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martinez/Desktop/Excel/Projects/US Police Shootings 2015.2022/"/>
    </mc:Choice>
  </mc:AlternateContent>
  <xr:revisionPtr revIDLastSave="0" documentId="13_ncr:1_{3A74E636-AEC6-554C-B9A5-FA81BA7227DB}" xr6:coauthVersionLast="47" xr6:coauthVersionMax="47" xr10:uidLastSave="{00000000-0000-0000-0000-000000000000}"/>
  <bookViews>
    <workbookView xWindow="0" yWindow="0" windowWidth="38400" windowHeight="21600" activeTab="4" xr2:uid="{7DB1E8A8-5403-4544-BABA-9BD62511418C}"/>
  </bookViews>
  <sheets>
    <sheet name="Raw" sheetId="1" r:id="rId1"/>
    <sheet name="Sheet5" sheetId="12" r:id="rId2"/>
    <sheet name="Clean" sheetId="2" r:id="rId3"/>
    <sheet name="Questions" sheetId="6" r:id="rId4"/>
    <sheet name="PivotTable" sheetId="7" r:id="rId5"/>
  </sheets>
  <definedNames>
    <definedName name="nrAgeRange">tblClean[[#All],[`]]</definedName>
    <definedName name="nrArmed">tblClean[[#All],[armed]]</definedName>
    <definedName name="nrRace">tblClean[[#All],[race]]</definedName>
    <definedName name="nrYear">tblClean[[#All],[year]]</definedName>
    <definedName name="US_Police_Shooting_Data_Questions" localSheetId="3">Questions!$A$1:$A$43</definedName>
    <definedName name="US_Police_shootings_in_from_2015_22" localSheetId="0">Raw!$A$1:$Q$7730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9" i="7" l="1" a="1"/>
  <c r="E189" i="7" s="1"/>
  <c r="E188" i="7" a="1"/>
  <c r="E188" i="7" s="1"/>
  <c r="E187" i="7" a="1"/>
  <c r="E187" i="7" s="1"/>
  <c r="E186" i="7" a="1"/>
  <c r="E186" i="7" s="1"/>
  <c r="E185" i="7" a="1"/>
  <c r="E185" i="7" s="1"/>
  <c r="E184" i="7" a="1"/>
  <c r="E184" i="7" s="1"/>
  <c r="E183" i="7" a="1"/>
  <c r="E183" i="7" s="1"/>
  <c r="B157" i="7" a="1"/>
  <c r="B157" i="7" s="1"/>
  <c r="B166" i="7" a="1"/>
  <c r="B166" i="7" s="1"/>
  <c r="B165" i="7" a="1"/>
  <c r="B165" i="7" s="1"/>
  <c r="B164" i="7" a="1"/>
  <c r="B164" i="7" s="1"/>
  <c r="B163" i="7" a="1"/>
  <c r="B163" i="7" s="1"/>
  <c r="B162" i="7" a="1"/>
  <c r="B162" i="7" s="1"/>
  <c r="B161" i="7" a="1"/>
  <c r="B161" i="7" s="1"/>
  <c r="B160" i="7" a="1"/>
  <c r="B160" i="7" s="1"/>
  <c r="B159" i="7" a="1"/>
  <c r="B159" i="7" s="1"/>
  <c r="B158" i="7" a="1"/>
  <c r="B158" i="7" s="1"/>
  <c r="V20" i="7"/>
  <c r="W11" i="7" a="1"/>
  <c r="W11" i="7" s="1"/>
  <c r="W10" i="7" a="1"/>
  <c r="W10" i="7" s="1"/>
  <c r="W9" i="7" a="1"/>
  <c r="W9" i="7" s="1"/>
  <c r="W8" i="7" a="1"/>
  <c r="W8" i="7" s="1"/>
  <c r="W7" i="7" a="1"/>
  <c r="W7" i="7" s="1"/>
  <c r="W6" i="7" a="1"/>
  <c r="W6" i="7" s="1"/>
  <c r="W5" i="7" a="1"/>
  <c r="W5" i="7" s="1"/>
  <c r="W4" i="7" a="1"/>
  <c r="W4" i="7" s="1"/>
  <c r="F152" i="7" a="1"/>
  <c r="F152" i="7" s="1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F137" i="7"/>
  <c r="E137" i="7"/>
  <c r="F136" i="7"/>
  <c r="E136" i="7"/>
  <c r="F135" i="7"/>
  <c r="E135" i="7"/>
  <c r="F134" i="7"/>
  <c r="E134" i="7"/>
  <c r="F133" i="7"/>
  <c r="E133" i="7"/>
  <c r="F132" i="7"/>
  <c r="E132" i="7"/>
  <c r="F131" i="7"/>
  <c r="E131" i="7"/>
  <c r="F130" i="7"/>
  <c r="E130" i="7"/>
  <c r="F129" i="7"/>
  <c r="E129" i="7"/>
  <c r="F128" i="7"/>
  <c r="E128" i="7"/>
  <c r="F127" i="7"/>
  <c r="E127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F120" i="7"/>
  <c r="E120" i="7"/>
  <c r="F119" i="7"/>
  <c r="E119" i="7"/>
  <c r="F118" i="7"/>
  <c r="E118" i="7"/>
  <c r="F117" i="7"/>
  <c r="E117" i="7"/>
  <c r="F116" i="7"/>
  <c r="E116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5" i="7"/>
  <c r="E105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C77" i="7"/>
  <c r="C76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EA835E-54AE-4F49-9346-D1E6D6B688BE}" keepAlive="1" name="Query - Sheet2" description="Connection to the 'Sheet2' query in the workbook." type="5" refreshedVersion="0" background="1">
    <dbPr connection="Provider=Microsoft.Mashup.OleDb.1;Data Source=$Workbook$;Location=Sheet2;Extended Properties=&quot;&quot;" command="SELECT * FROM [Sheet2]"/>
  </connection>
  <connection id="2" xr16:uid="{2735AB9B-33E9-454A-8DB2-D584B7D087F4}" name="US Police Shooting Data Questions" type="6" refreshedVersion="8" background="1" saveData="1">
    <textPr sourceFile="/Users/armanmartinez/Desktop/Excel/Projects/US Police Shootings 2015.2022/US Police Shooting Data Questions.txt">
      <textFields>
        <textField/>
      </textFields>
    </textPr>
  </connection>
  <connection id="3" xr16:uid="{31BA8FC4-D9E4-9D4C-83D7-F93194E76C30}" name="US Police shootings in from 2015-22" type="6" refreshedVersion="8" background="1" saveData="1">
    <textPr sourceFile="/Users/armanmartinez/Desktop/Excel/Projects/US Police Shootings 2015.2022/US Police shootings in from 2015-22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<sst xmlns="http://schemas.openxmlformats.org/spreadsheetml/2006/main" count="153048" uniqueCount="10813">
  <si>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</si>
  <si>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</si>
  <si>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</si>
  <si>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</si>
  <si>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</si>
  <si>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</si>
  <si>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</si>
  <si>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</si>
  <si>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</si>
  <si>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</si>
  <si>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</si>
  <si>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</si>
  <si>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</si>
  <si>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</si>
  <si>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longitude</t>
  </si>
  <si>
    <t>latitude</t>
  </si>
  <si>
    <t>is_geocoding_exact</t>
  </si>
  <si>
    <t>Tim Elliot</t>
  </si>
  <si>
    <t>shot</t>
  </si>
  <si>
    <t>gun</t>
  </si>
  <si>
    <t>M</t>
  </si>
  <si>
    <t>A</t>
  </si>
  <si>
    <t>Shelton</t>
  </si>
  <si>
    <t>WA</t>
  </si>
  <si>
    <t>attack</t>
  </si>
  <si>
    <t>Not fleeing</t>
  </si>
  <si>
    <t>Lewis Lee Lembke</t>
  </si>
  <si>
    <t>W</t>
  </si>
  <si>
    <t>Aloha</t>
  </si>
  <si>
    <t>OR</t>
  </si>
  <si>
    <t>John Paul Quintero</t>
  </si>
  <si>
    <t>shot and Tasered</t>
  </si>
  <si>
    <t>unarmed</t>
  </si>
  <si>
    <t>H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</si>
  <si>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</si>
  <si>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</si>
  <si>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</si>
  <si>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</si>
  <si>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</si>
  <si>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</si>
  <si>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</si>
  <si>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</si>
  <si>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</si>
  <si>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</si>
  <si>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</si>
  <si>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</si>
  <si>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</si>
  <si>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</si>
  <si>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</si>
  <si>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</si>
  <si>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</si>
  <si>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</si>
  <si>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</si>
  <si>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</si>
  <si>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</si>
  <si>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</si>
  <si>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</si>
  <si>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</si>
  <si>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</si>
  <si>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</t>
  </si>
  <si>
    <t>Knoxville</t>
  </si>
  <si>
    <t>PA</t>
  </si>
  <si>
    <t>Patrick Wetter</t>
  </si>
  <si>
    <t>knife</t>
  </si>
  <si>
    <t>Stockton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</si>
  <si>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</si>
  <si>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</si>
  <si>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</si>
  <si>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</si>
  <si>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</si>
  <si>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</si>
  <si>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</si>
  <si>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</si>
  <si>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</si>
  <si>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</si>
  <si>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</si>
  <si>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</si>
  <si>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</si>
  <si>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</si>
  <si>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</si>
  <si>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</si>
  <si>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</si>
  <si>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</si>
  <si>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</si>
  <si>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</si>
  <si>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</si>
  <si>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</si>
  <si>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</si>
  <si>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</si>
  <si>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</si>
  <si>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</si>
  <si>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</si>
  <si>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</si>
  <si>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</si>
  <si>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</si>
  <si>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</si>
  <si>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</si>
  <si>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</si>
  <si>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</si>
  <si>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</si>
  <si>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</si>
  <si>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</si>
  <si>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</si>
  <si>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</si>
  <si>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</si>
  <si>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</si>
  <si>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</si>
  <si>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</si>
  <si>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</si>
  <si>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</si>
  <si>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</si>
  <si>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</si>
  <si>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</si>
  <si>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</si>
  <si>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</si>
  <si>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</si>
  <si>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</si>
  <si>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</si>
  <si>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</si>
  <si>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</si>
  <si>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</si>
  <si>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</si>
  <si>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</si>
  <si>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</si>
  <si>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</si>
  <si>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</si>
  <si>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</si>
  <si>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</si>
  <si>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</si>
  <si>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</si>
  <si>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</si>
  <si>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</si>
  <si>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</si>
  <si>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</si>
  <si>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</si>
  <si>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</si>
  <si>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</si>
  <si>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</si>
  <si>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</si>
  <si>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</si>
  <si>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</si>
  <si>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</si>
  <si>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</si>
  <si>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</si>
  <si>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</si>
  <si>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</si>
  <si>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</si>
  <si>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</si>
  <si>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</si>
  <si>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</si>
  <si>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</si>
  <si>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</si>
  <si>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</si>
  <si>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</si>
  <si>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</si>
  <si>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</si>
  <si>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</si>
  <si>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</si>
  <si>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</si>
  <si>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</si>
  <si>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</si>
  <si>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</si>
  <si>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</si>
  <si>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</si>
  <si>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</si>
  <si>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</si>
  <si>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</si>
  <si>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</si>
  <si>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</si>
  <si>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</si>
  <si>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</si>
  <si>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</si>
  <si>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</si>
  <si>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Robert Francis Mesch</t>
  </si>
  <si>
    <t>Austin</t>
  </si>
  <si>
    <t>Daryl Myler</t>
  </si>
  <si>
    <t>Rexburg</t>
  </si>
  <si>
    <t>ID</t>
  </si>
  <si>
    <t>Darin Hutchins</t>
  </si>
  <si>
    <t>Baltimore</t>
  </si>
  <si>
    <t>MD</t>
  </si>
  <si>
    <t>Wendell King</t>
  </si>
  <si>
    <t>Orlando Jude Lopez</t>
  </si>
  <si>
    <t>Pueblo</t>
  </si>
  <si>
    <t>William Campbell</t>
  </si>
  <si>
    <t>Winslow</t>
  </si>
  <si>
    <t>Jessie Hernandez</t>
  </si>
  <si>
    <t>vehicle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</si>
  <si>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</si>
  <si>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</si>
  <si>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</si>
  <si>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</si>
  <si>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</si>
  <si>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</si>
  <si>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</si>
  <si>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Tiffany Terry</t>
  </si>
  <si>
    <t>Omaha</t>
  </si>
  <si>
    <t>NE</t>
  </si>
  <si>
    <t>Nicolas Leland Tewa</t>
  </si>
  <si>
    <t>N</t>
  </si>
  <si>
    <t>Phoenix</t>
  </si>
  <si>
    <t>Chris Ingram</t>
  </si>
  <si>
    <t>Morenci</t>
  </si>
  <si>
    <t>Jermonte Fletcher</t>
  </si>
  <si>
    <t>Alan Lance Alverson</t>
  </si>
  <si>
    <t>Sunset</t>
  </si>
  <si>
    <t>Cody Karasek</t>
  </si>
  <si>
    <t>Rosenberg</t>
  </si>
  <si>
    <t>Matautu Nuu</t>
  </si>
  <si>
    <t>hammer</t>
  </si>
  <si>
    <t>Alan James</t>
  </si>
  <si>
    <t>Wyoming</t>
  </si>
  <si>
    <t>MI</t>
  </si>
  <si>
    <t>Ralph Willis</t>
  </si>
  <si>
    <t>Stillwater</t>
  </si>
  <si>
    <t>John Barry Marshall</t>
  </si>
  <si>
    <t>Billings</t>
  </si>
  <si>
    <t>Victor Manuel Reyes</t>
  </si>
  <si>
    <t>Houston</t>
  </si>
  <si>
    <t>Edward Donnell Bright</t>
  </si>
  <si>
    <t>Randallstown</t>
  </si>
  <si>
    <t>Francis Murphy Rose III</t>
  </si>
  <si>
    <t>Apple Valley</t>
  </si>
  <si>
    <t>Jacob Haglund</t>
  </si>
  <si>
    <t>Bay City</t>
  </si>
  <si>
    <t>David Kassick</t>
  </si>
  <si>
    <t>Hummelstown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</si>
  <si>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</si>
  <si>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</si>
  <si>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</si>
  <si>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</si>
  <si>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</si>
  <si>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</si>
  <si>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</si>
  <si>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</si>
  <si>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</si>
  <si>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</si>
  <si>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</si>
  <si>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</si>
  <si>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</si>
  <si>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</si>
  <si>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</si>
  <si>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</si>
  <si>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</si>
  <si>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</si>
  <si>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</si>
  <si>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</si>
  <si>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</si>
  <si>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</si>
  <si>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</si>
  <si>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</si>
  <si>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</si>
  <si>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</si>
  <si>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</si>
  <si>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</si>
  <si>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</si>
  <si>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</si>
  <si>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</si>
  <si>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</si>
  <si>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</si>
  <si>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</si>
  <si>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</si>
  <si>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</si>
  <si>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</si>
  <si>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</si>
  <si>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</si>
  <si>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</si>
  <si>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</si>
  <si>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</si>
  <si>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</si>
  <si>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</si>
  <si>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</si>
  <si>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Anthony Bess</t>
  </si>
  <si>
    <t>Whitehaven</t>
  </si>
  <si>
    <t>Brian Fritze</t>
  </si>
  <si>
    <t>New Castle</t>
  </si>
  <si>
    <t>Antonio Zambrano-Montes</t>
  </si>
  <si>
    <t>Pasco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</si>
  <si>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</si>
  <si>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</si>
  <si>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</si>
  <si>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</si>
  <si>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</si>
  <si>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</si>
  <si>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</si>
  <si>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</si>
  <si>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</si>
  <si>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</si>
  <si>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</si>
  <si>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</si>
  <si>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</si>
  <si>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</si>
  <si>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</si>
  <si>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</si>
  <si>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</si>
  <si>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</si>
  <si>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</si>
  <si>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Howard Brent Means Jr.</t>
  </si>
  <si>
    <t>Iuka</t>
  </si>
  <si>
    <t>MS</t>
  </si>
  <si>
    <t>Bruce Steward</t>
  </si>
  <si>
    <t>hatchet</t>
  </si>
  <si>
    <t>Colton</t>
  </si>
  <si>
    <t>Lavall Hall</t>
  </si>
  <si>
    <t>Miami Gardens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</si>
  <si>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</si>
  <si>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</si>
  <si>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</si>
  <si>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</si>
  <si>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</si>
  <si>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</si>
  <si>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</si>
  <si>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</si>
  <si>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</si>
  <si>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</si>
  <si>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</si>
  <si>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</si>
  <si>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</si>
  <si>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</si>
  <si>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</si>
  <si>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</si>
  <si>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</si>
  <si>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</si>
  <si>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</si>
  <si>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</si>
  <si>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</si>
  <si>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</si>
  <si>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Douglas Harris</t>
  </si>
  <si>
    <t>Birmingham</t>
  </si>
  <si>
    <t>Alejandro Salazar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</si>
  <si>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</si>
  <si>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</si>
  <si>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</si>
  <si>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</si>
  <si>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</si>
  <si>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</si>
  <si>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</si>
  <si>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</si>
  <si>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</si>
  <si>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</si>
  <si>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</si>
  <si>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</si>
  <si>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</si>
  <si>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Jerome Nichols</t>
  </si>
  <si>
    <t>Allentown</t>
  </si>
  <si>
    <t>Daniel Elrod</t>
  </si>
  <si>
    <t>Joseph Biegert</t>
  </si>
  <si>
    <t>Green Bay</t>
  </si>
  <si>
    <t>WI</t>
  </si>
  <si>
    <t>Glenn Lewis</t>
  </si>
  <si>
    <t>Francis Spivey</t>
  </si>
  <si>
    <t>Las Vegas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</si>
  <si>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</si>
  <si>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</si>
  <si>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</si>
  <si>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</si>
  <si>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</si>
  <si>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</si>
  <si>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</si>
  <si>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Alexander Phillip Long</t>
  </si>
  <si>
    <t>Terre Haute</t>
  </si>
  <si>
    <t>Ernesto Javiar Canepa Diaz</t>
  </si>
  <si>
    <t>Santa Ana</t>
  </si>
  <si>
    <t>Chazsten Freeman</t>
  </si>
  <si>
    <t>Pelzer</t>
  </si>
  <si>
    <t>SC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</si>
  <si>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</si>
  <si>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</si>
  <si>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</si>
  <si>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</si>
  <si>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</si>
  <si>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</si>
  <si>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</si>
  <si>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</si>
  <si>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</si>
  <si>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</si>
  <si>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Deven Guilford</t>
  </si>
  <si>
    <t>Roxand Township</t>
  </si>
  <si>
    <t>Hung Trieu</t>
  </si>
  <si>
    <t>Donald Lewis Matkins</t>
  </si>
  <si>
    <t>Barton</t>
  </si>
  <si>
    <t>Charly Leundeu Keunang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</si>
  <si>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</si>
  <si>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</si>
  <si>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</si>
  <si>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</si>
  <si>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</si>
  <si>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</si>
  <si>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</si>
  <si>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</si>
  <si>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</si>
  <si>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</si>
  <si>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</si>
  <si>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</si>
  <si>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</si>
  <si>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</si>
  <si>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</si>
  <si>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</si>
  <si>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Naeschylus Vinzant</t>
  </si>
  <si>
    <t>Andrew Anthony Williams</t>
  </si>
  <si>
    <t>Putnam Hall</t>
  </si>
  <si>
    <t>Adam Reinhart</t>
  </si>
  <si>
    <t>Monique Jenee Deckard</t>
  </si>
  <si>
    <t>Anaheim</t>
  </si>
  <si>
    <t>Aurelio Duarte</t>
  </si>
  <si>
    <t>Michael McKillop</t>
  </si>
  <si>
    <t>Claymont</t>
  </si>
  <si>
    <t>DE</t>
  </si>
  <si>
    <t>Anthony Hill</t>
  </si>
  <si>
    <t>Atlanta</t>
  </si>
  <si>
    <t>Lester Brown</t>
  </si>
  <si>
    <t>Brevard</t>
  </si>
  <si>
    <t>James Brent Damon</t>
  </si>
  <si>
    <t>Dinosaur</t>
  </si>
  <si>
    <t>Cedrick Lamont Bishop</t>
  </si>
  <si>
    <t>Cocoa</t>
  </si>
  <si>
    <t>Theodore Johnson</t>
  </si>
  <si>
    <t>Cleveland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</si>
  <si>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</si>
  <si>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</si>
  <si>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</si>
  <si>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</si>
  <si>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</si>
  <si>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</si>
  <si>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</si>
  <si>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Terry Garnett Jr.</t>
  </si>
  <si>
    <t>Elkton</t>
  </si>
  <si>
    <t>James Greenwell</t>
  </si>
  <si>
    <t>Benito Osorio</t>
  </si>
  <si>
    <t>Ryan Dean Burgess</t>
  </si>
  <si>
    <t>Kingman</t>
  </si>
  <si>
    <t>Gilbert Fleury</t>
  </si>
  <si>
    <t>Bay Minette</t>
  </si>
  <si>
    <t>William Russell  Smith</t>
  </si>
  <si>
    <t>Hoover</t>
  </si>
  <si>
    <t>Aaron Valdez</t>
  </si>
  <si>
    <t>Bobby Gross</t>
  </si>
  <si>
    <t>Washington</t>
  </si>
  <si>
    <t>DC</t>
  </si>
  <si>
    <t>James Richard Jimenez</t>
  </si>
  <si>
    <t>Napa</t>
  </si>
  <si>
    <t>Other</t>
  </si>
  <si>
    <t>Fred  Liggett</t>
  </si>
  <si>
    <t>Andrew Driver</t>
  </si>
  <si>
    <t>Fontana</t>
  </si>
  <si>
    <t>Antonio Perez</t>
  </si>
  <si>
    <t>Walnut Creek</t>
  </si>
  <si>
    <t>Clifton Reintzel</t>
  </si>
  <si>
    <t>Follansbee</t>
  </si>
  <si>
    <t>WV</t>
  </si>
  <si>
    <t>Aaron Siler</t>
  </si>
  <si>
    <t>Kenosha</t>
  </si>
  <si>
    <t>Richard Castilleja</t>
  </si>
  <si>
    <t>San Antonio</t>
  </si>
  <si>
    <t>Troy Ray Boyd</t>
  </si>
  <si>
    <t>machete</t>
  </si>
  <si>
    <t>Ruth</t>
  </si>
  <si>
    <t>Justin Tolkinen</t>
  </si>
  <si>
    <t>William Dean Poole</t>
  </si>
  <si>
    <t>Andrew Charles Shipley</t>
  </si>
  <si>
    <t>Medford</t>
  </si>
  <si>
    <t>Declan Owen</t>
  </si>
  <si>
    <t>Dublin</t>
  </si>
  <si>
    <t>Alice Brown</t>
  </si>
  <si>
    <t>Eugene Smith</t>
  </si>
  <si>
    <t>Onalaska</t>
  </si>
  <si>
    <t>Roberto Leon</t>
  </si>
  <si>
    <t>Sacramento</t>
  </si>
  <si>
    <t>Kaylene Stone</t>
  </si>
  <si>
    <t>Glendale</t>
  </si>
  <si>
    <t>Garland Lee Wingo</t>
  </si>
  <si>
    <t>Jeff Alexander</t>
  </si>
  <si>
    <t>Bakersfield</t>
  </si>
  <si>
    <t>Shane Watkins</t>
  </si>
  <si>
    <t>box cutter</t>
  </si>
  <si>
    <t>Lawrence County</t>
  </si>
  <si>
    <t>Brandon Jones</t>
  </si>
  <si>
    <t>Brandon Rapp</t>
  </si>
  <si>
    <t>Middleton</t>
  </si>
  <si>
    <t>Kendre Alston</t>
  </si>
  <si>
    <t>Jacksonville</t>
  </si>
  <si>
    <t>Jamison  Childress</t>
  </si>
  <si>
    <t>Sumas</t>
  </si>
  <si>
    <t>Robert Burdge</t>
  </si>
  <si>
    <t>Richard White</t>
  </si>
  <si>
    <t>Tyrel Vick</t>
  </si>
  <si>
    <t>Coal County</t>
  </si>
  <si>
    <t>Justin Fowler</t>
  </si>
  <si>
    <t>Red Valley</t>
  </si>
  <si>
    <t>Enoch Gaver</t>
  </si>
  <si>
    <t>Cottonwood</t>
  </si>
  <si>
    <t>James Ellis</t>
  </si>
  <si>
    <t>Clarendon</t>
  </si>
  <si>
    <t>Gary Page</t>
  </si>
  <si>
    <t>Harmony</t>
  </si>
  <si>
    <t>Jason Smith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</si>
  <si>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</si>
  <si>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</si>
  <si>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</si>
  <si>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</si>
  <si>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</si>
  <si>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</si>
  <si>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</si>
  <si>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</si>
  <si>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Walter J. Brown III</t>
  </si>
  <si>
    <t>Portsmouth</t>
  </si>
  <si>
    <t>Scott Dunham</t>
  </si>
  <si>
    <t>Stephen Snyder</t>
  </si>
  <si>
    <t>Fond du Lac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</si>
  <si>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</si>
  <si>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</si>
  <si>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</si>
  <si>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</si>
  <si>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</si>
  <si>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</si>
  <si>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</si>
  <si>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</si>
  <si>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</si>
  <si>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</si>
  <si>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Meagan Hockaday</t>
  </si>
  <si>
    <t>Oxnard</t>
  </si>
  <si>
    <t>Harvey Oates</t>
  </si>
  <si>
    <t>Fort Ashby</t>
  </si>
  <si>
    <t>Angelo West</t>
  </si>
  <si>
    <t>Boston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</si>
  <si>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</si>
  <si>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</si>
  <si>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</si>
  <si>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</si>
  <si>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</si>
  <si>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</si>
  <si>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</si>
  <si>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Byron Herbert</t>
  </si>
  <si>
    <t>Elizabethtown</t>
  </si>
  <si>
    <t>Robert Rooker</t>
  </si>
  <si>
    <t>Jasper</t>
  </si>
  <si>
    <t>John Marcell Allen</t>
  </si>
  <si>
    <t>Boulder City</t>
  </si>
  <si>
    <t>Brian Babb</t>
  </si>
  <si>
    <t>Eugene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</si>
  <si>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</si>
  <si>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</si>
  <si>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</si>
  <si>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</si>
  <si>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</si>
  <si>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</si>
  <si>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</si>
  <si>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</si>
  <si>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</si>
  <si>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</si>
  <si>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</si>
  <si>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</si>
  <si>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Eric Harris</t>
  </si>
  <si>
    <t>Tulsa</t>
  </si>
  <si>
    <t>Aaron Rutledge</t>
  </si>
  <si>
    <t>Pineville</t>
  </si>
  <si>
    <t>Donald Hicks</t>
  </si>
  <si>
    <t>Metropolis</t>
  </si>
  <si>
    <t>Christopher Prevatt</t>
  </si>
  <si>
    <t>Winchester</t>
  </si>
  <si>
    <t>Justus Howell</t>
  </si>
  <si>
    <t>Zion</t>
  </si>
  <si>
    <t>Paul Anderson</t>
  </si>
  <si>
    <t>Orange</t>
  </si>
  <si>
    <t>Ethan Noll</t>
  </si>
  <si>
    <t>Edgewood</t>
  </si>
  <si>
    <t>Walter Scott</t>
  </si>
  <si>
    <t>North Charleston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</si>
  <si>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</si>
  <si>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</si>
  <si>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</si>
  <si>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</si>
  <si>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</si>
  <si>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</si>
  <si>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</si>
  <si>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</si>
  <si>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</si>
  <si>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</si>
  <si>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</si>
  <si>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</si>
  <si>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</si>
  <si>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</si>
  <si>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</si>
  <si>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</si>
  <si>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</si>
  <si>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</si>
  <si>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</si>
  <si>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</si>
  <si>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</si>
  <si>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</si>
  <si>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</si>
  <si>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</si>
  <si>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Mark Smith</t>
  </si>
  <si>
    <t>Kellyville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</si>
  <si>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</si>
  <si>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</si>
  <si>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</si>
  <si>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</si>
  <si>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</si>
  <si>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</si>
  <si>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</si>
  <si>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</si>
  <si>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</si>
  <si>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</si>
  <si>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</si>
  <si>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</si>
  <si>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</si>
  <si>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</si>
  <si>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</si>
  <si>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</si>
  <si>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</si>
  <si>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</si>
  <si>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</si>
  <si>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</si>
  <si>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</si>
  <si>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</si>
  <si>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</si>
  <si>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Ca√±on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</si>
  <si>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</si>
  <si>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</si>
  <si>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</si>
  <si>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</si>
  <si>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</si>
  <si>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</si>
  <si>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</si>
  <si>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</si>
  <si>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</si>
  <si>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</si>
  <si>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</si>
  <si>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</si>
  <si>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</si>
  <si>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</si>
  <si>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</si>
  <si>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</si>
  <si>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</si>
  <si>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</si>
  <si>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Covarrubias</t>
  </si>
  <si>
    <t>Lakewood</t>
  </si>
  <si>
    <t>Kimber Key</t>
  </si>
  <si>
    <t>Irmo</t>
  </si>
  <si>
    <t>Luis Martinez</t>
  </si>
  <si>
    <t>Daniel Wolfe</t>
  </si>
  <si>
    <t>Trenton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</si>
  <si>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</si>
  <si>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</si>
  <si>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</si>
  <si>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</si>
  <si>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</si>
  <si>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</si>
  <si>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</si>
  <si>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</si>
  <si>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</si>
  <si>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</si>
  <si>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</si>
  <si>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</si>
  <si>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</si>
  <si>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</si>
  <si>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</si>
  <si>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</si>
  <si>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</si>
  <si>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</si>
  <si>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</si>
  <si>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</si>
  <si>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</si>
  <si>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</si>
  <si>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</si>
  <si>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</si>
  <si>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</si>
  <si>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</si>
  <si>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</si>
  <si>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</si>
  <si>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</si>
  <si>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</si>
  <si>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</si>
  <si>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</si>
  <si>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</si>
  <si>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</si>
  <si>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</si>
  <si>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</si>
  <si>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</si>
  <si>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</si>
  <si>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</si>
  <si>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</si>
  <si>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</si>
  <si>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</si>
  <si>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</si>
  <si>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</si>
  <si>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</si>
  <si>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</si>
  <si>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</si>
  <si>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</si>
  <si>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</si>
  <si>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</si>
  <si>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</si>
  <si>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</si>
  <si>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</si>
  <si>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</si>
  <si>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</si>
  <si>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</si>
  <si>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</si>
  <si>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</si>
  <si>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</si>
  <si>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</si>
  <si>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</si>
  <si>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</si>
  <si>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</si>
  <si>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</si>
  <si>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</si>
  <si>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</si>
  <si>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</si>
  <si>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</si>
  <si>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</si>
  <si>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</si>
  <si>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</si>
  <si>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</si>
  <si>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</si>
  <si>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Joseph Roy</t>
  </si>
  <si>
    <t>Lawrenceville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</si>
  <si>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</si>
  <si>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</si>
  <si>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</si>
  <si>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</si>
  <si>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</si>
  <si>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</si>
  <si>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</si>
  <si>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</si>
  <si>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</si>
  <si>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</si>
  <si>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</si>
  <si>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</si>
  <si>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</si>
  <si>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</si>
  <si>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</si>
  <si>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</si>
  <si>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</si>
  <si>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</si>
  <si>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</si>
  <si>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Alec Ouzounian</t>
  </si>
  <si>
    <t>Rancho Santa Margarita</t>
  </si>
  <si>
    <t>Bruce Zalonka</t>
  </si>
  <si>
    <t>Honolulu</t>
  </si>
  <si>
    <t>HI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</si>
  <si>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</si>
  <si>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</si>
  <si>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</si>
  <si>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</si>
  <si>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</si>
  <si>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</si>
  <si>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</si>
  <si>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</si>
  <si>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</si>
  <si>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</si>
  <si>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</si>
  <si>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</si>
  <si>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</si>
  <si>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</si>
  <si>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</si>
  <si>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</si>
  <si>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</si>
  <si>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</si>
  <si>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</si>
  <si>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Chrislon Talbott</t>
  </si>
  <si>
    <t>Owensboro</t>
  </si>
  <si>
    <t>Marcus Wheeler</t>
  </si>
  <si>
    <t>Jonathan  Colley</t>
  </si>
  <si>
    <t>Green</t>
  </si>
  <si>
    <t>Nikki Jo Burtsfield</t>
  </si>
  <si>
    <t>Gillette</t>
  </si>
  <si>
    <t>WY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</si>
  <si>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</si>
  <si>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</si>
  <si>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</si>
  <si>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</si>
  <si>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</si>
  <si>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</si>
  <si>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</si>
  <si>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</si>
  <si>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</si>
  <si>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</si>
  <si>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James Horn</t>
  </si>
  <si>
    <t>Sedalia</t>
  </si>
  <si>
    <t>Eric Robinson</t>
  </si>
  <si>
    <t>Eagar</t>
  </si>
  <si>
    <t>Caso Jackson</t>
  </si>
  <si>
    <t>Cassandra Bolin</t>
  </si>
  <si>
    <t>Anthony Briggs</t>
  </si>
  <si>
    <t>Huntsville</t>
  </si>
  <si>
    <t>Dalton Branch</t>
  </si>
  <si>
    <t>Jessie  Williams</t>
  </si>
  <si>
    <t>Bossier City</t>
  </si>
  <si>
    <t>Millard Tallant III</t>
  </si>
  <si>
    <t>Snohomish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</si>
  <si>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</si>
  <si>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</si>
  <si>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</si>
  <si>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</si>
  <si>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</si>
  <si>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</si>
  <si>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</si>
  <si>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</si>
  <si>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</si>
  <si>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</si>
  <si>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</si>
  <si>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</si>
  <si>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</si>
  <si>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</si>
  <si>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</si>
  <si>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</si>
  <si>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</si>
  <si>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</si>
  <si>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</si>
  <si>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</si>
  <si>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</si>
  <si>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</si>
  <si>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</si>
  <si>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</si>
  <si>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</si>
  <si>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</si>
  <si>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</si>
  <si>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</si>
  <si>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</si>
  <si>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</si>
  <si>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</si>
  <si>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</si>
  <si>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</si>
  <si>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</si>
  <si>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</si>
  <si>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</si>
  <si>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</si>
  <si>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</si>
  <si>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</si>
  <si>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</si>
  <si>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</si>
  <si>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</si>
  <si>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</si>
  <si>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</si>
  <si>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Jesus Quezada Gomez</t>
  </si>
  <si>
    <t>Santa Maria</t>
  </si>
  <si>
    <t>Christie Cathers</t>
  </si>
  <si>
    <t>Morgantown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</si>
  <si>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</si>
  <si>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</si>
  <si>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</si>
  <si>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</si>
  <si>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</si>
  <si>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</si>
  <si>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</si>
  <si>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</si>
  <si>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Demouria Hogg</t>
  </si>
  <si>
    <t>Oakland</t>
  </si>
  <si>
    <t>Matthew Wayne McDaniel</t>
  </si>
  <si>
    <t>Melbourne</t>
  </si>
  <si>
    <t>Gene Marshall</t>
  </si>
  <si>
    <t>Woodland</t>
  </si>
  <si>
    <t>James Johnson</t>
  </si>
  <si>
    <t>Beech Grove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</si>
  <si>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</si>
  <si>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</si>
  <si>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</si>
  <si>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</si>
  <si>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</si>
  <si>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</si>
  <si>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</si>
  <si>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</si>
  <si>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</si>
  <si>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</si>
  <si>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</si>
  <si>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</si>
  <si>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</si>
  <si>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</si>
  <si>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</si>
  <si>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</si>
  <si>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</si>
  <si>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</si>
  <si>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</si>
  <si>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</si>
  <si>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</si>
  <si>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</si>
  <si>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</si>
  <si>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</si>
  <si>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</si>
  <si>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</si>
  <si>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</si>
  <si>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</si>
  <si>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</si>
  <si>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</si>
  <si>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</si>
  <si>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</si>
  <si>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</si>
  <si>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</si>
  <si>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</si>
  <si>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</si>
  <si>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</si>
  <si>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</si>
  <si>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</si>
  <si>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</si>
  <si>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</si>
  <si>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</si>
  <si>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</si>
  <si>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</si>
  <si>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</si>
  <si>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</si>
  <si>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</si>
  <si>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</si>
  <si>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</si>
  <si>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</si>
  <si>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</si>
  <si>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</si>
  <si>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</si>
  <si>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</si>
  <si>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</si>
  <si>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</si>
  <si>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</si>
  <si>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</si>
  <si>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</si>
  <si>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</si>
  <si>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</si>
  <si>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</si>
  <si>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</si>
  <si>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</si>
  <si>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</si>
  <si>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</si>
  <si>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</si>
  <si>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</si>
  <si>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</si>
  <si>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</si>
  <si>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</si>
  <si>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</si>
  <si>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</si>
  <si>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</si>
  <si>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</si>
  <si>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</si>
  <si>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</si>
  <si>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</si>
  <si>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</si>
  <si>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</si>
  <si>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</si>
  <si>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</si>
  <si>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</si>
  <si>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</si>
  <si>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</si>
  <si>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</si>
  <si>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</si>
  <si>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</si>
  <si>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</si>
  <si>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</si>
  <si>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</si>
  <si>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Brian Johnson</t>
  </si>
  <si>
    <t>crossbow</t>
  </si>
  <si>
    <t>Meadow Bridge</t>
  </si>
  <si>
    <t>Arturo Lopez</t>
  </si>
  <si>
    <t>Oscar Camacho</t>
  </si>
  <si>
    <t>BB gun</t>
  </si>
  <si>
    <t>Camden</t>
  </si>
  <si>
    <t>Julien Joseph LaPierre</t>
  </si>
  <si>
    <t>Miami Beach</t>
  </si>
  <si>
    <t>Cesar A. Limon Juarez</t>
  </si>
  <si>
    <t>West Covina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</si>
  <si>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</si>
  <si>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</si>
  <si>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</si>
  <si>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</si>
  <si>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</si>
  <si>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</si>
  <si>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</si>
  <si>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</si>
  <si>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</si>
  <si>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</si>
  <si>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Johnny Ray Anderson</t>
  </si>
  <si>
    <t>Hawaiian Gardens</t>
  </si>
  <si>
    <t>Richard Munroe</t>
  </si>
  <si>
    <t>Tyler Rogers</t>
  </si>
  <si>
    <t>Hagen Esty-Lennon</t>
  </si>
  <si>
    <t>Bath</t>
  </si>
  <si>
    <t>Jason Hendley</t>
  </si>
  <si>
    <t>David Oliva Sarabia</t>
  </si>
  <si>
    <t>Atwater</t>
  </si>
  <si>
    <t>John Leonard Berry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</si>
  <si>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</si>
  <si>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</si>
  <si>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</si>
  <si>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</si>
  <si>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</si>
  <si>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</si>
  <si>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</si>
  <si>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</si>
  <si>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</si>
  <si>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</si>
  <si>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</si>
  <si>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</si>
  <si>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</si>
  <si>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</si>
  <si>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</si>
  <si>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</si>
  <si>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</si>
  <si>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</si>
  <si>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</si>
  <si>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</si>
  <si>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</si>
  <si>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Javon Hawkins</t>
  </si>
  <si>
    <t>Neil White</t>
  </si>
  <si>
    <t>Taser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</si>
  <si>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</si>
  <si>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</si>
  <si>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</si>
  <si>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</si>
  <si>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</si>
  <si>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</si>
  <si>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</si>
  <si>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David Lepine</t>
  </si>
  <si>
    <t>Matthew Watson</t>
  </si>
  <si>
    <t>River Forest</t>
  </si>
  <si>
    <t>Christopher Benton</t>
  </si>
  <si>
    <t>Casper</t>
  </si>
  <si>
    <t>Salvado Ellswood</t>
  </si>
  <si>
    <t>Plantation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</si>
  <si>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</si>
  <si>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</si>
  <si>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</si>
  <si>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</si>
  <si>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</si>
  <si>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</si>
  <si>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</si>
  <si>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</si>
  <si>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</si>
  <si>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Charles Crandall</t>
  </si>
  <si>
    <t>Southington</t>
  </si>
  <si>
    <t>Eugene Kailing</t>
  </si>
  <si>
    <t>metal pipe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</si>
  <si>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</si>
  <si>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</si>
  <si>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</si>
  <si>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</si>
  <si>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</si>
  <si>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</si>
  <si>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</si>
  <si>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</si>
  <si>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</si>
  <si>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</si>
  <si>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</si>
  <si>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Anthonie Smith</t>
  </si>
  <si>
    <t>metal hand tool</t>
  </si>
  <si>
    <t>Moreno Valley</t>
  </si>
  <si>
    <t>Samuel Smith</t>
  </si>
  <si>
    <t>Seattle</t>
  </si>
  <si>
    <t>Jackie Brand</t>
  </si>
  <si>
    <t>Needles</t>
  </si>
  <si>
    <t>Darrius Stewart</t>
  </si>
  <si>
    <t>Jose Roman Rodriguez</t>
  </si>
  <si>
    <t>Brownsville</t>
  </si>
  <si>
    <t>Albert Joseph Davis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</si>
  <si>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</si>
  <si>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</si>
  <si>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</si>
  <si>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</si>
  <si>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</si>
  <si>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</si>
  <si>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</si>
  <si>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</si>
  <si>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</si>
  <si>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Troy Francis</t>
  </si>
  <si>
    <t>Darren Billy Wilson</t>
  </si>
  <si>
    <t>White</t>
  </si>
  <si>
    <t>Joseph Fuller</t>
  </si>
  <si>
    <t>Oakland Park</t>
  </si>
  <si>
    <t>Jerrod Tyre</t>
  </si>
  <si>
    <t>Jesup</t>
  </si>
  <si>
    <t>Francisco Benitez-Santiago</t>
  </si>
  <si>
    <t>Monroe</t>
  </si>
  <si>
    <t>Devon Guisherd</t>
  </si>
  <si>
    <t>Philadelphia</t>
  </si>
  <si>
    <t>Andre Dontrell Williams</t>
  </si>
  <si>
    <t>Dontae L. Martin</t>
  </si>
  <si>
    <t>Dayton</t>
  </si>
  <si>
    <t>Brian Stortzum</t>
  </si>
  <si>
    <t>Myrtle Beach</t>
  </si>
  <si>
    <t>Robbie Lee Edison</t>
  </si>
  <si>
    <t>Tamala Satre</t>
  </si>
  <si>
    <t>Meadow Vista</t>
  </si>
  <si>
    <t>Derek Wolfsteller</t>
  </si>
  <si>
    <t>Plymouth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</si>
  <si>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</si>
  <si>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</si>
  <si>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</si>
  <si>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</si>
  <si>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</si>
  <si>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</si>
  <si>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</si>
  <si>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</si>
  <si>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</si>
  <si>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</si>
  <si>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</si>
  <si>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</si>
  <si>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</si>
  <si>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</si>
  <si>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</si>
  <si>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</si>
  <si>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</si>
  <si>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</si>
  <si>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</si>
  <si>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</si>
  <si>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</si>
  <si>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</si>
  <si>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</si>
  <si>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</si>
  <si>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</si>
  <si>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</si>
  <si>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</si>
  <si>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</si>
  <si>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</si>
  <si>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</si>
  <si>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</si>
  <si>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</si>
  <si>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</si>
  <si>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</si>
  <si>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</si>
  <si>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</si>
  <si>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</si>
  <si>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</si>
  <si>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</si>
  <si>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</si>
  <si>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</si>
  <si>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</si>
  <si>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</si>
  <si>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</si>
  <si>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</si>
  <si>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</si>
  <si>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</si>
  <si>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</si>
  <si>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</si>
  <si>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</si>
  <si>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</si>
  <si>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</si>
  <si>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</si>
  <si>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</si>
  <si>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</si>
  <si>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</si>
  <si>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</si>
  <si>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</si>
  <si>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</si>
  <si>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</si>
  <si>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</si>
  <si>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</si>
  <si>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</si>
  <si>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</si>
  <si>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</si>
  <si>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</si>
  <si>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</si>
  <si>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</si>
  <si>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</si>
  <si>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</si>
  <si>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</si>
  <si>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</si>
  <si>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Roderick Burr</t>
  </si>
  <si>
    <t>Brookshire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</si>
  <si>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</si>
  <si>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</si>
  <si>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</si>
  <si>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</si>
  <si>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</si>
  <si>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</si>
  <si>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</si>
  <si>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</si>
  <si>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Robert Patrick Quinn</t>
  </si>
  <si>
    <t>Pittston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</si>
  <si>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</si>
  <si>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</si>
  <si>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</si>
  <si>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</si>
  <si>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</si>
  <si>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</si>
  <si>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</si>
  <si>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</si>
  <si>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</si>
  <si>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</si>
  <si>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</si>
  <si>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Anthony Lorenzo Vallejo</t>
  </si>
  <si>
    <t>Reginald Marshall</t>
  </si>
  <si>
    <t>Toledo</t>
  </si>
  <si>
    <t>William Smith</t>
  </si>
  <si>
    <t>Redel Jones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</si>
  <si>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</si>
  <si>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</si>
  <si>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</si>
  <si>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</si>
  <si>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</si>
  <si>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</si>
  <si>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</si>
  <si>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</si>
  <si>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</si>
  <si>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Allen Matthew Baker</t>
  </si>
  <si>
    <t>Benjamin Peter Ashley</t>
  </si>
  <si>
    <t>Inyokern</t>
  </si>
  <si>
    <t>Jonathon  Pope</t>
  </si>
  <si>
    <t>Carson City</t>
  </si>
  <si>
    <t>John Unsworth</t>
  </si>
  <si>
    <t>Hanover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</si>
  <si>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</si>
  <si>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</si>
  <si>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</si>
  <si>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</si>
  <si>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</si>
  <si>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</si>
  <si>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</si>
  <si>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</si>
  <si>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</si>
  <si>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</si>
  <si>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</si>
  <si>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</si>
  <si>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Raul Herrera</t>
  </si>
  <si>
    <t>Tyler Gerken</t>
  </si>
  <si>
    <t>Beverly</t>
  </si>
  <si>
    <t>Jeffory Ray Tevis</t>
  </si>
  <si>
    <t>Tuscaloosa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</si>
  <si>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</si>
  <si>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</si>
  <si>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</si>
  <si>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</si>
  <si>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</si>
  <si>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</si>
  <si>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</si>
  <si>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Jason Lee Alderman</t>
  </si>
  <si>
    <t>carjack</t>
  </si>
  <si>
    <t>Nicholas Garner</t>
  </si>
  <si>
    <t>Kenneth Henry Morgan</t>
  </si>
  <si>
    <t>King George</t>
  </si>
  <si>
    <t>Thaddeus Faison</t>
  </si>
  <si>
    <t>Troy</t>
  </si>
  <si>
    <t>William Lee Snider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</si>
  <si>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</si>
  <si>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</si>
  <si>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</si>
  <si>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</si>
  <si>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</si>
  <si>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</si>
  <si>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</si>
  <si>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</si>
  <si>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</si>
  <si>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</si>
  <si>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</si>
  <si>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</si>
  <si>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</si>
  <si>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</si>
  <si>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</si>
  <si>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</si>
  <si>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</si>
  <si>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</si>
  <si>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</si>
  <si>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</si>
  <si>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Yonas Alehegne</t>
  </si>
  <si>
    <t>chain</t>
  </si>
  <si>
    <t>Robert Hober</t>
  </si>
  <si>
    <t>Manuel Soriano</t>
  </si>
  <si>
    <t>contractor's level</t>
  </si>
  <si>
    <t>Bertrand Davis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</si>
  <si>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</si>
  <si>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</si>
  <si>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</si>
  <si>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</si>
  <si>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</si>
  <si>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</si>
  <si>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</si>
  <si>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</si>
  <si>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</si>
  <si>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</si>
  <si>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</si>
  <si>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</si>
  <si>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</si>
  <si>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</si>
  <si>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</si>
  <si>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</si>
  <si>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</si>
  <si>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</si>
  <si>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</si>
  <si>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</si>
  <si>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</si>
  <si>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</si>
  <si>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</si>
  <si>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</si>
  <si>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</si>
  <si>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</si>
  <si>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Richard Keith Kelley</t>
  </si>
  <si>
    <t>Weitchpec</t>
  </si>
  <si>
    <t>Sully Lanier</t>
  </si>
  <si>
    <t>Springtown</t>
  </si>
  <si>
    <t>Harrison Lambert</t>
  </si>
  <si>
    <t>Merrimack</t>
  </si>
  <si>
    <t>Jose Ramon Damiani Jr</t>
  </si>
  <si>
    <t>French Lick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</si>
  <si>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</si>
  <si>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</si>
  <si>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</si>
  <si>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</si>
  <si>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</si>
  <si>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</si>
  <si>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</si>
  <si>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</si>
  <si>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</si>
  <si>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</si>
  <si>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</si>
  <si>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</si>
  <si>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</si>
  <si>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</si>
  <si>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</si>
  <si>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</si>
  <si>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</si>
  <si>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</si>
  <si>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</si>
  <si>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</si>
  <si>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</si>
  <si>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Bruce Santino</t>
  </si>
  <si>
    <t>Brandon Foy</t>
  </si>
  <si>
    <t>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</si>
  <si>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</si>
  <si>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</si>
  <si>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</si>
  <si>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</si>
  <si>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</si>
  <si>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</si>
  <si>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</si>
  <si>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</si>
  <si>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</si>
  <si>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</si>
  <si>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</si>
  <si>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</si>
  <si>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</si>
  <si>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</si>
  <si>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</si>
  <si>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</si>
  <si>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</si>
  <si>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</si>
  <si>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</si>
  <si>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</si>
  <si>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</si>
  <si>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</si>
  <si>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railroad spikes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</si>
  <si>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</si>
  <si>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</si>
  <si>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</si>
  <si>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</si>
  <si>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</si>
  <si>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</si>
  <si>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</si>
  <si>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</si>
  <si>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</si>
  <si>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</si>
  <si>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</si>
  <si>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</si>
  <si>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</si>
  <si>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</si>
  <si>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</si>
  <si>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</si>
  <si>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</si>
  <si>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</si>
  <si>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</si>
  <si>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</si>
  <si>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</si>
  <si>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</si>
  <si>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</si>
  <si>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</si>
  <si>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</si>
  <si>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</si>
  <si>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</si>
  <si>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Timothy Wagner</t>
  </si>
  <si>
    <t>Barberville</t>
  </si>
  <si>
    <t>Dominic Fuller</t>
  </si>
  <si>
    <t>stapler</t>
  </si>
  <si>
    <t>Auburndale</t>
  </si>
  <si>
    <t>Garrett Steven McKinney</t>
  </si>
  <si>
    <t>Paris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</si>
  <si>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</si>
  <si>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</si>
  <si>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</si>
  <si>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</si>
  <si>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</si>
  <si>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</si>
  <si>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</si>
  <si>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</si>
  <si>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</si>
  <si>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</si>
  <si>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</si>
  <si>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</si>
  <si>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</si>
  <si>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</si>
  <si>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</si>
  <si>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</si>
  <si>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</si>
  <si>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</si>
  <si>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</si>
  <si>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</si>
  <si>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Jeffrey Blood</t>
  </si>
  <si>
    <t>Wilhoit</t>
  </si>
  <si>
    <t>James Anderson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</si>
  <si>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</si>
  <si>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</si>
  <si>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</si>
  <si>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</si>
  <si>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</si>
  <si>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</si>
  <si>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</si>
  <si>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</si>
  <si>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Alberto Hernandez</t>
  </si>
  <si>
    <t>San Ysidro</t>
  </si>
  <si>
    <t>Junior Prosper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</si>
  <si>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</si>
  <si>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</si>
  <si>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</si>
  <si>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</si>
  <si>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</si>
  <si>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</si>
  <si>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</si>
  <si>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</si>
  <si>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Phyllis Ilene Jepsen</t>
  </si>
  <si>
    <t>Matthew Dobbins</t>
  </si>
  <si>
    <t>Amarillo</t>
  </si>
  <si>
    <t>Christian Pena</t>
  </si>
  <si>
    <t>Rialto</t>
  </si>
  <si>
    <t>James Joseph Byrd</t>
  </si>
  <si>
    <t>beer bottle</t>
  </si>
  <si>
    <t>Van Nuys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</si>
  <si>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</si>
  <si>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</si>
  <si>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</si>
  <si>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</si>
  <si>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</si>
  <si>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</si>
  <si>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</si>
  <si>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</si>
  <si>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</si>
  <si>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</si>
  <si>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Donald Miller II</t>
  </si>
  <si>
    <t>Monterey</t>
  </si>
  <si>
    <t>Amado Lago</t>
  </si>
  <si>
    <t>West Palm Beach</t>
  </si>
  <si>
    <t>Gary Carmona Boitano</t>
  </si>
  <si>
    <t>Margaret Wagner</t>
  </si>
  <si>
    <t>Aguanga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</si>
  <si>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</si>
  <si>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</si>
  <si>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</si>
  <si>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</si>
  <si>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</si>
  <si>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</si>
  <si>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</si>
  <si>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</si>
  <si>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unknown weapon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</si>
  <si>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</si>
  <si>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</si>
  <si>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</si>
  <si>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</si>
  <si>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</si>
  <si>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</si>
  <si>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</si>
  <si>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</si>
  <si>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</si>
  <si>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</si>
  <si>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</si>
  <si>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</si>
  <si>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</si>
  <si>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</si>
  <si>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</si>
  <si>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</si>
  <si>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</si>
  <si>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</si>
  <si>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</si>
  <si>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</si>
  <si>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</si>
  <si>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</si>
  <si>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</si>
  <si>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</si>
  <si>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</si>
  <si>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</si>
  <si>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</si>
  <si>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</si>
  <si>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</si>
  <si>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</si>
  <si>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</si>
  <si>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</si>
  <si>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</si>
  <si>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Jason Foreman</t>
  </si>
  <si>
    <t>Barrow County</t>
  </si>
  <si>
    <t>Ricky Javenta Ball</t>
  </si>
  <si>
    <t>Jeffrey Womack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</si>
  <si>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</si>
  <si>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</si>
  <si>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</si>
  <si>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</si>
  <si>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</si>
  <si>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</si>
  <si>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</si>
  <si>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</si>
  <si>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</si>
  <si>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</si>
  <si>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</si>
  <si>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</si>
  <si>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</si>
  <si>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</si>
  <si>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</si>
  <si>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</si>
  <si>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</si>
  <si>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</si>
  <si>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</si>
  <si>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</si>
  <si>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</si>
  <si>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</si>
  <si>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</si>
  <si>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</si>
  <si>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</si>
  <si>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</si>
  <si>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</si>
  <si>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</si>
  <si>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</si>
  <si>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</si>
  <si>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</si>
  <si>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Dominic Hutchinson</t>
  </si>
  <si>
    <t>binoculars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</si>
  <si>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</si>
  <si>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</si>
  <si>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</si>
  <si>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</si>
  <si>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</si>
  <si>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</si>
  <si>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</si>
  <si>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Tozzi</t>
  </si>
  <si>
    <t>New Paltz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</si>
  <si>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</si>
  <si>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</si>
  <si>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</si>
  <si>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</si>
  <si>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</si>
  <si>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</si>
  <si>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</si>
  <si>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</si>
  <si>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</si>
  <si>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</si>
  <si>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</si>
  <si>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</si>
  <si>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pellet gun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</si>
  <si>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</si>
  <si>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</si>
  <si>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</si>
  <si>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</si>
  <si>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</si>
  <si>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</si>
  <si>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</si>
  <si>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</si>
  <si>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</si>
  <si>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</si>
  <si>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</si>
  <si>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</si>
  <si>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</si>
  <si>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</si>
  <si>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Brian Crawford</t>
  </si>
  <si>
    <t>Larry Busby</t>
  </si>
  <si>
    <t>Old Town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</si>
  <si>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</si>
  <si>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</si>
  <si>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</si>
  <si>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</si>
  <si>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</si>
  <si>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</si>
  <si>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</si>
  <si>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</si>
  <si>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</si>
  <si>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</si>
  <si>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</si>
  <si>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</si>
  <si>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</si>
  <si>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</si>
  <si>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</si>
  <si>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</si>
  <si>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</si>
  <si>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</si>
  <si>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</si>
  <si>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</si>
  <si>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</si>
  <si>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</si>
  <si>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</si>
  <si>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</si>
  <si>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</si>
  <si>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</si>
  <si>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</si>
  <si>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</si>
  <si>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</si>
  <si>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</si>
  <si>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</si>
  <si>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</si>
  <si>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</si>
  <si>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</si>
  <si>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</si>
  <si>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</si>
  <si>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</si>
  <si>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Eddie Gabriel Sanchez</t>
  </si>
  <si>
    <t>Chico</t>
  </si>
  <si>
    <t>Jason Leanard Mesaros</t>
  </si>
  <si>
    <t>Brighton</t>
  </si>
  <si>
    <t>Andrew Blake</t>
  </si>
  <si>
    <t>Dillon</t>
  </si>
  <si>
    <t>Dana Bruce Ott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</si>
  <si>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</si>
  <si>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</si>
  <si>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</si>
  <si>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</si>
  <si>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</si>
  <si>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</si>
  <si>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</si>
  <si>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</si>
  <si>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</si>
  <si>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</si>
  <si>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</si>
  <si>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</si>
  <si>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</si>
  <si>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</si>
  <si>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Shane Whitehead</t>
  </si>
  <si>
    <t>Germantown</t>
  </si>
  <si>
    <t>Jamar Clark</t>
  </si>
  <si>
    <t>Minneapolis</t>
  </si>
  <si>
    <t>John David Livingston</t>
  </si>
  <si>
    <t>Spring Lake</t>
  </si>
  <si>
    <t>Brent Noblitt</t>
  </si>
  <si>
    <t>Whitfield County</t>
  </si>
  <si>
    <t>Cameron Davis Long</t>
  </si>
  <si>
    <t>Leon County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</si>
  <si>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</si>
  <si>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</si>
  <si>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</si>
  <si>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</si>
  <si>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</si>
  <si>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</si>
  <si>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</si>
  <si>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Michael Tindall</t>
  </si>
  <si>
    <t>Cornelius Brown</t>
  </si>
  <si>
    <t>Opa-Locka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</si>
  <si>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</si>
  <si>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</si>
  <si>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</si>
  <si>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</si>
  <si>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</si>
  <si>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</si>
  <si>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</si>
  <si>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</si>
  <si>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</si>
  <si>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Martin Arturo Rivera</t>
  </si>
  <si>
    <t>Chris Nichols</t>
  </si>
  <si>
    <t>Colbert</t>
  </si>
  <si>
    <t>James Daniel Hall</t>
  </si>
  <si>
    <t>Matthew Grows</t>
  </si>
  <si>
    <t>Reno</t>
  </si>
  <si>
    <t>Miguel Angel Martinez</t>
  </si>
  <si>
    <t>Barry Kirk</t>
  </si>
  <si>
    <t>Henry Reyna</t>
  </si>
  <si>
    <t>Corpus Christi</t>
  </si>
  <si>
    <t>Michael Kirvelay</t>
  </si>
  <si>
    <t>Columbia Heights</t>
  </si>
  <si>
    <t>Freddy Baez</t>
  </si>
  <si>
    <t>Thomas Joseph Mceniry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</si>
  <si>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</si>
  <si>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</si>
  <si>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</si>
  <si>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</si>
  <si>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</si>
  <si>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</si>
  <si>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</si>
  <si>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</si>
  <si>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</si>
  <si>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</si>
  <si>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</si>
  <si>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</si>
  <si>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</si>
  <si>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</si>
  <si>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</si>
  <si>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</si>
  <si>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</si>
  <si>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</si>
  <si>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</si>
  <si>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</si>
  <si>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</si>
  <si>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>Joshua  Jozefowicz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</si>
  <si>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</si>
  <si>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</si>
  <si>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</si>
  <si>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</si>
  <si>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</si>
  <si>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</si>
  <si>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</si>
  <si>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</si>
  <si>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</si>
  <si>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</si>
  <si>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</si>
  <si>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</si>
  <si>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Raymone M. Davis</t>
  </si>
  <si>
    <t>Mount Washington</t>
  </si>
  <si>
    <t>Ivan Krstic</t>
  </si>
  <si>
    <t>Colten Price Marcellus</t>
  </si>
  <si>
    <t>Irving</t>
  </si>
  <si>
    <t>Michael L. Funk</t>
  </si>
  <si>
    <t>Neenah</t>
  </si>
  <si>
    <t>Sheilah Huck</t>
  </si>
  <si>
    <t>Juan Perez</t>
  </si>
  <si>
    <t>David  Winesett</t>
  </si>
  <si>
    <t>straight edge razor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</si>
  <si>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</si>
  <si>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</si>
  <si>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</si>
  <si>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</si>
  <si>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</si>
  <si>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</si>
  <si>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</si>
  <si>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</si>
  <si>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</si>
  <si>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</si>
  <si>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</si>
  <si>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</si>
  <si>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</si>
  <si>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</si>
  <si>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</si>
  <si>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</si>
  <si>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</si>
  <si>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</si>
  <si>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</si>
  <si>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</si>
  <si>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</si>
  <si>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</si>
  <si>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</si>
  <si>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</si>
  <si>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</si>
  <si>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</si>
  <si>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</si>
  <si>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Efrain Villanueva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</si>
  <si>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</si>
  <si>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</si>
  <si>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</si>
  <si>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</si>
  <si>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</si>
  <si>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</si>
  <si>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</si>
  <si>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</si>
  <si>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</si>
  <si>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</si>
  <si>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</si>
  <si>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</si>
  <si>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</si>
  <si>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</si>
  <si>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</si>
  <si>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</si>
  <si>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</si>
  <si>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</si>
  <si>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Jeffrey Gene Evans</t>
  </si>
  <si>
    <t>Middle River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</si>
  <si>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</si>
  <si>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</si>
  <si>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</si>
  <si>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</si>
  <si>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</si>
  <si>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</si>
  <si>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</si>
  <si>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</si>
  <si>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</si>
  <si>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</si>
  <si>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</si>
  <si>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</si>
  <si>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</si>
  <si>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</si>
  <si>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</si>
  <si>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</si>
  <si>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</si>
  <si>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</si>
  <si>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</si>
  <si>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</si>
  <si>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</si>
  <si>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</si>
  <si>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</si>
  <si>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</si>
  <si>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</si>
  <si>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</si>
  <si>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</si>
  <si>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</si>
  <si>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</si>
  <si>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</si>
  <si>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</si>
  <si>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</si>
  <si>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</si>
  <si>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</si>
  <si>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</si>
  <si>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</si>
  <si>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</si>
  <si>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Gregory Sanders</t>
  </si>
  <si>
    <t>Pride</t>
  </si>
  <si>
    <t>Terrozza Tyree Griffin</t>
  </si>
  <si>
    <t>Lansing</t>
  </si>
  <si>
    <t>Omar Ventura</t>
  </si>
  <si>
    <t>Porterville</t>
  </si>
  <si>
    <t>Daquan Antonio Westbrook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</si>
  <si>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</si>
  <si>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</si>
  <si>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</si>
  <si>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</si>
  <si>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</si>
  <si>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</si>
  <si>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</si>
  <si>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</si>
  <si>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</si>
  <si>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</si>
  <si>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</si>
  <si>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</si>
  <si>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</si>
  <si>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</si>
  <si>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</si>
  <si>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</si>
  <si>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</si>
  <si>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</si>
  <si>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</si>
  <si>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</si>
  <si>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</si>
  <si>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</si>
  <si>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</si>
  <si>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Joshua Sisson</t>
  </si>
  <si>
    <t>Lance Light</t>
  </si>
  <si>
    <t>Maryneal</t>
  </si>
  <si>
    <t>Lonnie Haskell Powers</t>
  </si>
  <si>
    <t>Sioux Falls</t>
  </si>
  <si>
    <t>Sean O'Brien</t>
  </si>
  <si>
    <t>Livingston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</si>
  <si>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</si>
  <si>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</si>
  <si>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</si>
  <si>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</si>
  <si>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</si>
  <si>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</si>
  <si>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</si>
  <si>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</si>
  <si>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</si>
  <si>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</si>
  <si>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</si>
  <si>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</si>
  <si>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</si>
  <si>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</si>
  <si>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</si>
  <si>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</si>
  <si>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</si>
  <si>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</si>
  <si>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</si>
  <si>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</si>
  <si>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</si>
  <si>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</si>
  <si>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</si>
  <si>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</si>
  <si>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</si>
  <si>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</si>
  <si>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</si>
  <si>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</si>
  <si>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</si>
  <si>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</si>
  <si>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</si>
  <si>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</si>
  <si>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</si>
  <si>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</si>
  <si>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</si>
  <si>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</si>
  <si>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</si>
  <si>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</si>
  <si>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</si>
  <si>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</si>
  <si>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</si>
  <si>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</si>
  <si>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</si>
  <si>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</si>
  <si>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</si>
  <si>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</si>
  <si>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</si>
  <si>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</si>
  <si>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</si>
  <si>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</si>
  <si>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</si>
  <si>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</si>
  <si>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</si>
  <si>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</si>
  <si>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</si>
  <si>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</si>
  <si>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</si>
  <si>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</si>
  <si>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</si>
  <si>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</si>
  <si>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</si>
  <si>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</si>
  <si>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Corey Lee Henderson</t>
  </si>
  <si>
    <t>Daniel Shaver</t>
  </si>
  <si>
    <t>Efrain Herrera</t>
  </si>
  <si>
    <t>North Hills</t>
  </si>
  <si>
    <t>Joshua Tate Fielding</t>
  </si>
  <si>
    <t>Rainbow City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</si>
  <si>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</si>
  <si>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</si>
  <si>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</si>
  <si>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</si>
  <si>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</si>
  <si>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</si>
  <si>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</si>
  <si>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</si>
  <si>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</si>
  <si>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</si>
  <si>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</si>
  <si>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</si>
  <si>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</si>
  <si>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</si>
  <si>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</si>
  <si>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</si>
  <si>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</si>
  <si>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</si>
  <si>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</si>
  <si>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</si>
  <si>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</si>
  <si>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</si>
  <si>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</si>
  <si>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</si>
  <si>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</si>
  <si>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</si>
  <si>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</si>
  <si>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</si>
  <si>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</si>
  <si>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</si>
  <si>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</si>
  <si>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</si>
  <si>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</si>
  <si>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</si>
  <si>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</si>
  <si>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</si>
  <si>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</si>
  <si>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</si>
  <si>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</si>
  <si>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</si>
  <si>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</si>
  <si>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</si>
  <si>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</si>
  <si>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</si>
  <si>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pair of scissors</t>
  </si>
  <si>
    <t>Jose Alegre</t>
  </si>
  <si>
    <t>Jeremy J. Sinclair</t>
  </si>
  <si>
    <t>Juan A. Ruiz</t>
  </si>
  <si>
    <t>Immokalee</t>
  </si>
  <si>
    <t>Jeffry Graves</t>
  </si>
  <si>
    <t>Newark</t>
  </si>
  <si>
    <t>Joshua Shane Bispo</t>
  </si>
  <si>
    <t>Bruce Kelley</t>
  </si>
  <si>
    <t>Wilkinsburg</t>
  </si>
  <si>
    <t>Michael Brown</t>
  </si>
  <si>
    <t>Saginaw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</si>
  <si>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</si>
  <si>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</si>
  <si>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</si>
  <si>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</si>
  <si>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</si>
  <si>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</si>
  <si>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</si>
  <si>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</si>
  <si>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</si>
  <si>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</si>
  <si>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</si>
  <si>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</si>
  <si>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</si>
  <si>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</si>
  <si>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</si>
  <si>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</si>
  <si>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</si>
  <si>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</si>
  <si>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</si>
  <si>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</si>
  <si>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</si>
  <si>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</si>
  <si>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</si>
  <si>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Jose Mendez</t>
  </si>
  <si>
    <t>Marese V. Collins</t>
  </si>
  <si>
    <t>Phillip Luchsinger</t>
  </si>
  <si>
    <t>Michael Laniado</t>
  </si>
  <si>
    <t>Manchester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</si>
  <si>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</si>
  <si>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</si>
  <si>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</si>
  <si>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</si>
  <si>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</si>
  <si>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</si>
  <si>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</si>
  <si>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</si>
  <si>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</si>
  <si>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</si>
  <si>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</si>
  <si>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</si>
  <si>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</si>
  <si>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</si>
  <si>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</si>
  <si>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</si>
  <si>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</si>
  <si>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Jerand Ross</t>
  </si>
  <si>
    <t>Riverdale</t>
  </si>
  <si>
    <t>Peter Fanfan</t>
  </si>
  <si>
    <t>David Glen Watson</t>
  </si>
  <si>
    <t>Sahlah Ridgeway</t>
  </si>
  <si>
    <t>Calvin Smith</t>
  </si>
  <si>
    <t>Calin Roquemore</t>
  </si>
  <si>
    <t>Beckville</t>
  </si>
  <si>
    <t>Dyzhawn L. Perkins</t>
  </si>
  <si>
    <t>Arvonia</t>
  </si>
  <si>
    <t>Ali Eisa Abdalla Yahia</t>
  </si>
  <si>
    <t>Urbandale</t>
  </si>
  <si>
    <t>Marc Stoddart</t>
  </si>
  <si>
    <t>Bradenton</t>
  </si>
  <si>
    <t>Eduardo Rodriguez</t>
  </si>
  <si>
    <t>Rammy Jaradat</t>
  </si>
  <si>
    <t>Brandon Lee Witt</t>
  </si>
  <si>
    <t>Yorba Linda</t>
  </si>
  <si>
    <t>Guadalupe Sauceda</t>
  </si>
  <si>
    <t>Jal</t>
  </si>
  <si>
    <t>Christopher Andrews</t>
  </si>
  <si>
    <t>Destry Meikle</t>
  </si>
  <si>
    <t>Republic</t>
  </si>
  <si>
    <t>Shawn Henry Allen Dickens</t>
  </si>
  <si>
    <t>Mena</t>
  </si>
  <si>
    <t>Paul Gaston</t>
  </si>
  <si>
    <t>Jose Quintanilla</t>
  </si>
  <si>
    <t>Oscar Reyes</t>
  </si>
  <si>
    <t>Ronnie Padron</t>
  </si>
  <si>
    <t>Joseph Noel</t>
  </si>
  <si>
    <t>Commerce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</si>
  <si>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</si>
  <si>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</si>
  <si>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</si>
  <si>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</si>
  <si>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</si>
  <si>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</si>
  <si>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</si>
  <si>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</si>
  <si>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</si>
  <si>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</si>
  <si>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</si>
  <si>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</si>
  <si>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</si>
  <si>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</si>
  <si>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</si>
  <si>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</si>
  <si>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</si>
  <si>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</si>
  <si>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</si>
  <si>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</si>
  <si>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</si>
  <si>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</si>
  <si>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Alex Buckner</t>
  </si>
  <si>
    <t>Baltazar Ramos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</si>
  <si>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</si>
  <si>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</si>
  <si>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</si>
  <si>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</si>
  <si>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</si>
  <si>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</si>
  <si>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</si>
  <si>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</si>
  <si>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</si>
  <si>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</si>
  <si>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</si>
  <si>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</si>
  <si>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</si>
  <si>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</si>
  <si>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</si>
  <si>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</si>
  <si>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</si>
  <si>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</si>
  <si>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</si>
  <si>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</si>
  <si>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</si>
  <si>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</si>
  <si>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</si>
  <si>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</si>
  <si>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</si>
  <si>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</si>
  <si>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</si>
  <si>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</si>
  <si>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</si>
  <si>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</si>
  <si>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</si>
  <si>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</si>
  <si>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</si>
  <si>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John Alan Chamberlain</t>
  </si>
  <si>
    <t>Sims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</si>
  <si>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</si>
  <si>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</si>
  <si>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</si>
  <si>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</si>
  <si>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</si>
  <si>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</si>
  <si>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</si>
  <si>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</si>
  <si>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</si>
  <si>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</si>
  <si>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</si>
  <si>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</si>
  <si>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Byron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</si>
  <si>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</si>
  <si>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</si>
  <si>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</si>
  <si>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</si>
  <si>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</si>
  <si>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</si>
  <si>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</si>
  <si>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</si>
  <si>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</si>
  <si>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</si>
  <si>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</si>
  <si>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</si>
  <si>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</si>
  <si>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</si>
  <si>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</si>
  <si>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</si>
  <si>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</si>
  <si>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</si>
  <si>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Christopher Michael Tokazowski</t>
  </si>
  <si>
    <t>Greensboro</t>
  </si>
  <si>
    <t>Peter Gaines</t>
  </si>
  <si>
    <t>Marco Loud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</si>
  <si>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</si>
  <si>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</si>
  <si>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</si>
  <si>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</si>
  <si>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</si>
  <si>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</si>
  <si>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</si>
  <si>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</si>
  <si>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</si>
  <si>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</si>
  <si>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</si>
  <si>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</si>
  <si>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</si>
  <si>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</si>
  <si>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</si>
  <si>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</si>
  <si>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</si>
  <si>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</si>
  <si>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</si>
  <si>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</si>
  <si>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</si>
  <si>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</si>
  <si>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</si>
  <si>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</si>
  <si>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</si>
  <si>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</si>
  <si>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Michael Mallet</t>
  </si>
  <si>
    <t>Byron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</si>
  <si>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</si>
  <si>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</si>
  <si>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</si>
  <si>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</si>
  <si>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</si>
  <si>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</si>
  <si>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</si>
  <si>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</si>
  <si>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</si>
  <si>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</si>
  <si>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</si>
  <si>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</si>
  <si>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</si>
  <si>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</si>
  <si>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Dylan Pape</t>
  </si>
  <si>
    <t>Stamford</t>
  </si>
  <si>
    <t>Edward J. Gorinski</t>
  </si>
  <si>
    <t>South Greensburg</t>
  </si>
  <si>
    <t>Ralph Philip Grenon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</si>
  <si>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</si>
  <si>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</si>
  <si>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</si>
  <si>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</si>
  <si>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</si>
  <si>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</si>
  <si>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</si>
  <si>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</si>
  <si>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</si>
  <si>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</si>
  <si>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</si>
  <si>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</si>
  <si>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</si>
  <si>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</si>
  <si>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</si>
  <si>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</si>
  <si>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</si>
  <si>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</si>
  <si>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</si>
  <si>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</si>
  <si>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</si>
  <si>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</si>
  <si>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</si>
  <si>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</si>
  <si>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</si>
  <si>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</si>
  <si>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</si>
  <si>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</si>
  <si>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Robert D. Guerin</t>
  </si>
  <si>
    <t>Deriante Deon Miller</t>
  </si>
  <si>
    <t>Kinston</t>
  </si>
  <si>
    <t>Earl Ashby</t>
  </si>
  <si>
    <t>Splendora</t>
  </si>
  <si>
    <t>Robert Morgan Garrison Jr.</t>
  </si>
  <si>
    <t>Denise Fairchild</t>
  </si>
  <si>
    <t>Aitkin</t>
  </si>
  <si>
    <t>Joseph Louis Melvin</t>
  </si>
  <si>
    <t>flashlight</t>
  </si>
  <si>
    <t>Clearlake Park</t>
  </si>
  <si>
    <t>Angel Montion</t>
  </si>
  <si>
    <t>Ruben Cossyleon</t>
  </si>
  <si>
    <t>Thomas Lagano</t>
  </si>
  <si>
    <t>Jackson</t>
  </si>
  <si>
    <t>Kimani Johnson</t>
  </si>
  <si>
    <t>Matthew Vincent Wood</t>
  </si>
  <si>
    <t>James Brown III</t>
  </si>
  <si>
    <t>James Craig Simpson</t>
  </si>
  <si>
    <t>Jesus Juarez</t>
  </si>
  <si>
    <t>Lockhart</t>
  </si>
  <si>
    <t>Joel Fabela</t>
  </si>
  <si>
    <t>Cameron Gover</t>
  </si>
  <si>
    <t>Melissa Boarts</t>
  </si>
  <si>
    <t>Macon County</t>
  </si>
  <si>
    <t>Darrin Andrew Martin</t>
  </si>
  <si>
    <t>David Mack</t>
  </si>
  <si>
    <t>Eau Claire</t>
  </si>
  <si>
    <t>Preston Paul Perez</t>
  </si>
  <si>
    <t>Raceland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</si>
  <si>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</si>
  <si>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</si>
  <si>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</si>
  <si>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</si>
  <si>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</si>
  <si>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</si>
  <si>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</si>
  <si>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</si>
  <si>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</si>
  <si>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</si>
  <si>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</si>
  <si>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</si>
  <si>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</si>
  <si>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</si>
  <si>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</si>
  <si>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</si>
  <si>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</si>
  <si>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</si>
  <si>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</si>
  <si>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</si>
  <si>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</si>
  <si>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</si>
  <si>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</si>
  <si>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</si>
  <si>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</si>
  <si>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</si>
  <si>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</si>
  <si>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</si>
  <si>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</si>
  <si>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</si>
  <si>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</si>
  <si>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</si>
  <si>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</si>
  <si>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</si>
  <si>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</si>
  <si>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</si>
  <si>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</si>
  <si>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</si>
  <si>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</si>
  <si>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</si>
  <si>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</si>
  <si>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</si>
  <si>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</si>
  <si>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</si>
  <si>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</si>
  <si>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</si>
  <si>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</si>
  <si>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</si>
  <si>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</si>
  <si>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</si>
  <si>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</si>
  <si>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</si>
  <si>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</si>
  <si>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</si>
  <si>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</si>
  <si>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</si>
  <si>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</si>
  <si>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</si>
  <si>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</si>
  <si>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</si>
  <si>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</si>
  <si>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</si>
  <si>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</si>
  <si>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</si>
  <si>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</si>
  <si>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</si>
  <si>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</si>
  <si>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</si>
  <si>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</si>
  <si>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</si>
  <si>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</si>
  <si>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</si>
  <si>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</si>
  <si>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</si>
  <si>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</si>
  <si>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</si>
  <si>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</si>
  <si>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</si>
  <si>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</si>
  <si>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</si>
  <si>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David Shane Anderson</t>
  </si>
  <si>
    <t>Milcreek</t>
  </si>
  <si>
    <t>Kendar del Rosario</t>
  </si>
  <si>
    <t>Lee Easter</t>
  </si>
  <si>
    <t>Ashtian Barnes</t>
  </si>
  <si>
    <t>Michael Kurtz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</si>
  <si>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</si>
  <si>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</si>
  <si>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</si>
  <si>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</si>
  <si>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</si>
  <si>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</si>
  <si>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</si>
  <si>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</si>
  <si>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</si>
  <si>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</si>
  <si>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</si>
  <si>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</si>
  <si>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</si>
  <si>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</si>
  <si>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Matthew Tucker</t>
  </si>
  <si>
    <t>Temecula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</si>
  <si>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</si>
  <si>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</si>
  <si>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</si>
  <si>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</si>
  <si>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</si>
  <si>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</si>
  <si>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</si>
  <si>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</si>
  <si>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</si>
  <si>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</si>
  <si>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</si>
  <si>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</si>
  <si>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</si>
  <si>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</si>
  <si>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Jaffort Smith</t>
  </si>
  <si>
    <t>Christian Bowman</t>
  </si>
  <si>
    <t>St. Martin</t>
  </si>
  <si>
    <t>Michael Johnson</t>
  </si>
  <si>
    <t>Joseph Napoli</t>
  </si>
  <si>
    <t>Hog Valley</t>
  </si>
  <si>
    <t>Jamie Stotts</t>
  </si>
  <si>
    <t>Nacogdoches</t>
  </si>
  <si>
    <t>Arthur R. Williams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</si>
  <si>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</si>
  <si>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</si>
  <si>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</si>
  <si>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</si>
  <si>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</si>
  <si>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</si>
  <si>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</si>
  <si>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</si>
  <si>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</si>
  <si>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</si>
  <si>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</si>
  <si>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</si>
  <si>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</si>
  <si>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</si>
  <si>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</si>
  <si>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</si>
  <si>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</si>
  <si>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</si>
  <si>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</si>
  <si>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</si>
  <si>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</si>
  <si>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</si>
  <si>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</si>
  <si>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</si>
  <si>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</si>
  <si>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</si>
  <si>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</si>
  <si>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</si>
  <si>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</si>
  <si>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</si>
  <si>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</si>
  <si>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</si>
  <si>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</si>
  <si>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</si>
  <si>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</si>
  <si>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</si>
  <si>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</si>
  <si>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</si>
  <si>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</si>
  <si>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</si>
  <si>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</si>
  <si>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</si>
  <si>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</si>
  <si>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</si>
  <si>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</si>
  <si>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</si>
  <si>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</si>
  <si>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Leslie Goletz</t>
  </si>
  <si>
    <t>Harrisonville</t>
  </si>
  <si>
    <t>Mario Montoya</t>
  </si>
  <si>
    <t>Derek Prophet</t>
  </si>
  <si>
    <t>Doll Pierre-Louis</t>
  </si>
  <si>
    <t>Eugene "Geno" Francis Smith</t>
  </si>
  <si>
    <t>Warren Christian</t>
  </si>
  <si>
    <t>Devonte Gates</t>
  </si>
  <si>
    <t>Washington Park</t>
  </si>
  <si>
    <t>Fernando Castro</t>
  </si>
  <si>
    <t>Solvang</t>
  </si>
  <si>
    <t>Tonnia Reshelle Jarvis</t>
  </si>
  <si>
    <t>Sneads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</si>
  <si>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</si>
  <si>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</si>
  <si>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</si>
  <si>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</si>
  <si>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</si>
  <si>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</si>
  <si>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</si>
  <si>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</si>
  <si>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</si>
  <si>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</si>
  <si>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</si>
  <si>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</si>
  <si>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</si>
  <si>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</si>
  <si>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</si>
  <si>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</si>
  <si>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</si>
  <si>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</si>
  <si>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</si>
  <si>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</si>
  <si>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</si>
  <si>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</si>
  <si>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</si>
  <si>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</si>
  <si>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</si>
  <si>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</si>
  <si>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</si>
  <si>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</si>
  <si>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</si>
  <si>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</si>
  <si>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</si>
  <si>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</si>
  <si>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</si>
  <si>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</si>
  <si>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</si>
  <si>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</si>
  <si>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Turlock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</si>
  <si>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</si>
  <si>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</si>
  <si>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</si>
  <si>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</si>
  <si>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</si>
  <si>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</si>
  <si>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</si>
  <si>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</si>
  <si>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</si>
  <si>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</si>
  <si>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baton</t>
  </si>
  <si>
    <t>Somerton</t>
  </si>
  <si>
    <t>Clayton Millsaps</t>
  </si>
  <si>
    <t>Iredell County</t>
  </si>
  <si>
    <t>Bobby Sanchez</t>
  </si>
  <si>
    <t>J. Juan Briseno-Ortega</t>
  </si>
  <si>
    <t>Yakima</t>
  </si>
  <si>
    <t>Keith Bursey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</si>
  <si>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</si>
  <si>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</si>
  <si>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</si>
  <si>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</si>
  <si>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</si>
  <si>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</si>
  <si>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</si>
  <si>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</si>
  <si>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</si>
  <si>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</si>
  <si>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</si>
  <si>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</si>
  <si>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</si>
  <si>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</si>
  <si>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</si>
  <si>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</si>
  <si>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</si>
  <si>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</si>
  <si>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</si>
  <si>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</si>
  <si>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</si>
  <si>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</si>
  <si>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</si>
  <si>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</si>
  <si>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</si>
  <si>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</si>
  <si>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</si>
  <si>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</si>
  <si>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</si>
  <si>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</si>
  <si>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Ronald Delfino</t>
  </si>
  <si>
    <t>William Thomas Hennessey</t>
  </si>
  <si>
    <t>Sergey Makarenko</t>
  </si>
  <si>
    <t>Antwun Shumpert</t>
  </si>
  <si>
    <t>Rashaun Lloyd</t>
  </si>
  <si>
    <t>Anthony Ford</t>
  </si>
  <si>
    <t>Fort Walton Beach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</si>
  <si>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</si>
  <si>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</si>
  <si>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</si>
  <si>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</si>
  <si>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</si>
  <si>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</si>
  <si>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</si>
  <si>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</si>
  <si>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</si>
  <si>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</si>
  <si>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</si>
  <si>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</si>
  <si>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</si>
  <si>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</si>
  <si>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</si>
  <si>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</si>
  <si>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</si>
  <si>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</si>
  <si>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</si>
  <si>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</si>
  <si>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</si>
  <si>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</si>
  <si>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Josh Herrera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</si>
  <si>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</si>
  <si>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</si>
  <si>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</si>
  <si>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</si>
  <si>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</si>
  <si>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</si>
  <si>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</si>
  <si>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</si>
  <si>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</si>
  <si>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</si>
  <si>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</si>
  <si>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</si>
  <si>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Rodrigo Guardiola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</si>
  <si>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</si>
  <si>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</si>
  <si>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</si>
  <si>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</si>
  <si>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</si>
  <si>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</si>
  <si>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</si>
  <si>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</si>
  <si>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</si>
  <si>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</si>
  <si>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</si>
  <si>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</si>
  <si>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</si>
  <si>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</si>
  <si>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</si>
  <si>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</si>
  <si>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</si>
  <si>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</si>
  <si>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</si>
  <si>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</si>
  <si>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</si>
  <si>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</si>
  <si>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</si>
  <si>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</si>
  <si>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</si>
  <si>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</si>
  <si>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</si>
  <si>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</si>
  <si>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</si>
  <si>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</si>
  <si>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</si>
  <si>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</si>
  <si>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Helmut Wihowski</t>
  </si>
  <si>
    <t>Steven McQueen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</si>
  <si>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</si>
  <si>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</si>
  <si>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</si>
  <si>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</si>
  <si>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</si>
  <si>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</si>
  <si>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</si>
  <si>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</si>
  <si>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</si>
  <si>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</si>
  <si>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</si>
  <si>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</si>
  <si>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Rosser</t>
  </si>
  <si>
    <t>Joshua Bolster</t>
  </si>
  <si>
    <t>Sam Newby</t>
  </si>
  <si>
    <t>Melissa Ventura</t>
  </si>
  <si>
    <t>Yuma</t>
  </si>
  <si>
    <t>Alton Sterling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</si>
  <si>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</si>
  <si>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</si>
  <si>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</si>
  <si>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</si>
  <si>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</si>
  <si>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</si>
  <si>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</si>
  <si>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</si>
  <si>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</si>
  <si>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</si>
  <si>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</si>
  <si>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</si>
  <si>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</si>
  <si>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</si>
  <si>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</si>
  <si>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</si>
  <si>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</si>
  <si>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</si>
  <si>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</si>
  <si>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</si>
  <si>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</si>
  <si>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</si>
  <si>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</si>
  <si>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</si>
  <si>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</si>
  <si>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</si>
  <si>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</si>
  <si>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</si>
  <si>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</si>
  <si>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</si>
  <si>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</si>
  <si>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Patrick Fennell</t>
  </si>
  <si>
    <t>Little Egg Harbor Township</t>
  </si>
  <si>
    <t>Cody Wayne Jarrett</t>
  </si>
  <si>
    <t>Kevin Higgins</t>
  </si>
  <si>
    <t>Sheboygan</t>
  </si>
  <si>
    <t>Jermaine Johnson</t>
  </si>
  <si>
    <t>Gavin Eugene Long</t>
  </si>
  <si>
    <t>Michael Ray Ramsey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</si>
  <si>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</si>
  <si>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</si>
  <si>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</si>
  <si>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</si>
  <si>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</si>
  <si>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</si>
  <si>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</si>
  <si>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</si>
  <si>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Steven Alfred Longoria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</si>
  <si>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</si>
  <si>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</si>
  <si>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</si>
  <si>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</si>
  <si>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</si>
  <si>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</si>
  <si>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</si>
  <si>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</si>
  <si>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</si>
  <si>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</si>
  <si>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</si>
  <si>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</si>
  <si>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</si>
  <si>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</si>
  <si>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</si>
  <si>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</si>
  <si>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Michael Adams</t>
  </si>
  <si>
    <t>Estill Springs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</si>
  <si>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</si>
  <si>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</si>
  <si>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</si>
  <si>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</si>
  <si>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</si>
  <si>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</si>
  <si>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</si>
  <si>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</si>
  <si>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</si>
  <si>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</si>
  <si>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Amanda Page Bivens</t>
  </si>
  <si>
    <t>Melvin Faison</t>
  </si>
  <si>
    <t>Pleasant Hill</t>
  </si>
  <si>
    <t>John Casey</t>
  </si>
  <si>
    <t>rock</t>
  </si>
  <si>
    <t>Phelps</t>
  </si>
  <si>
    <t>Mario Martinez Torres</t>
  </si>
  <si>
    <t>Wapato</t>
  </si>
  <si>
    <t>Limichael Shine</t>
  </si>
  <si>
    <t>Korryn Gaines</t>
  </si>
  <si>
    <t>Bryan N. Byrd</t>
  </si>
  <si>
    <t>Edmund</t>
  </si>
  <si>
    <t>Kenneth Eugene Bonanno</t>
  </si>
  <si>
    <t>Stafford</t>
  </si>
  <si>
    <t>Richard Swihart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</si>
  <si>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</si>
  <si>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</si>
  <si>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</si>
  <si>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</si>
  <si>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</si>
  <si>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</si>
  <si>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</si>
  <si>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</si>
  <si>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</si>
  <si>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</si>
  <si>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</si>
  <si>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</si>
  <si>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</si>
  <si>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</si>
  <si>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</si>
  <si>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</si>
  <si>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</si>
  <si>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David Michael Moya</t>
  </si>
  <si>
    <t>Santee</t>
  </si>
  <si>
    <t>James Quealy</t>
  </si>
  <si>
    <t>Beaver Dam</t>
  </si>
  <si>
    <t>Jawari Porter</t>
  </si>
  <si>
    <t>Earl Pinckney</t>
  </si>
  <si>
    <t>Harrisburg</t>
  </si>
  <si>
    <t>Darnell Wicker</t>
  </si>
  <si>
    <t>Michael McClurg</t>
  </si>
  <si>
    <t>James Eugene Burgess</t>
  </si>
  <si>
    <t>Wilkesboro</t>
  </si>
  <si>
    <t>Juan J. Godines</t>
  </si>
  <si>
    <t>Georgetown</t>
  </si>
  <si>
    <t>James W. Jennings</t>
  </si>
  <si>
    <t>Little Mountain</t>
  </si>
  <si>
    <t>Ronald Smith</t>
  </si>
  <si>
    <t>Circleville</t>
  </si>
  <si>
    <t>Jesse James Romero</t>
  </si>
  <si>
    <t>Jeffrey Allen Morris</t>
  </si>
  <si>
    <t>Jeff Martelli</t>
  </si>
  <si>
    <t>Tukwila</t>
  </si>
  <si>
    <t>Sergio Daniel Weick</t>
  </si>
  <si>
    <t>Vista</t>
  </si>
  <si>
    <t>Tommy Seneca</t>
  </si>
  <si>
    <t>Plaquemine</t>
  </si>
  <si>
    <t>Jesus Armando Carillo</t>
  </si>
  <si>
    <t>Dominic Rollice</t>
  </si>
  <si>
    <t>Sylville Smith</t>
  </si>
  <si>
    <t>Ruben Horacio Strand Alvear</t>
  </si>
  <si>
    <t>Perry Lee Heitman</t>
  </si>
  <si>
    <t>Eric Ortega Soto</t>
  </si>
  <si>
    <t>Hayward</t>
  </si>
  <si>
    <t>Jovany Martinez</t>
  </si>
  <si>
    <t>Falls Church</t>
  </si>
  <si>
    <t>Danny Pirtle</t>
  </si>
  <si>
    <t>Counce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</si>
  <si>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</si>
  <si>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</si>
  <si>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</si>
  <si>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</si>
  <si>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</si>
  <si>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</si>
  <si>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</si>
  <si>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Marcos Antonio Gastelum</t>
  </si>
  <si>
    <t>Kenney Watkins</t>
  </si>
  <si>
    <t>John O'Handley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</si>
  <si>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</si>
  <si>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</si>
  <si>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</si>
  <si>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</si>
  <si>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</si>
  <si>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</si>
  <si>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</si>
  <si>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</si>
  <si>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</si>
  <si>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</si>
  <si>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</si>
  <si>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</si>
  <si>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</si>
  <si>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</si>
  <si>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</si>
  <si>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</si>
  <si>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</si>
  <si>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</si>
  <si>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</si>
  <si>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</si>
  <si>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</si>
  <si>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</si>
  <si>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</si>
  <si>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</si>
  <si>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</si>
  <si>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</si>
  <si>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</si>
  <si>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</si>
  <si>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</si>
  <si>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</si>
  <si>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Donta Taylor</t>
  </si>
  <si>
    <t>David Coborubio</t>
  </si>
  <si>
    <t>Jerry Lee Jackson</t>
  </si>
  <si>
    <t>Matthew Gibbon</t>
  </si>
  <si>
    <t>Angel Torres Jr.</t>
  </si>
  <si>
    <t>Darrel Hetrick</t>
  </si>
  <si>
    <t>Terry Salazar</t>
  </si>
  <si>
    <t>Justin Kulhanek-Derks</t>
  </si>
  <si>
    <t>Eagan</t>
  </si>
  <si>
    <t>Jaqwan Julius Terry</t>
  </si>
  <si>
    <t>Paula Dell Phillips</t>
  </si>
  <si>
    <t>Michael Peacor</t>
  </si>
  <si>
    <t>James Robert Richards, Jr.</t>
  </si>
  <si>
    <t>Levonia Riggins</t>
  </si>
  <si>
    <t>Lyle Patrick Blanchard</t>
  </si>
  <si>
    <t>Harker Heights</t>
  </si>
  <si>
    <t>Justin Baker</t>
  </si>
  <si>
    <t>Graham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</si>
  <si>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</si>
  <si>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</si>
  <si>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</si>
  <si>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</si>
  <si>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</si>
  <si>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</si>
  <si>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</si>
  <si>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</si>
  <si>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pipe</t>
  </si>
  <si>
    <t>Huntington Park</t>
  </si>
  <si>
    <t>Joseph Moreno</t>
  </si>
  <si>
    <t>Alamogordo</t>
  </si>
  <si>
    <t>Randall Rodick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</si>
  <si>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</si>
  <si>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</si>
  <si>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</si>
  <si>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</si>
  <si>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</si>
  <si>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</si>
  <si>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</si>
  <si>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</si>
  <si>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Jeremiah Richard Ramirez</t>
  </si>
  <si>
    <t>Temple</t>
  </si>
  <si>
    <t>Jose Romero</t>
  </si>
  <si>
    <t>Simon Gomez</t>
  </si>
  <si>
    <t>Moses Ruben</t>
  </si>
  <si>
    <t>Cesar Garcia</t>
  </si>
  <si>
    <t>David L. Anderson</t>
  </si>
  <si>
    <t>Bernard Cottrell</t>
  </si>
  <si>
    <t>Spencer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</si>
  <si>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</si>
  <si>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</si>
  <si>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</si>
  <si>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</si>
  <si>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</si>
  <si>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</si>
  <si>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</si>
  <si>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</si>
  <si>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</si>
  <si>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</si>
  <si>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</si>
  <si>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</si>
  <si>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</si>
  <si>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</si>
  <si>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</si>
  <si>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</si>
  <si>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</si>
  <si>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</si>
  <si>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</si>
  <si>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</si>
  <si>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</si>
  <si>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Eugene Craig</t>
  </si>
  <si>
    <t>Saratoga</t>
  </si>
  <si>
    <t>Markell Bivins</t>
  </si>
  <si>
    <t>Christian Vargas</t>
  </si>
  <si>
    <t>Tyre King</t>
  </si>
  <si>
    <t>Robert Carrillo</t>
  </si>
  <si>
    <t>Joseph Allen Schlosser</t>
  </si>
  <si>
    <t>Weeki Wachi</t>
  </si>
  <si>
    <t>Morgan Wayne Crocker</t>
  </si>
  <si>
    <t>Thomas P. Mone</t>
  </si>
  <si>
    <t>Big Bear</t>
  </si>
  <si>
    <t>Jesse Beshaw</t>
  </si>
  <si>
    <t>Winooski</t>
  </si>
  <si>
    <t>Lucas Anderson</t>
  </si>
  <si>
    <t>Terence Crutcher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</si>
  <si>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</si>
  <si>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</si>
  <si>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</si>
  <si>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</si>
  <si>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</si>
  <si>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</si>
  <si>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</si>
  <si>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</si>
  <si>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</si>
  <si>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</si>
  <si>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</si>
  <si>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</si>
  <si>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</si>
  <si>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</si>
  <si>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</si>
  <si>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</si>
  <si>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</si>
  <si>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</si>
  <si>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</si>
  <si>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</si>
  <si>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</si>
  <si>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</si>
  <si>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</si>
  <si>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</si>
  <si>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</si>
  <si>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</si>
  <si>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</si>
  <si>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</si>
  <si>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</si>
  <si>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</si>
  <si>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</si>
  <si>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</si>
  <si>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</si>
  <si>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</si>
  <si>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</si>
  <si>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</si>
  <si>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</si>
  <si>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</si>
  <si>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</si>
  <si>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</si>
  <si>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</si>
  <si>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</si>
  <si>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</si>
  <si>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</si>
  <si>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</si>
  <si>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</si>
  <si>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</si>
  <si>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</si>
  <si>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</si>
  <si>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</si>
  <si>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</si>
  <si>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</si>
  <si>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</si>
  <si>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</si>
  <si>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</si>
  <si>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</si>
  <si>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</si>
  <si>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</si>
  <si>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</si>
  <si>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</si>
  <si>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</si>
  <si>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</si>
  <si>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</si>
  <si>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</si>
  <si>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</si>
  <si>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</si>
  <si>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</si>
  <si>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</si>
  <si>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</si>
  <si>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</si>
  <si>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</si>
  <si>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</si>
  <si>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</si>
  <si>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Ricardo Hernandez</t>
  </si>
  <si>
    <t>Federal Way</t>
  </si>
  <si>
    <t>Dylan Rogers</t>
  </si>
  <si>
    <t>Wetumka</t>
  </si>
  <si>
    <t>Kim Jackson</t>
  </si>
  <si>
    <t>Charles Antrup</t>
  </si>
  <si>
    <t>Deric J. Brown</t>
  </si>
  <si>
    <t>Luis Michael Hoff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</si>
  <si>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</si>
  <si>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</si>
  <si>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</si>
  <si>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</si>
  <si>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</si>
  <si>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</si>
  <si>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</si>
  <si>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</si>
  <si>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</si>
  <si>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Concord</t>
  </si>
  <si>
    <t>Blaine J. Beason</t>
  </si>
  <si>
    <t>Livingston Parish</t>
  </si>
  <si>
    <t>Kirk Figueroa</t>
  </si>
  <si>
    <t>Matthew Brewer</t>
  </si>
  <si>
    <t>Morehead</t>
  </si>
  <si>
    <t>Rex Vance Wilson</t>
  </si>
  <si>
    <t>Patrick D. Reddeck</t>
  </si>
  <si>
    <t>Shawn Pappe</t>
  </si>
  <si>
    <t>Grants Pass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</si>
  <si>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</si>
  <si>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</si>
  <si>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</si>
  <si>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</si>
  <si>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</si>
  <si>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</si>
  <si>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</si>
  <si>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</si>
  <si>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</si>
  <si>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</si>
  <si>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</si>
  <si>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</si>
  <si>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</si>
  <si>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</si>
  <si>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</si>
  <si>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</si>
  <si>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</si>
  <si>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</si>
  <si>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</si>
  <si>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Anthony Garcia</t>
  </si>
  <si>
    <t>Javier Munoz</t>
  </si>
  <si>
    <t>Jacob DePetris</t>
  </si>
  <si>
    <t>Renee Davis</t>
  </si>
  <si>
    <t>Muckleshoot Indian Reservation</t>
  </si>
  <si>
    <t>William Frost</t>
  </si>
  <si>
    <t>Nathaniel B. Dorough</t>
  </si>
  <si>
    <t>Westover</t>
  </si>
  <si>
    <t>Junef Monzon</t>
  </si>
  <si>
    <t>Wildomar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</si>
  <si>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</si>
  <si>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</si>
  <si>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</si>
  <si>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</si>
  <si>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</si>
  <si>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</si>
  <si>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</si>
  <si>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</si>
  <si>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</si>
  <si>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</si>
  <si>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</si>
  <si>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</si>
  <si>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</si>
  <si>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</si>
  <si>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</si>
  <si>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</si>
  <si>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</si>
  <si>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</si>
  <si>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</si>
  <si>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</si>
  <si>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</si>
  <si>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</si>
  <si>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</si>
  <si>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</si>
  <si>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</si>
  <si>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</si>
  <si>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</si>
  <si>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</si>
  <si>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</si>
  <si>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</si>
  <si>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</si>
  <si>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</si>
  <si>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</si>
  <si>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</si>
  <si>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</si>
  <si>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</si>
  <si>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</si>
  <si>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</si>
  <si>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</si>
  <si>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</si>
  <si>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</si>
  <si>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</si>
  <si>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</si>
  <si>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</si>
  <si>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</si>
  <si>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</si>
  <si>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</si>
  <si>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</si>
  <si>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</si>
  <si>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</si>
  <si>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</si>
  <si>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</si>
  <si>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</si>
  <si>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</si>
  <si>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Joel B. Keenan</t>
  </si>
  <si>
    <t>Jimmy L. Testa</t>
  </si>
  <si>
    <t>Maurice River</t>
  </si>
  <si>
    <t>Christian Andrew Redwine</t>
  </si>
  <si>
    <t>Joseph Newcomb</t>
  </si>
  <si>
    <t>Hensley</t>
  </si>
  <si>
    <t>David Contreras</t>
  </si>
  <si>
    <t>Randy J. Clark</t>
  </si>
  <si>
    <t>Bowling Green</t>
  </si>
  <si>
    <t>Darryl Chisholm</t>
  </si>
  <si>
    <t>Juan Ramos</t>
  </si>
  <si>
    <t>Evan Cox</t>
  </si>
  <si>
    <t>Ashtabula</t>
  </si>
  <si>
    <t>Carlos Mendez</t>
  </si>
  <si>
    <t>Kenton Kobza</t>
  </si>
  <si>
    <t>Daniel Erickson</t>
  </si>
  <si>
    <t>Show Low</t>
  </si>
  <si>
    <t>George Delacruz</t>
  </si>
  <si>
    <t>San Angelo</t>
  </si>
  <si>
    <t>John Pacuicrk</t>
  </si>
  <si>
    <t>Brian Gaither</t>
  </si>
  <si>
    <t>Marco Romero</t>
  </si>
  <si>
    <t>William Ray Score</t>
  </si>
  <si>
    <t>Montrose County</t>
  </si>
  <si>
    <t>Andrew Depeiza</t>
  </si>
  <si>
    <t>James Dale Ritchie</t>
  </si>
  <si>
    <t>Richard T. Herrera</t>
  </si>
  <si>
    <t>Juan Carlos Fernandez</t>
  </si>
  <si>
    <t>Daniel Laguna</t>
  </si>
  <si>
    <t>Jonathan M. Young</t>
  </si>
  <si>
    <t>Bloomsburg</t>
  </si>
  <si>
    <t>Michael Cookson</t>
  </si>
  <si>
    <t>Rasheem Singletary</t>
  </si>
  <si>
    <t>Robert Daffern</t>
  </si>
  <si>
    <t>Jose George Anthony Franco</t>
  </si>
  <si>
    <t>Edmund Leighty</t>
  </si>
  <si>
    <t>Dontrell Montrese Carter</t>
  </si>
  <si>
    <t>Ludowici</t>
  </si>
  <si>
    <t>Darius Jones</t>
  </si>
  <si>
    <t>Joseph Leland Fletcher</t>
  </si>
  <si>
    <t>Samson Fleurant</t>
  </si>
  <si>
    <t>Gabriel Parker</t>
  </si>
  <si>
    <t>Casa Grande</t>
  </si>
  <si>
    <t>Adalid Flores</t>
  </si>
  <si>
    <t>Steve Dwayne Vananda</t>
  </si>
  <si>
    <t>Erickson Brito</t>
  </si>
  <si>
    <t>Brooklyn</t>
  </si>
  <si>
    <t>Luke Smith</t>
  </si>
  <si>
    <t>Watsonville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</si>
  <si>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</si>
  <si>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</si>
  <si>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</si>
  <si>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</si>
  <si>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</si>
  <si>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</si>
  <si>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</si>
  <si>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</si>
  <si>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</si>
  <si>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</si>
  <si>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</si>
  <si>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</si>
  <si>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</si>
  <si>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</si>
  <si>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Jerome Chris Harmon</t>
  </si>
  <si>
    <t>Hattiesburg</t>
  </si>
  <si>
    <t>Carlos Valencia</t>
  </si>
  <si>
    <t>Derek Adame</t>
  </si>
  <si>
    <t>Surprise</t>
  </si>
  <si>
    <t>Norman J. Strobel</t>
  </si>
  <si>
    <t>Richard Grimes</t>
  </si>
  <si>
    <t>Terrell Walker</t>
  </si>
  <si>
    <t>Walter R. Echols</t>
  </si>
  <si>
    <t>Olathe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</si>
  <si>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</si>
  <si>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</si>
  <si>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</si>
  <si>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</si>
  <si>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</si>
  <si>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</si>
  <si>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</si>
  <si>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</si>
  <si>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</si>
  <si>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</si>
  <si>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</si>
  <si>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</si>
  <si>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</si>
  <si>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</si>
  <si>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</si>
  <si>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</si>
  <si>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</si>
  <si>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</si>
  <si>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</si>
  <si>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</si>
  <si>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</si>
  <si>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</si>
  <si>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Isreal Flores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</si>
  <si>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</si>
  <si>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</si>
  <si>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</si>
  <si>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</si>
  <si>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</si>
  <si>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</si>
  <si>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</si>
  <si>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</si>
  <si>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</si>
  <si>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</si>
  <si>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</si>
  <si>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Redrick Jevon Batiste</t>
  </si>
  <si>
    <t>Daniel Riedmann</t>
  </si>
  <si>
    <t>Sioux City</t>
  </si>
  <si>
    <t>Steven Garrett Ward</t>
  </si>
  <si>
    <t>Avella</t>
  </si>
  <si>
    <t>Mark Anthony Hicks</t>
  </si>
  <si>
    <t>Allen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</si>
  <si>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</si>
  <si>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</si>
  <si>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</si>
  <si>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</si>
  <si>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</si>
  <si>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</si>
  <si>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</si>
  <si>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</si>
  <si>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</si>
  <si>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</si>
  <si>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</si>
  <si>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</si>
  <si>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</si>
  <si>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</si>
  <si>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</si>
  <si>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</si>
  <si>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</si>
  <si>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</si>
  <si>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Timothy Case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</si>
  <si>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</si>
  <si>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</si>
  <si>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</si>
  <si>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</si>
  <si>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</si>
  <si>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</si>
  <si>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</si>
  <si>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</si>
  <si>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</si>
  <si>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Jeremiah N. Anderson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</si>
  <si>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</si>
  <si>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</si>
  <si>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</si>
  <si>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</si>
  <si>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</si>
  <si>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</si>
  <si>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</si>
  <si>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</si>
  <si>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</si>
  <si>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Nick Hamilton</t>
  </si>
  <si>
    <t>Martin Gomez</t>
  </si>
  <si>
    <t>Pharr</t>
  </si>
  <si>
    <t>Brawley</t>
  </si>
  <si>
    <t>Ian Shea King</t>
  </si>
  <si>
    <t>tire iron</t>
  </si>
  <si>
    <t>Ponca City</t>
  </si>
  <si>
    <t>Colton Calaway</t>
  </si>
  <si>
    <t>Burns Flat</t>
  </si>
  <si>
    <t>William Newman</t>
  </si>
  <si>
    <t>Knox</t>
  </si>
  <si>
    <t>Raymond Salaiz</t>
  </si>
  <si>
    <t>Benjamin Ortiz</t>
  </si>
  <si>
    <t>Anthony Lovell Eddington</t>
  </si>
  <si>
    <t>Coalinga</t>
  </si>
  <si>
    <t>Terrence Thomas</t>
  </si>
  <si>
    <t>Capitol Heights</t>
  </si>
  <si>
    <t>Stanley Eversol</t>
  </si>
  <si>
    <t>Palm Harbor</t>
  </si>
  <si>
    <t>Michael Tyler Jacques</t>
  </si>
  <si>
    <t>Miriam Ann Savino</t>
  </si>
  <si>
    <t>Lake Wales</t>
  </si>
  <si>
    <t>Orande Kandie Hayes</t>
  </si>
  <si>
    <t>Gadsden</t>
  </si>
  <si>
    <t>Zhonghua Li</t>
  </si>
  <si>
    <t>Pico Rivera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</si>
  <si>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</si>
  <si>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</si>
  <si>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</si>
  <si>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</si>
  <si>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</si>
  <si>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</si>
  <si>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</si>
  <si>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</si>
  <si>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</si>
  <si>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</si>
  <si>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</si>
  <si>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</si>
  <si>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</si>
  <si>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</si>
  <si>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</si>
  <si>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</si>
  <si>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</si>
  <si>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James L. Rich</t>
  </si>
  <si>
    <t>Chestertown</t>
  </si>
  <si>
    <t>Jamal Rollins</t>
  </si>
  <si>
    <t>Pensacola</t>
  </si>
  <si>
    <t>Dustin Selby</t>
  </si>
  <si>
    <t>Ricky Whidden</t>
  </si>
  <si>
    <t>Loxahatchee</t>
  </si>
  <si>
    <t>Jason Michael Robison</t>
  </si>
  <si>
    <t>Huntingdon County</t>
  </si>
  <si>
    <t>Chase Anthony Tuseth</t>
  </si>
  <si>
    <t>Mankato</t>
  </si>
  <si>
    <t>John McLaughlin</t>
  </si>
  <si>
    <t>Trevon Johnson</t>
  </si>
  <si>
    <t>Villa Park</t>
  </si>
  <si>
    <t>Chad Erik Roberts</t>
  </si>
  <si>
    <t>Woodstock</t>
  </si>
  <si>
    <t>Juan Carlos Cuadra</t>
  </si>
  <si>
    <t>Mark Guirguis</t>
  </si>
  <si>
    <t>James E. Lewis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</si>
  <si>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</si>
  <si>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</si>
  <si>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</si>
  <si>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</si>
  <si>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</si>
  <si>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</si>
  <si>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</si>
  <si>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</si>
  <si>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</si>
  <si>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</si>
  <si>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</si>
  <si>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</si>
  <si>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</si>
  <si>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</si>
  <si>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</si>
  <si>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</si>
  <si>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</si>
  <si>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</si>
  <si>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</si>
  <si>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</si>
  <si>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</si>
  <si>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</si>
  <si>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</si>
  <si>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</si>
  <si>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</si>
  <si>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</si>
  <si>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</si>
  <si>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</si>
  <si>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</si>
  <si>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</si>
  <si>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</si>
  <si>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</si>
  <si>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</si>
  <si>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</si>
  <si>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</si>
  <si>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</si>
  <si>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</si>
  <si>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</si>
  <si>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</si>
  <si>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</si>
  <si>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</si>
  <si>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</si>
  <si>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</si>
  <si>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</si>
  <si>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Herbert Johnson</t>
  </si>
  <si>
    <t>Sinuon Pream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</si>
  <si>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</si>
  <si>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</si>
  <si>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</si>
  <si>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</si>
  <si>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</si>
  <si>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</si>
  <si>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</si>
  <si>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</si>
  <si>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</si>
  <si>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</si>
  <si>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</si>
  <si>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</si>
  <si>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</si>
  <si>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</si>
  <si>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</si>
  <si>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</si>
  <si>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</si>
  <si>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</si>
  <si>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</si>
  <si>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</si>
  <si>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Marlon Joel Rodas-Sanchez</t>
  </si>
  <si>
    <t>Salinas</t>
  </si>
  <si>
    <t>William D. Fisher</t>
  </si>
  <si>
    <t>Woodford</t>
  </si>
  <si>
    <t>Christopher Garza</t>
  </si>
  <si>
    <t>Fritch</t>
  </si>
  <si>
    <t>Elijah Smith</t>
  </si>
  <si>
    <t>Florissant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</si>
  <si>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</si>
  <si>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</si>
  <si>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</si>
  <si>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</si>
  <si>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</si>
  <si>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</si>
  <si>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</si>
  <si>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</si>
  <si>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</si>
  <si>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</si>
  <si>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</si>
  <si>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</si>
  <si>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</si>
  <si>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</si>
  <si>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</si>
  <si>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</si>
  <si>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</si>
  <si>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</si>
  <si>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</si>
  <si>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</si>
  <si>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</si>
  <si>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</si>
  <si>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</si>
  <si>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</si>
  <si>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Ramon Milanez</t>
  </si>
  <si>
    <t>Kuna</t>
  </si>
  <si>
    <t>Jose Efrain Rodriguez</t>
  </si>
  <si>
    <t>Lancaster City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</si>
  <si>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</si>
  <si>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</si>
  <si>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</si>
  <si>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</si>
  <si>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</si>
  <si>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</si>
  <si>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</si>
  <si>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</si>
  <si>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</si>
  <si>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</si>
  <si>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</si>
  <si>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</si>
  <si>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</si>
  <si>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Gerardo Coronado</t>
  </si>
  <si>
    <t>Fort Stockton</t>
  </si>
  <si>
    <t>Mi'Chance Dunlap-Gittens</t>
  </si>
  <si>
    <t>Matthew Zank</t>
  </si>
  <si>
    <t>Bradley Joseph Szacaks</t>
  </si>
  <si>
    <t>Val Thomas</t>
  </si>
  <si>
    <t>Oakdale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</si>
  <si>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</si>
  <si>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</si>
  <si>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</si>
  <si>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</si>
  <si>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</si>
  <si>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</si>
  <si>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</si>
  <si>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Hollywood</t>
  </si>
  <si>
    <t>Tavis Crane</t>
  </si>
  <si>
    <t>Michael Russo</t>
  </si>
  <si>
    <t>Highland</t>
  </si>
  <si>
    <t>Kris Kristl</t>
  </si>
  <si>
    <t>Michael Sword</t>
  </si>
  <si>
    <t>Orange Park</t>
  </si>
  <si>
    <t>Miguel Angel Silva</t>
  </si>
  <si>
    <t>Wichita Falls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</si>
  <si>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</si>
  <si>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</si>
  <si>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</si>
  <si>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</si>
  <si>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</si>
  <si>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</si>
  <si>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</si>
  <si>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</si>
  <si>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</si>
  <si>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</si>
  <si>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</si>
  <si>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</si>
  <si>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Johnnie J. Harris</t>
  </si>
  <si>
    <t>Thomas Scott Henry</t>
  </si>
  <si>
    <t>DeLand</t>
  </si>
  <si>
    <t>Peter Torres</t>
  </si>
  <si>
    <t>Moultrie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</si>
  <si>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</si>
  <si>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</si>
  <si>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</si>
  <si>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</si>
  <si>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</si>
  <si>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</si>
  <si>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</si>
  <si>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</si>
  <si>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</si>
  <si>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</si>
  <si>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</si>
  <si>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</si>
  <si>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</si>
  <si>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</si>
  <si>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</si>
  <si>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Alex Christopher Davis</t>
  </si>
  <si>
    <t>Jackson County</t>
  </si>
  <si>
    <t>Donald Parker</t>
  </si>
  <si>
    <t>Henry James Hunter</t>
  </si>
  <si>
    <t>Anadarko</t>
  </si>
  <si>
    <t>Chad Robertson</t>
  </si>
  <si>
    <t>Quanice Derrick Hayes</t>
  </si>
  <si>
    <t>Crownpoint</t>
  </si>
  <si>
    <t>Vincent Palma</t>
  </si>
  <si>
    <t>Geneva Township</t>
  </si>
  <si>
    <t>Juan Salinas</t>
  </si>
  <si>
    <t>Justin Burton</t>
  </si>
  <si>
    <t>Jocques Scott Clemmons</t>
  </si>
  <si>
    <t>Kadhar Bailey</t>
  </si>
  <si>
    <t>Vassalboro</t>
  </si>
  <si>
    <t>Ambroshia Fagre</t>
  </si>
  <si>
    <t>James Stephen McMullen</t>
  </si>
  <si>
    <t>Bethany</t>
  </si>
  <si>
    <t>Carlos Keith Blackman</t>
  </si>
  <si>
    <t>Darryl L. Fuqua</t>
  </si>
  <si>
    <t>Bridgeton</t>
  </si>
  <si>
    <t>Michelle Robey</t>
  </si>
  <si>
    <t>Jason Robert Mendez</t>
  </si>
  <si>
    <t>Pekelo Sanchez</t>
  </si>
  <si>
    <t>Aiea</t>
  </si>
  <si>
    <t>Alonzo E. Ashley</t>
  </si>
  <si>
    <t>William A. Young</t>
  </si>
  <si>
    <t>Terrell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</si>
  <si>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</si>
  <si>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</si>
  <si>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</si>
  <si>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</si>
  <si>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</si>
  <si>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</si>
  <si>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</si>
  <si>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</si>
  <si>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</si>
  <si>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</si>
  <si>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</si>
  <si>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</si>
  <si>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</si>
  <si>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</si>
  <si>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</si>
  <si>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</si>
  <si>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</si>
  <si>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</si>
  <si>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</si>
  <si>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</si>
  <si>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</si>
  <si>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</si>
  <si>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</si>
  <si>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</si>
  <si>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</si>
  <si>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</si>
  <si>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</si>
  <si>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</si>
  <si>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</si>
  <si>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</si>
  <si>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</si>
  <si>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</si>
  <si>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</si>
  <si>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</si>
  <si>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</si>
  <si>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</si>
  <si>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</si>
  <si>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</si>
  <si>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</si>
  <si>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</si>
  <si>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</si>
  <si>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</si>
  <si>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</si>
  <si>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</si>
  <si>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</si>
  <si>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</si>
  <si>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</si>
  <si>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</si>
  <si>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</si>
  <si>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</si>
  <si>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Kenneth Robertson</t>
  </si>
  <si>
    <t>Fairfax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</si>
  <si>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</si>
  <si>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</si>
  <si>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</si>
  <si>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</si>
  <si>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</si>
  <si>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</si>
  <si>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</si>
  <si>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</si>
  <si>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</si>
  <si>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</si>
  <si>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</si>
  <si>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</si>
  <si>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</si>
  <si>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</si>
  <si>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</si>
  <si>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</si>
  <si>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</si>
  <si>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</si>
  <si>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</si>
  <si>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</si>
  <si>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</si>
  <si>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</si>
  <si>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</si>
  <si>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</si>
  <si>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</si>
  <si>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</si>
  <si>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</si>
  <si>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</si>
  <si>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</si>
  <si>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</si>
  <si>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</si>
  <si>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</si>
  <si>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</si>
  <si>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</si>
  <si>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</si>
  <si>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</si>
  <si>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</si>
  <si>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</si>
  <si>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Edward Manning</t>
  </si>
  <si>
    <t>Cabazon</t>
  </si>
  <si>
    <t>Alejandro Valencia Mendez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</si>
  <si>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</si>
  <si>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</si>
  <si>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</si>
  <si>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</si>
  <si>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</si>
  <si>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</si>
  <si>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</si>
  <si>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</si>
  <si>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Steven Schiltz</t>
  </si>
  <si>
    <t>baseball bat and bottle</t>
  </si>
  <si>
    <t>Huntington Beach</t>
  </si>
  <si>
    <t>Jesus Alberto Geney</t>
  </si>
  <si>
    <t>Damon Seitz</t>
  </si>
  <si>
    <t>Escondido</t>
  </si>
  <si>
    <t>Mark Robert Carlberg</t>
  </si>
  <si>
    <t>Midlothian</t>
  </si>
  <si>
    <t>Brandon Wiley</t>
  </si>
  <si>
    <t>East Baton Rouge</t>
  </si>
  <si>
    <t>Manuel Gonzalez</t>
  </si>
  <si>
    <t>Bellingham</t>
  </si>
  <si>
    <t>Michael Anthony Perez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</si>
  <si>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</si>
  <si>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</si>
  <si>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</si>
  <si>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</si>
  <si>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</si>
  <si>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</si>
  <si>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</si>
  <si>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</si>
  <si>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</si>
  <si>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</si>
  <si>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</si>
  <si>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</si>
  <si>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</si>
  <si>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</si>
  <si>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</si>
  <si>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</si>
  <si>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</si>
  <si>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</si>
  <si>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Daniel Donarski</t>
  </si>
  <si>
    <t>Rodney James Hess</t>
  </si>
  <si>
    <t>Patrick Earl Gatson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</si>
  <si>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</si>
  <si>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</si>
  <si>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</si>
  <si>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</si>
  <si>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</si>
  <si>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</si>
  <si>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</si>
  <si>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</si>
  <si>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</si>
  <si>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</si>
  <si>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</si>
  <si>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</si>
  <si>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</si>
  <si>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</si>
  <si>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</si>
  <si>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</si>
  <si>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</si>
  <si>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</si>
  <si>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</si>
  <si>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</si>
  <si>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</si>
  <si>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</si>
  <si>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</si>
  <si>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</si>
  <si>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</si>
  <si>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</si>
  <si>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</si>
  <si>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</si>
  <si>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</si>
  <si>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</si>
  <si>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Edward Paul Parienlla</t>
  </si>
  <si>
    <t>Anderson</t>
  </si>
  <si>
    <t>Michael Hornibrook</t>
  </si>
  <si>
    <t>Justin Quincy Smith</t>
  </si>
  <si>
    <t>David Eric Ufferman</t>
  </si>
  <si>
    <t>Delray Beach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</si>
  <si>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</si>
  <si>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</si>
  <si>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</si>
  <si>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</si>
  <si>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</si>
  <si>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</si>
  <si>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</si>
  <si>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</si>
  <si>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</si>
  <si>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</si>
  <si>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</si>
  <si>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</si>
  <si>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</si>
  <si>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</si>
  <si>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</si>
  <si>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</si>
  <si>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</si>
  <si>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</si>
  <si>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</si>
  <si>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</si>
  <si>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</si>
  <si>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</si>
  <si>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</si>
  <si>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</si>
  <si>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</si>
  <si>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</si>
  <si>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</si>
  <si>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</si>
  <si>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</si>
  <si>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</si>
  <si>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</si>
  <si>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</si>
  <si>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</si>
  <si>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</si>
  <si>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</si>
  <si>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</si>
  <si>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</si>
  <si>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</si>
  <si>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</si>
  <si>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</si>
  <si>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</si>
  <si>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</si>
  <si>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</si>
  <si>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William Baker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</si>
  <si>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</si>
  <si>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</si>
  <si>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</si>
  <si>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</si>
  <si>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</si>
  <si>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</si>
  <si>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</si>
  <si>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</si>
  <si>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</si>
  <si>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</si>
  <si>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</si>
  <si>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</si>
  <si>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</si>
  <si>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</si>
  <si>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</si>
  <si>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</si>
  <si>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</si>
  <si>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</si>
  <si>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</si>
  <si>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</si>
  <si>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</si>
  <si>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</si>
  <si>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</si>
  <si>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</si>
  <si>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</si>
  <si>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</si>
  <si>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</si>
  <si>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</si>
  <si>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</si>
  <si>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Jose Trejo</t>
  </si>
  <si>
    <t>Brandon Pequeno</t>
  </si>
  <si>
    <t>Sariah Marie Lane</t>
  </si>
  <si>
    <t>Ray Valdez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</si>
  <si>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</si>
  <si>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</si>
  <si>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</si>
  <si>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</si>
  <si>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</si>
  <si>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</si>
  <si>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</si>
  <si>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Robert Becker</t>
  </si>
  <si>
    <t>Stewartstown</t>
  </si>
  <si>
    <t>Kendell Wilson</t>
  </si>
  <si>
    <t>Jacy Kevin McManus</t>
  </si>
  <si>
    <t>Wolf Creek</t>
  </si>
  <si>
    <t>Daezion Turner</t>
  </si>
  <si>
    <t>Hakim McNair</t>
  </si>
  <si>
    <t>Fred Cardenas</t>
  </si>
  <si>
    <t>Juan Manuel Avilla</t>
  </si>
  <si>
    <t>Bellflower</t>
  </si>
  <si>
    <t>Gavin Williams</t>
  </si>
  <si>
    <t>Lizella</t>
  </si>
  <si>
    <t>Charles Bossinger</t>
  </si>
  <si>
    <t>Lewistown</t>
  </si>
  <si>
    <t>Jason Thomas Christian</t>
  </si>
  <si>
    <t>Selwyn Aubrey Hall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</si>
  <si>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</si>
  <si>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</si>
  <si>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</si>
  <si>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</si>
  <si>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</si>
  <si>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</si>
  <si>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</si>
  <si>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</si>
  <si>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</si>
  <si>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</si>
  <si>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</si>
  <si>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</si>
  <si>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</si>
  <si>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</si>
  <si>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</si>
  <si>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</si>
  <si>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</si>
  <si>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</si>
  <si>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Jason Sebastian Roque</t>
  </si>
  <si>
    <t>Rodney Henderson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</si>
  <si>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</si>
  <si>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</si>
  <si>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</si>
  <si>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</si>
  <si>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</si>
  <si>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</si>
  <si>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</si>
  <si>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</si>
  <si>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</si>
  <si>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</si>
  <si>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</si>
  <si>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</si>
  <si>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</si>
  <si>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</si>
  <si>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</si>
  <si>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</si>
  <si>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</si>
  <si>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</si>
  <si>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</si>
  <si>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</si>
  <si>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</si>
  <si>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</si>
  <si>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</si>
  <si>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</si>
  <si>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</si>
  <si>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</si>
  <si>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</si>
  <si>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</si>
  <si>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</si>
  <si>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Ryan Lowell</t>
  </si>
  <si>
    <t>Jonathan David Victor</t>
  </si>
  <si>
    <t>Baldwin County</t>
  </si>
  <si>
    <t>Phillip O'Shea</t>
  </si>
  <si>
    <t>Jupiter</t>
  </si>
  <si>
    <t>Ronald Singletary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</si>
  <si>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</si>
  <si>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</si>
  <si>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</si>
  <si>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</si>
  <si>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</si>
  <si>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</si>
  <si>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</si>
  <si>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</si>
  <si>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</si>
  <si>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</si>
  <si>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</si>
  <si>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</si>
  <si>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</si>
  <si>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</si>
  <si>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</si>
  <si>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</si>
  <si>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</si>
  <si>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</si>
  <si>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</si>
  <si>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</si>
  <si>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</si>
  <si>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</si>
  <si>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</si>
  <si>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</si>
  <si>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</si>
  <si>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</si>
  <si>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</si>
  <si>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</si>
  <si>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</si>
  <si>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</si>
  <si>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</si>
  <si>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</si>
  <si>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</si>
  <si>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Michael Anthony Bonini</t>
  </si>
  <si>
    <t>Pahrump</t>
  </si>
  <si>
    <t>John Eno</t>
  </si>
  <si>
    <t>Albert Gagnier</t>
  </si>
  <si>
    <t>Jorge Alberto Fuentes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</si>
  <si>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</si>
  <si>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</si>
  <si>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</si>
  <si>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</si>
  <si>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</si>
  <si>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</si>
  <si>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</si>
  <si>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</si>
  <si>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Eduardo Valencia</t>
  </si>
  <si>
    <t>Austell</t>
  </si>
  <si>
    <t>Shaquian Tyrone Johnson</t>
  </si>
  <si>
    <t>Cary</t>
  </si>
  <si>
    <t>Francis de la Cruz</t>
  </si>
  <si>
    <t>Chad Dionne</t>
  </si>
  <si>
    <t>Arundel</t>
  </si>
  <si>
    <t>Joseph Godinez</t>
  </si>
  <si>
    <t>Vacaville</t>
  </si>
  <si>
    <t>Larry Warren Kipps</t>
  </si>
  <si>
    <t>Gerrardstown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</si>
  <si>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</si>
  <si>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</si>
  <si>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</si>
  <si>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</si>
  <si>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</si>
  <si>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</si>
  <si>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</si>
  <si>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</si>
  <si>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</si>
  <si>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</si>
  <si>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</si>
  <si>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</si>
  <si>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</si>
  <si>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</si>
  <si>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</si>
  <si>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</si>
  <si>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</si>
  <si>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</si>
  <si>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</si>
  <si>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</si>
  <si>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</si>
  <si>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</si>
  <si>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</si>
  <si>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</si>
  <si>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</si>
  <si>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</si>
  <si>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</si>
  <si>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</si>
  <si>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David W. Hamilton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</si>
  <si>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</si>
  <si>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</si>
  <si>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</si>
  <si>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</si>
  <si>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</si>
  <si>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</si>
  <si>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</si>
  <si>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Stephen Rich</t>
  </si>
  <si>
    <t>Paul Mashburn</t>
  </si>
  <si>
    <t>Roland</t>
  </si>
  <si>
    <t>David Jones</t>
  </si>
  <si>
    <t>Antonio Juarez</t>
  </si>
  <si>
    <t>Lyons</t>
  </si>
  <si>
    <t>Theodore Brendecke</t>
  </si>
  <si>
    <t>Joshua Barre</t>
  </si>
  <si>
    <t>Isaiah Obet</t>
  </si>
  <si>
    <t>Robin Blaylock</t>
  </si>
  <si>
    <t>North English</t>
  </si>
  <si>
    <t>Emmett Edward Hall</t>
  </si>
  <si>
    <t>Abilene</t>
  </si>
  <si>
    <t>Terry Williams</t>
  </si>
  <si>
    <t>Eleuterio Amaya-Torres</t>
  </si>
  <si>
    <t>Plano</t>
  </si>
  <si>
    <t>John Wesley Bays</t>
  </si>
  <si>
    <t>Trosper</t>
  </si>
  <si>
    <t>Avery D. Metrejean</t>
  </si>
  <si>
    <t>Cade</t>
  </si>
  <si>
    <t>Johnny Platas</t>
  </si>
  <si>
    <t>Austin Durham</t>
  </si>
  <si>
    <t>Jerseyville</t>
  </si>
  <si>
    <t>Barry Jones</t>
  </si>
  <si>
    <t>Jordan Frazier</t>
  </si>
  <si>
    <t>Chazz Brown</t>
  </si>
  <si>
    <t>James T. Hodgkinson</t>
  </si>
  <si>
    <t>Michael Morris</t>
  </si>
  <si>
    <t>Somerville</t>
  </si>
  <si>
    <t>Tommy Le</t>
  </si>
  <si>
    <t>pen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</si>
  <si>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</si>
  <si>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</si>
  <si>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</si>
  <si>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</si>
  <si>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</si>
  <si>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</si>
  <si>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</si>
  <si>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</si>
  <si>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</si>
  <si>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</si>
  <si>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</si>
  <si>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</si>
  <si>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</si>
  <si>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</si>
  <si>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</si>
  <si>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David Pacas</t>
  </si>
  <si>
    <t>David Bryan Creson</t>
  </si>
  <si>
    <t>Jacob Faulkner</t>
  </si>
  <si>
    <t>St. Clair Township</t>
  </si>
  <si>
    <t>Robb Stewart</t>
  </si>
  <si>
    <t>Lehigh</t>
  </si>
  <si>
    <t>Pedro Ramirez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</si>
  <si>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</si>
  <si>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</si>
  <si>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</si>
  <si>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</si>
  <si>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</si>
  <si>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</si>
  <si>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</si>
  <si>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</si>
  <si>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</si>
  <si>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</si>
  <si>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</si>
  <si>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</si>
  <si>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</si>
  <si>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</si>
  <si>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</si>
  <si>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</si>
  <si>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</si>
  <si>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</si>
  <si>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</si>
  <si>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</si>
  <si>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</si>
  <si>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</si>
  <si>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</si>
  <si>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</si>
  <si>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Stephanie Lopez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</si>
  <si>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</si>
  <si>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</si>
  <si>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</si>
  <si>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</si>
  <si>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</si>
  <si>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</si>
  <si>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</si>
  <si>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</si>
  <si>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</si>
  <si>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</si>
  <si>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</si>
  <si>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</si>
  <si>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</si>
  <si>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Federal Heights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</si>
  <si>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</si>
  <si>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</si>
  <si>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</si>
  <si>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</si>
  <si>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</si>
  <si>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</si>
  <si>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</si>
  <si>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</si>
  <si>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Tyrone Orvy Peabody</t>
  </si>
  <si>
    <t>Pleasant View</t>
  </si>
  <si>
    <t>Zepp Crouchet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</si>
  <si>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</si>
  <si>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</si>
  <si>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</si>
  <si>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</si>
  <si>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</si>
  <si>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</si>
  <si>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</si>
  <si>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</si>
  <si>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</si>
  <si>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</si>
  <si>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</si>
  <si>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</si>
  <si>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</si>
  <si>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</si>
  <si>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Gabriel Sage Barnes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</si>
  <si>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</si>
  <si>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</si>
  <si>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</si>
  <si>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</si>
  <si>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</si>
  <si>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</si>
  <si>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</si>
  <si>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</si>
  <si>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</si>
  <si>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</si>
  <si>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</si>
  <si>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</si>
  <si>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</si>
  <si>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</si>
  <si>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</si>
  <si>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</si>
  <si>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</si>
  <si>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</si>
  <si>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</si>
  <si>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</si>
  <si>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</si>
  <si>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</si>
  <si>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</si>
  <si>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</si>
  <si>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</si>
  <si>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</si>
  <si>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</si>
  <si>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</si>
  <si>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</si>
  <si>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</si>
  <si>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</si>
  <si>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</si>
  <si>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</si>
  <si>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</si>
  <si>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</si>
  <si>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</si>
  <si>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</si>
  <si>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</si>
  <si>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</si>
  <si>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</si>
  <si>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</si>
  <si>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</si>
  <si>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</si>
  <si>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</si>
  <si>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</si>
  <si>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</si>
  <si>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</si>
  <si>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</si>
  <si>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</si>
  <si>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</si>
  <si>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</si>
  <si>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</si>
  <si>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</si>
  <si>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</si>
  <si>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</si>
  <si>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</si>
  <si>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Vicente Velasquez</t>
  </si>
  <si>
    <t>Martin Avena</t>
  </si>
  <si>
    <t>Paulden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</si>
  <si>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</si>
  <si>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</si>
  <si>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</si>
  <si>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</si>
  <si>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</si>
  <si>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</si>
  <si>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</si>
  <si>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</si>
  <si>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</si>
  <si>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</si>
  <si>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</si>
  <si>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</si>
  <si>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</si>
  <si>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</si>
  <si>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</si>
  <si>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</si>
  <si>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</si>
  <si>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</si>
  <si>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</si>
  <si>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</si>
  <si>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Jerauld Phillip Hammond II</t>
  </si>
  <si>
    <t>Deltra Henderson</t>
  </si>
  <si>
    <t>Homer</t>
  </si>
  <si>
    <t>Michael Fitzgerald</t>
  </si>
  <si>
    <t>Grand Terrace</t>
  </si>
  <si>
    <t>Raymond Cruz</t>
  </si>
  <si>
    <t>Brian J. Skinner</t>
  </si>
  <si>
    <t>Glenville</t>
  </si>
  <si>
    <t>Rodney E. Jacobs</t>
  </si>
  <si>
    <t>Dennis W. Robinson</t>
  </si>
  <si>
    <t>Melba</t>
  </si>
  <si>
    <t>Jashod Arthur Carter</t>
  </si>
  <si>
    <t>Norco</t>
  </si>
  <si>
    <t>Dwayne Jeune</t>
  </si>
  <si>
    <t>Isaiah Tucker</t>
  </si>
  <si>
    <t>Oshkosh</t>
  </si>
  <si>
    <t>Robert Savelli</t>
  </si>
  <si>
    <t>Norberto Nieblas Reyes</t>
  </si>
  <si>
    <t>Los Banos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</si>
  <si>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</si>
  <si>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</si>
  <si>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</si>
  <si>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</si>
  <si>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</si>
  <si>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</si>
  <si>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</si>
  <si>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</si>
  <si>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</si>
  <si>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</si>
  <si>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</si>
  <si>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</si>
  <si>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</si>
  <si>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</si>
  <si>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</si>
  <si>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</si>
  <si>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</si>
  <si>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</si>
  <si>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</si>
  <si>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</si>
  <si>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</si>
  <si>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</si>
  <si>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</si>
  <si>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</si>
  <si>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</si>
  <si>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</si>
  <si>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</si>
  <si>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</si>
  <si>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</si>
  <si>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</si>
  <si>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</si>
  <si>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</si>
  <si>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</si>
  <si>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</si>
  <si>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</si>
  <si>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</si>
  <si>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</si>
  <si>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</si>
  <si>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</si>
  <si>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</si>
  <si>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</si>
  <si>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</si>
  <si>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</si>
  <si>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</si>
  <si>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</si>
  <si>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Channelview</t>
  </si>
  <si>
    <t>Tyrease Carlyle</t>
  </si>
  <si>
    <t>Eduardo Navarrete</t>
  </si>
  <si>
    <t>Frederickson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</si>
  <si>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</si>
  <si>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</si>
  <si>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</si>
  <si>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</si>
  <si>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</si>
  <si>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</si>
  <si>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</si>
  <si>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</si>
  <si>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</si>
  <si>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</si>
  <si>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</si>
  <si>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</si>
  <si>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</si>
  <si>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</si>
  <si>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</si>
  <si>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</si>
  <si>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</si>
  <si>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</si>
  <si>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Leroy Frank</t>
  </si>
  <si>
    <t>Bloomfield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</si>
  <si>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</si>
  <si>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</si>
  <si>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</si>
  <si>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</si>
  <si>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</si>
  <si>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</si>
  <si>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</si>
  <si>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Brick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</si>
  <si>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</si>
  <si>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</si>
  <si>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</si>
  <si>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</si>
  <si>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</si>
  <si>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</si>
  <si>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</si>
  <si>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</si>
  <si>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</si>
  <si>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</si>
  <si>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</si>
  <si>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</si>
  <si>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</si>
  <si>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</si>
  <si>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</si>
  <si>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</si>
  <si>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</si>
  <si>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</si>
  <si>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</si>
  <si>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</si>
  <si>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</si>
  <si>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</si>
  <si>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</si>
  <si>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</si>
  <si>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</si>
  <si>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</si>
  <si>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</si>
  <si>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</si>
  <si>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</si>
  <si>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</si>
  <si>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</si>
  <si>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</si>
  <si>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</si>
  <si>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</si>
  <si>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</si>
  <si>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</si>
  <si>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</si>
  <si>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</si>
  <si>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</si>
  <si>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</si>
  <si>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</si>
  <si>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</si>
  <si>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</si>
  <si>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</si>
  <si>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</si>
  <si>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</si>
  <si>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</si>
  <si>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</si>
  <si>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</si>
  <si>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</si>
  <si>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</si>
  <si>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</si>
  <si>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</si>
  <si>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</si>
  <si>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</si>
  <si>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Shane Marsh</t>
  </si>
  <si>
    <t>James Fuller</t>
  </si>
  <si>
    <t>John Timmons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</si>
  <si>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</si>
  <si>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</si>
  <si>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</si>
  <si>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</si>
  <si>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</si>
  <si>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</si>
  <si>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</si>
  <si>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</si>
  <si>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</si>
  <si>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</si>
  <si>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</si>
  <si>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</si>
  <si>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</si>
  <si>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</si>
  <si>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</si>
  <si>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</si>
  <si>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</si>
  <si>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</si>
  <si>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</si>
  <si>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</si>
  <si>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</si>
  <si>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</si>
  <si>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</si>
  <si>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</si>
  <si>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</si>
  <si>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</si>
  <si>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</si>
  <si>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</si>
  <si>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</si>
  <si>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</si>
  <si>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</si>
  <si>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</si>
  <si>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</si>
  <si>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Nicholas K. Perkins</t>
  </si>
  <si>
    <t>Oak Harbor</t>
  </si>
  <si>
    <t>Brian Ziro</t>
  </si>
  <si>
    <t>West Milford</t>
  </si>
  <si>
    <t>Eric Alvarez</t>
  </si>
  <si>
    <t>Jesse VanSipe</t>
  </si>
  <si>
    <t>Joshua Stubbs</t>
  </si>
  <si>
    <t>Jimme Knight Smith</t>
  </si>
  <si>
    <t>Randall Ross</t>
  </si>
  <si>
    <t>Bernice</t>
  </si>
  <si>
    <t>La Porte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</si>
  <si>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</si>
  <si>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</si>
  <si>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</si>
  <si>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</si>
  <si>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</si>
  <si>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</si>
  <si>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</si>
  <si>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</si>
  <si>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</si>
  <si>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</si>
  <si>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</si>
  <si>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</si>
  <si>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</si>
  <si>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</si>
  <si>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</si>
  <si>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</si>
  <si>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</si>
  <si>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</si>
  <si>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</si>
  <si>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</si>
  <si>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</si>
  <si>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</si>
  <si>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</si>
  <si>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</si>
  <si>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</si>
  <si>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</si>
  <si>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</si>
  <si>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</si>
  <si>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</si>
  <si>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</si>
  <si>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</si>
  <si>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Michael Bruce Peterson</t>
  </si>
  <si>
    <t>Dominique Tyrell White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</si>
  <si>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</si>
  <si>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</si>
  <si>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</si>
  <si>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</si>
  <si>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</si>
  <si>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</si>
  <si>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</si>
  <si>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</si>
  <si>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</si>
  <si>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</si>
  <si>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</si>
  <si>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</si>
  <si>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</si>
  <si>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</si>
  <si>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</si>
  <si>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</si>
  <si>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</si>
  <si>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</si>
  <si>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</si>
  <si>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</si>
  <si>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</si>
  <si>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</si>
  <si>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</si>
  <si>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</si>
  <si>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</si>
  <si>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</si>
  <si>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</si>
  <si>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</si>
  <si>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</si>
  <si>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</si>
  <si>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</si>
  <si>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</si>
  <si>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</si>
  <si>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</si>
  <si>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</si>
  <si>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</si>
  <si>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Dale Sisson</t>
  </si>
  <si>
    <t>Golden</t>
  </si>
  <si>
    <t>Garrett Hoose</t>
  </si>
  <si>
    <t>Perryopolis</t>
  </si>
  <si>
    <t>Ernesto Padron</t>
  </si>
  <si>
    <t>Matthew Jonathan Luis Hurtado</t>
  </si>
  <si>
    <t>Duarte</t>
  </si>
  <si>
    <t>Roberto Callejas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</si>
  <si>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</si>
  <si>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</si>
  <si>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</si>
  <si>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</si>
  <si>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</si>
  <si>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</si>
  <si>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</si>
  <si>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</si>
  <si>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Daniel James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</si>
  <si>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</si>
  <si>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</si>
  <si>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</si>
  <si>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</si>
  <si>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</si>
  <si>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</si>
  <si>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</si>
  <si>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</si>
  <si>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</si>
  <si>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</si>
  <si>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</si>
  <si>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Eddie Sanders</t>
  </si>
  <si>
    <t>Eric Garrison</t>
  </si>
  <si>
    <t>James Michael Chappell</t>
  </si>
  <si>
    <t>Simpsonville</t>
  </si>
  <si>
    <t>Luis David Flores</t>
  </si>
  <si>
    <t>Picture Rocks</t>
  </si>
  <si>
    <t>Ezekiel Juan Duran</t>
  </si>
  <si>
    <t>Joshua Clayton Johnson</t>
  </si>
  <si>
    <t>Kingwood</t>
  </si>
  <si>
    <t>DeAndre Bethea</t>
  </si>
  <si>
    <t>Daniel Spear</t>
  </si>
  <si>
    <t>Mitchell Fox</t>
  </si>
  <si>
    <t>Clearwater</t>
  </si>
  <si>
    <t>Matthew Whitley</t>
  </si>
  <si>
    <t>Kings Mountain</t>
  </si>
  <si>
    <t>Dewboy Lister</t>
  </si>
  <si>
    <t>Steven Wayne Truex</t>
  </si>
  <si>
    <t>Jamarco McShann</t>
  </si>
  <si>
    <t>Moraine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</si>
  <si>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</si>
  <si>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</si>
  <si>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</si>
  <si>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</si>
  <si>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</si>
  <si>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</si>
  <si>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</si>
  <si>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</si>
  <si>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</si>
  <si>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</si>
  <si>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</si>
  <si>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</si>
  <si>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</si>
  <si>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</si>
  <si>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</si>
  <si>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</si>
  <si>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Sean Bohinski</t>
  </si>
  <si>
    <t>Plymouth Township</t>
  </si>
  <si>
    <t>David Campos</t>
  </si>
  <si>
    <t>Timothy Earl Jackson</t>
  </si>
  <si>
    <t>Antonio Levison</t>
  </si>
  <si>
    <t>Sanders Surber</t>
  </si>
  <si>
    <t>Fairhope</t>
  </si>
  <si>
    <t>Charles L. Wallace</t>
  </si>
  <si>
    <t>Erie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</si>
  <si>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</si>
  <si>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</si>
  <si>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</si>
  <si>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</si>
  <si>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</si>
  <si>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</si>
  <si>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</si>
  <si>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</si>
  <si>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</si>
  <si>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</si>
  <si>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</si>
  <si>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</si>
  <si>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</si>
  <si>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</si>
  <si>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</si>
  <si>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</si>
  <si>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</si>
  <si>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</si>
  <si>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</si>
  <si>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</si>
  <si>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</si>
  <si>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</si>
  <si>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</si>
  <si>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</si>
  <si>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</si>
  <si>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</si>
  <si>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</si>
  <si>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</si>
  <si>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</si>
  <si>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Robert Powell</t>
  </si>
  <si>
    <t>Port Orange</t>
  </si>
  <si>
    <t>Jorge Hidalgo</t>
  </si>
  <si>
    <t>Marvin Stair</t>
  </si>
  <si>
    <t>Batesville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</si>
  <si>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</si>
  <si>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</si>
  <si>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</si>
  <si>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</si>
  <si>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</si>
  <si>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</si>
  <si>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</si>
  <si>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</si>
  <si>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</si>
  <si>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</si>
  <si>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</si>
  <si>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</si>
  <si>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</si>
  <si>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</si>
  <si>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</si>
  <si>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</si>
  <si>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Jeffrey Todd Sprowl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</si>
  <si>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</si>
  <si>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</si>
  <si>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</si>
  <si>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</si>
  <si>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</si>
  <si>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</si>
  <si>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</si>
  <si>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</si>
  <si>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</si>
  <si>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</si>
  <si>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</si>
  <si>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</si>
  <si>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</si>
  <si>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</si>
  <si>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</si>
  <si>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</si>
  <si>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</si>
  <si>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</si>
  <si>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</si>
  <si>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</si>
  <si>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</si>
  <si>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</si>
  <si>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</si>
  <si>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</si>
  <si>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</si>
  <si>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</si>
  <si>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</si>
  <si>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</si>
  <si>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</si>
  <si>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</si>
  <si>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</si>
  <si>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</si>
  <si>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</si>
  <si>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Adam Brogdon</t>
  </si>
  <si>
    <t>Keian Jones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</si>
  <si>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</si>
  <si>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</si>
  <si>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</si>
  <si>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</si>
  <si>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</si>
  <si>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</si>
  <si>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</si>
  <si>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</si>
  <si>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</si>
  <si>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</si>
  <si>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</si>
  <si>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</si>
  <si>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Seth Hardwick</t>
  </si>
  <si>
    <t>Lawrence Hawkins</t>
  </si>
  <si>
    <t>Prichard</t>
  </si>
  <si>
    <t>Preston Bell</t>
  </si>
  <si>
    <t>Brian Calvert</t>
  </si>
  <si>
    <t>Warren County</t>
  </si>
  <si>
    <t>Geronimo Vicente Santos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</si>
  <si>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</si>
  <si>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</si>
  <si>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</si>
  <si>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</si>
  <si>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</si>
  <si>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</si>
  <si>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</si>
  <si>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</si>
  <si>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</si>
  <si>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</si>
  <si>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</si>
  <si>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</si>
  <si>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David Leroy Thelen</t>
  </si>
  <si>
    <t>Holland Township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</si>
  <si>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</si>
  <si>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</si>
  <si>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</si>
  <si>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</si>
  <si>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</si>
  <si>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</si>
  <si>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</si>
  <si>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</si>
  <si>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</si>
  <si>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Christopher Escobedo</t>
  </si>
  <si>
    <t>Christian Chavez</t>
  </si>
  <si>
    <t>Robert Claude Smith</t>
  </si>
  <si>
    <t>Eaton County</t>
  </si>
  <si>
    <t>Lucas Stone</t>
  </si>
  <si>
    <t>James C. Danforth</t>
  </si>
  <si>
    <t>Hillyard</t>
  </si>
  <si>
    <t>Three Points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</si>
  <si>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</si>
  <si>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</si>
  <si>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</si>
  <si>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</si>
  <si>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</si>
  <si>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</si>
  <si>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</si>
  <si>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</si>
  <si>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</si>
  <si>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</si>
  <si>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</si>
  <si>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</si>
  <si>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</si>
  <si>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</si>
  <si>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</si>
  <si>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</si>
  <si>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</si>
  <si>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</si>
  <si>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</si>
  <si>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</si>
  <si>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</si>
  <si>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</si>
  <si>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</si>
  <si>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</si>
  <si>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</si>
  <si>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</si>
  <si>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</si>
  <si>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</si>
  <si>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</si>
  <si>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</si>
  <si>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</si>
  <si>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Ira Crawford</t>
  </si>
  <si>
    <t>Frank Lopez</t>
  </si>
  <si>
    <t>Stacy Micheletti</t>
  </si>
  <si>
    <t>Marcia Metzger Aiken</t>
  </si>
  <si>
    <t>Rincon</t>
  </si>
  <si>
    <t>Jeremy Patscheck</t>
  </si>
  <si>
    <t>Zoe Dowdell</t>
  </si>
  <si>
    <t>New Britain</t>
  </si>
  <si>
    <t>Clifford Keller</t>
  </si>
  <si>
    <t>Robert Allen Morrison</t>
  </si>
  <si>
    <t>Eric Campbell</t>
  </si>
  <si>
    <t>Adam Radcliffe</t>
  </si>
  <si>
    <t>Willy Floyd McCord</t>
  </si>
  <si>
    <t>Bremerton</t>
  </si>
  <si>
    <t>Spencer Crumbley</t>
  </si>
  <si>
    <t>Valley Head</t>
  </si>
  <si>
    <t>Todd A. Stone</t>
  </si>
  <si>
    <t>Oak Park</t>
  </si>
  <si>
    <t>Tom Heath</t>
  </si>
  <si>
    <t>Mulberry</t>
  </si>
  <si>
    <t>The Colony</t>
  </si>
  <si>
    <t>Miami Township</t>
  </si>
  <si>
    <t>Charles McBride</t>
  </si>
  <si>
    <t>Frankie Anchondo</t>
  </si>
  <si>
    <t>Kameron Prescott</t>
  </si>
  <si>
    <t>Schertz</t>
  </si>
  <si>
    <t>Amanda Lenee Jones</t>
  </si>
  <si>
    <t>Jose Aguero</t>
  </si>
  <si>
    <t>Ahmed Aminamin El-Mofty</t>
  </si>
  <si>
    <t>Jeffrey John Golnick</t>
  </si>
  <si>
    <t>Lawrence McClellon</t>
  </si>
  <si>
    <t>Pocatello</t>
  </si>
  <si>
    <t>Jesse Murillo</t>
  </si>
  <si>
    <t>Jesse Champney</t>
  </si>
  <si>
    <t>Canaan</t>
  </si>
  <si>
    <t>Evilio Gomez</t>
  </si>
  <si>
    <t>Progreso</t>
  </si>
  <si>
    <t>Cody Dalton Eyre</t>
  </si>
  <si>
    <t>Charlie Joseph Murillo</t>
  </si>
  <si>
    <t>Jacob Craig</t>
  </si>
  <si>
    <t>Adrian Escobar</t>
  </si>
  <si>
    <t>Nathaniel Fritz Macalevy</t>
  </si>
  <si>
    <t>Boring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</si>
  <si>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</si>
  <si>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</si>
  <si>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</si>
  <si>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</si>
  <si>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</si>
  <si>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</si>
  <si>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</si>
  <si>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</si>
  <si>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</si>
  <si>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</si>
  <si>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</si>
  <si>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Joshua Paul Spottedhorse</t>
  </si>
  <si>
    <t>Dennis Plowden</t>
  </si>
  <si>
    <t>Andrew Finch</t>
  </si>
  <si>
    <t>Kenneth J. Perna-Rutsky</t>
  </si>
  <si>
    <t>Isaiah Christian Green</t>
  </si>
  <si>
    <t>Dover Township</t>
  </si>
  <si>
    <t>Christopher Baird</t>
  </si>
  <si>
    <t>Corey Bailey</t>
  </si>
  <si>
    <t>Jarvis Lykes</t>
  </si>
  <si>
    <t>Marco Antonio Carlos</t>
  </si>
  <si>
    <t>Redwood City</t>
  </si>
  <si>
    <t>Heath Wayne Hodges</t>
  </si>
  <si>
    <t>Crowell</t>
  </si>
  <si>
    <t>Oscar Sandoval</t>
  </si>
  <si>
    <t>Matthew Riehl</t>
  </si>
  <si>
    <t>Highlands Ranch</t>
  </si>
  <si>
    <t>Ernie Macias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</si>
  <si>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</si>
  <si>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</si>
  <si>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</si>
  <si>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</si>
  <si>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</si>
  <si>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</si>
  <si>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</si>
  <si>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</si>
  <si>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</si>
  <si>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</si>
  <si>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</si>
  <si>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</si>
  <si>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</si>
  <si>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</si>
  <si>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</si>
  <si>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</si>
  <si>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</si>
  <si>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</si>
  <si>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</si>
  <si>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</si>
  <si>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</si>
  <si>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</si>
  <si>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</si>
  <si>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</si>
  <si>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</si>
  <si>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</si>
  <si>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Gregory Stough</t>
  </si>
  <si>
    <t>Manchester Township</t>
  </si>
  <si>
    <t>Jackie Harlan Roberts</t>
  </si>
  <si>
    <t>John Bailon</t>
  </si>
  <si>
    <t>Trayvon Mitchell</t>
  </si>
  <si>
    <t>Lauderhill</t>
  </si>
  <si>
    <t>Alejandro Valdez</t>
  </si>
  <si>
    <t>Richard R. Towler</t>
  </si>
  <si>
    <t>Danville</t>
  </si>
  <si>
    <t>Michael Bender</t>
  </si>
  <si>
    <t>Tyler Miller</t>
  </si>
  <si>
    <t>Sedona</t>
  </si>
  <si>
    <t>Horn Lake</t>
  </si>
  <si>
    <t>Eugene Loftis</t>
  </si>
  <si>
    <t>Church Hill</t>
  </si>
  <si>
    <t>Primitivo Macias-Rodriguez</t>
  </si>
  <si>
    <t>Travis Griffin</t>
  </si>
  <si>
    <t>Frank William Pawul</t>
  </si>
  <si>
    <t>Thompson Nguyen</t>
  </si>
  <si>
    <t>Shalun Dique Smith</t>
  </si>
  <si>
    <t>Jose Arroyo-Rosales</t>
  </si>
  <si>
    <t>Justin Coy Adkins</t>
  </si>
  <si>
    <t>Lexington County</t>
  </si>
  <si>
    <t>Jonathan Bennett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</si>
  <si>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</si>
  <si>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</si>
  <si>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</si>
  <si>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</si>
  <si>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</si>
  <si>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</si>
  <si>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</si>
  <si>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</si>
  <si>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</si>
  <si>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</si>
  <si>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</si>
  <si>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Jeffrey Alan Burleson</t>
  </si>
  <si>
    <t>Cave Junction</t>
  </si>
  <si>
    <t>Joseph Hilton</t>
  </si>
  <si>
    <t>Christian Escobedo</t>
  </si>
  <si>
    <t>El Sereno</t>
  </si>
  <si>
    <t>Wheat Ridge</t>
  </si>
  <si>
    <t>Robert Martinez</t>
  </si>
  <si>
    <t>Nathan Giffin</t>
  </si>
  <si>
    <t>Victor M. Reyes</t>
  </si>
  <si>
    <t>Bedford</t>
  </si>
  <si>
    <t>Kerry Lee Nield</t>
  </si>
  <si>
    <t>Gooding</t>
  </si>
  <si>
    <t>Bailey Turner</t>
  </si>
  <si>
    <t>Adams County</t>
  </si>
  <si>
    <t>Geraldine Townsend</t>
  </si>
  <si>
    <t>Jihad Merrick</t>
  </si>
  <si>
    <t>Nashua</t>
  </si>
  <si>
    <t>Brian Gregory</t>
  </si>
  <si>
    <t>Donte D. Shannon</t>
  </si>
  <si>
    <t>Racine</t>
  </si>
  <si>
    <t>Jordan Keckhut</t>
  </si>
  <si>
    <t>Joseph Edward Haynes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</si>
  <si>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</si>
  <si>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</si>
  <si>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</si>
  <si>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</si>
  <si>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</si>
  <si>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</si>
  <si>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</si>
  <si>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</si>
  <si>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</si>
  <si>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</si>
  <si>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</si>
  <si>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</si>
  <si>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</si>
  <si>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</si>
  <si>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</si>
  <si>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</si>
  <si>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</si>
  <si>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</si>
  <si>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</si>
  <si>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</si>
  <si>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</si>
  <si>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</si>
  <si>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</si>
  <si>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</si>
  <si>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</si>
  <si>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</si>
  <si>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</si>
  <si>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</si>
  <si>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</si>
  <si>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</si>
  <si>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</si>
  <si>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</si>
  <si>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</si>
  <si>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</si>
  <si>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</si>
  <si>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</si>
  <si>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</si>
  <si>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</si>
  <si>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</si>
  <si>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</si>
  <si>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</si>
  <si>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</si>
  <si>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</si>
  <si>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</si>
  <si>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</si>
  <si>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</si>
  <si>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</si>
  <si>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</si>
  <si>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</si>
  <si>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</si>
  <si>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</si>
  <si>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</si>
  <si>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Mark Renee Flores</t>
  </si>
  <si>
    <t>Harris County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</si>
  <si>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</si>
  <si>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</si>
  <si>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</si>
  <si>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</si>
  <si>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</si>
  <si>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</si>
  <si>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</si>
  <si>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</si>
  <si>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</si>
  <si>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</si>
  <si>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</si>
  <si>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</si>
  <si>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</si>
  <si>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</si>
  <si>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</si>
  <si>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</si>
  <si>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</si>
  <si>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Billy Ray Riggs</t>
  </si>
  <si>
    <t>Charlie Shoupe</t>
  </si>
  <si>
    <t>Winters</t>
  </si>
  <si>
    <t>Mitchell Kitchen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</si>
  <si>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</si>
  <si>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</si>
  <si>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</si>
  <si>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</si>
  <si>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</si>
  <si>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</si>
  <si>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</si>
  <si>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</si>
  <si>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</si>
  <si>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</si>
  <si>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</si>
  <si>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</si>
  <si>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</si>
  <si>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</si>
  <si>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</si>
  <si>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</si>
  <si>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</si>
  <si>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</si>
  <si>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</si>
  <si>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John Hamilton</t>
  </si>
  <si>
    <t>Steven Tyler Reed</t>
  </si>
  <si>
    <t>Troy Jacques</t>
  </si>
  <si>
    <t>Michael Weber</t>
  </si>
  <si>
    <t>Sidney T. Richardson</t>
  </si>
  <si>
    <t>Benjamin Gregware</t>
  </si>
  <si>
    <t>Mark Daniels</t>
  </si>
  <si>
    <t>Grant</t>
  </si>
  <si>
    <t>Raymond Bishop</t>
  </si>
  <si>
    <t>Ronnell Foster</t>
  </si>
  <si>
    <t>Peter Le</t>
  </si>
  <si>
    <t>Dawn Elika Center</t>
  </si>
  <si>
    <t>Willits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</si>
  <si>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</si>
  <si>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</si>
  <si>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</si>
  <si>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</si>
  <si>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</si>
  <si>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</si>
  <si>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</si>
  <si>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</si>
  <si>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</si>
  <si>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</si>
  <si>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</si>
  <si>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</si>
  <si>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</si>
  <si>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</si>
  <si>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</si>
  <si>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</si>
  <si>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</si>
  <si>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</si>
  <si>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</si>
  <si>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</si>
  <si>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</si>
  <si>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</si>
  <si>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</si>
  <si>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Jason Seavers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</si>
  <si>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</si>
  <si>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</si>
  <si>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</si>
  <si>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</si>
  <si>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</si>
  <si>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</si>
  <si>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</si>
  <si>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</si>
  <si>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</si>
  <si>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</si>
  <si>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</si>
  <si>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</si>
  <si>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</si>
  <si>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</si>
  <si>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Randall Beymer</t>
  </si>
  <si>
    <t>Monongalia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</si>
  <si>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</si>
  <si>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</si>
  <si>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</si>
  <si>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</si>
  <si>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</si>
  <si>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</si>
  <si>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</si>
  <si>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William Watson</t>
  </si>
  <si>
    <t>Orbel Nazarians</t>
  </si>
  <si>
    <t>Marlon Smith</t>
  </si>
  <si>
    <t>Dustin James Case</t>
  </si>
  <si>
    <t>Curtis Bradley Ware</t>
  </si>
  <si>
    <t>Coeur d'Alene</t>
  </si>
  <si>
    <t>Qawi A. Muhammad</t>
  </si>
  <si>
    <t>Ernesto Michel</t>
  </si>
  <si>
    <t>Alamosa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</si>
  <si>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</si>
  <si>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</si>
  <si>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</si>
  <si>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</si>
  <si>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</si>
  <si>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</si>
  <si>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</si>
  <si>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Erick Eduardo Mora Martinez</t>
  </si>
  <si>
    <t>Erik Dunham</t>
  </si>
  <si>
    <t>Amanda Alvarez</t>
  </si>
  <si>
    <t>Pima County</t>
  </si>
  <si>
    <t>Michael McEntee</t>
  </si>
  <si>
    <t>Johnson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</si>
  <si>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</si>
  <si>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</si>
  <si>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</si>
  <si>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</si>
  <si>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</si>
  <si>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</si>
  <si>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</si>
  <si>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</si>
  <si>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</si>
  <si>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</si>
  <si>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</si>
  <si>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</si>
  <si>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</si>
  <si>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</si>
  <si>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</si>
  <si>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</si>
  <si>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</si>
  <si>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</si>
  <si>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</si>
  <si>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</si>
  <si>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Amelia Huron-Macias</t>
  </si>
  <si>
    <t>Victor Ancira</t>
  </si>
  <si>
    <t>Jamil Harvey</t>
  </si>
  <si>
    <t>Spotsylvania</t>
  </si>
  <si>
    <t>Pottstown</t>
  </si>
  <si>
    <t>Dwight Heckman</t>
  </si>
  <si>
    <t>Pilot Station</t>
  </si>
  <si>
    <t>Alkeeta Allena Walker</t>
  </si>
  <si>
    <t>Tarpon Springs</t>
  </si>
  <si>
    <t>David Gardea</t>
  </si>
  <si>
    <t>Hieu Than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</si>
  <si>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</si>
  <si>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</si>
  <si>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</si>
  <si>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</si>
  <si>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</si>
  <si>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</si>
  <si>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</si>
  <si>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</si>
  <si>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Kenneth Scott Townley</t>
  </si>
  <si>
    <t>Blackman Township</t>
  </si>
  <si>
    <t>Brisco Tim Woodell</t>
  </si>
  <si>
    <t>Justin Lee Dietrich</t>
  </si>
  <si>
    <t>West Fargo</t>
  </si>
  <si>
    <t>Corky Lee Oliver</t>
  </si>
  <si>
    <t>Michael Ward</t>
  </si>
  <si>
    <t>Manhasset</t>
  </si>
  <si>
    <t>Jontell Reedom</t>
  </si>
  <si>
    <t>Bryan Liles</t>
  </si>
  <si>
    <t>Sandy</t>
  </si>
  <si>
    <t>Ryan Chapman</t>
  </si>
  <si>
    <t>Keizer</t>
  </si>
  <si>
    <t>Shermichael Ezeff</t>
  </si>
  <si>
    <t>Parmelee</t>
  </si>
  <si>
    <t>Cameron Hall</t>
  </si>
  <si>
    <t>James Alfonso Vaughn</t>
  </si>
  <si>
    <t>Mark Clinton Harrell</t>
  </si>
  <si>
    <t>Jonesborough</t>
  </si>
  <si>
    <t>William Langfitt</t>
  </si>
  <si>
    <t>Elk Plain</t>
  </si>
  <si>
    <t>Bobby Lovin</t>
  </si>
  <si>
    <t>Osbaldo Jimenez Ramirez</t>
  </si>
  <si>
    <t>Valley View</t>
  </si>
  <si>
    <t>Stephon Clark</t>
  </si>
  <si>
    <t>Manuel Borrego</t>
  </si>
  <si>
    <t>Quintin J. Horner</t>
  </si>
  <si>
    <t>Utica</t>
  </si>
  <si>
    <t>Michael Lavelle Holliman</t>
  </si>
  <si>
    <t>Lone Rock</t>
  </si>
  <si>
    <t>Steven Nguyen</t>
  </si>
  <si>
    <t>Jermaine Massey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</si>
  <si>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</si>
  <si>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</si>
  <si>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</si>
  <si>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</si>
  <si>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</si>
  <si>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</si>
  <si>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</si>
  <si>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</si>
  <si>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</si>
  <si>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</si>
  <si>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</si>
  <si>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</si>
  <si>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Jehad Eid</t>
  </si>
  <si>
    <t>Angel Uolla</t>
  </si>
  <si>
    <t>Littlefield</t>
  </si>
  <si>
    <t>Santiago Calderon</t>
  </si>
  <si>
    <t>Danny Thomas</t>
  </si>
  <si>
    <t>Greenspoint</t>
  </si>
  <si>
    <t>Michael Leroy McGinnis</t>
  </si>
  <si>
    <t>Daniel Allen Young</t>
  </si>
  <si>
    <t>Bogalusa</t>
  </si>
  <si>
    <t>Steven Cortez</t>
  </si>
  <si>
    <t>Childress</t>
  </si>
  <si>
    <t>Linus F. Phillip</t>
  </si>
  <si>
    <t>Kevin Hall</t>
  </si>
  <si>
    <t>Genesee Township</t>
  </si>
  <si>
    <t>Robert Vega</t>
  </si>
  <si>
    <t>incendiary device</t>
  </si>
  <si>
    <t>Kevin Robles</t>
  </si>
  <si>
    <t>Nikolai Yakunin</t>
  </si>
  <si>
    <t>Nikolaevsk</t>
  </si>
  <si>
    <t>Zander M. Clark</t>
  </si>
  <si>
    <t>Kaitlin Marie Demeo</t>
  </si>
  <si>
    <t>Hugo Alvarez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</si>
  <si>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</si>
  <si>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</si>
  <si>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</si>
  <si>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</si>
  <si>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</si>
  <si>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</si>
  <si>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</si>
  <si>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</si>
  <si>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</si>
  <si>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</si>
  <si>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William John Dominguez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</si>
  <si>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</si>
  <si>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</si>
  <si>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</si>
  <si>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</si>
  <si>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</si>
  <si>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</si>
  <si>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</si>
  <si>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</si>
  <si>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</si>
  <si>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</si>
  <si>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James Decoursey</t>
  </si>
  <si>
    <t>Christopher Gatewood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</si>
  <si>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</si>
  <si>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</si>
  <si>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</si>
  <si>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</si>
  <si>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</si>
  <si>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</si>
  <si>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</si>
  <si>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</si>
  <si>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</si>
  <si>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</si>
  <si>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</si>
  <si>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</si>
  <si>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</si>
  <si>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</si>
  <si>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</si>
  <si>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</si>
  <si>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</si>
  <si>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</si>
  <si>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Okmulgee</t>
  </si>
  <si>
    <t>Adan Rene Marrero</t>
  </si>
  <si>
    <t>Saheed Vassell</t>
  </si>
  <si>
    <t>Grady Parks</t>
  </si>
  <si>
    <t>Molena</t>
  </si>
  <si>
    <t>Alexis Stinson</t>
  </si>
  <si>
    <t>Kelvin Baldwin</t>
  </si>
  <si>
    <t>Robert Litolff</t>
  </si>
  <si>
    <t>William Frazier</t>
  </si>
  <si>
    <t>Volant</t>
  </si>
  <si>
    <t>Terrance Eppenger</t>
  </si>
  <si>
    <t>South Bend</t>
  </si>
  <si>
    <t>Diante Yarber</t>
  </si>
  <si>
    <t>Nathaniel Prasad</t>
  </si>
  <si>
    <t>Raymond Lyle Bell</t>
  </si>
  <si>
    <t>Reynoldsville</t>
  </si>
  <si>
    <t>Rafael Ramirez</t>
  </si>
  <si>
    <t>Jonathan Erick Alexander</t>
  </si>
  <si>
    <t>Marysville</t>
  </si>
  <si>
    <t>Daniel Allen Yielding</t>
  </si>
  <si>
    <t>Searcy County</t>
  </si>
  <si>
    <t>Mitchell Nelson</t>
  </si>
  <si>
    <t>Junior Davis Lopez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</si>
  <si>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</si>
  <si>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</si>
  <si>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</si>
  <si>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</si>
  <si>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</si>
  <si>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</si>
  <si>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</si>
  <si>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</si>
  <si>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Daniel Joseph Carver</t>
  </si>
  <si>
    <t>Reseda</t>
  </si>
  <si>
    <t>James Matthew Rogers</t>
  </si>
  <si>
    <t>Oaks</t>
  </si>
  <si>
    <t>Robert George Issa</t>
  </si>
  <si>
    <t>Zachary Glen Hoven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</si>
  <si>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</si>
  <si>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</si>
  <si>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</si>
  <si>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</si>
  <si>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</si>
  <si>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</si>
  <si>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</si>
  <si>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</si>
  <si>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</si>
  <si>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</si>
  <si>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</si>
  <si>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</si>
  <si>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</si>
  <si>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</si>
  <si>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</si>
  <si>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</si>
  <si>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</si>
  <si>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</si>
  <si>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</si>
  <si>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</si>
  <si>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</si>
  <si>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</si>
  <si>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</si>
  <si>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</si>
  <si>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</si>
  <si>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Petrica Peter Muntean</t>
  </si>
  <si>
    <t>Ruben Stewart</t>
  </si>
  <si>
    <t>Lodge Grass</t>
  </si>
  <si>
    <t>Lonnie Marcel Bowen</t>
  </si>
  <si>
    <t>Magna</t>
  </si>
  <si>
    <t>Sanchez Lowe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</si>
  <si>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</si>
  <si>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</si>
  <si>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</si>
  <si>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</si>
  <si>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</si>
  <si>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</si>
  <si>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</si>
  <si>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</si>
  <si>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</si>
  <si>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</si>
  <si>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</si>
  <si>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</si>
  <si>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</si>
  <si>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</si>
  <si>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</si>
  <si>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</si>
  <si>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</si>
  <si>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</si>
  <si>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</si>
  <si>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</si>
  <si>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</si>
  <si>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</si>
  <si>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Jesse Pena</t>
  </si>
  <si>
    <t>Demonjhea Jordan</t>
  </si>
  <si>
    <t>Jese Paul Schlegel</t>
  </si>
  <si>
    <t>Isaac Jackson</t>
  </si>
  <si>
    <t>Charles Boeh</t>
  </si>
  <si>
    <t>James D. Warren</t>
  </si>
  <si>
    <t>Grand Canyon Caverns</t>
  </si>
  <si>
    <t>Carlos Deone High</t>
  </si>
  <si>
    <t>Grand Prairie</t>
  </si>
  <si>
    <t>Anthony Lamar Carter</t>
  </si>
  <si>
    <t>Vernon</t>
  </si>
  <si>
    <t>Myra Lisa Micalizio</t>
  </si>
  <si>
    <t>Palermo</t>
  </si>
  <si>
    <t>Brian Scott Tietze</t>
  </si>
  <si>
    <t>Shelby Township</t>
  </si>
  <si>
    <t>Shukri Ali Said</t>
  </si>
  <si>
    <t>Johns Creek</t>
  </si>
  <si>
    <t>David Navarro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</si>
  <si>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</si>
  <si>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</si>
  <si>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</si>
  <si>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</si>
  <si>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</si>
  <si>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</si>
  <si>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</si>
  <si>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Abadi Gebregziber</t>
  </si>
  <si>
    <t>Vigil Wolford</t>
  </si>
  <si>
    <t>Roger Fortner</t>
  </si>
  <si>
    <t>samurai sword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</si>
  <si>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</si>
  <si>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</si>
  <si>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</si>
  <si>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</si>
  <si>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</si>
  <si>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</si>
  <si>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</si>
  <si>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</si>
  <si>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</si>
  <si>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</si>
  <si>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</si>
  <si>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</si>
  <si>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John Corneil</t>
  </si>
  <si>
    <t>Oakfield</t>
  </si>
  <si>
    <t>Mitchell Simmons</t>
  </si>
  <si>
    <t>Stephen Charles Arthur</t>
  </si>
  <si>
    <t>Matthew Mathison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</si>
  <si>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</si>
  <si>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</si>
  <si>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</si>
  <si>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</si>
  <si>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</si>
  <si>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</si>
  <si>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</si>
  <si>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</si>
  <si>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</si>
  <si>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</si>
  <si>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</si>
  <si>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</si>
  <si>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</si>
  <si>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</si>
  <si>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</si>
  <si>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Charles Hutchison</t>
  </si>
  <si>
    <t>Phillip Cameron Gibson</t>
  </si>
  <si>
    <t>Glade Spring</t>
  </si>
  <si>
    <t>Thomas Junior Garcia</t>
  </si>
  <si>
    <t>Elliott Reed</t>
  </si>
  <si>
    <t>Kenneth Carter</t>
  </si>
  <si>
    <t>Michael E. Hutchman</t>
  </si>
  <si>
    <t>Lower Burrell</t>
  </si>
  <si>
    <t>Kelly Abbott</t>
  </si>
  <si>
    <t>Kelly G. Abbott</t>
  </si>
  <si>
    <t>Clark County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</si>
  <si>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</si>
  <si>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</si>
  <si>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</si>
  <si>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</si>
  <si>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</si>
  <si>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</si>
  <si>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</si>
  <si>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</si>
  <si>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</si>
  <si>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</si>
  <si>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</si>
  <si>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James Brian Kay</t>
  </si>
  <si>
    <t>Carnesville</t>
  </si>
  <si>
    <t>James Collins</t>
  </si>
  <si>
    <t>Dearborn Heights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</si>
  <si>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</si>
  <si>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</si>
  <si>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</si>
  <si>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</si>
  <si>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</si>
  <si>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</si>
  <si>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</si>
  <si>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</si>
  <si>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</si>
  <si>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</si>
  <si>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</si>
  <si>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</si>
  <si>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</si>
  <si>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Reynaldo Pena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</si>
  <si>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</si>
  <si>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</si>
  <si>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</si>
  <si>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</si>
  <si>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</si>
  <si>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</si>
  <si>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</si>
  <si>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</si>
  <si>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</si>
  <si>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</si>
  <si>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</si>
  <si>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</si>
  <si>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</si>
  <si>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</si>
  <si>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</si>
  <si>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</si>
  <si>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</si>
  <si>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</si>
  <si>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</si>
  <si>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</si>
  <si>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</si>
  <si>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</si>
  <si>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</si>
  <si>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Jon Jay Lewis</t>
  </si>
  <si>
    <t>Dustin Montano</t>
  </si>
  <si>
    <t>Fort Morgan</t>
  </si>
  <si>
    <t>Homer Woodroe Tyler</t>
  </si>
  <si>
    <t>Silsbee</t>
  </si>
  <si>
    <t>Raul Rivera</t>
  </si>
  <si>
    <t>Eugene Baylis</t>
  </si>
  <si>
    <t>Everton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</si>
  <si>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</si>
  <si>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</si>
  <si>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</si>
  <si>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</si>
  <si>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</si>
  <si>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</si>
  <si>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</si>
  <si>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</si>
  <si>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</si>
  <si>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</si>
  <si>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</si>
  <si>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</si>
  <si>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</si>
  <si>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</si>
  <si>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</si>
  <si>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</si>
  <si>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</si>
  <si>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</si>
  <si>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</si>
  <si>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</si>
  <si>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</si>
  <si>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</si>
  <si>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</si>
  <si>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</si>
  <si>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</si>
  <si>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</si>
  <si>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</si>
  <si>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</si>
  <si>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Wes Allen</t>
  </si>
  <si>
    <t>Leslie Yolanda Salazar</t>
  </si>
  <si>
    <t>Raymon Truitt</t>
  </si>
  <si>
    <t>Douglas Conner</t>
  </si>
  <si>
    <t>Benton City</t>
  </si>
  <si>
    <t>Michael Renfroe</t>
  </si>
  <si>
    <t>Madison County</t>
  </si>
  <si>
    <t>Todd Gregory</t>
  </si>
  <si>
    <t>Hardwick</t>
  </si>
  <si>
    <t>LaShanda Anderson</t>
  </si>
  <si>
    <t>Deptford</t>
  </si>
  <si>
    <t>Timothy Owen</t>
  </si>
  <si>
    <t>Brandon Vieweg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</si>
  <si>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</si>
  <si>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</si>
  <si>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</si>
  <si>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</si>
  <si>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</si>
  <si>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</si>
  <si>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</si>
  <si>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</si>
  <si>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</si>
  <si>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David Arthur</t>
  </si>
  <si>
    <t>Pike County</t>
  </si>
  <si>
    <t>Dillan Shane Ezell</t>
  </si>
  <si>
    <t>Eustis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</si>
  <si>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</si>
  <si>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</si>
  <si>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</si>
  <si>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</si>
  <si>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</si>
  <si>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</si>
  <si>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</si>
  <si>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</si>
  <si>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</si>
  <si>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Michael D. Fletcher</t>
  </si>
  <si>
    <t>Dwayne Clyburn</t>
  </si>
  <si>
    <t>Warwick</t>
  </si>
  <si>
    <t>Richard Rivera</t>
  </si>
  <si>
    <t>Ronald Barney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</si>
  <si>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</si>
  <si>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</si>
  <si>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</si>
  <si>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</si>
  <si>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</si>
  <si>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</si>
  <si>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</si>
  <si>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</si>
  <si>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</si>
  <si>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</si>
  <si>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Jonathan Legg</t>
  </si>
  <si>
    <t>Jesse Wade Powell</t>
  </si>
  <si>
    <t>Logan Williamson</t>
  </si>
  <si>
    <t>Timothy Deal</t>
  </si>
  <si>
    <t>Thomas Albun Beall</t>
  </si>
  <si>
    <t>Schuyler Lake</t>
  </si>
  <si>
    <t>Thurman Blevins</t>
  </si>
  <si>
    <t>Detandel Pickens Devon</t>
  </si>
  <si>
    <t>Eric Sweet</t>
  </si>
  <si>
    <t>Coos Bay</t>
  </si>
  <si>
    <t>Robert L. Barton</t>
  </si>
  <si>
    <t>Andrew Payne</t>
  </si>
  <si>
    <t>Steven Allan Kaluahinui Hyer Jr.</t>
  </si>
  <si>
    <t>bow and arrow</t>
  </si>
  <si>
    <t>North Shore</t>
  </si>
  <si>
    <t>Luis Argueta</t>
  </si>
  <si>
    <t>Galveston</t>
  </si>
  <si>
    <t>Bobby Blade</t>
  </si>
  <si>
    <t>William Shawn Mann</t>
  </si>
  <si>
    <t>Grenada</t>
  </si>
  <si>
    <t>James Sorrentino</t>
  </si>
  <si>
    <t>Prompton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</si>
  <si>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</si>
  <si>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</si>
  <si>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</si>
  <si>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</si>
  <si>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</si>
  <si>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</si>
  <si>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</si>
  <si>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</si>
  <si>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</si>
  <si>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</si>
  <si>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</si>
  <si>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</si>
  <si>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</si>
  <si>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</si>
  <si>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</si>
  <si>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</si>
  <si>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</si>
  <si>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Frank Dripps</t>
  </si>
  <si>
    <t>South Elgin</t>
  </si>
  <si>
    <t>Lemuel Bunn</t>
  </si>
  <si>
    <t>Terrell Eason</t>
  </si>
  <si>
    <t>Millard Clark</t>
  </si>
  <si>
    <t>Ryan Force</t>
  </si>
  <si>
    <t>Spalding County</t>
  </si>
  <si>
    <t>Emmanuel Bitsuie</t>
  </si>
  <si>
    <t>Abraham Noe Flores</t>
  </si>
  <si>
    <t>Red Bluff</t>
  </si>
  <si>
    <t>Daniel A. Fuller</t>
  </si>
  <si>
    <t>Devil's Lake</t>
  </si>
  <si>
    <t>Raad Fakhri Salman</t>
  </si>
  <si>
    <t>Sylvia Marie Bejarano</t>
  </si>
  <si>
    <t>Tracy A. Richards</t>
  </si>
  <si>
    <t>John James Corrigan</t>
  </si>
  <si>
    <t>Calaveras County</t>
  </si>
  <si>
    <t>Charles Webb</t>
  </si>
  <si>
    <t>Eric Hash</t>
  </si>
  <si>
    <t>Copper Center</t>
  </si>
  <si>
    <t>Kelly Kenneth Sutton</t>
  </si>
  <si>
    <t>Amity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</si>
  <si>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</si>
  <si>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</si>
  <si>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</si>
  <si>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</si>
  <si>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</si>
  <si>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</si>
  <si>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</si>
  <si>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Laura Mae Bond</t>
  </si>
  <si>
    <t>Willis</t>
  </si>
  <si>
    <t>Salome Ramirez</t>
  </si>
  <si>
    <t>Fidel Miranda</t>
  </si>
  <si>
    <t>Juan Luna</t>
  </si>
  <si>
    <t>Dilley</t>
  </si>
  <si>
    <t>Archer Amorosi</t>
  </si>
  <si>
    <t>Chanhassen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</si>
  <si>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</si>
  <si>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</si>
  <si>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</si>
  <si>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</si>
  <si>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</si>
  <si>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</si>
  <si>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</si>
  <si>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</si>
  <si>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</si>
  <si>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</si>
  <si>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</si>
  <si>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</si>
  <si>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</si>
  <si>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</si>
  <si>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</si>
  <si>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</si>
  <si>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</si>
  <si>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</si>
  <si>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</si>
  <si>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</si>
  <si>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</si>
  <si>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</si>
  <si>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</si>
  <si>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</si>
  <si>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</si>
  <si>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</si>
  <si>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</si>
  <si>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</si>
  <si>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</si>
  <si>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</si>
  <si>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</si>
  <si>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</si>
  <si>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</si>
  <si>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</si>
  <si>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</si>
  <si>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</si>
  <si>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</si>
  <si>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</si>
  <si>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</si>
  <si>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</si>
  <si>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</si>
  <si>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</si>
  <si>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</si>
  <si>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Jose Luis Rodriguez</t>
  </si>
  <si>
    <t>Brent C. Bowdon</t>
  </si>
  <si>
    <t>Lake Havasu</t>
  </si>
  <si>
    <t>Michael Heatherly</t>
  </si>
  <si>
    <t>LaFollette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</si>
  <si>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</si>
  <si>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</si>
  <si>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</si>
  <si>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</si>
  <si>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</si>
  <si>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</si>
  <si>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</si>
  <si>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</si>
  <si>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</si>
  <si>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</si>
  <si>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Gavalynn Mahuka</t>
  </si>
  <si>
    <t>Nanakuli</t>
  </si>
  <si>
    <t>Cynthia Fields</t>
  </si>
  <si>
    <t>Richard Mendoza</t>
  </si>
  <si>
    <t>Lamar C. Richardson</t>
  </si>
  <si>
    <t>South Whitehall Township</t>
  </si>
  <si>
    <t>Isaiah Nathaniel Leyva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</si>
  <si>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</si>
  <si>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</si>
  <si>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</si>
  <si>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</si>
  <si>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</si>
  <si>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</si>
  <si>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</si>
  <si>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</si>
  <si>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</si>
  <si>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</si>
  <si>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</si>
  <si>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</si>
  <si>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</si>
  <si>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</si>
  <si>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Michael Lee Gonzales</t>
  </si>
  <si>
    <t>Landon Christopher Wooten</t>
  </si>
  <si>
    <t>Apopka</t>
  </si>
  <si>
    <t>Danny Lee</t>
  </si>
  <si>
    <t>Johnny Kelley</t>
  </si>
  <si>
    <t>Trumann</t>
  </si>
  <si>
    <t>Josh Martin</t>
  </si>
  <si>
    <t>Emmanuel Alquisiras</t>
  </si>
  <si>
    <t>Seville</t>
  </si>
  <si>
    <t>Eric Benjamen Richards</t>
  </si>
  <si>
    <t>John Randolph</t>
  </si>
  <si>
    <t>Danzel Boyd</t>
  </si>
  <si>
    <t>William James Hughes</t>
  </si>
  <si>
    <t>Kevin Rhinehart</t>
  </si>
  <si>
    <t>James Bishop</t>
  </si>
  <si>
    <t>Johnny Fisher</t>
  </si>
  <si>
    <t>Van Buren</t>
  </si>
  <si>
    <t>Spurgeon Daniels</t>
  </si>
  <si>
    <t>Levester Taylor</t>
  </si>
  <si>
    <t>Ricardo Giddings</t>
  </si>
  <si>
    <t>Daniel Boyer</t>
  </si>
  <si>
    <t>Monroe County</t>
  </si>
  <si>
    <t>Daniel Valdez</t>
  </si>
  <si>
    <t>Pedro Lucero</t>
  </si>
  <si>
    <t>Salt River Reservation</t>
  </si>
  <si>
    <t>Michael Ducote</t>
  </si>
  <si>
    <t>Joseph Robbins</t>
  </si>
  <si>
    <t>Carthage</t>
  </si>
  <si>
    <t>Vaughn Denham</t>
  </si>
  <si>
    <t>Fuller William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</si>
  <si>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</si>
  <si>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</si>
  <si>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</si>
  <si>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</si>
  <si>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</si>
  <si>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</si>
  <si>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Robert Talbert</t>
  </si>
  <si>
    <t>Adam Knowlton</t>
  </si>
  <si>
    <t>Hawkins</t>
  </si>
  <si>
    <t>Anthony Daniel Vargas</t>
  </si>
  <si>
    <t>Anthony Makai Hutchinson</t>
  </si>
  <si>
    <t>Waynesboro</t>
  </si>
  <si>
    <t>Christopher Anthony Stone</t>
  </si>
  <si>
    <t>Mario Hobson</t>
  </si>
  <si>
    <t>Mark Harvey</t>
  </si>
  <si>
    <t>Richton Park</t>
  </si>
  <si>
    <t>Chris Cameron</t>
  </si>
  <si>
    <t>Creston</t>
  </si>
  <si>
    <t>Charlie "Lee" Hodges</t>
  </si>
  <si>
    <t>Olustee</t>
  </si>
  <si>
    <t>Adrian Herron</t>
  </si>
  <si>
    <t>Aquantis Jaymond Griffin</t>
  </si>
  <si>
    <t>Carmen Spencer Mendez</t>
  </si>
  <si>
    <t>Michael Harrison</t>
  </si>
  <si>
    <t>Andres Arteaga</t>
  </si>
  <si>
    <t>Christopher Alexander Okamoto</t>
  </si>
  <si>
    <t>Bryan C. Bayne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</si>
  <si>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</si>
  <si>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</si>
  <si>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</si>
  <si>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</si>
  <si>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</si>
  <si>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</si>
  <si>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</si>
  <si>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</si>
  <si>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</si>
  <si>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James Clay</t>
  </si>
  <si>
    <t>Felipe Perez Casas</t>
  </si>
  <si>
    <t>Taylor K.E. Tincher</t>
  </si>
  <si>
    <t>Montgomery County</t>
  </si>
  <si>
    <t>Logan Montgomery</t>
  </si>
  <si>
    <t>Jennifer Sharp</t>
  </si>
  <si>
    <t>Stephanie B. Owens</t>
  </si>
  <si>
    <t>Blacksburg</t>
  </si>
  <si>
    <t>Fabian Ortiz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</si>
  <si>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</si>
  <si>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</si>
  <si>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</si>
  <si>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</si>
  <si>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</si>
  <si>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</si>
  <si>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</si>
  <si>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Jalon Johnson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</si>
  <si>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</si>
  <si>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</si>
  <si>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</si>
  <si>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</si>
  <si>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</si>
  <si>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</si>
  <si>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</si>
  <si>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</si>
  <si>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</si>
  <si>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</si>
  <si>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</si>
  <si>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Timmy Henley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</si>
  <si>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</si>
  <si>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</si>
  <si>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</si>
  <si>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</si>
  <si>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</si>
  <si>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</si>
  <si>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</si>
  <si>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</si>
  <si>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Brandon Joyner</t>
  </si>
  <si>
    <t>Adam Jensen</t>
  </si>
  <si>
    <t>Stanwood</t>
  </si>
  <si>
    <t>Dereshia Blackwell</t>
  </si>
  <si>
    <t>Missouri City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</si>
  <si>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</si>
  <si>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</si>
  <si>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</si>
  <si>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</si>
  <si>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</si>
  <si>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</si>
  <si>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</si>
  <si>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</si>
  <si>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</si>
  <si>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</si>
  <si>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</si>
  <si>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</si>
  <si>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Christopher Adam Borland</t>
  </si>
  <si>
    <t>Walla Walla</t>
  </si>
  <si>
    <t>Bruce Smith</t>
  </si>
  <si>
    <t>Manitowoc</t>
  </si>
  <si>
    <t>Jerry Foster</t>
  </si>
  <si>
    <t>Jose Alvarez</t>
  </si>
  <si>
    <t>Temple Hills</t>
  </si>
  <si>
    <t>Susan Muller</t>
  </si>
  <si>
    <t>Maspeth</t>
  </si>
  <si>
    <t>Damon Christopher Gayheart</t>
  </si>
  <si>
    <t>Christian County</t>
  </si>
  <si>
    <t>Michael James Murphy</t>
  </si>
  <si>
    <t>Anthony Tong</t>
  </si>
  <si>
    <t>Rene Herrera</t>
  </si>
  <si>
    <t>Fernando Cruz</t>
  </si>
  <si>
    <t>Freddie Joe Whitmore</t>
  </si>
  <si>
    <t>Alexander Carballido</t>
  </si>
  <si>
    <t>Gillie Thurby</t>
  </si>
  <si>
    <t>Longmont</t>
  </si>
  <si>
    <t>Joshua Works</t>
  </si>
  <si>
    <t>Nathaniel Sassafras</t>
  </si>
  <si>
    <t>Richard J. Jackson</t>
  </si>
  <si>
    <t>Ronald W. Leach</t>
  </si>
  <si>
    <t>Williamsburg</t>
  </si>
  <si>
    <t>Phillip Serrano</t>
  </si>
  <si>
    <t>Stead</t>
  </si>
  <si>
    <t>Ivan Pena</t>
  </si>
  <si>
    <t>East Los Angeles</t>
  </si>
  <si>
    <t>Michael Stout</t>
  </si>
  <si>
    <t>Dravious Burch</t>
  </si>
  <si>
    <t>Jaime Lopez</t>
  </si>
  <si>
    <t>Stanfordville</t>
  </si>
  <si>
    <t>Paul Braswell</t>
  </si>
  <si>
    <t>Joey Leon Nelson</t>
  </si>
  <si>
    <t>Enid</t>
  </si>
  <si>
    <t>Juan Angel Pinedo</t>
  </si>
  <si>
    <t>Coltin Brennan Leblanc</t>
  </si>
  <si>
    <t>Hammond</t>
  </si>
  <si>
    <t>Datwan Keyo Lewis</t>
  </si>
  <si>
    <t>Michael Perez</t>
  </si>
  <si>
    <t>Joseph Dawson</t>
  </si>
  <si>
    <t>Johns Island</t>
  </si>
  <si>
    <t>Justin Snelson</t>
  </si>
  <si>
    <t>Thomas Howard Luedtke</t>
  </si>
  <si>
    <t>Walter Welch</t>
  </si>
  <si>
    <t>Epping</t>
  </si>
  <si>
    <t>Patrick K. Kimmons</t>
  </si>
  <si>
    <t>Brian Lee Rogers</t>
  </si>
  <si>
    <t>Greenback</t>
  </si>
  <si>
    <t>Keagan Johnson</t>
  </si>
  <si>
    <t>Hastings</t>
  </si>
  <si>
    <t>Brian Baker</t>
  </si>
  <si>
    <t>Nowy Angel Duron</t>
  </si>
  <si>
    <t>James "Cody" Martin</t>
  </si>
  <si>
    <t>LaJuana Philips</t>
  </si>
  <si>
    <t>Victorville</t>
  </si>
  <si>
    <t>Toby Bailey</t>
  </si>
  <si>
    <t>Bartlett</t>
  </si>
  <si>
    <t>Arthur Harbison</t>
  </si>
  <si>
    <t>William Cox</t>
  </si>
  <si>
    <t>Scarbo</t>
  </si>
  <si>
    <t>Hayti</t>
  </si>
  <si>
    <t>Sershawn Martez Dillon</t>
  </si>
  <si>
    <t>Phillip Samuel Moskios</t>
  </si>
  <si>
    <t>Venson Kee Yazzie</t>
  </si>
  <si>
    <t>Chinle</t>
  </si>
  <si>
    <t>Tison Dinney</t>
  </si>
  <si>
    <t>Nicholas Salisbury</t>
  </si>
  <si>
    <t>Anthony Lee Hodges</t>
  </si>
  <si>
    <t>Lawtey</t>
  </si>
  <si>
    <t>Aaron Joseph Chavez</t>
  </si>
  <si>
    <t>Alexander G. Lindahl</t>
  </si>
  <si>
    <t>Okarche</t>
  </si>
  <si>
    <t>Isaiah Ramirez</t>
  </si>
  <si>
    <t>Oak Ridge</t>
  </si>
  <si>
    <t>Travis N. Craven</t>
  </si>
  <si>
    <t>Larimer County</t>
  </si>
  <si>
    <t>Samuel E. Rice</t>
  </si>
  <si>
    <t>Richard Palafox</t>
  </si>
  <si>
    <t>Terrell Blake</t>
  </si>
  <si>
    <t>Thousand Oaks</t>
  </si>
  <si>
    <t>Leslie Shayne Miller</t>
  </si>
  <si>
    <t>Kenneth Ryan Busse</t>
  </si>
  <si>
    <t>Alonzo L. Smith</t>
  </si>
  <si>
    <t>Diamonte Riviore</t>
  </si>
  <si>
    <t>Dakota Frank Brooks</t>
  </si>
  <si>
    <t>Matthew Chambers</t>
  </si>
  <si>
    <t>Samuel Morris</t>
  </si>
  <si>
    <t>Ashley Elisna Grammer</t>
  </si>
  <si>
    <t>Kay Kenniker</t>
  </si>
  <si>
    <t>Jacob E. Albrethsen</t>
  </si>
  <si>
    <t>Orem</t>
  </si>
  <si>
    <t>Umberto Sanchez Ramoz</t>
  </si>
  <si>
    <t>Gregory Allen Tilly</t>
  </si>
  <si>
    <t>Eric Jamar Lupain Stromer</t>
  </si>
  <si>
    <t>Jeffersonville</t>
  </si>
  <si>
    <t>James Christopher Manus</t>
  </si>
  <si>
    <t>Hustes Davila</t>
  </si>
  <si>
    <t>Hilltop</t>
  </si>
  <si>
    <t>Donald Judd</t>
  </si>
  <si>
    <t>Weston Willow Well Cole</t>
  </si>
  <si>
    <t>Keyshon Parham</t>
  </si>
  <si>
    <t>Charles Roundtree</t>
  </si>
  <si>
    <t>Quinlan</t>
  </si>
  <si>
    <t>James Lyle Kuehn</t>
  </si>
  <si>
    <t>Kearns</t>
  </si>
  <si>
    <t>Bailey Greek</t>
  </si>
  <si>
    <t>Andrey Tkachenko</t>
  </si>
  <si>
    <t>Sean Dutcher</t>
  </si>
  <si>
    <t>Elkhorn</t>
  </si>
  <si>
    <t>Jacob Servais</t>
  </si>
  <si>
    <t>Mahlon Edward Summerour</t>
  </si>
  <si>
    <t>Kenneth Martin Anderson</t>
  </si>
  <si>
    <t>Neico Crooks, Jr</t>
  </si>
  <si>
    <t>Christopher Calabro</t>
  </si>
  <si>
    <t>Edward Paul Zumski</t>
  </si>
  <si>
    <t>Robert Smith</t>
  </si>
  <si>
    <t>Kimberly Norris</t>
  </si>
  <si>
    <t>Darlington County</t>
  </si>
  <si>
    <t>Cedric Pritchard</t>
  </si>
  <si>
    <t>Jason Whittle</t>
  </si>
  <si>
    <t>Riverton</t>
  </si>
  <si>
    <t>William David Williamson</t>
  </si>
  <si>
    <t>Newport</t>
  </si>
  <si>
    <t>Tafahree Maynard</t>
  </si>
  <si>
    <t>Snellville</t>
  </si>
  <si>
    <t>Shaunday Mullins</t>
  </si>
  <si>
    <t>Robert Mitchell</t>
  </si>
  <si>
    <t>Nickolas Michael Peters</t>
  </si>
  <si>
    <t>Alderwood Manor</t>
  </si>
  <si>
    <t>Salvador Morales</t>
  </si>
  <si>
    <t>Armond Beckwith-Bell</t>
  </si>
  <si>
    <t>vehicle and gun</t>
  </si>
  <si>
    <t>Lloyd Gerald Napouk</t>
  </si>
  <si>
    <t>Christopher Carroll</t>
  </si>
  <si>
    <t>Albert Ramon Dorsey</t>
  </si>
  <si>
    <t>Billy Jo Johnson</t>
  </si>
  <si>
    <t>Arnaldo Caraveo</t>
  </si>
  <si>
    <t>Derrick Alexander Sellman</t>
  </si>
  <si>
    <t>Parkville</t>
  </si>
  <si>
    <t>Ida Christy Stiles</t>
  </si>
  <si>
    <t>John Wurms</t>
  </si>
  <si>
    <t>Tony Bernard Smith</t>
  </si>
  <si>
    <t>Jose Centeno, Jr.</t>
  </si>
  <si>
    <t>Gonzalo Rico-Jimenez</t>
  </si>
  <si>
    <t>Jesse J. Quinton</t>
  </si>
  <si>
    <t>Andrew Moore</t>
  </si>
  <si>
    <t>Robert Charles Foster</t>
  </si>
  <si>
    <t>Bandon</t>
  </si>
  <si>
    <t>Laudemer Arboleda</t>
  </si>
  <si>
    <t>Kanwarbir Malhi</t>
  </si>
  <si>
    <t>Theoddeus Gray</t>
  </si>
  <si>
    <t>St. Clair Shores</t>
  </si>
  <si>
    <t>Anthony David Chavez</t>
  </si>
  <si>
    <t>Ryan Millsap</t>
  </si>
  <si>
    <t>Clear Creek Canyon</t>
  </si>
  <si>
    <t>Robbie Ramirez</t>
  </si>
  <si>
    <t>Gary J. Willis</t>
  </si>
  <si>
    <t>Glen Burnie</t>
  </si>
  <si>
    <t>Henry Gregory Stroud</t>
  </si>
  <si>
    <t>Cocke County</t>
  </si>
  <si>
    <t>George Smith</t>
  </si>
  <si>
    <t>Port Charlotte</t>
  </si>
  <si>
    <t>Anovath Troy Kongvongxay</t>
  </si>
  <si>
    <t>Camp Croft</t>
  </si>
  <si>
    <t>Delson Silva</t>
  </si>
  <si>
    <t>Corona</t>
  </si>
  <si>
    <t>Jesus "Chuy" Guzman</t>
  </si>
  <si>
    <t>Charleston View</t>
  </si>
  <si>
    <t>Travis Jordan</t>
  </si>
  <si>
    <t>Christopher William Parrish</t>
  </si>
  <si>
    <t>Cody Paris Belgard</t>
  </si>
  <si>
    <t>James Hanchett</t>
  </si>
  <si>
    <t>Shakopee</t>
  </si>
  <si>
    <t>Patrick Bryant</t>
  </si>
  <si>
    <t>Clarksdale</t>
  </si>
  <si>
    <t>Elisha Edward Kelley</t>
  </si>
  <si>
    <t>Jemel Roberson</t>
  </si>
  <si>
    <t>Robbins</t>
  </si>
  <si>
    <t>Edward M. Walsh</t>
  </si>
  <si>
    <t>Mantoloking</t>
  </si>
  <si>
    <t>Andrew Kana</t>
  </si>
  <si>
    <t>Tony Mathis</t>
  </si>
  <si>
    <t>Danny Ayala</t>
  </si>
  <si>
    <t>Cesar Alehandro Ramos</t>
  </si>
  <si>
    <t>Marty West</t>
  </si>
  <si>
    <t>Timothy Leon</t>
  </si>
  <si>
    <t>Rene Prieto</t>
  </si>
  <si>
    <t>Pratt</t>
  </si>
  <si>
    <t>Olajuwon Murphy</t>
  </si>
  <si>
    <t>Wythe County</t>
  </si>
  <si>
    <t>Joseph Loughery</t>
  </si>
  <si>
    <t>George Crenshaw</t>
  </si>
  <si>
    <t>Haynesville</t>
  </si>
  <si>
    <t>John David Manning</t>
  </si>
  <si>
    <t>Allen Fanning</t>
  </si>
  <si>
    <t>Agustin Gonsalez</t>
  </si>
  <si>
    <t>Jack Fields, Jr.</t>
  </si>
  <si>
    <t>GD Hendrix</t>
  </si>
  <si>
    <t>Paradise</t>
  </si>
  <si>
    <t>Steven Smith</t>
  </si>
  <si>
    <t>Demopolis</t>
  </si>
  <si>
    <t>Jenessa M. Cooper</t>
  </si>
  <si>
    <t>Missoula</t>
  </si>
  <si>
    <t>Rio Antwuan Thomas</t>
  </si>
  <si>
    <t>Daniel Cedars</t>
  </si>
  <si>
    <t>Christopher Williams</t>
  </si>
  <si>
    <t>Craig Allen</t>
  </si>
  <si>
    <t>Roderick McDaniel</t>
  </si>
  <si>
    <t>Magnolia</t>
  </si>
  <si>
    <t>Keaton James Larson</t>
  </si>
  <si>
    <t>Billy G. Heeter</t>
  </si>
  <si>
    <t>Franklinton</t>
  </si>
  <si>
    <t>Robert William Reid</t>
  </si>
  <si>
    <t>Lincoln Township</t>
  </si>
  <si>
    <t>Eugene Benjamin Weathers</t>
  </si>
  <si>
    <t>Talladega</t>
  </si>
  <si>
    <t>Martin Lopez</t>
  </si>
  <si>
    <t>Bell Gardens</t>
  </si>
  <si>
    <t>Emantic Fitzgerald Bradford</t>
  </si>
  <si>
    <t>Cameron McCarthy</t>
  </si>
  <si>
    <t>Palmer</t>
  </si>
  <si>
    <t>Patrick Michael Langhoff</t>
  </si>
  <si>
    <t>Gunnison County</t>
  </si>
  <si>
    <t>Christopher L. Anderson</t>
  </si>
  <si>
    <t>Bremen</t>
  </si>
  <si>
    <t>Martez Webb</t>
  </si>
  <si>
    <t>Felix Anthony Calata</t>
  </si>
  <si>
    <t>Sierra McCauley</t>
  </si>
  <si>
    <t>South Knoxville</t>
  </si>
  <si>
    <t>Nicholas Charles Ryan</t>
  </si>
  <si>
    <t>Allen Scott Culpepper</t>
  </si>
  <si>
    <t>Jarmane Logan</t>
  </si>
  <si>
    <t>J Scot Alan Widmark</t>
  </si>
  <si>
    <t>Virginia</t>
  </si>
  <si>
    <t>Bert E. Mercado</t>
  </si>
  <si>
    <t>Benjamin Kennedy</t>
  </si>
  <si>
    <t>David Villagran</t>
  </si>
  <si>
    <t>Vernon May</t>
  </si>
  <si>
    <t>Bemidji</t>
  </si>
  <si>
    <t>Adrian Bunker</t>
  </si>
  <si>
    <t>Miguel Angel Duran Delgado</t>
  </si>
  <si>
    <t>Ricardo Galvan</t>
  </si>
  <si>
    <t>Matthew Lorenzen</t>
  </si>
  <si>
    <t>New Underwood</t>
  </si>
  <si>
    <t>John Young</t>
  </si>
  <si>
    <t>Jarvis Randall</t>
  </si>
  <si>
    <t>Tamarac</t>
  </si>
  <si>
    <t>Demontry Floytra Boyd</t>
  </si>
  <si>
    <t>Anthony Ray Borden-Cortez</t>
  </si>
  <si>
    <t>David Alejandro Molina</t>
  </si>
  <si>
    <t>Justin Smith</t>
  </si>
  <si>
    <t>Philadephia</t>
  </si>
  <si>
    <t>Paul Ridgeway</t>
  </si>
  <si>
    <t>Martinez</t>
  </si>
  <si>
    <t>Anthony M. Edwards</t>
  </si>
  <si>
    <t>Dimaggio McNelly</t>
  </si>
  <si>
    <t>Henry County</t>
  </si>
  <si>
    <t>Benjamin David Larson</t>
  </si>
  <si>
    <t>Jason O'Bannon</t>
  </si>
  <si>
    <t>Jesus Lainez</t>
  </si>
  <si>
    <t>Julius Ervin Tate</t>
  </si>
  <si>
    <t>James N. Robertson</t>
  </si>
  <si>
    <t>West Wendover</t>
  </si>
  <si>
    <t>Joshua Boyd</t>
  </si>
  <si>
    <t>Christopher Deandre Mitchell</t>
  </si>
  <si>
    <t>Terry Don King</t>
  </si>
  <si>
    <t>Shane Wentling</t>
  </si>
  <si>
    <t>Noble County</t>
  </si>
  <si>
    <t>George Penev</t>
  </si>
  <si>
    <t>Fredonia</t>
  </si>
  <si>
    <t>Kyle Hart</t>
  </si>
  <si>
    <t>Kaley Gay</t>
  </si>
  <si>
    <t>Bibb County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</si>
  <si>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</si>
  <si>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</si>
  <si>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</si>
  <si>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</si>
  <si>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</si>
  <si>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</si>
  <si>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</si>
  <si>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</si>
  <si>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</si>
  <si>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</si>
  <si>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</si>
  <si>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</si>
  <si>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</si>
  <si>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Joshua Myers</t>
  </si>
  <si>
    <t>Bushnell</t>
  </si>
  <si>
    <t>Andre Horton</t>
  </si>
  <si>
    <t>Walter Kellogg</t>
  </si>
  <si>
    <t>Shirley</t>
  </si>
  <si>
    <t>Edgar Espinoza</t>
  </si>
  <si>
    <t>Hanford</t>
  </si>
  <si>
    <t>Edward Rudhman</t>
  </si>
  <si>
    <t>Rodney J. Geiser</t>
  </si>
  <si>
    <t>Apple Creek</t>
  </si>
  <si>
    <t>Jacob Mohow</t>
  </si>
  <si>
    <t>Richard L. Johnson</t>
  </si>
  <si>
    <t>April Webster</t>
  </si>
  <si>
    <t>Natomas</t>
  </si>
  <si>
    <t>Angel Viola Decarlo</t>
  </si>
  <si>
    <t>David Frederick</t>
  </si>
  <si>
    <t>Danny Washington</t>
  </si>
  <si>
    <t>Franklin Township</t>
  </si>
  <si>
    <t>Keith A. Hawley</t>
  </si>
  <si>
    <t>Damon Barstad</t>
  </si>
  <si>
    <t>Jose Lemus</t>
  </si>
  <si>
    <t>David MacAdams</t>
  </si>
  <si>
    <t>Jason Delgado Perez</t>
  </si>
  <si>
    <t>Kaulana "Toji" Reinhardt</t>
  </si>
  <si>
    <t>Wailuku</t>
  </si>
  <si>
    <t>Abdias Flores</t>
  </si>
  <si>
    <t>Jennifer Vasquez</t>
  </si>
  <si>
    <t>Antonio A. Ramos</t>
  </si>
  <si>
    <t>Buckeye</t>
  </si>
  <si>
    <t>Michael Jerome Taylor</t>
  </si>
  <si>
    <t>Gary Warbritton</t>
  </si>
  <si>
    <t>Rector</t>
  </si>
  <si>
    <t>Wayne Falana</t>
  </si>
  <si>
    <t>Mark Wade "Cornbread" Luttrell</t>
  </si>
  <si>
    <t>Tullahoma</t>
  </si>
  <si>
    <t>Glenn A. Rightsell</t>
  </si>
  <si>
    <t>Crawfordsville</t>
  </si>
  <si>
    <t>Shane Lyons</t>
  </si>
  <si>
    <t>Edwin C. Bundy</t>
  </si>
  <si>
    <t>Christopher Kelly</t>
  </si>
  <si>
    <t>Warren Jay Beaubien</t>
  </si>
  <si>
    <t>Kerry D. Blake</t>
  </si>
  <si>
    <t>Paul Arbitelle</t>
  </si>
  <si>
    <t>Danbury</t>
  </si>
  <si>
    <t>Iosia Faletogo</t>
  </si>
  <si>
    <t>Matthew Hurley</t>
  </si>
  <si>
    <t>Fort Dodge</t>
  </si>
  <si>
    <t>Jesus Ramos</t>
  </si>
  <si>
    <t>Dylan Michael Smith</t>
  </si>
  <si>
    <t>Davidson County</t>
  </si>
  <si>
    <t>Brandon Lovell Webster</t>
  </si>
  <si>
    <t>Shallotte</t>
  </si>
  <si>
    <t>Matthew Burroughs</t>
  </si>
  <si>
    <t>Niles</t>
  </si>
  <si>
    <t>Abdoulaye Thiam</t>
  </si>
  <si>
    <t>Arron Thomas Lambert</t>
  </si>
  <si>
    <t>Samuel Garcia</t>
  </si>
  <si>
    <t>Robert Myers</t>
  </si>
  <si>
    <t>Greenport</t>
  </si>
  <si>
    <t>Joseph Roberts</t>
  </si>
  <si>
    <t>Albert Lea</t>
  </si>
  <si>
    <t>Abiel Innis De Joel Rios</t>
  </si>
  <si>
    <t>Jae Wesley Hardy</t>
  </si>
  <si>
    <t>Eric David Sauerhagen</t>
  </si>
  <si>
    <t>Bozeman</t>
  </si>
  <si>
    <t>Zonell Williams</t>
  </si>
  <si>
    <t>Treme</t>
  </si>
  <si>
    <t>Jeremy Dean Duncan</t>
  </si>
  <si>
    <t>John Richard Camacho</t>
  </si>
  <si>
    <t>Lawrence Thompson III</t>
  </si>
  <si>
    <t>Oliver Hernandez</t>
  </si>
  <si>
    <t>Harold Thompson</t>
  </si>
  <si>
    <t>Union County</t>
  </si>
  <si>
    <t>Adolfo Gonzalez</t>
  </si>
  <si>
    <t>David John Engebretson</t>
  </si>
  <si>
    <t>Milwaukie</t>
  </si>
  <si>
    <t>Shaun Kennedy</t>
  </si>
  <si>
    <t>Kevin Shawn Hanson</t>
  </si>
  <si>
    <t>Hurricane</t>
  </si>
  <si>
    <t>Glen Valley</t>
  </si>
  <si>
    <t>James McDonald</t>
  </si>
  <si>
    <t>Andre C. Gladen</t>
  </si>
  <si>
    <t>Nil Houer</t>
  </si>
  <si>
    <t>Miguel Barraza-Lugo</t>
  </si>
  <si>
    <t>David Novak</t>
  </si>
  <si>
    <t>Jeremy Dale Edmonds</t>
  </si>
  <si>
    <t>Michael W. Mobley</t>
  </si>
  <si>
    <t>Leadwood</t>
  </si>
  <si>
    <t>Jerald Wilson</t>
  </si>
  <si>
    <t>Johnny Lee Burney</t>
  </si>
  <si>
    <t>Eclectic</t>
  </si>
  <si>
    <t>Geoffrey Morris</t>
  </si>
  <si>
    <t>Juston Landry</t>
  </si>
  <si>
    <t>Lake Charles</t>
  </si>
  <si>
    <t>Treshun Symone Miller</t>
  </si>
  <si>
    <t>Charles Frederick Landeros</t>
  </si>
  <si>
    <t>Jacob Michael Harris</t>
  </si>
  <si>
    <t>Bill Akes</t>
  </si>
  <si>
    <t>Christopher A. Schmitt</t>
  </si>
  <si>
    <t>Dearborn County</t>
  </si>
  <si>
    <t>Dimas Diaz</t>
  </si>
  <si>
    <t>Calabasas</t>
  </si>
  <si>
    <t>Roberto Tapia</t>
  </si>
  <si>
    <t>Nathan Thoe</t>
  </si>
  <si>
    <t>White Lake</t>
  </si>
  <si>
    <t>Keith Harvey</t>
  </si>
  <si>
    <t>Jahmal Derrick Stewart</t>
  </si>
  <si>
    <t>Linda</t>
  </si>
  <si>
    <t>Rodney Hamilton</t>
  </si>
  <si>
    <t>Amiliano Antonio Apodaca</t>
  </si>
  <si>
    <t>Louis Jose Burrus</t>
  </si>
  <si>
    <t>Nathaniel Holland</t>
  </si>
  <si>
    <t>Damon Murad Asad</t>
  </si>
  <si>
    <t>William Owens</t>
  </si>
  <si>
    <t>Logan Township</t>
  </si>
  <si>
    <t>Dean Heerdt</t>
  </si>
  <si>
    <t>Stanley Stepanski III</t>
  </si>
  <si>
    <t>Antonio Arce</t>
  </si>
  <si>
    <t>D'ettrick Griffin</t>
  </si>
  <si>
    <t>Quency Chavez Floyd</t>
  </si>
  <si>
    <t>Shawn Joseph Billinger</t>
  </si>
  <si>
    <t>Fort Lupton</t>
  </si>
  <si>
    <t>D'Angelo Brown</t>
  </si>
  <si>
    <t>Megan Rivera</t>
  </si>
  <si>
    <t>Terry Lee Cockrell</t>
  </si>
  <si>
    <t>Sperry</t>
  </si>
  <si>
    <t>Danny Kelley</t>
  </si>
  <si>
    <t>Mikyas Mehary Tegegne</t>
  </si>
  <si>
    <t>Dale Weich</t>
  </si>
  <si>
    <t>O'Fallon</t>
  </si>
  <si>
    <t>Matthew Neil Tuhkanen</t>
  </si>
  <si>
    <t>St. Louis Park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</si>
  <si>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</si>
  <si>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</si>
  <si>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</si>
  <si>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</si>
  <si>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</si>
  <si>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</si>
  <si>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Dwight Steward</t>
  </si>
  <si>
    <t>Naschitti</t>
  </si>
  <si>
    <t>Marcus Gishal</t>
  </si>
  <si>
    <t>Kevin Grant Vawter</t>
  </si>
  <si>
    <t>South Haven</t>
  </si>
  <si>
    <t>Katlyn Alix</t>
  </si>
  <si>
    <t>Christian Albarran</t>
  </si>
  <si>
    <t>Ehrenberg</t>
  </si>
  <si>
    <t>Jeffrey Lynn Jones</t>
  </si>
  <si>
    <t>Dyersburg</t>
  </si>
  <si>
    <t>Russ Allen McClellan</t>
  </si>
  <si>
    <t>Robert C. Martin</t>
  </si>
  <si>
    <t>North Escambia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</si>
  <si>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</si>
  <si>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</si>
  <si>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</si>
  <si>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</si>
  <si>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</si>
  <si>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</si>
  <si>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Nekiylo Dawayne Graves</t>
  </si>
  <si>
    <t>Mercury</t>
  </si>
  <si>
    <t>Nicholas Philhower</t>
  </si>
  <si>
    <t>Kirkwood</t>
  </si>
  <si>
    <t>Richard Moulton</t>
  </si>
  <si>
    <t>Butte County</t>
  </si>
  <si>
    <t>Carl Thayer</t>
  </si>
  <si>
    <t>Tehama County</t>
  </si>
  <si>
    <t>Siatu'u Tauai</t>
  </si>
  <si>
    <t>Kalihi</t>
  </si>
  <si>
    <t>Paul Cantu</t>
  </si>
  <si>
    <t>Michael Joe Jolls</t>
  </si>
  <si>
    <t>Anthony Patrick Pellissier</t>
  </si>
  <si>
    <t>Passaic</t>
  </si>
  <si>
    <t>Henry Harold Russell</t>
  </si>
  <si>
    <t>Johnny Weeks</t>
  </si>
  <si>
    <t>Isaiah Thomas</t>
  </si>
  <si>
    <t>Dylan Joseph-Mark Cross</t>
  </si>
  <si>
    <t>Asuncion J. Gomez-Guerrero</t>
  </si>
  <si>
    <t>Waukegan</t>
  </si>
  <si>
    <t>Robert Matz</t>
  </si>
  <si>
    <t>Clarksburg</t>
  </si>
  <si>
    <t>Corey Johnson</t>
  </si>
  <si>
    <t>Farmville</t>
  </si>
  <si>
    <t>Anthony Dewayne Childs</t>
  </si>
  <si>
    <t>Seth Keo Mallard</t>
  </si>
  <si>
    <t>LaSalle</t>
  </si>
  <si>
    <t>Hunter Alan</t>
  </si>
  <si>
    <t>Allon Jones</t>
  </si>
  <si>
    <t>Walter Hill</t>
  </si>
  <si>
    <t>Miles Dylan Cooper</t>
  </si>
  <si>
    <t>Stone County</t>
  </si>
  <si>
    <t>Bruce Carter</t>
  </si>
  <si>
    <t>Danny Rodriguez</t>
  </si>
  <si>
    <t>Michael Robert Novak</t>
  </si>
  <si>
    <t>Morgan Shane West</t>
  </si>
  <si>
    <t>Snyder</t>
  </si>
  <si>
    <t>Nolan Hurtzig</t>
  </si>
  <si>
    <t>Banning</t>
  </si>
  <si>
    <t>Jason Matthew Hill</t>
  </si>
  <si>
    <t>Charles L. Cook</t>
  </si>
  <si>
    <t>Barberton</t>
  </si>
  <si>
    <t>Aaron Allen Przekop</t>
  </si>
  <si>
    <t>Joshua Rember Williams</t>
  </si>
  <si>
    <t>Willie Bo McCoy</t>
  </si>
  <si>
    <t>Jeffrey D. Tyree</t>
  </si>
  <si>
    <t>Jonathan Ramirez</t>
  </si>
  <si>
    <t>Gabriel Carter</t>
  </si>
  <si>
    <t>Del City</t>
  </si>
  <si>
    <t>Ted Schmitz</t>
  </si>
  <si>
    <t>Willie Jermaine Robinson</t>
  </si>
  <si>
    <t>Eric Young</t>
  </si>
  <si>
    <t>Ty'rell Pounds</t>
  </si>
  <si>
    <t>Crestwood</t>
  </si>
  <si>
    <t>Phayvanh Inthavong</t>
  </si>
  <si>
    <t>Alex Johnson</t>
  </si>
  <si>
    <t>Defiance</t>
  </si>
  <si>
    <t>Christopher Brimsey</t>
  </si>
  <si>
    <t>Cinco Ranch</t>
  </si>
  <si>
    <t>Patrick Reed</t>
  </si>
  <si>
    <t>Johnny Mathis</t>
  </si>
  <si>
    <t>Garrett James Ebenal</t>
  </si>
  <si>
    <t>Greg Alyn Carlson</t>
  </si>
  <si>
    <t>Apex</t>
  </si>
  <si>
    <t>Wilfredo Hernandez</t>
  </si>
  <si>
    <t>Michael Drayer</t>
  </si>
  <si>
    <t>Aspers</t>
  </si>
  <si>
    <t>Mark Morasky</t>
  </si>
  <si>
    <t>Gary Marin</t>
  </si>
  <si>
    <t>Michael Elam</t>
  </si>
  <si>
    <t>Nam Quang Le</t>
  </si>
  <si>
    <t>Javier Hernandez Morales</t>
  </si>
  <si>
    <t>Napa Valley</t>
  </si>
  <si>
    <t>Elizabeth Ann Stropp</t>
  </si>
  <si>
    <t>Claiborne County</t>
  </si>
  <si>
    <t>Reginald Romero Bursey</t>
  </si>
  <si>
    <t>Delmar Espejo</t>
  </si>
  <si>
    <t>Pierre Woods</t>
  </si>
  <si>
    <t>Pelehatchie</t>
  </si>
  <si>
    <t>Clayton Joseph</t>
  </si>
  <si>
    <t>Emanuel David Joshua Oates</t>
  </si>
  <si>
    <t>Kyron Marcell Sands</t>
  </si>
  <si>
    <t>Norwich</t>
  </si>
  <si>
    <t>Kyle Thomas</t>
  </si>
  <si>
    <t>Bradley Blackshire</t>
  </si>
  <si>
    <t>Kasim Kahrim</t>
  </si>
  <si>
    <t>Timothy Rhodes</t>
  </si>
  <si>
    <t>Neico Crooks</t>
  </si>
  <si>
    <t>Felipe Martinez</t>
  </si>
  <si>
    <t>Poteet</t>
  </si>
  <si>
    <t>Sterling Durant Humbert</t>
  </si>
  <si>
    <t>Daniel David Messmer</t>
  </si>
  <si>
    <t>Angel Burke</t>
  </si>
  <si>
    <t>Jackie Scott Pendergrass</t>
  </si>
  <si>
    <t>Blountville</t>
  </si>
  <si>
    <t>Tommy Kirby</t>
  </si>
  <si>
    <t>Flint</t>
  </si>
  <si>
    <t>Bryan A. Ryder</t>
  </si>
  <si>
    <t>David Litton</t>
  </si>
  <si>
    <t>Sasha Ann Pishko</t>
  </si>
  <si>
    <t>McIntosh County</t>
  </si>
  <si>
    <t>Tyler Schmidtbauer</t>
  </si>
  <si>
    <t>Miltona</t>
  </si>
  <si>
    <t>Joseph Hart</t>
  </si>
  <si>
    <t>Huger</t>
  </si>
  <si>
    <t>Brandon Schmitt</t>
  </si>
  <si>
    <t>Struthers</t>
  </si>
  <si>
    <t>James Scott Reed</t>
  </si>
  <si>
    <t>Gary Clark</t>
  </si>
  <si>
    <t>DeRidder</t>
  </si>
  <si>
    <t>Michael Pierce</t>
  </si>
  <si>
    <t>Kenneth Joseph Sisneros</t>
  </si>
  <si>
    <t>Lone Tree</t>
  </si>
  <si>
    <t>Brenda Rodriguez Mendoza</t>
  </si>
  <si>
    <t>Maurice Arrisgado</t>
  </si>
  <si>
    <t>Eduardo Munoz</t>
  </si>
  <si>
    <t>Ricky Lee Prichard</t>
  </si>
  <si>
    <t>Sebewaing</t>
  </si>
  <si>
    <t>Larry Todd Hoover</t>
  </si>
  <si>
    <t>Mount Holly</t>
  </si>
  <si>
    <t>Tyler J. Meier</t>
  </si>
  <si>
    <t>Fairchild</t>
  </si>
  <si>
    <t>Clair Jewell</t>
  </si>
  <si>
    <t>Carter County</t>
  </si>
  <si>
    <t>Robert D. Richardson</t>
  </si>
  <si>
    <t>Glenoma</t>
  </si>
  <si>
    <t>Luke Anthony Swann</t>
  </si>
  <si>
    <t>Stephen Kaylor</t>
  </si>
  <si>
    <t>Rancho Mirage</t>
  </si>
  <si>
    <t>Daniel Moncada</t>
  </si>
  <si>
    <t>Jeremy Ponce</t>
  </si>
  <si>
    <t>Shamikle Jackson</t>
  </si>
  <si>
    <t>Steven Louis Goins</t>
  </si>
  <si>
    <t>DeKalb County</t>
  </si>
  <si>
    <t>Jared D. Kelly</t>
  </si>
  <si>
    <t>Stephanie Areanda Quiroz</t>
  </si>
  <si>
    <t>Joshua Worth</t>
  </si>
  <si>
    <t>Danny Brogdon</t>
  </si>
  <si>
    <t>Antonio Joseph Valentine</t>
  </si>
  <si>
    <t>Donqaule Maurice Gray</t>
  </si>
  <si>
    <t>Rodney Fisher</t>
  </si>
  <si>
    <t>Carlos Hunter</t>
  </si>
  <si>
    <t>Dylan Aikey</t>
  </si>
  <si>
    <t>Thomas Wayne Swinford</t>
  </si>
  <si>
    <t>Athens</t>
  </si>
  <si>
    <t>Beth Plant</t>
  </si>
  <si>
    <t>Cheatham County</t>
  </si>
  <si>
    <t>Eric Hagstrom</t>
  </si>
  <si>
    <t>Joel David Kellay</t>
  </si>
  <si>
    <t>Pennfield Township</t>
  </si>
  <si>
    <t>Tommy Wayne Welch</t>
  </si>
  <si>
    <t>Quanah</t>
  </si>
  <si>
    <t>Jose German</t>
  </si>
  <si>
    <t>Rodney Lassiter</t>
  </si>
  <si>
    <t>Monahans</t>
  </si>
  <si>
    <t>Brandon Robertson</t>
  </si>
  <si>
    <t>Phillip Wayne Outland</t>
  </si>
  <si>
    <t>Cofield</t>
  </si>
  <si>
    <t>Sokhom Hon</t>
  </si>
  <si>
    <t>Anthony Lee Montoya</t>
  </si>
  <si>
    <t>Michael J. D'Angelo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</si>
  <si>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</si>
  <si>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</si>
  <si>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</si>
  <si>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</si>
  <si>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</si>
  <si>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</si>
  <si>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</si>
  <si>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</si>
  <si>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</si>
  <si>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Nina Adams</t>
  </si>
  <si>
    <t>Greensburg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</si>
  <si>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</si>
  <si>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</si>
  <si>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</si>
  <si>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</si>
  <si>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</si>
  <si>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</si>
  <si>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</si>
  <si>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Billy L. Walker</t>
  </si>
  <si>
    <t>Macoupin County</t>
  </si>
  <si>
    <t>James Young</t>
  </si>
  <si>
    <t>The Dalles</t>
  </si>
  <si>
    <t>Timothy John Beckwith</t>
  </si>
  <si>
    <t>Jorge Luis Rivera-Melendez</t>
  </si>
  <si>
    <t>Kenneth Cherry</t>
  </si>
  <si>
    <t>Thomas Johnson</t>
  </si>
  <si>
    <t>Bastrop</t>
  </si>
  <si>
    <t>Juan Manuel Flores Del Toro</t>
  </si>
  <si>
    <t>Kittitas</t>
  </si>
  <si>
    <t>Jesus Calderon</t>
  </si>
  <si>
    <t>James Hunn</t>
  </si>
  <si>
    <t>Osaze Osagie</t>
  </si>
  <si>
    <t>State College</t>
  </si>
  <si>
    <t>Stevie Garcia</t>
  </si>
  <si>
    <t>Hannah Westall</t>
  </si>
  <si>
    <t>Erick Ramirez</t>
  </si>
  <si>
    <t>Sandy Springs</t>
  </si>
  <si>
    <t>Daishawn Brown</t>
  </si>
  <si>
    <t>Bruce Puchel</t>
  </si>
  <si>
    <t>Ernul</t>
  </si>
  <si>
    <t>Derek Smith</t>
  </si>
  <si>
    <t>Walterboro</t>
  </si>
  <si>
    <t>Kevin Bruce Mason</t>
  </si>
  <si>
    <t>Joseph David Durman</t>
  </si>
  <si>
    <t>Port St. Joe</t>
  </si>
  <si>
    <t>Danquirs Napoleon Franklin</t>
  </si>
  <si>
    <t>Abraham Arellano</t>
  </si>
  <si>
    <t>Thurmont</t>
  </si>
  <si>
    <t>Brandon Coty Elliott</t>
  </si>
  <si>
    <t>Horry County</t>
  </si>
  <si>
    <t>Kaylon Robinson</t>
  </si>
  <si>
    <t>Brandon Michael Jacque</t>
  </si>
  <si>
    <t>Burnet</t>
  </si>
  <si>
    <t>Stephen Marshall</t>
  </si>
  <si>
    <t>Leonardo Gallegos</t>
  </si>
  <si>
    <t>Cochran County</t>
  </si>
  <si>
    <t>Kevin Samuel Capers</t>
  </si>
  <si>
    <t>Chris Joseph</t>
  </si>
  <si>
    <t>Terrytown</t>
  </si>
  <si>
    <t>Daviri Robertson</t>
  </si>
  <si>
    <t>Brian Leslie Statler</t>
  </si>
  <si>
    <t>Eugene Horn</t>
  </si>
  <si>
    <t>Augustine Gutierrez</t>
  </si>
  <si>
    <t>Pierre J. Cher Frere</t>
  </si>
  <si>
    <t>Andrew John Mason</t>
  </si>
  <si>
    <t>Watauga County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</si>
  <si>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</si>
  <si>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</si>
  <si>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</si>
  <si>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</si>
  <si>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</si>
  <si>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</si>
  <si>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</si>
  <si>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</si>
  <si>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</si>
  <si>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Barry A. Rucker</t>
  </si>
  <si>
    <t>Brownstown</t>
  </si>
  <si>
    <t>Alfonso Cervantes</t>
  </si>
  <si>
    <t>Jeffrey Garner</t>
  </si>
  <si>
    <t>Boynton Beach</t>
  </si>
  <si>
    <t>Zachary Kinard</t>
  </si>
  <si>
    <t>Pelion</t>
  </si>
  <si>
    <t>Thomas Verile</t>
  </si>
  <si>
    <t>Daniel Robert Ramirez</t>
  </si>
  <si>
    <t>Julius Glover</t>
  </si>
  <si>
    <t>Bloomingdale</t>
  </si>
  <si>
    <t>Benjamin B. Lucas</t>
  </si>
  <si>
    <t>New Albany</t>
  </si>
  <si>
    <t>Anthony Orlando Bowers</t>
  </si>
  <si>
    <t>Greeneville</t>
  </si>
  <si>
    <t>Marzeus Scott</t>
  </si>
  <si>
    <t>Blytheville</t>
  </si>
  <si>
    <t>Charles Bradley Payne</t>
  </si>
  <si>
    <t>Hamilton County</t>
  </si>
  <si>
    <t>Harold Vincent Robinson</t>
  </si>
  <si>
    <t>Michael Wray Hensley</t>
  </si>
  <si>
    <t>Michael Gulley</t>
  </si>
  <si>
    <t>Terry Davis</t>
  </si>
  <si>
    <t>Trivenskey O. Odom</t>
  </si>
  <si>
    <t>Anthony Santana</t>
  </si>
  <si>
    <t>David Wittman</t>
  </si>
  <si>
    <t>John Darlington</t>
  </si>
  <si>
    <t>Mexico Beach</t>
  </si>
  <si>
    <t>Canutillo</t>
  </si>
  <si>
    <t>Demetrious Brooks</t>
  </si>
  <si>
    <t>Marcus McVae</t>
  </si>
  <si>
    <t>Phillip Thomas Marsh</t>
  </si>
  <si>
    <t>Theresa Medina-Thomas</t>
  </si>
  <si>
    <t>Ahwatukee</t>
  </si>
  <si>
    <t>Myron Flowers</t>
  </si>
  <si>
    <t>Juan Torres</t>
  </si>
  <si>
    <t>wrench</t>
  </si>
  <si>
    <t>Luc Ciel</t>
  </si>
  <si>
    <t>Augustus Combs</t>
  </si>
  <si>
    <t>Dalhart</t>
  </si>
  <si>
    <t>Kawaski Trawick</t>
  </si>
  <si>
    <t>Clarence Leading Fighter</t>
  </si>
  <si>
    <t>Rushville</t>
  </si>
  <si>
    <t>William Crawford</t>
  </si>
  <si>
    <t>Brian Dellaann Butts</t>
  </si>
  <si>
    <t>Henry Lane</t>
  </si>
  <si>
    <t>walking stick</t>
  </si>
  <si>
    <t>Samuel Charles Talbott</t>
  </si>
  <si>
    <t>Pigeon Forge</t>
  </si>
  <si>
    <t>Tyler R. Johnson</t>
  </si>
  <si>
    <t>Lee</t>
  </si>
  <si>
    <t>Chadwick Dale Martin</t>
  </si>
  <si>
    <t>Patrick West</t>
  </si>
  <si>
    <t>Montesano</t>
  </si>
  <si>
    <t>Akeen Brown</t>
  </si>
  <si>
    <t>John Stewart, Jr.</t>
  </si>
  <si>
    <t>Pentress</t>
  </si>
  <si>
    <t>John Duane Fairbanks</t>
  </si>
  <si>
    <t>Coon Rapids</t>
  </si>
  <si>
    <t>Michael Allen Felch</t>
  </si>
  <si>
    <t>Luiz Leizado</t>
  </si>
  <si>
    <t>Soheil Antonio Mojarrad</t>
  </si>
  <si>
    <t>Carlton Steve Brooks</t>
  </si>
  <si>
    <t>Anthony Jose Vega Cruz</t>
  </si>
  <si>
    <t>Wethersfield</t>
  </si>
  <si>
    <t>Sean Michael Collins</t>
  </si>
  <si>
    <t>Michael St. Clair</t>
  </si>
  <si>
    <t>David Flores Ramos</t>
  </si>
  <si>
    <t>James Freeman</t>
  </si>
  <si>
    <t>Watauga</t>
  </si>
  <si>
    <t>Richard Allen Moench</t>
  </si>
  <si>
    <t>Emory Moore</t>
  </si>
  <si>
    <t>Owingsville</t>
  </si>
  <si>
    <t>Jonathan Patzel</t>
  </si>
  <si>
    <t>Stanley Edward Thompson</t>
  </si>
  <si>
    <t>Blayne Erwin Morris</t>
  </si>
  <si>
    <t>Max Helton</t>
  </si>
  <si>
    <t>Kevin Leroy Beasley</t>
  </si>
  <si>
    <t>Jose Dominguez</t>
  </si>
  <si>
    <t>Carlos Manuel Dodero</t>
  </si>
  <si>
    <t>Jeb Colin Brock</t>
  </si>
  <si>
    <t>Alejandro Hernandez</t>
  </si>
  <si>
    <t>Lawrence Bottoms</t>
  </si>
  <si>
    <t>Hancock County</t>
  </si>
  <si>
    <t>Shawna Widemann</t>
  </si>
  <si>
    <t>Welch</t>
  </si>
  <si>
    <t>Isaiah Lewis</t>
  </si>
  <si>
    <t>April Robertson</t>
  </si>
  <si>
    <t>Welcome</t>
  </si>
  <si>
    <t>Perris</t>
  </si>
  <si>
    <t>Reinaldo Gonzalez</t>
  </si>
  <si>
    <t>Isaac Pineda</t>
  </si>
  <si>
    <t>Meadowlake</t>
  </si>
  <si>
    <t>Bruce</t>
  </si>
  <si>
    <t>Timothy Manuel</t>
  </si>
  <si>
    <t>Hiltons</t>
  </si>
  <si>
    <t>David Wayne West</t>
  </si>
  <si>
    <t>Glenwood</t>
  </si>
  <si>
    <t>Robert Uhl Johnson</t>
  </si>
  <si>
    <t>Jorge Albert Merino</t>
  </si>
  <si>
    <t>Cedar Hill</t>
  </si>
  <si>
    <t>Timothy Russell Majchrzak</t>
  </si>
  <si>
    <t>Hermantown</t>
  </si>
  <si>
    <t>Ethan Austin Murray</t>
  </si>
  <si>
    <t>Saoun Pol</t>
  </si>
  <si>
    <t>Jason Demarcus Larkin</t>
  </si>
  <si>
    <t>George Herrera</t>
  </si>
  <si>
    <t>Angel Fire</t>
  </si>
  <si>
    <t>Pedro Colazo-villa</t>
  </si>
  <si>
    <t>Cesar Tomix Sarmiento-Molina</t>
  </si>
  <si>
    <t>Aubrey Manning</t>
  </si>
  <si>
    <t>Francisco Anthony Alcaraz</t>
  </si>
  <si>
    <t>Goleta</t>
  </si>
  <si>
    <t>William R. Clark</t>
  </si>
  <si>
    <t>Wytheville</t>
  </si>
  <si>
    <t>Eddie Herrera</t>
  </si>
  <si>
    <t>Ryan Smith</t>
  </si>
  <si>
    <t>Hector Lopez</t>
  </si>
  <si>
    <t>Derrec Jamal Shaw</t>
  </si>
  <si>
    <t>Sharell Brown</t>
  </si>
  <si>
    <t>Edward Fuller</t>
  </si>
  <si>
    <t>Jeremy Potwin</t>
  </si>
  <si>
    <t>Tunbridge</t>
  </si>
  <si>
    <t>Paul Mcvicker</t>
  </si>
  <si>
    <t>Parks</t>
  </si>
  <si>
    <t>Luis Quinones Rosa</t>
  </si>
  <si>
    <t>South Sioux City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</si>
  <si>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</si>
  <si>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</si>
  <si>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</si>
  <si>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</si>
  <si>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</si>
  <si>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</si>
  <si>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</si>
  <si>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</si>
  <si>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Elizabeth Harris</t>
  </si>
  <si>
    <t>New Boston</t>
  </si>
  <si>
    <t>Luis Lomante</t>
  </si>
  <si>
    <t>Davie</t>
  </si>
  <si>
    <t>Donald Davis, Jr.</t>
  </si>
  <si>
    <t>Daniel Warren</t>
  </si>
  <si>
    <t>Dion Grey Hat</t>
  </si>
  <si>
    <t>Tonalea</t>
  </si>
  <si>
    <t>Andrew Giovanni Meza</t>
  </si>
  <si>
    <t>Garden Grove</t>
  </si>
  <si>
    <t>Robert Rabago</t>
  </si>
  <si>
    <t>Esteban Martinez</t>
  </si>
  <si>
    <t>Huron</t>
  </si>
  <si>
    <t>Lori Markham</t>
  </si>
  <si>
    <t>Ronnie Churches</t>
  </si>
  <si>
    <t>Lawrence Lee Lovato</t>
  </si>
  <si>
    <t>Michael Ann Godsey</t>
  </si>
  <si>
    <t>Blackwell</t>
  </si>
  <si>
    <t>Carlos Javier Roman Santiago</t>
  </si>
  <si>
    <t>Enosa Strickland</t>
  </si>
  <si>
    <t>Juan Antonio Sillas</t>
  </si>
  <si>
    <t>Steven Case</t>
  </si>
  <si>
    <t>Joseph M. Tedrick</t>
  </si>
  <si>
    <t>Christopher L. Brown</t>
  </si>
  <si>
    <t>Montgomery Creek</t>
  </si>
  <si>
    <t>David Marcus Reece</t>
  </si>
  <si>
    <t>Inman</t>
  </si>
  <si>
    <t>Myles Frazier</t>
  </si>
  <si>
    <t>Luke H. Patterson</t>
  </si>
  <si>
    <t>Adam Michael McCoy</t>
  </si>
  <si>
    <t>Pearl River County</t>
  </si>
  <si>
    <t>Fred Burton</t>
  </si>
  <si>
    <t>Ryan Brett Thomas</t>
  </si>
  <si>
    <t>Indian River County</t>
  </si>
  <si>
    <t>Carlvon Mayo</t>
  </si>
  <si>
    <t>Hamid Ould-Rouis</t>
  </si>
  <si>
    <t>Terrance Bridges</t>
  </si>
  <si>
    <t>Billy Wade Webber</t>
  </si>
  <si>
    <t>Robert Sabater</t>
  </si>
  <si>
    <t>Nakia Smith</t>
  </si>
  <si>
    <t>Joliet</t>
  </si>
  <si>
    <t>Curtis Stagger</t>
  </si>
  <si>
    <t>Gerald Tremblay</t>
  </si>
  <si>
    <t>Araceli Arias</t>
  </si>
  <si>
    <t>Crystal Danielle Ragland</t>
  </si>
  <si>
    <t>Isaac Ray Ruiz</t>
  </si>
  <si>
    <t>Steve Huff</t>
  </si>
  <si>
    <t>Havre de Grace</t>
  </si>
  <si>
    <t>Kyle Needham</t>
  </si>
  <si>
    <t>Gorham</t>
  </si>
  <si>
    <t>Jesse Sarey</t>
  </si>
  <si>
    <t>Thomas Goodeyes Gay</t>
  </si>
  <si>
    <t>Nikolai Landry</t>
  </si>
  <si>
    <t>Marcus Boles</t>
  </si>
  <si>
    <t>Cody Wayne Seals</t>
  </si>
  <si>
    <t>Miles Hall</t>
  </si>
  <si>
    <t>David Hoal</t>
  </si>
  <si>
    <t>Collierville</t>
  </si>
  <si>
    <t>Travis James Eckstein</t>
  </si>
  <si>
    <t>Samuel Galberth</t>
  </si>
  <si>
    <t>Ardsley</t>
  </si>
  <si>
    <t>Kevin Pudlik</t>
  </si>
  <si>
    <t>Martin Allen Goodier</t>
  </si>
  <si>
    <t>Davidsonville</t>
  </si>
  <si>
    <t>Erik Gebauer</t>
  </si>
  <si>
    <t>Indialantic</t>
  </si>
  <si>
    <t>Fabian Rivera</t>
  </si>
  <si>
    <t>Jay Clem</t>
  </si>
  <si>
    <t>Scott Hedgecock</t>
  </si>
  <si>
    <t>Trinity</t>
  </si>
  <si>
    <t>Matthew Freeseha</t>
  </si>
  <si>
    <t>Escalon</t>
  </si>
  <si>
    <t>Ryan Twyman</t>
  </si>
  <si>
    <t>Jose De Santiago Media</t>
  </si>
  <si>
    <t>Edtwon Stamps</t>
  </si>
  <si>
    <t>Harry Gipson</t>
  </si>
  <si>
    <t>Braxton</t>
  </si>
  <si>
    <t>Jose Jesus Astorga</t>
  </si>
  <si>
    <t>Jose Salvador Meza</t>
  </si>
  <si>
    <t>San Gabriel</t>
  </si>
  <si>
    <t>Rodnell Cotton</t>
  </si>
  <si>
    <t>Zendall Noble</t>
  </si>
  <si>
    <t>Bonnyman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</si>
  <si>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</si>
  <si>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</si>
  <si>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</si>
  <si>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</si>
  <si>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</si>
  <si>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</si>
  <si>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Ysidro Osornio-Velasquez</t>
  </si>
  <si>
    <t>Menifee</t>
  </si>
  <si>
    <t>Terry Frost</t>
  </si>
  <si>
    <t>Kingsport</t>
  </si>
  <si>
    <t>Vincense Williams, Jr.</t>
  </si>
  <si>
    <t>Brent Durbin-Daniel</t>
  </si>
  <si>
    <t>Jaquan Derrick Diijon Thompson</t>
  </si>
  <si>
    <t>Porteau</t>
  </si>
  <si>
    <t>Eddie Humberto Segura</t>
  </si>
  <si>
    <t>barstool</t>
  </si>
  <si>
    <t>Jimmy De Odell</t>
  </si>
  <si>
    <t>Hopkins County</t>
  </si>
  <si>
    <t>San Leandro</t>
  </si>
  <si>
    <t>Thomas Ray Berry</t>
  </si>
  <si>
    <t>Brandon Webber</t>
  </si>
  <si>
    <t>Juan Manuel Moreno</t>
  </si>
  <si>
    <t>Marquis Weems</t>
  </si>
  <si>
    <t>Tramon Savage</t>
  </si>
  <si>
    <t>Michael Sheehan</t>
  </si>
  <si>
    <t>Belmont</t>
  </si>
  <si>
    <t>Mantry Norris</t>
  </si>
  <si>
    <t>Renton</t>
  </si>
  <si>
    <t>Ty'Rese West</t>
  </si>
  <si>
    <t>Jamarcus Dejun Moore</t>
  </si>
  <si>
    <t>Alfredo Chino</t>
  </si>
  <si>
    <t>Toppenish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</si>
  <si>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</si>
  <si>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</si>
  <si>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</si>
  <si>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</si>
  <si>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</si>
  <si>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</si>
  <si>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Josh Flores</t>
  </si>
  <si>
    <t>Centralia</t>
  </si>
  <si>
    <t>Michael Sheridan</t>
  </si>
  <si>
    <t>Friendly Hills</t>
  </si>
  <si>
    <t>DeWayne Watkins</t>
  </si>
  <si>
    <t>Juan Carlos Chapa</t>
  </si>
  <si>
    <t>Eric Portillo</t>
  </si>
  <si>
    <t>Dewayne Tackett</t>
  </si>
  <si>
    <t>Kevin Anthony Alaniz</t>
  </si>
  <si>
    <t>Big Sur</t>
  </si>
  <si>
    <t>Scott William Robertson</t>
  </si>
  <si>
    <t>Michael Spencer</t>
  </si>
  <si>
    <t>Jaymil Ellerbe</t>
  </si>
  <si>
    <t>Bradley Rundle</t>
  </si>
  <si>
    <t>Peter Alexander Bohning</t>
  </si>
  <si>
    <t>Seminole</t>
  </si>
  <si>
    <t>Tomas Hernandez</t>
  </si>
  <si>
    <t>Shawn D. Blowers</t>
  </si>
  <si>
    <t>Menasha</t>
  </si>
  <si>
    <t>Michael Norquest</t>
  </si>
  <si>
    <t>Timberville</t>
  </si>
  <si>
    <t>Elijah Collins III</t>
  </si>
  <si>
    <t>Sugarcreek</t>
  </si>
  <si>
    <t>Marvin Green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</si>
  <si>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</si>
  <si>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</si>
  <si>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</si>
  <si>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</si>
  <si>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</si>
  <si>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</si>
  <si>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</si>
  <si>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</si>
  <si>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</si>
  <si>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Gene Pool</t>
  </si>
  <si>
    <t>William Lamb</t>
  </si>
  <si>
    <t>Ryan Moody</t>
  </si>
  <si>
    <t>Pearl</t>
  </si>
  <si>
    <t>Zackary Ryan Hoppe</t>
  </si>
  <si>
    <t>Bacliff</t>
  </si>
  <si>
    <t>Denton County</t>
  </si>
  <si>
    <t>Jack Daniel West</t>
  </si>
  <si>
    <t>Christopher Barela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</si>
  <si>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</si>
  <si>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</si>
  <si>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</si>
  <si>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</si>
  <si>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</si>
  <si>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</si>
  <si>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</si>
  <si>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Isaiah Robinson</t>
  </si>
  <si>
    <t>Elyria</t>
  </si>
  <si>
    <t>Mark A. Naugle</t>
  </si>
  <si>
    <t>Stonechild Chiefstick</t>
  </si>
  <si>
    <t>Poulsbo</t>
  </si>
  <si>
    <t>Jonathan Pingel</t>
  </si>
  <si>
    <t>West Des Moines</t>
  </si>
  <si>
    <t>Christine Soto Venegas</t>
  </si>
  <si>
    <t>Li Xi Wang</t>
  </si>
  <si>
    <t>Leonel Mendez</t>
  </si>
  <si>
    <t>Olivio Sandoval Diaz</t>
  </si>
  <si>
    <t>Jose Martinez</t>
  </si>
  <si>
    <t>James C. Pinkston</t>
  </si>
  <si>
    <t>Mountain Grove</t>
  </si>
  <si>
    <t>Hannah Williams</t>
  </si>
  <si>
    <t>Joshua Ortiz</t>
  </si>
  <si>
    <t>Oak View</t>
  </si>
  <si>
    <t>Angel Ramos Otero</t>
  </si>
  <si>
    <t>Ruskin</t>
  </si>
  <si>
    <t>Kareem Omar Morgan</t>
  </si>
  <si>
    <t>Rosedale</t>
  </si>
  <si>
    <t>Thomas Graham</t>
  </si>
  <si>
    <t>Tymar Crawford</t>
  </si>
  <si>
    <t>Johnny W. Dellinger</t>
  </si>
  <si>
    <t>Johnny M. Vigil</t>
  </si>
  <si>
    <t>Tularosa</t>
  </si>
  <si>
    <t>Shawn Toney</t>
  </si>
  <si>
    <t>Anthony James Gonzales</t>
  </si>
  <si>
    <t>Sean Rambert</t>
  </si>
  <si>
    <t>Grayson Schuessler</t>
  </si>
  <si>
    <t>Jason Harris</t>
  </si>
  <si>
    <t>Darrell Allen</t>
  </si>
  <si>
    <t>Adelanto</t>
  </si>
  <si>
    <t>Dennis Edwards</t>
  </si>
  <si>
    <t>Frankie Feliciano</t>
  </si>
  <si>
    <t>Logan O. Johnsrud</t>
  </si>
  <si>
    <t>Arpin</t>
  </si>
  <si>
    <t>Willem Van Spronsen</t>
  </si>
  <si>
    <t>Derek Antonio-Sanchez</t>
  </si>
  <si>
    <t>Brian H. Benfield</t>
  </si>
  <si>
    <t>Coleman</t>
  </si>
  <si>
    <t>Jamahl Smith</t>
  </si>
  <si>
    <t>Blige Sean Christopher Cypress</t>
  </si>
  <si>
    <t>Onaje Dickinson</t>
  </si>
  <si>
    <t>Penn Hills</t>
  </si>
  <si>
    <t>Dijon D. Watkins</t>
  </si>
  <si>
    <t>Ashanti Pinkney</t>
  </si>
  <si>
    <t>Michael Anthony Brand</t>
  </si>
  <si>
    <t>Jose Javier Gonzalez</t>
  </si>
  <si>
    <t>Chino Hills</t>
  </si>
  <si>
    <t>Stephen Fischer</t>
  </si>
  <si>
    <t>Daryl Johannesson</t>
  </si>
  <si>
    <t>Porterdale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</si>
  <si>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</si>
  <si>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</si>
  <si>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</si>
  <si>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</si>
  <si>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</si>
  <si>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</si>
  <si>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</si>
  <si>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</si>
  <si>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</si>
  <si>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</si>
  <si>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Witney Rivera</t>
  </si>
  <si>
    <t>Pemberton</t>
  </si>
  <si>
    <t>Jeffrey Bodie</t>
  </si>
  <si>
    <t>Elisha Lucero</t>
  </si>
  <si>
    <t>Hashim Jibiri Wilson</t>
  </si>
  <si>
    <t>Shawan F. Allen</t>
  </si>
  <si>
    <t>Wesson</t>
  </si>
  <si>
    <t>John David Brown</t>
  </si>
  <si>
    <t>Ranburne</t>
  </si>
  <si>
    <t>James Manzo</t>
  </si>
  <si>
    <t>Asbury Park</t>
  </si>
  <si>
    <t>Omari Thompson</t>
  </si>
  <si>
    <t>Ross Township</t>
  </si>
  <si>
    <t>Joshua Vigil</t>
  </si>
  <si>
    <t>Josef Delon Richardson</t>
  </si>
  <si>
    <t>Port Allen</t>
  </si>
  <si>
    <t>Alphonso Zaporta</t>
  </si>
  <si>
    <t>Hartford</t>
  </si>
  <si>
    <t>Todd Messner</t>
  </si>
  <si>
    <t>Three Springs</t>
  </si>
  <si>
    <t>Donald Williams Allamong</t>
  </si>
  <si>
    <t>Adalberto Wolmar Rodriguez</t>
  </si>
  <si>
    <t>Boyton Beach</t>
  </si>
  <si>
    <t>Larry Pettiford</t>
  </si>
  <si>
    <t>Stroudsburg</t>
  </si>
  <si>
    <t>Lane Christopher Martin</t>
  </si>
  <si>
    <t>Donald Lee Joseph</t>
  </si>
  <si>
    <t>Jose Baca-Olivares</t>
  </si>
  <si>
    <t>Troy Petersen</t>
  </si>
  <si>
    <t>Council Bluffs</t>
  </si>
  <si>
    <t>Robert Schneider</t>
  </si>
  <si>
    <t>Jerry Reeves</t>
  </si>
  <si>
    <t>Mauris Nishanga DeSilva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</si>
  <si>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</si>
  <si>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</si>
  <si>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</si>
  <si>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</si>
  <si>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</si>
  <si>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</si>
  <si>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</si>
  <si>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</si>
  <si>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</si>
  <si>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Oscar Ventura-Gonzalez</t>
  </si>
  <si>
    <t>Revere</t>
  </si>
  <si>
    <t>John Clark</t>
  </si>
  <si>
    <t>Safety Harbor</t>
  </si>
  <si>
    <t>Cortney Ronald Staley</t>
  </si>
  <si>
    <t>Aigon Andrew Wallace</t>
  </si>
  <si>
    <t>Connor Betts</t>
  </si>
  <si>
    <t>Robert Clay Wilsford</t>
  </si>
  <si>
    <t>Hanceville</t>
  </si>
  <si>
    <t>Riche Antonio Santiago</t>
  </si>
  <si>
    <t>James Lee Kirkwood</t>
  </si>
  <si>
    <t>Marvin Alexis Urbina</t>
  </si>
  <si>
    <t>Derrick Davidson</t>
  </si>
  <si>
    <t>Kaizen Crossen</t>
  </si>
  <si>
    <t>Irvington</t>
  </si>
  <si>
    <t>William Biggs</t>
  </si>
  <si>
    <t>Pocahontas County</t>
  </si>
  <si>
    <t>Allan George</t>
  </si>
  <si>
    <t>Rifle</t>
  </si>
  <si>
    <t>Donald Babbit</t>
  </si>
  <si>
    <t>Shaler Township</t>
  </si>
  <si>
    <t>Detravian Allison</t>
  </si>
  <si>
    <t>Toussaint Diamon Sims</t>
  </si>
  <si>
    <t>Moss Point</t>
  </si>
  <si>
    <t>Kevin Jenkins</t>
  </si>
  <si>
    <t>Jason Xavier Salas</t>
  </si>
  <si>
    <t>Mark Johnson</t>
  </si>
  <si>
    <t>Manuel Charles Carter</t>
  </si>
  <si>
    <t>Bradley County</t>
  </si>
  <si>
    <t>Freddrick Andrews Hadden</t>
  </si>
  <si>
    <t>John Michael George</t>
  </si>
  <si>
    <t>Aaron Luther</t>
  </si>
  <si>
    <t>Scott Souders</t>
  </si>
  <si>
    <t>Chetopa</t>
  </si>
  <si>
    <t>David Ingle</t>
  </si>
  <si>
    <t>Jerry Orlando Weaver</t>
  </si>
  <si>
    <t>Anthony Wayne French</t>
  </si>
  <si>
    <t>Charles Roy Pearson</t>
  </si>
  <si>
    <t>Cole Steele Jessup</t>
  </si>
  <si>
    <t>Ramseur</t>
  </si>
  <si>
    <t>Thomas Michael Reynolds</t>
  </si>
  <si>
    <t>William Lloyd Jones</t>
  </si>
  <si>
    <t>Formosa</t>
  </si>
  <si>
    <t>Jamie Fernandez</t>
  </si>
  <si>
    <t>Jovany Mercado-Bedolla</t>
  </si>
  <si>
    <t>Spokane Valley</t>
  </si>
  <si>
    <t>Rashad Cunningham</t>
  </si>
  <si>
    <t>Uzzle Jerome</t>
  </si>
  <si>
    <t>Mike Parsley</t>
  </si>
  <si>
    <t>Springville</t>
  </si>
  <si>
    <t>Schaston Theodore Lamarr Hodge</t>
  </si>
  <si>
    <t>Roberto Rene Gabriel</t>
  </si>
  <si>
    <t>Jared R. Nelson</t>
  </si>
  <si>
    <t>Caledonia</t>
  </si>
  <si>
    <t>Michael Lopez</t>
  </si>
  <si>
    <t>Carlos Torres</t>
  </si>
  <si>
    <t>Amari Malone</t>
  </si>
  <si>
    <t>James Crowe</t>
  </si>
  <si>
    <t>Nicholasville</t>
  </si>
  <si>
    <t>Stanton</t>
  </si>
  <si>
    <t>North Aurora</t>
  </si>
  <si>
    <t>Roger Schafer</t>
  </si>
  <si>
    <t>Michael Tuck</t>
  </si>
  <si>
    <t>Riley Eugene Peay</t>
  </si>
  <si>
    <t>Glennville</t>
  </si>
  <si>
    <t>Roberto Mata</t>
  </si>
  <si>
    <t>Chad Michael Breinholt</t>
  </si>
  <si>
    <t>Larry Leonard Lowry</t>
  </si>
  <si>
    <t>Cottage Grove</t>
  </si>
  <si>
    <t>Dennis Carolino</t>
  </si>
  <si>
    <t>El Cerrito</t>
  </si>
  <si>
    <t>Channara Tom Pheap</t>
  </si>
  <si>
    <t>Raymond Lewis Williams</t>
  </si>
  <si>
    <t>Bobby Ray Moore</t>
  </si>
  <si>
    <t>Keith Carter</t>
  </si>
  <si>
    <t>Wallace Wilder</t>
  </si>
  <si>
    <t>Gordo</t>
  </si>
  <si>
    <t>Tyrone Domingo Banks</t>
  </si>
  <si>
    <t>Jeremy Connolly</t>
  </si>
  <si>
    <t>Salina</t>
  </si>
  <si>
    <t>Randall Gamboa</t>
  </si>
  <si>
    <t>Jamaica</t>
  </si>
  <si>
    <t>Rene Enrique Ruiz</t>
  </si>
  <si>
    <t>Tolleson</t>
  </si>
  <si>
    <t>Ricardo Hylton</t>
  </si>
  <si>
    <t>Terry Tillman</t>
  </si>
  <si>
    <t>Wake County</t>
  </si>
  <si>
    <t>Kobe Heisler</t>
  </si>
  <si>
    <t>Brooklyn Center</t>
  </si>
  <si>
    <t>Shawn Fondren</t>
  </si>
  <si>
    <t>Seth Aaron Ator</t>
  </si>
  <si>
    <t>Juan Carlos Macias</t>
  </si>
  <si>
    <t>Robert Desjarlais</t>
  </si>
  <si>
    <t>Sidney J. Holst</t>
  </si>
  <si>
    <t>Caldwell</t>
  </si>
  <si>
    <t>Steven Cole Gill</t>
  </si>
  <si>
    <t>Tommy Luke Hranicky</t>
  </si>
  <si>
    <t>Robert Anderson</t>
  </si>
  <si>
    <t>Silver Springs</t>
  </si>
  <si>
    <t>Attillio Gilmartin</t>
  </si>
  <si>
    <t>Bluff City</t>
  </si>
  <si>
    <t>Eduard Alexis Lopez-Ucles</t>
  </si>
  <si>
    <t>Kaukauna</t>
  </si>
  <si>
    <t>Terry Pierce</t>
  </si>
  <si>
    <t>Van Wert</t>
  </si>
  <si>
    <t>Fares J. Al-Samno</t>
  </si>
  <si>
    <t>Kenneth Lawson</t>
  </si>
  <si>
    <t>Michael E. Robbins</t>
  </si>
  <si>
    <t>Rigby</t>
  </si>
  <si>
    <t>Cortez Shepherd</t>
  </si>
  <si>
    <t>Sam Burt</t>
  </si>
  <si>
    <t>John Carras</t>
  </si>
  <si>
    <t>East Hartford</t>
  </si>
  <si>
    <t>Vondarrow Dewayne Fisher</t>
  </si>
  <si>
    <t>Glendora</t>
  </si>
  <si>
    <t>Brian Quinones</t>
  </si>
  <si>
    <t>Richfield</t>
  </si>
  <si>
    <t>Terry Wayne Phipps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</si>
  <si>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</si>
  <si>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</si>
  <si>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</si>
  <si>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</si>
  <si>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</si>
  <si>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</si>
  <si>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</si>
  <si>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</si>
  <si>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</si>
  <si>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</si>
  <si>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Robert E. Domine</t>
  </si>
  <si>
    <t>Loyal</t>
  </si>
  <si>
    <t>Bracketville</t>
  </si>
  <si>
    <t>Nicholas Walker</t>
  </si>
  <si>
    <t>Melvin Watkins</t>
  </si>
  <si>
    <t>Jose Orona</t>
  </si>
  <si>
    <t>Plainview</t>
  </si>
  <si>
    <t>James Hilton Glaze</t>
  </si>
  <si>
    <t>Ooltewah</t>
  </si>
  <si>
    <t>Brian Dryer</t>
  </si>
  <si>
    <t>Ronald Davis</t>
  </si>
  <si>
    <t>Eric Carter</t>
  </si>
  <si>
    <t>Jeffrey Michael Gibble</t>
  </si>
  <si>
    <t>Elizabethon</t>
  </si>
  <si>
    <t>Kristopher Adams</t>
  </si>
  <si>
    <t>Sanger</t>
  </si>
  <si>
    <t>Gay Ellen Plack</t>
  </si>
  <si>
    <t>Brian Rodden</t>
  </si>
  <si>
    <t>Gregory Edwards</t>
  </si>
  <si>
    <t>Scott Gabriel Spangler</t>
  </si>
  <si>
    <t>Gabriel Rouse</t>
  </si>
  <si>
    <t>Willie Hudson</t>
  </si>
  <si>
    <t>Shawn Stevens</t>
  </si>
  <si>
    <t>Jordan Michael Griffin</t>
  </si>
  <si>
    <t>John Emory Sawyer</t>
  </si>
  <si>
    <t>Soddy Daisy</t>
  </si>
  <si>
    <t>Adam Paul English</t>
  </si>
  <si>
    <t>Scott Johnson</t>
  </si>
  <si>
    <t>Jeffrey Peterson</t>
  </si>
  <si>
    <t>Ada</t>
  </si>
  <si>
    <t>Anderson Antelope</t>
  </si>
  <si>
    <t>Raymond Hernandez</t>
  </si>
  <si>
    <t>Jeffery Tyler Aycock</t>
  </si>
  <si>
    <t>Charles Nation</t>
  </si>
  <si>
    <t>Jarod Lee Smith</t>
  </si>
  <si>
    <t>Huntington</t>
  </si>
  <si>
    <t>Haywood Cannon</t>
  </si>
  <si>
    <t>Richlands</t>
  </si>
  <si>
    <t>Ronald Michael McCrary</t>
  </si>
  <si>
    <t>Daryl Strickland</t>
  </si>
  <si>
    <t>Hartsville</t>
  </si>
  <si>
    <t>Kevin Dudenhefer</t>
  </si>
  <si>
    <t>Lacombe</t>
  </si>
  <si>
    <t>Leonard Shand</t>
  </si>
  <si>
    <t>Hyattsville</t>
  </si>
  <si>
    <t>Chad Willis Huggins</t>
  </si>
  <si>
    <t>La Habra</t>
  </si>
  <si>
    <t>Jamaal Ramone Taylor</t>
  </si>
  <si>
    <t>David Page</t>
  </si>
  <si>
    <t>Monument</t>
  </si>
  <si>
    <t>Richard Cabrera</t>
  </si>
  <si>
    <t>Antonio Williams</t>
  </si>
  <si>
    <t>Angela Louise Perkins</t>
  </si>
  <si>
    <t>Cotter</t>
  </si>
  <si>
    <t>Dewayne Morgan</t>
  </si>
  <si>
    <t>Anthony Watkins</t>
  </si>
  <si>
    <t>Raphael Michael Torres</t>
  </si>
  <si>
    <t>Jack Thomas Naylor</t>
  </si>
  <si>
    <t>Drennen</t>
  </si>
  <si>
    <t>Roy Tucker</t>
  </si>
  <si>
    <t>Joseph Jesk</t>
  </si>
  <si>
    <t>BB gun and vehicle</t>
  </si>
  <si>
    <t>Bridgeview</t>
  </si>
  <si>
    <t>Christopher G. Louras</t>
  </si>
  <si>
    <t>Rutland</t>
  </si>
  <si>
    <t>Ronald Audette</t>
  </si>
  <si>
    <t>Grovetown</t>
  </si>
  <si>
    <t>Michael John</t>
  </si>
  <si>
    <t>Bruce William Clark</t>
  </si>
  <si>
    <t>wasp spray</t>
  </si>
  <si>
    <t>Christopher Massey</t>
  </si>
  <si>
    <t>air pistol</t>
  </si>
  <si>
    <t>Airsoft pistol</t>
  </si>
  <si>
    <t>Herald</t>
  </si>
  <si>
    <t>Bradley Arning</t>
  </si>
  <si>
    <t>Maryland Heights</t>
  </si>
  <si>
    <t>Antonio Vasquez</t>
  </si>
  <si>
    <t>Maurice Holley</t>
  </si>
  <si>
    <t>Joshua Chase Conner</t>
  </si>
  <si>
    <t>Kountze</t>
  </si>
  <si>
    <t>Bobby Lee Vaughn</t>
  </si>
  <si>
    <t>Crederick Joseph</t>
  </si>
  <si>
    <t>Joseph Cimino</t>
  </si>
  <si>
    <t>Zachary Aldrige Hall</t>
  </si>
  <si>
    <t>Layton</t>
  </si>
  <si>
    <t>Leo Craig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</si>
  <si>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</si>
  <si>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</si>
  <si>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</si>
  <si>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</si>
  <si>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</si>
  <si>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</si>
  <si>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</si>
  <si>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</si>
  <si>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</si>
  <si>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</si>
  <si>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</si>
  <si>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</si>
  <si>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Christopher Whitfield</t>
  </si>
  <si>
    <t>Ethel</t>
  </si>
  <si>
    <t>Victor Jarvis</t>
  </si>
  <si>
    <t>High Point</t>
  </si>
  <si>
    <t>Bonny Thomas</t>
  </si>
  <si>
    <t>Dennis Patrick</t>
  </si>
  <si>
    <t>Jamestown</t>
  </si>
  <si>
    <t>Cameron Ely</t>
  </si>
  <si>
    <t>Hope Ranch</t>
  </si>
  <si>
    <t>Nasheem Prioleau</t>
  </si>
  <si>
    <t>David James Bamber</t>
  </si>
  <si>
    <t>Wendell</t>
  </si>
  <si>
    <t>Akinyia Malik Jerome Gray</t>
  </si>
  <si>
    <t>Chase Andrew Austin</t>
  </si>
  <si>
    <t>Lazzeri James Frazier</t>
  </si>
  <si>
    <t>Sherman Oaks</t>
  </si>
  <si>
    <t>Allan Feliz</t>
  </si>
  <si>
    <t>Marcus Hartsfield</t>
  </si>
  <si>
    <t>Oakridge</t>
  </si>
  <si>
    <t>Christopher DeQuan Crosby</t>
  </si>
  <si>
    <t>Cameron Bennett</t>
  </si>
  <si>
    <t>Fayette</t>
  </si>
  <si>
    <t>David Sanders</t>
  </si>
  <si>
    <t>St. Joseph County</t>
  </si>
  <si>
    <t>Malachi Crane</t>
  </si>
  <si>
    <t>Charles Tsakiris</t>
  </si>
  <si>
    <t>Farmingdale</t>
  </si>
  <si>
    <t>McLemore Ronald</t>
  </si>
  <si>
    <t>baseball bat and knife</t>
  </si>
  <si>
    <t>Leesburg</t>
  </si>
  <si>
    <t>Ricky Leonard Harris</t>
  </si>
  <si>
    <t>Easley</t>
  </si>
  <si>
    <t>Terry Countryman</t>
  </si>
  <si>
    <t>Steven Day</t>
  </si>
  <si>
    <t>Amber Lea Dewitt</t>
  </si>
  <si>
    <t>Joseph Bernhard-Williams Kisar</t>
  </si>
  <si>
    <t>Trotwood</t>
  </si>
  <si>
    <t>Jason Livegood</t>
  </si>
  <si>
    <t>Claudia Nadia Rodriguez</t>
  </si>
  <si>
    <t>Adam Martinez</t>
  </si>
  <si>
    <t>Dominador Araquel Rabot</t>
  </si>
  <si>
    <t>Jordan Wade Waldrop</t>
  </si>
  <si>
    <t>Sweetwater</t>
  </si>
  <si>
    <t>Matthew Wayne Sutton</t>
  </si>
  <si>
    <t>David W. Shafer</t>
  </si>
  <si>
    <t>Victor Hernandez</t>
  </si>
  <si>
    <t>Vincent Michael Smith</t>
  </si>
  <si>
    <t>Delfon Kinney</t>
  </si>
  <si>
    <t>Michael Babcock</t>
  </si>
  <si>
    <t>Anthony Viadeo</t>
  </si>
  <si>
    <t>Lake Lanier</t>
  </si>
  <si>
    <t>Shannon Gail Rupert</t>
  </si>
  <si>
    <t>Anthony John Michael Zapier</t>
  </si>
  <si>
    <t>Clayton Andrews</t>
  </si>
  <si>
    <t>Kansas</t>
  </si>
  <si>
    <t>Kwesi Ashun</t>
  </si>
  <si>
    <t>Matthew James Fleming</t>
  </si>
  <si>
    <t>Nan Zhao</t>
  </si>
  <si>
    <t>Imperial County</t>
  </si>
  <si>
    <t>Johnathan Wayne Slattery</t>
  </si>
  <si>
    <t>Walloon Lake</t>
  </si>
  <si>
    <t>Dean Thomas</t>
  </si>
  <si>
    <t>Luis Arreguin-Lara</t>
  </si>
  <si>
    <t>Earnest Easterling</t>
  </si>
  <si>
    <t>Dana Sherrod Fletcher</t>
  </si>
  <si>
    <t>Arturo Moreno</t>
  </si>
  <si>
    <t>Terry W. Chanley</t>
  </si>
  <si>
    <t>John Feggins</t>
  </si>
  <si>
    <t>Michael Pinkerman</t>
  </si>
  <si>
    <t>Ona</t>
  </si>
  <si>
    <t>Wilmer Spikes</t>
  </si>
  <si>
    <t>Billy Kongphouthakhoun</t>
  </si>
  <si>
    <t>Ricardo Myers</t>
  </si>
  <si>
    <t>Danny James Hall</t>
  </si>
  <si>
    <t>Bascom</t>
  </si>
  <si>
    <t>Francis Calonge</t>
  </si>
  <si>
    <t>Edward Roe</t>
  </si>
  <si>
    <t>Pearson</t>
  </si>
  <si>
    <t>Anthony Pena</t>
  </si>
  <si>
    <t>Luis Morales-Camacho</t>
  </si>
  <si>
    <t>Luis Fino Nabarrette</t>
  </si>
  <si>
    <t>Benjamin Diaz</t>
  </si>
  <si>
    <t>John Hale</t>
  </si>
  <si>
    <t>Dexter</t>
  </si>
  <si>
    <t>Michael Kifer</t>
  </si>
  <si>
    <t>Curtis French</t>
  </si>
  <si>
    <t>Parkland</t>
  </si>
  <si>
    <t>Michael Austin</t>
  </si>
  <si>
    <t>Sunland Park</t>
  </si>
  <si>
    <t>Matthew Rasmussen</t>
  </si>
  <si>
    <t>Daniel M. Munoz</t>
  </si>
  <si>
    <t>Nash Fiske</t>
  </si>
  <si>
    <t>Two Rivers</t>
  </si>
  <si>
    <t>Maurice Brown</t>
  </si>
  <si>
    <t>East Cleveland</t>
  </si>
  <si>
    <t>Jay P. Messer</t>
  </si>
  <si>
    <t>Pettis County</t>
  </si>
  <si>
    <t>Michael Lee Nguyen</t>
  </si>
  <si>
    <t>Leon</t>
  </si>
  <si>
    <t>Christopher Alan Noe</t>
  </si>
  <si>
    <t>Eddie Ray Maxwell</t>
  </si>
  <si>
    <t>Corben Hunter Jones</t>
  </si>
  <si>
    <t>Henryetta</t>
  </si>
  <si>
    <t>Raul Casas Campo</t>
  </si>
  <si>
    <t>Treva Smutherman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</si>
  <si>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</si>
  <si>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</si>
  <si>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</si>
  <si>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</si>
  <si>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</si>
  <si>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</si>
  <si>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</si>
  <si>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Ray Correll</t>
  </si>
  <si>
    <t>Lincolnton</t>
  </si>
  <si>
    <t>Andrew Roberts</t>
  </si>
  <si>
    <t>Ryan D. Hemmingson</t>
  </si>
  <si>
    <t>Daniel Thomas Childers</t>
  </si>
  <si>
    <t>John Luce</t>
  </si>
  <si>
    <t>Tammy Pierce</t>
  </si>
  <si>
    <t>James Aubrey</t>
  </si>
  <si>
    <t>Cedar City</t>
  </si>
  <si>
    <t>Sidney Alexis Renew</t>
  </si>
  <si>
    <t>Justin Anderson</t>
  </si>
  <si>
    <t>Michael Kahalehoe</t>
  </si>
  <si>
    <t>Roy McAllister</t>
  </si>
  <si>
    <t>Wilson</t>
  </si>
  <si>
    <t>Chris Ervie</t>
  </si>
  <si>
    <t>Mandarin</t>
  </si>
  <si>
    <t>Omar Enrique Garcia</t>
  </si>
  <si>
    <t>Kennith Waynon Hooker</t>
  </si>
  <si>
    <t>Michael  A. Jolly</t>
  </si>
  <si>
    <t>Treon McCoy</t>
  </si>
  <si>
    <t>Westborough</t>
  </si>
  <si>
    <t>Mark Sheppard</t>
  </si>
  <si>
    <t>Garrett Ryberg</t>
  </si>
  <si>
    <t>Robert Sikon</t>
  </si>
  <si>
    <t>Alliance</t>
  </si>
  <si>
    <t>Dante Redmond Jones</t>
  </si>
  <si>
    <t>Cody McClintick</t>
  </si>
  <si>
    <t>Joel Avery</t>
  </si>
  <si>
    <t>Alex Flores</t>
  </si>
  <si>
    <t>Jacob Cato</t>
  </si>
  <si>
    <t>Luis A. Cardona</t>
  </si>
  <si>
    <t>West Kewaunee</t>
  </si>
  <si>
    <t>Christopher Terrell Willis</t>
  </si>
  <si>
    <t>Des Plaines</t>
  </si>
  <si>
    <t>Raul Antonio Menjivar Saabedra</t>
  </si>
  <si>
    <t>Preston</t>
  </si>
  <si>
    <t>Paul Cheek</t>
  </si>
  <si>
    <t>Dahlonega</t>
  </si>
  <si>
    <t>William Harris</t>
  </si>
  <si>
    <t>Kenneth Simeus</t>
  </si>
  <si>
    <t>Jessica Ann Beedles</t>
  </si>
  <si>
    <t>Anthony Chilcott</t>
  </si>
  <si>
    <t>Black Diamond</t>
  </si>
  <si>
    <t>Lance Edward Smith</t>
  </si>
  <si>
    <t>Ariane Lamont McCree</t>
  </si>
  <si>
    <t>Estevon Cruz</t>
  </si>
  <si>
    <t>Steven Forrest Saucier</t>
  </si>
  <si>
    <t>Gaines Township</t>
  </si>
  <si>
    <t>Nathaniel Pinnock</t>
  </si>
  <si>
    <t>vehicle and machete</t>
  </si>
  <si>
    <t>Jason Quincey Niccum</t>
  </si>
  <si>
    <t>Eric Sopp</t>
  </si>
  <si>
    <t>ice pick</t>
  </si>
  <si>
    <t>Hollis Lewis</t>
  </si>
  <si>
    <t>Micduff Lamarco Robinson</t>
  </si>
  <si>
    <t>Jeremy Pelican</t>
  </si>
  <si>
    <t>Barton County</t>
  </si>
  <si>
    <t>Derrick Everett</t>
  </si>
  <si>
    <t>Nicholas Cantelmi</t>
  </si>
  <si>
    <t>Jim Thorpe</t>
  </si>
  <si>
    <t>Raymond Lee</t>
  </si>
  <si>
    <t>Lewes</t>
  </si>
  <si>
    <t>Kenneth Layton</t>
  </si>
  <si>
    <t>Keith Alan Bruce</t>
  </si>
  <si>
    <t>Watkins</t>
  </si>
  <si>
    <t>Eatonville</t>
  </si>
  <si>
    <t>Eliborio Rodriguez</t>
  </si>
  <si>
    <t>Anthony Rosso</t>
  </si>
  <si>
    <t>Secaucus</t>
  </si>
  <si>
    <t>Jimmie Phillips</t>
  </si>
  <si>
    <t>Morrow</t>
  </si>
  <si>
    <t>Donald James Eversen</t>
  </si>
  <si>
    <t>Yemerson Melendez</t>
  </si>
  <si>
    <t>Steven Kerr</t>
  </si>
  <si>
    <t>Jordan Oliver</t>
  </si>
  <si>
    <t>car, knife and mace</t>
  </si>
  <si>
    <t>Hanover Township</t>
  </si>
  <si>
    <t>Jerric Harris</t>
  </si>
  <si>
    <t>Daytona Beach</t>
  </si>
  <si>
    <t>Dai Phuoc Nguyen</t>
  </si>
  <si>
    <t>Michael Dean</t>
  </si>
  <si>
    <t>Neil Chiago</t>
  </si>
  <si>
    <t>Thomas Cole Thompson</t>
  </si>
  <si>
    <t>Cameron Lamb</t>
  </si>
  <si>
    <t>Miguel Russo</t>
  </si>
  <si>
    <t>Alvern Donnell Walker</t>
  </si>
  <si>
    <t>Demetrius Williams</t>
  </si>
  <si>
    <t>Marshall</t>
  </si>
  <si>
    <t>Lamar Alexander</t>
  </si>
  <si>
    <t>Miramar</t>
  </si>
  <si>
    <t>Ronnie Jerome Hill</t>
  </si>
  <si>
    <t>Chad James Green</t>
  </si>
  <si>
    <t>Hunter Steven James Lowry</t>
  </si>
  <si>
    <t>Dominick Matt</t>
  </si>
  <si>
    <t>Bentonville</t>
  </si>
  <si>
    <t>London T. Phillips</t>
  </si>
  <si>
    <t>Mark Richard Coleman</t>
  </si>
  <si>
    <t>Koben S. Henriksen</t>
  </si>
  <si>
    <t>Antonio Nichols</t>
  </si>
  <si>
    <t>St. Helena Parish</t>
  </si>
  <si>
    <t>Robert Allen Elfgen</t>
  </si>
  <si>
    <t>Mauro Carrillo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</si>
  <si>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</si>
  <si>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</si>
  <si>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</si>
  <si>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</si>
  <si>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</si>
  <si>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</si>
  <si>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</si>
  <si>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Terrence Edward White</t>
  </si>
  <si>
    <t>Semmes</t>
  </si>
  <si>
    <t>Daniel E. Condon</t>
  </si>
  <si>
    <t>Arietta</t>
  </si>
  <si>
    <t>Delos P. Lowe</t>
  </si>
  <si>
    <t>Nelson Township</t>
  </si>
  <si>
    <t>Matthew Jonathan Krupar</t>
  </si>
  <si>
    <t>Cortez Bufford</t>
  </si>
  <si>
    <t>Cade Humphrey</t>
  </si>
  <si>
    <t>Washita County</t>
  </si>
  <si>
    <t>Taveonte Art Emmanuel</t>
  </si>
  <si>
    <t>Bradley Cutchens</t>
  </si>
  <si>
    <t>Anthony Tovar</t>
  </si>
  <si>
    <t>Romello Barnes</t>
  </si>
  <si>
    <t>Erik Lee</t>
  </si>
  <si>
    <t>Jamee Christopher Deonte Johnson</t>
  </si>
  <si>
    <t>Victor A. Parsons</t>
  </si>
  <si>
    <t>Louis Patrick Veal</t>
  </si>
  <si>
    <t>Redford Township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</si>
  <si>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</si>
  <si>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</si>
  <si>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</si>
  <si>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</si>
  <si>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</si>
  <si>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</si>
  <si>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</si>
  <si>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</si>
  <si>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</si>
  <si>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</si>
  <si>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Ricky Lee Gardipee</t>
  </si>
  <si>
    <t>Paul Jarvis</t>
  </si>
  <si>
    <t>Dana Brown</t>
  </si>
  <si>
    <t>Tyler Hall</t>
  </si>
  <si>
    <t>Gary Wayne Madewell</t>
  </si>
  <si>
    <t>Smith County</t>
  </si>
  <si>
    <t>Christopher Gray</t>
  </si>
  <si>
    <t>Davis</t>
  </si>
  <si>
    <t>Jason Elliot Waterhouse</t>
  </si>
  <si>
    <t>Kentrey Marquis Witherspoon</t>
  </si>
  <si>
    <t>Jayson Arron Colvin</t>
  </si>
  <si>
    <t>Emanuel Johnson</t>
  </si>
  <si>
    <t>Brentwood</t>
  </si>
  <si>
    <t>John Resetar</t>
  </si>
  <si>
    <t>Randolph County</t>
  </si>
  <si>
    <t>Steven DeWayne Haizlip</t>
  </si>
  <si>
    <t>Mohamed Ahemed Al-Hashemi</t>
  </si>
  <si>
    <t>Mark Stoddard</t>
  </si>
  <si>
    <t>Emery County</t>
  </si>
  <si>
    <t>Marc Denver Thompson</t>
  </si>
  <si>
    <t>Michael DeCastro</t>
  </si>
  <si>
    <t>Ithaca</t>
  </si>
  <si>
    <t>Brian Lee Mullen</t>
  </si>
  <si>
    <t>Romir Talley</t>
  </si>
  <si>
    <t>Jesse Adams</t>
  </si>
  <si>
    <t>Kenneth Collins</t>
  </si>
  <si>
    <t>Richard Ruiz</t>
  </si>
  <si>
    <t>Austin Chase Swindle</t>
  </si>
  <si>
    <t>Bryant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</si>
  <si>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</si>
  <si>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</si>
  <si>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</si>
  <si>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</si>
  <si>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</si>
  <si>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</si>
  <si>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</t>
  </si>
  <si>
    <t>Juan Rosa</t>
  </si>
  <si>
    <t>Christopher Camacho</t>
  </si>
  <si>
    <t>Limerick</t>
  </si>
  <si>
    <t>John Lowell Dollen</t>
  </si>
  <si>
    <t>Linthicum</t>
  </si>
  <si>
    <t>Frederick Jeremy Atkin</t>
  </si>
  <si>
    <t>South Ogden</t>
  </si>
  <si>
    <t>Henry Kistler Berry</t>
  </si>
  <si>
    <t>Albert Benjamin Simon</t>
  </si>
  <si>
    <t>A.B. Carr</t>
  </si>
  <si>
    <t>Heriberto Rodriguez</t>
  </si>
  <si>
    <t>Troy Kirk</t>
  </si>
  <si>
    <t>Craig Ellis See</t>
  </si>
  <si>
    <t>Clearlake Oaks</t>
  </si>
  <si>
    <t>John Bott</t>
  </si>
  <si>
    <t>DeSoto County</t>
  </si>
  <si>
    <t>Patrick Alden</t>
  </si>
  <si>
    <t>Kelly Michael Stephens</t>
  </si>
  <si>
    <t>Juneau</t>
  </si>
  <si>
    <t>Manuel Gonzales Verdugo</t>
  </si>
  <si>
    <t>El Centro</t>
  </si>
  <si>
    <t>Debra D. Arbuckle</t>
  </si>
  <si>
    <t>Cody McCaulou</t>
  </si>
  <si>
    <t>Eric M. Tellez</t>
  </si>
  <si>
    <t>Globe</t>
  </si>
  <si>
    <t>Frederick Perkins</t>
  </si>
  <si>
    <t>Chesterfield</t>
  </si>
  <si>
    <t>Dedrick Thomas</t>
  </si>
  <si>
    <t>Forrest City</t>
  </si>
  <si>
    <t>Malik Williams</t>
  </si>
  <si>
    <t>Terry Hudson</t>
  </si>
  <si>
    <t>Michael Vincent Davis</t>
  </si>
  <si>
    <t>Cross Lanes</t>
  </si>
  <si>
    <t>Derrick A. Elseth</t>
  </si>
  <si>
    <t>Richmond County</t>
  </si>
  <si>
    <t>Teddy James Maverick Varner</t>
  </si>
  <si>
    <t>Central Point</t>
  </si>
  <si>
    <t>Gerardo Antonio Conchas-Bustas</t>
  </si>
  <si>
    <t>Gabriel Strickland</t>
  </si>
  <si>
    <t>Jeffery Dale Millsap</t>
  </si>
  <si>
    <t>Holt</t>
  </si>
  <si>
    <t>Stanley Hayes</t>
  </si>
  <si>
    <t>Jamari Daiwon Tarver</t>
  </si>
  <si>
    <t>Troy Sullenger</t>
  </si>
  <si>
    <t>Murrieta</t>
  </si>
  <si>
    <t>Mariano Ocon</t>
  </si>
  <si>
    <t>Michael Gregory</t>
  </si>
  <si>
    <t>Ansonia</t>
  </si>
  <si>
    <t>Tyree Davis</t>
  </si>
  <si>
    <t>George Dison</t>
  </si>
  <si>
    <t>Elkmont</t>
  </si>
  <si>
    <t>Kwamae Jones</t>
  </si>
  <si>
    <t>Brandon D. Roberts</t>
  </si>
  <si>
    <t>Milford</t>
  </si>
  <si>
    <t>Drew Nichols Wallas-Flores</t>
  </si>
  <si>
    <t>Lubbock</t>
  </si>
  <si>
    <t>Miciah Lee</t>
  </si>
  <si>
    <t>Samuel Lanham</t>
  </si>
  <si>
    <t>Troy Chase Caster</t>
  </si>
  <si>
    <t>Asheboro</t>
  </si>
  <si>
    <t>Xavier Jaime Rovie</t>
  </si>
  <si>
    <t>Orlando Abeyta</t>
  </si>
  <si>
    <t>Nico Descheenie</t>
  </si>
  <si>
    <t>Dallas Pearce</t>
  </si>
  <si>
    <t>Daniel Duane Jensen</t>
  </si>
  <si>
    <t>Dustin M. Eaton</t>
  </si>
  <si>
    <t>Madison Adams</t>
  </si>
  <si>
    <t>Nipton</t>
  </si>
  <si>
    <t>Earl Facey</t>
  </si>
  <si>
    <t>Cody Carnes</t>
  </si>
  <si>
    <t>Joshua Franklin Roberts</t>
  </si>
  <si>
    <t>Powatan Point</t>
  </si>
  <si>
    <t>Claude Fain</t>
  </si>
  <si>
    <t>Bernie Wade Johnson</t>
  </si>
  <si>
    <t>Juan Ayon-Ruiz</t>
  </si>
  <si>
    <t>Muscoy</t>
  </si>
  <si>
    <t>Clando Anitok</t>
  </si>
  <si>
    <t>Eric Reynolds</t>
  </si>
  <si>
    <t>Glenwood Springs</t>
  </si>
  <si>
    <t>Henry Isaac Jones</t>
  </si>
  <si>
    <t>Bainbridge</t>
  </si>
  <si>
    <t>Ryan O. Simms</t>
  </si>
  <si>
    <t>Victor Valencia</t>
  </si>
  <si>
    <t>Brad Stirewalt</t>
  </si>
  <si>
    <t>Thomas Charles Snyder</t>
  </si>
  <si>
    <t>Keenan McCain</t>
  </si>
  <si>
    <t>Randy Glen Goodale</t>
  </si>
  <si>
    <t>Eliezer Perez</t>
  </si>
  <si>
    <t>The Villages</t>
  </si>
  <si>
    <t>Renard Antonio Daniels</t>
  </si>
  <si>
    <t>Frank Cogar</t>
  </si>
  <si>
    <t>Landwell Vance McCall</t>
  </si>
  <si>
    <t>Fleetwood</t>
  </si>
  <si>
    <t>Aaron Phillips</t>
  </si>
  <si>
    <t>Albert Lee Hughes</t>
  </si>
  <si>
    <t>Jack Bolinger</t>
  </si>
  <si>
    <t>Owen Barton</t>
  </si>
  <si>
    <t>Yerington</t>
  </si>
  <si>
    <t>Murbarak Soulemane</t>
  </si>
  <si>
    <t>West Haven</t>
  </si>
  <si>
    <t>Samuel David Mallard</t>
  </si>
  <si>
    <t>Dustin Alexander Nealis</t>
  </si>
  <si>
    <t>Sebring</t>
  </si>
  <si>
    <t>Edward Gendron</t>
  </si>
  <si>
    <t>Waterbury</t>
  </si>
  <si>
    <t>Miguel Mercado Segura</t>
  </si>
  <si>
    <t>Jonathan David Messare</t>
  </si>
  <si>
    <t>Dustin Furr</t>
  </si>
  <si>
    <t>Anthony Langley</t>
  </si>
  <si>
    <t>Atkins</t>
  </si>
  <si>
    <t>Reginald Leon Boston</t>
  </si>
  <si>
    <t>Rory Behling</t>
  </si>
  <si>
    <t>Darius J. Tarver</t>
  </si>
  <si>
    <t>Sok Chin Son</t>
  </si>
  <si>
    <t>Jon Phillip Bryant</t>
  </si>
  <si>
    <t>Armando Moreno Garcia</t>
  </si>
  <si>
    <t>Adam Ray Hernandez</t>
  </si>
  <si>
    <t>Moore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</si>
  <si>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</si>
  <si>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</si>
  <si>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</si>
  <si>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</si>
  <si>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</si>
  <si>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</si>
  <si>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</t>
  </si>
  <si>
    <t>Toby Diller</t>
  </si>
  <si>
    <t>Rebecca Angel Alexander</t>
  </si>
  <si>
    <t>Coden</t>
  </si>
  <si>
    <t>D'ovion Semaj Perkins</t>
  </si>
  <si>
    <t>Joshua James Brown</t>
  </si>
  <si>
    <t>Kevin Alan Smallman</t>
  </si>
  <si>
    <t>William Howard Green</t>
  </si>
  <si>
    <t>Aaron T. Brooker</t>
  </si>
  <si>
    <t>John Francis Tippett</t>
  </si>
  <si>
    <t>Lexington Park</t>
  </si>
  <si>
    <t>Joshua Greenleaf</t>
  </si>
  <si>
    <t>Robert Cocio</t>
  </si>
  <si>
    <t>Tuscson</t>
  </si>
  <si>
    <t>Jonathan Bentley</t>
  </si>
  <si>
    <t>Shelby Gap</t>
  </si>
  <si>
    <t>Jaquyn Oneill Light</t>
  </si>
  <si>
    <t>Clint Stevens</t>
  </si>
  <si>
    <t>Deposit</t>
  </si>
  <si>
    <t>Justin Leman</t>
  </si>
  <si>
    <t>Kasilof</t>
  </si>
  <si>
    <t>Chad Nicolia</t>
  </si>
  <si>
    <t>Hockingport</t>
  </si>
  <si>
    <t>Abdirahman Salad</t>
  </si>
  <si>
    <t>Keith Dutree Collins</t>
  </si>
  <si>
    <t>Richard Davis</t>
  </si>
  <si>
    <t>Leonard Parker</t>
  </si>
  <si>
    <t>Vincent Conti</t>
  </si>
  <si>
    <t>Ronnell Mouzon</t>
  </si>
  <si>
    <t>Alvin Cole</t>
  </si>
  <si>
    <t>Jason Gora</t>
  </si>
  <si>
    <t>Minot</t>
  </si>
  <si>
    <t>Chris Cadotte</t>
  </si>
  <si>
    <t>Marc Dominic Neal</t>
  </si>
  <si>
    <t>Millcreek</t>
  </si>
  <si>
    <t>Darius Tarver</t>
  </si>
  <si>
    <t>Shawn Michael Taylor</t>
  </si>
  <si>
    <t>Dominique Antwon Anderson</t>
  </si>
  <si>
    <t>Home Garden</t>
  </si>
  <si>
    <t>Thomas Barbosa</t>
  </si>
  <si>
    <t>Ono</t>
  </si>
  <si>
    <t>Daniel Murillo</t>
  </si>
  <si>
    <t>Washoe</t>
  </si>
  <si>
    <t>Gaston A. Nava-Saucedo</t>
  </si>
  <si>
    <t>Sean Patrick Constance</t>
  </si>
  <si>
    <t>Juston Root</t>
  </si>
  <si>
    <t>Brookline</t>
  </si>
  <si>
    <t>Michael Collins</t>
  </si>
  <si>
    <t>Sapulpa</t>
  </si>
  <si>
    <t>Joshua Downing</t>
  </si>
  <si>
    <t>Douglas Harold Hart</t>
  </si>
  <si>
    <t>Vestavia Hills</t>
  </si>
  <si>
    <t>Timothy DeBella</t>
  </si>
  <si>
    <t>Cuba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</si>
  <si>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</si>
  <si>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</si>
  <si>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</si>
  <si>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</si>
  <si>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</si>
  <si>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</si>
  <si>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</si>
  <si>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Thomas Ray Chamblee</t>
  </si>
  <si>
    <t>Albertville</t>
  </si>
  <si>
    <t>Hans Alejandro Huitz</t>
  </si>
  <si>
    <t>Michael Marullo</t>
  </si>
  <si>
    <t>Dakota Lee Chlarson</t>
  </si>
  <si>
    <t>Dickinson</t>
  </si>
  <si>
    <t>Jeremey Fox</t>
  </si>
  <si>
    <t>Brian Francis Filion</t>
  </si>
  <si>
    <t>Aaron Marcos Valdez</t>
  </si>
  <si>
    <t>Abel Lopez-Lopez</t>
  </si>
  <si>
    <t>William Bluestone</t>
  </si>
  <si>
    <t>Silverton</t>
  </si>
  <si>
    <t>David Kent Heeke</t>
  </si>
  <si>
    <t>Christopher Gutierrez</t>
  </si>
  <si>
    <t>Timothy Leroy Harrington</t>
  </si>
  <si>
    <t>Polkton</t>
  </si>
  <si>
    <t>Daelyn Polu</t>
  </si>
  <si>
    <t>Thomas Murray</t>
  </si>
  <si>
    <t>Newbury</t>
  </si>
  <si>
    <t>Kerry Michael Bounsom</t>
  </si>
  <si>
    <t>Rudy Arenas</t>
  </si>
  <si>
    <t>Poinciana</t>
  </si>
  <si>
    <t>Brandon Lewis</t>
  </si>
  <si>
    <t>Harrison County</t>
  </si>
  <si>
    <t>Travis Mullins</t>
  </si>
  <si>
    <t>Jeremy Dewey</t>
  </si>
  <si>
    <t>Pinetop</t>
  </si>
  <si>
    <t>Kevin Adolphe</t>
  </si>
  <si>
    <t>Alex Francisco Vazquez</t>
  </si>
  <si>
    <t>Joseph Jewell</t>
  </si>
  <si>
    <t>John Daniel Dixon</t>
  </si>
  <si>
    <t>John James Monahan</t>
  </si>
  <si>
    <t>Manuel Arebalo</t>
  </si>
  <si>
    <t>Old Mines</t>
  </si>
  <si>
    <t>Lindy Bowie</t>
  </si>
  <si>
    <t>Rodrigo Ivan Aguirre</t>
  </si>
  <si>
    <t>Boyce Melvin Thayer</t>
  </si>
  <si>
    <t>Lucas Alvarado</t>
  </si>
  <si>
    <t>Print Zutavern</t>
  </si>
  <si>
    <t>Arnold</t>
  </si>
  <si>
    <t>Stephen O'Brien</t>
  </si>
  <si>
    <t>Floresville</t>
  </si>
  <si>
    <t>Kenneth Sashington</t>
  </si>
  <si>
    <t>SanJuan Migayle Thomas</t>
  </si>
  <si>
    <t>Matthew Felix</t>
  </si>
  <si>
    <t>Neal Stuart Nevada</t>
  </si>
  <si>
    <t>Dylan Olmeda</t>
  </si>
  <si>
    <t>Joseph Hinton</t>
  </si>
  <si>
    <t>Brea</t>
  </si>
  <si>
    <t>Terry Hasty</t>
  </si>
  <si>
    <t>Dalzell</t>
  </si>
  <si>
    <t>David William Irving</t>
  </si>
  <si>
    <t>Justin Lee Stackhouse</t>
  </si>
  <si>
    <t>Ramiro Carrasco</t>
  </si>
  <si>
    <t>James Thomson</t>
  </si>
  <si>
    <t>William Resto</t>
  </si>
  <si>
    <t>James Salazar</t>
  </si>
  <si>
    <t>Kent Richard Kruger</t>
  </si>
  <si>
    <t>Lakeville</t>
  </si>
  <si>
    <t>Joshua David Hernandez Lord</t>
  </si>
  <si>
    <t>Clarkdale</t>
  </si>
  <si>
    <t>Dorgel Cisnero-Mesa</t>
  </si>
  <si>
    <t>Jose L. Rivera</t>
  </si>
  <si>
    <t>Moses Lake</t>
  </si>
  <si>
    <t>Anthony Taylor</t>
  </si>
  <si>
    <t>Richard Rodriguez</t>
  </si>
  <si>
    <t>Stephen Douris</t>
  </si>
  <si>
    <t>Joshua Russell</t>
  </si>
  <si>
    <t>Raymundo Aaron Ceja</t>
  </si>
  <si>
    <t>Christopher Alvarez</t>
  </si>
  <si>
    <t>Cloverleaf</t>
  </si>
  <si>
    <t>Ian Austin Wilson</t>
  </si>
  <si>
    <t>Mocksville</t>
  </si>
  <si>
    <t>Cody Hodges</t>
  </si>
  <si>
    <t>Keithville</t>
  </si>
  <si>
    <t>Terry Cagle</t>
  </si>
  <si>
    <t>Sherman</t>
  </si>
  <si>
    <t>Jose Antonio Gainza</t>
  </si>
  <si>
    <t>Miami-Dade</t>
  </si>
  <si>
    <t>Ryan Bass</t>
  </si>
  <si>
    <t>Christopher Palmer</t>
  </si>
  <si>
    <t>Gary Lee Tierney</t>
  </si>
  <si>
    <t>Gene Beasley</t>
  </si>
  <si>
    <t>Ariton</t>
  </si>
  <si>
    <t>Ajay Kamil Ayseli</t>
  </si>
  <si>
    <t>Elijah Jamaal Brewer</t>
  </si>
  <si>
    <t>Jacob Frausto</t>
  </si>
  <si>
    <t>Tyler M. Jones</t>
  </si>
  <si>
    <t>Barry Gedeus</t>
  </si>
  <si>
    <t>Jerry Gaghins</t>
  </si>
  <si>
    <t>Kenneth Mullins</t>
  </si>
  <si>
    <t>Edison</t>
  </si>
  <si>
    <t>Matthew Adam Miller</t>
  </si>
  <si>
    <t>Gary Brown</t>
  </si>
  <si>
    <t>Harrison Township</t>
  </si>
  <si>
    <t>Charles Harwood</t>
  </si>
  <si>
    <t>Lawson Edward Schaber</t>
  </si>
  <si>
    <t>Desiree Nicole Garza</t>
  </si>
  <si>
    <t>Brian Marksberry</t>
  </si>
  <si>
    <t>Humble</t>
  </si>
  <si>
    <t>Keith P. Haux</t>
  </si>
  <si>
    <t>Backus</t>
  </si>
  <si>
    <t>Aaron Tolen</t>
  </si>
  <si>
    <t>Jennifer Taylor</t>
  </si>
  <si>
    <t>Jesus Bonito Garcia</t>
  </si>
  <si>
    <t>Elmendorf</t>
  </si>
  <si>
    <t>Pablo Elias</t>
  </si>
  <si>
    <t>Joshua Christopher Noles</t>
  </si>
  <si>
    <t>Mary Kate Field</t>
  </si>
  <si>
    <t>Anchor Point</t>
  </si>
  <si>
    <t>Duncan Socrates Lemp</t>
  </si>
  <si>
    <t>Potomac</t>
  </si>
  <si>
    <t>Donnie Sanders</t>
  </si>
  <si>
    <t>Breonna Taylor</t>
  </si>
  <si>
    <t>Jorge Martinez</t>
  </si>
  <si>
    <t>Claremore</t>
  </si>
  <si>
    <t>Marc Morgan</t>
  </si>
  <si>
    <t>New Kensington</t>
  </si>
  <si>
    <t>Rosario Angel Alvarado</t>
  </si>
  <si>
    <t>Dung Nguyen</t>
  </si>
  <si>
    <t>Christopher Mullins</t>
  </si>
  <si>
    <t>Mufreesboro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</si>
  <si>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</si>
  <si>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</si>
  <si>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</si>
  <si>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</si>
  <si>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</si>
  <si>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</si>
  <si>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</si>
  <si>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</si>
  <si>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Dakota Yancey</t>
  </si>
  <si>
    <t>Chase City</t>
  </si>
  <si>
    <t>Darwin Foy</t>
  </si>
  <si>
    <t>Webster City</t>
  </si>
  <si>
    <t>Juanito Ovalle</t>
  </si>
  <si>
    <t>Dakota Wayne Yancey</t>
  </si>
  <si>
    <t>Mecklenburg</t>
  </si>
  <si>
    <t>Marvin O'Reilly</t>
  </si>
  <si>
    <t>Charity Thorne</t>
  </si>
  <si>
    <t>Myerstown</t>
  </si>
  <si>
    <t>William Simpkins</t>
  </si>
  <si>
    <t>Harold Spencer</t>
  </si>
  <si>
    <t>Iota</t>
  </si>
  <si>
    <t>Steven Alire</t>
  </si>
  <si>
    <t>Orchard Mesa</t>
  </si>
  <si>
    <t>Lebarron Ballard</t>
  </si>
  <si>
    <t>Kyle Anthony Eichler</t>
  </si>
  <si>
    <t>Wheeling</t>
  </si>
  <si>
    <t>Charles Parker</t>
  </si>
  <si>
    <t>Port Jervis</t>
  </si>
  <si>
    <t>Larry Millraney</t>
  </si>
  <si>
    <t>Mycael Johnson</t>
  </si>
  <si>
    <t>Kamaal Koby Edwards</t>
  </si>
  <si>
    <t>Cuthbert</t>
  </si>
  <si>
    <t>Alvin Lamont Baum</t>
  </si>
  <si>
    <t>Israel Lucas</t>
  </si>
  <si>
    <t>Mojave</t>
  </si>
  <si>
    <t>Bryan Pena</t>
  </si>
  <si>
    <t>Taylorsville</t>
  </si>
  <si>
    <t>Gerald Johnson</t>
  </si>
  <si>
    <t>Carlos Delgado</t>
  </si>
  <si>
    <t>Charles Edward Marsh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</si>
  <si>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</si>
  <si>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</si>
  <si>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</si>
  <si>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</si>
  <si>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</si>
  <si>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</si>
  <si>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</si>
  <si>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Deanna Marie Owsianiak</t>
  </si>
  <si>
    <t>Ormond Beach</t>
  </si>
  <si>
    <t>John Mark Hendrick</t>
  </si>
  <si>
    <t>Linwood</t>
  </si>
  <si>
    <t>Robert Harman Sword</t>
  </si>
  <si>
    <t>Buchanan</t>
  </si>
  <si>
    <t>Tyrell Fincher</t>
  </si>
  <si>
    <t>Newburgh</t>
  </si>
  <si>
    <t>Lehigh Acres</t>
  </si>
  <si>
    <t>William Patrick Floyd</t>
  </si>
  <si>
    <t>Thomas Owens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</si>
  <si>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</si>
  <si>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</si>
  <si>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</si>
  <si>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</si>
  <si>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</si>
  <si>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</si>
  <si>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</si>
  <si>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John H. Ross</t>
  </si>
  <si>
    <t>Hinton</t>
  </si>
  <si>
    <t>Lyndon Gray</t>
  </si>
  <si>
    <t>Austin Hines</t>
  </si>
  <si>
    <t>Nathan R. Hodge</t>
  </si>
  <si>
    <t>David A. Xanatos</t>
  </si>
  <si>
    <t>Lincoln CIty</t>
  </si>
  <si>
    <t>Jose Moreno</t>
  </si>
  <si>
    <t>Joseph Zahaczewski</t>
  </si>
  <si>
    <t>Jose Soto</t>
  </si>
  <si>
    <t>Leneard Bliss</t>
  </si>
  <si>
    <t>Nutter Fort</t>
  </si>
  <si>
    <t>Carl Manning</t>
  </si>
  <si>
    <t>Michael Leon Hammett</t>
  </si>
  <si>
    <t>Philip Castonguay</t>
  </si>
  <si>
    <t>Richard Lee Kampstra</t>
  </si>
  <si>
    <t>Kelvin Parks</t>
  </si>
  <si>
    <t>Yamil Acevedo</t>
  </si>
  <si>
    <t>North Miami Beach</t>
  </si>
  <si>
    <t>Brandon Mark Stokes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</si>
  <si>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</si>
  <si>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</si>
  <si>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</si>
  <si>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</si>
  <si>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</si>
  <si>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</si>
  <si>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</si>
  <si>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</si>
  <si>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</si>
  <si>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</si>
  <si>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</si>
  <si>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</si>
  <si>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</si>
  <si>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</si>
  <si>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</si>
  <si>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</si>
  <si>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</si>
  <si>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Shawn Lee</t>
  </si>
  <si>
    <t>Ritzville</t>
  </si>
  <si>
    <t>Jonathan Lee Adams</t>
  </si>
  <si>
    <t>Leah Baker</t>
  </si>
  <si>
    <t>Errol Bolin</t>
  </si>
  <si>
    <t>West Terre Haute</t>
  </si>
  <si>
    <t>Timothy Barker</t>
  </si>
  <si>
    <t>Justin Silvernale</t>
  </si>
  <si>
    <t>Daly City</t>
  </si>
  <si>
    <t>Miguel Gomez</t>
  </si>
  <si>
    <t>Javier Vidal</t>
  </si>
  <si>
    <t>Lamont</t>
  </si>
  <si>
    <t>Thomas A. Powell</t>
  </si>
  <si>
    <t>Tony Clements</t>
  </si>
  <si>
    <t>Hubert</t>
  </si>
  <si>
    <t>Leslie Flynn</t>
  </si>
  <si>
    <t>Blair</t>
  </si>
  <si>
    <t>Randy Ashland</t>
  </si>
  <si>
    <t>Goldie Bellinger</t>
  </si>
  <si>
    <t>Juan Ayon-Barraza</t>
  </si>
  <si>
    <t>Salvatore Friscia</t>
  </si>
  <si>
    <t>Philipsburg</t>
  </si>
  <si>
    <t>Anthony Wilson</t>
  </si>
  <si>
    <t>Jasman Washington</t>
  </si>
  <si>
    <t>Derick L. Powe</t>
  </si>
  <si>
    <t>Daphne</t>
  </si>
  <si>
    <t>Marcus Eugene Epps</t>
  </si>
  <si>
    <t>Steven Taylor</t>
  </si>
  <si>
    <t>Willie J. Hampton</t>
  </si>
  <si>
    <t>Raytown</t>
  </si>
  <si>
    <t>Austin Dean Heights</t>
  </si>
  <si>
    <t>Mason Workman</t>
  </si>
  <si>
    <t>Virgill Thrope</t>
  </si>
  <si>
    <t>Chase Rosa</t>
  </si>
  <si>
    <t>Nicolas Chavez</t>
  </si>
  <si>
    <t>Elmer L. Mack</t>
  </si>
  <si>
    <t>Christopher Lawson</t>
  </si>
  <si>
    <t>Joshua Johnson</t>
  </si>
  <si>
    <t>Luan Agolli</t>
  </si>
  <si>
    <t>Fred Brown</t>
  </si>
  <si>
    <t>Michael Ramos</t>
  </si>
  <si>
    <t>Timothy Darryl Sides</t>
  </si>
  <si>
    <t>Brandan Reid Nylander</t>
  </si>
  <si>
    <t>Marlon Aaron Bonds</t>
  </si>
  <si>
    <t>Roy Joiner</t>
  </si>
  <si>
    <t>Adel</t>
  </si>
  <si>
    <t>Reed Rickabaugh</t>
  </si>
  <si>
    <t>Farron Morris Hammond</t>
  </si>
  <si>
    <t>Hogansville</t>
  </si>
  <si>
    <t>Bradley G. Pullman</t>
  </si>
  <si>
    <t>Wayne</t>
  </si>
  <si>
    <t>De Quang Tran</t>
  </si>
  <si>
    <t>La Plata</t>
  </si>
  <si>
    <t>Christopher Aguirre</t>
  </si>
  <si>
    <t>Jamie Lamar Darley</t>
  </si>
  <si>
    <t>Robert Musser</t>
  </si>
  <si>
    <t>Jonas Joseph</t>
  </si>
  <si>
    <t>William E. Abbe</t>
  </si>
  <si>
    <t>Jesus Caballero</t>
  </si>
  <si>
    <t>Artemio Mondragon Alfaro</t>
  </si>
  <si>
    <t>Madera County</t>
  </si>
  <si>
    <t>Malcolm Xavier Ray Williams</t>
  </si>
  <si>
    <t>Daniel Hernandez Bravo</t>
  </si>
  <si>
    <t>Timothy Alan Gilbert</t>
  </si>
  <si>
    <t>Martin County</t>
  </si>
  <si>
    <t>William Debose</t>
  </si>
  <si>
    <t>Nicholas Bils</t>
  </si>
  <si>
    <t>Shaun Lee Fuhr</t>
  </si>
  <si>
    <t>Brent Martin</t>
  </si>
  <si>
    <t>Said Joquin</t>
  </si>
  <si>
    <t>Spencer Calvert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</si>
  <si>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</si>
  <si>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</si>
  <si>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</si>
  <si>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</si>
  <si>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</si>
  <si>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</si>
  <si>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</si>
  <si>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Phillip Michael Carney</t>
  </si>
  <si>
    <t>Tyler Wayne Kracht</t>
  </si>
  <si>
    <t>Sterling</t>
  </si>
  <si>
    <t>Mark Anthony Jones</t>
  </si>
  <si>
    <t>Monterey Park</t>
  </si>
  <si>
    <t>Demontre Bruner</t>
  </si>
  <si>
    <t>Qavon Webb</t>
  </si>
  <si>
    <t>Webster Groves</t>
  </si>
  <si>
    <t>Sandra Lee Harmon</t>
  </si>
  <si>
    <t>Half Moon Bay</t>
  </si>
  <si>
    <t>William Shimp</t>
  </si>
  <si>
    <t>Justin Charland</t>
  </si>
  <si>
    <t>Jah'Sean Iandie Hodge</t>
  </si>
  <si>
    <t>Alfredo Delarosa</t>
  </si>
  <si>
    <t>Dreasjon Reed</t>
  </si>
  <si>
    <t>River Hudson</t>
  </si>
  <si>
    <t>James Joseph James</t>
  </si>
  <si>
    <t>Vincent Ralph Pena</t>
  </si>
  <si>
    <t>Ruben Escarrega</t>
  </si>
  <si>
    <t>James Pease</t>
  </si>
  <si>
    <t>McHale Rose</t>
  </si>
  <si>
    <t>Daniel Gomez</t>
  </si>
  <si>
    <t>Adrian Medearis</t>
  </si>
  <si>
    <t>Lloyd Nelson</t>
  </si>
  <si>
    <t>Edgar Melgar</t>
  </si>
  <si>
    <t>Finan H. Berhe</t>
  </si>
  <si>
    <t>Yassin Mohamed</t>
  </si>
  <si>
    <t>Claxton</t>
  </si>
  <si>
    <t>Darrin Jon Patterson</t>
  </si>
  <si>
    <t>Idaho Springs</t>
  </si>
  <si>
    <t>Jonathan Carter</t>
  </si>
  <si>
    <t>Calypso</t>
  </si>
  <si>
    <t>Jayne Thompson</t>
  </si>
  <si>
    <t>Ward Benjamin McClain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</si>
  <si>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</si>
  <si>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</si>
  <si>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</si>
  <si>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</si>
  <si>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</si>
  <si>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</si>
  <si>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</si>
  <si>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</si>
  <si>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</si>
  <si>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Thuc Pham</t>
  </si>
  <si>
    <t>Robert Avila</t>
  </si>
  <si>
    <t>Hunter Carlstrom</t>
  </si>
  <si>
    <t>Robert Johnson</t>
  </si>
  <si>
    <t>Wallace Dean Staples</t>
  </si>
  <si>
    <t>Randy Roszell Lewis</t>
  </si>
  <si>
    <t>Juan M. Montalvo</t>
  </si>
  <si>
    <t>Brian Cooper</t>
  </si>
  <si>
    <t>Bernard Ledlow</t>
  </si>
  <si>
    <t>Robert Wayne Lawson</t>
  </si>
  <si>
    <t>St. Francis County</t>
  </si>
  <si>
    <t>Jacob Bubb</t>
  </si>
  <si>
    <t>Suring</t>
  </si>
  <si>
    <t>Levi Morse</t>
  </si>
  <si>
    <t>Chunchula</t>
  </si>
  <si>
    <t>Wilbon Cleveland Woodard</t>
  </si>
  <si>
    <t>Tyler Hays</t>
  </si>
  <si>
    <t>Sale Creek</t>
  </si>
  <si>
    <t>Terry Caver</t>
  </si>
  <si>
    <t>Keith Young</t>
  </si>
  <si>
    <t>Viera</t>
  </si>
  <si>
    <t>Tobby Wiggins</t>
  </si>
  <si>
    <t>Atmore</t>
  </si>
  <si>
    <t>Stoney Ramirez</t>
  </si>
  <si>
    <t>Ryan Whitaker</t>
  </si>
  <si>
    <t>Willie Lee Quarles</t>
  </si>
  <si>
    <t>Bernardo Palacios-Carbajal</t>
  </si>
  <si>
    <t>Maurice S. Gordon</t>
  </si>
  <si>
    <t>Bass River</t>
  </si>
  <si>
    <t>Christopher Clark</t>
  </si>
  <si>
    <t>Gary Kevin Partin</t>
  </si>
  <si>
    <t>Bell County</t>
  </si>
  <si>
    <t>Michael Snyder</t>
  </si>
  <si>
    <t>Bulls Gap</t>
  </si>
  <si>
    <t>Anthony Grove</t>
  </si>
  <si>
    <t>Flathead County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</si>
  <si>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</si>
  <si>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</si>
  <si>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</si>
  <si>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</si>
  <si>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</si>
  <si>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</si>
  <si>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</si>
  <si>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Kenneth Bennett</t>
  </si>
  <si>
    <t>Manlius</t>
  </si>
  <si>
    <t>John Alvarado</t>
  </si>
  <si>
    <t>Tracy Drowne</t>
  </si>
  <si>
    <t>David Marquez</t>
  </si>
  <si>
    <t>Robert Avitia</t>
  </si>
  <si>
    <t>John Vik</t>
  </si>
  <si>
    <t>John Allen Dunaway</t>
  </si>
  <si>
    <t>Tony McDade</t>
  </si>
  <si>
    <t>Joshua Blessed</t>
  </si>
  <si>
    <t>Geneseo</t>
  </si>
  <si>
    <t>Rommel Mendoza</t>
  </si>
  <si>
    <t>Hector Hernandez</t>
  </si>
  <si>
    <t>Alexander Scott</t>
  </si>
  <si>
    <t>Wilburton</t>
  </si>
  <si>
    <t>Channing Lamar Spivey</t>
  </si>
  <si>
    <t>Luverne</t>
  </si>
  <si>
    <t>Modesto Reyes</t>
  </si>
  <si>
    <t>Jefferson Parish</t>
  </si>
  <si>
    <t>John Benedict Coleman</t>
  </si>
  <si>
    <t>Steven Edward Ferguson</t>
  </si>
  <si>
    <t>Ruben Smith</t>
  </si>
  <si>
    <t>North Little Rock</t>
  </si>
  <si>
    <t>Robert Whitehead</t>
  </si>
  <si>
    <t>Heba Momtaz Al-Azhari</t>
  </si>
  <si>
    <t>Temple Terrace</t>
  </si>
  <si>
    <t>Ronnie Kong</t>
  </si>
  <si>
    <t>Terrell Mitchell</t>
  </si>
  <si>
    <t>Momodou Lamin Sisay</t>
  </si>
  <si>
    <t>Jarvis Sullivan</t>
  </si>
  <si>
    <t>Robert Melton Colvin</t>
  </si>
  <si>
    <t>Derrick Thompson</t>
  </si>
  <si>
    <t>Israel Berry</t>
  </si>
  <si>
    <t>Thomas Sutherlin</t>
  </si>
  <si>
    <t>Watertown</t>
  </si>
  <si>
    <t>David McAtee</t>
  </si>
  <si>
    <t>Jorge Gomez</t>
  </si>
  <si>
    <t>Ryan Emblem Moore</t>
  </si>
  <si>
    <t>Robert James Lyon</t>
  </si>
  <si>
    <t>Sean Monterrosa</t>
  </si>
  <si>
    <t>Tyquarn Graves</t>
  </si>
  <si>
    <t>Mary Lawrence</t>
  </si>
  <si>
    <t>Poteau</t>
  </si>
  <si>
    <t>Gregory W. Hallback</t>
  </si>
  <si>
    <t>Eric A. Galvan</t>
  </si>
  <si>
    <t>Scott Anderson Hutton</t>
  </si>
  <si>
    <t>Alexander</t>
  </si>
  <si>
    <t>Benjamin Ballard</t>
  </si>
  <si>
    <t>Mustang</t>
  </si>
  <si>
    <t>James Pharr</t>
  </si>
  <si>
    <t>Kamal Flowers</t>
  </si>
  <si>
    <t>New Rochelle</t>
  </si>
  <si>
    <t>Erik Salgado</t>
  </si>
  <si>
    <t>Gregory Lee Turnure</t>
  </si>
  <si>
    <t>Clarkrange</t>
  </si>
  <si>
    <t>Jeffrey McClure</t>
  </si>
  <si>
    <t>East Northport</t>
  </si>
  <si>
    <t>Jarrid Hurst</t>
  </si>
  <si>
    <t>Industry</t>
  </si>
  <si>
    <t>Donald L. Hunter</t>
  </si>
  <si>
    <t>Adrian</t>
  </si>
  <si>
    <t>Michael Seltzer</t>
  </si>
  <si>
    <t>Marcus James Uribe</t>
  </si>
  <si>
    <t>Lewis Ruffin</t>
  </si>
  <si>
    <t>Richard L. Mason</t>
  </si>
  <si>
    <t>Bigfork</t>
  </si>
  <si>
    <t>Jerry M. Bethel</t>
  </si>
  <si>
    <t>Weippe</t>
  </si>
  <si>
    <t>Phillip Dibenedetto</t>
  </si>
  <si>
    <t>Gregorio Cruz Vanloo</t>
  </si>
  <si>
    <t>Mason James Lira</t>
  </si>
  <si>
    <t>Paso Robles</t>
  </si>
  <si>
    <t>Michael Thomas</t>
  </si>
  <si>
    <t>Rayshard Brooks</t>
  </si>
  <si>
    <t>Caine Van Pelt</t>
  </si>
  <si>
    <t>Crown Point</t>
  </si>
  <si>
    <t>Hannah R. Fizer</t>
  </si>
  <si>
    <t>William Slyter</t>
  </si>
  <si>
    <t>Anthony Angel Armenta</t>
  </si>
  <si>
    <t>Tony Rocha Lugo</t>
  </si>
  <si>
    <t>Nicholas Hirsh</t>
  </si>
  <si>
    <t>Brandon Gardner</t>
  </si>
  <si>
    <t>Beach Park</t>
  </si>
  <si>
    <t>Donald Ward</t>
  </si>
  <si>
    <t>Terron Jammal Boone</t>
  </si>
  <si>
    <t>Rosamond</t>
  </si>
  <si>
    <t>Troy Willey</t>
  </si>
  <si>
    <t>Kennard</t>
  </si>
  <si>
    <t>Keith William Brunelle</t>
  </si>
  <si>
    <t>Collinsville</t>
  </si>
  <si>
    <t>Jack Harry</t>
  </si>
  <si>
    <t>Lovelock</t>
  </si>
  <si>
    <t>David Lee Jacobs</t>
  </si>
  <si>
    <t>Kellen Fortune</t>
  </si>
  <si>
    <t>Andres Guardado</t>
  </si>
  <si>
    <t>Buddy Edward Weeks</t>
  </si>
  <si>
    <t>Henry Barnes</t>
  </si>
  <si>
    <t>Jay</t>
  </si>
  <si>
    <t>Cody W. Cook</t>
  </si>
  <si>
    <t>Sodus</t>
  </si>
  <si>
    <t>Michael Torres</t>
  </si>
  <si>
    <t>Brandeis Codde</t>
  </si>
  <si>
    <t>Milpitas</t>
  </si>
  <si>
    <t>David Guillen</t>
  </si>
  <si>
    <t>Aaron Solorio Granados</t>
  </si>
  <si>
    <t>Palm Desert</t>
  </si>
  <si>
    <t>Giddings</t>
  </si>
  <si>
    <t>Robert Blaine Wenman</t>
  </si>
  <si>
    <t>Kevin Pulido</t>
  </si>
  <si>
    <t>Matthew L. Fox</t>
  </si>
  <si>
    <t>Chazz Hailey</t>
  </si>
  <si>
    <t>Lake Forest</t>
  </si>
  <si>
    <t>Skyleur Young</t>
  </si>
  <si>
    <t>Julie Colon</t>
  </si>
  <si>
    <t>Robert D'Lon Harris</t>
  </si>
  <si>
    <t>Vinita</t>
  </si>
  <si>
    <t>Martin Humberto Sanchez Fregoso</t>
  </si>
  <si>
    <t>Rasheed M. Moorman</t>
  </si>
  <si>
    <t>Sabastian Noel</t>
  </si>
  <si>
    <t>Aaron Wesley Keller</t>
  </si>
  <si>
    <t>Benjamin Paul Brooks</t>
  </si>
  <si>
    <t>Michael Pelley</t>
  </si>
  <si>
    <t>Hebron</t>
  </si>
  <si>
    <t>Bonnie Figueroa-Ortiz</t>
  </si>
  <si>
    <t>Port Richey</t>
  </si>
  <si>
    <t>Leonardo Hurtado Ibarra</t>
  </si>
  <si>
    <t>Mark Eberly</t>
  </si>
  <si>
    <t>Louis Wesley Lane</t>
  </si>
  <si>
    <t>Aloysius Keaton</t>
  </si>
  <si>
    <t>James Tober</t>
  </si>
  <si>
    <t>John Parks</t>
  </si>
  <si>
    <t>Paducah</t>
  </si>
  <si>
    <t>Wade Russell Meisberger</t>
  </si>
  <si>
    <t>Hazleton</t>
  </si>
  <si>
    <t>Brittany S. Teichroeb</t>
  </si>
  <si>
    <t>Nick Costales</t>
  </si>
  <si>
    <t>Kevin Lee Catlett</t>
  </si>
  <si>
    <t>Lance A. Bowman</t>
  </si>
  <si>
    <t>John Noble Snow</t>
  </si>
  <si>
    <t>Durango</t>
  </si>
  <si>
    <t>Ky Johnson</t>
  </si>
  <si>
    <t>Kevan Ruffin</t>
  </si>
  <si>
    <t>Doug Diamond</t>
  </si>
  <si>
    <t>Welches</t>
  </si>
  <si>
    <t>James Porter Garcia</t>
  </si>
  <si>
    <t>Axal Perez</t>
  </si>
  <si>
    <t>Matthew Dixon</t>
  </si>
  <si>
    <t>Taylor Christian Warner</t>
  </si>
  <si>
    <t>Rodney Liveringhouse</t>
  </si>
  <si>
    <t>Joseph W. Denton</t>
  </si>
  <si>
    <t>Joey Hoffman</t>
  </si>
  <si>
    <t>Smithfield Township</t>
  </si>
  <si>
    <t>Paul Eugene Armstrong</t>
  </si>
  <si>
    <t>Etowah</t>
  </si>
  <si>
    <t>Carlos Baires</t>
  </si>
  <si>
    <t>Paul Williams</t>
  </si>
  <si>
    <t>Adam Lucas Carroll</t>
  </si>
  <si>
    <t>Pascagoula</t>
  </si>
  <si>
    <t>Wade Protus Phillips</t>
  </si>
  <si>
    <t>Richard Lewis Price</t>
  </si>
  <si>
    <t>Kevin Michael Norton</t>
  </si>
  <si>
    <t>Forksville</t>
  </si>
  <si>
    <t>Hakim Littleton</t>
  </si>
  <si>
    <t>Kanavis Dujuan Glass</t>
  </si>
  <si>
    <t>Antonio Mancinone</t>
  </si>
  <si>
    <t>Michael Joseph Culbertson</t>
  </si>
  <si>
    <t>Terena Nicole Thurman</t>
  </si>
  <si>
    <t>Butler Township</t>
  </si>
  <si>
    <t>Rodney Morrison</t>
  </si>
  <si>
    <t>Marcos Reyes</t>
  </si>
  <si>
    <t>Glenn Farse Young</t>
  </si>
  <si>
    <t>Rockwood</t>
  </si>
  <si>
    <t>Arlan Kaleb Schultz</t>
  </si>
  <si>
    <t>Chaska</t>
  </si>
  <si>
    <t>Sean Ernest Ruis</t>
  </si>
  <si>
    <t>Delta Township</t>
  </si>
  <si>
    <t>Vincent Demario Truitt</t>
  </si>
  <si>
    <t>Cristhian Eliud Ramos-Murillo</t>
  </si>
  <si>
    <t>Julio Jaramillo</t>
  </si>
  <si>
    <t>Timothy O'Shea</t>
  </si>
  <si>
    <t>Morris Township</t>
  </si>
  <si>
    <t>Antwane Burrise</t>
  </si>
  <si>
    <t>Tyler Blevens</t>
  </si>
  <si>
    <t>Shepherdsville</t>
  </si>
  <si>
    <t>Aaron Olsvik</t>
  </si>
  <si>
    <t>Shoreline</t>
  </si>
  <si>
    <t>North Fort Myers</t>
  </si>
  <si>
    <t>Chase Rountree</t>
  </si>
  <si>
    <t>Knox County</t>
  </si>
  <si>
    <t>David Martin</t>
  </si>
  <si>
    <t>Fruita</t>
  </si>
  <si>
    <t>Malcolm Comeaux</t>
  </si>
  <si>
    <t>Darius Washington</t>
  </si>
  <si>
    <t>Chicago Heights</t>
  </si>
  <si>
    <t>Grant King</t>
  </si>
  <si>
    <t>Vincent Harris</t>
  </si>
  <si>
    <t>David Angulo</t>
  </si>
  <si>
    <t>Kyle Elrod</t>
  </si>
  <si>
    <t>Southern Jeremy</t>
  </si>
  <si>
    <t>Deborah White</t>
  </si>
  <si>
    <t>Scott M. Kontowicz</t>
  </si>
  <si>
    <t>John Karl Sieger</t>
  </si>
  <si>
    <t>Chester Jenkins</t>
  </si>
  <si>
    <t>West Kendall</t>
  </si>
  <si>
    <t>David Earl Brooks</t>
  </si>
  <si>
    <t>Roxboro</t>
  </si>
  <si>
    <t>Dane Norris</t>
  </si>
  <si>
    <t>Christopher Poor</t>
  </si>
  <si>
    <t>The Village</t>
  </si>
  <si>
    <t>Andrew Jacob Preece</t>
  </si>
  <si>
    <t>Samuel Solomon Cochran</t>
  </si>
  <si>
    <t>Julio Caesar Virula</t>
  </si>
  <si>
    <t>Carmel</t>
  </si>
  <si>
    <t>Jacob Wilbur Wright</t>
  </si>
  <si>
    <t>Howard Owens</t>
  </si>
  <si>
    <t>Giovanni Cedano-Amaro</t>
  </si>
  <si>
    <t>Juan Rene Hummel</t>
  </si>
  <si>
    <t>Bothell</t>
  </si>
  <si>
    <t>Winston Joseph Latour</t>
  </si>
  <si>
    <t>Jason Matthew Henke</t>
  </si>
  <si>
    <t>Gary Hardy</t>
  </si>
  <si>
    <t>Gabriel Salinas</t>
  </si>
  <si>
    <t>Darrien Walker</t>
  </si>
  <si>
    <t>Ronald Pope</t>
  </si>
  <si>
    <t>William Sears</t>
  </si>
  <si>
    <t>Brunswick</t>
  </si>
  <si>
    <t>James Justin Munro</t>
  </si>
  <si>
    <t>Christopher Kimmons Craven</t>
  </si>
  <si>
    <t>Mooresville</t>
  </si>
  <si>
    <t>Cyrus D. Carpenter</t>
  </si>
  <si>
    <t>Adrean Stephenson</t>
  </si>
  <si>
    <t>Sarasota</t>
  </si>
  <si>
    <t>Jesse Vanloozen</t>
  </si>
  <si>
    <t>Culver City</t>
  </si>
  <si>
    <t>Andrew S. Gwynn</t>
  </si>
  <si>
    <t>David Lee Rigg</t>
  </si>
  <si>
    <t>Melissa Halda</t>
  </si>
  <si>
    <t>David James Pruitte</t>
  </si>
  <si>
    <t>Port Orchard</t>
  </si>
  <si>
    <t>Christopher Lawings</t>
  </si>
  <si>
    <t>James Island</t>
  </si>
  <si>
    <t>Roberto Hernandez</t>
  </si>
  <si>
    <t>Amir Johnson</t>
  </si>
  <si>
    <t>bottle</t>
  </si>
  <si>
    <t>Vasquinho Bettencourt</t>
  </si>
  <si>
    <t>Jeffrey Scott Haarsma</t>
  </si>
  <si>
    <t>Jeffery Monroy</t>
  </si>
  <si>
    <t>Salaythis Melvin</t>
  </si>
  <si>
    <t>Nicholas Kocolis</t>
  </si>
  <si>
    <t>Anthony Budduke</t>
  </si>
  <si>
    <t>St. Charles County</t>
  </si>
  <si>
    <t>Julian Edward Roosevelt Lewis</t>
  </si>
  <si>
    <t>Sylvania</t>
  </si>
  <si>
    <t>Terry Treleven</t>
  </si>
  <si>
    <t>St. Croix Falls</t>
  </si>
  <si>
    <t>Jonathan Randell</t>
  </si>
  <si>
    <t>Aaron Michael Griffin</t>
  </si>
  <si>
    <t>Jonathan Jefferson</t>
  </si>
  <si>
    <t>Matthew Hilbelink</t>
  </si>
  <si>
    <t>Holladay</t>
  </si>
  <si>
    <t>Ryan Shane Hinojo</t>
  </si>
  <si>
    <t>Earl Barton</t>
  </si>
  <si>
    <t>Donald Anderson</t>
  </si>
  <si>
    <t>Joshua Squires</t>
  </si>
  <si>
    <t>Jose Vallejos</t>
  </si>
  <si>
    <t>Bobby Christopher Minor</t>
  </si>
  <si>
    <t>Kenneth Reiss</t>
  </si>
  <si>
    <t>Americo Reyes</t>
  </si>
  <si>
    <t>Lyana Gilmore</t>
  </si>
  <si>
    <t>Paul Monroe Bryan</t>
  </si>
  <si>
    <t>Rogers County</t>
  </si>
  <si>
    <t>Aleksandr Sergeyev Rusanovskiy</t>
  </si>
  <si>
    <t>Derick Manuel Bonilla</t>
  </si>
  <si>
    <t>Joshua Gay</t>
  </si>
  <si>
    <t>Dania Beach</t>
  </si>
  <si>
    <t>North Miami</t>
  </si>
  <si>
    <t>Fred John Henry Arcera</t>
  </si>
  <si>
    <t>Anthony McClain</t>
  </si>
  <si>
    <t>Rick Lee Miller</t>
  </si>
  <si>
    <t>Marion County</t>
  </si>
  <si>
    <t>William Wallace</t>
  </si>
  <si>
    <t>Robert Maike</t>
  </si>
  <si>
    <t>Thomas Moles</t>
  </si>
  <si>
    <t>Maury County</t>
  </si>
  <si>
    <t>Jose Manuel Castro</t>
  </si>
  <si>
    <t>Dos Palos</t>
  </si>
  <si>
    <t>Jeffrey Hubbard</t>
  </si>
  <si>
    <t>Marco Antonio Sigala</t>
  </si>
  <si>
    <t>Weslaco</t>
  </si>
  <si>
    <t>Everardo Gonzalez Santana</t>
  </si>
  <si>
    <t>Santos Anthony Villegas</t>
  </si>
  <si>
    <t>Jimmy Ferrer</t>
  </si>
  <si>
    <t>Adrian Jason Roberts</t>
  </si>
  <si>
    <t>Trevor Edwards</t>
  </si>
  <si>
    <t>Pollocksville</t>
  </si>
  <si>
    <t>Keith Allen Fileger</t>
  </si>
  <si>
    <t>gun and machete</t>
  </si>
  <si>
    <t>Avon Park</t>
  </si>
  <si>
    <t>Jack Lamar Harris</t>
  </si>
  <si>
    <t>Chickamauga</t>
  </si>
  <si>
    <t>Ronald Stuart Chipman</t>
  </si>
  <si>
    <t>Samuel Mata</t>
  </si>
  <si>
    <t>San Benito</t>
  </si>
  <si>
    <t>Erik Jon Perez</t>
  </si>
  <si>
    <t>Nathan Harrington</t>
  </si>
  <si>
    <t>Jeffrey Wratten</t>
  </si>
  <si>
    <t>Hasani Best</t>
  </si>
  <si>
    <t>Scott Huffman</t>
  </si>
  <si>
    <t>Nipomo</t>
  </si>
  <si>
    <t>Trayford Pellerin</t>
  </si>
  <si>
    <t>Christopher Walker</t>
  </si>
  <si>
    <t>Brandon R. Laducer</t>
  </si>
  <si>
    <t>Belcourt</t>
  </si>
  <si>
    <t>Gearil Leonard Williams</t>
  </si>
  <si>
    <t>David Sanchez</t>
  </si>
  <si>
    <t>Corey Lee Cutler</t>
  </si>
  <si>
    <t>Lincoln County</t>
  </si>
  <si>
    <t>Charles Garland</t>
  </si>
  <si>
    <t>Casper Brown</t>
  </si>
  <si>
    <t>Eckford Township</t>
  </si>
  <si>
    <t>Mark Dawson</t>
  </si>
  <si>
    <t>Rancho Cucamonga</t>
  </si>
  <si>
    <t>Damian Lamar Daniels</t>
  </si>
  <si>
    <t>Joseph R. Middleton</t>
  </si>
  <si>
    <t>Simon Pancho</t>
  </si>
  <si>
    <t>Julius Kehyei</t>
  </si>
  <si>
    <t>Damien Evans</t>
  </si>
  <si>
    <t>Julio Cesar Moran-Ruiz</t>
  </si>
  <si>
    <t>Kurt Phelps</t>
  </si>
  <si>
    <t>Loma</t>
  </si>
  <si>
    <t>Donny Walker</t>
  </si>
  <si>
    <t>Michael Anthony Harris</t>
  </si>
  <si>
    <t>Holly Hill</t>
  </si>
  <si>
    <t>Jesse David Nava</t>
  </si>
  <si>
    <t>Nikolas Frazier</t>
  </si>
  <si>
    <t>Dijon Kizzee</t>
  </si>
  <si>
    <t>Marco Antonio Benito</t>
  </si>
  <si>
    <t>Aztec</t>
  </si>
  <si>
    <t>Arthur Zalman Ferrel</t>
  </si>
  <si>
    <t>Miguel Vega</t>
  </si>
  <si>
    <t>Albert Wheeler</t>
  </si>
  <si>
    <t>Deon Kay</t>
  </si>
  <si>
    <t>Michael Forest Reinoehl</t>
  </si>
  <si>
    <t>Fernando Napoles</t>
  </si>
  <si>
    <t>California City</t>
  </si>
  <si>
    <t>Timothy Clevenger</t>
  </si>
  <si>
    <t>Bettendorf</t>
  </si>
  <si>
    <t>Steve D. Smith</t>
  </si>
  <si>
    <t>Joshua Beedie</t>
  </si>
  <si>
    <t>Lucerne</t>
  </si>
  <si>
    <t>Andrew Blowers</t>
  </si>
  <si>
    <t>Major Carvel Baldwin</t>
  </si>
  <si>
    <t>Shaon Jermy Ochea Walker</t>
  </si>
  <si>
    <t>Seth Holliday</t>
  </si>
  <si>
    <t>Summerlin</t>
  </si>
  <si>
    <t>Refugio Reynaldo Olivo</t>
  </si>
  <si>
    <t>Verlon Billy Stiles</t>
  </si>
  <si>
    <t>Spruce Pine</t>
  </si>
  <si>
    <t>Jeffrey Meyer</t>
  </si>
  <si>
    <t>Steve Gilbert</t>
  </si>
  <si>
    <t>Matthew Patton</t>
  </si>
  <si>
    <t>Chad Busby</t>
  </si>
  <si>
    <t>McCracken County</t>
  </si>
  <si>
    <t>Antonio Black Bear</t>
  </si>
  <si>
    <t>Robert Samuel Craig Lusk</t>
  </si>
  <si>
    <t>Norcross</t>
  </si>
  <si>
    <t>Robert Ray Doss</t>
  </si>
  <si>
    <t>Jonathan Darsaw</t>
  </si>
  <si>
    <t>Moscow</t>
  </si>
  <si>
    <t>Samuel Herrera, Jr.</t>
  </si>
  <si>
    <t>Glenn Alvin Eldridge</t>
  </si>
  <si>
    <t>Joshua Clayton Brant</t>
  </si>
  <si>
    <t>Robert Coleman</t>
  </si>
  <si>
    <t>West Sacramento</t>
  </si>
  <si>
    <t>Ricardo Munoz</t>
  </si>
  <si>
    <t>Clay A. Reynolds</t>
  </si>
  <si>
    <t>Bountiful</t>
  </si>
  <si>
    <t>Darrell Zemault</t>
  </si>
  <si>
    <t>Nicholas Morales-Bessannia</t>
  </si>
  <si>
    <t>Scott Heisler</t>
  </si>
  <si>
    <t>Jeffrey Castillo</t>
  </si>
  <si>
    <t>Thien Nguyen</t>
  </si>
  <si>
    <t>Rickey Wayne Riney</t>
  </si>
  <si>
    <t>Matthew Lyvon Paul</t>
  </si>
  <si>
    <t>Matthew C. Knowlden</t>
  </si>
  <si>
    <t>Midvale</t>
  </si>
  <si>
    <t>Charles Eric Moses</t>
  </si>
  <si>
    <t>Josh Sarrett</t>
  </si>
  <si>
    <t>Derek Cooper</t>
  </si>
  <si>
    <t>Andrea Churna</t>
  </si>
  <si>
    <t>Redmond</t>
  </si>
  <si>
    <t>Patches Holmes</t>
  </si>
  <si>
    <t>Nogales</t>
  </si>
  <si>
    <t>Dearian Bell</t>
  </si>
  <si>
    <t>Julia Anne Moss</t>
  </si>
  <si>
    <t>Jeffrey Ryan Blunk</t>
  </si>
  <si>
    <t>Victor Sanchez</t>
  </si>
  <si>
    <t>Kurt Andras Reinhold</t>
  </si>
  <si>
    <t>San Clemente</t>
  </si>
  <si>
    <t>Christopher Michael Straub</t>
  </si>
  <si>
    <t>Templeton</t>
  </si>
  <si>
    <t>Randy Fedorchuk</t>
  </si>
  <si>
    <t>Jessie A. Hudnall</t>
  </si>
  <si>
    <t>Erik Mahoney</t>
  </si>
  <si>
    <t>Airway Heights</t>
  </si>
  <si>
    <t>Matthew Nocerino</t>
  </si>
  <si>
    <t>Angel Benitez</t>
  </si>
  <si>
    <t>James Lucachevitz</t>
  </si>
  <si>
    <t>Willie Shropshire</t>
  </si>
  <si>
    <t>Kirby Joseph Michael Hengel</t>
  </si>
  <si>
    <t>Demarco Riley</t>
  </si>
  <si>
    <t>Jarred Kemp</t>
  </si>
  <si>
    <t>Manhattan</t>
  </si>
  <si>
    <t>Whitby</t>
  </si>
  <si>
    <t>James Edward Baker</t>
  </si>
  <si>
    <t>Mickel Erich Lewis</t>
  </si>
  <si>
    <t>Justin Lee Aguilar-Tofte</t>
  </si>
  <si>
    <t>Eric Mark-Matthew Allport</t>
  </si>
  <si>
    <t>Madison Heights</t>
  </si>
  <si>
    <t>Jason Rodriguez</t>
  </si>
  <si>
    <t>John Derek Aycoth</t>
  </si>
  <si>
    <t>Jonathan Price</t>
  </si>
  <si>
    <t>Wolfe City</t>
  </si>
  <si>
    <t>Christopher Ulmer</t>
  </si>
  <si>
    <t>Andrew A. Williams</t>
  </si>
  <si>
    <t>Diego Eguino-Alcala</t>
  </si>
  <si>
    <t>Austin Manzano</t>
  </si>
  <si>
    <t>Juan Adrian Garcia</t>
  </si>
  <si>
    <t>Chester T. McDonald</t>
  </si>
  <si>
    <t>John Hare</t>
  </si>
  <si>
    <t>Crystal Renee Starling-McClinton</t>
  </si>
  <si>
    <t>Hilliard</t>
  </si>
  <si>
    <t>Douglas Sanchez</t>
  </si>
  <si>
    <t>Stanley Cochran</t>
  </si>
  <si>
    <t>Tyran Dent</t>
  </si>
  <si>
    <t>Justin Caldwell</t>
  </si>
  <si>
    <t>Palm City</t>
  </si>
  <si>
    <t>William Sendelbach</t>
  </si>
  <si>
    <t>Wabash</t>
  </si>
  <si>
    <t>Sylvia Veronica Kirchner</t>
  </si>
  <si>
    <t>Anthony Michael Legato</t>
  </si>
  <si>
    <t>Pine County</t>
  </si>
  <si>
    <t>Kalun Purucker</t>
  </si>
  <si>
    <t>Ariel Esau Lujan</t>
  </si>
  <si>
    <t>Cesar Vargas</t>
  </si>
  <si>
    <t>Matthew Montoya</t>
  </si>
  <si>
    <t>Cole F. Stump</t>
  </si>
  <si>
    <t>Anthony Jones</t>
  </si>
  <si>
    <t>Bethel Springs</t>
  </si>
  <si>
    <t>Jose Marcos Ramirez</t>
  </si>
  <si>
    <t>Miguel Nevarez</t>
  </si>
  <si>
    <t>Yoel Arnaldo Mejia Santel</t>
  </si>
  <si>
    <t>Frostproof</t>
  </si>
  <si>
    <t>Kevin Carr</t>
  </si>
  <si>
    <t>Rodney Ross</t>
  </si>
  <si>
    <t>Steven Vest</t>
  </si>
  <si>
    <t>Jericho Wynos</t>
  </si>
  <si>
    <t>Cookson</t>
  </si>
  <si>
    <t>Christopher Kanuoff</t>
  </si>
  <si>
    <t>Dana Mitchell Young</t>
  </si>
  <si>
    <t>Alberto Rivas</t>
  </si>
  <si>
    <t>Fred Williams</t>
  </si>
  <si>
    <t>Akbar Muhammad Eaddy</t>
  </si>
  <si>
    <t>William Earl Lane</t>
  </si>
  <si>
    <t>Riesel</t>
  </si>
  <si>
    <t>Justin Dawley</t>
  </si>
  <si>
    <t>Richard Romeri</t>
  </si>
  <si>
    <t>Laguna</t>
  </si>
  <si>
    <t>Darren W. Randolph</t>
  </si>
  <si>
    <t>Muhlenberg County</t>
  </si>
  <si>
    <t>Paul Matthew Bailey</t>
  </si>
  <si>
    <t>Bradley Pugh</t>
  </si>
  <si>
    <t>Gregory Putnik</t>
  </si>
  <si>
    <t>Tutuila Pine Koonwaiyou</t>
  </si>
  <si>
    <t>Tooele</t>
  </si>
  <si>
    <t>Christopher John Kitts</t>
  </si>
  <si>
    <t>Catoosa County</t>
  </si>
  <si>
    <t>South Milwaukee</t>
  </si>
  <si>
    <t>Bryan Paul Selmer</t>
  </si>
  <si>
    <t>Emmitsburg</t>
  </si>
  <si>
    <t>Ethan Freeman</t>
  </si>
  <si>
    <t>Paul Sulkowski</t>
  </si>
  <si>
    <t>Coram</t>
  </si>
  <si>
    <t>Jose Alfredo Casto-Gutierrez</t>
  </si>
  <si>
    <t>Marcellis Stinnette</t>
  </si>
  <si>
    <t>George Cocreham</t>
  </si>
  <si>
    <t>Rodney Arnez Barnes</t>
  </si>
  <si>
    <t>Elmwood Place</t>
  </si>
  <si>
    <t>Perdido Key</t>
  </si>
  <si>
    <t>Emmett Cocreham</t>
  </si>
  <si>
    <t>Dominque Mulkey</t>
  </si>
  <si>
    <t>Gregory Jackson</t>
  </si>
  <si>
    <t>Steven Belleville</t>
  </si>
  <si>
    <t>Francisco Danny Flores</t>
  </si>
  <si>
    <t>Mark Matthew Bender</t>
  </si>
  <si>
    <t>Keith Beecroft</t>
  </si>
  <si>
    <t>Eagle River</t>
  </si>
  <si>
    <t>Michael Nichols</t>
  </si>
  <si>
    <t>Roane County</t>
  </si>
  <si>
    <t>John Lipski</t>
  </si>
  <si>
    <t>Goodman</t>
  </si>
  <si>
    <t>Marc Nevarez</t>
  </si>
  <si>
    <t>Cody Hadley</t>
  </si>
  <si>
    <t>Ennice Ross</t>
  </si>
  <si>
    <t>Loma Linda</t>
  </si>
  <si>
    <t>David Angel Villalobos-Baldovinos</t>
  </si>
  <si>
    <t>Brandon Evans</t>
  </si>
  <si>
    <t>Jakerion Shmond Jackson</t>
  </si>
  <si>
    <t>Richard J. Jones</t>
  </si>
  <si>
    <t>Paul Sarver</t>
  </si>
  <si>
    <t>Walter Wallace</t>
  </si>
  <si>
    <t>Michael K. Nelson</t>
  </si>
  <si>
    <t>Bruce Allan Shumaker</t>
  </si>
  <si>
    <t>Citrus Heighs</t>
  </si>
  <si>
    <t>Ryan Fallo</t>
  </si>
  <si>
    <t>Lake Worth</t>
  </si>
  <si>
    <t>Isaac Lemoine Christensen</t>
  </si>
  <si>
    <t>Herriman</t>
  </si>
  <si>
    <t>Clifton Gorman Spencer</t>
  </si>
  <si>
    <t>Maurice Parker</t>
  </si>
  <si>
    <t>Bennie Biby</t>
  </si>
  <si>
    <t>Trigg County</t>
  </si>
  <si>
    <t>Charles Robert Arviso</t>
  </si>
  <si>
    <t>Justin Esqueda</t>
  </si>
  <si>
    <t>Kevin Edward Peterson</t>
  </si>
  <si>
    <t>Hazel Dell</t>
  </si>
  <si>
    <t>Rodolfo Martinez-Cortez</t>
  </si>
  <si>
    <t>Frank Murphy</t>
  </si>
  <si>
    <t>Brandon Keith Davis</t>
  </si>
  <si>
    <t>Matthew Daniel Johnston</t>
  </si>
  <si>
    <t>Maryville</t>
  </si>
  <si>
    <t>John Pacheaco</t>
  </si>
  <si>
    <t>Quincy Ivan Bishop</t>
  </si>
  <si>
    <t>Jason S. Cline</t>
  </si>
  <si>
    <t>Seymour</t>
  </si>
  <si>
    <t>Trifton Wacoche</t>
  </si>
  <si>
    <t>Kenwood</t>
  </si>
  <si>
    <t>Nick Burgos</t>
  </si>
  <si>
    <t>West Carson</t>
  </si>
  <si>
    <t>Caleb Slay</t>
  </si>
  <si>
    <t>John Mellone</t>
  </si>
  <si>
    <t>Thomas Celona</t>
  </si>
  <si>
    <t>Jessee Bowers</t>
  </si>
  <si>
    <t>Jason Neo Bourne</t>
  </si>
  <si>
    <t>John Wesley Seymour</t>
  </si>
  <si>
    <t>Jonathan Torres Ramirez</t>
  </si>
  <si>
    <t>Guy Bradley Able</t>
  </si>
  <si>
    <t>New Port Richey</t>
  </si>
  <si>
    <t>Dean Trasente</t>
  </si>
  <si>
    <t>Fort Carson</t>
  </si>
  <si>
    <t>Michael Wright</t>
  </si>
  <si>
    <t>Justin Hammack</t>
  </si>
  <si>
    <t>Justin Darryel Reed</t>
  </si>
  <si>
    <t>Darren Butrick</t>
  </si>
  <si>
    <t>Michael Moza</t>
  </si>
  <si>
    <t>Jacob C. Rucker</t>
  </si>
  <si>
    <t>Javier P. Magana</t>
  </si>
  <si>
    <t>Ventura</t>
  </si>
  <si>
    <t>Reginald Alexander</t>
  </si>
  <si>
    <t>Luis Robert Zaragoza Barbosa</t>
  </si>
  <si>
    <t>Crestview</t>
  </si>
  <si>
    <t>David Viveros</t>
  </si>
  <si>
    <t>Steven Campos</t>
  </si>
  <si>
    <t>Lilburn</t>
  </si>
  <si>
    <t>Wendy Jones</t>
  </si>
  <si>
    <t>Village of Oak Creek</t>
  </si>
  <si>
    <t>Jesse James Kale Brown</t>
  </si>
  <si>
    <t>Rodriguez Duandre Pam</t>
  </si>
  <si>
    <t>Terry David Fox</t>
  </si>
  <si>
    <t>Kingston Springs</t>
  </si>
  <si>
    <t>Frederick Cox</t>
  </si>
  <si>
    <t>Rodney Eubanks</t>
  </si>
  <si>
    <t>Ronny Dunning</t>
  </si>
  <si>
    <t>Saul Salgado</t>
  </si>
  <si>
    <t>Santa Fe Springs</t>
  </si>
  <si>
    <t>Daron Jones</t>
  </si>
  <si>
    <t>Nederland</t>
  </si>
  <si>
    <t>Daniel David Reyes</t>
  </si>
  <si>
    <t>Oildale</t>
  </si>
  <si>
    <t>Vusumuzi Kunene</t>
  </si>
  <si>
    <t>Lanham</t>
  </si>
  <si>
    <t>Douglas Rash</t>
  </si>
  <si>
    <t>New Lyme Township</t>
  </si>
  <si>
    <t>Fort Defiance</t>
  </si>
  <si>
    <t>Curtis A. Mellon</t>
  </si>
  <si>
    <t>Brandon Milburn</t>
  </si>
  <si>
    <t>Eric Lyn Clark</t>
  </si>
  <si>
    <t>Henry Frankowski</t>
  </si>
  <si>
    <t>Sincere Pierce</t>
  </si>
  <si>
    <t>Angelo Crooms</t>
  </si>
  <si>
    <t>Arthur Keith</t>
  </si>
  <si>
    <t>Tracey Leon McKinney</t>
  </si>
  <si>
    <t>Cody Amman</t>
  </si>
  <si>
    <t>Charles Craig Meeks</t>
  </si>
  <si>
    <t>Stillwater County</t>
  </si>
  <si>
    <t>Jake Settle</t>
  </si>
  <si>
    <t>Angelo Castigliola</t>
  </si>
  <si>
    <t>Augustine Bernardo Morales</t>
  </si>
  <si>
    <t>David Donovan</t>
  </si>
  <si>
    <t>Meredith</t>
  </si>
  <si>
    <t>Christa Markwell</t>
  </si>
  <si>
    <t>Shane K. Jones</t>
  </si>
  <si>
    <t>Joshua D. Evans</t>
  </si>
  <si>
    <t>Javon Brice</t>
  </si>
  <si>
    <t>La Vergne</t>
  </si>
  <si>
    <t>Dustin James Acosta</t>
  </si>
  <si>
    <t>James Horton</t>
  </si>
  <si>
    <t>Hart County</t>
  </si>
  <si>
    <t>Devon Tillman Gregory</t>
  </si>
  <si>
    <t>Shawn Braddy</t>
  </si>
  <si>
    <t>Laurel</t>
  </si>
  <si>
    <t>Kesner Liberal</t>
  </si>
  <si>
    <t>Pedro Martinez</t>
  </si>
  <si>
    <t>Tyler</t>
  </si>
  <si>
    <t>Kenneth Jones</t>
  </si>
  <si>
    <t>Rodney Applewhite</t>
  </si>
  <si>
    <t>Duane Scott Murray</t>
  </si>
  <si>
    <t>Michael Dansby</t>
  </si>
  <si>
    <t>Jordan D. Patterson</t>
  </si>
  <si>
    <t>Tangipahoa Parish</t>
  </si>
  <si>
    <t>Peter Russell</t>
  </si>
  <si>
    <t>Jeffrey Laudermilt</t>
  </si>
  <si>
    <t>Matthew Thomas</t>
  </si>
  <si>
    <t>New Smyrna Beach</t>
  </si>
  <si>
    <t>Douglas Hatfield</t>
  </si>
  <si>
    <t>Oro Valley</t>
  </si>
  <si>
    <t>Brittany Nicole Yoder</t>
  </si>
  <si>
    <t>Randy LaCoursiere</t>
  </si>
  <si>
    <t>Brian Allen Thurman</t>
  </si>
  <si>
    <t>Nicholas Kaussaen</t>
  </si>
  <si>
    <t>Stavian Rodriguez</t>
  </si>
  <si>
    <t>Lorenzo Aguilar</t>
  </si>
  <si>
    <t>Rondell Goppy</t>
  </si>
  <si>
    <t>Joshua LaPlace</t>
  </si>
  <si>
    <t>Ellis Acy Frye</t>
  </si>
  <si>
    <t>Michael Anthony Pena</t>
  </si>
  <si>
    <t>Duane Rich</t>
  </si>
  <si>
    <t>Marinette County</t>
  </si>
  <si>
    <t>Wilsonville</t>
  </si>
  <si>
    <t>Nicolas Segura</t>
  </si>
  <si>
    <t>Cory Donell Truxillo</t>
  </si>
  <si>
    <t>Alonzo Leroy Landy</t>
  </si>
  <si>
    <t>Fayette County</t>
  </si>
  <si>
    <t>Ekom Udofia</t>
  </si>
  <si>
    <t>Adam Lee Mendez</t>
  </si>
  <si>
    <t>Mickee McArthur</t>
  </si>
  <si>
    <t>Ethan Tyler Calton</t>
  </si>
  <si>
    <t>Rutherford County</t>
  </si>
  <si>
    <t>Kevin Fox</t>
  </si>
  <si>
    <t>James David Hawley</t>
  </si>
  <si>
    <t>Dolores Hernandez</t>
  </si>
  <si>
    <t>Dominique Harris</t>
  </si>
  <si>
    <t>Maurice Jackson</t>
  </si>
  <si>
    <t>Craig Wright</t>
  </si>
  <si>
    <t>Washington Township</t>
  </si>
  <si>
    <t>Casey Christopher Goodson</t>
  </si>
  <si>
    <t>Randy Lee Ward</t>
  </si>
  <si>
    <t>Andre Sterling</t>
  </si>
  <si>
    <t>Leonard Francis Kieren</t>
  </si>
  <si>
    <t>Tonopah</t>
  </si>
  <si>
    <t>Oldrich Fejfar</t>
  </si>
  <si>
    <t>Kwamaine O'Neal</t>
  </si>
  <si>
    <t>Estavon Elioff</t>
  </si>
  <si>
    <t>Mountain Iron</t>
  </si>
  <si>
    <t>Christian Juarez</t>
  </si>
  <si>
    <t>Rowland Heights</t>
  </si>
  <si>
    <t>Mark Brewer</t>
  </si>
  <si>
    <t>Donald Edwin Saunders</t>
  </si>
  <si>
    <t>Donald J. Guest</t>
  </si>
  <si>
    <t>Thomas Reeder</t>
  </si>
  <si>
    <t>Nathaniel Sironen</t>
  </si>
  <si>
    <t>Brad Tyler Masters</t>
  </si>
  <si>
    <t>Gates</t>
  </si>
  <si>
    <t>Dylan Ray Scott</t>
  </si>
  <si>
    <t>Joshua Feast</t>
  </si>
  <si>
    <t>Evatt Hernandez</t>
  </si>
  <si>
    <t>Brewster County</t>
  </si>
  <si>
    <t>Joseph R. Crawford-Lamal</t>
  </si>
  <si>
    <t>Fort Atkinson</t>
  </si>
  <si>
    <t>Earl Robert Caperton</t>
  </si>
  <si>
    <t>Kearneysville</t>
  </si>
  <si>
    <t>Kurtis Kay Frevert</t>
  </si>
  <si>
    <t>Dumfries</t>
  </si>
  <si>
    <t>Kenneth Miller</t>
  </si>
  <si>
    <t>Eric Drake Feenstra</t>
  </si>
  <si>
    <t>Cass County</t>
  </si>
  <si>
    <t>Evelio Rivera</t>
  </si>
  <si>
    <t>Rehoboth Beach</t>
  </si>
  <si>
    <t>Whitney J. Crawley</t>
  </si>
  <si>
    <t>Remigio Pineda</t>
  </si>
  <si>
    <t>Trout Creek</t>
  </si>
  <si>
    <t>Charles Jones</t>
  </si>
  <si>
    <t>Dewayne Taylor</t>
  </si>
  <si>
    <t>Bennie Edwards</t>
  </si>
  <si>
    <t>Matthew T. Melzoni</t>
  </si>
  <si>
    <t>Robert Joseph Evans</t>
  </si>
  <si>
    <t>Luis Manuel Vasquez</t>
  </si>
  <si>
    <t>Jordan Zenka</t>
  </si>
  <si>
    <t>Michael Anthony Dilbeck</t>
  </si>
  <si>
    <t>William Hernandez</t>
  </si>
  <si>
    <t>Julian Avell Rose Cole</t>
  </si>
  <si>
    <t>Glenpool</t>
  </si>
  <si>
    <t>Jeremy Daniels</t>
  </si>
  <si>
    <t>Adam Robertson</t>
  </si>
  <si>
    <t>Joshua Hoffpauir</t>
  </si>
  <si>
    <t>Nicholas Ellingson</t>
  </si>
  <si>
    <t>Johnny Bolton</t>
  </si>
  <si>
    <t>Andrew Mansilla</t>
  </si>
  <si>
    <t>Leonal Salinas</t>
  </si>
  <si>
    <t>Jacob McClure</t>
  </si>
  <si>
    <t>Jefferson</t>
  </si>
  <si>
    <t>Lucerne Valley</t>
  </si>
  <si>
    <t>Daniel Russell</t>
  </si>
  <si>
    <t>Oshtemo Township</t>
  </si>
  <si>
    <t>Moises Arreola</t>
  </si>
  <si>
    <t>William A. Riley-Jennings</t>
  </si>
  <si>
    <t>Paul Peraza</t>
  </si>
  <si>
    <t>Andre Maurice Hill</t>
  </si>
  <si>
    <t>Christopher Cuevas</t>
  </si>
  <si>
    <t>Mark Clermont</t>
  </si>
  <si>
    <t>Joseph Tanner Casten</t>
  </si>
  <si>
    <t>Michael Brandon Joyner</t>
  </si>
  <si>
    <t>Tara Rae Liubakka</t>
  </si>
  <si>
    <t>Jesus Perez</t>
  </si>
  <si>
    <t>John Moreno</t>
  </si>
  <si>
    <t>Rio Rico</t>
  </si>
  <si>
    <t>Shamar Ogman</t>
  </si>
  <si>
    <t>Cole Blevins</t>
  </si>
  <si>
    <t>Lewiston</t>
  </si>
  <si>
    <t>Helen Jones</t>
  </si>
  <si>
    <t>Caillen Gentzler</t>
  </si>
  <si>
    <t>Kaneohe</t>
  </si>
  <si>
    <t>Bryan Cruz-Soto</t>
  </si>
  <si>
    <t>Aliana Burns</t>
  </si>
  <si>
    <t>Warrenton</t>
  </si>
  <si>
    <t>Larry Hamm</t>
  </si>
  <si>
    <t>Holyoke</t>
  </si>
  <si>
    <t>Jordan Crawford</t>
  </si>
  <si>
    <t>Samuel Lazaro</t>
  </si>
  <si>
    <t>Jaquan Haynes</t>
  </si>
  <si>
    <t>Jason Cooper</t>
  </si>
  <si>
    <t>Trevor Seever</t>
  </si>
  <si>
    <t>Shyheed Robert Boyd</t>
  </si>
  <si>
    <t>Peter K. England</t>
  </si>
  <si>
    <t>Ammon</t>
  </si>
  <si>
    <t>Jason A. Williams</t>
  </si>
  <si>
    <t>Dolal Idd</t>
  </si>
  <si>
    <t>Christian Joseph Hall</t>
  </si>
  <si>
    <t>Hamilton Township</t>
  </si>
  <si>
    <t>David Jacob Rigsby</t>
  </si>
  <si>
    <t>David Randall Shepherd</t>
  </si>
  <si>
    <t>Jeffrey Marvin</t>
  </si>
  <si>
    <t>Starke County</t>
  </si>
  <si>
    <t>Carl Dorsey</t>
  </si>
  <si>
    <t>Isaac Matheny</t>
  </si>
  <si>
    <t>Valley Falls</t>
  </si>
  <si>
    <t>Jeffrey L. Marvin</t>
  </si>
  <si>
    <t>Valparaiso</t>
  </si>
  <si>
    <t>Anthony Bernal Cano</t>
  </si>
  <si>
    <t>Daniel Alvarado</t>
  </si>
  <si>
    <t>James Reising</t>
  </si>
  <si>
    <t>La Garion Lamar Smith</t>
  </si>
  <si>
    <t>Henry Martinez</t>
  </si>
  <si>
    <t>Michael Romo</t>
  </si>
  <si>
    <t>Payson</t>
  </si>
  <si>
    <t>Amanda Faulkner</t>
  </si>
  <si>
    <t>Columbiana</t>
  </si>
  <si>
    <t>Michael Conlon</t>
  </si>
  <si>
    <t>Vincent Belmonte</t>
  </si>
  <si>
    <t>Shawn McCoy</t>
  </si>
  <si>
    <t>Jose Guzman</t>
  </si>
  <si>
    <t>Alexander Gonzales</t>
  </si>
  <si>
    <t>Ashli Babbitt</t>
  </si>
  <si>
    <t>Jacob Ryan Macduff</t>
  </si>
  <si>
    <t>Tigard</t>
  </si>
  <si>
    <t>Benicio Vasquez</t>
  </si>
  <si>
    <t>John R. Neitling</t>
  </si>
  <si>
    <t>Chesaning</t>
  </si>
  <si>
    <t>Kwamena Ocran</t>
  </si>
  <si>
    <t>Gaithersburg</t>
  </si>
  <si>
    <t>Charles Edward Williams</t>
  </si>
  <si>
    <t>Brian Andren</t>
  </si>
  <si>
    <t>Robbinsdale</t>
  </si>
  <si>
    <t>Betty Francois</t>
  </si>
  <si>
    <t>Matthew Oxendine</t>
  </si>
  <si>
    <t>Jason Nightengale</t>
  </si>
  <si>
    <t>Evanston</t>
  </si>
  <si>
    <t>Paul Bolden</t>
  </si>
  <si>
    <t>Patrick Lynn Warren</t>
  </si>
  <si>
    <t>Brian Williams</t>
  </si>
  <si>
    <t>Xzavier D. Hill</t>
  </si>
  <si>
    <t>Goochland County</t>
  </si>
  <si>
    <t>Allen Mirzayan</t>
  </si>
  <si>
    <t>Altadena</t>
  </si>
  <si>
    <t>Mark Bivins</t>
  </si>
  <si>
    <t>Munster</t>
  </si>
  <si>
    <t>Joseph W. Howell</t>
  </si>
  <si>
    <t>North Topeka</t>
  </si>
  <si>
    <t>Daryl Dye</t>
  </si>
  <si>
    <t>Warrenville</t>
  </si>
  <si>
    <t>Junius Thomas</t>
  </si>
  <si>
    <t>Liberty Township</t>
  </si>
  <si>
    <t>Ty Spencer Walvatne-Donahey</t>
  </si>
  <si>
    <t>Gary Rodriguez</t>
  </si>
  <si>
    <t>Montegut</t>
  </si>
  <si>
    <t>Antonio Carbajal</t>
  </si>
  <si>
    <t>Lymond Moses</t>
  </si>
  <si>
    <t>Joshua Van Machado</t>
  </si>
  <si>
    <t>Jeffrey D. Kite</t>
  </si>
  <si>
    <t>Justin Pegues</t>
  </si>
  <si>
    <t>Cherokee County</t>
  </si>
  <si>
    <t>Jean Paul Stanley</t>
  </si>
  <si>
    <t>Reginald Johnson</t>
  </si>
  <si>
    <t>Kershawn Geyger</t>
  </si>
  <si>
    <t>Prescott Valley</t>
  </si>
  <si>
    <t>Daniel Young</t>
  </si>
  <si>
    <t>Zonterious Johnson</t>
  </si>
  <si>
    <t>Daniel Canales</t>
  </si>
  <si>
    <t>Robert Stephen Calderon</t>
  </si>
  <si>
    <t>Christopher Harris</t>
  </si>
  <si>
    <t>Kevin Darion Wells</t>
  </si>
  <si>
    <t>St. Clair County</t>
  </si>
  <si>
    <t>Christopher Austin Dockery</t>
  </si>
  <si>
    <t>Robert Laudell Bull</t>
  </si>
  <si>
    <t>Frank Gonzales</t>
  </si>
  <si>
    <t>Eusi Malik Kater</t>
  </si>
  <si>
    <t>Bradley Alexander Lewis</t>
  </si>
  <si>
    <t>Ryan D. Stallings</t>
  </si>
  <si>
    <t>College Station</t>
  </si>
  <si>
    <t>David Tovar</t>
  </si>
  <si>
    <t>Brian Abbott</t>
  </si>
  <si>
    <t>Caneyville</t>
  </si>
  <si>
    <t>Steven Verdone</t>
  </si>
  <si>
    <t>Homosassa</t>
  </si>
  <si>
    <t>Tyree Kajuan Rogers</t>
  </si>
  <si>
    <t>Caleb McCree</t>
  </si>
  <si>
    <t>Juan Eric Ostbye</t>
  </si>
  <si>
    <t>Mark Meza</t>
  </si>
  <si>
    <t>Homeland</t>
  </si>
  <si>
    <t>Harmony Wolfgram</t>
  </si>
  <si>
    <t>Felix Santos</t>
  </si>
  <si>
    <t>Edward Bittner</t>
  </si>
  <si>
    <t>Erick Mejia</t>
  </si>
  <si>
    <t>Randy Miller</t>
  </si>
  <si>
    <t>Javiar Magdaleno</t>
  </si>
  <si>
    <t>Chase Coats</t>
  </si>
  <si>
    <t>Baylor County</t>
  </si>
  <si>
    <t>Kenneth Michael Dallas</t>
  </si>
  <si>
    <t>Paradise Valley</t>
  </si>
  <si>
    <t>Karl Walker</t>
  </si>
  <si>
    <t>Dixon</t>
  </si>
  <si>
    <t>Ezekiel Meza</t>
  </si>
  <si>
    <t>Franklin Gray</t>
  </si>
  <si>
    <t>Keith Scales</t>
  </si>
  <si>
    <t>Andrew Scott Kislek</t>
  </si>
  <si>
    <t>Richard F. Thomas</t>
  </si>
  <si>
    <t>Caroline County</t>
  </si>
  <si>
    <t>Kevin Hayes</t>
  </si>
  <si>
    <t>Joshua Crites</t>
  </si>
  <si>
    <t>East Peoria</t>
  </si>
  <si>
    <t>Anthony Andrew Renuart</t>
  </si>
  <si>
    <t>Nicholas Pingel</t>
  </si>
  <si>
    <t>Kewaskum</t>
  </si>
  <si>
    <t>Tracy Hope Walter-Hensley</t>
  </si>
  <si>
    <t>Gilbert Valencia</t>
  </si>
  <si>
    <t>Demming</t>
  </si>
  <si>
    <t>Omar Felix Cueva</t>
  </si>
  <si>
    <t>Tilford Barton</t>
  </si>
  <si>
    <t>Treyh Webster</t>
  </si>
  <si>
    <t>Dontae Green</t>
  </si>
  <si>
    <t>Josue Drumond-Cruz</t>
  </si>
  <si>
    <t>Jenoah Donald</t>
  </si>
  <si>
    <t>Ariella Sage Eloise Crawford</t>
  </si>
  <si>
    <t>Alta Sierra</t>
  </si>
  <si>
    <t>Martinsville</t>
  </si>
  <si>
    <t>Christopher Hagans</t>
  </si>
  <si>
    <t>Phillip Francis</t>
  </si>
  <si>
    <t>Pine Hills</t>
  </si>
  <si>
    <t>Andrew Hogan</t>
  </si>
  <si>
    <t>Anthony Loia</t>
  </si>
  <si>
    <t>Kevin Costlow</t>
  </si>
  <si>
    <t>Laytonsville</t>
  </si>
  <si>
    <t>Dennis Denham</t>
  </si>
  <si>
    <t>Dino Morales</t>
  </si>
  <si>
    <t>Keenan Sailer</t>
  </si>
  <si>
    <t>Anthony Greco</t>
  </si>
  <si>
    <t>Brooke Leann Blair</t>
  </si>
  <si>
    <t>Dustin Demaurean Powell</t>
  </si>
  <si>
    <t>Lacy Lakeview</t>
  </si>
  <si>
    <t>Brian Gregory Scott</t>
  </si>
  <si>
    <t>Joseph Johnson</t>
  </si>
  <si>
    <t>Clay Tatum</t>
  </si>
  <si>
    <t>Shae Estelle Jones</t>
  </si>
  <si>
    <t>Gregory Taylor</t>
  </si>
  <si>
    <t>Trey Bartholomew</t>
  </si>
  <si>
    <t>Pennsburg</t>
  </si>
  <si>
    <t>Jordan Walton</t>
  </si>
  <si>
    <t>Cortez Lee Bogan</t>
  </si>
  <si>
    <t>Gregory Chandler Metz</t>
  </si>
  <si>
    <t>Clemson</t>
  </si>
  <si>
    <t>Jonathan Turner</t>
  </si>
  <si>
    <t>Edwin Adan Velasquez</t>
  </si>
  <si>
    <t>Clifford E. Wilbur</t>
  </si>
  <si>
    <t>Williamsport</t>
  </si>
  <si>
    <t>Jacob Aaron Thomas</t>
  </si>
  <si>
    <t>Hot Spring</t>
  </si>
  <si>
    <t>Eric J. Porter</t>
  </si>
  <si>
    <t>Waterville</t>
  </si>
  <si>
    <t>Brian D. Ellis</t>
  </si>
  <si>
    <t>Coral Gables</t>
  </si>
  <si>
    <t>Daverion Kinard</t>
  </si>
  <si>
    <t>De'Aire Gray</t>
  </si>
  <si>
    <t>Adam Bruce Connors</t>
  </si>
  <si>
    <t>Bruce Diehl</t>
  </si>
  <si>
    <t>Bingham County</t>
  </si>
  <si>
    <t>Antonio "Tai" Trujillo</t>
  </si>
  <si>
    <t>Taos Pueblo</t>
  </si>
  <si>
    <t>Troy Alton Allen</t>
  </si>
  <si>
    <t>Francisco Eduardo Flores</t>
  </si>
  <si>
    <t>Royce Robertson</t>
  </si>
  <si>
    <t>Indian Wells</t>
  </si>
  <si>
    <t>Derek J. Hayden</t>
  </si>
  <si>
    <t>Juan Carlos Pena-Noda</t>
  </si>
  <si>
    <t>James Edward Coe</t>
  </si>
  <si>
    <t>William Clayton Blackwell</t>
  </si>
  <si>
    <t>Greer</t>
  </si>
  <si>
    <t>Timothy Daniel Statham</t>
  </si>
  <si>
    <t>Dustin A. Crain</t>
  </si>
  <si>
    <t>Mount Hermon</t>
  </si>
  <si>
    <t>Timothy D. Frandson</t>
  </si>
  <si>
    <t>microphone</t>
  </si>
  <si>
    <t>Chillicothe</t>
  </si>
  <si>
    <t>Ryan Shirey</t>
  </si>
  <si>
    <t>Catasauqua</t>
  </si>
  <si>
    <t>Chad Curtis Loynachan</t>
  </si>
  <si>
    <t>Costa Mesa</t>
  </si>
  <si>
    <t>Randall Lockaby</t>
  </si>
  <si>
    <t>Villa Hills</t>
  </si>
  <si>
    <t>Hailey R. Stainbrook</t>
  </si>
  <si>
    <t>Christian W. Alexander</t>
  </si>
  <si>
    <t>Arnell States</t>
  </si>
  <si>
    <t>Claude Trivino</t>
  </si>
  <si>
    <t>Braham</t>
  </si>
  <si>
    <t>Dominic Lucas Koch</t>
  </si>
  <si>
    <t>Anoka</t>
  </si>
  <si>
    <t>Daniel Newton Neal</t>
  </si>
  <si>
    <t>Andrew Allen Courser</t>
  </si>
  <si>
    <t>Edmore</t>
  </si>
  <si>
    <t>Carlton James Adams</t>
  </si>
  <si>
    <t>McDowell County</t>
  </si>
  <si>
    <t>Dale Amstutz-Dunn</t>
  </si>
  <si>
    <t>Eagle Point</t>
  </si>
  <si>
    <t>St. Michaels</t>
  </si>
  <si>
    <t>Alonte Murphy</t>
  </si>
  <si>
    <t>Michael Richard Stambaugh</t>
  </si>
  <si>
    <t>Vici</t>
  </si>
  <si>
    <t>Benjamin Tyson</t>
  </si>
  <si>
    <t>Adam John Lundt</t>
  </si>
  <si>
    <t>Donald Francis Hairston</t>
  </si>
  <si>
    <t>Juan Carter Hernandez</t>
  </si>
  <si>
    <t>New Wilmington</t>
  </si>
  <si>
    <t>David Joseph Wayne Conwell</t>
  </si>
  <si>
    <t>Duluth</t>
  </si>
  <si>
    <t>Maggie A. Dickerson</t>
  </si>
  <si>
    <t>Frederick Earl Height</t>
  </si>
  <si>
    <t>Walker County</t>
  </si>
  <si>
    <t>Isaiah Strong</t>
  </si>
  <si>
    <t>Kalispell</t>
  </si>
  <si>
    <t>Dakota G. Richards</t>
  </si>
  <si>
    <t>Stanley</t>
  </si>
  <si>
    <t>Thomas Mack</t>
  </si>
  <si>
    <t>Roger Dale Gibson</t>
  </si>
  <si>
    <t>Dora</t>
  </si>
  <si>
    <t>Shannon Savela</t>
  </si>
  <si>
    <t>Wadena County</t>
  </si>
  <si>
    <t>David Savela</t>
  </si>
  <si>
    <t>Rudy Duvivier</t>
  </si>
  <si>
    <t>Clay County</t>
  </si>
  <si>
    <t>Jerry Roseberry</t>
  </si>
  <si>
    <t>Morgan County</t>
  </si>
  <si>
    <t>Farrah Rauch</t>
  </si>
  <si>
    <t>Fred Bowman Trundle</t>
  </si>
  <si>
    <t>Adam Cunningham</t>
  </si>
  <si>
    <t>Chandra Moore</t>
  </si>
  <si>
    <t>Dwight Brown</t>
  </si>
  <si>
    <t>Jonathan Levi Allen</t>
  </si>
  <si>
    <t>Judson Albahm</t>
  </si>
  <si>
    <t>Jamesville</t>
  </si>
  <si>
    <t>Andrew Teague</t>
  </si>
  <si>
    <t>Justin Lynn</t>
  </si>
  <si>
    <t>Jessie Peter</t>
  </si>
  <si>
    <t>Howayne Gayle</t>
  </si>
  <si>
    <t>Joel R. Weldon</t>
  </si>
  <si>
    <t>Sparkman</t>
  </si>
  <si>
    <t>David William Kahler</t>
  </si>
  <si>
    <t>David Robert Ruozi</t>
  </si>
  <si>
    <t>Reedsport</t>
  </si>
  <si>
    <t>Jim Wright</t>
  </si>
  <si>
    <t>Minneola</t>
  </si>
  <si>
    <t>Tyshon Jones</t>
  </si>
  <si>
    <t>Michael Laduca</t>
  </si>
  <si>
    <t>Red River Parish</t>
  </si>
  <si>
    <t>Martin Louis Douglas</t>
  </si>
  <si>
    <t>Bartholomew County</t>
  </si>
  <si>
    <t>Christopher J. Lefande</t>
  </si>
  <si>
    <t>Tyrell Wilson</t>
  </si>
  <si>
    <t>Timothy Jonas Johnson</t>
  </si>
  <si>
    <t>Kimberling City</t>
  </si>
  <si>
    <t>Nika Nicole Holbert</t>
  </si>
  <si>
    <t>Raymond Whitfield Tarbox</t>
  </si>
  <si>
    <t>Benjamin P. Cotton</t>
  </si>
  <si>
    <t>Dustin Roy Black</t>
  </si>
  <si>
    <t>Douglas William Stroble</t>
  </si>
  <si>
    <t>Kelly Shannon Bowen</t>
  </si>
  <si>
    <t>Reidsville</t>
  </si>
  <si>
    <t>Christopher Ruffin</t>
  </si>
  <si>
    <t>Ryan White Mountain-Soft</t>
  </si>
  <si>
    <t>McLaughlin</t>
  </si>
  <si>
    <t>David Ordaz</t>
  </si>
  <si>
    <t>Angel B. Degollado</t>
  </si>
  <si>
    <t>Stephen James Hughes</t>
  </si>
  <si>
    <t>Muhlenberg Township</t>
  </si>
  <si>
    <t>Jorge Armando Cerda</t>
  </si>
  <si>
    <t>Caleb Smith</t>
  </si>
  <si>
    <t>Shawn Myers</t>
  </si>
  <si>
    <t>Wylie</t>
  </si>
  <si>
    <t>David Suarez</t>
  </si>
  <si>
    <t>Devils Lake</t>
  </si>
  <si>
    <t>Matthew Hurlock</t>
  </si>
  <si>
    <t>Cypress</t>
  </si>
  <si>
    <t>Daryl L. Jordan</t>
  </si>
  <si>
    <t>Leonard John Popa</t>
  </si>
  <si>
    <t>Juan Jimenez-Salas</t>
  </si>
  <si>
    <t>Mykel Dexter Jenkins</t>
  </si>
  <si>
    <t>Gerald Wayne Marlin</t>
  </si>
  <si>
    <t>Odenville</t>
  </si>
  <si>
    <t>Shawn Michael Evanuk</t>
  </si>
  <si>
    <t>James Zambrotto</t>
  </si>
  <si>
    <t>Eduardo Parra</t>
  </si>
  <si>
    <t>Clear Creek County</t>
  </si>
  <si>
    <t>Sergio Gutierrez Chairez</t>
  </si>
  <si>
    <t>Chaves County</t>
  </si>
  <si>
    <t>Edward Kayer</t>
  </si>
  <si>
    <t>Fruithurst</t>
  </si>
  <si>
    <t>Irvin Silas Myers</t>
  </si>
  <si>
    <t>David Hill</t>
  </si>
  <si>
    <t>Christopher Eric Cook</t>
  </si>
  <si>
    <t>Frankie Jennings</t>
  </si>
  <si>
    <t>Joshua Gloria</t>
  </si>
  <si>
    <t>Tony Smith</t>
  </si>
  <si>
    <t>Aaron Pierre Thomas</t>
  </si>
  <si>
    <t>knife and vehicle</t>
  </si>
  <si>
    <t>Peter Joseph Wayne</t>
  </si>
  <si>
    <t>Port Salerno</t>
  </si>
  <si>
    <t>Charles C. White</t>
  </si>
  <si>
    <t>King George County</t>
  </si>
  <si>
    <t>Travon Chadwell</t>
  </si>
  <si>
    <t>Kelly E. Rooks</t>
  </si>
  <si>
    <t>Seaford</t>
  </si>
  <si>
    <t>Mount Pleasant</t>
  </si>
  <si>
    <t>Alvin Burrage</t>
  </si>
  <si>
    <t>Calumet City</t>
  </si>
  <si>
    <t>Malcolm D. Johnson</t>
  </si>
  <si>
    <t>Daniel Nolan</t>
  </si>
  <si>
    <t>Donovon W. Lynch</t>
  </si>
  <si>
    <t>Steven Michael Kielian</t>
  </si>
  <si>
    <t>Weld County</t>
  </si>
  <si>
    <t>Eric Leach</t>
  </si>
  <si>
    <t>John Pena Montez</t>
  </si>
  <si>
    <t>Russell Lindemeyer</t>
  </si>
  <si>
    <t>Krys Brandon Ruiz</t>
  </si>
  <si>
    <t>Matthew Blaylock</t>
  </si>
  <si>
    <t>Adam Toledo</t>
  </si>
  <si>
    <t>Robert Lee Canchola</t>
  </si>
  <si>
    <t>Terry Darnell Jackson</t>
  </si>
  <si>
    <t>Mason County</t>
  </si>
  <si>
    <t>Shelby Jean Berkheimer</t>
  </si>
  <si>
    <t>Lithia Springs</t>
  </si>
  <si>
    <t>Michael Leon Hughes</t>
  </si>
  <si>
    <t>Jonathen B. Kohler</t>
  </si>
  <si>
    <t>Jeffrey Ely</t>
  </si>
  <si>
    <t>Aaron C. Pouche</t>
  </si>
  <si>
    <t>Ivan Cuevas</t>
  </si>
  <si>
    <t>Anthony Alvarez</t>
  </si>
  <si>
    <t>Lance Montgomery Powell</t>
  </si>
  <si>
    <t>Willie Roy Allen</t>
  </si>
  <si>
    <t>Steven Ross Glass</t>
  </si>
  <si>
    <t>James Iler</t>
  </si>
  <si>
    <t>DeShawn Tatum</t>
  </si>
  <si>
    <t>Stephen Patrick Moseley</t>
  </si>
  <si>
    <t>Hurdle Mills</t>
  </si>
  <si>
    <t>Natzeryt Viertel</t>
  </si>
  <si>
    <t>Noah Green</t>
  </si>
  <si>
    <t>Samuel Yeager</t>
  </si>
  <si>
    <t>Douglas County</t>
  </si>
  <si>
    <t>Juan Carlos Estrada</t>
  </si>
  <si>
    <t>Jose Arenas</t>
  </si>
  <si>
    <t>Jeffrey W. Appelt</t>
  </si>
  <si>
    <t>Corvallis</t>
  </si>
  <si>
    <t>Gabriel Casso</t>
  </si>
  <si>
    <t>Desmon Montez Ray</t>
  </si>
  <si>
    <t>Iremamber Sykap</t>
  </si>
  <si>
    <t>Roy K. Jackel</t>
  </si>
  <si>
    <t>Buena Vista</t>
  </si>
  <si>
    <t>Silas Lambert</t>
  </si>
  <si>
    <t>Tyler R. Green</t>
  </si>
  <si>
    <t>Oneonta</t>
  </si>
  <si>
    <t>Stephanie Voikin</t>
  </si>
  <si>
    <t>Devin Wyteagle Kuykendall</t>
  </si>
  <si>
    <t>James Alexander</t>
  </si>
  <si>
    <t>Roger Cornelius Allen</t>
  </si>
  <si>
    <t>Gabriel Munoz</t>
  </si>
  <si>
    <t>Whitewater</t>
  </si>
  <si>
    <t>Douglas C. Barton</t>
  </si>
  <si>
    <t>Bethel Township</t>
  </si>
  <si>
    <t>DeShund Tanner</t>
  </si>
  <si>
    <t>Paige Pierce Schmidt</t>
  </si>
  <si>
    <t>Hotchkiss</t>
  </si>
  <si>
    <t>David W. Determan</t>
  </si>
  <si>
    <t>Lena</t>
  </si>
  <si>
    <t>Joshua Mitchell</t>
  </si>
  <si>
    <t>Faustin Guetigo</t>
  </si>
  <si>
    <t>Joshua Michael Johnson</t>
  </si>
  <si>
    <t>Daunte Wright</t>
  </si>
  <si>
    <t>Crystal Jean Alcozer</t>
  </si>
  <si>
    <t>Pier Alexander Shelton</t>
  </si>
  <si>
    <t>Anthony J. Thompson</t>
  </si>
  <si>
    <t>Matthew Zadok Williams</t>
  </si>
  <si>
    <t>Miles Jackson</t>
  </si>
  <si>
    <t>Peyton Ham</t>
  </si>
  <si>
    <t>Leonardtown</t>
  </si>
  <si>
    <t>Thomas Andrew Bunde</t>
  </si>
  <si>
    <t>Keith Robert Tafoya</t>
  </si>
  <si>
    <t>Saltlick Township</t>
  </si>
  <si>
    <t>Christopher Templo Marquez</t>
  </si>
  <si>
    <t>Jacob Wood</t>
  </si>
  <si>
    <t>Mars Hill</t>
  </si>
  <si>
    <t>Marcelo Garcia</t>
  </si>
  <si>
    <t>Lindani Myeni</t>
  </si>
  <si>
    <t>Jeffrey Guy Sacks</t>
  </si>
  <si>
    <t>North Lauderdale</t>
  </si>
  <si>
    <t>Victor Ivan Barron</t>
  </si>
  <si>
    <t>Roderick Marcell Inge</t>
  </si>
  <si>
    <t>Innes Lee</t>
  </si>
  <si>
    <t>Sammie Joe Barbosa</t>
  </si>
  <si>
    <t>Alex Anthony Garcia</t>
  </si>
  <si>
    <t>Robert Douglas Delgado</t>
  </si>
  <si>
    <t>Juan James Cordova</t>
  </si>
  <si>
    <t>Ventana Ranch</t>
  </si>
  <si>
    <t>Smoky Lynn Crockett</t>
  </si>
  <si>
    <t>Bradley Michael Rose</t>
  </si>
  <si>
    <t>Matthew Harry</t>
  </si>
  <si>
    <t>Larry Jenkins</t>
  </si>
  <si>
    <t>Bradley Michael Olsen</t>
  </si>
  <si>
    <t>Ryan Williams</t>
  </si>
  <si>
    <t>Edgar Luis Tirado</t>
  </si>
  <si>
    <t>Antonio Cantu</t>
  </si>
  <si>
    <t>Aransas Pass</t>
  </si>
  <si>
    <t>Robert Paul Garcia</t>
  </si>
  <si>
    <t>El Paso County</t>
  </si>
  <si>
    <t>Doward Sylleen Baker</t>
  </si>
  <si>
    <t>Dothan</t>
  </si>
  <si>
    <t>Ma‚ÄôKhia Bryant</t>
  </si>
  <si>
    <t>Brian Deleon</t>
  </si>
  <si>
    <t>Terry Wayne Bishop</t>
  </si>
  <si>
    <t>Steven John Olson</t>
  </si>
  <si>
    <t>Andrew Brown</t>
  </si>
  <si>
    <t>Elizabeth City</t>
  </si>
  <si>
    <t>Phet Gouvonvong</t>
  </si>
  <si>
    <t>Worcester</t>
  </si>
  <si>
    <t>Richard Quintana</t>
  </si>
  <si>
    <t>Edward Robbesom</t>
  </si>
  <si>
    <t>Tory Casey</t>
  </si>
  <si>
    <t>Michael Lee McClure</t>
  </si>
  <si>
    <t>Benjamin Ridley</t>
  </si>
  <si>
    <t>Webbers Falls</t>
  </si>
  <si>
    <t>Marvin Veiga</t>
  </si>
  <si>
    <t>Richard Solitro</t>
  </si>
  <si>
    <t>Dalton James Gerrit Kooiman</t>
  </si>
  <si>
    <t>Carlos Lopez-Melendez</t>
  </si>
  <si>
    <t>Oscar Herrera</t>
  </si>
  <si>
    <t>Reading Township</t>
  </si>
  <si>
    <t>Joe Robideau</t>
  </si>
  <si>
    <t>Hanad A. Abdiaziz</t>
  </si>
  <si>
    <t>Terrance Maurice Parker</t>
  </si>
  <si>
    <t>Dalton Buckholz</t>
  </si>
  <si>
    <t>Canon City</t>
  </si>
  <si>
    <t>Alexander T. Tuzinski</t>
  </si>
  <si>
    <t>Bruce K. Pofahl</t>
  </si>
  <si>
    <t>Jacob Griffin</t>
  </si>
  <si>
    <t>Anthony Williams</t>
  </si>
  <si>
    <t>Mariano Villegas</t>
  </si>
  <si>
    <t>Roy Gordon Cole</t>
  </si>
  <si>
    <t>Langley</t>
  </si>
  <si>
    <t>Latoya Denise James</t>
  </si>
  <si>
    <t>Camden County</t>
  </si>
  <si>
    <t>Ashton Pinke</t>
  </si>
  <si>
    <t>William Holt</t>
  </si>
  <si>
    <t>Mark Aitulagi Lavea</t>
  </si>
  <si>
    <t>San Andreas</t>
  </si>
  <si>
    <t>Thomas Joseph Roeber</t>
  </si>
  <si>
    <t>Robbie Leigh Hodge</t>
  </si>
  <si>
    <t>Rutledge</t>
  </si>
  <si>
    <t>Adonis Traughber</t>
  </si>
  <si>
    <t>Daniel Hobbs</t>
  </si>
  <si>
    <t>Felix Jerry Marquez</t>
  </si>
  <si>
    <t>Everton Brown</t>
  </si>
  <si>
    <t>Jeffrey Mark Murray</t>
  </si>
  <si>
    <t>Zachary Richardson</t>
  </si>
  <si>
    <t>Leicester</t>
  </si>
  <si>
    <t>Maxwell Jerome Davis</t>
  </si>
  <si>
    <t>Kalon J. Horton</t>
  </si>
  <si>
    <t>Christian Castro</t>
  </si>
  <si>
    <t>Lance Lowe</t>
  </si>
  <si>
    <t>Demilo Hodge</t>
  </si>
  <si>
    <t>Adrian Murillo</t>
  </si>
  <si>
    <t>Alvarado</t>
  </si>
  <si>
    <t>Samuel Roberto Pleasant</t>
  </si>
  <si>
    <t>Aaron Schneider</t>
  </si>
  <si>
    <t>Mark Gaskill</t>
  </si>
  <si>
    <t>Ty Quinton Stilwell</t>
  </si>
  <si>
    <t>Jeffrey J. Bruce</t>
  </si>
  <si>
    <t>Grottoes</t>
  </si>
  <si>
    <t>Monolito Ford</t>
  </si>
  <si>
    <t>Silvestre Vargas Estrada</t>
  </si>
  <si>
    <t>Brian Timothy Dunne</t>
  </si>
  <si>
    <t>Timothy Fleming</t>
  </si>
  <si>
    <t>Deven Telford</t>
  </si>
  <si>
    <t>Lantz Stephenson</t>
  </si>
  <si>
    <t>Xavier Kilby</t>
  </si>
  <si>
    <t>Garrett Sheppard</t>
  </si>
  <si>
    <t>Gary Moncrief</t>
  </si>
  <si>
    <t>Rogue River</t>
  </si>
  <si>
    <t>Xander Mann</t>
  </si>
  <si>
    <t>Caleb Jereme Grisenti</t>
  </si>
  <si>
    <t>Timothy James Hogland</t>
  </si>
  <si>
    <t>Blount County</t>
  </si>
  <si>
    <t>Tyrone Penny</t>
  </si>
  <si>
    <t>Robert Nazmi Rouhman</t>
  </si>
  <si>
    <t>Darion M. Lafayette</t>
  </si>
  <si>
    <t>Champaign</t>
  </si>
  <si>
    <t>Raul Rosas-Zarose</t>
  </si>
  <si>
    <t>Brandon S. Odell</t>
  </si>
  <si>
    <t>Patrick Watkins</t>
  </si>
  <si>
    <t>Jesse Bonsignore</t>
  </si>
  <si>
    <t>Manorville</t>
  </si>
  <si>
    <t>Kortnee Lashon Warren</t>
  </si>
  <si>
    <t>Zaekown Gullate</t>
  </si>
  <si>
    <t>Adam Hartley</t>
  </si>
  <si>
    <t>Churchland</t>
  </si>
  <si>
    <t>Johnny Owen King</t>
  </si>
  <si>
    <t>Beaver Township</t>
  </si>
  <si>
    <t>Steve Newsome</t>
  </si>
  <si>
    <t>Juan Joseph Daniele Castellano</t>
  </si>
  <si>
    <t>Rufus James Ramsey</t>
  </si>
  <si>
    <t>Parkersburg</t>
  </si>
  <si>
    <t>Roderick Devonne Merchant</t>
  </si>
  <si>
    <t>Manuel Beltran Moreno</t>
  </si>
  <si>
    <t>Timothy J. Snyder</t>
  </si>
  <si>
    <t>Red Bud</t>
  </si>
  <si>
    <t>Edward James Shadder</t>
  </si>
  <si>
    <t>Williams Township</t>
  </si>
  <si>
    <t>Glen Ray Cockrum</t>
  </si>
  <si>
    <t>Vedo Hall</t>
  </si>
  <si>
    <t>Haven A. Bailey</t>
  </si>
  <si>
    <t>Darren Dejuan Chandler</t>
  </si>
  <si>
    <t>Lenexa</t>
  </si>
  <si>
    <t>Devyn Walker</t>
  </si>
  <si>
    <t>Holy Cross</t>
  </si>
  <si>
    <t>James Grant Sears</t>
  </si>
  <si>
    <t>Efren Gomez</t>
  </si>
  <si>
    <t>San Tan Valley</t>
  </si>
  <si>
    <t>Andre Luiz Snyder</t>
  </si>
  <si>
    <t>Clarkville</t>
  </si>
  <si>
    <t>Anthony Legens</t>
  </si>
  <si>
    <t>Arnold Frazier Hager</t>
  </si>
  <si>
    <t>Placentia</t>
  </si>
  <si>
    <t>Ryan Bernal</t>
  </si>
  <si>
    <t>Hank Miller</t>
  </si>
  <si>
    <t>Antlers</t>
  </si>
  <si>
    <t>Shannon Wright</t>
  </si>
  <si>
    <t>Joshua Lee Moore</t>
  </si>
  <si>
    <t>Demetrious Stanley</t>
  </si>
  <si>
    <t>Roger Dale Keller</t>
  </si>
  <si>
    <t>Jemison</t>
  </si>
  <si>
    <t>Roberto Zielinski</t>
  </si>
  <si>
    <t>Bilal Winston Shabazz</t>
  </si>
  <si>
    <t>Michael Jackson</t>
  </si>
  <si>
    <t>Madison Parish</t>
  </si>
  <si>
    <t>Jonathan Craig Thompson</t>
  </si>
  <si>
    <t>Robert Lee-Roy Stanley Pearce</t>
  </si>
  <si>
    <t>Berwick</t>
  </si>
  <si>
    <t>Donald Myers</t>
  </si>
  <si>
    <t>Ray City</t>
  </si>
  <si>
    <t>Christopher Dyess</t>
  </si>
  <si>
    <t>Sumrall</t>
  </si>
  <si>
    <t>Eugene Milo Matthews</t>
  </si>
  <si>
    <t>Clayton Barbee</t>
  </si>
  <si>
    <t>Cartwright</t>
  </si>
  <si>
    <t>Timothy Andrew Kemp</t>
  </si>
  <si>
    <t>Hot Springs</t>
  </si>
  <si>
    <t>Winston Boogie Smith</t>
  </si>
  <si>
    <t>Kolton Mitchell Chavez</t>
  </si>
  <si>
    <t>Raymond Edwards</t>
  </si>
  <si>
    <t>Timothy Flowers</t>
  </si>
  <si>
    <t>Jerry Wayne Henley</t>
  </si>
  <si>
    <t>Overton County</t>
  </si>
  <si>
    <t>Andrew Homen</t>
  </si>
  <si>
    <t>Colton Wagner</t>
  </si>
  <si>
    <t>Maung Tway</t>
  </si>
  <si>
    <t>Green Forest</t>
  </si>
  <si>
    <t>Stephen Neil Weigand</t>
  </si>
  <si>
    <t>Jeremiah Lee Wright</t>
  </si>
  <si>
    <t>Daniel Jacob Ojeda</t>
  </si>
  <si>
    <t>Scottsbluff</t>
  </si>
  <si>
    <t>Clay Shannon Willingham</t>
  </si>
  <si>
    <t>Antonio Diaz</t>
  </si>
  <si>
    <t>Lee Waskiewicz</t>
  </si>
  <si>
    <t>Bayonne</t>
  </si>
  <si>
    <t>Crystal Guhr</t>
  </si>
  <si>
    <t>Kevin Christopher Caldwell</t>
  </si>
  <si>
    <t>Luis Nathan Leyba</t>
  </si>
  <si>
    <t>Espanola</t>
  </si>
  <si>
    <t>Terrell J. Gas</t>
  </si>
  <si>
    <t>Juan DeLeCruz Rodriguez</t>
  </si>
  <si>
    <t>Michael Lee Ross</t>
  </si>
  <si>
    <t>Forest Hill</t>
  </si>
  <si>
    <t>Gregory Hambric</t>
  </si>
  <si>
    <t>Rezek Yaqub Yahya</t>
  </si>
  <si>
    <t>Josiah L. Byard</t>
  </si>
  <si>
    <t>Wilcox</t>
  </si>
  <si>
    <t>William Michael Kradlak</t>
  </si>
  <si>
    <t>Delaware Township</t>
  </si>
  <si>
    <t>Christopher VanKleeck</t>
  </si>
  <si>
    <t>Wallkill</t>
  </si>
  <si>
    <t>Luis Rey Ruiz</t>
  </si>
  <si>
    <t>Ryan Santos</t>
  </si>
  <si>
    <t>Duane Manzanares</t>
  </si>
  <si>
    <t>Evin Kimberly Payne</t>
  </si>
  <si>
    <t>Anthony Hannon</t>
  </si>
  <si>
    <t>Jose Antonio Ruiz</t>
  </si>
  <si>
    <t>Armondo Contreras</t>
  </si>
  <si>
    <t>Solomon Jamison</t>
  </si>
  <si>
    <t>Nathaniel Damien Raabe</t>
  </si>
  <si>
    <t>Westmoreland</t>
  </si>
  <si>
    <t>Perry E. Boyd</t>
  </si>
  <si>
    <t>Wolcott</t>
  </si>
  <si>
    <t>Ansy Dolce</t>
  </si>
  <si>
    <t>Holly Springs</t>
  </si>
  <si>
    <t>Kendall Allen Jamerson</t>
  </si>
  <si>
    <t>Amherst County</t>
  </si>
  <si>
    <t>Billy Barker</t>
  </si>
  <si>
    <t>Bessemer City</t>
  </si>
  <si>
    <t>John Earle Barnes</t>
  </si>
  <si>
    <t>Alford</t>
  </si>
  <si>
    <t>David Aaron King</t>
  </si>
  <si>
    <t>Harrison</t>
  </si>
  <si>
    <t>Leonia</t>
  </si>
  <si>
    <t>Zachery Isaiah Minissale</t>
  </si>
  <si>
    <t>Eureka County</t>
  </si>
  <si>
    <t>Daniel Ray</t>
  </si>
  <si>
    <t>Daniel Buckingham</t>
  </si>
  <si>
    <t>Eric Scott Anderson</t>
  </si>
  <si>
    <t>Briana Sykes</t>
  </si>
  <si>
    <t>Jeff Melvin</t>
  </si>
  <si>
    <t>Lee County</t>
  </si>
  <si>
    <t>Dario Dominguez</t>
  </si>
  <si>
    <t>Mickey Ray Rice</t>
  </si>
  <si>
    <t>Graham County</t>
  </si>
  <si>
    <t>John Hurley</t>
  </si>
  <si>
    <t>Hunter Brittain</t>
  </si>
  <si>
    <t>Lonoke</t>
  </si>
  <si>
    <t>Virgil-Lee Taylor</t>
  </si>
  <si>
    <t>Heath Township</t>
  </si>
  <si>
    <t>Alexander Matthew Collins</t>
  </si>
  <si>
    <t>Willie Salazar</t>
  </si>
  <si>
    <t>Murray</t>
  </si>
  <si>
    <t>De'Shon Hill</t>
  </si>
  <si>
    <t>Luray</t>
  </si>
  <si>
    <t>Noah D. Sharp</t>
  </si>
  <si>
    <t>De Soto</t>
  </si>
  <si>
    <t>Michael P. Wolski</t>
  </si>
  <si>
    <t>New Berlin</t>
  </si>
  <si>
    <t>Francisco Javier Lino-Gutierrez</t>
  </si>
  <si>
    <t>Nathan Roybal</t>
  </si>
  <si>
    <t>Earl Fitzgerald Hunter</t>
  </si>
  <si>
    <t>Robert Alan Blackburn</t>
  </si>
  <si>
    <t>Walnut</t>
  </si>
  <si>
    <t>Gary Deering</t>
  </si>
  <si>
    <t>Stockton Lake</t>
  </si>
  <si>
    <t>Michael Ray Townsend</t>
  </si>
  <si>
    <t>Yonatan Aguilera</t>
  </si>
  <si>
    <t>Iron River</t>
  </si>
  <si>
    <t>Chad Necessary</t>
  </si>
  <si>
    <t>Ted Frank Tippy</t>
  </si>
  <si>
    <t>Steven Jesse Dylan Thompson</t>
  </si>
  <si>
    <t>Abraham Torres Meza</t>
  </si>
  <si>
    <t>William Dean Hewett</t>
  </si>
  <si>
    <t>Whiteville</t>
  </si>
  <si>
    <t>Michael Anthony Frederick</t>
  </si>
  <si>
    <t>McDonald</t>
  </si>
  <si>
    <t>Dimitri Lanahan</t>
  </si>
  <si>
    <t>Dennis Delgado</t>
  </si>
  <si>
    <t>David Fann</t>
  </si>
  <si>
    <t>Lander</t>
  </si>
  <si>
    <t>Albert Wayne Finnie</t>
  </si>
  <si>
    <t>Don Crowson</t>
  </si>
  <si>
    <t>Texarkana</t>
  </si>
  <si>
    <t>Nathan Allan</t>
  </si>
  <si>
    <t>Winthrop</t>
  </si>
  <si>
    <t>Stephen Winder</t>
  </si>
  <si>
    <t>Nicole Dechant</t>
  </si>
  <si>
    <t>Plainville</t>
  </si>
  <si>
    <t>Oscar Najera</t>
  </si>
  <si>
    <t>Tristan Trevino</t>
  </si>
  <si>
    <t>Robert Alire</t>
  </si>
  <si>
    <t>Soobleej Kaub Hawj Hawj</t>
  </si>
  <si>
    <t>Christopher Garcia</t>
  </si>
  <si>
    <t>Arleta</t>
  </si>
  <si>
    <t>Philip Sanders</t>
  </si>
  <si>
    <t>Flour Bluff</t>
  </si>
  <si>
    <t>Larry Hunt</t>
  </si>
  <si>
    <t>Bayard</t>
  </si>
  <si>
    <t>John Hayden Inabinet</t>
  </si>
  <si>
    <t>Calhoun County</t>
  </si>
  <si>
    <t>Joseph Lee Humbles</t>
  </si>
  <si>
    <t>Jeremy Nelson</t>
  </si>
  <si>
    <t>Lisa A. Short</t>
  </si>
  <si>
    <t>Shannon Earl Smith</t>
  </si>
  <si>
    <t>Jesus Rodriquez</t>
  </si>
  <si>
    <t>Thomas Charlie Billings</t>
  </si>
  <si>
    <t>Traphill</t>
  </si>
  <si>
    <t>John Reuben Turbe</t>
  </si>
  <si>
    <t>Craig Locklear</t>
  </si>
  <si>
    <t>Ricardo Torres</t>
  </si>
  <si>
    <t>Olivia</t>
  </si>
  <si>
    <t>Gulia Dale</t>
  </si>
  <si>
    <t>Matthew J. Morse</t>
  </si>
  <si>
    <t>Ravenna Township</t>
  </si>
  <si>
    <t>Eduardo Mendez Amezquita</t>
  </si>
  <si>
    <t>Joseph D. McGrath</t>
  </si>
  <si>
    <t>Carterville</t>
  </si>
  <si>
    <t>Steven Adam Calderon</t>
  </si>
  <si>
    <t>Jose Benitez-Vasquez</t>
  </si>
  <si>
    <t>Shelby Ray Hardin</t>
  </si>
  <si>
    <t>Tesuque</t>
  </si>
  <si>
    <t>Jerry Allan Gunter</t>
  </si>
  <si>
    <t>Edward Daniel Santana</t>
  </si>
  <si>
    <t>Stanley Howard</t>
  </si>
  <si>
    <t>Shannon M. Wilcox</t>
  </si>
  <si>
    <t>Arcadia Castillo</t>
  </si>
  <si>
    <t>Klevontaye White</t>
  </si>
  <si>
    <t>Mahlon Taylor</t>
  </si>
  <si>
    <t>Doyline</t>
  </si>
  <si>
    <t>Randy Lee Jenkins</t>
  </si>
  <si>
    <t>Bennington Township</t>
  </si>
  <si>
    <t>Jonathan Balchunas</t>
  </si>
  <si>
    <t>Shawn Thomas</t>
  </si>
  <si>
    <t>Shiprock</t>
  </si>
  <si>
    <t>Johnny Ray Kirk</t>
  </si>
  <si>
    <t>Escambia County</t>
  </si>
  <si>
    <t>Jesse Joe Carranza</t>
  </si>
  <si>
    <t>Horizon City</t>
  </si>
  <si>
    <t>Justin Powell</t>
  </si>
  <si>
    <t>David Salinas</t>
  </si>
  <si>
    <t>Marquez Floyd</t>
  </si>
  <si>
    <t>Craig Heinzen</t>
  </si>
  <si>
    <t>Dawn M. Simpson</t>
  </si>
  <si>
    <t>Hailey</t>
  </si>
  <si>
    <t>Ryan LeRoux</t>
  </si>
  <si>
    <t>Maurice Sentel Mincey</t>
  </si>
  <si>
    <t>Jeffrey Scott</t>
  </si>
  <si>
    <t>Quentin Bogard</t>
  </si>
  <si>
    <t>Clint Dearman</t>
  </si>
  <si>
    <t>Malbis</t>
  </si>
  <si>
    <t>Irvin Peterson</t>
  </si>
  <si>
    <t>Leslie Stephen Scarlett</t>
  </si>
  <si>
    <t>Jason Lee Fralick</t>
  </si>
  <si>
    <t>Cairo</t>
  </si>
  <si>
    <t>Michael Clifton</t>
  </si>
  <si>
    <t>Xavier Hutt</t>
  </si>
  <si>
    <t>Gerardo Martinez</t>
  </si>
  <si>
    <t>Mitchell Shuller</t>
  </si>
  <si>
    <t>West Hanover Township</t>
  </si>
  <si>
    <t>Miguel F. Hernandez-Rodriguez</t>
  </si>
  <si>
    <t>Gilberto Martinez-Nava</t>
  </si>
  <si>
    <t>Shawn Tillison</t>
  </si>
  <si>
    <t>Duncan</t>
  </si>
  <si>
    <t>Cullen Condon</t>
  </si>
  <si>
    <t>Carlos Rodriguez</t>
  </si>
  <si>
    <t>Jesus Salvador Valeta</t>
  </si>
  <si>
    <t>Forrest T. Moore</t>
  </si>
  <si>
    <t>Jose Manuel Ramirez</t>
  </si>
  <si>
    <t>Jacob Bender</t>
  </si>
  <si>
    <t>Gobles</t>
  </si>
  <si>
    <t>Hermenegildo Gonzalez</t>
  </si>
  <si>
    <t>Neida Tijerina</t>
  </si>
  <si>
    <t>Losardo Lucas</t>
  </si>
  <si>
    <t>Douglas Claiborne</t>
  </si>
  <si>
    <t>Alexis C. Wilson</t>
  </si>
  <si>
    <t>Robert P. Uhler</t>
  </si>
  <si>
    <t>Justin Roberts</t>
  </si>
  <si>
    <t>Michael Whitmer</t>
  </si>
  <si>
    <t>Nelsonville</t>
  </si>
  <si>
    <t>Jonathan Pears</t>
  </si>
  <si>
    <t>Wetumpka</t>
  </si>
  <si>
    <t>James Haynes</t>
  </si>
  <si>
    <t>Luis Fernando Flores</t>
  </si>
  <si>
    <t>Ruben Isaac Sanchez</t>
  </si>
  <si>
    <t>Keith Wayne Homrighausen</t>
  </si>
  <si>
    <t>Michael Paone</t>
  </si>
  <si>
    <t>Conshohocken</t>
  </si>
  <si>
    <t>Ent Wright</t>
  </si>
  <si>
    <t>Antonio D. King</t>
  </si>
  <si>
    <t>Austin William Lanz</t>
  </si>
  <si>
    <t>Sean Rowe</t>
  </si>
  <si>
    <t>Mifflin Township</t>
  </si>
  <si>
    <t>Dylan Harmer</t>
  </si>
  <si>
    <t>Joseph John Howard</t>
  </si>
  <si>
    <t>Isaiah Hinds</t>
  </si>
  <si>
    <t>Chad M. Fiscus</t>
  </si>
  <si>
    <t>Putnamville</t>
  </si>
  <si>
    <t>Aler Escobar</t>
  </si>
  <si>
    <t>Webb City</t>
  </si>
  <si>
    <t>Roger Lynch</t>
  </si>
  <si>
    <t>Nathan Larry Parsons</t>
  </si>
  <si>
    <t>Cullman County</t>
  </si>
  <si>
    <t>Matthew Tuan Tran</t>
  </si>
  <si>
    <t>Che Noe Zuniga</t>
  </si>
  <si>
    <t>Hayden McIlvain</t>
  </si>
  <si>
    <t>Coeur d‚ÄôAlene</t>
  </si>
  <si>
    <t>Marcus Martin</t>
  </si>
  <si>
    <t>Randal Boyd Burton</t>
  </si>
  <si>
    <t>Steven Ray Bailey</t>
  </si>
  <si>
    <t>Rocky Face</t>
  </si>
  <si>
    <t>Christopher Robinson</t>
  </si>
  <si>
    <t>Seguin</t>
  </si>
  <si>
    <t>Luis Manuel Garcia</t>
  </si>
  <si>
    <t>Johan Alexis Salaza</t>
  </si>
  <si>
    <t>Marvin Richard Hitchcock</t>
  </si>
  <si>
    <t>Grantsboro</t>
  </si>
  <si>
    <t>James R. Wiesner</t>
  </si>
  <si>
    <t>Daniel Turney Crowley</t>
  </si>
  <si>
    <t>Brooks Hacker</t>
  </si>
  <si>
    <t>Juniata</t>
  </si>
  <si>
    <t>Elia Laeli</t>
  </si>
  <si>
    <t>Adrian Joel Sanchez</t>
  </si>
  <si>
    <t>William Sellers</t>
  </si>
  <si>
    <t>Dexter Attaway</t>
  </si>
  <si>
    <t>Crosby</t>
  </si>
  <si>
    <t>Steven Primm</t>
  </si>
  <si>
    <t>Stephanie Gerardi</t>
  </si>
  <si>
    <t>Saugus</t>
  </si>
  <si>
    <t>Kyle Anthony Goidosik</t>
  </si>
  <si>
    <t>Galesburg</t>
  </si>
  <si>
    <t>John Vogel</t>
  </si>
  <si>
    <t>Robert D. Bailey</t>
  </si>
  <si>
    <t>Katelyn L. Harris</t>
  </si>
  <si>
    <t>Eric Padilla</t>
  </si>
  <si>
    <t>Phillip John Walden</t>
  </si>
  <si>
    <t>Broderick Shelton</t>
  </si>
  <si>
    <t>Antonio Jackson</t>
  </si>
  <si>
    <t>Alexander Domina</t>
  </si>
  <si>
    <t>Destinee Thompson</t>
  </si>
  <si>
    <t>Ronald Zavaglia</t>
  </si>
  <si>
    <t>Pflugerville</t>
  </si>
  <si>
    <t>Kevin Eugene Norris</t>
  </si>
  <si>
    <t>Terrence Bey</t>
  </si>
  <si>
    <t>Devonte Dawayne Brown</t>
  </si>
  <si>
    <t>Ervin Olikong</t>
  </si>
  <si>
    <t>James Matalice Smith</t>
  </si>
  <si>
    <t>Snook</t>
  </si>
  <si>
    <t>Lucas Antonio Salas</t>
  </si>
  <si>
    <t>Douglas Brown</t>
  </si>
  <si>
    <t>Selawik</t>
  </si>
  <si>
    <t>George Michael Mireles</t>
  </si>
  <si>
    <t>Brandon Lee Schlichting</t>
  </si>
  <si>
    <t>Chanute</t>
  </si>
  <si>
    <t>Daryl Jay Carr</t>
  </si>
  <si>
    <t>Allenhurst</t>
  </si>
  <si>
    <t>Shannon Trevor McKinley</t>
  </si>
  <si>
    <t>Juan Luis Olvera-Preciado</t>
  </si>
  <si>
    <t>Guadalupe</t>
  </si>
  <si>
    <t>Tyran Lamb</t>
  </si>
  <si>
    <t>John Ebberts</t>
  </si>
  <si>
    <t>Butler</t>
  </si>
  <si>
    <t>Trinidad Marry</t>
  </si>
  <si>
    <t>Paul Rasmussen</t>
  </si>
  <si>
    <t>Tory Brown</t>
  </si>
  <si>
    <t>College Park</t>
  </si>
  <si>
    <t>Jamar Jayson Taylor</t>
  </si>
  <si>
    <t>Antwan Gilmore</t>
  </si>
  <si>
    <t>Jonathan Daniel Mansilla</t>
  </si>
  <si>
    <t>Rodney Barton</t>
  </si>
  <si>
    <t>Grantsville</t>
  </si>
  <si>
    <t>Kenneth Vessell</t>
  </si>
  <si>
    <t>Kevin Victor Johnson</t>
  </si>
  <si>
    <t>Samuel Kirk</t>
  </si>
  <si>
    <t>Zaqua Radle-Maxson</t>
  </si>
  <si>
    <t>Vladislav Fomin</t>
  </si>
  <si>
    <t>Earl Lawhorn</t>
  </si>
  <si>
    <t>Christopher Corey Moore</t>
  </si>
  <si>
    <t>David G. Wandell</t>
  </si>
  <si>
    <t>Alexander Tadros</t>
  </si>
  <si>
    <t>Brandon Ventura</t>
  </si>
  <si>
    <t>Kakaako</t>
  </si>
  <si>
    <t>Lonnel Cephas</t>
  </si>
  <si>
    <t>Fanta Bility</t>
  </si>
  <si>
    <t>Sharon Hill</t>
  </si>
  <si>
    <t>Ingmar Von Strandberg</t>
  </si>
  <si>
    <t>Arkoma</t>
  </si>
  <si>
    <t>Falls Township</t>
  </si>
  <si>
    <t>Johnny Lee Perry</t>
  </si>
  <si>
    <t>Gray Bell</t>
  </si>
  <si>
    <t>Albert Perez</t>
  </si>
  <si>
    <t>Imran Ali Rasheed</t>
  </si>
  <si>
    <t>Martin Luther Bowman</t>
  </si>
  <si>
    <t>Pearlington</t>
  </si>
  <si>
    <t>Brittni Muldrew</t>
  </si>
  <si>
    <t>Coconut Creek</t>
  </si>
  <si>
    <t>Ronald Reiner</t>
  </si>
  <si>
    <t>Normal</t>
  </si>
  <si>
    <t>Etianna Planellas</t>
  </si>
  <si>
    <t>Miami Shores</t>
  </si>
  <si>
    <t>Paris Wilder</t>
  </si>
  <si>
    <t>West Melbourne</t>
  </si>
  <si>
    <t>Jeremy Michael Berg</t>
  </si>
  <si>
    <t>Martelle</t>
  </si>
  <si>
    <t>George D. Watson</t>
  </si>
  <si>
    <t>Robert Nelson</t>
  </si>
  <si>
    <t>James Williams</t>
  </si>
  <si>
    <t>Connor Riley McDaniel</t>
  </si>
  <si>
    <t>Peyton</t>
  </si>
  <si>
    <t>Omar Hernandez</t>
  </si>
  <si>
    <t>Anne Schilly</t>
  </si>
  <si>
    <t>Christopher Derby</t>
  </si>
  <si>
    <t>Estevan Ramirez</t>
  </si>
  <si>
    <t>Cedric Baxter</t>
  </si>
  <si>
    <t>Buena Park</t>
  </si>
  <si>
    <t>David Marshall</t>
  </si>
  <si>
    <t>Oak Creek</t>
  </si>
  <si>
    <t>Mark Danley</t>
  </si>
  <si>
    <t>Lisa Bernadette Garcia</t>
  </si>
  <si>
    <t>Drew Lucero</t>
  </si>
  <si>
    <t>Jose Angel Baca</t>
  </si>
  <si>
    <t>Spencer Clayborn</t>
  </si>
  <si>
    <t>Robert Gutierrez</t>
  </si>
  <si>
    <t>Frederick A. Thomas</t>
  </si>
  <si>
    <t>Cimmeron Christy</t>
  </si>
  <si>
    <t>Moriarty</t>
  </si>
  <si>
    <t>Derek Pearson</t>
  </si>
  <si>
    <t>Christopher C. Zenittini</t>
  </si>
  <si>
    <t>Old Fields</t>
  </si>
  <si>
    <t>Josue Arias</t>
  </si>
  <si>
    <t>Anthony Cravo</t>
  </si>
  <si>
    <t>Craig Knuston</t>
  </si>
  <si>
    <t>Richard Woods</t>
  </si>
  <si>
    <t>David Lopez</t>
  </si>
  <si>
    <t>Charles David Chivrell</t>
  </si>
  <si>
    <t>Humboldt County</t>
  </si>
  <si>
    <t>David Ray Williams</t>
  </si>
  <si>
    <t>Diggins</t>
  </si>
  <si>
    <t>Cedric Williams</t>
  </si>
  <si>
    <t>Joseph Anthony Manhard</t>
  </si>
  <si>
    <t>Jesse B. Lees</t>
  </si>
  <si>
    <t>Desmond D. Lewis</t>
  </si>
  <si>
    <t>Tristan Vereen</t>
  </si>
  <si>
    <t>Thompson</t>
  </si>
  <si>
    <t>Rodolfo Gonzales</t>
  </si>
  <si>
    <t>Tedman Werito</t>
  </si>
  <si>
    <t>Robert Parks</t>
  </si>
  <si>
    <t>Michael Jonathan Cortez</t>
  </si>
  <si>
    <t>Charles Sharp</t>
  </si>
  <si>
    <t>Mantua Township</t>
  </si>
  <si>
    <t>Christopher George</t>
  </si>
  <si>
    <t>Kenzie Keyes</t>
  </si>
  <si>
    <t>Cody L. Harrison</t>
  </si>
  <si>
    <t>Timothy Grayson</t>
  </si>
  <si>
    <t>Yazoo City</t>
  </si>
  <si>
    <t>Gabriel Varela</t>
  </si>
  <si>
    <t>Katrina Simpson</t>
  </si>
  <si>
    <t>Jonathan Carroll</t>
  </si>
  <si>
    <t>Joseph Matthew Wilbanks</t>
  </si>
  <si>
    <t>Shaine Marie Selph</t>
  </si>
  <si>
    <t>Gallatin County</t>
  </si>
  <si>
    <t>Dishawn Sanders</t>
  </si>
  <si>
    <t>Christopher E. Rush</t>
  </si>
  <si>
    <t>Mahoning Township</t>
  </si>
  <si>
    <t>Adrian Cameron</t>
  </si>
  <si>
    <t>Unsfored Lewis Thurmond</t>
  </si>
  <si>
    <t>Jason Husted</t>
  </si>
  <si>
    <t>West Ashley</t>
  </si>
  <si>
    <t>Ghent</t>
  </si>
  <si>
    <t>Turell Brown</t>
  </si>
  <si>
    <t>Deon Ledet</t>
  </si>
  <si>
    <t>Phillip Lopez</t>
  </si>
  <si>
    <t>Signal Hill</t>
  </si>
  <si>
    <t>Trent Leach</t>
  </si>
  <si>
    <t>Jose Antonio Oyuela-Palma</t>
  </si>
  <si>
    <t>Brandi R. Baida</t>
  </si>
  <si>
    <t>Irlin Paz</t>
  </si>
  <si>
    <t>Keith Cole</t>
  </si>
  <si>
    <t>Looxahoma</t>
  </si>
  <si>
    <t>Barry Ross</t>
  </si>
  <si>
    <t>Barry P. Heckard</t>
  </si>
  <si>
    <t>Newberry</t>
  </si>
  <si>
    <t>Desmond Lewis</t>
  </si>
  <si>
    <t>Jessie Leonard</t>
  </si>
  <si>
    <t>Ronnie Andrew Garcia</t>
  </si>
  <si>
    <t>Sandra Barajas</t>
  </si>
  <si>
    <t>Christian Smith</t>
  </si>
  <si>
    <t>Gloria Marie Strong</t>
  </si>
  <si>
    <t>Joseph Arbour</t>
  </si>
  <si>
    <t>Manuela Rodriguez</t>
  </si>
  <si>
    <t>Nathan Thomas Honeycutt</t>
  </si>
  <si>
    <t>Patrick Chin</t>
  </si>
  <si>
    <t>Hillsborough</t>
  </si>
  <si>
    <t>Brandon Lopez</t>
  </si>
  <si>
    <t>Leonel Chavez</t>
  </si>
  <si>
    <t>Daniel Ledford</t>
  </si>
  <si>
    <t>Middlesboro</t>
  </si>
  <si>
    <t>Stephen Phil Franco</t>
  </si>
  <si>
    <t>Kyle Anthony Veyon</t>
  </si>
  <si>
    <t>Chaz Nathan McGowen</t>
  </si>
  <si>
    <t>Niles Charter Township</t>
  </si>
  <si>
    <t>Nicholas Norris</t>
  </si>
  <si>
    <t>James Michael Farris</t>
  </si>
  <si>
    <t>Buster Lee Carpenter</t>
  </si>
  <si>
    <t>Rogersville</t>
  </si>
  <si>
    <t>Wade Adams</t>
  </si>
  <si>
    <t>Westwego</t>
  </si>
  <si>
    <t>Jess Jackson</t>
  </si>
  <si>
    <t>David Jacques</t>
  </si>
  <si>
    <t>Christopher Mosco</t>
  </si>
  <si>
    <t>Demetrius Deshawn Roberts</t>
  </si>
  <si>
    <t>Paul J. Weeden</t>
  </si>
  <si>
    <t>Chad Allen Jenkins</t>
  </si>
  <si>
    <t>Shane E. Hartman</t>
  </si>
  <si>
    <t>R.V. Johnson</t>
  </si>
  <si>
    <t>Michael Craig</t>
  </si>
  <si>
    <t>Donte Lorenzo Laster</t>
  </si>
  <si>
    <t>Jesse Medrano</t>
  </si>
  <si>
    <t>Nurgazy Mamyrov</t>
  </si>
  <si>
    <t>Greene Township</t>
  </si>
  <si>
    <t>Daniel Garcia</t>
  </si>
  <si>
    <t>Corey Daniel Wellman</t>
  </si>
  <si>
    <t>Simran Gordon</t>
  </si>
  <si>
    <t>Andra Devon Murphy</t>
  </si>
  <si>
    <t>Bolivar</t>
  </si>
  <si>
    <t>Fidel Bedolla</t>
  </si>
  <si>
    <t>Guillermo San Miguel Sanchez</t>
  </si>
  <si>
    <t>Johan Quintero</t>
  </si>
  <si>
    <t>Wentzville</t>
  </si>
  <si>
    <t>Lloyd Grant McClung</t>
  </si>
  <si>
    <t>Derrick Clinton</t>
  </si>
  <si>
    <t>Indian Land</t>
  </si>
  <si>
    <t>Lance R. Stelzer</t>
  </si>
  <si>
    <t>Goetz</t>
  </si>
  <si>
    <t>Scott W. Hottinger</t>
  </si>
  <si>
    <t>Salcha</t>
  </si>
  <si>
    <t>Rudy Anderson</t>
  </si>
  <si>
    <t>Ramone Dwight</t>
  </si>
  <si>
    <t>Evans County</t>
  </si>
  <si>
    <t>Isaac Louis Soria</t>
  </si>
  <si>
    <t>Brian Umana</t>
  </si>
  <si>
    <t>National City</t>
  </si>
  <si>
    <t>Travis Daniel Carlon</t>
  </si>
  <si>
    <t>Timothy Houston</t>
  </si>
  <si>
    <t>Calvin Robinson</t>
  </si>
  <si>
    <t>Gustavo A. Esparza</t>
  </si>
  <si>
    <t>Michael Beck</t>
  </si>
  <si>
    <t>Isaiah Guevara</t>
  </si>
  <si>
    <t>Joshua Ebinger</t>
  </si>
  <si>
    <t>Sunman</t>
  </si>
  <si>
    <t>Perry Lamar Stringfellow</t>
  </si>
  <si>
    <t>Jovan Lewis Singleton</t>
  </si>
  <si>
    <t>Jonathan Zachery Combs</t>
  </si>
  <si>
    <t>Bryan Calvin Lee</t>
  </si>
  <si>
    <t>Mario Lawrence Martinez</t>
  </si>
  <si>
    <t>Buddy Byron McKenzie</t>
  </si>
  <si>
    <t>McCammon</t>
  </si>
  <si>
    <t>Dustin Paradis</t>
  </si>
  <si>
    <t>Bobby Klum</t>
  </si>
  <si>
    <t>Steven David Schumann</t>
  </si>
  <si>
    <t>Orangeville Township</t>
  </si>
  <si>
    <t>Carlos Arias</t>
  </si>
  <si>
    <t>Jermaine Harris</t>
  </si>
  <si>
    <t>Geary</t>
  </si>
  <si>
    <t>Russell Leggett</t>
  </si>
  <si>
    <t>Robert Allen Maness</t>
  </si>
  <si>
    <t>Michael Edward Nelson</t>
  </si>
  <si>
    <t>Alexander King</t>
  </si>
  <si>
    <t>Joshua Dewayne Hammock</t>
  </si>
  <si>
    <t>Estero</t>
  </si>
  <si>
    <t>Guillermo Gonzalez</t>
  </si>
  <si>
    <t>Allan Lorenzo Robb</t>
  </si>
  <si>
    <t>Christofer Conner</t>
  </si>
  <si>
    <t>Kfin Karuo</t>
  </si>
  <si>
    <t>Douglas Knakmuhs</t>
  </si>
  <si>
    <t>Deandre Johnson</t>
  </si>
  <si>
    <t>Shawn Delemore Dempsey</t>
  </si>
  <si>
    <t>Mingo County</t>
  </si>
  <si>
    <t>Daniel DiMillo</t>
  </si>
  <si>
    <t>Falmouth</t>
  </si>
  <si>
    <t>Richard Thomas</t>
  </si>
  <si>
    <t>Carey Hammond</t>
  </si>
  <si>
    <t>Betty Jane Tibaldi</t>
  </si>
  <si>
    <t>Pocono Township</t>
  </si>
  <si>
    <t>Allison Lakie</t>
  </si>
  <si>
    <t>Jesse Fischer</t>
  </si>
  <si>
    <t>Jarvis Jarrett</t>
  </si>
  <si>
    <t>Michael Raymond Hilton</t>
  </si>
  <si>
    <t>Campbell County</t>
  </si>
  <si>
    <t>Yordany Rodriguez Perez</t>
  </si>
  <si>
    <t>Doral</t>
  </si>
  <si>
    <t>Christian Valdez</t>
  </si>
  <si>
    <t>Gregory Goodall</t>
  </si>
  <si>
    <t>Clayburn Elwood Grant</t>
  </si>
  <si>
    <t>Fort Belknap</t>
  </si>
  <si>
    <t>Nicholas Smith</t>
  </si>
  <si>
    <t>Conway</t>
  </si>
  <si>
    <t>Kim Douglas Ropp</t>
  </si>
  <si>
    <t>Hopkinsville</t>
  </si>
  <si>
    <t>Corey Timothy Stanley</t>
  </si>
  <si>
    <t>Jacob James Bergquist</t>
  </si>
  <si>
    <t>Kristopher M. Kramer</t>
  </si>
  <si>
    <t>DeKalb</t>
  </si>
  <si>
    <t>Ivan Foster</t>
  </si>
  <si>
    <t>Scott S. Wright</t>
  </si>
  <si>
    <t>Leroy Township</t>
  </si>
  <si>
    <t>Robert Richart</t>
  </si>
  <si>
    <t>Zachary Snow</t>
  </si>
  <si>
    <t>Koffi Dzima</t>
  </si>
  <si>
    <t>Dewey Wilfong</t>
  </si>
  <si>
    <t>Chelsea</t>
  </si>
  <si>
    <t>Elwood Dwyer</t>
  </si>
  <si>
    <t>Ahmad Akeem Abdul Muhammad</t>
  </si>
  <si>
    <t>Joseph Shane Endicott</t>
  </si>
  <si>
    <t>Matthew Riggs</t>
  </si>
  <si>
    <t>Glenn William Custer</t>
  </si>
  <si>
    <t>Johnny McGee</t>
  </si>
  <si>
    <t>Kody Marshall</t>
  </si>
  <si>
    <t>Gary Wayne Bessler</t>
  </si>
  <si>
    <t>Grant County</t>
  </si>
  <si>
    <t>LeKenneth Q. Miller</t>
  </si>
  <si>
    <t>Johnny Michael Gilbert</t>
  </si>
  <si>
    <t>Jose Enrique Cortez</t>
  </si>
  <si>
    <t>Jessica Worsham</t>
  </si>
  <si>
    <t>Derrell Lamar Raney</t>
  </si>
  <si>
    <t>Barry Rigsby</t>
  </si>
  <si>
    <t>Wisner</t>
  </si>
  <si>
    <t>Henrico County</t>
  </si>
  <si>
    <t>Brian Michael Price</t>
  </si>
  <si>
    <t>Jabbar Muhammad</t>
  </si>
  <si>
    <t>Mark D. Walker</t>
  </si>
  <si>
    <t>Long Branch</t>
  </si>
  <si>
    <t>Michael A. Quarrles</t>
  </si>
  <si>
    <t>Dorchester</t>
  </si>
  <si>
    <t>Andrew Dzwonchyk</t>
  </si>
  <si>
    <t>Chelsae L. Clevenger-Kirk</t>
  </si>
  <si>
    <t>Goodview</t>
  </si>
  <si>
    <t>Knowlton Township</t>
  </si>
  <si>
    <t>Angie McFarland</t>
  </si>
  <si>
    <t>Jessiram Hweih Rivera</t>
  </si>
  <si>
    <t>Brian Astarita</t>
  </si>
  <si>
    <t>Seth S. Rynio</t>
  </si>
  <si>
    <t>Gerry Donald Cooper</t>
  </si>
  <si>
    <t>Gunnison</t>
  </si>
  <si>
    <t>Marcus Mann</t>
  </si>
  <si>
    <t>Isaac Bell</t>
  </si>
  <si>
    <t>Cody Rebischke</t>
  </si>
  <si>
    <t>North Bend</t>
  </si>
  <si>
    <t>Brent Lee Boggess</t>
  </si>
  <si>
    <t>Waterloo</t>
  </si>
  <si>
    <t>Henry Timberlake Duncan</t>
  </si>
  <si>
    <t>Steven Thomas</t>
  </si>
  <si>
    <t>Bennie D. Foster</t>
  </si>
  <si>
    <t>Kevin Mark Soles</t>
  </si>
  <si>
    <t>Sylvester Tart</t>
  </si>
  <si>
    <t>Chucky Nathaniel Bowden</t>
  </si>
  <si>
    <t>Ajmal Amani</t>
  </si>
  <si>
    <t>Joseph Thomas Lee Lopez</t>
  </si>
  <si>
    <t>Kevin Arbogast</t>
  </si>
  <si>
    <t>Jabari Farafiai Asante-Chioke</t>
  </si>
  <si>
    <t>Anthony Harden</t>
  </si>
  <si>
    <t>Lionel Womack</t>
  </si>
  <si>
    <t>Rodolpho Antonio Ruiz</t>
  </si>
  <si>
    <t>Devin Edward Hall</t>
  </si>
  <si>
    <t>German Pedraza</t>
  </si>
  <si>
    <t>Clines Corners</t>
  </si>
  <si>
    <t>Shawn Alan Smith</t>
  </si>
  <si>
    <t>Roanoke County</t>
  </si>
  <si>
    <t>Anthony Oliver</t>
  </si>
  <si>
    <t>Jeffrey W. Groulx</t>
  </si>
  <si>
    <t>Seekonk</t>
  </si>
  <si>
    <t>Digno Ramon Yorro</t>
  </si>
  <si>
    <t>Dylan Bush</t>
  </si>
  <si>
    <t>Culver</t>
  </si>
  <si>
    <t>Noah Douglas Kelly</t>
  </si>
  <si>
    <t>Mounds View</t>
  </si>
  <si>
    <t>Adam McKnight</t>
  </si>
  <si>
    <t>Winstom-Salem</t>
  </si>
  <si>
    <t>Bradley George Erickson</t>
  </si>
  <si>
    <t>Forest Lake</t>
  </si>
  <si>
    <t>Richard Lee Richards</t>
  </si>
  <si>
    <t>Benjamin Petry</t>
  </si>
  <si>
    <t>Arthur Allen Gilliam</t>
  </si>
  <si>
    <t>Rex</t>
  </si>
  <si>
    <t>Edward Allen Gatling</t>
  </si>
  <si>
    <t>Lithonia</t>
  </si>
  <si>
    <t>Anei Gabriel Joker</t>
  </si>
  <si>
    <t>Brian Howard</t>
  </si>
  <si>
    <t>Buffalo Grove</t>
  </si>
  <si>
    <t>Arlin Duane Bordeaux</t>
  </si>
  <si>
    <t>Lame Deer</t>
  </si>
  <si>
    <t>Alhaji Sow</t>
  </si>
  <si>
    <t>Michael Graves</t>
  </si>
  <si>
    <t>Miguel Eduardo Perez Gonzalez</t>
  </si>
  <si>
    <t>Quadry Sanders</t>
  </si>
  <si>
    <t>Douglas B. Halphin</t>
  </si>
  <si>
    <t>Brandon Keck</t>
  </si>
  <si>
    <t>Dale Query</t>
  </si>
  <si>
    <t>Basin</t>
  </si>
  <si>
    <t>Ronald Ehrich</t>
  </si>
  <si>
    <t>Mario Armando Diaz</t>
  </si>
  <si>
    <t>Michael Pantoja</t>
  </si>
  <si>
    <t>Donta Stewart</t>
  </si>
  <si>
    <t>Hermitage</t>
  </si>
  <si>
    <t>Jared Risius</t>
  </si>
  <si>
    <t>Iowa Falls</t>
  </si>
  <si>
    <t>Arrett Carr</t>
  </si>
  <si>
    <t>David Denman Talbert</t>
  </si>
  <si>
    <t>Christopher Paul Raborn</t>
  </si>
  <si>
    <t>John Z.A. Moua</t>
  </si>
  <si>
    <t>Guadalupe Zavala</t>
  </si>
  <si>
    <t>Mark Robert Peters</t>
  </si>
  <si>
    <t>Simms</t>
  </si>
  <si>
    <t>Michael Lee Dingman</t>
  </si>
  <si>
    <t>Christopher Sterusky</t>
  </si>
  <si>
    <t>Robert Lee Engle</t>
  </si>
  <si>
    <t>Frankfort</t>
  </si>
  <si>
    <t>Patrick Horton</t>
  </si>
  <si>
    <t>Jeremi Moore</t>
  </si>
  <si>
    <t>Ferguson</t>
  </si>
  <si>
    <t>George Hollins</t>
  </si>
  <si>
    <t>Cristian Alanzo Anguiano</t>
  </si>
  <si>
    <t>Estancia</t>
  </si>
  <si>
    <t>William Gardner</t>
  </si>
  <si>
    <t>Kevin Glenn Swinson</t>
  </si>
  <si>
    <t>Canetuck</t>
  </si>
  <si>
    <t>Keith A. Hinrichsen</t>
  </si>
  <si>
    <t>North Platte</t>
  </si>
  <si>
    <t>Kayla Lucas</t>
  </si>
  <si>
    <t>Jahad Patterson</t>
  </si>
  <si>
    <t>North Richmond</t>
  </si>
  <si>
    <t>Christopher Anthony Alexander</t>
  </si>
  <si>
    <t>Brandon Joshua Mauldin</t>
  </si>
  <si>
    <t>Anderson County</t>
  </si>
  <si>
    <t>Terrance Dogan</t>
  </si>
  <si>
    <t>John H. Taylor</t>
  </si>
  <si>
    <t>Joshua Gonzalez</t>
  </si>
  <si>
    <t>Margarito Lopez</t>
  </si>
  <si>
    <t>Rosendo Olivio</t>
  </si>
  <si>
    <t>Nakita Williams</t>
  </si>
  <si>
    <t>Eudes Pierre</t>
  </si>
  <si>
    <t>Alexander Wheeler</t>
  </si>
  <si>
    <t>New Lenox</t>
  </si>
  <si>
    <t>Marc Barnhart</t>
  </si>
  <si>
    <t>Yorkville</t>
  </si>
  <si>
    <t>Brendan Pinkston</t>
  </si>
  <si>
    <t>Burton</t>
  </si>
  <si>
    <t>Shawn Martin</t>
  </si>
  <si>
    <t>Robert Rushton</t>
  </si>
  <si>
    <t>Rankin County</t>
  </si>
  <si>
    <t>Chantel Myers</t>
  </si>
  <si>
    <t>Vernon Parish</t>
  </si>
  <si>
    <t>Mark A. Beilby</t>
  </si>
  <si>
    <t>Unadilla</t>
  </si>
  <si>
    <t>Jessie Lee Gaither</t>
  </si>
  <si>
    <t>Fordoche</t>
  </si>
  <si>
    <t>Brian Douglas Laxton</t>
  </si>
  <si>
    <t>Ronald Hoffman</t>
  </si>
  <si>
    <t>Foster Township</t>
  </si>
  <si>
    <t>James W. Gross</t>
  </si>
  <si>
    <t>Valentina Orellana-Peralta</t>
  </si>
  <si>
    <t>Daniel Elena Lopez</t>
  </si>
  <si>
    <t>Kokou Christopher Fiafonou</t>
  </si>
  <si>
    <t>Richard R. McCormick</t>
  </si>
  <si>
    <t>Steven B. Matze</t>
  </si>
  <si>
    <t>South Hill</t>
  </si>
  <si>
    <t>Carson Dobson</t>
  </si>
  <si>
    <t>Dolgeville</t>
  </si>
  <si>
    <t>Enrique Ruiz</t>
  </si>
  <si>
    <t>James Lowery</t>
  </si>
  <si>
    <t>Matthew David Snyder</t>
  </si>
  <si>
    <t>Vincent Black</t>
  </si>
  <si>
    <t>Christopher Thomas</t>
  </si>
  <si>
    <t>Kevin Dubois</t>
  </si>
  <si>
    <t>Lyndon James McLeod</t>
  </si>
  <si>
    <t>Roberto Salgado</t>
  </si>
  <si>
    <t>Algona</t>
  </si>
  <si>
    <t>Dwayne McDonald</t>
  </si>
  <si>
    <t>Osman Sesay</t>
  </si>
  <si>
    <t>Thelonious McKnight</t>
  </si>
  <si>
    <t>Kadeem Errol Livingston Smith</t>
  </si>
  <si>
    <t>Michael Dobbins</t>
  </si>
  <si>
    <t>Charles Corey Castro</t>
  </si>
  <si>
    <t>Murphy</t>
  </si>
  <si>
    <t>Caleb Stanford</t>
  </si>
  <si>
    <t>James Schild</t>
  </si>
  <si>
    <t>Roman Ivan Kokhanevych</t>
  </si>
  <si>
    <t>Carl Schaede</t>
  </si>
  <si>
    <t>Stephanie Wilson</t>
  </si>
  <si>
    <t>Bahama</t>
  </si>
  <si>
    <t>Tony Edwards</t>
  </si>
  <si>
    <t>Abdul Timmons</t>
  </si>
  <si>
    <t>Florence County</t>
  </si>
  <si>
    <t>JD Javier Lane</t>
  </si>
  <si>
    <t>Todd Fiepke</t>
  </si>
  <si>
    <t>James Sutton</t>
  </si>
  <si>
    <t>Keansburg</t>
  </si>
  <si>
    <t>Deaughn Willis</t>
  </si>
  <si>
    <t>Denrick Demond Stallings</t>
  </si>
  <si>
    <t>Orlando Taylor</t>
  </si>
  <si>
    <t>Luis Ku Huitzil</t>
  </si>
  <si>
    <t>Isaiah Tyree Williams</t>
  </si>
  <si>
    <t>Issac Andrade</t>
  </si>
  <si>
    <t>Daniel Turcios</t>
  </si>
  <si>
    <t>Nicholas D. Sebastian</t>
  </si>
  <si>
    <t>Port Barrington</t>
  </si>
  <si>
    <t>Jose Juan Marquez</t>
  </si>
  <si>
    <t>Riverside County</t>
  </si>
  <si>
    <t>Charles Walker Piquet</t>
  </si>
  <si>
    <t>Michael Scott Meredith</t>
  </si>
  <si>
    <t>Sergeant Bluff</t>
  </si>
  <si>
    <t>Michael Neuman</t>
  </si>
  <si>
    <t>Kenneth Delton Hutcheson</t>
  </si>
  <si>
    <t>Edgar Morfin Mendoza</t>
  </si>
  <si>
    <t>Alexander Joseph Bogusz</t>
  </si>
  <si>
    <t>Barry Dean Compton</t>
  </si>
  <si>
    <t>Woolwine</t>
  </si>
  <si>
    <t>Ismael Trinidad Montes</t>
  </si>
  <si>
    <t>Junnie Williams</t>
  </si>
  <si>
    <t>Moses Portillo</t>
  </si>
  <si>
    <t>Steffon Griffin</t>
  </si>
  <si>
    <t>Wagoner County</t>
  </si>
  <si>
    <t>Miguel Maldonado</t>
  </si>
  <si>
    <t>Nathan Humphrey</t>
  </si>
  <si>
    <t>Tyler Marler</t>
  </si>
  <si>
    <t>Wood River</t>
  </si>
  <si>
    <t>Hector Armando Barba</t>
  </si>
  <si>
    <t>Ronald Wayne Flowers</t>
  </si>
  <si>
    <t>Perdido</t>
  </si>
  <si>
    <t>Robert Seth Carter</t>
  </si>
  <si>
    <t>Nelson Szeto</t>
  </si>
  <si>
    <t>Yoskar Feliz</t>
  </si>
  <si>
    <t>Charles Stanley</t>
  </si>
  <si>
    <t>Lashawn McNeil</t>
  </si>
  <si>
    <t>Dedrick Garcia</t>
  </si>
  <si>
    <t>Sean Michael Kinney</t>
  </si>
  <si>
    <t>Paul J. Courtemanche</t>
  </si>
  <si>
    <t>Tyron Coates</t>
  </si>
  <si>
    <t>Christopher Jones</t>
  </si>
  <si>
    <t>Peterson Kamo</t>
  </si>
  <si>
    <t>Bradley James Ellison</t>
  </si>
  <si>
    <t>Priceville</t>
  </si>
  <si>
    <t>Ronnie D. Walker</t>
  </si>
  <si>
    <t>Derek James Rock</t>
  </si>
  <si>
    <t>Aragon</t>
  </si>
  <si>
    <t>Floyd Michael Woody</t>
  </si>
  <si>
    <t>Dandridge</t>
  </si>
  <si>
    <t>John Hunt</t>
  </si>
  <si>
    <t>Cordova</t>
  </si>
  <si>
    <t>Wesley Chance</t>
  </si>
  <si>
    <t>Landon Dwayne Eastep</t>
  </si>
  <si>
    <t>Jerome Holman</t>
  </si>
  <si>
    <t>Jon Paul Romero</t>
  </si>
  <si>
    <t>Rio Rancho</t>
  </si>
  <si>
    <t>Coachella</t>
  </si>
  <si>
    <t>Mitchell R. Hooe</t>
  </si>
  <si>
    <t>David Christopher Chernosky</t>
  </si>
  <si>
    <t>Donald Sahota</t>
  </si>
  <si>
    <t>Battle Ground</t>
  </si>
  <si>
    <t>Dyonta Quarles</t>
  </si>
  <si>
    <t>Crofton</t>
  </si>
  <si>
    <t>Michael Jason Trappett</t>
  </si>
  <si>
    <t>Orofino</t>
  </si>
  <si>
    <t>Joseph Wayne Butler</t>
  </si>
  <si>
    <t>Michael Allen Haas</t>
  </si>
  <si>
    <t>Mishawaka</t>
  </si>
  <si>
    <t>Dustin Davidson</t>
  </si>
  <si>
    <t>Wichita  Falls</t>
  </si>
  <si>
    <t>Devin Morris</t>
  </si>
  <si>
    <t>Jonathon Murillo-Nix</t>
  </si>
  <si>
    <t>Amir Locke</t>
  </si>
  <si>
    <t>Phillip Dill</t>
  </si>
  <si>
    <t>Nicholas Rodin</t>
  </si>
  <si>
    <t>Michael Shane Carver</t>
  </si>
  <si>
    <t>Andrew John</t>
  </si>
  <si>
    <t>Aniak</t>
  </si>
  <si>
    <t>Robert Junior Langley</t>
  </si>
  <si>
    <t>Georgetown County</t>
  </si>
  <si>
    <t>Jason D. Ickler</t>
  </si>
  <si>
    <t>Richard Allen Meyers</t>
  </si>
  <si>
    <t>Troy Allen Bain</t>
  </si>
  <si>
    <t>Powell County</t>
  </si>
  <si>
    <t>Charion Lockett</t>
  </si>
  <si>
    <t>James David Fanning</t>
  </si>
  <si>
    <t>Anthony Parker</t>
  </si>
  <si>
    <t>Shawn Wilson</t>
  </si>
  <si>
    <t>Emilio Chamizo</t>
  </si>
  <si>
    <t>Steve Neff</t>
  </si>
  <si>
    <t>Brian W. Schneider</t>
  </si>
  <si>
    <t>Daniel Joseph Spisso</t>
  </si>
  <si>
    <t>Roan Mountain</t>
  </si>
  <si>
    <t>Randy Lansang</t>
  </si>
  <si>
    <t>Terrell Russell</t>
  </si>
  <si>
    <t>Jose De Jesus Montoya Villa</t>
  </si>
  <si>
    <t>Deven Karl Moore</t>
  </si>
  <si>
    <t>Makari Smith</t>
  </si>
  <si>
    <t>Stovall</t>
  </si>
  <si>
    <t>Jayden Jesse Prunty</t>
  </si>
  <si>
    <t>Richard Malone Bell</t>
  </si>
  <si>
    <t>Aian Thomas Tracy</t>
  </si>
  <si>
    <t>Ellis Township</t>
  </si>
  <si>
    <t>Hunter Tice</t>
  </si>
  <si>
    <t>Dustin Booth</t>
  </si>
  <si>
    <t>James Huber</t>
  </si>
  <si>
    <t>Ahmed Taqi</t>
  </si>
  <si>
    <t>Terry Edwin Moser</t>
  </si>
  <si>
    <t>Madisonville</t>
  </si>
  <si>
    <t>Andrew Stratton</t>
  </si>
  <si>
    <t>Alvo</t>
  </si>
  <si>
    <t>Alexander Kade Lanier</t>
  </si>
  <si>
    <t>Blain D. Johnson</t>
  </si>
  <si>
    <t>Travis Boawn</t>
  </si>
  <si>
    <t>Alan Huaracha</t>
  </si>
  <si>
    <t>Raymond D. Dupree</t>
  </si>
  <si>
    <t>Stephanie Lorraine Browne</t>
  </si>
  <si>
    <t>Jacob Salas-Tijerina</t>
  </si>
  <si>
    <t>Roger Wayne Ellis</t>
  </si>
  <si>
    <t>North Middleton</t>
  </si>
  <si>
    <t>Mathew James Cook</t>
  </si>
  <si>
    <t>Atiba Lewis</t>
  </si>
  <si>
    <t>Plainsboro</t>
  </si>
  <si>
    <t>Luis Alberto Rodriguez</t>
  </si>
  <si>
    <t>Daniel Vallee</t>
  </si>
  <si>
    <t>Marrero</t>
  </si>
  <si>
    <t>David A. Babcock</t>
  </si>
  <si>
    <t>Sedro-Woolley</t>
  </si>
  <si>
    <t>Ringo Van Winkle</t>
  </si>
  <si>
    <t>Oscar Darwin Alcantara</t>
  </si>
  <si>
    <t>Michael Freigang</t>
  </si>
  <si>
    <t>Zachary Alvarenga</t>
  </si>
  <si>
    <t>South Jordan</t>
  </si>
  <si>
    <t>Cody Chavez</t>
  </si>
  <si>
    <t>John Michael Humphries</t>
  </si>
  <si>
    <t>Chehalis</t>
  </si>
  <si>
    <t>Christopher Tkal</t>
  </si>
  <si>
    <t>Walpole</t>
  </si>
  <si>
    <t>Joel Michael Arevalo</t>
  </si>
  <si>
    <t>Daniel Patrick Knight</t>
  </si>
  <si>
    <t>Winter Park</t>
  </si>
  <si>
    <t>Mizael Corrales</t>
  </si>
  <si>
    <t>Alexandro Rosales</t>
  </si>
  <si>
    <t>Louisson Pierrot</t>
  </si>
  <si>
    <t>Margate</t>
  </si>
  <si>
    <t>David Liles</t>
  </si>
  <si>
    <t>Rogers</t>
  </si>
  <si>
    <t>Brandon Ashley Cruz</t>
  </si>
  <si>
    <t>Tracy Gaeta</t>
  </si>
  <si>
    <t>Richard Ward</t>
  </si>
  <si>
    <t>Pueblo West</t>
  </si>
  <si>
    <t>Matthew Deese</t>
  </si>
  <si>
    <t>Perry</t>
  </si>
  <si>
    <t>Robert Lee Pilkey</t>
  </si>
  <si>
    <t>Daniel Ramirez</t>
  </si>
  <si>
    <t>Steven Lewis Finfrock</t>
  </si>
  <si>
    <t>Jacori Shaw</t>
  </si>
  <si>
    <t>Keleen Rashad Connell</t>
  </si>
  <si>
    <t>Joey Gilbert Gauthreaux</t>
  </si>
  <si>
    <t>Czyz Deonte Harrison</t>
  </si>
  <si>
    <t>Andrew Castellano</t>
  </si>
  <si>
    <t>Steven Craig Wohlwend</t>
  </si>
  <si>
    <t>Belen</t>
  </si>
  <si>
    <t>Jacob Huerta</t>
  </si>
  <si>
    <t>Beasley</t>
  </si>
  <si>
    <t>John Charles Morieda</t>
  </si>
  <si>
    <t>Shelley</t>
  </si>
  <si>
    <t>Marcelo Alfredo Suarez</t>
  </si>
  <si>
    <t>Kourtney Sherwood</t>
  </si>
  <si>
    <t>Topsham</t>
  </si>
  <si>
    <t>Thomas Joseph Siderio</t>
  </si>
  <si>
    <t>Luke Stash</t>
  </si>
  <si>
    <t>South Connellsville</t>
  </si>
  <si>
    <t>Darian Q. Bryant</t>
  </si>
  <si>
    <t>Crasteven Wilson</t>
  </si>
  <si>
    <t>Alberto Riascos</t>
  </si>
  <si>
    <t>Kevin C. Steinhauer</t>
  </si>
  <si>
    <t>Jamarian Marquis McGhee</t>
  </si>
  <si>
    <t>Araphoe County</t>
  </si>
  <si>
    <t>Yan Li</t>
  </si>
  <si>
    <t>Juan Herrera</t>
  </si>
  <si>
    <t>Alfred Calvin Moss</t>
  </si>
  <si>
    <t>Tillamook County</t>
  </si>
  <si>
    <t>Kevin P. Zimmerman</t>
  </si>
  <si>
    <t>Dunkirk</t>
  </si>
  <si>
    <t>Boron</t>
  </si>
  <si>
    <t>Edgar Ortiz</t>
  </si>
  <si>
    <t>Samuel Yeatts Wilson</t>
  </si>
  <si>
    <t>Lester Carlton Epps</t>
  </si>
  <si>
    <t>Miguel Ruiz Rivera</t>
  </si>
  <si>
    <t>Jerry William Lott</t>
  </si>
  <si>
    <t>James Gregory</t>
  </si>
  <si>
    <t>Antwon Leonard Cooper</t>
  </si>
  <si>
    <t>Anthony Felix</t>
  </si>
  <si>
    <t>Gabriel Scott Rau</t>
  </si>
  <si>
    <t>Robert Charles Raymond</t>
  </si>
  <si>
    <t>Brown City</t>
  </si>
  <si>
    <t>William Wayne Weldon</t>
  </si>
  <si>
    <t>Clear Lake Shores</t>
  </si>
  <si>
    <t>Tyrea Pryor</t>
  </si>
  <si>
    <t>Miami-Dade County</t>
  </si>
  <si>
    <t>Quinetrice McAllister</t>
  </si>
  <si>
    <t>Raymond</t>
  </si>
  <si>
    <t>Felix Tyler</t>
  </si>
  <si>
    <t>Darin Erik Ray Klep</t>
  </si>
  <si>
    <t>Nicholas Edward Oden</t>
  </si>
  <si>
    <t>Zakareya Ibrahim</t>
  </si>
  <si>
    <t>William Taylor Parrott</t>
  </si>
  <si>
    <t>Adam Vespoli</t>
  </si>
  <si>
    <t>Fred Westmoreland</t>
  </si>
  <si>
    <t>Sonora</t>
  </si>
  <si>
    <t>Paul Anthony Hardiman</t>
  </si>
  <si>
    <t>Samuel Alfred Nunez</t>
  </si>
  <si>
    <t>Gabriel Thomas Artz</t>
  </si>
  <si>
    <t>Matthew J. Parks</t>
  </si>
  <si>
    <t>Crest Hill</t>
  </si>
  <si>
    <t>Toney Stuart Poulston</t>
  </si>
  <si>
    <t>Kevin Donel Johnson</t>
  </si>
  <si>
    <t>Jose DeJesus Hernandez</t>
  </si>
  <si>
    <t>Shorewood</t>
  </si>
  <si>
    <t>Jeremy Darryl Dayton</t>
  </si>
  <si>
    <t>Jason Nathaniel Peterson</t>
  </si>
  <si>
    <t>Malcolm Trieste Staton</t>
  </si>
  <si>
    <t>Carlos Salas</t>
  </si>
  <si>
    <t>Michael Mercado</t>
  </si>
  <si>
    <t>James Emery</t>
  </si>
  <si>
    <t>Bonne Terre</t>
  </si>
  <si>
    <t>Gregory Eugene Davis</t>
  </si>
  <si>
    <t>Lake Mead</t>
  </si>
  <si>
    <t>Faubricia Virtaux Gainer</t>
  </si>
  <si>
    <t>Riley W. Stephens</t>
  </si>
  <si>
    <t>Billy Paul Mitchell</t>
  </si>
  <si>
    <t>Hutchinson County</t>
  </si>
  <si>
    <t>Blaine Patrick Clutter</t>
  </si>
  <si>
    <t>Rodney K. Robinson</t>
  </si>
  <si>
    <t>Dewey Beach</t>
  </si>
  <si>
    <t>Irvin D. Moorer-Charley</t>
  </si>
  <si>
    <t>Collin Neztsosie</t>
  </si>
  <si>
    <t>Richard Schaare</t>
  </si>
  <si>
    <t>Hanson County</t>
  </si>
  <si>
    <t>Travis Don Sipes</t>
  </si>
  <si>
    <t>Nicholas Conklin</t>
  </si>
  <si>
    <t>Michael D. Olson</t>
  </si>
  <si>
    <t>Jessica Amber Schoverling</t>
  </si>
  <si>
    <t>Tellico Plains</t>
  </si>
  <si>
    <t>Discovery Bay</t>
  </si>
  <si>
    <t>Alberto Noriega</t>
  </si>
  <si>
    <t>Charles Henry Calhoun</t>
  </si>
  <si>
    <t>Clayton County</t>
  </si>
  <si>
    <t>Felix Catarino</t>
  </si>
  <si>
    <t>Zy'shonne Johnson</t>
  </si>
  <si>
    <t>Broward County</t>
  </si>
  <si>
    <t>Miguel Angel Estrella</t>
  </si>
  <si>
    <t>Bryan Thomas Otto</t>
  </si>
  <si>
    <t>Dunnellon</t>
  </si>
  <si>
    <t>Timothy Scott Yocom</t>
  </si>
  <si>
    <t>Zachary Taylor Anderson</t>
  </si>
  <si>
    <t>Matthew Henry Cieslak</t>
  </si>
  <si>
    <t>Clesslynn Jane Crawford</t>
  </si>
  <si>
    <t>Baxter Springs</t>
  </si>
  <si>
    <t>Frederick Clinton Miller</t>
  </si>
  <si>
    <t>Jose Antonio Suarez</t>
  </si>
  <si>
    <t>Fort Mohave</t>
  </si>
  <si>
    <t>Lawrence Knudsen</t>
  </si>
  <si>
    <t>David Luis Aguilera</t>
  </si>
  <si>
    <t>John McCommas</t>
  </si>
  <si>
    <t>Michael Allensworth</t>
  </si>
  <si>
    <t>Monica Vaught</t>
  </si>
  <si>
    <t>Eric Putnam</t>
  </si>
  <si>
    <t>Vance Brown</t>
  </si>
  <si>
    <t>Joshua Baert</t>
  </si>
  <si>
    <t>Samantha L. Edgmond</t>
  </si>
  <si>
    <t>Andrew Farnham</t>
  </si>
  <si>
    <t>Hector Miguel Portuondo</t>
  </si>
  <si>
    <t>Erik Poul Moller Nielsen</t>
  </si>
  <si>
    <t>Michael Norton Stockton</t>
  </si>
  <si>
    <t>Scappoose</t>
  </si>
  <si>
    <t>Travis Shaud</t>
  </si>
  <si>
    <t>James Sheets</t>
  </si>
  <si>
    <t>Youngstown</t>
  </si>
  <si>
    <t>Jimmy Ray Whiteside</t>
  </si>
  <si>
    <t>machete and hammer</t>
  </si>
  <si>
    <t>Spartanburg County</t>
  </si>
  <si>
    <t>Taylor John Crabb</t>
  </si>
  <si>
    <t>Jeremiah Evans</t>
  </si>
  <si>
    <t>Jeremy D. Berg</t>
  </si>
  <si>
    <t>Hardy County</t>
  </si>
  <si>
    <t>Jerry Raleigh Livingston</t>
  </si>
  <si>
    <t>James Allen Miller</t>
  </si>
  <si>
    <t>Adam B. Cobb</t>
  </si>
  <si>
    <t>Pana</t>
  </si>
  <si>
    <t>Christopher Hutson</t>
  </si>
  <si>
    <t>Ketura Wilson</t>
  </si>
  <si>
    <t>Oak Forest</t>
  </si>
  <si>
    <t>Joshua Seth King</t>
  </si>
  <si>
    <t>Darius Kirkwood</t>
  </si>
  <si>
    <t>Wynne</t>
  </si>
  <si>
    <t>Patrick Lyoya</t>
  </si>
  <si>
    <t>Ralph Jones</t>
  </si>
  <si>
    <t>Mira Loma</t>
  </si>
  <si>
    <t>Rance L. Tillman</t>
  </si>
  <si>
    <t>Willie Blount</t>
  </si>
  <si>
    <t>Swan Quarter</t>
  </si>
  <si>
    <t>Jesse Henri Werling</t>
  </si>
  <si>
    <t>Ralph Sebexen</t>
  </si>
  <si>
    <t>Demarco Stephen Mauge</t>
  </si>
  <si>
    <t>Jose Alan Castellanos</t>
  </si>
  <si>
    <t>Zyhiem Tareem Terrell-Hartman</t>
  </si>
  <si>
    <t>Christopher A. Miller</t>
  </si>
  <si>
    <t>Bridgewater</t>
  </si>
  <si>
    <t>Robert L. Wright</t>
  </si>
  <si>
    <t>Gary L. McMillan</t>
  </si>
  <si>
    <t>Doddridge County</t>
  </si>
  <si>
    <t>James Wesley Morrison</t>
  </si>
  <si>
    <t>Dustin Levell Saffell</t>
  </si>
  <si>
    <t>Taylor</t>
  </si>
  <si>
    <t>Charlie Albert Thompson</t>
  </si>
  <si>
    <t>Christopher Philip Coppola</t>
  </si>
  <si>
    <t>Daniel Luis Valdivia</t>
  </si>
  <si>
    <t>Richard Nichols</t>
  </si>
  <si>
    <t>Jonatan Mosqueda</t>
  </si>
  <si>
    <t>David Paul Dixon</t>
  </si>
  <si>
    <t>Ali Coulter</t>
  </si>
  <si>
    <t>Tayler Shannon Osborne</t>
  </si>
  <si>
    <t>Wilford Robert DeWeese</t>
  </si>
  <si>
    <t>Manitou Springs</t>
  </si>
  <si>
    <t>Dwayne Jackson</t>
  </si>
  <si>
    <t>Merrill Rambarose</t>
  </si>
  <si>
    <t>Trevon Ja‚ÄôQuan Bonner</t>
  </si>
  <si>
    <t>David L. Ward</t>
  </si>
  <si>
    <t>Timmy Lee Thurman</t>
  </si>
  <si>
    <t>Paul Derrick Moss</t>
  </si>
  <si>
    <t>Kenneth Brian Turner</t>
  </si>
  <si>
    <t>Anthony Hood-Schaffner</t>
  </si>
  <si>
    <t>James Walsh</t>
  </si>
  <si>
    <t>Aerie Sadler</t>
  </si>
  <si>
    <t>Alonzo Nesby</t>
  </si>
  <si>
    <t>Huber Heights</t>
  </si>
  <si>
    <t>Andrea C. Barrow</t>
  </si>
  <si>
    <t>Cowley County</t>
  </si>
  <si>
    <t>Barry Yearout</t>
  </si>
  <si>
    <t>Nickolas Elisha Pierson</t>
  </si>
  <si>
    <t>Oliver Ashley Toledo Saldivar</t>
  </si>
  <si>
    <t>Prewitt</t>
  </si>
  <si>
    <t>Amelia Baca</t>
  </si>
  <si>
    <t>Guy W. Walker</t>
  </si>
  <si>
    <t>Larry Marquail Mixon</t>
  </si>
  <si>
    <t>Ronald Charles Trapp</t>
  </si>
  <si>
    <t>Chris Honea</t>
  </si>
  <si>
    <t>Gordon County</t>
  </si>
  <si>
    <t>Jesus Javier Aleman</t>
  </si>
  <si>
    <t>stake</t>
  </si>
  <si>
    <t>Michael David Johnson</t>
  </si>
  <si>
    <t>Chisholm</t>
  </si>
  <si>
    <t>Bryant Jackson</t>
  </si>
  <si>
    <t>Kevin Mahan</t>
  </si>
  <si>
    <t>Jeffrie Glover</t>
  </si>
  <si>
    <t>Mott</t>
  </si>
  <si>
    <t>William H. Houseworth</t>
  </si>
  <si>
    <t>Edmonds</t>
  </si>
  <si>
    <t>Erica Graham</t>
  </si>
  <si>
    <t>John Raymond Fauver</t>
  </si>
  <si>
    <t>Rhett J. Thibodeaux</t>
  </si>
  <si>
    <t>Assumption Parish</t>
  </si>
  <si>
    <t>Ernesto Drew Pena</t>
  </si>
  <si>
    <t>William Robert Brink</t>
  </si>
  <si>
    <t>Somerset County</t>
  </si>
  <si>
    <t>Micaiah Clinton</t>
  </si>
  <si>
    <t>Frank Vincent Robles</t>
  </si>
  <si>
    <t>Jayden Alexander Baez</t>
  </si>
  <si>
    <t>Kissimmee</t>
  </si>
  <si>
    <t>Russell J. Dufault</t>
  </si>
  <si>
    <t>Woonsocket</t>
  </si>
  <si>
    <t>Jalen Javon Randle</t>
  </si>
  <si>
    <t>Charles Bangs</t>
  </si>
  <si>
    <t>Bowlus</t>
  </si>
  <si>
    <t>Derrick Padilla</t>
  </si>
  <si>
    <t>Simi Valley</t>
  </si>
  <si>
    <t>Chase Wesley McDermott</t>
  </si>
  <si>
    <t>Fairburn</t>
  </si>
  <si>
    <t>Jamie M. Feith</t>
  </si>
  <si>
    <t>Hyde Park</t>
  </si>
  <si>
    <t>Jonathan Laubscher</t>
  </si>
  <si>
    <t>Bradley Allen</t>
  </si>
  <si>
    <t>Beatrice</t>
  </si>
  <si>
    <t>William Crosby</t>
  </si>
  <si>
    <t>Jacksonboro</t>
  </si>
  <si>
    <t>Scott Osborn</t>
  </si>
  <si>
    <t>Hooker</t>
  </si>
  <si>
    <t>Juan Lorenzo Molina</t>
  </si>
  <si>
    <t>Ducor</t>
  </si>
  <si>
    <t>Samuel Ed Farnam</t>
  </si>
  <si>
    <t>Kenneth Sykes</t>
  </si>
  <si>
    <t>Mekiah D. Harris</t>
  </si>
  <si>
    <t>Platte County</t>
  </si>
  <si>
    <t>Laron James</t>
  </si>
  <si>
    <t>Elijah Isham</t>
  </si>
  <si>
    <t>Cicero Sanchez</t>
  </si>
  <si>
    <t>Ralph Picarello</t>
  </si>
  <si>
    <t>John Alaniz</t>
  </si>
  <si>
    <t>Paramount</t>
  </si>
  <si>
    <t>Prince Kingly Gurley</t>
  </si>
  <si>
    <t>Sugar Land</t>
  </si>
  <si>
    <t>Larry Chadwick</t>
  </si>
  <si>
    <t>Kayenta</t>
  </si>
  <si>
    <t>William Joseph Weiler</t>
  </si>
  <si>
    <t>incendiary weapon</t>
  </si>
  <si>
    <t>Alexander James White</t>
  </si>
  <si>
    <t>Luis Torres</t>
  </si>
  <si>
    <t>John Gilbert Provo</t>
  </si>
  <si>
    <t>Del Norte County</t>
  </si>
  <si>
    <t>Felipe De Jesus Herrera</t>
  </si>
  <si>
    <t>Rameek Smith</t>
  </si>
  <si>
    <t>Victor Gamez</t>
  </si>
  <si>
    <t>Carrollwood</t>
  </si>
  <si>
    <t>Gregory Walker</t>
  </si>
  <si>
    <t>Romeoville</t>
  </si>
  <si>
    <t>Raul Vega Perez</t>
  </si>
  <si>
    <t>Dime Box</t>
  </si>
  <si>
    <t>James Brian Langley</t>
  </si>
  <si>
    <t>Cape Girardeau County</t>
  </si>
  <si>
    <t>Romen Emmanuel Phelps</t>
  </si>
  <si>
    <t>Michael Foley</t>
  </si>
  <si>
    <t>Richard Ortiz</t>
  </si>
  <si>
    <t>Cora Baughman</t>
  </si>
  <si>
    <t>Windham Township</t>
  </si>
  <si>
    <t>Hendry County</t>
  </si>
  <si>
    <t>Justin Moore</t>
  </si>
  <si>
    <t>Palmyra</t>
  </si>
  <si>
    <t>Gary Rowland</t>
  </si>
  <si>
    <t>Nygil Cullins</t>
  </si>
  <si>
    <t>Rolando Abel Rojas</t>
  </si>
  <si>
    <t>Carlos Delano Dafill Roberts</t>
  </si>
  <si>
    <t>Malvern</t>
  </si>
  <si>
    <t>Devon Lee Taylor</t>
  </si>
  <si>
    <t>Samuel Frias</t>
  </si>
  <si>
    <t>Seabrook</t>
  </si>
  <si>
    <t>Austin Flores</t>
  </si>
  <si>
    <t>Tavis Latimore Carithers</t>
  </si>
  <si>
    <t>Rickey Dean Looney</t>
  </si>
  <si>
    <t>Michael MacFhionghain</t>
  </si>
  <si>
    <t>Rafael Mendoza</t>
  </si>
  <si>
    <t>Camille Weems</t>
  </si>
  <si>
    <t>Da'Shontay King</t>
  </si>
  <si>
    <t>Omari Cryer</t>
  </si>
  <si>
    <t>Kalah Shannon Gary</t>
  </si>
  <si>
    <t>Laurens County</t>
  </si>
  <si>
    <t>Dennis Fonoimoana</t>
  </si>
  <si>
    <t>Mount Pleasant Township</t>
  </si>
  <si>
    <t>Arthur C. Page</t>
  </si>
  <si>
    <t>Aiken County</t>
  </si>
  <si>
    <t>Billy Joe Reynolds</t>
  </si>
  <si>
    <t>Stewart County</t>
  </si>
  <si>
    <t>Janet Silva</t>
  </si>
  <si>
    <t>Carlos Tovar Gamboa</t>
  </si>
  <si>
    <t>Do√±a Ana County</t>
  </si>
  <si>
    <t>Reedley</t>
  </si>
  <si>
    <t>Curtis Bean Yellowtail</t>
  </si>
  <si>
    <t>Arthuro Rivera</t>
  </si>
  <si>
    <t>Arizona City</t>
  </si>
  <si>
    <t>Randal Haynes</t>
  </si>
  <si>
    <t>Guymon</t>
  </si>
  <si>
    <t>Joseph Robertson</t>
  </si>
  <si>
    <t>Salvador Rolando Ramos</t>
  </si>
  <si>
    <t>Uvalde</t>
  </si>
  <si>
    <t>Toure Jones</t>
  </si>
  <si>
    <t>Spencer Cassanova Heckathorne</t>
  </si>
  <si>
    <t>Myrtle Creek</t>
  </si>
  <si>
    <t>Gregorio Merced Banuelos</t>
  </si>
  <si>
    <t>Abe Banks</t>
  </si>
  <si>
    <t>Robert Hammitt</t>
  </si>
  <si>
    <t>Robert Williams</t>
  </si>
  <si>
    <t>O'Brien</t>
  </si>
  <si>
    <t>Larry Leon Wolfenbarger</t>
  </si>
  <si>
    <t>Cooke County</t>
  </si>
  <si>
    <t>Douglas Weishaupl</t>
  </si>
  <si>
    <t>Dustin Vance</t>
  </si>
  <si>
    <t>Saline County</t>
  </si>
  <si>
    <t>Miguel Angel Rodriguez</t>
  </si>
  <si>
    <t>Davin Darayle Saunders</t>
  </si>
  <si>
    <t>Bradley Thompkins</t>
  </si>
  <si>
    <t>Masen T. Moore</t>
  </si>
  <si>
    <t>Jeffery Moctezuma Noyola</t>
  </si>
  <si>
    <t>King</t>
  </si>
  <si>
    <t>Steven Paul John</t>
  </si>
  <si>
    <t>Safford</t>
  </si>
  <si>
    <t>Michael A. Morado</t>
  </si>
  <si>
    <t>Yosef Bekermus</t>
  </si>
  <si>
    <t>Matthew Todhunter</t>
  </si>
  <si>
    <t>Mark Anthony Diaz</t>
  </si>
  <si>
    <t>Siler City</t>
  </si>
  <si>
    <t>Datwaun Kain Catchings</t>
  </si>
  <si>
    <t>Andy Brock</t>
  </si>
  <si>
    <t>Victor Torres</t>
  </si>
  <si>
    <t>Michael Angelo Gales</t>
  </si>
  <si>
    <t>Locust</t>
  </si>
  <si>
    <t>Derrick Glen Avey</t>
  </si>
  <si>
    <t>Anthony Keith Taylor</t>
  </si>
  <si>
    <t>Marshall Curtis Jones</t>
  </si>
  <si>
    <t>Phillip Torres</t>
  </si>
  <si>
    <t>ax and machete</t>
  </si>
  <si>
    <t>Marvin Cua</t>
  </si>
  <si>
    <t>Gonzalo Lopez</t>
  </si>
  <si>
    <t>Mike Smith</t>
  </si>
  <si>
    <t>Kevin Dwight Nashio</t>
  </si>
  <si>
    <t>Fort Apache Reservation</t>
  </si>
  <si>
    <t>Desmond Eskridge</t>
  </si>
  <si>
    <t>Tyler Mehki Sincere Boages</t>
  </si>
  <si>
    <t>Kevin Colindres</t>
  </si>
  <si>
    <t>West New York</t>
  </si>
  <si>
    <t>Corey D. Brewer</t>
  </si>
  <si>
    <t>Michael Loman</t>
  </si>
  <si>
    <t>Edward C. Samaan</t>
  </si>
  <si>
    <t>Naperville</t>
  </si>
  <si>
    <t>Okaloosa Island</t>
  </si>
  <si>
    <t>Andre Hernandez</t>
  </si>
  <si>
    <t>Ritchie Holcomb</t>
  </si>
  <si>
    <t>Birch River</t>
  </si>
  <si>
    <t>Joseph Robert Henry Thompson</t>
  </si>
  <si>
    <t>Towson</t>
  </si>
  <si>
    <t>Walter Antreall Joyce</t>
  </si>
  <si>
    <t>Zachary C. Rutherford</t>
  </si>
  <si>
    <t>Jason Harold James</t>
  </si>
  <si>
    <t>Jacob Poitraw</t>
  </si>
  <si>
    <t>Ricky Jimenez</t>
  </si>
  <si>
    <t>Ernesto Battle</t>
  </si>
  <si>
    <t>Pozz Stiblin</t>
  </si>
  <si>
    <t>Oconto</t>
  </si>
  <si>
    <t>Jason James Morales</t>
  </si>
  <si>
    <t>Robert Tyler White</t>
  </si>
  <si>
    <t>Curtis Roy Young</t>
  </si>
  <si>
    <t>Harnett County</t>
  </si>
  <si>
    <t>Daniel Raymond Honeycutt</t>
  </si>
  <si>
    <t>Cesar Anthony Pena</t>
  </si>
  <si>
    <t>Jonathan Hamilton</t>
  </si>
  <si>
    <t>Carlos Eli Chacon-Castillo</t>
  </si>
  <si>
    <t>Jerome Lavon Connelly</t>
  </si>
  <si>
    <t>Viet Do Nguyen</t>
  </si>
  <si>
    <t>Normiez Reeves</t>
  </si>
  <si>
    <t>Timothy Adams</t>
  </si>
  <si>
    <t>Lowndes County</t>
  </si>
  <si>
    <t>Brandon Keith Ned</t>
  </si>
  <si>
    <t>Duncanville</t>
  </si>
  <si>
    <t>Michael Christopher Carter</t>
  </si>
  <si>
    <t>Matthew Tyler Mikel</t>
  </si>
  <si>
    <t>John Gries</t>
  </si>
  <si>
    <t>Jeremy P. Banach</t>
  </si>
  <si>
    <t>Star</t>
  </si>
  <si>
    <t>Richard Hollis</t>
  </si>
  <si>
    <t>Christian Robert Jensen</t>
  </si>
  <si>
    <t>Matthew Brezovsky</t>
  </si>
  <si>
    <t>Lewis County</t>
  </si>
  <si>
    <t>Joseph Maverick Nagle</t>
  </si>
  <si>
    <t>Monterey Township</t>
  </si>
  <si>
    <t>Derrick D. Clark</t>
  </si>
  <si>
    <t>Gonzalo Aceituno</t>
  </si>
  <si>
    <t>Sanders</t>
  </si>
  <si>
    <t>William Ivan Cedillos</t>
  </si>
  <si>
    <t>Falfurrias</t>
  </si>
  <si>
    <t>Jason T. Thompson</t>
  </si>
  <si>
    <t>Oscar Santiago</t>
  </si>
  <si>
    <t>Roy Sink</t>
  </si>
  <si>
    <t>Adnan Husejnovic</t>
  </si>
  <si>
    <t>Frank Baty</t>
  </si>
  <si>
    <t>Jason Neal Puckett</t>
  </si>
  <si>
    <t>Coeburn</t>
  </si>
  <si>
    <t>Amos Lane</t>
  </si>
  <si>
    <t>Antonio Beekman</t>
  </si>
  <si>
    <t>Taylor Ray Stevenson</t>
  </si>
  <si>
    <t>Quincy J. Pritchett</t>
  </si>
  <si>
    <t>Peter Pfister</t>
  </si>
  <si>
    <t>Blue Hill</t>
  </si>
  <si>
    <t>Raymond Calderon</t>
  </si>
  <si>
    <t>Jason Dodds</t>
  </si>
  <si>
    <t>Albion</t>
  </si>
  <si>
    <t>Timothy Charles Gravitt</t>
  </si>
  <si>
    <t>Keith Carrol</t>
  </si>
  <si>
    <t>Jackson Township</t>
  </si>
  <si>
    <t>Steven Ray Johnson</t>
  </si>
  <si>
    <t>Christopher D. Kelley</t>
  </si>
  <si>
    <t>Saudi Arai Lee</t>
  </si>
  <si>
    <t>Joy Ann Taylor-Graham</t>
  </si>
  <si>
    <t>Gurnsey County</t>
  </si>
  <si>
    <t>Robert W. McNamara</t>
  </si>
  <si>
    <t>Lake Placid</t>
  </si>
  <si>
    <t>Curtis Kimbrough</t>
  </si>
  <si>
    <t>Brett Jay Chapman</t>
  </si>
  <si>
    <t>Kevin Boston</t>
  </si>
  <si>
    <t>Arlen Jay Bates</t>
  </si>
  <si>
    <t>Jayland Walker</t>
  </si>
  <si>
    <t>Isaiah P. Proctor</t>
  </si>
  <si>
    <t>Rakim Durham</t>
  </si>
  <si>
    <t>Samuel Quinton Edwards</t>
  </si>
  <si>
    <t>Joshua De'Miguel Kavota</t>
  </si>
  <si>
    <t>Saranac Lake</t>
  </si>
  <si>
    <t>Michael McPhail</t>
  </si>
  <si>
    <t>Robert Hubbard</t>
  </si>
  <si>
    <t>Luis Angel Garcia</t>
  </si>
  <si>
    <t>Alejandro Cornelio Molina</t>
  </si>
  <si>
    <t>Mark Sales</t>
  </si>
  <si>
    <t>Christian Parker</t>
  </si>
  <si>
    <t>Jada Johnson</t>
  </si>
  <si>
    <t>Jesus Rodolfo Torres</t>
  </si>
  <si>
    <t>Bryan Humble</t>
  </si>
  <si>
    <t>Chaparral</t>
  </si>
  <si>
    <t>Glenn Nisich</t>
  </si>
  <si>
    <t>James Parks</t>
  </si>
  <si>
    <t>Warner Robins</t>
  </si>
  <si>
    <t>Miguel Gallarzo</t>
  </si>
  <si>
    <t>Trevon Darion Hull</t>
  </si>
  <si>
    <t>Port Neches</t>
  </si>
  <si>
    <t>Juan Carlos Bojorquez</t>
  </si>
  <si>
    <t>Reginald Humphrey</t>
  </si>
  <si>
    <t>Chanin Emil Mayfield</t>
  </si>
  <si>
    <t>Toccoa</t>
  </si>
  <si>
    <t>Matthew Scott Jones</t>
  </si>
  <si>
    <t>Bradley</t>
  </si>
  <si>
    <t>Jerry Lee Esparza</t>
  </si>
  <si>
    <t>Beeville</t>
  </si>
  <si>
    <t>Ehmani Mack Davis</t>
  </si>
  <si>
    <t>Jasper Aaron Lynch</t>
  </si>
  <si>
    <t>McLean</t>
  </si>
  <si>
    <t>Felipe De Jesus Guerrero</t>
  </si>
  <si>
    <t>Rafael Esteban Ramirez</t>
  </si>
  <si>
    <t>Shane Netterville</t>
  </si>
  <si>
    <t>Fargo</t>
  </si>
  <si>
    <t>Roderick Brooks</t>
  </si>
  <si>
    <t>Jaime Rodriguez</t>
  </si>
  <si>
    <t>Mack Lee</t>
  </si>
  <si>
    <t>Raul Hardy</t>
  </si>
  <si>
    <t>Dillon E. Walker</t>
  </si>
  <si>
    <t>Cave City</t>
  </si>
  <si>
    <t>Madeline Miller</t>
  </si>
  <si>
    <t>Flossmoor</t>
  </si>
  <si>
    <t>Thomas Cromwell</t>
  </si>
  <si>
    <t>Mason</t>
  </si>
  <si>
    <t>Mark Evers</t>
  </si>
  <si>
    <t>Andrew Tekle Sundberg</t>
  </si>
  <si>
    <t>Robert Fletemier-Brown</t>
  </si>
  <si>
    <t>Malachi Lavar Carroll</t>
  </si>
  <si>
    <t>Romayne Manuel</t>
  </si>
  <si>
    <t>Curtis Dale Barnett</t>
  </si>
  <si>
    <t>Timothy Ostrander</t>
  </si>
  <si>
    <t>Matthew Hyde</t>
  </si>
  <si>
    <t>Paul Chavez</t>
  </si>
  <si>
    <t>Maurice McCarthy Hughes</t>
  </si>
  <si>
    <t>Trent William Millsap</t>
  </si>
  <si>
    <t>Richard Guerra</t>
  </si>
  <si>
    <t>Vinton</t>
  </si>
  <si>
    <t>Stephen Bossom</t>
  </si>
  <si>
    <t>Chaz Gallegos</t>
  </si>
  <si>
    <t>James Robert Frazier</t>
  </si>
  <si>
    <t>Robert Marquise Adams</t>
  </si>
  <si>
    <t>John Todd Bigham</t>
  </si>
  <si>
    <t>Tyson W. Cobb</t>
  </si>
  <si>
    <t>Richard Jean Poulin</t>
  </si>
  <si>
    <t>Matthew Begay</t>
  </si>
  <si>
    <t>Fabien Perry</t>
  </si>
  <si>
    <t>Matthew Davis</t>
  </si>
  <si>
    <t>West Brattleboro</t>
  </si>
  <si>
    <t>Ryan McFarland-Bauer</t>
  </si>
  <si>
    <t>Molka Horton</t>
  </si>
  <si>
    <t>Jason Lipscomb</t>
  </si>
  <si>
    <t>Hamed Ghorouni</t>
  </si>
  <si>
    <t>Gaitherburg</t>
  </si>
  <si>
    <t>Wendel Tagle</t>
  </si>
  <si>
    <t>Leonard Hollingsworth</t>
  </si>
  <si>
    <t>Ronnie Dewayne James</t>
  </si>
  <si>
    <t>Christopher W. Hansen</t>
  </si>
  <si>
    <t>Bolingbrook</t>
  </si>
  <si>
    <t>Marvin Burke</t>
  </si>
  <si>
    <t>Leonard Brewington</t>
  </si>
  <si>
    <t>Juan Mario Gonzalez</t>
  </si>
  <si>
    <t>Cody Bennett</t>
  </si>
  <si>
    <t>Monongahela</t>
  </si>
  <si>
    <t>William Whitfield</t>
  </si>
  <si>
    <t>Johnathan A. Worth</t>
  </si>
  <si>
    <t>Jonathan Huertas Reyes</t>
  </si>
  <si>
    <t>Matthew Neal Mitchell</t>
  </si>
  <si>
    <t>Daniel R. Strange</t>
  </si>
  <si>
    <t>Tyrone Jones</t>
  </si>
  <si>
    <t>Jeremiah C. Jones</t>
  </si>
  <si>
    <t>Fulton County</t>
  </si>
  <si>
    <t>Sean Christopher McCormick</t>
  </si>
  <si>
    <t>Kyle Dail</t>
  </si>
  <si>
    <t>David Pelaez Chavez</t>
  </si>
  <si>
    <t>hammer and garden tool</t>
  </si>
  <si>
    <t>Sonoma County</t>
  </si>
  <si>
    <t>Dantre Kittrell</t>
  </si>
  <si>
    <t>Joshua Hippler</t>
  </si>
  <si>
    <t>Bobby Brown</t>
  </si>
  <si>
    <t>Kevin Hartgraves-Shird</t>
  </si>
  <si>
    <t>Charles White</t>
  </si>
  <si>
    <t>Lorain</t>
  </si>
  <si>
    <t>Adam Youines</t>
  </si>
  <si>
    <t>Crook County</t>
  </si>
  <si>
    <t>Mark Allen</t>
  </si>
  <si>
    <t>Darrin Baker</t>
  </si>
  <si>
    <t>Joseph Torres</t>
  </si>
  <si>
    <t>Darin Gray</t>
  </si>
  <si>
    <t>Elmore County</t>
  </si>
  <si>
    <t>Walter Lee Osborne</t>
  </si>
  <si>
    <t>Andrew Martinez</t>
  </si>
  <si>
    <t>Mapleton</t>
  </si>
  <si>
    <t>Norma Jeanne Hartman</t>
  </si>
  <si>
    <t>Travis Caleb Woody</t>
  </si>
  <si>
    <t>Green Mountain</t>
  </si>
  <si>
    <t>Thang Duc Doan</t>
  </si>
  <si>
    <t>Dominic A. Shears</t>
  </si>
  <si>
    <t>Raymond Derek Gladman</t>
  </si>
  <si>
    <t>St. George</t>
  </si>
  <si>
    <t>Matthew Wayne Vaughan</t>
  </si>
  <si>
    <t>Alexander Dekontee Weah</t>
  </si>
  <si>
    <t>Clemmons</t>
  </si>
  <si>
    <t>Ezequiel Ayala</t>
  </si>
  <si>
    <t>Yakima County</t>
  </si>
  <si>
    <t>Marty Hutto</t>
  </si>
  <si>
    <t>flare gun</t>
  </si>
  <si>
    <t>Bryan Richardson</t>
  </si>
  <si>
    <t>Douglas Stanton</t>
  </si>
  <si>
    <t>Rouseville</t>
  </si>
  <si>
    <t>Zachary James Garrard</t>
  </si>
  <si>
    <t>Jordyn John Hansen</t>
  </si>
  <si>
    <t>Otsego</t>
  </si>
  <si>
    <t>Javier Alanis</t>
  </si>
  <si>
    <t>William Chad Newman</t>
  </si>
  <si>
    <t>Lane Morgan Caviness</t>
  </si>
  <si>
    <t>Key Largo</t>
  </si>
  <si>
    <t>Jordan Charles Urenovitch</t>
  </si>
  <si>
    <t>Hazle Township</t>
  </si>
  <si>
    <t>Ricky W. Shiffer</t>
  </si>
  <si>
    <t>Clinton County</t>
  </si>
  <si>
    <t>Gabriel Mesa</t>
  </si>
  <si>
    <t>Tyler Mendez</t>
  </si>
  <si>
    <t>Eutawville</t>
  </si>
  <si>
    <t>Byron Hayes</t>
  </si>
  <si>
    <t>Ethete</t>
  </si>
  <si>
    <t>Darrel Hood</t>
  </si>
  <si>
    <t>Richland Hills</t>
  </si>
  <si>
    <t>Daniel Pesavento</t>
  </si>
  <si>
    <t>Michael Ahrens</t>
  </si>
  <si>
    <t>Jeremy Willie Horton</t>
  </si>
  <si>
    <t>Michael Mills</t>
  </si>
  <si>
    <t>Jamie Robles</t>
  </si>
  <si>
    <t>Miami Springs</t>
  </si>
  <si>
    <t>Tyler Casey Sweeney</t>
  </si>
  <si>
    <t>Brenda Donahue</t>
  </si>
  <si>
    <t>Otis French</t>
  </si>
  <si>
    <t>Adum Mahamat</t>
  </si>
  <si>
    <t>Randy Wilhelm</t>
  </si>
  <si>
    <t>Monroe Township</t>
  </si>
  <si>
    <t>Bradley Wilhelm</t>
  </si>
  <si>
    <t>Terry A. Starkweather</t>
  </si>
  <si>
    <t>Tim Green</t>
  </si>
  <si>
    <t>Mable Arrington</t>
  </si>
  <si>
    <t>Elizabeth A. Delano</t>
  </si>
  <si>
    <t>Scholar Wang</t>
  </si>
  <si>
    <t>Geraldo Reyes</t>
  </si>
  <si>
    <t>Cut Off</t>
  </si>
  <si>
    <t>Michael D. Saunders</t>
  </si>
  <si>
    <t>Laurence Dickson</t>
  </si>
  <si>
    <t>Jason Owens</t>
  </si>
  <si>
    <t>Jesus Manjarrez</t>
  </si>
  <si>
    <t>knife, hammer and gasoline can</t>
  </si>
  <si>
    <t>Joshua David Amodeo</t>
  </si>
  <si>
    <t>Frank Correa</t>
  </si>
  <si>
    <t>Oakley</t>
  </si>
  <si>
    <t>Samuel Paul Ranson</t>
  </si>
  <si>
    <t>Maxie George</t>
  </si>
  <si>
    <t>Keshawn Thomas</t>
  </si>
  <si>
    <t>Lamar A. Davis</t>
  </si>
  <si>
    <t>Bangor Township</t>
  </si>
  <si>
    <t>Brian Underwood</t>
  </si>
  <si>
    <t>J'Quinton D. Hopson</t>
  </si>
  <si>
    <t>Andrew Ainsworth</t>
  </si>
  <si>
    <t>Albemarle County</t>
  </si>
  <si>
    <t>William Isaac Rich</t>
  </si>
  <si>
    <t>Donovan Lewis</t>
  </si>
  <si>
    <t>Jacob M. Jamrozy</t>
  </si>
  <si>
    <t>Augustine Flores</t>
  </si>
  <si>
    <t>Dominic Jeter</t>
  </si>
  <si>
    <t>Jonathan May</t>
  </si>
  <si>
    <t>Jaiden Malik Carter</t>
  </si>
  <si>
    <t>Harrison Brown</t>
  </si>
  <si>
    <t>Joshua Michael</t>
  </si>
  <si>
    <t>Tommie Gilmore</t>
  </si>
  <si>
    <t>Milledgeville</t>
  </si>
  <si>
    <t>Ernest Terrell Blakney</t>
  </si>
  <si>
    <t>Robert Bradley</t>
  </si>
  <si>
    <t>Rushdee Anderson</t>
  </si>
  <si>
    <t>Justin Livesay</t>
  </si>
  <si>
    <t>Maalik Roquemore</t>
  </si>
  <si>
    <t>Jimmie Janeway</t>
  </si>
  <si>
    <t>Strongs Prairie</t>
  </si>
  <si>
    <t>Tyler Michael Gardner</t>
  </si>
  <si>
    <t>Reginald Lamont Grant</t>
  </si>
  <si>
    <t>#Not Included</t>
  </si>
  <si>
    <t>###</t>
  </si>
  <si>
    <t>##</t>
  </si>
  <si>
    <t>#Not Provided</t>
  </si>
  <si>
    <t>Column1</t>
  </si>
  <si>
    <t>year</t>
  </si>
  <si>
    <t>Shot</t>
  </si>
  <si>
    <t>Shot And Tasered</t>
  </si>
  <si>
    <t>Gun</t>
  </si>
  <si>
    <t>Unarmed</t>
  </si>
  <si>
    <t>Toy Weapon</t>
  </si>
  <si>
    <t>Nail Gun</t>
  </si>
  <si>
    <t>Knife</t>
  </si>
  <si>
    <t>Shovel</t>
  </si>
  <si>
    <t>Vehicle</t>
  </si>
  <si>
    <t>Hammer</t>
  </si>
  <si>
    <t>Hatchet</t>
  </si>
  <si>
    <t>Sword</t>
  </si>
  <si>
    <t>Machete</t>
  </si>
  <si>
    <t>Box Cutter</t>
  </si>
  <si>
    <t>Undetermined</t>
  </si>
  <si>
    <t>Metal Object</t>
  </si>
  <si>
    <t>Screwdriver</t>
  </si>
  <si>
    <t>Lawn Mower Blade</t>
  </si>
  <si>
    <t>Flagpole</t>
  </si>
  <si>
    <t>Guns And Explosives</t>
  </si>
  <si>
    <t>Cordless Drill</t>
  </si>
  <si>
    <t>Crossbow</t>
  </si>
  <si>
    <t>Bb Gun</t>
  </si>
  <si>
    <t>Metal Pole</t>
  </si>
  <si>
    <t>Metal Pipe</t>
  </si>
  <si>
    <t>Metal Hand Tool</t>
  </si>
  <si>
    <t>Blunt Object</t>
  </si>
  <si>
    <t>Metal Stick</t>
  </si>
  <si>
    <t>Sharp Object</t>
  </si>
  <si>
    <t>Meat Cleaver</t>
  </si>
  <si>
    <t>Carjack</t>
  </si>
  <si>
    <t>Chain</t>
  </si>
  <si>
    <t>Contractor'S Level</t>
  </si>
  <si>
    <t>Railroad Spikes</t>
  </si>
  <si>
    <t>Stapler</t>
  </si>
  <si>
    <t>Beer Bottle</t>
  </si>
  <si>
    <t>Unknown Weapon</t>
  </si>
  <si>
    <t>Binoculars</t>
  </si>
  <si>
    <t>Pellet Gun</t>
  </si>
  <si>
    <t>Bean-Bag Gun</t>
  </si>
  <si>
    <t>Baseball Bat And Fireplace Poker</t>
  </si>
  <si>
    <t>Straight Edge Razor</t>
  </si>
  <si>
    <t>Gun And Knife</t>
  </si>
  <si>
    <t>Ax</t>
  </si>
  <si>
    <t>Baseball Bat</t>
  </si>
  <si>
    <t>Hand Torch</t>
  </si>
  <si>
    <t>Chain Saw</t>
  </si>
  <si>
    <t>Garden Tool</t>
  </si>
  <si>
    <t>Pair Of Scissors</t>
  </si>
  <si>
    <t>Pole</t>
  </si>
  <si>
    <t>Pick-Axe</t>
  </si>
  <si>
    <t>Flashlight</t>
  </si>
  <si>
    <t>Baton</t>
  </si>
  <si>
    <t>Spear</t>
  </si>
  <si>
    <t>Chair</t>
  </si>
  <si>
    <t>Pitchfork</t>
  </si>
  <si>
    <t>Hatchet And Gun</t>
  </si>
  <si>
    <t>Rock</t>
  </si>
  <si>
    <t>Piece Of Wood</t>
  </si>
  <si>
    <t>Pipe</t>
  </si>
  <si>
    <t>Glass Shard</t>
  </si>
  <si>
    <t>Motorcycle</t>
  </si>
  <si>
    <t>Pepper Spray</t>
  </si>
  <si>
    <t>Metal Rake</t>
  </si>
  <si>
    <t>Crowbar</t>
  </si>
  <si>
    <t>Oar</t>
  </si>
  <si>
    <t>Machete And Gun</t>
  </si>
  <si>
    <t>Tire Iron</t>
  </si>
  <si>
    <t>Air Conditioner</t>
  </si>
  <si>
    <t>Pole And Knife</t>
  </si>
  <si>
    <t>Baseball Bat And Bottle</t>
  </si>
  <si>
    <t>Fireworks</t>
  </si>
  <si>
    <t>Pen</t>
  </si>
  <si>
    <t>Chainsaw</t>
  </si>
  <si>
    <t>Gun And Sword</t>
  </si>
  <si>
    <t>Gun And Car</t>
  </si>
  <si>
    <t>Claimed To Be Armed</t>
  </si>
  <si>
    <t>Incendiary Device</t>
  </si>
  <si>
    <t>Samurai Sword</t>
  </si>
  <si>
    <t>Bow And Arrow</t>
  </si>
  <si>
    <t>Gun And Vehicle</t>
  </si>
  <si>
    <t>Vehicle And Gun</t>
  </si>
  <si>
    <t>Wrench</t>
  </si>
  <si>
    <t>Walking Stick</t>
  </si>
  <si>
    <t>Barstool</t>
  </si>
  <si>
    <t>Bb Gun And Vehicle</t>
  </si>
  <si>
    <t>Wasp Spray</t>
  </si>
  <si>
    <t>Air Pistol</t>
  </si>
  <si>
    <t>Airsoft Pistol</t>
  </si>
  <si>
    <t>Baseball Bat And Knife</t>
  </si>
  <si>
    <t>Vehicle And Machete</t>
  </si>
  <si>
    <t>Ice Pick</t>
  </si>
  <si>
    <t>Car, Knife And Mace</t>
  </si>
  <si>
    <t>Bottle</t>
  </si>
  <si>
    <t>Gun And Machete</t>
  </si>
  <si>
    <t>Microphone</t>
  </si>
  <si>
    <t>Knife And Vehicle</t>
  </si>
  <si>
    <t>Machete And Hammer</t>
  </si>
  <si>
    <t>Stake</t>
  </si>
  <si>
    <t>Incendiary Weapon</t>
  </si>
  <si>
    <t>Ax And Machete</t>
  </si>
  <si>
    <t>Hammer And Garden Tool</t>
  </si>
  <si>
    <t>Flare Gun</t>
  </si>
  <si>
    <t>Knife, Hammer And Gasoline Can</t>
  </si>
  <si>
    <t>Attack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</si>
  <si>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</si>
  <si>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</si>
  <si>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</si>
  <si>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</si>
  <si>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</si>
  <si>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</si>
  <si>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</si>
  <si>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</si>
  <si>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</si>
  <si>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</si>
  <si>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</si>
  <si>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</si>
  <si>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1. General Analysis:</t>
  </si>
  <si>
    <t xml:space="preserve">    - How many total police shootings occurred each year from 2015-2022?</t>
  </si>
  <si>
    <t xml:space="preserve">    - Which state has the highest number of police shootings over the entire period?</t>
  </si>
  <si>
    <t>2. Manner of Death Analysis:</t>
  </si>
  <si>
    <t xml:space="preserve">- What percentage of the incidents involved individuals who were "Shot" versus "Shot            and Tasered.                                       </t>
  </si>
  <si>
    <t xml:space="preserve">    - In which state are individuals more likely to be "Shot and Tasered" than just "Shot"?</t>
  </si>
  <si>
    <t>3. Armed Status &amp; Age Correlation:</t>
  </si>
  <si>
    <t xml:space="preserve">    - How many unarmed individuals were shot by the police?</t>
  </si>
  <si>
    <t xml:space="preserve">    - Is there a correlation between the age of the person and whether they were armed?</t>
  </si>
  <si>
    <t>4. Demographics Analysis:</t>
  </si>
  <si>
    <t xml:space="preserve">    - Which race has the highest number of police shootings?</t>
  </si>
  <si>
    <t xml:space="preserve">    - How does the distribution of police shootings by gender look like?</t>
  </si>
  <si>
    <t xml:space="preserve">    - What's the average age of individuals shot by the police across different races?</t>
  </si>
  <si>
    <t>5. Mental Health &amp; Threat Level Analysis:</t>
  </si>
  <si>
    <t xml:space="preserve">    - How many individuals showed signs of mental illness?</t>
  </si>
  <si>
    <t xml:space="preserve">    - Is there a correlation between signs of mental illness and the threat level posed by the individual?</t>
  </si>
  <si>
    <t>6. Location Analysis:</t>
  </si>
  <si>
    <t xml:space="preserve">    - Which city has experienced the highest number of police shootings?</t>
  </si>
  <si>
    <t xml:space="preserve">    - Are there specific geographical hotspots (using latitude and longitude) where police shootings are more frequent?</t>
  </si>
  <si>
    <t>7. Fleeing Situation:</t>
  </si>
  <si>
    <t xml:space="preserve">    - Among those who were fleeing, what was the most common method (car, foot, etc.)?</t>
  </si>
  <si>
    <t xml:space="preserve">    - How does the manner of death vary among those who were fleeing versus those who were not fleeing?</t>
  </si>
  <si>
    <t>8. Body Camera Analysis:</t>
  </si>
  <si>
    <t xml:space="preserve">    - In what percentage of incidents was a body camera in use?</t>
  </si>
  <si>
    <t xml:space="preserve">    - Does the use of a body camera correlate with fewer shootings or a different manner of death?</t>
  </si>
  <si>
    <t>9. Accuracy of Geocoding:</t>
  </si>
  <si>
    <t xml:space="preserve">    - How many incidents have exact geocoding compared to those that do not?</t>
  </si>
  <si>
    <t xml:space="preserve">    - Are there particular states or cities where geocoding tends to be less exact?</t>
  </si>
  <si>
    <t>10. Comparative Analysis by Time:</t>
  </si>
  <si>
    <t xml:space="preserve">    - Are there certain months or seasons where police shootings are more frequent?</t>
  </si>
  <si>
    <t xml:space="preserve">    - Has the average age of individuals shot by police increased or decreased over the years?</t>
  </si>
  <si>
    <t>Using these questions as a starting point, you can delve deep into the data, uncover patterns, and potentially find insights that could be vital for policy decisions or awareness campaigns.</t>
  </si>
  <si>
    <t>Column Labels</t>
  </si>
  <si>
    <t>Grand Total</t>
  </si>
  <si>
    <t>Count of year</t>
  </si>
  <si>
    <t>Row Labels</t>
  </si>
  <si>
    <t>Count of manner_of_death</t>
  </si>
  <si>
    <t>51-60</t>
  </si>
  <si>
    <t>41-50</t>
  </si>
  <si>
    <t>21-30</t>
  </si>
  <si>
    <t>31-40</t>
  </si>
  <si>
    <t>11-20</t>
  </si>
  <si>
    <t>71-80</t>
  </si>
  <si>
    <t>61-70</t>
  </si>
  <si>
    <t>81-90</t>
  </si>
  <si>
    <t>0-10</t>
  </si>
  <si>
    <t>91-100</t>
  </si>
  <si>
    <t>month</t>
  </si>
  <si>
    <t>Count of state</t>
  </si>
  <si>
    <t xml:space="preserve">Q2.1- What percentage of the incidents involved individuals who were "Shot" versus "Shot and Tasered.                                       </t>
  </si>
  <si>
    <t>Q1.1_How many total police shootings occurred each year from 2015-2022?</t>
  </si>
  <si>
    <t>Q1.2_Which state has the highest number of police shootings over the entire period?</t>
  </si>
  <si>
    <t>Q2.2_In which state are individuals more likely to be "Shot and Tasered" than just "Shot"?</t>
  </si>
  <si>
    <t>Q3.1_How many unarmed individuals were shot by the police?</t>
  </si>
  <si>
    <t>Count of armed</t>
  </si>
  <si>
    <t>COUNTIF fx:</t>
  </si>
  <si>
    <t>Using COUNTIF fx:</t>
  </si>
  <si>
    <t>Using MAX fx:</t>
  </si>
  <si>
    <t>Q3.2_Is there a correlation between the age of the person and whether they were armed?</t>
  </si>
  <si>
    <t>Total By Age Range</t>
  </si>
  <si>
    <t>Armed</t>
  </si>
  <si>
    <t>`</t>
  </si>
  <si>
    <t>[=</t>
  </si>
  <si>
    <t>Age Range</t>
  </si>
  <si>
    <t>Q4.1_ Which race has the highest number of police shootings?</t>
  </si>
  <si>
    <t>Count of race</t>
  </si>
  <si>
    <t>Asian</t>
  </si>
  <si>
    <t>Black</t>
  </si>
  <si>
    <t>Hispanic</t>
  </si>
  <si>
    <t>Native Ameican</t>
  </si>
  <si>
    <t>Oriental</t>
  </si>
  <si>
    <t>Not Indicated</t>
  </si>
  <si>
    <t>Q4.2_How does the distribution of police shootings by gender look like?</t>
  </si>
  <si>
    <t>Count of 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</si>
</sst>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164" fontId="0" fillId="3" borderId="1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0" fontId="1" fillId="2" borderId="0" xfId="0" applyFont="1" applyFill="1"/>
    <xf numFmtId="164" fontId="1" fillId="2" borderId="0" xfId="0" applyNumberFormat="1" applyFont="1" applyFill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/>
    <xf numFmtId="9" fontId="3" fillId="0" borderId="0" xfId="0" applyNumberFormat="1" applyFont="1"/>
    <xf numFmtId="10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5" xfId="0" applyBorder="1" applyAlignment="1">
      <alignment horizontal="right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10" fontId="0" fillId="0" borderId="3" xfId="0" applyNumberFormat="1" applyBorder="1"/>
    <xf numFmtId="0" fontId="0" fillId="0" borderId="0" xfId="0" applyFill="1" applyBorder="1" applyAlignment="1">
      <alignment horizontal="left"/>
    </xf>
    <xf numFmtId="0" fontId="0" fillId="0" borderId="0" xfId="0" applyNumberFormat="1"/>
    <xf numFmtId="0" fontId="0" fillId="0" borderId="3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409]d\-mmm\-yyyy;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[US_PoliceShootings.xlsx]PivotTable!PivotTable1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PivotTable!$A$4:$A$12</c:f>
              <c:strCach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PivotTable!$B$4:$B$12</c:f>
              <c:numCache>
                <c:formatCode>General</c:formatCode>
                <c:ptCount val="8"/>
                <c:pt idx="0">
                  <c:v>994</c:v>
                </c:pt>
                <c:pt idx="1">
                  <c:v>958</c:v>
                </c:pt>
                <c:pt idx="2">
                  <c:v>981</c:v>
                </c:pt>
                <c:pt idx="3">
                  <c:v>993</c:v>
                </c:pt>
                <c:pt idx="4">
                  <c:v>999</c:v>
                </c:pt>
                <c:pt idx="5">
                  <c:v>1020</c:v>
                </c:pt>
                <c:pt idx="6">
                  <c:v>1054</c:v>
                </c:pt>
                <c:pt idx="7">
                  <c:v>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1-B746-9812-74D338D52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093968"/>
        <c:axId val="335226832"/>
      </c:barChart>
      <c:catAx>
        <c:axId val="3800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6832"/>
        <c:crosses val="autoZero"/>
        <c:auto val="1"/>
        <c:lblAlgn val="ctr"/>
        <c:lblOffset val="100"/>
        <c:noMultiLvlLbl val="0"/>
      </c:catAx>
      <c:valAx>
        <c:axId val="3352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09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[US_PoliceShootings.xlsx]PivotTable!PivotTable2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PivotTable!$A$20:$A$71</c:f>
              <c:strCache>
                <c:ptCount val="51"/>
                <c:pt idx="0">
                  <c:v>CA</c:v>
                </c:pt>
                <c:pt idx="1">
                  <c:v>TX</c:v>
                </c:pt>
                <c:pt idx="2">
                  <c:v>FL</c:v>
                </c:pt>
                <c:pt idx="3">
                  <c:v>AZ</c:v>
                </c:pt>
                <c:pt idx="4">
                  <c:v>GA</c:v>
                </c:pt>
                <c:pt idx="5">
                  <c:v>CO</c:v>
                </c:pt>
                <c:pt idx="6">
                  <c:v>OH</c:v>
                </c:pt>
                <c:pt idx="7">
                  <c:v>NC</c:v>
                </c:pt>
                <c:pt idx="8">
                  <c:v>WA</c:v>
                </c:pt>
                <c:pt idx="9">
                  <c:v>OK</c:v>
                </c:pt>
                <c:pt idx="10">
                  <c:v>TN</c:v>
                </c:pt>
                <c:pt idx="11">
                  <c:v>MO</c:v>
                </c:pt>
                <c:pt idx="12">
                  <c:v>NM</c:v>
                </c:pt>
                <c:pt idx="13">
                  <c:v>PA</c:v>
                </c:pt>
                <c:pt idx="14">
                  <c:v>IL</c:v>
                </c:pt>
                <c:pt idx="15">
                  <c:v>LA</c:v>
                </c:pt>
                <c:pt idx="16">
                  <c:v>AL</c:v>
                </c:pt>
                <c:pt idx="17">
                  <c:v>KY</c:v>
                </c:pt>
                <c:pt idx="18">
                  <c:v>IN</c:v>
                </c:pt>
                <c:pt idx="19">
                  <c:v>NY</c:v>
                </c:pt>
                <c:pt idx="20">
                  <c:v>VA</c:v>
                </c:pt>
                <c:pt idx="21">
                  <c:v>MI</c:v>
                </c:pt>
                <c:pt idx="22">
                  <c:v>OR</c:v>
                </c:pt>
                <c:pt idx="23">
                  <c:v>SC</c:v>
                </c:pt>
                <c:pt idx="24">
                  <c:v>NV</c:v>
                </c:pt>
                <c:pt idx="25">
                  <c:v>WI</c:v>
                </c:pt>
                <c:pt idx="26">
                  <c:v>AR</c:v>
                </c:pt>
                <c:pt idx="27">
                  <c:v>MD</c:v>
                </c:pt>
                <c:pt idx="28">
                  <c:v>MS</c:v>
                </c:pt>
                <c:pt idx="29">
                  <c:v>NJ</c:v>
                </c:pt>
                <c:pt idx="30">
                  <c:v>UT</c:v>
                </c:pt>
                <c:pt idx="31">
                  <c:v>MN</c:v>
                </c:pt>
                <c:pt idx="32">
                  <c:v>WV</c:v>
                </c:pt>
                <c:pt idx="33">
                  <c:v>KS</c:v>
                </c:pt>
                <c:pt idx="34">
                  <c:v>ID</c:v>
                </c:pt>
                <c:pt idx="35">
                  <c:v>MA</c:v>
                </c:pt>
                <c:pt idx="36">
                  <c:v>AK</c:v>
                </c:pt>
                <c:pt idx="37">
                  <c:v>MT</c:v>
                </c:pt>
                <c:pt idx="38">
                  <c:v>IA</c:v>
                </c:pt>
                <c:pt idx="39">
                  <c:v>NE</c:v>
                </c:pt>
                <c:pt idx="40">
                  <c:v>HI</c:v>
                </c:pt>
                <c:pt idx="41">
                  <c:v>ME</c:v>
                </c:pt>
                <c:pt idx="42">
                  <c:v>SD</c:v>
                </c:pt>
                <c:pt idx="43">
                  <c:v>WY</c:v>
                </c:pt>
                <c:pt idx="44">
                  <c:v>DC</c:v>
                </c:pt>
                <c:pt idx="45">
                  <c:v>CT</c:v>
                </c:pt>
                <c:pt idx="46">
                  <c:v>NH</c:v>
                </c:pt>
                <c:pt idx="47">
                  <c:v>ND</c:v>
                </c:pt>
                <c:pt idx="48">
                  <c:v>DE</c:v>
                </c:pt>
                <c:pt idx="49">
                  <c:v>VT</c:v>
                </c:pt>
                <c:pt idx="50">
                  <c:v>RI</c:v>
                </c:pt>
              </c:strCache>
            </c:strRef>
          </c:cat>
          <c:val>
            <c:numRef>
              <c:f>PivotTable!$B$20:$B$71</c:f>
              <c:numCache>
                <c:formatCode>General</c:formatCode>
                <c:ptCount val="51"/>
                <c:pt idx="0">
                  <c:v>1114</c:v>
                </c:pt>
                <c:pt idx="1">
                  <c:v>694</c:v>
                </c:pt>
                <c:pt idx="2">
                  <c:v>494</c:v>
                </c:pt>
                <c:pt idx="3">
                  <c:v>351</c:v>
                </c:pt>
                <c:pt idx="4">
                  <c:v>291</c:v>
                </c:pt>
                <c:pt idx="5">
                  <c:v>279</c:v>
                </c:pt>
                <c:pt idx="6">
                  <c:v>222</c:v>
                </c:pt>
                <c:pt idx="7">
                  <c:v>221</c:v>
                </c:pt>
                <c:pt idx="8">
                  <c:v>212</c:v>
                </c:pt>
                <c:pt idx="9">
                  <c:v>211</c:v>
                </c:pt>
                <c:pt idx="10">
                  <c:v>209</c:v>
                </c:pt>
                <c:pt idx="11">
                  <c:v>200</c:v>
                </c:pt>
                <c:pt idx="12">
                  <c:v>166</c:v>
                </c:pt>
                <c:pt idx="13">
                  <c:v>160</c:v>
                </c:pt>
                <c:pt idx="14">
                  <c:v>157</c:v>
                </c:pt>
                <c:pt idx="15">
                  <c:v>155</c:v>
                </c:pt>
                <c:pt idx="16">
                  <c:v>146</c:v>
                </c:pt>
                <c:pt idx="17">
                  <c:v>141</c:v>
                </c:pt>
                <c:pt idx="18">
                  <c:v>140</c:v>
                </c:pt>
                <c:pt idx="19">
                  <c:v>139</c:v>
                </c:pt>
                <c:pt idx="20">
                  <c:v>137</c:v>
                </c:pt>
                <c:pt idx="21">
                  <c:v>130</c:v>
                </c:pt>
                <c:pt idx="22">
                  <c:v>125</c:v>
                </c:pt>
                <c:pt idx="23">
                  <c:v>124</c:v>
                </c:pt>
                <c:pt idx="24">
                  <c:v>124</c:v>
                </c:pt>
                <c:pt idx="25">
                  <c:v>117</c:v>
                </c:pt>
                <c:pt idx="26">
                  <c:v>109</c:v>
                </c:pt>
                <c:pt idx="27">
                  <c:v>107</c:v>
                </c:pt>
                <c:pt idx="28">
                  <c:v>98</c:v>
                </c:pt>
                <c:pt idx="29">
                  <c:v>88</c:v>
                </c:pt>
                <c:pt idx="30">
                  <c:v>88</c:v>
                </c:pt>
                <c:pt idx="31">
                  <c:v>86</c:v>
                </c:pt>
                <c:pt idx="32">
                  <c:v>73</c:v>
                </c:pt>
                <c:pt idx="33">
                  <c:v>71</c:v>
                </c:pt>
                <c:pt idx="34">
                  <c:v>62</c:v>
                </c:pt>
                <c:pt idx="35">
                  <c:v>54</c:v>
                </c:pt>
                <c:pt idx="36">
                  <c:v>53</c:v>
                </c:pt>
                <c:pt idx="37">
                  <c:v>49</c:v>
                </c:pt>
                <c:pt idx="38">
                  <c:v>48</c:v>
                </c:pt>
                <c:pt idx="39">
                  <c:v>39</c:v>
                </c:pt>
                <c:pt idx="40">
                  <c:v>37</c:v>
                </c:pt>
                <c:pt idx="41">
                  <c:v>33</c:v>
                </c:pt>
                <c:pt idx="42">
                  <c:v>27</c:v>
                </c:pt>
                <c:pt idx="43">
                  <c:v>26</c:v>
                </c:pt>
                <c:pt idx="44">
                  <c:v>24</c:v>
                </c:pt>
                <c:pt idx="45">
                  <c:v>22</c:v>
                </c:pt>
                <c:pt idx="46">
                  <c:v>22</c:v>
                </c:pt>
                <c:pt idx="47">
                  <c:v>18</c:v>
                </c:pt>
                <c:pt idx="48">
                  <c:v>17</c:v>
                </c:pt>
                <c:pt idx="49">
                  <c:v>13</c:v>
                </c:pt>
                <c:pt idx="5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A-A549-B5AA-3FE939567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0036368"/>
        <c:axId val="560112464"/>
      </c:barChart>
      <c:catAx>
        <c:axId val="56003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12464"/>
        <c:crosses val="autoZero"/>
        <c:auto val="1"/>
        <c:lblAlgn val="ctr"/>
        <c:lblOffset val="100"/>
        <c:noMultiLvlLbl val="0"/>
      </c:catAx>
      <c:valAx>
        <c:axId val="56011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3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[US_PoliceShootings.xlsx]PivotTable!PivotTable3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PivotTable!$B$75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01-5A4B-AD38-D8EB52C3B2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01-5A4B-AD38-D8EB52C3B22F}"/>
              </c:ext>
            </c:extLst>
          </c:dPt>
          <c:cat>
            <c:strRef>
              <c:f>PivotTable!$A$76:$A$78</c:f>
              <c:strCache>
                <c:ptCount val="2"/>
                <c:pt idx="0">
                  <c:v>Shot</c:v>
                </c:pt>
                <c:pt idx="1">
                  <c:v>Shot And Tasered</c:v>
                </c:pt>
              </c:strCache>
            </c:strRef>
          </c:cat>
          <c:val>
            <c:numRef>
              <c:f>PivotTable!$B$76:$B$78</c:f>
              <c:numCache>
                <c:formatCode>General</c:formatCode>
                <c:ptCount val="2"/>
                <c:pt idx="0">
                  <c:v>7390</c:v>
                </c:pt>
                <c:pt idx="1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E-6B40-8CFD-44BFF2801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34230096237975"/>
          <c:y val="0.19791593759113443"/>
          <c:w val="0.22721325459317585"/>
          <c:h val="0.34953813065033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PivotTable!$B$168</c:f>
              <c:strCache>
                <c:ptCount val="1"/>
                <c:pt idx="0">
                  <c:v>Armed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PivotTable!$A$169:$A$178</c:f>
              <c:strCache>
                <c:ptCount val="10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PivotTable!$B$169:$B$178</c:f>
              <c:numCache>
                <c:formatCode>0.00%</c:formatCode>
                <c:ptCount val="10"/>
                <c:pt idx="0">
                  <c:v>0</c:v>
                </c:pt>
                <c:pt idx="1">
                  <c:v>0.80503144654088055</c:v>
                </c:pt>
                <c:pt idx="2">
                  <c:v>0.84529582929194957</c:v>
                </c:pt>
                <c:pt idx="3">
                  <c:v>0.87369377555656524</c:v>
                </c:pt>
                <c:pt idx="4">
                  <c:v>0.89618320610687019</c:v>
                </c:pt>
                <c:pt idx="5">
                  <c:v>0.91761723700887199</c:v>
                </c:pt>
                <c:pt idx="6">
                  <c:v>0.95145631067961167</c:v>
                </c:pt>
                <c:pt idx="7">
                  <c:v>0.93150684931506844</c:v>
                </c:pt>
                <c:pt idx="8">
                  <c:v>0.94736842105263153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5-134A-8EE0-A0FAB8796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486805664"/>
        <c:axId val="487206560"/>
      </c:barChart>
      <c:catAx>
        <c:axId val="48680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06560"/>
        <c:crosses val="autoZero"/>
        <c:auto val="1"/>
        <c:lblAlgn val="ctr"/>
        <c:lblOffset val="100"/>
        <c:noMultiLvlLbl val="0"/>
      </c:catAx>
      <c:valAx>
        <c:axId val="4872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5949300087489069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PivotTable!$D$183:$D$189</c:f>
              <c:strCache>
                <c:ptCount val="7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Native Ameican</c:v>
                </c:pt>
                <c:pt idx="4">
                  <c:v>Oriental</c:v>
                </c:pt>
                <c:pt idx="5">
                  <c:v>White</c:v>
                </c:pt>
                <c:pt idx="6">
                  <c:v>Not Indicated</c:v>
                </c:pt>
              </c:strCache>
            </c:strRef>
          </c:cat>
          <c:val>
            <c:numRef>
              <c:f>PivotTable!$E$183:$E$189</c:f>
              <c:numCache>
                <c:formatCode>General</c:formatCode>
                <c:ptCount val="7"/>
                <c:pt idx="0">
                  <c:v>113</c:v>
                </c:pt>
                <c:pt idx="1">
                  <c:v>1686</c:v>
                </c:pt>
                <c:pt idx="2">
                  <c:v>1128</c:v>
                </c:pt>
                <c:pt idx="3">
                  <c:v>97</c:v>
                </c:pt>
                <c:pt idx="4">
                  <c:v>47</c:v>
                </c:pt>
                <c:pt idx="5">
                  <c:v>3198</c:v>
                </c:pt>
                <c:pt idx="6">
                  <c:v>1460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D-8743-94C9-B96086701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924640"/>
        <c:axId val="702722224"/>
      </c:barChart>
      <c:catAx>
        <c:axId val="70292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722224"/>
        <c:auto val="1"/>
        <c:lblAlgn val="ctr"/>
        <c:lblOffset val="100"/>
        <c:noMultiLvlLbl val="0"/>
      </c:catAx>
      <c:valAx>
        <c:axId val="7027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24640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1</xdr:row>
      <xdr:rowOff>177800</xdr:rowOff>
    </xdr:from>
    <xdr:to>
      <xdr:col>19</xdr:col>
      <xdr:colOff>209550</xdr:colOff>
      <xdr:row>12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CE7C10-9A5C-5DDE-72E5-07950E200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298450</xdr:colOff>
      <xdr:row>17</xdr:row>
      <xdr:rowOff>190500</xdr:rowOff>
    </xdr:from>
    <xdr:to>
      <xdr:col>18</xdr:col>
      <xdr:colOff>184150</xdr:colOff>
      <xdr:row>70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A09731E-A02F-3749-B37B-BE8A29B07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793750</xdr:colOff>
      <xdr:row>74</xdr:row>
      <xdr:rowOff>190500</xdr:rowOff>
    </xdr:from>
    <xdr:to>
      <xdr:col>18</xdr:col>
      <xdr:colOff>95250</xdr:colOff>
      <xdr:row>88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9E75F3-7AD7-658D-72EC-FEA2B0F82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762000</xdr:colOff>
      <xdr:row>166</xdr:row>
      <xdr:rowOff>201246</xdr:rowOff>
    </xdr:from>
    <xdr:to>
      <xdr:col>12</xdr:col>
      <xdr:colOff>175846</xdr:colOff>
      <xdr:row>178</xdr:row>
      <xdr:rowOff>9769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656B5F4-168E-BD58-5CEE-048117F37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625230</xdr:colOff>
      <xdr:row>178</xdr:row>
      <xdr:rowOff>201247</xdr:rowOff>
    </xdr:from>
    <xdr:to>
      <xdr:col>19</xdr:col>
      <xdr:colOff>78153</xdr:colOff>
      <xdr:row>192</xdr:row>
      <xdr:rowOff>72293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16BED2C-3948-0EAB-B7AB-856E677F8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83.835364814811" createdVersion="8" refreshedVersion="8" minRefreshableVersion="3" recordCount="7729" xr:uid="{EEEEF69F-55E6-B943-BBF7-4A372B13A7BC}">
  <cacheSource type="worksheet">
    <worksheetSource name="tblClean"/>
  </cacheSource>
  <cacheFields count="19">
    <cacheField name="Column1" numFmtId="0">
      <sharedItems containsSemiMixedTypes="0" containsString="0" containsNumber="1" containsInteger="1" minValue="1" maxValue="7729"/>
    </cacheField>
    <cacheField name="name" numFmtId="0">
      <sharedItems/>
    </cacheField>
    <cacheField name="date" numFmtId="164">
      <sharedItems containsSemiMixedTypes="0" containsNonDate="0" containsDate="1" containsString="0" minDate="2015-01-02T00:00:00" maxDate="2022-09-08T00:00:00"/>
    </cacheField>
    <cacheField name="year" numFmtId="0">
      <sharedItems containsSemiMixedTypes="0" containsString="0" containsNumber="1" containsInteger="1" minValue="2015" maxValue="2022" count="8">
        <n v="2015"/>
        <n v="2016"/>
        <n v="2017"/>
        <n v="2018"/>
        <n v="2019"/>
        <n v="2020"/>
        <n v="2021"/>
        <n v="2022"/>
      </sharedItems>
    </cacheField>
    <cacheField name="Column2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manner_of_death" numFmtId="0">
      <sharedItems count="2">
        <s v="Shot"/>
        <s v="Shot And Tasered"/>
      </sharedItems>
    </cacheField>
    <cacheField name="armed" numFmtId="0">
      <sharedItems count="105">
        <s v="Gun"/>
        <s v="Unarmed"/>
        <s v="Toy Weapon"/>
        <s v="Nail Gun"/>
        <s v="Knife"/>
        <s v="#Not Included"/>
        <s v="Shovel"/>
        <s v="Vehicle"/>
        <s v="Hammer"/>
        <s v="Hatchet"/>
        <s v="Sword"/>
        <s v="Machete"/>
        <s v="Box Cutter"/>
        <s v="Undetermined"/>
        <s v="Metal Object"/>
        <s v="Screwdriver"/>
        <s v="Lawn Mower Blade"/>
        <s v="Flagpole"/>
        <s v="Guns And Explosives"/>
        <s v="Cordless Drill"/>
        <s v="Crossbow"/>
        <s v="Bb Gun"/>
        <s v="Metal Pole"/>
        <s v="Taser"/>
        <s v="Metal Pipe"/>
        <s v="Metal Hand Tool"/>
        <s v="Blunt Object"/>
        <s v="Metal Stick"/>
        <s v="Sharp Object"/>
        <s v="Meat Cleaver"/>
        <s v="Carjack"/>
        <s v="Chain"/>
        <s v="Contractor'S Level"/>
        <s v="Railroad Spikes"/>
        <s v="Stapler"/>
        <s v="Beer Bottle"/>
        <s v="Unknown Weapon"/>
        <s v="Binoculars"/>
        <s v="Pellet Gun"/>
        <s v="Bean-Bag Gun"/>
        <s v="Baseball Bat And Fireplace Poker"/>
        <s v="Straight Edge Razor"/>
        <s v="Gun And Knife"/>
        <s v="Ax"/>
        <s v="Brick"/>
        <s v="Baseball Bat"/>
        <s v="Hand Torch"/>
        <s v="Chain Saw"/>
        <s v="Garden Tool"/>
        <s v="Pair Of Scissors"/>
        <s v="Pole"/>
        <s v="Pick-Axe"/>
        <s v="Flashlight"/>
        <s v="Baton"/>
        <s v="Spear"/>
        <s v="Chair"/>
        <s v="Pitchfork"/>
        <s v="Hatchet And Gun"/>
        <s v="Rock"/>
        <s v="Piece Of Wood"/>
        <s v="Pipe"/>
        <s v="Glass Shard"/>
        <s v="Motorcycle"/>
        <s v="Pepper Spray"/>
        <s v="Metal Rake"/>
        <s v="Crowbar"/>
        <s v="Oar"/>
        <s v="Machete And Gun"/>
        <s v="Tire Iron"/>
        <s v="Air Conditioner"/>
        <s v="Pole And Knife"/>
        <s v="Baseball Bat And Bottle"/>
        <s v="Fireworks"/>
        <s v="Pen"/>
        <s v="Chainsaw"/>
        <s v="Gun And Sword"/>
        <s v="Gun And Car"/>
        <s v="Claimed To Be Armed"/>
        <s v="Incendiary Device"/>
        <s v="Samurai Sword"/>
        <s v="Bow And Arrow"/>
        <s v="Gun And Vehicle"/>
        <s v="Vehicle And Gun"/>
        <s v="Wrench"/>
        <s v="Walking Stick"/>
        <s v="Barstool"/>
        <s v="Bb Gun And Vehicle"/>
        <s v="Wasp Spray"/>
        <s v="Air Pistol"/>
        <s v="Airsoft Pistol"/>
        <s v="Baseball Bat And Knife"/>
        <s v="Vehicle And Machete"/>
        <s v="Ice Pick"/>
        <s v="Car, Knife And Mace"/>
        <s v="Bottle"/>
        <s v="Gun And Machete"/>
        <s v="Microphone"/>
        <s v="Knife And Vehicle"/>
        <s v="Machete And Hammer"/>
        <s v="Stake"/>
        <s v="Incendiary Weapon"/>
        <s v="Ax And Machete"/>
        <s v="Hammer And Garden Tool"/>
        <s v="Flare Gun"/>
        <s v="Knife, Hammer And Gasoline Can"/>
      </sharedItems>
    </cacheField>
    <cacheField name="age" numFmtId="0">
      <sharedItems containsMixedTypes="1" containsNumber="1" containsInteger="1" minValue="2" maxValue="92" count="82">
        <n v="53"/>
        <n v="47"/>
        <n v="23"/>
        <n v="32"/>
        <n v="39"/>
        <n v="18"/>
        <n v="22"/>
        <n v="35"/>
        <n v="34"/>
        <n v="25"/>
        <n v="31"/>
        <n v="41"/>
        <n v="30"/>
        <n v="37"/>
        <n v="28"/>
        <n v="42"/>
        <n v="36"/>
        <n v="49"/>
        <n v="71"/>
        <n v="33"/>
        <n v="29"/>
        <n v="43"/>
        <n v="24"/>
        <n v="75"/>
        <n v="68"/>
        <n v="27"/>
        <n v="48"/>
        <n v="21"/>
        <n v="67"/>
        <n v="19"/>
        <n v="54"/>
        <n v="17"/>
        <n v="56"/>
        <n v="61"/>
        <n v="45"/>
        <n v="26"/>
        <n v="40"/>
        <n v="59"/>
        <n v="38"/>
        <n v="51"/>
        <n v="74"/>
        <n v="57"/>
        <n v="46"/>
        <n v="16"/>
        <n v="50"/>
        <n v="20"/>
        <n v="77"/>
        <s v="##"/>
        <n v="58"/>
        <n v="64"/>
        <n v="52"/>
        <n v="63"/>
        <n v="44"/>
        <n v="60"/>
        <n v="66"/>
        <n v="83"/>
        <n v="72"/>
        <n v="76"/>
        <n v="62"/>
        <n v="55"/>
        <n v="69"/>
        <n v="86"/>
        <n v="15"/>
        <n v="65"/>
        <n v="6"/>
        <n v="12"/>
        <n v="70"/>
        <n v="80"/>
        <n v="14"/>
        <n v="82"/>
        <n v="13"/>
        <n v="73"/>
        <n v="91"/>
        <n v="79"/>
        <n v="78"/>
        <n v="84"/>
        <n v="81"/>
        <n v="89"/>
        <n v="88"/>
        <n v="8"/>
        <n v="92"/>
        <n v="2"/>
      </sharedItems>
    </cacheField>
    <cacheField name="gender" numFmtId="0">
      <sharedItems count="3">
        <s v="M"/>
        <s v="F"/>
        <s v="##"/>
      </sharedItems>
    </cacheField>
    <cacheField name="race" numFmtId="0">
      <sharedItems count="7">
        <s v="A"/>
        <s v="W"/>
        <s v="H"/>
        <s v="B"/>
        <s v="O"/>
        <s v="###"/>
        <s v="N"/>
      </sharedItems>
    </cacheField>
    <cacheField name="city" numFmtId="0">
      <sharedItems/>
    </cacheField>
    <cacheField name="state" numFmtId="0">
      <sharedItems count="51">
        <s v="WA"/>
        <s v="OR"/>
        <s v="KS"/>
        <s v="CA"/>
        <s v="CO"/>
        <s v="OK"/>
        <s v="AZ"/>
        <s v="IA"/>
        <s v="PA"/>
        <s v="TX"/>
        <s v="OH"/>
        <s v="LA"/>
        <s v="MT"/>
        <s v="UT"/>
        <s v="AR"/>
        <s v="IL"/>
        <s v="NV"/>
        <s v="NM"/>
        <s v="MN"/>
        <s v="MO"/>
        <s v="VA"/>
        <s v="NJ"/>
        <s v="IN"/>
        <s v="KY"/>
        <s v="MA"/>
        <s v="NH"/>
        <s v="FL"/>
        <s v="ID"/>
        <s v="MD"/>
        <s v="NE"/>
        <s v="MI"/>
        <s v="GA"/>
        <s v="TN"/>
        <s v="NC"/>
        <s v="AK"/>
        <s v="NY"/>
        <s v="ME"/>
        <s v="AL"/>
        <s v="MS"/>
        <s v="WI"/>
        <s v="SC"/>
        <s v="DE"/>
        <s v="DC"/>
        <s v="WV"/>
        <s v="HI"/>
        <s v="WY"/>
        <s v="ND"/>
        <s v="CT"/>
        <s v="SD"/>
        <s v="VT"/>
        <s v="RI"/>
      </sharedItems>
    </cacheField>
    <cacheField name="signs_of_mental_illness" numFmtId="0">
      <sharedItems/>
    </cacheField>
    <cacheField name="threat_level" numFmtId="0">
      <sharedItems/>
    </cacheField>
    <cacheField name="flee" numFmtId="0">
      <sharedItems/>
    </cacheField>
    <cacheField name="body_camera" numFmtId="0">
      <sharedItems/>
    </cacheField>
    <cacheField name="longitude" numFmtId="0">
      <sharedItems containsMixedTypes="1" containsNumber="1" minValue="-160.00700000000001" maxValue="-67.867000000000004"/>
    </cacheField>
    <cacheField name="latitude" numFmtId="0">
      <sharedItems containsMixedTypes="1" containsNumber="1" minValue="19.498000000000001" maxValue="71.301000000000002"/>
    </cacheField>
    <cacheField name="is_geocoding_exac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29">
  <r>
    <n v="1"/>
    <s v="Tim Elliot"/>
    <d v="2015-01-02T00:00:00"/>
    <x v="0"/>
    <x v="0"/>
    <x v="0"/>
    <x v="0"/>
    <x v="0"/>
    <x v="0"/>
    <x v="0"/>
    <s v="Shelton"/>
    <x v="0"/>
    <b v="1"/>
    <s v="Attack"/>
    <s v="Not fleeing"/>
    <b v="0"/>
    <n v="-123.122"/>
    <n v="47.247"/>
    <b v="1"/>
  </r>
  <r>
    <n v="2"/>
    <s v="Lewis Lee Lembke"/>
    <d v="2015-01-02T00:00:00"/>
    <x v="0"/>
    <x v="0"/>
    <x v="0"/>
    <x v="0"/>
    <x v="1"/>
    <x v="0"/>
    <x v="1"/>
    <s v="Aloha"/>
    <x v="1"/>
    <b v="0"/>
    <s v="Attack"/>
    <s v="Not fleeing"/>
    <b v="0"/>
    <n v="-122.892"/>
    <n v="45.487000000000002"/>
    <b v="1"/>
  </r>
  <r>
    <n v="3"/>
    <s v="John Paul Quintero"/>
    <d v="2015-01-03T00:00:00"/>
    <x v="0"/>
    <x v="0"/>
    <x v="1"/>
    <x v="1"/>
    <x v="2"/>
    <x v="0"/>
    <x v="2"/>
    <s v="Wichita"/>
    <x v="2"/>
    <b v="0"/>
    <s v="Other"/>
    <s v="Not fleeing"/>
    <b v="0"/>
    <n v="-97.281000000000006"/>
    <n v="37.695"/>
    <b v="1"/>
  </r>
  <r>
    <n v="4"/>
    <s v="Matthew Hoffman"/>
    <d v="2015-01-04T00:00:00"/>
    <x v="0"/>
    <x v="0"/>
    <x v="0"/>
    <x v="2"/>
    <x v="3"/>
    <x v="0"/>
    <x v="1"/>
    <s v="San Francisco"/>
    <x v="3"/>
    <b v="1"/>
    <s v="Attack"/>
    <s v="Not fleeing"/>
    <b v="0"/>
    <n v="-122.422"/>
    <n v="37.762999999999998"/>
    <b v="1"/>
  </r>
  <r>
    <n v="5"/>
    <s v="Michael Rodriguez"/>
    <d v="2015-01-04T00:00:00"/>
    <x v="0"/>
    <x v="0"/>
    <x v="0"/>
    <x v="3"/>
    <x v="4"/>
    <x v="0"/>
    <x v="2"/>
    <s v="Evans"/>
    <x v="4"/>
    <b v="0"/>
    <s v="Attack"/>
    <s v="Not fleeing"/>
    <b v="0"/>
    <n v="-104.69199999999999"/>
    <n v="40.384"/>
    <b v="1"/>
  </r>
  <r>
    <n v="6"/>
    <s v="Kenneth Joe Brown"/>
    <d v="2015-01-04T00:00:00"/>
    <x v="0"/>
    <x v="0"/>
    <x v="0"/>
    <x v="0"/>
    <x v="5"/>
    <x v="0"/>
    <x v="1"/>
    <s v="Guthrie"/>
    <x v="5"/>
    <b v="0"/>
    <s v="Attack"/>
    <s v="Not fleeing"/>
    <b v="0"/>
    <n v="-97.423000000000002"/>
    <n v="35.877000000000002"/>
    <b v="1"/>
  </r>
  <r>
    <n v="7"/>
    <s v="Kenneth Arnold Buck"/>
    <d v="2015-01-05T00:00:00"/>
    <x v="0"/>
    <x v="0"/>
    <x v="0"/>
    <x v="0"/>
    <x v="6"/>
    <x v="0"/>
    <x v="2"/>
    <s v="Chandler"/>
    <x v="6"/>
    <b v="0"/>
    <s v="Attack"/>
    <s v="Car"/>
    <b v="0"/>
    <n v="-111.84099999999999"/>
    <n v="33.328000000000003"/>
    <b v="1"/>
  </r>
  <r>
    <n v="8"/>
    <s v="Brock Nichols"/>
    <d v="2015-01-06T00:00:00"/>
    <x v="0"/>
    <x v="0"/>
    <x v="0"/>
    <x v="0"/>
    <x v="7"/>
    <x v="0"/>
    <x v="1"/>
    <s v="Assaria"/>
    <x v="2"/>
    <b v="0"/>
    <s v="Attack"/>
    <s v="Not fleeing"/>
    <b v="0"/>
    <n v="-97.563999999999993"/>
    <n v="38.704000000000001"/>
    <b v="1"/>
  </r>
  <r>
    <n v="9"/>
    <s v="Autumn Steele"/>
    <d v="2015-01-06T00:00:00"/>
    <x v="0"/>
    <x v="0"/>
    <x v="0"/>
    <x v="1"/>
    <x v="8"/>
    <x v="1"/>
    <x v="1"/>
    <s v="Burlington"/>
    <x v="7"/>
    <b v="0"/>
    <s v="Other"/>
    <s v="Not fleeing"/>
    <b v="1"/>
    <n v="-91.119"/>
    <n v="40.808999999999997"/>
    <b v="1"/>
  </r>
  <r>
    <n v="10"/>
    <s v="Leslie Sapp III"/>
    <d v="2015-01-06T00:00:00"/>
    <x v="0"/>
    <x v="0"/>
    <x v="0"/>
    <x v="2"/>
    <x v="1"/>
    <x v="0"/>
    <x v="3"/>
    <s v="Knoxville"/>
    <x v="8"/>
    <b v="0"/>
    <s v="Attack"/>
    <s v="Not fleeing"/>
    <b v="0"/>
    <n v="-79.991"/>
    <n v="40.412999999999997"/>
    <b v="1"/>
  </r>
  <r>
    <n v="11"/>
    <s v="Patrick Wetter"/>
    <d v="2015-01-06T00:00:00"/>
    <x v="0"/>
    <x v="0"/>
    <x v="1"/>
    <x v="4"/>
    <x v="9"/>
    <x v="0"/>
    <x v="1"/>
    <s v="Stockton"/>
    <x v="3"/>
    <b v="0"/>
    <s v="Attack"/>
    <s v="Not fleeing"/>
    <b v="0"/>
    <n v="-121.29900000000001"/>
    <n v="37.93"/>
    <b v="1"/>
  </r>
  <r>
    <n v="12"/>
    <s v="Ron Sneed"/>
    <d v="2015-01-07T00:00:00"/>
    <x v="0"/>
    <x v="0"/>
    <x v="0"/>
    <x v="0"/>
    <x v="10"/>
    <x v="0"/>
    <x v="3"/>
    <s v="Freeport"/>
    <x v="9"/>
    <b v="0"/>
    <s v="Attack"/>
    <s v="Not fleeing"/>
    <b v="0"/>
    <n v="-95.369"/>
    <n v="28.954999999999998"/>
    <b v="1"/>
  </r>
  <r>
    <n v="13"/>
    <s v="Hashim Hanif Ibn Abdul-Rasheed"/>
    <d v="2015-01-07T00:00:00"/>
    <x v="0"/>
    <x v="0"/>
    <x v="0"/>
    <x v="4"/>
    <x v="11"/>
    <x v="0"/>
    <x v="3"/>
    <s v="Columbus"/>
    <x v="10"/>
    <b v="1"/>
    <s v="Other"/>
    <s v="Not fleeing"/>
    <b v="0"/>
    <n v="-82.885000000000005"/>
    <n v="39.999000000000002"/>
    <b v="1"/>
  </r>
  <r>
    <n v="14"/>
    <s v="Nicholas Ryan Brickman"/>
    <d v="2015-01-07T00:00:00"/>
    <x v="0"/>
    <x v="0"/>
    <x v="0"/>
    <x v="0"/>
    <x v="12"/>
    <x v="0"/>
    <x v="1"/>
    <s v="Des Moines"/>
    <x v="7"/>
    <b v="0"/>
    <s v="Attack"/>
    <s v="Car"/>
    <b v="0"/>
    <n v="-93.608999999999995"/>
    <n v="41.582000000000001"/>
    <b v="1"/>
  </r>
  <r>
    <n v="15"/>
    <s v="Omarr Julian Maximillian Jackson"/>
    <d v="2015-01-07T00:00:00"/>
    <x v="0"/>
    <x v="0"/>
    <x v="0"/>
    <x v="0"/>
    <x v="13"/>
    <x v="0"/>
    <x v="3"/>
    <s v="New Orleans"/>
    <x v="11"/>
    <b v="0"/>
    <s v="Attack"/>
    <s v="Foot"/>
    <b v="1"/>
    <n v="-90.012"/>
    <n v="30.021999999999998"/>
    <b v="1"/>
  </r>
  <r>
    <n v="16"/>
    <s v="Loren Simpson"/>
    <d v="2015-01-08T00:00:00"/>
    <x v="0"/>
    <x v="0"/>
    <x v="0"/>
    <x v="5"/>
    <x v="14"/>
    <x v="0"/>
    <x v="1"/>
    <s v="Huntley"/>
    <x v="12"/>
    <b v="0"/>
    <s v="Undetermined"/>
    <s v="Not fleeing"/>
    <b v="0"/>
    <n v="-108.315"/>
    <n v="45.859000000000002"/>
    <b v="1"/>
  </r>
  <r>
    <n v="17"/>
    <s v="James Dudley Barker"/>
    <d v="2015-01-08T00:00:00"/>
    <x v="0"/>
    <x v="0"/>
    <x v="0"/>
    <x v="6"/>
    <x v="15"/>
    <x v="0"/>
    <x v="1"/>
    <s v="Salt Lake City"/>
    <x v="13"/>
    <b v="0"/>
    <s v="Attack"/>
    <s v="Not fleeing"/>
    <b v="1"/>
    <n v="-111.872"/>
    <n v="40.771999999999998"/>
    <b v="1"/>
  </r>
  <r>
    <n v="18"/>
    <s v="Artago Damon Howard"/>
    <d v="2015-01-08T00:00:00"/>
    <x v="0"/>
    <x v="0"/>
    <x v="0"/>
    <x v="1"/>
    <x v="16"/>
    <x v="0"/>
    <x v="3"/>
    <s v="Strong"/>
    <x v="14"/>
    <b v="0"/>
    <s v="Attack"/>
    <s v="Not fleeing"/>
    <b v="0"/>
    <n v="-92.358999999999995"/>
    <n v="33.110999999999997"/>
    <b v="1"/>
  </r>
  <r>
    <n v="19"/>
    <s v="Thomas Hamby"/>
    <d v="2015-01-08T00:00:00"/>
    <x v="0"/>
    <x v="0"/>
    <x v="0"/>
    <x v="0"/>
    <x v="17"/>
    <x v="0"/>
    <x v="1"/>
    <s v="Syracuse"/>
    <x v="13"/>
    <b v="0"/>
    <s v="Attack"/>
    <s v="Not fleeing"/>
    <b v="1"/>
    <n v="-112.083"/>
    <n v="41.082999999999998"/>
    <b v="1"/>
  </r>
  <r>
    <n v="20"/>
    <s v="Jimmy Foreman"/>
    <d v="2015-01-09T00:00:00"/>
    <x v="0"/>
    <x v="0"/>
    <x v="0"/>
    <x v="0"/>
    <x v="18"/>
    <x v="0"/>
    <x v="1"/>
    <s v="England"/>
    <x v="14"/>
    <b v="0"/>
    <s v="Attack"/>
    <s v="Not fleeing"/>
    <b v="0"/>
    <n v="-91.965999999999994"/>
    <n v="34.542000000000002"/>
    <b v="1"/>
  </r>
  <r>
    <n v="21"/>
    <s v="Andy Martinez"/>
    <d v="2015-01-09T00:00:00"/>
    <x v="0"/>
    <x v="0"/>
    <x v="0"/>
    <x v="0"/>
    <x v="19"/>
    <x v="0"/>
    <x v="2"/>
    <s v="El Paso"/>
    <x v="9"/>
    <b v="0"/>
    <s v="Attack"/>
    <s v="Not fleeing"/>
    <b v="0"/>
    <n v="-106.43899999999999"/>
    <n v="31.858000000000001"/>
    <b v="1"/>
  </r>
  <r>
    <n v="22"/>
    <s v="Tommy Smith"/>
    <d v="2015-01-11T00:00:00"/>
    <x v="0"/>
    <x v="0"/>
    <x v="0"/>
    <x v="0"/>
    <x v="4"/>
    <x v="0"/>
    <x v="1"/>
    <s v="Arcola"/>
    <x v="15"/>
    <b v="1"/>
    <s v="Attack"/>
    <s v="Not fleeing"/>
    <b v="0"/>
    <n v="-88.304000000000002"/>
    <n v="39.692"/>
    <b v="1"/>
  </r>
  <r>
    <n v="23"/>
    <s v="Brian  Barbosa"/>
    <d v="2015-01-11T00:00:00"/>
    <x v="0"/>
    <x v="0"/>
    <x v="0"/>
    <x v="0"/>
    <x v="2"/>
    <x v="0"/>
    <x v="2"/>
    <s v="South Gate"/>
    <x v="3"/>
    <b v="0"/>
    <s v="Attack"/>
    <s v="Not fleeing"/>
    <b v="0"/>
    <n v="-118.18300000000001"/>
    <n v="33.951000000000001"/>
    <b v="1"/>
  </r>
  <r>
    <n v="24"/>
    <s v="Salvador Figueroa"/>
    <d v="2015-01-11T00:00:00"/>
    <x v="0"/>
    <x v="0"/>
    <x v="1"/>
    <x v="0"/>
    <x v="20"/>
    <x v="0"/>
    <x v="2"/>
    <s v="North Las Vegas"/>
    <x v="16"/>
    <b v="0"/>
    <s v="Attack"/>
    <s v="Foot"/>
    <b v="0"/>
    <n v="-115.116"/>
    <n v="36.185000000000002"/>
    <b v="1"/>
  </r>
  <r>
    <n v="25"/>
    <s v="John Edward O'Keefe"/>
    <d v="2015-01-13T00:00:00"/>
    <x v="0"/>
    <x v="0"/>
    <x v="0"/>
    <x v="0"/>
    <x v="8"/>
    <x v="0"/>
    <x v="1"/>
    <s v="Albuquerque"/>
    <x v="17"/>
    <b v="0"/>
    <s v="Attack"/>
    <s v="Foot"/>
    <b v="1"/>
    <n v="-106.586"/>
    <n v="35.094999999999999"/>
    <b v="1"/>
  </r>
  <r>
    <n v="26"/>
    <s v="Richard McClendon"/>
    <d v="2015-01-13T00:00:00"/>
    <x v="0"/>
    <x v="0"/>
    <x v="0"/>
    <x v="4"/>
    <x v="21"/>
    <x v="0"/>
    <x v="1"/>
    <s v="Jourdanton"/>
    <x v="9"/>
    <b v="1"/>
    <s v="Other"/>
    <s v="Not fleeing"/>
    <b v="0"/>
    <n v="-98.542000000000002"/>
    <n v="28.911999999999999"/>
    <b v="1"/>
  </r>
  <r>
    <n v="27"/>
    <s v="Marcus Golden"/>
    <d v="2015-01-14T00:00:00"/>
    <x v="0"/>
    <x v="0"/>
    <x v="0"/>
    <x v="5"/>
    <x v="22"/>
    <x v="0"/>
    <x v="3"/>
    <s v="St. Paul"/>
    <x v="18"/>
    <b v="0"/>
    <s v="Attack"/>
    <s v="Not fleeing"/>
    <b v="0"/>
    <n v="-93.093999999999994"/>
    <n v="44.957999999999998"/>
    <b v="1"/>
  </r>
  <r>
    <n v="28"/>
    <s v="Michael Goebel"/>
    <d v="2015-01-14T00:00:00"/>
    <x v="0"/>
    <x v="0"/>
    <x v="0"/>
    <x v="5"/>
    <x v="20"/>
    <x v="0"/>
    <x v="1"/>
    <s v="Franklin County"/>
    <x v="19"/>
    <b v="0"/>
    <s v="Attack"/>
    <s v="Not fleeing"/>
    <b v="0"/>
    <n v="-90.793999999999997"/>
    <n v="38.317"/>
    <b v="1"/>
  </r>
  <r>
    <n v="29"/>
    <s v="Mario Jordan"/>
    <d v="2015-01-14T00:00:00"/>
    <x v="0"/>
    <x v="0"/>
    <x v="0"/>
    <x v="0"/>
    <x v="8"/>
    <x v="0"/>
    <x v="3"/>
    <s v="Chesapeake"/>
    <x v="20"/>
    <b v="1"/>
    <s v="Attack"/>
    <s v="Not fleeing"/>
    <b v="0"/>
    <n v="-76.347999999999999"/>
    <n v="36.783000000000001"/>
    <b v="1"/>
  </r>
  <r>
    <n v="30"/>
    <s v="Talbot Schroeder"/>
    <d v="2015-01-14T00:00:00"/>
    <x v="0"/>
    <x v="0"/>
    <x v="0"/>
    <x v="4"/>
    <x v="23"/>
    <x v="0"/>
    <x v="1"/>
    <s v="Old Bridge"/>
    <x v="21"/>
    <b v="0"/>
    <s v="Attack"/>
    <s v="Not fleeing"/>
    <b v="0"/>
    <n v="-74.301000000000002"/>
    <n v="40.405000000000001"/>
    <b v="1"/>
  </r>
  <r>
    <n v="31"/>
    <s v="Robert Edwards"/>
    <d v="2015-01-14T00:00:00"/>
    <x v="0"/>
    <x v="0"/>
    <x v="0"/>
    <x v="0"/>
    <x v="24"/>
    <x v="0"/>
    <x v="1"/>
    <s v="Lake Jackson"/>
    <x v="9"/>
    <b v="0"/>
    <s v="Attack"/>
    <s v="Not fleeing"/>
    <b v="0"/>
    <n v="-95.427999999999997"/>
    <n v="29.030999999999999"/>
    <b v="1"/>
  </r>
  <r>
    <n v="32"/>
    <s v="Jeffrey R. Nielson"/>
    <d v="2015-01-14T00:00:00"/>
    <x v="0"/>
    <x v="0"/>
    <x v="0"/>
    <x v="4"/>
    <x v="8"/>
    <x v="0"/>
    <x v="1"/>
    <s v="Draper"/>
    <x v="13"/>
    <b v="0"/>
    <s v="Attack"/>
    <s v="Not fleeing"/>
    <b v="1"/>
    <n v="-111.887"/>
    <n v="40.54"/>
    <b v="1"/>
  </r>
  <r>
    <n v="33"/>
    <s v="Donte Sowell"/>
    <d v="2015-01-15T00:00:00"/>
    <x v="0"/>
    <x v="0"/>
    <x v="0"/>
    <x v="0"/>
    <x v="25"/>
    <x v="0"/>
    <x v="3"/>
    <s v="Indianapolis"/>
    <x v="22"/>
    <b v="0"/>
    <s v="Attack"/>
    <s v="Foot"/>
    <b v="0"/>
    <n v="-85.991"/>
    <n v="39.826000000000001"/>
    <b v="1"/>
  </r>
  <r>
    <n v="34"/>
    <s v="Kavonda Earl Payton"/>
    <d v="2015-01-15T00:00:00"/>
    <x v="0"/>
    <x v="0"/>
    <x v="0"/>
    <x v="0"/>
    <x v="4"/>
    <x v="0"/>
    <x v="3"/>
    <s v="Aurora"/>
    <x v="4"/>
    <b v="0"/>
    <s v="Attack"/>
    <s v="Not fleeing"/>
    <b v="0"/>
    <n v="-104.77200000000001"/>
    <n v="39.725999999999999"/>
    <b v="1"/>
  </r>
  <r>
    <n v="35"/>
    <s v="Quincy Reed Reindl"/>
    <d v="2015-01-15T00:00:00"/>
    <x v="0"/>
    <x v="0"/>
    <x v="0"/>
    <x v="0"/>
    <x v="22"/>
    <x v="0"/>
    <x v="1"/>
    <s v="Bloomington"/>
    <x v="18"/>
    <b v="1"/>
    <s v="Attack"/>
    <s v="Not fleeing"/>
    <b v="0"/>
    <n v="-93.358000000000004"/>
    <n v="44.825000000000003"/>
    <b v="1"/>
  </r>
  <r>
    <n v="36"/>
    <s v="Jose Ceja"/>
    <d v="2015-01-15T00:00:00"/>
    <x v="0"/>
    <x v="0"/>
    <x v="0"/>
    <x v="4"/>
    <x v="16"/>
    <x v="0"/>
    <x v="2"/>
    <s v="Fairfield"/>
    <x v="3"/>
    <b v="1"/>
    <s v="Other"/>
    <s v="Not fleeing"/>
    <b v="0"/>
    <n v="-121.997"/>
    <n v="38.265999999999998"/>
    <b v="1"/>
  </r>
  <r>
    <n v="37"/>
    <s v="Nathan Massey"/>
    <d v="2015-01-15T00:00:00"/>
    <x v="0"/>
    <x v="0"/>
    <x v="0"/>
    <x v="0"/>
    <x v="19"/>
    <x v="0"/>
    <x v="1"/>
    <s v="Evangeline Parish"/>
    <x v="11"/>
    <b v="0"/>
    <s v="Attack"/>
    <s v="Not fleeing"/>
    <b v="0"/>
    <n v="-92.441000000000003"/>
    <n v="30.748000000000001"/>
    <b v="1"/>
  </r>
  <r>
    <n v="38"/>
    <s v="Scott Hall"/>
    <d v="2015-01-16T00:00:00"/>
    <x v="0"/>
    <x v="0"/>
    <x v="0"/>
    <x v="0"/>
    <x v="11"/>
    <x v="0"/>
    <x v="1"/>
    <s v="Mabank"/>
    <x v="9"/>
    <b v="0"/>
    <s v="Attack"/>
    <s v="Car"/>
    <b v="0"/>
    <n v="-96.069000000000003"/>
    <n v="32.406999999999996"/>
    <b v="1"/>
  </r>
  <r>
    <n v="39"/>
    <s v="Zaki Shinwary"/>
    <d v="2015-01-16T00:00:00"/>
    <x v="0"/>
    <x v="0"/>
    <x v="1"/>
    <x v="4"/>
    <x v="26"/>
    <x v="0"/>
    <x v="4"/>
    <s v="Fremont"/>
    <x v="3"/>
    <b v="0"/>
    <s v="Other"/>
    <s v="Not fleeing"/>
    <b v="0"/>
    <n v="-122.06"/>
    <n v="37.588000000000001"/>
    <b v="1"/>
  </r>
  <r>
    <n v="40"/>
    <s v="Terence Walker"/>
    <d v="2015-01-17T00:00:00"/>
    <x v="0"/>
    <x v="0"/>
    <x v="0"/>
    <x v="0"/>
    <x v="27"/>
    <x v="0"/>
    <x v="3"/>
    <s v="Muskogee"/>
    <x v="5"/>
    <b v="0"/>
    <s v="Attack"/>
    <s v="Foot"/>
    <b v="1"/>
    <n v="-95.394000000000005"/>
    <n v="35.765999999999998"/>
    <b v="1"/>
  </r>
  <r>
    <n v="41"/>
    <s v="Pablo Meza"/>
    <d v="2015-01-17T00:00:00"/>
    <x v="0"/>
    <x v="0"/>
    <x v="0"/>
    <x v="0"/>
    <x v="22"/>
    <x v="0"/>
    <x v="2"/>
    <s v="Los Angeles"/>
    <x v="3"/>
    <b v="0"/>
    <s v="Attack"/>
    <s v="Not fleeing"/>
    <b v="0"/>
    <n v="-118.233"/>
    <n v="34.037999999999997"/>
    <b v="1"/>
  </r>
  <r>
    <n v="42"/>
    <s v="Daniel Brumley"/>
    <d v="2015-01-17T00:00:00"/>
    <x v="0"/>
    <x v="0"/>
    <x v="0"/>
    <x v="4"/>
    <x v="25"/>
    <x v="0"/>
    <x v="2"/>
    <s v="Fort Worth"/>
    <x v="9"/>
    <b v="0"/>
    <s v="Attack"/>
    <s v="Not fleeing"/>
    <b v="0"/>
    <n v="-97.334000000000003"/>
    <n v="32.811"/>
    <b v="1"/>
  </r>
  <r>
    <n v="43"/>
    <s v="Jonathan Guillory"/>
    <d v="2015-01-18T00:00:00"/>
    <x v="0"/>
    <x v="0"/>
    <x v="0"/>
    <x v="0"/>
    <x v="3"/>
    <x v="0"/>
    <x v="1"/>
    <s v="Maricopa"/>
    <x v="6"/>
    <b v="1"/>
    <s v="Attack"/>
    <s v="Not fleeing"/>
    <b v="0"/>
    <n v="-112.042"/>
    <n v="33.085000000000001"/>
    <b v="1"/>
  </r>
  <r>
    <n v="44"/>
    <s v="Carter Castle"/>
    <d v="2015-01-18T00:00:00"/>
    <x v="0"/>
    <x v="0"/>
    <x v="1"/>
    <x v="0"/>
    <x v="28"/>
    <x v="0"/>
    <x v="1"/>
    <s v="Gunlock"/>
    <x v="23"/>
    <b v="1"/>
    <s v="Attack"/>
    <s v="Not fleeing"/>
    <b v="0"/>
    <n v="-82.921000000000006"/>
    <n v="37.564999999999998"/>
    <b v="1"/>
  </r>
  <r>
    <n v="45"/>
    <s v="Paul Campbell"/>
    <d v="2015-01-19T00:00:00"/>
    <x v="0"/>
    <x v="0"/>
    <x v="0"/>
    <x v="4"/>
    <x v="17"/>
    <x v="0"/>
    <x v="1"/>
    <s v="Weymouth"/>
    <x v="24"/>
    <b v="0"/>
    <s v="Attack"/>
    <s v="Not fleeing"/>
    <b v="0"/>
    <n v="-70.932000000000002"/>
    <n v="42.256999999999998"/>
    <b v="1"/>
  </r>
  <r>
    <n v="46"/>
    <s v="Dewayne Carr"/>
    <d v="2015-01-20T00:00:00"/>
    <x v="0"/>
    <x v="0"/>
    <x v="0"/>
    <x v="5"/>
    <x v="15"/>
    <x v="0"/>
    <x v="3"/>
    <s v="Scottsdale"/>
    <x v="6"/>
    <b v="0"/>
    <s v="Other"/>
    <s v="Car"/>
    <b v="0"/>
    <n v="-111.90900000000001"/>
    <n v="33.509"/>
    <b v="1"/>
  </r>
  <r>
    <n v="47"/>
    <s v="Todd Allen Hodge"/>
    <d v="2015-01-21T00:00:00"/>
    <x v="0"/>
    <x v="0"/>
    <x v="0"/>
    <x v="0"/>
    <x v="16"/>
    <x v="0"/>
    <x v="1"/>
    <s v="Hemet"/>
    <x v="3"/>
    <b v="0"/>
    <s v="Attack"/>
    <s v="Not fleeing"/>
    <b v="0"/>
    <n v="-116.958"/>
    <n v="33.741999999999997"/>
    <b v="1"/>
  </r>
  <r>
    <n v="48"/>
    <s v="Miguel Angel de Santos-Rodriguez"/>
    <d v="2015-01-21T00:00:00"/>
    <x v="0"/>
    <x v="0"/>
    <x v="0"/>
    <x v="0"/>
    <x v="16"/>
    <x v="0"/>
    <x v="2"/>
    <s v="Chapeno"/>
    <x v="9"/>
    <b v="0"/>
    <s v="Attack"/>
    <s v="Foot"/>
    <b v="0"/>
    <n v="-99.123000000000005"/>
    <n v="26.559000000000001"/>
    <b v="1"/>
  </r>
  <r>
    <n v="49"/>
    <s v="Isaac Holmes"/>
    <d v="2015-01-21T00:00:00"/>
    <x v="0"/>
    <x v="0"/>
    <x v="0"/>
    <x v="0"/>
    <x v="29"/>
    <x v="0"/>
    <x v="3"/>
    <s v="St. Louis"/>
    <x v="19"/>
    <b v="0"/>
    <s v="Attack"/>
    <s v="Not fleeing"/>
    <b v="0"/>
    <n v="-90.25"/>
    <n v="38.664999999999999"/>
    <b v="1"/>
  </r>
  <r>
    <n v="50"/>
    <s v="Andrew Toto"/>
    <d v="2015-01-21T00:00:00"/>
    <x v="0"/>
    <x v="0"/>
    <x v="0"/>
    <x v="0"/>
    <x v="30"/>
    <x v="0"/>
    <x v="1"/>
    <s v="Derry"/>
    <x v="25"/>
    <b v="1"/>
    <s v="Attack"/>
    <s v="Not fleeing"/>
    <b v="0"/>
    <n v="-71.337000000000003"/>
    <n v="42.908000000000001"/>
    <b v="1"/>
  </r>
  <r>
    <n v="51"/>
    <s v="Tiano Meton"/>
    <d v="2015-01-22T00:00:00"/>
    <x v="0"/>
    <x v="0"/>
    <x v="0"/>
    <x v="2"/>
    <x v="9"/>
    <x v="0"/>
    <x v="3"/>
    <s v="Sierra Blanca"/>
    <x v="9"/>
    <b v="0"/>
    <s v="Attack"/>
    <s v="Car"/>
    <b v="0"/>
    <n v="-105.02800000000001"/>
    <n v="31.08"/>
    <b v="1"/>
  </r>
  <r>
    <n v="52"/>
    <s v="Kristiana Coignard"/>
    <d v="2015-01-22T00:00:00"/>
    <x v="0"/>
    <x v="0"/>
    <x v="1"/>
    <x v="4"/>
    <x v="31"/>
    <x v="1"/>
    <x v="1"/>
    <s v="Longview"/>
    <x v="9"/>
    <b v="1"/>
    <s v="Other"/>
    <s v="Not fleeing"/>
    <b v="0"/>
    <n v="-94.745999999999995"/>
    <n v="32.494999999999997"/>
    <b v="1"/>
  </r>
  <r>
    <n v="53"/>
    <s v="Demaris Turner"/>
    <d v="2015-01-23T00:00:00"/>
    <x v="0"/>
    <x v="0"/>
    <x v="0"/>
    <x v="5"/>
    <x v="20"/>
    <x v="0"/>
    <x v="3"/>
    <s v="Fort Lauderdale"/>
    <x v="26"/>
    <b v="0"/>
    <s v="Other"/>
    <s v="Not fleeing"/>
    <b v="0"/>
    <n v="-80.212000000000003"/>
    <n v="26.15"/>
    <b v="1"/>
  </r>
  <r>
    <n v="54"/>
    <s v="Jose Antonio Espinoza Ruiz"/>
    <d v="2015-01-23T00:00:00"/>
    <x v="0"/>
    <x v="0"/>
    <x v="0"/>
    <x v="4"/>
    <x v="32"/>
    <x v="0"/>
    <x v="2"/>
    <s v="Levelland"/>
    <x v="9"/>
    <b v="0"/>
    <s v="Other"/>
    <s v="Not fleeing"/>
    <b v="0"/>
    <n v="-102.369"/>
    <n v="33.578000000000003"/>
    <b v="1"/>
  </r>
  <r>
    <n v="55"/>
    <s v="Robert Francis Mesch"/>
    <d v="2015-01-23T00:00:00"/>
    <x v="0"/>
    <x v="0"/>
    <x v="0"/>
    <x v="0"/>
    <x v="33"/>
    <x v="0"/>
    <x v="1"/>
    <s v="Austin"/>
    <x v="9"/>
    <b v="1"/>
    <s v="Attack"/>
    <s v="Not fleeing"/>
    <b v="0"/>
    <n v="-97.789000000000001"/>
    <n v="30.167000000000002"/>
    <b v="1"/>
  </r>
  <r>
    <n v="56"/>
    <s v="Daryl Myler"/>
    <d v="2015-01-24T00:00:00"/>
    <x v="0"/>
    <x v="0"/>
    <x v="0"/>
    <x v="0"/>
    <x v="34"/>
    <x v="0"/>
    <x v="1"/>
    <s v="Rexburg"/>
    <x v="27"/>
    <b v="0"/>
    <s v="Attack"/>
    <s v="Not fleeing"/>
    <b v="0"/>
    <n v="-111.78"/>
    <n v="43.826000000000001"/>
    <b v="1"/>
  </r>
  <r>
    <n v="57"/>
    <s v="Darin Hutchins"/>
    <d v="2015-01-24T00:00:00"/>
    <x v="0"/>
    <x v="0"/>
    <x v="0"/>
    <x v="4"/>
    <x v="35"/>
    <x v="0"/>
    <x v="3"/>
    <s v="Baltimore"/>
    <x v="28"/>
    <b v="1"/>
    <s v="Other"/>
    <s v="Not fleeing"/>
    <b v="0"/>
    <n v="-76.647999999999996"/>
    <n v="39.283999999999999"/>
    <b v="1"/>
  </r>
  <r>
    <n v="58"/>
    <s v="Wendell King"/>
    <d v="2015-01-24T00:00:00"/>
    <x v="0"/>
    <x v="0"/>
    <x v="0"/>
    <x v="0"/>
    <x v="36"/>
    <x v="0"/>
    <x v="1"/>
    <s v="Fort Worth"/>
    <x v="9"/>
    <b v="0"/>
    <s v="Attack"/>
    <s v="Not fleeing"/>
    <b v="0"/>
    <n v="-97.38"/>
    <n v="32.677999999999997"/>
    <b v="1"/>
  </r>
  <r>
    <n v="59"/>
    <s v="Orlando Jude Lopez"/>
    <d v="2015-01-25T00:00:00"/>
    <x v="0"/>
    <x v="0"/>
    <x v="0"/>
    <x v="0"/>
    <x v="35"/>
    <x v="0"/>
    <x v="2"/>
    <s v="Pueblo"/>
    <x v="4"/>
    <b v="0"/>
    <s v="Attack"/>
    <s v="Car"/>
    <b v="0"/>
    <n v="-104.574"/>
    <n v="38.284999999999997"/>
    <b v="1"/>
  </r>
  <r>
    <n v="60"/>
    <s v="William Campbell"/>
    <d v="2015-01-25T00:00:00"/>
    <x v="0"/>
    <x v="0"/>
    <x v="0"/>
    <x v="0"/>
    <x v="37"/>
    <x v="0"/>
    <x v="5"/>
    <s v="Winslow"/>
    <x v="21"/>
    <b v="0"/>
    <s v="Attack"/>
    <s v="Not fleeing"/>
    <b v="0"/>
    <n v="-74.929000000000002"/>
    <n v="39.749000000000002"/>
    <b v="1"/>
  </r>
  <r>
    <n v="61"/>
    <s v="Jessie Hernandez"/>
    <d v="2015-01-26T00:00:00"/>
    <x v="0"/>
    <x v="0"/>
    <x v="0"/>
    <x v="7"/>
    <x v="31"/>
    <x v="1"/>
    <x v="2"/>
    <s v="Denver"/>
    <x v="4"/>
    <b v="0"/>
    <s v="Other"/>
    <s v="Not fleeing"/>
    <b v="0"/>
    <n v="-104.90900000000001"/>
    <n v="39.753999999999998"/>
    <b v="1"/>
  </r>
  <r>
    <n v="62"/>
    <s v="Raymond Kmetz"/>
    <d v="2015-01-26T00:00:00"/>
    <x v="0"/>
    <x v="0"/>
    <x v="0"/>
    <x v="0"/>
    <x v="24"/>
    <x v="0"/>
    <x v="1"/>
    <s v="New Hope"/>
    <x v="18"/>
    <b v="1"/>
    <s v="Attack"/>
    <s v="Not fleeing"/>
    <b v="0"/>
    <n v="-93.385999999999996"/>
    <n v="45.036000000000001"/>
    <b v="1"/>
  </r>
  <r>
    <n v="63"/>
    <s v="Joshua Omar Garcia"/>
    <d v="2015-01-26T00:00:00"/>
    <x v="0"/>
    <x v="0"/>
    <x v="0"/>
    <x v="1"/>
    <x v="22"/>
    <x v="0"/>
    <x v="2"/>
    <s v="Tahoka"/>
    <x v="9"/>
    <b v="0"/>
    <s v="Other"/>
    <s v="Car"/>
    <b v="0"/>
    <n v="-101.666"/>
    <n v="33.165999999999997"/>
    <b v="1"/>
  </r>
  <r>
    <n v="64"/>
    <s v="David Garcia"/>
    <d v="2015-01-26T00:00:00"/>
    <x v="0"/>
    <x v="0"/>
    <x v="0"/>
    <x v="4"/>
    <x v="8"/>
    <x v="0"/>
    <x v="2"/>
    <s v="Wasco"/>
    <x v="3"/>
    <b v="1"/>
    <s v="Other"/>
    <s v="Not fleeing"/>
    <b v="0"/>
    <n v="-119.33499999999999"/>
    <n v="35.588999999999999"/>
    <b v="1"/>
  </r>
  <r>
    <n v="65"/>
    <s v="Tiffany Terry"/>
    <d v="2015-01-27T00:00:00"/>
    <x v="0"/>
    <x v="0"/>
    <x v="0"/>
    <x v="4"/>
    <x v="4"/>
    <x v="1"/>
    <x v="1"/>
    <s v="Omaha"/>
    <x v="29"/>
    <b v="1"/>
    <s v="Attack"/>
    <s v="Not fleeing"/>
    <b v="0"/>
    <n v="-95.99"/>
    <n v="41.243000000000002"/>
    <b v="1"/>
  </r>
  <r>
    <n v="66"/>
    <s v="Nicolas Leland Tewa"/>
    <d v="2015-01-27T00:00:00"/>
    <x v="0"/>
    <x v="0"/>
    <x v="0"/>
    <x v="5"/>
    <x v="35"/>
    <x v="0"/>
    <x v="6"/>
    <s v="Phoenix"/>
    <x v="6"/>
    <b v="0"/>
    <s v="Other"/>
    <s v="Not fleeing"/>
    <b v="0"/>
    <n v="-112.113"/>
    <n v="33.494999999999997"/>
    <b v="1"/>
  </r>
  <r>
    <n v="67"/>
    <s v="Chris Ingram"/>
    <d v="2015-01-27T00:00:00"/>
    <x v="0"/>
    <x v="0"/>
    <x v="0"/>
    <x v="0"/>
    <x v="20"/>
    <x v="0"/>
    <x v="1"/>
    <s v="Morenci"/>
    <x v="6"/>
    <b v="0"/>
    <s v="Attack"/>
    <s v="Not fleeing"/>
    <b v="0"/>
    <n v="-109.32599999999999"/>
    <n v="33.054000000000002"/>
    <b v="1"/>
  </r>
  <r>
    <n v="68"/>
    <s v="Jermonte Fletcher"/>
    <d v="2015-01-27T00:00:00"/>
    <x v="0"/>
    <x v="0"/>
    <x v="0"/>
    <x v="0"/>
    <x v="19"/>
    <x v="0"/>
    <x v="3"/>
    <s v="Columbus"/>
    <x v="10"/>
    <b v="0"/>
    <s v="Attack"/>
    <s v="Not fleeing"/>
    <b v="0"/>
    <n v="-82.997"/>
    <n v="39.878999999999998"/>
    <b v="1"/>
  </r>
  <r>
    <n v="69"/>
    <s v="Alan Lance Alverson"/>
    <d v="2015-01-28T00:00:00"/>
    <x v="0"/>
    <x v="0"/>
    <x v="0"/>
    <x v="0"/>
    <x v="34"/>
    <x v="0"/>
    <x v="1"/>
    <s v="Sunset"/>
    <x v="9"/>
    <b v="0"/>
    <s v="Attack"/>
    <s v="Not fleeing"/>
    <b v="0"/>
    <n v="-97.828000000000003"/>
    <n v="33.47"/>
    <b v="1"/>
  </r>
  <r>
    <n v="70"/>
    <s v="Cody Karasek"/>
    <d v="2015-01-28T00:00:00"/>
    <x v="0"/>
    <x v="0"/>
    <x v="0"/>
    <x v="0"/>
    <x v="35"/>
    <x v="0"/>
    <x v="1"/>
    <s v="Rosenberg"/>
    <x v="9"/>
    <b v="0"/>
    <s v="Attack"/>
    <s v="Not fleeing"/>
    <b v="0"/>
    <n v="-95.784000000000006"/>
    <n v="29.558"/>
    <b v="1"/>
  </r>
  <r>
    <n v="71"/>
    <s v="Matautu Nuu"/>
    <d v="2015-01-28T00:00:00"/>
    <x v="0"/>
    <x v="0"/>
    <x v="1"/>
    <x v="8"/>
    <x v="7"/>
    <x v="0"/>
    <x v="0"/>
    <s v="Stockton"/>
    <x v="3"/>
    <b v="1"/>
    <s v="Attack"/>
    <s v="Not fleeing"/>
    <b v="0"/>
    <n v="-121.316"/>
    <n v="38.029000000000003"/>
    <b v="1"/>
  </r>
  <r>
    <n v="72"/>
    <s v="Alan James"/>
    <d v="2015-01-29T00:00:00"/>
    <x v="0"/>
    <x v="0"/>
    <x v="0"/>
    <x v="0"/>
    <x v="10"/>
    <x v="0"/>
    <x v="1"/>
    <s v="Wyoming"/>
    <x v="30"/>
    <b v="1"/>
    <s v="Attack"/>
    <s v="Not fleeing"/>
    <b v="0"/>
    <n v="-85.66"/>
    <n v="42.893999999999998"/>
    <b v="1"/>
  </r>
  <r>
    <n v="73"/>
    <s v="Ralph Willis"/>
    <d v="2015-01-29T00:00:00"/>
    <x v="0"/>
    <x v="0"/>
    <x v="0"/>
    <x v="1"/>
    <x v="15"/>
    <x v="0"/>
    <x v="1"/>
    <s v="Stillwater"/>
    <x v="5"/>
    <b v="0"/>
    <s v="Other"/>
    <s v="Foot"/>
    <b v="0"/>
    <n v="-97.05"/>
    <n v="36.121000000000002"/>
    <b v="1"/>
  </r>
  <r>
    <n v="74"/>
    <s v="John Barry Marshall"/>
    <d v="2015-01-30T00:00:00"/>
    <x v="0"/>
    <x v="0"/>
    <x v="0"/>
    <x v="0"/>
    <x v="26"/>
    <x v="0"/>
    <x v="1"/>
    <s v="Billings"/>
    <x v="12"/>
    <b v="0"/>
    <s v="Attack"/>
    <s v="Foot"/>
    <b v="0"/>
    <n v="-108.51300000000001"/>
    <n v="45.79"/>
    <b v="1"/>
  </r>
  <r>
    <n v="75"/>
    <s v="Victor Manuel Reyes"/>
    <d v="2015-01-31T00:00:00"/>
    <x v="0"/>
    <x v="0"/>
    <x v="0"/>
    <x v="0"/>
    <x v="10"/>
    <x v="0"/>
    <x v="2"/>
    <s v="Houston"/>
    <x v="9"/>
    <b v="0"/>
    <s v="Attack"/>
    <s v="Not fleeing"/>
    <b v="0"/>
    <n v="-95.72"/>
    <n v="29.861000000000001"/>
    <b v="1"/>
  </r>
  <r>
    <n v="76"/>
    <s v="Edward Donnell Bright"/>
    <d v="2015-01-31T00:00:00"/>
    <x v="0"/>
    <x v="0"/>
    <x v="1"/>
    <x v="4"/>
    <x v="30"/>
    <x v="0"/>
    <x v="3"/>
    <s v="Randallstown"/>
    <x v="28"/>
    <b v="1"/>
    <s v="Other"/>
    <s v="Not fleeing"/>
    <b v="0"/>
    <n v="-76.820999999999998"/>
    <n v="39.380000000000003"/>
    <b v="1"/>
  </r>
  <r>
    <n v="77"/>
    <s v="Francis Murphy Rose III"/>
    <d v="2015-02-02T00:00:00"/>
    <x v="0"/>
    <x v="1"/>
    <x v="0"/>
    <x v="0"/>
    <x v="15"/>
    <x v="0"/>
    <x v="1"/>
    <s v="Apple Valley"/>
    <x v="3"/>
    <b v="1"/>
    <s v="Attack"/>
    <s v="Not fleeing"/>
    <b v="0"/>
    <n v="-117.17700000000001"/>
    <n v="34.417000000000002"/>
    <b v="1"/>
  </r>
  <r>
    <n v="78"/>
    <s v="Jacob Haglund"/>
    <d v="2015-02-02T00:00:00"/>
    <x v="0"/>
    <x v="1"/>
    <x v="0"/>
    <x v="0"/>
    <x v="31"/>
    <x v="0"/>
    <x v="1"/>
    <s v="Bay City"/>
    <x v="30"/>
    <b v="0"/>
    <s v="Attack"/>
    <s v="Not fleeing"/>
    <b v="0"/>
    <n v="-83.873000000000005"/>
    <n v="43.598999999999997"/>
    <b v="1"/>
  </r>
  <r>
    <n v="79"/>
    <s v="David Kassick"/>
    <d v="2015-02-02T00:00:00"/>
    <x v="0"/>
    <x v="1"/>
    <x v="1"/>
    <x v="1"/>
    <x v="37"/>
    <x v="0"/>
    <x v="1"/>
    <s v="Hummelstown"/>
    <x v="8"/>
    <b v="0"/>
    <s v="Other"/>
    <s v="Foot"/>
    <b v="0"/>
    <n v="-76.712999999999994"/>
    <n v="40.273000000000003"/>
    <b v="1"/>
  </r>
  <r>
    <n v="80"/>
    <s v="Ledarius D. Williams"/>
    <d v="2015-02-03T00:00:00"/>
    <x v="0"/>
    <x v="1"/>
    <x v="0"/>
    <x v="0"/>
    <x v="2"/>
    <x v="0"/>
    <x v="3"/>
    <s v="St. Louis"/>
    <x v="19"/>
    <b v="0"/>
    <s v="Attack"/>
    <s v="Foot"/>
    <b v="0"/>
    <n v="-90.21"/>
    <n v="38.75"/>
    <b v="1"/>
  </r>
  <r>
    <n v="81"/>
    <s v="Yuvette Henderson"/>
    <d v="2015-02-03T00:00:00"/>
    <x v="0"/>
    <x v="1"/>
    <x v="0"/>
    <x v="0"/>
    <x v="38"/>
    <x v="1"/>
    <x v="3"/>
    <s v="Emeryville"/>
    <x v="3"/>
    <b v="0"/>
    <s v="Attack"/>
    <s v="Car"/>
    <b v="0"/>
    <n v="-122.28400000000001"/>
    <n v="37.826999999999998"/>
    <b v="1"/>
  </r>
  <r>
    <n v="82"/>
    <s v="Dewayne Deshawn Ward"/>
    <d v="2015-02-03T00:00:00"/>
    <x v="0"/>
    <x v="1"/>
    <x v="0"/>
    <x v="4"/>
    <x v="20"/>
    <x v="0"/>
    <x v="3"/>
    <s v="Antioch"/>
    <x v="3"/>
    <b v="1"/>
    <s v="Other"/>
    <s v="Not fleeing"/>
    <b v="0"/>
    <n v="-121.818"/>
    <n v="37.999000000000002"/>
    <b v="1"/>
  </r>
  <r>
    <n v="83"/>
    <s v="Anthony Purvis"/>
    <d v="2015-02-03T00:00:00"/>
    <x v="0"/>
    <x v="1"/>
    <x v="0"/>
    <x v="0"/>
    <x v="34"/>
    <x v="0"/>
    <x v="1"/>
    <s v="Douglas"/>
    <x v="31"/>
    <b v="1"/>
    <s v="Attack"/>
    <s v="Not fleeing"/>
    <b v="0"/>
    <n v="-82.844999999999999"/>
    <n v="31.523"/>
    <b v="1"/>
  </r>
  <r>
    <n v="84"/>
    <s v="Jeremy Lett"/>
    <d v="2015-02-04T00:00:00"/>
    <x v="0"/>
    <x v="1"/>
    <x v="0"/>
    <x v="1"/>
    <x v="14"/>
    <x v="0"/>
    <x v="3"/>
    <s v="Tallahassee"/>
    <x v="26"/>
    <b v="0"/>
    <s v="Attack"/>
    <s v="Not fleeing"/>
    <b v="0"/>
    <n v="-84.33"/>
    <n v="30.466000000000001"/>
    <b v="1"/>
  </r>
  <r>
    <n v="85"/>
    <s v="Izzy Colon"/>
    <d v="2015-02-04T00:00:00"/>
    <x v="0"/>
    <x v="1"/>
    <x v="0"/>
    <x v="0"/>
    <x v="13"/>
    <x v="0"/>
    <x v="2"/>
    <s v="Orlando"/>
    <x v="26"/>
    <b v="0"/>
    <s v="Attack"/>
    <s v="Not fleeing"/>
    <b v="0"/>
    <n v="-81.305999999999997"/>
    <n v="28.5"/>
    <b v="1"/>
  </r>
  <r>
    <n v="86"/>
    <s v="Salvador Muna"/>
    <d v="2015-02-04T00:00:00"/>
    <x v="0"/>
    <x v="1"/>
    <x v="0"/>
    <x v="0"/>
    <x v="14"/>
    <x v="0"/>
    <x v="2"/>
    <s v="Tempe"/>
    <x v="6"/>
    <b v="0"/>
    <s v="Attack"/>
    <s v="Car"/>
    <b v="0"/>
    <n v="-111.97799999999999"/>
    <n v="33.378"/>
    <b v="1"/>
  </r>
  <r>
    <n v="87"/>
    <s v="Joaquin Hernandez"/>
    <d v="2015-02-04T00:00:00"/>
    <x v="0"/>
    <x v="1"/>
    <x v="0"/>
    <x v="1"/>
    <x v="14"/>
    <x v="0"/>
    <x v="2"/>
    <s v="Tempe"/>
    <x v="6"/>
    <b v="0"/>
    <s v="Other"/>
    <s v="Not fleeing"/>
    <b v="0"/>
    <n v="-111.97799999999999"/>
    <n v="33.378"/>
    <b v="1"/>
  </r>
  <r>
    <n v="88"/>
    <s v="Jimmy Ray Robinson Jr."/>
    <d v="2015-02-04T00:00:00"/>
    <x v="0"/>
    <x v="1"/>
    <x v="0"/>
    <x v="0"/>
    <x v="39"/>
    <x v="0"/>
    <x v="3"/>
    <s v="Lorena"/>
    <x v="9"/>
    <b v="0"/>
    <s v="Attack"/>
    <s v="Car"/>
    <b v="0"/>
    <n v="-97.207999999999998"/>
    <n v="31.396999999999998"/>
    <b v="1"/>
  </r>
  <r>
    <n v="89"/>
    <s v="Markell Atkins"/>
    <d v="2015-02-04T00:00:00"/>
    <x v="0"/>
    <x v="1"/>
    <x v="0"/>
    <x v="4"/>
    <x v="16"/>
    <x v="0"/>
    <x v="3"/>
    <s v="Memphis"/>
    <x v="32"/>
    <b v="0"/>
    <s v="Other"/>
    <s v="Not fleeing"/>
    <b v="0"/>
    <n v="-89.932000000000002"/>
    <n v="35.164000000000001"/>
    <b v="1"/>
  </r>
  <r>
    <n v="90"/>
    <s v="Paul Alfred Eugene Johnson"/>
    <d v="2015-02-05T00:00:00"/>
    <x v="0"/>
    <x v="1"/>
    <x v="0"/>
    <x v="2"/>
    <x v="37"/>
    <x v="0"/>
    <x v="1"/>
    <s v="Chino"/>
    <x v="3"/>
    <b v="0"/>
    <s v="Other"/>
    <s v="Car"/>
    <b v="0"/>
    <n v="-117.65"/>
    <n v="33.953000000000003"/>
    <b v="1"/>
  </r>
  <r>
    <n v="91"/>
    <s v="Herbert Hill"/>
    <d v="2015-02-06T00:00:00"/>
    <x v="0"/>
    <x v="1"/>
    <x v="0"/>
    <x v="0"/>
    <x v="9"/>
    <x v="0"/>
    <x v="3"/>
    <s v="Oklahoma City"/>
    <x v="5"/>
    <b v="0"/>
    <s v="Attack"/>
    <s v="Not fleeing"/>
    <b v="0"/>
    <n v="-97.515000000000001"/>
    <n v="35.404000000000003"/>
    <b v="1"/>
  </r>
  <r>
    <n v="92"/>
    <s v="John  Sawyer"/>
    <d v="2015-02-07T00:00:00"/>
    <x v="0"/>
    <x v="1"/>
    <x v="0"/>
    <x v="2"/>
    <x v="35"/>
    <x v="0"/>
    <x v="1"/>
    <s v="Calimesa"/>
    <x v="3"/>
    <b v="0"/>
    <s v="Attack"/>
    <s v="Not fleeing"/>
    <b v="0"/>
    <n v="-117.057"/>
    <n v="33.994"/>
    <b v="1"/>
  </r>
  <r>
    <n v="93"/>
    <s v="James Allen"/>
    <d v="2015-02-07T00:00:00"/>
    <x v="0"/>
    <x v="1"/>
    <x v="0"/>
    <x v="0"/>
    <x v="40"/>
    <x v="0"/>
    <x v="3"/>
    <s v="Gastonia"/>
    <x v="33"/>
    <b v="0"/>
    <s v="Attack"/>
    <s v="Not fleeing"/>
    <b v="0"/>
    <n v="-81.227000000000004"/>
    <n v="35.265999999999998"/>
    <b v="1"/>
  </r>
  <r>
    <n v="94"/>
    <s v="John Martin Whittaker"/>
    <d v="2015-02-08T00:00:00"/>
    <x v="0"/>
    <x v="1"/>
    <x v="0"/>
    <x v="0"/>
    <x v="19"/>
    <x v="0"/>
    <x v="1"/>
    <s v="Anchorage"/>
    <x v="34"/>
    <b v="0"/>
    <s v="Attack"/>
    <s v="Car"/>
    <b v="0"/>
    <n v="-149.85900000000001"/>
    <n v="61.207999999999998"/>
    <b v="1"/>
  </r>
  <r>
    <n v="95"/>
    <s v="Sawyer Flache"/>
    <d v="2015-02-08T00:00:00"/>
    <x v="0"/>
    <x v="1"/>
    <x v="0"/>
    <x v="0"/>
    <x v="25"/>
    <x v="0"/>
    <x v="1"/>
    <s v="Austin"/>
    <x v="9"/>
    <b v="0"/>
    <s v="Attack"/>
    <s v="Not fleeing"/>
    <b v="0"/>
    <n v="-97.891000000000005"/>
    <n v="30.244"/>
    <b v="1"/>
  </r>
  <r>
    <n v="96"/>
    <s v="Vincent Cordaro"/>
    <d v="2015-02-08T00:00:00"/>
    <x v="0"/>
    <x v="1"/>
    <x v="0"/>
    <x v="0"/>
    <x v="41"/>
    <x v="0"/>
    <x v="1"/>
    <s v="New City"/>
    <x v="35"/>
    <b v="1"/>
    <s v="Attack"/>
    <s v="Not fleeing"/>
    <b v="0"/>
    <n v="-74.001000000000005"/>
    <n v="41.152000000000001"/>
    <b v="1"/>
  </r>
  <r>
    <n v="97"/>
    <s v="Joseph Paffen"/>
    <d v="2015-02-08T00:00:00"/>
    <x v="0"/>
    <x v="1"/>
    <x v="0"/>
    <x v="0"/>
    <x v="42"/>
    <x v="0"/>
    <x v="1"/>
    <s v="Orange County"/>
    <x v="26"/>
    <b v="0"/>
    <s v="Attack"/>
    <s v="Not fleeing"/>
    <b v="0"/>
    <n v="-81.328999999999994"/>
    <n v="28.481999999999999"/>
    <b v="1"/>
  </r>
  <r>
    <n v="98"/>
    <s v="Larry Hostetter"/>
    <d v="2015-02-08T00:00:00"/>
    <x v="0"/>
    <x v="1"/>
    <x v="0"/>
    <x v="0"/>
    <x v="11"/>
    <x v="0"/>
    <x v="1"/>
    <s v="Nocona"/>
    <x v="9"/>
    <b v="0"/>
    <s v="Attack"/>
    <s v="Not fleeing"/>
    <b v="0"/>
    <n v="-97.712000000000003"/>
    <n v="33.786999999999999"/>
    <b v="1"/>
  </r>
  <r>
    <n v="99"/>
    <s v="Kenneth Kreyssig"/>
    <d v="2015-02-09T00:00:00"/>
    <x v="0"/>
    <x v="1"/>
    <x v="0"/>
    <x v="0"/>
    <x v="33"/>
    <x v="0"/>
    <x v="1"/>
    <s v="Smyrna"/>
    <x v="36"/>
    <b v="1"/>
    <s v="Attack"/>
    <s v="Not fleeing"/>
    <b v="0"/>
    <n v="-68.103999999999999"/>
    <n v="46.158999999999999"/>
    <b v="1"/>
  </r>
  <r>
    <n v="100"/>
    <s v="Desmond Luster"/>
    <d v="2015-02-09T00:00:00"/>
    <x v="0"/>
    <x v="1"/>
    <x v="0"/>
    <x v="0"/>
    <x v="34"/>
    <x v="0"/>
    <x v="3"/>
    <s v="Dallas"/>
    <x v="9"/>
    <b v="0"/>
    <s v="Attack"/>
    <s v="Not fleeing"/>
    <b v="0"/>
    <n v="-96.751000000000005"/>
    <n v="32.655000000000001"/>
    <b v="1"/>
  </r>
  <r>
    <n v="101"/>
    <s v="Anthony Bess"/>
    <d v="2015-02-10T00:00:00"/>
    <x v="0"/>
    <x v="1"/>
    <x v="0"/>
    <x v="0"/>
    <x v="17"/>
    <x v="0"/>
    <x v="3"/>
    <s v="Whitehaven"/>
    <x v="32"/>
    <b v="0"/>
    <s v="Attack"/>
    <s v="Not fleeing"/>
    <b v="0"/>
    <n v="-90.054000000000002"/>
    <n v="35.024999999999999"/>
    <b v="1"/>
  </r>
  <r>
    <n v="102"/>
    <s v="Brian Fritze"/>
    <d v="2015-02-10T00:00:00"/>
    <x v="0"/>
    <x v="1"/>
    <x v="0"/>
    <x v="0"/>
    <x v="34"/>
    <x v="0"/>
    <x v="1"/>
    <s v="New Castle"/>
    <x v="4"/>
    <b v="1"/>
    <s v="Attack"/>
    <s v="Car"/>
    <b v="0"/>
    <n v="-107.45399999999999"/>
    <n v="39.573"/>
    <b v="1"/>
  </r>
  <r>
    <n v="103"/>
    <s v="Antonio Zambrano-Montes"/>
    <d v="2015-02-10T00:00:00"/>
    <x v="0"/>
    <x v="1"/>
    <x v="1"/>
    <x v="1"/>
    <x v="7"/>
    <x v="0"/>
    <x v="2"/>
    <s v="Pasco"/>
    <x v="0"/>
    <b v="1"/>
    <s v="Other"/>
    <s v="Foot"/>
    <b v="0"/>
    <n v="-119.101"/>
    <n v="46.228000000000002"/>
    <b v="1"/>
  </r>
  <r>
    <n v="104"/>
    <s v="Phillip Watkins"/>
    <d v="2015-02-11T00:00:00"/>
    <x v="0"/>
    <x v="1"/>
    <x v="0"/>
    <x v="4"/>
    <x v="2"/>
    <x v="0"/>
    <x v="3"/>
    <s v="San Jose"/>
    <x v="3"/>
    <b v="1"/>
    <s v="Other"/>
    <s v="Not fleeing"/>
    <b v="0"/>
    <n v="-121.876"/>
    <n v="37.316000000000003"/>
    <b v="1"/>
  </r>
  <r>
    <n v="105"/>
    <s v="Fletcher Ray Stewart"/>
    <d v="2015-02-11T00:00:00"/>
    <x v="0"/>
    <x v="1"/>
    <x v="0"/>
    <x v="2"/>
    <x v="42"/>
    <x v="0"/>
    <x v="1"/>
    <s v="Dadeville"/>
    <x v="37"/>
    <b v="1"/>
    <s v="Attack"/>
    <s v="Foot"/>
    <b v="1"/>
    <n v="-85.724000000000004"/>
    <n v="32.863999999999997"/>
    <b v="1"/>
  </r>
  <r>
    <n v="106"/>
    <s v="Jonathan Larry Harden"/>
    <d v="2015-02-13T00:00:00"/>
    <x v="0"/>
    <x v="1"/>
    <x v="0"/>
    <x v="5"/>
    <x v="2"/>
    <x v="0"/>
    <x v="1"/>
    <s v="San Bernardino"/>
    <x v="3"/>
    <b v="0"/>
    <s v="Attack"/>
    <s v="Car"/>
    <b v="0"/>
    <n v="-117.333"/>
    <n v="34.164999999999999"/>
    <b v="1"/>
  </r>
  <r>
    <n v="107"/>
    <s v="Andres Lara-Rodriguez"/>
    <d v="2015-02-13T00:00:00"/>
    <x v="0"/>
    <x v="1"/>
    <x v="0"/>
    <x v="0"/>
    <x v="27"/>
    <x v="0"/>
    <x v="2"/>
    <s v="Kansas City"/>
    <x v="2"/>
    <b v="0"/>
    <s v="Attack"/>
    <s v="Car"/>
    <b v="0"/>
    <n v="-94.64"/>
    <n v="39.070999999999998"/>
    <b v="1"/>
  </r>
  <r>
    <n v="108"/>
    <s v="Richard Carlin"/>
    <d v="2015-02-13T00:00:00"/>
    <x v="0"/>
    <x v="1"/>
    <x v="0"/>
    <x v="1"/>
    <x v="7"/>
    <x v="0"/>
    <x v="2"/>
    <s v="Reading"/>
    <x v="8"/>
    <b v="0"/>
    <s v="Other"/>
    <s v="Not fleeing"/>
    <b v="0"/>
    <n v="-75.908000000000001"/>
    <n v="40.329000000000001"/>
    <b v="1"/>
  </r>
  <r>
    <n v="109"/>
    <s v="Matthew D. Belk"/>
    <d v="2015-02-13T00:00:00"/>
    <x v="0"/>
    <x v="1"/>
    <x v="0"/>
    <x v="0"/>
    <x v="25"/>
    <x v="0"/>
    <x v="1"/>
    <s v="McLemoresville"/>
    <x v="32"/>
    <b v="0"/>
    <s v="Attack"/>
    <s v="Not fleeing"/>
    <b v="0"/>
    <n v="-88.572000000000003"/>
    <n v="35.950000000000003"/>
    <b v="1"/>
  </r>
  <r>
    <n v="110"/>
    <s v="Daniel Mejia"/>
    <d v="2015-02-13T00:00:00"/>
    <x v="0"/>
    <x v="1"/>
    <x v="0"/>
    <x v="4"/>
    <x v="13"/>
    <x v="0"/>
    <x v="2"/>
    <s v="San Manuel"/>
    <x v="6"/>
    <b v="1"/>
    <s v="Other"/>
    <s v="Not fleeing"/>
    <b v="0"/>
    <n v="-110.628"/>
    <n v="32.613999999999997"/>
    <b v="1"/>
  </r>
  <r>
    <n v="111"/>
    <s v="Jason C. Hendrix"/>
    <d v="2015-02-14T00:00:00"/>
    <x v="0"/>
    <x v="1"/>
    <x v="0"/>
    <x v="0"/>
    <x v="43"/>
    <x v="0"/>
    <x v="1"/>
    <s v="Essex"/>
    <x v="28"/>
    <b v="1"/>
    <s v="Attack"/>
    <s v="Car"/>
    <b v="0"/>
    <n v="-76.44"/>
    <n v="39.298999999999999"/>
    <b v="1"/>
  </r>
  <r>
    <n v="112"/>
    <s v="Roy Joy Day"/>
    <d v="2015-02-14T00:00:00"/>
    <x v="0"/>
    <x v="1"/>
    <x v="0"/>
    <x v="0"/>
    <x v="39"/>
    <x v="0"/>
    <x v="1"/>
    <s v="Laredo"/>
    <x v="9"/>
    <b v="0"/>
    <s v="Attack"/>
    <s v="Not fleeing"/>
    <b v="0"/>
    <n v="-99.474000000000004"/>
    <n v="27.553999999999998"/>
    <b v="1"/>
  </r>
  <r>
    <n v="113"/>
    <s v="Howard Brent Means Jr."/>
    <d v="2015-02-15T00:00:00"/>
    <x v="0"/>
    <x v="1"/>
    <x v="0"/>
    <x v="0"/>
    <x v="8"/>
    <x v="0"/>
    <x v="1"/>
    <s v="Iuka"/>
    <x v="38"/>
    <b v="0"/>
    <s v="Attack"/>
    <s v="Foot"/>
    <b v="0"/>
    <n v="-88.204999999999998"/>
    <n v="34.804000000000002"/>
    <b v="1"/>
  </r>
  <r>
    <n v="114"/>
    <s v="Bruce Steward"/>
    <d v="2015-02-15T00:00:00"/>
    <x v="0"/>
    <x v="1"/>
    <x v="0"/>
    <x v="9"/>
    <x v="8"/>
    <x v="0"/>
    <x v="1"/>
    <s v="Colton"/>
    <x v="1"/>
    <b v="1"/>
    <s v="Other"/>
    <s v="Not fleeing"/>
    <b v="0"/>
    <n v="-122.437"/>
    <n v="45.174999999999997"/>
    <b v="1"/>
  </r>
  <r>
    <n v="115"/>
    <s v="Lavall Hall"/>
    <d v="2015-02-15T00:00:00"/>
    <x v="0"/>
    <x v="1"/>
    <x v="1"/>
    <x v="1"/>
    <x v="9"/>
    <x v="0"/>
    <x v="3"/>
    <s v="Miami Gardens"/>
    <x v="26"/>
    <b v="1"/>
    <s v="Other"/>
    <s v="Not fleeing"/>
    <b v="0"/>
    <n v="-80.207999999999998"/>
    <n v="25.951000000000001"/>
    <b v="1"/>
  </r>
  <r>
    <n v="116"/>
    <s v="Lawrence Caldwell"/>
    <d v="2015-02-16T00:00:00"/>
    <x v="0"/>
    <x v="1"/>
    <x v="0"/>
    <x v="0"/>
    <x v="32"/>
    <x v="0"/>
    <x v="1"/>
    <s v="Marana"/>
    <x v="6"/>
    <b v="0"/>
    <s v="Attack"/>
    <s v="Not fleeing"/>
    <b v="0"/>
    <n v="-111.09"/>
    <n v="32.359000000000002"/>
    <b v="1"/>
  </r>
  <r>
    <n v="117"/>
    <s v="Michael K. Casper"/>
    <d v="2015-02-16T00:00:00"/>
    <x v="0"/>
    <x v="1"/>
    <x v="0"/>
    <x v="0"/>
    <x v="35"/>
    <x v="0"/>
    <x v="1"/>
    <s v="Boise"/>
    <x v="27"/>
    <b v="0"/>
    <s v="Attack"/>
    <s v="Not fleeing"/>
    <b v="0"/>
    <n v="-116.22199999999999"/>
    <n v="43.579000000000001"/>
    <b v="1"/>
  </r>
  <r>
    <n v="118"/>
    <s v="Cody Evans"/>
    <d v="2015-02-16T00:00:00"/>
    <x v="0"/>
    <x v="1"/>
    <x v="0"/>
    <x v="2"/>
    <x v="22"/>
    <x v="0"/>
    <x v="1"/>
    <s v="Provo"/>
    <x v="13"/>
    <b v="1"/>
    <s v="Attack"/>
    <s v="Not fleeing"/>
    <b v="0"/>
    <n v="-111.624"/>
    <n v="40.103000000000002"/>
    <b v="1"/>
  </r>
  <r>
    <n v="119"/>
    <s v="Betty Sexton"/>
    <d v="2015-02-17T00:00:00"/>
    <x v="0"/>
    <x v="1"/>
    <x v="0"/>
    <x v="0"/>
    <x v="21"/>
    <x v="1"/>
    <x v="1"/>
    <s v="Gaston County"/>
    <x v="33"/>
    <b v="0"/>
    <s v="Attack"/>
    <s v="Not fleeing"/>
    <b v="0"/>
    <n v="-81.168999999999997"/>
    <n v="35.228999999999999"/>
    <b v="1"/>
  </r>
  <r>
    <n v="120"/>
    <s v="Michael Ireland"/>
    <d v="2015-02-17T00:00:00"/>
    <x v="0"/>
    <x v="1"/>
    <x v="0"/>
    <x v="1"/>
    <x v="10"/>
    <x v="0"/>
    <x v="1"/>
    <s v="Springfield"/>
    <x v="19"/>
    <b v="0"/>
    <s v="Other"/>
    <s v="Foot"/>
    <b v="0"/>
    <n v="-93.319000000000003"/>
    <n v="37.225000000000001"/>
    <b v="1"/>
  </r>
  <r>
    <n v="121"/>
    <s v="Matthew Lundy"/>
    <d v="2015-02-17T00:00:00"/>
    <x v="0"/>
    <x v="1"/>
    <x v="0"/>
    <x v="0"/>
    <x v="3"/>
    <x v="0"/>
    <x v="1"/>
    <s v="Eaton Rapids Township"/>
    <x v="30"/>
    <b v="0"/>
    <s v="Attack"/>
    <s v="Not fleeing"/>
    <b v="0"/>
    <n v="-84.700999999999993"/>
    <n v="42.514000000000003"/>
    <b v="1"/>
  </r>
  <r>
    <n v="122"/>
    <s v="Douglas Sparks"/>
    <d v="2015-02-17T00:00:00"/>
    <x v="0"/>
    <x v="1"/>
    <x v="0"/>
    <x v="2"/>
    <x v="12"/>
    <x v="0"/>
    <x v="1"/>
    <s v="Tewksbury"/>
    <x v="24"/>
    <b v="0"/>
    <s v="Attack"/>
    <s v="Foot"/>
    <b v="0"/>
    <n v="-71.284000000000006"/>
    <n v="42.613999999999997"/>
    <b v="1"/>
  </r>
  <r>
    <n v="123"/>
    <s v="Pedro Juan Saldivar"/>
    <d v="2015-02-17T00:00:00"/>
    <x v="0"/>
    <x v="1"/>
    <x v="0"/>
    <x v="5"/>
    <x v="44"/>
    <x v="0"/>
    <x v="2"/>
    <s v="Del Rio"/>
    <x v="9"/>
    <b v="0"/>
    <s v="Other"/>
    <s v="Not fleeing"/>
    <b v="0"/>
    <n v="-100.831"/>
    <n v="29.369"/>
    <b v="1"/>
  </r>
  <r>
    <n v="124"/>
    <s v="Janisha Fonville"/>
    <d v="2015-02-18T00:00:00"/>
    <x v="0"/>
    <x v="1"/>
    <x v="0"/>
    <x v="4"/>
    <x v="45"/>
    <x v="1"/>
    <x v="3"/>
    <s v="Charlotte"/>
    <x v="33"/>
    <b v="1"/>
    <s v="Other"/>
    <s v="Not fleeing"/>
    <b v="0"/>
    <n v="-80.819000000000003"/>
    <n v="35.25"/>
    <b v="1"/>
  </r>
  <r>
    <n v="125"/>
    <s v="Ruben Villalpando"/>
    <d v="2015-02-20T00:00:00"/>
    <x v="0"/>
    <x v="1"/>
    <x v="0"/>
    <x v="1"/>
    <x v="10"/>
    <x v="0"/>
    <x v="2"/>
    <s v="Euless"/>
    <x v="9"/>
    <b v="0"/>
    <s v="Other"/>
    <s v="Not fleeing"/>
    <b v="0"/>
    <n v="-97.1"/>
    <n v="32.874000000000002"/>
    <b v="1"/>
  </r>
  <r>
    <n v="126"/>
    <s v="Stanley Lamar Grant"/>
    <d v="2015-02-20T00:00:00"/>
    <x v="0"/>
    <x v="1"/>
    <x v="0"/>
    <x v="0"/>
    <x v="38"/>
    <x v="0"/>
    <x v="3"/>
    <s v="Homewood"/>
    <x v="37"/>
    <b v="0"/>
    <s v="Attack"/>
    <s v="Not fleeing"/>
    <b v="0"/>
    <n v="-86.823999999999998"/>
    <n v="33.481999999999999"/>
    <b v="1"/>
  </r>
  <r>
    <n v="127"/>
    <s v="Douglas Harris"/>
    <d v="2015-02-20T00:00:00"/>
    <x v="0"/>
    <x v="1"/>
    <x v="0"/>
    <x v="0"/>
    <x v="46"/>
    <x v="0"/>
    <x v="3"/>
    <s v="Birmingham"/>
    <x v="37"/>
    <b v="1"/>
    <s v="Attack"/>
    <s v="Not fleeing"/>
    <b v="0"/>
    <n v="-86.724000000000004"/>
    <n v="33.564"/>
    <b v="1"/>
  </r>
  <r>
    <n v="128"/>
    <s v="Alejandro Salazar"/>
    <d v="2015-02-20T00:00:00"/>
    <x v="0"/>
    <x v="1"/>
    <x v="0"/>
    <x v="0"/>
    <x v="47"/>
    <x v="0"/>
    <x v="2"/>
    <s v="Houston"/>
    <x v="9"/>
    <b v="0"/>
    <s v="Attack"/>
    <s v="Car"/>
    <b v="0"/>
    <n v="-95.400999999999996"/>
    <n v="29.983000000000001"/>
    <b v="1"/>
  </r>
  <r>
    <n v="129"/>
    <s v="Jason Moncrief Carter"/>
    <d v="2015-02-21T00:00:00"/>
    <x v="0"/>
    <x v="1"/>
    <x v="0"/>
    <x v="0"/>
    <x v="11"/>
    <x v="0"/>
    <x v="1"/>
    <s v="Ruidoso"/>
    <x v="17"/>
    <b v="0"/>
    <s v="Attack"/>
    <s v="Not fleeing"/>
    <b v="0"/>
    <n v="-105.66500000000001"/>
    <n v="33.448"/>
    <b v="1"/>
  </r>
  <r>
    <n v="130"/>
    <s v="Kent Norman"/>
    <d v="2015-02-21T00:00:00"/>
    <x v="0"/>
    <x v="1"/>
    <x v="0"/>
    <x v="4"/>
    <x v="39"/>
    <x v="0"/>
    <x v="1"/>
    <s v="Indianapolis"/>
    <x v="22"/>
    <b v="0"/>
    <s v="Attack"/>
    <s v="Not fleeing"/>
    <b v="0"/>
    <n v="-85.992000000000004"/>
    <n v="39.792999999999999"/>
    <b v="1"/>
  </r>
  <r>
    <n v="131"/>
    <s v="Bradford Leonard"/>
    <d v="2015-02-22T00:00:00"/>
    <x v="0"/>
    <x v="1"/>
    <x v="0"/>
    <x v="0"/>
    <x v="44"/>
    <x v="0"/>
    <x v="1"/>
    <s v="Palm Bay"/>
    <x v="26"/>
    <b v="0"/>
    <s v="Attack"/>
    <s v="Not fleeing"/>
    <b v="0"/>
    <n v="-80.644999999999996"/>
    <n v="27.99"/>
    <b v="1"/>
  </r>
  <r>
    <n v="132"/>
    <s v="Robert Kohl"/>
    <d v="2015-02-23T00:00:00"/>
    <x v="0"/>
    <x v="1"/>
    <x v="0"/>
    <x v="0"/>
    <x v="1"/>
    <x v="0"/>
    <x v="1"/>
    <s v="Denham Springs"/>
    <x v="11"/>
    <b v="1"/>
    <s v="Attack"/>
    <s v="Not fleeing"/>
    <b v="0"/>
    <n v="-90.956000000000003"/>
    <n v="30.454999999999998"/>
    <b v="1"/>
  </r>
  <r>
    <n v="133"/>
    <s v="Michael Wayne Smashey"/>
    <d v="2015-02-23T00:00:00"/>
    <x v="0"/>
    <x v="1"/>
    <x v="0"/>
    <x v="4"/>
    <x v="13"/>
    <x v="0"/>
    <x v="1"/>
    <s v="Powder Springs"/>
    <x v="31"/>
    <b v="0"/>
    <s v="Other"/>
    <s v="Not fleeing"/>
    <b v="0"/>
    <n v="-84.694999999999993"/>
    <n v="33.911000000000001"/>
    <b v="1"/>
  </r>
  <r>
    <n v="134"/>
    <s v="Anthony Giaquinta"/>
    <d v="2015-02-23T00:00:00"/>
    <x v="0"/>
    <x v="1"/>
    <x v="0"/>
    <x v="0"/>
    <x v="11"/>
    <x v="0"/>
    <x v="1"/>
    <s v="Clarkesville"/>
    <x v="31"/>
    <b v="0"/>
    <s v="Attack"/>
    <s v="Foot"/>
    <b v="0"/>
    <n v="-83.597999999999999"/>
    <n v="34.631"/>
    <b v="1"/>
  </r>
  <r>
    <n v="135"/>
    <s v="A'Donte Washington"/>
    <d v="2015-02-23T00:00:00"/>
    <x v="0"/>
    <x v="1"/>
    <x v="0"/>
    <x v="0"/>
    <x v="43"/>
    <x v="0"/>
    <x v="3"/>
    <s v="Millbrook"/>
    <x v="37"/>
    <b v="0"/>
    <s v="Attack"/>
    <s v="Not fleeing"/>
    <b v="0"/>
    <n v="-86.361999999999995"/>
    <n v="32.53"/>
    <b v="1"/>
  </r>
  <r>
    <n v="136"/>
    <s v="Jerome Nichols"/>
    <d v="2015-02-23T00:00:00"/>
    <x v="0"/>
    <x v="1"/>
    <x v="1"/>
    <x v="4"/>
    <x v="15"/>
    <x v="0"/>
    <x v="1"/>
    <s v="Allentown"/>
    <x v="8"/>
    <b v="0"/>
    <s v="Attack"/>
    <s v="Car"/>
    <b v="0"/>
    <n v="-75.433000000000007"/>
    <n v="40.631999999999998"/>
    <b v="1"/>
  </r>
  <r>
    <n v="137"/>
    <s v="Daniel Elrod"/>
    <d v="2015-02-23T00:00:00"/>
    <x v="0"/>
    <x v="1"/>
    <x v="1"/>
    <x v="1"/>
    <x v="4"/>
    <x v="0"/>
    <x v="1"/>
    <s v="Omaha"/>
    <x v="29"/>
    <b v="0"/>
    <s v="Other"/>
    <s v="Not fleeing"/>
    <b v="0"/>
    <n v="-95.933000000000007"/>
    <n v="41.244"/>
    <b v="1"/>
  </r>
  <r>
    <n v="138"/>
    <s v="Joseph Biegert"/>
    <d v="2015-02-24T00:00:00"/>
    <x v="0"/>
    <x v="1"/>
    <x v="1"/>
    <x v="4"/>
    <x v="12"/>
    <x v="0"/>
    <x v="1"/>
    <s v="Green Bay"/>
    <x v="39"/>
    <b v="1"/>
    <s v="Attack"/>
    <s v="Not fleeing"/>
    <b v="0"/>
    <n v="-88.058000000000007"/>
    <n v="44.527000000000001"/>
    <b v="1"/>
  </r>
  <r>
    <n v="139"/>
    <s v="Glenn Lewis"/>
    <d v="2015-02-25T00:00:00"/>
    <x v="0"/>
    <x v="1"/>
    <x v="0"/>
    <x v="5"/>
    <x v="25"/>
    <x v="0"/>
    <x v="3"/>
    <s v="Oklahoma City"/>
    <x v="5"/>
    <b v="0"/>
    <s v="Other"/>
    <s v="Car"/>
    <b v="0"/>
    <n v="-97.552000000000007"/>
    <n v="35.497"/>
    <b v="1"/>
  </r>
  <r>
    <n v="140"/>
    <s v="Francis Spivey"/>
    <d v="2015-02-25T00:00:00"/>
    <x v="0"/>
    <x v="1"/>
    <x v="0"/>
    <x v="0"/>
    <x v="21"/>
    <x v="0"/>
    <x v="1"/>
    <s v="Las Vegas"/>
    <x v="16"/>
    <b v="1"/>
    <s v="Attack"/>
    <s v="Not fleeing"/>
    <b v="0"/>
    <n v="-115.05500000000001"/>
    <n v="36.241"/>
    <b v="1"/>
  </r>
  <r>
    <n v="141"/>
    <s v="David Cuevas"/>
    <d v="2015-02-26T00:00:00"/>
    <x v="0"/>
    <x v="1"/>
    <x v="0"/>
    <x v="0"/>
    <x v="15"/>
    <x v="0"/>
    <x v="2"/>
    <s v="Lakeland"/>
    <x v="26"/>
    <b v="0"/>
    <s v="Attack"/>
    <s v="Foot"/>
    <b v="0"/>
    <n v="-81.95"/>
    <n v="28.103999999999999"/>
    <b v="1"/>
  </r>
  <r>
    <n v="142"/>
    <s v="Amilcar Perez-Lopez"/>
    <d v="2015-02-26T00:00:00"/>
    <x v="0"/>
    <x v="1"/>
    <x v="0"/>
    <x v="4"/>
    <x v="27"/>
    <x v="0"/>
    <x v="2"/>
    <s v="San Francisco"/>
    <x v="3"/>
    <b v="0"/>
    <s v="Other"/>
    <s v="Not fleeing"/>
    <b v="0"/>
    <n v="-122.414"/>
    <n v="37.750999999999998"/>
    <b v="1"/>
  </r>
  <r>
    <n v="143"/>
    <s v="Rodney Biggs"/>
    <d v="2015-02-26T00:00:00"/>
    <x v="0"/>
    <x v="1"/>
    <x v="0"/>
    <x v="1"/>
    <x v="17"/>
    <x v="0"/>
    <x v="1"/>
    <s v="Gulfport"/>
    <x v="38"/>
    <b v="0"/>
    <s v="Other"/>
    <s v="Not fleeing"/>
    <b v="0"/>
    <n v="-89.091999999999999"/>
    <n v="30.425000000000001"/>
    <b v="1"/>
  </r>
  <r>
    <n v="144"/>
    <s v="Crystal Lee Miley Harry"/>
    <d v="2015-02-26T00:00:00"/>
    <x v="0"/>
    <x v="1"/>
    <x v="0"/>
    <x v="0"/>
    <x v="8"/>
    <x v="1"/>
    <x v="1"/>
    <s v="Sylvester"/>
    <x v="31"/>
    <b v="0"/>
    <s v="Attack"/>
    <s v="Car"/>
    <b v="0"/>
    <n v="-83.902000000000001"/>
    <n v="31.55"/>
    <b v="1"/>
  </r>
  <r>
    <n v="145"/>
    <s v="Alexander Phillip Long"/>
    <d v="2015-02-26T00:00:00"/>
    <x v="0"/>
    <x v="1"/>
    <x v="1"/>
    <x v="1"/>
    <x v="10"/>
    <x v="0"/>
    <x v="1"/>
    <s v="Terre Haute"/>
    <x v="22"/>
    <b v="0"/>
    <s v="Other"/>
    <s v="Not fleeing"/>
    <b v="0"/>
    <n v="-87.379000000000005"/>
    <n v="39.463000000000001"/>
    <b v="1"/>
  </r>
  <r>
    <n v="146"/>
    <s v="Ernesto Javiar Canepa Diaz"/>
    <d v="2015-02-27T00:00:00"/>
    <x v="0"/>
    <x v="1"/>
    <x v="0"/>
    <x v="1"/>
    <x v="25"/>
    <x v="0"/>
    <x v="2"/>
    <s v="Santa Ana"/>
    <x v="3"/>
    <b v="0"/>
    <s v="Other"/>
    <s v="Not fleeing"/>
    <b v="0"/>
    <n v="-117.879"/>
    <n v="33.747"/>
    <b v="1"/>
  </r>
  <r>
    <n v="147"/>
    <s v="Chazsten Freeman"/>
    <d v="2015-02-28T00:00:00"/>
    <x v="0"/>
    <x v="1"/>
    <x v="0"/>
    <x v="0"/>
    <x v="22"/>
    <x v="0"/>
    <x v="1"/>
    <s v="Pelzer"/>
    <x v="40"/>
    <b v="0"/>
    <s v="Attack"/>
    <s v="Not fleeing"/>
    <b v="0"/>
    <n v="-82.408000000000001"/>
    <n v="34.633000000000003"/>
    <b v="1"/>
  </r>
  <r>
    <n v="148"/>
    <s v="Thomas Allen"/>
    <d v="2015-02-28T00:00:00"/>
    <x v="0"/>
    <x v="1"/>
    <x v="0"/>
    <x v="1"/>
    <x v="8"/>
    <x v="0"/>
    <x v="3"/>
    <s v="St Louis"/>
    <x v="19"/>
    <b v="0"/>
    <s v="Other"/>
    <s v="Car"/>
    <b v="0"/>
    <n v="-90.231999999999999"/>
    <n v="38.597999999999999"/>
    <b v="1"/>
  </r>
  <r>
    <n v="149"/>
    <s v="Jessica Uribe"/>
    <d v="2015-02-28T00:00:00"/>
    <x v="0"/>
    <x v="1"/>
    <x v="0"/>
    <x v="4"/>
    <x v="14"/>
    <x v="1"/>
    <x v="2"/>
    <s v="Tucson"/>
    <x v="6"/>
    <b v="0"/>
    <s v="Other"/>
    <s v="Not fleeing"/>
    <b v="0"/>
    <n v="-110.99"/>
    <n v="32.229999999999997"/>
    <b v="1"/>
  </r>
  <r>
    <n v="150"/>
    <s v="Cornelius J. Parker"/>
    <d v="2015-02-28T00:00:00"/>
    <x v="0"/>
    <x v="1"/>
    <x v="0"/>
    <x v="0"/>
    <x v="14"/>
    <x v="0"/>
    <x v="3"/>
    <s v="Columbia"/>
    <x v="19"/>
    <b v="0"/>
    <s v="Attack"/>
    <s v="Car"/>
    <b v="0"/>
    <n v="-92.293999999999997"/>
    <n v="38.945999999999998"/>
    <b v="1"/>
  </r>
  <r>
    <n v="151"/>
    <s v="Ian Sherrod"/>
    <d v="2015-02-28T00:00:00"/>
    <x v="0"/>
    <x v="1"/>
    <x v="0"/>
    <x v="0"/>
    <x v="36"/>
    <x v="0"/>
    <x v="3"/>
    <s v="Tarboro"/>
    <x v="33"/>
    <b v="1"/>
    <s v="Attack"/>
    <s v="Car"/>
    <b v="0"/>
    <n v="-77.548000000000002"/>
    <n v="35.917999999999999"/>
    <b v="1"/>
  </r>
  <r>
    <n v="152"/>
    <s v="Stephanie Hill"/>
    <d v="2015-02-28T00:00:00"/>
    <x v="0"/>
    <x v="1"/>
    <x v="0"/>
    <x v="0"/>
    <x v="13"/>
    <x v="1"/>
    <x v="1"/>
    <s v="La Paz County"/>
    <x v="6"/>
    <b v="0"/>
    <s v="Attack"/>
    <s v="Car"/>
    <b v="0"/>
    <n v="-114.45099999999999"/>
    <n v="33.619"/>
    <b v="1"/>
  </r>
  <r>
    <n v="153"/>
    <s v="Deven Guilford"/>
    <d v="2015-02-28T00:00:00"/>
    <x v="0"/>
    <x v="1"/>
    <x v="1"/>
    <x v="1"/>
    <x v="31"/>
    <x v="0"/>
    <x v="1"/>
    <s v="Roxand Township"/>
    <x v="30"/>
    <b v="0"/>
    <s v="Attack"/>
    <s v="Not fleeing"/>
    <b v="1"/>
    <n v="-84.837000000000003"/>
    <n v="42.756"/>
    <b v="1"/>
  </r>
  <r>
    <n v="154"/>
    <s v="Hung Trieu"/>
    <d v="2015-03-01T00:00:00"/>
    <x v="0"/>
    <x v="2"/>
    <x v="0"/>
    <x v="0"/>
    <x v="7"/>
    <x v="0"/>
    <x v="0"/>
    <s v="Houston"/>
    <x v="9"/>
    <b v="0"/>
    <s v="Attack"/>
    <s v="Not fleeing"/>
    <b v="0"/>
    <n v="-95.622"/>
    <n v="29.704000000000001"/>
    <b v="1"/>
  </r>
  <r>
    <n v="155"/>
    <s v="Donald Lewis Matkins"/>
    <d v="2015-03-01T00:00:00"/>
    <x v="0"/>
    <x v="2"/>
    <x v="0"/>
    <x v="0"/>
    <x v="17"/>
    <x v="0"/>
    <x v="1"/>
    <s v="Barton"/>
    <x v="38"/>
    <b v="0"/>
    <s v="Attack"/>
    <s v="Not fleeing"/>
    <b v="0"/>
    <n v="-88.603999999999999"/>
    <n v="30.789000000000001"/>
    <b v="1"/>
  </r>
  <r>
    <n v="156"/>
    <s v="Charly Leundeu Keunang"/>
    <d v="2015-03-01T00:00:00"/>
    <x v="0"/>
    <x v="2"/>
    <x v="1"/>
    <x v="1"/>
    <x v="21"/>
    <x v="0"/>
    <x v="3"/>
    <s v="Los Angeles"/>
    <x v="3"/>
    <b v="1"/>
    <s v="Attack"/>
    <s v="Not fleeing"/>
    <b v="1"/>
    <n v="-118.245"/>
    <n v="34.042999999999999"/>
    <b v="1"/>
  </r>
  <r>
    <n v="157"/>
    <s v="Shaquille Barrow"/>
    <d v="2015-03-02T00:00:00"/>
    <x v="0"/>
    <x v="2"/>
    <x v="0"/>
    <x v="0"/>
    <x v="45"/>
    <x v="0"/>
    <x v="3"/>
    <s v="Joilet"/>
    <x v="15"/>
    <b v="0"/>
    <s v="Other"/>
    <s v="Foot"/>
    <b v="0"/>
    <n v="-88.073999999999998"/>
    <n v="41.521999999999998"/>
    <b v="1"/>
  </r>
  <r>
    <n v="158"/>
    <s v="Fednel Rhinvil"/>
    <d v="2015-03-03T00:00:00"/>
    <x v="0"/>
    <x v="2"/>
    <x v="0"/>
    <x v="0"/>
    <x v="9"/>
    <x v="0"/>
    <x v="3"/>
    <s v="Salisbury"/>
    <x v="28"/>
    <b v="0"/>
    <s v="Attack"/>
    <s v="Not fleeing"/>
    <b v="0"/>
    <n v="-75.608999999999995"/>
    <n v="38.380000000000003"/>
    <b v="1"/>
  </r>
  <r>
    <n v="159"/>
    <s v="Matthew Metz"/>
    <d v="2015-03-03T00:00:00"/>
    <x v="0"/>
    <x v="2"/>
    <x v="0"/>
    <x v="4"/>
    <x v="9"/>
    <x v="0"/>
    <x v="1"/>
    <s v="Tempe"/>
    <x v="6"/>
    <b v="0"/>
    <s v="Attack"/>
    <s v="Not fleeing"/>
    <b v="0"/>
    <n v="-111.931"/>
    <n v="33.44"/>
    <b v="1"/>
  </r>
  <r>
    <n v="160"/>
    <s v="Derek Cruice"/>
    <d v="2015-03-04T00:00:00"/>
    <x v="0"/>
    <x v="2"/>
    <x v="0"/>
    <x v="1"/>
    <x v="35"/>
    <x v="0"/>
    <x v="1"/>
    <s v="Deltona"/>
    <x v="26"/>
    <b v="0"/>
    <s v="Other"/>
    <s v="Not fleeing"/>
    <b v="0"/>
    <n v="-81.254000000000005"/>
    <n v="28.887"/>
    <b v="1"/>
  </r>
  <r>
    <n v="161"/>
    <s v="Carl Lao"/>
    <d v="2015-03-04T00:00:00"/>
    <x v="0"/>
    <x v="2"/>
    <x v="0"/>
    <x v="0"/>
    <x v="14"/>
    <x v="0"/>
    <x v="0"/>
    <s v="Stockton"/>
    <x v="3"/>
    <b v="0"/>
    <s v="Attack"/>
    <s v="Not fleeing"/>
    <b v="0"/>
    <n v="-121.286"/>
    <n v="37.948"/>
    <b v="1"/>
  </r>
  <r>
    <n v="162"/>
    <s v="Tyrone Ryerson Lawrence"/>
    <d v="2015-03-05T00:00:00"/>
    <x v="0"/>
    <x v="2"/>
    <x v="0"/>
    <x v="4"/>
    <x v="34"/>
    <x v="0"/>
    <x v="3"/>
    <s v="Milwaukee"/>
    <x v="39"/>
    <b v="1"/>
    <s v="Other"/>
    <s v="Not fleeing"/>
    <b v="0"/>
    <n v="-87.903999999999996"/>
    <n v="42.968000000000004"/>
    <b v="1"/>
  </r>
  <r>
    <n v="163"/>
    <s v="Sergio Alexander Navas"/>
    <d v="2015-03-05T00:00:00"/>
    <x v="0"/>
    <x v="2"/>
    <x v="0"/>
    <x v="1"/>
    <x v="16"/>
    <x v="0"/>
    <x v="2"/>
    <s v="Burbank"/>
    <x v="3"/>
    <b v="0"/>
    <s v="Other"/>
    <s v="Car"/>
    <b v="0"/>
    <n v="-118.345"/>
    <n v="34.151000000000003"/>
    <b v="1"/>
  </r>
  <r>
    <n v="164"/>
    <s v="Tyson Hubbard"/>
    <d v="2015-03-05T00:00:00"/>
    <x v="0"/>
    <x v="2"/>
    <x v="0"/>
    <x v="0"/>
    <x v="8"/>
    <x v="0"/>
    <x v="1"/>
    <s v="Lincoln"/>
    <x v="29"/>
    <b v="0"/>
    <s v="Attack"/>
    <s v="Not fleeing"/>
    <b v="0"/>
    <n v="-96.682000000000002"/>
    <n v="40.875"/>
    <b v="1"/>
  </r>
  <r>
    <n v="165"/>
    <s v="Tony Robinson"/>
    <d v="2015-03-06T00:00:00"/>
    <x v="0"/>
    <x v="2"/>
    <x v="0"/>
    <x v="1"/>
    <x v="29"/>
    <x v="0"/>
    <x v="3"/>
    <s v="Madison"/>
    <x v="39"/>
    <b v="0"/>
    <s v="Attack"/>
    <s v="Foot"/>
    <b v="0"/>
    <n v="-89.364999999999995"/>
    <n v="43.082999999999998"/>
    <b v="1"/>
  </r>
  <r>
    <n v="166"/>
    <s v="Naeschylus Vinzant"/>
    <d v="2015-03-06T00:00:00"/>
    <x v="0"/>
    <x v="2"/>
    <x v="0"/>
    <x v="1"/>
    <x v="13"/>
    <x v="0"/>
    <x v="3"/>
    <s v="Aurora"/>
    <x v="4"/>
    <b v="0"/>
    <s v="Other"/>
    <s v="Foot"/>
    <b v="0"/>
    <n v="-104.916"/>
    <n v="39.734999999999999"/>
    <b v="1"/>
  </r>
  <r>
    <n v="167"/>
    <s v="Andrew Anthony Williams"/>
    <d v="2015-03-06T00:00:00"/>
    <x v="0"/>
    <x v="2"/>
    <x v="0"/>
    <x v="5"/>
    <x v="26"/>
    <x v="0"/>
    <x v="3"/>
    <s v="Putnam Hall"/>
    <x v="26"/>
    <b v="0"/>
    <s v="Other"/>
    <s v="Not fleeing"/>
    <b v="0"/>
    <n v="-81.959000000000003"/>
    <n v="29.742999999999999"/>
    <b v="1"/>
  </r>
  <r>
    <n v="168"/>
    <s v="Adam Reinhart"/>
    <d v="2015-03-07T00:00:00"/>
    <x v="0"/>
    <x v="2"/>
    <x v="0"/>
    <x v="0"/>
    <x v="20"/>
    <x v="0"/>
    <x v="1"/>
    <s v="Phoenix"/>
    <x v="6"/>
    <b v="0"/>
    <s v="Attack"/>
    <s v="Not fleeing"/>
    <b v="0"/>
    <n v="-112.04300000000001"/>
    <n v="33.469000000000001"/>
    <b v="1"/>
  </r>
  <r>
    <n v="169"/>
    <s v="Monique Jenee Deckard"/>
    <d v="2015-03-08T00:00:00"/>
    <x v="0"/>
    <x v="2"/>
    <x v="0"/>
    <x v="4"/>
    <x v="21"/>
    <x v="1"/>
    <x v="3"/>
    <s v="Anaheim"/>
    <x v="3"/>
    <b v="1"/>
    <s v="Other"/>
    <s v="Not fleeing"/>
    <b v="1"/>
    <n v="-117.94"/>
    <n v="33.819000000000003"/>
    <b v="1"/>
  </r>
  <r>
    <n v="170"/>
    <s v="Aurelio Duarte"/>
    <d v="2015-03-08T00:00:00"/>
    <x v="0"/>
    <x v="2"/>
    <x v="0"/>
    <x v="0"/>
    <x v="36"/>
    <x v="0"/>
    <x v="2"/>
    <s v="Oklahoma City"/>
    <x v="5"/>
    <b v="0"/>
    <s v="Attack"/>
    <s v="Not fleeing"/>
    <b v="0"/>
    <n v="-97.582999999999998"/>
    <n v="35.426000000000002"/>
    <b v="1"/>
  </r>
  <r>
    <n v="171"/>
    <s v="Michael McKillop"/>
    <d v="2015-03-08T00:00:00"/>
    <x v="0"/>
    <x v="2"/>
    <x v="0"/>
    <x v="5"/>
    <x v="7"/>
    <x v="0"/>
    <x v="1"/>
    <s v="Claymont"/>
    <x v="41"/>
    <b v="0"/>
    <s v="Attack"/>
    <s v="Car"/>
    <b v="0"/>
    <n v="-75.456000000000003"/>
    <n v="39.817999999999998"/>
    <b v="1"/>
  </r>
  <r>
    <n v="172"/>
    <s v="Anthony Hill"/>
    <d v="2015-03-09T00:00:00"/>
    <x v="0"/>
    <x v="2"/>
    <x v="0"/>
    <x v="1"/>
    <x v="25"/>
    <x v="0"/>
    <x v="3"/>
    <s v="Atlanta"/>
    <x v="31"/>
    <b v="1"/>
    <s v="Other"/>
    <s v="Not fleeing"/>
    <b v="0"/>
    <n v="-84.266999999999996"/>
    <n v="33.880000000000003"/>
    <b v="1"/>
  </r>
  <r>
    <n v="173"/>
    <s v="Lester Brown"/>
    <d v="2015-03-09T00:00:00"/>
    <x v="0"/>
    <x v="2"/>
    <x v="0"/>
    <x v="0"/>
    <x v="48"/>
    <x v="0"/>
    <x v="1"/>
    <s v="Brevard"/>
    <x v="33"/>
    <b v="0"/>
    <s v="Attack"/>
    <s v="Not fleeing"/>
    <b v="0"/>
    <n v="-82.626000000000005"/>
    <n v="35.268999999999998"/>
    <b v="1"/>
  </r>
  <r>
    <n v="174"/>
    <s v="James Brent Damon"/>
    <d v="2015-03-09T00:00:00"/>
    <x v="0"/>
    <x v="2"/>
    <x v="0"/>
    <x v="0"/>
    <x v="42"/>
    <x v="0"/>
    <x v="1"/>
    <s v="Dinosaur"/>
    <x v="4"/>
    <b v="0"/>
    <s v="Attack"/>
    <s v="Not fleeing"/>
    <b v="0"/>
    <n v="-109.01"/>
    <n v="40.246000000000002"/>
    <b v="1"/>
  </r>
  <r>
    <n v="175"/>
    <s v="Cedrick Lamont Bishop"/>
    <d v="2015-03-09T00:00:00"/>
    <x v="0"/>
    <x v="2"/>
    <x v="0"/>
    <x v="0"/>
    <x v="12"/>
    <x v="0"/>
    <x v="3"/>
    <s v="Cocoa"/>
    <x v="26"/>
    <b v="0"/>
    <s v="Attack"/>
    <s v="Not fleeing"/>
    <b v="0"/>
    <n v="-80.748999999999995"/>
    <n v="28.350999999999999"/>
    <b v="1"/>
  </r>
  <r>
    <n v="176"/>
    <s v="Theodore Johnson"/>
    <d v="2015-03-10T00:00:00"/>
    <x v="0"/>
    <x v="2"/>
    <x v="0"/>
    <x v="0"/>
    <x v="49"/>
    <x v="0"/>
    <x v="3"/>
    <s v="Cleveland"/>
    <x v="10"/>
    <b v="0"/>
    <s v="Attack"/>
    <s v="Not fleeing"/>
    <b v="1"/>
    <n v="-81.641000000000005"/>
    <n v="41.45"/>
    <b v="1"/>
  </r>
  <r>
    <n v="177"/>
    <s v="Jamie Croom"/>
    <d v="2015-03-10T00:00:00"/>
    <x v="0"/>
    <x v="2"/>
    <x v="0"/>
    <x v="0"/>
    <x v="10"/>
    <x v="0"/>
    <x v="3"/>
    <s v="Baton Rouge"/>
    <x v="11"/>
    <b v="0"/>
    <s v="Attack"/>
    <s v="Not fleeing"/>
    <b v="0"/>
    <n v="-91.168999999999997"/>
    <n v="30.536000000000001"/>
    <b v="1"/>
  </r>
  <r>
    <n v="178"/>
    <s v="Christopher Mitchell"/>
    <d v="2015-03-10T00:00:00"/>
    <x v="0"/>
    <x v="2"/>
    <x v="0"/>
    <x v="4"/>
    <x v="2"/>
    <x v="0"/>
    <x v="1"/>
    <s v="Port Wentworth"/>
    <x v="31"/>
    <b v="0"/>
    <s v="Attack"/>
    <s v="Not fleeing"/>
    <b v="1"/>
    <n v="-81.183999999999997"/>
    <n v="32.164999999999999"/>
    <b v="1"/>
  </r>
  <r>
    <n v="179"/>
    <s v="Edixon  Franco"/>
    <d v="2015-03-10T00:00:00"/>
    <x v="0"/>
    <x v="2"/>
    <x v="0"/>
    <x v="10"/>
    <x v="13"/>
    <x v="0"/>
    <x v="2"/>
    <s v="Ontario"/>
    <x v="3"/>
    <b v="1"/>
    <s v="Other"/>
    <s v="Car"/>
    <b v="0"/>
    <n v="-117.655"/>
    <n v="34.049999999999997"/>
    <b v="1"/>
  </r>
  <r>
    <n v="180"/>
    <s v="Terry Garnett Jr."/>
    <d v="2015-03-11T00:00:00"/>
    <x v="0"/>
    <x v="2"/>
    <x v="0"/>
    <x v="5"/>
    <x v="13"/>
    <x v="0"/>
    <x v="3"/>
    <s v="Elkton"/>
    <x v="28"/>
    <b v="0"/>
    <s v="Other"/>
    <s v="Not fleeing"/>
    <b v="0"/>
    <n v="-75.816000000000003"/>
    <n v="39.573"/>
    <b v="1"/>
  </r>
  <r>
    <n v="181"/>
    <s v="James Greenwell"/>
    <d v="2015-03-11T00:00:00"/>
    <x v="0"/>
    <x v="2"/>
    <x v="0"/>
    <x v="0"/>
    <x v="10"/>
    <x v="0"/>
    <x v="1"/>
    <s v="Memphis"/>
    <x v="32"/>
    <b v="1"/>
    <s v="Attack"/>
    <s v="Not fleeing"/>
    <b v="0"/>
    <n v="-90"/>
    <n v="35.158000000000001"/>
    <b v="1"/>
  </r>
  <r>
    <n v="182"/>
    <s v="Benito Osorio"/>
    <d v="2015-03-11T00:00:00"/>
    <x v="0"/>
    <x v="2"/>
    <x v="0"/>
    <x v="0"/>
    <x v="4"/>
    <x v="0"/>
    <x v="2"/>
    <s v="Santa Ana"/>
    <x v="3"/>
    <b v="0"/>
    <s v="Attack"/>
    <s v="Not fleeing"/>
    <b v="0"/>
    <n v="-117.86799999999999"/>
    <n v="33.743000000000002"/>
    <b v="1"/>
  </r>
  <r>
    <n v="183"/>
    <s v="Ryan Dean Burgess"/>
    <d v="2015-03-11T00:00:00"/>
    <x v="0"/>
    <x v="2"/>
    <x v="0"/>
    <x v="2"/>
    <x v="10"/>
    <x v="0"/>
    <x v="1"/>
    <s v="Kingman"/>
    <x v="6"/>
    <b v="1"/>
    <s v="Attack"/>
    <s v="Not fleeing"/>
    <b v="0"/>
    <n v="-114.026"/>
    <n v="35.204000000000001"/>
    <b v="1"/>
  </r>
  <r>
    <n v="184"/>
    <s v="Gilbert Fleury"/>
    <d v="2015-03-11T00:00:00"/>
    <x v="0"/>
    <x v="2"/>
    <x v="0"/>
    <x v="0"/>
    <x v="30"/>
    <x v="0"/>
    <x v="1"/>
    <s v="Bay Minette"/>
    <x v="37"/>
    <b v="0"/>
    <s v="Attack"/>
    <s v="Not fleeing"/>
    <b v="0"/>
    <n v="-87.891000000000005"/>
    <n v="30.861999999999998"/>
    <b v="1"/>
  </r>
  <r>
    <n v="185"/>
    <s v="William Russell  Smith"/>
    <d v="2015-03-11T00:00:00"/>
    <x v="0"/>
    <x v="2"/>
    <x v="0"/>
    <x v="0"/>
    <x v="0"/>
    <x v="0"/>
    <x v="1"/>
    <s v="Hoover"/>
    <x v="37"/>
    <b v="1"/>
    <s v="Attack"/>
    <s v="Not fleeing"/>
    <b v="0"/>
    <n v="-86.849000000000004"/>
    <n v="33.417000000000002"/>
    <b v="1"/>
  </r>
  <r>
    <n v="186"/>
    <s v="Aaron Valdez"/>
    <d v="2015-03-11T00:00:00"/>
    <x v="0"/>
    <x v="2"/>
    <x v="0"/>
    <x v="5"/>
    <x v="9"/>
    <x v="0"/>
    <x v="2"/>
    <s v="Los Angeles"/>
    <x v="3"/>
    <b v="0"/>
    <s v="Other"/>
    <s v="Not fleeing"/>
    <b v="0"/>
    <n v="-118.22"/>
    <n v="33.939"/>
    <b v="1"/>
  </r>
  <r>
    <n v="187"/>
    <s v="Bobby Gross"/>
    <d v="2015-03-12T00:00:00"/>
    <x v="0"/>
    <x v="2"/>
    <x v="0"/>
    <x v="1"/>
    <x v="7"/>
    <x v="0"/>
    <x v="3"/>
    <s v="Washington"/>
    <x v="42"/>
    <b v="1"/>
    <s v="Other"/>
    <s v="Not fleeing"/>
    <b v="0"/>
    <n v="-76.983000000000004"/>
    <n v="38.881999999999998"/>
    <b v="1"/>
  </r>
  <r>
    <n v="188"/>
    <s v="James Richard Jimenez"/>
    <d v="2015-03-13T00:00:00"/>
    <x v="0"/>
    <x v="2"/>
    <x v="0"/>
    <x v="0"/>
    <x v="11"/>
    <x v="0"/>
    <x v="2"/>
    <s v="Napa"/>
    <x v="3"/>
    <b v="0"/>
    <s v="Other"/>
    <s v="Other"/>
    <b v="0"/>
    <n v="-122.274"/>
    <n v="38.305999999999997"/>
    <b v="1"/>
  </r>
  <r>
    <n v="189"/>
    <s v="Fred  Liggett"/>
    <d v="2015-03-13T00:00:00"/>
    <x v="0"/>
    <x v="2"/>
    <x v="0"/>
    <x v="0"/>
    <x v="37"/>
    <x v="0"/>
    <x v="1"/>
    <s v="Kansas City"/>
    <x v="19"/>
    <b v="0"/>
    <s v="Attack"/>
    <s v="Not fleeing"/>
    <b v="0"/>
    <n v="-94.486999999999995"/>
    <n v="38.947000000000003"/>
    <b v="1"/>
  </r>
  <r>
    <n v="190"/>
    <s v="Andrew Driver"/>
    <d v="2015-03-13T00:00:00"/>
    <x v="0"/>
    <x v="2"/>
    <x v="0"/>
    <x v="4"/>
    <x v="16"/>
    <x v="0"/>
    <x v="1"/>
    <s v="Fontana"/>
    <x v="3"/>
    <b v="0"/>
    <s v="Attack"/>
    <s v="Not fleeing"/>
    <b v="0"/>
    <n v="-117.43"/>
    <n v="34.078000000000003"/>
    <b v="1"/>
  </r>
  <r>
    <n v="191"/>
    <s v="Antonio Perez"/>
    <d v="2015-03-13T00:00:00"/>
    <x v="0"/>
    <x v="2"/>
    <x v="0"/>
    <x v="1"/>
    <x v="3"/>
    <x v="0"/>
    <x v="2"/>
    <s v="Walnut Creek"/>
    <x v="3"/>
    <b v="0"/>
    <s v="Other"/>
    <s v="Foot"/>
    <b v="0"/>
    <n v="-118.229"/>
    <n v="33.970999999999997"/>
    <b v="1"/>
  </r>
  <r>
    <n v="192"/>
    <s v="Clifton Reintzel"/>
    <d v="2015-03-14T00:00:00"/>
    <x v="0"/>
    <x v="2"/>
    <x v="0"/>
    <x v="4"/>
    <x v="0"/>
    <x v="0"/>
    <x v="1"/>
    <s v="Follansbee"/>
    <x v="43"/>
    <b v="0"/>
    <s v="Other"/>
    <s v="Not fleeing"/>
    <b v="0"/>
    <n v="-80.596000000000004"/>
    <n v="40.331000000000003"/>
    <b v="1"/>
  </r>
  <r>
    <n v="193"/>
    <s v="Aaron Siler"/>
    <d v="2015-03-14T00:00:00"/>
    <x v="0"/>
    <x v="2"/>
    <x v="0"/>
    <x v="0"/>
    <x v="35"/>
    <x v="0"/>
    <x v="1"/>
    <s v="Kenosha"/>
    <x v="39"/>
    <b v="0"/>
    <s v="Attack"/>
    <s v="Car"/>
    <b v="0"/>
    <n v="-87.834999999999994"/>
    <n v="42.582999999999998"/>
    <b v="1"/>
  </r>
  <r>
    <n v="194"/>
    <s v="Richard Castilleja"/>
    <d v="2015-03-14T00:00:00"/>
    <x v="0"/>
    <x v="2"/>
    <x v="0"/>
    <x v="0"/>
    <x v="20"/>
    <x v="0"/>
    <x v="2"/>
    <s v="San Antonio"/>
    <x v="9"/>
    <b v="1"/>
    <s v="Attack"/>
    <s v="Not fleeing"/>
    <b v="0"/>
    <n v="-98.536000000000001"/>
    <n v="29.513000000000002"/>
    <b v="1"/>
  </r>
  <r>
    <n v="195"/>
    <s v="Troy Ray Boyd"/>
    <d v="2015-03-15T00:00:00"/>
    <x v="0"/>
    <x v="2"/>
    <x v="0"/>
    <x v="11"/>
    <x v="25"/>
    <x v="0"/>
    <x v="1"/>
    <s v="Ruth"/>
    <x v="38"/>
    <b v="0"/>
    <s v="Other"/>
    <s v="Not fleeing"/>
    <b v="0"/>
    <n v="-90.302999999999997"/>
    <n v="31.326000000000001"/>
    <b v="1"/>
  </r>
  <r>
    <n v="196"/>
    <s v="Justin Tolkinen"/>
    <d v="2015-03-16T00:00:00"/>
    <x v="0"/>
    <x v="2"/>
    <x v="0"/>
    <x v="0"/>
    <x v="14"/>
    <x v="0"/>
    <x v="1"/>
    <s v="St. Paul"/>
    <x v="18"/>
    <b v="1"/>
    <s v="Attack"/>
    <s v="Not fleeing"/>
    <b v="0"/>
    <n v="-93.025000000000006"/>
    <n v="44.954000000000001"/>
    <b v="1"/>
  </r>
  <r>
    <n v="197"/>
    <s v="William Dean Poole"/>
    <d v="2015-03-16T00:00:00"/>
    <x v="0"/>
    <x v="2"/>
    <x v="0"/>
    <x v="0"/>
    <x v="50"/>
    <x v="0"/>
    <x v="1"/>
    <s v="Gastonia"/>
    <x v="33"/>
    <b v="1"/>
    <s v="Attack"/>
    <s v="Not fleeing"/>
    <b v="0"/>
    <n v="-81.242000000000004"/>
    <n v="35.204000000000001"/>
    <b v="1"/>
  </r>
  <r>
    <n v="198"/>
    <s v="Andrew Charles Shipley"/>
    <d v="2015-03-17T00:00:00"/>
    <x v="0"/>
    <x v="2"/>
    <x v="0"/>
    <x v="0"/>
    <x v="17"/>
    <x v="0"/>
    <x v="1"/>
    <s v="Medford"/>
    <x v="1"/>
    <b v="1"/>
    <s v="Attack"/>
    <s v="Not fleeing"/>
    <b v="0"/>
    <n v="-122.899"/>
    <n v="42.33"/>
    <b v="1"/>
  </r>
  <r>
    <n v="199"/>
    <s v="Declan Owen"/>
    <d v="2015-03-17T00:00:00"/>
    <x v="0"/>
    <x v="2"/>
    <x v="0"/>
    <x v="0"/>
    <x v="22"/>
    <x v="0"/>
    <x v="1"/>
    <s v="Dublin"/>
    <x v="33"/>
    <b v="0"/>
    <s v="Attack"/>
    <s v="Foot"/>
    <b v="0"/>
    <n v="-78.751000000000005"/>
    <n v="34.64"/>
    <b v="1"/>
  </r>
  <r>
    <n v="200"/>
    <s v="Alice Brown"/>
    <d v="2015-03-17T00:00:00"/>
    <x v="0"/>
    <x v="2"/>
    <x v="0"/>
    <x v="7"/>
    <x v="22"/>
    <x v="1"/>
    <x v="1"/>
    <s v="San Francisco"/>
    <x v="3"/>
    <b v="1"/>
    <s v="Other"/>
    <s v="Not fleeing"/>
    <b v="0"/>
    <n v="-122.422"/>
    <n v="37.789000000000001"/>
    <b v="1"/>
  </r>
  <r>
    <n v="201"/>
    <s v="Eugene Smith"/>
    <d v="2015-03-17T00:00:00"/>
    <x v="0"/>
    <x v="2"/>
    <x v="0"/>
    <x v="0"/>
    <x v="45"/>
    <x v="0"/>
    <x v="1"/>
    <s v="Onalaska"/>
    <x v="9"/>
    <b v="1"/>
    <s v="Attack"/>
    <s v="Not fleeing"/>
    <b v="0"/>
    <n v="-95.103999999999999"/>
    <n v="30.815000000000001"/>
    <b v="1"/>
  </r>
  <r>
    <n v="202"/>
    <s v="Roberto Leon"/>
    <d v="2015-03-17T00:00:00"/>
    <x v="0"/>
    <x v="2"/>
    <x v="0"/>
    <x v="1"/>
    <x v="6"/>
    <x v="0"/>
    <x v="2"/>
    <s v="Sacramento"/>
    <x v="3"/>
    <b v="0"/>
    <s v="Other"/>
    <s v="Car"/>
    <b v="0"/>
    <n v="-121.504"/>
    <n v="38.682000000000002"/>
    <b v="1"/>
  </r>
  <r>
    <n v="203"/>
    <s v="Kaylene Stone"/>
    <d v="2015-03-18T00:00:00"/>
    <x v="0"/>
    <x v="2"/>
    <x v="0"/>
    <x v="0"/>
    <x v="17"/>
    <x v="1"/>
    <x v="1"/>
    <s v="Glendale"/>
    <x v="6"/>
    <b v="0"/>
    <s v="Attack"/>
    <s v="Not fleeing"/>
    <b v="0"/>
    <n v="-112.203"/>
    <n v="33.582000000000001"/>
    <b v="1"/>
  </r>
  <r>
    <n v="204"/>
    <s v="Garland Lee Wingo"/>
    <d v="2015-03-18T00:00:00"/>
    <x v="0"/>
    <x v="2"/>
    <x v="0"/>
    <x v="0"/>
    <x v="49"/>
    <x v="0"/>
    <x v="1"/>
    <s v="Tallahassee"/>
    <x v="26"/>
    <b v="0"/>
    <s v="Attack"/>
    <s v="Not fleeing"/>
    <b v="0"/>
    <n v="-84.278999999999996"/>
    <n v="30.460999999999999"/>
    <b v="1"/>
  </r>
  <r>
    <n v="205"/>
    <s v="Jeff Alexander"/>
    <d v="2015-03-18T00:00:00"/>
    <x v="0"/>
    <x v="2"/>
    <x v="0"/>
    <x v="4"/>
    <x v="1"/>
    <x v="0"/>
    <x v="1"/>
    <s v="Bakersfield"/>
    <x v="3"/>
    <b v="0"/>
    <s v="Other"/>
    <s v="Not fleeing"/>
    <b v="0"/>
    <n v="-119.015"/>
    <n v="35.375999999999998"/>
    <b v="1"/>
  </r>
  <r>
    <n v="206"/>
    <s v="Shane Watkins"/>
    <d v="2015-03-19T00:00:00"/>
    <x v="0"/>
    <x v="2"/>
    <x v="0"/>
    <x v="12"/>
    <x v="4"/>
    <x v="0"/>
    <x v="1"/>
    <s v="Lawrence County"/>
    <x v="37"/>
    <b v="1"/>
    <s v="Other"/>
    <s v="Not fleeing"/>
    <b v="1"/>
    <n v="-87.287000000000006"/>
    <n v="34.566000000000003"/>
    <b v="1"/>
  </r>
  <r>
    <n v="207"/>
    <s v="Brandon Jones"/>
    <d v="2015-03-19T00:00:00"/>
    <x v="0"/>
    <x v="2"/>
    <x v="0"/>
    <x v="1"/>
    <x v="5"/>
    <x v="0"/>
    <x v="3"/>
    <s v="Cleveland"/>
    <x v="10"/>
    <b v="0"/>
    <s v="Attack"/>
    <s v="Not fleeing"/>
    <b v="0"/>
    <n v="-81.608999999999995"/>
    <n v="41.529000000000003"/>
    <b v="1"/>
  </r>
  <r>
    <n v="208"/>
    <s v="Brandon Rapp"/>
    <d v="2015-03-19T00:00:00"/>
    <x v="0"/>
    <x v="2"/>
    <x v="0"/>
    <x v="0"/>
    <x v="10"/>
    <x v="0"/>
    <x v="1"/>
    <s v="Middleton"/>
    <x v="27"/>
    <b v="0"/>
    <s v="Attack"/>
    <s v="Not fleeing"/>
    <b v="1"/>
    <n v="-116.58"/>
    <n v="43.704000000000001"/>
    <b v="1"/>
  </r>
  <r>
    <n v="209"/>
    <s v="Kendre Alston"/>
    <d v="2015-03-19T00:00:00"/>
    <x v="0"/>
    <x v="2"/>
    <x v="0"/>
    <x v="0"/>
    <x v="43"/>
    <x v="0"/>
    <x v="3"/>
    <s v="Jacksonville"/>
    <x v="26"/>
    <b v="0"/>
    <s v="Attack"/>
    <s v="Car"/>
    <b v="0"/>
    <n v="-81.680000000000007"/>
    <n v="30.379000000000001"/>
    <b v="1"/>
  </r>
  <r>
    <n v="210"/>
    <s v="Jamison  Childress"/>
    <d v="2015-03-19T00:00:00"/>
    <x v="0"/>
    <x v="2"/>
    <x v="0"/>
    <x v="1"/>
    <x v="45"/>
    <x v="0"/>
    <x v="1"/>
    <s v="Sumas"/>
    <x v="0"/>
    <b v="1"/>
    <s v="Attack"/>
    <s v="Not fleeing"/>
    <b v="0"/>
    <n v="-122.273"/>
    <n v="49"/>
    <b v="1"/>
  </r>
  <r>
    <n v="211"/>
    <s v="Robert Burdge"/>
    <d v="2015-03-19T00:00:00"/>
    <x v="0"/>
    <x v="2"/>
    <x v="0"/>
    <x v="0"/>
    <x v="16"/>
    <x v="0"/>
    <x v="1"/>
    <s v="Bakersfield"/>
    <x v="3"/>
    <b v="0"/>
    <s v="Attack"/>
    <s v="Not fleeing"/>
    <b v="0"/>
    <n v="-119.336"/>
    <n v="35.354999999999997"/>
    <b v="1"/>
  </r>
  <r>
    <n v="212"/>
    <s v="Richard White"/>
    <d v="2015-03-20T00:00:00"/>
    <x v="0"/>
    <x v="2"/>
    <x v="0"/>
    <x v="11"/>
    <x v="51"/>
    <x v="0"/>
    <x v="3"/>
    <s v="New Orleans"/>
    <x v="11"/>
    <b v="1"/>
    <s v="Attack"/>
    <s v="Not fleeing"/>
    <b v="0"/>
    <n v="-90.265000000000001"/>
    <n v="29.992999999999999"/>
    <b v="1"/>
  </r>
  <r>
    <n v="213"/>
    <s v="Tyrel Vick"/>
    <d v="2015-03-20T00:00:00"/>
    <x v="0"/>
    <x v="2"/>
    <x v="0"/>
    <x v="0"/>
    <x v="8"/>
    <x v="0"/>
    <x v="1"/>
    <s v="Coal County"/>
    <x v="5"/>
    <b v="0"/>
    <s v="Attack"/>
    <s v="Not fleeing"/>
    <b v="0"/>
    <n v="-96.322999999999993"/>
    <n v="34.506"/>
    <b v="1"/>
  </r>
  <r>
    <n v="214"/>
    <s v="Justin Fowler"/>
    <d v="2015-03-20T00:00:00"/>
    <x v="0"/>
    <x v="2"/>
    <x v="0"/>
    <x v="0"/>
    <x v="22"/>
    <x v="0"/>
    <x v="6"/>
    <s v="Red Valley"/>
    <x v="6"/>
    <b v="0"/>
    <s v="Attack"/>
    <s v="Car"/>
    <b v="0"/>
    <n v="-109.13800000000001"/>
    <n v="36.466000000000001"/>
    <b v="1"/>
  </r>
  <r>
    <n v="215"/>
    <s v="Enoch Gaver"/>
    <d v="2015-03-21T00:00:00"/>
    <x v="0"/>
    <x v="2"/>
    <x v="0"/>
    <x v="0"/>
    <x v="27"/>
    <x v="0"/>
    <x v="1"/>
    <s v="Cottonwood"/>
    <x v="6"/>
    <b v="0"/>
    <s v="Attack"/>
    <s v="Not fleeing"/>
    <b v="0"/>
    <n v="-112.001"/>
    <n v="34.713000000000001"/>
    <b v="1"/>
  </r>
  <r>
    <n v="216"/>
    <s v="James Ellis"/>
    <d v="2015-03-21T00:00:00"/>
    <x v="0"/>
    <x v="2"/>
    <x v="0"/>
    <x v="0"/>
    <x v="52"/>
    <x v="0"/>
    <x v="1"/>
    <s v="Clarendon"/>
    <x v="35"/>
    <b v="0"/>
    <s v="Attack"/>
    <s v="Car"/>
    <b v="0"/>
    <n v="-78.046999999999997"/>
    <n v="43.19"/>
    <b v="1"/>
  </r>
  <r>
    <n v="217"/>
    <s v="Gary Page"/>
    <d v="2015-03-21T00:00:00"/>
    <x v="0"/>
    <x v="2"/>
    <x v="0"/>
    <x v="0"/>
    <x v="53"/>
    <x v="0"/>
    <x v="1"/>
    <s v="Harmony"/>
    <x v="22"/>
    <b v="1"/>
    <s v="Attack"/>
    <s v="Not fleeing"/>
    <b v="0"/>
    <n v="-87.072999999999993"/>
    <n v="39.533999999999999"/>
    <b v="1"/>
  </r>
  <r>
    <n v="218"/>
    <s v="Jason Smith"/>
    <d v="2015-03-21T00:00:00"/>
    <x v="0"/>
    <x v="2"/>
    <x v="0"/>
    <x v="0"/>
    <x v="15"/>
    <x v="0"/>
    <x v="1"/>
    <s v="Columbus"/>
    <x v="10"/>
    <b v="0"/>
    <s v="Attack"/>
    <s v="Not fleeing"/>
    <b v="0"/>
    <n v="-82.998999999999995"/>
    <n v="40.03"/>
    <b v="1"/>
  </r>
  <r>
    <n v="219"/>
    <s v="Phillip Conley"/>
    <d v="2015-03-22T00:00:00"/>
    <x v="0"/>
    <x v="2"/>
    <x v="0"/>
    <x v="4"/>
    <x v="13"/>
    <x v="0"/>
    <x v="1"/>
    <s v="Vallejo"/>
    <x v="3"/>
    <b v="1"/>
    <s v="Other"/>
    <s v="Not fleeing"/>
    <b v="0"/>
    <n v="-122.22199999999999"/>
    <n v="38.133000000000003"/>
    <b v="1"/>
  </r>
  <r>
    <n v="220"/>
    <s v="Christopher Ryan Healy"/>
    <d v="2015-03-22T00:00:00"/>
    <x v="0"/>
    <x v="2"/>
    <x v="1"/>
    <x v="4"/>
    <x v="16"/>
    <x v="0"/>
    <x v="1"/>
    <s v="Portland"/>
    <x v="1"/>
    <b v="1"/>
    <s v="Other"/>
    <s v="Foot"/>
    <b v="0"/>
    <n v="-122.53"/>
    <n v="45.506"/>
    <b v="1"/>
  </r>
  <r>
    <n v="221"/>
    <s v="Denzel Brown"/>
    <d v="2015-03-22T00:00:00"/>
    <x v="0"/>
    <x v="2"/>
    <x v="1"/>
    <x v="13"/>
    <x v="27"/>
    <x v="0"/>
    <x v="3"/>
    <s v="Islip"/>
    <x v="35"/>
    <b v="0"/>
    <s v="Attack"/>
    <s v="Car"/>
    <b v="0"/>
    <n v="-73.238"/>
    <n v="40.74"/>
    <b v="1"/>
  </r>
  <r>
    <n v="222"/>
    <s v="Devin Gates"/>
    <d v="2015-03-23T00:00:00"/>
    <x v="0"/>
    <x v="2"/>
    <x v="0"/>
    <x v="0"/>
    <x v="22"/>
    <x v="0"/>
    <x v="3"/>
    <s v="Santa Clara"/>
    <x v="3"/>
    <b v="0"/>
    <s v="Attack"/>
    <s v="Not fleeing"/>
    <b v="0"/>
    <n v="-121.959"/>
    <n v="37.360999999999997"/>
    <b v="1"/>
  </r>
  <r>
    <n v="223"/>
    <s v="Walter J. Brown III"/>
    <d v="2015-03-24T00:00:00"/>
    <x v="0"/>
    <x v="2"/>
    <x v="0"/>
    <x v="0"/>
    <x v="20"/>
    <x v="0"/>
    <x v="3"/>
    <s v="Portsmouth"/>
    <x v="20"/>
    <b v="1"/>
    <s v="Attack"/>
    <s v="Car"/>
    <b v="0"/>
    <n v="-76.37"/>
    <n v="36.819000000000003"/>
    <b v="1"/>
  </r>
  <r>
    <n v="224"/>
    <s v="Scott Dunham"/>
    <d v="2015-03-24T00:00:00"/>
    <x v="0"/>
    <x v="2"/>
    <x v="0"/>
    <x v="0"/>
    <x v="41"/>
    <x v="0"/>
    <x v="1"/>
    <s v="San Jose"/>
    <x v="3"/>
    <b v="1"/>
    <s v="Attack"/>
    <s v="Not fleeing"/>
    <b v="0"/>
    <n v="-121.84099999999999"/>
    <n v="37.302"/>
    <b v="1"/>
  </r>
  <r>
    <n v="225"/>
    <s v="Stephen Snyder"/>
    <d v="2015-03-24T00:00:00"/>
    <x v="0"/>
    <x v="2"/>
    <x v="0"/>
    <x v="0"/>
    <x v="38"/>
    <x v="0"/>
    <x v="1"/>
    <s v="Fond du Lac"/>
    <x v="39"/>
    <b v="0"/>
    <s v="Attack"/>
    <s v="Not fleeing"/>
    <b v="0"/>
    <n v="-88.474999999999994"/>
    <n v="43.781999999999996"/>
    <b v="1"/>
  </r>
  <r>
    <n v="226"/>
    <s v="Nicholas Thomas"/>
    <d v="2015-03-25T00:00:00"/>
    <x v="0"/>
    <x v="2"/>
    <x v="0"/>
    <x v="13"/>
    <x v="2"/>
    <x v="0"/>
    <x v="3"/>
    <s v="Smyrna"/>
    <x v="31"/>
    <b v="0"/>
    <s v="Other"/>
    <s v="Car"/>
    <b v="1"/>
    <n v="-84.477000000000004"/>
    <n v="33.866"/>
    <b v="1"/>
  </r>
  <r>
    <n v="227"/>
    <s v="Jeremy Lorenza Kelly"/>
    <d v="2015-03-25T00:00:00"/>
    <x v="0"/>
    <x v="2"/>
    <x v="0"/>
    <x v="0"/>
    <x v="25"/>
    <x v="0"/>
    <x v="3"/>
    <s v="Johnsonville"/>
    <x v="40"/>
    <b v="0"/>
    <s v="Attack"/>
    <s v="Foot"/>
    <b v="0"/>
    <n v="-79.462000000000003"/>
    <n v="33.819000000000003"/>
    <b v="1"/>
  </r>
  <r>
    <n v="228"/>
    <s v="Victor Terrazas"/>
    <d v="2015-03-25T00:00:00"/>
    <x v="0"/>
    <x v="2"/>
    <x v="0"/>
    <x v="0"/>
    <x v="14"/>
    <x v="0"/>
    <x v="2"/>
    <s v="South Los Angeles"/>
    <x v="3"/>
    <b v="0"/>
    <s v="Attack"/>
    <s v="Foot"/>
    <b v="0"/>
    <n v="-118.292"/>
    <n v="33.94"/>
    <b v="1"/>
  </r>
  <r>
    <n v="229"/>
    <s v="Joseph Tassinari"/>
    <d v="2015-03-25T00:00:00"/>
    <x v="0"/>
    <x v="2"/>
    <x v="1"/>
    <x v="0"/>
    <x v="51"/>
    <x v="0"/>
    <x v="1"/>
    <s v="Glendale"/>
    <x v="6"/>
    <b v="1"/>
    <s v="Other"/>
    <s v="Not fleeing"/>
    <b v="0"/>
    <n v="-112.203"/>
    <n v="33.637999999999998"/>
    <b v="1"/>
  </r>
  <r>
    <n v="230"/>
    <s v="Deanne Choate"/>
    <d v="2015-03-26T00:00:00"/>
    <x v="0"/>
    <x v="2"/>
    <x v="0"/>
    <x v="0"/>
    <x v="0"/>
    <x v="1"/>
    <x v="1"/>
    <s v="Gardner"/>
    <x v="2"/>
    <b v="0"/>
    <s v="Attack"/>
    <s v="Not fleeing"/>
    <b v="0"/>
    <n v="-94.91"/>
    <n v="38.817999999999998"/>
    <b v="1"/>
  </r>
  <r>
    <n v="231"/>
    <s v="Adrian Solis"/>
    <d v="2015-03-26T00:00:00"/>
    <x v="0"/>
    <x v="2"/>
    <x v="0"/>
    <x v="4"/>
    <x v="7"/>
    <x v="0"/>
    <x v="2"/>
    <s v="Wilmington"/>
    <x v="3"/>
    <b v="1"/>
    <s v="Other"/>
    <s v="Not fleeing"/>
    <b v="0"/>
    <n v="-118.271"/>
    <n v="33.792999999999999"/>
    <b v="1"/>
  </r>
  <r>
    <n v="232"/>
    <s v="Meagan Hockaday"/>
    <d v="2015-03-27T00:00:00"/>
    <x v="0"/>
    <x v="2"/>
    <x v="0"/>
    <x v="4"/>
    <x v="35"/>
    <x v="1"/>
    <x v="3"/>
    <s v="Oxnard"/>
    <x v="3"/>
    <b v="0"/>
    <s v="Other"/>
    <s v="Not fleeing"/>
    <b v="0"/>
    <n v="-119.18300000000001"/>
    <n v="34.228000000000002"/>
    <b v="1"/>
  </r>
  <r>
    <n v="233"/>
    <s v="Harvey Oates"/>
    <d v="2015-03-27T00:00:00"/>
    <x v="0"/>
    <x v="2"/>
    <x v="0"/>
    <x v="0"/>
    <x v="15"/>
    <x v="0"/>
    <x v="1"/>
    <s v="Fort Ashby"/>
    <x v="43"/>
    <b v="0"/>
    <s v="Attack"/>
    <s v="Car"/>
    <b v="0"/>
    <n v="-78.840999999999994"/>
    <n v="39.469000000000001"/>
    <b v="1"/>
  </r>
  <r>
    <n v="234"/>
    <s v="Angelo West"/>
    <d v="2015-03-27T00:00:00"/>
    <x v="0"/>
    <x v="2"/>
    <x v="0"/>
    <x v="0"/>
    <x v="11"/>
    <x v="0"/>
    <x v="3"/>
    <s v="Boston"/>
    <x v="24"/>
    <b v="0"/>
    <s v="Attack"/>
    <s v="Not fleeing"/>
    <b v="0"/>
    <n v="-71.088999999999999"/>
    <n v="42.313000000000002"/>
    <b v="1"/>
  </r>
  <r>
    <n v="235"/>
    <s v="Gary Kendrick"/>
    <d v="2015-03-27T00:00:00"/>
    <x v="0"/>
    <x v="2"/>
    <x v="0"/>
    <x v="0"/>
    <x v="32"/>
    <x v="0"/>
    <x v="1"/>
    <s v="Encinitas"/>
    <x v="3"/>
    <b v="1"/>
    <s v="Attack"/>
    <s v="Not fleeing"/>
    <b v="0"/>
    <n v="-117.242"/>
    <n v="33.049999999999997"/>
    <b v="1"/>
  </r>
  <r>
    <n v="236"/>
    <s v="Jamalis Hall"/>
    <d v="2015-03-27T00:00:00"/>
    <x v="0"/>
    <x v="2"/>
    <x v="0"/>
    <x v="4"/>
    <x v="4"/>
    <x v="0"/>
    <x v="3"/>
    <s v="Fort Pierce"/>
    <x v="26"/>
    <b v="0"/>
    <s v="Other"/>
    <s v="Not fleeing"/>
    <b v="0"/>
    <n v="-80.328000000000003"/>
    <n v="27.434999999999999"/>
    <b v="1"/>
  </r>
  <r>
    <n v="237"/>
    <s v="Adrian Hernandez"/>
    <d v="2015-03-27T00:00:00"/>
    <x v="0"/>
    <x v="2"/>
    <x v="0"/>
    <x v="2"/>
    <x v="2"/>
    <x v="0"/>
    <x v="2"/>
    <s v="Bakersfield"/>
    <x v="3"/>
    <b v="0"/>
    <s v="Attack"/>
    <s v="Car"/>
    <b v="0"/>
    <n v="-119.003"/>
    <n v="35.396000000000001"/>
    <b v="1"/>
  </r>
  <r>
    <n v="238"/>
    <s v="Neil Seifert"/>
    <d v="2015-03-27T00:00:00"/>
    <x v="0"/>
    <x v="2"/>
    <x v="0"/>
    <x v="0"/>
    <x v="36"/>
    <x v="0"/>
    <x v="1"/>
    <s v="Webster"/>
    <x v="24"/>
    <b v="0"/>
    <s v="Attack"/>
    <s v="Foot"/>
    <b v="0"/>
    <n v="-71.878"/>
    <n v="42.055999999999997"/>
    <b v="1"/>
  </r>
  <r>
    <n v="239"/>
    <s v="Byron Herbert"/>
    <d v="2015-03-29T00:00:00"/>
    <x v="0"/>
    <x v="2"/>
    <x v="0"/>
    <x v="0"/>
    <x v="20"/>
    <x v="0"/>
    <x v="3"/>
    <s v="Elizabethtown"/>
    <x v="23"/>
    <b v="0"/>
    <s v="Attack"/>
    <s v="Not fleeing"/>
    <b v="0"/>
    <n v="-85.888999999999996"/>
    <n v="37.734999999999999"/>
    <b v="1"/>
  </r>
  <r>
    <n v="240"/>
    <s v="Robert Rooker"/>
    <d v="2015-03-29T00:00:00"/>
    <x v="0"/>
    <x v="2"/>
    <x v="0"/>
    <x v="5"/>
    <x v="35"/>
    <x v="0"/>
    <x v="1"/>
    <s v="Jasper"/>
    <x v="10"/>
    <b v="0"/>
    <s v="Attack"/>
    <s v="Car"/>
    <b v="0"/>
    <n v="-83.254999999999995"/>
    <n v="39.082999999999998"/>
    <b v="1"/>
  </r>
  <r>
    <n v="241"/>
    <s v="John Marcell Allen"/>
    <d v="2015-03-30T00:00:00"/>
    <x v="0"/>
    <x v="2"/>
    <x v="0"/>
    <x v="0"/>
    <x v="30"/>
    <x v="0"/>
    <x v="5"/>
    <s v="Boulder City"/>
    <x v="16"/>
    <b v="0"/>
    <s v="Attack"/>
    <s v="Not fleeing"/>
    <b v="0"/>
    <n v="-114.84"/>
    <n v="35.973999999999997"/>
    <b v="1"/>
  </r>
  <r>
    <n v="242"/>
    <s v="Brian Babb"/>
    <d v="2015-03-30T00:00:00"/>
    <x v="0"/>
    <x v="2"/>
    <x v="0"/>
    <x v="0"/>
    <x v="17"/>
    <x v="0"/>
    <x v="1"/>
    <s v="Eugene"/>
    <x v="1"/>
    <b v="1"/>
    <s v="Attack"/>
    <s v="Not fleeing"/>
    <b v="0"/>
    <n v="-123.181"/>
    <n v="44.091000000000001"/>
    <b v="1"/>
  </r>
  <r>
    <n v="243"/>
    <s v="Jeremy Anderson"/>
    <d v="2015-03-31T00:00:00"/>
    <x v="0"/>
    <x v="2"/>
    <x v="0"/>
    <x v="0"/>
    <x v="16"/>
    <x v="0"/>
    <x v="1"/>
    <s v="Carollwood"/>
    <x v="26"/>
    <b v="0"/>
    <s v="Attack"/>
    <s v="Not fleeing"/>
    <b v="0"/>
    <n v="-82.49"/>
    <n v="28.102"/>
    <b v="1"/>
  </r>
  <r>
    <n v="244"/>
    <s v="Benjamin Quezada"/>
    <d v="2015-03-31T00:00:00"/>
    <x v="0"/>
    <x v="2"/>
    <x v="0"/>
    <x v="2"/>
    <x v="27"/>
    <x v="0"/>
    <x v="2"/>
    <s v="Baytown"/>
    <x v="9"/>
    <b v="0"/>
    <s v="Attack"/>
    <s v="Not fleeing"/>
    <b v="0"/>
    <n v="-94.971000000000004"/>
    <n v="29.733000000000001"/>
    <b v="1"/>
  </r>
  <r>
    <n v="245"/>
    <s v="Mya Hall"/>
    <d v="2015-03-31T00:00:00"/>
    <x v="0"/>
    <x v="2"/>
    <x v="0"/>
    <x v="7"/>
    <x v="25"/>
    <x v="1"/>
    <x v="3"/>
    <s v="Fort Meade"/>
    <x v="28"/>
    <b v="0"/>
    <s v="Other"/>
    <s v="Car"/>
    <b v="0"/>
    <n v="-76.77"/>
    <n v="39.115000000000002"/>
    <b v="1"/>
  </r>
  <r>
    <n v="246"/>
    <s v="Robert Washington"/>
    <d v="2015-04-01T00:00:00"/>
    <x v="0"/>
    <x v="3"/>
    <x v="0"/>
    <x v="0"/>
    <x v="13"/>
    <x v="0"/>
    <x v="3"/>
    <s v="Hawthorne"/>
    <x v="3"/>
    <b v="0"/>
    <s v="Attack"/>
    <s v="Not fleeing"/>
    <b v="0"/>
    <n v="-118.337"/>
    <n v="33.902000000000001"/>
    <b v="1"/>
  </r>
  <r>
    <n v="247"/>
    <s v="Shawn Clyde"/>
    <d v="2015-04-01T00:00:00"/>
    <x v="0"/>
    <x v="3"/>
    <x v="0"/>
    <x v="4"/>
    <x v="16"/>
    <x v="0"/>
    <x v="1"/>
    <s v="Hamilton"/>
    <x v="21"/>
    <b v="0"/>
    <s v="Attack"/>
    <s v="Not fleeing"/>
    <b v="0"/>
    <n v="-74.709999999999994"/>
    <n v="40.216999999999999"/>
    <b v="1"/>
  </r>
  <r>
    <n v="248"/>
    <s v="Darrin Langford"/>
    <d v="2015-04-02T00:00:00"/>
    <x v="0"/>
    <x v="3"/>
    <x v="0"/>
    <x v="0"/>
    <x v="3"/>
    <x v="0"/>
    <x v="3"/>
    <s v="Rock Island"/>
    <x v="15"/>
    <b v="0"/>
    <s v="Attack"/>
    <s v="Foot"/>
    <b v="0"/>
    <n v="-90.581999999999994"/>
    <n v="41.5"/>
    <b v="1"/>
  </r>
  <r>
    <n v="249"/>
    <s v="Eric Harris"/>
    <d v="2015-04-02T00:00:00"/>
    <x v="0"/>
    <x v="3"/>
    <x v="0"/>
    <x v="1"/>
    <x v="52"/>
    <x v="0"/>
    <x v="3"/>
    <s v="Tulsa"/>
    <x v="5"/>
    <b v="0"/>
    <s v="Other"/>
    <s v="Not fleeing"/>
    <b v="0"/>
    <n v="-95.94"/>
    <n v="36.183999999999997"/>
    <b v="1"/>
  </r>
  <r>
    <n v="250"/>
    <s v="Aaron Rutledge"/>
    <d v="2015-04-02T00:00:00"/>
    <x v="0"/>
    <x v="3"/>
    <x v="0"/>
    <x v="0"/>
    <x v="25"/>
    <x v="0"/>
    <x v="1"/>
    <s v="Pineville"/>
    <x v="11"/>
    <b v="1"/>
    <s v="Attack"/>
    <s v="Not fleeing"/>
    <b v="0"/>
    <n v="-92.406999999999996"/>
    <n v="31.346"/>
    <b v="1"/>
  </r>
  <r>
    <n v="251"/>
    <s v="Donald Hicks"/>
    <d v="2015-04-02T00:00:00"/>
    <x v="0"/>
    <x v="3"/>
    <x v="1"/>
    <x v="0"/>
    <x v="51"/>
    <x v="0"/>
    <x v="1"/>
    <s v="Metropolis"/>
    <x v="15"/>
    <b v="1"/>
    <s v="Attack"/>
    <s v="Not fleeing"/>
    <b v="0"/>
    <n v="-88.677000000000007"/>
    <n v="37.176000000000002"/>
    <b v="1"/>
  </r>
  <r>
    <n v="252"/>
    <s v="Christopher Prevatt"/>
    <d v="2015-04-03T00:00:00"/>
    <x v="0"/>
    <x v="3"/>
    <x v="0"/>
    <x v="4"/>
    <x v="38"/>
    <x v="0"/>
    <x v="1"/>
    <s v="Winchester"/>
    <x v="20"/>
    <b v="0"/>
    <s v="Other"/>
    <s v="Not fleeing"/>
    <b v="1"/>
    <n v="-78.128"/>
    <n v="39.191000000000003"/>
    <b v="1"/>
  </r>
  <r>
    <n v="253"/>
    <s v="Justus Howell"/>
    <d v="2015-04-04T00:00:00"/>
    <x v="0"/>
    <x v="3"/>
    <x v="0"/>
    <x v="0"/>
    <x v="31"/>
    <x v="0"/>
    <x v="3"/>
    <s v="Zion"/>
    <x v="15"/>
    <b v="0"/>
    <s v="Attack"/>
    <s v="Foot"/>
    <b v="0"/>
    <n v="-87.844999999999999"/>
    <n v="42.451999999999998"/>
    <b v="1"/>
  </r>
  <r>
    <n v="254"/>
    <s v="Paul Anderson"/>
    <d v="2015-04-04T00:00:00"/>
    <x v="0"/>
    <x v="3"/>
    <x v="0"/>
    <x v="0"/>
    <x v="10"/>
    <x v="0"/>
    <x v="3"/>
    <s v="Orange"/>
    <x v="3"/>
    <b v="0"/>
    <s v="Attack"/>
    <s v="Not fleeing"/>
    <b v="1"/>
    <n v="-117.852"/>
    <n v="33.835999999999999"/>
    <b v="1"/>
  </r>
  <r>
    <n v="255"/>
    <s v="Ethan Noll"/>
    <d v="2015-04-04T00:00:00"/>
    <x v="0"/>
    <x v="3"/>
    <x v="0"/>
    <x v="0"/>
    <x v="8"/>
    <x v="0"/>
    <x v="1"/>
    <s v="Edgewood"/>
    <x v="17"/>
    <b v="1"/>
    <s v="Attack"/>
    <s v="Car"/>
    <b v="0"/>
    <n v="-106.193"/>
    <n v="35.055999999999997"/>
    <b v="1"/>
  </r>
  <r>
    <n v="256"/>
    <s v="Walter Scott"/>
    <d v="2015-04-04T00:00:00"/>
    <x v="0"/>
    <x v="3"/>
    <x v="1"/>
    <x v="1"/>
    <x v="44"/>
    <x v="0"/>
    <x v="3"/>
    <s v="North Charleston"/>
    <x v="40"/>
    <b v="0"/>
    <s v="Other"/>
    <s v="Foot"/>
    <b v="0"/>
    <n v="-80.013999999999996"/>
    <n v="32.899000000000001"/>
    <b v="1"/>
  </r>
  <r>
    <n v="257"/>
    <s v="Ken Cockerel"/>
    <d v="2015-04-05T00:00:00"/>
    <x v="0"/>
    <x v="3"/>
    <x v="0"/>
    <x v="4"/>
    <x v="39"/>
    <x v="0"/>
    <x v="1"/>
    <s v="Phoenix"/>
    <x v="6"/>
    <b v="1"/>
    <s v="Other"/>
    <s v="Not fleeing"/>
    <b v="0"/>
    <n v="-112.14400000000001"/>
    <n v="33.655000000000001"/>
    <b v="1"/>
  </r>
  <r>
    <n v="258"/>
    <s v="Richard Hanna"/>
    <d v="2015-04-05T00:00:00"/>
    <x v="0"/>
    <x v="3"/>
    <x v="0"/>
    <x v="0"/>
    <x v="32"/>
    <x v="0"/>
    <x v="1"/>
    <s v="Tehachapi"/>
    <x v="3"/>
    <b v="0"/>
    <s v="Attack"/>
    <s v="Not fleeing"/>
    <b v="0"/>
    <n v="-118.414"/>
    <n v="35.127000000000002"/>
    <b v="1"/>
  </r>
  <r>
    <n v="259"/>
    <s v="Alexander Myers"/>
    <d v="2015-04-06T00:00:00"/>
    <x v="0"/>
    <x v="3"/>
    <x v="0"/>
    <x v="0"/>
    <x v="2"/>
    <x v="0"/>
    <x v="1"/>
    <s v="Indianapolis"/>
    <x v="22"/>
    <b v="1"/>
    <s v="Attack"/>
    <s v="Not fleeing"/>
    <b v="0"/>
    <n v="-86.272999999999996"/>
    <n v="39.680999999999997"/>
    <b v="1"/>
  </r>
  <r>
    <n v="260"/>
    <s v="Desmond Willis"/>
    <d v="2015-04-06T00:00:00"/>
    <x v="0"/>
    <x v="3"/>
    <x v="0"/>
    <x v="0"/>
    <x v="9"/>
    <x v="0"/>
    <x v="3"/>
    <s v="Harvey"/>
    <x v="11"/>
    <b v="0"/>
    <s v="Attack"/>
    <s v="Foot"/>
    <b v="0"/>
    <n v="-90.048000000000002"/>
    <n v="29.876999999999999"/>
    <b v="1"/>
  </r>
  <r>
    <n v="261"/>
    <s v="Tyrell J. Larsen"/>
    <d v="2015-04-06T00:00:00"/>
    <x v="0"/>
    <x v="3"/>
    <x v="0"/>
    <x v="0"/>
    <x v="10"/>
    <x v="0"/>
    <x v="1"/>
    <s v="Jefferson County"/>
    <x v="27"/>
    <b v="0"/>
    <s v="Attack"/>
    <s v="Car"/>
    <b v="0"/>
    <n v="-112.04900000000001"/>
    <n v="43.642000000000003"/>
    <b v="1"/>
  </r>
  <r>
    <n v="262"/>
    <s v="Erick Rose"/>
    <d v="2015-04-07T00:00:00"/>
    <x v="0"/>
    <x v="3"/>
    <x v="0"/>
    <x v="0"/>
    <x v="3"/>
    <x v="0"/>
    <x v="1"/>
    <s v="Pottawatomie County"/>
    <x v="5"/>
    <b v="0"/>
    <s v="Attack"/>
    <s v="Car"/>
    <b v="0"/>
    <n v="-97.057000000000002"/>
    <n v="35.338999999999999"/>
    <b v="1"/>
  </r>
  <r>
    <n v="263"/>
    <s v="Douglas Faith"/>
    <d v="2015-04-08T00:00:00"/>
    <x v="0"/>
    <x v="3"/>
    <x v="0"/>
    <x v="0"/>
    <x v="53"/>
    <x v="0"/>
    <x v="1"/>
    <s v="San Antonio"/>
    <x v="9"/>
    <b v="0"/>
    <s v="Attack"/>
    <s v="Car"/>
    <b v="0"/>
    <n v="-98.427000000000007"/>
    <n v="29.489000000000001"/>
    <b v="1"/>
  </r>
  <r>
    <n v="264"/>
    <s v="Dexter Pernell Bethea"/>
    <d v="2015-04-08T00:00:00"/>
    <x v="0"/>
    <x v="3"/>
    <x v="0"/>
    <x v="5"/>
    <x v="15"/>
    <x v="0"/>
    <x v="3"/>
    <s v="Valdosta"/>
    <x v="31"/>
    <b v="0"/>
    <s v="Attack"/>
    <s v="Car"/>
    <b v="0"/>
    <n v="-83.332999999999998"/>
    <n v="30.844999999999999"/>
    <b v="1"/>
  </r>
  <r>
    <n v="265"/>
    <s v="Roberto Rodriguez"/>
    <d v="2015-04-08T00:00:00"/>
    <x v="0"/>
    <x v="3"/>
    <x v="0"/>
    <x v="0"/>
    <x v="4"/>
    <x v="0"/>
    <x v="2"/>
    <s v="Los Angeles"/>
    <x v="3"/>
    <b v="0"/>
    <s v="Attack"/>
    <s v="Foot"/>
    <b v="0"/>
    <n v="-118.212"/>
    <n v="34.040999999999997"/>
    <b v="1"/>
  </r>
  <r>
    <n v="266"/>
    <s v="Joseph Jeremy Weber"/>
    <d v="2015-04-08T00:00:00"/>
    <x v="0"/>
    <x v="3"/>
    <x v="0"/>
    <x v="4"/>
    <x v="14"/>
    <x v="0"/>
    <x v="0"/>
    <s v="Sunnyvale"/>
    <x v="3"/>
    <b v="1"/>
    <s v="Other"/>
    <s v="Not fleeing"/>
    <b v="0"/>
    <n v="-121.995"/>
    <n v="37.404000000000003"/>
    <b v="1"/>
  </r>
  <r>
    <n v="267"/>
    <s v="Gordon Kimbrell"/>
    <d v="2015-04-09T00:00:00"/>
    <x v="0"/>
    <x v="3"/>
    <x v="0"/>
    <x v="10"/>
    <x v="6"/>
    <x v="0"/>
    <x v="1"/>
    <s v="Navarre"/>
    <x v="26"/>
    <b v="0"/>
    <s v="Attack"/>
    <s v="Not fleeing"/>
    <b v="0"/>
    <n v="-86.834999999999994"/>
    <n v="30.413"/>
    <b v="1"/>
  </r>
  <r>
    <n v="268"/>
    <s v="Don Smith"/>
    <d v="2015-04-09T00:00:00"/>
    <x v="0"/>
    <x v="3"/>
    <x v="0"/>
    <x v="0"/>
    <x v="20"/>
    <x v="0"/>
    <x v="3"/>
    <s v="Monon"/>
    <x v="22"/>
    <b v="0"/>
    <s v="Attack"/>
    <s v="Car"/>
    <b v="0"/>
    <n v="-86.879000000000005"/>
    <n v="40.878999999999998"/>
    <b v="1"/>
  </r>
  <r>
    <n v="269"/>
    <s v="Jess Leipold"/>
    <d v="2015-04-09T00:00:00"/>
    <x v="0"/>
    <x v="3"/>
    <x v="0"/>
    <x v="0"/>
    <x v="10"/>
    <x v="0"/>
    <x v="1"/>
    <s v="Straban Township"/>
    <x v="8"/>
    <b v="1"/>
    <s v="Attack"/>
    <s v="Not fleeing"/>
    <b v="0"/>
    <n v="-77.158000000000001"/>
    <n v="39.859000000000002"/>
    <b v="1"/>
  </r>
  <r>
    <n v="270"/>
    <s v="Phillip Burgess"/>
    <d v="2015-04-09T00:00:00"/>
    <x v="0"/>
    <x v="3"/>
    <x v="0"/>
    <x v="0"/>
    <x v="14"/>
    <x v="0"/>
    <x v="1"/>
    <s v="Boiling Springs"/>
    <x v="40"/>
    <b v="0"/>
    <s v="Attack"/>
    <s v="Not fleeing"/>
    <b v="0"/>
    <n v="-82.006"/>
    <n v="35.023000000000003"/>
    <b v="1"/>
  </r>
  <r>
    <n v="271"/>
    <s v="Mark Smith"/>
    <d v="2015-04-09T00:00:00"/>
    <x v="0"/>
    <x v="3"/>
    <x v="1"/>
    <x v="5"/>
    <x v="30"/>
    <x v="0"/>
    <x v="5"/>
    <s v="Kellyville"/>
    <x v="5"/>
    <b v="0"/>
    <s v="Attack"/>
    <s v="Other"/>
    <b v="0"/>
    <n v="-96.277000000000001"/>
    <n v="35.954000000000001"/>
    <b v="1"/>
  </r>
  <r>
    <n v="272"/>
    <s v="Angel Cresencio Corona"/>
    <d v="2015-04-10T00:00:00"/>
    <x v="0"/>
    <x v="3"/>
    <x v="0"/>
    <x v="4"/>
    <x v="27"/>
    <x v="0"/>
    <x v="2"/>
    <s v="Corning"/>
    <x v="3"/>
    <b v="0"/>
    <s v="Attack"/>
    <s v="Not fleeing"/>
    <b v="0"/>
    <n v="-122.202"/>
    <n v="39.935000000000002"/>
    <b v="1"/>
  </r>
  <r>
    <n v="273"/>
    <s v="Richard Reed"/>
    <d v="2015-04-10T00:00:00"/>
    <x v="0"/>
    <x v="3"/>
    <x v="0"/>
    <x v="0"/>
    <x v="38"/>
    <x v="0"/>
    <x v="1"/>
    <s v="Topeka"/>
    <x v="2"/>
    <b v="0"/>
    <s v="Attack"/>
    <s v="Car"/>
    <b v="0"/>
    <n v="-95.762"/>
    <n v="39.054000000000002"/>
    <b v="1"/>
  </r>
  <r>
    <n v="274"/>
    <s v="Donald Allen"/>
    <d v="2015-04-11T00:00:00"/>
    <x v="0"/>
    <x v="3"/>
    <x v="0"/>
    <x v="0"/>
    <x v="54"/>
    <x v="0"/>
    <x v="1"/>
    <s v="Sand Springs"/>
    <x v="5"/>
    <b v="1"/>
    <s v="Attack"/>
    <s v="Not fleeing"/>
    <b v="1"/>
    <n v="-96.134"/>
    <n v="36.091999999999999"/>
    <b v="1"/>
  </r>
  <r>
    <n v="275"/>
    <s v="Mack Long"/>
    <d v="2015-04-12T00:00:00"/>
    <x v="0"/>
    <x v="3"/>
    <x v="0"/>
    <x v="0"/>
    <x v="16"/>
    <x v="0"/>
    <x v="3"/>
    <s v="Indianapolis"/>
    <x v="22"/>
    <b v="0"/>
    <s v="Attack"/>
    <s v="Foot"/>
    <b v="1"/>
    <n v="-86.108999999999995"/>
    <n v="39.813000000000002"/>
    <b v="1"/>
  </r>
  <r>
    <n v="276"/>
    <s v="Richard Dale Weaver"/>
    <d v="2015-04-12T00:00:00"/>
    <x v="0"/>
    <x v="3"/>
    <x v="0"/>
    <x v="11"/>
    <x v="55"/>
    <x v="0"/>
    <x v="1"/>
    <s v="Oklahoma City"/>
    <x v="5"/>
    <b v="1"/>
    <s v="Other"/>
    <s v="Not fleeing"/>
    <b v="0"/>
    <n v="-97.34"/>
    <n v="35.404000000000003"/>
    <b v="1"/>
  </r>
  <r>
    <n v="277"/>
    <s v="Jason Lee Evans"/>
    <d v="2015-04-12T00:00:00"/>
    <x v="0"/>
    <x v="3"/>
    <x v="0"/>
    <x v="0"/>
    <x v="3"/>
    <x v="0"/>
    <x v="1"/>
    <s v="Salemburg"/>
    <x v="33"/>
    <b v="1"/>
    <s v="Attack"/>
    <s v="Car"/>
    <b v="0"/>
    <n v="-78.491"/>
    <n v="35.064"/>
    <b v="1"/>
  </r>
  <r>
    <n v="278"/>
    <s v="Isaac Jimenez"/>
    <d v="2015-04-13T00:00:00"/>
    <x v="0"/>
    <x v="3"/>
    <x v="0"/>
    <x v="0"/>
    <x v="25"/>
    <x v="0"/>
    <x v="2"/>
    <s v="Alton"/>
    <x v="15"/>
    <b v="0"/>
    <s v="Attack"/>
    <s v="Not fleeing"/>
    <b v="0"/>
    <n v="-90.135000000000005"/>
    <n v="38.892000000000003"/>
    <b v="1"/>
  </r>
  <r>
    <n v="279"/>
    <s v="Colby Robinson"/>
    <d v="2015-04-14T00:00:00"/>
    <x v="0"/>
    <x v="3"/>
    <x v="0"/>
    <x v="13"/>
    <x v="35"/>
    <x v="0"/>
    <x v="3"/>
    <s v="DeSoto"/>
    <x v="9"/>
    <b v="0"/>
    <s v="Other"/>
    <s v="Foot"/>
    <b v="0"/>
    <n v="-96.822999999999993"/>
    <n v="32.661999999999999"/>
    <b v="1"/>
  </r>
  <r>
    <n v="280"/>
    <s v="Christopher Grant Finley"/>
    <d v="2015-04-14T00:00:00"/>
    <x v="0"/>
    <x v="3"/>
    <x v="0"/>
    <x v="11"/>
    <x v="10"/>
    <x v="0"/>
    <x v="1"/>
    <s v="Jonesboro"/>
    <x v="14"/>
    <b v="1"/>
    <s v="Attack"/>
    <s v="Not fleeing"/>
    <b v="0"/>
    <n v="-90.718000000000004"/>
    <n v="35.834000000000003"/>
    <b v="1"/>
  </r>
  <r>
    <n v="281"/>
    <s v="Tevin Barkley"/>
    <d v="2015-04-15T00:00:00"/>
    <x v="0"/>
    <x v="3"/>
    <x v="0"/>
    <x v="0"/>
    <x v="6"/>
    <x v="0"/>
    <x v="3"/>
    <s v="Miami"/>
    <x v="26"/>
    <b v="0"/>
    <s v="Other"/>
    <s v="Foot"/>
    <b v="0"/>
    <n v="-80.212000000000003"/>
    <n v="25.844000000000001"/>
    <b v="1"/>
  </r>
  <r>
    <n v="282"/>
    <s v="Dante Noble"/>
    <d v="2015-04-15T00:00:00"/>
    <x v="0"/>
    <x v="3"/>
    <x v="0"/>
    <x v="4"/>
    <x v="11"/>
    <x v="0"/>
    <x v="3"/>
    <s v="Spartanburg"/>
    <x v="40"/>
    <b v="0"/>
    <s v="Attack"/>
    <s v="Not fleeing"/>
    <b v="0"/>
    <n v="-81.912000000000006"/>
    <n v="34.904000000000003"/>
    <b v="1"/>
  </r>
  <r>
    <n v="283"/>
    <s v="Frank Shephard"/>
    <d v="2015-04-15T00:00:00"/>
    <x v="0"/>
    <x v="3"/>
    <x v="0"/>
    <x v="1"/>
    <x v="11"/>
    <x v="0"/>
    <x v="3"/>
    <s v="Houston"/>
    <x v="9"/>
    <b v="0"/>
    <s v="Other"/>
    <s v="Car"/>
    <b v="0"/>
    <n v="-95.173000000000002"/>
    <n v="29.806000000000001"/>
    <b v="1"/>
  </r>
  <r>
    <n v="284"/>
    <s v="Mark W. Adair"/>
    <d v="2015-04-15T00:00:00"/>
    <x v="0"/>
    <x v="3"/>
    <x v="0"/>
    <x v="2"/>
    <x v="39"/>
    <x v="0"/>
    <x v="1"/>
    <s v="Columbia"/>
    <x v="19"/>
    <b v="0"/>
    <s v="Attack"/>
    <s v="Car"/>
    <b v="1"/>
    <n v="-92.325999999999993"/>
    <n v="38.948"/>
    <b v="1"/>
  </r>
  <r>
    <n v="285"/>
    <s v="Stanley Watson"/>
    <d v="2015-04-15T00:00:00"/>
    <x v="0"/>
    <x v="3"/>
    <x v="0"/>
    <x v="0"/>
    <x v="56"/>
    <x v="0"/>
    <x v="1"/>
    <s v="Ca√±on City"/>
    <x v="4"/>
    <b v="1"/>
    <s v="Attack"/>
    <s v="Not fleeing"/>
    <b v="0"/>
    <n v="-105.19199999999999"/>
    <n v="38.445999999999998"/>
    <b v="1"/>
  </r>
  <r>
    <n v="286"/>
    <s v="Ernesto Flores"/>
    <d v="2015-04-15T00:00:00"/>
    <x v="0"/>
    <x v="3"/>
    <x v="0"/>
    <x v="2"/>
    <x v="50"/>
    <x v="0"/>
    <x v="2"/>
    <s v="Montclair"/>
    <x v="3"/>
    <b v="1"/>
    <s v="Attack"/>
    <s v="Not fleeing"/>
    <b v="0"/>
    <n v="-117.721"/>
    <n v="34.051000000000002"/>
    <b v="1"/>
  </r>
  <r>
    <n v="287"/>
    <s v="Rodolfo Velazquez"/>
    <d v="2015-04-16T00:00:00"/>
    <x v="0"/>
    <x v="3"/>
    <x v="0"/>
    <x v="4"/>
    <x v="1"/>
    <x v="0"/>
    <x v="2"/>
    <s v="Shafter"/>
    <x v="3"/>
    <b v="0"/>
    <s v="Other"/>
    <s v="Not fleeing"/>
    <b v="0"/>
    <n v="-119.28100000000001"/>
    <n v="35.5"/>
    <b v="1"/>
  </r>
  <r>
    <n v="288"/>
    <s v="Jeffrey Kemp"/>
    <d v="2015-04-17T00:00:00"/>
    <x v="0"/>
    <x v="3"/>
    <x v="0"/>
    <x v="0"/>
    <x v="5"/>
    <x v="0"/>
    <x v="3"/>
    <s v="Chicago"/>
    <x v="15"/>
    <b v="0"/>
    <s v="Attack"/>
    <s v="Foot"/>
    <b v="0"/>
    <n v="-87.572000000000003"/>
    <n v="41.761000000000003"/>
    <b v="1"/>
  </r>
  <r>
    <n v="289"/>
    <s v="Elias Cavazos"/>
    <d v="2015-04-17T00:00:00"/>
    <x v="0"/>
    <x v="3"/>
    <x v="0"/>
    <x v="0"/>
    <x v="20"/>
    <x v="0"/>
    <x v="2"/>
    <s v="Hemet"/>
    <x v="3"/>
    <b v="0"/>
    <s v="Attack"/>
    <s v="Not fleeing"/>
    <b v="0"/>
    <n v="-116.95399999999999"/>
    <n v="33.744"/>
    <b v="1"/>
  </r>
  <r>
    <n v="290"/>
    <s v="Thaddeus McCarroll"/>
    <d v="2015-04-17T00:00:00"/>
    <x v="0"/>
    <x v="3"/>
    <x v="0"/>
    <x v="4"/>
    <x v="2"/>
    <x v="0"/>
    <x v="3"/>
    <s v="Jennings"/>
    <x v="19"/>
    <b v="1"/>
    <s v="Other"/>
    <s v="Not fleeing"/>
    <b v="1"/>
    <n v="-90.244"/>
    <n v="38.723999999999997"/>
    <b v="1"/>
  </r>
  <r>
    <n v="291"/>
    <s v="Erik Tellez"/>
    <d v="2015-04-18T00:00:00"/>
    <x v="0"/>
    <x v="3"/>
    <x v="0"/>
    <x v="0"/>
    <x v="21"/>
    <x v="0"/>
    <x v="2"/>
    <s v="Phoenix"/>
    <x v="6"/>
    <b v="1"/>
    <s v="Attack"/>
    <s v="Not fleeing"/>
    <b v="0"/>
    <n v="-112.039"/>
    <n v="33.479999999999997"/>
    <b v="1"/>
  </r>
  <r>
    <n v="292"/>
    <s v="Grover Sapp"/>
    <d v="2015-04-18T00:00:00"/>
    <x v="0"/>
    <x v="3"/>
    <x v="0"/>
    <x v="0"/>
    <x v="34"/>
    <x v="0"/>
    <x v="1"/>
    <s v="Panama City"/>
    <x v="26"/>
    <b v="0"/>
    <s v="Attack"/>
    <s v="Not fleeing"/>
    <b v="0"/>
    <n v="-85.701999999999998"/>
    <n v="30.170999999999999"/>
    <b v="1"/>
  </r>
  <r>
    <n v="293"/>
    <s v="Michael Foster"/>
    <d v="2015-04-19T00:00:00"/>
    <x v="0"/>
    <x v="3"/>
    <x v="0"/>
    <x v="0"/>
    <x v="36"/>
    <x v="0"/>
    <x v="1"/>
    <s v="Wilmore"/>
    <x v="23"/>
    <b v="1"/>
    <s v="Attack"/>
    <s v="Not fleeing"/>
    <b v="0"/>
    <n v="-84.66"/>
    <n v="37.868000000000002"/>
    <b v="1"/>
  </r>
  <r>
    <n v="294"/>
    <s v="Dana Hlavinka"/>
    <d v="2015-04-19T00:00:00"/>
    <x v="0"/>
    <x v="3"/>
    <x v="0"/>
    <x v="4"/>
    <x v="52"/>
    <x v="0"/>
    <x v="1"/>
    <s v="Sidney"/>
    <x v="29"/>
    <b v="0"/>
    <s v="Attack"/>
    <s v="Not fleeing"/>
    <b v="0"/>
    <n v="-102.983"/>
    <n v="41.122"/>
    <b v="1"/>
  </r>
  <r>
    <n v="295"/>
    <s v="Santos Cortez Hernandez"/>
    <d v="2015-04-20T00:00:00"/>
    <x v="0"/>
    <x v="3"/>
    <x v="0"/>
    <x v="0"/>
    <x v="9"/>
    <x v="0"/>
    <x v="2"/>
    <s v="Mission"/>
    <x v="9"/>
    <b v="0"/>
    <s v="Other"/>
    <s v="Not fleeing"/>
    <b v="0"/>
    <n v="-98.35"/>
    <n v="26.282"/>
    <b v="1"/>
  </r>
  <r>
    <n v="296"/>
    <s v="Daniel Covarrubias"/>
    <d v="2015-04-21T00:00:00"/>
    <x v="0"/>
    <x v="3"/>
    <x v="0"/>
    <x v="1"/>
    <x v="13"/>
    <x v="0"/>
    <x v="6"/>
    <s v="Lakewood"/>
    <x v="0"/>
    <b v="1"/>
    <s v="Other"/>
    <s v="Foot"/>
    <b v="0"/>
    <n v="-122.485"/>
    <n v="47.16"/>
    <b v="1"/>
  </r>
  <r>
    <n v="297"/>
    <s v="Kimber Key"/>
    <d v="2015-04-21T00:00:00"/>
    <x v="0"/>
    <x v="3"/>
    <x v="0"/>
    <x v="4"/>
    <x v="37"/>
    <x v="0"/>
    <x v="1"/>
    <s v="Irmo"/>
    <x v="40"/>
    <b v="1"/>
    <s v="Other"/>
    <s v="Not fleeing"/>
    <b v="0"/>
    <n v="-81.2"/>
    <n v="34.073"/>
    <b v="1"/>
  </r>
  <r>
    <n v="298"/>
    <s v="Luis Martinez"/>
    <d v="2015-04-21T00:00:00"/>
    <x v="0"/>
    <x v="3"/>
    <x v="0"/>
    <x v="4"/>
    <x v="7"/>
    <x v="0"/>
    <x v="2"/>
    <s v="Los Angeles"/>
    <x v="3"/>
    <b v="1"/>
    <s v="Other"/>
    <s v="Not fleeing"/>
    <b v="0"/>
    <n v="-118.205"/>
    <n v="34.072000000000003"/>
    <b v="1"/>
  </r>
  <r>
    <n v="299"/>
    <s v="Daniel Wolfe"/>
    <d v="2015-04-21T00:00:00"/>
    <x v="0"/>
    <x v="3"/>
    <x v="0"/>
    <x v="5"/>
    <x v="7"/>
    <x v="0"/>
    <x v="3"/>
    <s v="Trenton"/>
    <x v="21"/>
    <b v="0"/>
    <s v="Attack"/>
    <s v="Not fleeing"/>
    <b v="0"/>
    <n v="-74.251999999999995"/>
    <n v="40.713000000000001"/>
    <b v="1"/>
  </r>
  <r>
    <n v="300"/>
    <s v="William Chapman"/>
    <d v="2015-04-22T00:00:00"/>
    <x v="0"/>
    <x v="3"/>
    <x v="0"/>
    <x v="1"/>
    <x v="5"/>
    <x v="0"/>
    <x v="3"/>
    <s v="Portsmouth"/>
    <x v="20"/>
    <b v="0"/>
    <s v="Other"/>
    <s v="Not fleeing"/>
    <b v="0"/>
    <n v="-76.34"/>
    <n v="36.83"/>
    <b v="1"/>
  </r>
  <r>
    <n v="301"/>
    <s v="Carlos Saavedra Ramirez"/>
    <d v="2015-04-22T00:00:00"/>
    <x v="0"/>
    <x v="3"/>
    <x v="0"/>
    <x v="4"/>
    <x v="39"/>
    <x v="0"/>
    <x v="2"/>
    <s v="Bisbee"/>
    <x v="6"/>
    <b v="0"/>
    <s v="Other"/>
    <s v="Not fleeing"/>
    <b v="0"/>
    <n v="-109.917"/>
    <n v="31.401"/>
    <b v="1"/>
  </r>
  <r>
    <n v="302"/>
    <s v="Jonathan Efraim"/>
    <d v="2015-04-22T00:00:00"/>
    <x v="0"/>
    <x v="3"/>
    <x v="0"/>
    <x v="0"/>
    <x v="12"/>
    <x v="0"/>
    <x v="1"/>
    <s v="Queens"/>
    <x v="35"/>
    <b v="1"/>
    <s v="Attack"/>
    <s v="Foot"/>
    <b v="0"/>
    <n v="-73.793999999999997"/>
    <n v="40.71"/>
    <b v="1"/>
  </r>
  <r>
    <n v="303"/>
    <s v="Reginald McGregor"/>
    <d v="2015-04-22T00:00:00"/>
    <x v="0"/>
    <x v="3"/>
    <x v="0"/>
    <x v="0"/>
    <x v="10"/>
    <x v="0"/>
    <x v="3"/>
    <s v="Fort Worth"/>
    <x v="9"/>
    <b v="0"/>
    <s v="Attack"/>
    <s v="Foot"/>
    <b v="0"/>
    <n v="-97.304000000000002"/>
    <n v="32.768999999999998"/>
    <b v="1"/>
  </r>
  <r>
    <n v="304"/>
    <s v="Lue Vang"/>
    <d v="2015-04-22T00:00:00"/>
    <x v="0"/>
    <x v="3"/>
    <x v="0"/>
    <x v="0"/>
    <x v="4"/>
    <x v="0"/>
    <x v="0"/>
    <s v="Eldorado Springs"/>
    <x v="4"/>
    <b v="0"/>
    <s v="Attack"/>
    <s v="Not fleeing"/>
    <b v="0"/>
    <n v="-105.25700000000001"/>
    <n v="39.938000000000002"/>
    <b v="1"/>
  </r>
  <r>
    <n v="305"/>
    <s v="Andrew Valadez"/>
    <d v="2015-04-23T00:00:00"/>
    <x v="0"/>
    <x v="3"/>
    <x v="0"/>
    <x v="2"/>
    <x v="35"/>
    <x v="0"/>
    <x v="1"/>
    <s v="Sylmar"/>
    <x v="3"/>
    <b v="1"/>
    <s v="Attack"/>
    <s v="Not fleeing"/>
    <b v="0"/>
    <n v="-118.438"/>
    <n v="34.323"/>
    <b v="1"/>
  </r>
  <r>
    <n v="306"/>
    <s v="Joseph Potts"/>
    <d v="2015-04-23T00:00:00"/>
    <x v="0"/>
    <x v="3"/>
    <x v="0"/>
    <x v="0"/>
    <x v="39"/>
    <x v="0"/>
    <x v="1"/>
    <s v="Rufe"/>
    <x v="5"/>
    <b v="0"/>
    <s v="Attack"/>
    <s v="Not fleeing"/>
    <b v="0"/>
    <n v="-95.156999999999996"/>
    <n v="34.133000000000003"/>
    <b v="1"/>
  </r>
  <r>
    <n v="307"/>
    <s v="Hector Morejon"/>
    <d v="2015-04-23T00:00:00"/>
    <x v="0"/>
    <x v="3"/>
    <x v="0"/>
    <x v="1"/>
    <x v="29"/>
    <x v="0"/>
    <x v="2"/>
    <s v="Long Beach"/>
    <x v="3"/>
    <b v="0"/>
    <s v="Other"/>
    <s v="Not fleeing"/>
    <b v="0"/>
    <n v="-118.17400000000001"/>
    <n v="33.780999999999999"/>
    <b v="1"/>
  </r>
  <r>
    <n v="308"/>
    <s v="Karen Janks"/>
    <d v="2015-04-24T00:00:00"/>
    <x v="0"/>
    <x v="3"/>
    <x v="0"/>
    <x v="5"/>
    <x v="42"/>
    <x v="1"/>
    <x v="1"/>
    <s v="Windsor"/>
    <x v="3"/>
    <b v="0"/>
    <s v="Attack"/>
    <s v="Car"/>
    <b v="0"/>
    <n v="-122.792"/>
    <n v="38.375"/>
    <b v="1"/>
  </r>
  <r>
    <n v="309"/>
    <s v="Mark Cecil Hawkins"/>
    <d v="2015-04-24T00:00:00"/>
    <x v="0"/>
    <x v="3"/>
    <x v="0"/>
    <x v="0"/>
    <x v="17"/>
    <x v="0"/>
    <x v="1"/>
    <s v="Eugene"/>
    <x v="1"/>
    <b v="0"/>
    <s v="Attack"/>
    <s v="Not fleeing"/>
    <b v="0"/>
    <n v="-122.997"/>
    <n v="44.914000000000001"/>
    <b v="1"/>
  </r>
  <r>
    <n v="310"/>
    <s v="Gary Timmie  Collins"/>
    <d v="2015-04-24T00:00:00"/>
    <x v="0"/>
    <x v="3"/>
    <x v="0"/>
    <x v="0"/>
    <x v="51"/>
    <x v="0"/>
    <x v="1"/>
    <s v="Miami"/>
    <x v="5"/>
    <b v="0"/>
    <s v="Attack"/>
    <s v="Car"/>
    <b v="0"/>
    <n v="-94.887"/>
    <n v="36.896999999999998"/>
    <b v="1"/>
  </r>
  <r>
    <n v="311"/>
    <s v="Todd Jamal Dye"/>
    <d v="2015-04-24T00:00:00"/>
    <x v="0"/>
    <x v="3"/>
    <x v="0"/>
    <x v="0"/>
    <x v="45"/>
    <x v="0"/>
    <x v="3"/>
    <s v="Trinidad"/>
    <x v="4"/>
    <b v="0"/>
    <s v="Attack"/>
    <s v="Foot"/>
    <b v="1"/>
    <n v="-104.49299999999999"/>
    <n v="37.176000000000002"/>
    <b v="1"/>
  </r>
  <r>
    <n v="312"/>
    <s v="Brandon Lawrence"/>
    <d v="2015-04-25T00:00:00"/>
    <x v="0"/>
    <x v="3"/>
    <x v="0"/>
    <x v="11"/>
    <x v="9"/>
    <x v="0"/>
    <x v="1"/>
    <s v="Victoria"/>
    <x v="9"/>
    <b v="1"/>
    <s v="Other"/>
    <s v="Not fleeing"/>
    <b v="1"/>
    <n v="-97.001000000000005"/>
    <n v="28.878"/>
    <b v="1"/>
  </r>
  <r>
    <n v="313"/>
    <s v="David Felix"/>
    <d v="2015-04-25T00:00:00"/>
    <x v="0"/>
    <x v="3"/>
    <x v="0"/>
    <x v="1"/>
    <x v="22"/>
    <x v="0"/>
    <x v="3"/>
    <s v="New York"/>
    <x v="35"/>
    <b v="1"/>
    <s v="Attack"/>
    <s v="Foot"/>
    <b v="0"/>
    <n v="-73.981999999999999"/>
    <n v="40.725000000000001"/>
    <b v="1"/>
  </r>
  <r>
    <n v="314"/>
    <s v="Daniel Davis"/>
    <d v="2015-04-25T00:00:00"/>
    <x v="0"/>
    <x v="3"/>
    <x v="0"/>
    <x v="4"/>
    <x v="48"/>
    <x v="0"/>
    <x v="1"/>
    <s v="Clermont"/>
    <x v="26"/>
    <b v="1"/>
    <s v="Other"/>
    <s v="Not fleeing"/>
    <b v="0"/>
    <n v="-81.811999999999998"/>
    <n v="28.567"/>
    <b v="1"/>
  </r>
  <r>
    <n v="315"/>
    <s v="Billy Joe Patrick"/>
    <d v="2015-04-26T00:00:00"/>
    <x v="0"/>
    <x v="3"/>
    <x v="0"/>
    <x v="1"/>
    <x v="20"/>
    <x v="0"/>
    <x v="1"/>
    <s v="Bunch"/>
    <x v="5"/>
    <b v="0"/>
    <s v="Attack"/>
    <s v="Not fleeing"/>
    <b v="0"/>
    <n v="-94.772000000000006"/>
    <n v="35.744999999999997"/>
    <b v="1"/>
  </r>
  <r>
    <n v="316"/>
    <s v="Albert Hanson"/>
    <d v="2015-04-26T00:00:00"/>
    <x v="0"/>
    <x v="3"/>
    <x v="0"/>
    <x v="0"/>
    <x v="57"/>
    <x v="0"/>
    <x v="1"/>
    <s v="Kings County"/>
    <x v="3"/>
    <b v="0"/>
    <s v="Attack"/>
    <s v="Not fleeing"/>
    <b v="0"/>
    <n v="-119.601"/>
    <n v="36.210999999999999"/>
    <b v="1"/>
  </r>
  <r>
    <n v="317"/>
    <s v="Dean Genova"/>
    <d v="2015-04-26T00:00:00"/>
    <x v="0"/>
    <x v="3"/>
    <x v="0"/>
    <x v="0"/>
    <x v="34"/>
    <x v="0"/>
    <x v="1"/>
    <s v="Fountain Valley"/>
    <x v="3"/>
    <b v="0"/>
    <s v="Attack"/>
    <s v="Not fleeing"/>
    <b v="0"/>
    <n v="-117.956"/>
    <n v="33.695999999999998"/>
    <b v="1"/>
  </r>
  <r>
    <n v="318"/>
    <s v="Terrance  Kellom"/>
    <d v="2015-04-27T00:00:00"/>
    <x v="0"/>
    <x v="3"/>
    <x v="0"/>
    <x v="8"/>
    <x v="45"/>
    <x v="0"/>
    <x v="3"/>
    <s v="Detroit"/>
    <x v="30"/>
    <b v="0"/>
    <s v="Other"/>
    <s v="Not fleeing"/>
    <b v="0"/>
    <n v="-83.236000000000004"/>
    <n v="42.366"/>
    <b v="1"/>
  </r>
  <r>
    <n v="319"/>
    <s v="David Parker"/>
    <d v="2015-04-28T00:00:00"/>
    <x v="0"/>
    <x v="3"/>
    <x v="0"/>
    <x v="0"/>
    <x v="48"/>
    <x v="0"/>
    <x v="1"/>
    <s v="Mansfield"/>
    <x v="10"/>
    <b v="0"/>
    <s v="Attack"/>
    <s v="Not fleeing"/>
    <b v="0"/>
    <n v="-82.516000000000005"/>
    <n v="40.738999999999997"/>
    <b v="1"/>
  </r>
  <r>
    <n v="320"/>
    <s v="Jared Johnson"/>
    <d v="2015-04-28T00:00:00"/>
    <x v="0"/>
    <x v="3"/>
    <x v="0"/>
    <x v="0"/>
    <x v="27"/>
    <x v="0"/>
    <x v="3"/>
    <s v="New Orleans"/>
    <x v="11"/>
    <b v="0"/>
    <s v="Attack"/>
    <s v="Not fleeing"/>
    <b v="1"/>
    <n v="-89.965999999999994"/>
    <n v="30.018999999999998"/>
    <b v="1"/>
  </r>
  <r>
    <n v="321"/>
    <s v="Joshua Green"/>
    <d v="2015-04-28T00:00:00"/>
    <x v="0"/>
    <x v="3"/>
    <x v="0"/>
    <x v="0"/>
    <x v="25"/>
    <x v="0"/>
    <x v="1"/>
    <s v="Marion"/>
    <x v="15"/>
    <b v="1"/>
    <s v="Attack"/>
    <s v="Not fleeing"/>
    <b v="0"/>
    <n v="-88.941000000000003"/>
    <n v="37.731000000000002"/>
    <b v="1"/>
  </r>
  <r>
    <n v="322"/>
    <s v="Andrew Jackson"/>
    <d v="2015-04-29T00:00:00"/>
    <x v="0"/>
    <x v="3"/>
    <x v="0"/>
    <x v="4"/>
    <x v="35"/>
    <x v="0"/>
    <x v="1"/>
    <s v="Chickasha"/>
    <x v="5"/>
    <b v="0"/>
    <s v="Other"/>
    <s v="Foot"/>
    <b v="0"/>
    <n v="-97.948999999999998"/>
    <n v="35.04"/>
    <b v="1"/>
  </r>
  <r>
    <n v="323"/>
    <s v="Joshua Deysie"/>
    <d v="2015-04-29T00:00:00"/>
    <x v="0"/>
    <x v="3"/>
    <x v="0"/>
    <x v="0"/>
    <x v="19"/>
    <x v="0"/>
    <x v="2"/>
    <s v="Mesa"/>
    <x v="6"/>
    <b v="1"/>
    <s v="Attack"/>
    <s v="Not fleeing"/>
    <b v="0"/>
    <n v="-111.8"/>
    <n v="33.39"/>
    <b v="1"/>
  </r>
  <r>
    <n v="324"/>
    <s v="Luis Chavez-Diaz"/>
    <d v="2015-04-29T00:00:00"/>
    <x v="0"/>
    <x v="3"/>
    <x v="0"/>
    <x v="0"/>
    <x v="25"/>
    <x v="0"/>
    <x v="2"/>
    <s v="Elk Grove"/>
    <x v="3"/>
    <b v="0"/>
    <s v="Attack"/>
    <s v="Not fleeing"/>
    <b v="0"/>
    <n v="-121.492"/>
    <n v="38.369999999999997"/>
    <b v="1"/>
  </r>
  <r>
    <n v="325"/>
    <s v="Alexia Christian"/>
    <d v="2015-04-29T00:00:00"/>
    <x v="0"/>
    <x v="3"/>
    <x v="0"/>
    <x v="0"/>
    <x v="9"/>
    <x v="1"/>
    <x v="3"/>
    <s v="Atlanta"/>
    <x v="31"/>
    <b v="0"/>
    <s v="Attack"/>
    <s v="Not fleeing"/>
    <b v="0"/>
    <n v="-84.39"/>
    <n v="33.752000000000002"/>
    <b v="1"/>
  </r>
  <r>
    <n v="326"/>
    <s v="Jeffrey Adkins"/>
    <d v="2015-04-29T00:00:00"/>
    <x v="0"/>
    <x v="3"/>
    <x v="0"/>
    <x v="0"/>
    <x v="0"/>
    <x v="0"/>
    <x v="3"/>
    <s v="Emporia"/>
    <x v="20"/>
    <b v="1"/>
    <s v="Attack"/>
    <s v="Not fleeing"/>
    <b v="0"/>
    <n v="-77.501999999999995"/>
    <n v="36.610999999999997"/>
    <b v="1"/>
  </r>
  <r>
    <n v="327"/>
    <s v="John Acree"/>
    <d v="2015-04-29T00:00:00"/>
    <x v="0"/>
    <x v="3"/>
    <x v="0"/>
    <x v="0"/>
    <x v="0"/>
    <x v="0"/>
    <x v="1"/>
    <s v="Nashville"/>
    <x v="32"/>
    <b v="1"/>
    <s v="Attack"/>
    <s v="Not fleeing"/>
    <b v="0"/>
    <n v="-86.778999999999996"/>
    <n v="36.054000000000002"/>
    <b v="1"/>
  </r>
  <r>
    <n v="328"/>
    <s v="Fridoon Zalbeg Nehad"/>
    <d v="2015-04-30T00:00:00"/>
    <x v="0"/>
    <x v="3"/>
    <x v="0"/>
    <x v="1"/>
    <x v="15"/>
    <x v="0"/>
    <x v="4"/>
    <s v="San Diego"/>
    <x v="3"/>
    <b v="1"/>
    <s v="Other"/>
    <s v="Not fleeing"/>
    <b v="1"/>
    <n v="-117.206"/>
    <n v="32.753999999999998"/>
    <b v="1"/>
  </r>
  <r>
    <n v="329"/>
    <s v="Erick Emmanuel Sanchez"/>
    <d v="2015-04-30T00:00:00"/>
    <x v="0"/>
    <x v="3"/>
    <x v="1"/>
    <x v="14"/>
    <x v="6"/>
    <x v="0"/>
    <x v="2"/>
    <s v="El Paso"/>
    <x v="9"/>
    <b v="0"/>
    <s v="Other"/>
    <s v="Not fleeing"/>
    <b v="0"/>
    <n v="-106.342"/>
    <n v="31.693999999999999"/>
    <b v="1"/>
  </r>
  <r>
    <n v="330"/>
    <s v="Kenneth Mathena"/>
    <d v="2015-05-02T00:00:00"/>
    <x v="0"/>
    <x v="4"/>
    <x v="0"/>
    <x v="0"/>
    <x v="50"/>
    <x v="0"/>
    <x v="1"/>
    <s v="Smyrna"/>
    <x v="41"/>
    <b v="0"/>
    <s v="Attack"/>
    <s v="Not fleeing"/>
    <b v="1"/>
    <n v="-75.602999999999994"/>
    <n v="39.28"/>
    <b v="1"/>
  </r>
  <r>
    <n v="331"/>
    <s v="Kevin Vance Norton"/>
    <d v="2015-05-03T00:00:00"/>
    <x v="0"/>
    <x v="4"/>
    <x v="0"/>
    <x v="0"/>
    <x v="16"/>
    <x v="0"/>
    <x v="1"/>
    <s v="Roosevelt"/>
    <x v="13"/>
    <b v="1"/>
    <s v="Attack"/>
    <s v="Not fleeing"/>
    <b v="1"/>
    <n v="-109.996"/>
    <n v="40.305999999999997"/>
    <b v="1"/>
  </r>
  <r>
    <n v="332"/>
    <s v="Elton Simpson"/>
    <d v="2015-05-03T00:00:00"/>
    <x v="0"/>
    <x v="4"/>
    <x v="0"/>
    <x v="0"/>
    <x v="12"/>
    <x v="0"/>
    <x v="3"/>
    <s v="Garland"/>
    <x v="9"/>
    <b v="0"/>
    <s v="Attack"/>
    <s v="Not fleeing"/>
    <b v="0"/>
    <n v="-96.641999999999996"/>
    <n v="32.957999999999998"/>
    <b v="1"/>
  </r>
  <r>
    <n v="333"/>
    <s v="Nadir Soofi"/>
    <d v="2015-05-03T00:00:00"/>
    <x v="0"/>
    <x v="4"/>
    <x v="0"/>
    <x v="0"/>
    <x v="8"/>
    <x v="0"/>
    <x v="4"/>
    <s v="Garland"/>
    <x v="9"/>
    <b v="0"/>
    <s v="Attack"/>
    <s v="Not fleeing"/>
    <b v="0"/>
    <n v="-96.641999999999996"/>
    <n v="32.957999999999998"/>
    <b v="1"/>
  </r>
  <r>
    <n v="334"/>
    <s v="Billy Grimm"/>
    <d v="2015-05-03T00:00:00"/>
    <x v="0"/>
    <x v="4"/>
    <x v="0"/>
    <x v="0"/>
    <x v="52"/>
    <x v="0"/>
    <x v="2"/>
    <s v="Albuquerque"/>
    <x v="17"/>
    <b v="0"/>
    <s v="Attack"/>
    <s v="Not fleeing"/>
    <b v="0"/>
    <n v="-106.687"/>
    <n v="35.052"/>
    <b v="1"/>
  </r>
  <r>
    <n v="335"/>
    <s v="Michael Asher"/>
    <d v="2015-05-03T00:00:00"/>
    <x v="0"/>
    <x v="4"/>
    <x v="0"/>
    <x v="0"/>
    <x v="0"/>
    <x v="0"/>
    <x v="1"/>
    <s v="Chavies"/>
    <x v="23"/>
    <b v="0"/>
    <s v="Attack"/>
    <s v="Not fleeing"/>
    <b v="0"/>
    <n v="-83.245000000000005"/>
    <n v="37.380000000000003"/>
    <b v="1"/>
  </r>
  <r>
    <n v="336"/>
    <s v="Roark Cook"/>
    <d v="2015-05-04T00:00:00"/>
    <x v="0"/>
    <x v="4"/>
    <x v="0"/>
    <x v="2"/>
    <x v="16"/>
    <x v="0"/>
    <x v="1"/>
    <s v="Kennewick"/>
    <x v="0"/>
    <b v="1"/>
    <s v="Attack"/>
    <s v="Not fleeing"/>
    <b v="0"/>
    <n v="-119.16800000000001"/>
    <n v="46.201999999999998"/>
    <b v="1"/>
  </r>
  <r>
    <n v="337"/>
    <s v="Brendon Glenn"/>
    <d v="2015-05-05T00:00:00"/>
    <x v="0"/>
    <x v="4"/>
    <x v="0"/>
    <x v="1"/>
    <x v="20"/>
    <x v="0"/>
    <x v="3"/>
    <s v="Venice"/>
    <x v="3"/>
    <b v="0"/>
    <s v="Attack"/>
    <s v="Not fleeing"/>
    <b v="1"/>
    <n v="-118.47199999999999"/>
    <n v="33.988"/>
    <b v="1"/>
  </r>
  <r>
    <n v="338"/>
    <s v="Thong Kien Ma"/>
    <d v="2015-05-05T00:00:00"/>
    <x v="0"/>
    <x v="4"/>
    <x v="0"/>
    <x v="4"/>
    <x v="3"/>
    <x v="0"/>
    <x v="0"/>
    <s v="South El Monte"/>
    <x v="3"/>
    <b v="0"/>
    <s v="Attack"/>
    <s v="Not fleeing"/>
    <b v="0"/>
    <n v="-118.044"/>
    <n v="34.054000000000002"/>
    <b v="1"/>
  </r>
  <r>
    <n v="339"/>
    <s v="Robert A. Frost"/>
    <d v="2015-05-05T00:00:00"/>
    <x v="0"/>
    <x v="4"/>
    <x v="0"/>
    <x v="0"/>
    <x v="42"/>
    <x v="0"/>
    <x v="1"/>
    <s v="Pulaski"/>
    <x v="20"/>
    <b v="1"/>
    <s v="Attack"/>
    <s v="Not fleeing"/>
    <b v="0"/>
    <n v="-80.745999999999995"/>
    <n v="37.058"/>
    <b v="1"/>
  </r>
  <r>
    <n v="340"/>
    <s v="David William Johnson"/>
    <d v="2015-05-06T00:00:00"/>
    <x v="0"/>
    <x v="4"/>
    <x v="0"/>
    <x v="0"/>
    <x v="5"/>
    <x v="0"/>
    <x v="1"/>
    <s v="Wake Forest"/>
    <x v="33"/>
    <b v="0"/>
    <s v="Attack"/>
    <s v="Car"/>
    <b v="0"/>
    <n v="-78.525999999999996"/>
    <n v="35.951000000000001"/>
    <b v="1"/>
  </r>
  <r>
    <n v="341"/>
    <s v="Joseph Roy"/>
    <d v="2015-05-07T00:00:00"/>
    <x v="0"/>
    <x v="4"/>
    <x v="0"/>
    <x v="4"/>
    <x v="56"/>
    <x v="0"/>
    <x v="5"/>
    <s v="Lawrenceville"/>
    <x v="31"/>
    <b v="1"/>
    <s v="Other"/>
    <s v="Not fleeing"/>
    <b v="0"/>
    <n v="-84.087000000000003"/>
    <n v="33.933"/>
    <b v="1"/>
  </r>
  <r>
    <n v="342"/>
    <s v="Michael Murphy"/>
    <d v="2015-05-07T00:00:00"/>
    <x v="0"/>
    <x v="4"/>
    <x v="0"/>
    <x v="4"/>
    <x v="38"/>
    <x v="0"/>
    <x v="1"/>
    <s v="Beacon"/>
    <x v="35"/>
    <b v="0"/>
    <s v="Other"/>
    <s v="Car"/>
    <b v="0"/>
    <n v="-73.98"/>
    <n v="41.518000000000001"/>
    <b v="1"/>
  </r>
  <r>
    <n v="343"/>
    <s v="Nephi Arriguin"/>
    <d v="2015-05-07T00:00:00"/>
    <x v="0"/>
    <x v="4"/>
    <x v="0"/>
    <x v="5"/>
    <x v="27"/>
    <x v="0"/>
    <x v="3"/>
    <s v="Cerritos"/>
    <x v="3"/>
    <b v="0"/>
    <s v="Attack"/>
    <s v="Car"/>
    <b v="0"/>
    <n v="-118.05"/>
    <n v="33.874000000000002"/>
    <b v="1"/>
  </r>
  <r>
    <n v="344"/>
    <s v="Shaun Johnson"/>
    <d v="2015-05-08T00:00:00"/>
    <x v="0"/>
    <x v="4"/>
    <x v="0"/>
    <x v="10"/>
    <x v="7"/>
    <x v="0"/>
    <x v="1"/>
    <s v="Kearny"/>
    <x v="6"/>
    <b v="0"/>
    <s v="Attack"/>
    <s v="Not fleeing"/>
    <b v="0"/>
    <n v="-110.923"/>
    <n v="33.079000000000001"/>
    <b v="1"/>
  </r>
  <r>
    <n v="345"/>
    <s v="David Schwalm"/>
    <d v="2015-05-08T00:00:00"/>
    <x v="0"/>
    <x v="4"/>
    <x v="0"/>
    <x v="0"/>
    <x v="48"/>
    <x v="0"/>
    <x v="1"/>
    <s v="Constantia"/>
    <x v="35"/>
    <b v="1"/>
    <s v="Attack"/>
    <s v="Not fleeing"/>
    <b v="0"/>
    <n v="-76.007999999999996"/>
    <n v="43.265999999999998"/>
    <b v="1"/>
  </r>
  <r>
    <n v="346"/>
    <s v="Dedrick Marshall"/>
    <d v="2015-05-08T00:00:00"/>
    <x v="0"/>
    <x v="4"/>
    <x v="0"/>
    <x v="0"/>
    <x v="26"/>
    <x v="0"/>
    <x v="3"/>
    <s v="Harvey"/>
    <x v="11"/>
    <b v="0"/>
    <s v="Attack"/>
    <s v="Not fleeing"/>
    <b v="0"/>
    <n v="-90.072000000000003"/>
    <n v="29.86"/>
    <b v="1"/>
  </r>
  <r>
    <n v="347"/>
    <s v="Sam Holmes"/>
    <d v="2015-05-08T00:00:00"/>
    <x v="0"/>
    <x v="4"/>
    <x v="0"/>
    <x v="5"/>
    <x v="10"/>
    <x v="0"/>
    <x v="3"/>
    <s v="Fridley"/>
    <x v="18"/>
    <b v="0"/>
    <s v="Attack"/>
    <s v="Car"/>
    <b v="0"/>
    <n v="-93.266000000000005"/>
    <n v="45.07"/>
    <b v="1"/>
  </r>
  <r>
    <n v="348"/>
    <s v="Stephen  Cunningham"/>
    <d v="2015-05-10T00:00:00"/>
    <x v="0"/>
    <x v="4"/>
    <x v="0"/>
    <x v="0"/>
    <x v="1"/>
    <x v="0"/>
    <x v="1"/>
    <s v="Tacoma"/>
    <x v="0"/>
    <b v="0"/>
    <s v="Attack"/>
    <s v="Not fleeing"/>
    <b v="0"/>
    <n v="-122.489"/>
    <n v="47.228999999999999"/>
    <b v="1"/>
  </r>
  <r>
    <n v="349"/>
    <s v="Lionel Lorenzo Young"/>
    <d v="2015-05-10T00:00:00"/>
    <x v="0"/>
    <x v="4"/>
    <x v="0"/>
    <x v="5"/>
    <x v="8"/>
    <x v="0"/>
    <x v="3"/>
    <s v="Landover"/>
    <x v="28"/>
    <b v="0"/>
    <s v="Other"/>
    <s v="Car"/>
    <b v="0"/>
    <n v="-76.875"/>
    <n v="38.902000000000001"/>
    <b v="1"/>
  </r>
  <r>
    <n v="350"/>
    <s v="Kelvin Goldston"/>
    <d v="2015-05-11T00:00:00"/>
    <x v="0"/>
    <x v="4"/>
    <x v="0"/>
    <x v="5"/>
    <x v="12"/>
    <x v="0"/>
    <x v="3"/>
    <s v="Fort Worth"/>
    <x v="9"/>
    <b v="0"/>
    <s v="Attack"/>
    <s v="Car"/>
    <b v="0"/>
    <n v="-97.394999999999996"/>
    <n v="32.661000000000001"/>
    <b v="1"/>
  </r>
  <r>
    <n v="351"/>
    <s v="Justin Way"/>
    <d v="2015-05-11T00:00:00"/>
    <x v="0"/>
    <x v="4"/>
    <x v="0"/>
    <x v="4"/>
    <x v="14"/>
    <x v="0"/>
    <x v="1"/>
    <s v="St. Augustine"/>
    <x v="26"/>
    <b v="1"/>
    <s v="Other"/>
    <s v="Not fleeing"/>
    <b v="0"/>
    <n v="-81.480999999999995"/>
    <n v="29.972999999999999"/>
    <b v="1"/>
  </r>
  <r>
    <n v="352"/>
    <s v="D'Angelo Stallworth"/>
    <d v="2015-05-12T00:00:00"/>
    <x v="0"/>
    <x v="4"/>
    <x v="0"/>
    <x v="0"/>
    <x v="14"/>
    <x v="0"/>
    <x v="3"/>
    <s v="Jacksonville"/>
    <x v="26"/>
    <b v="0"/>
    <s v="Other"/>
    <s v="Foot"/>
    <b v="0"/>
    <n v="-81.739000000000004"/>
    <n v="30.213000000000001"/>
    <b v="1"/>
  </r>
  <r>
    <n v="353"/>
    <s v="Alec Ouzounian"/>
    <d v="2015-05-12T00:00:00"/>
    <x v="0"/>
    <x v="4"/>
    <x v="0"/>
    <x v="4"/>
    <x v="36"/>
    <x v="0"/>
    <x v="1"/>
    <s v="Rancho Santa Margarita"/>
    <x v="3"/>
    <b v="1"/>
    <s v="Other"/>
    <s v="Not fleeing"/>
    <b v="0"/>
    <n v="-117.613"/>
    <n v="33.655000000000001"/>
    <b v="1"/>
  </r>
  <r>
    <n v="354"/>
    <s v="Bruce Zalonka"/>
    <d v="2015-05-12T00:00:00"/>
    <x v="0"/>
    <x v="4"/>
    <x v="1"/>
    <x v="0"/>
    <x v="42"/>
    <x v="0"/>
    <x v="4"/>
    <s v="Honolulu"/>
    <x v="44"/>
    <b v="0"/>
    <s v="Attack"/>
    <s v="Not fleeing"/>
    <b v="0"/>
    <n v="-157.86199999999999"/>
    <n v="21.31"/>
    <b v="1"/>
  </r>
  <r>
    <n v="355"/>
    <s v="Sean Michael Pelletier"/>
    <d v="2015-05-14T00:00:00"/>
    <x v="0"/>
    <x v="4"/>
    <x v="0"/>
    <x v="0"/>
    <x v="13"/>
    <x v="0"/>
    <x v="1"/>
    <s v="Portage"/>
    <x v="30"/>
    <b v="1"/>
    <s v="Attack"/>
    <s v="Car"/>
    <b v="0"/>
    <n v="-85.641000000000005"/>
    <n v="42.228999999999999"/>
    <b v="1"/>
  </r>
  <r>
    <n v="356"/>
    <s v="Cary Martin"/>
    <d v="2015-05-14T00:00:00"/>
    <x v="0"/>
    <x v="4"/>
    <x v="0"/>
    <x v="0"/>
    <x v="0"/>
    <x v="0"/>
    <x v="1"/>
    <s v="St. Augustine"/>
    <x v="26"/>
    <b v="1"/>
    <s v="Attack"/>
    <s v="Not fleeing"/>
    <b v="0"/>
    <n v="-81.278000000000006"/>
    <n v="29.85"/>
    <b v="1"/>
  </r>
  <r>
    <n v="357"/>
    <s v="Mark Farrar"/>
    <d v="2015-05-15T00:00:00"/>
    <x v="0"/>
    <x v="4"/>
    <x v="0"/>
    <x v="0"/>
    <x v="11"/>
    <x v="0"/>
    <x v="1"/>
    <s v="Rockford"/>
    <x v="15"/>
    <b v="1"/>
    <s v="Attack"/>
    <s v="Not fleeing"/>
    <b v="0"/>
    <n v="-89.069000000000003"/>
    <n v="42.25"/>
    <b v="1"/>
  </r>
  <r>
    <n v="358"/>
    <s v="Matt Coates"/>
    <d v="2015-05-15T00:00:00"/>
    <x v="0"/>
    <x v="4"/>
    <x v="0"/>
    <x v="2"/>
    <x v="15"/>
    <x v="0"/>
    <x v="1"/>
    <s v="Sacramento"/>
    <x v="3"/>
    <b v="1"/>
    <s v="Attack"/>
    <s v="Not fleeing"/>
    <b v="0"/>
    <n v="-121.434"/>
    <n v="38.552"/>
    <b v="1"/>
  </r>
  <r>
    <n v="359"/>
    <s v="Ronell Wade"/>
    <d v="2015-05-16T00:00:00"/>
    <x v="0"/>
    <x v="4"/>
    <x v="0"/>
    <x v="0"/>
    <x v="34"/>
    <x v="0"/>
    <x v="3"/>
    <s v="Harvey"/>
    <x v="15"/>
    <b v="0"/>
    <s v="Attack"/>
    <s v="Foot"/>
    <b v="0"/>
    <n v="-87.634"/>
    <n v="41.603000000000002"/>
    <b v="1"/>
  </r>
  <r>
    <n v="360"/>
    <s v="Dennis  Fiel"/>
    <d v="2015-05-17T00:00:00"/>
    <x v="0"/>
    <x v="4"/>
    <x v="0"/>
    <x v="0"/>
    <x v="8"/>
    <x v="0"/>
    <x v="1"/>
    <s v="San Diego"/>
    <x v="3"/>
    <b v="1"/>
    <s v="Attack"/>
    <s v="Foot"/>
    <b v="1"/>
    <n v="-117.154"/>
    <n v="32.802"/>
    <b v="1"/>
  </r>
  <r>
    <n v="361"/>
    <s v="Austin Goodner"/>
    <d v="2015-05-17T00:00:00"/>
    <x v="0"/>
    <x v="4"/>
    <x v="0"/>
    <x v="0"/>
    <x v="5"/>
    <x v="0"/>
    <x v="1"/>
    <s v="St. Petersburg"/>
    <x v="26"/>
    <b v="1"/>
    <s v="Attack"/>
    <s v="Not fleeing"/>
    <b v="0"/>
    <n v="-82.659000000000006"/>
    <n v="27.82"/>
    <b v="1"/>
  </r>
  <r>
    <n v="362"/>
    <s v="Timothy Jones"/>
    <d v="2015-05-17T00:00:00"/>
    <x v="0"/>
    <x v="4"/>
    <x v="0"/>
    <x v="10"/>
    <x v="25"/>
    <x v="0"/>
    <x v="1"/>
    <s v="Ruidoso"/>
    <x v="17"/>
    <b v="0"/>
    <s v="Other"/>
    <s v="Not fleeing"/>
    <b v="0"/>
    <n v="-105.673"/>
    <n v="33.356999999999999"/>
    <b v="1"/>
  </r>
  <r>
    <n v="363"/>
    <s v="Alfredo Rials-Torres"/>
    <d v="2015-05-19T00:00:00"/>
    <x v="0"/>
    <x v="4"/>
    <x v="0"/>
    <x v="1"/>
    <x v="30"/>
    <x v="0"/>
    <x v="2"/>
    <s v="Arlington"/>
    <x v="20"/>
    <b v="0"/>
    <s v="Attack"/>
    <s v="Not fleeing"/>
    <b v="0"/>
    <n v="-77.105000000000004"/>
    <n v="38.872999999999998"/>
    <b v="1"/>
  </r>
  <r>
    <n v="364"/>
    <s v="Jonathan McIntosh"/>
    <d v="2015-05-19T00:00:00"/>
    <x v="0"/>
    <x v="4"/>
    <x v="0"/>
    <x v="0"/>
    <x v="7"/>
    <x v="0"/>
    <x v="1"/>
    <s v="Cabot"/>
    <x v="14"/>
    <b v="0"/>
    <s v="Attack"/>
    <s v="Not fleeing"/>
    <b v="0"/>
    <n v="-92.007999999999996"/>
    <n v="34.966999999999999"/>
    <b v="1"/>
  </r>
  <r>
    <n v="365"/>
    <s v="David  Gaines"/>
    <d v="2015-05-19T00:00:00"/>
    <x v="0"/>
    <x v="4"/>
    <x v="0"/>
    <x v="0"/>
    <x v="31"/>
    <x v="0"/>
    <x v="1"/>
    <s v="Grand Junction"/>
    <x v="4"/>
    <b v="0"/>
    <s v="Attack"/>
    <s v="Other"/>
    <b v="0"/>
    <n v="-108.556"/>
    <n v="39.073999999999998"/>
    <b v="1"/>
  </r>
  <r>
    <n v="366"/>
    <s v="Anthony Gomez"/>
    <d v="2015-05-20T00:00:00"/>
    <x v="0"/>
    <x v="4"/>
    <x v="0"/>
    <x v="0"/>
    <x v="20"/>
    <x v="0"/>
    <x v="3"/>
    <s v="Lancaster"/>
    <x v="8"/>
    <b v="0"/>
    <s v="Attack"/>
    <s v="Not fleeing"/>
    <b v="0"/>
    <n v="-76.3"/>
    <n v="40.042000000000002"/>
    <b v="1"/>
  </r>
  <r>
    <n v="367"/>
    <s v="Chrislon Talbott"/>
    <d v="2015-05-20T00:00:00"/>
    <x v="0"/>
    <x v="4"/>
    <x v="0"/>
    <x v="0"/>
    <x v="38"/>
    <x v="0"/>
    <x v="3"/>
    <s v="Owensboro"/>
    <x v="23"/>
    <b v="0"/>
    <s v="Attack"/>
    <s v="Not fleeing"/>
    <b v="0"/>
    <n v="-87.123000000000005"/>
    <n v="37.723999999999997"/>
    <b v="1"/>
  </r>
  <r>
    <n v="368"/>
    <s v="Marcus Wheeler"/>
    <d v="2015-05-20T00:00:00"/>
    <x v="0"/>
    <x v="4"/>
    <x v="0"/>
    <x v="0"/>
    <x v="35"/>
    <x v="0"/>
    <x v="3"/>
    <s v="Omaha"/>
    <x v="29"/>
    <b v="0"/>
    <s v="Attack"/>
    <s v="Not fleeing"/>
    <b v="0"/>
    <n v="-95.956999999999994"/>
    <n v="41.323999999999998"/>
    <b v="1"/>
  </r>
  <r>
    <n v="369"/>
    <s v="Jonathan  Colley"/>
    <d v="2015-05-20T00:00:00"/>
    <x v="0"/>
    <x v="4"/>
    <x v="1"/>
    <x v="4"/>
    <x v="50"/>
    <x v="0"/>
    <x v="1"/>
    <s v="Green"/>
    <x v="10"/>
    <b v="0"/>
    <s v="Other"/>
    <s v="Not fleeing"/>
    <b v="0"/>
    <n v="-81.429000000000002"/>
    <n v="40.965000000000003"/>
    <b v="1"/>
  </r>
  <r>
    <n v="370"/>
    <s v="Nikki Jo Burtsfield"/>
    <d v="2015-05-20T00:00:00"/>
    <x v="0"/>
    <x v="4"/>
    <x v="1"/>
    <x v="4"/>
    <x v="4"/>
    <x v="1"/>
    <x v="1"/>
    <s v="Gillette"/>
    <x v="45"/>
    <b v="0"/>
    <s v="Other"/>
    <s v="Car"/>
    <b v="0"/>
    <n v="-105.45"/>
    <n v="44.302"/>
    <b v="1"/>
  </r>
  <r>
    <n v="371"/>
    <s v="David Alejandro Gandara"/>
    <d v="2015-05-21T00:00:00"/>
    <x v="0"/>
    <x v="4"/>
    <x v="0"/>
    <x v="0"/>
    <x v="6"/>
    <x v="0"/>
    <x v="2"/>
    <s v="El Paso"/>
    <x v="9"/>
    <b v="1"/>
    <s v="Undetermined"/>
    <s v="Not fleeing"/>
    <b v="0"/>
    <n v="-106.423"/>
    <n v="31.904"/>
    <b v="1"/>
  </r>
  <r>
    <n v="372"/>
    <s v="Javoris Washington"/>
    <d v="2015-05-21T00:00:00"/>
    <x v="0"/>
    <x v="4"/>
    <x v="0"/>
    <x v="4"/>
    <x v="20"/>
    <x v="0"/>
    <x v="3"/>
    <s v="Ft. Lauderdale"/>
    <x v="26"/>
    <b v="0"/>
    <s v="Attack"/>
    <s v="Not fleeing"/>
    <b v="0"/>
    <n v="-80.183999999999997"/>
    <n v="26.106999999999999"/>
    <b v="1"/>
  </r>
  <r>
    <n v="373"/>
    <s v="James Anthony Cooper"/>
    <d v="2015-05-21T00:00:00"/>
    <x v="0"/>
    <x v="4"/>
    <x v="0"/>
    <x v="4"/>
    <x v="21"/>
    <x v="0"/>
    <x v="1"/>
    <s v="North Charleston"/>
    <x v="40"/>
    <b v="0"/>
    <s v="Attack"/>
    <s v="Not fleeing"/>
    <b v="0"/>
    <n v="-80.078000000000003"/>
    <n v="32.857999999999997"/>
    <b v="1"/>
  </r>
  <r>
    <n v="374"/>
    <s v="Elvin Diaz"/>
    <d v="2015-05-21T00:00:00"/>
    <x v="0"/>
    <x v="4"/>
    <x v="0"/>
    <x v="4"/>
    <x v="22"/>
    <x v="0"/>
    <x v="2"/>
    <s v="Hackensack"/>
    <x v="21"/>
    <b v="1"/>
    <s v="Other"/>
    <s v="Not fleeing"/>
    <b v="0"/>
    <n v="-74.040999999999997"/>
    <n v="40.901000000000003"/>
    <b v="1"/>
  </r>
  <r>
    <n v="375"/>
    <s v="Jerome Caldwell"/>
    <d v="2015-05-21T00:00:00"/>
    <x v="0"/>
    <x v="4"/>
    <x v="0"/>
    <x v="0"/>
    <x v="3"/>
    <x v="0"/>
    <x v="3"/>
    <s v="Charleston"/>
    <x v="40"/>
    <b v="0"/>
    <s v="Attack"/>
    <s v="Not fleeing"/>
    <b v="0"/>
    <n v="-79.938000000000002"/>
    <n v="32.777999999999999"/>
    <b v="1"/>
  </r>
  <r>
    <n v="376"/>
    <s v="Michael Lowery"/>
    <d v="2015-05-22T00:00:00"/>
    <x v="0"/>
    <x v="4"/>
    <x v="0"/>
    <x v="2"/>
    <x v="36"/>
    <x v="0"/>
    <x v="1"/>
    <s v="Somerset"/>
    <x v="8"/>
    <b v="0"/>
    <s v="Attack"/>
    <s v="Not fleeing"/>
    <b v="0"/>
    <n v="-79.075000000000003"/>
    <n v="40.033000000000001"/>
    <b v="1"/>
  </r>
  <r>
    <n v="377"/>
    <s v="James Horn"/>
    <d v="2015-05-23T00:00:00"/>
    <x v="0"/>
    <x v="4"/>
    <x v="0"/>
    <x v="0"/>
    <x v="1"/>
    <x v="0"/>
    <x v="1"/>
    <s v="Sedalia"/>
    <x v="19"/>
    <b v="0"/>
    <s v="Attack"/>
    <s v="Not fleeing"/>
    <b v="0"/>
    <n v="-93.515000000000001"/>
    <n v="38.658000000000001"/>
    <b v="1"/>
  </r>
  <r>
    <n v="378"/>
    <s v="Eric Robinson"/>
    <d v="2015-05-23T00:00:00"/>
    <x v="0"/>
    <x v="4"/>
    <x v="0"/>
    <x v="0"/>
    <x v="36"/>
    <x v="0"/>
    <x v="1"/>
    <s v="Eagar"/>
    <x v="6"/>
    <b v="0"/>
    <s v="Attack"/>
    <s v="Car"/>
    <b v="0"/>
    <n v="-109.33"/>
    <n v="34.094000000000001"/>
    <b v="1"/>
  </r>
  <r>
    <n v="379"/>
    <s v="Caso Jackson"/>
    <d v="2015-05-23T00:00:00"/>
    <x v="0"/>
    <x v="4"/>
    <x v="0"/>
    <x v="0"/>
    <x v="9"/>
    <x v="0"/>
    <x v="3"/>
    <s v="Detroit"/>
    <x v="30"/>
    <b v="1"/>
    <s v="Attack"/>
    <s v="Not fleeing"/>
    <b v="0"/>
    <n v="-83.186999999999998"/>
    <n v="42.386000000000003"/>
    <b v="1"/>
  </r>
  <r>
    <n v="380"/>
    <s v="Cassandra Bolin"/>
    <d v="2015-05-25T00:00:00"/>
    <x v="0"/>
    <x v="4"/>
    <x v="0"/>
    <x v="0"/>
    <x v="10"/>
    <x v="1"/>
    <x v="1"/>
    <s v="Austin"/>
    <x v="9"/>
    <b v="1"/>
    <s v="Attack"/>
    <s v="Not fleeing"/>
    <b v="0"/>
    <n v="-97.721000000000004"/>
    <n v="30.332000000000001"/>
    <b v="1"/>
  </r>
  <r>
    <n v="381"/>
    <s v="Anthony Briggs"/>
    <d v="2015-05-25T00:00:00"/>
    <x v="0"/>
    <x v="4"/>
    <x v="0"/>
    <x v="4"/>
    <x v="16"/>
    <x v="0"/>
    <x v="3"/>
    <s v="Huntsville"/>
    <x v="37"/>
    <b v="1"/>
    <s v="Attack"/>
    <s v="Not fleeing"/>
    <b v="0"/>
    <n v="-86.563999999999993"/>
    <n v="34.613999999999997"/>
    <b v="1"/>
  </r>
  <r>
    <n v="382"/>
    <s v="Dalton Branch"/>
    <d v="2015-05-26T00:00:00"/>
    <x v="0"/>
    <x v="4"/>
    <x v="0"/>
    <x v="0"/>
    <x v="39"/>
    <x v="0"/>
    <x v="3"/>
    <s v="Queens"/>
    <x v="35"/>
    <b v="0"/>
    <s v="Attack"/>
    <s v="Not fleeing"/>
    <b v="0"/>
    <n v="-73.888999999999996"/>
    <n v="40.656999999999996"/>
    <b v="1"/>
  </r>
  <r>
    <n v="383"/>
    <s v="Jessie  Williams"/>
    <d v="2015-05-26T00:00:00"/>
    <x v="0"/>
    <x v="4"/>
    <x v="0"/>
    <x v="13"/>
    <x v="22"/>
    <x v="0"/>
    <x v="1"/>
    <s v="Bossier City"/>
    <x v="11"/>
    <b v="0"/>
    <s v="Attack"/>
    <s v="Not fleeing"/>
    <b v="0"/>
    <n v="-93.707999999999998"/>
    <n v="32.517000000000003"/>
    <b v="1"/>
  </r>
  <r>
    <n v="384"/>
    <s v="Millard Tallant III"/>
    <d v="2015-05-26T00:00:00"/>
    <x v="0"/>
    <x v="4"/>
    <x v="0"/>
    <x v="0"/>
    <x v="58"/>
    <x v="0"/>
    <x v="1"/>
    <s v="Snohomish"/>
    <x v="0"/>
    <b v="1"/>
    <s v="Attack"/>
    <s v="Not fleeing"/>
    <b v="0"/>
    <n v="-122.014"/>
    <n v="47.838000000000001"/>
    <b v="1"/>
  </r>
  <r>
    <n v="385"/>
    <s v="Scott McAllister"/>
    <d v="2015-05-27T00:00:00"/>
    <x v="0"/>
    <x v="4"/>
    <x v="0"/>
    <x v="4"/>
    <x v="4"/>
    <x v="0"/>
    <x v="1"/>
    <s v="Ideal Beach"/>
    <x v="21"/>
    <b v="0"/>
    <s v="Attack"/>
    <s v="Not fleeing"/>
    <b v="0"/>
    <n v="-74.113"/>
    <n v="40.444000000000003"/>
    <b v="1"/>
  </r>
  <r>
    <n v="386"/>
    <s v="Garrett  Sandeno"/>
    <d v="2015-05-27T00:00:00"/>
    <x v="0"/>
    <x v="4"/>
    <x v="0"/>
    <x v="2"/>
    <x v="22"/>
    <x v="0"/>
    <x v="1"/>
    <s v="Edmond"/>
    <x v="5"/>
    <b v="1"/>
    <s v="Attack"/>
    <s v="Not fleeing"/>
    <b v="0"/>
    <n v="-97.454999999999998"/>
    <n v="35.634"/>
    <b v="1"/>
  </r>
  <r>
    <n v="387"/>
    <s v="Harry Davis"/>
    <d v="2015-05-27T00:00:00"/>
    <x v="0"/>
    <x v="4"/>
    <x v="0"/>
    <x v="4"/>
    <x v="41"/>
    <x v="0"/>
    <x v="1"/>
    <s v="Rockville"/>
    <x v="31"/>
    <b v="1"/>
    <s v="Attack"/>
    <s v="Not fleeing"/>
    <b v="0"/>
    <n v="-83.206000000000003"/>
    <n v="33.344000000000001"/>
    <b v="1"/>
  </r>
  <r>
    <n v="388"/>
    <s v="Feras Morad"/>
    <d v="2015-05-27T00:00:00"/>
    <x v="0"/>
    <x v="4"/>
    <x v="1"/>
    <x v="1"/>
    <x v="45"/>
    <x v="0"/>
    <x v="4"/>
    <s v="Long Beach"/>
    <x v="3"/>
    <b v="0"/>
    <s v="Other"/>
    <s v="Not fleeing"/>
    <b v="0"/>
    <n v="-118.139"/>
    <n v="33.784999999999997"/>
    <b v="1"/>
  </r>
  <r>
    <n v="389"/>
    <s v="Simon Hubble"/>
    <d v="2015-05-27T00:00:00"/>
    <x v="0"/>
    <x v="4"/>
    <x v="1"/>
    <x v="15"/>
    <x v="19"/>
    <x v="0"/>
    <x v="1"/>
    <s v="Alpine"/>
    <x v="3"/>
    <b v="1"/>
    <s v="Other"/>
    <s v="Not fleeing"/>
    <b v="0"/>
    <n v="-116.699"/>
    <n v="32.750999999999998"/>
    <b v="1"/>
  </r>
  <r>
    <n v="390"/>
    <s v="Darrell Morgan"/>
    <d v="2015-05-28T00:00:00"/>
    <x v="0"/>
    <x v="4"/>
    <x v="0"/>
    <x v="0"/>
    <x v="53"/>
    <x v="0"/>
    <x v="1"/>
    <s v="Lancaster"/>
    <x v="40"/>
    <b v="0"/>
    <s v="Attack"/>
    <s v="Not fleeing"/>
    <b v="0"/>
    <n v="-80.796999999999997"/>
    <n v="34.793999999999997"/>
    <b v="1"/>
  </r>
  <r>
    <n v="391"/>
    <s v="James Strong"/>
    <d v="2015-05-28T00:00:00"/>
    <x v="0"/>
    <x v="4"/>
    <x v="0"/>
    <x v="0"/>
    <x v="3"/>
    <x v="0"/>
    <x v="3"/>
    <s v="Northglenn"/>
    <x v="4"/>
    <b v="0"/>
    <s v="Attack"/>
    <s v="Not fleeing"/>
    <b v="0"/>
    <n v="-104.976"/>
    <n v="39.893999999999998"/>
    <b v="1"/>
  </r>
  <r>
    <n v="392"/>
    <s v="Kenneth Dothard"/>
    <d v="2015-05-28T00:00:00"/>
    <x v="0"/>
    <x v="4"/>
    <x v="0"/>
    <x v="0"/>
    <x v="36"/>
    <x v="0"/>
    <x v="3"/>
    <s v="Carrollton"/>
    <x v="31"/>
    <b v="0"/>
    <s v="Attack"/>
    <s v="Not fleeing"/>
    <b v="0"/>
    <n v="-85.049000000000007"/>
    <n v="33.590000000000003"/>
    <b v="1"/>
  </r>
  <r>
    <n v="393"/>
    <s v="Kyle Baker"/>
    <d v="2015-05-28T00:00:00"/>
    <x v="0"/>
    <x v="4"/>
    <x v="1"/>
    <x v="16"/>
    <x v="5"/>
    <x v="0"/>
    <x v="1"/>
    <s v="Trenton"/>
    <x v="30"/>
    <b v="0"/>
    <s v="Attack"/>
    <s v="Not fleeing"/>
    <b v="0"/>
    <n v="-83.215999999999994"/>
    <n v="42.14"/>
    <b v="1"/>
  </r>
  <r>
    <n v="394"/>
    <s v="Kevin Allen"/>
    <d v="2015-05-29T00:00:00"/>
    <x v="0"/>
    <x v="4"/>
    <x v="0"/>
    <x v="4"/>
    <x v="16"/>
    <x v="0"/>
    <x v="3"/>
    <s v="Lyndhurst"/>
    <x v="21"/>
    <b v="0"/>
    <s v="Other"/>
    <s v="Not fleeing"/>
    <b v="0"/>
    <n v="-74.125"/>
    <n v="40.811999999999998"/>
    <b v="1"/>
  </r>
  <r>
    <n v="395"/>
    <s v="Nehemiah Fischer"/>
    <d v="2015-05-29T00:00:00"/>
    <x v="0"/>
    <x v="4"/>
    <x v="0"/>
    <x v="0"/>
    <x v="7"/>
    <x v="0"/>
    <x v="1"/>
    <s v="Okmulgee County"/>
    <x v="5"/>
    <b v="0"/>
    <s v="Attack"/>
    <s v="Not fleeing"/>
    <b v="0"/>
    <n v="-95.891000000000005"/>
    <n v="35.841999999999999"/>
    <b v="1"/>
  </r>
  <r>
    <n v="396"/>
    <s v="Robert Box"/>
    <d v="2015-05-29T00:00:00"/>
    <x v="0"/>
    <x v="4"/>
    <x v="0"/>
    <x v="0"/>
    <x v="59"/>
    <x v="0"/>
    <x v="1"/>
    <s v="Wilderville"/>
    <x v="1"/>
    <b v="0"/>
    <s v="Attack"/>
    <s v="Not fleeing"/>
    <b v="0"/>
    <n v="-123.446"/>
    <n v="42.36"/>
    <b v="1"/>
  </r>
  <r>
    <n v="397"/>
    <s v="Ebin Lamont Proctor"/>
    <d v="2015-05-30T00:00:00"/>
    <x v="0"/>
    <x v="4"/>
    <x v="0"/>
    <x v="1"/>
    <x v="29"/>
    <x v="0"/>
    <x v="1"/>
    <s v="Cottonwood"/>
    <x v="6"/>
    <b v="0"/>
    <s v="Attack"/>
    <s v="Foot"/>
    <b v="0"/>
    <n v="-111.986"/>
    <n v="34.69"/>
    <b v="1"/>
  </r>
  <r>
    <n v="398"/>
    <s v="Alexander Tirado Rivera"/>
    <d v="2015-05-30T00:00:00"/>
    <x v="0"/>
    <x v="4"/>
    <x v="0"/>
    <x v="2"/>
    <x v="4"/>
    <x v="0"/>
    <x v="2"/>
    <s v="Nashville"/>
    <x v="32"/>
    <b v="0"/>
    <s v="Attack"/>
    <s v="Not fleeing"/>
    <b v="0"/>
    <n v="-86.709000000000003"/>
    <n v="36.125999999999998"/>
    <b v="1"/>
  </r>
  <r>
    <n v="399"/>
    <s v="James Anthony Morris"/>
    <d v="2015-05-31T00:00:00"/>
    <x v="0"/>
    <x v="4"/>
    <x v="0"/>
    <x v="0"/>
    <x v="36"/>
    <x v="0"/>
    <x v="5"/>
    <s v="Medford"/>
    <x v="1"/>
    <b v="1"/>
    <s v="Attack"/>
    <s v="Not fleeing"/>
    <b v="0"/>
    <n v="-122.83199999999999"/>
    <n v="42.311"/>
    <b v="1"/>
  </r>
  <r>
    <n v="400"/>
    <s v="James Bushey"/>
    <d v="2015-05-31T00:00:00"/>
    <x v="0"/>
    <x v="4"/>
    <x v="0"/>
    <x v="2"/>
    <x v="1"/>
    <x v="0"/>
    <x v="1"/>
    <s v="Palestine"/>
    <x v="9"/>
    <b v="0"/>
    <s v="Attack"/>
    <s v="Not fleeing"/>
    <b v="1"/>
    <n v="-95.616"/>
    <n v="31.734000000000002"/>
    <b v="1"/>
  </r>
  <r>
    <n v="401"/>
    <s v="Joseph Ladd"/>
    <d v="2015-06-01T00:00:00"/>
    <x v="0"/>
    <x v="5"/>
    <x v="0"/>
    <x v="0"/>
    <x v="2"/>
    <x v="0"/>
    <x v="1"/>
    <s v="Greece"/>
    <x v="35"/>
    <b v="1"/>
    <s v="Attack"/>
    <s v="Other"/>
    <b v="0"/>
    <n v="-77.694000000000003"/>
    <n v="43.207999999999998"/>
    <b v="1"/>
  </r>
  <r>
    <n v="402"/>
    <s v="Usaamah Rahim"/>
    <d v="2015-06-02T00:00:00"/>
    <x v="0"/>
    <x v="5"/>
    <x v="0"/>
    <x v="4"/>
    <x v="35"/>
    <x v="0"/>
    <x v="3"/>
    <s v="Roslindale"/>
    <x v="24"/>
    <b v="0"/>
    <s v="Other"/>
    <s v="Not fleeing"/>
    <b v="0"/>
    <n v="-71.14"/>
    <n v="42.276000000000003"/>
    <b v="1"/>
  </r>
  <r>
    <n v="403"/>
    <s v="Kamal Dajani"/>
    <d v="2015-06-02T00:00:00"/>
    <x v="0"/>
    <x v="5"/>
    <x v="0"/>
    <x v="4"/>
    <x v="35"/>
    <x v="0"/>
    <x v="1"/>
    <s v="Azle"/>
    <x v="9"/>
    <b v="1"/>
    <s v="Attack"/>
    <s v="Not fleeing"/>
    <b v="0"/>
    <n v="-97.516999999999996"/>
    <n v="32.869"/>
    <b v="1"/>
  </r>
  <r>
    <n v="404"/>
    <s v="Miguel Martinez"/>
    <d v="2015-06-03T00:00:00"/>
    <x v="0"/>
    <x v="5"/>
    <x v="0"/>
    <x v="0"/>
    <x v="5"/>
    <x v="0"/>
    <x v="2"/>
    <s v="Ellis County"/>
    <x v="9"/>
    <b v="1"/>
    <s v="Attack"/>
    <s v="Car"/>
    <b v="0"/>
    <n v="-96.864000000000004"/>
    <n v="32.301000000000002"/>
    <b v="1"/>
  </r>
  <r>
    <n v="405"/>
    <s v="Edelmiro Hernandez"/>
    <d v="2015-06-03T00:00:00"/>
    <x v="0"/>
    <x v="5"/>
    <x v="0"/>
    <x v="4"/>
    <x v="19"/>
    <x v="0"/>
    <x v="2"/>
    <s v="Fuqua"/>
    <x v="9"/>
    <b v="0"/>
    <s v="Other"/>
    <s v="Car"/>
    <b v="0"/>
    <n v="-95.213999999999999"/>
    <n v="29.619"/>
    <b v="1"/>
  </r>
  <r>
    <n v="406"/>
    <s v="Ronald Neal"/>
    <d v="2015-06-03T00:00:00"/>
    <x v="0"/>
    <x v="5"/>
    <x v="0"/>
    <x v="0"/>
    <x v="32"/>
    <x v="0"/>
    <x v="1"/>
    <s v="Byram"/>
    <x v="21"/>
    <b v="1"/>
    <s v="Attack"/>
    <s v="Not fleeing"/>
    <b v="0"/>
    <n v="-74.741"/>
    <n v="40.953000000000003"/>
    <b v="1"/>
  </r>
  <r>
    <n v="407"/>
    <s v="Lorenzo Garza"/>
    <d v="2015-06-03T00:00:00"/>
    <x v="0"/>
    <x v="5"/>
    <x v="0"/>
    <x v="0"/>
    <x v="42"/>
    <x v="0"/>
    <x v="2"/>
    <s v="Delano"/>
    <x v="3"/>
    <b v="0"/>
    <s v="Attack"/>
    <s v="Car"/>
    <b v="0"/>
    <n v="-119.223"/>
    <n v="35.786999999999999"/>
    <b v="1"/>
  </r>
  <r>
    <n v="408"/>
    <s v="Rudy Baca"/>
    <d v="2015-06-03T00:00:00"/>
    <x v="0"/>
    <x v="5"/>
    <x v="1"/>
    <x v="1"/>
    <x v="16"/>
    <x v="0"/>
    <x v="2"/>
    <s v="Los Lunas"/>
    <x v="17"/>
    <b v="0"/>
    <s v="Attack"/>
    <s v="Not fleeing"/>
    <b v="0"/>
    <n v="-106.756"/>
    <n v="34.750999999999998"/>
    <b v="1"/>
  </r>
  <r>
    <n v="409"/>
    <s v="Jesus Quezada Gomez"/>
    <d v="2015-06-05T00:00:00"/>
    <x v="0"/>
    <x v="5"/>
    <x v="0"/>
    <x v="0"/>
    <x v="44"/>
    <x v="0"/>
    <x v="2"/>
    <s v="Santa Maria"/>
    <x v="3"/>
    <b v="0"/>
    <s v="Attack"/>
    <s v="Not fleeing"/>
    <b v="0"/>
    <n v="-120.43899999999999"/>
    <n v="34.97"/>
    <b v="1"/>
  </r>
  <r>
    <n v="410"/>
    <s v="Christie Cathers"/>
    <d v="2015-06-05T00:00:00"/>
    <x v="0"/>
    <x v="5"/>
    <x v="0"/>
    <x v="7"/>
    <x v="34"/>
    <x v="1"/>
    <x v="1"/>
    <s v="Morgantown"/>
    <x v="43"/>
    <b v="0"/>
    <s v="Other"/>
    <s v="Car"/>
    <b v="0"/>
    <n v="-79.906999999999996"/>
    <n v="39.622999999999998"/>
    <b v="1"/>
  </r>
  <r>
    <n v="411"/>
    <s v="James Smillie"/>
    <d v="2015-06-06T00:00:00"/>
    <x v="0"/>
    <x v="5"/>
    <x v="0"/>
    <x v="0"/>
    <x v="0"/>
    <x v="0"/>
    <x v="1"/>
    <s v="North Port"/>
    <x v="26"/>
    <b v="0"/>
    <s v="Attack"/>
    <s v="Not fleeing"/>
    <b v="0"/>
    <n v="-82.25"/>
    <n v="27.059000000000001"/>
    <b v="1"/>
  </r>
  <r>
    <n v="412"/>
    <s v="Alejandro Campos Fernandez"/>
    <d v="2015-06-06T00:00:00"/>
    <x v="0"/>
    <x v="5"/>
    <x v="0"/>
    <x v="0"/>
    <x v="34"/>
    <x v="0"/>
    <x v="2"/>
    <s v="Watsonsville"/>
    <x v="3"/>
    <b v="0"/>
    <s v="Attack"/>
    <s v="Foot"/>
    <b v="0"/>
    <n v="-121.751"/>
    <n v="36.905000000000001"/>
    <b v="1"/>
  </r>
  <r>
    <n v="413"/>
    <s v="Joe Nevels"/>
    <d v="2015-06-06T00:00:00"/>
    <x v="0"/>
    <x v="5"/>
    <x v="0"/>
    <x v="12"/>
    <x v="15"/>
    <x v="0"/>
    <x v="1"/>
    <s v="Midland"/>
    <x v="9"/>
    <b v="1"/>
    <s v="Other"/>
    <s v="Not fleeing"/>
    <b v="0"/>
    <n v="-102.139"/>
    <n v="32.009"/>
    <b v="1"/>
  </r>
  <r>
    <n v="414"/>
    <s v="Damien Ramirez"/>
    <d v="2015-06-06T00:00:00"/>
    <x v="0"/>
    <x v="5"/>
    <x v="0"/>
    <x v="0"/>
    <x v="25"/>
    <x v="0"/>
    <x v="2"/>
    <s v="Strasburg"/>
    <x v="4"/>
    <b v="0"/>
    <s v="Attack"/>
    <s v="Car"/>
    <b v="0"/>
    <n v="-104.32599999999999"/>
    <n v="39.734000000000002"/>
    <b v="1"/>
  </r>
  <r>
    <n v="415"/>
    <s v="Demouria Hogg"/>
    <d v="2015-06-06T00:00:00"/>
    <x v="0"/>
    <x v="5"/>
    <x v="1"/>
    <x v="0"/>
    <x v="12"/>
    <x v="0"/>
    <x v="3"/>
    <s v="Oakland"/>
    <x v="3"/>
    <b v="0"/>
    <s v="Attack"/>
    <s v="Not fleeing"/>
    <b v="1"/>
    <n v="-122.24299999999999"/>
    <n v="37.808999999999997"/>
    <b v="1"/>
  </r>
  <r>
    <n v="416"/>
    <s v="Matthew Wayne McDaniel"/>
    <d v="2015-06-07T00:00:00"/>
    <x v="0"/>
    <x v="5"/>
    <x v="0"/>
    <x v="0"/>
    <x v="16"/>
    <x v="0"/>
    <x v="1"/>
    <s v="Melbourne"/>
    <x v="26"/>
    <b v="0"/>
    <s v="Attack"/>
    <s v="Not fleeing"/>
    <b v="0"/>
    <n v="-80.605999999999995"/>
    <n v="28.084"/>
    <b v="1"/>
  </r>
  <r>
    <n v="417"/>
    <s v="Gene Marshall"/>
    <d v="2015-06-07T00:00:00"/>
    <x v="0"/>
    <x v="5"/>
    <x v="0"/>
    <x v="0"/>
    <x v="48"/>
    <x v="0"/>
    <x v="1"/>
    <s v="Woodland"/>
    <x v="0"/>
    <b v="1"/>
    <s v="Attack"/>
    <s v="Not fleeing"/>
    <b v="0"/>
    <n v="-122.75"/>
    <n v="45.902999999999999"/>
    <b v="1"/>
  </r>
  <r>
    <n v="418"/>
    <s v="James Johnson"/>
    <d v="2015-06-08T00:00:00"/>
    <x v="0"/>
    <x v="5"/>
    <x v="0"/>
    <x v="0"/>
    <x v="30"/>
    <x v="0"/>
    <x v="5"/>
    <s v="Beech Grove"/>
    <x v="22"/>
    <b v="1"/>
    <s v="Attack"/>
    <s v="Not fleeing"/>
    <b v="0"/>
    <n v="-86.085999999999999"/>
    <n v="39.722000000000001"/>
    <b v="1"/>
  </r>
  <r>
    <n v="419"/>
    <s v="Rene Garcia"/>
    <d v="2015-06-08T00:00:00"/>
    <x v="0"/>
    <x v="5"/>
    <x v="0"/>
    <x v="4"/>
    <x v="12"/>
    <x v="0"/>
    <x v="2"/>
    <s v="Anaheim"/>
    <x v="3"/>
    <b v="1"/>
    <s v="Other"/>
    <s v="Not fleeing"/>
    <b v="1"/>
    <n v="-117.922"/>
    <n v="33.847000000000001"/>
    <b v="1"/>
  </r>
  <r>
    <n v="420"/>
    <s v="Richard Warolf"/>
    <d v="2015-06-08T00:00:00"/>
    <x v="0"/>
    <x v="5"/>
    <x v="0"/>
    <x v="0"/>
    <x v="60"/>
    <x v="0"/>
    <x v="1"/>
    <s v="Sun City"/>
    <x v="6"/>
    <b v="1"/>
    <s v="Attack"/>
    <s v="Not fleeing"/>
    <b v="0"/>
    <n v="-112.25700000000001"/>
    <n v="33.631"/>
    <b v="1"/>
  </r>
  <r>
    <n v="421"/>
    <s v="Jeremy Linhart"/>
    <d v="2015-06-09T00:00:00"/>
    <x v="0"/>
    <x v="5"/>
    <x v="0"/>
    <x v="1"/>
    <x v="12"/>
    <x v="0"/>
    <x v="1"/>
    <s v="Findlay"/>
    <x v="10"/>
    <b v="0"/>
    <s v="Attack"/>
    <s v="Not fleeing"/>
    <b v="0"/>
    <n v="-83.662000000000006"/>
    <n v="41.036999999999999"/>
    <b v="1"/>
  </r>
  <r>
    <n v="422"/>
    <s v="Greg  Hartley"/>
    <d v="2015-06-09T00:00:00"/>
    <x v="0"/>
    <x v="5"/>
    <x v="0"/>
    <x v="0"/>
    <x v="34"/>
    <x v="0"/>
    <x v="1"/>
    <s v="Tomball"/>
    <x v="9"/>
    <b v="0"/>
    <s v="Attack"/>
    <s v="Car"/>
    <b v="0"/>
    <n v="-95.617000000000004"/>
    <n v="30.030999999999999"/>
    <b v="1"/>
  </r>
  <r>
    <n v="423"/>
    <s v="QuanDavier Hicks"/>
    <d v="2015-06-09T00:00:00"/>
    <x v="0"/>
    <x v="5"/>
    <x v="0"/>
    <x v="0"/>
    <x v="6"/>
    <x v="0"/>
    <x v="3"/>
    <s v="Cincinnati"/>
    <x v="10"/>
    <b v="0"/>
    <s v="Attack"/>
    <s v="Not fleeing"/>
    <b v="0"/>
    <n v="-84.546000000000006"/>
    <n v="39.164000000000001"/>
    <b v="1"/>
  </r>
  <r>
    <n v="424"/>
    <s v="Ryan Bolinger"/>
    <d v="2015-06-09T00:00:00"/>
    <x v="0"/>
    <x v="5"/>
    <x v="0"/>
    <x v="1"/>
    <x v="14"/>
    <x v="0"/>
    <x v="1"/>
    <s v="Des Moines"/>
    <x v="7"/>
    <b v="0"/>
    <s v="Other"/>
    <s v="Car"/>
    <b v="0"/>
    <n v="-93.697999999999993"/>
    <n v="41.622999999999998"/>
    <b v="1"/>
  </r>
  <r>
    <n v="425"/>
    <s v="Isiah Hampton"/>
    <d v="2015-06-10T00:00:00"/>
    <x v="0"/>
    <x v="5"/>
    <x v="0"/>
    <x v="0"/>
    <x v="29"/>
    <x v="0"/>
    <x v="3"/>
    <s v="Bronx"/>
    <x v="35"/>
    <b v="0"/>
    <s v="Attack"/>
    <s v="Not fleeing"/>
    <b v="0"/>
    <n v="-73.896000000000001"/>
    <n v="40.856000000000002"/>
    <b v="1"/>
  </r>
  <r>
    <n v="426"/>
    <s v="Charles Ziegler"/>
    <d v="2015-06-11T00:00:00"/>
    <x v="0"/>
    <x v="5"/>
    <x v="0"/>
    <x v="0"/>
    <x v="36"/>
    <x v="0"/>
    <x v="3"/>
    <s v="Pompano Beach"/>
    <x v="26"/>
    <b v="0"/>
    <s v="Attack"/>
    <s v="Not fleeing"/>
    <b v="0"/>
    <n v="-80.105000000000004"/>
    <n v="26.276"/>
    <b v="1"/>
  </r>
  <r>
    <n v="427"/>
    <s v="Raymond  Phillips"/>
    <d v="2015-06-11T00:00:00"/>
    <x v="0"/>
    <x v="5"/>
    <x v="0"/>
    <x v="0"/>
    <x v="61"/>
    <x v="0"/>
    <x v="5"/>
    <s v="Columbia"/>
    <x v="32"/>
    <b v="1"/>
    <s v="Attack"/>
    <s v="Not fleeing"/>
    <b v="0"/>
    <n v="-86.942999999999998"/>
    <n v="35.633000000000003"/>
    <b v="1"/>
  </r>
  <r>
    <n v="428"/>
    <s v="Fritz Severe"/>
    <d v="2015-06-11T00:00:00"/>
    <x v="0"/>
    <x v="5"/>
    <x v="0"/>
    <x v="13"/>
    <x v="42"/>
    <x v="0"/>
    <x v="3"/>
    <s v="Miami"/>
    <x v="26"/>
    <b v="0"/>
    <s v="Other"/>
    <s v="Not fleeing"/>
    <b v="0"/>
    <n v="-80.2"/>
    <n v="25.786999999999999"/>
    <b v="1"/>
  </r>
  <r>
    <n v="429"/>
    <s v="Mark Flores"/>
    <d v="2015-06-11T00:00:00"/>
    <x v="0"/>
    <x v="5"/>
    <x v="0"/>
    <x v="0"/>
    <x v="14"/>
    <x v="0"/>
    <x v="2"/>
    <s v="Bexar County"/>
    <x v="9"/>
    <b v="1"/>
    <s v="Attack"/>
    <s v="Not fleeing"/>
    <b v="0"/>
    <n v="-98.355000000000004"/>
    <n v="29.523"/>
    <b v="1"/>
  </r>
  <r>
    <n v="430"/>
    <s v="Raymond Peralta-Lantigua"/>
    <d v="2015-06-11T00:00:00"/>
    <x v="0"/>
    <x v="5"/>
    <x v="0"/>
    <x v="4"/>
    <x v="6"/>
    <x v="0"/>
    <x v="2"/>
    <s v="Hackensack"/>
    <x v="21"/>
    <b v="1"/>
    <s v="Other"/>
    <s v="Not fleeing"/>
    <b v="0"/>
    <n v="-74.040000000000006"/>
    <n v="40.906999999999996"/>
    <b v="1"/>
  </r>
  <r>
    <n v="431"/>
    <s v="Shelly Haendiges"/>
    <d v="2015-06-12T00:00:00"/>
    <x v="0"/>
    <x v="5"/>
    <x v="0"/>
    <x v="2"/>
    <x v="31"/>
    <x v="1"/>
    <x v="1"/>
    <s v="Kokomo"/>
    <x v="22"/>
    <b v="1"/>
    <s v="Attack"/>
    <s v="Not fleeing"/>
    <b v="0"/>
    <n v="-86.165000000000006"/>
    <n v="40.469000000000001"/>
    <b v="1"/>
  </r>
  <r>
    <n v="432"/>
    <s v="Anthony Hodge"/>
    <d v="2015-06-13T00:00:00"/>
    <x v="0"/>
    <x v="5"/>
    <x v="0"/>
    <x v="0"/>
    <x v="42"/>
    <x v="0"/>
    <x v="1"/>
    <s v="Fort Wayne"/>
    <x v="22"/>
    <b v="0"/>
    <s v="Attack"/>
    <s v="Not fleeing"/>
    <b v="0"/>
    <n v="-85.156000000000006"/>
    <n v="41.097999999999999"/>
    <b v="1"/>
  </r>
  <r>
    <n v="433"/>
    <s v="Deng Manyoun"/>
    <d v="2015-06-13T00:00:00"/>
    <x v="0"/>
    <x v="5"/>
    <x v="0"/>
    <x v="17"/>
    <x v="7"/>
    <x v="0"/>
    <x v="3"/>
    <s v="Louisville"/>
    <x v="23"/>
    <b v="0"/>
    <s v="Other"/>
    <s v="Not fleeing"/>
    <b v="0"/>
    <n v="-85.76"/>
    <n v="38.234999999999999"/>
    <b v="1"/>
  </r>
  <r>
    <n v="434"/>
    <s v="James Boulware"/>
    <d v="2015-06-13T00:00:00"/>
    <x v="0"/>
    <x v="5"/>
    <x v="0"/>
    <x v="18"/>
    <x v="7"/>
    <x v="0"/>
    <x v="1"/>
    <s v="Hutchins"/>
    <x v="9"/>
    <b v="1"/>
    <s v="Attack"/>
    <s v="Not fleeing"/>
    <b v="0"/>
    <n v="-96.707999999999998"/>
    <n v="32.648000000000003"/>
    <b v="1"/>
  </r>
  <r>
    <n v="435"/>
    <s v="Kenneth Garcia"/>
    <d v="2015-06-14T00:00:00"/>
    <x v="0"/>
    <x v="5"/>
    <x v="0"/>
    <x v="5"/>
    <x v="14"/>
    <x v="0"/>
    <x v="2"/>
    <s v="Stockton"/>
    <x v="3"/>
    <b v="0"/>
    <s v="Attack"/>
    <s v="Car"/>
    <b v="0"/>
    <n v="-121.343"/>
    <n v="37.976999999999997"/>
    <b v="1"/>
  </r>
  <r>
    <n v="436"/>
    <s v="Zane Terryn"/>
    <d v="2015-06-14T00:00:00"/>
    <x v="0"/>
    <x v="5"/>
    <x v="0"/>
    <x v="0"/>
    <x v="62"/>
    <x v="0"/>
    <x v="1"/>
    <s v="Cocoa"/>
    <x v="26"/>
    <b v="1"/>
    <s v="Attack"/>
    <s v="Not fleeing"/>
    <b v="0"/>
    <n v="-80.792000000000002"/>
    <n v="28.36"/>
    <b v="1"/>
  </r>
  <r>
    <n v="437"/>
    <s v="Kris Jackson"/>
    <d v="2015-06-15T00:00:00"/>
    <x v="0"/>
    <x v="5"/>
    <x v="0"/>
    <x v="1"/>
    <x v="6"/>
    <x v="0"/>
    <x v="3"/>
    <s v="South Lake Tahoe"/>
    <x v="3"/>
    <b v="0"/>
    <s v="Other"/>
    <s v="Foot"/>
    <b v="0"/>
    <n v="-119.95099999999999"/>
    <n v="38.951000000000001"/>
    <b v="1"/>
  </r>
  <r>
    <n v="438"/>
    <s v="Christopher DeLeon"/>
    <d v="2015-06-16T00:00:00"/>
    <x v="0"/>
    <x v="5"/>
    <x v="0"/>
    <x v="0"/>
    <x v="14"/>
    <x v="0"/>
    <x v="2"/>
    <s v="Visalia"/>
    <x v="3"/>
    <b v="0"/>
    <s v="Attack"/>
    <s v="Not fleeing"/>
    <b v="0"/>
    <n v="-119.313"/>
    <n v="36.305"/>
    <b v="1"/>
  </r>
  <r>
    <n v="439"/>
    <s v="Joe Charboneau"/>
    <d v="2015-06-16T00:00:00"/>
    <x v="0"/>
    <x v="5"/>
    <x v="0"/>
    <x v="0"/>
    <x v="10"/>
    <x v="0"/>
    <x v="6"/>
    <s v="Wood Lake"/>
    <x v="46"/>
    <b v="0"/>
    <s v="Attack"/>
    <s v="Not fleeing"/>
    <b v="0"/>
    <n v="-98.863"/>
    <n v="47.936999999999998"/>
    <b v="1"/>
  </r>
  <r>
    <n v="440"/>
    <s v="Wendy Chappell"/>
    <d v="2015-06-17T00:00:00"/>
    <x v="0"/>
    <x v="5"/>
    <x v="0"/>
    <x v="0"/>
    <x v="36"/>
    <x v="1"/>
    <x v="1"/>
    <s v="Clanton"/>
    <x v="37"/>
    <b v="0"/>
    <s v="Attack"/>
    <s v="Car"/>
    <b v="0"/>
    <n v="-86.625"/>
    <n v="32.886000000000003"/>
    <b v="1"/>
  </r>
  <r>
    <n v="441"/>
    <s v="Kenneth Lanphier"/>
    <d v="2015-06-17T00:00:00"/>
    <x v="0"/>
    <x v="5"/>
    <x v="0"/>
    <x v="0"/>
    <x v="26"/>
    <x v="0"/>
    <x v="1"/>
    <s v="Hobbs"/>
    <x v="17"/>
    <b v="1"/>
    <s v="Attack"/>
    <s v="Not fleeing"/>
    <b v="0"/>
    <n v="-103.13500000000001"/>
    <n v="32.731999999999999"/>
    <b v="1"/>
  </r>
  <r>
    <n v="442"/>
    <s v="Oleg Tcherniak"/>
    <d v="2015-06-18T00:00:00"/>
    <x v="0"/>
    <x v="5"/>
    <x v="0"/>
    <x v="4"/>
    <x v="48"/>
    <x v="0"/>
    <x v="1"/>
    <s v="Coney Island"/>
    <x v="35"/>
    <b v="0"/>
    <s v="Attack"/>
    <s v="Foot"/>
    <b v="0"/>
    <n v="-73.968000000000004"/>
    <n v="40.576000000000001"/>
    <b v="1"/>
  </r>
  <r>
    <n v="443"/>
    <s v="Santos Laboy"/>
    <d v="2015-06-19T00:00:00"/>
    <x v="0"/>
    <x v="5"/>
    <x v="0"/>
    <x v="4"/>
    <x v="52"/>
    <x v="0"/>
    <x v="2"/>
    <s v="Boston"/>
    <x v="24"/>
    <b v="1"/>
    <s v="Other"/>
    <s v="Foot"/>
    <b v="0"/>
    <n v="-71.100999999999999"/>
    <n v="42.350999999999999"/>
    <b v="1"/>
  </r>
  <r>
    <n v="444"/>
    <s v="Trepierre Hummons"/>
    <d v="2015-06-19T00:00:00"/>
    <x v="0"/>
    <x v="5"/>
    <x v="0"/>
    <x v="0"/>
    <x v="27"/>
    <x v="0"/>
    <x v="3"/>
    <s v="Cincinnati"/>
    <x v="10"/>
    <b v="1"/>
    <s v="Attack"/>
    <s v="Not fleeing"/>
    <b v="0"/>
    <n v="-84.394000000000005"/>
    <n v="39.155999999999999"/>
    <b v="1"/>
  </r>
  <r>
    <n v="445"/>
    <s v="Louis Atencio"/>
    <d v="2015-06-19T00:00:00"/>
    <x v="0"/>
    <x v="5"/>
    <x v="0"/>
    <x v="0"/>
    <x v="44"/>
    <x v="0"/>
    <x v="2"/>
    <s v="Greeley"/>
    <x v="4"/>
    <b v="0"/>
    <s v="Attack"/>
    <s v="Not fleeing"/>
    <b v="0"/>
    <n v="-104.70399999999999"/>
    <n v="40.427"/>
    <b v="1"/>
  </r>
  <r>
    <n v="446"/>
    <s v="Alfontish Cockerham"/>
    <d v="2015-06-20T00:00:00"/>
    <x v="0"/>
    <x v="5"/>
    <x v="0"/>
    <x v="0"/>
    <x v="2"/>
    <x v="0"/>
    <x v="3"/>
    <s v="Chicago"/>
    <x v="15"/>
    <b v="0"/>
    <s v="Attack"/>
    <s v="Foot"/>
    <b v="0"/>
    <n v="-87.572999999999993"/>
    <n v="41.765999999999998"/>
    <b v="1"/>
  </r>
  <r>
    <n v="447"/>
    <s v="Adrian Simental"/>
    <d v="2015-06-21T00:00:00"/>
    <x v="0"/>
    <x v="5"/>
    <x v="0"/>
    <x v="1"/>
    <x v="22"/>
    <x v="0"/>
    <x v="2"/>
    <s v="Azusa"/>
    <x v="3"/>
    <b v="1"/>
    <s v="Other"/>
    <s v="Not fleeing"/>
    <b v="0"/>
    <n v="-117.9"/>
    <n v="34.128999999999998"/>
    <b v="1"/>
  </r>
  <r>
    <n v="448"/>
    <s v="Charles  Marshall"/>
    <d v="2015-06-21T00:00:00"/>
    <x v="0"/>
    <x v="5"/>
    <x v="0"/>
    <x v="19"/>
    <x v="17"/>
    <x v="0"/>
    <x v="1"/>
    <s v="Houston"/>
    <x v="9"/>
    <b v="1"/>
    <s v="Other"/>
    <s v="Not fleeing"/>
    <b v="0"/>
    <n v="-95.441999999999993"/>
    <n v="30.03"/>
    <b v="1"/>
  </r>
  <r>
    <n v="449"/>
    <s v="James Monroe Barrett"/>
    <d v="2015-06-22T00:00:00"/>
    <x v="0"/>
    <x v="5"/>
    <x v="0"/>
    <x v="0"/>
    <x v="53"/>
    <x v="0"/>
    <x v="1"/>
    <s v="Ronda"/>
    <x v="33"/>
    <b v="0"/>
    <s v="Attack"/>
    <s v="Foot"/>
    <b v="0"/>
    <n v="-80.887"/>
    <n v="36.228999999999999"/>
    <b v="1"/>
  </r>
  <r>
    <n v="450"/>
    <s v="Eduardo Reyes"/>
    <d v="2015-06-22T00:00:00"/>
    <x v="0"/>
    <x v="5"/>
    <x v="0"/>
    <x v="0"/>
    <x v="7"/>
    <x v="0"/>
    <x v="2"/>
    <s v="Citrus Heights"/>
    <x v="3"/>
    <b v="0"/>
    <s v="Attack"/>
    <s v="Not fleeing"/>
    <b v="0"/>
    <n v="-121.29"/>
    <n v="38.677"/>
    <b v="1"/>
  </r>
  <r>
    <n v="451"/>
    <s v="Tyler Wicks"/>
    <d v="2015-06-22T00:00:00"/>
    <x v="0"/>
    <x v="5"/>
    <x v="0"/>
    <x v="0"/>
    <x v="20"/>
    <x v="0"/>
    <x v="1"/>
    <s v="Augusta"/>
    <x v="31"/>
    <b v="1"/>
    <s v="Attack"/>
    <s v="Not fleeing"/>
    <b v="0"/>
    <n v="-82.02"/>
    <n v="33.414999999999999"/>
    <b v="1"/>
  </r>
  <r>
    <n v="452"/>
    <s v="Tyrone Harris"/>
    <d v="2015-06-22T00:00:00"/>
    <x v="0"/>
    <x v="5"/>
    <x v="0"/>
    <x v="0"/>
    <x v="45"/>
    <x v="0"/>
    <x v="3"/>
    <s v="Pittsburgh"/>
    <x v="8"/>
    <b v="0"/>
    <s v="Attack"/>
    <s v="Car"/>
    <b v="0"/>
    <n v="-80.004999999999995"/>
    <n v="40.408999999999999"/>
    <b v="1"/>
  </r>
  <r>
    <n v="453"/>
    <s v="Joshua Dyer"/>
    <d v="2015-06-23T00:00:00"/>
    <x v="0"/>
    <x v="5"/>
    <x v="0"/>
    <x v="1"/>
    <x v="8"/>
    <x v="0"/>
    <x v="1"/>
    <s v="Indianapolis"/>
    <x v="22"/>
    <b v="0"/>
    <s v="Other"/>
    <s v="Car"/>
    <b v="0"/>
    <n v="-86.12"/>
    <n v="39.826000000000001"/>
    <b v="1"/>
  </r>
  <r>
    <n v="454"/>
    <s v="Jonathan Wilson"/>
    <d v="2015-06-23T00:00:00"/>
    <x v="0"/>
    <x v="5"/>
    <x v="0"/>
    <x v="4"/>
    <x v="6"/>
    <x v="0"/>
    <x v="1"/>
    <s v="Hutchinson"/>
    <x v="2"/>
    <b v="0"/>
    <s v="Attack"/>
    <s v="Not fleeing"/>
    <b v="0"/>
    <n v="-97.944000000000003"/>
    <n v="38.063000000000002"/>
    <b v="1"/>
  </r>
  <r>
    <n v="455"/>
    <s v="Randall Waddel"/>
    <d v="2015-06-23T00:00:00"/>
    <x v="0"/>
    <x v="5"/>
    <x v="0"/>
    <x v="4"/>
    <x v="17"/>
    <x v="0"/>
    <x v="1"/>
    <s v="Weatherford"/>
    <x v="9"/>
    <b v="1"/>
    <s v="Other"/>
    <s v="Foot"/>
    <b v="0"/>
    <n v="-97.795000000000002"/>
    <n v="32.735999999999997"/>
    <b v="1"/>
  </r>
  <r>
    <n v="456"/>
    <s v="Taylor Culbertson"/>
    <d v="2015-06-23T00:00:00"/>
    <x v="0"/>
    <x v="5"/>
    <x v="0"/>
    <x v="0"/>
    <x v="3"/>
    <x v="0"/>
    <x v="1"/>
    <s v="Omaha"/>
    <x v="29"/>
    <b v="0"/>
    <s v="Attack"/>
    <s v="Not fleeing"/>
    <b v="0"/>
    <n v="-96.158000000000001"/>
    <n v="41.277999999999999"/>
    <b v="1"/>
  </r>
  <r>
    <n v="457"/>
    <s v="Damien A. Harrell"/>
    <d v="2015-06-24T00:00:00"/>
    <x v="0"/>
    <x v="5"/>
    <x v="0"/>
    <x v="0"/>
    <x v="35"/>
    <x v="0"/>
    <x v="3"/>
    <s v="York County"/>
    <x v="20"/>
    <b v="0"/>
    <s v="Attack"/>
    <s v="Not fleeing"/>
    <b v="1"/>
    <n v="-76.516999999999996"/>
    <n v="37.179000000000002"/>
    <b v="1"/>
  </r>
  <r>
    <n v="458"/>
    <s v="Spencer McCain"/>
    <d v="2015-06-25T00:00:00"/>
    <x v="0"/>
    <x v="5"/>
    <x v="0"/>
    <x v="1"/>
    <x v="11"/>
    <x v="0"/>
    <x v="3"/>
    <s v="Owings Mills"/>
    <x v="28"/>
    <b v="1"/>
    <s v="Other"/>
    <s v="Not fleeing"/>
    <b v="0"/>
    <n v="-76.805999999999997"/>
    <n v="39.411000000000001"/>
    <b v="1"/>
  </r>
  <r>
    <n v="459"/>
    <s v="Gilbert Jake Vanderburgh"/>
    <d v="2015-06-25T00:00:00"/>
    <x v="0"/>
    <x v="5"/>
    <x v="0"/>
    <x v="0"/>
    <x v="33"/>
    <x v="0"/>
    <x v="1"/>
    <s v="Fresno"/>
    <x v="3"/>
    <b v="0"/>
    <s v="Attack"/>
    <s v="Not fleeing"/>
    <b v="0"/>
    <n v="-119.65900000000001"/>
    <n v="37.08"/>
    <b v="1"/>
  </r>
  <r>
    <n v="460"/>
    <s v="Richard Matt"/>
    <d v="2015-06-26T00:00:00"/>
    <x v="0"/>
    <x v="5"/>
    <x v="0"/>
    <x v="0"/>
    <x v="17"/>
    <x v="0"/>
    <x v="1"/>
    <s v="Malone"/>
    <x v="35"/>
    <b v="0"/>
    <s v="Attack"/>
    <s v="Other"/>
    <b v="0"/>
    <n v="-74.284999999999997"/>
    <n v="44.743000000000002"/>
    <b v="1"/>
  </r>
  <r>
    <n v="461"/>
    <s v="Joe Angel Cisneros"/>
    <d v="2015-06-26T00:00:00"/>
    <x v="0"/>
    <x v="5"/>
    <x v="0"/>
    <x v="0"/>
    <x v="14"/>
    <x v="0"/>
    <x v="2"/>
    <s v="San Antonio"/>
    <x v="9"/>
    <b v="0"/>
    <s v="Other"/>
    <s v="Foot"/>
    <b v="0"/>
    <n v="-98.64"/>
    <n v="29.417999999999999"/>
    <b v="1"/>
  </r>
  <r>
    <n v="462"/>
    <s v="Joshua Crittenden"/>
    <d v="2015-06-27T00:00:00"/>
    <x v="0"/>
    <x v="5"/>
    <x v="0"/>
    <x v="0"/>
    <x v="7"/>
    <x v="0"/>
    <x v="1"/>
    <s v="Tahlequah"/>
    <x v="5"/>
    <b v="0"/>
    <s v="Attack"/>
    <s v="Not fleeing"/>
    <b v="1"/>
    <n v="-94.978999999999999"/>
    <n v="35.908999999999999"/>
    <b v="1"/>
  </r>
  <r>
    <n v="463"/>
    <s v="Alan  Bellew"/>
    <d v="2015-06-28T00:00:00"/>
    <x v="0"/>
    <x v="5"/>
    <x v="0"/>
    <x v="2"/>
    <x v="20"/>
    <x v="0"/>
    <x v="1"/>
    <s v="Portland"/>
    <x v="1"/>
    <b v="0"/>
    <s v="Attack"/>
    <s v="Not fleeing"/>
    <b v="0"/>
    <n v="-122.536"/>
    <n v="45.536000000000001"/>
    <b v="1"/>
  </r>
  <r>
    <n v="464"/>
    <s v="Richard LaPort"/>
    <d v="2015-06-29T00:00:00"/>
    <x v="0"/>
    <x v="5"/>
    <x v="0"/>
    <x v="0"/>
    <x v="39"/>
    <x v="0"/>
    <x v="1"/>
    <s v="Edinburg"/>
    <x v="35"/>
    <b v="1"/>
    <s v="Attack"/>
    <s v="Not fleeing"/>
    <b v="0"/>
    <n v="-74.069000000000003"/>
    <n v="43.207999999999998"/>
    <b v="1"/>
  </r>
  <r>
    <n v="465"/>
    <s v="Clay Alan  Lickteig"/>
    <d v="2015-06-30T00:00:00"/>
    <x v="0"/>
    <x v="5"/>
    <x v="0"/>
    <x v="0"/>
    <x v="50"/>
    <x v="0"/>
    <x v="1"/>
    <s v="Franklin"/>
    <x v="33"/>
    <b v="0"/>
    <s v="Attack"/>
    <s v="Not fleeing"/>
    <b v="0"/>
    <n v="-83.388000000000005"/>
    <n v="35.194000000000003"/>
    <b v="1"/>
  </r>
  <r>
    <n v="466"/>
    <s v="Kevin Lamont Judson"/>
    <d v="2015-07-01T00:00:00"/>
    <x v="0"/>
    <x v="6"/>
    <x v="0"/>
    <x v="5"/>
    <x v="22"/>
    <x v="0"/>
    <x v="3"/>
    <s v="McMinnville"/>
    <x v="1"/>
    <b v="0"/>
    <s v="Attack"/>
    <s v="Foot"/>
    <b v="0"/>
    <n v="-123.16800000000001"/>
    <n v="45.23"/>
    <b v="1"/>
  </r>
  <r>
    <n v="467"/>
    <s v="Kaleb Landon"/>
    <d v="2015-07-01T00:00:00"/>
    <x v="0"/>
    <x v="6"/>
    <x v="0"/>
    <x v="0"/>
    <x v="3"/>
    <x v="0"/>
    <x v="1"/>
    <s v="Josephine County"/>
    <x v="1"/>
    <b v="0"/>
    <s v="Attack"/>
    <s v="Car"/>
    <b v="0"/>
    <n v="-123.384"/>
    <n v="42.646000000000001"/>
    <b v="1"/>
  </r>
  <r>
    <n v="468"/>
    <s v="Douglas Buckley"/>
    <d v="2015-07-02T00:00:00"/>
    <x v="0"/>
    <x v="6"/>
    <x v="0"/>
    <x v="2"/>
    <x v="34"/>
    <x v="0"/>
    <x v="1"/>
    <s v="Brockton"/>
    <x v="24"/>
    <b v="1"/>
    <s v="Attack"/>
    <s v="Not fleeing"/>
    <b v="0"/>
    <n v="-71.013999999999996"/>
    <n v="42.052999999999997"/>
    <b v="1"/>
  </r>
  <r>
    <n v="469"/>
    <s v="Ton Nguyen"/>
    <d v="2015-07-02T00:00:00"/>
    <x v="0"/>
    <x v="6"/>
    <x v="0"/>
    <x v="4"/>
    <x v="53"/>
    <x v="0"/>
    <x v="0"/>
    <s v="San Diego"/>
    <x v="3"/>
    <b v="0"/>
    <s v="Other"/>
    <s v="Not fleeing"/>
    <b v="0"/>
    <n v="-117.164"/>
    <n v="32.99"/>
    <b v="1"/>
  </r>
  <r>
    <n v="470"/>
    <s v="Victor Emanuel Larosa"/>
    <d v="2015-07-02T00:00:00"/>
    <x v="0"/>
    <x v="6"/>
    <x v="0"/>
    <x v="1"/>
    <x v="2"/>
    <x v="0"/>
    <x v="3"/>
    <s v="Jacksonville"/>
    <x v="26"/>
    <b v="0"/>
    <s v="Attack"/>
    <s v="Foot"/>
    <b v="0"/>
    <n v="-81.626000000000005"/>
    <n v="30.3"/>
    <b v="1"/>
  </r>
  <r>
    <n v="471"/>
    <s v="Brian Johnson"/>
    <d v="2015-07-02T00:00:00"/>
    <x v="0"/>
    <x v="6"/>
    <x v="0"/>
    <x v="20"/>
    <x v="37"/>
    <x v="0"/>
    <x v="5"/>
    <s v="Meadow Bridge"/>
    <x v="43"/>
    <b v="1"/>
    <s v="Attack"/>
    <s v="Not fleeing"/>
    <b v="0"/>
    <n v="-80.853999999999999"/>
    <n v="37.859000000000002"/>
    <b v="1"/>
  </r>
  <r>
    <n v="472"/>
    <s v="Arturo Lopez"/>
    <d v="2015-07-03T00:00:00"/>
    <x v="0"/>
    <x v="6"/>
    <x v="0"/>
    <x v="0"/>
    <x v="42"/>
    <x v="0"/>
    <x v="2"/>
    <s v="Lancaster"/>
    <x v="3"/>
    <b v="0"/>
    <s v="Attack"/>
    <s v="Not fleeing"/>
    <b v="0"/>
    <n v="-118.187"/>
    <n v="34.670999999999999"/>
    <b v="1"/>
  </r>
  <r>
    <n v="473"/>
    <s v="Oscar Camacho"/>
    <d v="2015-07-03T00:00:00"/>
    <x v="0"/>
    <x v="6"/>
    <x v="0"/>
    <x v="21"/>
    <x v="19"/>
    <x v="0"/>
    <x v="2"/>
    <s v="Camden"/>
    <x v="21"/>
    <b v="1"/>
    <s v="Attack"/>
    <s v="Not fleeing"/>
    <b v="0"/>
    <n v="-75.087999999999994"/>
    <n v="39.963000000000001"/>
    <b v="1"/>
  </r>
  <r>
    <n v="474"/>
    <s v="Julien Joseph LaPierre"/>
    <d v="2015-07-03T00:00:00"/>
    <x v="0"/>
    <x v="6"/>
    <x v="0"/>
    <x v="0"/>
    <x v="4"/>
    <x v="0"/>
    <x v="1"/>
    <s v="Miami Beach"/>
    <x v="26"/>
    <b v="0"/>
    <s v="Attack"/>
    <s v="Not fleeing"/>
    <b v="0"/>
    <n v="-80.134"/>
    <n v="25.812999999999999"/>
    <b v="1"/>
  </r>
  <r>
    <n v="475"/>
    <s v="Cesar A. Limon Juarez"/>
    <d v="2015-07-03T00:00:00"/>
    <x v="0"/>
    <x v="6"/>
    <x v="1"/>
    <x v="4"/>
    <x v="25"/>
    <x v="0"/>
    <x v="2"/>
    <s v="West Covina"/>
    <x v="3"/>
    <b v="0"/>
    <s v="Attack"/>
    <s v="Not fleeing"/>
    <b v="0"/>
    <n v="-117.89400000000001"/>
    <n v="34.024000000000001"/>
    <b v="1"/>
  </r>
  <r>
    <n v="476"/>
    <s v="Robert Elando Malone"/>
    <d v="2015-07-04T00:00:00"/>
    <x v="0"/>
    <x v="6"/>
    <x v="0"/>
    <x v="0"/>
    <x v="15"/>
    <x v="0"/>
    <x v="3"/>
    <s v="Oklahoma City"/>
    <x v="5"/>
    <b v="0"/>
    <s v="Attack"/>
    <s v="Foot"/>
    <b v="0"/>
    <n v="-97.444000000000003"/>
    <n v="35.414000000000001"/>
    <b v="1"/>
  </r>
  <r>
    <n v="477"/>
    <s v="Michael Shannon Gaby"/>
    <d v="2015-07-04T00:00:00"/>
    <x v="0"/>
    <x v="6"/>
    <x v="0"/>
    <x v="0"/>
    <x v="13"/>
    <x v="0"/>
    <x v="1"/>
    <s v="Morristown"/>
    <x v="32"/>
    <b v="0"/>
    <s v="Attack"/>
    <s v="Not fleeing"/>
    <b v="0"/>
    <n v="-83.28"/>
    <n v="36.195999999999998"/>
    <b v="1"/>
  </r>
  <r>
    <n v="478"/>
    <s v="Kawanza Beaty"/>
    <d v="2015-07-04T00:00:00"/>
    <x v="0"/>
    <x v="6"/>
    <x v="0"/>
    <x v="0"/>
    <x v="2"/>
    <x v="0"/>
    <x v="3"/>
    <s v="Newport News"/>
    <x v="20"/>
    <b v="0"/>
    <s v="Attack"/>
    <s v="Foot"/>
    <b v="0"/>
    <n v="-76.400000000000006"/>
    <n v="36.984000000000002"/>
    <b v="1"/>
  </r>
  <r>
    <n v="479"/>
    <s v="Bryan David Bauer"/>
    <d v="2015-07-04T00:00:00"/>
    <x v="0"/>
    <x v="6"/>
    <x v="0"/>
    <x v="0"/>
    <x v="16"/>
    <x v="0"/>
    <x v="1"/>
    <s v="Henderson"/>
    <x v="16"/>
    <b v="0"/>
    <s v="Attack"/>
    <s v="Not fleeing"/>
    <b v="0"/>
    <n v="-115.04300000000001"/>
    <n v="36.057000000000002"/>
    <b v="1"/>
  </r>
  <r>
    <n v="480"/>
    <s v="John Deming"/>
    <d v="2015-07-05T00:00:00"/>
    <x v="0"/>
    <x v="6"/>
    <x v="0"/>
    <x v="1"/>
    <x v="29"/>
    <x v="0"/>
    <x v="1"/>
    <s v="Pleasanton"/>
    <x v="3"/>
    <b v="0"/>
    <s v="Attack"/>
    <s v="Foot"/>
    <b v="0"/>
    <n v="-121.872"/>
    <n v="37.661999999999999"/>
    <b v="1"/>
  </r>
  <r>
    <n v="481"/>
    <s v="Michael Holt"/>
    <d v="2015-07-05T00:00:00"/>
    <x v="0"/>
    <x v="6"/>
    <x v="0"/>
    <x v="0"/>
    <x v="7"/>
    <x v="0"/>
    <x v="1"/>
    <s v="Austin"/>
    <x v="9"/>
    <b v="0"/>
    <s v="Attack"/>
    <s v="Foot"/>
    <b v="0"/>
    <n v="-97.74"/>
    <n v="30.268999999999998"/>
    <b v="1"/>
  </r>
  <r>
    <n v="482"/>
    <s v="Johnny Ray Anderson"/>
    <d v="2015-07-05T00:00:00"/>
    <x v="0"/>
    <x v="6"/>
    <x v="0"/>
    <x v="1"/>
    <x v="21"/>
    <x v="0"/>
    <x v="2"/>
    <s v="Hawaiian Gardens"/>
    <x v="3"/>
    <b v="0"/>
    <s v="Other"/>
    <s v="Not fleeing"/>
    <b v="0"/>
    <n v="-118.071"/>
    <n v="33.832999999999998"/>
    <b v="1"/>
  </r>
  <r>
    <n v="483"/>
    <s v="Richard Munroe"/>
    <d v="2015-07-05T00:00:00"/>
    <x v="0"/>
    <x v="6"/>
    <x v="1"/>
    <x v="2"/>
    <x v="9"/>
    <x v="0"/>
    <x v="1"/>
    <s v="Austin"/>
    <x v="9"/>
    <b v="1"/>
    <s v="Attack"/>
    <s v="Not fleeing"/>
    <b v="0"/>
    <n v="-97.701999999999998"/>
    <n v="30.38"/>
    <b v="1"/>
  </r>
  <r>
    <n v="484"/>
    <s v="Tyler Rogers"/>
    <d v="2015-07-06T00:00:00"/>
    <x v="0"/>
    <x v="6"/>
    <x v="0"/>
    <x v="0"/>
    <x v="45"/>
    <x v="0"/>
    <x v="1"/>
    <s v="Oklahoma City"/>
    <x v="5"/>
    <b v="0"/>
    <s v="Attack"/>
    <s v="Not fleeing"/>
    <b v="0"/>
    <n v="-97.575999999999993"/>
    <n v="35.417999999999999"/>
    <b v="1"/>
  </r>
  <r>
    <n v="485"/>
    <s v="Hagen Esty-Lennon"/>
    <d v="2015-07-06T00:00:00"/>
    <x v="0"/>
    <x v="6"/>
    <x v="0"/>
    <x v="4"/>
    <x v="15"/>
    <x v="0"/>
    <x v="1"/>
    <s v="Bath"/>
    <x v="25"/>
    <b v="1"/>
    <s v="Other"/>
    <s v="Not fleeing"/>
    <b v="1"/>
    <n v="-71.975999999999999"/>
    <n v="44.152999999999999"/>
    <b v="1"/>
  </r>
  <r>
    <n v="486"/>
    <s v="Jason Hendley"/>
    <d v="2015-07-06T00:00:00"/>
    <x v="0"/>
    <x v="6"/>
    <x v="0"/>
    <x v="4"/>
    <x v="20"/>
    <x v="0"/>
    <x v="3"/>
    <s v="Los Angeles"/>
    <x v="3"/>
    <b v="0"/>
    <s v="Attack"/>
    <s v="Not fleeing"/>
    <b v="0"/>
    <n v="-118.40600000000001"/>
    <n v="34.322000000000003"/>
    <b v="1"/>
  </r>
  <r>
    <n v="487"/>
    <s v="David Oliva Sarabia"/>
    <d v="2015-07-06T00:00:00"/>
    <x v="0"/>
    <x v="6"/>
    <x v="1"/>
    <x v="4"/>
    <x v="15"/>
    <x v="0"/>
    <x v="2"/>
    <s v="Atwater"/>
    <x v="3"/>
    <b v="0"/>
    <s v="Attack"/>
    <s v="Car"/>
    <b v="0"/>
    <n v="-120.57899999999999"/>
    <n v="37.338999999999999"/>
    <b v="1"/>
  </r>
  <r>
    <n v="488"/>
    <s v="John Leonard Berry"/>
    <d v="2015-07-06T00:00:00"/>
    <x v="0"/>
    <x v="6"/>
    <x v="1"/>
    <x v="5"/>
    <x v="10"/>
    <x v="0"/>
    <x v="1"/>
    <s v="Lakewood"/>
    <x v="3"/>
    <b v="1"/>
    <s v="Attack"/>
    <s v="Other"/>
    <b v="0"/>
    <n v="-118.124"/>
    <n v="33.856999999999999"/>
    <b v="1"/>
  </r>
  <r>
    <n v="489"/>
    <s v="Marcellus Jamarcus Burley"/>
    <d v="2015-07-07T00:00:00"/>
    <x v="0"/>
    <x v="6"/>
    <x v="0"/>
    <x v="0"/>
    <x v="5"/>
    <x v="0"/>
    <x v="3"/>
    <s v="Houston"/>
    <x v="9"/>
    <b v="0"/>
    <s v="Attack"/>
    <s v="Not fleeing"/>
    <b v="0"/>
    <n v="-95.519000000000005"/>
    <n v="29.594999999999999"/>
    <b v="1"/>
  </r>
  <r>
    <n v="490"/>
    <s v="Adam Dujanovic"/>
    <d v="2015-07-07T00:00:00"/>
    <x v="0"/>
    <x v="6"/>
    <x v="0"/>
    <x v="22"/>
    <x v="19"/>
    <x v="0"/>
    <x v="1"/>
    <s v="Mesa"/>
    <x v="6"/>
    <b v="0"/>
    <s v="Other"/>
    <s v="Not fleeing"/>
    <b v="0"/>
    <n v="-111.821"/>
    <n v="33.405000000000001"/>
    <b v="1"/>
  </r>
  <r>
    <n v="491"/>
    <s v="Joe Cody"/>
    <d v="2015-07-07T00:00:00"/>
    <x v="0"/>
    <x v="6"/>
    <x v="0"/>
    <x v="0"/>
    <x v="37"/>
    <x v="0"/>
    <x v="1"/>
    <s v="Dallas"/>
    <x v="9"/>
    <b v="0"/>
    <s v="Attack"/>
    <s v="Not fleeing"/>
    <b v="0"/>
    <n v="-96.826999999999998"/>
    <n v="32.758000000000003"/>
    <b v="1"/>
  </r>
  <r>
    <n v="492"/>
    <s v="Daniel Hernandez"/>
    <d v="2015-07-07T00:00:00"/>
    <x v="0"/>
    <x v="6"/>
    <x v="0"/>
    <x v="0"/>
    <x v="1"/>
    <x v="0"/>
    <x v="2"/>
    <s v="Bakersfield"/>
    <x v="3"/>
    <b v="0"/>
    <s v="Attack"/>
    <s v="Not fleeing"/>
    <b v="0"/>
    <n v="-119.01300000000001"/>
    <n v="35.307000000000002"/>
    <b v="1"/>
  </r>
  <r>
    <n v="493"/>
    <s v="Jose Graciano Lopez"/>
    <d v="2015-07-07T00:00:00"/>
    <x v="0"/>
    <x v="6"/>
    <x v="0"/>
    <x v="0"/>
    <x v="4"/>
    <x v="0"/>
    <x v="2"/>
    <s v="Edinburg"/>
    <x v="9"/>
    <b v="1"/>
    <s v="Attack"/>
    <s v="Not fleeing"/>
    <b v="0"/>
    <n v="-98.137"/>
    <n v="26.259"/>
    <b v="1"/>
  </r>
  <r>
    <n v="494"/>
    <s v="Tremaine Dantzler"/>
    <d v="2015-07-07T00:00:00"/>
    <x v="0"/>
    <x v="6"/>
    <x v="0"/>
    <x v="4"/>
    <x v="13"/>
    <x v="0"/>
    <x v="3"/>
    <s v="Atlantic City"/>
    <x v="21"/>
    <b v="0"/>
    <s v="Attack"/>
    <s v="Foot"/>
    <b v="0"/>
    <n v="-74.427999999999997"/>
    <n v="39.369"/>
    <b v="1"/>
  </r>
  <r>
    <n v="495"/>
    <s v="Nicholas Booth"/>
    <d v="2015-07-07T00:00:00"/>
    <x v="0"/>
    <x v="6"/>
    <x v="0"/>
    <x v="0"/>
    <x v="7"/>
    <x v="0"/>
    <x v="1"/>
    <s v="Sugar Creek"/>
    <x v="19"/>
    <b v="0"/>
    <s v="Attack"/>
    <s v="Car"/>
    <b v="0"/>
    <n v="-94.421999999999997"/>
    <n v="39.137"/>
    <b v="1"/>
  </r>
  <r>
    <n v="496"/>
    <s v="Joshua Blough"/>
    <d v="2015-07-07T00:00:00"/>
    <x v="0"/>
    <x v="6"/>
    <x v="0"/>
    <x v="4"/>
    <x v="14"/>
    <x v="0"/>
    <x v="1"/>
    <s v="Elizabethtown"/>
    <x v="23"/>
    <b v="0"/>
    <s v="Other"/>
    <s v="Not fleeing"/>
    <b v="0"/>
    <n v="-85.906000000000006"/>
    <n v="37.718000000000004"/>
    <b v="1"/>
  </r>
  <r>
    <n v="497"/>
    <s v="Michael Terence Westrich"/>
    <d v="2015-07-08T00:00:00"/>
    <x v="0"/>
    <x v="6"/>
    <x v="0"/>
    <x v="0"/>
    <x v="37"/>
    <x v="0"/>
    <x v="1"/>
    <s v="Beaverton"/>
    <x v="1"/>
    <b v="0"/>
    <s v="Attack"/>
    <s v="Not fleeing"/>
    <b v="0"/>
    <n v="-122.78400000000001"/>
    <n v="45.469000000000001"/>
    <b v="1"/>
  </r>
  <r>
    <n v="498"/>
    <s v="Dallas Shatley"/>
    <d v="2015-07-08T00:00:00"/>
    <x v="0"/>
    <x v="6"/>
    <x v="0"/>
    <x v="5"/>
    <x v="58"/>
    <x v="0"/>
    <x v="1"/>
    <s v="Ashe County"/>
    <x v="33"/>
    <b v="0"/>
    <s v="Attack"/>
    <s v="Car"/>
    <b v="1"/>
    <n v="-81.426000000000002"/>
    <n v="36.445999999999998"/>
    <b v="1"/>
  </r>
  <r>
    <n v="499"/>
    <s v="Rocco Joseph Palmisano"/>
    <d v="2015-07-09T00:00:00"/>
    <x v="0"/>
    <x v="6"/>
    <x v="0"/>
    <x v="0"/>
    <x v="44"/>
    <x v="0"/>
    <x v="1"/>
    <s v="Parowan"/>
    <x v="13"/>
    <b v="0"/>
    <s v="Attack"/>
    <s v="Not fleeing"/>
    <b v="0"/>
    <n v="-112.84"/>
    <n v="37.838999999999999"/>
    <b v="1"/>
  </r>
  <r>
    <n v="500"/>
    <s v="Robert Hammonds"/>
    <d v="2015-07-09T00:00:00"/>
    <x v="0"/>
    <x v="6"/>
    <x v="0"/>
    <x v="0"/>
    <x v="24"/>
    <x v="0"/>
    <x v="1"/>
    <s v="Phoenix"/>
    <x v="6"/>
    <b v="0"/>
    <s v="Attack"/>
    <s v="Foot"/>
    <b v="0"/>
    <n v="-112.1"/>
    <n v="33.597000000000001"/>
    <b v="1"/>
  </r>
  <r>
    <n v="501"/>
    <s v="Martice Milliner"/>
    <d v="2015-07-09T00:00:00"/>
    <x v="0"/>
    <x v="6"/>
    <x v="0"/>
    <x v="0"/>
    <x v="25"/>
    <x v="0"/>
    <x v="3"/>
    <s v="Chicago"/>
    <x v="15"/>
    <b v="0"/>
    <s v="Attack"/>
    <s v="Foot"/>
    <b v="0"/>
    <n v="-87.608000000000004"/>
    <n v="41.759"/>
    <b v="1"/>
  </r>
  <r>
    <n v="502"/>
    <s v="Cyrus Hurtado"/>
    <d v="2015-07-09T00:00:00"/>
    <x v="0"/>
    <x v="6"/>
    <x v="0"/>
    <x v="0"/>
    <x v="31"/>
    <x v="0"/>
    <x v="1"/>
    <s v="Boulder Creek"/>
    <x v="3"/>
    <b v="1"/>
    <s v="Attack"/>
    <s v="Not fleeing"/>
    <b v="0"/>
    <n v="-122.127"/>
    <n v="37.15"/>
    <b v="1"/>
  </r>
  <r>
    <n v="503"/>
    <s v="Javon Hawkins"/>
    <d v="2015-07-09T00:00:00"/>
    <x v="0"/>
    <x v="6"/>
    <x v="0"/>
    <x v="10"/>
    <x v="27"/>
    <x v="0"/>
    <x v="3"/>
    <s v="Kansas City"/>
    <x v="19"/>
    <b v="0"/>
    <s v="Other"/>
    <s v="Not fleeing"/>
    <b v="0"/>
    <n v="-94.564999999999998"/>
    <n v="39.000999999999998"/>
    <b v="1"/>
  </r>
  <r>
    <n v="504"/>
    <s v="Neil White"/>
    <d v="2015-07-09T00:00:00"/>
    <x v="0"/>
    <x v="6"/>
    <x v="1"/>
    <x v="23"/>
    <x v="38"/>
    <x v="0"/>
    <x v="1"/>
    <s v="Los Angeles"/>
    <x v="3"/>
    <b v="0"/>
    <s v="Attack"/>
    <s v="Other"/>
    <b v="0"/>
    <n v="-118.34399999999999"/>
    <n v="34.058999999999997"/>
    <b v="1"/>
  </r>
  <r>
    <n v="505"/>
    <s v="James Michael Todora"/>
    <d v="2015-07-10T00:00:00"/>
    <x v="0"/>
    <x v="6"/>
    <x v="0"/>
    <x v="0"/>
    <x v="30"/>
    <x v="0"/>
    <x v="1"/>
    <s v="Las Vegas"/>
    <x v="16"/>
    <b v="1"/>
    <s v="Attack"/>
    <s v="Not fleeing"/>
    <b v="1"/>
    <n v="-115.217"/>
    <n v="36.143999999999998"/>
    <b v="1"/>
  </r>
  <r>
    <n v="506"/>
    <s v="Freddie Blue"/>
    <d v="2015-07-10T00:00:00"/>
    <x v="0"/>
    <x v="6"/>
    <x v="0"/>
    <x v="0"/>
    <x v="45"/>
    <x v="0"/>
    <x v="3"/>
    <s v="Covington"/>
    <x v="31"/>
    <b v="0"/>
    <s v="Attack"/>
    <s v="Not fleeing"/>
    <b v="0"/>
    <n v="-83.97"/>
    <n v="33.576000000000001"/>
    <b v="1"/>
  </r>
  <r>
    <n v="507"/>
    <s v="Eugene McSwain"/>
    <d v="2015-07-10T00:00:00"/>
    <x v="0"/>
    <x v="6"/>
    <x v="0"/>
    <x v="0"/>
    <x v="9"/>
    <x v="0"/>
    <x v="3"/>
    <s v="Chicago"/>
    <x v="15"/>
    <b v="0"/>
    <s v="Attack"/>
    <s v="Not fleeing"/>
    <b v="0"/>
    <n v="-87.608000000000004"/>
    <n v="41.701999999999998"/>
    <b v="1"/>
  </r>
  <r>
    <n v="508"/>
    <s v="Billy Maine"/>
    <d v="2015-07-11T00:00:00"/>
    <x v="0"/>
    <x v="6"/>
    <x v="0"/>
    <x v="0"/>
    <x v="10"/>
    <x v="0"/>
    <x v="1"/>
    <s v="Olivehurst"/>
    <x v="3"/>
    <b v="0"/>
    <s v="Attack"/>
    <s v="Not fleeing"/>
    <b v="0"/>
    <n v="-121.55800000000001"/>
    <n v="39.091999999999999"/>
    <b v="1"/>
  </r>
  <r>
    <n v="509"/>
    <s v="Paul Castaway"/>
    <d v="2015-07-12T00:00:00"/>
    <x v="0"/>
    <x v="6"/>
    <x v="0"/>
    <x v="4"/>
    <x v="7"/>
    <x v="0"/>
    <x v="6"/>
    <s v="Denver"/>
    <x v="4"/>
    <b v="1"/>
    <s v="Other"/>
    <s v="Foot"/>
    <b v="0"/>
    <n v="-105.047"/>
    <n v="39.701000000000001"/>
    <b v="1"/>
  </r>
  <r>
    <n v="510"/>
    <s v="David Lepine"/>
    <d v="2015-07-12T00:00:00"/>
    <x v="0"/>
    <x v="6"/>
    <x v="0"/>
    <x v="0"/>
    <x v="53"/>
    <x v="0"/>
    <x v="1"/>
    <s v="Austin"/>
    <x v="9"/>
    <b v="0"/>
    <s v="Attack"/>
    <s v="Foot"/>
    <b v="0"/>
    <n v="-97.91"/>
    <n v="30.247"/>
    <b v="1"/>
  </r>
  <r>
    <n v="511"/>
    <s v="Matthew Watson"/>
    <d v="2015-07-12T00:00:00"/>
    <x v="0"/>
    <x v="6"/>
    <x v="0"/>
    <x v="0"/>
    <x v="22"/>
    <x v="0"/>
    <x v="1"/>
    <s v="River Forest"/>
    <x v="15"/>
    <b v="0"/>
    <s v="Attack"/>
    <s v="Not fleeing"/>
    <b v="0"/>
    <n v="-87.814999999999998"/>
    <n v="41.881"/>
    <b v="1"/>
  </r>
  <r>
    <n v="512"/>
    <s v="Christopher Benton"/>
    <d v="2015-07-12T00:00:00"/>
    <x v="0"/>
    <x v="6"/>
    <x v="0"/>
    <x v="0"/>
    <x v="25"/>
    <x v="0"/>
    <x v="1"/>
    <s v="Casper"/>
    <x v="45"/>
    <b v="0"/>
    <s v="Attack"/>
    <s v="Not fleeing"/>
    <b v="0"/>
    <n v="-106.354"/>
    <n v="42.834000000000003"/>
    <b v="1"/>
  </r>
  <r>
    <n v="513"/>
    <s v="Salvado Ellswood"/>
    <d v="2015-07-12T00:00:00"/>
    <x v="0"/>
    <x v="6"/>
    <x v="1"/>
    <x v="1"/>
    <x v="16"/>
    <x v="0"/>
    <x v="3"/>
    <s v="Plantation"/>
    <x v="26"/>
    <b v="0"/>
    <s v="Attack"/>
    <s v="Not fleeing"/>
    <b v="0"/>
    <n v="-80.200999999999993"/>
    <n v="26.117999999999999"/>
    <b v="1"/>
  </r>
  <r>
    <n v="514"/>
    <s v="Frederick Farmer"/>
    <d v="2015-07-13T00:00:00"/>
    <x v="0"/>
    <x v="6"/>
    <x v="0"/>
    <x v="0"/>
    <x v="45"/>
    <x v="0"/>
    <x v="3"/>
    <s v="Stone Mountain"/>
    <x v="31"/>
    <b v="0"/>
    <s v="Attack"/>
    <s v="Not fleeing"/>
    <b v="0"/>
    <n v="-84.212000000000003"/>
    <n v="33.823"/>
    <b v="1"/>
  </r>
  <r>
    <n v="515"/>
    <s v="Matthew Ryan Graham"/>
    <d v="2015-07-13T00:00:00"/>
    <x v="0"/>
    <x v="6"/>
    <x v="0"/>
    <x v="0"/>
    <x v="22"/>
    <x v="0"/>
    <x v="1"/>
    <s v="Dunsmuir"/>
    <x v="3"/>
    <b v="0"/>
    <s v="Attack"/>
    <s v="Car"/>
    <b v="0"/>
    <n v="-122.27500000000001"/>
    <n v="41.2"/>
    <b v="1"/>
  </r>
  <r>
    <n v="516"/>
    <s v="Rafael Suazo"/>
    <d v="2015-07-13T00:00:00"/>
    <x v="0"/>
    <x v="6"/>
    <x v="0"/>
    <x v="5"/>
    <x v="2"/>
    <x v="0"/>
    <x v="2"/>
    <s v="Lynn"/>
    <x v="24"/>
    <b v="0"/>
    <s v="Attack"/>
    <s v="Not fleeing"/>
    <b v="0"/>
    <n v="-70.944000000000003"/>
    <n v="42.472000000000001"/>
    <b v="1"/>
  </r>
  <r>
    <n v="517"/>
    <s v="Jason Davis"/>
    <d v="2015-07-13T00:00:00"/>
    <x v="0"/>
    <x v="6"/>
    <x v="1"/>
    <x v="12"/>
    <x v="11"/>
    <x v="0"/>
    <x v="1"/>
    <s v="Los Angeles"/>
    <x v="3"/>
    <b v="0"/>
    <s v="Other"/>
    <s v="Not fleeing"/>
    <b v="0"/>
    <n v="-118.47199999999999"/>
    <n v="33.999000000000002"/>
    <b v="1"/>
  </r>
  <r>
    <n v="518"/>
    <s v="Chacarion Avant"/>
    <d v="2015-07-14T00:00:00"/>
    <x v="0"/>
    <x v="6"/>
    <x v="0"/>
    <x v="0"/>
    <x v="45"/>
    <x v="0"/>
    <x v="3"/>
    <s v="Mascotte"/>
    <x v="26"/>
    <b v="0"/>
    <s v="Attack"/>
    <s v="Not fleeing"/>
    <b v="0"/>
    <n v="-81.915999999999997"/>
    <n v="28.579000000000001"/>
    <b v="1"/>
  </r>
  <r>
    <n v="519"/>
    <s v="Charles Crandall"/>
    <d v="2015-07-14T00:00:00"/>
    <x v="0"/>
    <x v="6"/>
    <x v="0"/>
    <x v="0"/>
    <x v="57"/>
    <x v="0"/>
    <x v="5"/>
    <s v="Southington"/>
    <x v="10"/>
    <b v="0"/>
    <s v="Attack"/>
    <s v="Not fleeing"/>
    <b v="0"/>
    <n v="-80.983999999999995"/>
    <n v="41.289000000000001"/>
    <b v="1"/>
  </r>
  <r>
    <n v="520"/>
    <s v="Eugene Kailing"/>
    <d v="2015-07-15T00:00:00"/>
    <x v="0"/>
    <x v="6"/>
    <x v="1"/>
    <x v="24"/>
    <x v="21"/>
    <x v="0"/>
    <x v="1"/>
    <s v="Marion"/>
    <x v="30"/>
    <b v="1"/>
    <s v="Other"/>
    <s v="Not fleeing"/>
    <b v="0"/>
    <n v="-85.25"/>
    <n v="44.103000000000002"/>
    <b v="1"/>
  </r>
  <r>
    <n v="521"/>
    <s v="Antonio Gonzalez"/>
    <d v="2015-07-16T00:00:00"/>
    <x v="0"/>
    <x v="6"/>
    <x v="0"/>
    <x v="10"/>
    <x v="20"/>
    <x v="0"/>
    <x v="2"/>
    <s v="Wauwatosa"/>
    <x v="39"/>
    <b v="1"/>
    <s v="Other"/>
    <s v="Not fleeing"/>
    <b v="0"/>
    <n v="-88.019000000000005"/>
    <n v="43.036000000000001"/>
    <b v="1"/>
  </r>
  <r>
    <n v="522"/>
    <s v="Edward Foster III"/>
    <d v="2015-07-16T00:00:00"/>
    <x v="0"/>
    <x v="6"/>
    <x v="0"/>
    <x v="0"/>
    <x v="7"/>
    <x v="0"/>
    <x v="3"/>
    <s v="Homestead"/>
    <x v="26"/>
    <b v="0"/>
    <s v="Attack"/>
    <s v="Not fleeing"/>
    <b v="0"/>
    <n v="-80.492999999999995"/>
    <n v="25.462"/>
    <b v="1"/>
  </r>
  <r>
    <n v="523"/>
    <s v="Patrick Stephen Pippin"/>
    <d v="2015-07-16T00:00:00"/>
    <x v="0"/>
    <x v="6"/>
    <x v="0"/>
    <x v="0"/>
    <x v="12"/>
    <x v="0"/>
    <x v="1"/>
    <s v="Kansas City"/>
    <x v="2"/>
    <b v="0"/>
    <s v="Attack"/>
    <s v="Other"/>
    <b v="0"/>
    <n v="-94.644000000000005"/>
    <n v="39.048000000000002"/>
    <b v="1"/>
  </r>
  <r>
    <n v="524"/>
    <s v="Mohammad Youssef Abdulazeez"/>
    <d v="2015-07-16T00:00:00"/>
    <x v="0"/>
    <x v="6"/>
    <x v="0"/>
    <x v="0"/>
    <x v="22"/>
    <x v="0"/>
    <x v="4"/>
    <s v="Chattanooga"/>
    <x v="32"/>
    <b v="1"/>
    <s v="Attack"/>
    <s v="Not fleeing"/>
    <b v="0"/>
    <n v="-85.245000000000005"/>
    <n v="35.095999999999997"/>
    <b v="1"/>
  </r>
  <r>
    <n v="525"/>
    <s v="Saige Hack"/>
    <d v="2015-07-16T00:00:00"/>
    <x v="0"/>
    <x v="6"/>
    <x v="0"/>
    <x v="0"/>
    <x v="2"/>
    <x v="0"/>
    <x v="6"/>
    <s v="Cheyenne"/>
    <x v="45"/>
    <b v="0"/>
    <s v="Attack"/>
    <s v="Not fleeing"/>
    <b v="0"/>
    <n v="-104.82599999999999"/>
    <n v="41.116999999999997"/>
    <b v="1"/>
  </r>
  <r>
    <n v="526"/>
    <s v="Pierre Gabriel Koellner"/>
    <d v="2015-07-16T00:00:00"/>
    <x v="0"/>
    <x v="6"/>
    <x v="0"/>
    <x v="0"/>
    <x v="20"/>
    <x v="0"/>
    <x v="1"/>
    <s v="Opp"/>
    <x v="37"/>
    <b v="0"/>
    <s v="Attack"/>
    <s v="Foot"/>
    <b v="0"/>
    <n v="-86.375"/>
    <n v="31.288"/>
    <b v="1"/>
  </r>
  <r>
    <n v="527"/>
    <s v="Anthonie Smith"/>
    <d v="2015-07-16T00:00:00"/>
    <x v="0"/>
    <x v="6"/>
    <x v="1"/>
    <x v="25"/>
    <x v="9"/>
    <x v="0"/>
    <x v="3"/>
    <s v="Moreno Valley"/>
    <x v="3"/>
    <b v="1"/>
    <s v="Other"/>
    <s v="Not fleeing"/>
    <b v="0"/>
    <n v="-117.22799999999999"/>
    <n v="33.939"/>
    <b v="1"/>
  </r>
  <r>
    <n v="528"/>
    <s v="Samuel Smith"/>
    <d v="2015-07-17T00:00:00"/>
    <x v="0"/>
    <x v="6"/>
    <x v="0"/>
    <x v="4"/>
    <x v="25"/>
    <x v="0"/>
    <x v="1"/>
    <s v="Seattle"/>
    <x v="0"/>
    <b v="0"/>
    <s v="Other"/>
    <s v="Foot"/>
    <b v="0"/>
    <n v="-122.304"/>
    <n v="47.676000000000002"/>
    <b v="1"/>
  </r>
  <r>
    <n v="529"/>
    <s v="Jackie Brand"/>
    <d v="2015-07-17T00:00:00"/>
    <x v="0"/>
    <x v="6"/>
    <x v="0"/>
    <x v="0"/>
    <x v="44"/>
    <x v="0"/>
    <x v="1"/>
    <s v="Needles"/>
    <x v="3"/>
    <b v="1"/>
    <s v="Attack"/>
    <s v="Not fleeing"/>
    <b v="0"/>
    <n v="-114.64"/>
    <n v="34.884"/>
    <b v="1"/>
  </r>
  <r>
    <n v="530"/>
    <s v="Darrius Stewart"/>
    <d v="2015-07-17T00:00:00"/>
    <x v="0"/>
    <x v="6"/>
    <x v="0"/>
    <x v="1"/>
    <x v="29"/>
    <x v="0"/>
    <x v="3"/>
    <s v="Memphis"/>
    <x v="32"/>
    <b v="0"/>
    <s v="Attack"/>
    <s v="Foot"/>
    <b v="0"/>
    <n v="-89.873999999999995"/>
    <n v="35.049999999999997"/>
    <b v="1"/>
  </r>
  <r>
    <n v="531"/>
    <s v="Jose Roman Rodriguez"/>
    <d v="2015-07-17T00:00:00"/>
    <x v="0"/>
    <x v="6"/>
    <x v="0"/>
    <x v="15"/>
    <x v="22"/>
    <x v="0"/>
    <x v="2"/>
    <s v="Brownsville"/>
    <x v="9"/>
    <b v="0"/>
    <s v="Other"/>
    <s v="Other"/>
    <b v="0"/>
    <n v="-97.471999999999994"/>
    <n v="25.896999999999998"/>
    <b v="1"/>
  </r>
  <r>
    <n v="532"/>
    <s v="Albert Joseph Davis"/>
    <d v="2015-07-17T00:00:00"/>
    <x v="0"/>
    <x v="6"/>
    <x v="1"/>
    <x v="1"/>
    <x v="2"/>
    <x v="0"/>
    <x v="3"/>
    <s v="Orlando"/>
    <x v="26"/>
    <b v="0"/>
    <s v="Attack"/>
    <s v="Foot"/>
    <b v="0"/>
    <n v="-81.334000000000003"/>
    <n v="28.521999999999998"/>
    <b v="1"/>
  </r>
  <r>
    <n v="533"/>
    <s v="David  Wheat Jr."/>
    <d v="2015-07-18T00:00:00"/>
    <x v="0"/>
    <x v="6"/>
    <x v="0"/>
    <x v="4"/>
    <x v="6"/>
    <x v="0"/>
    <x v="1"/>
    <s v="Fort Collins"/>
    <x v="4"/>
    <b v="1"/>
    <s v="Attack"/>
    <s v="Not fleeing"/>
    <b v="0"/>
    <n v="-105.1"/>
    <n v="40.564999999999998"/>
    <b v="1"/>
  </r>
  <r>
    <n v="534"/>
    <s v="Kevin Thomas Snyder"/>
    <d v="2015-07-18T00:00:00"/>
    <x v="0"/>
    <x v="6"/>
    <x v="0"/>
    <x v="0"/>
    <x v="42"/>
    <x v="0"/>
    <x v="1"/>
    <s v="Phoenix"/>
    <x v="6"/>
    <b v="0"/>
    <s v="Attack"/>
    <s v="Not fleeing"/>
    <b v="0"/>
    <n v="-112.152"/>
    <n v="33.552999999999997"/>
    <b v="1"/>
  </r>
  <r>
    <n v="535"/>
    <s v="Charles Edward Dewey"/>
    <d v="2015-07-18T00:00:00"/>
    <x v="0"/>
    <x v="6"/>
    <x v="0"/>
    <x v="0"/>
    <x v="63"/>
    <x v="0"/>
    <x v="1"/>
    <s v="Colby"/>
    <x v="2"/>
    <b v="0"/>
    <s v="Attack"/>
    <s v="Not fleeing"/>
    <b v="0"/>
    <n v="-101.04"/>
    <n v="39.398000000000003"/>
    <b v="1"/>
  </r>
  <r>
    <n v="536"/>
    <s v="Samuel DuBose"/>
    <d v="2015-07-19T00:00:00"/>
    <x v="0"/>
    <x v="6"/>
    <x v="0"/>
    <x v="1"/>
    <x v="21"/>
    <x v="0"/>
    <x v="3"/>
    <s v="Mt. Auburn"/>
    <x v="10"/>
    <b v="0"/>
    <s v="Other"/>
    <s v="Car"/>
    <b v="1"/>
    <n v="-84.513000000000005"/>
    <n v="39.122"/>
    <b v="1"/>
  </r>
  <r>
    <n v="537"/>
    <s v="Joshua LeBoeuf"/>
    <d v="2015-07-20T00:00:00"/>
    <x v="0"/>
    <x v="6"/>
    <x v="0"/>
    <x v="0"/>
    <x v="7"/>
    <x v="0"/>
    <x v="1"/>
    <s v="Winnie"/>
    <x v="9"/>
    <b v="0"/>
    <s v="Attack"/>
    <s v="Other"/>
    <b v="0"/>
    <n v="-94.356999999999999"/>
    <n v="29.83"/>
    <b v="1"/>
  </r>
  <r>
    <n v="538"/>
    <s v="Troy Francis"/>
    <d v="2015-07-20T00:00:00"/>
    <x v="0"/>
    <x v="6"/>
    <x v="0"/>
    <x v="4"/>
    <x v="30"/>
    <x v="0"/>
    <x v="1"/>
    <s v="Fremont"/>
    <x v="3"/>
    <b v="0"/>
    <s v="Other"/>
    <s v="Not fleeing"/>
    <b v="0"/>
    <n v="-122.027"/>
    <n v="37.555999999999997"/>
    <b v="1"/>
  </r>
  <r>
    <n v="539"/>
    <s v="Darren Billy Wilson"/>
    <d v="2015-07-21T00:00:00"/>
    <x v="0"/>
    <x v="6"/>
    <x v="0"/>
    <x v="1"/>
    <x v="1"/>
    <x v="0"/>
    <x v="1"/>
    <s v="White"/>
    <x v="31"/>
    <b v="0"/>
    <s v="Other"/>
    <s v="Not fleeing"/>
    <b v="0"/>
    <n v="-84.799000000000007"/>
    <n v="34.313000000000002"/>
    <b v="1"/>
  </r>
  <r>
    <n v="540"/>
    <s v="Joseph Fuller"/>
    <d v="2015-07-21T00:00:00"/>
    <x v="0"/>
    <x v="6"/>
    <x v="0"/>
    <x v="0"/>
    <x v="22"/>
    <x v="0"/>
    <x v="1"/>
    <s v="Oakland Park"/>
    <x v="26"/>
    <b v="0"/>
    <s v="Other"/>
    <s v="Car"/>
    <b v="0"/>
    <n v="-80.129000000000005"/>
    <n v="26.19"/>
    <b v="1"/>
  </r>
  <r>
    <n v="541"/>
    <s v="Jerrod Tyre"/>
    <d v="2015-07-21T00:00:00"/>
    <x v="0"/>
    <x v="6"/>
    <x v="0"/>
    <x v="0"/>
    <x v="7"/>
    <x v="0"/>
    <x v="1"/>
    <s v="Jesup"/>
    <x v="31"/>
    <b v="0"/>
    <s v="Attack"/>
    <s v="Not fleeing"/>
    <b v="0"/>
    <n v="-81.893000000000001"/>
    <n v="31.678999999999998"/>
    <b v="1"/>
  </r>
  <r>
    <n v="542"/>
    <s v="Francisco Benitez-Santiago"/>
    <d v="2015-07-22T00:00:00"/>
    <x v="0"/>
    <x v="6"/>
    <x v="0"/>
    <x v="0"/>
    <x v="9"/>
    <x v="0"/>
    <x v="2"/>
    <s v="Monroe"/>
    <x v="39"/>
    <b v="0"/>
    <s v="Attack"/>
    <s v="Not fleeing"/>
    <b v="0"/>
    <n v="-89.646000000000001"/>
    <n v="42.6"/>
    <b v="1"/>
  </r>
  <r>
    <n v="543"/>
    <s v="Devon Guisherd"/>
    <d v="2015-07-22T00:00:00"/>
    <x v="0"/>
    <x v="6"/>
    <x v="0"/>
    <x v="0"/>
    <x v="25"/>
    <x v="0"/>
    <x v="3"/>
    <s v="Philadelphia"/>
    <x v="8"/>
    <b v="0"/>
    <s v="Attack"/>
    <s v="Not fleeing"/>
    <b v="0"/>
    <n v="-74.986000000000004"/>
    <n v="40.097000000000001"/>
    <b v="1"/>
  </r>
  <r>
    <n v="544"/>
    <s v="Andre Dontrell Williams"/>
    <d v="2015-07-22T00:00:00"/>
    <x v="0"/>
    <x v="6"/>
    <x v="1"/>
    <x v="4"/>
    <x v="35"/>
    <x v="0"/>
    <x v="3"/>
    <s v="Oklahoma City"/>
    <x v="5"/>
    <b v="0"/>
    <s v="Other"/>
    <s v="Other"/>
    <b v="0"/>
    <n v="-97.489000000000004"/>
    <n v="35.494999999999997"/>
    <b v="1"/>
  </r>
  <r>
    <n v="545"/>
    <s v="Dontae L. Martin"/>
    <d v="2015-07-23T00:00:00"/>
    <x v="0"/>
    <x v="6"/>
    <x v="0"/>
    <x v="0"/>
    <x v="8"/>
    <x v="0"/>
    <x v="3"/>
    <s v="Dayton"/>
    <x v="10"/>
    <b v="0"/>
    <s v="Attack"/>
    <s v="Not fleeing"/>
    <b v="0"/>
    <n v="-84.213999999999999"/>
    <n v="39.804000000000002"/>
    <b v="1"/>
  </r>
  <r>
    <n v="546"/>
    <s v="Brian Stortzum"/>
    <d v="2015-07-23T00:00:00"/>
    <x v="0"/>
    <x v="6"/>
    <x v="0"/>
    <x v="0"/>
    <x v="3"/>
    <x v="0"/>
    <x v="1"/>
    <s v="Myrtle Beach"/>
    <x v="40"/>
    <b v="0"/>
    <s v="Attack"/>
    <s v="Not fleeing"/>
    <b v="0"/>
    <n v="-78.947000000000003"/>
    <n v="33.707999999999998"/>
    <b v="1"/>
  </r>
  <r>
    <n v="547"/>
    <s v="Robbie Lee Edison"/>
    <d v="2015-07-23T00:00:00"/>
    <x v="0"/>
    <x v="6"/>
    <x v="0"/>
    <x v="2"/>
    <x v="1"/>
    <x v="0"/>
    <x v="1"/>
    <s v="Douglas"/>
    <x v="45"/>
    <b v="0"/>
    <s v="Attack"/>
    <s v="Not fleeing"/>
    <b v="0"/>
    <n v="-105.39"/>
    <n v="42.72"/>
    <b v="1"/>
  </r>
  <r>
    <n v="548"/>
    <s v="Tamala Satre"/>
    <d v="2015-07-23T00:00:00"/>
    <x v="0"/>
    <x v="6"/>
    <x v="0"/>
    <x v="0"/>
    <x v="52"/>
    <x v="1"/>
    <x v="1"/>
    <s v="Meadow Vista"/>
    <x v="3"/>
    <b v="1"/>
    <s v="Attack"/>
    <s v="Not fleeing"/>
    <b v="0"/>
    <n v="-121.018"/>
    <n v="38.975000000000001"/>
    <b v="1"/>
  </r>
  <r>
    <n v="549"/>
    <s v="Derek Wolfsteller"/>
    <d v="2015-07-23T00:00:00"/>
    <x v="0"/>
    <x v="6"/>
    <x v="1"/>
    <x v="1"/>
    <x v="10"/>
    <x v="0"/>
    <x v="1"/>
    <s v="Plymouth"/>
    <x v="18"/>
    <b v="1"/>
    <s v="Attack"/>
    <s v="Not fleeing"/>
    <b v="0"/>
    <n v="-93.41"/>
    <n v="44.984999999999999"/>
    <b v="1"/>
  </r>
  <r>
    <n v="550"/>
    <s v="Seth Raines"/>
    <d v="2015-07-24T00:00:00"/>
    <x v="0"/>
    <x v="6"/>
    <x v="0"/>
    <x v="2"/>
    <x v="52"/>
    <x v="0"/>
    <x v="1"/>
    <s v="Studio City"/>
    <x v="3"/>
    <b v="0"/>
    <s v="Attack"/>
    <s v="Not fleeing"/>
    <b v="0"/>
    <n v="-118.398"/>
    <n v="34.143000000000001"/>
    <b v="1"/>
  </r>
  <r>
    <n v="551"/>
    <s v="Lee Aaron Gerston"/>
    <d v="2015-07-24T00:00:00"/>
    <x v="0"/>
    <x v="6"/>
    <x v="1"/>
    <x v="4"/>
    <x v="12"/>
    <x v="0"/>
    <x v="1"/>
    <s v="Pinnacle"/>
    <x v="33"/>
    <b v="0"/>
    <s v="Other"/>
    <s v="Not fleeing"/>
    <b v="0"/>
    <n v="-80.433000000000007"/>
    <n v="36.329000000000001"/>
    <b v="1"/>
  </r>
  <r>
    <n v="552"/>
    <s v="Christopher Olmstead"/>
    <d v="2015-07-25T00:00:00"/>
    <x v="0"/>
    <x v="6"/>
    <x v="0"/>
    <x v="26"/>
    <x v="53"/>
    <x v="0"/>
    <x v="1"/>
    <s v="New Orleans"/>
    <x v="11"/>
    <b v="1"/>
    <s v="Attack"/>
    <s v="Car"/>
    <b v="0"/>
    <n v="-90.016999999999996"/>
    <n v="29.956"/>
    <b v="1"/>
  </r>
  <r>
    <n v="553"/>
    <s v="Roger Braswell"/>
    <d v="2015-07-25T00:00:00"/>
    <x v="0"/>
    <x v="6"/>
    <x v="0"/>
    <x v="0"/>
    <x v="44"/>
    <x v="0"/>
    <x v="1"/>
    <s v="Decatur"/>
    <x v="31"/>
    <b v="1"/>
    <s v="Attack"/>
    <s v="Not fleeing"/>
    <b v="0"/>
    <n v="-84.734999999999999"/>
    <n v="30.849"/>
    <b v="1"/>
  </r>
  <r>
    <n v="554"/>
    <s v="Bryan Keith  Day"/>
    <d v="2015-07-25T00:00:00"/>
    <x v="0"/>
    <x v="6"/>
    <x v="0"/>
    <x v="2"/>
    <x v="16"/>
    <x v="0"/>
    <x v="3"/>
    <s v="Las Vegas"/>
    <x v="16"/>
    <b v="0"/>
    <s v="Attack"/>
    <s v="Not fleeing"/>
    <b v="0"/>
    <n v="-115.10599999999999"/>
    <n v="36.158999999999999"/>
    <b v="1"/>
  </r>
  <r>
    <n v="555"/>
    <s v="Earl Jackson"/>
    <d v="2015-07-25T00:00:00"/>
    <x v="0"/>
    <x v="6"/>
    <x v="0"/>
    <x v="0"/>
    <x v="37"/>
    <x v="0"/>
    <x v="3"/>
    <s v="Micanopy"/>
    <x v="26"/>
    <b v="0"/>
    <s v="Attack"/>
    <s v="Not fleeing"/>
    <b v="0"/>
    <n v="-82.28"/>
    <n v="29.504999999999999"/>
    <b v="1"/>
  </r>
  <r>
    <n v="556"/>
    <s v="Khari Westly"/>
    <d v="2015-07-26T00:00:00"/>
    <x v="0"/>
    <x v="6"/>
    <x v="0"/>
    <x v="0"/>
    <x v="19"/>
    <x v="0"/>
    <x v="3"/>
    <s v="Shreveport"/>
    <x v="11"/>
    <b v="0"/>
    <s v="Attack"/>
    <s v="Not fleeing"/>
    <b v="0"/>
    <n v="-93.789000000000001"/>
    <n v="32.481999999999999"/>
    <b v="1"/>
  </r>
  <r>
    <n v="557"/>
    <s v="Zachary Hammond"/>
    <d v="2015-07-26T00:00:00"/>
    <x v="0"/>
    <x v="6"/>
    <x v="0"/>
    <x v="5"/>
    <x v="29"/>
    <x v="0"/>
    <x v="1"/>
    <s v="Seneca"/>
    <x v="40"/>
    <b v="0"/>
    <s v="Other"/>
    <s v="Other"/>
    <b v="0"/>
    <n v="-82.974000000000004"/>
    <n v="34.692999999999998"/>
    <b v="1"/>
  </r>
  <r>
    <n v="558"/>
    <s v="Timothy Milliken"/>
    <d v="2015-07-27T00:00:00"/>
    <x v="0"/>
    <x v="6"/>
    <x v="0"/>
    <x v="4"/>
    <x v="32"/>
    <x v="0"/>
    <x v="1"/>
    <s v="Irmo"/>
    <x v="40"/>
    <b v="0"/>
    <s v="Attack"/>
    <s v="Not fleeing"/>
    <b v="0"/>
    <n v="-81.228999999999999"/>
    <n v="34.076999999999998"/>
    <b v="1"/>
  </r>
  <r>
    <n v="559"/>
    <s v="Jean Paul Falgout"/>
    <d v="2015-07-27T00:00:00"/>
    <x v="0"/>
    <x v="6"/>
    <x v="0"/>
    <x v="2"/>
    <x v="34"/>
    <x v="0"/>
    <x v="1"/>
    <s v="Houma"/>
    <x v="11"/>
    <b v="1"/>
    <s v="Attack"/>
    <s v="Car"/>
    <b v="0"/>
    <n v="-90.628"/>
    <n v="29.542000000000002"/>
    <b v="1"/>
  </r>
  <r>
    <n v="560"/>
    <s v="Samuel Forgy"/>
    <d v="2015-07-27T00:00:00"/>
    <x v="0"/>
    <x v="6"/>
    <x v="1"/>
    <x v="8"/>
    <x v="6"/>
    <x v="0"/>
    <x v="1"/>
    <s v="Boulder"/>
    <x v="4"/>
    <b v="0"/>
    <s v="Other"/>
    <s v="Not fleeing"/>
    <b v="0"/>
    <n v="-105.271"/>
    <n v="40.018000000000001"/>
    <b v="1"/>
  </r>
  <r>
    <n v="561"/>
    <s v="Timothy Johnson"/>
    <d v="2015-07-28T00:00:00"/>
    <x v="0"/>
    <x v="6"/>
    <x v="0"/>
    <x v="4"/>
    <x v="11"/>
    <x v="0"/>
    <x v="1"/>
    <s v="Manila"/>
    <x v="14"/>
    <b v="0"/>
    <s v="Other"/>
    <s v="Not fleeing"/>
    <b v="0"/>
    <n v="-90.180999999999997"/>
    <n v="35.886000000000003"/>
    <b v="1"/>
  </r>
  <r>
    <n v="562"/>
    <s v="Michael Malone"/>
    <d v="2015-07-29T00:00:00"/>
    <x v="0"/>
    <x v="6"/>
    <x v="0"/>
    <x v="0"/>
    <x v="8"/>
    <x v="0"/>
    <x v="2"/>
    <s v="Las Cruces"/>
    <x v="17"/>
    <b v="0"/>
    <s v="Undetermined"/>
    <s v="Foot"/>
    <b v="0"/>
    <n v="-106.797"/>
    <n v="32.311999999999998"/>
    <b v="1"/>
  </r>
  <r>
    <n v="563"/>
    <s v="Roger Darrin Barker"/>
    <d v="2015-07-29T00:00:00"/>
    <x v="0"/>
    <x v="6"/>
    <x v="0"/>
    <x v="0"/>
    <x v="0"/>
    <x v="0"/>
    <x v="1"/>
    <s v="Logan"/>
    <x v="13"/>
    <b v="1"/>
    <s v="Attack"/>
    <s v="Not fleeing"/>
    <b v="0"/>
    <n v="-111.83"/>
    <n v="41.738"/>
    <b v="1"/>
  </r>
  <r>
    <n v="564"/>
    <s v="Mark Perkins"/>
    <d v="2015-07-30T00:00:00"/>
    <x v="0"/>
    <x v="6"/>
    <x v="0"/>
    <x v="0"/>
    <x v="26"/>
    <x v="0"/>
    <x v="1"/>
    <s v="Gardnerville Ranchos"/>
    <x v="16"/>
    <b v="0"/>
    <s v="Attack"/>
    <s v="Not fleeing"/>
    <b v="0"/>
    <n v="-119.72799999999999"/>
    <n v="38.905999999999999"/>
    <b v="1"/>
  </r>
  <r>
    <n v="565"/>
    <s v="Ryan Daniel Vrenon"/>
    <d v="2015-07-30T00:00:00"/>
    <x v="0"/>
    <x v="6"/>
    <x v="0"/>
    <x v="0"/>
    <x v="9"/>
    <x v="0"/>
    <x v="1"/>
    <s v="Dunsmuir"/>
    <x v="3"/>
    <b v="0"/>
    <s v="Attack"/>
    <s v="Car"/>
    <b v="0"/>
    <n v="-122.27"/>
    <n v="41.235999999999997"/>
    <b v="1"/>
  </r>
  <r>
    <n v="566"/>
    <s v="Philip Vallejo"/>
    <d v="2015-07-30T00:00:00"/>
    <x v="0"/>
    <x v="6"/>
    <x v="0"/>
    <x v="0"/>
    <x v="12"/>
    <x v="0"/>
    <x v="2"/>
    <s v="Fort Worth"/>
    <x v="9"/>
    <b v="0"/>
    <s v="Attack"/>
    <s v="Not fleeing"/>
    <b v="0"/>
    <n v="-97.331000000000003"/>
    <n v="32.753999999999998"/>
    <b v="1"/>
  </r>
  <r>
    <n v="567"/>
    <s v="Oscar Lotari Romero"/>
    <d v="2015-07-30T00:00:00"/>
    <x v="0"/>
    <x v="6"/>
    <x v="1"/>
    <x v="27"/>
    <x v="1"/>
    <x v="0"/>
    <x v="2"/>
    <s v="Whittier"/>
    <x v="3"/>
    <b v="0"/>
    <s v="Attack"/>
    <s v="Not fleeing"/>
    <b v="0"/>
    <n v="-118.05500000000001"/>
    <n v="33.972000000000001"/>
    <b v="1"/>
  </r>
  <r>
    <n v="568"/>
    <s v="Rafael Molina"/>
    <d v="2015-07-31T00:00:00"/>
    <x v="0"/>
    <x v="6"/>
    <x v="0"/>
    <x v="0"/>
    <x v="19"/>
    <x v="0"/>
    <x v="2"/>
    <s v="Albuquerque"/>
    <x v="17"/>
    <b v="0"/>
    <s v="Attack"/>
    <s v="Not fleeing"/>
    <b v="1"/>
    <n v="-106.643"/>
    <n v="35.073"/>
    <b v="1"/>
  </r>
  <r>
    <n v="569"/>
    <s v="Jeremy  Hatch"/>
    <d v="2015-07-31T00:00:00"/>
    <x v="0"/>
    <x v="6"/>
    <x v="0"/>
    <x v="0"/>
    <x v="8"/>
    <x v="0"/>
    <x v="1"/>
    <s v="Roswell"/>
    <x v="17"/>
    <b v="0"/>
    <s v="Attack"/>
    <s v="Not fleeing"/>
    <b v="0"/>
    <n v="-104.523"/>
    <n v="33.395000000000003"/>
    <b v="1"/>
  </r>
  <r>
    <n v="570"/>
    <s v="David  Cook"/>
    <d v="2015-08-01T00:00:00"/>
    <x v="0"/>
    <x v="7"/>
    <x v="0"/>
    <x v="0"/>
    <x v="50"/>
    <x v="0"/>
    <x v="5"/>
    <s v="Nitro"/>
    <x v="43"/>
    <b v="0"/>
    <s v="Attack"/>
    <s v="Not fleeing"/>
    <b v="0"/>
    <n v="-81.840999999999994"/>
    <n v="38.402000000000001"/>
    <b v="1"/>
  </r>
  <r>
    <n v="571"/>
    <s v="Armando Serrano"/>
    <d v="2015-08-01T00:00:00"/>
    <x v="0"/>
    <x v="7"/>
    <x v="0"/>
    <x v="0"/>
    <x v="20"/>
    <x v="0"/>
    <x v="2"/>
    <s v="Tucson"/>
    <x v="6"/>
    <b v="0"/>
    <s v="Attack"/>
    <s v="Not fleeing"/>
    <b v="0"/>
    <n v="-110.973"/>
    <n v="32.271999999999998"/>
    <b v="1"/>
  </r>
  <r>
    <n v="572"/>
    <s v="Virgil Reynolds"/>
    <d v="2015-08-02T00:00:00"/>
    <x v="0"/>
    <x v="7"/>
    <x v="0"/>
    <x v="5"/>
    <x v="51"/>
    <x v="0"/>
    <x v="1"/>
    <s v="Houston"/>
    <x v="9"/>
    <b v="1"/>
    <s v="Other"/>
    <s v="Not fleeing"/>
    <b v="0"/>
    <n v="-95.557000000000002"/>
    <n v="29.689"/>
    <b v="1"/>
  </r>
  <r>
    <n v="573"/>
    <s v="Antonio Clements"/>
    <d v="2015-08-03T00:00:00"/>
    <x v="0"/>
    <x v="7"/>
    <x v="0"/>
    <x v="0"/>
    <x v="17"/>
    <x v="0"/>
    <x v="3"/>
    <s v="Oakland"/>
    <x v="3"/>
    <b v="0"/>
    <s v="Attack"/>
    <s v="Not fleeing"/>
    <b v="0"/>
    <n v="-122.26900000000001"/>
    <n v="37.826999999999998"/>
    <b v="1"/>
  </r>
  <r>
    <n v="574"/>
    <s v="Joshua Malave"/>
    <d v="2015-08-03T00:00:00"/>
    <x v="0"/>
    <x v="7"/>
    <x v="0"/>
    <x v="0"/>
    <x v="5"/>
    <x v="0"/>
    <x v="1"/>
    <s v="Campbelltown"/>
    <x v="8"/>
    <b v="0"/>
    <s v="Attack"/>
    <s v="Foot"/>
    <b v="0"/>
    <n v="-76.570999999999998"/>
    <n v="40.279000000000003"/>
    <b v="1"/>
  </r>
  <r>
    <n v="575"/>
    <s v="Franklin Short"/>
    <d v="2015-08-03T00:00:00"/>
    <x v="0"/>
    <x v="7"/>
    <x v="0"/>
    <x v="0"/>
    <x v="18"/>
    <x v="0"/>
    <x v="1"/>
    <s v="Powhatan County"/>
    <x v="20"/>
    <b v="0"/>
    <s v="Attack"/>
    <s v="Not fleeing"/>
    <b v="0"/>
    <n v="-77.790999999999997"/>
    <n v="37.511000000000003"/>
    <b v="1"/>
  </r>
  <r>
    <n v="576"/>
    <s v="Shawn Ruble"/>
    <d v="2015-08-03T00:00:00"/>
    <x v="0"/>
    <x v="7"/>
    <x v="0"/>
    <x v="2"/>
    <x v="7"/>
    <x v="0"/>
    <x v="1"/>
    <s v="Muncie"/>
    <x v="22"/>
    <b v="1"/>
    <s v="Attack"/>
    <s v="Not fleeing"/>
    <b v="0"/>
    <n v="-85.378"/>
    <n v="40.176000000000002"/>
    <b v="1"/>
  </r>
  <r>
    <n v="577"/>
    <s v="Daniel Robert Avila"/>
    <d v="2015-08-04T00:00:00"/>
    <x v="0"/>
    <x v="7"/>
    <x v="0"/>
    <x v="13"/>
    <x v="59"/>
    <x v="0"/>
    <x v="2"/>
    <s v="San Diego County"/>
    <x v="3"/>
    <b v="1"/>
    <s v="Other"/>
    <s v="Not fleeing"/>
    <b v="0"/>
    <n v="-117.465"/>
    <n v="33.298999999999999"/>
    <b v="1"/>
  </r>
  <r>
    <n v="578"/>
    <s v="Darius D. Graves"/>
    <d v="2015-08-04T00:00:00"/>
    <x v="0"/>
    <x v="7"/>
    <x v="0"/>
    <x v="24"/>
    <x v="10"/>
    <x v="0"/>
    <x v="3"/>
    <s v="Rantoul"/>
    <x v="15"/>
    <b v="1"/>
    <s v="Other"/>
    <s v="Not fleeing"/>
    <b v="1"/>
    <n v="-88.174999999999997"/>
    <n v="40.308"/>
    <b v="1"/>
  </r>
  <r>
    <n v="579"/>
    <s v="Tyler Alexander Dattilo"/>
    <d v="2015-08-05T00:00:00"/>
    <x v="0"/>
    <x v="7"/>
    <x v="0"/>
    <x v="4"/>
    <x v="5"/>
    <x v="0"/>
    <x v="1"/>
    <s v="Louisville"/>
    <x v="23"/>
    <b v="0"/>
    <s v="Attack"/>
    <s v="Not fleeing"/>
    <b v="0"/>
    <n v="-85.751999999999995"/>
    <n v="38.253"/>
    <b v="1"/>
  </r>
  <r>
    <n v="580"/>
    <s v="John Dieringer"/>
    <d v="2015-08-05T00:00:00"/>
    <x v="0"/>
    <x v="7"/>
    <x v="0"/>
    <x v="4"/>
    <x v="39"/>
    <x v="0"/>
    <x v="1"/>
    <s v="Greenfield"/>
    <x v="39"/>
    <b v="1"/>
    <s v="Other"/>
    <s v="Not fleeing"/>
    <b v="0"/>
    <n v="-88.025999999999996"/>
    <n v="42.972000000000001"/>
    <b v="1"/>
  </r>
  <r>
    <n v="581"/>
    <s v="Raymond Hodge"/>
    <d v="2015-08-05T00:00:00"/>
    <x v="0"/>
    <x v="7"/>
    <x v="0"/>
    <x v="0"/>
    <x v="4"/>
    <x v="0"/>
    <x v="3"/>
    <s v="Maui"/>
    <x v="44"/>
    <b v="0"/>
    <s v="Attack"/>
    <s v="Not fleeing"/>
    <b v="0"/>
    <n v="-156.483"/>
    <n v="20.893999999999998"/>
    <b v="1"/>
  </r>
  <r>
    <n v="582"/>
    <s v="Keshawn Dominique Hargrove"/>
    <d v="2015-08-05T00:00:00"/>
    <x v="0"/>
    <x v="7"/>
    <x v="0"/>
    <x v="0"/>
    <x v="45"/>
    <x v="0"/>
    <x v="3"/>
    <s v="Richmond"/>
    <x v="20"/>
    <b v="0"/>
    <s v="Attack"/>
    <s v="Foot"/>
    <b v="0"/>
    <n v="-77.466999999999999"/>
    <n v="37.548000000000002"/>
    <b v="1"/>
  </r>
  <r>
    <n v="583"/>
    <s v="Vincente Montano"/>
    <d v="2015-08-05T00:00:00"/>
    <x v="0"/>
    <x v="7"/>
    <x v="0"/>
    <x v="9"/>
    <x v="20"/>
    <x v="0"/>
    <x v="1"/>
    <s v="Antioch"/>
    <x v="32"/>
    <b v="1"/>
    <s v="Attack"/>
    <s v="Not fleeing"/>
    <b v="0"/>
    <n v="-86.652000000000001"/>
    <n v="36.051000000000002"/>
    <b v="1"/>
  </r>
  <r>
    <n v="584"/>
    <s v="Jason Galaviz"/>
    <d v="2015-08-05T00:00:00"/>
    <x v="0"/>
    <x v="7"/>
    <x v="0"/>
    <x v="0"/>
    <x v="36"/>
    <x v="0"/>
    <x v="1"/>
    <s v="Tacoma"/>
    <x v="0"/>
    <b v="0"/>
    <s v="Attack"/>
    <s v="Not fleeing"/>
    <b v="0"/>
    <n v="-122.48399999999999"/>
    <n v="47.206000000000003"/>
    <b v="1"/>
  </r>
  <r>
    <n v="585"/>
    <s v="Gustavo Ponce-Galon"/>
    <d v="2015-08-06T00:00:00"/>
    <x v="0"/>
    <x v="7"/>
    <x v="0"/>
    <x v="4"/>
    <x v="15"/>
    <x v="0"/>
    <x v="2"/>
    <s v="Elsmere"/>
    <x v="23"/>
    <b v="0"/>
    <s v="Attack"/>
    <s v="Not fleeing"/>
    <b v="0"/>
    <n v="-84.593999999999994"/>
    <n v="38.99"/>
    <b v="1"/>
  </r>
  <r>
    <n v="586"/>
    <s v="Charles Bertram"/>
    <d v="2015-08-06T00:00:00"/>
    <x v="0"/>
    <x v="7"/>
    <x v="0"/>
    <x v="0"/>
    <x v="6"/>
    <x v="0"/>
    <x v="3"/>
    <s v="El Paso"/>
    <x v="9"/>
    <b v="0"/>
    <s v="Attack"/>
    <s v="Car"/>
    <b v="0"/>
    <n v="-106.444"/>
    <n v="31.812999999999999"/>
    <b v="1"/>
  </r>
  <r>
    <n v="587"/>
    <s v="Christian Taylor"/>
    <d v="2015-08-07T00:00:00"/>
    <x v="0"/>
    <x v="7"/>
    <x v="0"/>
    <x v="1"/>
    <x v="29"/>
    <x v="0"/>
    <x v="3"/>
    <s v="Arlington"/>
    <x v="9"/>
    <b v="0"/>
    <s v="Other"/>
    <s v="Not fleeing"/>
    <b v="0"/>
    <n v="-97.093000000000004"/>
    <n v="32.68"/>
    <b v="1"/>
  </r>
  <r>
    <n v="588"/>
    <s v="Abel Correa"/>
    <d v="2015-08-07T00:00:00"/>
    <x v="0"/>
    <x v="7"/>
    <x v="0"/>
    <x v="28"/>
    <x v="22"/>
    <x v="0"/>
    <x v="2"/>
    <s v="Las Vegas"/>
    <x v="16"/>
    <b v="1"/>
    <s v="Other"/>
    <s v="Not fleeing"/>
    <b v="1"/>
    <n v="-115.245"/>
    <n v="36.106000000000002"/>
    <b v="1"/>
  </r>
  <r>
    <n v="589"/>
    <s v="Aaron Marchese"/>
    <d v="2015-08-07T00:00:00"/>
    <x v="0"/>
    <x v="7"/>
    <x v="0"/>
    <x v="2"/>
    <x v="12"/>
    <x v="0"/>
    <x v="1"/>
    <s v="Fresno"/>
    <x v="3"/>
    <b v="1"/>
    <s v="Attack"/>
    <s v="Not fleeing"/>
    <b v="0"/>
    <n v="-119.898"/>
    <n v="36.808"/>
    <b v="1"/>
  </r>
  <r>
    <n v="590"/>
    <s v="Mark Keckhafer"/>
    <d v="2015-08-07T00:00:00"/>
    <x v="0"/>
    <x v="7"/>
    <x v="0"/>
    <x v="5"/>
    <x v="0"/>
    <x v="0"/>
    <x v="1"/>
    <s v="Superior"/>
    <x v="12"/>
    <b v="0"/>
    <s v="Other"/>
    <s v="Car"/>
    <b v="0"/>
    <n v="-114.881"/>
    <n v="47.19"/>
    <b v="1"/>
  </r>
  <r>
    <n v="591"/>
    <s v="Tsombe Clark"/>
    <d v="2015-08-07T00:00:00"/>
    <x v="0"/>
    <x v="7"/>
    <x v="0"/>
    <x v="0"/>
    <x v="9"/>
    <x v="0"/>
    <x v="3"/>
    <s v="Greenville"/>
    <x v="33"/>
    <b v="0"/>
    <s v="Attack"/>
    <s v="Not fleeing"/>
    <b v="0"/>
    <n v="-77.37"/>
    <n v="35.584000000000003"/>
    <b v="1"/>
  </r>
  <r>
    <n v="592"/>
    <s v="Derrick Lee Hunt"/>
    <d v="2015-08-07T00:00:00"/>
    <x v="0"/>
    <x v="7"/>
    <x v="0"/>
    <x v="4"/>
    <x v="14"/>
    <x v="0"/>
    <x v="3"/>
    <s v="Long Beach"/>
    <x v="3"/>
    <b v="0"/>
    <s v="Attack"/>
    <s v="Not fleeing"/>
    <b v="0"/>
    <n v="-118.15600000000001"/>
    <n v="33.875"/>
    <b v="1"/>
  </r>
  <r>
    <n v="593"/>
    <s v="Roderick Burr"/>
    <d v="2015-08-08T00:00:00"/>
    <x v="0"/>
    <x v="7"/>
    <x v="0"/>
    <x v="0"/>
    <x v="19"/>
    <x v="0"/>
    <x v="3"/>
    <s v="Brookshire"/>
    <x v="9"/>
    <b v="0"/>
    <s v="Attack"/>
    <s v="Not fleeing"/>
    <b v="0"/>
    <n v="-95.944000000000003"/>
    <n v="29.789000000000001"/>
    <b v="1"/>
  </r>
  <r>
    <n v="594"/>
    <s v="Shamir Terrel Palmer"/>
    <d v="2015-08-08T00:00:00"/>
    <x v="0"/>
    <x v="7"/>
    <x v="0"/>
    <x v="0"/>
    <x v="22"/>
    <x v="0"/>
    <x v="3"/>
    <s v="Summerville"/>
    <x v="40"/>
    <b v="0"/>
    <s v="Attack"/>
    <s v="Car"/>
    <b v="0"/>
    <n v="-80.247"/>
    <n v="32.981000000000002"/>
    <b v="1"/>
  </r>
  <r>
    <n v="595"/>
    <s v="Jeffrey Clyde Wilkes"/>
    <d v="2015-08-08T00:00:00"/>
    <x v="0"/>
    <x v="7"/>
    <x v="0"/>
    <x v="0"/>
    <x v="37"/>
    <x v="0"/>
    <x v="1"/>
    <s v="Gastonia"/>
    <x v="33"/>
    <b v="0"/>
    <s v="Attack"/>
    <s v="Not fleeing"/>
    <b v="0"/>
    <n v="-81.239999999999995"/>
    <n v="35.192999999999998"/>
    <b v="1"/>
  </r>
  <r>
    <n v="596"/>
    <s v="Kevin McDaniel"/>
    <d v="2015-08-08T00:00:00"/>
    <x v="0"/>
    <x v="7"/>
    <x v="0"/>
    <x v="0"/>
    <x v="42"/>
    <x v="0"/>
    <x v="1"/>
    <s v="Spokane"/>
    <x v="0"/>
    <b v="0"/>
    <s v="Attack"/>
    <s v="Not fleeing"/>
    <b v="0"/>
    <n v="-117.4"/>
    <n v="47.706000000000003"/>
    <b v="1"/>
  </r>
  <r>
    <n v="597"/>
    <s v="Andre Green"/>
    <d v="2015-08-09T00:00:00"/>
    <x v="0"/>
    <x v="7"/>
    <x v="0"/>
    <x v="5"/>
    <x v="62"/>
    <x v="0"/>
    <x v="3"/>
    <s v="Indianapolis"/>
    <x v="22"/>
    <b v="0"/>
    <s v="Attack"/>
    <s v="Not fleeing"/>
    <b v="0"/>
    <n v="-86.08"/>
    <n v="39.817"/>
    <b v="1"/>
  </r>
  <r>
    <n v="598"/>
    <s v="Eric Tompkins"/>
    <d v="2015-08-09T00:00:00"/>
    <x v="0"/>
    <x v="7"/>
    <x v="0"/>
    <x v="0"/>
    <x v="11"/>
    <x v="0"/>
    <x v="1"/>
    <s v="Ardmore"/>
    <x v="5"/>
    <b v="1"/>
    <s v="Attack"/>
    <s v="Not fleeing"/>
    <b v="0"/>
    <n v="-97.128"/>
    <n v="34.156999999999996"/>
    <b v="1"/>
  </r>
  <r>
    <n v="599"/>
    <s v="Robert Patrick Quinn"/>
    <d v="2015-08-09T00:00:00"/>
    <x v="0"/>
    <x v="7"/>
    <x v="0"/>
    <x v="2"/>
    <x v="46"/>
    <x v="0"/>
    <x v="5"/>
    <s v="Pittston"/>
    <x v="8"/>
    <b v="1"/>
    <s v="Attack"/>
    <s v="Not fleeing"/>
    <b v="0"/>
    <n v="-75.789000000000001"/>
    <n v="41.326000000000001"/>
    <b v="1"/>
  </r>
  <r>
    <n v="600"/>
    <s v="Edrian Rivera"/>
    <d v="2015-08-09T00:00:00"/>
    <x v="0"/>
    <x v="7"/>
    <x v="0"/>
    <x v="29"/>
    <x v="6"/>
    <x v="0"/>
    <x v="2"/>
    <s v="San Jose"/>
    <x v="3"/>
    <b v="0"/>
    <s v="Attack"/>
    <s v="Foot"/>
    <b v="0"/>
    <n v="-121.843"/>
    <n v="37.354999999999997"/>
    <b v="1"/>
  </r>
  <r>
    <n v="601"/>
    <s v="Richard Tyler Young"/>
    <d v="2015-08-10T00:00:00"/>
    <x v="0"/>
    <x v="7"/>
    <x v="0"/>
    <x v="5"/>
    <x v="22"/>
    <x v="0"/>
    <x v="1"/>
    <s v="Gilbert"/>
    <x v="6"/>
    <b v="0"/>
    <s v="Other"/>
    <s v="Not fleeing"/>
    <b v="0"/>
    <n v="-111.756"/>
    <n v="33.365000000000002"/>
    <b v="1"/>
  </r>
  <r>
    <n v="602"/>
    <s v="Casey George Alarcon"/>
    <d v="2015-08-11T00:00:00"/>
    <x v="0"/>
    <x v="7"/>
    <x v="0"/>
    <x v="0"/>
    <x v="8"/>
    <x v="0"/>
    <x v="1"/>
    <s v="Sandpoint"/>
    <x v="27"/>
    <b v="0"/>
    <s v="Attack"/>
    <s v="Not fleeing"/>
    <b v="0"/>
    <n v="-116.56100000000001"/>
    <n v="48.281999999999996"/>
    <b v="1"/>
  </r>
  <r>
    <n v="603"/>
    <s v="Randall Lance Hughes"/>
    <d v="2015-08-11T00:00:00"/>
    <x v="0"/>
    <x v="7"/>
    <x v="1"/>
    <x v="4"/>
    <x v="26"/>
    <x v="0"/>
    <x v="1"/>
    <s v="Waco"/>
    <x v="9"/>
    <b v="0"/>
    <s v="Other"/>
    <s v="Not fleeing"/>
    <b v="0"/>
    <n v="-97.173000000000002"/>
    <n v="31.58"/>
    <b v="1"/>
  </r>
  <r>
    <n v="604"/>
    <s v="Richard Dean Shull Jr."/>
    <d v="2015-08-12T00:00:00"/>
    <x v="0"/>
    <x v="7"/>
    <x v="0"/>
    <x v="0"/>
    <x v="22"/>
    <x v="0"/>
    <x v="1"/>
    <s v="Odessa"/>
    <x v="9"/>
    <b v="0"/>
    <s v="Attack"/>
    <s v="Not fleeing"/>
    <b v="0"/>
    <n v="-102.384"/>
    <n v="31.882000000000001"/>
    <b v="1"/>
  </r>
  <r>
    <n v="605"/>
    <s v="Nathaniel Wilks"/>
    <d v="2015-08-12T00:00:00"/>
    <x v="0"/>
    <x v="7"/>
    <x v="0"/>
    <x v="0"/>
    <x v="25"/>
    <x v="0"/>
    <x v="3"/>
    <s v="Oakland"/>
    <x v="3"/>
    <b v="0"/>
    <s v="Attack"/>
    <s v="Car"/>
    <b v="1"/>
    <n v="-122.271"/>
    <n v="37.804000000000002"/>
    <b v="1"/>
  </r>
  <r>
    <n v="606"/>
    <s v="Anthony Lorenzo Vallejo"/>
    <d v="2015-08-12T00:00:00"/>
    <x v="0"/>
    <x v="7"/>
    <x v="0"/>
    <x v="0"/>
    <x v="25"/>
    <x v="0"/>
    <x v="2"/>
    <s v="Hemet"/>
    <x v="3"/>
    <b v="0"/>
    <s v="Attack"/>
    <s v="Car"/>
    <b v="0"/>
    <n v="-117.015"/>
    <n v="33.744999999999997"/>
    <b v="1"/>
  </r>
  <r>
    <n v="607"/>
    <s v="Reginald Marshall"/>
    <d v="2015-08-12T00:00:00"/>
    <x v="0"/>
    <x v="7"/>
    <x v="0"/>
    <x v="0"/>
    <x v="25"/>
    <x v="0"/>
    <x v="3"/>
    <s v="Toledo"/>
    <x v="10"/>
    <b v="0"/>
    <s v="Attack"/>
    <s v="Car"/>
    <b v="0"/>
    <n v="-83.513000000000005"/>
    <n v="41.631999999999998"/>
    <b v="1"/>
  </r>
  <r>
    <n v="608"/>
    <s v="William Smith"/>
    <d v="2015-08-12T00:00:00"/>
    <x v="0"/>
    <x v="7"/>
    <x v="0"/>
    <x v="0"/>
    <x v="17"/>
    <x v="0"/>
    <x v="1"/>
    <s v="Hobbs"/>
    <x v="17"/>
    <b v="0"/>
    <s v="Undetermined"/>
    <s v="Car"/>
    <b v="0"/>
    <n v="-103.131"/>
    <n v="32.774000000000001"/>
    <b v="1"/>
  </r>
  <r>
    <n v="609"/>
    <s v="Redel Jones"/>
    <d v="2015-08-12T00:00:00"/>
    <x v="0"/>
    <x v="7"/>
    <x v="1"/>
    <x v="4"/>
    <x v="12"/>
    <x v="1"/>
    <x v="3"/>
    <s v="Los Angeles"/>
    <x v="3"/>
    <b v="0"/>
    <s v="Other"/>
    <s v="Not fleeing"/>
    <b v="0"/>
    <n v="-118.343"/>
    <n v="34.009"/>
    <b v="1"/>
  </r>
  <r>
    <n v="610"/>
    <s v="Garland Tyree"/>
    <d v="2015-08-14T00:00:00"/>
    <x v="0"/>
    <x v="7"/>
    <x v="0"/>
    <x v="0"/>
    <x v="38"/>
    <x v="0"/>
    <x v="3"/>
    <s v="Staten Island"/>
    <x v="35"/>
    <b v="0"/>
    <s v="Attack"/>
    <s v="Not fleeing"/>
    <b v="0"/>
    <n v="-74.161000000000001"/>
    <n v="40.630000000000003"/>
    <b v="1"/>
  </r>
  <r>
    <n v="611"/>
    <s v="Hector Rene Sorriano Gonzalez"/>
    <d v="2015-08-14T00:00:00"/>
    <x v="0"/>
    <x v="7"/>
    <x v="0"/>
    <x v="0"/>
    <x v="35"/>
    <x v="0"/>
    <x v="2"/>
    <s v="Boerne"/>
    <x v="9"/>
    <b v="0"/>
    <s v="Attack"/>
    <s v="Not fleeing"/>
    <b v="0"/>
    <n v="-98.721000000000004"/>
    <n v="29.79"/>
    <b v="1"/>
  </r>
  <r>
    <n v="612"/>
    <s v="Asshams Pharoah Manley"/>
    <d v="2015-08-14T00:00:00"/>
    <x v="0"/>
    <x v="7"/>
    <x v="0"/>
    <x v="1"/>
    <x v="12"/>
    <x v="0"/>
    <x v="3"/>
    <s v="District Heights"/>
    <x v="28"/>
    <b v="1"/>
    <s v="Attack"/>
    <s v="Foot"/>
    <b v="0"/>
    <n v="-76.915999999999997"/>
    <n v="38.865000000000002"/>
    <b v="1"/>
  </r>
  <r>
    <n v="613"/>
    <s v="Christopher Anderson"/>
    <d v="2015-08-14T00:00:00"/>
    <x v="0"/>
    <x v="7"/>
    <x v="1"/>
    <x v="12"/>
    <x v="0"/>
    <x v="0"/>
    <x v="1"/>
    <s v="Bolton"/>
    <x v="47"/>
    <b v="0"/>
    <s v="Attack"/>
    <s v="Car"/>
    <b v="0"/>
    <n v="-72.447000000000003"/>
    <n v="41.79"/>
    <b v="1"/>
  </r>
  <r>
    <n v="614"/>
    <s v="Allen Matthew Baker"/>
    <d v="2015-08-15T00:00:00"/>
    <x v="0"/>
    <x v="7"/>
    <x v="0"/>
    <x v="0"/>
    <x v="2"/>
    <x v="0"/>
    <x v="3"/>
    <s v="Sunnyvale"/>
    <x v="3"/>
    <b v="0"/>
    <s v="Attack"/>
    <s v="Not fleeing"/>
    <b v="0"/>
    <n v="-122.027"/>
    <n v="37.395000000000003"/>
    <b v="1"/>
  </r>
  <r>
    <n v="615"/>
    <s v="Benjamin Peter Ashley"/>
    <d v="2015-08-15T00:00:00"/>
    <x v="0"/>
    <x v="7"/>
    <x v="0"/>
    <x v="0"/>
    <x v="8"/>
    <x v="0"/>
    <x v="3"/>
    <s v="Inyokern"/>
    <x v="3"/>
    <b v="1"/>
    <s v="Attack"/>
    <s v="Not fleeing"/>
    <b v="0"/>
    <n v="-117.87"/>
    <n v="35.701999999999998"/>
    <b v="1"/>
  </r>
  <r>
    <n v="616"/>
    <s v="Jonathon  Pope"/>
    <d v="2015-08-15T00:00:00"/>
    <x v="0"/>
    <x v="7"/>
    <x v="0"/>
    <x v="0"/>
    <x v="12"/>
    <x v="0"/>
    <x v="1"/>
    <s v="Carson City"/>
    <x v="16"/>
    <b v="0"/>
    <s v="Attack"/>
    <s v="Not fleeing"/>
    <b v="0"/>
    <n v="-119.72199999999999"/>
    <n v="39.183999999999997"/>
    <b v="1"/>
  </r>
  <r>
    <n v="617"/>
    <s v="John Unsworth"/>
    <d v="2015-08-15T00:00:00"/>
    <x v="0"/>
    <x v="7"/>
    <x v="1"/>
    <x v="1"/>
    <x v="21"/>
    <x v="0"/>
    <x v="1"/>
    <s v="Hanover"/>
    <x v="22"/>
    <b v="0"/>
    <s v="Attack"/>
    <s v="Not fleeing"/>
    <b v="0"/>
    <n v="-70.876999999999995"/>
    <n v="42.064"/>
    <b v="1"/>
  </r>
  <r>
    <n v="618"/>
    <s v="Matthew Castillo"/>
    <d v="2015-08-16T00:00:00"/>
    <x v="0"/>
    <x v="7"/>
    <x v="0"/>
    <x v="0"/>
    <x v="20"/>
    <x v="0"/>
    <x v="2"/>
    <s v="San Jose"/>
    <x v="3"/>
    <b v="0"/>
    <s v="Other"/>
    <s v="Not fleeing"/>
    <b v="0"/>
    <n v="-121.834"/>
    <n v="37.295000000000002"/>
    <b v="1"/>
  </r>
  <r>
    <n v="619"/>
    <s v="Steven B. Norton"/>
    <d v="2015-08-16T00:00:00"/>
    <x v="0"/>
    <x v="7"/>
    <x v="0"/>
    <x v="0"/>
    <x v="1"/>
    <x v="0"/>
    <x v="1"/>
    <s v="Kerrville"/>
    <x v="9"/>
    <b v="0"/>
    <s v="Attack"/>
    <s v="Not fleeing"/>
    <b v="0"/>
    <n v="-99.122"/>
    <n v="30.050999999999998"/>
    <b v="1"/>
  </r>
  <r>
    <n v="620"/>
    <s v="Frederick Roy"/>
    <d v="2015-08-17T00:00:00"/>
    <x v="0"/>
    <x v="7"/>
    <x v="0"/>
    <x v="0"/>
    <x v="7"/>
    <x v="0"/>
    <x v="3"/>
    <s v="Houston"/>
    <x v="9"/>
    <b v="0"/>
    <s v="Attack"/>
    <s v="Not fleeing"/>
    <b v="0"/>
    <n v="-95.313000000000002"/>
    <n v="29.798999999999999"/>
    <b v="1"/>
  </r>
  <r>
    <n v="621"/>
    <s v="Richard Jacquez"/>
    <d v="2015-08-17T00:00:00"/>
    <x v="0"/>
    <x v="7"/>
    <x v="0"/>
    <x v="1"/>
    <x v="36"/>
    <x v="0"/>
    <x v="2"/>
    <s v="San Jose"/>
    <x v="3"/>
    <b v="0"/>
    <s v="Other"/>
    <s v="Foot"/>
    <b v="0"/>
    <n v="-121.828"/>
    <n v="37.273000000000003"/>
    <b v="1"/>
  </r>
  <r>
    <n v="622"/>
    <s v="Mansur Ball-Bey"/>
    <d v="2015-08-19T00:00:00"/>
    <x v="0"/>
    <x v="7"/>
    <x v="0"/>
    <x v="0"/>
    <x v="5"/>
    <x v="0"/>
    <x v="3"/>
    <s v="St. Louis"/>
    <x v="19"/>
    <b v="0"/>
    <s v="Attack"/>
    <s v="Foot"/>
    <b v="0"/>
    <n v="-90.256"/>
    <n v="38.658000000000001"/>
    <b v="1"/>
  </r>
  <r>
    <n v="623"/>
    <s v="Deviere Ernel Ransom"/>
    <d v="2015-08-19T00:00:00"/>
    <x v="0"/>
    <x v="7"/>
    <x v="0"/>
    <x v="0"/>
    <x v="22"/>
    <x v="0"/>
    <x v="3"/>
    <s v="Bloomfield Township"/>
    <x v="30"/>
    <b v="0"/>
    <s v="Attack"/>
    <s v="Car"/>
    <b v="0"/>
    <n v="-83.265000000000001"/>
    <n v="42.603999999999999"/>
    <b v="1"/>
  </r>
  <r>
    <n v="624"/>
    <s v="Jason Hale"/>
    <d v="2015-08-19T00:00:00"/>
    <x v="0"/>
    <x v="7"/>
    <x v="0"/>
    <x v="0"/>
    <x v="20"/>
    <x v="0"/>
    <x v="1"/>
    <s v="Hunters"/>
    <x v="0"/>
    <b v="1"/>
    <s v="Attack"/>
    <s v="Foot"/>
    <b v="0"/>
    <n v="-118.202"/>
    <n v="48.116999999999997"/>
    <b v="1"/>
  </r>
  <r>
    <n v="625"/>
    <s v="Wade Allen Baker"/>
    <d v="2015-08-19T00:00:00"/>
    <x v="0"/>
    <x v="7"/>
    <x v="0"/>
    <x v="0"/>
    <x v="52"/>
    <x v="0"/>
    <x v="1"/>
    <s v="Canton"/>
    <x v="33"/>
    <b v="1"/>
    <s v="Attack"/>
    <s v="Not fleeing"/>
    <b v="0"/>
    <n v="-82.875"/>
    <n v="35.512"/>
    <b v="1"/>
  </r>
  <r>
    <n v="626"/>
    <s v="Raul Herrera"/>
    <d v="2015-08-20T00:00:00"/>
    <x v="0"/>
    <x v="7"/>
    <x v="0"/>
    <x v="0"/>
    <x v="31"/>
    <x v="0"/>
    <x v="2"/>
    <s v="Ontario"/>
    <x v="3"/>
    <b v="1"/>
    <s v="Attack"/>
    <s v="Not fleeing"/>
    <b v="0"/>
    <n v="-117.593"/>
    <n v="34.018999999999998"/>
    <b v="1"/>
  </r>
  <r>
    <n v="627"/>
    <s v="Tyler Gerken"/>
    <d v="2015-08-20T00:00:00"/>
    <x v="0"/>
    <x v="7"/>
    <x v="0"/>
    <x v="0"/>
    <x v="29"/>
    <x v="0"/>
    <x v="1"/>
    <s v="Beverly"/>
    <x v="10"/>
    <b v="1"/>
    <s v="Attack"/>
    <s v="Not fleeing"/>
    <b v="0"/>
    <n v="-81.626999999999995"/>
    <n v="39.552999999999997"/>
    <b v="1"/>
  </r>
  <r>
    <n v="628"/>
    <s v="Jeffory Ray Tevis"/>
    <d v="2015-08-20T00:00:00"/>
    <x v="0"/>
    <x v="7"/>
    <x v="1"/>
    <x v="1"/>
    <x v="44"/>
    <x v="0"/>
    <x v="1"/>
    <s v="Tuscaloosa"/>
    <x v="37"/>
    <b v="1"/>
    <s v="Attack"/>
    <s v="Not fleeing"/>
    <b v="0"/>
    <n v="-87.492999999999995"/>
    <n v="33.207000000000001"/>
    <b v="1"/>
  </r>
  <r>
    <n v="629"/>
    <s v="Timmy Walling"/>
    <d v="2015-08-21T00:00:00"/>
    <x v="0"/>
    <x v="7"/>
    <x v="0"/>
    <x v="0"/>
    <x v="41"/>
    <x v="0"/>
    <x v="1"/>
    <s v="Grapeview"/>
    <x v="0"/>
    <b v="1"/>
    <s v="Attack"/>
    <s v="Not fleeing"/>
    <b v="0"/>
    <n v="-122.92400000000001"/>
    <n v="47.286000000000001"/>
    <b v="1"/>
  </r>
  <r>
    <n v="630"/>
    <s v="Charles S. Hall"/>
    <d v="2015-08-21T00:00:00"/>
    <x v="0"/>
    <x v="7"/>
    <x v="0"/>
    <x v="5"/>
    <x v="12"/>
    <x v="0"/>
    <x v="1"/>
    <s v="North East"/>
    <x v="28"/>
    <b v="0"/>
    <s v="Attack"/>
    <s v="Car"/>
    <b v="0"/>
    <n v="-75.950999999999993"/>
    <n v="39.61"/>
    <b v="1"/>
  </r>
  <r>
    <n v="631"/>
    <s v="Alan Joseph Rushton"/>
    <d v="2015-08-21T00:00:00"/>
    <x v="0"/>
    <x v="7"/>
    <x v="0"/>
    <x v="4"/>
    <x v="38"/>
    <x v="0"/>
    <x v="1"/>
    <s v="Wake Forest"/>
    <x v="33"/>
    <b v="0"/>
    <s v="Other"/>
    <s v="Not fleeing"/>
    <b v="0"/>
    <n v="-78.510999999999996"/>
    <n v="36.008000000000003"/>
    <b v="1"/>
  </r>
  <r>
    <n v="632"/>
    <s v="Adam Schneider"/>
    <d v="2015-08-22T00:00:00"/>
    <x v="0"/>
    <x v="7"/>
    <x v="0"/>
    <x v="0"/>
    <x v="10"/>
    <x v="0"/>
    <x v="1"/>
    <s v="Cohasset"/>
    <x v="18"/>
    <b v="0"/>
    <s v="Attack"/>
    <s v="Not fleeing"/>
    <b v="0"/>
    <n v="-93.629000000000005"/>
    <n v="47.262999999999998"/>
    <b v="1"/>
  </r>
  <r>
    <n v="633"/>
    <s v="Jason Lee Alderman"/>
    <d v="2015-08-22T00:00:00"/>
    <x v="0"/>
    <x v="7"/>
    <x v="0"/>
    <x v="30"/>
    <x v="20"/>
    <x v="0"/>
    <x v="1"/>
    <s v="Bakersfield"/>
    <x v="3"/>
    <b v="0"/>
    <s v="Other"/>
    <s v="Not fleeing"/>
    <b v="0"/>
    <n v="-119.047"/>
    <n v="35.411000000000001"/>
    <b v="1"/>
  </r>
  <r>
    <n v="634"/>
    <s v="Nicholas Garner"/>
    <d v="2015-08-22T00:00:00"/>
    <x v="0"/>
    <x v="7"/>
    <x v="0"/>
    <x v="5"/>
    <x v="35"/>
    <x v="0"/>
    <x v="1"/>
    <s v="Wichita"/>
    <x v="2"/>
    <b v="0"/>
    <s v="Attack"/>
    <s v="Car"/>
    <b v="0"/>
    <n v="-97.412999999999997"/>
    <n v="37.673000000000002"/>
    <b v="1"/>
  </r>
  <r>
    <n v="635"/>
    <s v="Kenneth Henry Morgan"/>
    <d v="2015-08-22T00:00:00"/>
    <x v="0"/>
    <x v="7"/>
    <x v="0"/>
    <x v="4"/>
    <x v="49"/>
    <x v="0"/>
    <x v="1"/>
    <s v="King George"/>
    <x v="20"/>
    <b v="0"/>
    <s v="Other"/>
    <s v="Not fleeing"/>
    <b v="0"/>
    <n v="-77.17"/>
    <n v="38.265000000000001"/>
    <b v="1"/>
  </r>
  <r>
    <n v="636"/>
    <s v="Thaddeus Faison"/>
    <d v="2015-08-22T00:00:00"/>
    <x v="0"/>
    <x v="7"/>
    <x v="1"/>
    <x v="0"/>
    <x v="4"/>
    <x v="0"/>
    <x v="3"/>
    <s v="Troy"/>
    <x v="35"/>
    <b v="0"/>
    <s v="Attack"/>
    <s v="Foot"/>
    <b v="0"/>
    <n v="-73.706999999999994"/>
    <n v="42.722999999999999"/>
    <b v="1"/>
  </r>
  <r>
    <n v="637"/>
    <s v="William Lee Snider"/>
    <d v="2015-08-23T00:00:00"/>
    <x v="0"/>
    <x v="7"/>
    <x v="0"/>
    <x v="0"/>
    <x v="41"/>
    <x v="0"/>
    <x v="1"/>
    <s v="Las Vegas"/>
    <x v="16"/>
    <b v="0"/>
    <s v="Attack"/>
    <s v="Not fleeing"/>
    <b v="0"/>
    <n v="-115.255"/>
    <n v="36.167999999999999"/>
    <b v="1"/>
  </r>
  <r>
    <n v="638"/>
    <s v="Richard Francis Compo"/>
    <d v="2015-08-23T00:00:00"/>
    <x v="0"/>
    <x v="7"/>
    <x v="0"/>
    <x v="0"/>
    <x v="16"/>
    <x v="0"/>
    <x v="1"/>
    <s v="Jacksonville"/>
    <x v="26"/>
    <b v="1"/>
    <s v="Attack"/>
    <s v="Not fleeing"/>
    <b v="0"/>
    <n v="-81.844999999999999"/>
    <n v="30.332999999999998"/>
    <b v="1"/>
  </r>
  <r>
    <n v="639"/>
    <s v="Christopher Ray Tompkins"/>
    <d v="2015-08-23T00:00:00"/>
    <x v="0"/>
    <x v="7"/>
    <x v="0"/>
    <x v="0"/>
    <x v="16"/>
    <x v="0"/>
    <x v="1"/>
    <s v="Arab"/>
    <x v="37"/>
    <b v="0"/>
    <s v="Attack"/>
    <s v="Car"/>
    <b v="0"/>
    <n v="-86.512"/>
    <n v="34.274000000000001"/>
    <b v="1"/>
  </r>
  <r>
    <n v="640"/>
    <s v="Julian Hoffman"/>
    <d v="2015-08-23T00:00:00"/>
    <x v="0"/>
    <x v="7"/>
    <x v="0"/>
    <x v="2"/>
    <x v="27"/>
    <x v="0"/>
    <x v="1"/>
    <s v="Brick Township"/>
    <x v="21"/>
    <b v="0"/>
    <s v="Attack"/>
    <s v="Not fleeing"/>
    <b v="0"/>
    <n v="-74.138000000000005"/>
    <n v="40.098999999999997"/>
    <b v="1"/>
  </r>
  <r>
    <n v="641"/>
    <s v="Bobby Troledge Norris"/>
    <d v="2015-08-23T00:00:00"/>
    <x v="0"/>
    <x v="7"/>
    <x v="0"/>
    <x v="0"/>
    <x v="0"/>
    <x v="0"/>
    <x v="3"/>
    <s v="Archdale"/>
    <x v="33"/>
    <b v="0"/>
    <s v="Attack"/>
    <s v="Not fleeing"/>
    <b v="0"/>
    <n v="-79.927999999999997"/>
    <n v="35.896000000000001"/>
    <b v="1"/>
  </r>
  <r>
    <n v="642"/>
    <s v="Marvin Maestas"/>
    <d v="2015-08-25T00:00:00"/>
    <x v="0"/>
    <x v="7"/>
    <x v="0"/>
    <x v="0"/>
    <x v="12"/>
    <x v="0"/>
    <x v="2"/>
    <s v="Santa Fe"/>
    <x v="17"/>
    <b v="0"/>
    <s v="Attack"/>
    <s v="Foot"/>
    <b v="0"/>
    <n v="-106.035"/>
    <n v="35.606000000000002"/>
    <b v="1"/>
  </r>
  <r>
    <n v="643"/>
    <s v="Curtis Smith"/>
    <d v="2015-08-25T00:00:00"/>
    <x v="0"/>
    <x v="7"/>
    <x v="0"/>
    <x v="4"/>
    <x v="8"/>
    <x v="0"/>
    <x v="3"/>
    <s v="West Chester"/>
    <x v="8"/>
    <b v="0"/>
    <s v="Attack"/>
    <s v="Not fleeing"/>
    <b v="0"/>
    <n v="-75.608000000000004"/>
    <n v="39.957999999999998"/>
    <b v="1"/>
  </r>
  <r>
    <n v="644"/>
    <s v="Todd Tomlinson"/>
    <d v="2015-08-25T00:00:00"/>
    <x v="0"/>
    <x v="7"/>
    <x v="0"/>
    <x v="0"/>
    <x v="0"/>
    <x v="0"/>
    <x v="1"/>
    <s v="Thonotosassa"/>
    <x v="26"/>
    <b v="0"/>
    <s v="Attack"/>
    <s v="Not fleeing"/>
    <b v="0"/>
    <n v="-82.302000000000007"/>
    <n v="28.061"/>
    <b v="1"/>
  </r>
  <r>
    <n v="645"/>
    <s v="Shane Rudolph"/>
    <d v="2015-08-25T00:00:00"/>
    <x v="0"/>
    <x v="7"/>
    <x v="0"/>
    <x v="0"/>
    <x v="34"/>
    <x v="0"/>
    <x v="1"/>
    <s v="Phoenix"/>
    <x v="6"/>
    <b v="0"/>
    <s v="Attack"/>
    <s v="Not fleeing"/>
    <b v="0"/>
    <n v="-112.134"/>
    <n v="33.466000000000001"/>
    <b v="1"/>
  </r>
  <r>
    <n v="646"/>
    <s v="Marvin Arroliga"/>
    <d v="2015-08-25T00:00:00"/>
    <x v="0"/>
    <x v="7"/>
    <x v="0"/>
    <x v="0"/>
    <x v="6"/>
    <x v="0"/>
    <x v="2"/>
    <s v="Miami"/>
    <x v="26"/>
    <b v="0"/>
    <s v="Attack"/>
    <s v="Not fleeing"/>
    <b v="0"/>
    <n v="-80.185000000000002"/>
    <n v="25.896999999999998"/>
    <b v="1"/>
  </r>
  <r>
    <n v="647"/>
    <s v="Steven Dodd"/>
    <d v="2015-08-26T00:00:00"/>
    <x v="0"/>
    <x v="7"/>
    <x v="0"/>
    <x v="2"/>
    <x v="6"/>
    <x v="0"/>
    <x v="1"/>
    <s v="Hendersonville"/>
    <x v="32"/>
    <b v="1"/>
    <s v="Attack"/>
    <s v="Not fleeing"/>
    <b v="0"/>
    <n v="-86.593999999999994"/>
    <n v="36.267000000000003"/>
    <b v="1"/>
  </r>
  <r>
    <n v="648"/>
    <s v="Brent Pickard"/>
    <d v="2015-08-26T00:00:00"/>
    <x v="0"/>
    <x v="7"/>
    <x v="0"/>
    <x v="0"/>
    <x v="42"/>
    <x v="0"/>
    <x v="1"/>
    <s v="Chattanooga"/>
    <x v="32"/>
    <b v="0"/>
    <s v="Attack"/>
    <s v="Car"/>
    <b v="0"/>
    <n v="-86.58"/>
    <n v="35.517000000000003"/>
    <b v="1"/>
  </r>
  <r>
    <n v="649"/>
    <s v="Kyle Lambrose"/>
    <d v="2015-08-26T00:00:00"/>
    <x v="0"/>
    <x v="7"/>
    <x v="0"/>
    <x v="0"/>
    <x v="25"/>
    <x v="0"/>
    <x v="1"/>
    <s v="West Jordan"/>
    <x v="13"/>
    <b v="1"/>
    <s v="Attack"/>
    <s v="Not fleeing"/>
    <b v="0"/>
    <n v="-111.98699999999999"/>
    <n v="40.606000000000002"/>
    <b v="1"/>
  </r>
  <r>
    <n v="650"/>
    <s v="Yonas Alehegne"/>
    <d v="2015-08-27T00:00:00"/>
    <x v="0"/>
    <x v="7"/>
    <x v="0"/>
    <x v="31"/>
    <x v="12"/>
    <x v="0"/>
    <x v="3"/>
    <s v="Oakland"/>
    <x v="3"/>
    <b v="0"/>
    <s v="Attack"/>
    <s v="Not fleeing"/>
    <b v="1"/>
    <n v="-122.251"/>
    <n v="37.811999999999998"/>
    <b v="1"/>
  </r>
  <r>
    <n v="651"/>
    <s v="Robert Hober"/>
    <d v="2015-08-27T00:00:00"/>
    <x v="0"/>
    <x v="7"/>
    <x v="0"/>
    <x v="12"/>
    <x v="30"/>
    <x v="0"/>
    <x v="1"/>
    <s v="San Diego"/>
    <x v="3"/>
    <b v="0"/>
    <s v="Other"/>
    <s v="Not fleeing"/>
    <b v="1"/>
    <n v="-117.1"/>
    <n v="32.792000000000002"/>
    <b v="1"/>
  </r>
  <r>
    <n v="652"/>
    <s v="Manuel Soriano"/>
    <d v="2015-08-27T00:00:00"/>
    <x v="0"/>
    <x v="7"/>
    <x v="0"/>
    <x v="32"/>
    <x v="20"/>
    <x v="0"/>
    <x v="2"/>
    <s v="Los Angeles"/>
    <x v="3"/>
    <b v="0"/>
    <s v="Attack"/>
    <s v="Not fleeing"/>
    <b v="0"/>
    <n v="-118.45099999999999"/>
    <n v="34.204999999999998"/>
    <b v="1"/>
  </r>
  <r>
    <n v="653"/>
    <s v="Bertrand Davis"/>
    <d v="2015-08-27T00:00:00"/>
    <x v="0"/>
    <x v="7"/>
    <x v="1"/>
    <x v="12"/>
    <x v="15"/>
    <x v="0"/>
    <x v="3"/>
    <s v="Dallas"/>
    <x v="9"/>
    <b v="0"/>
    <s v="Attack"/>
    <s v="Not fleeing"/>
    <b v="0"/>
    <n v="-96.753"/>
    <n v="32.771000000000001"/>
    <b v="1"/>
  </r>
  <r>
    <n v="654"/>
    <s v="Gilbert Flores"/>
    <d v="2015-08-28T00:00:00"/>
    <x v="0"/>
    <x v="7"/>
    <x v="0"/>
    <x v="13"/>
    <x v="11"/>
    <x v="0"/>
    <x v="2"/>
    <s v="San Antonio"/>
    <x v="9"/>
    <b v="1"/>
    <s v="Undetermined"/>
    <s v="Not fleeing"/>
    <b v="0"/>
    <n v="-98.650999999999996"/>
    <n v="29.669"/>
    <b v="1"/>
  </r>
  <r>
    <n v="655"/>
    <s v="William Evans"/>
    <d v="2015-08-28T00:00:00"/>
    <x v="0"/>
    <x v="7"/>
    <x v="0"/>
    <x v="0"/>
    <x v="14"/>
    <x v="0"/>
    <x v="1"/>
    <s v="Spanish Fork"/>
    <x v="13"/>
    <b v="1"/>
    <s v="Attack"/>
    <s v="Not fleeing"/>
    <b v="1"/>
    <n v="-111.65"/>
    <n v="40.11"/>
    <b v="1"/>
  </r>
  <r>
    <n v="656"/>
    <s v="Felix Kumi"/>
    <d v="2015-08-28T00:00:00"/>
    <x v="0"/>
    <x v="7"/>
    <x v="0"/>
    <x v="1"/>
    <x v="33"/>
    <x v="0"/>
    <x v="3"/>
    <s v="Mount Vernon"/>
    <x v="35"/>
    <b v="0"/>
    <s v="Other"/>
    <s v="Not fleeing"/>
    <b v="0"/>
    <n v="-73.825000000000003"/>
    <n v="40.908000000000001"/>
    <b v="1"/>
  </r>
  <r>
    <n v="657"/>
    <s v="Devin Brian Dial"/>
    <d v="2015-08-28T00:00:00"/>
    <x v="0"/>
    <x v="7"/>
    <x v="0"/>
    <x v="0"/>
    <x v="2"/>
    <x v="0"/>
    <x v="1"/>
    <s v="Longview"/>
    <x v="9"/>
    <b v="0"/>
    <s v="Attack"/>
    <s v="Not fleeing"/>
    <b v="0"/>
    <n v="-94.783000000000001"/>
    <n v="32.526000000000003"/>
    <b v="1"/>
  </r>
  <r>
    <n v="658"/>
    <s v="James Marcus Brown"/>
    <d v="2015-08-29T00:00:00"/>
    <x v="0"/>
    <x v="7"/>
    <x v="0"/>
    <x v="0"/>
    <x v="9"/>
    <x v="0"/>
    <x v="3"/>
    <s v="North Las Vegas"/>
    <x v="16"/>
    <b v="0"/>
    <s v="Attack"/>
    <s v="Foot"/>
    <b v="0"/>
    <n v="-115.125"/>
    <n v="36.22"/>
    <b v="1"/>
  </r>
  <r>
    <n v="659"/>
    <s v="Roger Albrecht"/>
    <d v="2015-08-29T00:00:00"/>
    <x v="0"/>
    <x v="7"/>
    <x v="0"/>
    <x v="4"/>
    <x v="21"/>
    <x v="0"/>
    <x v="1"/>
    <s v="San Antonio"/>
    <x v="9"/>
    <b v="0"/>
    <s v="Other"/>
    <s v="Not fleeing"/>
    <b v="0"/>
    <n v="-98.616"/>
    <n v="29.553999999999998"/>
    <b v="1"/>
  </r>
  <r>
    <n v="660"/>
    <s v="Rafael Cruz Jr"/>
    <d v="2015-08-29T00:00:00"/>
    <x v="0"/>
    <x v="7"/>
    <x v="0"/>
    <x v="1"/>
    <x v="20"/>
    <x v="0"/>
    <x v="2"/>
    <s v="Chicago"/>
    <x v="15"/>
    <b v="0"/>
    <s v="Undetermined"/>
    <s v="Car"/>
    <b v="0"/>
    <n v="-87.671000000000006"/>
    <n v="41.850999999999999"/>
    <b v="1"/>
  </r>
  <r>
    <n v="661"/>
    <s v="Shawn Hall"/>
    <d v="2015-08-30T00:00:00"/>
    <x v="0"/>
    <x v="7"/>
    <x v="0"/>
    <x v="0"/>
    <x v="45"/>
    <x v="0"/>
    <x v="1"/>
    <s v="Cushing"/>
    <x v="5"/>
    <b v="0"/>
    <s v="Attack"/>
    <s v="Not fleeing"/>
    <b v="0"/>
    <n v="-96.768000000000001"/>
    <n v="35.975999999999999"/>
    <b v="1"/>
  </r>
  <r>
    <n v="662"/>
    <s v="David M.  Leon"/>
    <d v="2015-08-30T00:00:00"/>
    <x v="0"/>
    <x v="7"/>
    <x v="0"/>
    <x v="0"/>
    <x v="36"/>
    <x v="0"/>
    <x v="2"/>
    <s v="Tucson"/>
    <x v="6"/>
    <b v="0"/>
    <s v="Attack"/>
    <s v="Not fleeing"/>
    <b v="0"/>
    <n v="-110.96"/>
    <n v="32.146999999999998"/>
    <b v="1"/>
  </r>
  <r>
    <n v="663"/>
    <s v="William Rippley"/>
    <d v="2015-08-31T00:00:00"/>
    <x v="0"/>
    <x v="7"/>
    <x v="0"/>
    <x v="4"/>
    <x v="34"/>
    <x v="0"/>
    <x v="1"/>
    <s v="Loveland"/>
    <x v="4"/>
    <b v="0"/>
    <s v="Attack"/>
    <s v="Foot"/>
    <b v="0"/>
    <n v="-105.02800000000001"/>
    <n v="40.406999999999996"/>
    <b v="1"/>
  </r>
  <r>
    <n v="664"/>
    <s v="Cedric Maurice Williams"/>
    <d v="2015-09-01T00:00:00"/>
    <x v="0"/>
    <x v="8"/>
    <x v="0"/>
    <x v="18"/>
    <x v="19"/>
    <x v="0"/>
    <x v="3"/>
    <s v="Bluefield"/>
    <x v="43"/>
    <b v="0"/>
    <s v="Attack"/>
    <s v="Foot"/>
    <b v="0"/>
    <n v="-81.221999999999994"/>
    <n v="37.268999999999998"/>
    <b v="1"/>
  </r>
  <r>
    <n v="665"/>
    <s v="Charles Robert Shaw"/>
    <d v="2015-09-01T00:00:00"/>
    <x v="0"/>
    <x v="8"/>
    <x v="0"/>
    <x v="0"/>
    <x v="57"/>
    <x v="0"/>
    <x v="1"/>
    <s v="Twinsburg"/>
    <x v="10"/>
    <b v="0"/>
    <s v="Attack"/>
    <s v="Not fleeing"/>
    <b v="0"/>
    <n v="-81.444999999999993"/>
    <n v="41.338000000000001"/>
    <b v="1"/>
  </r>
  <r>
    <n v="666"/>
    <s v="Michael Todd Evans"/>
    <d v="2015-09-01T00:00:00"/>
    <x v="0"/>
    <x v="8"/>
    <x v="0"/>
    <x v="0"/>
    <x v="1"/>
    <x v="0"/>
    <x v="1"/>
    <s v="Artesia"/>
    <x v="17"/>
    <b v="0"/>
    <s v="Attack"/>
    <s v="Not fleeing"/>
    <b v="0"/>
    <n v="-104.419"/>
    <n v="32.826999999999998"/>
    <b v="1"/>
  </r>
  <r>
    <n v="667"/>
    <s v="Arthur Bates"/>
    <d v="2015-09-02T00:00:00"/>
    <x v="0"/>
    <x v="8"/>
    <x v="0"/>
    <x v="0"/>
    <x v="34"/>
    <x v="0"/>
    <x v="1"/>
    <s v="Prescott"/>
    <x v="6"/>
    <b v="1"/>
    <s v="Attack"/>
    <s v="Not fleeing"/>
    <b v="1"/>
    <n v="-112.54300000000001"/>
    <n v="34.72"/>
    <b v="1"/>
  </r>
  <r>
    <n v="668"/>
    <s v="Freddy Centeno"/>
    <d v="2015-09-03T00:00:00"/>
    <x v="0"/>
    <x v="8"/>
    <x v="0"/>
    <x v="1"/>
    <x v="36"/>
    <x v="0"/>
    <x v="2"/>
    <s v="Fresno"/>
    <x v="3"/>
    <b v="1"/>
    <s v="Attack"/>
    <s v="Not fleeing"/>
    <b v="1"/>
    <n v="-119.764"/>
    <n v="36.734999999999999"/>
    <b v="1"/>
  </r>
  <r>
    <n v="669"/>
    <s v="Curtis James Meyer"/>
    <d v="2015-09-04T00:00:00"/>
    <x v="0"/>
    <x v="8"/>
    <x v="0"/>
    <x v="0"/>
    <x v="13"/>
    <x v="0"/>
    <x v="1"/>
    <s v="Mitchell"/>
    <x v="48"/>
    <b v="1"/>
    <s v="Attack"/>
    <s v="Not fleeing"/>
    <b v="0"/>
    <n v="-98.013999999999996"/>
    <n v="43.713999999999999"/>
    <b v="1"/>
  </r>
  <r>
    <n v="670"/>
    <s v="Richard Keith Kelley"/>
    <d v="2015-09-04T00:00:00"/>
    <x v="0"/>
    <x v="8"/>
    <x v="0"/>
    <x v="0"/>
    <x v="25"/>
    <x v="0"/>
    <x v="1"/>
    <s v="Weitchpec"/>
    <x v="3"/>
    <b v="0"/>
    <s v="Attack"/>
    <s v="Car"/>
    <b v="0"/>
    <n v="-123.70399999999999"/>
    <n v="41.186999999999998"/>
    <b v="1"/>
  </r>
  <r>
    <n v="671"/>
    <s v="Sully Lanier"/>
    <d v="2015-09-04T00:00:00"/>
    <x v="0"/>
    <x v="8"/>
    <x v="0"/>
    <x v="0"/>
    <x v="16"/>
    <x v="0"/>
    <x v="1"/>
    <s v="Springtown"/>
    <x v="9"/>
    <b v="0"/>
    <s v="Attack"/>
    <s v="Not fleeing"/>
    <b v="0"/>
    <n v="-97.634"/>
    <n v="32.917000000000002"/>
    <b v="1"/>
  </r>
  <r>
    <n v="672"/>
    <s v="Harrison Lambert"/>
    <d v="2015-09-04T00:00:00"/>
    <x v="0"/>
    <x v="8"/>
    <x v="0"/>
    <x v="4"/>
    <x v="2"/>
    <x v="0"/>
    <x v="1"/>
    <s v="Merrimack"/>
    <x v="25"/>
    <b v="1"/>
    <s v="Other"/>
    <s v="Not fleeing"/>
    <b v="0"/>
    <n v="-71.518000000000001"/>
    <n v="42.866999999999997"/>
    <b v="1"/>
  </r>
  <r>
    <n v="673"/>
    <s v="Jose Ramon Damiani Jr"/>
    <d v="2015-09-04T00:00:00"/>
    <x v="0"/>
    <x v="8"/>
    <x v="1"/>
    <x v="24"/>
    <x v="17"/>
    <x v="0"/>
    <x v="2"/>
    <s v="French Lick"/>
    <x v="22"/>
    <b v="0"/>
    <s v="Attack"/>
    <s v="Not fleeing"/>
    <b v="0"/>
    <n v="-86.614999999999995"/>
    <n v="38.546999999999997"/>
    <b v="1"/>
  </r>
  <r>
    <n v="674"/>
    <s v="La'vante Trevon Biggs"/>
    <d v="2015-09-05T00:00:00"/>
    <x v="0"/>
    <x v="8"/>
    <x v="0"/>
    <x v="2"/>
    <x v="27"/>
    <x v="0"/>
    <x v="3"/>
    <s v="Durham"/>
    <x v="33"/>
    <b v="1"/>
    <s v="Attack"/>
    <s v="Not fleeing"/>
    <b v="0"/>
    <n v="-78.882000000000005"/>
    <n v="35.984000000000002"/>
    <b v="1"/>
  </r>
  <r>
    <n v="675"/>
    <s v="Luis Wenceslao"/>
    <d v="2015-09-05T00:00:00"/>
    <x v="0"/>
    <x v="8"/>
    <x v="0"/>
    <x v="24"/>
    <x v="3"/>
    <x v="0"/>
    <x v="2"/>
    <s v="Ontario"/>
    <x v="3"/>
    <b v="1"/>
    <s v="Other"/>
    <s v="Not fleeing"/>
    <b v="1"/>
    <n v="-117.64700000000001"/>
    <n v="34.033999999999999"/>
    <b v="1"/>
  </r>
  <r>
    <n v="676"/>
    <s v="Angelo Delano Perry"/>
    <d v="2015-09-05T00:00:00"/>
    <x v="0"/>
    <x v="8"/>
    <x v="0"/>
    <x v="0"/>
    <x v="7"/>
    <x v="0"/>
    <x v="3"/>
    <s v="Virginia Beach"/>
    <x v="20"/>
    <b v="0"/>
    <s v="Attack"/>
    <s v="Not fleeing"/>
    <b v="0"/>
    <n v="-76.125"/>
    <n v="36.79"/>
    <b v="1"/>
  </r>
  <r>
    <n v="677"/>
    <s v="India Kager"/>
    <d v="2015-09-05T00:00:00"/>
    <x v="0"/>
    <x v="8"/>
    <x v="0"/>
    <x v="1"/>
    <x v="25"/>
    <x v="1"/>
    <x v="3"/>
    <s v="Virginia Beach"/>
    <x v="20"/>
    <b v="0"/>
    <s v="Undetermined"/>
    <s v="Not fleeing"/>
    <b v="0"/>
    <n v="-76.125"/>
    <n v="36.79"/>
    <b v="1"/>
  </r>
  <r>
    <n v="678"/>
    <s v="Carlos Yero"/>
    <d v="2015-09-06T00:00:00"/>
    <x v="0"/>
    <x v="8"/>
    <x v="0"/>
    <x v="0"/>
    <x v="37"/>
    <x v="0"/>
    <x v="2"/>
    <s v="Little Havana"/>
    <x v="26"/>
    <b v="0"/>
    <s v="Attack"/>
    <s v="Car"/>
    <b v="0"/>
    <n v="-80.236000000000004"/>
    <n v="25.768999999999998"/>
    <b v="1"/>
  </r>
  <r>
    <n v="679"/>
    <s v="Mohamed Ibrahim"/>
    <d v="2015-09-06T00:00:00"/>
    <x v="0"/>
    <x v="8"/>
    <x v="0"/>
    <x v="0"/>
    <x v="14"/>
    <x v="0"/>
    <x v="3"/>
    <s v="Shreveport"/>
    <x v="11"/>
    <b v="1"/>
    <s v="Attack"/>
    <s v="Car"/>
    <b v="0"/>
    <n v="-93.727000000000004"/>
    <n v="32.484999999999999"/>
    <b v="1"/>
  </r>
  <r>
    <n v="680"/>
    <s v="William Verrett"/>
    <d v="2015-09-06T00:00:00"/>
    <x v="0"/>
    <x v="8"/>
    <x v="0"/>
    <x v="0"/>
    <x v="34"/>
    <x v="0"/>
    <x v="1"/>
    <s v="Hobbs"/>
    <x v="17"/>
    <b v="0"/>
    <s v="Attack"/>
    <s v="Not fleeing"/>
    <b v="0"/>
    <n v="-103.122"/>
    <n v="32.706000000000003"/>
    <b v="1"/>
  </r>
  <r>
    <n v="681"/>
    <s v="Casimero Carlos Casillas"/>
    <d v="2015-09-07T00:00:00"/>
    <x v="0"/>
    <x v="8"/>
    <x v="0"/>
    <x v="24"/>
    <x v="34"/>
    <x v="0"/>
    <x v="2"/>
    <s v="Fresno"/>
    <x v="3"/>
    <b v="0"/>
    <s v="Other"/>
    <s v="Foot"/>
    <b v="1"/>
    <n v="-119.70099999999999"/>
    <n v="36.789000000000001"/>
    <b v="1"/>
  </r>
  <r>
    <n v="682"/>
    <s v="Tristan Vent"/>
    <d v="2015-09-08T00:00:00"/>
    <x v="0"/>
    <x v="8"/>
    <x v="0"/>
    <x v="0"/>
    <x v="29"/>
    <x v="0"/>
    <x v="6"/>
    <s v="Fairbanks"/>
    <x v="34"/>
    <b v="0"/>
    <s v="Attack"/>
    <s v="Not fleeing"/>
    <b v="0"/>
    <n v="-147.779"/>
    <n v="64.826999999999998"/>
    <b v="1"/>
  </r>
  <r>
    <n v="683"/>
    <s v="Dustin Kuik"/>
    <d v="2015-09-09T00:00:00"/>
    <x v="0"/>
    <x v="8"/>
    <x v="0"/>
    <x v="0"/>
    <x v="9"/>
    <x v="0"/>
    <x v="1"/>
    <s v="Ashwaubenon"/>
    <x v="39"/>
    <b v="0"/>
    <s v="Attack"/>
    <s v="Not fleeing"/>
    <b v="0"/>
    <n v="-88.054000000000002"/>
    <n v="44.497999999999998"/>
    <b v="1"/>
  </r>
  <r>
    <n v="684"/>
    <s v="Tyrone Holman"/>
    <d v="2015-09-09T00:00:00"/>
    <x v="0"/>
    <x v="8"/>
    <x v="0"/>
    <x v="18"/>
    <x v="13"/>
    <x v="0"/>
    <x v="3"/>
    <s v="Kansas City"/>
    <x v="19"/>
    <b v="1"/>
    <s v="Other"/>
    <s v="Not fleeing"/>
    <b v="0"/>
    <n v="-94.542000000000002"/>
    <n v="39.045000000000002"/>
    <b v="1"/>
  </r>
  <r>
    <n v="685"/>
    <s v="Vincent J. Perdue"/>
    <d v="2015-09-09T00:00:00"/>
    <x v="0"/>
    <x v="8"/>
    <x v="0"/>
    <x v="0"/>
    <x v="19"/>
    <x v="0"/>
    <x v="6"/>
    <s v="Fairbanks"/>
    <x v="34"/>
    <b v="0"/>
    <s v="Attack"/>
    <s v="Car"/>
    <b v="0"/>
    <n v="-147.54300000000001"/>
    <n v="64.805999999999997"/>
    <b v="1"/>
  </r>
  <r>
    <n v="686"/>
    <s v="William Chau"/>
    <d v="2015-09-09T00:00:00"/>
    <x v="0"/>
    <x v="8"/>
    <x v="0"/>
    <x v="4"/>
    <x v="37"/>
    <x v="0"/>
    <x v="0"/>
    <s v="El Monte"/>
    <x v="3"/>
    <b v="0"/>
    <s v="Attack"/>
    <s v="Not fleeing"/>
    <b v="0"/>
    <n v="-118.029"/>
    <n v="34.079000000000001"/>
    <b v="1"/>
  </r>
  <r>
    <n v="687"/>
    <s v="Tian Ma"/>
    <d v="2015-09-10T00:00:00"/>
    <x v="0"/>
    <x v="8"/>
    <x v="0"/>
    <x v="4"/>
    <x v="10"/>
    <x v="0"/>
    <x v="0"/>
    <s v="Potsdam"/>
    <x v="35"/>
    <b v="0"/>
    <s v="Attack"/>
    <s v="Not fleeing"/>
    <b v="0"/>
    <n v="-74.992000000000004"/>
    <n v="44.667999999999999"/>
    <b v="1"/>
  </r>
  <r>
    <n v="688"/>
    <s v="Bruce Santino"/>
    <d v="2015-09-10T00:00:00"/>
    <x v="0"/>
    <x v="8"/>
    <x v="0"/>
    <x v="4"/>
    <x v="7"/>
    <x v="0"/>
    <x v="5"/>
    <s v="Fontana"/>
    <x v="3"/>
    <b v="1"/>
    <s v="Other"/>
    <s v="Not fleeing"/>
    <b v="0"/>
    <n v="-117.44"/>
    <n v="34.07"/>
    <b v="1"/>
  </r>
  <r>
    <n v="689"/>
    <s v="Brandon Foy"/>
    <d v="2015-09-10T00:00:00"/>
    <x v="0"/>
    <x v="8"/>
    <x v="0"/>
    <x v="0"/>
    <x v="20"/>
    <x v="0"/>
    <x v="3"/>
    <s v="Indianapolis"/>
    <x v="22"/>
    <b v="0"/>
    <s v="Attack"/>
    <s v="Not fleeing"/>
    <b v="0"/>
    <n v="-86.28"/>
    <n v="39.835999999999999"/>
    <b v="1"/>
  </r>
  <r>
    <n v="690"/>
    <s v="Austin Wilburly  Reid"/>
    <d v="2015-09-10T00:00:00"/>
    <x v="0"/>
    <x v="8"/>
    <x v="0"/>
    <x v="0"/>
    <x v="3"/>
    <x v="0"/>
    <x v="1"/>
    <s v="Lodi"/>
    <x v="3"/>
    <b v="0"/>
    <s v="Attack"/>
    <s v="Foot"/>
    <b v="0"/>
    <n v="-121.27200000000001"/>
    <n v="38.134"/>
    <b v="1"/>
  </r>
  <r>
    <n v="691"/>
    <s v="Eddie Tapia"/>
    <d v="2015-09-10T00:00:00"/>
    <x v="0"/>
    <x v="8"/>
    <x v="0"/>
    <x v="0"/>
    <x v="11"/>
    <x v="0"/>
    <x v="2"/>
    <s v="Downey"/>
    <x v="3"/>
    <b v="0"/>
    <s v="Attack"/>
    <s v="Car"/>
    <b v="0"/>
    <n v="-118.114"/>
    <n v="33.954999999999998"/>
    <b v="1"/>
  </r>
  <r>
    <n v="692"/>
    <s v="Robert T. Edwards"/>
    <d v="2015-09-11T00:00:00"/>
    <x v="0"/>
    <x v="8"/>
    <x v="0"/>
    <x v="0"/>
    <x v="10"/>
    <x v="0"/>
    <x v="1"/>
    <s v="Chester"/>
    <x v="8"/>
    <b v="0"/>
    <s v="Attack"/>
    <s v="Not fleeing"/>
    <b v="0"/>
    <n v="-75.393000000000001"/>
    <n v="39.834000000000003"/>
    <b v="1"/>
  </r>
  <r>
    <n v="693"/>
    <s v="Phillip Pfleghardt"/>
    <d v="2015-09-11T00:00:00"/>
    <x v="0"/>
    <x v="8"/>
    <x v="0"/>
    <x v="0"/>
    <x v="52"/>
    <x v="0"/>
    <x v="1"/>
    <s v="Broomfield"/>
    <x v="4"/>
    <b v="0"/>
    <s v="Attack"/>
    <s v="Car"/>
    <b v="0"/>
    <n v="-105.062"/>
    <n v="39.957999999999998"/>
    <b v="1"/>
  </r>
  <r>
    <n v="694"/>
    <s v="Derick Davis"/>
    <d v="2015-09-12T00:00:00"/>
    <x v="0"/>
    <x v="8"/>
    <x v="0"/>
    <x v="13"/>
    <x v="2"/>
    <x v="0"/>
    <x v="1"/>
    <s v="Sylacauga"/>
    <x v="37"/>
    <b v="0"/>
    <s v="Undetermined"/>
    <s v="Other"/>
    <b v="0"/>
    <n v="-86.26"/>
    <n v="33.177999999999997"/>
    <b v="1"/>
  </r>
  <r>
    <n v="695"/>
    <s v="Jack Stevens Jr."/>
    <d v="2015-09-12T00:00:00"/>
    <x v="0"/>
    <x v="8"/>
    <x v="0"/>
    <x v="0"/>
    <x v="34"/>
    <x v="0"/>
    <x v="1"/>
    <s v="West Knox"/>
    <x v="32"/>
    <b v="0"/>
    <s v="Attack"/>
    <s v="Not fleeing"/>
    <b v="0"/>
    <n v="-84.091999999999999"/>
    <n v="35.965000000000003"/>
    <b v="1"/>
  </r>
  <r>
    <n v="696"/>
    <s v="Martin Francis Hammen"/>
    <d v="2015-09-13T00:00:00"/>
    <x v="0"/>
    <x v="8"/>
    <x v="0"/>
    <x v="0"/>
    <x v="4"/>
    <x v="0"/>
    <x v="1"/>
    <s v="Wellman"/>
    <x v="7"/>
    <b v="1"/>
    <s v="Attack"/>
    <s v="Not fleeing"/>
    <b v="0"/>
    <n v="-91.927000000000007"/>
    <n v="41.469000000000001"/>
    <b v="1"/>
  </r>
  <r>
    <n v="697"/>
    <s v="Clifford Butler"/>
    <d v="2015-09-13T00:00:00"/>
    <x v="0"/>
    <x v="8"/>
    <x v="0"/>
    <x v="0"/>
    <x v="28"/>
    <x v="0"/>
    <x v="3"/>
    <s v="McAlester"/>
    <x v="5"/>
    <b v="1"/>
    <s v="Attack"/>
    <s v="Not fleeing"/>
    <b v="0"/>
    <n v="-95.77"/>
    <n v="34.933"/>
    <b v="1"/>
  </r>
  <r>
    <n v="698"/>
    <s v="Jeffrey Eugene Brooks"/>
    <d v="2015-09-13T00:00:00"/>
    <x v="0"/>
    <x v="8"/>
    <x v="0"/>
    <x v="0"/>
    <x v="20"/>
    <x v="0"/>
    <x v="1"/>
    <s v="Clute"/>
    <x v="9"/>
    <b v="0"/>
    <s v="Attack"/>
    <s v="Car"/>
    <b v="0"/>
    <n v="-95.305000000000007"/>
    <n v="29.003"/>
    <b v="1"/>
  </r>
  <r>
    <n v="699"/>
    <s v="Joseph Thompson Johnson-Shanks"/>
    <d v="2015-09-14T00:00:00"/>
    <x v="0"/>
    <x v="8"/>
    <x v="0"/>
    <x v="0"/>
    <x v="9"/>
    <x v="0"/>
    <x v="3"/>
    <s v="Princeton"/>
    <x v="23"/>
    <b v="0"/>
    <s v="Attack"/>
    <s v="Car"/>
    <b v="0"/>
    <n v="-87.88"/>
    <n v="36.969000000000001"/>
    <b v="1"/>
  </r>
  <r>
    <n v="700"/>
    <s v="David Todd Powell"/>
    <d v="2015-09-14T00:00:00"/>
    <x v="0"/>
    <x v="8"/>
    <x v="0"/>
    <x v="1"/>
    <x v="14"/>
    <x v="0"/>
    <x v="1"/>
    <s v="Barstow"/>
    <x v="3"/>
    <b v="1"/>
    <s v="Attack"/>
    <s v="Not fleeing"/>
    <b v="0"/>
    <n v="-117.01900000000001"/>
    <n v="34.884"/>
    <b v="1"/>
  </r>
  <r>
    <n v="701"/>
    <s v="Tyrone Bass"/>
    <d v="2015-09-15T00:00:00"/>
    <x v="0"/>
    <x v="8"/>
    <x v="0"/>
    <x v="33"/>
    <x v="27"/>
    <x v="0"/>
    <x v="3"/>
    <s v="Chalmette"/>
    <x v="11"/>
    <b v="0"/>
    <s v="Attack"/>
    <s v="Not fleeing"/>
    <b v="0"/>
    <n v="-89.953000000000003"/>
    <n v="29.93"/>
    <b v="1"/>
  </r>
  <r>
    <n v="702"/>
    <s v="Florencio Chaidez"/>
    <d v="2015-09-15T00:00:00"/>
    <x v="0"/>
    <x v="8"/>
    <x v="0"/>
    <x v="0"/>
    <x v="3"/>
    <x v="0"/>
    <x v="2"/>
    <s v="Panorama City"/>
    <x v="3"/>
    <b v="0"/>
    <s v="Attack"/>
    <s v="Not fleeing"/>
    <b v="1"/>
    <n v="-118.438"/>
    <n v="34.229999999999997"/>
    <b v="1"/>
  </r>
  <r>
    <n v="703"/>
    <s v="Jorge  Suarez-Ruiz"/>
    <d v="2015-09-15T00:00:00"/>
    <x v="0"/>
    <x v="8"/>
    <x v="0"/>
    <x v="0"/>
    <x v="39"/>
    <x v="0"/>
    <x v="2"/>
    <s v="Miami"/>
    <x v="26"/>
    <b v="1"/>
    <s v="Undetermined"/>
    <s v="Car"/>
    <b v="0"/>
    <n v="-80.453000000000003"/>
    <n v="25.727"/>
    <b v="1"/>
  </r>
  <r>
    <n v="704"/>
    <s v="Carlos Wilhelm"/>
    <d v="2015-09-15T00:00:00"/>
    <x v="0"/>
    <x v="8"/>
    <x v="0"/>
    <x v="0"/>
    <x v="4"/>
    <x v="0"/>
    <x v="2"/>
    <s v="Los Angeles"/>
    <x v="3"/>
    <b v="0"/>
    <s v="Attack"/>
    <s v="Not fleeing"/>
    <b v="0"/>
    <n v="-118.267"/>
    <n v="34.131999999999998"/>
    <b v="1"/>
  </r>
  <r>
    <n v="705"/>
    <s v="Bobby R. Anderson"/>
    <d v="2015-09-15T00:00:00"/>
    <x v="0"/>
    <x v="8"/>
    <x v="0"/>
    <x v="0"/>
    <x v="25"/>
    <x v="0"/>
    <x v="3"/>
    <s v="Alexandria"/>
    <x v="11"/>
    <b v="0"/>
    <s v="Other"/>
    <s v="Not fleeing"/>
    <b v="0"/>
    <n v="-92.444999999999993"/>
    <n v="31.268000000000001"/>
    <b v="1"/>
  </r>
  <r>
    <n v="706"/>
    <s v="Rory Lynn Gunderman"/>
    <d v="2015-09-16T00:00:00"/>
    <x v="0"/>
    <x v="8"/>
    <x v="0"/>
    <x v="0"/>
    <x v="10"/>
    <x v="0"/>
    <x v="1"/>
    <s v="Lead"/>
    <x v="48"/>
    <b v="1"/>
    <s v="Attack"/>
    <s v="Foot"/>
    <b v="0"/>
    <n v="-103.80200000000001"/>
    <n v="44.305"/>
    <b v="1"/>
  </r>
  <r>
    <n v="707"/>
    <s v="Mark Gary"/>
    <d v="2015-09-17T00:00:00"/>
    <x v="0"/>
    <x v="8"/>
    <x v="0"/>
    <x v="0"/>
    <x v="44"/>
    <x v="0"/>
    <x v="1"/>
    <s v="Beaverton"/>
    <x v="30"/>
    <b v="0"/>
    <s v="Attack"/>
    <s v="Not fleeing"/>
    <b v="0"/>
    <n v="-84.426000000000002"/>
    <n v="43.886000000000003"/>
    <b v="1"/>
  </r>
  <r>
    <n v="708"/>
    <s v="Lawrence Price"/>
    <d v="2015-09-17T00:00:00"/>
    <x v="0"/>
    <x v="8"/>
    <x v="0"/>
    <x v="0"/>
    <x v="33"/>
    <x v="0"/>
    <x v="1"/>
    <s v="Brodhead"/>
    <x v="23"/>
    <b v="0"/>
    <s v="Attack"/>
    <s v="Not fleeing"/>
    <b v="0"/>
    <n v="-84.418999999999997"/>
    <n v="37.386000000000003"/>
    <b v="1"/>
  </r>
  <r>
    <n v="709"/>
    <s v="Nicholas Alan Johnson"/>
    <d v="2015-09-18T00:00:00"/>
    <x v="0"/>
    <x v="8"/>
    <x v="0"/>
    <x v="5"/>
    <x v="3"/>
    <x v="0"/>
    <x v="1"/>
    <s v="San Bernardino"/>
    <x v="3"/>
    <b v="0"/>
    <s v="Undetermined"/>
    <s v="Car"/>
    <b v="0"/>
    <n v="-117.36499999999999"/>
    <n v="34.210999999999999"/>
    <b v="1"/>
  </r>
  <r>
    <n v="710"/>
    <s v="Gregory Herrell"/>
    <d v="2015-09-18T00:00:00"/>
    <x v="0"/>
    <x v="8"/>
    <x v="0"/>
    <x v="13"/>
    <x v="1"/>
    <x v="0"/>
    <x v="1"/>
    <s v="Dickson"/>
    <x v="32"/>
    <b v="0"/>
    <s v="Undetermined"/>
    <s v="Not fleeing"/>
    <b v="0"/>
    <n v="-87.388000000000005"/>
    <n v="36.076999999999998"/>
    <b v="1"/>
  </r>
  <r>
    <n v="711"/>
    <s v="Lucien Rolland"/>
    <d v="2015-09-19T00:00:00"/>
    <x v="0"/>
    <x v="8"/>
    <x v="0"/>
    <x v="0"/>
    <x v="42"/>
    <x v="0"/>
    <x v="1"/>
    <s v="Slidell"/>
    <x v="11"/>
    <b v="0"/>
    <s v="Attack"/>
    <s v="Car"/>
    <b v="0"/>
    <n v="-89.748999999999995"/>
    <n v="30.283999999999999"/>
    <b v="1"/>
  </r>
  <r>
    <n v="712"/>
    <s v="Scott Beech"/>
    <d v="2015-09-19T00:00:00"/>
    <x v="0"/>
    <x v="8"/>
    <x v="0"/>
    <x v="0"/>
    <x v="41"/>
    <x v="0"/>
    <x v="1"/>
    <s v="Washington County"/>
    <x v="37"/>
    <b v="1"/>
    <s v="Attack"/>
    <s v="Not fleeing"/>
    <b v="1"/>
    <n v="-88.212000000000003"/>
    <n v="31.623000000000001"/>
    <b v="1"/>
  </r>
  <r>
    <n v="713"/>
    <s v="Michael Thomas Pierce"/>
    <d v="2015-09-20T00:00:00"/>
    <x v="0"/>
    <x v="8"/>
    <x v="0"/>
    <x v="0"/>
    <x v="2"/>
    <x v="0"/>
    <x v="1"/>
    <s v="Harrisonburg"/>
    <x v="20"/>
    <b v="0"/>
    <s v="Attack"/>
    <s v="Not fleeing"/>
    <b v="1"/>
    <n v="-78.875"/>
    <n v="38.479999999999997"/>
    <b v="1"/>
  </r>
  <r>
    <n v="714"/>
    <s v="Jerrald Wright"/>
    <d v="2015-09-20T00:00:00"/>
    <x v="0"/>
    <x v="8"/>
    <x v="0"/>
    <x v="0"/>
    <x v="32"/>
    <x v="0"/>
    <x v="1"/>
    <s v="Shelbyville"/>
    <x v="22"/>
    <b v="0"/>
    <s v="Attack"/>
    <s v="Not fleeing"/>
    <b v="0"/>
    <n v="-85.790999999999997"/>
    <n v="39.521999999999998"/>
    <b v="1"/>
  </r>
  <r>
    <n v="715"/>
    <s v="Gerardo Ramirez"/>
    <d v="2015-09-21T00:00:00"/>
    <x v="0"/>
    <x v="8"/>
    <x v="0"/>
    <x v="0"/>
    <x v="22"/>
    <x v="0"/>
    <x v="2"/>
    <s v="Dallas"/>
    <x v="9"/>
    <b v="1"/>
    <s v="Attack"/>
    <s v="Not fleeing"/>
    <b v="0"/>
    <n v="-96.775000000000006"/>
    <n v="32.895000000000003"/>
    <b v="1"/>
  </r>
  <r>
    <n v="716"/>
    <s v="William Spaits"/>
    <d v="2015-09-21T00:00:00"/>
    <x v="0"/>
    <x v="8"/>
    <x v="0"/>
    <x v="0"/>
    <x v="25"/>
    <x v="0"/>
    <x v="1"/>
    <s v="Sand City"/>
    <x v="3"/>
    <b v="0"/>
    <s v="Attack"/>
    <s v="Not fleeing"/>
    <b v="0"/>
    <n v="-121.84399999999999"/>
    <n v="36.622"/>
    <b v="1"/>
  </r>
  <r>
    <n v="717"/>
    <s v="Tina Money"/>
    <d v="2015-09-21T00:00:00"/>
    <x v="0"/>
    <x v="8"/>
    <x v="0"/>
    <x v="0"/>
    <x v="2"/>
    <x v="1"/>
    <x v="1"/>
    <s v="Sand City"/>
    <x v="3"/>
    <b v="0"/>
    <s v="Attack"/>
    <s v="Not fleeing"/>
    <b v="0"/>
    <n v="-121.84399999999999"/>
    <n v="36.622"/>
    <b v="1"/>
  </r>
  <r>
    <n v="718"/>
    <s v="Timothy Wagner"/>
    <d v="2015-09-21T00:00:00"/>
    <x v="0"/>
    <x v="8"/>
    <x v="0"/>
    <x v="0"/>
    <x v="35"/>
    <x v="0"/>
    <x v="1"/>
    <s v="Barberville"/>
    <x v="26"/>
    <b v="0"/>
    <s v="Attack"/>
    <s v="Not fleeing"/>
    <b v="0"/>
    <n v="-81.424000000000007"/>
    <n v="29.184000000000001"/>
    <b v="1"/>
  </r>
  <r>
    <n v="719"/>
    <s v="Dominic Fuller"/>
    <d v="2015-09-21T00:00:00"/>
    <x v="0"/>
    <x v="8"/>
    <x v="0"/>
    <x v="34"/>
    <x v="8"/>
    <x v="0"/>
    <x v="2"/>
    <s v="Auburndale"/>
    <x v="26"/>
    <b v="0"/>
    <s v="Other"/>
    <s v="Foot"/>
    <b v="0"/>
    <n v="-81.843999999999994"/>
    <n v="28.076000000000001"/>
    <b v="1"/>
  </r>
  <r>
    <n v="720"/>
    <s v="Garrett Steven McKinney"/>
    <d v="2015-09-21T00:00:00"/>
    <x v="0"/>
    <x v="8"/>
    <x v="1"/>
    <x v="1"/>
    <x v="27"/>
    <x v="0"/>
    <x v="1"/>
    <s v="Paris"/>
    <x v="9"/>
    <b v="0"/>
    <s v="Attack"/>
    <s v="Not fleeing"/>
    <b v="0"/>
    <n v="-95.632000000000005"/>
    <n v="33.656999999999996"/>
    <b v="1"/>
  </r>
  <r>
    <n v="721"/>
    <s v="Dante Osborne"/>
    <d v="2015-09-22T00:00:00"/>
    <x v="0"/>
    <x v="8"/>
    <x v="0"/>
    <x v="0"/>
    <x v="3"/>
    <x v="0"/>
    <x v="3"/>
    <s v="Oakland"/>
    <x v="3"/>
    <b v="0"/>
    <s v="Attack"/>
    <s v="Car"/>
    <b v="0"/>
    <n v="-119.20699999999999"/>
    <n v="36.295000000000002"/>
    <b v="1"/>
  </r>
  <r>
    <n v="722"/>
    <s v="Joel Dixon Smith"/>
    <d v="2015-09-22T00:00:00"/>
    <x v="0"/>
    <x v="8"/>
    <x v="0"/>
    <x v="0"/>
    <x v="19"/>
    <x v="0"/>
    <x v="1"/>
    <s v="Niceville"/>
    <x v="26"/>
    <b v="1"/>
    <s v="Attack"/>
    <s v="Not fleeing"/>
    <b v="0"/>
    <n v="-86.495999999999995"/>
    <n v="30.523"/>
    <b v="1"/>
  </r>
  <r>
    <n v="723"/>
    <s v="Tim Kyle Torngren"/>
    <d v="2015-09-22T00:00:00"/>
    <x v="0"/>
    <x v="8"/>
    <x v="0"/>
    <x v="0"/>
    <x v="59"/>
    <x v="0"/>
    <x v="1"/>
    <s v="Happy Valley"/>
    <x v="3"/>
    <b v="1"/>
    <s v="Attack"/>
    <s v="Not fleeing"/>
    <b v="0"/>
    <n v="-122.389"/>
    <n v="40.481000000000002"/>
    <b v="1"/>
  </r>
  <r>
    <n v="724"/>
    <s v="Donaven Kyle Anderson"/>
    <d v="2015-09-22T00:00:00"/>
    <x v="0"/>
    <x v="8"/>
    <x v="0"/>
    <x v="0"/>
    <x v="35"/>
    <x v="0"/>
    <x v="5"/>
    <s v="North Las Vegas"/>
    <x v="16"/>
    <b v="0"/>
    <s v="Attack"/>
    <s v="Not fleeing"/>
    <b v="0"/>
    <n v="-115.14"/>
    <n v="36.231000000000002"/>
    <b v="1"/>
  </r>
  <r>
    <n v="725"/>
    <s v="Robert Berger"/>
    <d v="2015-09-23T00:00:00"/>
    <x v="0"/>
    <x v="8"/>
    <x v="0"/>
    <x v="4"/>
    <x v="26"/>
    <x v="0"/>
    <x v="4"/>
    <s v="Salt Lake City"/>
    <x v="13"/>
    <b v="0"/>
    <s v="Attack"/>
    <s v="Not fleeing"/>
    <b v="0"/>
    <n v="-111.884"/>
    <n v="40.741999999999997"/>
    <b v="1"/>
  </r>
  <r>
    <n v="726"/>
    <s v="Joseph Khammash"/>
    <d v="2015-09-23T00:00:00"/>
    <x v="0"/>
    <x v="8"/>
    <x v="0"/>
    <x v="0"/>
    <x v="7"/>
    <x v="0"/>
    <x v="1"/>
    <s v="McKinney"/>
    <x v="9"/>
    <b v="0"/>
    <s v="Attack"/>
    <s v="Not fleeing"/>
    <b v="0"/>
    <n v="-96.637"/>
    <n v="33.177999999999997"/>
    <b v="1"/>
  </r>
  <r>
    <n v="727"/>
    <s v="Keith Harrison McLeod"/>
    <d v="2015-09-23T00:00:00"/>
    <x v="0"/>
    <x v="8"/>
    <x v="0"/>
    <x v="1"/>
    <x v="29"/>
    <x v="0"/>
    <x v="3"/>
    <s v="Reisterstown"/>
    <x v="28"/>
    <b v="0"/>
    <s v="Other"/>
    <s v="Foot"/>
    <b v="0"/>
    <n v="-76.83"/>
    <n v="39.468000000000004"/>
    <b v="1"/>
  </r>
  <r>
    <n v="728"/>
    <s v="Kenneth Ray Pinter"/>
    <d v="2015-09-23T00:00:00"/>
    <x v="0"/>
    <x v="8"/>
    <x v="0"/>
    <x v="0"/>
    <x v="34"/>
    <x v="0"/>
    <x v="1"/>
    <s v="Grayson County"/>
    <x v="20"/>
    <b v="0"/>
    <s v="Attack"/>
    <s v="Not fleeing"/>
    <b v="0"/>
    <n v="-81.271000000000001"/>
    <n v="36.718000000000004"/>
    <b v="1"/>
  </r>
  <r>
    <n v="729"/>
    <s v="Jeremy McDole"/>
    <d v="2015-09-23T00:00:00"/>
    <x v="0"/>
    <x v="8"/>
    <x v="0"/>
    <x v="0"/>
    <x v="14"/>
    <x v="0"/>
    <x v="3"/>
    <s v="Wilmington"/>
    <x v="41"/>
    <b v="1"/>
    <s v="Undetermined"/>
    <s v="Not fleeing"/>
    <b v="0"/>
    <n v="-75.572999999999993"/>
    <n v="39.744999999999997"/>
    <b v="1"/>
  </r>
  <r>
    <n v="730"/>
    <s v="Ernesto Medina Lopez"/>
    <d v="2015-09-24T00:00:00"/>
    <x v="0"/>
    <x v="8"/>
    <x v="0"/>
    <x v="4"/>
    <x v="15"/>
    <x v="0"/>
    <x v="2"/>
    <s v="Miami"/>
    <x v="26"/>
    <b v="0"/>
    <s v="Attack"/>
    <s v="Not fleeing"/>
    <b v="0"/>
    <n v="-80.373999999999995"/>
    <n v="25.584"/>
    <b v="1"/>
  </r>
  <r>
    <n v="731"/>
    <s v="Patrick O'Grady"/>
    <d v="2015-09-24T00:00:00"/>
    <x v="0"/>
    <x v="8"/>
    <x v="0"/>
    <x v="0"/>
    <x v="31"/>
    <x v="0"/>
    <x v="1"/>
    <s v="Fountain"/>
    <x v="4"/>
    <b v="0"/>
    <s v="Attack"/>
    <s v="Not fleeing"/>
    <b v="0"/>
    <n v="-104.694"/>
    <n v="38.704000000000001"/>
    <b v="1"/>
  </r>
  <r>
    <n v="732"/>
    <s v="Philip Quinn"/>
    <d v="2015-09-24T00:00:00"/>
    <x v="0"/>
    <x v="8"/>
    <x v="0"/>
    <x v="15"/>
    <x v="12"/>
    <x v="0"/>
    <x v="4"/>
    <s v="St. Paul"/>
    <x v="18"/>
    <b v="1"/>
    <s v="Other"/>
    <s v="Not fleeing"/>
    <b v="0"/>
    <n v="-93.134"/>
    <n v="44.923000000000002"/>
    <b v="1"/>
  </r>
  <r>
    <n v="733"/>
    <s v="William Lemmon"/>
    <d v="2015-09-25T00:00:00"/>
    <x v="0"/>
    <x v="8"/>
    <x v="0"/>
    <x v="1"/>
    <x v="27"/>
    <x v="0"/>
    <x v="1"/>
    <s v="Akron"/>
    <x v="10"/>
    <b v="1"/>
    <s v="Undetermined"/>
    <s v="Other"/>
    <b v="0"/>
    <n v="-81.509"/>
    <n v="41.098999999999997"/>
    <b v="1"/>
  </r>
  <r>
    <n v="734"/>
    <s v="Jeffrey Blood"/>
    <d v="2015-09-25T00:00:00"/>
    <x v="0"/>
    <x v="8"/>
    <x v="0"/>
    <x v="0"/>
    <x v="34"/>
    <x v="0"/>
    <x v="1"/>
    <s v="Wilhoit"/>
    <x v="6"/>
    <b v="0"/>
    <s v="Attack"/>
    <s v="Not fleeing"/>
    <b v="0"/>
    <n v="-112.589"/>
    <n v="34.415999999999997"/>
    <b v="1"/>
  </r>
  <r>
    <n v="735"/>
    <s v="James Anderson"/>
    <d v="2015-09-25T00:00:00"/>
    <x v="0"/>
    <x v="8"/>
    <x v="1"/>
    <x v="12"/>
    <x v="19"/>
    <x v="0"/>
    <x v="3"/>
    <s v="Chicago"/>
    <x v="15"/>
    <b v="0"/>
    <s v="Other"/>
    <s v="Not fleeing"/>
    <b v="0"/>
    <n v="-87.716999999999999"/>
    <n v="41.896999999999998"/>
    <b v="1"/>
  </r>
  <r>
    <n v="736"/>
    <s v="Anthony McKinney"/>
    <d v="2015-09-26T00:00:00"/>
    <x v="0"/>
    <x v="8"/>
    <x v="0"/>
    <x v="4"/>
    <x v="42"/>
    <x v="0"/>
    <x v="3"/>
    <s v="Baton Rouge"/>
    <x v="11"/>
    <b v="0"/>
    <s v="Attack"/>
    <s v="Not fleeing"/>
    <b v="0"/>
    <n v="-91.125"/>
    <n v="30.507000000000001"/>
    <b v="1"/>
  </r>
  <r>
    <n v="737"/>
    <s v="Alejandro Lerma"/>
    <d v="2015-09-26T00:00:00"/>
    <x v="0"/>
    <x v="8"/>
    <x v="0"/>
    <x v="0"/>
    <x v="2"/>
    <x v="0"/>
    <x v="2"/>
    <s v="Lovington"/>
    <x v="17"/>
    <b v="0"/>
    <s v="Attack"/>
    <s v="Not fleeing"/>
    <b v="0"/>
    <n v="-103.367"/>
    <n v="32.951000000000001"/>
    <b v="1"/>
  </r>
  <r>
    <n v="738"/>
    <s v="Norma Angelica Guzman"/>
    <d v="2015-09-27T00:00:00"/>
    <x v="0"/>
    <x v="8"/>
    <x v="0"/>
    <x v="4"/>
    <x v="13"/>
    <x v="1"/>
    <x v="2"/>
    <s v="Los Angeles"/>
    <x v="3"/>
    <b v="1"/>
    <s v="Other"/>
    <s v="Not fleeing"/>
    <b v="1"/>
    <n v="-118.259"/>
    <n v="34.024999999999999"/>
    <b v="1"/>
  </r>
  <r>
    <n v="739"/>
    <s v="Christopher Shell"/>
    <d v="2015-09-27T00:00:00"/>
    <x v="0"/>
    <x v="8"/>
    <x v="0"/>
    <x v="0"/>
    <x v="21"/>
    <x v="0"/>
    <x v="1"/>
    <s v="Rossville"/>
    <x v="31"/>
    <b v="0"/>
    <s v="Attack"/>
    <s v="Not fleeing"/>
    <b v="0"/>
    <n v="-85.266999999999996"/>
    <n v="34.960999999999999"/>
    <b v="1"/>
  </r>
  <r>
    <n v="740"/>
    <s v="Victor Oswaldo Coronado-Martinez"/>
    <d v="2015-09-27T00:00:00"/>
    <x v="0"/>
    <x v="8"/>
    <x v="0"/>
    <x v="0"/>
    <x v="36"/>
    <x v="0"/>
    <x v="2"/>
    <s v="Ponder"/>
    <x v="9"/>
    <b v="0"/>
    <s v="Attack"/>
    <s v="Not fleeing"/>
    <b v="0"/>
    <n v="-97.278000000000006"/>
    <n v="33.167000000000002"/>
    <b v="1"/>
  </r>
  <r>
    <n v="741"/>
    <s v="Alberto Hernandez"/>
    <d v="2015-09-28T00:00:00"/>
    <x v="0"/>
    <x v="8"/>
    <x v="0"/>
    <x v="2"/>
    <x v="37"/>
    <x v="0"/>
    <x v="2"/>
    <s v="San Ysidro"/>
    <x v="3"/>
    <b v="0"/>
    <s v="Attack"/>
    <s v="Not fleeing"/>
    <b v="1"/>
    <n v="-117.066"/>
    <n v="32.561999999999998"/>
    <b v="1"/>
  </r>
  <r>
    <n v="742"/>
    <s v="Junior Prosper"/>
    <d v="2015-09-28T00:00:00"/>
    <x v="0"/>
    <x v="8"/>
    <x v="1"/>
    <x v="1"/>
    <x v="10"/>
    <x v="0"/>
    <x v="3"/>
    <s v="Miami"/>
    <x v="26"/>
    <b v="0"/>
    <s v="Attack"/>
    <s v="Foot"/>
    <b v="0"/>
    <n v="-92.418999999999997"/>
    <n v="45.347000000000001"/>
    <b v="1"/>
  </r>
  <r>
    <n v="743"/>
    <s v="Patrick Stephen Lundstrom"/>
    <d v="2015-09-29T00:00:00"/>
    <x v="0"/>
    <x v="8"/>
    <x v="0"/>
    <x v="26"/>
    <x v="42"/>
    <x v="0"/>
    <x v="6"/>
    <s v="Rapid City"/>
    <x v="48"/>
    <b v="0"/>
    <s v="Attack"/>
    <s v="Not fleeing"/>
    <b v="0"/>
    <n v="-103.214"/>
    <n v="44.072000000000003"/>
    <b v="1"/>
  </r>
  <r>
    <n v="744"/>
    <s v="Robert  Christen"/>
    <d v="2015-09-29T00:00:00"/>
    <x v="0"/>
    <x v="8"/>
    <x v="0"/>
    <x v="1"/>
    <x v="13"/>
    <x v="0"/>
    <x v="1"/>
    <s v="Mora"/>
    <x v="18"/>
    <b v="0"/>
    <s v="Attack"/>
    <s v="Not fleeing"/>
    <b v="0"/>
    <n v="-93.296000000000006"/>
    <n v="45.872"/>
    <b v="1"/>
  </r>
  <r>
    <n v="745"/>
    <s v="Brandon Lamar Johnson"/>
    <d v="2015-09-30T00:00:00"/>
    <x v="0"/>
    <x v="8"/>
    <x v="0"/>
    <x v="0"/>
    <x v="14"/>
    <x v="0"/>
    <x v="3"/>
    <s v="Beckley"/>
    <x v="43"/>
    <b v="0"/>
    <s v="Attack"/>
    <s v="Car"/>
    <b v="0"/>
    <n v="-81.213999999999999"/>
    <n v="37.826000000000001"/>
    <b v="1"/>
  </r>
  <r>
    <n v="746"/>
    <s v="David M. Diaz"/>
    <d v="2015-10-02T00:00:00"/>
    <x v="0"/>
    <x v="9"/>
    <x v="0"/>
    <x v="0"/>
    <x v="14"/>
    <x v="0"/>
    <x v="2"/>
    <s v="Sierra Vista"/>
    <x v="6"/>
    <b v="0"/>
    <s v="Attack"/>
    <s v="Car"/>
    <b v="0"/>
    <n v="-110.233"/>
    <n v="31.466999999999999"/>
    <b v="1"/>
  </r>
  <r>
    <n v="747"/>
    <s v="Phyllis Ilene Jepsen"/>
    <d v="2015-10-02T00:00:00"/>
    <x v="0"/>
    <x v="9"/>
    <x v="0"/>
    <x v="4"/>
    <x v="59"/>
    <x v="1"/>
    <x v="1"/>
    <s v="Aloha"/>
    <x v="1"/>
    <b v="1"/>
    <s v="Other"/>
    <s v="Not fleeing"/>
    <b v="0"/>
    <n v="-122.86199999999999"/>
    <n v="45.493000000000002"/>
    <b v="1"/>
  </r>
  <r>
    <n v="748"/>
    <s v="Matthew Dobbins"/>
    <d v="2015-10-02T00:00:00"/>
    <x v="0"/>
    <x v="9"/>
    <x v="0"/>
    <x v="1"/>
    <x v="20"/>
    <x v="0"/>
    <x v="1"/>
    <s v="Amarillo"/>
    <x v="9"/>
    <b v="0"/>
    <s v="Undetermined"/>
    <s v="Not fleeing"/>
    <b v="0"/>
    <n v="-101.883"/>
    <n v="35.057000000000002"/>
    <b v="1"/>
  </r>
  <r>
    <n v="749"/>
    <s v="Christian Pena"/>
    <d v="2015-10-02T00:00:00"/>
    <x v="0"/>
    <x v="9"/>
    <x v="1"/>
    <x v="4"/>
    <x v="35"/>
    <x v="0"/>
    <x v="2"/>
    <s v="Rialto"/>
    <x v="3"/>
    <b v="0"/>
    <s v="Attack"/>
    <s v="Not fleeing"/>
    <b v="0"/>
    <n v="-117.40300000000001"/>
    <n v="34.097000000000001"/>
    <b v="1"/>
  </r>
  <r>
    <n v="750"/>
    <s v="James Joseph Byrd"/>
    <d v="2015-10-04T00:00:00"/>
    <x v="0"/>
    <x v="9"/>
    <x v="0"/>
    <x v="35"/>
    <x v="34"/>
    <x v="0"/>
    <x v="1"/>
    <s v="Van Nuys"/>
    <x v="3"/>
    <b v="0"/>
    <s v="Undetermined"/>
    <s v="Not fleeing"/>
    <b v="0"/>
    <n v="-118.46599999999999"/>
    <n v="34.186999999999998"/>
    <b v="1"/>
  </r>
  <r>
    <n v="751"/>
    <s v="Eric Edgell"/>
    <d v="2015-10-04T00:00:00"/>
    <x v="0"/>
    <x v="9"/>
    <x v="0"/>
    <x v="0"/>
    <x v="25"/>
    <x v="0"/>
    <x v="1"/>
    <s v="Muscle Shoals"/>
    <x v="37"/>
    <b v="1"/>
    <s v="Attack"/>
    <s v="Foot"/>
    <b v="0"/>
    <n v="-87.62"/>
    <n v="34.789000000000001"/>
    <b v="1"/>
  </r>
  <r>
    <n v="752"/>
    <s v="Jeffery McCallum"/>
    <d v="2015-10-04T00:00:00"/>
    <x v="0"/>
    <x v="9"/>
    <x v="0"/>
    <x v="0"/>
    <x v="10"/>
    <x v="0"/>
    <x v="3"/>
    <s v="Chicago"/>
    <x v="15"/>
    <b v="0"/>
    <s v="Attack"/>
    <s v="Not fleeing"/>
    <b v="0"/>
    <n v="-87.712999999999994"/>
    <n v="41.866999999999997"/>
    <b v="1"/>
  </r>
  <r>
    <n v="753"/>
    <s v="James  Dunaway"/>
    <d v="2015-10-05T00:00:00"/>
    <x v="0"/>
    <x v="9"/>
    <x v="0"/>
    <x v="0"/>
    <x v="39"/>
    <x v="0"/>
    <x v="1"/>
    <s v="Hurst"/>
    <x v="9"/>
    <b v="0"/>
    <s v="Attack"/>
    <s v="Foot"/>
    <b v="0"/>
    <n v="-97.201999999999998"/>
    <n v="32.817"/>
    <b v="1"/>
  </r>
  <r>
    <n v="754"/>
    <s v="Rodney Jencsik"/>
    <d v="2015-10-05T00:00:00"/>
    <x v="0"/>
    <x v="9"/>
    <x v="0"/>
    <x v="0"/>
    <x v="17"/>
    <x v="0"/>
    <x v="1"/>
    <s v="Woodbridge"/>
    <x v="21"/>
    <b v="0"/>
    <s v="Attack"/>
    <s v="Not fleeing"/>
    <b v="0"/>
    <n v="-74.269000000000005"/>
    <n v="40.573"/>
    <b v="1"/>
  </r>
  <r>
    <n v="755"/>
    <s v="Omar Ali"/>
    <d v="2015-10-05T00:00:00"/>
    <x v="0"/>
    <x v="9"/>
    <x v="0"/>
    <x v="1"/>
    <x v="25"/>
    <x v="0"/>
    <x v="4"/>
    <s v="Akron"/>
    <x v="10"/>
    <b v="0"/>
    <s v="Other"/>
    <s v="Not fleeing"/>
    <b v="0"/>
    <n v="-81.436000000000007"/>
    <n v="41.042000000000002"/>
    <b v="1"/>
  </r>
  <r>
    <n v="756"/>
    <s v="Charles A. Pettit"/>
    <d v="2015-10-05T00:00:00"/>
    <x v="0"/>
    <x v="9"/>
    <x v="0"/>
    <x v="0"/>
    <x v="5"/>
    <x v="0"/>
    <x v="3"/>
    <s v="Midwest City"/>
    <x v="5"/>
    <b v="0"/>
    <s v="Attack"/>
    <s v="Not fleeing"/>
    <b v="0"/>
    <n v="-97.412999999999997"/>
    <n v="35.450000000000003"/>
    <b v="1"/>
  </r>
  <r>
    <n v="757"/>
    <s v="Donald Miller II"/>
    <d v="2015-10-06T00:00:00"/>
    <x v="0"/>
    <x v="9"/>
    <x v="0"/>
    <x v="2"/>
    <x v="4"/>
    <x v="0"/>
    <x v="1"/>
    <s v="Monterey"/>
    <x v="3"/>
    <b v="1"/>
    <s v="Attack"/>
    <s v="Not fleeing"/>
    <b v="0"/>
    <n v="-121.89400000000001"/>
    <n v="36.603000000000002"/>
    <b v="1"/>
  </r>
  <r>
    <n v="758"/>
    <s v="Amado Lago"/>
    <d v="2015-10-07T00:00:00"/>
    <x v="0"/>
    <x v="9"/>
    <x v="0"/>
    <x v="11"/>
    <x v="42"/>
    <x v="0"/>
    <x v="2"/>
    <s v="West Palm Beach"/>
    <x v="26"/>
    <b v="0"/>
    <s v="Attack"/>
    <s v="Not fleeing"/>
    <b v="0"/>
    <n v="-80.108999999999995"/>
    <n v="26.667999999999999"/>
    <b v="1"/>
  </r>
  <r>
    <n v="759"/>
    <s v="Gary Carmona Boitano"/>
    <d v="2015-10-09T00:00:00"/>
    <x v="0"/>
    <x v="9"/>
    <x v="0"/>
    <x v="4"/>
    <x v="29"/>
    <x v="0"/>
    <x v="3"/>
    <s v="Columbia"/>
    <x v="28"/>
    <b v="0"/>
    <s v="Other"/>
    <s v="Not fleeing"/>
    <b v="0"/>
    <n v="-76.88"/>
    <n v="39.195"/>
    <b v="1"/>
  </r>
  <r>
    <n v="760"/>
    <s v="Margaret Wagner"/>
    <d v="2015-10-09T00:00:00"/>
    <x v="0"/>
    <x v="9"/>
    <x v="0"/>
    <x v="0"/>
    <x v="58"/>
    <x v="1"/>
    <x v="1"/>
    <s v="Aguanga"/>
    <x v="3"/>
    <b v="0"/>
    <s v="Attack"/>
    <s v="Not fleeing"/>
    <b v="0"/>
    <n v="-116.819"/>
    <n v="33.476999999999997"/>
    <b v="1"/>
  </r>
  <r>
    <n v="761"/>
    <s v="Christopher Whitmarsh"/>
    <d v="2015-10-10T00:00:00"/>
    <x v="0"/>
    <x v="9"/>
    <x v="0"/>
    <x v="5"/>
    <x v="17"/>
    <x v="0"/>
    <x v="1"/>
    <s v="Beverly"/>
    <x v="24"/>
    <b v="1"/>
    <s v="Attack"/>
    <s v="Not fleeing"/>
    <b v="0"/>
    <n v="-70.888999999999996"/>
    <n v="42.564"/>
    <b v="1"/>
  </r>
  <r>
    <n v="762"/>
    <s v="Richard Love"/>
    <d v="2015-10-10T00:00:00"/>
    <x v="0"/>
    <x v="9"/>
    <x v="0"/>
    <x v="0"/>
    <x v="10"/>
    <x v="0"/>
    <x v="1"/>
    <s v="Old Saybrook"/>
    <x v="47"/>
    <b v="0"/>
    <s v="Attack"/>
    <s v="Not fleeing"/>
    <b v="0"/>
    <n v="-72.418999999999997"/>
    <n v="41.284999999999997"/>
    <b v="1"/>
  </r>
  <r>
    <n v="763"/>
    <s v="William Combs"/>
    <d v="2015-10-10T00:00:00"/>
    <x v="0"/>
    <x v="9"/>
    <x v="0"/>
    <x v="5"/>
    <x v="38"/>
    <x v="0"/>
    <x v="1"/>
    <s v="Pinion Hills"/>
    <x v="3"/>
    <b v="1"/>
    <s v="Other"/>
    <s v="Car"/>
    <b v="0"/>
    <n v="-117.60299999999999"/>
    <n v="34.401000000000003"/>
    <b v="1"/>
  </r>
  <r>
    <n v="764"/>
    <s v="Travis Quay"/>
    <d v="2015-10-10T00:00:00"/>
    <x v="0"/>
    <x v="9"/>
    <x v="0"/>
    <x v="20"/>
    <x v="36"/>
    <x v="0"/>
    <x v="1"/>
    <s v="Cato Township"/>
    <x v="30"/>
    <b v="0"/>
    <s v="Attack"/>
    <s v="Not fleeing"/>
    <b v="0"/>
    <n v="-85.244"/>
    <n v="43.445999999999998"/>
    <b v="1"/>
  </r>
  <r>
    <n v="765"/>
    <s v="Anthony Aguilar"/>
    <d v="2015-10-10T00:00:00"/>
    <x v="0"/>
    <x v="9"/>
    <x v="1"/>
    <x v="36"/>
    <x v="7"/>
    <x v="0"/>
    <x v="2"/>
    <s v="Lisle"/>
    <x v="15"/>
    <b v="0"/>
    <s v="Undetermined"/>
    <s v="Not fleeing"/>
    <b v="0"/>
    <n v="-88.093000000000004"/>
    <n v="41.805"/>
    <b v="1"/>
  </r>
  <r>
    <n v="766"/>
    <s v="Joe Pasquez Ortiz"/>
    <d v="2015-10-11T00:00:00"/>
    <x v="0"/>
    <x v="9"/>
    <x v="0"/>
    <x v="13"/>
    <x v="8"/>
    <x v="0"/>
    <x v="2"/>
    <s v="San Bernardino"/>
    <x v="3"/>
    <b v="0"/>
    <s v="Undetermined"/>
    <s v="Other"/>
    <b v="0"/>
    <n v="-117.285"/>
    <n v="34.107999999999997"/>
    <b v="1"/>
  </r>
  <r>
    <n v="767"/>
    <s v="Kevin Lau"/>
    <d v="2015-10-11T00:00:00"/>
    <x v="0"/>
    <x v="9"/>
    <x v="0"/>
    <x v="0"/>
    <x v="52"/>
    <x v="0"/>
    <x v="0"/>
    <s v="Lakes Charles"/>
    <x v="11"/>
    <b v="0"/>
    <s v="Attack"/>
    <s v="Not fleeing"/>
    <b v="0"/>
    <n v="-93.228999999999999"/>
    <n v="30.173999999999999"/>
    <b v="1"/>
  </r>
  <r>
    <n v="768"/>
    <s v="Bernard Brandon Powers"/>
    <d v="2015-10-11T00:00:00"/>
    <x v="0"/>
    <x v="9"/>
    <x v="0"/>
    <x v="0"/>
    <x v="2"/>
    <x v="0"/>
    <x v="3"/>
    <s v="Taylors"/>
    <x v="40"/>
    <b v="0"/>
    <s v="Attack"/>
    <s v="Not fleeing"/>
    <b v="0"/>
    <n v="-82.308000000000007"/>
    <n v="34.948999999999998"/>
    <b v="1"/>
  </r>
  <r>
    <n v="769"/>
    <s v="Robert Humberto Medellin"/>
    <d v="2015-10-11T00:00:00"/>
    <x v="0"/>
    <x v="9"/>
    <x v="0"/>
    <x v="11"/>
    <x v="21"/>
    <x v="0"/>
    <x v="2"/>
    <s v="West Odessa"/>
    <x v="9"/>
    <b v="0"/>
    <s v="Other"/>
    <s v="Car"/>
    <b v="0"/>
    <n v="-102.44199999999999"/>
    <n v="31.867000000000001"/>
    <b v="1"/>
  </r>
  <r>
    <n v="770"/>
    <s v="Jason Day"/>
    <d v="2015-10-12T00:00:00"/>
    <x v="0"/>
    <x v="9"/>
    <x v="0"/>
    <x v="0"/>
    <x v="47"/>
    <x v="0"/>
    <x v="3"/>
    <s v="Lawton"/>
    <x v="5"/>
    <b v="0"/>
    <s v="Attack"/>
    <s v="Not fleeing"/>
    <b v="0"/>
    <n v="-98.421999999999997"/>
    <n v="34.598999999999997"/>
    <b v="1"/>
  </r>
  <r>
    <n v="771"/>
    <s v="Rudolph Smith"/>
    <d v="2015-10-12T00:00:00"/>
    <x v="0"/>
    <x v="9"/>
    <x v="0"/>
    <x v="0"/>
    <x v="10"/>
    <x v="0"/>
    <x v="1"/>
    <s v="Brookhaven"/>
    <x v="38"/>
    <b v="0"/>
    <s v="Attack"/>
    <s v="Not fleeing"/>
    <b v="0"/>
    <n v="-90.45"/>
    <n v="31.591000000000001"/>
    <b v="1"/>
  </r>
  <r>
    <n v="772"/>
    <s v="Brent Brannon"/>
    <d v="2015-10-14T00:00:00"/>
    <x v="0"/>
    <x v="9"/>
    <x v="0"/>
    <x v="0"/>
    <x v="25"/>
    <x v="0"/>
    <x v="1"/>
    <s v="Cartersville"/>
    <x v="31"/>
    <b v="0"/>
    <s v="Attack"/>
    <s v="Not fleeing"/>
    <b v="0"/>
    <n v="-84.76"/>
    <n v="34.177999999999997"/>
    <b v="1"/>
  </r>
  <r>
    <n v="773"/>
    <s v="Michelle Marie Burg"/>
    <d v="2015-10-14T00:00:00"/>
    <x v="0"/>
    <x v="9"/>
    <x v="0"/>
    <x v="0"/>
    <x v="42"/>
    <x v="1"/>
    <x v="1"/>
    <s v="Naples"/>
    <x v="26"/>
    <b v="1"/>
    <s v="Attack"/>
    <s v="Car"/>
    <b v="0"/>
    <n v="-87.415000000000006"/>
    <n v="39.412999999999997"/>
    <b v="1"/>
  </r>
  <r>
    <n v="774"/>
    <s v="Samuel Villarreal"/>
    <d v="2015-10-14T00:00:00"/>
    <x v="0"/>
    <x v="9"/>
    <x v="0"/>
    <x v="5"/>
    <x v="5"/>
    <x v="0"/>
    <x v="2"/>
    <s v="Indio"/>
    <x v="3"/>
    <b v="0"/>
    <s v="Other"/>
    <s v="Car"/>
    <b v="0"/>
    <n v="-116.235"/>
    <n v="33.718000000000004"/>
    <b v="1"/>
  </r>
  <r>
    <n v="775"/>
    <s v="Michael Donald Clark"/>
    <d v="2015-10-14T00:00:00"/>
    <x v="0"/>
    <x v="9"/>
    <x v="0"/>
    <x v="0"/>
    <x v="37"/>
    <x v="0"/>
    <x v="5"/>
    <s v="Seaside"/>
    <x v="3"/>
    <b v="0"/>
    <s v="Attack"/>
    <s v="Not fleeing"/>
    <b v="0"/>
    <n v="-121.84399999999999"/>
    <n v="36.613"/>
    <b v="1"/>
  </r>
  <r>
    <n v="776"/>
    <s v="Leslie Portis"/>
    <d v="2015-10-14T00:00:00"/>
    <x v="0"/>
    <x v="9"/>
    <x v="0"/>
    <x v="0"/>
    <x v="41"/>
    <x v="0"/>
    <x v="3"/>
    <s v="Monroeville"/>
    <x v="37"/>
    <b v="0"/>
    <s v="Attack"/>
    <s v="Not fleeing"/>
    <b v="0"/>
    <n v="-86.954999999999998"/>
    <n v="31.434000000000001"/>
    <b v="1"/>
  </r>
  <r>
    <n v="777"/>
    <s v="Jorge Santiago Tapia"/>
    <d v="2015-10-15T00:00:00"/>
    <x v="0"/>
    <x v="9"/>
    <x v="0"/>
    <x v="0"/>
    <x v="62"/>
    <x v="0"/>
    <x v="2"/>
    <s v="Miami"/>
    <x v="26"/>
    <b v="0"/>
    <s v="Attack"/>
    <s v="Car"/>
    <b v="0"/>
    <n v="-80.412999999999997"/>
    <n v="25.507000000000001"/>
    <b v="1"/>
  </r>
  <r>
    <n v="778"/>
    <s v="Kaleb Alexander"/>
    <d v="2015-10-15T00:00:00"/>
    <x v="0"/>
    <x v="9"/>
    <x v="0"/>
    <x v="0"/>
    <x v="9"/>
    <x v="0"/>
    <x v="3"/>
    <s v="Columbus"/>
    <x v="10"/>
    <b v="0"/>
    <s v="Attack"/>
    <s v="Not fleeing"/>
    <b v="0"/>
    <n v="-82.864000000000004"/>
    <n v="39.921999999999997"/>
    <b v="1"/>
  </r>
  <r>
    <n v="779"/>
    <s v="Linda Lee Lush"/>
    <d v="2015-10-15T00:00:00"/>
    <x v="0"/>
    <x v="9"/>
    <x v="0"/>
    <x v="0"/>
    <x v="44"/>
    <x v="1"/>
    <x v="1"/>
    <s v="Las Vegas"/>
    <x v="16"/>
    <b v="1"/>
    <s v="Attack"/>
    <s v="Car"/>
    <b v="0"/>
    <n v="-115.259"/>
    <n v="36.128999999999998"/>
    <b v="1"/>
  </r>
  <r>
    <n v="780"/>
    <s v="Michael J. Brennan"/>
    <d v="2015-10-15T00:00:00"/>
    <x v="0"/>
    <x v="9"/>
    <x v="0"/>
    <x v="2"/>
    <x v="10"/>
    <x v="0"/>
    <x v="1"/>
    <s v="Parma"/>
    <x v="10"/>
    <b v="0"/>
    <s v="Attack"/>
    <s v="Car"/>
    <b v="0"/>
    <n v="-81.709999999999994"/>
    <n v="41.420999999999999"/>
    <b v="1"/>
  </r>
  <r>
    <n v="781"/>
    <s v="Robert Burgess"/>
    <d v="2015-10-15T00:00:00"/>
    <x v="0"/>
    <x v="9"/>
    <x v="0"/>
    <x v="0"/>
    <x v="7"/>
    <x v="0"/>
    <x v="1"/>
    <s v="Kirkland"/>
    <x v="0"/>
    <b v="0"/>
    <s v="Attack"/>
    <s v="Foot"/>
    <b v="0"/>
    <n v="-122.187"/>
    <n v="47.707000000000001"/>
    <b v="1"/>
  </r>
  <r>
    <n v="782"/>
    <s v="Herbert Benitez"/>
    <d v="2015-10-15T00:00:00"/>
    <x v="0"/>
    <x v="9"/>
    <x v="0"/>
    <x v="0"/>
    <x v="25"/>
    <x v="0"/>
    <x v="2"/>
    <s v="San Francisco"/>
    <x v="3"/>
    <b v="0"/>
    <s v="Attack"/>
    <s v="Not fleeing"/>
    <b v="0"/>
    <n v="-122.41500000000001"/>
    <n v="37.779000000000003"/>
    <b v="1"/>
  </r>
  <r>
    <n v="783"/>
    <s v="Martin  Ryans Jr."/>
    <d v="2015-10-15T00:00:00"/>
    <x v="0"/>
    <x v="9"/>
    <x v="0"/>
    <x v="0"/>
    <x v="45"/>
    <x v="0"/>
    <x v="3"/>
    <s v="Houston"/>
    <x v="9"/>
    <b v="0"/>
    <s v="Attack"/>
    <s v="Not fleeing"/>
    <b v="0"/>
    <n v="-95.465000000000003"/>
    <n v="29.849"/>
    <b v="1"/>
  </r>
  <r>
    <n v="784"/>
    <s v="Johnny Angel Rangel"/>
    <d v="2015-10-16T00:00:00"/>
    <x v="0"/>
    <x v="9"/>
    <x v="0"/>
    <x v="1"/>
    <x v="25"/>
    <x v="0"/>
    <x v="2"/>
    <s v="Valinda"/>
    <x v="3"/>
    <b v="0"/>
    <s v="Attack"/>
    <s v="Not fleeing"/>
    <b v="0"/>
    <n v="-117.916"/>
    <n v="34.030999999999999"/>
    <b v="1"/>
  </r>
  <r>
    <n v="785"/>
    <s v="Jason Foreman"/>
    <d v="2015-10-16T00:00:00"/>
    <x v="0"/>
    <x v="9"/>
    <x v="0"/>
    <x v="0"/>
    <x v="34"/>
    <x v="0"/>
    <x v="5"/>
    <s v="Barrow County"/>
    <x v="31"/>
    <b v="0"/>
    <s v="Attack"/>
    <s v="Not fleeing"/>
    <b v="0"/>
    <n v="-83.659000000000006"/>
    <n v="34.033000000000001"/>
    <b v="1"/>
  </r>
  <r>
    <n v="786"/>
    <s v="Ricky Javenta Ball"/>
    <d v="2015-10-16T00:00:00"/>
    <x v="0"/>
    <x v="9"/>
    <x v="0"/>
    <x v="13"/>
    <x v="19"/>
    <x v="0"/>
    <x v="3"/>
    <s v="Columbus"/>
    <x v="38"/>
    <b v="0"/>
    <s v="Undetermined"/>
    <s v="Foot"/>
    <b v="1"/>
    <n v="-88.41"/>
    <n v="33.511000000000003"/>
    <b v="1"/>
  </r>
  <r>
    <n v="787"/>
    <s v="Jeffrey Womack"/>
    <d v="2015-10-16T00:00:00"/>
    <x v="0"/>
    <x v="9"/>
    <x v="0"/>
    <x v="0"/>
    <x v="25"/>
    <x v="0"/>
    <x v="1"/>
    <s v="Houston"/>
    <x v="9"/>
    <b v="1"/>
    <s v="Attack"/>
    <s v="Not fleeing"/>
    <b v="0"/>
    <n v="-95.363"/>
    <n v="29.786000000000001"/>
    <b v="1"/>
  </r>
  <r>
    <n v="788"/>
    <s v="Gino Paredes"/>
    <d v="2015-10-17T00:00:00"/>
    <x v="0"/>
    <x v="9"/>
    <x v="0"/>
    <x v="2"/>
    <x v="6"/>
    <x v="0"/>
    <x v="2"/>
    <s v="Modesto"/>
    <x v="3"/>
    <b v="0"/>
    <s v="Attack"/>
    <s v="Not fleeing"/>
    <b v="0"/>
    <n v="-120.92"/>
    <n v="37.667000000000002"/>
    <b v="1"/>
  </r>
  <r>
    <n v="789"/>
    <s v="Dequan Williams"/>
    <d v="2015-10-17T00:00:00"/>
    <x v="0"/>
    <x v="9"/>
    <x v="1"/>
    <x v="4"/>
    <x v="14"/>
    <x v="0"/>
    <x v="3"/>
    <s v="York"/>
    <x v="8"/>
    <b v="1"/>
    <s v="Other"/>
    <s v="Not fleeing"/>
    <b v="0"/>
    <n v="-76.748999999999995"/>
    <n v="39.972999999999999"/>
    <b v="1"/>
  </r>
  <r>
    <n v="790"/>
    <s v="Corey Jones"/>
    <d v="2015-10-18T00:00:00"/>
    <x v="0"/>
    <x v="9"/>
    <x v="0"/>
    <x v="0"/>
    <x v="10"/>
    <x v="0"/>
    <x v="3"/>
    <s v="Palm Beach Gardens"/>
    <x v="26"/>
    <b v="0"/>
    <s v="Undetermined"/>
    <s v="Not fleeing"/>
    <b v="0"/>
    <n v="-80.081999999999994"/>
    <n v="26.757999999999999"/>
    <b v="1"/>
  </r>
  <r>
    <n v="791"/>
    <s v="Krikor Ekizian"/>
    <d v="2015-10-18T00:00:00"/>
    <x v="0"/>
    <x v="9"/>
    <x v="0"/>
    <x v="4"/>
    <x v="14"/>
    <x v="0"/>
    <x v="1"/>
    <s v="Fresno"/>
    <x v="3"/>
    <b v="1"/>
    <s v="Attack"/>
    <s v="Not fleeing"/>
    <b v="0"/>
    <n v="-119.76900000000001"/>
    <n v="36.802999999999997"/>
    <b v="1"/>
  </r>
  <r>
    <n v="792"/>
    <s v="Dion Lamont Ramirez"/>
    <d v="2015-10-19T00:00:00"/>
    <x v="0"/>
    <x v="9"/>
    <x v="0"/>
    <x v="5"/>
    <x v="0"/>
    <x v="0"/>
    <x v="3"/>
    <s v="Los Angeles"/>
    <x v="3"/>
    <b v="0"/>
    <s v="Attack"/>
    <s v="Not fleeing"/>
    <b v="0"/>
    <n v="-118.28100000000001"/>
    <n v="33.935000000000002"/>
    <b v="1"/>
  </r>
  <r>
    <n v="793"/>
    <s v="Roger D.  Hall"/>
    <d v="2015-10-20T00:00:00"/>
    <x v="0"/>
    <x v="9"/>
    <x v="0"/>
    <x v="2"/>
    <x v="12"/>
    <x v="0"/>
    <x v="1"/>
    <s v="Louisville"/>
    <x v="23"/>
    <b v="0"/>
    <s v="Attack"/>
    <s v="Not fleeing"/>
    <b v="0"/>
    <n v="-85.578000000000003"/>
    <n v="38.226999999999997"/>
    <b v="1"/>
  </r>
  <r>
    <n v="794"/>
    <s v="Lamontez Jones"/>
    <d v="2015-10-20T00:00:00"/>
    <x v="0"/>
    <x v="9"/>
    <x v="0"/>
    <x v="2"/>
    <x v="4"/>
    <x v="0"/>
    <x v="3"/>
    <s v="San Diego"/>
    <x v="3"/>
    <b v="0"/>
    <s v="Attack"/>
    <s v="Not fleeing"/>
    <b v="0"/>
    <n v="-117.15900000000001"/>
    <n v="32.713999999999999"/>
    <b v="1"/>
  </r>
  <r>
    <n v="795"/>
    <s v="Joel Lopes"/>
    <d v="2015-10-20T00:00:00"/>
    <x v="0"/>
    <x v="9"/>
    <x v="0"/>
    <x v="0"/>
    <x v="36"/>
    <x v="0"/>
    <x v="2"/>
    <s v="Truth or Consequences"/>
    <x v="17"/>
    <b v="0"/>
    <s v="Attack"/>
    <s v="Not fleeing"/>
    <b v="0"/>
    <n v="-107.166"/>
    <n v="33.250999999999998"/>
    <b v="1"/>
  </r>
  <r>
    <n v="796"/>
    <s v="Darien Greenwood"/>
    <d v="2015-10-20T00:00:00"/>
    <x v="0"/>
    <x v="9"/>
    <x v="0"/>
    <x v="4"/>
    <x v="12"/>
    <x v="0"/>
    <x v="1"/>
    <s v="Mandeville"/>
    <x v="11"/>
    <b v="0"/>
    <s v="Attack"/>
    <s v="Not fleeing"/>
    <b v="0"/>
    <n v="-90.031000000000006"/>
    <n v="30.408999999999999"/>
    <b v="1"/>
  </r>
  <r>
    <n v="797"/>
    <s v="Jonathan Tyler Gossman"/>
    <d v="2015-10-20T00:00:00"/>
    <x v="0"/>
    <x v="9"/>
    <x v="0"/>
    <x v="0"/>
    <x v="27"/>
    <x v="0"/>
    <x v="1"/>
    <s v="Cedar Rapids"/>
    <x v="7"/>
    <b v="0"/>
    <s v="Attack"/>
    <s v="Foot"/>
    <b v="0"/>
    <n v="-91.712999999999994"/>
    <n v="41.97"/>
    <b v="1"/>
  </r>
  <r>
    <n v="798"/>
    <s v="Miguel Angel Marin Galena"/>
    <d v="2015-10-21T00:00:00"/>
    <x v="0"/>
    <x v="9"/>
    <x v="0"/>
    <x v="4"/>
    <x v="7"/>
    <x v="0"/>
    <x v="2"/>
    <s v="Calexico"/>
    <x v="3"/>
    <b v="0"/>
    <s v="Other"/>
    <s v="Other"/>
    <b v="0"/>
    <n v="-115.496"/>
    <n v="32.664999999999999"/>
    <b v="1"/>
  </r>
  <r>
    <n v="799"/>
    <s v="Ryan Christopher Rodriguez"/>
    <d v="2015-10-21T00:00:00"/>
    <x v="0"/>
    <x v="9"/>
    <x v="0"/>
    <x v="1"/>
    <x v="27"/>
    <x v="0"/>
    <x v="2"/>
    <s v="West Goshen"/>
    <x v="3"/>
    <b v="1"/>
    <s v="Attack"/>
    <s v="Not fleeing"/>
    <b v="0"/>
    <n v="-119.462"/>
    <n v="36.350999999999999"/>
    <b v="1"/>
  </r>
  <r>
    <n v="800"/>
    <s v="Timothy Arnold"/>
    <d v="2015-10-21T00:00:00"/>
    <x v="0"/>
    <x v="9"/>
    <x v="0"/>
    <x v="0"/>
    <x v="1"/>
    <x v="0"/>
    <x v="1"/>
    <s v="Kentwood"/>
    <x v="30"/>
    <b v="1"/>
    <s v="Attack"/>
    <s v="Not fleeing"/>
    <b v="0"/>
    <n v="-85.63"/>
    <n v="42.856999999999999"/>
    <b v="1"/>
  </r>
  <r>
    <n v="801"/>
    <s v="Lawrence Green"/>
    <d v="2015-10-22T00:00:00"/>
    <x v="0"/>
    <x v="9"/>
    <x v="0"/>
    <x v="4"/>
    <x v="38"/>
    <x v="0"/>
    <x v="3"/>
    <s v="Shreveport"/>
    <x v="11"/>
    <b v="0"/>
    <s v="Attack"/>
    <s v="Not fleeing"/>
    <b v="0"/>
    <n v="-93.745999999999995"/>
    <n v="32.518000000000001"/>
    <b v="1"/>
  </r>
  <r>
    <n v="802"/>
    <s v="Adriene Jamarr Ludd"/>
    <d v="2015-10-22T00:00:00"/>
    <x v="0"/>
    <x v="9"/>
    <x v="0"/>
    <x v="0"/>
    <x v="16"/>
    <x v="0"/>
    <x v="3"/>
    <s v="Carmichael"/>
    <x v="3"/>
    <b v="0"/>
    <s v="Attack"/>
    <s v="Car"/>
    <b v="0"/>
    <n v="-121.337"/>
    <n v="38.639000000000003"/>
    <b v="1"/>
  </r>
  <r>
    <n v="803"/>
    <s v="Stephen H. Brock"/>
    <d v="2015-10-22T00:00:00"/>
    <x v="0"/>
    <x v="9"/>
    <x v="0"/>
    <x v="13"/>
    <x v="0"/>
    <x v="0"/>
    <x v="1"/>
    <s v="Pine Top"/>
    <x v="23"/>
    <b v="0"/>
    <s v="Other"/>
    <s v="Not fleeing"/>
    <b v="0"/>
    <n v="-82.86"/>
    <n v="37.283999999999999"/>
    <b v="1"/>
  </r>
  <r>
    <n v="804"/>
    <s v="Juan Ulloa"/>
    <d v="2015-10-24T00:00:00"/>
    <x v="0"/>
    <x v="9"/>
    <x v="0"/>
    <x v="0"/>
    <x v="8"/>
    <x v="0"/>
    <x v="2"/>
    <s v="Highgrove"/>
    <x v="3"/>
    <b v="0"/>
    <s v="Attack"/>
    <s v="Not fleeing"/>
    <b v="0"/>
    <n v="-117.34"/>
    <n v="34.018999999999998"/>
    <b v="1"/>
  </r>
  <r>
    <n v="805"/>
    <s v="Rolly Thomas"/>
    <d v="2015-10-24T00:00:00"/>
    <x v="0"/>
    <x v="9"/>
    <x v="0"/>
    <x v="0"/>
    <x v="8"/>
    <x v="0"/>
    <x v="3"/>
    <s v="Cape Coral"/>
    <x v="26"/>
    <b v="0"/>
    <s v="Attack"/>
    <s v="Not fleeing"/>
    <b v="1"/>
    <n v="-81.942999999999998"/>
    <n v="26.739000000000001"/>
    <b v="1"/>
  </r>
  <r>
    <n v="806"/>
    <s v="Dominic Hutchinson"/>
    <d v="2015-10-24T00:00:00"/>
    <x v="0"/>
    <x v="9"/>
    <x v="0"/>
    <x v="37"/>
    <x v="12"/>
    <x v="0"/>
    <x v="3"/>
    <s v="Cathedral City"/>
    <x v="3"/>
    <b v="0"/>
    <s v="Undetermined"/>
    <s v="Not fleeing"/>
    <b v="0"/>
    <n v="-116.464"/>
    <n v="33.808999999999997"/>
    <b v="1"/>
  </r>
  <r>
    <n v="807"/>
    <s v="Arthur West"/>
    <d v="2015-10-24T00:00:00"/>
    <x v="0"/>
    <x v="9"/>
    <x v="0"/>
    <x v="0"/>
    <x v="14"/>
    <x v="0"/>
    <x v="1"/>
    <s v="Zanesville"/>
    <x v="10"/>
    <b v="1"/>
    <s v="Attack"/>
    <s v="Not fleeing"/>
    <b v="0"/>
    <n v="-82.043999999999997"/>
    <n v="39.898000000000003"/>
    <b v="1"/>
  </r>
  <r>
    <n v="808"/>
    <s v="Darren Myron Fude"/>
    <d v="2015-10-24T00:00:00"/>
    <x v="0"/>
    <x v="9"/>
    <x v="0"/>
    <x v="0"/>
    <x v="1"/>
    <x v="0"/>
    <x v="1"/>
    <s v="Paddock Lake"/>
    <x v="39"/>
    <b v="0"/>
    <s v="Attack"/>
    <s v="Not fleeing"/>
    <b v="0"/>
    <n v="-88.094999999999999"/>
    <n v="42.582999999999998"/>
    <b v="1"/>
  </r>
  <r>
    <n v="809"/>
    <s v="Jon Ployhar"/>
    <d v="2015-10-24T00:00:00"/>
    <x v="0"/>
    <x v="9"/>
    <x v="0"/>
    <x v="23"/>
    <x v="17"/>
    <x v="0"/>
    <x v="1"/>
    <s v="Kenai Peninsula"/>
    <x v="34"/>
    <b v="0"/>
    <s v="Attack"/>
    <s v="Not fleeing"/>
    <b v="0"/>
    <n v="-151.28299999999999"/>
    <n v="60.286999999999999"/>
    <b v="1"/>
  </r>
  <r>
    <n v="810"/>
    <s v="John Tozzi"/>
    <d v="2015-10-24T00:00:00"/>
    <x v="0"/>
    <x v="9"/>
    <x v="0"/>
    <x v="0"/>
    <x v="47"/>
    <x v="0"/>
    <x v="5"/>
    <s v="New Paltz"/>
    <x v="35"/>
    <b v="0"/>
    <s v="Attack"/>
    <s v="Not fleeing"/>
    <b v="0"/>
    <n v="-74.08"/>
    <n v="41.747"/>
    <b v="1"/>
  </r>
  <r>
    <n v="811"/>
    <s v="John Harley Turner"/>
    <d v="2015-10-25T00:00:00"/>
    <x v="0"/>
    <x v="9"/>
    <x v="0"/>
    <x v="0"/>
    <x v="16"/>
    <x v="0"/>
    <x v="1"/>
    <s v="Talking Rock"/>
    <x v="31"/>
    <b v="0"/>
    <s v="Attack"/>
    <s v="Not fleeing"/>
    <b v="0"/>
    <n v="-84.600999999999999"/>
    <n v="34.5"/>
    <b v="1"/>
  </r>
  <r>
    <n v="812"/>
    <s v="Kevin Brunson"/>
    <d v="2015-10-26T00:00:00"/>
    <x v="0"/>
    <x v="9"/>
    <x v="0"/>
    <x v="4"/>
    <x v="34"/>
    <x v="0"/>
    <x v="3"/>
    <s v="Frederick"/>
    <x v="28"/>
    <b v="0"/>
    <s v="Other"/>
    <s v="Not fleeing"/>
    <b v="0"/>
    <n v="-77.388999999999996"/>
    <n v="39.408000000000001"/>
    <b v="1"/>
  </r>
  <r>
    <n v="813"/>
    <s v="Marquesha McMillan"/>
    <d v="2015-10-26T00:00:00"/>
    <x v="0"/>
    <x v="9"/>
    <x v="0"/>
    <x v="0"/>
    <x v="27"/>
    <x v="1"/>
    <x v="3"/>
    <s v="Washington"/>
    <x v="42"/>
    <b v="0"/>
    <s v="Attack"/>
    <s v="Not fleeing"/>
    <b v="0"/>
    <n v="-77.027000000000001"/>
    <n v="38.982999999999997"/>
    <b v="1"/>
  </r>
  <r>
    <n v="814"/>
    <s v="Kobvey Igbuhay"/>
    <d v="2015-10-26T00:00:00"/>
    <x v="0"/>
    <x v="9"/>
    <x v="0"/>
    <x v="1"/>
    <x v="5"/>
    <x v="0"/>
    <x v="4"/>
    <s v="Tampa"/>
    <x v="26"/>
    <b v="0"/>
    <s v="Attack"/>
    <s v="Foot"/>
    <b v="0"/>
    <n v="-82.516000000000005"/>
    <n v="28.03"/>
    <b v="1"/>
  </r>
  <r>
    <n v="815"/>
    <s v="Tyrie Cuyler"/>
    <d v="2015-10-27T00:00:00"/>
    <x v="0"/>
    <x v="9"/>
    <x v="0"/>
    <x v="0"/>
    <x v="9"/>
    <x v="0"/>
    <x v="3"/>
    <s v="Savannah"/>
    <x v="31"/>
    <b v="0"/>
    <s v="Attack"/>
    <s v="Not fleeing"/>
    <b v="1"/>
    <n v="-81.111000000000004"/>
    <n v="32.061"/>
    <b v="1"/>
  </r>
  <r>
    <n v="816"/>
    <s v="Anthony Ashford"/>
    <d v="2015-10-28T00:00:00"/>
    <x v="0"/>
    <x v="9"/>
    <x v="0"/>
    <x v="1"/>
    <x v="20"/>
    <x v="0"/>
    <x v="3"/>
    <s v="Point Loma"/>
    <x v="3"/>
    <b v="0"/>
    <s v="Attack"/>
    <s v="Not fleeing"/>
    <b v="0"/>
    <n v="-117.224"/>
    <n v="32.725999999999999"/>
    <b v="1"/>
  </r>
  <r>
    <n v="817"/>
    <s v="Ricky Keith Keeton"/>
    <d v="2015-10-28T00:00:00"/>
    <x v="0"/>
    <x v="9"/>
    <x v="0"/>
    <x v="38"/>
    <x v="41"/>
    <x v="0"/>
    <x v="1"/>
    <s v="Smithville"/>
    <x v="38"/>
    <b v="0"/>
    <s v="Attack"/>
    <s v="Not fleeing"/>
    <b v="0"/>
    <n v="-88.438000000000002"/>
    <n v="34.039000000000001"/>
    <b v="1"/>
  </r>
  <r>
    <n v="818"/>
    <s v="Jerry Michael Graham Jr."/>
    <d v="2015-10-28T00:00:00"/>
    <x v="0"/>
    <x v="9"/>
    <x v="0"/>
    <x v="0"/>
    <x v="8"/>
    <x v="0"/>
    <x v="3"/>
    <s v="Jacksonville"/>
    <x v="26"/>
    <b v="0"/>
    <s v="Attack"/>
    <s v="Not fleeing"/>
    <b v="0"/>
    <n v="-81.566000000000003"/>
    <n v="30.318000000000001"/>
    <b v="1"/>
  </r>
  <r>
    <n v="819"/>
    <s v="Jasper Levi Adams"/>
    <d v="2015-10-28T00:00:00"/>
    <x v="0"/>
    <x v="9"/>
    <x v="0"/>
    <x v="0"/>
    <x v="7"/>
    <x v="0"/>
    <x v="1"/>
    <s v="Salem"/>
    <x v="1"/>
    <b v="0"/>
    <s v="Attack"/>
    <s v="Car"/>
    <b v="0"/>
    <n v="-122.998"/>
    <n v="44.884999999999998"/>
    <b v="1"/>
  </r>
  <r>
    <n v="820"/>
    <s v="Deaunte Lamar Bell"/>
    <d v="2015-10-29T00:00:00"/>
    <x v="0"/>
    <x v="9"/>
    <x v="0"/>
    <x v="0"/>
    <x v="47"/>
    <x v="0"/>
    <x v="3"/>
    <s v="Columbus"/>
    <x v="10"/>
    <b v="0"/>
    <s v="Other"/>
    <s v="Not fleeing"/>
    <b v="0"/>
    <n v="-82.863"/>
    <n v="39.921999999999997"/>
    <b v="1"/>
  </r>
  <r>
    <n v="821"/>
    <s v="Allen Quintez Swader"/>
    <d v="2015-10-29T00:00:00"/>
    <x v="0"/>
    <x v="9"/>
    <x v="0"/>
    <x v="0"/>
    <x v="5"/>
    <x v="0"/>
    <x v="1"/>
    <s v="Hohenwald"/>
    <x v="32"/>
    <b v="0"/>
    <s v="Attack"/>
    <s v="Not fleeing"/>
    <b v="0"/>
    <n v="-87.552000000000007"/>
    <n v="35.551000000000002"/>
    <b v="1"/>
  </r>
  <r>
    <n v="822"/>
    <s v="Floyd Ray Cook"/>
    <d v="2015-10-30T00:00:00"/>
    <x v="0"/>
    <x v="9"/>
    <x v="0"/>
    <x v="0"/>
    <x v="58"/>
    <x v="0"/>
    <x v="1"/>
    <s v="Burkesville"/>
    <x v="23"/>
    <b v="0"/>
    <s v="Attack"/>
    <s v="Other"/>
    <b v="0"/>
    <n v="-85.364999999999995"/>
    <n v="36.668999999999997"/>
    <b v="1"/>
  </r>
  <r>
    <n v="823"/>
    <s v="Mario Martinez"/>
    <d v="2015-10-30T00:00:00"/>
    <x v="0"/>
    <x v="9"/>
    <x v="0"/>
    <x v="0"/>
    <x v="20"/>
    <x v="0"/>
    <x v="2"/>
    <s v="Mesquite"/>
    <x v="9"/>
    <b v="0"/>
    <s v="Attack"/>
    <s v="Car"/>
    <b v="0"/>
    <n v="-96.628"/>
    <n v="32.81"/>
    <b v="1"/>
  </r>
  <r>
    <n v="824"/>
    <s v="Tony Berry"/>
    <d v="2015-10-30T00:00:00"/>
    <x v="0"/>
    <x v="9"/>
    <x v="0"/>
    <x v="0"/>
    <x v="9"/>
    <x v="0"/>
    <x v="3"/>
    <s v="Houston"/>
    <x v="9"/>
    <b v="0"/>
    <s v="Other"/>
    <s v="Foot"/>
    <b v="0"/>
    <n v="-95.489000000000004"/>
    <n v="29.975999999999999"/>
    <b v="1"/>
  </r>
  <r>
    <n v="825"/>
    <s v="Daniel Nole"/>
    <d v="2015-10-30T00:00:00"/>
    <x v="0"/>
    <x v="9"/>
    <x v="1"/>
    <x v="4"/>
    <x v="12"/>
    <x v="0"/>
    <x v="1"/>
    <s v="Norwood"/>
    <x v="5"/>
    <b v="0"/>
    <s v="Attack"/>
    <s v="Foot"/>
    <b v="0"/>
    <n v="-95.251000000000005"/>
    <n v="35.798000000000002"/>
    <b v="1"/>
  </r>
  <r>
    <n v="826"/>
    <s v="Brian Crawford"/>
    <d v="2015-10-30T00:00:00"/>
    <x v="0"/>
    <x v="9"/>
    <x v="0"/>
    <x v="0"/>
    <x v="22"/>
    <x v="0"/>
    <x v="3"/>
    <s v="Houston"/>
    <x v="9"/>
    <b v="0"/>
    <s v="Attack"/>
    <s v="Not fleeing"/>
    <b v="0"/>
    <n v="-95.495000000000005"/>
    <n v="29.984000000000002"/>
    <b v="1"/>
  </r>
  <r>
    <n v="827"/>
    <s v="Larry Busby"/>
    <d v="2015-10-30T00:00:00"/>
    <x v="0"/>
    <x v="9"/>
    <x v="0"/>
    <x v="0"/>
    <x v="50"/>
    <x v="0"/>
    <x v="1"/>
    <s v="Old Town"/>
    <x v="26"/>
    <b v="0"/>
    <s v="Attack"/>
    <s v="Not fleeing"/>
    <b v="0"/>
    <n v="-83.031000000000006"/>
    <n v="29.675000000000001"/>
    <b v="1"/>
  </r>
  <r>
    <n v="828"/>
    <s v="Noah Harpham"/>
    <d v="2015-10-31T00:00:00"/>
    <x v="0"/>
    <x v="9"/>
    <x v="0"/>
    <x v="0"/>
    <x v="19"/>
    <x v="0"/>
    <x v="1"/>
    <s v="Colorado Springs"/>
    <x v="4"/>
    <b v="0"/>
    <s v="Attack"/>
    <s v="Not fleeing"/>
    <b v="0"/>
    <n v="-104.818"/>
    <n v="38.838000000000001"/>
    <b v="1"/>
  </r>
  <r>
    <n v="829"/>
    <s v="Bennie Lee Tignor"/>
    <d v="2015-10-31T00:00:00"/>
    <x v="0"/>
    <x v="9"/>
    <x v="0"/>
    <x v="1"/>
    <x v="32"/>
    <x v="0"/>
    <x v="3"/>
    <s v="Opelika"/>
    <x v="37"/>
    <b v="0"/>
    <s v="Other"/>
    <s v="Car"/>
    <b v="0"/>
    <n v="-85.36"/>
    <n v="32.61"/>
    <b v="1"/>
  </r>
  <r>
    <n v="830"/>
    <s v="Luverne Roy Christensen"/>
    <d v="2015-11-01T00:00:00"/>
    <x v="0"/>
    <x v="10"/>
    <x v="0"/>
    <x v="0"/>
    <x v="17"/>
    <x v="0"/>
    <x v="1"/>
    <s v="Hutchinson"/>
    <x v="18"/>
    <b v="0"/>
    <s v="Attack"/>
    <s v="Not fleeing"/>
    <b v="0"/>
    <n v="-94.376000000000005"/>
    <n v="44.890999999999998"/>
    <b v="1"/>
  </r>
  <r>
    <n v="831"/>
    <s v="Killian O'Quinn"/>
    <d v="2015-11-01T00:00:00"/>
    <x v="0"/>
    <x v="10"/>
    <x v="0"/>
    <x v="0"/>
    <x v="45"/>
    <x v="0"/>
    <x v="1"/>
    <s v="Eureka"/>
    <x v="3"/>
    <b v="0"/>
    <s v="Attack"/>
    <s v="Not fleeing"/>
    <b v="0"/>
    <n v="-124.155"/>
    <n v="40.805999999999997"/>
    <b v="1"/>
  </r>
  <r>
    <n v="832"/>
    <s v="Jack Yantis"/>
    <d v="2015-11-01T00:00:00"/>
    <x v="0"/>
    <x v="10"/>
    <x v="0"/>
    <x v="0"/>
    <x v="58"/>
    <x v="0"/>
    <x v="1"/>
    <s v="Council"/>
    <x v="27"/>
    <b v="0"/>
    <s v="Undetermined"/>
    <s v="Not fleeing"/>
    <b v="1"/>
    <n v="-116.407"/>
    <n v="44.813000000000002"/>
    <b v="1"/>
  </r>
  <r>
    <n v="833"/>
    <s v="James Covington"/>
    <d v="2015-11-02T00:00:00"/>
    <x v="0"/>
    <x v="10"/>
    <x v="0"/>
    <x v="0"/>
    <x v="58"/>
    <x v="0"/>
    <x v="3"/>
    <s v="Washington"/>
    <x v="42"/>
    <b v="0"/>
    <s v="Attack"/>
    <s v="Car"/>
    <b v="0"/>
    <n v="-76.968000000000004"/>
    <n v="38.854999999999997"/>
    <b v="1"/>
  </r>
  <r>
    <n v="834"/>
    <s v="Jeremy Mardis"/>
    <d v="2015-11-03T00:00:00"/>
    <x v="0"/>
    <x v="10"/>
    <x v="0"/>
    <x v="1"/>
    <x v="64"/>
    <x v="0"/>
    <x v="1"/>
    <s v="Marksville"/>
    <x v="11"/>
    <b v="0"/>
    <s v="Other"/>
    <s v="Car"/>
    <b v="1"/>
    <n v="-92.05"/>
    <n v="31.125"/>
    <b v="1"/>
  </r>
  <r>
    <n v="835"/>
    <s v="Joseph Tyndall"/>
    <d v="2015-11-04T00:00:00"/>
    <x v="0"/>
    <x v="10"/>
    <x v="0"/>
    <x v="0"/>
    <x v="12"/>
    <x v="0"/>
    <x v="1"/>
    <s v="Springfield"/>
    <x v="19"/>
    <b v="0"/>
    <s v="Attack"/>
    <s v="Foot"/>
    <b v="0"/>
    <n v="-93.256"/>
    <n v="37.238999999999997"/>
    <b v="1"/>
  </r>
  <r>
    <n v="836"/>
    <s v="John Allen"/>
    <d v="2015-11-04T00:00:00"/>
    <x v="0"/>
    <x v="10"/>
    <x v="0"/>
    <x v="0"/>
    <x v="41"/>
    <x v="0"/>
    <x v="3"/>
    <s v="Houston"/>
    <x v="9"/>
    <b v="0"/>
    <s v="Attack"/>
    <s v="Car"/>
    <b v="0"/>
    <n v="-95.355999999999995"/>
    <n v="29.733000000000001"/>
    <b v="1"/>
  </r>
  <r>
    <n v="837"/>
    <s v="Faisal Mohammad"/>
    <d v="2015-11-04T00:00:00"/>
    <x v="0"/>
    <x v="10"/>
    <x v="0"/>
    <x v="4"/>
    <x v="5"/>
    <x v="0"/>
    <x v="4"/>
    <s v="Merced"/>
    <x v="3"/>
    <b v="0"/>
    <s v="Attack"/>
    <s v="Foot"/>
    <b v="0"/>
    <n v="-120.425"/>
    <n v="37.365000000000002"/>
    <b v="1"/>
  </r>
  <r>
    <n v="838"/>
    <s v="Timothy Gene Smith"/>
    <d v="2015-11-04T00:00:00"/>
    <x v="0"/>
    <x v="10"/>
    <x v="0"/>
    <x v="1"/>
    <x v="1"/>
    <x v="0"/>
    <x v="1"/>
    <s v="Pacific Beach"/>
    <x v="3"/>
    <b v="0"/>
    <s v="Other"/>
    <s v="Foot"/>
    <b v="1"/>
    <n v="-117.239"/>
    <n v="32.796999999999997"/>
    <b v="1"/>
  </r>
  <r>
    <n v="839"/>
    <s v="David  Romanoski"/>
    <d v="2015-11-05T00:00:00"/>
    <x v="0"/>
    <x v="10"/>
    <x v="0"/>
    <x v="0"/>
    <x v="26"/>
    <x v="0"/>
    <x v="1"/>
    <s v="Morgantown"/>
    <x v="43"/>
    <b v="0"/>
    <s v="Attack"/>
    <s v="Not fleeing"/>
    <b v="0"/>
    <n v="-79.941000000000003"/>
    <n v="39.634"/>
    <b v="1"/>
  </r>
  <r>
    <n v="840"/>
    <s v="James Bigley"/>
    <d v="2015-11-05T00:00:00"/>
    <x v="0"/>
    <x v="10"/>
    <x v="0"/>
    <x v="0"/>
    <x v="45"/>
    <x v="0"/>
    <x v="1"/>
    <s v="Hominy"/>
    <x v="5"/>
    <b v="1"/>
    <s v="Attack"/>
    <s v="Car"/>
    <b v="0"/>
    <n v="-96.430999999999997"/>
    <n v="36.408999999999999"/>
    <b v="1"/>
  </r>
  <r>
    <n v="841"/>
    <s v="Jacob Hohman"/>
    <d v="2015-11-05T00:00:00"/>
    <x v="0"/>
    <x v="10"/>
    <x v="0"/>
    <x v="8"/>
    <x v="12"/>
    <x v="0"/>
    <x v="1"/>
    <s v="Lakeshire"/>
    <x v="19"/>
    <b v="0"/>
    <s v="Attack"/>
    <s v="Not fleeing"/>
    <b v="0"/>
    <n v="-90.340999999999994"/>
    <n v="38.537999999999997"/>
    <b v="1"/>
  </r>
  <r>
    <n v="842"/>
    <s v="Laura Lemieux"/>
    <d v="2015-11-05T00:00:00"/>
    <x v="0"/>
    <x v="10"/>
    <x v="0"/>
    <x v="0"/>
    <x v="16"/>
    <x v="1"/>
    <x v="1"/>
    <s v="Goose Creek"/>
    <x v="40"/>
    <b v="1"/>
    <s v="Attack"/>
    <s v="Not fleeing"/>
    <b v="0"/>
    <n v="-80.02"/>
    <n v="32.963999999999999"/>
    <b v="1"/>
  </r>
  <r>
    <n v="843"/>
    <s v="Michael  Johnson"/>
    <d v="2015-11-06T00:00:00"/>
    <x v="0"/>
    <x v="10"/>
    <x v="0"/>
    <x v="0"/>
    <x v="39"/>
    <x v="0"/>
    <x v="1"/>
    <s v="Portland"/>
    <x v="1"/>
    <b v="1"/>
    <s v="Attack"/>
    <s v="Not fleeing"/>
    <b v="0"/>
    <n v="-122.69799999999999"/>
    <n v="45.53"/>
    <b v="1"/>
  </r>
  <r>
    <n v="844"/>
    <s v="James Francis Smyth"/>
    <d v="2015-11-06T00:00:00"/>
    <x v="0"/>
    <x v="10"/>
    <x v="0"/>
    <x v="5"/>
    <x v="59"/>
    <x v="0"/>
    <x v="1"/>
    <s v="Las Vegas"/>
    <x v="16"/>
    <b v="0"/>
    <s v="Other"/>
    <s v="Car"/>
    <b v="0"/>
    <n v="-115.137"/>
    <n v="36.037999999999997"/>
    <b v="1"/>
  </r>
  <r>
    <n v="845"/>
    <s v="Kim Lee Long"/>
    <d v="2015-11-06T00:00:00"/>
    <x v="0"/>
    <x v="10"/>
    <x v="0"/>
    <x v="13"/>
    <x v="26"/>
    <x v="0"/>
    <x v="1"/>
    <s v="Wadesboro"/>
    <x v="33"/>
    <b v="0"/>
    <s v="Undetermined"/>
    <s v="Not fleeing"/>
    <b v="0"/>
    <n v="-80.040000000000006"/>
    <n v="34.981000000000002"/>
    <b v="1"/>
  </r>
  <r>
    <n v="846"/>
    <s v="Delvin Simmons"/>
    <d v="2015-11-09T00:00:00"/>
    <x v="0"/>
    <x v="10"/>
    <x v="0"/>
    <x v="5"/>
    <x v="45"/>
    <x v="0"/>
    <x v="3"/>
    <s v="Spartanburg"/>
    <x v="40"/>
    <b v="0"/>
    <s v="Attack"/>
    <s v="Car"/>
    <b v="0"/>
    <n v="-81.978999999999999"/>
    <n v="34.948999999999998"/>
    <b v="1"/>
  </r>
  <r>
    <n v="847"/>
    <s v="Cesar Cuellar"/>
    <d v="2015-11-09T00:00:00"/>
    <x v="0"/>
    <x v="10"/>
    <x v="0"/>
    <x v="0"/>
    <x v="9"/>
    <x v="0"/>
    <x v="2"/>
    <s v="North Laredo"/>
    <x v="9"/>
    <b v="1"/>
    <s v="Attack"/>
    <s v="Not fleeing"/>
    <b v="0"/>
    <n v="-99.453000000000003"/>
    <n v="27.603000000000002"/>
    <b v="1"/>
  </r>
  <r>
    <n v="848"/>
    <s v="Dale Maverick Hudson"/>
    <d v="2015-11-09T00:00:00"/>
    <x v="0"/>
    <x v="10"/>
    <x v="0"/>
    <x v="0"/>
    <x v="35"/>
    <x v="0"/>
    <x v="1"/>
    <s v="Braxton County"/>
    <x v="43"/>
    <b v="0"/>
    <s v="Attack"/>
    <s v="Not fleeing"/>
    <b v="0"/>
    <n v="-80.674999999999997"/>
    <n v="38.591999999999999"/>
    <b v="1"/>
  </r>
  <r>
    <n v="849"/>
    <s v="Leonel Acevedo"/>
    <d v="2015-11-09T00:00:00"/>
    <x v="0"/>
    <x v="10"/>
    <x v="0"/>
    <x v="0"/>
    <x v="34"/>
    <x v="0"/>
    <x v="2"/>
    <s v="San Jose"/>
    <x v="3"/>
    <b v="0"/>
    <s v="Attack"/>
    <s v="Not fleeing"/>
    <b v="0"/>
    <n v="-121.914"/>
    <n v="37.255000000000003"/>
    <b v="1"/>
  </r>
  <r>
    <n v="850"/>
    <s v="Miguel Cano"/>
    <d v="2015-11-09T00:00:00"/>
    <x v="0"/>
    <x v="10"/>
    <x v="1"/>
    <x v="39"/>
    <x v="7"/>
    <x v="0"/>
    <x v="2"/>
    <s v="Los Angeles"/>
    <x v="3"/>
    <b v="0"/>
    <s v="Other"/>
    <s v="Not fleeing"/>
    <b v="0"/>
    <n v="-118.512"/>
    <n v="34.212000000000003"/>
    <b v="1"/>
  </r>
  <r>
    <n v="851"/>
    <s v="Eddie Gabriel Sanchez"/>
    <d v="2015-11-10T00:00:00"/>
    <x v="0"/>
    <x v="10"/>
    <x v="0"/>
    <x v="0"/>
    <x v="8"/>
    <x v="0"/>
    <x v="2"/>
    <s v="Chico"/>
    <x v="3"/>
    <b v="0"/>
    <s v="Attack"/>
    <s v="Not fleeing"/>
    <b v="0"/>
    <n v="-121.848"/>
    <n v="39.716999999999999"/>
    <b v="1"/>
  </r>
  <r>
    <n v="852"/>
    <s v="Jason Leanard Mesaros"/>
    <d v="2015-11-10T00:00:00"/>
    <x v="0"/>
    <x v="10"/>
    <x v="0"/>
    <x v="0"/>
    <x v="16"/>
    <x v="0"/>
    <x v="2"/>
    <s v="Brighton"/>
    <x v="4"/>
    <b v="0"/>
    <s v="Other"/>
    <s v="Car"/>
    <b v="0"/>
    <n v="-104.83199999999999"/>
    <n v="39.957999999999998"/>
    <b v="1"/>
  </r>
  <r>
    <n v="853"/>
    <s v="Andrew Blake"/>
    <d v="2015-11-10T00:00:00"/>
    <x v="0"/>
    <x v="10"/>
    <x v="0"/>
    <x v="0"/>
    <x v="6"/>
    <x v="0"/>
    <x v="1"/>
    <s v="Dillon"/>
    <x v="12"/>
    <b v="0"/>
    <s v="Attack"/>
    <s v="Not fleeing"/>
    <b v="0"/>
    <n v="-112.77800000000001"/>
    <n v="45.097999999999999"/>
    <b v="1"/>
  </r>
  <r>
    <n v="854"/>
    <s v="Dana Bruce Ott"/>
    <d v="2015-11-10T00:00:00"/>
    <x v="0"/>
    <x v="10"/>
    <x v="0"/>
    <x v="2"/>
    <x v="51"/>
    <x v="0"/>
    <x v="1"/>
    <s v="Colorado Springs"/>
    <x v="4"/>
    <b v="1"/>
    <s v="Attack"/>
    <s v="Not fleeing"/>
    <b v="0"/>
    <n v="-104.878"/>
    <n v="38.908999999999999"/>
    <b v="1"/>
  </r>
  <r>
    <n v="855"/>
    <s v="Joseph Jaramillo"/>
    <d v="2015-11-11T00:00:00"/>
    <x v="0"/>
    <x v="10"/>
    <x v="0"/>
    <x v="5"/>
    <x v="10"/>
    <x v="0"/>
    <x v="2"/>
    <s v="Albuquerque"/>
    <x v="17"/>
    <b v="0"/>
    <s v="Other"/>
    <s v="Car"/>
    <b v="0"/>
    <n v="-106.68300000000001"/>
    <n v="35.061999999999998"/>
    <b v="1"/>
  </r>
  <r>
    <n v="856"/>
    <s v="Javier Lopez Garcia"/>
    <d v="2015-11-11T00:00:00"/>
    <x v="0"/>
    <x v="10"/>
    <x v="0"/>
    <x v="0"/>
    <x v="9"/>
    <x v="0"/>
    <x v="2"/>
    <s v="San Francisco"/>
    <x v="3"/>
    <b v="0"/>
    <s v="Attack"/>
    <s v="Not fleeing"/>
    <b v="0"/>
    <n v="-122.42100000000001"/>
    <n v="37.747999999999998"/>
    <b v="1"/>
  </r>
  <r>
    <n v="857"/>
    <s v="Brian Gavin"/>
    <d v="2015-11-11T00:00:00"/>
    <x v="0"/>
    <x v="10"/>
    <x v="0"/>
    <x v="0"/>
    <x v="41"/>
    <x v="0"/>
    <x v="1"/>
    <s v="Aiken"/>
    <x v="40"/>
    <b v="0"/>
    <s v="Attack"/>
    <s v="Not fleeing"/>
    <b v="0"/>
    <n v="-81.733999999999995"/>
    <n v="33.57"/>
    <b v="1"/>
  </r>
  <r>
    <n v="858"/>
    <s v="Ryan Quinn Martin"/>
    <d v="2015-11-11T00:00:00"/>
    <x v="0"/>
    <x v="10"/>
    <x v="0"/>
    <x v="0"/>
    <x v="3"/>
    <x v="0"/>
    <x v="3"/>
    <s v="Baltimore"/>
    <x v="28"/>
    <b v="0"/>
    <s v="Attack"/>
    <s v="Not fleeing"/>
    <b v="0"/>
    <n v="-76.677000000000007"/>
    <n v="39.343000000000004"/>
    <b v="1"/>
  </r>
  <r>
    <n v="859"/>
    <s v="Moises Nero"/>
    <d v="2015-11-12T00:00:00"/>
    <x v="0"/>
    <x v="10"/>
    <x v="0"/>
    <x v="4"/>
    <x v="15"/>
    <x v="0"/>
    <x v="3"/>
    <s v="Sunnyvale"/>
    <x v="3"/>
    <b v="0"/>
    <s v="Other"/>
    <s v="Not fleeing"/>
    <b v="0"/>
    <n v="-122.053"/>
    <n v="37.384"/>
    <b v="1"/>
  </r>
  <r>
    <n v="860"/>
    <s v="Michael Joseph Bartkiewicz"/>
    <d v="2015-11-13T00:00:00"/>
    <x v="0"/>
    <x v="10"/>
    <x v="0"/>
    <x v="2"/>
    <x v="50"/>
    <x v="0"/>
    <x v="1"/>
    <s v="Gibson County"/>
    <x v="32"/>
    <b v="0"/>
    <s v="Attack"/>
    <s v="Not fleeing"/>
    <b v="0"/>
    <n v="-88.873999999999995"/>
    <n v="35.957000000000001"/>
    <b v="1"/>
  </r>
  <r>
    <n v="861"/>
    <s v="Ernesto Gamino"/>
    <d v="2015-11-13T00:00:00"/>
    <x v="0"/>
    <x v="10"/>
    <x v="0"/>
    <x v="13"/>
    <x v="9"/>
    <x v="0"/>
    <x v="2"/>
    <s v="Jurupa Valley"/>
    <x v="3"/>
    <b v="0"/>
    <s v="Undetermined"/>
    <s v="#Not Provided"/>
    <b v="0"/>
    <n v="-117.511"/>
    <n v="34.029000000000003"/>
    <b v="1"/>
  </r>
  <r>
    <n v="862"/>
    <s v="Matthew Coleman"/>
    <d v="2015-11-13T00:00:00"/>
    <x v="0"/>
    <x v="10"/>
    <x v="0"/>
    <x v="0"/>
    <x v="9"/>
    <x v="0"/>
    <x v="1"/>
    <s v="Eden"/>
    <x v="31"/>
    <b v="0"/>
    <s v="Attack"/>
    <s v="Foot"/>
    <b v="0"/>
    <n v="-81.394999999999996"/>
    <n v="32.171999999999997"/>
    <b v="1"/>
  </r>
  <r>
    <n v="863"/>
    <s v="Ramon Salazar"/>
    <d v="2015-11-14T00:00:00"/>
    <x v="0"/>
    <x v="10"/>
    <x v="0"/>
    <x v="8"/>
    <x v="10"/>
    <x v="0"/>
    <x v="2"/>
    <s v="Jurupa Valley"/>
    <x v="3"/>
    <b v="0"/>
    <s v="Other"/>
    <s v="Not fleeing"/>
    <b v="0"/>
    <n v="-117.4"/>
    <n v="34.005000000000003"/>
    <b v="1"/>
  </r>
  <r>
    <n v="864"/>
    <s v="Richard Perkins"/>
    <d v="2015-11-15T00:00:00"/>
    <x v="0"/>
    <x v="10"/>
    <x v="0"/>
    <x v="2"/>
    <x v="4"/>
    <x v="0"/>
    <x v="3"/>
    <s v="Oakland"/>
    <x v="3"/>
    <b v="0"/>
    <s v="Attack"/>
    <s v="Not fleeing"/>
    <b v="0"/>
    <n v="-122.166"/>
    <n v="37.753999999999998"/>
    <b v="1"/>
  </r>
  <r>
    <n v="865"/>
    <s v="Shane Whitehead"/>
    <d v="2015-11-15T00:00:00"/>
    <x v="0"/>
    <x v="10"/>
    <x v="0"/>
    <x v="0"/>
    <x v="43"/>
    <x v="0"/>
    <x v="3"/>
    <s v="Germantown"/>
    <x v="8"/>
    <b v="0"/>
    <s v="Attack"/>
    <s v="Not fleeing"/>
    <b v="0"/>
    <n v="-75.179000000000002"/>
    <n v="40.027999999999999"/>
    <b v="1"/>
  </r>
  <r>
    <n v="866"/>
    <s v="Jamar Clark"/>
    <d v="2015-11-15T00:00:00"/>
    <x v="0"/>
    <x v="10"/>
    <x v="0"/>
    <x v="1"/>
    <x v="22"/>
    <x v="0"/>
    <x v="3"/>
    <s v="Minneapolis"/>
    <x v="18"/>
    <b v="0"/>
    <s v="Undetermined"/>
    <s v="Not fleeing"/>
    <b v="0"/>
    <n v="-93.301000000000002"/>
    <n v="44.991999999999997"/>
    <b v="1"/>
  </r>
  <r>
    <n v="867"/>
    <s v="John David Livingston"/>
    <d v="2015-11-15T00:00:00"/>
    <x v="0"/>
    <x v="10"/>
    <x v="1"/>
    <x v="23"/>
    <x v="3"/>
    <x v="0"/>
    <x v="1"/>
    <s v="Spring Lake"/>
    <x v="33"/>
    <b v="0"/>
    <s v="Attack"/>
    <s v="Not fleeing"/>
    <b v="0"/>
    <n v="-78.953999999999994"/>
    <n v="35.259"/>
    <b v="1"/>
  </r>
  <r>
    <n v="868"/>
    <s v="Brent Noblitt"/>
    <d v="2015-11-16T00:00:00"/>
    <x v="0"/>
    <x v="10"/>
    <x v="0"/>
    <x v="5"/>
    <x v="9"/>
    <x v="0"/>
    <x v="1"/>
    <s v="Whitfield County"/>
    <x v="31"/>
    <b v="0"/>
    <s v="Other"/>
    <s v="Car"/>
    <b v="0"/>
    <n v="-84.894999999999996"/>
    <n v="34.779000000000003"/>
    <b v="1"/>
  </r>
  <r>
    <n v="869"/>
    <s v="Cameron Davis Long"/>
    <d v="2015-11-16T00:00:00"/>
    <x v="0"/>
    <x v="10"/>
    <x v="0"/>
    <x v="5"/>
    <x v="14"/>
    <x v="0"/>
    <x v="1"/>
    <s v="Leon County"/>
    <x v="9"/>
    <b v="0"/>
    <s v="Undetermined"/>
    <s v="Car"/>
    <b v="0"/>
    <n v="-95.99"/>
    <n v="31.257999999999999"/>
    <b v="1"/>
  </r>
  <r>
    <n v="870"/>
    <s v="Yohans Leon"/>
    <d v="2015-11-17T00:00:00"/>
    <x v="0"/>
    <x v="10"/>
    <x v="0"/>
    <x v="0"/>
    <x v="14"/>
    <x v="0"/>
    <x v="3"/>
    <s v="Miami"/>
    <x v="26"/>
    <b v="1"/>
    <s v="Attack"/>
    <s v="Foot"/>
    <b v="0"/>
    <n v="-80.397000000000006"/>
    <n v="25.576000000000001"/>
    <b v="1"/>
  </r>
  <r>
    <n v="871"/>
    <s v="Demetrius Bryant"/>
    <d v="2015-11-17T00:00:00"/>
    <x v="0"/>
    <x v="10"/>
    <x v="0"/>
    <x v="0"/>
    <x v="27"/>
    <x v="0"/>
    <x v="3"/>
    <s v="Cayce"/>
    <x v="40"/>
    <b v="0"/>
    <s v="Attack"/>
    <s v="Not fleeing"/>
    <b v="0"/>
    <n v="-81.052000000000007"/>
    <n v="33.975999999999999"/>
    <b v="1"/>
  </r>
  <r>
    <n v="872"/>
    <s v="Jeray Chatham"/>
    <d v="2015-11-17T00:00:00"/>
    <x v="0"/>
    <x v="10"/>
    <x v="0"/>
    <x v="5"/>
    <x v="12"/>
    <x v="0"/>
    <x v="3"/>
    <s v="Weatherford"/>
    <x v="9"/>
    <b v="0"/>
    <s v="Other"/>
    <s v="Car"/>
    <b v="0"/>
    <n v="-95.433999999999997"/>
    <n v="29.904"/>
    <b v="1"/>
  </r>
  <r>
    <n v="873"/>
    <s v="Derry Touchstone"/>
    <d v="2015-11-17T00:00:00"/>
    <x v="0"/>
    <x v="10"/>
    <x v="0"/>
    <x v="1"/>
    <x v="48"/>
    <x v="0"/>
    <x v="1"/>
    <s v="Arlington"/>
    <x v="31"/>
    <b v="0"/>
    <s v="Other"/>
    <s v="Not fleeing"/>
    <b v="0"/>
    <n v="-84.722999999999999"/>
    <n v="31.431999999999999"/>
    <b v="1"/>
  </r>
  <r>
    <n v="874"/>
    <s v="Francis Hartnett"/>
    <d v="2015-11-17T00:00:00"/>
    <x v="0"/>
    <x v="10"/>
    <x v="0"/>
    <x v="0"/>
    <x v="1"/>
    <x v="0"/>
    <x v="1"/>
    <s v="Little Egg Harbor"/>
    <x v="21"/>
    <b v="1"/>
    <s v="Attack"/>
    <s v="Not fleeing"/>
    <b v="0"/>
    <n v="-74.356999999999999"/>
    <n v="39.610999999999997"/>
    <b v="1"/>
  </r>
  <r>
    <n v="875"/>
    <s v="Michael Tindall"/>
    <d v="2015-11-17T00:00:00"/>
    <x v="0"/>
    <x v="10"/>
    <x v="0"/>
    <x v="0"/>
    <x v="11"/>
    <x v="0"/>
    <x v="1"/>
    <s v="Weatherford"/>
    <x v="9"/>
    <b v="0"/>
    <s v="Undetermined"/>
    <s v="Car"/>
    <b v="0"/>
    <n v="-97.838999999999999"/>
    <n v="32.637999999999998"/>
    <b v="1"/>
  </r>
  <r>
    <n v="876"/>
    <s v="Cornelius Brown"/>
    <d v="2015-11-18T00:00:00"/>
    <x v="0"/>
    <x v="10"/>
    <x v="0"/>
    <x v="36"/>
    <x v="9"/>
    <x v="0"/>
    <x v="3"/>
    <s v="Opa-Locka"/>
    <x v="26"/>
    <b v="0"/>
    <s v="Other"/>
    <s v="Not fleeing"/>
    <b v="0"/>
    <n v="-80.251999999999995"/>
    <n v="25.896999999999998"/>
    <b v="1"/>
  </r>
  <r>
    <n v="877"/>
    <s v="Marcus Meridy"/>
    <d v="2015-11-18T00:00:00"/>
    <x v="0"/>
    <x v="10"/>
    <x v="0"/>
    <x v="0"/>
    <x v="52"/>
    <x v="0"/>
    <x v="3"/>
    <s v="Benton Township"/>
    <x v="30"/>
    <b v="0"/>
    <s v="Attack"/>
    <s v="Not fleeing"/>
    <b v="0"/>
    <n v="-86.411000000000001"/>
    <n v="42.09"/>
    <b v="1"/>
  </r>
  <r>
    <n v="878"/>
    <s v="Randy Allen Smith"/>
    <d v="2015-11-19T00:00:00"/>
    <x v="0"/>
    <x v="10"/>
    <x v="0"/>
    <x v="0"/>
    <x v="8"/>
    <x v="0"/>
    <x v="3"/>
    <s v="Manatee"/>
    <x v="26"/>
    <b v="0"/>
    <s v="Attack"/>
    <s v="#Not Provided"/>
    <b v="0"/>
    <n v="-82.555000000000007"/>
    <n v="27.448"/>
    <b v="1"/>
  </r>
  <r>
    <n v="879"/>
    <s v="Steve Dormil"/>
    <d v="2015-11-19T00:00:00"/>
    <x v="0"/>
    <x v="10"/>
    <x v="0"/>
    <x v="4"/>
    <x v="25"/>
    <x v="0"/>
    <x v="3"/>
    <s v="Fort Pierce"/>
    <x v="26"/>
    <b v="0"/>
    <s v="Attack"/>
    <s v="Not fleeing"/>
    <b v="0"/>
    <n v="-80.352000000000004"/>
    <n v="27.437999999999999"/>
    <b v="1"/>
  </r>
  <r>
    <n v="880"/>
    <s v="Darick Napper"/>
    <d v="2015-11-19T00:00:00"/>
    <x v="0"/>
    <x v="10"/>
    <x v="0"/>
    <x v="4"/>
    <x v="8"/>
    <x v="0"/>
    <x v="3"/>
    <s v="Washington"/>
    <x v="42"/>
    <b v="0"/>
    <s v="Other"/>
    <s v="Not fleeing"/>
    <b v="0"/>
    <n v="-76.924000000000007"/>
    <n v="38.895000000000003"/>
    <b v="1"/>
  </r>
  <r>
    <n v="881"/>
    <s v="Nathaniel Harris Pickett"/>
    <d v="2015-11-20T00:00:00"/>
    <x v="0"/>
    <x v="10"/>
    <x v="0"/>
    <x v="1"/>
    <x v="20"/>
    <x v="0"/>
    <x v="3"/>
    <s v="Barstow"/>
    <x v="3"/>
    <b v="1"/>
    <s v="Attack"/>
    <s v="Not fleeing"/>
    <b v="0"/>
    <n v="-117.027"/>
    <n v="34.898000000000003"/>
    <b v="1"/>
  </r>
  <r>
    <n v="882"/>
    <s v="William Tarrant"/>
    <d v="2015-11-20T00:00:00"/>
    <x v="0"/>
    <x v="10"/>
    <x v="0"/>
    <x v="0"/>
    <x v="4"/>
    <x v="0"/>
    <x v="1"/>
    <s v="Paulding County"/>
    <x v="31"/>
    <b v="1"/>
    <s v="Attack"/>
    <s v="Not fleeing"/>
    <b v="0"/>
    <n v="-84.742000000000004"/>
    <n v="33.917999999999999"/>
    <b v="1"/>
  </r>
  <r>
    <n v="883"/>
    <s v="Martin Arturo Rivera"/>
    <d v="2015-11-20T00:00:00"/>
    <x v="0"/>
    <x v="10"/>
    <x v="0"/>
    <x v="0"/>
    <x v="44"/>
    <x v="0"/>
    <x v="5"/>
    <s v="Fontana"/>
    <x v="3"/>
    <b v="1"/>
    <s v="Other"/>
    <s v="Not fleeing"/>
    <b v="0"/>
    <n v="-117.42100000000001"/>
    <n v="34.094999999999999"/>
    <b v="1"/>
  </r>
  <r>
    <n v="884"/>
    <s v="Chris Nichols"/>
    <d v="2015-11-21T00:00:00"/>
    <x v="0"/>
    <x v="10"/>
    <x v="0"/>
    <x v="1"/>
    <x v="22"/>
    <x v="0"/>
    <x v="1"/>
    <s v="Colbert"/>
    <x v="5"/>
    <b v="0"/>
    <s v="Attack"/>
    <s v="Foot"/>
    <b v="0"/>
    <n v="-96.512"/>
    <n v="33.853000000000002"/>
    <b v="1"/>
  </r>
  <r>
    <n v="885"/>
    <s v="James Daniel Hall"/>
    <d v="2015-11-22T00:00:00"/>
    <x v="0"/>
    <x v="10"/>
    <x v="0"/>
    <x v="4"/>
    <x v="1"/>
    <x v="0"/>
    <x v="1"/>
    <s v="Fontana"/>
    <x v="3"/>
    <b v="1"/>
    <s v="Attack"/>
    <s v="Not fleeing"/>
    <b v="0"/>
    <n v="-117.43600000000001"/>
    <n v="34.063000000000002"/>
    <b v="1"/>
  </r>
  <r>
    <n v="886"/>
    <s v="Matthew Grows"/>
    <d v="2015-11-22T00:00:00"/>
    <x v="0"/>
    <x v="10"/>
    <x v="0"/>
    <x v="0"/>
    <x v="34"/>
    <x v="0"/>
    <x v="1"/>
    <s v="Reno"/>
    <x v="16"/>
    <b v="0"/>
    <s v="Attack"/>
    <s v="Not fleeing"/>
    <b v="0"/>
    <n v="-119.79600000000001"/>
    <n v="39.500999999999998"/>
    <b v="1"/>
  </r>
  <r>
    <n v="887"/>
    <s v="Miguel Angel Martinez"/>
    <d v="2015-11-22T00:00:00"/>
    <x v="0"/>
    <x v="10"/>
    <x v="0"/>
    <x v="0"/>
    <x v="14"/>
    <x v="0"/>
    <x v="2"/>
    <s v="Denver"/>
    <x v="4"/>
    <b v="0"/>
    <s v="Attack"/>
    <s v="Not fleeing"/>
    <b v="0"/>
    <n v="-105.017"/>
    <n v="39.710999999999999"/>
    <b v="1"/>
  </r>
  <r>
    <n v="888"/>
    <s v="Barry Kirk"/>
    <d v="2015-11-23T00:00:00"/>
    <x v="0"/>
    <x v="10"/>
    <x v="0"/>
    <x v="0"/>
    <x v="44"/>
    <x v="0"/>
    <x v="1"/>
    <s v="Columbus"/>
    <x v="10"/>
    <b v="0"/>
    <s v="Attack"/>
    <s v="Not fleeing"/>
    <b v="0"/>
    <n v="-83.066000000000003"/>
    <n v="39.947000000000003"/>
    <b v="1"/>
  </r>
  <r>
    <n v="889"/>
    <s v="Henry Reyna"/>
    <d v="2015-11-23T00:00:00"/>
    <x v="0"/>
    <x v="10"/>
    <x v="1"/>
    <x v="4"/>
    <x v="17"/>
    <x v="0"/>
    <x v="2"/>
    <s v="Corpus Christi"/>
    <x v="9"/>
    <b v="0"/>
    <s v="Other"/>
    <s v="Not fleeing"/>
    <b v="1"/>
    <n v="-97.402000000000001"/>
    <n v="27.725999999999999"/>
    <b v="1"/>
  </r>
  <r>
    <n v="890"/>
    <s v="Michael Kirvelay"/>
    <d v="2015-11-24T00:00:00"/>
    <x v="0"/>
    <x v="10"/>
    <x v="0"/>
    <x v="2"/>
    <x v="34"/>
    <x v="0"/>
    <x v="1"/>
    <s v="Columbia Heights"/>
    <x v="18"/>
    <b v="0"/>
    <s v="Other"/>
    <s v="Not fleeing"/>
    <b v="0"/>
    <n v="-93.251999999999995"/>
    <n v="45.040999999999997"/>
    <b v="1"/>
  </r>
  <r>
    <n v="891"/>
    <s v="Freddy Baez"/>
    <d v="2015-11-24T00:00:00"/>
    <x v="0"/>
    <x v="10"/>
    <x v="0"/>
    <x v="0"/>
    <x v="22"/>
    <x v="0"/>
    <x v="5"/>
    <s v="Camden"/>
    <x v="21"/>
    <b v="0"/>
    <s v="Attack"/>
    <s v="Not fleeing"/>
    <b v="0"/>
    <n v="-75.096999999999994"/>
    <n v="39.902999999999999"/>
    <b v="1"/>
  </r>
  <r>
    <n v="892"/>
    <s v="Thomas Joseph Mceniry"/>
    <d v="2015-11-24T00:00:00"/>
    <x v="0"/>
    <x v="10"/>
    <x v="1"/>
    <x v="2"/>
    <x v="3"/>
    <x v="0"/>
    <x v="1"/>
    <s v="Las Vegas"/>
    <x v="16"/>
    <b v="1"/>
    <s v="Attack"/>
    <s v="Foot"/>
    <b v="1"/>
    <n v="-115.137"/>
    <n v="36.122"/>
    <b v="1"/>
  </r>
  <r>
    <n v="893"/>
    <s v="Magnum Edgar Phillips"/>
    <d v="2015-11-25T00:00:00"/>
    <x v="0"/>
    <x v="10"/>
    <x v="0"/>
    <x v="4"/>
    <x v="2"/>
    <x v="0"/>
    <x v="1"/>
    <s v="Springfield"/>
    <x v="19"/>
    <b v="0"/>
    <s v="Attack"/>
    <s v="Not fleeing"/>
    <b v="0"/>
    <n v="-93.337000000000003"/>
    <n v="37.24"/>
    <b v="1"/>
  </r>
  <r>
    <n v="894"/>
    <s v="Douglas R. Slade"/>
    <d v="2015-11-25T00:00:00"/>
    <x v="0"/>
    <x v="10"/>
    <x v="0"/>
    <x v="0"/>
    <x v="50"/>
    <x v="0"/>
    <x v="1"/>
    <s v="Eagar"/>
    <x v="6"/>
    <b v="0"/>
    <s v="Attack"/>
    <s v="Not fleeing"/>
    <b v="0"/>
    <n v="-109.29300000000001"/>
    <n v="34.116"/>
    <b v="1"/>
  </r>
  <r>
    <n v="895"/>
    <s v="Somer Speer"/>
    <d v="2015-11-25T00:00:00"/>
    <x v="0"/>
    <x v="10"/>
    <x v="0"/>
    <x v="0"/>
    <x v="13"/>
    <x v="1"/>
    <x v="1"/>
    <s v="Ozark"/>
    <x v="19"/>
    <b v="0"/>
    <s v="Attack"/>
    <s v="Not fleeing"/>
    <b v="0"/>
    <n v="-93.278000000000006"/>
    <n v="37.049999999999997"/>
    <b v="1"/>
  </r>
  <r>
    <n v="896"/>
    <s v="Andrew Thomas"/>
    <d v="2015-11-26T00:00:00"/>
    <x v="0"/>
    <x v="10"/>
    <x v="0"/>
    <x v="1"/>
    <x v="35"/>
    <x v="0"/>
    <x v="1"/>
    <s v="Chico"/>
    <x v="3"/>
    <b v="0"/>
    <s v="Other"/>
    <s v="Car"/>
    <b v="1"/>
    <n v="-121.624"/>
    <n v="39.752000000000002"/>
    <b v="1"/>
  </r>
  <r>
    <n v="897"/>
    <s v="Rick Gullickson"/>
    <d v="2015-11-27T00:00:00"/>
    <x v="0"/>
    <x v="10"/>
    <x v="0"/>
    <x v="0"/>
    <x v="48"/>
    <x v="0"/>
    <x v="1"/>
    <s v="Lampe"/>
    <x v="19"/>
    <b v="0"/>
    <s v="Attack"/>
    <s v="Not fleeing"/>
    <b v="0"/>
    <n v="-93.501000000000005"/>
    <n v="36.531999999999996"/>
    <b v="1"/>
  </r>
  <r>
    <n v="898"/>
    <s v="Kevin Close"/>
    <d v="2015-11-28T00:00:00"/>
    <x v="0"/>
    <x v="10"/>
    <x v="0"/>
    <x v="40"/>
    <x v="44"/>
    <x v="0"/>
    <x v="1"/>
    <s v="Seagoville"/>
    <x v="9"/>
    <b v="0"/>
    <s v="Other"/>
    <s v="Not fleeing"/>
    <b v="0"/>
    <n v="-96.546000000000006"/>
    <n v="32.642000000000003"/>
    <b v="1"/>
  </r>
  <r>
    <n v="899"/>
    <s v="Justin D. McHenry"/>
    <d v="2015-11-29T00:00:00"/>
    <x v="0"/>
    <x v="10"/>
    <x v="0"/>
    <x v="0"/>
    <x v="6"/>
    <x v="0"/>
    <x v="1"/>
    <s v="Celina"/>
    <x v="10"/>
    <b v="0"/>
    <s v="Attack"/>
    <s v="Not fleeing"/>
    <b v="0"/>
    <n v="-84.570999999999998"/>
    <n v="40.549999999999997"/>
    <b v="1"/>
  </r>
  <r>
    <n v="900"/>
    <s v="Lionel Kerns"/>
    <d v="2015-11-29T00:00:00"/>
    <x v="0"/>
    <x v="10"/>
    <x v="0"/>
    <x v="0"/>
    <x v="0"/>
    <x v="0"/>
    <x v="1"/>
    <s v="Maysville"/>
    <x v="19"/>
    <b v="0"/>
    <s v="Attack"/>
    <s v="Not fleeing"/>
    <b v="0"/>
    <n v="-94.578000000000003"/>
    <n v="39.758000000000003"/>
    <b v="1"/>
  </r>
  <r>
    <n v="901"/>
    <s v="Ralph Aguilar"/>
    <d v="2015-11-29T00:00:00"/>
    <x v="0"/>
    <x v="10"/>
    <x v="0"/>
    <x v="0"/>
    <x v="60"/>
    <x v="0"/>
    <x v="2"/>
    <s v="Sun City"/>
    <x v="6"/>
    <b v="1"/>
    <s v="Attack"/>
    <s v="Not fleeing"/>
    <b v="0"/>
    <n v="-112.298"/>
    <n v="33.593000000000004"/>
    <b v="1"/>
  </r>
  <r>
    <n v="902"/>
    <s v="Hugo Fernando Celio"/>
    <d v="2015-11-29T00:00:00"/>
    <x v="0"/>
    <x v="10"/>
    <x v="0"/>
    <x v="0"/>
    <x v="2"/>
    <x v="0"/>
    <x v="2"/>
    <s v="Bakersfield"/>
    <x v="3"/>
    <b v="0"/>
    <s v="Attack"/>
    <s v="Foot"/>
    <b v="0"/>
    <n v="-119.021"/>
    <n v="35.375"/>
    <b v="1"/>
  </r>
  <r>
    <n v="903"/>
    <s v="Zachary Grigsby"/>
    <d v="2015-11-29T00:00:00"/>
    <x v="0"/>
    <x v="10"/>
    <x v="0"/>
    <x v="0"/>
    <x v="20"/>
    <x v="0"/>
    <x v="1"/>
    <s v="Lincoln"/>
    <x v="29"/>
    <b v="0"/>
    <s v="Attack"/>
    <s v="#Not Provided"/>
    <b v="0"/>
    <n v="-96.623000000000005"/>
    <n v="40.841999999999999"/>
    <b v="1"/>
  </r>
  <r>
    <n v="904"/>
    <s v="Tuan Hoang"/>
    <d v="2015-11-30T00:00:00"/>
    <x v="0"/>
    <x v="10"/>
    <x v="0"/>
    <x v="5"/>
    <x v="9"/>
    <x v="0"/>
    <x v="0"/>
    <s v="Aurora"/>
    <x v="4"/>
    <b v="0"/>
    <s v="Attack"/>
    <s v="Car"/>
    <b v="0"/>
    <n v="-104.776"/>
    <n v="39.704000000000001"/>
    <b v="1"/>
  </r>
  <r>
    <n v="905"/>
    <s v="Darius Smith"/>
    <d v="2015-11-30T00:00:00"/>
    <x v="0"/>
    <x v="10"/>
    <x v="0"/>
    <x v="0"/>
    <x v="5"/>
    <x v="0"/>
    <x v="3"/>
    <s v="Atlanta"/>
    <x v="31"/>
    <b v="0"/>
    <s v="Attack"/>
    <s v="Foot"/>
    <b v="0"/>
    <n v="-84.387"/>
    <n v="33.779000000000003"/>
    <b v="1"/>
  </r>
  <r>
    <n v="906"/>
    <s v="Fernando Sauceda"/>
    <d v="2015-11-30T00:00:00"/>
    <x v="0"/>
    <x v="10"/>
    <x v="0"/>
    <x v="13"/>
    <x v="10"/>
    <x v="0"/>
    <x v="2"/>
    <s v="Wink"/>
    <x v="9"/>
    <b v="0"/>
    <s v="Other"/>
    <s v="Not fleeing"/>
    <b v="0"/>
    <n v="-103.163"/>
    <n v="31.74"/>
    <b v="1"/>
  </r>
  <r>
    <n v="907"/>
    <s v="Joshua  Jozefowicz"/>
    <d v="2015-12-01T00:00:00"/>
    <x v="0"/>
    <x v="11"/>
    <x v="0"/>
    <x v="0"/>
    <x v="2"/>
    <x v="0"/>
    <x v="1"/>
    <s v="Bangor"/>
    <x v="36"/>
    <b v="0"/>
    <s v="Attack"/>
    <s v="Foot"/>
    <b v="0"/>
    <n v="-68.816999999999993"/>
    <n v="44.789000000000001"/>
    <b v="1"/>
  </r>
  <r>
    <n v="908"/>
    <s v="John Anthony Gonzalez"/>
    <d v="2015-12-01T00:00:00"/>
    <x v="0"/>
    <x v="11"/>
    <x v="0"/>
    <x v="0"/>
    <x v="5"/>
    <x v="0"/>
    <x v="2"/>
    <s v="Norwalk"/>
    <x v="3"/>
    <b v="0"/>
    <s v="Attack"/>
    <s v="Not fleeing"/>
    <b v="0"/>
    <n v="-118.08199999999999"/>
    <n v="33.917000000000002"/>
    <b v="1"/>
  </r>
  <r>
    <n v="909"/>
    <s v="Phillip Munoz"/>
    <d v="2015-12-02T00:00:00"/>
    <x v="0"/>
    <x v="11"/>
    <x v="0"/>
    <x v="0"/>
    <x v="7"/>
    <x v="0"/>
    <x v="2"/>
    <s v="Denver"/>
    <x v="4"/>
    <b v="0"/>
    <s v="Attack"/>
    <s v="Car"/>
    <b v="0"/>
    <n v="-105.03700000000001"/>
    <n v="39.755000000000003"/>
    <b v="1"/>
  </r>
  <r>
    <n v="910"/>
    <s v="Tashfeen Malik"/>
    <d v="2015-12-02T00:00:00"/>
    <x v="0"/>
    <x v="11"/>
    <x v="0"/>
    <x v="0"/>
    <x v="25"/>
    <x v="1"/>
    <x v="4"/>
    <s v="San Bernardino"/>
    <x v="3"/>
    <b v="0"/>
    <s v="Attack"/>
    <s v="Car"/>
    <b v="0"/>
    <n v="-117.29"/>
    <n v="34.107999999999997"/>
    <b v="1"/>
  </r>
  <r>
    <n v="911"/>
    <s v="Syed Farook"/>
    <d v="2015-12-02T00:00:00"/>
    <x v="0"/>
    <x v="11"/>
    <x v="0"/>
    <x v="0"/>
    <x v="14"/>
    <x v="0"/>
    <x v="4"/>
    <s v="San Bernardino"/>
    <x v="3"/>
    <b v="0"/>
    <s v="Attack"/>
    <s v="Car"/>
    <b v="0"/>
    <n v="-117.248"/>
    <n v="34.076999999999998"/>
    <b v="1"/>
  </r>
  <r>
    <n v="912"/>
    <s v="Mario Woods"/>
    <d v="2015-12-02T00:00:00"/>
    <x v="0"/>
    <x v="11"/>
    <x v="0"/>
    <x v="4"/>
    <x v="35"/>
    <x v="0"/>
    <x v="3"/>
    <s v="San Francisco"/>
    <x v="3"/>
    <b v="0"/>
    <s v="Other"/>
    <s v="Not fleeing"/>
    <b v="0"/>
    <n v="-122.39700000000001"/>
    <n v="37.720999999999997"/>
    <b v="1"/>
  </r>
  <r>
    <n v="913"/>
    <s v="Allen Pacheco"/>
    <d v="2015-12-02T00:00:00"/>
    <x v="0"/>
    <x v="11"/>
    <x v="0"/>
    <x v="0"/>
    <x v="3"/>
    <x v="0"/>
    <x v="2"/>
    <s v="San Antonio"/>
    <x v="9"/>
    <b v="0"/>
    <s v="Other"/>
    <s v="Not fleeing"/>
    <b v="0"/>
    <n v="-98.584999999999994"/>
    <n v="29.184999999999999"/>
    <b v="1"/>
  </r>
  <r>
    <n v="914"/>
    <s v="Florencio Lucero"/>
    <d v="2015-12-02T00:00:00"/>
    <x v="0"/>
    <x v="11"/>
    <x v="0"/>
    <x v="0"/>
    <x v="16"/>
    <x v="0"/>
    <x v="2"/>
    <s v="Deming"/>
    <x v="17"/>
    <b v="0"/>
    <s v="Attack"/>
    <s v="Not fleeing"/>
    <b v="0"/>
    <n v="-107.73399999999999"/>
    <n v="32.256"/>
    <b v="1"/>
  </r>
  <r>
    <n v="915"/>
    <s v="Neil Scott Stretesky"/>
    <d v="2015-12-03T00:00:00"/>
    <x v="0"/>
    <x v="11"/>
    <x v="0"/>
    <x v="0"/>
    <x v="54"/>
    <x v="0"/>
    <x v="1"/>
    <s v="Big Springs"/>
    <x v="29"/>
    <b v="0"/>
    <s v="Attack"/>
    <s v="Not fleeing"/>
    <b v="0"/>
    <n v="-102.074"/>
    <n v="41.063000000000002"/>
    <b v="1"/>
  </r>
  <r>
    <n v="916"/>
    <s v="Raymone M. Davis"/>
    <d v="2015-12-04T00:00:00"/>
    <x v="0"/>
    <x v="11"/>
    <x v="0"/>
    <x v="0"/>
    <x v="27"/>
    <x v="0"/>
    <x v="3"/>
    <s v="Mount Washington"/>
    <x v="8"/>
    <b v="0"/>
    <s v="Attack"/>
    <s v="Not fleeing"/>
    <b v="0"/>
    <n v="-80.007000000000005"/>
    <n v="40.43"/>
    <b v="1"/>
  </r>
  <r>
    <n v="917"/>
    <s v="Ivan Krstic"/>
    <d v="2015-12-04T00:00:00"/>
    <x v="0"/>
    <x v="11"/>
    <x v="1"/>
    <x v="27"/>
    <x v="1"/>
    <x v="0"/>
    <x v="1"/>
    <s v="Mesa"/>
    <x v="6"/>
    <b v="0"/>
    <s v="Other"/>
    <s v="Not fleeing"/>
    <b v="0"/>
    <n v="-111.673"/>
    <n v="33.466000000000001"/>
    <b v="1"/>
  </r>
  <r>
    <n v="918"/>
    <s v="Colten Price Marcellus"/>
    <d v="2015-12-05T00:00:00"/>
    <x v="0"/>
    <x v="11"/>
    <x v="0"/>
    <x v="0"/>
    <x v="22"/>
    <x v="0"/>
    <x v="1"/>
    <s v="Irving"/>
    <x v="9"/>
    <b v="0"/>
    <s v="Attack"/>
    <s v="Foot"/>
    <b v="0"/>
    <n v="-96.954999999999998"/>
    <n v="32.807000000000002"/>
    <b v="1"/>
  </r>
  <r>
    <n v="919"/>
    <s v="Michael L. Funk"/>
    <d v="2015-12-05T00:00:00"/>
    <x v="0"/>
    <x v="11"/>
    <x v="0"/>
    <x v="0"/>
    <x v="53"/>
    <x v="0"/>
    <x v="1"/>
    <s v="Neenah"/>
    <x v="39"/>
    <b v="0"/>
    <s v="Other"/>
    <s v="Not fleeing"/>
    <b v="0"/>
    <n v="-88.465999999999994"/>
    <n v="44.186999999999998"/>
    <b v="1"/>
  </r>
  <r>
    <n v="920"/>
    <s v="Sheilah Huck"/>
    <d v="2015-12-05T00:00:00"/>
    <x v="0"/>
    <x v="11"/>
    <x v="0"/>
    <x v="0"/>
    <x v="33"/>
    <x v="1"/>
    <x v="1"/>
    <s v="St. Louis"/>
    <x v="19"/>
    <b v="1"/>
    <s v="Attack"/>
    <s v="Not fleeing"/>
    <b v="0"/>
    <n v="-90.239000000000004"/>
    <n v="38.811"/>
    <b v="1"/>
  </r>
  <r>
    <n v="921"/>
    <s v="Juan Perez"/>
    <d v="2015-12-05T00:00:00"/>
    <x v="0"/>
    <x v="11"/>
    <x v="0"/>
    <x v="0"/>
    <x v="38"/>
    <x v="0"/>
    <x v="2"/>
    <s v="Indio"/>
    <x v="3"/>
    <b v="0"/>
    <s v="Attack"/>
    <s v="Not fleeing"/>
    <b v="0"/>
    <n v="-116.251"/>
    <n v="33.698"/>
    <b v="1"/>
  </r>
  <r>
    <n v="922"/>
    <s v="David  Winesett"/>
    <d v="2015-12-05T00:00:00"/>
    <x v="0"/>
    <x v="11"/>
    <x v="1"/>
    <x v="41"/>
    <x v="39"/>
    <x v="0"/>
    <x v="1"/>
    <s v="Miami"/>
    <x v="26"/>
    <b v="0"/>
    <s v="Other"/>
    <s v="Not fleeing"/>
    <b v="1"/>
    <n v="-80.141000000000005"/>
    <n v="25.788"/>
    <b v="1"/>
  </r>
  <r>
    <n v="923"/>
    <s v="Raymond Azevedo"/>
    <d v="2015-12-06T00:00:00"/>
    <x v="0"/>
    <x v="11"/>
    <x v="0"/>
    <x v="0"/>
    <x v="7"/>
    <x v="0"/>
    <x v="1"/>
    <s v="Seattle"/>
    <x v="0"/>
    <b v="0"/>
    <s v="Attack"/>
    <s v="Car"/>
    <b v="0"/>
    <n v="-122.33199999999999"/>
    <n v="47.606000000000002"/>
    <b v="1"/>
  </r>
  <r>
    <n v="924"/>
    <s v="Carlumandarlo Zaramo"/>
    <d v="2015-12-06T00:00:00"/>
    <x v="0"/>
    <x v="11"/>
    <x v="0"/>
    <x v="0"/>
    <x v="42"/>
    <x v="0"/>
    <x v="3"/>
    <s v="Richmond Heights"/>
    <x v="10"/>
    <b v="1"/>
    <s v="Attack"/>
    <s v="Not fleeing"/>
    <b v="0"/>
    <n v="-81.498000000000005"/>
    <n v="41.540999999999997"/>
    <b v="1"/>
  </r>
  <r>
    <n v="925"/>
    <s v="John Alan Britton"/>
    <d v="2015-12-06T00:00:00"/>
    <x v="0"/>
    <x v="11"/>
    <x v="0"/>
    <x v="4"/>
    <x v="26"/>
    <x v="0"/>
    <x v="1"/>
    <s v="Laramie"/>
    <x v="45"/>
    <b v="1"/>
    <s v="Other"/>
    <s v="Not fleeing"/>
    <b v="0"/>
    <n v="-105.752"/>
    <n v="41.322000000000003"/>
    <b v="1"/>
  </r>
  <r>
    <n v="926"/>
    <s v="Miguel Espinal"/>
    <d v="2015-12-08T00:00:00"/>
    <x v="0"/>
    <x v="11"/>
    <x v="0"/>
    <x v="1"/>
    <x v="16"/>
    <x v="0"/>
    <x v="3"/>
    <s v="Yonkers"/>
    <x v="35"/>
    <b v="0"/>
    <s v="Other"/>
    <s v="Foot"/>
    <b v="0"/>
    <n v="-73.879000000000005"/>
    <n v="40.923999999999999"/>
    <b v="1"/>
  </r>
  <r>
    <n v="927"/>
    <s v="Derek Stokes"/>
    <d v="2015-12-08T00:00:00"/>
    <x v="0"/>
    <x v="11"/>
    <x v="0"/>
    <x v="0"/>
    <x v="19"/>
    <x v="0"/>
    <x v="3"/>
    <s v="Cleveland"/>
    <x v="10"/>
    <b v="0"/>
    <s v="Attack"/>
    <s v="Not fleeing"/>
    <b v="0"/>
    <n v="-81.734999999999999"/>
    <n v="41.485999999999997"/>
    <b v="1"/>
  </r>
  <r>
    <n v="928"/>
    <s v="Christopher Higdon"/>
    <d v="2015-12-09T00:00:00"/>
    <x v="0"/>
    <x v="11"/>
    <x v="0"/>
    <x v="0"/>
    <x v="54"/>
    <x v="0"/>
    <x v="1"/>
    <s v="Leitchfield"/>
    <x v="23"/>
    <b v="0"/>
    <s v="Attack"/>
    <s v="Not fleeing"/>
    <b v="0"/>
    <n v="-86.224000000000004"/>
    <n v="37.567"/>
    <b v="1"/>
  </r>
  <r>
    <n v="929"/>
    <s v="Sammy Monroe Echols"/>
    <d v="2015-12-09T00:00:00"/>
    <x v="0"/>
    <x v="11"/>
    <x v="0"/>
    <x v="0"/>
    <x v="39"/>
    <x v="0"/>
    <x v="1"/>
    <s v="Pryor"/>
    <x v="5"/>
    <b v="1"/>
    <s v="Attack"/>
    <s v="Not fleeing"/>
    <b v="0"/>
    <n v="-95.316999999999993"/>
    <n v="36.308"/>
    <b v="1"/>
  </r>
  <r>
    <n v="930"/>
    <s v="Jason Bryant"/>
    <d v="2015-12-10T00:00:00"/>
    <x v="0"/>
    <x v="11"/>
    <x v="0"/>
    <x v="0"/>
    <x v="8"/>
    <x v="0"/>
    <x v="1"/>
    <s v="Indianapolis"/>
    <x v="22"/>
    <b v="0"/>
    <s v="Attack"/>
    <s v="Not fleeing"/>
    <b v="0"/>
    <n v="-86.197999999999993"/>
    <n v="39.741"/>
    <b v="1"/>
  </r>
  <r>
    <n v="931"/>
    <s v="Charles Edward Rosemond"/>
    <d v="2015-12-10T00:00:00"/>
    <x v="0"/>
    <x v="11"/>
    <x v="0"/>
    <x v="0"/>
    <x v="59"/>
    <x v="0"/>
    <x v="3"/>
    <s v="Taylors"/>
    <x v="40"/>
    <b v="0"/>
    <s v="Attack"/>
    <s v="Not fleeing"/>
    <b v="0"/>
    <n v="-82.284000000000006"/>
    <n v="34.917000000000002"/>
    <b v="1"/>
  </r>
  <r>
    <n v="932"/>
    <s v="Thomas Arthur Gendreau"/>
    <d v="2015-12-10T00:00:00"/>
    <x v="0"/>
    <x v="11"/>
    <x v="0"/>
    <x v="4"/>
    <x v="30"/>
    <x v="0"/>
    <x v="1"/>
    <s v="Marina"/>
    <x v="3"/>
    <b v="0"/>
    <s v="Attack"/>
    <s v="Not fleeing"/>
    <b v="0"/>
    <n v="-121.791"/>
    <n v="36.673999999999999"/>
    <b v="1"/>
  </r>
  <r>
    <n v="933"/>
    <s v="#Not Included"/>
    <d v="2015-12-10T00:00:00"/>
    <x v="0"/>
    <x v="11"/>
    <x v="0"/>
    <x v="0"/>
    <x v="47"/>
    <x v="0"/>
    <x v="5"/>
    <s v="Hemet"/>
    <x v="3"/>
    <b v="0"/>
    <s v="Attack"/>
    <s v="Not fleeing"/>
    <b v="0"/>
    <n v="-116.971"/>
    <n v="33.728999999999999"/>
    <b v="1"/>
  </r>
  <r>
    <n v="934"/>
    <s v="Steven Wickert"/>
    <d v="2015-12-11T00:00:00"/>
    <x v="0"/>
    <x v="11"/>
    <x v="0"/>
    <x v="1"/>
    <x v="16"/>
    <x v="0"/>
    <x v="1"/>
    <s v="Tucson"/>
    <x v="6"/>
    <b v="0"/>
    <s v="Attack"/>
    <s v="Not fleeing"/>
    <b v="0"/>
    <n v="-110.875"/>
    <n v="32.308999999999997"/>
    <b v="1"/>
  </r>
  <r>
    <n v="935"/>
    <s v="Christopher Goodlow"/>
    <d v="2015-12-12T00:00:00"/>
    <x v="0"/>
    <x v="11"/>
    <x v="0"/>
    <x v="4"/>
    <x v="9"/>
    <x v="0"/>
    <x v="3"/>
    <s v="Indianapolis"/>
    <x v="22"/>
    <b v="1"/>
    <s v="Attack"/>
    <s v="Not fleeing"/>
    <b v="0"/>
    <n v="-86.028000000000006"/>
    <n v="39.826999999999998"/>
    <b v="1"/>
  </r>
  <r>
    <n v="936"/>
    <s v="Javario Shante Eagle"/>
    <d v="2015-12-12T00:00:00"/>
    <x v="0"/>
    <x v="11"/>
    <x v="0"/>
    <x v="42"/>
    <x v="22"/>
    <x v="0"/>
    <x v="3"/>
    <s v="Chattanooga"/>
    <x v="32"/>
    <b v="0"/>
    <s v="Attack"/>
    <s v="Not fleeing"/>
    <b v="0"/>
    <n v="-85.307000000000002"/>
    <n v="34.988999999999997"/>
    <b v="1"/>
  </r>
  <r>
    <n v="937"/>
    <s v="Nicholas Robertson"/>
    <d v="2015-12-12T00:00:00"/>
    <x v="0"/>
    <x v="11"/>
    <x v="0"/>
    <x v="0"/>
    <x v="14"/>
    <x v="0"/>
    <x v="3"/>
    <s v="Lynwood"/>
    <x v="3"/>
    <b v="0"/>
    <s v="Attack"/>
    <s v="Not fleeing"/>
    <b v="0"/>
    <n v="-118.209"/>
    <n v="33.917000000000002"/>
    <b v="1"/>
  </r>
  <r>
    <n v="938"/>
    <s v="Jonathan Wardlow"/>
    <d v="2015-12-12T00:00:00"/>
    <x v="0"/>
    <x v="11"/>
    <x v="0"/>
    <x v="23"/>
    <x v="16"/>
    <x v="0"/>
    <x v="1"/>
    <s v="Healdton"/>
    <x v="5"/>
    <b v="0"/>
    <s v="Attack"/>
    <s v="Not fleeing"/>
    <b v="0"/>
    <n v="-97.488"/>
    <n v="34.232999999999997"/>
    <b v="1"/>
  </r>
  <r>
    <n v="939"/>
    <s v="Andrew Jospeh Todd"/>
    <d v="2015-12-12T00:00:00"/>
    <x v="0"/>
    <x v="11"/>
    <x v="0"/>
    <x v="0"/>
    <x v="45"/>
    <x v="0"/>
    <x v="1"/>
    <s v="East Stroudsburg"/>
    <x v="8"/>
    <b v="1"/>
    <s v="Attack"/>
    <s v="Not fleeing"/>
    <b v="0"/>
    <n v="-75.182000000000002"/>
    <n v="40.991"/>
    <b v="1"/>
  </r>
  <r>
    <n v="940"/>
    <s v="Roy Carreon"/>
    <d v="2015-12-12T00:00:00"/>
    <x v="0"/>
    <x v="11"/>
    <x v="0"/>
    <x v="4"/>
    <x v="17"/>
    <x v="0"/>
    <x v="2"/>
    <s v="San Bernardino"/>
    <x v="3"/>
    <b v="0"/>
    <s v="Attack"/>
    <s v="#Not Provided"/>
    <b v="0"/>
    <n v="-117.322"/>
    <n v="34.107999999999997"/>
    <b v="1"/>
  </r>
  <r>
    <n v="941"/>
    <s v="Efrain Villanueva"/>
    <d v="2015-12-12T00:00:00"/>
    <x v="0"/>
    <x v="11"/>
    <x v="0"/>
    <x v="36"/>
    <x v="47"/>
    <x v="0"/>
    <x v="5"/>
    <s v="Aurora"/>
    <x v="4"/>
    <b v="0"/>
    <s v="Attack"/>
    <s v="#Not Provided"/>
    <b v="0"/>
    <n v="-104.861"/>
    <n v="39.725999999999999"/>
    <b v="1"/>
  </r>
  <r>
    <n v="942"/>
    <s v="Shirley  Weis"/>
    <d v="2015-12-13T00:00:00"/>
    <x v="0"/>
    <x v="11"/>
    <x v="0"/>
    <x v="0"/>
    <x v="39"/>
    <x v="1"/>
    <x v="1"/>
    <s v="Arlington"/>
    <x v="9"/>
    <b v="1"/>
    <s v="Attack"/>
    <s v="Not fleeing"/>
    <b v="0"/>
    <n v="-97.100999999999999"/>
    <n v="32.728000000000002"/>
    <b v="1"/>
  </r>
  <r>
    <n v="943"/>
    <s v="Ryan McMillan"/>
    <d v="2015-12-13T00:00:00"/>
    <x v="0"/>
    <x v="11"/>
    <x v="0"/>
    <x v="43"/>
    <x v="27"/>
    <x v="0"/>
    <x v="1"/>
    <s v="Denton"/>
    <x v="9"/>
    <b v="1"/>
    <s v="Other"/>
    <s v="Not fleeing"/>
    <b v="0"/>
    <n v="-97.132999999999996"/>
    <n v="33.215000000000003"/>
    <b v="1"/>
  </r>
  <r>
    <n v="944"/>
    <s v="Nephi  Leiataua"/>
    <d v="2015-12-13T00:00:00"/>
    <x v="0"/>
    <x v="11"/>
    <x v="0"/>
    <x v="4"/>
    <x v="12"/>
    <x v="0"/>
    <x v="4"/>
    <s v="Thurston County"/>
    <x v="0"/>
    <b v="0"/>
    <s v="Attack"/>
    <s v="Not fleeing"/>
    <b v="0"/>
    <n v="-122.762"/>
    <n v="47.002000000000002"/>
    <b v="1"/>
  </r>
  <r>
    <n v="945"/>
    <s v="Enrique Gonzalez"/>
    <d v="2015-12-13T00:00:00"/>
    <x v="0"/>
    <x v="11"/>
    <x v="0"/>
    <x v="0"/>
    <x v="3"/>
    <x v="0"/>
    <x v="2"/>
    <s v="Mountain View"/>
    <x v="4"/>
    <b v="0"/>
    <s v="Attack"/>
    <s v="Not fleeing"/>
    <b v="0"/>
    <n v="-105.051"/>
    <n v="39.777000000000001"/>
    <b v="1"/>
  </r>
  <r>
    <n v="946"/>
    <s v="Calvin McKinnis"/>
    <d v="2015-12-14T00:00:00"/>
    <x v="0"/>
    <x v="11"/>
    <x v="0"/>
    <x v="0"/>
    <x v="19"/>
    <x v="0"/>
    <x v="3"/>
    <s v="New Orleans"/>
    <x v="11"/>
    <b v="0"/>
    <s v="Attack"/>
    <s v="Not fleeing"/>
    <b v="1"/>
    <n v="-89.905000000000001"/>
    <n v="30.038"/>
    <b v="1"/>
  </r>
  <r>
    <n v="947"/>
    <s v="Michael  Thomason"/>
    <d v="2015-12-14T00:00:00"/>
    <x v="0"/>
    <x v="11"/>
    <x v="0"/>
    <x v="13"/>
    <x v="32"/>
    <x v="0"/>
    <x v="1"/>
    <s v="Humboldt"/>
    <x v="32"/>
    <b v="0"/>
    <s v="Undetermined"/>
    <s v="Not fleeing"/>
    <b v="0"/>
    <n v="-88.844999999999999"/>
    <n v="35.851999999999997"/>
    <b v="1"/>
  </r>
  <r>
    <n v="948"/>
    <s v="Brenda Dean Kimberling"/>
    <d v="2015-12-14T00:00:00"/>
    <x v="0"/>
    <x v="11"/>
    <x v="0"/>
    <x v="0"/>
    <x v="26"/>
    <x v="1"/>
    <x v="1"/>
    <s v="Las Vegas"/>
    <x v="16"/>
    <b v="1"/>
    <s v="Attack"/>
    <s v="Not fleeing"/>
    <b v="0"/>
    <n v="-115.057"/>
    <n v="36.244"/>
    <b v="1"/>
  </r>
  <r>
    <n v="949"/>
    <s v="Mharloun Verdejo  Saycon"/>
    <d v="2015-12-14T00:00:00"/>
    <x v="0"/>
    <x v="11"/>
    <x v="0"/>
    <x v="4"/>
    <x v="4"/>
    <x v="0"/>
    <x v="0"/>
    <s v="Long Beach"/>
    <x v="3"/>
    <b v="0"/>
    <s v="Other"/>
    <s v="Not fleeing"/>
    <b v="0"/>
    <n v="-118.18899999999999"/>
    <n v="33.802999999999997"/>
    <b v="1"/>
  </r>
  <r>
    <n v="950"/>
    <s v="Hector Alvarez"/>
    <d v="2015-12-14T00:00:00"/>
    <x v="0"/>
    <x v="11"/>
    <x v="0"/>
    <x v="1"/>
    <x v="29"/>
    <x v="0"/>
    <x v="2"/>
    <s v="Gilroy"/>
    <x v="3"/>
    <b v="0"/>
    <s v="Other"/>
    <s v="Not fleeing"/>
    <b v="1"/>
    <n v="-121.57299999999999"/>
    <n v="36.994999999999997"/>
    <b v="1"/>
  </r>
  <r>
    <n v="951"/>
    <s v="Roberto Sanchez"/>
    <d v="2015-12-14T00:00:00"/>
    <x v="0"/>
    <x v="11"/>
    <x v="0"/>
    <x v="0"/>
    <x v="34"/>
    <x v="0"/>
    <x v="2"/>
    <s v="Las Vegas"/>
    <x v="16"/>
    <b v="0"/>
    <s v="Attack"/>
    <s v="Not fleeing"/>
    <b v="0"/>
    <n v="-115.09"/>
    <n v="36.228999999999999"/>
    <b v="1"/>
  </r>
  <r>
    <n v="952"/>
    <s v="Mark Toney"/>
    <d v="2015-12-14T00:00:00"/>
    <x v="0"/>
    <x v="11"/>
    <x v="0"/>
    <x v="0"/>
    <x v="19"/>
    <x v="0"/>
    <x v="1"/>
    <s v="Mount Hope"/>
    <x v="43"/>
    <b v="0"/>
    <s v="Attack"/>
    <s v="Not fleeing"/>
    <b v="0"/>
    <n v="-81.159000000000006"/>
    <n v="37.895000000000003"/>
    <b v="1"/>
  </r>
  <r>
    <n v="953"/>
    <s v="Jeffrey Gene Evans"/>
    <d v="2015-12-14T00:00:00"/>
    <x v="0"/>
    <x v="11"/>
    <x v="1"/>
    <x v="4"/>
    <x v="50"/>
    <x v="0"/>
    <x v="1"/>
    <s v="Middle River"/>
    <x v="28"/>
    <b v="1"/>
    <s v="Other"/>
    <s v="Not fleeing"/>
    <b v="0"/>
    <n v="-76.372"/>
    <n v="39.304000000000002"/>
    <b v="1"/>
  </r>
  <r>
    <n v="954"/>
    <s v="Ronnie Dubose Carter"/>
    <d v="2015-12-15T00:00:00"/>
    <x v="0"/>
    <x v="11"/>
    <x v="0"/>
    <x v="5"/>
    <x v="39"/>
    <x v="0"/>
    <x v="3"/>
    <s v="Dallas"/>
    <x v="33"/>
    <b v="0"/>
    <s v="Attack"/>
    <s v="Car"/>
    <b v="0"/>
    <n v="-81.201999999999998"/>
    <n v="35.380000000000003"/>
    <b v="1"/>
  </r>
  <r>
    <n v="955"/>
    <s v="Bryant Neil Duncan"/>
    <d v="2015-12-16T00:00:00"/>
    <x v="0"/>
    <x v="11"/>
    <x v="0"/>
    <x v="4"/>
    <x v="2"/>
    <x v="0"/>
    <x v="1"/>
    <s v="Camarillo"/>
    <x v="3"/>
    <b v="1"/>
    <s v="Attack"/>
    <s v="Not fleeing"/>
    <b v="0"/>
    <n v="-119.051"/>
    <n v="34.219000000000001"/>
    <b v="1"/>
  </r>
  <r>
    <n v="956"/>
    <s v="Douglas Yon"/>
    <d v="2015-12-17T00:00:00"/>
    <x v="0"/>
    <x v="11"/>
    <x v="0"/>
    <x v="11"/>
    <x v="9"/>
    <x v="0"/>
    <x v="1"/>
    <s v="Kent"/>
    <x v="10"/>
    <b v="1"/>
    <s v="Other"/>
    <s v="Not fleeing"/>
    <b v="0"/>
    <n v="-81.34"/>
    <n v="41.162999999999997"/>
    <b v="1"/>
  </r>
  <r>
    <n v="957"/>
    <s v="Christopher Fletcher"/>
    <d v="2015-12-17T00:00:00"/>
    <x v="0"/>
    <x v="11"/>
    <x v="0"/>
    <x v="0"/>
    <x v="22"/>
    <x v="0"/>
    <x v="1"/>
    <s v="Modesto"/>
    <x v="3"/>
    <b v="0"/>
    <s v="Attack"/>
    <s v="Other"/>
    <b v="0"/>
    <n v="-120.999"/>
    <n v="37.639000000000003"/>
    <b v="1"/>
  </r>
  <r>
    <n v="958"/>
    <s v="Erica Lauro"/>
    <d v="2015-12-18T00:00:00"/>
    <x v="0"/>
    <x v="11"/>
    <x v="0"/>
    <x v="0"/>
    <x v="6"/>
    <x v="1"/>
    <x v="1"/>
    <s v="Northwood"/>
    <x v="10"/>
    <b v="0"/>
    <s v="Attack"/>
    <s v="Other"/>
    <b v="0"/>
    <n v="-83.462000000000003"/>
    <n v="41.618000000000002"/>
    <b v="1"/>
  </r>
  <r>
    <n v="959"/>
    <s v="Amos Frerichs"/>
    <d v="2015-12-18T00:00:00"/>
    <x v="0"/>
    <x v="11"/>
    <x v="0"/>
    <x v="5"/>
    <x v="3"/>
    <x v="0"/>
    <x v="1"/>
    <s v="Knoxville"/>
    <x v="32"/>
    <b v="0"/>
    <s v="Attack"/>
    <s v="Car"/>
    <b v="0"/>
    <n v="-84.091999999999999"/>
    <n v="35.908000000000001"/>
    <b v="1"/>
  </r>
  <r>
    <n v="960"/>
    <s v="Robert L. Martinez"/>
    <d v="2015-12-18T00:00:00"/>
    <x v="0"/>
    <x v="11"/>
    <x v="0"/>
    <x v="2"/>
    <x v="48"/>
    <x v="0"/>
    <x v="2"/>
    <s v="Taos"/>
    <x v="17"/>
    <b v="1"/>
    <s v="Attack"/>
    <s v="Not fleeing"/>
    <b v="0"/>
    <n v="-105.57299999999999"/>
    <n v="36.406999999999996"/>
    <b v="1"/>
  </r>
  <r>
    <n v="961"/>
    <s v="Ruben Jose Herrera"/>
    <d v="2015-12-19T00:00:00"/>
    <x v="0"/>
    <x v="11"/>
    <x v="0"/>
    <x v="13"/>
    <x v="35"/>
    <x v="0"/>
    <x v="2"/>
    <s v="Los Angeles"/>
    <x v="3"/>
    <b v="1"/>
    <s v="Attack"/>
    <s v="Not fleeing"/>
    <b v="0"/>
    <n v="-118.307"/>
    <n v="33.843000000000004"/>
    <b v="1"/>
  </r>
  <r>
    <n v="962"/>
    <s v="Leroy Browning"/>
    <d v="2015-12-20T00:00:00"/>
    <x v="0"/>
    <x v="11"/>
    <x v="0"/>
    <x v="0"/>
    <x v="12"/>
    <x v="0"/>
    <x v="3"/>
    <s v="Palmdale"/>
    <x v="3"/>
    <b v="0"/>
    <s v="Attack"/>
    <s v="Not fleeing"/>
    <b v="0"/>
    <n v="-118.045"/>
    <n v="34.572000000000003"/>
    <b v="1"/>
  </r>
  <r>
    <n v="963"/>
    <s v="Mark  Ramirez"/>
    <d v="2015-12-20T00:00:00"/>
    <x v="0"/>
    <x v="11"/>
    <x v="0"/>
    <x v="0"/>
    <x v="10"/>
    <x v="0"/>
    <x v="2"/>
    <s v="Amarillo"/>
    <x v="9"/>
    <b v="1"/>
    <s v="Attack"/>
    <s v="Not fleeing"/>
    <b v="0"/>
    <n v="-101.855"/>
    <n v="35.207000000000001"/>
    <b v="1"/>
  </r>
  <r>
    <n v="964"/>
    <s v="Guadalupe Quiroz"/>
    <d v="2015-12-21T00:00:00"/>
    <x v="0"/>
    <x v="11"/>
    <x v="0"/>
    <x v="0"/>
    <x v="8"/>
    <x v="0"/>
    <x v="2"/>
    <s v="Hemet"/>
    <x v="3"/>
    <b v="0"/>
    <s v="Attack"/>
    <s v="Not fleeing"/>
    <b v="0"/>
    <n v="-116.971"/>
    <n v="33.723999999999997"/>
    <b v="1"/>
  </r>
  <r>
    <n v="965"/>
    <s v="Bobby Daniels"/>
    <d v="2015-12-21T00:00:00"/>
    <x v="0"/>
    <x v="11"/>
    <x v="0"/>
    <x v="0"/>
    <x v="26"/>
    <x v="0"/>
    <x v="3"/>
    <s v="Douglasville"/>
    <x v="31"/>
    <b v="0"/>
    <s v="Attack"/>
    <s v="Not fleeing"/>
    <b v="0"/>
    <n v="-84.706999999999994"/>
    <n v="33.755000000000003"/>
    <b v="1"/>
  </r>
  <r>
    <n v="966"/>
    <s v="Michael Noel"/>
    <d v="2015-12-21T00:00:00"/>
    <x v="0"/>
    <x v="11"/>
    <x v="0"/>
    <x v="1"/>
    <x v="47"/>
    <x v="0"/>
    <x v="3"/>
    <s v="Breaux Bridge"/>
    <x v="11"/>
    <b v="1"/>
    <s v="Other"/>
    <s v="Not fleeing"/>
    <b v="0"/>
    <n v="-91.864000000000004"/>
    <n v="30.239000000000001"/>
    <b v="1"/>
  </r>
  <r>
    <n v="967"/>
    <s v="Derek DeGroat"/>
    <d v="2015-12-21T00:00:00"/>
    <x v="0"/>
    <x v="11"/>
    <x v="0"/>
    <x v="0"/>
    <x v="27"/>
    <x v="0"/>
    <x v="1"/>
    <s v="Canaan Township"/>
    <x v="8"/>
    <b v="1"/>
    <s v="Attack"/>
    <s v="Not fleeing"/>
    <b v="0"/>
    <n v="-75.381"/>
    <n v="41.569000000000003"/>
    <b v="1"/>
  </r>
  <r>
    <n v="968"/>
    <s v="Robert L. Teter"/>
    <d v="2015-12-21T00:00:00"/>
    <x v="0"/>
    <x v="11"/>
    <x v="0"/>
    <x v="0"/>
    <x v="4"/>
    <x v="0"/>
    <x v="1"/>
    <s v="Deltona"/>
    <x v="26"/>
    <b v="0"/>
    <s v="Attack"/>
    <s v="Not fleeing"/>
    <b v="0"/>
    <n v="-81.19"/>
    <n v="28.887"/>
    <b v="1"/>
  </r>
  <r>
    <n v="969"/>
    <s v="Chan Leith"/>
    <d v="2015-12-21T00:00:00"/>
    <x v="0"/>
    <x v="11"/>
    <x v="0"/>
    <x v="0"/>
    <x v="9"/>
    <x v="0"/>
    <x v="3"/>
    <s v="Aurora"/>
    <x v="4"/>
    <b v="0"/>
    <s v="Attack"/>
    <s v="Not fleeing"/>
    <b v="0"/>
    <n v="-104.88500000000001"/>
    <n v="39.732999999999997"/>
    <b v="1"/>
  </r>
  <r>
    <n v="970"/>
    <s v="Brandon Barsnick"/>
    <d v="2015-12-21T00:00:00"/>
    <x v="0"/>
    <x v="11"/>
    <x v="0"/>
    <x v="0"/>
    <x v="12"/>
    <x v="0"/>
    <x v="1"/>
    <s v="Smartsville"/>
    <x v="3"/>
    <b v="0"/>
    <s v="Attack"/>
    <s v="Not fleeing"/>
    <b v="0"/>
    <n v="-121.29"/>
    <n v="39.189"/>
    <b v="1"/>
  </r>
  <r>
    <n v="971"/>
    <s v="Charles Reynolds"/>
    <d v="2015-12-22T00:00:00"/>
    <x v="0"/>
    <x v="11"/>
    <x v="0"/>
    <x v="0"/>
    <x v="33"/>
    <x v="0"/>
    <x v="5"/>
    <s v="Ludlow"/>
    <x v="23"/>
    <b v="0"/>
    <s v="Attack"/>
    <s v="Not fleeing"/>
    <b v="1"/>
    <n v="-84.546000000000006"/>
    <n v="39.094999999999999"/>
    <b v="1"/>
  </r>
  <r>
    <n v="972"/>
    <s v="Kenneth Stephens"/>
    <d v="2015-12-22T00:00:00"/>
    <x v="0"/>
    <x v="11"/>
    <x v="0"/>
    <x v="0"/>
    <x v="32"/>
    <x v="0"/>
    <x v="1"/>
    <s v="Burlington"/>
    <x v="49"/>
    <b v="0"/>
    <s v="Attack"/>
    <s v="Not fleeing"/>
    <b v="1"/>
    <n v="-73.213999999999999"/>
    <n v="44.482999999999997"/>
    <b v="1"/>
  </r>
  <r>
    <n v="973"/>
    <s v="Michael Hilber"/>
    <d v="2015-12-22T00:00:00"/>
    <x v="0"/>
    <x v="11"/>
    <x v="0"/>
    <x v="13"/>
    <x v="20"/>
    <x v="0"/>
    <x v="1"/>
    <s v="Brooksville"/>
    <x v="26"/>
    <b v="0"/>
    <s v="Undetermined"/>
    <s v="Car"/>
    <b v="0"/>
    <n v="-82.384"/>
    <n v="28.466000000000001"/>
    <b v="1"/>
  </r>
  <r>
    <n v="974"/>
    <s v="Jose  Rodriguez"/>
    <d v="2015-12-22T00:00:00"/>
    <x v="0"/>
    <x v="11"/>
    <x v="0"/>
    <x v="0"/>
    <x v="29"/>
    <x v="0"/>
    <x v="2"/>
    <s v="Albuquerque"/>
    <x v="17"/>
    <b v="0"/>
    <s v="Undetermined"/>
    <s v="Foot"/>
    <b v="1"/>
    <n v="-106.566"/>
    <n v="35.076000000000001"/>
    <b v="1"/>
  </r>
  <r>
    <n v="975"/>
    <s v="Kevin Matthews"/>
    <d v="2015-12-23T00:00:00"/>
    <x v="0"/>
    <x v="11"/>
    <x v="0"/>
    <x v="1"/>
    <x v="7"/>
    <x v="0"/>
    <x v="3"/>
    <s v="Dearborn"/>
    <x v="30"/>
    <b v="1"/>
    <s v="Other"/>
    <s v="Not fleeing"/>
    <b v="0"/>
    <n v="-83.194000000000003"/>
    <n v="42.350999999999999"/>
    <b v="1"/>
  </r>
  <r>
    <n v="976"/>
    <s v="Schuylar Gunning"/>
    <d v="2015-12-24T00:00:00"/>
    <x v="0"/>
    <x v="11"/>
    <x v="0"/>
    <x v="5"/>
    <x v="16"/>
    <x v="0"/>
    <x v="1"/>
    <s v="Winnsboro"/>
    <x v="11"/>
    <b v="0"/>
    <s v="Other"/>
    <s v="Car"/>
    <b v="0"/>
    <n v="-91.721999999999994"/>
    <n v="32.165999999999997"/>
    <b v="1"/>
  </r>
  <r>
    <n v="977"/>
    <s v="Gregory Sanders"/>
    <d v="2015-12-24T00:00:00"/>
    <x v="0"/>
    <x v="11"/>
    <x v="0"/>
    <x v="0"/>
    <x v="30"/>
    <x v="0"/>
    <x v="5"/>
    <s v="Pride"/>
    <x v="11"/>
    <b v="1"/>
    <s v="Attack"/>
    <s v="Not fleeing"/>
    <b v="0"/>
    <n v="-90.971999999999994"/>
    <n v="30.693999999999999"/>
    <b v="1"/>
  </r>
  <r>
    <n v="978"/>
    <s v="Terrozza Tyree Griffin"/>
    <d v="2015-12-24T00:00:00"/>
    <x v="0"/>
    <x v="11"/>
    <x v="0"/>
    <x v="0"/>
    <x v="22"/>
    <x v="0"/>
    <x v="3"/>
    <s v="Lansing"/>
    <x v="30"/>
    <b v="0"/>
    <s v="Attack"/>
    <s v="Not fleeing"/>
    <b v="0"/>
    <n v="-84.578000000000003"/>
    <n v="42.673000000000002"/>
    <b v="1"/>
  </r>
  <r>
    <n v="979"/>
    <s v="Omar Ventura"/>
    <d v="2015-12-24T00:00:00"/>
    <x v="0"/>
    <x v="11"/>
    <x v="0"/>
    <x v="4"/>
    <x v="2"/>
    <x v="0"/>
    <x v="2"/>
    <s v="Porterville"/>
    <x v="3"/>
    <b v="0"/>
    <s v="Other"/>
    <s v="Not fleeing"/>
    <b v="0"/>
    <n v="-119.006"/>
    <n v="36.069000000000003"/>
    <b v="1"/>
  </r>
  <r>
    <n v="980"/>
    <s v="Daquan Antonio Westbrook"/>
    <d v="2015-12-24T00:00:00"/>
    <x v="0"/>
    <x v="11"/>
    <x v="0"/>
    <x v="0"/>
    <x v="5"/>
    <x v="0"/>
    <x v="3"/>
    <s v="Charlotte"/>
    <x v="33"/>
    <b v="0"/>
    <s v="Other"/>
    <s v="Not fleeing"/>
    <b v="0"/>
    <n v="-80.850999999999999"/>
    <n v="35.351999999999997"/>
    <b v="1"/>
  </r>
  <r>
    <n v="981"/>
    <s v="William David Raff"/>
    <d v="2015-12-25T00:00:00"/>
    <x v="0"/>
    <x v="11"/>
    <x v="0"/>
    <x v="4"/>
    <x v="10"/>
    <x v="0"/>
    <x v="1"/>
    <s v="Palo Alto"/>
    <x v="3"/>
    <b v="1"/>
    <s v="Attack"/>
    <s v="Not fleeing"/>
    <b v="0"/>
    <n v="-122.15600000000001"/>
    <n v="37.448"/>
    <b v="1"/>
  </r>
  <r>
    <n v="982"/>
    <s v="Lonnie Niesen"/>
    <d v="2015-12-26T00:00:00"/>
    <x v="0"/>
    <x v="11"/>
    <x v="0"/>
    <x v="44"/>
    <x v="11"/>
    <x v="0"/>
    <x v="1"/>
    <s v="Phoenix"/>
    <x v="6"/>
    <b v="1"/>
    <s v="Other"/>
    <s v="Not fleeing"/>
    <b v="0"/>
    <n v="-112.062"/>
    <n v="33.68"/>
    <b v="1"/>
  </r>
  <r>
    <n v="983"/>
    <s v="Bettie Jones"/>
    <d v="2015-12-26T00:00:00"/>
    <x v="0"/>
    <x v="11"/>
    <x v="0"/>
    <x v="1"/>
    <x v="59"/>
    <x v="1"/>
    <x v="3"/>
    <s v="Chicago"/>
    <x v="15"/>
    <b v="0"/>
    <s v="Other"/>
    <s v="#Not Provided"/>
    <b v="0"/>
    <n v="-87.744"/>
    <n v="41.893000000000001"/>
    <b v="1"/>
  </r>
  <r>
    <n v="984"/>
    <s v="Quintonio LeGrier"/>
    <d v="2015-12-26T00:00:00"/>
    <x v="0"/>
    <x v="11"/>
    <x v="0"/>
    <x v="45"/>
    <x v="29"/>
    <x v="0"/>
    <x v="3"/>
    <s v="Chicago"/>
    <x v="15"/>
    <b v="1"/>
    <s v="Undetermined"/>
    <s v="Not fleeing"/>
    <b v="0"/>
    <n v="-87.744"/>
    <n v="41.893000000000001"/>
    <b v="1"/>
  </r>
  <r>
    <n v="985"/>
    <s v="Gilbert Heredia"/>
    <d v="2015-12-26T00:00:00"/>
    <x v="0"/>
    <x v="11"/>
    <x v="0"/>
    <x v="0"/>
    <x v="38"/>
    <x v="0"/>
    <x v="2"/>
    <s v="Homedale"/>
    <x v="27"/>
    <b v="0"/>
    <s v="Attack"/>
    <s v="Not fleeing"/>
    <b v="1"/>
    <n v="-116.94"/>
    <n v="43.62"/>
    <b v="1"/>
  </r>
  <r>
    <n v="986"/>
    <s v="Michael Parker"/>
    <d v="2015-12-27T00:00:00"/>
    <x v="0"/>
    <x v="11"/>
    <x v="0"/>
    <x v="13"/>
    <x v="16"/>
    <x v="0"/>
    <x v="1"/>
    <s v="Lucedale"/>
    <x v="38"/>
    <b v="0"/>
    <s v="Undetermined"/>
    <s v="Car"/>
    <b v="0"/>
    <n v="-88.643000000000001"/>
    <n v="30.888999999999999"/>
    <b v="1"/>
  </r>
  <r>
    <n v="987"/>
    <s v="Sean Mould"/>
    <d v="2015-12-27T00:00:00"/>
    <x v="0"/>
    <x v="11"/>
    <x v="0"/>
    <x v="4"/>
    <x v="8"/>
    <x v="0"/>
    <x v="1"/>
    <s v="Tempe"/>
    <x v="6"/>
    <b v="1"/>
    <s v="Other"/>
    <s v="Not fleeing"/>
    <b v="1"/>
    <n v="-111.922"/>
    <n v="33.381"/>
    <b v="1"/>
  </r>
  <r>
    <n v="988"/>
    <s v="Gayneaux Paul Trahan"/>
    <d v="2015-12-27T00:00:00"/>
    <x v="0"/>
    <x v="11"/>
    <x v="0"/>
    <x v="13"/>
    <x v="50"/>
    <x v="0"/>
    <x v="1"/>
    <s v="Franklin"/>
    <x v="11"/>
    <b v="0"/>
    <s v="Undetermined"/>
    <s v="Not fleeing"/>
    <b v="0"/>
    <n v="-91.613"/>
    <n v="29.849"/>
    <b v="1"/>
  </r>
  <r>
    <n v="989"/>
    <s v="Corey Jason Achstein"/>
    <d v="2015-12-28T00:00:00"/>
    <x v="0"/>
    <x v="11"/>
    <x v="0"/>
    <x v="2"/>
    <x v="14"/>
    <x v="0"/>
    <x v="1"/>
    <s v="Suffolk"/>
    <x v="20"/>
    <b v="0"/>
    <s v="Attack"/>
    <s v="Not fleeing"/>
    <b v="1"/>
    <n v="-76.596000000000004"/>
    <n v="36.726999999999997"/>
    <b v="1"/>
  </r>
  <r>
    <n v="990"/>
    <s v="Siolosega Velega-Nuufolau"/>
    <d v="2015-12-29T00:00:00"/>
    <x v="0"/>
    <x v="11"/>
    <x v="0"/>
    <x v="4"/>
    <x v="44"/>
    <x v="1"/>
    <x v="0"/>
    <s v="Santa Nella"/>
    <x v="3"/>
    <b v="1"/>
    <s v="Other"/>
    <s v="Not fleeing"/>
    <b v="0"/>
    <n v="-121.02200000000001"/>
    <n v="37.090000000000003"/>
    <b v="1"/>
  </r>
  <r>
    <n v="991"/>
    <s v="Tien Hua"/>
    <d v="2015-12-29T00:00:00"/>
    <x v="0"/>
    <x v="11"/>
    <x v="0"/>
    <x v="36"/>
    <x v="47"/>
    <x v="0"/>
    <x v="0"/>
    <s v="Rosemead"/>
    <x v="3"/>
    <b v="0"/>
    <s v="Undetermined"/>
    <s v="Not fleeing"/>
    <b v="0"/>
    <n v="-118.056"/>
    <n v="34.073"/>
    <b v="1"/>
  </r>
  <r>
    <n v="992"/>
    <s v="Fred Perez"/>
    <d v="2015-12-30T00:00:00"/>
    <x v="0"/>
    <x v="11"/>
    <x v="0"/>
    <x v="4"/>
    <x v="59"/>
    <x v="0"/>
    <x v="2"/>
    <s v="Fresno"/>
    <x v="3"/>
    <b v="0"/>
    <s v="Attack"/>
    <s v="Not fleeing"/>
    <b v="1"/>
    <n v="-119.812"/>
    <n v="36.75"/>
    <b v="1"/>
  </r>
  <r>
    <n v="993"/>
    <s v="John Randell Veach"/>
    <d v="2015-12-30T00:00:00"/>
    <x v="0"/>
    <x v="11"/>
    <x v="0"/>
    <x v="13"/>
    <x v="4"/>
    <x v="0"/>
    <x v="5"/>
    <s v="Rawlins"/>
    <x v="45"/>
    <b v="0"/>
    <s v="Undetermined"/>
    <s v="#Not Provided"/>
    <b v="0"/>
    <n v="-107.21599999999999"/>
    <n v="41.798999999999999"/>
    <b v="1"/>
  </r>
  <r>
    <n v="994"/>
    <s v="Keith Childress"/>
    <d v="2015-12-31T00:00:00"/>
    <x v="0"/>
    <x v="11"/>
    <x v="0"/>
    <x v="1"/>
    <x v="2"/>
    <x v="0"/>
    <x v="3"/>
    <s v="Las Vegas"/>
    <x v="16"/>
    <b v="0"/>
    <s v="Other"/>
    <s v="Not fleeing"/>
    <b v="1"/>
    <n v="-115.27200000000001"/>
    <n v="36.133000000000003"/>
    <b v="1"/>
  </r>
  <r>
    <n v="995"/>
    <s v="Joshua Sisson"/>
    <d v="2016-01-01T00:00:00"/>
    <x v="1"/>
    <x v="0"/>
    <x v="0"/>
    <x v="4"/>
    <x v="12"/>
    <x v="0"/>
    <x v="1"/>
    <s v="San Diego"/>
    <x v="3"/>
    <b v="0"/>
    <s v="Other"/>
    <s v="Not fleeing"/>
    <b v="1"/>
    <n v="-117.16"/>
    <n v="32.755000000000003"/>
    <b v="1"/>
  </r>
  <r>
    <n v="996"/>
    <s v="Lance Light"/>
    <d v="2016-01-02T00:00:00"/>
    <x v="1"/>
    <x v="0"/>
    <x v="0"/>
    <x v="0"/>
    <x v="30"/>
    <x v="0"/>
    <x v="1"/>
    <s v="Maryneal"/>
    <x v="9"/>
    <b v="0"/>
    <s v="Attack"/>
    <s v="Car"/>
    <b v="0"/>
    <n v="-100.45"/>
    <n v="32.234999999999999"/>
    <b v="1"/>
  </r>
  <r>
    <n v="997"/>
    <s v="Lonnie Haskell Powers"/>
    <d v="2016-01-02T00:00:00"/>
    <x v="1"/>
    <x v="0"/>
    <x v="0"/>
    <x v="0"/>
    <x v="13"/>
    <x v="0"/>
    <x v="1"/>
    <s v="Sioux Falls"/>
    <x v="48"/>
    <b v="0"/>
    <s v="Attack"/>
    <s v="Not fleeing"/>
    <b v="0"/>
    <n v="-96.710999999999999"/>
    <n v="43.546999999999997"/>
    <b v="1"/>
  </r>
  <r>
    <n v="998"/>
    <s v="Sean O'Brien"/>
    <d v="2016-01-02T00:00:00"/>
    <x v="1"/>
    <x v="0"/>
    <x v="1"/>
    <x v="4"/>
    <x v="13"/>
    <x v="0"/>
    <x v="1"/>
    <s v="Livingston"/>
    <x v="12"/>
    <b v="0"/>
    <s v="Other"/>
    <s v="Not fleeing"/>
    <b v="0"/>
    <n v="-110.57299999999999"/>
    <n v="45.655999999999999"/>
    <b v="1"/>
  </r>
  <r>
    <n v="999"/>
    <s v="Germonta Wallace"/>
    <d v="2016-01-03T00:00:00"/>
    <x v="1"/>
    <x v="0"/>
    <x v="0"/>
    <x v="0"/>
    <x v="12"/>
    <x v="0"/>
    <x v="3"/>
    <s v="Charlotte"/>
    <x v="33"/>
    <b v="0"/>
    <s v="Attack"/>
    <s v="Not fleeing"/>
    <b v="0"/>
    <n v="-80.885000000000005"/>
    <n v="35.218000000000004"/>
    <b v="1"/>
  </r>
  <r>
    <n v="1000"/>
    <s v="Eric John Senegal"/>
    <d v="2016-01-04T00:00:00"/>
    <x v="1"/>
    <x v="0"/>
    <x v="0"/>
    <x v="36"/>
    <x v="25"/>
    <x v="0"/>
    <x v="3"/>
    <s v="Ragley"/>
    <x v="11"/>
    <b v="0"/>
    <s v="Undetermined"/>
    <s v="Not fleeing"/>
    <b v="0"/>
    <n v="-93.21"/>
    <n v="30.494"/>
    <b v="1"/>
  </r>
  <r>
    <n v="1001"/>
    <s v="Rodney Turner"/>
    <d v="2016-01-04T00:00:00"/>
    <x v="1"/>
    <x v="0"/>
    <x v="0"/>
    <x v="0"/>
    <x v="6"/>
    <x v="0"/>
    <x v="3"/>
    <s v="Oklahoma City"/>
    <x v="5"/>
    <b v="0"/>
    <s v="Attack"/>
    <s v="Foot"/>
    <b v="1"/>
    <n v="-97.52"/>
    <n v="35.512"/>
    <b v="1"/>
  </r>
  <r>
    <n v="1002"/>
    <s v="Joel Anthony Nelson"/>
    <d v="2016-01-05T00:00:00"/>
    <x v="1"/>
    <x v="0"/>
    <x v="0"/>
    <x v="5"/>
    <x v="20"/>
    <x v="0"/>
    <x v="1"/>
    <s v="Olympia"/>
    <x v="0"/>
    <b v="0"/>
    <s v="Attack"/>
    <s v="Foot"/>
    <b v="0"/>
    <n v="-122.33199999999999"/>
    <n v="47.606000000000002"/>
    <b v="1"/>
  </r>
  <r>
    <n v="1003"/>
    <s v="James K. Maher"/>
    <d v="2016-01-05T00:00:00"/>
    <x v="1"/>
    <x v="0"/>
    <x v="0"/>
    <x v="4"/>
    <x v="4"/>
    <x v="0"/>
    <x v="1"/>
    <s v="Johnson City"/>
    <x v="32"/>
    <b v="0"/>
    <s v="Other"/>
    <s v="Foot"/>
    <b v="0"/>
    <n v="-82.337000000000003"/>
    <n v="36.32"/>
    <b v="1"/>
  </r>
  <r>
    <n v="1004"/>
    <s v="Carlton Antonio Murphy"/>
    <d v="2016-01-05T00:00:00"/>
    <x v="1"/>
    <x v="0"/>
    <x v="0"/>
    <x v="0"/>
    <x v="19"/>
    <x v="0"/>
    <x v="3"/>
    <s v="Charlotte"/>
    <x v="33"/>
    <b v="0"/>
    <s v="Attack"/>
    <s v="Not fleeing"/>
    <b v="0"/>
    <n v="-80.912999999999997"/>
    <n v="35.241999999999997"/>
    <b v="1"/>
  </r>
  <r>
    <n v="1005"/>
    <s v="Stephen Bukwich"/>
    <d v="2016-01-05T00:00:00"/>
    <x v="1"/>
    <x v="0"/>
    <x v="0"/>
    <x v="0"/>
    <x v="50"/>
    <x v="0"/>
    <x v="1"/>
    <s v="Redding"/>
    <x v="3"/>
    <b v="1"/>
    <s v="Other"/>
    <s v="Not fleeing"/>
    <b v="0"/>
    <n v="-122.36799999999999"/>
    <n v="40.613"/>
    <b v="1"/>
  </r>
  <r>
    <n v="1006"/>
    <s v="Albert Thompson"/>
    <d v="2016-01-05T00:00:00"/>
    <x v="1"/>
    <x v="0"/>
    <x v="0"/>
    <x v="46"/>
    <x v="14"/>
    <x v="0"/>
    <x v="2"/>
    <s v="Ceres"/>
    <x v="3"/>
    <b v="0"/>
    <s v="Other"/>
    <s v="Foot"/>
    <b v="0"/>
    <n v="-120.947"/>
    <n v="37.584000000000003"/>
    <b v="1"/>
  </r>
  <r>
    <n v="1007"/>
    <s v="David Zollo"/>
    <d v="2016-01-05T00:00:00"/>
    <x v="1"/>
    <x v="0"/>
    <x v="1"/>
    <x v="4"/>
    <x v="30"/>
    <x v="0"/>
    <x v="1"/>
    <s v="Upper Darby"/>
    <x v="8"/>
    <b v="1"/>
    <s v="Other"/>
    <s v="Not fleeing"/>
    <b v="0"/>
    <n v="-75.31"/>
    <n v="39.929000000000002"/>
    <b v="1"/>
  </r>
  <r>
    <n v="1008"/>
    <s v="Charles Hollstein"/>
    <d v="2016-01-06T00:00:00"/>
    <x v="1"/>
    <x v="0"/>
    <x v="0"/>
    <x v="2"/>
    <x v="38"/>
    <x v="0"/>
    <x v="1"/>
    <s v="Zion"/>
    <x v="15"/>
    <b v="1"/>
    <s v="Other"/>
    <s v="Foot"/>
    <b v="0"/>
    <n v="-87.834000000000003"/>
    <n v="42.456000000000003"/>
    <b v="1"/>
  </r>
  <r>
    <n v="1009"/>
    <s v="Alan Huberth Franco-Armenta"/>
    <d v="2016-01-06T00:00:00"/>
    <x v="1"/>
    <x v="0"/>
    <x v="0"/>
    <x v="0"/>
    <x v="3"/>
    <x v="0"/>
    <x v="2"/>
    <s v="Carrizozo"/>
    <x v="17"/>
    <b v="1"/>
    <s v="Attack"/>
    <s v="Not fleeing"/>
    <b v="0"/>
    <n v="-105.91800000000001"/>
    <n v="33.683"/>
    <b v="1"/>
  </r>
  <r>
    <n v="1010"/>
    <s v="Kenneth Clay"/>
    <d v="2016-01-06T00:00:00"/>
    <x v="1"/>
    <x v="0"/>
    <x v="0"/>
    <x v="0"/>
    <x v="8"/>
    <x v="0"/>
    <x v="1"/>
    <s v="Daviess County"/>
    <x v="23"/>
    <b v="0"/>
    <s v="Attack"/>
    <s v="Not fleeing"/>
    <b v="0"/>
    <n v="-87.18"/>
    <n v="37.786999999999999"/>
    <b v="1"/>
  </r>
  <r>
    <n v="1011"/>
    <s v="Eric C. Olsen"/>
    <d v="2016-01-08T00:00:00"/>
    <x v="1"/>
    <x v="0"/>
    <x v="0"/>
    <x v="4"/>
    <x v="35"/>
    <x v="0"/>
    <x v="1"/>
    <s v="Geneva"/>
    <x v="39"/>
    <b v="0"/>
    <s v="Other"/>
    <s v="Not fleeing"/>
    <b v="0"/>
    <n v="-88.489000000000004"/>
    <n v="42.609000000000002"/>
    <b v="1"/>
  </r>
  <r>
    <n v="1012"/>
    <s v="Andrew Earl Abernathy"/>
    <d v="2016-01-08T00:00:00"/>
    <x v="1"/>
    <x v="0"/>
    <x v="0"/>
    <x v="0"/>
    <x v="44"/>
    <x v="0"/>
    <x v="1"/>
    <s v="Acworth"/>
    <x v="31"/>
    <b v="1"/>
    <s v="Attack"/>
    <s v="Not fleeing"/>
    <b v="0"/>
    <n v="-84.677000000000007"/>
    <n v="34.133000000000003"/>
    <b v="1"/>
  </r>
  <r>
    <n v="1013"/>
    <s v="David Jay Kent"/>
    <d v="2016-01-10T00:00:00"/>
    <x v="1"/>
    <x v="0"/>
    <x v="0"/>
    <x v="47"/>
    <x v="13"/>
    <x v="0"/>
    <x v="1"/>
    <s v="Kelso"/>
    <x v="0"/>
    <b v="1"/>
    <s v="Other"/>
    <s v="Not fleeing"/>
    <b v="0"/>
    <n v="-122.669"/>
    <n v="46.16"/>
    <b v="1"/>
  </r>
  <r>
    <n v="1014"/>
    <s v="Christine A. Lucas"/>
    <d v="2016-01-10T00:00:00"/>
    <x v="1"/>
    <x v="0"/>
    <x v="0"/>
    <x v="2"/>
    <x v="34"/>
    <x v="1"/>
    <x v="1"/>
    <s v="Rising Sun"/>
    <x v="28"/>
    <b v="1"/>
    <s v="Attack"/>
    <s v="Not fleeing"/>
    <b v="0"/>
    <n v="-75.959000000000003"/>
    <n v="39.718000000000004"/>
    <b v="1"/>
  </r>
  <r>
    <n v="1015"/>
    <s v="Alan Paul Bartley"/>
    <d v="2016-01-11T00:00:00"/>
    <x v="1"/>
    <x v="0"/>
    <x v="0"/>
    <x v="5"/>
    <x v="32"/>
    <x v="0"/>
    <x v="1"/>
    <s v="San Fernando"/>
    <x v="3"/>
    <b v="0"/>
    <s v="Attack"/>
    <s v="Car"/>
    <b v="0"/>
    <n v="-118.449"/>
    <n v="34.29"/>
    <b v="1"/>
  </r>
  <r>
    <n v="1016"/>
    <s v="Robert Tenbrink"/>
    <d v="2016-01-11T00:00:00"/>
    <x v="1"/>
    <x v="0"/>
    <x v="0"/>
    <x v="2"/>
    <x v="34"/>
    <x v="0"/>
    <x v="1"/>
    <s v="Cincinnati"/>
    <x v="10"/>
    <b v="1"/>
    <s v="Attack"/>
    <s v="Foot"/>
    <b v="0"/>
    <n v="-84.584999999999994"/>
    <n v="39.118000000000002"/>
    <b v="1"/>
  </r>
  <r>
    <n v="1017"/>
    <s v="Ramone Lonergan"/>
    <d v="2016-01-11T00:00:00"/>
    <x v="1"/>
    <x v="0"/>
    <x v="0"/>
    <x v="0"/>
    <x v="3"/>
    <x v="0"/>
    <x v="1"/>
    <s v="Denver"/>
    <x v="4"/>
    <b v="0"/>
    <s v="Other"/>
    <s v="Not fleeing"/>
    <b v="0"/>
    <n v="-105.01600000000001"/>
    <n v="39.755000000000003"/>
    <b v="1"/>
  </r>
  <r>
    <n v="1018"/>
    <s v="Ciara Meyer"/>
    <d v="2016-01-11T00:00:00"/>
    <x v="1"/>
    <x v="0"/>
    <x v="0"/>
    <x v="1"/>
    <x v="65"/>
    <x v="1"/>
    <x v="1"/>
    <s v="Penn Township"/>
    <x v="8"/>
    <b v="0"/>
    <s v="Other"/>
    <s v="Not fleeing"/>
    <b v="0"/>
    <n v="-77.034000000000006"/>
    <n v="40.398000000000003"/>
    <b v="1"/>
  </r>
  <r>
    <n v="1019"/>
    <s v="Herman Bean"/>
    <d v="2016-01-12T00:00:00"/>
    <x v="1"/>
    <x v="0"/>
    <x v="0"/>
    <x v="4"/>
    <x v="17"/>
    <x v="0"/>
    <x v="6"/>
    <s v="Spenard"/>
    <x v="34"/>
    <b v="1"/>
    <s v="Other"/>
    <s v="Not fleeing"/>
    <b v="0"/>
    <n v="-149.898"/>
    <n v="61.192"/>
    <b v="1"/>
  </r>
  <r>
    <n v="1020"/>
    <s v="Keith Richardson"/>
    <d v="2016-01-12T00:00:00"/>
    <x v="1"/>
    <x v="0"/>
    <x v="0"/>
    <x v="0"/>
    <x v="48"/>
    <x v="0"/>
    <x v="1"/>
    <s v="Norfolk"/>
    <x v="20"/>
    <b v="1"/>
    <s v="Attack"/>
    <s v="Not fleeing"/>
    <b v="0"/>
    <n v="-76.188000000000002"/>
    <n v="36.856000000000002"/>
    <b v="1"/>
  </r>
  <r>
    <n v="1021"/>
    <s v="Brandon Bearden"/>
    <d v="2016-01-13T00:00:00"/>
    <x v="1"/>
    <x v="0"/>
    <x v="0"/>
    <x v="0"/>
    <x v="20"/>
    <x v="0"/>
    <x v="1"/>
    <s v="Sevierville"/>
    <x v="32"/>
    <b v="0"/>
    <s v="Other"/>
    <s v="Foot"/>
    <b v="1"/>
    <n v="-83.558000000000007"/>
    <n v="35.837000000000003"/>
    <b v="1"/>
  </r>
  <r>
    <n v="1022"/>
    <s v="Timothy Meehan"/>
    <d v="2016-01-13T00:00:00"/>
    <x v="1"/>
    <x v="0"/>
    <x v="0"/>
    <x v="0"/>
    <x v="53"/>
    <x v="0"/>
    <x v="1"/>
    <s v="Cle Elum"/>
    <x v="0"/>
    <b v="1"/>
    <s v="Attack"/>
    <s v="Not fleeing"/>
    <b v="0"/>
    <n v="-120.95399999999999"/>
    <n v="47.197000000000003"/>
    <b v="1"/>
  </r>
  <r>
    <n v="1023"/>
    <s v="Willie Holderfield"/>
    <d v="2016-01-14T00:00:00"/>
    <x v="1"/>
    <x v="0"/>
    <x v="0"/>
    <x v="0"/>
    <x v="36"/>
    <x v="0"/>
    <x v="1"/>
    <s v="Hurst"/>
    <x v="15"/>
    <b v="1"/>
    <s v="Attack"/>
    <s v="Not fleeing"/>
    <b v="0"/>
    <n v="-89.143000000000001"/>
    <n v="37.831000000000003"/>
    <b v="1"/>
  </r>
  <r>
    <n v="1024"/>
    <s v="Miguel Hernandez"/>
    <d v="2016-01-14T00:00:00"/>
    <x v="1"/>
    <x v="0"/>
    <x v="0"/>
    <x v="4"/>
    <x v="4"/>
    <x v="0"/>
    <x v="2"/>
    <s v="Santa Clarita"/>
    <x v="3"/>
    <b v="0"/>
    <s v="Other"/>
    <s v="Not fleeing"/>
    <b v="0"/>
    <n v="-118.46"/>
    <n v="34.42"/>
    <b v="1"/>
  </r>
  <r>
    <n v="1025"/>
    <s v="William Keith Waldron"/>
    <d v="2016-01-15T00:00:00"/>
    <x v="1"/>
    <x v="0"/>
    <x v="0"/>
    <x v="0"/>
    <x v="35"/>
    <x v="0"/>
    <x v="1"/>
    <s v="Elkins"/>
    <x v="43"/>
    <b v="0"/>
    <s v="Attack"/>
    <s v="Not fleeing"/>
    <b v="0"/>
    <n v="-79.855000000000004"/>
    <n v="38.914000000000001"/>
    <b v="1"/>
  </r>
  <r>
    <n v="1026"/>
    <s v="Rakeem Bentley"/>
    <d v="2016-01-15T00:00:00"/>
    <x v="1"/>
    <x v="0"/>
    <x v="0"/>
    <x v="0"/>
    <x v="22"/>
    <x v="0"/>
    <x v="3"/>
    <s v="Southfield"/>
    <x v="30"/>
    <b v="0"/>
    <s v="Attack"/>
    <s v="Not fleeing"/>
    <b v="0"/>
    <n v="-83.277000000000001"/>
    <n v="42.484000000000002"/>
    <b v="1"/>
  </r>
  <r>
    <n v="1027"/>
    <s v="Alfred Longoria"/>
    <d v="2016-01-16T00:00:00"/>
    <x v="1"/>
    <x v="0"/>
    <x v="0"/>
    <x v="2"/>
    <x v="8"/>
    <x v="0"/>
    <x v="2"/>
    <s v="Hollywood Hills"/>
    <x v="3"/>
    <b v="0"/>
    <s v="Other"/>
    <s v="Foot"/>
    <b v="0"/>
    <n v="-118.358"/>
    <n v="34.103999999999999"/>
    <b v="1"/>
  </r>
  <r>
    <n v="1028"/>
    <s v="Ashton Lane Morris"/>
    <d v="2016-01-16T00:00:00"/>
    <x v="1"/>
    <x v="0"/>
    <x v="0"/>
    <x v="0"/>
    <x v="25"/>
    <x v="0"/>
    <x v="1"/>
    <s v="San Antonio"/>
    <x v="9"/>
    <b v="0"/>
    <s v="Attack"/>
    <s v="Foot"/>
    <b v="0"/>
    <n v="-98.600999999999999"/>
    <n v="29.414999999999999"/>
    <b v="1"/>
  </r>
  <r>
    <n v="1029"/>
    <s v="Adam Karjalainen"/>
    <d v="2016-01-16T00:00:00"/>
    <x v="1"/>
    <x v="0"/>
    <x v="0"/>
    <x v="2"/>
    <x v="52"/>
    <x v="0"/>
    <x v="1"/>
    <s v="Beaverton"/>
    <x v="1"/>
    <b v="0"/>
    <s v="Other"/>
    <s v="Not fleeing"/>
    <b v="0"/>
    <n v="-122.82599999999999"/>
    <n v="45.445999999999998"/>
    <b v="1"/>
  </r>
  <r>
    <n v="1030"/>
    <s v="Kelsey Rose Hauser"/>
    <d v="2016-01-16T00:00:00"/>
    <x v="1"/>
    <x v="0"/>
    <x v="0"/>
    <x v="1"/>
    <x v="9"/>
    <x v="1"/>
    <x v="1"/>
    <s v="El Cajon"/>
    <x v="3"/>
    <b v="0"/>
    <s v="Other"/>
    <s v="Car"/>
    <b v="0"/>
    <n v="-116.96299999999999"/>
    <n v="32.795000000000002"/>
    <b v="1"/>
  </r>
  <r>
    <n v="1031"/>
    <s v="Clarence Layfield"/>
    <d v="2016-01-16T00:00:00"/>
    <x v="1"/>
    <x v="0"/>
    <x v="0"/>
    <x v="5"/>
    <x v="59"/>
    <x v="0"/>
    <x v="1"/>
    <s v="Petroleum"/>
    <x v="43"/>
    <b v="0"/>
    <s v="Other"/>
    <s v="Car"/>
    <b v="0"/>
    <n v="-81.268000000000001"/>
    <n v="39.191000000000003"/>
    <b v="1"/>
  </r>
  <r>
    <n v="1032"/>
    <s v="Henry Bennett"/>
    <d v="2016-01-16T00:00:00"/>
    <x v="1"/>
    <x v="0"/>
    <x v="0"/>
    <x v="0"/>
    <x v="29"/>
    <x v="0"/>
    <x v="3"/>
    <s v="Belle Glade"/>
    <x v="26"/>
    <b v="0"/>
    <s v="Attack"/>
    <s v="Foot"/>
    <b v="0"/>
    <n v="-80.677000000000007"/>
    <n v="26.683"/>
    <b v="1"/>
  </r>
  <r>
    <n v="1033"/>
    <s v="Crayton West"/>
    <d v="2016-01-17T00:00:00"/>
    <x v="1"/>
    <x v="0"/>
    <x v="0"/>
    <x v="0"/>
    <x v="50"/>
    <x v="0"/>
    <x v="3"/>
    <s v="St. Louis"/>
    <x v="19"/>
    <b v="0"/>
    <s v="Attack"/>
    <s v="Not fleeing"/>
    <b v="0"/>
    <n v="-90.244"/>
    <n v="38.593000000000004"/>
    <b v="1"/>
  </r>
  <r>
    <n v="1034"/>
    <s v="Corey Lee Henderson"/>
    <d v="2016-01-17T00:00:00"/>
    <x v="1"/>
    <x v="0"/>
    <x v="0"/>
    <x v="0"/>
    <x v="10"/>
    <x v="0"/>
    <x v="1"/>
    <s v="Salt Lake City"/>
    <x v="13"/>
    <b v="0"/>
    <s v="Attack"/>
    <s v="Foot"/>
    <b v="1"/>
    <n v="-111.813"/>
    <n v="40.674999999999997"/>
    <b v="1"/>
  </r>
  <r>
    <n v="1035"/>
    <s v="Daniel Shaver"/>
    <d v="2016-01-17T00:00:00"/>
    <x v="1"/>
    <x v="0"/>
    <x v="0"/>
    <x v="1"/>
    <x v="35"/>
    <x v="0"/>
    <x v="1"/>
    <s v="Mesa"/>
    <x v="6"/>
    <b v="0"/>
    <s v="Other"/>
    <s v="Not fleeing"/>
    <b v="1"/>
    <n v="-111.685"/>
    <n v="33.414999999999999"/>
    <b v="1"/>
  </r>
  <r>
    <n v="1036"/>
    <s v="Efrain Herrera"/>
    <d v="2016-01-17T00:00:00"/>
    <x v="1"/>
    <x v="0"/>
    <x v="1"/>
    <x v="4"/>
    <x v="22"/>
    <x v="0"/>
    <x v="2"/>
    <s v="North Hills"/>
    <x v="3"/>
    <b v="0"/>
    <s v="Other"/>
    <s v="Not fleeing"/>
    <b v="0"/>
    <n v="-118.46"/>
    <n v="34.229999999999997"/>
    <b v="1"/>
  </r>
  <r>
    <n v="1037"/>
    <s v="Joshua Tate Fielding"/>
    <d v="2016-01-17T00:00:00"/>
    <x v="1"/>
    <x v="0"/>
    <x v="1"/>
    <x v="0"/>
    <x v="38"/>
    <x v="0"/>
    <x v="1"/>
    <s v="Rainbow City"/>
    <x v="37"/>
    <b v="0"/>
    <s v="Other"/>
    <s v="Not fleeing"/>
    <b v="0"/>
    <n v="-86.036000000000001"/>
    <n v="33.950000000000003"/>
    <b v="1"/>
  </r>
  <r>
    <n v="1038"/>
    <s v="Jordan Szymanski"/>
    <d v="2016-01-18T00:00:00"/>
    <x v="1"/>
    <x v="0"/>
    <x v="0"/>
    <x v="0"/>
    <x v="19"/>
    <x v="0"/>
    <x v="1"/>
    <s v="Tucson"/>
    <x v="6"/>
    <b v="1"/>
    <s v="Attack"/>
    <s v="Not fleeing"/>
    <b v="0"/>
    <n v="-110.926"/>
    <n v="32.222000000000001"/>
    <b v="1"/>
  </r>
  <r>
    <n v="1039"/>
    <s v="Eric Provost"/>
    <d v="2016-01-18T00:00:00"/>
    <x v="1"/>
    <x v="0"/>
    <x v="0"/>
    <x v="2"/>
    <x v="14"/>
    <x v="0"/>
    <x v="1"/>
    <s v="Orlando"/>
    <x v="26"/>
    <b v="0"/>
    <s v="Other"/>
    <s v="Not fleeing"/>
    <b v="0"/>
    <n v="-81.3"/>
    <n v="28.469000000000001"/>
    <b v="1"/>
  </r>
  <r>
    <n v="1040"/>
    <s v="Timothy Caruthers"/>
    <d v="2016-01-18T00:00:00"/>
    <x v="1"/>
    <x v="0"/>
    <x v="0"/>
    <x v="4"/>
    <x v="25"/>
    <x v="0"/>
    <x v="1"/>
    <s v="Medford"/>
    <x v="1"/>
    <b v="0"/>
    <s v="Other"/>
    <s v="Foot"/>
    <b v="0"/>
    <n v="-122.85899999999999"/>
    <n v="42.360999999999997"/>
    <b v="1"/>
  </r>
  <r>
    <n v="1041"/>
    <s v="Levi Gene Wilson"/>
    <d v="2016-01-18T00:00:00"/>
    <x v="1"/>
    <x v="0"/>
    <x v="0"/>
    <x v="0"/>
    <x v="4"/>
    <x v="0"/>
    <x v="1"/>
    <s v="Phoenix"/>
    <x v="6"/>
    <b v="1"/>
    <s v="Attack"/>
    <s v="Not fleeing"/>
    <b v="0"/>
    <n v="-112.098"/>
    <n v="33.582000000000001"/>
    <b v="1"/>
  </r>
  <r>
    <n v="1042"/>
    <s v="Vasilios Alexander Katsouras"/>
    <d v="2016-01-18T00:00:00"/>
    <x v="1"/>
    <x v="0"/>
    <x v="0"/>
    <x v="48"/>
    <x v="20"/>
    <x v="0"/>
    <x v="1"/>
    <s v="Union City"/>
    <x v="3"/>
    <b v="1"/>
    <s v="Other"/>
    <s v="Not fleeing"/>
    <b v="1"/>
    <n v="-122.07899999999999"/>
    <n v="37.591999999999999"/>
    <b v="1"/>
  </r>
  <r>
    <n v="1043"/>
    <s v="Gary Wayne Jones"/>
    <d v="2016-01-19T00:00:00"/>
    <x v="1"/>
    <x v="0"/>
    <x v="0"/>
    <x v="0"/>
    <x v="16"/>
    <x v="0"/>
    <x v="1"/>
    <s v="Dallas"/>
    <x v="9"/>
    <b v="0"/>
    <s v="Attack"/>
    <s v="Car"/>
    <b v="0"/>
    <n v="-96.69"/>
    <n v="32.698"/>
    <b v="1"/>
  </r>
  <r>
    <n v="1044"/>
    <s v="Samuel Grady"/>
    <d v="2016-01-19T00:00:00"/>
    <x v="1"/>
    <x v="0"/>
    <x v="0"/>
    <x v="4"/>
    <x v="59"/>
    <x v="0"/>
    <x v="1"/>
    <s v="Statesville"/>
    <x v="33"/>
    <b v="1"/>
    <s v="Other"/>
    <s v="Not fleeing"/>
    <b v="0"/>
    <n v="-81.164000000000001"/>
    <n v="33.835999999999999"/>
    <b v="1"/>
  </r>
  <r>
    <n v="1045"/>
    <s v="Jim Redmond"/>
    <d v="2016-01-19T00:00:00"/>
    <x v="1"/>
    <x v="0"/>
    <x v="0"/>
    <x v="0"/>
    <x v="14"/>
    <x v="0"/>
    <x v="1"/>
    <s v="Valdosta"/>
    <x v="31"/>
    <b v="1"/>
    <s v="Attack"/>
    <s v="Not fleeing"/>
    <b v="0"/>
    <n v="-83.183000000000007"/>
    <n v="31.024999999999999"/>
    <b v="1"/>
  </r>
  <r>
    <n v="1046"/>
    <s v="Timothy Albert"/>
    <d v="2016-01-20T00:00:00"/>
    <x v="1"/>
    <x v="0"/>
    <x v="0"/>
    <x v="0"/>
    <x v="36"/>
    <x v="0"/>
    <x v="3"/>
    <s v="Port Barre"/>
    <x v="11"/>
    <b v="0"/>
    <s v="Attack"/>
    <s v="Not fleeing"/>
    <b v="0"/>
    <n v="-91.947999999999993"/>
    <n v="30.544"/>
    <b v="1"/>
  </r>
  <r>
    <n v="1047"/>
    <s v="Randy Joe Sanders"/>
    <d v="2016-01-20T00:00:00"/>
    <x v="1"/>
    <x v="0"/>
    <x v="0"/>
    <x v="0"/>
    <x v="19"/>
    <x v="0"/>
    <x v="1"/>
    <s v="Meridianville"/>
    <x v="37"/>
    <b v="0"/>
    <s v="Other"/>
    <s v="Foot"/>
    <b v="1"/>
    <n v="-86.570999999999998"/>
    <n v="34.869999999999997"/>
    <b v="1"/>
  </r>
  <r>
    <n v="1048"/>
    <s v="Michael Clyde Lynch"/>
    <d v="2016-01-20T00:00:00"/>
    <x v="1"/>
    <x v="0"/>
    <x v="0"/>
    <x v="4"/>
    <x v="13"/>
    <x v="0"/>
    <x v="1"/>
    <s v="Kerrville"/>
    <x v="9"/>
    <b v="0"/>
    <s v="Other"/>
    <s v="Other"/>
    <b v="0"/>
    <n v="-99.14"/>
    <n v="30.047000000000001"/>
    <b v="1"/>
  </r>
  <r>
    <n v="1049"/>
    <s v="Cedric Norris"/>
    <d v="2016-01-21T00:00:00"/>
    <x v="1"/>
    <x v="0"/>
    <x v="0"/>
    <x v="0"/>
    <x v="4"/>
    <x v="0"/>
    <x v="3"/>
    <s v="Eufaula"/>
    <x v="5"/>
    <b v="1"/>
    <s v="Attack"/>
    <s v="Car"/>
    <b v="0"/>
    <n v="-95.581999999999994"/>
    <n v="35.286999999999999"/>
    <b v="1"/>
  </r>
  <r>
    <n v="1050"/>
    <s v="Michael Lamar Robinson"/>
    <d v="2016-01-23T00:00:00"/>
    <x v="1"/>
    <x v="0"/>
    <x v="0"/>
    <x v="2"/>
    <x v="21"/>
    <x v="0"/>
    <x v="1"/>
    <s v="Clanton"/>
    <x v="37"/>
    <b v="0"/>
    <s v="Other"/>
    <s v="Not fleeing"/>
    <b v="1"/>
    <n v="-86.652000000000001"/>
    <n v="32.851999999999997"/>
    <b v="1"/>
  </r>
  <r>
    <n v="1051"/>
    <s v="Sergio Alvarado-Morales"/>
    <d v="2016-01-25T00:00:00"/>
    <x v="1"/>
    <x v="0"/>
    <x v="1"/>
    <x v="4"/>
    <x v="38"/>
    <x v="0"/>
    <x v="2"/>
    <s v="Reno"/>
    <x v="16"/>
    <b v="1"/>
    <s v="Other"/>
    <s v="Not fleeing"/>
    <b v="0"/>
    <n v="-119.804"/>
    <n v="39.476999999999997"/>
    <b v="1"/>
  </r>
  <r>
    <n v="1052"/>
    <s v="Robert &quot;LaVoy&quot; Finicum"/>
    <d v="2016-01-26T00:00:00"/>
    <x v="1"/>
    <x v="0"/>
    <x v="0"/>
    <x v="0"/>
    <x v="59"/>
    <x v="0"/>
    <x v="1"/>
    <s v="Burns"/>
    <x v="1"/>
    <b v="0"/>
    <s v="Other"/>
    <s v="Not fleeing"/>
    <b v="0"/>
    <n v="-119.054"/>
    <n v="43.585999999999999"/>
    <b v="1"/>
  </r>
  <r>
    <n v="1053"/>
    <s v="Scott Scanlon"/>
    <d v="2016-01-27T00:00:00"/>
    <x v="1"/>
    <x v="0"/>
    <x v="0"/>
    <x v="0"/>
    <x v="50"/>
    <x v="0"/>
    <x v="1"/>
    <s v="Mountain Pine"/>
    <x v="14"/>
    <b v="0"/>
    <s v="Attack"/>
    <s v="Not fleeing"/>
    <b v="0"/>
    <n v="-93.168999999999997"/>
    <n v="34.658999999999999"/>
    <b v="1"/>
  </r>
  <r>
    <n v="1054"/>
    <s v="Johnathan Bratcher"/>
    <d v="2016-01-27T00:00:00"/>
    <x v="1"/>
    <x v="0"/>
    <x v="0"/>
    <x v="0"/>
    <x v="3"/>
    <x v="0"/>
    <x v="3"/>
    <s v="Memphis"/>
    <x v="32"/>
    <b v="0"/>
    <s v="Attack"/>
    <s v="Other"/>
    <b v="1"/>
    <n v="-90.033000000000001"/>
    <n v="35.107999999999997"/>
    <b v="1"/>
  </r>
  <r>
    <n v="1055"/>
    <s v="Herman Flores"/>
    <d v="2016-01-27T00:00:00"/>
    <x v="1"/>
    <x v="0"/>
    <x v="0"/>
    <x v="0"/>
    <x v="10"/>
    <x v="0"/>
    <x v="2"/>
    <s v="Santa Fe"/>
    <x v="17"/>
    <b v="0"/>
    <s v="Attack"/>
    <s v="Not fleeing"/>
    <b v="0"/>
    <n v="-105.992"/>
    <n v="35.654000000000003"/>
    <b v="1"/>
  </r>
  <r>
    <n v="1056"/>
    <s v="John Wesley Smith"/>
    <d v="2016-01-27T00:00:00"/>
    <x v="1"/>
    <x v="0"/>
    <x v="0"/>
    <x v="4"/>
    <x v="25"/>
    <x v="0"/>
    <x v="1"/>
    <s v="Latta"/>
    <x v="40"/>
    <b v="0"/>
    <s v="Other"/>
    <s v="Not fleeing"/>
    <b v="0"/>
    <n v="-79.573999999999998"/>
    <n v="34.353999999999999"/>
    <b v="1"/>
  </r>
  <r>
    <n v="1057"/>
    <s v="Thongsavanh Vandarack"/>
    <d v="2016-01-27T00:00:00"/>
    <x v="1"/>
    <x v="0"/>
    <x v="0"/>
    <x v="2"/>
    <x v="36"/>
    <x v="0"/>
    <x v="0"/>
    <s v="Lenoir City"/>
    <x v="32"/>
    <b v="1"/>
    <s v="Other"/>
    <s v="Not fleeing"/>
    <b v="0"/>
    <n v="-84.230999999999995"/>
    <n v="35.816000000000003"/>
    <b v="1"/>
  </r>
  <r>
    <n v="1058"/>
    <s v="Janet Wilson"/>
    <d v="2016-01-27T00:00:00"/>
    <x v="1"/>
    <x v="0"/>
    <x v="0"/>
    <x v="7"/>
    <x v="10"/>
    <x v="1"/>
    <x v="3"/>
    <s v="Dearborn"/>
    <x v="30"/>
    <b v="1"/>
    <s v="Other"/>
    <s v="Car"/>
    <b v="0"/>
    <n v="-83.207999999999998"/>
    <n v="42.322000000000003"/>
    <b v="1"/>
  </r>
  <r>
    <n v="1059"/>
    <s v="Nathan Lee Bailey"/>
    <d v="2016-01-27T00:00:00"/>
    <x v="1"/>
    <x v="0"/>
    <x v="0"/>
    <x v="0"/>
    <x v="12"/>
    <x v="0"/>
    <x v="1"/>
    <s v="Mansfield"/>
    <x v="9"/>
    <b v="0"/>
    <s v="Attack"/>
    <s v="Car"/>
    <b v="0"/>
    <n v="-97.096000000000004"/>
    <n v="32.572000000000003"/>
    <b v="1"/>
  </r>
  <r>
    <n v="1060"/>
    <s v="Israel Vladimir Rodriguez"/>
    <d v="2016-01-27T00:00:00"/>
    <x v="1"/>
    <x v="0"/>
    <x v="0"/>
    <x v="0"/>
    <x v="35"/>
    <x v="0"/>
    <x v="2"/>
    <s v="Cobb County"/>
    <x v="31"/>
    <b v="0"/>
    <s v="Attack"/>
    <s v="Car"/>
    <b v="0"/>
    <n v="-84.483999999999995"/>
    <n v="33.923000000000002"/>
    <b v="1"/>
  </r>
  <r>
    <n v="1061"/>
    <s v="Jacqueline D. Salyers"/>
    <d v="2016-01-28T00:00:00"/>
    <x v="1"/>
    <x v="0"/>
    <x v="0"/>
    <x v="7"/>
    <x v="3"/>
    <x v="1"/>
    <x v="6"/>
    <s v="Tacoma"/>
    <x v="0"/>
    <b v="0"/>
    <s v="Other"/>
    <s v="Not fleeing"/>
    <b v="0"/>
    <n v="-122.45399999999999"/>
    <n v="47.234000000000002"/>
    <b v="1"/>
  </r>
  <r>
    <n v="1062"/>
    <s v="William A. Adams"/>
    <d v="2016-01-28T00:00:00"/>
    <x v="1"/>
    <x v="0"/>
    <x v="0"/>
    <x v="0"/>
    <x v="19"/>
    <x v="0"/>
    <x v="1"/>
    <s v="Omaha"/>
    <x v="29"/>
    <b v="1"/>
    <s v="Attack"/>
    <s v="Foot"/>
    <b v="0"/>
    <n v="-96.016999999999996"/>
    <n v="41.226999999999997"/>
    <b v="1"/>
  </r>
  <r>
    <n v="1063"/>
    <s v="Christopher Kalonji"/>
    <d v="2016-01-28T00:00:00"/>
    <x v="1"/>
    <x v="0"/>
    <x v="0"/>
    <x v="0"/>
    <x v="29"/>
    <x v="0"/>
    <x v="3"/>
    <s v="Clackamas County"/>
    <x v="1"/>
    <b v="1"/>
    <s v="Other"/>
    <s v="Not fleeing"/>
    <b v="0"/>
    <n v="-122.625"/>
    <n v="45.408999999999999"/>
    <b v="1"/>
  </r>
  <r>
    <n v="1064"/>
    <s v="Randolph McClain"/>
    <d v="2016-01-29T00:00:00"/>
    <x v="1"/>
    <x v="0"/>
    <x v="0"/>
    <x v="0"/>
    <x v="19"/>
    <x v="0"/>
    <x v="3"/>
    <s v="Lynn"/>
    <x v="24"/>
    <b v="0"/>
    <s v="Attack"/>
    <s v="Other"/>
    <b v="0"/>
    <n v="-70.948999999999998"/>
    <n v="42.465000000000003"/>
    <b v="1"/>
  </r>
  <r>
    <n v="1065"/>
    <s v="Christopher Michael Dew"/>
    <d v="2016-01-29T00:00:00"/>
    <x v="1"/>
    <x v="0"/>
    <x v="0"/>
    <x v="0"/>
    <x v="20"/>
    <x v="0"/>
    <x v="3"/>
    <s v="Irving"/>
    <x v="9"/>
    <b v="0"/>
    <s v="Other"/>
    <s v="Not fleeing"/>
    <b v="0"/>
    <n v="-97.006"/>
    <n v="32.835000000000001"/>
    <b v="1"/>
  </r>
  <r>
    <n v="1066"/>
    <s v="Angela Hiatt"/>
    <d v="2016-01-29T00:00:00"/>
    <x v="1"/>
    <x v="0"/>
    <x v="0"/>
    <x v="7"/>
    <x v="11"/>
    <x v="1"/>
    <x v="1"/>
    <s v="Phenix City"/>
    <x v="37"/>
    <b v="0"/>
    <s v="Attack"/>
    <s v="Car"/>
    <b v="0"/>
    <n v="-85.066999999999993"/>
    <n v="32.485999999999997"/>
    <b v="1"/>
  </r>
  <r>
    <n v="1067"/>
    <s v="Charles M. Smith"/>
    <d v="2016-01-30T00:00:00"/>
    <x v="1"/>
    <x v="0"/>
    <x v="0"/>
    <x v="0"/>
    <x v="20"/>
    <x v="0"/>
    <x v="3"/>
    <s v="Chicago"/>
    <x v="15"/>
    <b v="0"/>
    <s v="Attack"/>
    <s v="Not fleeing"/>
    <b v="0"/>
    <n v="-87.665999999999997"/>
    <n v="41.761000000000003"/>
    <b v="1"/>
  </r>
  <r>
    <n v="1068"/>
    <s v="Philip B. Salazar"/>
    <d v="2016-01-30T00:00:00"/>
    <x v="1"/>
    <x v="0"/>
    <x v="0"/>
    <x v="49"/>
    <x v="38"/>
    <x v="0"/>
    <x v="2"/>
    <s v="Fort Collins"/>
    <x v="4"/>
    <b v="0"/>
    <s v="Other"/>
    <s v="Not fleeing"/>
    <b v="0"/>
    <n v="-105.032"/>
    <n v="40.591999999999999"/>
    <b v="1"/>
  </r>
  <r>
    <n v="1069"/>
    <s v="Jose Alegre"/>
    <d v="2016-01-30T00:00:00"/>
    <x v="1"/>
    <x v="0"/>
    <x v="0"/>
    <x v="0"/>
    <x v="49"/>
    <x v="0"/>
    <x v="2"/>
    <s v="Rossville"/>
    <x v="31"/>
    <b v="1"/>
    <s v="Attack"/>
    <s v="Not fleeing"/>
    <b v="0"/>
    <n v="-85.269000000000005"/>
    <n v="34.984999999999999"/>
    <b v="1"/>
  </r>
  <r>
    <n v="1070"/>
    <s v="Jeremy J. Sinclair"/>
    <d v="2016-01-30T00:00:00"/>
    <x v="1"/>
    <x v="0"/>
    <x v="0"/>
    <x v="0"/>
    <x v="15"/>
    <x v="0"/>
    <x v="1"/>
    <s v="Sugar Creek"/>
    <x v="19"/>
    <b v="0"/>
    <s v="Attack"/>
    <s v="Car"/>
    <b v="0"/>
    <n v="-94.424999999999997"/>
    <n v="39.121000000000002"/>
    <b v="1"/>
  </r>
  <r>
    <n v="1071"/>
    <s v="Juan A. Ruiz"/>
    <d v="2016-01-31T00:00:00"/>
    <x v="1"/>
    <x v="0"/>
    <x v="0"/>
    <x v="4"/>
    <x v="42"/>
    <x v="0"/>
    <x v="2"/>
    <s v="Immokalee"/>
    <x v="26"/>
    <b v="0"/>
    <s v="Other"/>
    <s v="Not fleeing"/>
    <b v="0"/>
    <n v="-81.418999999999997"/>
    <n v="26.417999999999999"/>
    <b v="1"/>
  </r>
  <r>
    <n v="1072"/>
    <s v="Jeffry Graves"/>
    <d v="2016-01-31T00:00:00"/>
    <x v="1"/>
    <x v="0"/>
    <x v="0"/>
    <x v="0"/>
    <x v="58"/>
    <x v="0"/>
    <x v="5"/>
    <s v="Newark"/>
    <x v="3"/>
    <b v="1"/>
    <s v="Attack"/>
    <s v="Not fleeing"/>
    <b v="0"/>
    <n v="-122.05200000000001"/>
    <n v="37.53"/>
    <b v="1"/>
  </r>
  <r>
    <n v="1073"/>
    <s v="Joshua Shane Bispo"/>
    <d v="2016-01-31T00:00:00"/>
    <x v="1"/>
    <x v="0"/>
    <x v="0"/>
    <x v="0"/>
    <x v="15"/>
    <x v="0"/>
    <x v="1"/>
    <s v="Bakersfield"/>
    <x v="3"/>
    <b v="0"/>
    <s v="Attack"/>
    <s v="Car"/>
    <b v="0"/>
    <n v="-118.914"/>
    <n v="35.295999999999999"/>
    <b v="1"/>
  </r>
  <r>
    <n v="1074"/>
    <s v="Bruce Kelley"/>
    <d v="2016-01-31T00:00:00"/>
    <x v="1"/>
    <x v="0"/>
    <x v="1"/>
    <x v="4"/>
    <x v="13"/>
    <x v="0"/>
    <x v="3"/>
    <s v="Wilkinsburg"/>
    <x v="8"/>
    <b v="1"/>
    <s v="Attack"/>
    <s v="Not fleeing"/>
    <b v="0"/>
    <n v="-79.882000000000005"/>
    <n v="40.442"/>
    <b v="1"/>
  </r>
  <r>
    <n v="1075"/>
    <s v="Michael Brown"/>
    <d v="2016-01-31T00:00:00"/>
    <x v="1"/>
    <x v="0"/>
    <x v="1"/>
    <x v="1"/>
    <x v="9"/>
    <x v="0"/>
    <x v="1"/>
    <s v="Saginaw"/>
    <x v="9"/>
    <b v="0"/>
    <s v="Attack"/>
    <s v="Not fleeing"/>
    <b v="0"/>
    <n v="-97.391000000000005"/>
    <n v="32.872999999999998"/>
    <b v="1"/>
  </r>
  <r>
    <n v="1076"/>
    <s v="Peter John"/>
    <d v="2016-02-01T00:00:00"/>
    <x v="1"/>
    <x v="1"/>
    <x v="0"/>
    <x v="2"/>
    <x v="16"/>
    <x v="0"/>
    <x v="3"/>
    <s v="Washington"/>
    <x v="42"/>
    <b v="0"/>
    <s v="Attack"/>
    <s v="Foot"/>
    <b v="0"/>
    <n v="-76.924999999999997"/>
    <n v="38.893999999999998"/>
    <b v="1"/>
  </r>
  <r>
    <n v="1077"/>
    <s v="Edgar Rene Alvarado"/>
    <d v="2016-02-01T00:00:00"/>
    <x v="1"/>
    <x v="1"/>
    <x v="0"/>
    <x v="0"/>
    <x v="27"/>
    <x v="0"/>
    <x v="2"/>
    <s v="Albuquerque"/>
    <x v="17"/>
    <b v="1"/>
    <s v="Attack"/>
    <s v="Car"/>
    <b v="1"/>
    <n v="-106.583"/>
    <n v="35.094000000000001"/>
    <b v="1"/>
  </r>
  <r>
    <n v="1078"/>
    <s v="Justin Prescott"/>
    <d v="2016-02-02T00:00:00"/>
    <x v="1"/>
    <x v="1"/>
    <x v="1"/>
    <x v="4"/>
    <x v="12"/>
    <x v="0"/>
    <x v="1"/>
    <s v="Rancho Cordova"/>
    <x v="3"/>
    <b v="1"/>
    <s v="Other"/>
    <s v="Not fleeing"/>
    <b v="0"/>
    <n v="-121.291"/>
    <n v="38.595999999999997"/>
    <b v="1"/>
  </r>
  <r>
    <n v="1079"/>
    <s v="John Henry Neuman"/>
    <d v="2016-02-03T00:00:00"/>
    <x v="1"/>
    <x v="1"/>
    <x v="0"/>
    <x v="0"/>
    <x v="0"/>
    <x v="0"/>
    <x v="1"/>
    <s v="Schulter"/>
    <x v="5"/>
    <b v="0"/>
    <s v="Attack"/>
    <s v="Not fleeing"/>
    <b v="0"/>
    <n v="-95.953000000000003"/>
    <n v="35.531999999999996"/>
    <b v="1"/>
  </r>
  <r>
    <n v="1080"/>
    <s v="Cristiaan Oliver Dubrino"/>
    <d v="2016-02-03T00:00:00"/>
    <x v="1"/>
    <x v="1"/>
    <x v="0"/>
    <x v="0"/>
    <x v="10"/>
    <x v="0"/>
    <x v="2"/>
    <s v="Ocala"/>
    <x v="26"/>
    <b v="1"/>
    <s v="Attack"/>
    <s v="Not fleeing"/>
    <b v="0"/>
    <n v="-82.052999999999997"/>
    <n v="29.167999999999999"/>
    <b v="1"/>
  </r>
  <r>
    <n v="1081"/>
    <s v="Raymond Gassman"/>
    <d v="2016-02-03T00:00:00"/>
    <x v="1"/>
    <x v="1"/>
    <x v="0"/>
    <x v="13"/>
    <x v="6"/>
    <x v="0"/>
    <x v="6"/>
    <s v="Rosebud"/>
    <x v="48"/>
    <b v="0"/>
    <s v="Attack"/>
    <s v="Not fleeing"/>
    <b v="1"/>
    <n v="-100.626"/>
    <n v="43.188000000000002"/>
    <b v="1"/>
  </r>
  <r>
    <n v="1082"/>
    <s v="Kayden Clarke"/>
    <d v="2016-02-04T00:00:00"/>
    <x v="1"/>
    <x v="1"/>
    <x v="0"/>
    <x v="4"/>
    <x v="22"/>
    <x v="0"/>
    <x v="1"/>
    <s v="Mesa"/>
    <x v="6"/>
    <b v="1"/>
    <s v="Other"/>
    <s v="Not fleeing"/>
    <b v="1"/>
    <n v="-111.65900000000001"/>
    <n v="33.436999999999998"/>
    <b v="1"/>
  </r>
  <r>
    <n v="1083"/>
    <s v="Antronie Scott"/>
    <d v="2016-02-04T00:00:00"/>
    <x v="1"/>
    <x v="1"/>
    <x v="0"/>
    <x v="1"/>
    <x v="16"/>
    <x v="0"/>
    <x v="3"/>
    <s v="San Antonio"/>
    <x v="9"/>
    <b v="0"/>
    <s v="Other"/>
    <s v="Not fleeing"/>
    <b v="0"/>
    <n v="-98.492999999999995"/>
    <n v="29.529"/>
    <b v="1"/>
  </r>
  <r>
    <n v="1084"/>
    <s v="Scott Harless"/>
    <d v="2016-02-04T00:00:00"/>
    <x v="1"/>
    <x v="1"/>
    <x v="0"/>
    <x v="0"/>
    <x v="1"/>
    <x v="0"/>
    <x v="1"/>
    <s v="Kansas City"/>
    <x v="19"/>
    <b v="0"/>
    <s v="Attack"/>
    <s v="Foot"/>
    <b v="0"/>
    <n v="-94.510999999999996"/>
    <n v="38.917999999999999"/>
    <b v="1"/>
  </r>
  <r>
    <n v="1085"/>
    <s v="Thomas Hirko"/>
    <d v="2016-02-04T00:00:00"/>
    <x v="1"/>
    <x v="1"/>
    <x v="0"/>
    <x v="2"/>
    <x v="30"/>
    <x v="0"/>
    <x v="1"/>
    <s v="Perry Township"/>
    <x v="10"/>
    <b v="0"/>
    <s v="Attack"/>
    <s v="Not fleeing"/>
    <b v="0"/>
    <n v="-81.179000000000002"/>
    <n v="41.728999999999999"/>
    <b v="1"/>
  </r>
  <r>
    <n v="1086"/>
    <s v="Hector Leroy"/>
    <d v="2016-02-04T00:00:00"/>
    <x v="1"/>
    <x v="1"/>
    <x v="0"/>
    <x v="0"/>
    <x v="21"/>
    <x v="0"/>
    <x v="2"/>
    <s v="El Paso"/>
    <x v="9"/>
    <b v="0"/>
    <s v="Attack"/>
    <s v="Not fleeing"/>
    <b v="0"/>
    <n v="-106.49"/>
    <n v="31.757000000000001"/>
    <b v="1"/>
  </r>
  <r>
    <n v="1087"/>
    <s v="Ronald Barawis"/>
    <d v="2016-02-05T00:00:00"/>
    <x v="1"/>
    <x v="1"/>
    <x v="0"/>
    <x v="5"/>
    <x v="38"/>
    <x v="0"/>
    <x v="4"/>
    <s v="Hilo"/>
    <x v="44"/>
    <b v="0"/>
    <s v="Other"/>
    <s v="Car"/>
    <b v="0"/>
    <n v="-155.066"/>
    <n v="19.696000000000002"/>
    <b v="1"/>
  </r>
  <r>
    <n v="1088"/>
    <s v="Blake Edward Fitzgerald"/>
    <d v="2016-02-05T00:00:00"/>
    <x v="1"/>
    <x v="1"/>
    <x v="0"/>
    <x v="0"/>
    <x v="12"/>
    <x v="0"/>
    <x v="1"/>
    <s v="Milton"/>
    <x v="26"/>
    <b v="0"/>
    <s v="Other"/>
    <s v="Car"/>
    <b v="0"/>
    <n v="-87.054000000000002"/>
    <n v="30.521000000000001"/>
    <b v="1"/>
  </r>
  <r>
    <n v="1089"/>
    <s v="Vinson Ray Strickland"/>
    <d v="2016-02-05T00:00:00"/>
    <x v="1"/>
    <x v="1"/>
    <x v="0"/>
    <x v="0"/>
    <x v="39"/>
    <x v="0"/>
    <x v="1"/>
    <s v="Union Grove"/>
    <x v="33"/>
    <b v="0"/>
    <s v="Attack"/>
    <s v="Foot"/>
    <b v="0"/>
    <n v="-80.903999999999996"/>
    <n v="36.030999999999999"/>
    <b v="1"/>
  </r>
  <r>
    <n v="1090"/>
    <s v="Phillip Ferry"/>
    <d v="2016-02-05T00:00:00"/>
    <x v="1"/>
    <x v="1"/>
    <x v="0"/>
    <x v="0"/>
    <x v="59"/>
    <x v="0"/>
    <x v="1"/>
    <s v="Seaside"/>
    <x v="1"/>
    <b v="0"/>
    <s v="Attack"/>
    <s v="Not fleeing"/>
    <b v="1"/>
    <n v="-123.926"/>
    <n v="45.993000000000002"/>
    <b v="1"/>
  </r>
  <r>
    <n v="1091"/>
    <s v="Jose Mendez"/>
    <d v="2016-02-06T00:00:00"/>
    <x v="1"/>
    <x v="1"/>
    <x v="0"/>
    <x v="0"/>
    <x v="43"/>
    <x v="0"/>
    <x v="2"/>
    <s v="Los Angeles"/>
    <x v="3"/>
    <b v="0"/>
    <s v="Attack"/>
    <s v="Car"/>
    <b v="1"/>
    <n v="-118.294"/>
    <n v="34.063000000000002"/>
    <b v="1"/>
  </r>
  <r>
    <n v="1092"/>
    <s v="Marese V. Collins"/>
    <d v="2016-02-07T00:00:00"/>
    <x v="1"/>
    <x v="1"/>
    <x v="0"/>
    <x v="0"/>
    <x v="2"/>
    <x v="0"/>
    <x v="3"/>
    <s v="Columbus"/>
    <x v="10"/>
    <b v="0"/>
    <s v="Other"/>
    <s v="Other"/>
    <b v="0"/>
    <n v="-83.055999999999997"/>
    <n v="39.945"/>
    <b v="1"/>
  </r>
  <r>
    <n v="1093"/>
    <s v="Phillip Luchsinger"/>
    <d v="2016-02-07T00:00:00"/>
    <x v="1"/>
    <x v="1"/>
    <x v="0"/>
    <x v="0"/>
    <x v="16"/>
    <x v="0"/>
    <x v="1"/>
    <s v="Austin"/>
    <x v="14"/>
    <b v="0"/>
    <s v="Other"/>
    <s v="Not fleeing"/>
    <b v="0"/>
    <n v="-91.933999999999997"/>
    <n v="34.950000000000003"/>
    <b v="1"/>
  </r>
  <r>
    <n v="1094"/>
    <s v="Michael Laniado"/>
    <d v="2016-02-07T00:00:00"/>
    <x v="1"/>
    <x v="1"/>
    <x v="0"/>
    <x v="4"/>
    <x v="25"/>
    <x v="0"/>
    <x v="5"/>
    <s v="Manchester"/>
    <x v="21"/>
    <b v="0"/>
    <s v="Other"/>
    <s v="Not fleeing"/>
    <b v="0"/>
    <n v="-74.278999999999996"/>
    <n v="39.994999999999997"/>
    <b v="1"/>
  </r>
  <r>
    <n v="1095"/>
    <s v="Shalamar Longer"/>
    <d v="2016-02-08T00:00:00"/>
    <x v="1"/>
    <x v="1"/>
    <x v="0"/>
    <x v="0"/>
    <x v="19"/>
    <x v="0"/>
    <x v="3"/>
    <s v="Chester"/>
    <x v="8"/>
    <b v="0"/>
    <s v="Attack"/>
    <s v="Car"/>
    <b v="0"/>
    <n v="-75.402000000000001"/>
    <n v="39.835999999999999"/>
    <b v="1"/>
  </r>
  <r>
    <n v="1096"/>
    <s v="David Joseph"/>
    <d v="2016-02-08T00:00:00"/>
    <x v="1"/>
    <x v="1"/>
    <x v="0"/>
    <x v="1"/>
    <x v="31"/>
    <x v="0"/>
    <x v="3"/>
    <s v="Austin"/>
    <x v="9"/>
    <b v="0"/>
    <s v="Other"/>
    <s v="Not fleeing"/>
    <b v="0"/>
    <n v="-97.667000000000002"/>
    <n v="30.396000000000001"/>
    <b v="1"/>
  </r>
  <r>
    <n v="1097"/>
    <s v="Eric Harris"/>
    <d v="2016-02-08T00:00:00"/>
    <x v="1"/>
    <x v="1"/>
    <x v="0"/>
    <x v="5"/>
    <x v="6"/>
    <x v="0"/>
    <x v="3"/>
    <s v="New Orleans"/>
    <x v="11"/>
    <b v="0"/>
    <s v="Other"/>
    <s v="Car"/>
    <b v="0"/>
    <n v="-90.087000000000003"/>
    <n v="29.939"/>
    <b v="1"/>
  </r>
  <r>
    <n v="1098"/>
    <s v="Gustavo Najera"/>
    <d v="2016-02-09T00:00:00"/>
    <x v="1"/>
    <x v="1"/>
    <x v="0"/>
    <x v="1"/>
    <x v="6"/>
    <x v="0"/>
    <x v="2"/>
    <s v="Anaheim"/>
    <x v="3"/>
    <b v="0"/>
    <s v="Undetermined"/>
    <s v="Not fleeing"/>
    <b v="1"/>
    <n v="-117.934"/>
    <n v="33.843000000000004"/>
    <b v="1"/>
  </r>
  <r>
    <n v="1099"/>
    <s v="Scottie Yanagawa"/>
    <d v="2016-02-09T00:00:00"/>
    <x v="1"/>
    <x v="1"/>
    <x v="0"/>
    <x v="0"/>
    <x v="20"/>
    <x v="0"/>
    <x v="4"/>
    <s v="Hilo"/>
    <x v="44"/>
    <b v="0"/>
    <s v="Attack"/>
    <s v="Not fleeing"/>
    <b v="0"/>
    <n v="-155.066"/>
    <n v="19.696000000000002"/>
    <b v="1"/>
  </r>
  <r>
    <n v="1100"/>
    <s v="Timothy Vessels"/>
    <d v="2016-02-10T00:00:00"/>
    <x v="1"/>
    <x v="1"/>
    <x v="0"/>
    <x v="0"/>
    <x v="11"/>
    <x v="0"/>
    <x v="1"/>
    <s v="Louisville"/>
    <x v="23"/>
    <b v="0"/>
    <s v="Attack"/>
    <s v="Not fleeing"/>
    <b v="0"/>
    <n v="-85.858999999999995"/>
    <n v="38.192999999999998"/>
    <b v="1"/>
  </r>
  <r>
    <n v="1101"/>
    <s v="David Brian Evans"/>
    <d v="2016-02-10T00:00:00"/>
    <x v="1"/>
    <x v="1"/>
    <x v="0"/>
    <x v="0"/>
    <x v="28"/>
    <x v="0"/>
    <x v="1"/>
    <s v="Abingdon"/>
    <x v="28"/>
    <b v="0"/>
    <s v="Attack"/>
    <s v="Not fleeing"/>
    <b v="0"/>
    <n v="-76.308999999999997"/>
    <n v="39.469000000000001"/>
    <b v="1"/>
  </r>
  <r>
    <n v="1102"/>
    <s v="Vincent Nageak"/>
    <d v="2016-02-10T00:00:00"/>
    <x v="1"/>
    <x v="1"/>
    <x v="0"/>
    <x v="0"/>
    <x v="16"/>
    <x v="0"/>
    <x v="6"/>
    <s v="Barrow"/>
    <x v="34"/>
    <b v="0"/>
    <s v="Attack"/>
    <s v="Not fleeing"/>
    <b v="0"/>
    <n v="-156.738"/>
    <n v="71.301000000000002"/>
    <b v="1"/>
  </r>
  <r>
    <n v="1103"/>
    <s v="John Birkeland"/>
    <d v="2016-02-10T00:00:00"/>
    <x v="1"/>
    <x v="1"/>
    <x v="0"/>
    <x v="4"/>
    <x v="50"/>
    <x v="0"/>
    <x v="1"/>
    <s v="Roseville"/>
    <x v="18"/>
    <b v="1"/>
    <s v="Attack"/>
    <s v="Not fleeing"/>
    <b v="1"/>
    <n v="-93.156000000000006"/>
    <n v="45.006"/>
    <b v="1"/>
  </r>
  <r>
    <n v="1104"/>
    <s v="Anthony Bertoni"/>
    <d v="2016-02-10T00:00:00"/>
    <x v="1"/>
    <x v="1"/>
    <x v="0"/>
    <x v="0"/>
    <x v="32"/>
    <x v="0"/>
    <x v="4"/>
    <s v="Henderson County"/>
    <x v="9"/>
    <b v="1"/>
    <s v="Attack"/>
    <s v="Not fleeing"/>
    <b v="0"/>
    <n v="-96.182000000000002"/>
    <n v="32.281999999999996"/>
    <b v="1"/>
  </r>
  <r>
    <n v="1105"/>
    <s v="Alijah Jackson"/>
    <d v="2016-02-11T00:00:00"/>
    <x v="1"/>
    <x v="1"/>
    <x v="0"/>
    <x v="4"/>
    <x v="7"/>
    <x v="0"/>
    <x v="1"/>
    <s v="Maiden"/>
    <x v="33"/>
    <b v="1"/>
    <s v="Other"/>
    <s v="Not fleeing"/>
    <b v="0"/>
    <n v="-81.192999999999998"/>
    <n v="35.561"/>
    <b v="1"/>
  </r>
  <r>
    <n v="1106"/>
    <s v="Matthew Quinn"/>
    <d v="2016-02-11T00:00:00"/>
    <x v="1"/>
    <x v="1"/>
    <x v="0"/>
    <x v="43"/>
    <x v="34"/>
    <x v="0"/>
    <x v="1"/>
    <s v="Lancaster"/>
    <x v="3"/>
    <b v="0"/>
    <s v="Other"/>
    <s v="Not fleeing"/>
    <b v="0"/>
    <n v="-118.08"/>
    <n v="34.682000000000002"/>
    <b v="1"/>
  </r>
  <r>
    <n v="1107"/>
    <s v="Mohamed Barry"/>
    <d v="2016-02-11T00:00:00"/>
    <x v="1"/>
    <x v="1"/>
    <x v="0"/>
    <x v="11"/>
    <x v="12"/>
    <x v="0"/>
    <x v="3"/>
    <s v="Columbus"/>
    <x v="10"/>
    <b v="0"/>
    <s v="Attack"/>
    <s v="Car"/>
    <b v="0"/>
    <n v="-82.864000000000004"/>
    <n v="40.064"/>
    <b v="1"/>
  </r>
  <r>
    <n v="1108"/>
    <s v="Jerand Ross"/>
    <d v="2016-02-11T00:00:00"/>
    <x v="1"/>
    <x v="1"/>
    <x v="0"/>
    <x v="0"/>
    <x v="22"/>
    <x v="0"/>
    <x v="3"/>
    <s v="Riverdale"/>
    <x v="31"/>
    <b v="0"/>
    <s v="Attack"/>
    <s v="Not fleeing"/>
    <b v="0"/>
    <n v="-84.417000000000002"/>
    <n v="33.575000000000003"/>
    <b v="1"/>
  </r>
  <r>
    <n v="1109"/>
    <s v="Peter Fanfan"/>
    <d v="2016-02-12T00:00:00"/>
    <x v="1"/>
    <x v="1"/>
    <x v="0"/>
    <x v="0"/>
    <x v="20"/>
    <x v="0"/>
    <x v="3"/>
    <s v="Boston"/>
    <x v="24"/>
    <b v="1"/>
    <s v="Attack"/>
    <s v="Not fleeing"/>
    <b v="0"/>
    <n v="-71.078000000000003"/>
    <n v="42.308"/>
    <b v="1"/>
  </r>
  <r>
    <n v="1110"/>
    <s v="David Glen Watson"/>
    <d v="2016-02-12T00:00:00"/>
    <x v="1"/>
    <x v="1"/>
    <x v="0"/>
    <x v="0"/>
    <x v="0"/>
    <x v="0"/>
    <x v="1"/>
    <s v="Fort Worth"/>
    <x v="9"/>
    <b v="0"/>
    <s v="Other"/>
    <s v="Not fleeing"/>
    <b v="0"/>
    <n v="-97.445999999999998"/>
    <n v="32.722999999999999"/>
    <b v="1"/>
  </r>
  <r>
    <n v="1111"/>
    <s v="Sahlah Ridgeway"/>
    <d v="2016-02-12T00:00:00"/>
    <x v="1"/>
    <x v="1"/>
    <x v="0"/>
    <x v="0"/>
    <x v="3"/>
    <x v="1"/>
    <x v="3"/>
    <s v="Syracuse"/>
    <x v="35"/>
    <b v="1"/>
    <s v="Other"/>
    <s v="Not fleeing"/>
    <b v="0"/>
    <n v="-76.144000000000005"/>
    <n v="43.069000000000003"/>
    <b v="1"/>
  </r>
  <r>
    <n v="1112"/>
    <s v="Calvin Smith"/>
    <d v="2016-02-13T00:00:00"/>
    <x v="1"/>
    <x v="1"/>
    <x v="0"/>
    <x v="0"/>
    <x v="6"/>
    <x v="0"/>
    <x v="3"/>
    <s v="Baton Rouge"/>
    <x v="11"/>
    <b v="1"/>
    <s v="Attack"/>
    <s v="Car"/>
    <b v="1"/>
    <n v="-91.132999999999996"/>
    <n v="30.468"/>
    <b v="1"/>
  </r>
  <r>
    <n v="1113"/>
    <s v="Calin Roquemore"/>
    <d v="2016-02-13T00:00:00"/>
    <x v="1"/>
    <x v="1"/>
    <x v="0"/>
    <x v="1"/>
    <x v="22"/>
    <x v="0"/>
    <x v="3"/>
    <s v="Beckville"/>
    <x v="9"/>
    <b v="0"/>
    <s v="Other"/>
    <s v="Other"/>
    <b v="0"/>
    <n v="-94.465000000000003"/>
    <n v="32.26"/>
    <b v="1"/>
  </r>
  <r>
    <n v="1114"/>
    <s v="Dyzhawn L. Perkins"/>
    <d v="2016-02-13T00:00:00"/>
    <x v="1"/>
    <x v="1"/>
    <x v="0"/>
    <x v="1"/>
    <x v="29"/>
    <x v="0"/>
    <x v="3"/>
    <s v="Arvonia"/>
    <x v="20"/>
    <b v="0"/>
    <s v="Attack"/>
    <s v="Not fleeing"/>
    <b v="0"/>
    <n v="-78.396000000000001"/>
    <n v="37.673000000000002"/>
    <b v="1"/>
  </r>
  <r>
    <n v="1115"/>
    <s v="Ali Eisa Abdalla Yahia"/>
    <d v="2016-02-13T00:00:00"/>
    <x v="1"/>
    <x v="1"/>
    <x v="1"/>
    <x v="0"/>
    <x v="20"/>
    <x v="0"/>
    <x v="3"/>
    <s v="Urbandale"/>
    <x v="7"/>
    <b v="0"/>
    <s v="Attack"/>
    <s v="Not fleeing"/>
    <b v="1"/>
    <n v="-93.7"/>
    <n v="41.649000000000001"/>
    <b v="1"/>
  </r>
  <r>
    <n v="1116"/>
    <s v="Marc Stoddart"/>
    <d v="2016-02-14T00:00:00"/>
    <x v="1"/>
    <x v="1"/>
    <x v="0"/>
    <x v="4"/>
    <x v="44"/>
    <x v="0"/>
    <x v="1"/>
    <s v="Bradenton"/>
    <x v="26"/>
    <b v="1"/>
    <s v="Other"/>
    <s v="Not fleeing"/>
    <b v="0"/>
    <n v="-82.498999999999995"/>
    <n v="27.457000000000001"/>
    <b v="1"/>
  </r>
  <r>
    <n v="1117"/>
    <s v="Eduardo Rodriguez"/>
    <d v="2016-02-14T00:00:00"/>
    <x v="1"/>
    <x v="1"/>
    <x v="0"/>
    <x v="0"/>
    <x v="20"/>
    <x v="0"/>
    <x v="2"/>
    <s v="Los Angeles"/>
    <x v="3"/>
    <b v="0"/>
    <s v="Other"/>
    <s v="Not fleeing"/>
    <b v="0"/>
    <n v="-118.163"/>
    <n v="34.021999999999998"/>
    <b v="1"/>
  </r>
  <r>
    <n v="1118"/>
    <s v="Rammy Jaradat"/>
    <d v="2016-02-14T00:00:00"/>
    <x v="1"/>
    <x v="1"/>
    <x v="0"/>
    <x v="4"/>
    <x v="35"/>
    <x v="0"/>
    <x v="1"/>
    <s v="Van Nuys"/>
    <x v="3"/>
    <b v="0"/>
    <s v="Other"/>
    <s v="Not fleeing"/>
    <b v="0"/>
    <n v="-118.45699999999999"/>
    <n v="34.195999999999998"/>
    <b v="1"/>
  </r>
  <r>
    <n v="1119"/>
    <s v="Brandon Lee Witt"/>
    <d v="2016-02-15T00:00:00"/>
    <x v="1"/>
    <x v="1"/>
    <x v="0"/>
    <x v="13"/>
    <x v="4"/>
    <x v="0"/>
    <x v="1"/>
    <s v="Yorba Linda"/>
    <x v="3"/>
    <b v="0"/>
    <s v="Undetermined"/>
    <s v="Not fleeing"/>
    <b v="0"/>
    <n v="-117.741"/>
    <n v="33.872"/>
    <b v="1"/>
  </r>
  <r>
    <n v="1120"/>
    <s v="Guadalupe Sauceda"/>
    <d v="2016-02-15T00:00:00"/>
    <x v="1"/>
    <x v="1"/>
    <x v="0"/>
    <x v="0"/>
    <x v="50"/>
    <x v="0"/>
    <x v="2"/>
    <s v="Jal"/>
    <x v="17"/>
    <b v="0"/>
    <s v="Attack"/>
    <s v="Not fleeing"/>
    <b v="0"/>
    <n v="-103.426"/>
    <n v="32.165999999999997"/>
    <b v="1"/>
  </r>
  <r>
    <n v="1121"/>
    <s v="Christopher Andrews"/>
    <d v="2016-02-16T00:00:00"/>
    <x v="1"/>
    <x v="1"/>
    <x v="0"/>
    <x v="4"/>
    <x v="39"/>
    <x v="0"/>
    <x v="1"/>
    <s v="Fairfield"/>
    <x v="47"/>
    <b v="1"/>
    <s v="Other"/>
    <s v="Not fleeing"/>
    <b v="0"/>
    <n v="-73.266999999999996"/>
    <n v="41.182000000000002"/>
    <b v="1"/>
  </r>
  <r>
    <n v="1122"/>
    <s v="Destry Meikle"/>
    <d v="2016-02-16T00:00:00"/>
    <x v="1"/>
    <x v="1"/>
    <x v="0"/>
    <x v="5"/>
    <x v="26"/>
    <x v="0"/>
    <x v="1"/>
    <s v="Republic"/>
    <x v="19"/>
    <b v="0"/>
    <s v="Attack"/>
    <s v="Car"/>
    <b v="0"/>
    <n v="-93.468999999999994"/>
    <n v="37.118000000000002"/>
    <b v="1"/>
  </r>
  <r>
    <n v="1123"/>
    <s v="Shawn Henry Allen Dickens"/>
    <d v="2016-02-16T00:00:00"/>
    <x v="1"/>
    <x v="1"/>
    <x v="0"/>
    <x v="0"/>
    <x v="12"/>
    <x v="0"/>
    <x v="1"/>
    <s v="Mena"/>
    <x v="14"/>
    <b v="0"/>
    <s v="Other"/>
    <s v="Foot"/>
    <b v="0"/>
    <n v="-94.248999999999995"/>
    <n v="34.58"/>
    <b v="1"/>
  </r>
  <r>
    <n v="1124"/>
    <s v="Paul Gaston"/>
    <d v="2016-02-17T00:00:00"/>
    <x v="1"/>
    <x v="1"/>
    <x v="0"/>
    <x v="2"/>
    <x v="13"/>
    <x v="0"/>
    <x v="3"/>
    <s v="Cincinnati"/>
    <x v="10"/>
    <b v="0"/>
    <s v="Other"/>
    <s v="Other"/>
    <b v="0"/>
    <n v="-84.605000000000004"/>
    <n v="39.155000000000001"/>
    <b v="1"/>
  </r>
  <r>
    <n v="1125"/>
    <s v="Jose Quintanilla"/>
    <d v="2016-02-18T00:00:00"/>
    <x v="1"/>
    <x v="1"/>
    <x v="0"/>
    <x v="13"/>
    <x v="12"/>
    <x v="0"/>
    <x v="2"/>
    <s v="Santa Ana"/>
    <x v="3"/>
    <b v="0"/>
    <s v="Undetermined"/>
    <s v="Not fleeing"/>
    <b v="0"/>
    <n v="-117.854"/>
    <n v="33.747999999999998"/>
    <b v="1"/>
  </r>
  <r>
    <n v="1126"/>
    <s v="Oscar Reyes"/>
    <d v="2016-02-18T00:00:00"/>
    <x v="1"/>
    <x v="1"/>
    <x v="0"/>
    <x v="13"/>
    <x v="7"/>
    <x v="0"/>
    <x v="2"/>
    <s v="Santa Ana"/>
    <x v="3"/>
    <b v="0"/>
    <s v="Undetermined"/>
    <s v="Not fleeing"/>
    <b v="0"/>
    <n v="-117.85"/>
    <n v="33.747999999999998"/>
    <b v="1"/>
  </r>
  <r>
    <n v="1127"/>
    <s v="Ronnie Padron"/>
    <d v="2016-02-18T00:00:00"/>
    <x v="1"/>
    <x v="1"/>
    <x v="0"/>
    <x v="0"/>
    <x v="3"/>
    <x v="0"/>
    <x v="2"/>
    <s v="Reno"/>
    <x v="9"/>
    <b v="0"/>
    <s v="Attack"/>
    <s v="Not fleeing"/>
    <b v="0"/>
    <n v="-97.578000000000003"/>
    <n v="32.944000000000003"/>
    <b v="1"/>
  </r>
  <r>
    <n v="1128"/>
    <s v="Joseph Noel"/>
    <d v="2016-02-18T00:00:00"/>
    <x v="1"/>
    <x v="1"/>
    <x v="1"/>
    <x v="13"/>
    <x v="9"/>
    <x v="0"/>
    <x v="1"/>
    <s v="Commerce"/>
    <x v="31"/>
    <b v="0"/>
    <s v="Other"/>
    <s v="Not fleeing"/>
    <b v="0"/>
    <n v="-83.45"/>
    <n v="34.198999999999998"/>
    <b v="1"/>
  </r>
  <r>
    <n v="1129"/>
    <s v="Justin Patrick Moses"/>
    <d v="2016-02-19T00:00:00"/>
    <x v="1"/>
    <x v="1"/>
    <x v="0"/>
    <x v="4"/>
    <x v="7"/>
    <x v="0"/>
    <x v="1"/>
    <s v="Ogden"/>
    <x v="13"/>
    <b v="1"/>
    <s v="Attack"/>
    <s v="Not fleeing"/>
    <b v="0"/>
    <n v="-111.964"/>
    <n v="40.267000000000003"/>
    <b v="1"/>
  </r>
  <r>
    <n v="1130"/>
    <s v="Curtis James Dugger"/>
    <d v="2016-02-19T00:00:00"/>
    <x v="1"/>
    <x v="1"/>
    <x v="0"/>
    <x v="0"/>
    <x v="10"/>
    <x v="0"/>
    <x v="1"/>
    <s v="Elizabethton"/>
    <x v="32"/>
    <b v="0"/>
    <s v="Attack"/>
    <s v="Not fleeing"/>
    <b v="0"/>
    <n v="-82.210999999999999"/>
    <n v="36.348999999999997"/>
    <b v="1"/>
  </r>
  <r>
    <n v="1131"/>
    <s v="Danny Rendon"/>
    <d v="2016-02-20T00:00:00"/>
    <x v="1"/>
    <x v="1"/>
    <x v="0"/>
    <x v="0"/>
    <x v="12"/>
    <x v="0"/>
    <x v="2"/>
    <s v="Anaheim"/>
    <x v="3"/>
    <b v="0"/>
    <s v="Attack"/>
    <s v="Car"/>
    <b v="1"/>
    <n v="-117.952"/>
    <n v="33.808"/>
    <b v="1"/>
  </r>
  <r>
    <n v="1132"/>
    <s v="Edgar Camacho-Alvarado"/>
    <d v="2016-02-20T00:00:00"/>
    <x v="1"/>
    <x v="1"/>
    <x v="0"/>
    <x v="0"/>
    <x v="2"/>
    <x v="0"/>
    <x v="2"/>
    <s v="Albuquerque"/>
    <x v="17"/>
    <b v="0"/>
    <s v="Attack"/>
    <s v="Foot"/>
    <b v="0"/>
    <n v="-106.72"/>
    <n v="35.08"/>
    <b v="1"/>
  </r>
  <r>
    <n v="1133"/>
    <s v="Marcos Perea"/>
    <d v="2016-02-20T00:00:00"/>
    <x v="1"/>
    <x v="1"/>
    <x v="0"/>
    <x v="0"/>
    <x v="11"/>
    <x v="0"/>
    <x v="3"/>
    <s v="Lakewood"/>
    <x v="0"/>
    <b v="0"/>
    <s v="Attack"/>
    <s v="Car"/>
    <b v="0"/>
    <n v="-122.559"/>
    <n v="47.12"/>
    <b v="1"/>
  </r>
  <r>
    <n v="1134"/>
    <s v="Charles Lee Lambert"/>
    <d v="2016-02-20T00:00:00"/>
    <x v="1"/>
    <x v="1"/>
    <x v="0"/>
    <x v="0"/>
    <x v="34"/>
    <x v="0"/>
    <x v="1"/>
    <s v="Iuka"/>
    <x v="38"/>
    <b v="1"/>
    <s v="Attack"/>
    <s v="Not fleeing"/>
    <b v="0"/>
    <n v="-88.19"/>
    <n v="34.811999999999998"/>
    <b v="1"/>
  </r>
  <r>
    <n v="1135"/>
    <s v="Che Taylor"/>
    <d v="2016-02-21T00:00:00"/>
    <x v="1"/>
    <x v="1"/>
    <x v="0"/>
    <x v="13"/>
    <x v="42"/>
    <x v="0"/>
    <x v="3"/>
    <s v="Seattle"/>
    <x v="0"/>
    <b v="0"/>
    <s v="Other"/>
    <s v="Not fleeing"/>
    <b v="0"/>
    <n v="-122.306"/>
    <n v="47.691000000000003"/>
    <b v="1"/>
  </r>
  <r>
    <n v="1136"/>
    <s v="Sherrisa Homer"/>
    <d v="2016-02-21T00:00:00"/>
    <x v="1"/>
    <x v="1"/>
    <x v="0"/>
    <x v="0"/>
    <x v="16"/>
    <x v="1"/>
    <x v="6"/>
    <s v="Phoenix"/>
    <x v="6"/>
    <b v="1"/>
    <s v="Attack"/>
    <s v="Foot"/>
    <b v="0"/>
    <n v="-112.108"/>
    <n v="33.494999999999997"/>
    <b v="1"/>
  </r>
  <r>
    <n v="1137"/>
    <s v="Kisha Michael"/>
    <d v="2016-02-21T00:00:00"/>
    <x v="1"/>
    <x v="1"/>
    <x v="0"/>
    <x v="0"/>
    <x v="10"/>
    <x v="1"/>
    <x v="3"/>
    <s v="Inglewood"/>
    <x v="3"/>
    <b v="0"/>
    <s v="Other"/>
    <s v="Not fleeing"/>
    <b v="0"/>
    <n v="-118.36199999999999"/>
    <n v="33.962000000000003"/>
    <b v="1"/>
  </r>
  <r>
    <n v="1138"/>
    <s v="Marquintan Sandlin"/>
    <d v="2016-02-21T00:00:00"/>
    <x v="1"/>
    <x v="1"/>
    <x v="0"/>
    <x v="13"/>
    <x v="3"/>
    <x v="0"/>
    <x v="3"/>
    <s v="Inglewood"/>
    <x v="3"/>
    <b v="0"/>
    <s v="Other"/>
    <s v="Not fleeing"/>
    <b v="0"/>
    <n v="-118.36199999999999"/>
    <n v="33.962000000000003"/>
    <b v="1"/>
  </r>
  <r>
    <n v="1139"/>
    <s v="Patricia Kruger"/>
    <d v="2016-02-21T00:00:00"/>
    <x v="1"/>
    <x v="1"/>
    <x v="0"/>
    <x v="0"/>
    <x v="38"/>
    <x v="1"/>
    <x v="6"/>
    <s v="Houston"/>
    <x v="34"/>
    <b v="0"/>
    <s v="Attack"/>
    <s v="Not fleeing"/>
    <b v="0"/>
    <n v="-149.77799999999999"/>
    <n v="61.585000000000001"/>
    <b v="1"/>
  </r>
  <r>
    <n v="1140"/>
    <s v="Gerardino Cayetano Gonzalez"/>
    <d v="2016-02-22T00:00:00"/>
    <x v="1"/>
    <x v="1"/>
    <x v="0"/>
    <x v="0"/>
    <x v="19"/>
    <x v="0"/>
    <x v="2"/>
    <s v="Denver"/>
    <x v="4"/>
    <b v="0"/>
    <s v="Attack"/>
    <s v="Other"/>
    <b v="0"/>
    <n v="-105.035"/>
    <n v="39.765999999999998"/>
    <b v="1"/>
  </r>
  <r>
    <n v="1141"/>
    <s v="Jamie Clark Long"/>
    <d v="2016-02-22T00:00:00"/>
    <x v="1"/>
    <x v="1"/>
    <x v="0"/>
    <x v="4"/>
    <x v="34"/>
    <x v="0"/>
    <x v="1"/>
    <s v="Bakersfield"/>
    <x v="3"/>
    <b v="0"/>
    <s v="Attack"/>
    <s v="Not fleeing"/>
    <b v="0"/>
    <n v="-119.008"/>
    <n v="35.372"/>
    <b v="1"/>
  </r>
  <r>
    <n v="1142"/>
    <s v="David Michael Green"/>
    <d v="2016-02-22T00:00:00"/>
    <x v="1"/>
    <x v="1"/>
    <x v="0"/>
    <x v="5"/>
    <x v="38"/>
    <x v="0"/>
    <x v="1"/>
    <s v="Mission"/>
    <x v="9"/>
    <b v="1"/>
    <s v="Other"/>
    <s v="Car"/>
    <b v="0"/>
    <n v="-98.323999999999998"/>
    <n v="26.238"/>
    <b v="1"/>
  </r>
  <r>
    <n v="1143"/>
    <s v="Rouven Loch"/>
    <d v="2016-02-22T00:00:00"/>
    <x v="1"/>
    <x v="1"/>
    <x v="0"/>
    <x v="2"/>
    <x v="6"/>
    <x v="0"/>
    <x v="1"/>
    <s v="Fairborn"/>
    <x v="10"/>
    <b v="0"/>
    <s v="Other"/>
    <s v="Not fleeing"/>
    <b v="0"/>
    <n v="-84.010999999999996"/>
    <n v="39.837000000000003"/>
    <b v="1"/>
  </r>
  <r>
    <n v="1144"/>
    <s v="Travis Stevenson"/>
    <d v="2016-02-23T00:00:00"/>
    <x v="1"/>
    <x v="1"/>
    <x v="0"/>
    <x v="5"/>
    <x v="26"/>
    <x v="0"/>
    <x v="3"/>
    <s v="Baton Rouge"/>
    <x v="11"/>
    <b v="1"/>
    <s v="Attack"/>
    <s v="Not fleeing"/>
    <b v="0"/>
    <n v="-91.174999999999997"/>
    <n v="30.436"/>
    <b v="1"/>
  </r>
  <r>
    <n v="1145"/>
    <s v="Angel Alan Gleason"/>
    <d v="2016-02-23T00:00:00"/>
    <x v="1"/>
    <x v="1"/>
    <x v="0"/>
    <x v="0"/>
    <x v="16"/>
    <x v="0"/>
    <x v="2"/>
    <s v="Ripon"/>
    <x v="3"/>
    <b v="0"/>
    <s v="Other"/>
    <s v="Other"/>
    <b v="0"/>
    <n v="-121.143"/>
    <n v="37.776000000000003"/>
    <b v="1"/>
  </r>
  <r>
    <n v="1146"/>
    <s v="Alex Buckner"/>
    <d v="2016-02-23T00:00:00"/>
    <x v="1"/>
    <x v="1"/>
    <x v="0"/>
    <x v="0"/>
    <x v="35"/>
    <x v="0"/>
    <x v="1"/>
    <s v="Phoenix"/>
    <x v="6"/>
    <b v="1"/>
    <s v="Attack"/>
    <s v="Not fleeing"/>
    <b v="0"/>
    <n v="-112.169"/>
    <n v="33.595999999999997"/>
    <b v="1"/>
  </r>
  <r>
    <n v="1147"/>
    <s v="Baltazar Ramos"/>
    <d v="2016-02-23T00:00:00"/>
    <x v="1"/>
    <x v="1"/>
    <x v="1"/>
    <x v="11"/>
    <x v="4"/>
    <x v="0"/>
    <x v="2"/>
    <s v="Houston"/>
    <x v="9"/>
    <b v="1"/>
    <s v="Attack"/>
    <s v="Not fleeing"/>
    <b v="0"/>
    <n v="-95.316000000000003"/>
    <n v="29.713000000000001"/>
    <b v="1"/>
  </r>
  <r>
    <n v="1148"/>
    <s v="Robert Keil"/>
    <d v="2016-02-24T00:00:00"/>
    <x v="1"/>
    <x v="1"/>
    <x v="0"/>
    <x v="4"/>
    <x v="43"/>
    <x v="0"/>
    <x v="1"/>
    <s v="Blue Springs"/>
    <x v="19"/>
    <b v="1"/>
    <s v="Other"/>
    <s v="Not fleeing"/>
    <b v="0"/>
    <n v="-94.287999999999997"/>
    <n v="39.000999999999998"/>
    <b v="1"/>
  </r>
  <r>
    <n v="1149"/>
    <s v="Martin Wirth"/>
    <d v="2016-02-24T00:00:00"/>
    <x v="1"/>
    <x v="1"/>
    <x v="0"/>
    <x v="0"/>
    <x v="48"/>
    <x v="0"/>
    <x v="1"/>
    <s v="Bailey"/>
    <x v="4"/>
    <b v="1"/>
    <s v="Attack"/>
    <s v="Not fleeing"/>
    <b v="0"/>
    <n v="-105.47499999999999"/>
    <n v="39.445999999999998"/>
    <b v="1"/>
  </r>
  <r>
    <n v="1150"/>
    <s v="Victor Rivera"/>
    <d v="2016-02-24T00:00:00"/>
    <x v="1"/>
    <x v="1"/>
    <x v="0"/>
    <x v="5"/>
    <x v="25"/>
    <x v="0"/>
    <x v="2"/>
    <s v="Phoenix"/>
    <x v="6"/>
    <b v="0"/>
    <s v="Other"/>
    <s v="Car"/>
    <b v="0"/>
    <n v="-112.221"/>
    <n v="33.466000000000001"/>
    <b v="1"/>
  </r>
  <r>
    <n v="1151"/>
    <s v="Francisco Garcia"/>
    <d v="2016-02-24T00:00:00"/>
    <x v="1"/>
    <x v="1"/>
    <x v="0"/>
    <x v="5"/>
    <x v="35"/>
    <x v="0"/>
    <x v="2"/>
    <s v="Cerritos"/>
    <x v="3"/>
    <b v="0"/>
    <s v="Attack"/>
    <s v="Not fleeing"/>
    <b v="0"/>
    <n v="-118.1"/>
    <n v="33.887"/>
    <b v="1"/>
  </r>
  <r>
    <n v="1152"/>
    <s v="Christopher J. Davis"/>
    <d v="2016-02-24T00:00:00"/>
    <x v="1"/>
    <x v="1"/>
    <x v="0"/>
    <x v="1"/>
    <x v="27"/>
    <x v="0"/>
    <x v="3"/>
    <s v="East Troy"/>
    <x v="39"/>
    <b v="0"/>
    <s v="Other"/>
    <s v="Car"/>
    <b v="0"/>
    <n v="-88.385000000000005"/>
    <n v="42.795999999999999"/>
    <b v="1"/>
  </r>
  <r>
    <n v="1153"/>
    <s v="Luke Miller"/>
    <d v="2016-02-25T00:00:00"/>
    <x v="1"/>
    <x v="1"/>
    <x v="0"/>
    <x v="0"/>
    <x v="13"/>
    <x v="0"/>
    <x v="1"/>
    <s v="Evans"/>
    <x v="4"/>
    <b v="0"/>
    <s v="Attack"/>
    <s v="Foot"/>
    <b v="1"/>
    <n v="-104.696"/>
    <n v="40.372999999999998"/>
    <b v="1"/>
  </r>
  <r>
    <n v="1154"/>
    <s v="Greg Gunn"/>
    <d v="2016-02-25T00:00:00"/>
    <x v="1"/>
    <x v="1"/>
    <x v="0"/>
    <x v="50"/>
    <x v="32"/>
    <x v="0"/>
    <x v="3"/>
    <s v="Montgomery"/>
    <x v="37"/>
    <b v="0"/>
    <s v="Undetermined"/>
    <s v="Not fleeing"/>
    <b v="1"/>
    <n v="-86.3"/>
    <n v="32.366999999999997"/>
    <b v="1"/>
  </r>
  <r>
    <n v="1155"/>
    <s v="Cedric Ford"/>
    <d v="2016-02-25T00:00:00"/>
    <x v="1"/>
    <x v="1"/>
    <x v="0"/>
    <x v="0"/>
    <x v="38"/>
    <x v="0"/>
    <x v="3"/>
    <s v="Hesston"/>
    <x v="2"/>
    <b v="1"/>
    <s v="Attack"/>
    <s v="Not fleeing"/>
    <b v="0"/>
    <n v="-97.424999999999997"/>
    <n v="38.136000000000003"/>
    <b v="1"/>
  </r>
  <r>
    <n v="1156"/>
    <s v="Kionte Desean Spencer"/>
    <d v="2016-02-26T00:00:00"/>
    <x v="1"/>
    <x v="1"/>
    <x v="0"/>
    <x v="2"/>
    <x v="5"/>
    <x v="0"/>
    <x v="3"/>
    <s v="Roanoke"/>
    <x v="20"/>
    <b v="1"/>
    <s v="Other"/>
    <s v="Not fleeing"/>
    <b v="0"/>
    <n v="-79.995000000000005"/>
    <n v="37.241"/>
    <b v="1"/>
  </r>
  <r>
    <n v="1157"/>
    <s v="Abraham Mitchell Fryer"/>
    <d v="2016-02-26T00:00:00"/>
    <x v="1"/>
    <x v="1"/>
    <x v="0"/>
    <x v="1"/>
    <x v="7"/>
    <x v="0"/>
    <x v="1"/>
    <s v="Rapid Valley"/>
    <x v="48"/>
    <b v="0"/>
    <s v="Attack"/>
    <s v="Not fleeing"/>
    <b v="0"/>
    <n v="-103.15600000000001"/>
    <n v="44.067"/>
    <b v="1"/>
  </r>
  <r>
    <n v="1158"/>
    <s v="Fernando Hernandez"/>
    <d v="2016-02-27T00:00:00"/>
    <x v="1"/>
    <x v="1"/>
    <x v="0"/>
    <x v="0"/>
    <x v="2"/>
    <x v="0"/>
    <x v="2"/>
    <s v="San Antonio"/>
    <x v="9"/>
    <b v="0"/>
    <s v="Attack"/>
    <s v="Car"/>
    <b v="1"/>
    <n v="-98.701999999999998"/>
    <n v="29.498000000000001"/>
    <b v="1"/>
  </r>
  <r>
    <n v="1159"/>
    <s v="Nathan Grissom"/>
    <d v="2016-02-28T00:00:00"/>
    <x v="1"/>
    <x v="1"/>
    <x v="0"/>
    <x v="0"/>
    <x v="11"/>
    <x v="0"/>
    <x v="1"/>
    <s v="Ashville"/>
    <x v="37"/>
    <b v="0"/>
    <s v="Attack"/>
    <s v="Not fleeing"/>
    <b v="0"/>
    <n v="-86.254000000000005"/>
    <n v="33.837000000000003"/>
    <b v="1"/>
  </r>
  <r>
    <n v="1160"/>
    <s v="Earl Hicks"/>
    <d v="2016-02-28T00:00:00"/>
    <x v="1"/>
    <x v="1"/>
    <x v="0"/>
    <x v="0"/>
    <x v="52"/>
    <x v="0"/>
    <x v="1"/>
    <s v="Rapid City"/>
    <x v="48"/>
    <b v="1"/>
    <s v="Attack"/>
    <s v="Not fleeing"/>
    <b v="0"/>
    <n v="-103.23099999999999"/>
    <n v="44.081000000000003"/>
    <b v="1"/>
  </r>
  <r>
    <n v="1161"/>
    <s v="Akiel Denkins"/>
    <d v="2016-02-29T00:00:00"/>
    <x v="1"/>
    <x v="1"/>
    <x v="0"/>
    <x v="0"/>
    <x v="22"/>
    <x v="0"/>
    <x v="3"/>
    <s v="Raleigh"/>
    <x v="33"/>
    <b v="0"/>
    <s v="Attack"/>
    <s v="Foot"/>
    <b v="0"/>
    <n v="-78.632999999999996"/>
    <n v="35.765999999999998"/>
    <b v="1"/>
  </r>
  <r>
    <n v="1162"/>
    <s v="Dimitri Corcino"/>
    <d v="2016-03-01T00:00:00"/>
    <x v="1"/>
    <x v="2"/>
    <x v="0"/>
    <x v="0"/>
    <x v="4"/>
    <x v="0"/>
    <x v="2"/>
    <s v="Palm Bay"/>
    <x v="26"/>
    <b v="1"/>
    <s v="Attack"/>
    <s v="Not fleeing"/>
    <b v="0"/>
    <n v="-80.641000000000005"/>
    <n v="28.027999999999999"/>
    <b v="1"/>
  </r>
  <r>
    <n v="1163"/>
    <s v="Jorge Brian Gonzalez"/>
    <d v="2016-03-01T00:00:00"/>
    <x v="1"/>
    <x v="2"/>
    <x v="0"/>
    <x v="0"/>
    <x v="6"/>
    <x v="0"/>
    <x v="2"/>
    <s v="Euless"/>
    <x v="9"/>
    <b v="1"/>
    <s v="Attack"/>
    <s v="Not fleeing"/>
    <b v="0"/>
    <n v="-97.090999999999994"/>
    <n v="32.831000000000003"/>
    <b v="1"/>
  </r>
  <r>
    <n v="1164"/>
    <s v="Mickey Dewayne Sweatt"/>
    <d v="2016-03-01T00:00:00"/>
    <x v="1"/>
    <x v="2"/>
    <x v="0"/>
    <x v="0"/>
    <x v="13"/>
    <x v="0"/>
    <x v="1"/>
    <s v="Gautier"/>
    <x v="38"/>
    <b v="0"/>
    <s v="Attack"/>
    <s v="Not fleeing"/>
    <b v="0"/>
    <n v="-88.646000000000001"/>
    <n v="30.446999999999999"/>
    <b v="1"/>
  </r>
  <r>
    <n v="1165"/>
    <s v="Travis Boyd Bradley"/>
    <d v="2016-03-02T00:00:00"/>
    <x v="1"/>
    <x v="2"/>
    <x v="0"/>
    <x v="1"/>
    <x v="16"/>
    <x v="0"/>
    <x v="1"/>
    <s v="Bel Air"/>
    <x v="28"/>
    <b v="1"/>
    <s v="Other"/>
    <s v="Not fleeing"/>
    <b v="0"/>
    <n v="-76.332999999999998"/>
    <n v="39.491999999999997"/>
    <b v="1"/>
  </r>
  <r>
    <n v="1166"/>
    <s v="Daniel Burkhardt"/>
    <d v="2016-03-02T00:00:00"/>
    <x v="1"/>
    <x v="2"/>
    <x v="1"/>
    <x v="4"/>
    <x v="11"/>
    <x v="0"/>
    <x v="1"/>
    <s v="Johnstown"/>
    <x v="8"/>
    <b v="0"/>
    <s v="Other"/>
    <s v="Not fleeing"/>
    <b v="0"/>
    <n v="-78.921999999999997"/>
    <n v="40.326999999999998"/>
    <b v="1"/>
  </r>
  <r>
    <n v="1167"/>
    <s v="Sergio Ochoa"/>
    <d v="2016-03-03T00:00:00"/>
    <x v="1"/>
    <x v="2"/>
    <x v="0"/>
    <x v="4"/>
    <x v="25"/>
    <x v="0"/>
    <x v="2"/>
    <s v="Gilbert"/>
    <x v="6"/>
    <b v="0"/>
    <s v="Other"/>
    <s v="Car"/>
    <b v="0"/>
    <n v="-111.777"/>
    <n v="33.33"/>
    <b v="1"/>
  </r>
  <r>
    <n v="1168"/>
    <s v="John Alan Chamberlain"/>
    <d v="2016-03-04T00:00:00"/>
    <x v="1"/>
    <x v="2"/>
    <x v="0"/>
    <x v="13"/>
    <x v="54"/>
    <x v="0"/>
    <x v="5"/>
    <s v="Sims"/>
    <x v="14"/>
    <b v="0"/>
    <s v="Undetermined"/>
    <s v="#Not Provided"/>
    <b v="0"/>
    <n v="-93.691000000000003"/>
    <n v="34.658999999999999"/>
    <b v="1"/>
  </r>
  <r>
    <n v="1169"/>
    <s v="Brandon Stanley"/>
    <d v="2016-03-04T00:00:00"/>
    <x v="1"/>
    <x v="2"/>
    <x v="0"/>
    <x v="1"/>
    <x v="12"/>
    <x v="0"/>
    <x v="1"/>
    <s v="East Bernstadt"/>
    <x v="23"/>
    <b v="0"/>
    <s v="Undetermined"/>
    <s v="Not fleeing"/>
    <b v="0"/>
    <n v="-84.108000000000004"/>
    <n v="37.19"/>
    <b v="1"/>
  </r>
  <r>
    <n v="1170"/>
    <s v="Darrell Bosell"/>
    <d v="2016-03-05T00:00:00"/>
    <x v="1"/>
    <x v="2"/>
    <x v="0"/>
    <x v="0"/>
    <x v="8"/>
    <x v="0"/>
    <x v="1"/>
    <s v="Cheektowaga"/>
    <x v="35"/>
    <b v="1"/>
    <s v="Attack"/>
    <s v="Not fleeing"/>
    <b v="0"/>
    <n v="-78.715000000000003"/>
    <n v="42.936"/>
    <b v="1"/>
  </r>
  <r>
    <n v="1171"/>
    <s v="Herbert Ballance"/>
    <d v="2016-03-05T00:00:00"/>
    <x v="1"/>
    <x v="2"/>
    <x v="0"/>
    <x v="0"/>
    <x v="6"/>
    <x v="0"/>
    <x v="1"/>
    <s v="Beaumont"/>
    <x v="9"/>
    <b v="1"/>
    <s v="Other"/>
    <s v="Not fleeing"/>
    <b v="0"/>
    <n v="-94.143000000000001"/>
    <n v="30.059000000000001"/>
    <b v="1"/>
  </r>
  <r>
    <n v="1172"/>
    <s v="Mark Minnick"/>
    <d v="2016-03-06T00:00:00"/>
    <x v="1"/>
    <x v="2"/>
    <x v="0"/>
    <x v="0"/>
    <x v="39"/>
    <x v="0"/>
    <x v="1"/>
    <s v="Azle"/>
    <x v="9"/>
    <b v="1"/>
    <s v="Attack"/>
    <s v="Not fleeing"/>
    <b v="0"/>
    <n v="-97.513000000000005"/>
    <n v="32.863999999999997"/>
    <b v="1"/>
  </r>
  <r>
    <n v="1173"/>
    <s v="James Scott"/>
    <d v="2016-03-06T00:00:00"/>
    <x v="1"/>
    <x v="2"/>
    <x v="0"/>
    <x v="1"/>
    <x v="15"/>
    <x v="0"/>
    <x v="1"/>
    <s v="Bismarck"/>
    <x v="46"/>
    <b v="0"/>
    <s v="Other"/>
    <s v="Foot"/>
    <b v="0"/>
    <n v="-100.74299999999999"/>
    <n v="46.808999999999997"/>
    <b v="1"/>
  </r>
  <r>
    <n v="1174"/>
    <s v="Osvaldo Torres"/>
    <d v="2016-03-06T00:00:00"/>
    <x v="1"/>
    <x v="2"/>
    <x v="0"/>
    <x v="0"/>
    <x v="11"/>
    <x v="0"/>
    <x v="2"/>
    <s v="South Gate"/>
    <x v="3"/>
    <b v="0"/>
    <s v="Attack"/>
    <s v="Other"/>
    <b v="0"/>
    <n v="-118.176"/>
    <n v="33.941000000000003"/>
    <b v="1"/>
  </r>
  <r>
    <n v="1175"/>
    <s v="Philip Vitullo"/>
    <d v="2016-03-07T00:00:00"/>
    <x v="1"/>
    <x v="2"/>
    <x v="0"/>
    <x v="0"/>
    <x v="17"/>
    <x v="0"/>
    <x v="1"/>
    <s v="Rochester"/>
    <x v="35"/>
    <b v="1"/>
    <s v="Attack"/>
    <s v="Not fleeing"/>
    <b v="0"/>
    <n v="-77.623000000000005"/>
    <n v="43.238"/>
    <b v="1"/>
  </r>
  <r>
    <n v="1176"/>
    <s v="Byron Rosas"/>
    <d v="2016-03-07T00:00:00"/>
    <x v="1"/>
    <x v="2"/>
    <x v="0"/>
    <x v="4"/>
    <x v="34"/>
    <x v="0"/>
    <x v="2"/>
    <s v="San Jose"/>
    <x v="3"/>
    <b v="0"/>
    <s v="Other"/>
    <s v="Not fleeing"/>
    <b v="0"/>
    <n v="-121.878"/>
    <n v="37.323999999999998"/>
    <b v="1"/>
  </r>
  <r>
    <n v="1177"/>
    <s v="Randall J. Selsor"/>
    <d v="2016-03-07T00:00:00"/>
    <x v="1"/>
    <x v="2"/>
    <x v="0"/>
    <x v="13"/>
    <x v="34"/>
    <x v="0"/>
    <x v="1"/>
    <s v="Topeka"/>
    <x v="2"/>
    <b v="0"/>
    <s v="Undetermined"/>
    <s v="Not fleeing"/>
    <b v="0"/>
    <n v="-95.682000000000002"/>
    <n v="39.055"/>
    <b v="1"/>
  </r>
  <r>
    <n v="1178"/>
    <s v="John Charles &quot;JC&quot; Graham"/>
    <d v="2016-03-07T00:00:00"/>
    <x v="1"/>
    <x v="2"/>
    <x v="0"/>
    <x v="0"/>
    <x v="15"/>
    <x v="0"/>
    <x v="1"/>
    <s v="Billings"/>
    <x v="12"/>
    <b v="0"/>
    <s v="Attack"/>
    <s v="Not fleeing"/>
    <b v="0"/>
    <n v="-108.501"/>
    <n v="45.783000000000001"/>
    <b v="1"/>
  </r>
  <r>
    <n v="1179"/>
    <s v="Daniel H. Chavez"/>
    <d v="2016-03-07T00:00:00"/>
    <x v="1"/>
    <x v="2"/>
    <x v="0"/>
    <x v="5"/>
    <x v="11"/>
    <x v="0"/>
    <x v="2"/>
    <s v="Carlsbad"/>
    <x v="17"/>
    <b v="0"/>
    <s v="Other"/>
    <s v="Car"/>
    <b v="0"/>
    <n v="-104.277"/>
    <n v="32.421999999999997"/>
    <b v="1"/>
  </r>
  <r>
    <n v="1180"/>
    <s v="Jeffrey Glen Casale"/>
    <d v="2016-03-08T00:00:00"/>
    <x v="1"/>
    <x v="2"/>
    <x v="0"/>
    <x v="2"/>
    <x v="25"/>
    <x v="0"/>
    <x v="1"/>
    <s v="Tampa"/>
    <x v="26"/>
    <b v="1"/>
    <s v="Attack"/>
    <s v="Not fleeing"/>
    <b v="0"/>
    <n v="-82.462000000000003"/>
    <n v="28.084"/>
    <b v="1"/>
  </r>
  <r>
    <n v="1181"/>
    <s v="Wesley Sheppard"/>
    <d v="2016-03-10T00:00:00"/>
    <x v="1"/>
    <x v="2"/>
    <x v="0"/>
    <x v="2"/>
    <x v="13"/>
    <x v="0"/>
    <x v="1"/>
    <s v="Biloxi"/>
    <x v="38"/>
    <b v="0"/>
    <s v="Other"/>
    <s v="Not fleeing"/>
    <b v="0"/>
    <n v="-88.885000000000005"/>
    <n v="30.396000000000001"/>
    <b v="1"/>
  </r>
  <r>
    <n v="1182"/>
    <s v="Arteair Porter Jr."/>
    <d v="2016-03-10T00:00:00"/>
    <x v="1"/>
    <x v="2"/>
    <x v="0"/>
    <x v="2"/>
    <x v="6"/>
    <x v="0"/>
    <x v="3"/>
    <s v="Reno"/>
    <x v="16"/>
    <b v="1"/>
    <s v="Attack"/>
    <s v="Foot"/>
    <b v="0"/>
    <n v="-119.86199999999999"/>
    <n v="39.677999999999997"/>
    <b v="1"/>
  </r>
  <r>
    <n v="1183"/>
    <s v="Martin Hurtado"/>
    <d v="2016-03-10T00:00:00"/>
    <x v="1"/>
    <x v="2"/>
    <x v="0"/>
    <x v="0"/>
    <x v="27"/>
    <x v="0"/>
    <x v="2"/>
    <s v="Long Beach"/>
    <x v="3"/>
    <b v="0"/>
    <s v="Other"/>
    <s v="Foot"/>
    <b v="0"/>
    <n v="-118.203"/>
    <n v="33.878"/>
    <b v="1"/>
  </r>
  <r>
    <n v="1184"/>
    <s v="Jason Meador"/>
    <d v="2016-03-10T00:00:00"/>
    <x v="1"/>
    <x v="2"/>
    <x v="0"/>
    <x v="0"/>
    <x v="44"/>
    <x v="0"/>
    <x v="1"/>
    <s v="Odessa"/>
    <x v="9"/>
    <b v="1"/>
    <s v="Attack"/>
    <s v="Not fleeing"/>
    <b v="0"/>
    <n v="-102.374"/>
    <n v="31.888000000000002"/>
    <b v="1"/>
  </r>
  <r>
    <n v="1185"/>
    <s v="German Gonzalez"/>
    <d v="2016-03-10T00:00:00"/>
    <x v="1"/>
    <x v="2"/>
    <x v="0"/>
    <x v="5"/>
    <x v="2"/>
    <x v="0"/>
    <x v="2"/>
    <s v="Colorado City"/>
    <x v="4"/>
    <b v="0"/>
    <s v="Attack"/>
    <s v="Car"/>
    <b v="0"/>
    <n v="-104.83499999999999"/>
    <n v="37.945"/>
    <b v="1"/>
  </r>
  <r>
    <n v="1186"/>
    <s v="Tyre Privott"/>
    <d v="2016-03-11T00:00:00"/>
    <x v="1"/>
    <x v="2"/>
    <x v="0"/>
    <x v="0"/>
    <x v="9"/>
    <x v="0"/>
    <x v="3"/>
    <s v="Norfolk"/>
    <x v="20"/>
    <b v="0"/>
    <s v="Attack"/>
    <s v="Not fleeing"/>
    <b v="1"/>
    <n v="-76.244"/>
    <n v="36.93"/>
    <b v="1"/>
  </r>
  <r>
    <n v="1187"/>
    <s v="Manford &quot;Butch&quot; Moore Jr."/>
    <d v="2016-03-11T00:00:00"/>
    <x v="1"/>
    <x v="2"/>
    <x v="0"/>
    <x v="0"/>
    <x v="39"/>
    <x v="0"/>
    <x v="1"/>
    <s v="Rosalia"/>
    <x v="2"/>
    <b v="1"/>
    <s v="Attack"/>
    <s v="Not fleeing"/>
    <b v="1"/>
    <n v="-96.62"/>
    <n v="37.814999999999998"/>
    <b v="1"/>
  </r>
  <r>
    <n v="1188"/>
    <s v="Jack Goodman"/>
    <d v="2016-03-11T00:00:00"/>
    <x v="1"/>
    <x v="2"/>
    <x v="0"/>
    <x v="4"/>
    <x v="42"/>
    <x v="0"/>
    <x v="1"/>
    <s v="Clinton"/>
    <x v="15"/>
    <b v="1"/>
    <s v="Other"/>
    <s v="Not fleeing"/>
    <b v="0"/>
    <n v="-88.956000000000003"/>
    <n v="40.145000000000003"/>
    <b v="1"/>
  </r>
  <r>
    <n v="1189"/>
    <s v="Teodoro Valencia"/>
    <d v="2016-03-11T00:00:00"/>
    <x v="1"/>
    <x v="2"/>
    <x v="0"/>
    <x v="0"/>
    <x v="2"/>
    <x v="0"/>
    <x v="2"/>
    <s v="Newark"/>
    <x v="3"/>
    <b v="0"/>
    <s v="Attack"/>
    <s v="Foot"/>
    <b v="0"/>
    <n v="-122.02800000000001"/>
    <n v="37.54"/>
    <b v="1"/>
  </r>
  <r>
    <n v="1190"/>
    <s v="Christopher Michael Tokazowski"/>
    <d v="2016-03-12T00:00:00"/>
    <x v="1"/>
    <x v="2"/>
    <x v="0"/>
    <x v="0"/>
    <x v="21"/>
    <x v="0"/>
    <x v="1"/>
    <s v="Greensboro"/>
    <x v="33"/>
    <b v="1"/>
    <s v="Attack"/>
    <s v="Not fleeing"/>
    <b v="1"/>
    <n v="-79.808999999999997"/>
    <n v="36.107999999999997"/>
    <b v="1"/>
  </r>
  <r>
    <n v="1191"/>
    <s v="Peter Gaines"/>
    <d v="2016-03-12T00:00:00"/>
    <x v="1"/>
    <x v="2"/>
    <x v="1"/>
    <x v="1"/>
    <x v="13"/>
    <x v="0"/>
    <x v="3"/>
    <s v="Houston"/>
    <x v="9"/>
    <b v="0"/>
    <s v="Other"/>
    <s v="Foot"/>
    <b v="0"/>
    <n v="-95.337000000000003"/>
    <n v="29.794"/>
    <b v="1"/>
  </r>
  <r>
    <n v="1192"/>
    <s v="Marco Loud"/>
    <d v="2016-03-12T00:00:00"/>
    <x v="1"/>
    <x v="2"/>
    <x v="1"/>
    <x v="23"/>
    <x v="45"/>
    <x v="0"/>
    <x v="3"/>
    <s v="Houston"/>
    <x v="9"/>
    <b v="0"/>
    <s v="Attack"/>
    <s v="Not fleeing"/>
    <b v="0"/>
    <n v="-95.488"/>
    <n v="29.994"/>
    <b v="1"/>
  </r>
  <r>
    <n v="1193"/>
    <s v="Gevork Alachadzhyan"/>
    <d v="2016-03-13T00:00:00"/>
    <x v="1"/>
    <x v="2"/>
    <x v="0"/>
    <x v="5"/>
    <x v="34"/>
    <x v="0"/>
    <x v="1"/>
    <s v="Glendale"/>
    <x v="3"/>
    <b v="1"/>
    <s v="Attack"/>
    <s v="Car"/>
    <b v="0"/>
    <n v="-118.247"/>
    <n v="34.146000000000001"/>
    <b v="1"/>
  </r>
  <r>
    <n v="1194"/>
    <s v="Jose Raul Cruz"/>
    <d v="2016-03-13T00:00:00"/>
    <x v="1"/>
    <x v="2"/>
    <x v="0"/>
    <x v="1"/>
    <x v="43"/>
    <x v="0"/>
    <x v="2"/>
    <s v="Addison"/>
    <x v="9"/>
    <b v="0"/>
    <s v="Undetermined"/>
    <s v="Car"/>
    <b v="0"/>
    <n v="-96.855999999999995"/>
    <n v="32.94"/>
    <b v="1"/>
  </r>
  <r>
    <n v="1195"/>
    <s v="Joshua Grubb"/>
    <d v="2016-03-13T00:00:00"/>
    <x v="1"/>
    <x v="2"/>
    <x v="0"/>
    <x v="1"/>
    <x v="12"/>
    <x v="0"/>
    <x v="1"/>
    <s v="Lenoir City"/>
    <x v="32"/>
    <b v="0"/>
    <s v="Other"/>
    <s v="Car"/>
    <b v="1"/>
    <n v="-84.256"/>
    <n v="35.796999999999997"/>
    <b v="1"/>
  </r>
  <r>
    <n v="1196"/>
    <s v="Wesley Chad Deerman"/>
    <d v="2016-03-13T00:00:00"/>
    <x v="1"/>
    <x v="2"/>
    <x v="0"/>
    <x v="0"/>
    <x v="35"/>
    <x v="0"/>
    <x v="1"/>
    <s v="Piedmont"/>
    <x v="37"/>
    <b v="0"/>
    <s v="Attack"/>
    <s v="Car"/>
    <b v="0"/>
    <n v="-85.611000000000004"/>
    <n v="33.924999999999997"/>
    <b v="1"/>
  </r>
  <r>
    <n v="1197"/>
    <s v="Keith Montgomery Jr."/>
    <d v="2016-03-13T00:00:00"/>
    <x v="1"/>
    <x v="2"/>
    <x v="0"/>
    <x v="0"/>
    <x v="22"/>
    <x v="0"/>
    <x v="3"/>
    <s v="Chester"/>
    <x v="8"/>
    <b v="0"/>
    <s v="Attack"/>
    <s v="Not fleeing"/>
    <b v="0"/>
    <n v="-75.367999999999995"/>
    <n v="39.844999999999999"/>
    <b v="1"/>
  </r>
  <r>
    <n v="1198"/>
    <s v="Amy Jean McCoy"/>
    <d v="2016-03-13T00:00:00"/>
    <x v="1"/>
    <x v="2"/>
    <x v="0"/>
    <x v="8"/>
    <x v="38"/>
    <x v="1"/>
    <x v="1"/>
    <s v="Vancouver"/>
    <x v="0"/>
    <b v="1"/>
    <s v="Attack"/>
    <s v="Not fleeing"/>
    <b v="0"/>
    <n v="-122.574"/>
    <n v="45.682000000000002"/>
    <b v="1"/>
  </r>
  <r>
    <n v="1199"/>
    <s v="Jacai Colson"/>
    <d v="2016-03-13T00:00:00"/>
    <x v="1"/>
    <x v="2"/>
    <x v="0"/>
    <x v="0"/>
    <x v="14"/>
    <x v="0"/>
    <x v="3"/>
    <s v="Landover"/>
    <x v="28"/>
    <b v="0"/>
    <s v="Other"/>
    <s v="Not fleeing"/>
    <b v="0"/>
    <n v="-76.875"/>
    <n v="38.917999999999999"/>
    <b v="1"/>
  </r>
  <r>
    <n v="1200"/>
    <s v="Lamar Harris"/>
    <d v="2016-03-14T00:00:00"/>
    <x v="1"/>
    <x v="2"/>
    <x v="0"/>
    <x v="0"/>
    <x v="20"/>
    <x v="0"/>
    <x v="3"/>
    <s v="Chicago"/>
    <x v="15"/>
    <b v="0"/>
    <s v="Attack"/>
    <s v="Foot"/>
    <b v="0"/>
    <n v="-87.718000000000004"/>
    <n v="41.871000000000002"/>
    <b v="1"/>
  </r>
  <r>
    <n v="1201"/>
    <s v="Joseph Harris"/>
    <d v="2016-03-15T00:00:00"/>
    <x v="1"/>
    <x v="2"/>
    <x v="0"/>
    <x v="0"/>
    <x v="8"/>
    <x v="0"/>
    <x v="1"/>
    <s v="Russellville"/>
    <x v="23"/>
    <b v="0"/>
    <s v="Other"/>
    <s v="Foot"/>
    <b v="0"/>
    <n v="-86.891000000000005"/>
    <n v="36.851999999999997"/>
    <b v="1"/>
  </r>
  <r>
    <n v="1202"/>
    <s v="Daniel J. Wooters"/>
    <d v="2016-03-15T00:00:00"/>
    <x v="1"/>
    <x v="2"/>
    <x v="0"/>
    <x v="4"/>
    <x v="38"/>
    <x v="0"/>
    <x v="1"/>
    <s v="Evansville"/>
    <x v="22"/>
    <b v="0"/>
    <s v="Other"/>
    <s v="Car"/>
    <b v="1"/>
    <n v="-87.51"/>
    <n v="37.993000000000002"/>
    <b v="1"/>
  </r>
  <r>
    <n v="1203"/>
    <s v="Ed Russell McIver"/>
    <d v="2016-03-15T00:00:00"/>
    <x v="1"/>
    <x v="2"/>
    <x v="0"/>
    <x v="0"/>
    <x v="21"/>
    <x v="0"/>
    <x v="1"/>
    <s v="Fort Worth"/>
    <x v="9"/>
    <b v="0"/>
    <s v="Other"/>
    <s v="Other"/>
    <b v="1"/>
    <n v="-97.388000000000005"/>
    <n v="32.729999999999997"/>
    <b v="1"/>
  </r>
  <r>
    <n v="1204"/>
    <s v="Cristian Rene Medina"/>
    <d v="2016-03-16T00:00:00"/>
    <x v="1"/>
    <x v="2"/>
    <x v="0"/>
    <x v="1"/>
    <x v="2"/>
    <x v="0"/>
    <x v="2"/>
    <s v="Florence"/>
    <x v="3"/>
    <b v="1"/>
    <s v="Other"/>
    <s v="Not fleeing"/>
    <b v="0"/>
    <n v="-118.241"/>
    <n v="33.981000000000002"/>
    <b v="1"/>
  </r>
  <r>
    <n v="1205"/>
    <s v="Eric Hernandez"/>
    <d v="2016-03-16T00:00:00"/>
    <x v="1"/>
    <x v="2"/>
    <x v="0"/>
    <x v="0"/>
    <x v="19"/>
    <x v="0"/>
    <x v="2"/>
    <s v="San Antonio"/>
    <x v="9"/>
    <b v="1"/>
    <s v="Attack"/>
    <s v="Not fleeing"/>
    <b v="0"/>
    <n v="-98.483999999999995"/>
    <n v="29.363"/>
    <b v="1"/>
  </r>
  <r>
    <n v="1206"/>
    <s v="Dennis Penny"/>
    <d v="2016-03-16T00:00:00"/>
    <x v="1"/>
    <x v="2"/>
    <x v="0"/>
    <x v="0"/>
    <x v="36"/>
    <x v="0"/>
    <x v="1"/>
    <s v="Anson County"/>
    <x v="33"/>
    <b v="1"/>
    <s v="Attack"/>
    <s v="Not fleeing"/>
    <b v="0"/>
    <n v="-80.188000000000002"/>
    <n v="34.905000000000001"/>
    <b v="1"/>
  </r>
  <r>
    <n v="1207"/>
    <s v="Map Kong"/>
    <d v="2016-03-17T00:00:00"/>
    <x v="1"/>
    <x v="2"/>
    <x v="0"/>
    <x v="0"/>
    <x v="38"/>
    <x v="0"/>
    <x v="0"/>
    <s v="Burnsville"/>
    <x v="18"/>
    <b v="1"/>
    <s v="Other"/>
    <s v="Not fleeing"/>
    <b v="1"/>
    <n v="-93.317999999999998"/>
    <n v="44.776000000000003"/>
    <b v="1"/>
  </r>
  <r>
    <n v="1208"/>
    <s v="Sunny Chin"/>
    <d v="2016-03-17T00:00:00"/>
    <x v="1"/>
    <x v="2"/>
    <x v="0"/>
    <x v="0"/>
    <x v="0"/>
    <x v="0"/>
    <x v="0"/>
    <s v="Tampa"/>
    <x v="26"/>
    <b v="0"/>
    <s v="Attack"/>
    <s v="Not fleeing"/>
    <b v="0"/>
    <n v="-82.498999999999995"/>
    <n v="27.888999999999999"/>
    <b v="1"/>
  </r>
  <r>
    <n v="1209"/>
    <s v="Scott Bennett"/>
    <d v="2016-03-17T00:00:00"/>
    <x v="1"/>
    <x v="2"/>
    <x v="0"/>
    <x v="0"/>
    <x v="20"/>
    <x v="0"/>
    <x v="3"/>
    <s v="Houston"/>
    <x v="9"/>
    <b v="0"/>
    <s v="Attack"/>
    <s v="#Not Provided"/>
    <b v="0"/>
    <n v="-95.424000000000007"/>
    <n v="29.99"/>
    <b v="1"/>
  </r>
  <r>
    <n v="1210"/>
    <s v="Christopher Nelms"/>
    <d v="2016-03-17T00:00:00"/>
    <x v="1"/>
    <x v="2"/>
    <x v="0"/>
    <x v="0"/>
    <x v="12"/>
    <x v="0"/>
    <x v="3"/>
    <s v="Houston"/>
    <x v="9"/>
    <b v="0"/>
    <s v="Attack"/>
    <s v="Not fleeing"/>
    <b v="0"/>
    <n v="-95.424000000000007"/>
    <n v="29.99"/>
    <b v="1"/>
  </r>
  <r>
    <n v="1211"/>
    <s v="Michael Mallet"/>
    <d v="2016-03-18T00:00:00"/>
    <x v="1"/>
    <x v="2"/>
    <x v="0"/>
    <x v="0"/>
    <x v="17"/>
    <x v="0"/>
    <x v="5"/>
    <s v="Byron"/>
    <x v="3"/>
    <b v="1"/>
    <s v="Attack"/>
    <s v="Not fleeing"/>
    <b v="0"/>
    <n v="-121.66"/>
    <n v="37.881999999999998"/>
    <b v="1"/>
  </r>
  <r>
    <n v="1212"/>
    <s v="David Alma Giles"/>
    <d v="2016-03-18T00:00:00"/>
    <x v="1"/>
    <x v="2"/>
    <x v="0"/>
    <x v="0"/>
    <x v="53"/>
    <x v="0"/>
    <x v="1"/>
    <s v="Idaho Falls"/>
    <x v="27"/>
    <b v="0"/>
    <s v="Other"/>
    <s v="Not fleeing"/>
    <b v="0"/>
    <n v="-112.155"/>
    <n v="43.503"/>
    <b v="1"/>
  </r>
  <r>
    <n v="1213"/>
    <s v="India Beaty"/>
    <d v="2016-03-19T00:00:00"/>
    <x v="1"/>
    <x v="2"/>
    <x v="0"/>
    <x v="2"/>
    <x v="9"/>
    <x v="1"/>
    <x v="3"/>
    <s v="Norfolk"/>
    <x v="20"/>
    <b v="0"/>
    <s v="Attack"/>
    <s v="Not fleeing"/>
    <b v="0"/>
    <n v="-76.191000000000003"/>
    <n v="36.927"/>
    <b v="1"/>
  </r>
  <r>
    <n v="1214"/>
    <s v="Joshua Douglas"/>
    <d v="2016-03-19T00:00:00"/>
    <x v="1"/>
    <x v="2"/>
    <x v="0"/>
    <x v="13"/>
    <x v="22"/>
    <x v="0"/>
    <x v="1"/>
    <s v="Covington"/>
    <x v="11"/>
    <b v="0"/>
    <s v="Undetermined"/>
    <s v="Car"/>
    <b v="0"/>
    <n v="-90.06"/>
    <n v="30.425999999999998"/>
    <b v="1"/>
  </r>
  <r>
    <n v="1215"/>
    <s v="Thurman Reynolds"/>
    <d v="2016-03-19T00:00:00"/>
    <x v="1"/>
    <x v="2"/>
    <x v="0"/>
    <x v="0"/>
    <x v="27"/>
    <x v="0"/>
    <x v="3"/>
    <s v="Chicago"/>
    <x v="15"/>
    <b v="0"/>
    <s v="Attack"/>
    <s v="Foot"/>
    <b v="0"/>
    <n v="-87.793000000000006"/>
    <n v="41.991999999999997"/>
    <b v="1"/>
  </r>
  <r>
    <n v="1216"/>
    <s v="Dylan R. Whitaker"/>
    <d v="2016-03-19T00:00:00"/>
    <x v="1"/>
    <x v="2"/>
    <x v="0"/>
    <x v="0"/>
    <x v="2"/>
    <x v="0"/>
    <x v="1"/>
    <s v="White Plains"/>
    <x v="23"/>
    <b v="0"/>
    <s v="Attack"/>
    <s v="Other"/>
    <b v="0"/>
    <n v="-87.408000000000001"/>
    <n v="37.145000000000003"/>
    <b v="1"/>
  </r>
  <r>
    <n v="1217"/>
    <s v="Boyd Keith Ballard"/>
    <d v="2016-03-20T00:00:00"/>
    <x v="1"/>
    <x v="2"/>
    <x v="0"/>
    <x v="4"/>
    <x v="33"/>
    <x v="0"/>
    <x v="1"/>
    <s v="Hopewell"/>
    <x v="20"/>
    <b v="1"/>
    <s v="Other"/>
    <s v="Not fleeing"/>
    <b v="1"/>
    <n v="-77.289000000000001"/>
    <n v="37.290999999999997"/>
    <b v="1"/>
  </r>
  <r>
    <n v="1218"/>
    <s v="Clarence Briggs"/>
    <d v="2016-03-20T00:00:00"/>
    <x v="1"/>
    <x v="2"/>
    <x v="0"/>
    <x v="0"/>
    <x v="30"/>
    <x v="0"/>
    <x v="1"/>
    <s v="Fort Littleton"/>
    <x v="8"/>
    <b v="0"/>
    <s v="Attack"/>
    <s v="Other"/>
    <b v="0"/>
    <n v="-77.968000000000004"/>
    <n v="40.070999999999998"/>
    <b v="1"/>
  </r>
  <r>
    <n v="1219"/>
    <s v="Abraham Martinez"/>
    <d v="2016-03-20T00:00:00"/>
    <x v="1"/>
    <x v="2"/>
    <x v="0"/>
    <x v="0"/>
    <x v="58"/>
    <x v="0"/>
    <x v="2"/>
    <s v="Fort Wayne"/>
    <x v="22"/>
    <b v="0"/>
    <s v="Attack"/>
    <s v="Foot"/>
    <b v="0"/>
    <n v="-85.132999999999996"/>
    <n v="41.05"/>
    <b v="1"/>
  </r>
  <r>
    <n v="1220"/>
    <s v="Robert Dentmond"/>
    <d v="2016-03-20T00:00:00"/>
    <x v="1"/>
    <x v="2"/>
    <x v="0"/>
    <x v="2"/>
    <x v="43"/>
    <x v="0"/>
    <x v="3"/>
    <s v="Gainesville"/>
    <x v="26"/>
    <b v="1"/>
    <s v="Other"/>
    <s v="Not fleeing"/>
    <b v="0"/>
    <n v="-82.405000000000001"/>
    <n v="29.640999999999998"/>
    <b v="1"/>
  </r>
  <r>
    <n v="1221"/>
    <s v="Dylan Pape"/>
    <d v="2016-03-21T00:00:00"/>
    <x v="1"/>
    <x v="2"/>
    <x v="0"/>
    <x v="2"/>
    <x v="9"/>
    <x v="0"/>
    <x v="1"/>
    <s v="Stamford"/>
    <x v="47"/>
    <b v="1"/>
    <s v="Attack"/>
    <s v="Not fleeing"/>
    <b v="0"/>
    <n v="-73.528000000000006"/>
    <n v="41.113999999999997"/>
    <b v="1"/>
  </r>
  <r>
    <n v="1222"/>
    <s v="Edward J. Gorinski"/>
    <d v="2016-03-21T00:00:00"/>
    <x v="1"/>
    <x v="2"/>
    <x v="0"/>
    <x v="0"/>
    <x v="14"/>
    <x v="0"/>
    <x v="1"/>
    <s v="South Greensburg"/>
    <x v="8"/>
    <b v="1"/>
    <s v="Attack"/>
    <s v="Car"/>
    <b v="0"/>
    <n v="-79.546999999999997"/>
    <n v="40.279000000000003"/>
    <b v="1"/>
  </r>
  <r>
    <n v="1223"/>
    <s v="Ralph Philip Grenon"/>
    <d v="2016-03-21T00:00:00"/>
    <x v="1"/>
    <x v="2"/>
    <x v="1"/>
    <x v="4"/>
    <x v="57"/>
    <x v="0"/>
    <x v="1"/>
    <s v="Burlington"/>
    <x v="49"/>
    <b v="1"/>
    <s v="Other"/>
    <s v="Not fleeing"/>
    <b v="1"/>
    <n v="-73.215999999999994"/>
    <n v="44.476999999999997"/>
    <b v="1"/>
  </r>
  <r>
    <n v="1224"/>
    <s v="Ethan James Rincon"/>
    <d v="2016-03-22T00:00:00"/>
    <x v="1"/>
    <x v="2"/>
    <x v="0"/>
    <x v="51"/>
    <x v="9"/>
    <x v="0"/>
    <x v="2"/>
    <s v="Miami"/>
    <x v="26"/>
    <b v="1"/>
    <s v="Other"/>
    <s v="Not fleeing"/>
    <b v="0"/>
    <n v="-80.421999999999997"/>
    <n v="25.597000000000001"/>
    <b v="1"/>
  </r>
  <r>
    <n v="1225"/>
    <s v="Travis J. Blair"/>
    <d v="2016-03-22T00:00:00"/>
    <x v="1"/>
    <x v="2"/>
    <x v="0"/>
    <x v="5"/>
    <x v="19"/>
    <x v="0"/>
    <x v="1"/>
    <s v="Fredericksburg"/>
    <x v="20"/>
    <b v="0"/>
    <s v="Attack"/>
    <s v="Other"/>
    <b v="1"/>
    <n v="-77.480999999999995"/>
    <n v="38.280999999999999"/>
    <b v="1"/>
  </r>
  <r>
    <n v="1226"/>
    <s v="Daven Scott Hannu"/>
    <d v="2016-03-23T00:00:00"/>
    <x v="1"/>
    <x v="2"/>
    <x v="0"/>
    <x v="0"/>
    <x v="39"/>
    <x v="0"/>
    <x v="1"/>
    <s v="Thornton"/>
    <x v="4"/>
    <b v="0"/>
    <s v="Attack"/>
    <s v="Not fleeing"/>
    <b v="0"/>
    <n v="-104.98399999999999"/>
    <n v="39.789000000000001"/>
    <b v="1"/>
  </r>
  <r>
    <n v="1227"/>
    <s v="Raymond Gonzalez"/>
    <d v="2016-03-23T00:00:00"/>
    <x v="1"/>
    <x v="2"/>
    <x v="0"/>
    <x v="0"/>
    <x v="8"/>
    <x v="0"/>
    <x v="2"/>
    <s v="Fresno"/>
    <x v="3"/>
    <b v="0"/>
    <s v="Attack"/>
    <s v="Foot"/>
    <b v="1"/>
    <n v="-119.791"/>
    <n v="36.770000000000003"/>
    <b v="1"/>
  </r>
  <r>
    <n v="1228"/>
    <s v="Alexio Allen"/>
    <d v="2016-03-23T00:00:00"/>
    <x v="1"/>
    <x v="2"/>
    <x v="0"/>
    <x v="0"/>
    <x v="12"/>
    <x v="0"/>
    <x v="3"/>
    <s v="Raleigh"/>
    <x v="32"/>
    <b v="1"/>
    <s v="Attack"/>
    <s v="Not fleeing"/>
    <b v="0"/>
    <n v="-89.95"/>
    <n v="35.228000000000002"/>
    <b v="1"/>
  </r>
  <r>
    <n v="1229"/>
    <s v="Robert L. Dussourd"/>
    <d v="2016-03-24T00:00:00"/>
    <x v="1"/>
    <x v="2"/>
    <x v="0"/>
    <x v="4"/>
    <x v="52"/>
    <x v="0"/>
    <x v="1"/>
    <s v="Braintree"/>
    <x v="24"/>
    <b v="0"/>
    <s v="Other"/>
    <s v="Foot"/>
    <b v="0"/>
    <n v="-71.033000000000001"/>
    <n v="42.271999999999998"/>
    <b v="1"/>
  </r>
  <r>
    <n v="1230"/>
    <s v="Dominique Silva"/>
    <d v="2016-03-24T00:00:00"/>
    <x v="1"/>
    <x v="2"/>
    <x v="0"/>
    <x v="2"/>
    <x v="22"/>
    <x v="0"/>
    <x v="3"/>
    <s v="Pawtucket"/>
    <x v="50"/>
    <b v="0"/>
    <s v="Attack"/>
    <s v="Foot"/>
    <b v="0"/>
    <n v="-71.369"/>
    <n v="41.890999999999998"/>
    <b v="1"/>
  </r>
  <r>
    <n v="1231"/>
    <s v="Andrew Mike"/>
    <d v="2016-03-24T00:00:00"/>
    <x v="1"/>
    <x v="2"/>
    <x v="0"/>
    <x v="0"/>
    <x v="20"/>
    <x v="0"/>
    <x v="1"/>
    <s v="Redlands"/>
    <x v="3"/>
    <b v="0"/>
    <s v="Attack"/>
    <s v="Not fleeing"/>
    <b v="0"/>
    <n v="-117.17400000000001"/>
    <n v="34.06"/>
    <b v="1"/>
  </r>
  <r>
    <n v="1232"/>
    <s v="Joel A. Gonzales"/>
    <d v="2016-03-24T00:00:00"/>
    <x v="1"/>
    <x v="2"/>
    <x v="0"/>
    <x v="42"/>
    <x v="26"/>
    <x v="0"/>
    <x v="2"/>
    <s v="Pueblo"/>
    <x v="4"/>
    <b v="0"/>
    <s v="Other"/>
    <s v="Not fleeing"/>
    <b v="1"/>
    <n v="-104.56399999999999"/>
    <n v="38.274999999999999"/>
    <b v="1"/>
  </r>
  <r>
    <n v="1233"/>
    <s v="Mario Sandoval"/>
    <d v="2016-03-24T00:00:00"/>
    <x v="1"/>
    <x v="2"/>
    <x v="0"/>
    <x v="0"/>
    <x v="29"/>
    <x v="0"/>
    <x v="2"/>
    <s v="Pueblo of Laguna"/>
    <x v="17"/>
    <b v="0"/>
    <s v="Attack"/>
    <s v="Not fleeing"/>
    <b v="1"/>
    <n v="-106.617"/>
    <n v="35.085999999999999"/>
    <b v="1"/>
  </r>
  <r>
    <n v="1234"/>
    <s v="Jermon Seals"/>
    <d v="2016-03-24T00:00:00"/>
    <x v="1"/>
    <x v="2"/>
    <x v="0"/>
    <x v="0"/>
    <x v="6"/>
    <x v="0"/>
    <x v="3"/>
    <s v="Blue Springs"/>
    <x v="19"/>
    <b v="0"/>
    <s v="Attack"/>
    <s v="Not fleeing"/>
    <b v="0"/>
    <n v="-94.272000000000006"/>
    <n v="39.036999999999999"/>
    <b v="1"/>
  </r>
  <r>
    <n v="1235"/>
    <s v="Jose Perez"/>
    <d v="2016-03-26T00:00:00"/>
    <x v="1"/>
    <x v="2"/>
    <x v="0"/>
    <x v="29"/>
    <x v="4"/>
    <x v="0"/>
    <x v="2"/>
    <s v="Lowell"/>
    <x v="24"/>
    <b v="1"/>
    <s v="Other"/>
    <s v="Not fleeing"/>
    <b v="0"/>
    <n v="-71.316999999999993"/>
    <n v="42.631999999999998"/>
    <b v="1"/>
  </r>
  <r>
    <n v="1236"/>
    <s v="Terrence Shane Blackburn"/>
    <d v="2016-03-26T00:00:00"/>
    <x v="1"/>
    <x v="2"/>
    <x v="0"/>
    <x v="0"/>
    <x v="16"/>
    <x v="0"/>
    <x v="1"/>
    <s v="Grundy"/>
    <x v="20"/>
    <b v="1"/>
    <s v="Other"/>
    <s v="Not fleeing"/>
    <b v="0"/>
    <n v="-82.099000000000004"/>
    <n v="37.277999999999999"/>
    <b v="1"/>
  </r>
  <r>
    <n v="1237"/>
    <s v="Donald Andrew White"/>
    <d v="2016-03-26T00:00:00"/>
    <x v="1"/>
    <x v="2"/>
    <x v="0"/>
    <x v="0"/>
    <x v="59"/>
    <x v="0"/>
    <x v="1"/>
    <s v="Myrtle Beach"/>
    <x v="40"/>
    <b v="0"/>
    <s v="Attack"/>
    <s v="Not fleeing"/>
    <b v="1"/>
    <n v="-78.882000000000005"/>
    <n v="33.710999999999999"/>
    <b v="1"/>
  </r>
  <r>
    <n v="1238"/>
    <s v="Patrick Matthew McManamon"/>
    <d v="2016-03-26T00:00:00"/>
    <x v="1"/>
    <x v="2"/>
    <x v="0"/>
    <x v="0"/>
    <x v="42"/>
    <x v="0"/>
    <x v="1"/>
    <s v="Tampa"/>
    <x v="26"/>
    <b v="1"/>
    <s v="Attack"/>
    <s v="Not fleeing"/>
    <b v="0"/>
    <n v="-82.426000000000002"/>
    <n v="28.053999999999998"/>
    <b v="1"/>
  </r>
  <r>
    <n v="1239"/>
    <s v="Jeffrey Lanahan"/>
    <d v="2016-03-27T00:00:00"/>
    <x v="1"/>
    <x v="2"/>
    <x v="0"/>
    <x v="4"/>
    <x v="8"/>
    <x v="0"/>
    <x v="1"/>
    <s v="Lee's Summit"/>
    <x v="19"/>
    <b v="1"/>
    <s v="Other"/>
    <s v="Not fleeing"/>
    <b v="0"/>
    <n v="-94.385000000000005"/>
    <n v="38.988999999999997"/>
    <b v="1"/>
  </r>
  <r>
    <n v="1240"/>
    <s v="Loreal Tsingine"/>
    <d v="2016-03-27T00:00:00"/>
    <x v="1"/>
    <x v="2"/>
    <x v="0"/>
    <x v="49"/>
    <x v="25"/>
    <x v="1"/>
    <x v="6"/>
    <s v="Winslow"/>
    <x v="6"/>
    <b v="1"/>
    <s v="Other"/>
    <s v="Not fleeing"/>
    <b v="1"/>
    <n v="-110.697"/>
    <n v="35.024000000000001"/>
    <b v="1"/>
  </r>
  <r>
    <n v="1241"/>
    <s v="Robert D. Guerin"/>
    <d v="2016-03-27T00:00:00"/>
    <x v="1"/>
    <x v="2"/>
    <x v="0"/>
    <x v="0"/>
    <x v="19"/>
    <x v="0"/>
    <x v="1"/>
    <s v="Roswell"/>
    <x v="17"/>
    <b v="1"/>
    <s v="Attack"/>
    <s v="Not fleeing"/>
    <b v="1"/>
    <n v="-104.554"/>
    <n v="33.384999999999998"/>
    <b v="1"/>
  </r>
  <r>
    <n v="1242"/>
    <s v="Deriante Deon Miller"/>
    <d v="2016-03-27T00:00:00"/>
    <x v="1"/>
    <x v="2"/>
    <x v="0"/>
    <x v="0"/>
    <x v="5"/>
    <x v="0"/>
    <x v="3"/>
    <s v="Kinston"/>
    <x v="33"/>
    <b v="0"/>
    <s v="Other"/>
    <s v="Not fleeing"/>
    <b v="0"/>
    <n v="-77.634"/>
    <n v="35.331000000000003"/>
    <b v="1"/>
  </r>
  <r>
    <n v="1243"/>
    <s v="Earl Ashby"/>
    <d v="2016-03-27T00:00:00"/>
    <x v="1"/>
    <x v="2"/>
    <x v="0"/>
    <x v="0"/>
    <x v="19"/>
    <x v="0"/>
    <x v="1"/>
    <s v="Splendora"/>
    <x v="9"/>
    <b v="1"/>
    <s v="Attack"/>
    <s v="Not fleeing"/>
    <b v="0"/>
    <n v="-95.161000000000001"/>
    <n v="30.233000000000001"/>
    <b v="1"/>
  </r>
  <r>
    <n v="1244"/>
    <s v="Robert Morgan Garrison Jr."/>
    <d v="2016-03-29T00:00:00"/>
    <x v="1"/>
    <x v="2"/>
    <x v="0"/>
    <x v="0"/>
    <x v="39"/>
    <x v="0"/>
    <x v="1"/>
    <s v="Piedmont"/>
    <x v="40"/>
    <b v="1"/>
    <s v="Attack"/>
    <s v="Not fleeing"/>
    <b v="0"/>
    <n v="-82.414000000000001"/>
    <n v="34.783000000000001"/>
    <b v="1"/>
  </r>
  <r>
    <n v="1245"/>
    <s v="Denise Fairchild"/>
    <d v="2016-03-29T00:00:00"/>
    <x v="1"/>
    <x v="2"/>
    <x v="0"/>
    <x v="0"/>
    <x v="44"/>
    <x v="1"/>
    <x v="1"/>
    <s v="Aitkin"/>
    <x v="18"/>
    <b v="1"/>
    <s v="Attack"/>
    <s v="Not fleeing"/>
    <b v="0"/>
    <n v="-93.71"/>
    <n v="46.533000000000001"/>
    <b v="1"/>
  </r>
  <r>
    <n v="1246"/>
    <s v="Joseph Louis Melvin"/>
    <d v="2016-03-29T00:00:00"/>
    <x v="1"/>
    <x v="2"/>
    <x v="1"/>
    <x v="52"/>
    <x v="42"/>
    <x v="0"/>
    <x v="1"/>
    <s v="Clearlake Park"/>
    <x v="3"/>
    <b v="0"/>
    <s v="Attack"/>
    <s v="Not fleeing"/>
    <b v="1"/>
    <n v="-122.655"/>
    <n v="38.975999999999999"/>
    <b v="1"/>
  </r>
  <r>
    <n v="1247"/>
    <s v="Angel Montion"/>
    <d v="2016-03-30T00:00:00"/>
    <x v="1"/>
    <x v="2"/>
    <x v="0"/>
    <x v="0"/>
    <x v="19"/>
    <x v="0"/>
    <x v="1"/>
    <s v="Los Angeles"/>
    <x v="3"/>
    <b v="0"/>
    <s v="Attack"/>
    <s v="Foot"/>
    <b v="0"/>
    <n v="-118.139"/>
    <n v="34.015000000000001"/>
    <b v="1"/>
  </r>
  <r>
    <n v="1248"/>
    <s v="Ruben Cossyleon"/>
    <d v="2016-03-30T00:00:00"/>
    <x v="1"/>
    <x v="2"/>
    <x v="0"/>
    <x v="0"/>
    <x v="9"/>
    <x v="0"/>
    <x v="2"/>
    <s v="Glendale"/>
    <x v="6"/>
    <b v="0"/>
    <s v="Undetermined"/>
    <s v="Not fleeing"/>
    <b v="0"/>
    <n v="-112.22499999999999"/>
    <n v="33.523000000000003"/>
    <b v="1"/>
  </r>
  <r>
    <n v="1249"/>
    <s v="Thomas Lagano"/>
    <d v="2016-03-30T00:00:00"/>
    <x v="1"/>
    <x v="2"/>
    <x v="0"/>
    <x v="0"/>
    <x v="50"/>
    <x v="0"/>
    <x v="1"/>
    <s v="Jackson"/>
    <x v="31"/>
    <b v="0"/>
    <s v="Attack"/>
    <s v="Not fleeing"/>
    <b v="0"/>
    <n v="-83.962999999999994"/>
    <n v="33.281999999999996"/>
    <b v="1"/>
  </r>
  <r>
    <n v="1250"/>
    <s v="Kimani Johnson"/>
    <d v="2016-03-31T00:00:00"/>
    <x v="1"/>
    <x v="2"/>
    <x v="0"/>
    <x v="0"/>
    <x v="5"/>
    <x v="0"/>
    <x v="3"/>
    <s v="Baltimore"/>
    <x v="28"/>
    <b v="0"/>
    <s v="Attack"/>
    <s v="Not fleeing"/>
    <b v="0"/>
    <n v="-76.61"/>
    <n v="39.308999999999997"/>
    <b v="1"/>
  </r>
  <r>
    <n v="1251"/>
    <s v="Matthew Vincent Wood"/>
    <d v="2016-03-31T00:00:00"/>
    <x v="1"/>
    <x v="2"/>
    <x v="0"/>
    <x v="0"/>
    <x v="21"/>
    <x v="0"/>
    <x v="3"/>
    <s v="Baltimore"/>
    <x v="28"/>
    <b v="0"/>
    <s v="Attack"/>
    <s v="Not fleeing"/>
    <b v="0"/>
    <n v="-76.61"/>
    <n v="39.308999999999997"/>
    <b v="1"/>
  </r>
  <r>
    <n v="1252"/>
    <s v="James Brown III"/>
    <d v="2016-03-31T00:00:00"/>
    <x v="1"/>
    <x v="2"/>
    <x v="0"/>
    <x v="0"/>
    <x v="8"/>
    <x v="0"/>
    <x v="3"/>
    <s v="Richmond"/>
    <x v="20"/>
    <b v="0"/>
    <s v="Attack"/>
    <s v="Not fleeing"/>
    <b v="0"/>
    <n v="-77.411000000000001"/>
    <n v="37.533999999999999"/>
    <b v="1"/>
  </r>
  <r>
    <n v="1253"/>
    <s v="James Craig Simpson"/>
    <d v="2016-03-31T00:00:00"/>
    <x v="1"/>
    <x v="2"/>
    <x v="0"/>
    <x v="0"/>
    <x v="10"/>
    <x v="0"/>
    <x v="3"/>
    <s v="Las Vegas"/>
    <x v="16"/>
    <b v="0"/>
    <s v="Attack"/>
    <s v="Foot"/>
    <b v="1"/>
    <n v="-115.29600000000001"/>
    <n v="36.328000000000003"/>
    <b v="1"/>
  </r>
  <r>
    <n v="1254"/>
    <s v="Jesus Juarez"/>
    <d v="2016-04-01T00:00:00"/>
    <x v="1"/>
    <x v="3"/>
    <x v="0"/>
    <x v="6"/>
    <x v="63"/>
    <x v="0"/>
    <x v="2"/>
    <s v="Lockhart"/>
    <x v="9"/>
    <b v="1"/>
    <s v="Other"/>
    <s v="Not fleeing"/>
    <b v="0"/>
    <n v="-97.668999999999997"/>
    <n v="29.873000000000001"/>
    <b v="1"/>
  </r>
  <r>
    <n v="1255"/>
    <s v="Joel Fabela"/>
    <d v="2016-04-01T00:00:00"/>
    <x v="1"/>
    <x v="3"/>
    <x v="0"/>
    <x v="0"/>
    <x v="13"/>
    <x v="0"/>
    <x v="2"/>
    <s v="Odessa"/>
    <x v="9"/>
    <b v="0"/>
    <s v="Attack"/>
    <s v="Not fleeing"/>
    <b v="0"/>
    <n v="-102.328"/>
    <n v="31.864999999999998"/>
    <b v="1"/>
  </r>
  <r>
    <n v="1256"/>
    <s v="Cameron Gover"/>
    <d v="2016-04-02T00:00:00"/>
    <x v="1"/>
    <x v="3"/>
    <x v="0"/>
    <x v="0"/>
    <x v="12"/>
    <x v="0"/>
    <x v="3"/>
    <s v="Indianapolis"/>
    <x v="22"/>
    <b v="0"/>
    <s v="Attack"/>
    <s v="Not fleeing"/>
    <b v="0"/>
    <n v="-86.234999999999999"/>
    <n v="39.823999999999998"/>
    <b v="1"/>
  </r>
  <r>
    <n v="1257"/>
    <s v="Melissa Boarts"/>
    <d v="2016-04-03T00:00:00"/>
    <x v="1"/>
    <x v="3"/>
    <x v="0"/>
    <x v="36"/>
    <x v="16"/>
    <x v="1"/>
    <x v="1"/>
    <s v="Macon County"/>
    <x v="37"/>
    <b v="1"/>
    <s v="Other"/>
    <s v="Not fleeing"/>
    <b v="1"/>
    <n v="-85.685000000000002"/>
    <n v="32.372999999999998"/>
    <b v="1"/>
  </r>
  <r>
    <n v="1258"/>
    <s v="Darrin Andrew Martin"/>
    <d v="2016-04-03T00:00:00"/>
    <x v="1"/>
    <x v="3"/>
    <x v="0"/>
    <x v="0"/>
    <x v="9"/>
    <x v="0"/>
    <x v="1"/>
    <s v="Austin"/>
    <x v="9"/>
    <b v="0"/>
    <s v="Attack"/>
    <s v="Foot"/>
    <b v="0"/>
    <n v="-97.751000000000005"/>
    <n v="30.27"/>
    <b v="1"/>
  </r>
  <r>
    <n v="1259"/>
    <s v="David Mack"/>
    <d v="2016-04-03T00:00:00"/>
    <x v="1"/>
    <x v="3"/>
    <x v="0"/>
    <x v="23"/>
    <x v="60"/>
    <x v="0"/>
    <x v="1"/>
    <s v="Eau Claire"/>
    <x v="39"/>
    <b v="0"/>
    <s v="Attack"/>
    <s v="Not fleeing"/>
    <b v="0"/>
    <n v="-91.546000000000006"/>
    <n v="44.823999999999998"/>
    <b v="1"/>
  </r>
  <r>
    <n v="1260"/>
    <s v="Preston Paul Perez"/>
    <d v="2016-04-03T00:00:00"/>
    <x v="1"/>
    <x v="3"/>
    <x v="0"/>
    <x v="1"/>
    <x v="26"/>
    <x v="0"/>
    <x v="1"/>
    <s v="Raceland"/>
    <x v="11"/>
    <b v="0"/>
    <s v="Undetermined"/>
    <s v="#Not Provided"/>
    <b v="0"/>
    <n v="-90.62"/>
    <n v="29.736000000000001"/>
    <b v="1"/>
  </r>
  <r>
    <n v="1261"/>
    <s v="Raul Salvador Marquez Heraldes"/>
    <d v="2016-04-04T00:00:00"/>
    <x v="1"/>
    <x v="3"/>
    <x v="0"/>
    <x v="4"/>
    <x v="44"/>
    <x v="0"/>
    <x v="2"/>
    <s v="Minneapolis"/>
    <x v="18"/>
    <b v="1"/>
    <s v="Attack"/>
    <s v="Not fleeing"/>
    <b v="0"/>
    <n v="-93.244"/>
    <n v="44.962000000000003"/>
    <b v="1"/>
  </r>
  <r>
    <n v="1262"/>
    <s v="Peter J. Doherty"/>
    <d v="2016-04-05T00:00:00"/>
    <x v="1"/>
    <x v="3"/>
    <x v="0"/>
    <x v="4"/>
    <x v="50"/>
    <x v="0"/>
    <x v="1"/>
    <s v="West Springfield"/>
    <x v="24"/>
    <b v="1"/>
    <s v="Other"/>
    <s v="Not fleeing"/>
    <b v="0"/>
    <n v="-72.626999999999995"/>
    <n v="42.133000000000003"/>
    <b v="1"/>
  </r>
  <r>
    <n v="1263"/>
    <s v="Kevin Hicks"/>
    <d v="2016-04-05T00:00:00"/>
    <x v="1"/>
    <x v="3"/>
    <x v="0"/>
    <x v="1"/>
    <x v="52"/>
    <x v="0"/>
    <x v="3"/>
    <s v="Indianapolis"/>
    <x v="22"/>
    <b v="0"/>
    <s v="Attack"/>
    <s v="Not fleeing"/>
    <b v="1"/>
    <n v="-86.117000000000004"/>
    <n v="39.796999999999997"/>
    <b v="1"/>
  </r>
  <r>
    <n v="1264"/>
    <s v="Marvin Cremeans"/>
    <d v="2016-04-06T00:00:00"/>
    <x v="1"/>
    <x v="3"/>
    <x v="0"/>
    <x v="43"/>
    <x v="53"/>
    <x v="0"/>
    <x v="1"/>
    <s v="Oak Hill"/>
    <x v="10"/>
    <b v="0"/>
    <s v="Other"/>
    <s v="Not fleeing"/>
    <b v="0"/>
    <n v="-82.67"/>
    <n v="38.877000000000002"/>
    <b v="1"/>
  </r>
  <r>
    <n v="1265"/>
    <s v="Laronda Sweatt"/>
    <d v="2016-04-06T00:00:00"/>
    <x v="1"/>
    <x v="3"/>
    <x v="0"/>
    <x v="43"/>
    <x v="36"/>
    <x v="1"/>
    <x v="3"/>
    <s v="Gallatin"/>
    <x v="32"/>
    <b v="0"/>
    <s v="Attack"/>
    <s v="Not fleeing"/>
    <b v="1"/>
    <n v="-86.436000000000007"/>
    <n v="36.369999999999997"/>
    <b v="1"/>
  </r>
  <r>
    <n v="1266"/>
    <s v="Cesar Frias"/>
    <d v="2016-04-06T00:00:00"/>
    <x v="1"/>
    <x v="3"/>
    <x v="1"/>
    <x v="4"/>
    <x v="45"/>
    <x v="0"/>
    <x v="2"/>
    <s v="Sylmar"/>
    <x v="3"/>
    <b v="1"/>
    <s v="Attack"/>
    <s v="Not fleeing"/>
    <b v="0"/>
    <n v="-118.453"/>
    <n v="34.308"/>
    <b v="1"/>
  </r>
  <r>
    <n v="1267"/>
    <s v="Luis Gongora"/>
    <d v="2016-04-07T00:00:00"/>
    <x v="1"/>
    <x v="3"/>
    <x v="0"/>
    <x v="4"/>
    <x v="34"/>
    <x v="0"/>
    <x v="2"/>
    <s v="San Francisco"/>
    <x v="3"/>
    <b v="0"/>
    <s v="Other"/>
    <s v="Not fleeing"/>
    <b v="0"/>
    <n v="-122.416"/>
    <n v="37.762"/>
    <b v="1"/>
  </r>
  <r>
    <n v="1268"/>
    <s v="Lance C. McIntire"/>
    <d v="2016-04-07T00:00:00"/>
    <x v="1"/>
    <x v="3"/>
    <x v="0"/>
    <x v="5"/>
    <x v="52"/>
    <x v="0"/>
    <x v="1"/>
    <s v="Omaha"/>
    <x v="29"/>
    <b v="0"/>
    <s v="Attack"/>
    <s v="Not fleeing"/>
    <b v="0"/>
    <n v="-95.96"/>
    <n v="41.212000000000003"/>
    <b v="1"/>
  </r>
  <r>
    <n v="1269"/>
    <s v="Dazion Flenaugh"/>
    <d v="2016-04-08T00:00:00"/>
    <x v="1"/>
    <x v="3"/>
    <x v="0"/>
    <x v="4"/>
    <x v="36"/>
    <x v="0"/>
    <x v="3"/>
    <s v="Sacramento"/>
    <x v="3"/>
    <b v="1"/>
    <s v="Other"/>
    <s v="Foot"/>
    <b v="0"/>
    <n v="-121.44"/>
    <n v="38.481999999999999"/>
    <b v="1"/>
  </r>
  <r>
    <n v="1270"/>
    <s v="Melissa M. Abbott"/>
    <d v="2016-04-08T00:00:00"/>
    <x v="1"/>
    <x v="3"/>
    <x v="0"/>
    <x v="9"/>
    <x v="9"/>
    <x v="1"/>
    <x v="1"/>
    <s v="Lake Hallie"/>
    <x v="39"/>
    <b v="1"/>
    <s v="Other"/>
    <s v="Not fleeing"/>
    <b v="0"/>
    <n v="-91.441000000000003"/>
    <n v="44.875999999999998"/>
    <b v="1"/>
  </r>
  <r>
    <n v="1271"/>
    <s v="Lamont Gulley"/>
    <d v="2016-04-08T00:00:00"/>
    <x v="1"/>
    <x v="3"/>
    <x v="0"/>
    <x v="4"/>
    <x v="21"/>
    <x v="0"/>
    <x v="3"/>
    <s v="Kentwood"/>
    <x v="30"/>
    <b v="0"/>
    <s v="Other"/>
    <s v="Not fleeing"/>
    <b v="1"/>
    <n v="-85.606999999999999"/>
    <n v="42.896999999999998"/>
    <b v="1"/>
  </r>
  <r>
    <n v="1272"/>
    <s v="Diahlo Grant"/>
    <d v="2016-04-09T00:00:00"/>
    <x v="1"/>
    <x v="3"/>
    <x v="0"/>
    <x v="0"/>
    <x v="25"/>
    <x v="0"/>
    <x v="3"/>
    <s v="New Brunswick"/>
    <x v="21"/>
    <b v="0"/>
    <s v="Attack"/>
    <s v="Foot"/>
    <b v="0"/>
    <n v="-74.468000000000004"/>
    <n v="40.487000000000002"/>
    <b v="1"/>
  </r>
  <r>
    <n v="1273"/>
    <s v="Quron Williams"/>
    <d v="2016-04-09T00:00:00"/>
    <x v="1"/>
    <x v="3"/>
    <x v="0"/>
    <x v="0"/>
    <x v="29"/>
    <x v="0"/>
    <x v="3"/>
    <s v="Philadelphia"/>
    <x v="8"/>
    <b v="0"/>
    <s v="Attack"/>
    <s v="Foot"/>
    <b v="0"/>
    <n v="-75.143000000000001"/>
    <n v="40.04"/>
    <b v="1"/>
  </r>
  <r>
    <n v="1274"/>
    <s v="Lonnie Ball"/>
    <d v="2016-04-10T00:00:00"/>
    <x v="1"/>
    <x v="3"/>
    <x v="0"/>
    <x v="0"/>
    <x v="4"/>
    <x v="0"/>
    <x v="1"/>
    <s v="Modesto"/>
    <x v="3"/>
    <b v="0"/>
    <s v="Other"/>
    <s v="Car"/>
    <b v="0"/>
    <n v="-120.962"/>
    <n v="37.649000000000001"/>
    <b v="1"/>
  </r>
  <r>
    <n v="1275"/>
    <s v="William Clark"/>
    <d v="2016-04-10T00:00:00"/>
    <x v="1"/>
    <x v="3"/>
    <x v="0"/>
    <x v="4"/>
    <x v="12"/>
    <x v="0"/>
    <x v="1"/>
    <s v="Rotterdam"/>
    <x v="35"/>
    <b v="1"/>
    <s v="Attack"/>
    <s v="Not fleeing"/>
    <b v="0"/>
    <n v="-73.936000000000007"/>
    <n v="42.776000000000003"/>
    <b v="1"/>
  </r>
  <r>
    <n v="1276"/>
    <s v="Arturo Yobani-Torrez Valdez"/>
    <d v="2016-04-10T00:00:00"/>
    <x v="1"/>
    <x v="3"/>
    <x v="0"/>
    <x v="4"/>
    <x v="14"/>
    <x v="0"/>
    <x v="2"/>
    <s v="Los Angeles"/>
    <x v="3"/>
    <b v="0"/>
    <s v="Attack"/>
    <s v="Not fleeing"/>
    <b v="0"/>
    <n v="-118.226"/>
    <n v="34.048999999999999"/>
    <b v="1"/>
  </r>
  <r>
    <n v="1277"/>
    <s v="Efren Eloy Trujillo"/>
    <d v="2016-04-11T00:00:00"/>
    <x v="1"/>
    <x v="3"/>
    <x v="0"/>
    <x v="0"/>
    <x v="6"/>
    <x v="0"/>
    <x v="2"/>
    <s v="Las Vegas"/>
    <x v="16"/>
    <b v="0"/>
    <s v="Attack"/>
    <s v="Not fleeing"/>
    <b v="0"/>
    <n v="-115.154"/>
    <n v="36.148000000000003"/>
    <b v="1"/>
  </r>
  <r>
    <n v="1278"/>
    <s v="Pierre Loury"/>
    <d v="2016-04-11T00:00:00"/>
    <x v="1"/>
    <x v="3"/>
    <x v="0"/>
    <x v="0"/>
    <x v="43"/>
    <x v="0"/>
    <x v="3"/>
    <s v="Chicago"/>
    <x v="15"/>
    <b v="0"/>
    <s v="Attack"/>
    <s v="Foot"/>
    <b v="0"/>
    <n v="-87.710999999999999"/>
    <n v="41.866999999999997"/>
    <b v="1"/>
  </r>
  <r>
    <n v="1279"/>
    <s v="Dion Daman"/>
    <d v="2016-04-12T00:00:00"/>
    <x v="1"/>
    <x v="3"/>
    <x v="0"/>
    <x v="1"/>
    <x v="36"/>
    <x v="0"/>
    <x v="1"/>
    <s v="Denver"/>
    <x v="4"/>
    <b v="0"/>
    <s v="Other"/>
    <s v="Car"/>
    <b v="0"/>
    <n v="-104.99"/>
    <n v="39.737000000000002"/>
    <b v="1"/>
  </r>
  <r>
    <n v="1280"/>
    <s v="Joshua Moreno"/>
    <d v="2016-04-12T00:00:00"/>
    <x v="1"/>
    <x v="3"/>
    <x v="0"/>
    <x v="0"/>
    <x v="38"/>
    <x v="0"/>
    <x v="2"/>
    <s v="Benton"/>
    <x v="15"/>
    <b v="0"/>
    <s v="Attack"/>
    <s v="Car"/>
    <b v="0"/>
    <n v="-88.935000000000002"/>
    <n v="37.957000000000001"/>
    <b v="1"/>
  </r>
  <r>
    <n v="1281"/>
    <s v="Travis Wood"/>
    <d v="2016-04-12T00:00:00"/>
    <x v="1"/>
    <x v="3"/>
    <x v="0"/>
    <x v="5"/>
    <x v="45"/>
    <x v="0"/>
    <x v="1"/>
    <s v="Noma"/>
    <x v="26"/>
    <b v="0"/>
    <s v="Other"/>
    <s v="Car"/>
    <b v="1"/>
    <n v="-85.808000000000007"/>
    <n v="30.873999999999999"/>
    <b v="1"/>
  </r>
  <r>
    <n v="1282"/>
    <s v="Rodney Watts"/>
    <d v="2016-04-13T00:00:00"/>
    <x v="1"/>
    <x v="3"/>
    <x v="0"/>
    <x v="13"/>
    <x v="7"/>
    <x v="0"/>
    <x v="3"/>
    <s v="Stockton"/>
    <x v="3"/>
    <b v="0"/>
    <s v="Attack"/>
    <s v="Not fleeing"/>
    <b v="0"/>
    <n v="-121.295"/>
    <n v="38.024000000000001"/>
    <b v="1"/>
  </r>
  <r>
    <n v="1283"/>
    <s v="Jeffrey Gray Wise"/>
    <d v="2016-04-13T00:00:00"/>
    <x v="1"/>
    <x v="3"/>
    <x v="0"/>
    <x v="0"/>
    <x v="50"/>
    <x v="0"/>
    <x v="1"/>
    <s v="Llano"/>
    <x v="9"/>
    <b v="0"/>
    <s v="Attack"/>
    <s v="Not fleeing"/>
    <b v="0"/>
    <n v="-98.638999999999996"/>
    <n v="30.718"/>
    <b v="1"/>
  </r>
  <r>
    <n v="1284"/>
    <s v="Koltlee Whitson"/>
    <d v="2016-04-13T00:00:00"/>
    <x v="1"/>
    <x v="3"/>
    <x v="0"/>
    <x v="0"/>
    <x v="35"/>
    <x v="0"/>
    <x v="1"/>
    <s v="Sparta"/>
    <x v="32"/>
    <b v="0"/>
    <s v="Attack"/>
    <s v="Car"/>
    <b v="0"/>
    <n v="-85.492999999999995"/>
    <n v="36.034999999999997"/>
    <b v="1"/>
  </r>
  <r>
    <n v="1285"/>
    <s v="Jeff Robertson"/>
    <d v="2016-04-14T00:00:00"/>
    <x v="1"/>
    <x v="3"/>
    <x v="1"/>
    <x v="1"/>
    <x v="30"/>
    <x v="0"/>
    <x v="1"/>
    <s v="McPherson"/>
    <x v="2"/>
    <b v="1"/>
    <s v="Attack"/>
    <s v="Not fleeing"/>
    <b v="0"/>
    <n v="-97.573999999999998"/>
    <n v="38.377000000000002"/>
    <b v="1"/>
  </r>
  <r>
    <n v="1286"/>
    <s v="Clemente Najera"/>
    <d v="2016-04-15T00:00:00"/>
    <x v="1"/>
    <x v="3"/>
    <x v="0"/>
    <x v="45"/>
    <x v="38"/>
    <x v="0"/>
    <x v="2"/>
    <s v="Lake Elsinore"/>
    <x v="3"/>
    <b v="0"/>
    <s v="Other"/>
    <s v="Not fleeing"/>
    <b v="0"/>
    <n v="-117.333"/>
    <n v="33.668999999999997"/>
    <b v="1"/>
  </r>
  <r>
    <n v="1287"/>
    <s v="David Swatsky"/>
    <d v="2016-04-15T00:00:00"/>
    <x v="1"/>
    <x v="3"/>
    <x v="0"/>
    <x v="0"/>
    <x v="50"/>
    <x v="0"/>
    <x v="1"/>
    <s v="Cache"/>
    <x v="5"/>
    <b v="1"/>
    <s v="Attack"/>
    <s v="Not fleeing"/>
    <b v="0"/>
    <n v="-98.602999999999994"/>
    <n v="34.603999999999999"/>
    <b v="1"/>
  </r>
  <r>
    <n v="1288"/>
    <s v="Storm Allen Smith"/>
    <d v="2016-04-15T00:00:00"/>
    <x v="1"/>
    <x v="3"/>
    <x v="0"/>
    <x v="13"/>
    <x v="35"/>
    <x v="0"/>
    <x v="1"/>
    <s v="Muncie"/>
    <x v="22"/>
    <b v="0"/>
    <s v="Attack"/>
    <s v="Foot"/>
    <b v="1"/>
    <n v="-85.338999999999999"/>
    <n v="40.192999999999998"/>
    <b v="1"/>
  </r>
  <r>
    <n v="1289"/>
    <s v="Gerald Robert Boyes"/>
    <d v="2016-04-16T00:00:00"/>
    <x v="1"/>
    <x v="3"/>
    <x v="0"/>
    <x v="0"/>
    <x v="0"/>
    <x v="0"/>
    <x v="1"/>
    <s v="Antioch"/>
    <x v="15"/>
    <b v="0"/>
    <s v="Attack"/>
    <s v="Not fleeing"/>
    <b v="0"/>
    <n v="-88.144000000000005"/>
    <n v="42.472999999999999"/>
    <b v="1"/>
  </r>
  <r>
    <n v="1290"/>
    <s v="Kisha Arrone"/>
    <d v="2016-04-17T00:00:00"/>
    <x v="1"/>
    <x v="3"/>
    <x v="0"/>
    <x v="0"/>
    <x v="7"/>
    <x v="1"/>
    <x v="3"/>
    <s v="Dayton"/>
    <x v="10"/>
    <b v="0"/>
    <s v="Other"/>
    <s v="Car"/>
    <b v="0"/>
    <n v="-84.242999999999995"/>
    <n v="39.741999999999997"/>
    <b v="1"/>
  </r>
  <r>
    <n v="1291"/>
    <s v="Eric John Wilson"/>
    <d v="2016-04-17T00:00:00"/>
    <x v="1"/>
    <x v="3"/>
    <x v="0"/>
    <x v="1"/>
    <x v="6"/>
    <x v="0"/>
    <x v="1"/>
    <s v="El Paso"/>
    <x v="9"/>
    <b v="1"/>
    <s v="Other"/>
    <s v="Not fleeing"/>
    <b v="0"/>
    <n v="-106.554"/>
    <n v="31.872"/>
    <b v="1"/>
  </r>
  <r>
    <n v="1292"/>
    <s v="Richard Bard Jr."/>
    <d v="2016-04-17T00:00:00"/>
    <x v="1"/>
    <x v="3"/>
    <x v="0"/>
    <x v="0"/>
    <x v="10"/>
    <x v="0"/>
    <x v="3"/>
    <s v="Vineland"/>
    <x v="21"/>
    <b v="0"/>
    <s v="Attack"/>
    <s v="Foot"/>
    <b v="0"/>
    <n v="-75.022000000000006"/>
    <n v="39.481000000000002"/>
    <b v="1"/>
  </r>
  <r>
    <n v="1293"/>
    <s v="George Tillman"/>
    <d v="2016-04-17T00:00:00"/>
    <x v="1"/>
    <x v="3"/>
    <x v="0"/>
    <x v="0"/>
    <x v="3"/>
    <x v="0"/>
    <x v="3"/>
    <s v="New York"/>
    <x v="35"/>
    <b v="0"/>
    <s v="Attack"/>
    <s v="Foot"/>
    <b v="0"/>
    <n v="-73.805000000000007"/>
    <n v="40.679000000000002"/>
    <b v="1"/>
  </r>
  <r>
    <n v="1294"/>
    <s v="Edson Thevenin"/>
    <d v="2016-04-17T00:00:00"/>
    <x v="1"/>
    <x v="3"/>
    <x v="0"/>
    <x v="5"/>
    <x v="13"/>
    <x v="0"/>
    <x v="3"/>
    <s v="Troy"/>
    <x v="35"/>
    <b v="0"/>
    <s v="Attack"/>
    <s v="Car"/>
    <b v="0"/>
    <n v="-73.683000000000007"/>
    <n v="42.74"/>
    <b v="1"/>
  </r>
  <r>
    <n v="1295"/>
    <s v="Rico Don Rae Johnson"/>
    <d v="2016-04-18T00:00:00"/>
    <x v="1"/>
    <x v="3"/>
    <x v="0"/>
    <x v="0"/>
    <x v="14"/>
    <x v="0"/>
    <x v="3"/>
    <s v="Greenbelt"/>
    <x v="28"/>
    <b v="0"/>
    <s v="Attack"/>
    <s v="Not fleeing"/>
    <b v="0"/>
    <n v="-76.900999999999996"/>
    <n v="39.003999999999998"/>
    <b v="1"/>
  </r>
  <r>
    <n v="1296"/>
    <s v="Demetrius Dorsey"/>
    <d v="2016-04-18T00:00:00"/>
    <x v="1"/>
    <x v="3"/>
    <x v="0"/>
    <x v="0"/>
    <x v="5"/>
    <x v="0"/>
    <x v="3"/>
    <s v="Mableton"/>
    <x v="31"/>
    <b v="0"/>
    <s v="Attack"/>
    <s v="Not fleeing"/>
    <b v="0"/>
    <n v="-84.563999999999993"/>
    <n v="33.798000000000002"/>
    <b v="1"/>
  </r>
  <r>
    <n v="1297"/>
    <s v="Sylasone Ackhavong"/>
    <d v="2016-04-19T00:00:00"/>
    <x v="1"/>
    <x v="3"/>
    <x v="0"/>
    <x v="0"/>
    <x v="11"/>
    <x v="0"/>
    <x v="0"/>
    <s v="Charlotte"/>
    <x v="33"/>
    <b v="1"/>
    <s v="Attack"/>
    <s v="Not fleeing"/>
    <b v="0"/>
    <n v="-80.936000000000007"/>
    <n v="35.246000000000002"/>
    <b v="1"/>
  </r>
  <r>
    <n v="1298"/>
    <s v="Jorevis Scruggs"/>
    <d v="2016-04-19T00:00:00"/>
    <x v="1"/>
    <x v="3"/>
    <x v="0"/>
    <x v="0"/>
    <x v="62"/>
    <x v="0"/>
    <x v="3"/>
    <s v="St. Louis"/>
    <x v="19"/>
    <b v="0"/>
    <s v="Attack"/>
    <s v="Other"/>
    <b v="0"/>
    <n v="-90.218999999999994"/>
    <n v="38.654000000000003"/>
    <b v="1"/>
  </r>
  <r>
    <n v="1299"/>
    <s v="Daniel Eric Blackmon"/>
    <d v="2016-04-19T00:00:00"/>
    <x v="1"/>
    <x v="3"/>
    <x v="0"/>
    <x v="0"/>
    <x v="38"/>
    <x v="0"/>
    <x v="1"/>
    <s v="Brooksville"/>
    <x v="37"/>
    <b v="0"/>
    <s v="Attack"/>
    <s v="Car"/>
    <b v="0"/>
    <n v="-86.849000000000004"/>
    <n v="34.171999999999997"/>
    <b v="1"/>
  </r>
  <r>
    <n v="1300"/>
    <s v="Francis Scot Dufore"/>
    <d v="2016-04-20T00:00:00"/>
    <x v="1"/>
    <x v="3"/>
    <x v="0"/>
    <x v="0"/>
    <x v="11"/>
    <x v="0"/>
    <x v="1"/>
    <s v="Homestead"/>
    <x v="26"/>
    <b v="0"/>
    <s v="Attack"/>
    <s v="Not fleeing"/>
    <b v="0"/>
    <n v="-80.483999999999995"/>
    <n v="25.492999999999999"/>
    <b v="1"/>
  </r>
  <r>
    <n v="1301"/>
    <s v="Jackie Lee Kirkham"/>
    <d v="2016-04-20T00:00:00"/>
    <x v="1"/>
    <x v="3"/>
    <x v="0"/>
    <x v="36"/>
    <x v="50"/>
    <x v="0"/>
    <x v="1"/>
    <s v="Perryville"/>
    <x v="14"/>
    <b v="0"/>
    <s v="Other"/>
    <s v="Not fleeing"/>
    <b v="0"/>
    <n v="-92.795000000000002"/>
    <n v="35.017000000000003"/>
    <b v="1"/>
  </r>
  <r>
    <n v="1302"/>
    <s v="Mario Mejia Martinez"/>
    <d v="2016-04-21T00:00:00"/>
    <x v="1"/>
    <x v="3"/>
    <x v="0"/>
    <x v="4"/>
    <x v="26"/>
    <x v="0"/>
    <x v="2"/>
    <s v="Everett"/>
    <x v="24"/>
    <b v="0"/>
    <s v="Other"/>
    <s v="Not fleeing"/>
    <b v="0"/>
    <n v="-71.042000000000002"/>
    <n v="42.402999999999999"/>
    <b v="1"/>
  </r>
  <r>
    <n v="1303"/>
    <s v="Tyler Hunkin"/>
    <d v="2016-04-22T00:00:00"/>
    <x v="1"/>
    <x v="3"/>
    <x v="0"/>
    <x v="4"/>
    <x v="20"/>
    <x v="0"/>
    <x v="1"/>
    <s v="Austin"/>
    <x v="9"/>
    <b v="1"/>
    <s v="Attack"/>
    <s v="Not fleeing"/>
    <b v="0"/>
    <n v="-97.837000000000003"/>
    <n v="30.221"/>
    <b v="1"/>
  </r>
  <r>
    <n v="1304"/>
    <s v="Carl Baranishyn"/>
    <d v="2016-04-22T00:00:00"/>
    <x v="1"/>
    <x v="3"/>
    <x v="0"/>
    <x v="4"/>
    <x v="39"/>
    <x v="0"/>
    <x v="1"/>
    <s v="Berne"/>
    <x v="35"/>
    <b v="1"/>
    <s v="Attack"/>
    <s v="Not fleeing"/>
    <b v="0"/>
    <n v="-74.183000000000007"/>
    <n v="42.588999999999999"/>
    <b v="1"/>
  </r>
  <r>
    <n v="1305"/>
    <s v="Demarcus Semer"/>
    <d v="2016-04-23T00:00:00"/>
    <x v="1"/>
    <x v="3"/>
    <x v="0"/>
    <x v="5"/>
    <x v="27"/>
    <x v="0"/>
    <x v="3"/>
    <s v="Fort Pierce"/>
    <x v="26"/>
    <b v="0"/>
    <s v="Attack"/>
    <s v="Car"/>
    <b v="0"/>
    <n v="-80.343999999999994"/>
    <n v="27.457000000000001"/>
    <b v="1"/>
  </r>
  <r>
    <n v="1306"/>
    <s v="Mitchell Oakley"/>
    <d v="2016-04-23T00:00:00"/>
    <x v="1"/>
    <x v="3"/>
    <x v="0"/>
    <x v="0"/>
    <x v="22"/>
    <x v="0"/>
    <x v="1"/>
    <s v="Chandler"/>
    <x v="6"/>
    <b v="1"/>
    <s v="Attack"/>
    <s v="Not fleeing"/>
    <b v="0"/>
    <n v="-111.84099999999999"/>
    <n v="33.253999999999998"/>
    <b v="1"/>
  </r>
  <r>
    <n v="1307"/>
    <s v="Jakob E. Wagner"/>
    <d v="2016-04-23T00:00:00"/>
    <x v="1"/>
    <x v="3"/>
    <x v="0"/>
    <x v="0"/>
    <x v="5"/>
    <x v="0"/>
    <x v="1"/>
    <s v="Antigo"/>
    <x v="39"/>
    <b v="0"/>
    <s v="Attack"/>
    <s v="Not fleeing"/>
    <b v="0"/>
    <n v="-89.152000000000001"/>
    <n v="45.14"/>
    <b v="1"/>
  </r>
  <r>
    <n v="1308"/>
    <s v="Eric C. Wakup"/>
    <d v="2016-04-23T00:00:00"/>
    <x v="1"/>
    <x v="3"/>
    <x v="0"/>
    <x v="0"/>
    <x v="12"/>
    <x v="0"/>
    <x v="1"/>
    <s v="Norfolk"/>
    <x v="20"/>
    <b v="1"/>
    <s v="Attack"/>
    <s v="Not fleeing"/>
    <b v="0"/>
    <n v="-76.278000000000006"/>
    <n v="36.86"/>
    <b v="1"/>
  </r>
  <r>
    <n v="1309"/>
    <s v="Willie Tillman"/>
    <d v="2016-04-23T00:00:00"/>
    <x v="1"/>
    <x v="3"/>
    <x v="1"/>
    <x v="5"/>
    <x v="19"/>
    <x v="0"/>
    <x v="3"/>
    <s v="Fayetteville"/>
    <x v="14"/>
    <b v="0"/>
    <s v="Other"/>
    <s v="Car"/>
    <b v="1"/>
    <n v="-94.153000000000006"/>
    <n v="36.097999999999999"/>
    <b v="1"/>
  </r>
  <r>
    <n v="1310"/>
    <s v="Kay Frances Campbell"/>
    <d v="2016-04-25T00:00:00"/>
    <x v="1"/>
    <x v="3"/>
    <x v="0"/>
    <x v="0"/>
    <x v="53"/>
    <x v="1"/>
    <x v="1"/>
    <s v="East Flat Rock"/>
    <x v="33"/>
    <b v="1"/>
    <s v="Attack"/>
    <s v="Not fleeing"/>
    <b v="0"/>
    <n v="-82.418000000000006"/>
    <n v="35.284999999999997"/>
    <b v="1"/>
  </r>
  <r>
    <n v="1311"/>
    <s v="Robin Barber"/>
    <d v="2016-04-26T00:00:00"/>
    <x v="1"/>
    <x v="3"/>
    <x v="0"/>
    <x v="0"/>
    <x v="14"/>
    <x v="0"/>
    <x v="1"/>
    <s v="Lakewood"/>
    <x v="4"/>
    <b v="0"/>
    <s v="Attack"/>
    <s v="Foot"/>
    <b v="0"/>
    <n v="-105.08199999999999"/>
    <n v="39.723999999999997"/>
    <b v="1"/>
  </r>
  <r>
    <n v="1312"/>
    <s v="Joshua Brooks"/>
    <d v="2016-04-26T00:00:00"/>
    <x v="1"/>
    <x v="3"/>
    <x v="0"/>
    <x v="0"/>
    <x v="35"/>
    <x v="0"/>
    <x v="3"/>
    <s v="Chesapeake"/>
    <x v="20"/>
    <b v="1"/>
    <s v="Attack"/>
    <s v="Not fleeing"/>
    <b v="1"/>
    <n v="-76.233000000000004"/>
    <n v="36.817"/>
    <b v="1"/>
  </r>
  <r>
    <n v="1313"/>
    <s v="Jacquelyn Burke"/>
    <d v="2016-04-26T00:00:00"/>
    <x v="1"/>
    <x v="3"/>
    <x v="0"/>
    <x v="0"/>
    <x v="22"/>
    <x v="1"/>
    <x v="1"/>
    <s v="Albuquerque"/>
    <x v="17"/>
    <b v="1"/>
    <s v="Attack"/>
    <s v="Car"/>
    <b v="0"/>
    <n v="-106.527"/>
    <n v="35.146000000000001"/>
    <b v="1"/>
  </r>
  <r>
    <n v="1314"/>
    <s v="Darrel S. Machemehl"/>
    <d v="2016-04-26T00:00:00"/>
    <x v="1"/>
    <x v="3"/>
    <x v="0"/>
    <x v="0"/>
    <x v="52"/>
    <x v="0"/>
    <x v="1"/>
    <s v="Kingsbury"/>
    <x v="9"/>
    <b v="0"/>
    <s v="Other"/>
    <s v="Other"/>
    <b v="0"/>
    <n v="-97.822999999999993"/>
    <n v="29.649000000000001"/>
    <b v="1"/>
  </r>
  <r>
    <n v="1315"/>
    <s v="Cin Lam Mung"/>
    <d v="2016-04-27T00:00:00"/>
    <x v="1"/>
    <x v="3"/>
    <x v="0"/>
    <x v="11"/>
    <x v="8"/>
    <x v="0"/>
    <x v="0"/>
    <s v="Atlanta"/>
    <x v="31"/>
    <b v="0"/>
    <s v="Other"/>
    <s v="Not fleeing"/>
    <b v="0"/>
    <n v="-84.268000000000001"/>
    <n v="33.853999999999999"/>
    <b v="1"/>
  </r>
  <r>
    <n v="1316"/>
    <s v="Damon Blair"/>
    <d v="2016-04-27T00:00:00"/>
    <x v="1"/>
    <x v="3"/>
    <x v="0"/>
    <x v="0"/>
    <x v="27"/>
    <x v="0"/>
    <x v="1"/>
    <s v="Westminster"/>
    <x v="4"/>
    <b v="0"/>
    <s v="Attack"/>
    <s v="Not fleeing"/>
    <b v="0"/>
    <n v="-105.044"/>
    <n v="39.829000000000001"/>
    <b v="1"/>
  </r>
  <r>
    <n v="1317"/>
    <s v="David Shane Anderson"/>
    <d v="2016-04-27T00:00:00"/>
    <x v="1"/>
    <x v="3"/>
    <x v="0"/>
    <x v="0"/>
    <x v="16"/>
    <x v="0"/>
    <x v="1"/>
    <s v="Milcreek"/>
    <x v="13"/>
    <b v="0"/>
    <s v="Attack"/>
    <s v="Not fleeing"/>
    <b v="0"/>
    <n v="-111.872"/>
    <n v="40.677999999999997"/>
    <b v="1"/>
  </r>
  <r>
    <n v="1318"/>
    <s v="Kendar del Rosario"/>
    <d v="2016-04-28T00:00:00"/>
    <x v="1"/>
    <x v="3"/>
    <x v="0"/>
    <x v="4"/>
    <x v="13"/>
    <x v="0"/>
    <x v="3"/>
    <s v="Miami"/>
    <x v="26"/>
    <b v="0"/>
    <s v="Attack"/>
    <s v="Not fleeing"/>
    <b v="0"/>
    <n v="-80.206000000000003"/>
    <n v="25.776"/>
    <b v="1"/>
  </r>
  <r>
    <n v="1319"/>
    <s v="Lee Easter"/>
    <d v="2016-04-28T00:00:00"/>
    <x v="1"/>
    <x v="3"/>
    <x v="0"/>
    <x v="0"/>
    <x v="0"/>
    <x v="0"/>
    <x v="1"/>
    <s v="Boise"/>
    <x v="27"/>
    <b v="1"/>
    <s v="Attack"/>
    <s v="Not fleeing"/>
    <b v="1"/>
    <n v="-116.316"/>
    <n v="43.552999999999997"/>
    <b v="1"/>
  </r>
  <r>
    <n v="1320"/>
    <s v="Ashtian Barnes"/>
    <d v="2016-04-28T00:00:00"/>
    <x v="1"/>
    <x v="3"/>
    <x v="0"/>
    <x v="5"/>
    <x v="22"/>
    <x v="0"/>
    <x v="3"/>
    <s v="Houston"/>
    <x v="9"/>
    <b v="0"/>
    <s v="Other"/>
    <s v="Car"/>
    <b v="0"/>
    <n v="-95.186000000000007"/>
    <n v="29.843"/>
    <b v="1"/>
  </r>
  <r>
    <n v="1321"/>
    <s v="Michael Kurtz"/>
    <d v="2016-04-28T00:00:00"/>
    <x v="1"/>
    <x v="3"/>
    <x v="1"/>
    <x v="4"/>
    <x v="34"/>
    <x v="0"/>
    <x v="1"/>
    <s v="Spokane"/>
    <x v="0"/>
    <b v="1"/>
    <s v="Other"/>
    <s v="Not fleeing"/>
    <b v="1"/>
    <n v="-117.41200000000001"/>
    <n v="47.655999999999999"/>
    <b v="1"/>
  </r>
  <r>
    <n v="1322"/>
    <s v="Jeffrey Darrell Hobbs"/>
    <d v="2016-04-29T00:00:00"/>
    <x v="1"/>
    <x v="3"/>
    <x v="0"/>
    <x v="5"/>
    <x v="26"/>
    <x v="0"/>
    <x v="1"/>
    <s v="Jackson"/>
    <x v="19"/>
    <b v="0"/>
    <s v="Attack"/>
    <s v="Car"/>
    <b v="0"/>
    <n v="-90.185000000000002"/>
    <n v="32.298999999999999"/>
    <b v="1"/>
  </r>
  <r>
    <n v="1323"/>
    <s v="Oswald Mattner"/>
    <d v="2016-04-30T00:00:00"/>
    <x v="1"/>
    <x v="3"/>
    <x v="0"/>
    <x v="4"/>
    <x v="15"/>
    <x v="0"/>
    <x v="1"/>
    <s v="Wausau"/>
    <x v="39"/>
    <b v="0"/>
    <s v="Other"/>
    <s v="Not fleeing"/>
    <b v="0"/>
    <n v="-89.62"/>
    <n v="44.978999999999999"/>
    <b v="1"/>
  </r>
  <r>
    <n v="1324"/>
    <s v="Mark Daniel Bess"/>
    <d v="2016-04-30T00:00:00"/>
    <x v="1"/>
    <x v="3"/>
    <x v="0"/>
    <x v="4"/>
    <x v="19"/>
    <x v="0"/>
    <x v="1"/>
    <s v="Spanish Fork"/>
    <x v="13"/>
    <b v="0"/>
    <s v="Other"/>
    <s v="Foot"/>
    <b v="0"/>
    <n v="-111.655"/>
    <n v="40.115000000000002"/>
    <b v="1"/>
  </r>
  <r>
    <n v="1325"/>
    <s v="Bender Dass"/>
    <d v="2016-04-30T00:00:00"/>
    <x v="1"/>
    <x v="3"/>
    <x v="0"/>
    <x v="5"/>
    <x v="59"/>
    <x v="0"/>
    <x v="1"/>
    <s v="Florence"/>
    <x v="6"/>
    <b v="0"/>
    <s v="Attack"/>
    <s v="Car"/>
    <b v="0"/>
    <n v="-111.387"/>
    <n v="33.030999999999999"/>
    <b v="1"/>
  </r>
  <r>
    <n v="1326"/>
    <s v="Marion Habana"/>
    <d v="2016-04-30T00:00:00"/>
    <x v="1"/>
    <x v="3"/>
    <x v="0"/>
    <x v="4"/>
    <x v="14"/>
    <x v="0"/>
    <x v="0"/>
    <s v="Los Angeles"/>
    <x v="3"/>
    <b v="0"/>
    <s v="Other"/>
    <s v="Not fleeing"/>
    <b v="1"/>
    <n v="-118.47199999999999"/>
    <n v="34.228000000000002"/>
    <b v="1"/>
  </r>
  <r>
    <n v="1327"/>
    <s v="Charlin Charles"/>
    <d v="2016-05-01T00:00:00"/>
    <x v="1"/>
    <x v="4"/>
    <x v="0"/>
    <x v="2"/>
    <x v="9"/>
    <x v="0"/>
    <x v="3"/>
    <s v="Orlando"/>
    <x v="26"/>
    <b v="0"/>
    <s v="Attack"/>
    <s v="Not fleeing"/>
    <b v="0"/>
    <n v="-81.402000000000001"/>
    <n v="28.536000000000001"/>
    <b v="1"/>
  </r>
  <r>
    <n v="1328"/>
    <s v="Ronald Branch"/>
    <d v="2016-05-01T00:00:00"/>
    <x v="1"/>
    <x v="4"/>
    <x v="0"/>
    <x v="0"/>
    <x v="14"/>
    <x v="0"/>
    <x v="1"/>
    <s v="Alamo"/>
    <x v="32"/>
    <b v="1"/>
    <s v="Other"/>
    <s v="Not fleeing"/>
    <b v="0"/>
    <n v="-89.128"/>
    <n v="35.850999999999999"/>
    <b v="1"/>
  </r>
  <r>
    <n v="1329"/>
    <s v="Reginald Darnell Dogan"/>
    <d v="2016-05-02T00:00:00"/>
    <x v="1"/>
    <x v="4"/>
    <x v="0"/>
    <x v="0"/>
    <x v="50"/>
    <x v="0"/>
    <x v="3"/>
    <s v="Greenville"/>
    <x v="40"/>
    <b v="0"/>
    <s v="Attack"/>
    <s v="Not fleeing"/>
    <b v="0"/>
    <n v="-82.335999999999999"/>
    <n v="34.902000000000001"/>
    <b v="1"/>
  </r>
  <r>
    <n v="1330"/>
    <s v="Raymond Hopper"/>
    <d v="2016-05-03T00:00:00"/>
    <x v="1"/>
    <x v="4"/>
    <x v="0"/>
    <x v="4"/>
    <x v="37"/>
    <x v="0"/>
    <x v="1"/>
    <s v="Visalia"/>
    <x v="3"/>
    <b v="0"/>
    <s v="Other"/>
    <s v="Not fleeing"/>
    <b v="0"/>
    <n v="-119.264"/>
    <n v="36.343000000000004"/>
    <b v="1"/>
  </r>
  <r>
    <n v="1331"/>
    <s v="Richard Ferretti"/>
    <d v="2016-05-04T00:00:00"/>
    <x v="1"/>
    <x v="4"/>
    <x v="0"/>
    <x v="5"/>
    <x v="50"/>
    <x v="0"/>
    <x v="1"/>
    <s v="Philadelphia"/>
    <x v="8"/>
    <b v="0"/>
    <s v="Other"/>
    <s v="Not fleeing"/>
    <b v="0"/>
    <n v="-75.25"/>
    <n v="39.988"/>
    <b v="1"/>
  </r>
  <r>
    <n v="1332"/>
    <s v="Cayce A. DiTullio"/>
    <d v="2016-05-04T00:00:00"/>
    <x v="1"/>
    <x v="4"/>
    <x v="0"/>
    <x v="0"/>
    <x v="4"/>
    <x v="0"/>
    <x v="1"/>
    <s v="Burien"/>
    <x v="0"/>
    <b v="0"/>
    <s v="Attack"/>
    <s v="Car"/>
    <b v="0"/>
    <n v="-122.361"/>
    <n v="47.494"/>
    <b v="1"/>
  </r>
  <r>
    <n v="1333"/>
    <s v="Matthew Tucker"/>
    <d v="2016-05-04T00:00:00"/>
    <x v="1"/>
    <x v="4"/>
    <x v="0"/>
    <x v="4"/>
    <x v="5"/>
    <x v="0"/>
    <x v="3"/>
    <s v="Temecula"/>
    <x v="3"/>
    <b v="0"/>
    <s v="Other"/>
    <s v="Not fleeing"/>
    <b v="0"/>
    <n v="-117.09"/>
    <n v="33.478000000000002"/>
    <b v="1"/>
  </r>
  <r>
    <n v="1334"/>
    <s v="Gerry J. Thompson"/>
    <d v="2016-05-04T00:00:00"/>
    <x v="1"/>
    <x v="4"/>
    <x v="0"/>
    <x v="13"/>
    <x v="36"/>
    <x v="0"/>
    <x v="1"/>
    <s v="Buffalo"/>
    <x v="19"/>
    <b v="0"/>
    <s v="Attack"/>
    <s v="Not fleeing"/>
    <b v="0"/>
    <n v="-78.876000000000005"/>
    <n v="42.927999999999997"/>
    <b v="1"/>
  </r>
  <r>
    <n v="1335"/>
    <s v="Corey DiGiovanni"/>
    <d v="2016-05-05T00:00:00"/>
    <x v="1"/>
    <x v="4"/>
    <x v="0"/>
    <x v="5"/>
    <x v="16"/>
    <x v="0"/>
    <x v="1"/>
    <s v="Gretna"/>
    <x v="11"/>
    <b v="0"/>
    <s v="Attack"/>
    <s v="Car"/>
    <b v="0"/>
    <n v="-90.05"/>
    <n v="29.914000000000001"/>
    <b v="1"/>
  </r>
  <r>
    <n v="1336"/>
    <s v="Burt Johnson"/>
    <d v="2016-05-05T00:00:00"/>
    <x v="1"/>
    <x v="4"/>
    <x v="0"/>
    <x v="0"/>
    <x v="38"/>
    <x v="0"/>
    <x v="3"/>
    <s v="Milwaukee"/>
    <x v="39"/>
    <b v="0"/>
    <s v="Attack"/>
    <s v="Foot"/>
    <b v="1"/>
    <n v="-88.006"/>
    <n v="43.134"/>
    <b v="1"/>
  </r>
  <r>
    <n v="1337"/>
    <s v="Deresha Armstrong"/>
    <d v="2016-05-05T00:00:00"/>
    <x v="1"/>
    <x v="4"/>
    <x v="0"/>
    <x v="0"/>
    <x v="35"/>
    <x v="1"/>
    <x v="3"/>
    <s v="Orlando"/>
    <x v="26"/>
    <b v="0"/>
    <s v="Attack"/>
    <s v="Not fleeing"/>
    <b v="0"/>
    <n v="-81.441999999999993"/>
    <n v="28.550999999999998"/>
    <b v="1"/>
  </r>
  <r>
    <n v="1338"/>
    <s v="Ronald D. Williams"/>
    <d v="2016-05-06T00:00:00"/>
    <x v="1"/>
    <x v="4"/>
    <x v="0"/>
    <x v="0"/>
    <x v="47"/>
    <x v="0"/>
    <x v="3"/>
    <s v="Weirton"/>
    <x v="43"/>
    <b v="1"/>
    <s v="Other"/>
    <s v="Not fleeing"/>
    <b v="0"/>
    <n v="-80.537000000000006"/>
    <n v="40.409999999999997"/>
    <b v="1"/>
  </r>
  <r>
    <n v="1339"/>
    <s v="Nathan Q. Cates"/>
    <d v="2016-05-07T00:00:00"/>
    <x v="1"/>
    <x v="4"/>
    <x v="0"/>
    <x v="0"/>
    <x v="20"/>
    <x v="0"/>
    <x v="1"/>
    <s v="Lake Stevens"/>
    <x v="0"/>
    <b v="1"/>
    <s v="Other"/>
    <s v="Not fleeing"/>
    <b v="0"/>
    <n v="-122.065"/>
    <n v="48.048000000000002"/>
    <b v="1"/>
  </r>
  <r>
    <n v="1340"/>
    <s v="Alton Fitzgerald Witchard"/>
    <d v="2016-05-07T00:00:00"/>
    <x v="1"/>
    <x v="4"/>
    <x v="0"/>
    <x v="0"/>
    <x v="13"/>
    <x v="0"/>
    <x v="3"/>
    <s v="St. Petersburg"/>
    <x v="26"/>
    <b v="0"/>
    <s v="Attack"/>
    <s v="Other"/>
    <b v="0"/>
    <n v="-82.662999999999997"/>
    <n v="27.75"/>
    <b v="1"/>
  </r>
  <r>
    <n v="1341"/>
    <s v="Derek J. Sam"/>
    <d v="2016-05-07T00:00:00"/>
    <x v="1"/>
    <x v="4"/>
    <x v="1"/>
    <x v="4"/>
    <x v="20"/>
    <x v="0"/>
    <x v="4"/>
    <s v="Presque Isle"/>
    <x v="36"/>
    <b v="0"/>
    <s v="Other"/>
    <s v="Not fleeing"/>
    <b v="0"/>
    <n v="-68.013999999999996"/>
    <n v="46.686"/>
    <b v="1"/>
  </r>
  <r>
    <n v="1342"/>
    <s v="Lionel Gibson"/>
    <d v="2016-05-08T00:00:00"/>
    <x v="1"/>
    <x v="4"/>
    <x v="0"/>
    <x v="2"/>
    <x v="27"/>
    <x v="0"/>
    <x v="3"/>
    <s v="Long Beach"/>
    <x v="3"/>
    <b v="0"/>
    <s v="Other"/>
    <s v="Not fleeing"/>
    <b v="0"/>
    <n v="-118.191"/>
    <n v="33.795000000000002"/>
    <b v="1"/>
  </r>
  <r>
    <n v="1343"/>
    <s v="Jaffort Smith"/>
    <d v="2016-05-09T00:00:00"/>
    <x v="1"/>
    <x v="4"/>
    <x v="0"/>
    <x v="0"/>
    <x v="19"/>
    <x v="0"/>
    <x v="3"/>
    <s v="St. Paul"/>
    <x v="18"/>
    <b v="0"/>
    <s v="Attack"/>
    <s v="Not fleeing"/>
    <b v="0"/>
    <n v="-93.096000000000004"/>
    <n v="44.963999999999999"/>
    <b v="1"/>
  </r>
  <r>
    <n v="1344"/>
    <s v="Christian Bowman"/>
    <d v="2016-05-09T00:00:00"/>
    <x v="1"/>
    <x v="4"/>
    <x v="0"/>
    <x v="1"/>
    <x v="2"/>
    <x v="0"/>
    <x v="1"/>
    <s v="St. Martin"/>
    <x v="38"/>
    <b v="0"/>
    <s v="Attack"/>
    <s v="Not fleeing"/>
    <b v="0"/>
    <n v="-88.843999999999994"/>
    <n v="30.457999999999998"/>
    <b v="1"/>
  </r>
  <r>
    <n v="1345"/>
    <s v="Michael Johnson"/>
    <d v="2016-05-09T00:00:00"/>
    <x v="1"/>
    <x v="4"/>
    <x v="0"/>
    <x v="0"/>
    <x v="35"/>
    <x v="0"/>
    <x v="1"/>
    <s v="Chicago"/>
    <x v="15"/>
    <b v="0"/>
    <s v="Other"/>
    <s v="Foot"/>
    <b v="0"/>
    <n v="-87.725999999999999"/>
    <n v="41.804000000000002"/>
    <b v="1"/>
  </r>
  <r>
    <n v="1346"/>
    <s v="Joseph Napoli"/>
    <d v="2016-05-09T00:00:00"/>
    <x v="1"/>
    <x v="4"/>
    <x v="0"/>
    <x v="0"/>
    <x v="37"/>
    <x v="0"/>
    <x v="5"/>
    <s v="Hog Valley"/>
    <x v="26"/>
    <b v="0"/>
    <s v="Attack"/>
    <s v="Not fleeing"/>
    <b v="0"/>
    <n v="-81.516000000000005"/>
    <n v="27.664999999999999"/>
    <b v="1"/>
  </r>
  <r>
    <n v="1347"/>
    <s v="Jamie Stotts"/>
    <d v="2016-05-09T00:00:00"/>
    <x v="1"/>
    <x v="4"/>
    <x v="0"/>
    <x v="0"/>
    <x v="20"/>
    <x v="0"/>
    <x v="1"/>
    <s v="Nacogdoches"/>
    <x v="9"/>
    <b v="1"/>
    <s v="Attack"/>
    <s v="Other"/>
    <b v="0"/>
    <n v="-94.64"/>
    <n v="31.622"/>
    <b v="1"/>
  </r>
  <r>
    <n v="1348"/>
    <s v="Arthur R. Williams"/>
    <d v="2016-05-09T00:00:00"/>
    <x v="1"/>
    <x v="4"/>
    <x v="0"/>
    <x v="2"/>
    <x v="19"/>
    <x v="0"/>
    <x v="3"/>
    <s v="El Paso"/>
    <x v="9"/>
    <b v="0"/>
    <s v="Other"/>
    <s v="Not fleeing"/>
    <b v="0"/>
    <n v="-106.41800000000001"/>
    <n v="31.928999999999998"/>
    <b v="1"/>
  </r>
  <r>
    <n v="1349"/>
    <s v="Arthur DaRosa"/>
    <d v="2016-05-10T00:00:00"/>
    <x v="1"/>
    <x v="4"/>
    <x v="0"/>
    <x v="4"/>
    <x v="14"/>
    <x v="0"/>
    <x v="3"/>
    <s v="Taunton"/>
    <x v="24"/>
    <b v="1"/>
    <s v="Attack"/>
    <s v="Not fleeing"/>
    <b v="0"/>
    <n v="-71.051000000000002"/>
    <n v="41.863"/>
    <b v="1"/>
  </r>
  <r>
    <n v="1350"/>
    <s v="Stephen Schuster"/>
    <d v="2016-05-11T00:00:00"/>
    <x v="1"/>
    <x v="4"/>
    <x v="0"/>
    <x v="0"/>
    <x v="7"/>
    <x v="0"/>
    <x v="1"/>
    <s v="Aurora"/>
    <x v="4"/>
    <b v="0"/>
    <s v="Attack"/>
    <s v="Car"/>
    <b v="0"/>
    <n v="-104.72499999999999"/>
    <n v="39.719000000000001"/>
    <b v="1"/>
  </r>
  <r>
    <n v="1351"/>
    <s v="Thongsoune Vilaysane"/>
    <d v="2016-05-11T00:00:00"/>
    <x v="1"/>
    <x v="4"/>
    <x v="0"/>
    <x v="5"/>
    <x v="19"/>
    <x v="0"/>
    <x v="0"/>
    <s v="San Diego"/>
    <x v="3"/>
    <b v="0"/>
    <s v="Other"/>
    <s v="Car"/>
    <b v="1"/>
    <n v="-117.056"/>
    <n v="32.704999999999998"/>
    <b v="1"/>
  </r>
  <r>
    <n v="1352"/>
    <s v="Sean Ryan Mondragon"/>
    <d v="2016-05-11T00:00:00"/>
    <x v="1"/>
    <x v="4"/>
    <x v="0"/>
    <x v="0"/>
    <x v="22"/>
    <x v="0"/>
    <x v="3"/>
    <s v="Greeley"/>
    <x v="4"/>
    <b v="0"/>
    <s v="Attack"/>
    <s v="Car"/>
    <b v="0"/>
    <n v="-104.691"/>
    <n v="40.384999999999998"/>
    <b v="1"/>
  </r>
  <r>
    <n v="1353"/>
    <s v="Steve Godfrey"/>
    <d v="2016-05-11T00:00:00"/>
    <x v="1"/>
    <x v="4"/>
    <x v="0"/>
    <x v="0"/>
    <x v="47"/>
    <x v="0"/>
    <x v="1"/>
    <s v="Byng"/>
    <x v="5"/>
    <b v="1"/>
    <s v="Attack"/>
    <s v="Car"/>
    <b v="0"/>
    <n v="-96.665999999999997"/>
    <n v="34.860999999999997"/>
    <b v="1"/>
  </r>
  <r>
    <n v="1354"/>
    <s v="Robert Mark Diaz"/>
    <d v="2016-05-13T00:00:00"/>
    <x v="1"/>
    <x v="4"/>
    <x v="0"/>
    <x v="0"/>
    <x v="14"/>
    <x v="0"/>
    <x v="2"/>
    <s v="Boyle Heights"/>
    <x v="3"/>
    <b v="0"/>
    <s v="Attack"/>
    <s v="Not fleeing"/>
    <b v="1"/>
    <n v="-118.202"/>
    <n v="34.026000000000003"/>
    <b v="1"/>
  </r>
  <r>
    <n v="1355"/>
    <s v="Cody Marsh"/>
    <d v="2016-05-14T00:00:00"/>
    <x v="1"/>
    <x v="4"/>
    <x v="0"/>
    <x v="4"/>
    <x v="29"/>
    <x v="0"/>
    <x v="1"/>
    <s v="Jacksonsville"/>
    <x v="26"/>
    <b v="1"/>
    <s v="Other"/>
    <s v="Not fleeing"/>
    <b v="0"/>
    <n v="-81.653000000000006"/>
    <n v="30.331"/>
    <b v="1"/>
  </r>
  <r>
    <n v="1356"/>
    <s v="Francis Clark"/>
    <d v="2016-05-14T00:00:00"/>
    <x v="1"/>
    <x v="4"/>
    <x v="0"/>
    <x v="0"/>
    <x v="21"/>
    <x v="0"/>
    <x v="6"/>
    <s v="Phoenix"/>
    <x v="6"/>
    <b v="0"/>
    <s v="Attack"/>
    <s v="Not fleeing"/>
    <b v="1"/>
    <n v="-112.139"/>
    <n v="33.466000000000001"/>
    <b v="1"/>
  </r>
  <r>
    <n v="1357"/>
    <s v="Jeffrey Sims"/>
    <d v="2016-05-14T00:00:00"/>
    <x v="1"/>
    <x v="4"/>
    <x v="0"/>
    <x v="0"/>
    <x v="37"/>
    <x v="0"/>
    <x v="1"/>
    <s v="Osteen"/>
    <x v="26"/>
    <b v="0"/>
    <s v="Attack"/>
    <s v="Not fleeing"/>
    <b v="0"/>
    <n v="-81.134"/>
    <n v="28.9"/>
    <b v="1"/>
  </r>
  <r>
    <n v="1358"/>
    <s v="Ryan Johnson"/>
    <d v="2016-05-14T00:00:00"/>
    <x v="1"/>
    <x v="4"/>
    <x v="1"/>
    <x v="0"/>
    <x v="8"/>
    <x v="0"/>
    <x v="1"/>
    <s v="Stockbridge"/>
    <x v="31"/>
    <b v="1"/>
    <s v="Other"/>
    <s v="Not fleeing"/>
    <b v="0"/>
    <n v="-84.191000000000003"/>
    <n v="33.591000000000001"/>
    <b v="1"/>
  </r>
  <r>
    <n v="1359"/>
    <s v="Dracy &quot;Clint&quot; Pendleton"/>
    <d v="2016-05-15T00:00:00"/>
    <x v="1"/>
    <x v="4"/>
    <x v="0"/>
    <x v="0"/>
    <x v="7"/>
    <x v="0"/>
    <x v="1"/>
    <s v="Shawnee National Forest"/>
    <x v="15"/>
    <b v="0"/>
    <s v="Attack"/>
    <s v="Foot"/>
    <b v="0"/>
    <n v="-88.4"/>
    <n v="37.546999999999997"/>
    <b v="1"/>
  </r>
  <r>
    <n v="1360"/>
    <s v="Jabril Robinson"/>
    <d v="2016-05-16T00:00:00"/>
    <x v="1"/>
    <x v="4"/>
    <x v="0"/>
    <x v="0"/>
    <x v="2"/>
    <x v="0"/>
    <x v="3"/>
    <s v="Riverdale"/>
    <x v="31"/>
    <b v="0"/>
    <s v="Attack"/>
    <s v="Foot"/>
    <b v="0"/>
    <n v="-84.448999999999998"/>
    <n v="33.58"/>
    <b v="1"/>
  </r>
  <r>
    <n v="1361"/>
    <s v="Luke Sanders"/>
    <d v="2016-05-17T00:00:00"/>
    <x v="1"/>
    <x v="4"/>
    <x v="0"/>
    <x v="43"/>
    <x v="16"/>
    <x v="0"/>
    <x v="1"/>
    <s v="Siskiyou County"/>
    <x v="3"/>
    <b v="1"/>
    <s v="Other"/>
    <s v="Not fleeing"/>
    <b v="0"/>
    <n v="-121.48"/>
    <n v="41.960999999999999"/>
    <b v="1"/>
  </r>
  <r>
    <n v="1362"/>
    <s v="Garry Conrad"/>
    <d v="2016-05-18T00:00:00"/>
    <x v="1"/>
    <x v="4"/>
    <x v="0"/>
    <x v="4"/>
    <x v="42"/>
    <x v="0"/>
    <x v="1"/>
    <s v="New York"/>
    <x v="35"/>
    <b v="1"/>
    <s v="Other"/>
    <s v="Not fleeing"/>
    <b v="0"/>
    <n v="-73.986999999999995"/>
    <n v="40.762"/>
    <b v="1"/>
  </r>
  <r>
    <n v="1363"/>
    <s v="Joseph Weatherby"/>
    <d v="2016-05-18T00:00:00"/>
    <x v="1"/>
    <x v="4"/>
    <x v="0"/>
    <x v="0"/>
    <x v="52"/>
    <x v="0"/>
    <x v="1"/>
    <s v="Sullivan"/>
    <x v="19"/>
    <b v="0"/>
    <s v="Attack"/>
    <s v="Other"/>
    <b v="0"/>
    <n v="-91.180999999999997"/>
    <n v="38.198999999999998"/>
    <b v="1"/>
  </r>
  <r>
    <n v="1364"/>
    <s v="Israel Santos-Banos"/>
    <d v="2016-05-18T00:00:00"/>
    <x v="1"/>
    <x v="4"/>
    <x v="0"/>
    <x v="0"/>
    <x v="45"/>
    <x v="0"/>
    <x v="2"/>
    <s v="Phoenix"/>
    <x v="6"/>
    <b v="0"/>
    <s v="Attack"/>
    <s v="Not fleeing"/>
    <b v="0"/>
    <n v="-111.97799999999999"/>
    <n v="33.378"/>
    <b v="1"/>
  </r>
  <r>
    <n v="1365"/>
    <s v="Jeremias Cruz"/>
    <d v="2016-05-19T00:00:00"/>
    <x v="1"/>
    <x v="4"/>
    <x v="0"/>
    <x v="1"/>
    <x v="12"/>
    <x v="0"/>
    <x v="2"/>
    <s v="Las Vegas"/>
    <x v="16"/>
    <b v="0"/>
    <s v="Attack"/>
    <s v="Not fleeing"/>
    <b v="0"/>
    <n v="-115.124"/>
    <n v="36.198999999999998"/>
    <b v="1"/>
  </r>
  <r>
    <n v="1366"/>
    <s v="Jessica Nelson-Williams"/>
    <d v="2016-05-19T00:00:00"/>
    <x v="1"/>
    <x v="4"/>
    <x v="0"/>
    <x v="1"/>
    <x v="20"/>
    <x v="1"/>
    <x v="3"/>
    <s v="San Francisco"/>
    <x v="3"/>
    <b v="0"/>
    <s v="Other"/>
    <s v="Car"/>
    <b v="0"/>
    <n v="-122.431"/>
    <n v="37.731999999999999"/>
    <b v="1"/>
  </r>
  <r>
    <n v="1367"/>
    <s v="Jaime Ide"/>
    <d v="2016-05-19T00:00:00"/>
    <x v="1"/>
    <x v="4"/>
    <x v="0"/>
    <x v="4"/>
    <x v="7"/>
    <x v="0"/>
    <x v="2"/>
    <s v="Citrus Heights"/>
    <x v="3"/>
    <b v="0"/>
    <s v="Other"/>
    <s v="Not fleeing"/>
    <b v="1"/>
    <n v="-121.276"/>
    <n v="38.673999999999999"/>
    <b v="1"/>
  </r>
  <r>
    <n v="1368"/>
    <s v="Timothy Brandon Stacy"/>
    <d v="2016-05-19T00:00:00"/>
    <x v="1"/>
    <x v="4"/>
    <x v="0"/>
    <x v="0"/>
    <x v="16"/>
    <x v="0"/>
    <x v="1"/>
    <s v="Fisty"/>
    <x v="23"/>
    <b v="0"/>
    <s v="Attack"/>
    <s v="Not fleeing"/>
    <b v="0"/>
    <n v="-83.100999999999999"/>
    <n v="37.335000000000001"/>
    <b v="1"/>
  </r>
  <r>
    <n v="1369"/>
    <s v="Kentrill William Carraway"/>
    <d v="2016-05-19T00:00:00"/>
    <x v="1"/>
    <x v="4"/>
    <x v="0"/>
    <x v="0"/>
    <x v="6"/>
    <x v="0"/>
    <x v="3"/>
    <s v="Miami"/>
    <x v="26"/>
    <b v="0"/>
    <s v="Other"/>
    <s v="Not fleeing"/>
    <b v="0"/>
    <n v="-80.23"/>
    <n v="25.844000000000001"/>
    <b v="1"/>
  </r>
  <r>
    <n v="1370"/>
    <s v="Joshua Beebee"/>
    <d v="2016-05-20T00:00:00"/>
    <x v="1"/>
    <x v="4"/>
    <x v="0"/>
    <x v="4"/>
    <x v="10"/>
    <x v="0"/>
    <x v="3"/>
    <s v="Omaha"/>
    <x v="29"/>
    <b v="0"/>
    <s v="Other"/>
    <s v="Foot"/>
    <b v="1"/>
    <n v="-96.173000000000002"/>
    <n v="41.292000000000002"/>
    <b v="1"/>
  </r>
  <r>
    <n v="1371"/>
    <s v="Norman Campbell"/>
    <d v="2016-05-21T00:00:00"/>
    <x v="1"/>
    <x v="4"/>
    <x v="0"/>
    <x v="0"/>
    <x v="51"/>
    <x v="0"/>
    <x v="1"/>
    <s v="Chesterfield County"/>
    <x v="40"/>
    <b v="0"/>
    <s v="Attack"/>
    <s v="Not fleeing"/>
    <b v="0"/>
    <s v="#Not Provided"/>
    <s v="#Not Provided"/>
    <b v="1"/>
  </r>
  <r>
    <n v="1372"/>
    <s v="Travis Moore"/>
    <d v="2016-05-21T00:00:00"/>
    <x v="1"/>
    <x v="4"/>
    <x v="0"/>
    <x v="1"/>
    <x v="38"/>
    <x v="0"/>
    <x v="1"/>
    <s v="Oregon City"/>
    <x v="1"/>
    <b v="1"/>
    <s v="Attack"/>
    <s v="Not fleeing"/>
    <b v="0"/>
    <n v="-122.61499999999999"/>
    <n v="45.350999999999999"/>
    <b v="1"/>
  </r>
  <r>
    <n v="1373"/>
    <s v="Mark Nelson"/>
    <d v="2016-05-21T00:00:00"/>
    <x v="1"/>
    <x v="4"/>
    <x v="0"/>
    <x v="0"/>
    <x v="10"/>
    <x v="0"/>
    <x v="6"/>
    <s v="Flagstaff"/>
    <x v="6"/>
    <b v="1"/>
    <s v="Attack"/>
    <s v="Not fleeing"/>
    <b v="1"/>
    <s v="#Not Provided"/>
    <s v="#Not Provided"/>
    <b v="1"/>
  </r>
  <r>
    <n v="1374"/>
    <s v="Michael Eugene Wilson Jr."/>
    <d v="2016-05-22T00:00:00"/>
    <x v="1"/>
    <x v="4"/>
    <x v="0"/>
    <x v="1"/>
    <x v="25"/>
    <x v="0"/>
    <x v="3"/>
    <s v="Hallandale Beach"/>
    <x v="26"/>
    <b v="0"/>
    <s v="Other"/>
    <s v="Car"/>
    <b v="1"/>
    <n v="-80.125"/>
    <n v="25.981000000000002"/>
    <b v="1"/>
  </r>
  <r>
    <n v="1375"/>
    <s v="Jorge Zambrano"/>
    <d v="2016-05-22T00:00:00"/>
    <x v="1"/>
    <x v="4"/>
    <x v="0"/>
    <x v="0"/>
    <x v="7"/>
    <x v="0"/>
    <x v="2"/>
    <s v="Oxford"/>
    <x v="24"/>
    <b v="0"/>
    <s v="Attack"/>
    <s v="Not fleeing"/>
    <b v="0"/>
    <s v="#Not Provided"/>
    <s v="#Not Provided"/>
    <b v="1"/>
  </r>
  <r>
    <n v="1376"/>
    <s v="Vernell Bing"/>
    <d v="2016-05-22T00:00:00"/>
    <x v="1"/>
    <x v="4"/>
    <x v="0"/>
    <x v="1"/>
    <x v="6"/>
    <x v="0"/>
    <x v="3"/>
    <s v="Jacksonville"/>
    <x v="26"/>
    <b v="0"/>
    <s v="Other"/>
    <s v="Car"/>
    <b v="0"/>
    <n v="-81.852999999999994"/>
    <n v="30.234000000000002"/>
    <b v="1"/>
  </r>
  <r>
    <n v="1377"/>
    <s v="Bryson Fischer"/>
    <d v="2016-05-22T00:00:00"/>
    <x v="1"/>
    <x v="4"/>
    <x v="0"/>
    <x v="0"/>
    <x v="14"/>
    <x v="0"/>
    <x v="1"/>
    <s v="Boulder"/>
    <x v="4"/>
    <b v="1"/>
    <s v="Attack"/>
    <s v="Not fleeing"/>
    <b v="0"/>
    <n v="-105.282"/>
    <n v="40.027000000000001"/>
    <b v="1"/>
  </r>
  <r>
    <n v="1378"/>
    <s v="Verl Bedonie"/>
    <d v="2016-05-23T00:00:00"/>
    <x v="1"/>
    <x v="4"/>
    <x v="0"/>
    <x v="0"/>
    <x v="35"/>
    <x v="0"/>
    <x v="6"/>
    <s v="Flagstaff"/>
    <x v="6"/>
    <b v="0"/>
    <s v="Attack"/>
    <s v="Foot"/>
    <b v="1"/>
    <n v="-111.655"/>
    <n v="35.198"/>
    <b v="1"/>
  </r>
  <r>
    <n v="1379"/>
    <s v="Bodhi Wilson Dean Phelps"/>
    <d v="2016-05-24T00:00:00"/>
    <x v="1"/>
    <x v="4"/>
    <x v="0"/>
    <x v="4"/>
    <x v="6"/>
    <x v="0"/>
    <x v="1"/>
    <s v="Gresham"/>
    <x v="1"/>
    <b v="0"/>
    <s v="Other"/>
    <s v="Not fleeing"/>
    <b v="0"/>
    <n v="-122.46899999999999"/>
    <n v="45.506999999999998"/>
    <b v="1"/>
  </r>
  <r>
    <n v="1380"/>
    <s v="Leslie Goletz"/>
    <d v="2016-05-24T00:00:00"/>
    <x v="1"/>
    <x v="4"/>
    <x v="0"/>
    <x v="23"/>
    <x v="41"/>
    <x v="0"/>
    <x v="5"/>
    <s v="Harrisonville"/>
    <x v="19"/>
    <b v="0"/>
    <s v="Other"/>
    <s v="Car"/>
    <b v="0"/>
    <n v="-94.361999999999995"/>
    <n v="38.646000000000001"/>
    <b v="1"/>
  </r>
  <r>
    <n v="1381"/>
    <s v="Mario Montoya"/>
    <d v="2016-05-24T00:00:00"/>
    <x v="1"/>
    <x v="4"/>
    <x v="0"/>
    <x v="0"/>
    <x v="10"/>
    <x v="0"/>
    <x v="2"/>
    <s v="Albuquerque"/>
    <x v="17"/>
    <b v="0"/>
    <s v="Attack"/>
    <s v="Not fleeing"/>
    <b v="0"/>
    <n v="-106.51"/>
    <n v="35.069000000000003"/>
    <b v="1"/>
  </r>
  <r>
    <n v="1382"/>
    <s v="Derek Prophet"/>
    <d v="2016-05-25T00:00:00"/>
    <x v="1"/>
    <x v="4"/>
    <x v="0"/>
    <x v="4"/>
    <x v="21"/>
    <x v="0"/>
    <x v="1"/>
    <s v="Oklahoma City"/>
    <x v="5"/>
    <b v="1"/>
    <s v="Other"/>
    <s v="Not fleeing"/>
    <b v="0"/>
    <n v="-97.53"/>
    <n v="35.466000000000001"/>
    <b v="1"/>
  </r>
  <r>
    <n v="1383"/>
    <s v="Doll Pierre-Louis"/>
    <d v="2016-05-25T00:00:00"/>
    <x v="1"/>
    <x v="4"/>
    <x v="0"/>
    <x v="5"/>
    <x v="22"/>
    <x v="0"/>
    <x v="3"/>
    <s v="Miami Gardens"/>
    <x v="26"/>
    <b v="0"/>
    <s v="Other"/>
    <s v="Car"/>
    <b v="0"/>
    <n v="-80.241"/>
    <n v="25.934000000000001"/>
    <b v="1"/>
  </r>
  <r>
    <n v="1384"/>
    <s v="Eugene &quot;Geno&quot; Francis Smith"/>
    <d v="2016-05-26T00:00:00"/>
    <x v="1"/>
    <x v="4"/>
    <x v="0"/>
    <x v="0"/>
    <x v="20"/>
    <x v="0"/>
    <x v="1"/>
    <s v="St. Paul"/>
    <x v="18"/>
    <b v="0"/>
    <s v="Attack"/>
    <s v="Not fleeing"/>
    <b v="0"/>
    <n v="-93.012"/>
    <n v="44.963000000000001"/>
    <b v="1"/>
  </r>
  <r>
    <n v="1385"/>
    <s v="Warren Christian"/>
    <d v="2016-05-26T00:00:00"/>
    <x v="1"/>
    <x v="4"/>
    <x v="0"/>
    <x v="0"/>
    <x v="21"/>
    <x v="0"/>
    <x v="1"/>
    <s v="Lansing"/>
    <x v="15"/>
    <b v="0"/>
    <s v="Attack"/>
    <s v="Foot"/>
    <b v="0"/>
    <n v="-87.558999999999997"/>
    <n v="41.585999999999999"/>
    <b v="1"/>
  </r>
  <r>
    <n v="1386"/>
    <s v="#Not Included"/>
    <d v="2016-05-26T00:00:00"/>
    <x v="1"/>
    <x v="4"/>
    <x v="0"/>
    <x v="0"/>
    <x v="47"/>
    <x v="0"/>
    <x v="5"/>
    <s v="San Antonio"/>
    <x v="9"/>
    <b v="0"/>
    <s v="Other"/>
    <s v="Not fleeing"/>
    <b v="0"/>
    <n v="-98.65"/>
    <n v="29.417999999999999"/>
    <b v="1"/>
  </r>
  <r>
    <n v="1387"/>
    <s v="Devonte Gates"/>
    <d v="2016-05-26T00:00:00"/>
    <x v="1"/>
    <x v="4"/>
    <x v="0"/>
    <x v="13"/>
    <x v="27"/>
    <x v="0"/>
    <x v="3"/>
    <s v="Washington Park"/>
    <x v="15"/>
    <b v="0"/>
    <s v="Undetermined"/>
    <s v="Foot"/>
    <b v="0"/>
    <n v="-90.096999999999994"/>
    <n v="38.631999999999998"/>
    <b v="1"/>
  </r>
  <r>
    <n v="1388"/>
    <s v="Fernando Castro"/>
    <d v="2016-05-26T00:00:00"/>
    <x v="1"/>
    <x v="4"/>
    <x v="0"/>
    <x v="0"/>
    <x v="29"/>
    <x v="0"/>
    <x v="2"/>
    <s v="Solvang"/>
    <x v="3"/>
    <b v="0"/>
    <s v="Attack"/>
    <s v="Car"/>
    <b v="0"/>
    <s v="#Not Provided"/>
    <s v="#Not Provided"/>
    <b v="1"/>
  </r>
  <r>
    <n v="1389"/>
    <s v="Tonnia Reshelle Jarvis"/>
    <d v="2016-05-26T00:00:00"/>
    <x v="1"/>
    <x v="4"/>
    <x v="0"/>
    <x v="4"/>
    <x v="26"/>
    <x v="1"/>
    <x v="1"/>
    <s v="Sneads"/>
    <x v="26"/>
    <b v="0"/>
    <s v="Other"/>
    <s v="Not fleeing"/>
    <b v="0"/>
    <n v="-84.941000000000003"/>
    <n v="30.707999999999998"/>
    <b v="1"/>
  </r>
  <r>
    <n v="1390"/>
    <s v="Angel Daniel Navarro"/>
    <d v="2016-05-26T00:00:00"/>
    <x v="1"/>
    <x v="4"/>
    <x v="0"/>
    <x v="0"/>
    <x v="9"/>
    <x v="0"/>
    <x v="2"/>
    <s v="Socorro"/>
    <x v="17"/>
    <b v="0"/>
    <s v="Attack"/>
    <s v="Car"/>
    <b v="0"/>
    <n v="-106.892"/>
    <n v="34.058"/>
    <b v="1"/>
  </r>
  <r>
    <n v="1391"/>
    <s v="Terry Edwards"/>
    <d v="2016-05-27T00:00:00"/>
    <x v="1"/>
    <x v="4"/>
    <x v="0"/>
    <x v="0"/>
    <x v="37"/>
    <x v="0"/>
    <x v="1"/>
    <s v="Indianapolis"/>
    <x v="22"/>
    <b v="0"/>
    <s v="Attack"/>
    <s v="Not fleeing"/>
    <b v="0"/>
    <n v="-86.16"/>
    <n v="39.726999999999997"/>
    <b v="1"/>
  </r>
  <r>
    <n v="1392"/>
    <s v="Dennis Hudson"/>
    <d v="2016-05-28T00:00:00"/>
    <x v="1"/>
    <x v="4"/>
    <x v="0"/>
    <x v="0"/>
    <x v="44"/>
    <x v="0"/>
    <x v="3"/>
    <s v="Eastaboga"/>
    <x v="37"/>
    <b v="0"/>
    <s v="Attack"/>
    <s v="Not fleeing"/>
    <b v="0"/>
    <n v="-86.019000000000005"/>
    <n v="33.606999999999999"/>
    <b v="1"/>
  </r>
  <r>
    <n v="1393"/>
    <s v="Dennis Humphrey"/>
    <d v="2016-05-28T00:00:00"/>
    <x v="1"/>
    <x v="4"/>
    <x v="0"/>
    <x v="0"/>
    <x v="48"/>
    <x v="0"/>
    <x v="1"/>
    <s v="Albuquerque"/>
    <x v="17"/>
    <b v="0"/>
    <s v="Attack"/>
    <s v="Not fleeing"/>
    <b v="1"/>
    <n v="-106.601"/>
    <n v="35.128"/>
    <b v="1"/>
  </r>
  <r>
    <n v="1394"/>
    <s v="Dionisio Augustine Garza III"/>
    <d v="2016-05-29T00:00:00"/>
    <x v="1"/>
    <x v="4"/>
    <x v="0"/>
    <x v="0"/>
    <x v="9"/>
    <x v="0"/>
    <x v="2"/>
    <s v="Houston"/>
    <x v="9"/>
    <b v="1"/>
    <s v="Attack"/>
    <s v="Not fleeing"/>
    <b v="0"/>
    <n v="-95.572999999999993"/>
    <n v="29.774000000000001"/>
    <b v="1"/>
  </r>
  <r>
    <n v="1395"/>
    <s v="Donald Edward Brown III"/>
    <d v="2016-05-29T00:00:00"/>
    <x v="1"/>
    <x v="4"/>
    <x v="0"/>
    <x v="4"/>
    <x v="3"/>
    <x v="0"/>
    <x v="1"/>
    <s v="Deland"/>
    <x v="26"/>
    <b v="0"/>
    <s v="Other"/>
    <s v="Not fleeing"/>
    <b v="0"/>
    <n v="-81.3"/>
    <n v="28.978000000000002"/>
    <b v="1"/>
  </r>
  <r>
    <n v="1396"/>
    <s v="John Mark Coffey"/>
    <d v="2016-05-29T00:00:00"/>
    <x v="1"/>
    <x v="4"/>
    <x v="0"/>
    <x v="0"/>
    <x v="0"/>
    <x v="0"/>
    <x v="1"/>
    <s v="Clinton"/>
    <x v="33"/>
    <b v="0"/>
    <s v="Attack"/>
    <s v="Not fleeing"/>
    <b v="1"/>
    <n v="-78.322999999999993"/>
    <n v="34.997999999999998"/>
    <b v="1"/>
  </r>
  <r>
    <n v="1397"/>
    <s v="Todd Brent Burroughs"/>
    <d v="2016-05-29T00:00:00"/>
    <x v="1"/>
    <x v="4"/>
    <x v="1"/>
    <x v="1"/>
    <x v="38"/>
    <x v="0"/>
    <x v="1"/>
    <s v="Stoneville"/>
    <x v="33"/>
    <b v="0"/>
    <s v="Other"/>
    <s v="Car"/>
    <b v="0"/>
    <n v="-79.906999999999996"/>
    <n v="36.466999999999999"/>
    <b v="1"/>
  </r>
  <r>
    <n v="1398"/>
    <s v="Robert Wickizer"/>
    <d v="2016-05-30T00:00:00"/>
    <x v="1"/>
    <x v="4"/>
    <x v="0"/>
    <x v="0"/>
    <x v="66"/>
    <x v="0"/>
    <x v="1"/>
    <s v="Tualatin"/>
    <x v="1"/>
    <b v="0"/>
    <s v="Attack"/>
    <s v="Not fleeing"/>
    <b v="0"/>
    <n v="-122.776"/>
    <n v="45.389000000000003"/>
    <b v="1"/>
  </r>
  <r>
    <n v="1399"/>
    <s v="Osee Calix"/>
    <d v="2016-05-30T00:00:00"/>
    <x v="1"/>
    <x v="4"/>
    <x v="0"/>
    <x v="0"/>
    <x v="19"/>
    <x v="0"/>
    <x v="3"/>
    <s v="Tucson"/>
    <x v="6"/>
    <b v="0"/>
    <s v="Attack"/>
    <s v="Not fleeing"/>
    <b v="0"/>
    <n v="-110.901"/>
    <n v="32.24"/>
    <b v="1"/>
  </r>
  <r>
    <n v="1400"/>
    <s v="Nicholas Berger"/>
    <d v="2016-05-31T00:00:00"/>
    <x v="1"/>
    <x v="4"/>
    <x v="0"/>
    <x v="4"/>
    <x v="16"/>
    <x v="0"/>
    <x v="1"/>
    <s v="Bend"/>
    <x v="1"/>
    <b v="0"/>
    <s v="Other"/>
    <s v="Not fleeing"/>
    <b v="0"/>
    <n v="-121.342"/>
    <n v="43.968000000000004"/>
    <b v="1"/>
  </r>
  <r>
    <n v="1401"/>
    <s v="#Not Included"/>
    <d v="2016-06-01T00:00:00"/>
    <x v="1"/>
    <x v="5"/>
    <x v="0"/>
    <x v="0"/>
    <x v="47"/>
    <x v="0"/>
    <x v="5"/>
    <s v="Phoenix"/>
    <x v="6"/>
    <b v="0"/>
    <s v="Attack"/>
    <s v="Not fleeing"/>
    <b v="0"/>
    <n v="-112.221"/>
    <n v="33.466000000000001"/>
    <b v="1"/>
  </r>
  <r>
    <n v="1402"/>
    <s v="Michael Johnson"/>
    <d v="2016-06-01T00:00:00"/>
    <x v="1"/>
    <x v="5"/>
    <x v="0"/>
    <x v="0"/>
    <x v="27"/>
    <x v="0"/>
    <x v="3"/>
    <s v="Newnan"/>
    <x v="31"/>
    <b v="0"/>
    <s v="Attack"/>
    <s v="Foot"/>
    <b v="1"/>
    <s v="#Not Provided"/>
    <s v="#Not Provided"/>
    <b v="1"/>
  </r>
  <r>
    <n v="1403"/>
    <s v="Daniel Pigg"/>
    <d v="2016-06-01T00:00:00"/>
    <x v="1"/>
    <x v="5"/>
    <x v="0"/>
    <x v="0"/>
    <x v="39"/>
    <x v="0"/>
    <x v="1"/>
    <s v="Berea"/>
    <x v="23"/>
    <b v="0"/>
    <s v="Attack"/>
    <s v="Foot"/>
    <b v="0"/>
    <n v="-84.200999999999993"/>
    <n v="37.603999999999999"/>
    <b v="1"/>
  </r>
  <r>
    <n v="1404"/>
    <s v="Willie Demetrius James"/>
    <d v="2016-06-02T00:00:00"/>
    <x v="1"/>
    <x v="5"/>
    <x v="0"/>
    <x v="4"/>
    <x v="21"/>
    <x v="0"/>
    <x v="3"/>
    <s v="Norfolk"/>
    <x v="20"/>
    <b v="1"/>
    <s v="Other"/>
    <s v="Not fleeing"/>
    <b v="1"/>
    <n v="-76.281999999999996"/>
    <n v="36.847999999999999"/>
    <b v="1"/>
  </r>
  <r>
    <n v="1405"/>
    <s v="Rodney Rodriguez Smith"/>
    <d v="2016-06-02T00:00:00"/>
    <x v="1"/>
    <x v="5"/>
    <x v="0"/>
    <x v="0"/>
    <x v="5"/>
    <x v="0"/>
    <x v="3"/>
    <s v="Charlotte"/>
    <x v="33"/>
    <b v="0"/>
    <s v="Other"/>
    <s v="Not fleeing"/>
    <b v="1"/>
    <n v="-80.757000000000005"/>
    <n v="35.290999999999997"/>
    <b v="1"/>
  </r>
  <r>
    <n v="1406"/>
    <s v="Joshua Smith"/>
    <d v="2016-06-03T00:00:00"/>
    <x v="1"/>
    <x v="5"/>
    <x v="0"/>
    <x v="4"/>
    <x v="19"/>
    <x v="0"/>
    <x v="1"/>
    <s v="Wasilla"/>
    <x v="34"/>
    <b v="0"/>
    <s v="Other"/>
    <s v="Not fleeing"/>
    <b v="0"/>
    <n v="-149.43899999999999"/>
    <n v="61.581000000000003"/>
    <b v="1"/>
  </r>
  <r>
    <n v="1407"/>
    <s v="Hubert Thomas Burns, Jr."/>
    <d v="2016-06-03T00:00:00"/>
    <x v="1"/>
    <x v="5"/>
    <x v="0"/>
    <x v="4"/>
    <x v="8"/>
    <x v="0"/>
    <x v="6"/>
    <s v="Parker"/>
    <x v="6"/>
    <b v="0"/>
    <s v="Other"/>
    <s v="Not fleeing"/>
    <b v="0"/>
    <n v="-112.139"/>
    <n v="33.863"/>
    <b v="1"/>
  </r>
  <r>
    <n v="1408"/>
    <s v="Daniel Jonathan Shaham"/>
    <d v="2016-06-04T00:00:00"/>
    <x v="1"/>
    <x v="5"/>
    <x v="0"/>
    <x v="13"/>
    <x v="10"/>
    <x v="0"/>
    <x v="1"/>
    <s v="Yreka"/>
    <x v="3"/>
    <b v="0"/>
    <s v="Attack"/>
    <s v="Not fleeing"/>
    <b v="0"/>
    <n v="-122.634"/>
    <n v="41.734999999999999"/>
    <b v="1"/>
  </r>
  <r>
    <n v="1409"/>
    <s v="Demarco Rhymes"/>
    <d v="2016-06-04T00:00:00"/>
    <x v="1"/>
    <x v="5"/>
    <x v="0"/>
    <x v="0"/>
    <x v="7"/>
    <x v="0"/>
    <x v="3"/>
    <s v="Eufaula"/>
    <x v="37"/>
    <b v="0"/>
    <s v="Attack"/>
    <s v="Other"/>
    <b v="1"/>
    <s v="#Not Provided"/>
    <s v="#Not Provided"/>
    <b v="1"/>
  </r>
  <r>
    <n v="1410"/>
    <s v="Larry Dustin Stepp"/>
    <d v="2016-06-04T00:00:00"/>
    <x v="1"/>
    <x v="5"/>
    <x v="0"/>
    <x v="4"/>
    <x v="10"/>
    <x v="0"/>
    <x v="1"/>
    <s v="Muncie"/>
    <x v="22"/>
    <b v="1"/>
    <s v="Other"/>
    <s v="Not fleeing"/>
    <b v="1"/>
    <n v="-85.400999999999996"/>
    <n v="40.173000000000002"/>
    <b v="1"/>
  </r>
  <r>
    <n v="1411"/>
    <s v="Christopher Michael Moran"/>
    <d v="2016-06-05T00:00:00"/>
    <x v="1"/>
    <x v="5"/>
    <x v="0"/>
    <x v="0"/>
    <x v="10"/>
    <x v="0"/>
    <x v="1"/>
    <s v="Cape Coral"/>
    <x v="26"/>
    <b v="0"/>
    <s v="Other"/>
    <s v="Car"/>
    <b v="0"/>
    <n v="-81.991"/>
    <n v="26.556000000000001"/>
    <b v="1"/>
  </r>
  <r>
    <n v="1412"/>
    <s v="Henry Green"/>
    <d v="2016-06-06T00:00:00"/>
    <x v="1"/>
    <x v="5"/>
    <x v="0"/>
    <x v="0"/>
    <x v="2"/>
    <x v="0"/>
    <x v="3"/>
    <s v="Columbus"/>
    <x v="10"/>
    <b v="0"/>
    <s v="Attack"/>
    <s v="Not fleeing"/>
    <b v="0"/>
    <n v="-82.977000000000004"/>
    <n v="40.009"/>
    <b v="1"/>
  </r>
  <r>
    <n v="1413"/>
    <s v="Kalyp Allen Rapoza"/>
    <d v="2016-06-06T00:00:00"/>
    <x v="1"/>
    <x v="5"/>
    <x v="0"/>
    <x v="4"/>
    <x v="9"/>
    <x v="0"/>
    <x v="4"/>
    <s v="Hilo"/>
    <x v="44"/>
    <b v="0"/>
    <s v="Other"/>
    <s v="Not fleeing"/>
    <b v="0"/>
    <n v="-155.066"/>
    <n v="19.684999999999999"/>
    <b v="1"/>
  </r>
  <r>
    <n v="1414"/>
    <s v="Andrew Henson"/>
    <d v="2016-06-07T00:00:00"/>
    <x v="1"/>
    <x v="5"/>
    <x v="0"/>
    <x v="1"/>
    <x v="9"/>
    <x v="0"/>
    <x v="1"/>
    <s v="Wagoner"/>
    <x v="5"/>
    <b v="0"/>
    <s v="Other"/>
    <s v="Car"/>
    <b v="1"/>
    <n v="-95.384"/>
    <n v="35.947000000000003"/>
    <b v="1"/>
  </r>
  <r>
    <n v="1415"/>
    <s v="Omar Villagomez"/>
    <d v="2016-06-07T00:00:00"/>
    <x v="1"/>
    <x v="5"/>
    <x v="0"/>
    <x v="7"/>
    <x v="27"/>
    <x v="0"/>
    <x v="2"/>
    <s v="Turlock"/>
    <x v="3"/>
    <b v="0"/>
    <s v="Other"/>
    <s v="Not fleeing"/>
    <b v="0"/>
    <n v="-120.874"/>
    <n v="37.493000000000002"/>
    <b v="1"/>
  </r>
  <r>
    <n v="1416"/>
    <s v="Willis N. Walker"/>
    <d v="2016-06-07T00:00:00"/>
    <x v="1"/>
    <x v="5"/>
    <x v="0"/>
    <x v="0"/>
    <x v="17"/>
    <x v="0"/>
    <x v="3"/>
    <s v="Norman"/>
    <x v="20"/>
    <b v="0"/>
    <s v="Other"/>
    <s v="Not fleeing"/>
    <b v="0"/>
    <n v="-78.656999999999996"/>
    <n v="37.432000000000002"/>
    <b v="1"/>
  </r>
  <r>
    <n v="1417"/>
    <s v="William David Powell"/>
    <d v="2016-06-07T00:00:00"/>
    <x v="1"/>
    <x v="5"/>
    <x v="0"/>
    <x v="0"/>
    <x v="51"/>
    <x v="0"/>
    <x v="1"/>
    <s v="Stockbridge"/>
    <x v="31"/>
    <b v="0"/>
    <s v="Attack"/>
    <s v="Not fleeing"/>
    <b v="0"/>
    <n v="-84.19"/>
    <n v="33.593000000000004"/>
    <b v="1"/>
  </r>
  <r>
    <n v="1418"/>
    <s v="Carlos Garcia"/>
    <d v="2016-06-08T00:00:00"/>
    <x v="1"/>
    <x v="5"/>
    <x v="0"/>
    <x v="0"/>
    <x v="21"/>
    <x v="0"/>
    <x v="2"/>
    <s v="Kansas City"/>
    <x v="19"/>
    <b v="0"/>
    <s v="Attack"/>
    <s v="Not fleeing"/>
    <b v="0"/>
    <n v="-94.548000000000002"/>
    <n v="39.061999999999998"/>
    <b v="1"/>
  </r>
  <r>
    <n v="1419"/>
    <s v="William Michael Hollis"/>
    <d v="2016-06-09T00:00:00"/>
    <x v="1"/>
    <x v="5"/>
    <x v="0"/>
    <x v="0"/>
    <x v="8"/>
    <x v="0"/>
    <x v="1"/>
    <s v="Birmingham"/>
    <x v="37"/>
    <b v="0"/>
    <s v="Attack"/>
    <s v="Car"/>
    <b v="0"/>
    <n v="-86.787999999999997"/>
    <n v="33.515000000000001"/>
    <b v="1"/>
  </r>
  <r>
    <n v="1420"/>
    <s v="James Allen Nickol"/>
    <d v="2016-06-09T00:00:00"/>
    <x v="1"/>
    <x v="5"/>
    <x v="0"/>
    <x v="0"/>
    <x v="38"/>
    <x v="0"/>
    <x v="1"/>
    <s v="York"/>
    <x v="8"/>
    <b v="0"/>
    <s v="Attack"/>
    <s v="#Not Provided"/>
    <b v="0"/>
    <n v="-76.707999999999998"/>
    <n v="39.972000000000001"/>
    <b v="1"/>
  </r>
  <r>
    <n v="1421"/>
    <s v="John Michael Brisco"/>
    <d v="2016-06-09T00:00:00"/>
    <x v="1"/>
    <x v="5"/>
    <x v="0"/>
    <x v="0"/>
    <x v="50"/>
    <x v="0"/>
    <x v="3"/>
    <s v="Port Arthur"/>
    <x v="9"/>
    <b v="0"/>
    <s v="Other"/>
    <s v="Foot"/>
    <b v="0"/>
    <n v="-93.986000000000004"/>
    <n v="29.954999999999998"/>
    <b v="1"/>
  </r>
  <r>
    <n v="1422"/>
    <s v="Clifford Tucker"/>
    <d v="2016-06-09T00:00:00"/>
    <x v="1"/>
    <x v="5"/>
    <x v="0"/>
    <x v="0"/>
    <x v="24"/>
    <x v="0"/>
    <x v="1"/>
    <s v="Ishpeming Township"/>
    <x v="30"/>
    <b v="1"/>
    <s v="Attack"/>
    <s v="Not fleeing"/>
    <b v="1"/>
    <n v="-87.688000000000002"/>
    <n v="46.609000000000002"/>
    <b v="1"/>
  </r>
  <r>
    <n v="1423"/>
    <s v="#Not Included"/>
    <d v="2016-06-09T00:00:00"/>
    <x v="1"/>
    <x v="5"/>
    <x v="0"/>
    <x v="53"/>
    <x v="47"/>
    <x v="0"/>
    <x v="5"/>
    <s v="Somerton"/>
    <x v="6"/>
    <b v="0"/>
    <s v="Attack"/>
    <s v="Not fleeing"/>
    <b v="0"/>
    <s v="#Not Provided"/>
    <s v="#Not Provided"/>
    <b v="1"/>
  </r>
  <r>
    <n v="1424"/>
    <s v="Clayton Millsaps"/>
    <d v="2016-06-10T00:00:00"/>
    <x v="1"/>
    <x v="5"/>
    <x v="0"/>
    <x v="45"/>
    <x v="20"/>
    <x v="0"/>
    <x v="1"/>
    <s v="Iredell County"/>
    <x v="33"/>
    <b v="0"/>
    <s v="Other"/>
    <s v="Not fleeing"/>
    <b v="0"/>
    <n v="-80.935000000000002"/>
    <n v="35.966000000000001"/>
    <b v="1"/>
  </r>
  <r>
    <n v="1425"/>
    <s v="Bobby Sanchez"/>
    <d v="2016-06-10T00:00:00"/>
    <x v="1"/>
    <x v="5"/>
    <x v="0"/>
    <x v="0"/>
    <x v="3"/>
    <x v="0"/>
    <x v="2"/>
    <s v="Pueblo"/>
    <x v="4"/>
    <b v="0"/>
    <s v="Attack"/>
    <s v="Foot"/>
    <b v="0"/>
    <n v="-104.645"/>
    <n v="38.295000000000002"/>
    <b v="1"/>
  </r>
  <r>
    <n v="1426"/>
    <s v="J. Juan Briseno-Ortega"/>
    <d v="2016-06-10T00:00:00"/>
    <x v="1"/>
    <x v="5"/>
    <x v="0"/>
    <x v="0"/>
    <x v="44"/>
    <x v="0"/>
    <x v="2"/>
    <s v="Yakima"/>
    <x v="0"/>
    <b v="0"/>
    <s v="Attack"/>
    <s v="Not fleeing"/>
    <b v="1"/>
    <n v="-120.599"/>
    <n v="46.567"/>
    <b v="1"/>
  </r>
  <r>
    <n v="1427"/>
    <s v="Keith Bursey"/>
    <d v="2016-06-10T00:00:00"/>
    <x v="1"/>
    <x v="5"/>
    <x v="0"/>
    <x v="0"/>
    <x v="10"/>
    <x v="0"/>
    <x v="3"/>
    <s v="Los Angeles"/>
    <x v="3"/>
    <b v="0"/>
    <s v="Attack"/>
    <s v="Not fleeing"/>
    <b v="0"/>
    <n v="-118.333"/>
    <n v="33.988999999999997"/>
    <b v="1"/>
  </r>
  <r>
    <n v="1428"/>
    <s v="Lyndarius Cortez Witherspoon"/>
    <d v="2016-06-11T00:00:00"/>
    <x v="1"/>
    <x v="5"/>
    <x v="0"/>
    <x v="0"/>
    <x v="25"/>
    <x v="0"/>
    <x v="3"/>
    <s v="Tupelo"/>
    <x v="38"/>
    <b v="0"/>
    <s v="Attack"/>
    <s v="Car"/>
    <b v="0"/>
    <n v="-88.736999999999995"/>
    <n v="34.252000000000002"/>
    <b v="1"/>
  </r>
  <r>
    <n v="1429"/>
    <s v="Jesus Duran"/>
    <d v="2016-06-11T00:00:00"/>
    <x v="1"/>
    <x v="5"/>
    <x v="0"/>
    <x v="54"/>
    <x v="10"/>
    <x v="0"/>
    <x v="2"/>
    <s v="Maywood"/>
    <x v="3"/>
    <b v="0"/>
    <s v="Other"/>
    <s v="Not fleeing"/>
    <b v="0"/>
    <n v="-118.193"/>
    <n v="33.994"/>
    <b v="1"/>
  </r>
  <r>
    <n v="1430"/>
    <s v="Omar Mateen"/>
    <d v="2016-06-12T00:00:00"/>
    <x v="1"/>
    <x v="5"/>
    <x v="0"/>
    <x v="0"/>
    <x v="20"/>
    <x v="0"/>
    <x v="4"/>
    <s v="Orlando"/>
    <x v="26"/>
    <b v="1"/>
    <s v="Attack"/>
    <s v="Not fleeing"/>
    <b v="1"/>
    <n v="-81.376999999999995"/>
    <n v="28.52"/>
    <b v="1"/>
  </r>
  <r>
    <n v="1431"/>
    <s v="Daniel Bennett Edwards"/>
    <d v="2016-06-12T00:00:00"/>
    <x v="1"/>
    <x v="5"/>
    <x v="0"/>
    <x v="4"/>
    <x v="2"/>
    <x v="0"/>
    <x v="1"/>
    <s v="Eagle Mountain"/>
    <x v="13"/>
    <b v="1"/>
    <s v="Other"/>
    <s v="Not fleeing"/>
    <b v="0"/>
    <n v="-112.001"/>
    <n v="40.314"/>
    <b v="1"/>
  </r>
  <r>
    <n v="1432"/>
    <s v="John Williams"/>
    <d v="2016-06-12T00:00:00"/>
    <x v="1"/>
    <x v="5"/>
    <x v="0"/>
    <x v="0"/>
    <x v="33"/>
    <x v="0"/>
    <x v="3"/>
    <s v="Hiseville"/>
    <x v="23"/>
    <b v="0"/>
    <s v="Attack"/>
    <s v="Car"/>
    <b v="0"/>
    <n v="-85.820999999999998"/>
    <n v="37.094999999999999"/>
    <b v="1"/>
  </r>
  <r>
    <n v="1433"/>
    <s v="Joshua Sciscm"/>
    <d v="2016-06-13T00:00:00"/>
    <x v="1"/>
    <x v="5"/>
    <x v="0"/>
    <x v="0"/>
    <x v="19"/>
    <x v="0"/>
    <x v="1"/>
    <s v="Schenectady"/>
    <x v="35"/>
    <b v="0"/>
    <s v="Attack"/>
    <s v="Not fleeing"/>
    <b v="0"/>
    <n v="-73.953999999999994"/>
    <n v="42.802"/>
    <b v="1"/>
  </r>
  <r>
    <n v="1434"/>
    <s v="Michael Moore"/>
    <d v="2016-06-13T00:00:00"/>
    <x v="1"/>
    <x v="5"/>
    <x v="0"/>
    <x v="0"/>
    <x v="5"/>
    <x v="0"/>
    <x v="3"/>
    <s v="Mobile"/>
    <x v="37"/>
    <b v="0"/>
    <s v="Other"/>
    <s v="Not fleeing"/>
    <b v="0"/>
    <n v="-88.096000000000004"/>
    <n v="30.706"/>
    <b v="1"/>
  </r>
  <r>
    <n v="1435"/>
    <s v="Edward Acquisto"/>
    <d v="2016-06-13T00:00:00"/>
    <x v="1"/>
    <x v="5"/>
    <x v="0"/>
    <x v="0"/>
    <x v="67"/>
    <x v="0"/>
    <x v="2"/>
    <s v="Tiverton"/>
    <x v="50"/>
    <b v="0"/>
    <s v="Attack"/>
    <s v="Car"/>
    <b v="0"/>
    <n v="-71.198999999999998"/>
    <n v="41.655999999999999"/>
    <b v="1"/>
  </r>
  <r>
    <n v="1436"/>
    <s v="Kenneth Allen Pointer"/>
    <d v="2016-06-13T00:00:00"/>
    <x v="1"/>
    <x v="5"/>
    <x v="0"/>
    <x v="13"/>
    <x v="21"/>
    <x v="0"/>
    <x v="1"/>
    <s v="Vancouver"/>
    <x v="0"/>
    <b v="0"/>
    <s v="Other"/>
    <s v="Car"/>
    <b v="0"/>
    <n v="-122.661"/>
    <n v="45.639000000000003"/>
    <b v="1"/>
  </r>
  <r>
    <n v="1437"/>
    <s v="Noel Rodriguez"/>
    <d v="2016-06-14T00:00:00"/>
    <x v="1"/>
    <x v="5"/>
    <x v="0"/>
    <x v="5"/>
    <x v="44"/>
    <x v="0"/>
    <x v="2"/>
    <s v="Boise"/>
    <x v="27"/>
    <b v="0"/>
    <s v="Other"/>
    <s v="Car"/>
    <b v="1"/>
    <n v="-116.289"/>
    <n v="43.646999999999998"/>
    <b v="1"/>
  </r>
  <r>
    <n v="1438"/>
    <s v="Nicholas Ferro"/>
    <d v="2016-06-14T00:00:00"/>
    <x v="1"/>
    <x v="5"/>
    <x v="0"/>
    <x v="0"/>
    <x v="1"/>
    <x v="0"/>
    <x v="1"/>
    <s v="Odessa"/>
    <x v="19"/>
    <b v="0"/>
    <s v="Attack"/>
    <s v="Not fleeing"/>
    <b v="0"/>
    <n v="-93.953999999999994"/>
    <n v="38.999000000000002"/>
    <b v="1"/>
  </r>
  <r>
    <n v="1439"/>
    <s v="Mohammad Moghaddam"/>
    <d v="2016-06-14T00:00:00"/>
    <x v="1"/>
    <x v="5"/>
    <x v="0"/>
    <x v="0"/>
    <x v="30"/>
    <x v="0"/>
    <x v="4"/>
    <s v="Amarillo"/>
    <x v="9"/>
    <b v="0"/>
    <s v="Attack"/>
    <s v="Not fleeing"/>
    <b v="0"/>
    <n v="-101.863"/>
    <n v="35.17"/>
    <b v="1"/>
  </r>
  <r>
    <n v="1440"/>
    <s v="Fernando Geovanni Llanez"/>
    <d v="2016-06-14T00:00:00"/>
    <x v="1"/>
    <x v="5"/>
    <x v="0"/>
    <x v="13"/>
    <x v="6"/>
    <x v="0"/>
    <x v="2"/>
    <s v="Chula Vista"/>
    <x v="3"/>
    <b v="0"/>
    <s v="Attack"/>
    <s v="Not fleeing"/>
    <b v="0"/>
    <n v="-116.961"/>
    <n v="32.661999999999999"/>
    <b v="1"/>
  </r>
  <r>
    <n v="1441"/>
    <s v="Russell Rosser"/>
    <d v="2016-06-15T00:00:00"/>
    <x v="1"/>
    <x v="5"/>
    <x v="0"/>
    <x v="5"/>
    <x v="21"/>
    <x v="0"/>
    <x v="1"/>
    <s v="Tulsa"/>
    <x v="5"/>
    <b v="0"/>
    <s v="Attack"/>
    <s v="Car"/>
    <b v="0"/>
    <n v="-95.933000000000007"/>
    <n v="36.177"/>
    <b v="1"/>
  </r>
  <r>
    <n v="1442"/>
    <s v="Michael Rasmussen"/>
    <d v="2016-06-15T00:00:00"/>
    <x v="1"/>
    <x v="5"/>
    <x v="0"/>
    <x v="0"/>
    <x v="38"/>
    <x v="0"/>
    <x v="1"/>
    <s v="Pembine"/>
    <x v="39"/>
    <b v="1"/>
    <s v="Attack"/>
    <s v="Car"/>
    <b v="0"/>
    <s v="#Not Provided"/>
    <s v="#Not Provided"/>
    <b v="1"/>
  </r>
  <r>
    <n v="1443"/>
    <s v="Peter Grandpre"/>
    <d v="2016-06-16T00:00:00"/>
    <x v="1"/>
    <x v="5"/>
    <x v="0"/>
    <x v="0"/>
    <x v="16"/>
    <x v="0"/>
    <x v="1"/>
    <s v="Butte"/>
    <x v="12"/>
    <b v="0"/>
    <s v="Attack"/>
    <s v="Not fleeing"/>
    <b v="1"/>
    <n v="-112.54600000000001"/>
    <n v="46.006999999999998"/>
    <b v="1"/>
  </r>
  <r>
    <n v="1444"/>
    <s v="Nicholas Damon"/>
    <d v="2016-06-16T00:00:00"/>
    <x v="1"/>
    <x v="5"/>
    <x v="0"/>
    <x v="5"/>
    <x v="12"/>
    <x v="0"/>
    <x v="2"/>
    <s v="Westminster"/>
    <x v="4"/>
    <b v="0"/>
    <s v="Attack"/>
    <s v="Car"/>
    <b v="0"/>
    <n v="-105.054"/>
    <n v="39.851999999999997"/>
    <b v="1"/>
  </r>
  <r>
    <n v="1445"/>
    <s v="John Anderson"/>
    <d v="2016-06-16T00:00:00"/>
    <x v="1"/>
    <x v="5"/>
    <x v="0"/>
    <x v="0"/>
    <x v="37"/>
    <x v="0"/>
    <x v="1"/>
    <s v="Montpelier"/>
    <x v="10"/>
    <b v="1"/>
    <s v="Other"/>
    <s v="Not fleeing"/>
    <b v="0"/>
    <n v="-84.688999999999993"/>
    <n v="41.64"/>
    <b v="1"/>
  </r>
  <r>
    <n v="1446"/>
    <s v="Ronald Delfino"/>
    <d v="2016-06-16T00:00:00"/>
    <x v="1"/>
    <x v="5"/>
    <x v="0"/>
    <x v="0"/>
    <x v="27"/>
    <x v="0"/>
    <x v="2"/>
    <s v="Albuquerque"/>
    <x v="17"/>
    <b v="0"/>
    <s v="Attack"/>
    <s v="Car"/>
    <b v="0"/>
    <s v="#Not Provided"/>
    <s v="#Not Provided"/>
    <b v="1"/>
  </r>
  <r>
    <n v="1447"/>
    <s v="William Thomas Hennessey"/>
    <d v="2016-06-18T00:00:00"/>
    <x v="1"/>
    <x v="5"/>
    <x v="0"/>
    <x v="2"/>
    <x v="8"/>
    <x v="0"/>
    <x v="1"/>
    <s v="Huntsville"/>
    <x v="37"/>
    <b v="0"/>
    <s v="Attack"/>
    <s v="Not fleeing"/>
    <b v="1"/>
    <n v="-86.626999999999995"/>
    <n v="34.735999999999997"/>
    <b v="1"/>
  </r>
  <r>
    <n v="1448"/>
    <s v="Sergey Makarenko"/>
    <d v="2016-06-18T00:00:00"/>
    <x v="1"/>
    <x v="5"/>
    <x v="0"/>
    <x v="5"/>
    <x v="31"/>
    <x v="0"/>
    <x v="1"/>
    <s v="Carmichael"/>
    <x v="3"/>
    <b v="0"/>
    <s v="Other"/>
    <s v="Car"/>
    <b v="0"/>
    <n v="-121.333"/>
    <n v="38.634"/>
    <b v="1"/>
  </r>
  <r>
    <n v="1449"/>
    <s v="Antwun Shumpert"/>
    <d v="2016-06-18T00:00:00"/>
    <x v="1"/>
    <x v="5"/>
    <x v="0"/>
    <x v="1"/>
    <x v="13"/>
    <x v="0"/>
    <x v="3"/>
    <s v="Tupelo"/>
    <x v="38"/>
    <b v="0"/>
    <s v="Attack"/>
    <s v="Foot"/>
    <b v="0"/>
    <n v="-88.72"/>
    <n v="34.244999999999997"/>
    <b v="1"/>
  </r>
  <r>
    <n v="1450"/>
    <s v="Rashaun Lloyd"/>
    <d v="2016-06-19T00:00:00"/>
    <x v="1"/>
    <x v="5"/>
    <x v="0"/>
    <x v="0"/>
    <x v="9"/>
    <x v="0"/>
    <x v="3"/>
    <s v="New York"/>
    <x v="35"/>
    <b v="0"/>
    <s v="Attack"/>
    <s v="Not fleeing"/>
    <b v="0"/>
    <n v="-73.866"/>
    <n v="40.817"/>
    <b v="1"/>
  </r>
  <r>
    <n v="1451"/>
    <s v="Anthony Ford"/>
    <d v="2016-06-19T00:00:00"/>
    <x v="1"/>
    <x v="5"/>
    <x v="0"/>
    <x v="0"/>
    <x v="12"/>
    <x v="0"/>
    <x v="5"/>
    <s v="Fort Walton Beach"/>
    <x v="26"/>
    <b v="0"/>
    <s v="Other"/>
    <s v="Not fleeing"/>
    <b v="0"/>
    <n v="-86.625"/>
    <n v="30.420999999999999"/>
    <b v="1"/>
  </r>
  <r>
    <n v="1452"/>
    <s v="Raufeal M. Bostick"/>
    <d v="2016-06-20T00:00:00"/>
    <x v="1"/>
    <x v="5"/>
    <x v="0"/>
    <x v="0"/>
    <x v="2"/>
    <x v="0"/>
    <x v="3"/>
    <s v="Hardeeville"/>
    <x v="40"/>
    <b v="0"/>
    <s v="Attack"/>
    <s v="Not fleeing"/>
    <b v="0"/>
    <n v="-81.081999999999994"/>
    <n v="32.283000000000001"/>
    <b v="1"/>
  </r>
  <r>
    <n v="1453"/>
    <s v="Devin Christopher Scott"/>
    <d v="2016-06-20T00:00:00"/>
    <x v="1"/>
    <x v="5"/>
    <x v="1"/>
    <x v="4"/>
    <x v="45"/>
    <x v="0"/>
    <x v="1"/>
    <s v="Lake Havasu City"/>
    <x v="6"/>
    <b v="0"/>
    <s v="Other"/>
    <s v="Not fleeing"/>
    <b v="1"/>
    <n v="-114.324"/>
    <n v="34.494"/>
    <b v="1"/>
  </r>
  <r>
    <n v="1454"/>
    <s v="Lane Lesko"/>
    <d v="2016-06-21T00:00:00"/>
    <x v="1"/>
    <x v="5"/>
    <x v="0"/>
    <x v="2"/>
    <x v="29"/>
    <x v="0"/>
    <x v="1"/>
    <s v="Peterborough"/>
    <x v="25"/>
    <b v="1"/>
    <s v="Attack"/>
    <s v="Car"/>
    <b v="0"/>
    <n v="-71.917000000000002"/>
    <n v="42.921999999999997"/>
    <b v="1"/>
  </r>
  <r>
    <n v="1455"/>
    <s v="Jeff Hyde"/>
    <d v="2016-06-21T00:00:00"/>
    <x v="1"/>
    <x v="5"/>
    <x v="0"/>
    <x v="0"/>
    <x v="44"/>
    <x v="0"/>
    <x v="1"/>
    <s v="Casper"/>
    <x v="45"/>
    <b v="1"/>
    <s v="Attack"/>
    <s v="Not fleeing"/>
    <b v="0"/>
    <n v="-106.30500000000001"/>
    <n v="42.85"/>
    <b v="1"/>
  </r>
  <r>
    <n v="1456"/>
    <s v="Pedro Cruz-Amado"/>
    <d v="2016-06-21T00:00:00"/>
    <x v="1"/>
    <x v="5"/>
    <x v="0"/>
    <x v="55"/>
    <x v="22"/>
    <x v="0"/>
    <x v="2"/>
    <s v="Lawndale"/>
    <x v="33"/>
    <b v="1"/>
    <s v="Attack"/>
    <s v="Not fleeing"/>
    <b v="0"/>
    <n v="-81.472999999999999"/>
    <n v="35.429000000000002"/>
    <b v="1"/>
  </r>
  <r>
    <n v="1457"/>
    <s v="Josiah Williams"/>
    <d v="2016-06-22T00:00:00"/>
    <x v="1"/>
    <x v="5"/>
    <x v="0"/>
    <x v="0"/>
    <x v="9"/>
    <x v="0"/>
    <x v="1"/>
    <s v="Colorado Springs"/>
    <x v="4"/>
    <b v="0"/>
    <s v="Attack"/>
    <s v="Not fleeing"/>
    <b v="0"/>
    <n v="-104.767"/>
    <n v="38.795000000000002"/>
    <b v="1"/>
  </r>
  <r>
    <n v="1458"/>
    <s v="Isaiah Core"/>
    <d v="2016-06-22T00:00:00"/>
    <x v="1"/>
    <x v="5"/>
    <x v="0"/>
    <x v="5"/>
    <x v="45"/>
    <x v="0"/>
    <x v="3"/>
    <s v="Birmingham"/>
    <x v="37"/>
    <b v="0"/>
    <s v="Attack"/>
    <s v="Car"/>
    <b v="0"/>
    <n v="-86.721000000000004"/>
    <n v="33.533999999999999"/>
    <b v="1"/>
  </r>
  <r>
    <n v="1459"/>
    <s v="Roger Ponce"/>
    <d v="2016-06-22T00:00:00"/>
    <x v="1"/>
    <x v="5"/>
    <x v="0"/>
    <x v="4"/>
    <x v="13"/>
    <x v="0"/>
    <x v="2"/>
    <s v="Wellington"/>
    <x v="26"/>
    <b v="0"/>
    <s v="Other"/>
    <s v="Not fleeing"/>
    <b v="0"/>
    <n v="-80.265000000000001"/>
    <n v="26.663"/>
    <b v="1"/>
  </r>
  <r>
    <n v="1460"/>
    <s v="Quencezola Maurice Splunge"/>
    <d v="2016-06-22T00:00:00"/>
    <x v="1"/>
    <x v="5"/>
    <x v="0"/>
    <x v="0"/>
    <x v="52"/>
    <x v="0"/>
    <x v="3"/>
    <s v="Walls"/>
    <x v="38"/>
    <b v="0"/>
    <s v="Attack"/>
    <s v="Foot"/>
    <b v="0"/>
    <n v="-90.096000000000004"/>
    <n v="34.962000000000003"/>
    <b v="1"/>
  </r>
  <r>
    <n v="1461"/>
    <s v="Deravis Caine Rogers"/>
    <d v="2016-06-22T00:00:00"/>
    <x v="1"/>
    <x v="5"/>
    <x v="0"/>
    <x v="1"/>
    <x v="6"/>
    <x v="0"/>
    <x v="3"/>
    <s v="Atlanta"/>
    <x v="31"/>
    <b v="0"/>
    <s v="Undetermined"/>
    <s v="Other"/>
    <b v="1"/>
    <n v="-84.37"/>
    <n v="33.811"/>
    <b v="1"/>
  </r>
  <r>
    <n v="1462"/>
    <s v="Shaun Trevor Walke"/>
    <d v="2016-06-22T00:00:00"/>
    <x v="1"/>
    <x v="5"/>
    <x v="0"/>
    <x v="0"/>
    <x v="10"/>
    <x v="0"/>
    <x v="1"/>
    <s v="Bellville"/>
    <x v="9"/>
    <b v="0"/>
    <s v="Attack"/>
    <s v="Not fleeing"/>
    <b v="1"/>
    <n v="-96.197999999999993"/>
    <n v="29.917000000000002"/>
    <b v="1"/>
  </r>
  <r>
    <n v="1463"/>
    <s v="Jay Anderson"/>
    <d v="2016-06-23T00:00:00"/>
    <x v="1"/>
    <x v="5"/>
    <x v="0"/>
    <x v="0"/>
    <x v="9"/>
    <x v="0"/>
    <x v="3"/>
    <s v="Wauwatosa"/>
    <x v="39"/>
    <b v="0"/>
    <s v="Other"/>
    <s v="Not fleeing"/>
    <b v="1"/>
    <n v="-88.037999999999997"/>
    <n v="43.100999999999999"/>
    <b v="1"/>
  </r>
  <r>
    <n v="1464"/>
    <s v="Angelo Brown"/>
    <d v="2016-06-23T00:00:00"/>
    <x v="1"/>
    <x v="5"/>
    <x v="0"/>
    <x v="0"/>
    <x v="47"/>
    <x v="0"/>
    <x v="3"/>
    <s v="Belleville"/>
    <x v="15"/>
    <b v="0"/>
    <s v="Attack"/>
    <s v="Foot"/>
    <b v="0"/>
    <n v="-90.007999999999996"/>
    <n v="38.546999999999997"/>
    <b v="1"/>
  </r>
  <r>
    <n v="1465"/>
    <s v="Josh Herrera"/>
    <d v="2016-06-23T00:00:00"/>
    <x v="1"/>
    <x v="5"/>
    <x v="0"/>
    <x v="0"/>
    <x v="20"/>
    <x v="0"/>
    <x v="5"/>
    <s v="Hanover"/>
    <x v="17"/>
    <b v="0"/>
    <s v="Undetermined"/>
    <s v="Not fleeing"/>
    <b v="0"/>
    <n v="-108.06399999999999"/>
    <n v="32.872999999999998"/>
    <b v="1"/>
  </r>
  <r>
    <n v="1466"/>
    <s v="Ismael Miranda"/>
    <d v="2016-06-24T00:00:00"/>
    <x v="1"/>
    <x v="5"/>
    <x v="0"/>
    <x v="0"/>
    <x v="16"/>
    <x v="0"/>
    <x v="3"/>
    <s v="Paterson"/>
    <x v="21"/>
    <b v="0"/>
    <s v="Attack"/>
    <s v="Not fleeing"/>
    <b v="0"/>
    <n v="-74.164000000000001"/>
    <n v="40.911000000000001"/>
    <b v="1"/>
  </r>
  <r>
    <n v="1467"/>
    <s v="Randy Blecher"/>
    <d v="2016-06-24T00:00:00"/>
    <x v="1"/>
    <x v="5"/>
    <x v="0"/>
    <x v="0"/>
    <x v="44"/>
    <x v="0"/>
    <x v="1"/>
    <s v="Farmington"/>
    <x v="14"/>
    <b v="0"/>
    <s v="Attack"/>
    <s v="Not fleeing"/>
    <b v="0"/>
    <n v="-94.234999999999999"/>
    <n v="36.040999999999997"/>
    <b v="1"/>
  </r>
  <r>
    <n v="1468"/>
    <s v="Christy Sheats"/>
    <d v="2016-06-24T00:00:00"/>
    <x v="1"/>
    <x v="5"/>
    <x v="0"/>
    <x v="0"/>
    <x v="15"/>
    <x v="1"/>
    <x v="1"/>
    <s v="Fulshear"/>
    <x v="9"/>
    <b v="1"/>
    <s v="Attack"/>
    <s v="Not fleeing"/>
    <b v="0"/>
    <n v="-95.9"/>
    <n v="29.693000000000001"/>
    <b v="1"/>
  </r>
  <r>
    <n v="1469"/>
    <s v="Miguel Angel Chavez-Angles"/>
    <d v="2016-06-24T00:00:00"/>
    <x v="1"/>
    <x v="5"/>
    <x v="0"/>
    <x v="0"/>
    <x v="15"/>
    <x v="0"/>
    <x v="2"/>
    <s v="Oklahoma City"/>
    <x v="5"/>
    <b v="1"/>
    <s v="Other"/>
    <s v="Other"/>
    <b v="0"/>
    <n v="-97.492999999999995"/>
    <n v="35.338000000000001"/>
    <b v="1"/>
  </r>
  <r>
    <n v="1470"/>
    <s v="Jamil Alejandro Valladares"/>
    <d v="2016-06-24T00:00:00"/>
    <x v="1"/>
    <x v="5"/>
    <x v="0"/>
    <x v="0"/>
    <x v="35"/>
    <x v="0"/>
    <x v="2"/>
    <s v="Riverview"/>
    <x v="26"/>
    <b v="0"/>
    <s v="Attack"/>
    <s v="Not fleeing"/>
    <b v="0"/>
    <n v="-82.346999999999994"/>
    <n v="27.888000000000002"/>
    <b v="1"/>
  </r>
  <r>
    <n v="1471"/>
    <s v="Dylan Noble"/>
    <d v="2016-06-25T00:00:00"/>
    <x v="1"/>
    <x v="5"/>
    <x v="0"/>
    <x v="1"/>
    <x v="29"/>
    <x v="0"/>
    <x v="1"/>
    <s v="Fresno"/>
    <x v="3"/>
    <b v="1"/>
    <s v="Other"/>
    <s v="Car"/>
    <b v="1"/>
    <n v="-119.673"/>
    <n v="36.779000000000003"/>
    <b v="1"/>
  </r>
  <r>
    <n v="1472"/>
    <s v="Waldemar Bogusiewicz"/>
    <d v="2016-06-25T00:00:00"/>
    <x v="1"/>
    <x v="5"/>
    <x v="0"/>
    <x v="0"/>
    <x v="37"/>
    <x v="0"/>
    <x v="1"/>
    <s v="Pinellas Park"/>
    <x v="26"/>
    <b v="0"/>
    <s v="Attack"/>
    <s v="Not fleeing"/>
    <b v="0"/>
    <n v="-82.71"/>
    <n v="27.86"/>
    <b v="1"/>
  </r>
  <r>
    <n v="1473"/>
    <s v="Rodrigo Guardiola"/>
    <d v="2016-06-25T00:00:00"/>
    <x v="1"/>
    <x v="5"/>
    <x v="1"/>
    <x v="1"/>
    <x v="16"/>
    <x v="0"/>
    <x v="2"/>
    <s v="Gainesville"/>
    <x v="31"/>
    <b v="0"/>
    <s v="Attack"/>
    <s v="Other"/>
    <b v="0"/>
    <s v="#Not Provided"/>
    <s v="#Not Provided"/>
    <b v="1"/>
  </r>
  <r>
    <n v="1474"/>
    <s v="Terry Lynn Maurer"/>
    <d v="2016-06-26T00:00:00"/>
    <x v="1"/>
    <x v="5"/>
    <x v="0"/>
    <x v="45"/>
    <x v="39"/>
    <x v="0"/>
    <x v="1"/>
    <s v="Columbia Township"/>
    <x v="30"/>
    <b v="1"/>
    <s v="Attack"/>
    <s v="Not fleeing"/>
    <b v="0"/>
    <n v="-84.325999999999993"/>
    <n v="42.148000000000003"/>
    <b v="1"/>
  </r>
  <r>
    <n v="1475"/>
    <s v="Daniel Reyes"/>
    <d v="2016-06-26T00:00:00"/>
    <x v="1"/>
    <x v="5"/>
    <x v="0"/>
    <x v="4"/>
    <x v="25"/>
    <x v="0"/>
    <x v="2"/>
    <s v="Thomaston"/>
    <x v="47"/>
    <b v="0"/>
    <s v="Other"/>
    <s v="Not fleeing"/>
    <b v="0"/>
    <n v="-73.084000000000003"/>
    <n v="41.692999999999998"/>
    <b v="1"/>
  </r>
  <r>
    <n v="1476"/>
    <s v="Germichael Kennedy"/>
    <d v="2016-06-26T00:00:00"/>
    <x v="1"/>
    <x v="5"/>
    <x v="0"/>
    <x v="0"/>
    <x v="6"/>
    <x v="0"/>
    <x v="3"/>
    <s v="Lincoln"/>
    <x v="29"/>
    <b v="0"/>
    <s v="Attack"/>
    <s v="Foot"/>
    <b v="0"/>
    <s v="#Not Provided"/>
    <s v="#Not Provided"/>
    <b v="1"/>
  </r>
  <r>
    <n v="1477"/>
    <s v="Donte L. Johnson"/>
    <d v="2016-06-26T00:00:00"/>
    <x v="1"/>
    <x v="5"/>
    <x v="0"/>
    <x v="0"/>
    <x v="12"/>
    <x v="0"/>
    <x v="3"/>
    <s v="Dolton"/>
    <x v="15"/>
    <b v="0"/>
    <s v="Attack"/>
    <s v="Not fleeing"/>
    <b v="0"/>
    <n v="-87.581000000000003"/>
    <n v="41.622"/>
    <b v="1"/>
  </r>
  <r>
    <n v="1478"/>
    <s v="Michael Disbrowe"/>
    <d v="2016-06-27T00:00:00"/>
    <x v="1"/>
    <x v="5"/>
    <x v="0"/>
    <x v="2"/>
    <x v="14"/>
    <x v="0"/>
    <x v="1"/>
    <s v="Boone"/>
    <x v="7"/>
    <b v="1"/>
    <s v="Attack"/>
    <s v="Not fleeing"/>
    <b v="0"/>
    <n v="-93.896000000000001"/>
    <n v="42.058"/>
    <b v="1"/>
  </r>
  <r>
    <n v="1479"/>
    <s v="Sherman Evans"/>
    <d v="2016-06-27T00:00:00"/>
    <x v="1"/>
    <x v="5"/>
    <x v="0"/>
    <x v="2"/>
    <x v="51"/>
    <x v="0"/>
    <x v="3"/>
    <s v="Washington"/>
    <x v="42"/>
    <b v="1"/>
    <s v="Attack"/>
    <s v="Not fleeing"/>
    <b v="1"/>
    <n v="-77.006"/>
    <n v="38.942999999999998"/>
    <b v="1"/>
  </r>
  <r>
    <n v="1480"/>
    <s v="Blake Peacock"/>
    <d v="2016-06-27T00:00:00"/>
    <x v="1"/>
    <x v="5"/>
    <x v="0"/>
    <x v="0"/>
    <x v="3"/>
    <x v="0"/>
    <x v="1"/>
    <s v="Cochran"/>
    <x v="31"/>
    <b v="0"/>
    <s v="Attack"/>
    <s v="Not fleeing"/>
    <b v="0"/>
    <n v="-83.316000000000003"/>
    <n v="32.334000000000003"/>
    <b v="1"/>
  </r>
  <r>
    <n v="1481"/>
    <s v="Travis Vierra"/>
    <d v="2016-06-27T00:00:00"/>
    <x v="1"/>
    <x v="5"/>
    <x v="0"/>
    <x v="0"/>
    <x v="35"/>
    <x v="0"/>
    <x v="1"/>
    <s v="Laguna Pueblo"/>
    <x v="17"/>
    <b v="0"/>
    <s v="Attack"/>
    <s v="Not fleeing"/>
    <b v="0"/>
    <n v="-107.38800000000001"/>
    <n v="35.033999999999999"/>
    <b v="1"/>
  </r>
  <r>
    <n v="1482"/>
    <s v="Raymond Hutson"/>
    <d v="2016-06-27T00:00:00"/>
    <x v="1"/>
    <x v="5"/>
    <x v="0"/>
    <x v="2"/>
    <x v="9"/>
    <x v="0"/>
    <x v="1"/>
    <s v="Frederica"/>
    <x v="41"/>
    <b v="0"/>
    <s v="Other"/>
    <s v="Car"/>
    <b v="0"/>
    <n v="-75.465999999999994"/>
    <n v="39.009"/>
    <b v="1"/>
  </r>
  <r>
    <n v="1483"/>
    <s v="Barry Prak"/>
    <d v="2016-06-28T00:00:00"/>
    <x v="1"/>
    <x v="5"/>
    <x v="0"/>
    <x v="4"/>
    <x v="25"/>
    <x v="0"/>
    <x v="0"/>
    <s v="Long Beach"/>
    <x v="3"/>
    <b v="0"/>
    <s v="Other"/>
    <s v="Foot"/>
    <b v="0"/>
    <n v="-117.783"/>
    <n v="33.542000000000002"/>
    <b v="1"/>
  </r>
  <r>
    <n v="1484"/>
    <s v="Walden Dang"/>
    <d v="2016-06-28T00:00:00"/>
    <x v="1"/>
    <x v="5"/>
    <x v="0"/>
    <x v="4"/>
    <x v="33"/>
    <x v="0"/>
    <x v="0"/>
    <s v="Honolulu"/>
    <x v="44"/>
    <b v="0"/>
    <s v="Attack"/>
    <s v="Not fleeing"/>
    <b v="0"/>
    <n v="-157.84200000000001"/>
    <n v="21.303000000000001"/>
    <b v="1"/>
  </r>
  <r>
    <n v="1485"/>
    <s v="Jessie J. Mills"/>
    <d v="2016-06-29T00:00:00"/>
    <x v="1"/>
    <x v="5"/>
    <x v="0"/>
    <x v="1"/>
    <x v="12"/>
    <x v="0"/>
    <x v="1"/>
    <s v="Barbourville"/>
    <x v="23"/>
    <b v="0"/>
    <s v="Attack"/>
    <s v="Not fleeing"/>
    <b v="0"/>
    <n v="-83.888999999999996"/>
    <n v="36.866"/>
    <b v="1"/>
  </r>
  <r>
    <n v="1486"/>
    <s v="Tyrone Reado"/>
    <d v="2016-06-29T00:00:00"/>
    <x v="1"/>
    <x v="5"/>
    <x v="0"/>
    <x v="0"/>
    <x v="47"/>
    <x v="0"/>
    <x v="3"/>
    <s v="Ouachita Parish"/>
    <x v="11"/>
    <b v="0"/>
    <s v="Attack"/>
    <s v="Not fleeing"/>
    <b v="0"/>
    <n v="-92.099000000000004"/>
    <n v="32.445999999999998"/>
    <b v="1"/>
  </r>
  <r>
    <n v="1487"/>
    <s v="Lafayette Evans"/>
    <d v="2016-06-29T00:00:00"/>
    <x v="1"/>
    <x v="5"/>
    <x v="0"/>
    <x v="0"/>
    <x v="13"/>
    <x v="0"/>
    <x v="3"/>
    <s v="Fort Madison"/>
    <x v="7"/>
    <b v="0"/>
    <s v="Attack"/>
    <s v="Foot"/>
    <b v="0"/>
    <n v="-91.372"/>
    <n v="40.625999999999998"/>
    <b v="1"/>
  </r>
  <r>
    <n v="1488"/>
    <s v="Michael William Schumacher"/>
    <d v="2016-06-29T00:00:00"/>
    <x v="1"/>
    <x v="5"/>
    <x v="0"/>
    <x v="56"/>
    <x v="11"/>
    <x v="0"/>
    <x v="1"/>
    <s v="Madison"/>
    <x v="39"/>
    <b v="1"/>
    <s v="Other"/>
    <s v="Not fleeing"/>
    <b v="0"/>
    <n v="-89.355999999999995"/>
    <n v="43.070999999999998"/>
    <b v="1"/>
  </r>
  <r>
    <n v="1489"/>
    <s v="Kawme Dejuan Patrick"/>
    <d v="2016-06-30T00:00:00"/>
    <x v="1"/>
    <x v="5"/>
    <x v="0"/>
    <x v="0"/>
    <x v="9"/>
    <x v="0"/>
    <x v="3"/>
    <s v="Columbus"/>
    <x v="10"/>
    <b v="0"/>
    <s v="Other"/>
    <s v="#Not Provided"/>
    <b v="0"/>
    <n v="-82.965000000000003"/>
    <n v="39.929000000000002"/>
    <b v="1"/>
  </r>
  <r>
    <n v="1490"/>
    <s v="Tristan Vilters"/>
    <d v="2016-06-30T00:00:00"/>
    <x v="1"/>
    <x v="5"/>
    <x v="0"/>
    <x v="0"/>
    <x v="22"/>
    <x v="0"/>
    <x v="1"/>
    <s v="Park County"/>
    <x v="4"/>
    <b v="0"/>
    <s v="Attack"/>
    <s v="Not fleeing"/>
    <b v="0"/>
    <n v="-105.59399999999999"/>
    <n v="39.090000000000003"/>
    <b v="1"/>
  </r>
  <r>
    <n v="1491"/>
    <s v="Jasen Scott Ramirez"/>
    <d v="2016-06-30T00:00:00"/>
    <x v="1"/>
    <x v="5"/>
    <x v="0"/>
    <x v="13"/>
    <x v="52"/>
    <x v="0"/>
    <x v="2"/>
    <s v="Douglas"/>
    <x v="45"/>
    <b v="0"/>
    <s v="Undetermined"/>
    <s v="Not fleeing"/>
    <b v="0"/>
    <n v="-105.381"/>
    <n v="42.756999999999998"/>
    <b v="1"/>
  </r>
  <r>
    <n v="1492"/>
    <s v="Alexis George Mishtowt"/>
    <d v="2016-07-01T00:00:00"/>
    <x v="1"/>
    <x v="6"/>
    <x v="0"/>
    <x v="0"/>
    <x v="51"/>
    <x v="0"/>
    <x v="1"/>
    <s v="Landrum"/>
    <x v="40"/>
    <b v="0"/>
    <s v="Attack"/>
    <s v="Not fleeing"/>
    <b v="1"/>
    <n v="-82.215999999999994"/>
    <n v="35.177999999999997"/>
    <b v="1"/>
  </r>
  <r>
    <n v="1493"/>
    <s v="Helmut Wihowski"/>
    <d v="2016-07-01T00:00:00"/>
    <x v="1"/>
    <x v="6"/>
    <x v="0"/>
    <x v="4"/>
    <x v="48"/>
    <x v="0"/>
    <x v="1"/>
    <s v="Jackson"/>
    <x v="39"/>
    <b v="0"/>
    <s v="Other"/>
    <s v="Not fleeing"/>
    <b v="0"/>
    <n v="-88.153999999999996"/>
    <n v="43.331000000000003"/>
    <b v="1"/>
  </r>
  <r>
    <n v="1494"/>
    <s v="Steven McQueen"/>
    <d v="2016-07-01T00:00:00"/>
    <x v="1"/>
    <x v="6"/>
    <x v="1"/>
    <x v="0"/>
    <x v="12"/>
    <x v="0"/>
    <x v="1"/>
    <s v="Cartersville"/>
    <x v="31"/>
    <b v="0"/>
    <s v="Attack"/>
    <s v="Not fleeing"/>
    <b v="0"/>
    <n v="-84.820999999999998"/>
    <n v="34.179000000000002"/>
    <b v="1"/>
  </r>
  <r>
    <n v="1495"/>
    <s v="Jai Lateef Solveig Williams"/>
    <d v="2016-07-02T00:00:00"/>
    <x v="1"/>
    <x v="6"/>
    <x v="0"/>
    <x v="0"/>
    <x v="7"/>
    <x v="0"/>
    <x v="3"/>
    <s v="Asheville"/>
    <x v="33"/>
    <b v="0"/>
    <s v="Other"/>
    <s v="Car"/>
    <b v="0"/>
    <s v="#Not Provided"/>
    <s v="#Not Provided"/>
    <b v="1"/>
  </r>
  <r>
    <n v="1496"/>
    <s v="Jonathan Lane Justiss"/>
    <d v="2016-07-02T00:00:00"/>
    <x v="1"/>
    <x v="6"/>
    <x v="0"/>
    <x v="0"/>
    <x v="44"/>
    <x v="0"/>
    <x v="1"/>
    <s v="Bristol"/>
    <x v="32"/>
    <b v="0"/>
    <s v="Attack"/>
    <s v="Not fleeing"/>
    <b v="0"/>
    <n v="-82.210999999999999"/>
    <n v="36.557000000000002"/>
    <b v="1"/>
  </r>
  <r>
    <n v="1497"/>
    <s v="Shannon Labit"/>
    <d v="2016-07-03T00:00:00"/>
    <x v="1"/>
    <x v="6"/>
    <x v="0"/>
    <x v="4"/>
    <x v="36"/>
    <x v="0"/>
    <x v="1"/>
    <s v="New Iberia"/>
    <x v="11"/>
    <b v="1"/>
    <s v="Other"/>
    <s v="Not fleeing"/>
    <b v="0"/>
    <n v="-91.817999999999998"/>
    <n v="30.021999999999998"/>
    <b v="1"/>
  </r>
  <r>
    <n v="1498"/>
    <s v="Raul Saavedra-Vargas"/>
    <d v="2016-07-03T00:00:00"/>
    <x v="1"/>
    <x v="6"/>
    <x v="0"/>
    <x v="5"/>
    <x v="22"/>
    <x v="0"/>
    <x v="2"/>
    <s v="Reno"/>
    <x v="16"/>
    <b v="0"/>
    <s v="Other"/>
    <s v="Car"/>
    <b v="0"/>
    <n v="-119.81399999999999"/>
    <n v="39.53"/>
    <b v="1"/>
  </r>
  <r>
    <n v="1499"/>
    <s v="Pedro Villanueva"/>
    <d v="2016-07-03T00:00:00"/>
    <x v="1"/>
    <x v="6"/>
    <x v="0"/>
    <x v="5"/>
    <x v="29"/>
    <x v="0"/>
    <x v="2"/>
    <s v="Fullerton"/>
    <x v="3"/>
    <b v="0"/>
    <s v="Other"/>
    <s v="Car"/>
    <b v="0"/>
    <n v="-117.974"/>
    <n v="33.869999999999997"/>
    <b v="1"/>
  </r>
  <r>
    <n v="1500"/>
    <s v="William Tracy Patterson"/>
    <d v="2016-07-04T00:00:00"/>
    <x v="1"/>
    <x v="6"/>
    <x v="0"/>
    <x v="0"/>
    <x v="8"/>
    <x v="0"/>
    <x v="1"/>
    <s v="North Charleston"/>
    <x v="40"/>
    <b v="0"/>
    <s v="Attack"/>
    <s v="Not fleeing"/>
    <b v="1"/>
    <n v="-80.055999999999997"/>
    <n v="32.957000000000001"/>
    <b v="1"/>
  </r>
  <r>
    <n v="1501"/>
    <s v="Anthony Nunez"/>
    <d v="2016-07-04T00:00:00"/>
    <x v="1"/>
    <x v="6"/>
    <x v="0"/>
    <x v="0"/>
    <x v="5"/>
    <x v="0"/>
    <x v="2"/>
    <s v="San Jose"/>
    <x v="3"/>
    <b v="1"/>
    <s v="Other"/>
    <s v="Not fleeing"/>
    <b v="0"/>
    <n v="-121.807"/>
    <n v="37.368000000000002"/>
    <b v="1"/>
  </r>
  <r>
    <n v="1502"/>
    <s v="Sidney Washington"/>
    <d v="2016-07-04T00:00:00"/>
    <x v="1"/>
    <x v="6"/>
    <x v="0"/>
    <x v="0"/>
    <x v="27"/>
    <x v="0"/>
    <x v="3"/>
    <s v="Washington"/>
    <x v="42"/>
    <b v="0"/>
    <s v="Attack"/>
    <s v="Not fleeing"/>
    <b v="0"/>
    <n v="-76.932000000000002"/>
    <n v="38.908999999999999"/>
    <b v="1"/>
  </r>
  <r>
    <n v="1503"/>
    <s v="#Not Included"/>
    <d v="2016-07-04T00:00:00"/>
    <x v="1"/>
    <x v="6"/>
    <x v="0"/>
    <x v="4"/>
    <x v="47"/>
    <x v="0"/>
    <x v="5"/>
    <s v="Rosser"/>
    <x v="9"/>
    <b v="0"/>
    <s v="Other"/>
    <s v="Not fleeing"/>
    <b v="1"/>
    <n v="-96.423000000000002"/>
    <n v="32.475000000000001"/>
    <b v="1"/>
  </r>
  <r>
    <n v="1504"/>
    <s v="Joshua Bolster"/>
    <d v="2016-07-05T00:00:00"/>
    <x v="1"/>
    <x v="6"/>
    <x v="0"/>
    <x v="4"/>
    <x v="20"/>
    <x v="0"/>
    <x v="1"/>
    <s v="Salem"/>
    <x v="1"/>
    <b v="0"/>
    <s v="Other"/>
    <s v="#Not Provided"/>
    <b v="0"/>
    <n v="-123.11199999999999"/>
    <n v="44.930999999999997"/>
    <b v="1"/>
  </r>
  <r>
    <n v="1505"/>
    <s v="Sam Newby"/>
    <d v="2016-07-05T00:00:00"/>
    <x v="1"/>
    <x v="6"/>
    <x v="0"/>
    <x v="13"/>
    <x v="17"/>
    <x v="0"/>
    <x v="1"/>
    <s v="Temecula"/>
    <x v="3"/>
    <b v="0"/>
    <s v="Other"/>
    <s v="Car"/>
    <b v="0"/>
    <n v="-117.14100000000001"/>
    <n v="33.512"/>
    <b v="1"/>
  </r>
  <r>
    <n v="1506"/>
    <s v="Melissa Ventura"/>
    <d v="2016-07-05T00:00:00"/>
    <x v="1"/>
    <x v="6"/>
    <x v="0"/>
    <x v="4"/>
    <x v="22"/>
    <x v="1"/>
    <x v="2"/>
    <s v="Yuma"/>
    <x v="6"/>
    <b v="0"/>
    <s v="Other"/>
    <s v="Not fleeing"/>
    <b v="0"/>
    <n v="-114.667"/>
    <n v="32.713000000000001"/>
    <b v="1"/>
  </r>
  <r>
    <n v="1507"/>
    <s v="Alton Sterling"/>
    <d v="2016-07-05T00:00:00"/>
    <x v="1"/>
    <x v="6"/>
    <x v="1"/>
    <x v="13"/>
    <x v="13"/>
    <x v="0"/>
    <x v="3"/>
    <s v="Baton Rouge"/>
    <x v="11"/>
    <b v="0"/>
    <s v="Undetermined"/>
    <s v="Not fleeing"/>
    <b v="1"/>
    <n v="-91.14"/>
    <n v="30.468"/>
    <b v="1"/>
  </r>
  <r>
    <n v="1508"/>
    <s v="Philando Castile"/>
    <d v="2016-07-06T00:00:00"/>
    <x v="1"/>
    <x v="6"/>
    <x v="0"/>
    <x v="0"/>
    <x v="3"/>
    <x v="0"/>
    <x v="3"/>
    <s v="Falcon Heights"/>
    <x v="18"/>
    <b v="0"/>
    <s v="Other"/>
    <s v="Not fleeing"/>
    <b v="1"/>
    <n v="-93.17"/>
    <n v="44.991999999999997"/>
    <b v="1"/>
  </r>
  <r>
    <n v="1509"/>
    <s v="Thomas Vandemark"/>
    <d v="2016-07-06T00:00:00"/>
    <x v="1"/>
    <x v="6"/>
    <x v="0"/>
    <x v="0"/>
    <x v="63"/>
    <x v="0"/>
    <x v="1"/>
    <s v="Rush Springs"/>
    <x v="5"/>
    <b v="0"/>
    <s v="Other"/>
    <s v="Not fleeing"/>
    <b v="1"/>
    <s v="#Not Provided"/>
    <s v="#Not Provided"/>
    <b v="1"/>
  </r>
  <r>
    <n v="1510"/>
    <s v="Vinson Lee Ramos"/>
    <d v="2016-07-07T00:00:00"/>
    <x v="1"/>
    <x v="6"/>
    <x v="0"/>
    <x v="4"/>
    <x v="13"/>
    <x v="0"/>
    <x v="2"/>
    <s v="Bell"/>
    <x v="3"/>
    <b v="0"/>
    <s v="Other"/>
    <s v="Not fleeing"/>
    <b v="0"/>
    <n v="-118.188"/>
    <n v="33.970999999999997"/>
    <b v="1"/>
  </r>
  <r>
    <n v="1511"/>
    <s v="Adam Smith"/>
    <d v="2016-07-07T00:00:00"/>
    <x v="1"/>
    <x v="6"/>
    <x v="0"/>
    <x v="5"/>
    <x v="19"/>
    <x v="0"/>
    <x v="1"/>
    <s v="Clovis"/>
    <x v="3"/>
    <b v="0"/>
    <s v="Other"/>
    <s v="Car"/>
    <b v="0"/>
    <n v="-119.703"/>
    <n v="36.825000000000003"/>
    <b v="1"/>
  </r>
  <r>
    <n v="1512"/>
    <s v="Earnest Fells"/>
    <d v="2016-07-07T00:00:00"/>
    <x v="1"/>
    <x v="6"/>
    <x v="0"/>
    <x v="0"/>
    <x v="51"/>
    <x v="0"/>
    <x v="3"/>
    <s v="Selma"/>
    <x v="37"/>
    <b v="0"/>
    <s v="Attack"/>
    <s v="Not fleeing"/>
    <b v="1"/>
    <n v="-87.033000000000001"/>
    <n v="32.411000000000001"/>
    <b v="1"/>
  </r>
  <r>
    <n v="1513"/>
    <s v="Abraham Smith"/>
    <d v="2016-07-08T00:00:00"/>
    <x v="1"/>
    <x v="6"/>
    <x v="0"/>
    <x v="4"/>
    <x v="12"/>
    <x v="0"/>
    <x v="1"/>
    <s v="Tucson"/>
    <x v="6"/>
    <b v="1"/>
    <s v="Other"/>
    <s v="Not fleeing"/>
    <b v="0"/>
    <n v="-110.97199999999999"/>
    <n v="32.247999999999998"/>
    <b v="1"/>
  </r>
  <r>
    <n v="1514"/>
    <s v="Andre Johnson"/>
    <d v="2016-07-09T00:00:00"/>
    <x v="1"/>
    <x v="6"/>
    <x v="0"/>
    <x v="0"/>
    <x v="36"/>
    <x v="0"/>
    <x v="3"/>
    <s v="Broken Bow"/>
    <x v="5"/>
    <b v="0"/>
    <s v="Attack"/>
    <s v="Car"/>
    <b v="0"/>
    <n v="-94.730999999999995"/>
    <n v="34.036000000000001"/>
    <b v="1"/>
  </r>
  <r>
    <n v="1515"/>
    <s v="Alva Burnett Braziel"/>
    <d v="2016-07-10T00:00:00"/>
    <x v="1"/>
    <x v="6"/>
    <x v="0"/>
    <x v="0"/>
    <x v="38"/>
    <x v="0"/>
    <x v="3"/>
    <s v="Houston"/>
    <x v="9"/>
    <b v="0"/>
    <s v="Other"/>
    <s v="Not fleeing"/>
    <b v="1"/>
    <n v="-95.352999999999994"/>
    <n v="29.689"/>
    <b v="1"/>
  </r>
  <r>
    <n v="1516"/>
    <s v="Joseph Mann"/>
    <d v="2016-07-11T00:00:00"/>
    <x v="1"/>
    <x v="6"/>
    <x v="0"/>
    <x v="4"/>
    <x v="44"/>
    <x v="0"/>
    <x v="3"/>
    <s v="Sacramento"/>
    <x v="3"/>
    <b v="1"/>
    <s v="Other"/>
    <s v="Not fleeing"/>
    <b v="1"/>
    <n v="-121.461"/>
    <n v="38.604999999999997"/>
    <b v="1"/>
  </r>
  <r>
    <n v="1517"/>
    <s v="Jason Brooks"/>
    <d v="2016-07-11T00:00:00"/>
    <x v="1"/>
    <x v="6"/>
    <x v="0"/>
    <x v="0"/>
    <x v="11"/>
    <x v="0"/>
    <x v="3"/>
    <s v="East St. Louis"/>
    <x v="15"/>
    <b v="0"/>
    <s v="Attack"/>
    <s v="Not fleeing"/>
    <b v="0"/>
    <n v="-90.141000000000005"/>
    <n v="38.619999999999997"/>
    <b v="1"/>
  </r>
  <r>
    <n v="1518"/>
    <s v="Pablo Medina"/>
    <d v="2016-07-11T00:00:00"/>
    <x v="1"/>
    <x v="6"/>
    <x v="0"/>
    <x v="0"/>
    <x v="11"/>
    <x v="0"/>
    <x v="2"/>
    <s v="Romulus"/>
    <x v="30"/>
    <b v="0"/>
    <s v="Attack"/>
    <s v="Not fleeing"/>
    <b v="0"/>
    <n v="-83.346999999999994"/>
    <n v="42.238999999999997"/>
    <b v="1"/>
  </r>
  <r>
    <n v="1519"/>
    <s v="Orville Edwards"/>
    <d v="2016-07-11T00:00:00"/>
    <x v="1"/>
    <x v="6"/>
    <x v="0"/>
    <x v="0"/>
    <x v="4"/>
    <x v="0"/>
    <x v="3"/>
    <s v="New York"/>
    <x v="35"/>
    <b v="0"/>
    <s v="Attack"/>
    <s v="Foot"/>
    <b v="0"/>
    <n v="-73.983999999999995"/>
    <n v="40.591000000000001"/>
    <b v="1"/>
  </r>
  <r>
    <n v="1520"/>
    <s v="Larry Darnell Gordon"/>
    <d v="2016-07-11T00:00:00"/>
    <x v="1"/>
    <x v="6"/>
    <x v="0"/>
    <x v="0"/>
    <x v="52"/>
    <x v="0"/>
    <x v="1"/>
    <s v="St. Joseph"/>
    <x v="30"/>
    <b v="0"/>
    <s v="Attack"/>
    <s v="Not fleeing"/>
    <b v="0"/>
    <s v="#Not Provided"/>
    <s v="#Not Provided"/>
    <b v="1"/>
  </r>
  <r>
    <n v="1521"/>
    <s v="Benjamin Zeckovic"/>
    <d v="2016-07-12T00:00:00"/>
    <x v="1"/>
    <x v="6"/>
    <x v="0"/>
    <x v="9"/>
    <x v="2"/>
    <x v="0"/>
    <x v="1"/>
    <s v="Anchorage"/>
    <x v="34"/>
    <b v="1"/>
    <s v="Attack"/>
    <s v="Not fleeing"/>
    <b v="0"/>
    <n v="-149.81399999999999"/>
    <n v="61.218000000000004"/>
    <b v="1"/>
  </r>
  <r>
    <n v="1522"/>
    <s v="Donald S. Myers"/>
    <d v="2016-07-13T00:00:00"/>
    <x v="1"/>
    <x v="6"/>
    <x v="0"/>
    <x v="0"/>
    <x v="3"/>
    <x v="0"/>
    <x v="1"/>
    <s v="Flagstaff"/>
    <x v="6"/>
    <b v="0"/>
    <s v="Undetermined"/>
    <s v="Foot"/>
    <b v="1"/>
    <n v="-111.634"/>
    <n v="35.194000000000003"/>
    <b v="1"/>
  </r>
  <r>
    <n v="1523"/>
    <s v="Richard G. Dinneny"/>
    <d v="2016-07-13T00:00:00"/>
    <x v="1"/>
    <x v="6"/>
    <x v="0"/>
    <x v="2"/>
    <x v="32"/>
    <x v="0"/>
    <x v="1"/>
    <s v="Middletown"/>
    <x v="35"/>
    <b v="1"/>
    <s v="Other"/>
    <s v="Not fleeing"/>
    <b v="0"/>
    <n v="-74.427999999999997"/>
    <n v="41.427999999999997"/>
    <b v="1"/>
  </r>
  <r>
    <n v="1524"/>
    <s v="Dayten Ernest Harper"/>
    <d v="2016-07-14T00:00:00"/>
    <x v="1"/>
    <x v="6"/>
    <x v="0"/>
    <x v="0"/>
    <x v="19"/>
    <x v="0"/>
    <x v="3"/>
    <s v="Baltimore"/>
    <x v="28"/>
    <b v="0"/>
    <s v="Attack"/>
    <s v="Not fleeing"/>
    <b v="0"/>
    <n v="-76.653999999999996"/>
    <n v="39.302"/>
    <b v="1"/>
  </r>
  <r>
    <n v="1525"/>
    <s v="Bobby Horne"/>
    <d v="2016-07-15T00:00:00"/>
    <x v="1"/>
    <x v="6"/>
    <x v="0"/>
    <x v="0"/>
    <x v="51"/>
    <x v="0"/>
    <x v="1"/>
    <s v="Peachland"/>
    <x v="33"/>
    <b v="1"/>
    <s v="Attack"/>
    <s v="Not fleeing"/>
    <b v="0"/>
    <n v="-80.277000000000001"/>
    <n v="34.921999999999997"/>
    <b v="1"/>
  </r>
  <r>
    <n v="1526"/>
    <s v="Billy D. Smith"/>
    <d v="2016-07-16T00:00:00"/>
    <x v="1"/>
    <x v="6"/>
    <x v="0"/>
    <x v="0"/>
    <x v="10"/>
    <x v="0"/>
    <x v="1"/>
    <s v="Lake Asbury"/>
    <x v="26"/>
    <b v="1"/>
    <s v="Attack"/>
    <s v="Not fleeing"/>
    <b v="0"/>
    <n v="-81.802999999999997"/>
    <n v="30.038"/>
    <b v="1"/>
  </r>
  <r>
    <n v="1527"/>
    <s v="Patrick Fennell"/>
    <d v="2016-07-16T00:00:00"/>
    <x v="1"/>
    <x v="6"/>
    <x v="0"/>
    <x v="0"/>
    <x v="41"/>
    <x v="0"/>
    <x v="1"/>
    <s v="Little Egg Harbor Township"/>
    <x v="21"/>
    <b v="0"/>
    <s v="Other"/>
    <s v="Foot"/>
    <b v="0"/>
    <n v="-74.36"/>
    <n v="39.57"/>
    <b v="1"/>
  </r>
  <r>
    <n v="1528"/>
    <s v="Cody Wayne Jarrett"/>
    <d v="2016-07-16T00:00:00"/>
    <x v="1"/>
    <x v="6"/>
    <x v="1"/>
    <x v="0"/>
    <x v="35"/>
    <x v="0"/>
    <x v="1"/>
    <s v="San Bernardino"/>
    <x v="3"/>
    <b v="0"/>
    <s v="Attack"/>
    <s v="Other"/>
    <b v="0"/>
    <n v="-117.28700000000001"/>
    <n v="34.136000000000003"/>
    <b v="1"/>
  </r>
  <r>
    <n v="1529"/>
    <s v="Kevin Higgins"/>
    <d v="2016-07-17T00:00:00"/>
    <x v="1"/>
    <x v="6"/>
    <x v="0"/>
    <x v="0"/>
    <x v="4"/>
    <x v="0"/>
    <x v="1"/>
    <s v="Sheboygan"/>
    <x v="39"/>
    <b v="0"/>
    <s v="Other"/>
    <s v="Not fleeing"/>
    <b v="0"/>
    <n v="-87.722999999999999"/>
    <n v="43.731999999999999"/>
    <b v="1"/>
  </r>
  <r>
    <n v="1530"/>
    <s v="Jermaine Johnson"/>
    <d v="2016-07-17T00:00:00"/>
    <x v="1"/>
    <x v="6"/>
    <x v="0"/>
    <x v="0"/>
    <x v="15"/>
    <x v="0"/>
    <x v="3"/>
    <s v="New York"/>
    <x v="35"/>
    <b v="0"/>
    <s v="Attack"/>
    <s v="Not fleeing"/>
    <b v="0"/>
    <n v="-73.938000000000002"/>
    <n v="40.718000000000004"/>
    <b v="1"/>
  </r>
  <r>
    <n v="1531"/>
    <s v="Gavin Eugene Long"/>
    <d v="2016-07-17T00:00:00"/>
    <x v="1"/>
    <x v="6"/>
    <x v="0"/>
    <x v="0"/>
    <x v="20"/>
    <x v="0"/>
    <x v="3"/>
    <s v="Baton Rouge"/>
    <x v="11"/>
    <b v="1"/>
    <s v="Attack"/>
    <s v="Not fleeing"/>
    <b v="0"/>
    <s v="#Not Provided"/>
    <s v="#Not Provided"/>
    <b v="1"/>
  </r>
  <r>
    <n v="1532"/>
    <s v="Michael Ray Ramsey"/>
    <d v="2016-07-17T00:00:00"/>
    <x v="1"/>
    <x v="6"/>
    <x v="1"/>
    <x v="15"/>
    <x v="21"/>
    <x v="0"/>
    <x v="1"/>
    <s v="Tulsa"/>
    <x v="5"/>
    <b v="0"/>
    <s v="Attack"/>
    <s v="Not fleeing"/>
    <b v="0"/>
    <n v="-95.95"/>
    <n v="36.174999999999997"/>
    <b v="1"/>
  </r>
  <r>
    <n v="1533"/>
    <s v="Jerry Brimer"/>
    <d v="2016-07-18T00:00:00"/>
    <x v="1"/>
    <x v="6"/>
    <x v="0"/>
    <x v="43"/>
    <x v="32"/>
    <x v="0"/>
    <x v="1"/>
    <s v="Tulsa"/>
    <x v="5"/>
    <b v="1"/>
    <s v="Other"/>
    <s v="Not fleeing"/>
    <b v="0"/>
    <n v="-96.019000000000005"/>
    <n v="36.1"/>
    <b v="1"/>
  </r>
  <r>
    <n v="1534"/>
    <s v="Javier Garcia Gaona"/>
    <d v="2016-07-20T00:00:00"/>
    <x v="1"/>
    <x v="6"/>
    <x v="0"/>
    <x v="4"/>
    <x v="10"/>
    <x v="0"/>
    <x v="2"/>
    <s v="Santa Maria"/>
    <x v="3"/>
    <b v="1"/>
    <s v="Other"/>
    <s v="Not fleeing"/>
    <b v="0"/>
    <n v="-120.438"/>
    <n v="34.935000000000002"/>
    <b v="1"/>
  </r>
  <r>
    <n v="1535"/>
    <s v="Derek Love"/>
    <d v="2016-07-21T00:00:00"/>
    <x v="1"/>
    <x v="6"/>
    <x v="0"/>
    <x v="0"/>
    <x v="44"/>
    <x v="0"/>
    <x v="3"/>
    <s v="Chicago"/>
    <x v="15"/>
    <b v="0"/>
    <s v="Attack"/>
    <s v="Not fleeing"/>
    <b v="0"/>
    <n v="-87.62"/>
    <n v="41.857999999999997"/>
    <b v="1"/>
  </r>
  <r>
    <n v="1536"/>
    <s v="BJ Medeiros"/>
    <d v="2016-07-21T00:00:00"/>
    <x v="1"/>
    <x v="6"/>
    <x v="0"/>
    <x v="0"/>
    <x v="16"/>
    <x v="0"/>
    <x v="4"/>
    <s v="Hilo"/>
    <x v="44"/>
    <b v="1"/>
    <s v="Attack"/>
    <s v="Not fleeing"/>
    <b v="0"/>
    <n v="-154.958"/>
    <n v="19.616"/>
    <b v="1"/>
  </r>
  <r>
    <n v="1537"/>
    <s v="Paul Edward Yacabitis"/>
    <d v="2016-07-22T00:00:00"/>
    <x v="1"/>
    <x v="6"/>
    <x v="0"/>
    <x v="0"/>
    <x v="44"/>
    <x v="0"/>
    <x v="1"/>
    <s v="Buckhannon"/>
    <x v="43"/>
    <b v="0"/>
    <s v="Attack"/>
    <s v="#Not Provided"/>
    <b v="0"/>
    <s v="#Not Provided"/>
    <s v="#Not Provided"/>
    <b v="1"/>
  </r>
  <r>
    <n v="1538"/>
    <s v="Austin Jerry Lee Howard"/>
    <d v="2016-07-23T00:00:00"/>
    <x v="1"/>
    <x v="6"/>
    <x v="0"/>
    <x v="4"/>
    <x v="17"/>
    <x v="0"/>
    <x v="3"/>
    <s v="Milwaukee"/>
    <x v="39"/>
    <b v="0"/>
    <s v="Attack"/>
    <s v="Not fleeing"/>
    <b v="1"/>
    <n v="-87.917000000000002"/>
    <n v="43.064"/>
    <b v="1"/>
  </r>
  <r>
    <n v="1539"/>
    <s v="Bernard Wells"/>
    <d v="2016-07-23T00:00:00"/>
    <x v="1"/>
    <x v="6"/>
    <x v="0"/>
    <x v="0"/>
    <x v="10"/>
    <x v="0"/>
    <x v="3"/>
    <s v="Chino"/>
    <x v="3"/>
    <b v="0"/>
    <s v="Attack"/>
    <s v="Foot"/>
    <b v="0"/>
    <n v="-117.68899999999999"/>
    <n v="34.033000000000001"/>
    <b v="1"/>
  </r>
  <r>
    <n v="1540"/>
    <s v="Steven Alfred Longoria"/>
    <d v="2016-07-23T00:00:00"/>
    <x v="1"/>
    <x v="6"/>
    <x v="0"/>
    <x v="0"/>
    <x v="8"/>
    <x v="0"/>
    <x v="2"/>
    <s v="San Antonio"/>
    <x v="9"/>
    <b v="0"/>
    <s v="Attack"/>
    <s v="Not fleeing"/>
    <b v="0"/>
    <n v="-98.570999999999998"/>
    <n v="29.413"/>
    <b v="1"/>
  </r>
  <r>
    <n v="1541"/>
    <s v="Robert Lee Lourenco"/>
    <d v="2016-07-24T00:00:00"/>
    <x v="1"/>
    <x v="6"/>
    <x v="0"/>
    <x v="57"/>
    <x v="16"/>
    <x v="0"/>
    <x v="1"/>
    <s v="Winchester"/>
    <x v="3"/>
    <b v="1"/>
    <s v="Attack"/>
    <s v="Not fleeing"/>
    <b v="0"/>
    <n v="-117.048"/>
    <n v="33.728999999999999"/>
    <b v="1"/>
  </r>
  <r>
    <n v="1542"/>
    <s v="Alvin R. Sylversmythe"/>
    <d v="2016-07-24T00:00:00"/>
    <x v="1"/>
    <x v="6"/>
    <x v="0"/>
    <x v="4"/>
    <x v="20"/>
    <x v="0"/>
    <x v="6"/>
    <s v="Gallup"/>
    <x v="17"/>
    <b v="1"/>
    <s v="Other"/>
    <s v="Not fleeing"/>
    <b v="0"/>
    <n v="-108.759"/>
    <n v="35.520000000000003"/>
    <b v="1"/>
  </r>
  <r>
    <n v="1543"/>
    <s v="Jeff Cornell Tyson"/>
    <d v="2016-07-25T00:00:00"/>
    <x v="1"/>
    <x v="6"/>
    <x v="0"/>
    <x v="0"/>
    <x v="3"/>
    <x v="0"/>
    <x v="3"/>
    <s v="Indianapolis"/>
    <x v="22"/>
    <b v="0"/>
    <s v="Attack"/>
    <s v="Car"/>
    <b v="0"/>
    <n v="-86.113"/>
    <n v="39.765000000000001"/>
    <b v="1"/>
  </r>
  <r>
    <n v="1544"/>
    <s v="Richard Risher"/>
    <d v="2016-07-25T00:00:00"/>
    <x v="1"/>
    <x v="6"/>
    <x v="0"/>
    <x v="0"/>
    <x v="5"/>
    <x v="0"/>
    <x v="3"/>
    <s v="Los Angeles"/>
    <x v="3"/>
    <b v="0"/>
    <s v="Attack"/>
    <s v="Foot"/>
    <b v="0"/>
    <n v="-118.249"/>
    <n v="33.935000000000002"/>
    <b v="1"/>
  </r>
  <r>
    <n v="1545"/>
    <s v="Scot Minard"/>
    <d v="2016-07-26T00:00:00"/>
    <x v="1"/>
    <x v="6"/>
    <x v="0"/>
    <x v="0"/>
    <x v="44"/>
    <x v="0"/>
    <x v="1"/>
    <s v="Pine River"/>
    <x v="39"/>
    <b v="0"/>
    <s v="Attack"/>
    <s v="Car"/>
    <b v="0"/>
    <n v="-89.591999999999999"/>
    <n v="45.170999999999999"/>
    <b v="1"/>
  </r>
  <r>
    <n v="1546"/>
    <s v="Juan Reynaldo Duran"/>
    <d v="2016-07-26T00:00:00"/>
    <x v="1"/>
    <x v="6"/>
    <x v="0"/>
    <x v="0"/>
    <x v="16"/>
    <x v="0"/>
    <x v="2"/>
    <s v="Artesia"/>
    <x v="17"/>
    <b v="0"/>
    <s v="Other"/>
    <s v="#Not Provided"/>
    <b v="0"/>
    <n v="-104.413"/>
    <n v="32.83"/>
    <b v="1"/>
  </r>
  <r>
    <n v="1547"/>
    <s v="Devon Martes"/>
    <d v="2016-07-27T00:00:00"/>
    <x v="1"/>
    <x v="6"/>
    <x v="0"/>
    <x v="0"/>
    <x v="31"/>
    <x v="0"/>
    <x v="3"/>
    <s v="Metairie"/>
    <x v="11"/>
    <b v="0"/>
    <s v="Attack"/>
    <s v="Foot"/>
    <b v="0"/>
    <n v="-90.174999999999997"/>
    <n v="29.998999999999999"/>
    <b v="1"/>
  </r>
  <r>
    <n v="1548"/>
    <s v="Dalvin Hollins"/>
    <d v="2016-07-27T00:00:00"/>
    <x v="1"/>
    <x v="6"/>
    <x v="0"/>
    <x v="1"/>
    <x v="29"/>
    <x v="0"/>
    <x v="3"/>
    <s v="Tempe"/>
    <x v="6"/>
    <b v="1"/>
    <s v="Attack"/>
    <s v="Foot"/>
    <b v="0"/>
    <n v="-111.93"/>
    <n v="33.366999999999997"/>
    <b v="1"/>
  </r>
  <r>
    <n v="1549"/>
    <s v="Dylan Liberti"/>
    <d v="2016-07-27T00:00:00"/>
    <x v="1"/>
    <x v="6"/>
    <x v="0"/>
    <x v="4"/>
    <x v="22"/>
    <x v="0"/>
    <x v="1"/>
    <s v="Scottsdale"/>
    <x v="6"/>
    <b v="0"/>
    <s v="Other"/>
    <s v="Foot"/>
    <b v="1"/>
    <n v="-111.883"/>
    <n v="33.582000000000001"/>
    <b v="1"/>
  </r>
  <r>
    <n v="1550"/>
    <s v="Saddam Trejeda-Campos"/>
    <d v="2016-07-27T00:00:00"/>
    <x v="1"/>
    <x v="6"/>
    <x v="0"/>
    <x v="4"/>
    <x v="22"/>
    <x v="0"/>
    <x v="2"/>
    <s v="San Bernardino"/>
    <x v="3"/>
    <b v="1"/>
    <s v="Other"/>
    <s v="Not fleeing"/>
    <b v="0"/>
    <n v="-117.31399999999999"/>
    <n v="34.131999999999998"/>
    <b v="1"/>
  </r>
  <r>
    <n v="1551"/>
    <s v="Emil Ambrose Mecklenburg"/>
    <d v="2016-07-27T00:00:00"/>
    <x v="1"/>
    <x v="6"/>
    <x v="0"/>
    <x v="4"/>
    <x v="45"/>
    <x v="0"/>
    <x v="1"/>
    <s v="Malta"/>
    <x v="12"/>
    <b v="0"/>
    <s v="Attack"/>
    <s v="Not fleeing"/>
    <b v="0"/>
    <n v="-107.79900000000001"/>
    <n v="48.460999999999999"/>
    <b v="1"/>
  </r>
  <r>
    <n v="1552"/>
    <s v="Michael Adams"/>
    <d v="2016-07-27T00:00:00"/>
    <x v="1"/>
    <x v="6"/>
    <x v="0"/>
    <x v="4"/>
    <x v="19"/>
    <x v="0"/>
    <x v="1"/>
    <s v="Estill Springs"/>
    <x v="32"/>
    <b v="0"/>
    <s v="Other"/>
    <s v="Foot"/>
    <b v="1"/>
    <n v="-86.132000000000005"/>
    <n v="35.265000000000001"/>
    <b v="1"/>
  </r>
  <r>
    <n v="1553"/>
    <s v="Jorge Moreno-Aguirre"/>
    <d v="2016-07-28T00:00:00"/>
    <x v="1"/>
    <x v="6"/>
    <x v="0"/>
    <x v="0"/>
    <x v="11"/>
    <x v="0"/>
    <x v="2"/>
    <s v="Sparks"/>
    <x v="16"/>
    <b v="0"/>
    <s v="Other"/>
    <s v="Not fleeing"/>
    <b v="0"/>
    <n v="-119.745"/>
    <n v="39.551000000000002"/>
    <b v="1"/>
  </r>
  <r>
    <n v="1554"/>
    <s v="Jeffrey Smith"/>
    <d v="2016-07-28T00:00:00"/>
    <x v="1"/>
    <x v="6"/>
    <x v="0"/>
    <x v="13"/>
    <x v="1"/>
    <x v="0"/>
    <x v="3"/>
    <s v="La Quinta"/>
    <x v="3"/>
    <b v="0"/>
    <s v="Other"/>
    <s v="Car"/>
    <b v="0"/>
    <n v="-116.26900000000001"/>
    <n v="33.697000000000003"/>
    <b v="1"/>
  </r>
  <r>
    <n v="1555"/>
    <s v="Paul O'Neal"/>
    <d v="2016-07-28T00:00:00"/>
    <x v="1"/>
    <x v="6"/>
    <x v="0"/>
    <x v="1"/>
    <x v="5"/>
    <x v="0"/>
    <x v="3"/>
    <s v="Chicago"/>
    <x v="15"/>
    <b v="0"/>
    <s v="Other"/>
    <s v="Car"/>
    <b v="1"/>
    <s v="#Not Provided"/>
    <s v="#Not Provided"/>
    <b v="1"/>
  </r>
  <r>
    <n v="1556"/>
    <s v="Jesus Rael"/>
    <d v="2016-07-28T00:00:00"/>
    <x v="1"/>
    <x v="6"/>
    <x v="0"/>
    <x v="0"/>
    <x v="10"/>
    <x v="0"/>
    <x v="2"/>
    <s v="Tucson"/>
    <x v="6"/>
    <b v="0"/>
    <s v="Attack"/>
    <s v="Other"/>
    <b v="0"/>
    <n v="-110.96899999999999"/>
    <n v="32.177999999999997"/>
    <b v="1"/>
  </r>
  <r>
    <n v="1557"/>
    <s v="Donnell Thompson"/>
    <d v="2016-07-28T00:00:00"/>
    <x v="1"/>
    <x v="6"/>
    <x v="0"/>
    <x v="1"/>
    <x v="25"/>
    <x v="0"/>
    <x v="3"/>
    <s v="Compton"/>
    <x v="3"/>
    <b v="0"/>
    <s v="Attack"/>
    <s v="Other"/>
    <b v="0"/>
    <n v="-118.246"/>
    <n v="33.909999999999997"/>
    <b v="1"/>
  </r>
  <r>
    <n v="1558"/>
    <s v="Omar Gonzalez"/>
    <d v="2016-07-28T00:00:00"/>
    <x v="1"/>
    <x v="6"/>
    <x v="0"/>
    <x v="0"/>
    <x v="16"/>
    <x v="0"/>
    <x v="2"/>
    <s v="City Terrace"/>
    <x v="3"/>
    <b v="0"/>
    <s v="Other"/>
    <s v="Car"/>
    <b v="1"/>
    <n v="-118.193"/>
    <n v="34.052999999999997"/>
    <b v="1"/>
  </r>
  <r>
    <n v="1559"/>
    <s v="Amanda Page Bivens"/>
    <d v="2016-07-29T00:00:00"/>
    <x v="1"/>
    <x v="6"/>
    <x v="0"/>
    <x v="0"/>
    <x v="36"/>
    <x v="1"/>
    <x v="1"/>
    <s v="Homewood"/>
    <x v="37"/>
    <b v="0"/>
    <s v="Attack"/>
    <s v="Not fleeing"/>
    <b v="0"/>
    <n v="-86.817999999999998"/>
    <n v="33.46"/>
    <b v="1"/>
  </r>
  <r>
    <n v="1560"/>
    <s v="Melvin Faison"/>
    <d v="2016-07-29T00:00:00"/>
    <x v="1"/>
    <x v="6"/>
    <x v="0"/>
    <x v="0"/>
    <x v="37"/>
    <x v="0"/>
    <x v="1"/>
    <s v="Pleasant Hill"/>
    <x v="33"/>
    <b v="0"/>
    <s v="Attack"/>
    <s v="Not fleeing"/>
    <b v="0"/>
    <n v="-77.512"/>
    <n v="36.515999999999998"/>
    <b v="1"/>
  </r>
  <r>
    <n v="1561"/>
    <s v="John Casey"/>
    <d v="2016-07-31T00:00:00"/>
    <x v="1"/>
    <x v="6"/>
    <x v="0"/>
    <x v="58"/>
    <x v="3"/>
    <x v="0"/>
    <x v="1"/>
    <s v="Phelps"/>
    <x v="23"/>
    <b v="0"/>
    <s v="Attack"/>
    <s v="Foot"/>
    <b v="0"/>
    <n v="-82.146000000000001"/>
    <n v="37.491999999999997"/>
    <b v="1"/>
  </r>
  <r>
    <n v="1562"/>
    <s v="Mario Martinez Torres"/>
    <d v="2016-07-31T00:00:00"/>
    <x v="1"/>
    <x v="6"/>
    <x v="0"/>
    <x v="23"/>
    <x v="38"/>
    <x v="0"/>
    <x v="2"/>
    <s v="Wapato"/>
    <x v="0"/>
    <b v="0"/>
    <s v="Other"/>
    <s v="Not fleeing"/>
    <b v="0"/>
    <n v="-120.42400000000001"/>
    <n v="46.447000000000003"/>
    <b v="1"/>
  </r>
  <r>
    <n v="1563"/>
    <s v="Limichael Shine"/>
    <d v="2016-07-31T00:00:00"/>
    <x v="1"/>
    <x v="6"/>
    <x v="0"/>
    <x v="4"/>
    <x v="5"/>
    <x v="0"/>
    <x v="0"/>
    <s v="Manchester"/>
    <x v="21"/>
    <b v="1"/>
    <s v="Other"/>
    <s v="Not fleeing"/>
    <b v="1"/>
    <n v="-74.293000000000006"/>
    <n v="40.042999999999999"/>
    <b v="1"/>
  </r>
  <r>
    <n v="1564"/>
    <s v="Korryn Gaines"/>
    <d v="2016-08-01T00:00:00"/>
    <x v="1"/>
    <x v="7"/>
    <x v="0"/>
    <x v="0"/>
    <x v="2"/>
    <x v="1"/>
    <x v="3"/>
    <s v="Randallstown"/>
    <x v="28"/>
    <b v="0"/>
    <s v="Attack"/>
    <s v="Not fleeing"/>
    <b v="0"/>
    <n v="-76.813999999999993"/>
    <n v="39.369999999999997"/>
    <b v="1"/>
  </r>
  <r>
    <n v="1565"/>
    <s v="Bryan N. Byrd"/>
    <d v="2016-08-01T00:00:00"/>
    <x v="1"/>
    <x v="7"/>
    <x v="0"/>
    <x v="5"/>
    <x v="21"/>
    <x v="0"/>
    <x v="1"/>
    <s v="Edmund"/>
    <x v="40"/>
    <b v="0"/>
    <s v="Attack"/>
    <s v="Car"/>
    <b v="0"/>
    <n v="-81.2"/>
    <n v="33.862000000000002"/>
    <b v="1"/>
  </r>
  <r>
    <n v="1566"/>
    <s v="Kenneth Eugene Bonanno"/>
    <d v="2016-08-01T00:00:00"/>
    <x v="1"/>
    <x v="7"/>
    <x v="0"/>
    <x v="0"/>
    <x v="28"/>
    <x v="0"/>
    <x v="1"/>
    <s v="Stafford"/>
    <x v="20"/>
    <b v="0"/>
    <s v="Attack"/>
    <s v="Not fleeing"/>
    <b v="0"/>
    <n v="-77.444000000000003"/>
    <n v="38.307000000000002"/>
    <b v="1"/>
  </r>
  <r>
    <n v="1567"/>
    <s v="Richard Swihart"/>
    <d v="2016-08-01T00:00:00"/>
    <x v="1"/>
    <x v="7"/>
    <x v="0"/>
    <x v="13"/>
    <x v="3"/>
    <x v="0"/>
    <x v="1"/>
    <s v="Santa Ana"/>
    <x v="3"/>
    <b v="1"/>
    <s v="Attack"/>
    <s v="Not fleeing"/>
    <b v="0"/>
    <n v="-118.316"/>
    <n v="34.110999999999997"/>
    <b v="1"/>
  </r>
  <r>
    <n v="1568"/>
    <s v="Richard Lance London"/>
    <d v="2016-08-02T00:00:00"/>
    <x v="1"/>
    <x v="7"/>
    <x v="0"/>
    <x v="0"/>
    <x v="6"/>
    <x v="0"/>
    <x v="1"/>
    <s v="Lake City"/>
    <x v="40"/>
    <b v="0"/>
    <s v="Attack"/>
    <s v="Car"/>
    <b v="0"/>
    <n v="-79.763000000000005"/>
    <n v="33.862000000000002"/>
    <b v="1"/>
  </r>
  <r>
    <n v="1569"/>
    <s v="Adam Jo Klimek"/>
    <d v="2016-08-02T00:00:00"/>
    <x v="1"/>
    <x v="7"/>
    <x v="0"/>
    <x v="4"/>
    <x v="10"/>
    <x v="0"/>
    <x v="1"/>
    <s v="Alexandria"/>
    <x v="18"/>
    <b v="0"/>
    <s v="Other"/>
    <s v="Not fleeing"/>
    <b v="0"/>
    <n v="-95.375"/>
    <n v="45.889000000000003"/>
    <b v="1"/>
  </r>
  <r>
    <n v="1570"/>
    <s v="DeMarco Newman"/>
    <d v="2016-08-02T00:00:00"/>
    <x v="1"/>
    <x v="7"/>
    <x v="0"/>
    <x v="0"/>
    <x v="21"/>
    <x v="0"/>
    <x v="3"/>
    <s v="Palm Bay"/>
    <x v="26"/>
    <b v="1"/>
    <s v="Attack"/>
    <s v="Not fleeing"/>
    <b v="0"/>
    <n v="-80.588999999999999"/>
    <n v="28.033999999999999"/>
    <b v="1"/>
  </r>
  <r>
    <n v="1571"/>
    <s v="Matthew David Conrad"/>
    <d v="2016-08-02T00:00:00"/>
    <x v="1"/>
    <x v="7"/>
    <x v="0"/>
    <x v="0"/>
    <x v="8"/>
    <x v="0"/>
    <x v="1"/>
    <s v="Hammett"/>
    <x v="27"/>
    <b v="1"/>
    <s v="Attack"/>
    <s v="Car"/>
    <b v="0"/>
    <n v="-115.499"/>
    <n v="42.970999999999997"/>
    <b v="1"/>
  </r>
  <r>
    <n v="1572"/>
    <s v="William Bowers"/>
    <d v="2016-08-02T00:00:00"/>
    <x v="1"/>
    <x v="7"/>
    <x v="0"/>
    <x v="1"/>
    <x v="39"/>
    <x v="0"/>
    <x v="1"/>
    <s v="Castaic"/>
    <x v="3"/>
    <b v="0"/>
    <s v="Other"/>
    <s v="Foot"/>
    <b v="0"/>
    <n v="-118.61799999999999"/>
    <n v="34.491"/>
    <b v="1"/>
  </r>
  <r>
    <n v="1573"/>
    <s v="Benjamin William Heaton"/>
    <d v="2016-08-03T00:00:00"/>
    <x v="1"/>
    <x v="7"/>
    <x v="0"/>
    <x v="0"/>
    <x v="10"/>
    <x v="0"/>
    <x v="1"/>
    <s v="Clearfield"/>
    <x v="13"/>
    <b v="0"/>
    <s v="Attack"/>
    <s v="Foot"/>
    <b v="0"/>
    <n v="-112.024"/>
    <n v="41.121000000000002"/>
    <b v="1"/>
  </r>
  <r>
    <n v="1574"/>
    <s v="Bradley Carey"/>
    <d v="2016-08-03T00:00:00"/>
    <x v="1"/>
    <x v="7"/>
    <x v="0"/>
    <x v="4"/>
    <x v="30"/>
    <x v="0"/>
    <x v="1"/>
    <s v="Detroit"/>
    <x v="30"/>
    <b v="0"/>
    <s v="Attack"/>
    <s v="Not fleeing"/>
    <b v="0"/>
    <n v="-83.277000000000001"/>
    <n v="42.421999999999997"/>
    <b v="1"/>
  </r>
  <r>
    <n v="1575"/>
    <s v="E.J. Walters"/>
    <d v="2016-08-03T00:00:00"/>
    <x v="1"/>
    <x v="7"/>
    <x v="0"/>
    <x v="0"/>
    <x v="60"/>
    <x v="0"/>
    <x v="1"/>
    <s v="Scott County"/>
    <x v="20"/>
    <b v="0"/>
    <s v="Other"/>
    <s v="Car"/>
    <b v="0"/>
    <s v="#Not Provided"/>
    <s v="#Not Provided"/>
    <b v="1"/>
  </r>
  <r>
    <n v="1576"/>
    <s v="Johannes Wood"/>
    <d v="2016-08-05T00:00:00"/>
    <x v="1"/>
    <x v="7"/>
    <x v="0"/>
    <x v="4"/>
    <x v="48"/>
    <x v="0"/>
    <x v="1"/>
    <s v="Aldie"/>
    <x v="20"/>
    <b v="1"/>
    <s v="Other"/>
    <s v="Not fleeing"/>
    <b v="0"/>
    <n v="-77.569999999999993"/>
    <n v="38.909999999999997"/>
    <b v="1"/>
  </r>
  <r>
    <n v="1577"/>
    <s v="Jamarion Rashad Robinson"/>
    <d v="2016-08-05T00:00:00"/>
    <x v="1"/>
    <x v="7"/>
    <x v="0"/>
    <x v="0"/>
    <x v="35"/>
    <x v="0"/>
    <x v="3"/>
    <s v="East Point"/>
    <x v="31"/>
    <b v="1"/>
    <s v="Attack"/>
    <s v="Not fleeing"/>
    <b v="0"/>
    <n v="-84.491"/>
    <n v="33.643999999999998"/>
    <b v="1"/>
  </r>
  <r>
    <n v="1578"/>
    <s v="David Michael Moya"/>
    <d v="2016-08-05T00:00:00"/>
    <x v="1"/>
    <x v="7"/>
    <x v="0"/>
    <x v="20"/>
    <x v="10"/>
    <x v="0"/>
    <x v="5"/>
    <s v="Santee"/>
    <x v="3"/>
    <b v="1"/>
    <s v="Attack"/>
    <s v="Not fleeing"/>
    <b v="0"/>
    <n v="-116.982"/>
    <n v="32.866"/>
    <b v="1"/>
  </r>
  <r>
    <n v="1579"/>
    <s v="James Quealy"/>
    <d v="2016-08-05T00:00:00"/>
    <x v="1"/>
    <x v="7"/>
    <x v="0"/>
    <x v="0"/>
    <x v="37"/>
    <x v="0"/>
    <x v="1"/>
    <s v="Beaver Dam"/>
    <x v="39"/>
    <b v="1"/>
    <s v="Attack"/>
    <s v="Not fleeing"/>
    <b v="0"/>
    <n v="-88.82"/>
    <n v="43.482999999999997"/>
    <b v="1"/>
  </r>
  <r>
    <n v="1580"/>
    <s v="Jawari Porter"/>
    <d v="2016-08-07T00:00:00"/>
    <x v="1"/>
    <x v="7"/>
    <x v="0"/>
    <x v="4"/>
    <x v="9"/>
    <x v="0"/>
    <x v="3"/>
    <s v="Cincinnati"/>
    <x v="10"/>
    <b v="1"/>
    <s v="Attack"/>
    <s v="Not fleeing"/>
    <b v="0"/>
    <n v="-84.51"/>
    <n v="39.101999999999997"/>
    <b v="1"/>
  </r>
  <r>
    <n v="1581"/>
    <s v="Earl Pinckney"/>
    <d v="2016-08-07T00:00:00"/>
    <x v="1"/>
    <x v="7"/>
    <x v="0"/>
    <x v="4"/>
    <x v="45"/>
    <x v="0"/>
    <x v="3"/>
    <s v="Harrisburg"/>
    <x v="8"/>
    <b v="1"/>
    <s v="Other"/>
    <s v="Not fleeing"/>
    <b v="0"/>
    <n v="-76.899000000000001"/>
    <n v="40.281999999999996"/>
    <b v="1"/>
  </r>
  <r>
    <n v="1582"/>
    <s v="Darnell Wicker"/>
    <d v="2016-08-08T00:00:00"/>
    <x v="1"/>
    <x v="7"/>
    <x v="0"/>
    <x v="4"/>
    <x v="41"/>
    <x v="0"/>
    <x v="3"/>
    <s v="Louisville"/>
    <x v="23"/>
    <b v="0"/>
    <s v="Other"/>
    <s v="Not fleeing"/>
    <b v="1"/>
    <n v="-85.840999999999994"/>
    <n v="38.198"/>
    <b v="1"/>
  </r>
  <r>
    <n v="1583"/>
    <s v="Michael McClurg"/>
    <d v="2016-08-08T00:00:00"/>
    <x v="1"/>
    <x v="7"/>
    <x v="0"/>
    <x v="2"/>
    <x v="32"/>
    <x v="0"/>
    <x v="1"/>
    <s v="Citrus Heights"/>
    <x v="3"/>
    <b v="0"/>
    <s v="Attack"/>
    <s v="Not fleeing"/>
    <b v="0"/>
    <n v="-121.30200000000001"/>
    <n v="38.697000000000003"/>
    <b v="1"/>
  </r>
  <r>
    <n v="1584"/>
    <s v="James Eugene Burgess"/>
    <d v="2016-08-08T00:00:00"/>
    <x v="1"/>
    <x v="7"/>
    <x v="0"/>
    <x v="0"/>
    <x v="49"/>
    <x v="0"/>
    <x v="1"/>
    <s v="Wilkesboro"/>
    <x v="33"/>
    <b v="0"/>
    <s v="Attack"/>
    <s v="Not fleeing"/>
    <b v="0"/>
    <n v="-81.274000000000001"/>
    <n v="36.155000000000001"/>
    <b v="1"/>
  </r>
  <r>
    <n v="1585"/>
    <s v="Juan J. Godines"/>
    <d v="2016-08-08T00:00:00"/>
    <x v="1"/>
    <x v="7"/>
    <x v="0"/>
    <x v="0"/>
    <x v="8"/>
    <x v="0"/>
    <x v="2"/>
    <s v="Georgetown"/>
    <x v="23"/>
    <b v="0"/>
    <s v="Attack"/>
    <s v="Other"/>
    <b v="0"/>
    <n v="-84.626999999999995"/>
    <n v="38.180999999999997"/>
    <b v="1"/>
  </r>
  <r>
    <n v="1586"/>
    <s v="James W. Jennings"/>
    <d v="2016-08-08T00:00:00"/>
    <x v="1"/>
    <x v="7"/>
    <x v="0"/>
    <x v="0"/>
    <x v="60"/>
    <x v="0"/>
    <x v="1"/>
    <s v="Little Mountain"/>
    <x v="40"/>
    <b v="1"/>
    <s v="Attack"/>
    <s v="Not fleeing"/>
    <b v="0"/>
    <n v="-81.262"/>
    <n v="34.203000000000003"/>
    <b v="1"/>
  </r>
  <r>
    <n v="1587"/>
    <s v="Ronald Smith"/>
    <d v="2016-08-09T00:00:00"/>
    <x v="1"/>
    <x v="7"/>
    <x v="0"/>
    <x v="0"/>
    <x v="34"/>
    <x v="0"/>
    <x v="1"/>
    <s v="Circleville"/>
    <x v="10"/>
    <b v="1"/>
    <s v="Other"/>
    <s v="Not fleeing"/>
    <b v="0"/>
    <n v="-81.164000000000001"/>
    <n v="33.835999999999999"/>
    <b v="1"/>
  </r>
  <r>
    <n v="1588"/>
    <s v="Jesse James Romero"/>
    <d v="2016-08-09T00:00:00"/>
    <x v="1"/>
    <x v="7"/>
    <x v="0"/>
    <x v="0"/>
    <x v="68"/>
    <x v="0"/>
    <x v="2"/>
    <s v="Los Angeles"/>
    <x v="3"/>
    <b v="0"/>
    <s v="Attack"/>
    <s v="Foot"/>
    <b v="1"/>
    <n v="-118.215"/>
    <n v="34.037999999999997"/>
    <b v="1"/>
  </r>
  <r>
    <n v="1589"/>
    <s v="Jeffrey Allen Morris"/>
    <d v="2016-08-09T00:00:00"/>
    <x v="1"/>
    <x v="7"/>
    <x v="0"/>
    <x v="13"/>
    <x v="52"/>
    <x v="0"/>
    <x v="1"/>
    <s v="Piedmont"/>
    <x v="40"/>
    <b v="0"/>
    <s v="Other"/>
    <s v="Not fleeing"/>
    <b v="0"/>
    <n v="-82.528999999999996"/>
    <n v="34.734000000000002"/>
    <b v="1"/>
  </r>
  <r>
    <n v="1590"/>
    <s v="Jeff Martelli"/>
    <d v="2016-08-11T00:00:00"/>
    <x v="1"/>
    <x v="7"/>
    <x v="0"/>
    <x v="0"/>
    <x v="37"/>
    <x v="0"/>
    <x v="1"/>
    <s v="Tukwila"/>
    <x v="0"/>
    <b v="1"/>
    <s v="Attack"/>
    <s v="Not fleeing"/>
    <b v="0"/>
    <n v="-122.261"/>
    <n v="47.466000000000001"/>
    <b v="1"/>
  </r>
  <r>
    <n v="1591"/>
    <s v="Sergio Daniel Weick"/>
    <d v="2016-08-11T00:00:00"/>
    <x v="1"/>
    <x v="7"/>
    <x v="0"/>
    <x v="4"/>
    <x v="19"/>
    <x v="0"/>
    <x v="2"/>
    <s v="Vista"/>
    <x v="3"/>
    <b v="0"/>
    <s v="Other"/>
    <s v="Other"/>
    <b v="0"/>
    <n v="-117.258"/>
    <n v="33.195999999999998"/>
    <b v="1"/>
  </r>
  <r>
    <n v="1592"/>
    <s v="Tommy Seneca"/>
    <d v="2016-08-11T00:00:00"/>
    <x v="1"/>
    <x v="7"/>
    <x v="0"/>
    <x v="0"/>
    <x v="30"/>
    <x v="0"/>
    <x v="1"/>
    <s v="Plaquemine"/>
    <x v="11"/>
    <b v="0"/>
    <s v="Attack"/>
    <s v="Not fleeing"/>
    <b v="0"/>
    <n v="-91.316999999999993"/>
    <n v="30.262"/>
    <b v="1"/>
  </r>
  <r>
    <n v="1593"/>
    <s v="Jesus Armando Carillo"/>
    <d v="2016-08-12T00:00:00"/>
    <x v="1"/>
    <x v="7"/>
    <x v="0"/>
    <x v="13"/>
    <x v="6"/>
    <x v="0"/>
    <x v="2"/>
    <s v="Mesa"/>
    <x v="6"/>
    <b v="0"/>
    <s v="Other"/>
    <s v="Car"/>
    <b v="0"/>
    <n v="-111.84"/>
    <n v="33.451000000000001"/>
    <b v="1"/>
  </r>
  <r>
    <n v="1594"/>
    <s v="Dominic Rollice"/>
    <d v="2016-08-12T00:00:00"/>
    <x v="1"/>
    <x v="7"/>
    <x v="1"/>
    <x v="8"/>
    <x v="17"/>
    <x v="0"/>
    <x v="1"/>
    <s v="Tahlequah"/>
    <x v="5"/>
    <b v="1"/>
    <s v="Other"/>
    <s v="Not fleeing"/>
    <b v="1"/>
    <n v="-94.963999999999999"/>
    <n v="35.914000000000001"/>
    <b v="1"/>
  </r>
  <r>
    <n v="1595"/>
    <s v="Sylville Smith"/>
    <d v="2016-08-13T00:00:00"/>
    <x v="1"/>
    <x v="7"/>
    <x v="0"/>
    <x v="0"/>
    <x v="2"/>
    <x v="0"/>
    <x v="3"/>
    <s v="Milwaukee"/>
    <x v="39"/>
    <b v="0"/>
    <s v="Other"/>
    <s v="Foot"/>
    <b v="1"/>
    <n v="-87.966999999999999"/>
    <n v="43.075000000000003"/>
    <b v="1"/>
  </r>
  <r>
    <n v="1596"/>
    <s v="Ruben Horacio Strand Alvear"/>
    <d v="2016-08-13T00:00:00"/>
    <x v="1"/>
    <x v="7"/>
    <x v="0"/>
    <x v="4"/>
    <x v="38"/>
    <x v="0"/>
    <x v="2"/>
    <s v="Phoenix"/>
    <x v="6"/>
    <b v="1"/>
    <s v="Attack"/>
    <s v="Not fleeing"/>
    <b v="0"/>
    <n v="-112.152"/>
    <n v="33.494999999999997"/>
    <b v="1"/>
  </r>
  <r>
    <n v="1597"/>
    <s v="Perry Lee Heitman"/>
    <d v="2016-08-13T00:00:00"/>
    <x v="1"/>
    <x v="7"/>
    <x v="0"/>
    <x v="0"/>
    <x v="0"/>
    <x v="0"/>
    <x v="1"/>
    <s v="Lakewood"/>
    <x v="4"/>
    <b v="0"/>
    <s v="Other"/>
    <s v="Not fleeing"/>
    <b v="0"/>
    <n v="-105.053"/>
    <n v="39.718000000000004"/>
    <b v="1"/>
  </r>
  <r>
    <n v="1598"/>
    <s v="Eric Ortega Soto"/>
    <d v="2016-08-13T00:00:00"/>
    <x v="1"/>
    <x v="7"/>
    <x v="0"/>
    <x v="5"/>
    <x v="16"/>
    <x v="0"/>
    <x v="2"/>
    <s v="Hayward"/>
    <x v="3"/>
    <b v="0"/>
    <s v="Other"/>
    <s v="Car"/>
    <b v="0"/>
    <n v="-122.08"/>
    <n v="37.636000000000003"/>
    <b v="1"/>
  </r>
  <r>
    <n v="1599"/>
    <s v="Jovany Martinez"/>
    <d v="2016-08-15T00:00:00"/>
    <x v="1"/>
    <x v="7"/>
    <x v="0"/>
    <x v="22"/>
    <x v="20"/>
    <x v="0"/>
    <x v="2"/>
    <s v="Falls Church"/>
    <x v="20"/>
    <b v="1"/>
    <s v="Other"/>
    <s v="Not fleeing"/>
    <b v="0"/>
    <n v="-77.228999999999999"/>
    <n v="38.857999999999997"/>
    <b v="1"/>
  </r>
  <r>
    <n v="1600"/>
    <s v="Danny Pirtle"/>
    <d v="2016-08-15T00:00:00"/>
    <x v="1"/>
    <x v="7"/>
    <x v="0"/>
    <x v="0"/>
    <x v="15"/>
    <x v="0"/>
    <x v="1"/>
    <s v="Counce"/>
    <x v="32"/>
    <b v="0"/>
    <s v="Attack"/>
    <s v="Other"/>
    <b v="0"/>
    <n v="-88.257999999999996"/>
    <n v="35.034999999999997"/>
    <b v="1"/>
  </r>
  <r>
    <n v="1601"/>
    <s v="Michael S. Martin"/>
    <d v="2016-08-16T00:00:00"/>
    <x v="1"/>
    <x v="7"/>
    <x v="0"/>
    <x v="0"/>
    <x v="16"/>
    <x v="0"/>
    <x v="1"/>
    <s v="Rome"/>
    <x v="10"/>
    <b v="0"/>
    <s v="Other"/>
    <s v="Car"/>
    <b v="0"/>
    <n v="-80.778000000000006"/>
    <n v="41.585999999999999"/>
    <b v="1"/>
  </r>
  <r>
    <n v="1602"/>
    <s v="Carl Nivens"/>
    <d v="2016-08-16T00:00:00"/>
    <x v="1"/>
    <x v="7"/>
    <x v="0"/>
    <x v="0"/>
    <x v="3"/>
    <x v="0"/>
    <x v="1"/>
    <s v="Lenoir"/>
    <x v="33"/>
    <b v="0"/>
    <s v="Attack"/>
    <s v="Foot"/>
    <b v="1"/>
    <n v="-81.585999999999999"/>
    <n v="36.027000000000001"/>
    <b v="1"/>
  </r>
  <r>
    <n v="1603"/>
    <s v="Larry Eugene Kurtley"/>
    <d v="2016-08-16T00:00:00"/>
    <x v="1"/>
    <x v="7"/>
    <x v="0"/>
    <x v="2"/>
    <x v="0"/>
    <x v="0"/>
    <x v="1"/>
    <s v="Apache Junction"/>
    <x v="6"/>
    <b v="0"/>
    <s v="Other"/>
    <s v="Not fleeing"/>
    <b v="0"/>
    <n v="-111.547"/>
    <n v="33.43"/>
    <b v="1"/>
  </r>
  <r>
    <n v="1604"/>
    <s v="Colby Friday"/>
    <d v="2016-08-16T00:00:00"/>
    <x v="1"/>
    <x v="7"/>
    <x v="0"/>
    <x v="0"/>
    <x v="12"/>
    <x v="0"/>
    <x v="3"/>
    <s v="Stockton"/>
    <x v="3"/>
    <b v="0"/>
    <s v="Other"/>
    <s v="Foot"/>
    <b v="1"/>
    <n v="-121.252"/>
    <n v="37.987000000000002"/>
    <b v="1"/>
  </r>
  <r>
    <n v="1605"/>
    <s v="Marcos Antonio Gastelum"/>
    <d v="2016-08-16T00:00:00"/>
    <x v="1"/>
    <x v="7"/>
    <x v="0"/>
    <x v="1"/>
    <x v="9"/>
    <x v="0"/>
    <x v="2"/>
    <s v="Tucson"/>
    <x v="6"/>
    <b v="0"/>
    <s v="Attack"/>
    <s v="Not fleeing"/>
    <b v="0"/>
    <n v="-111.161"/>
    <n v="32.18"/>
    <b v="1"/>
  </r>
  <r>
    <n v="1606"/>
    <s v="Kenney Watkins"/>
    <d v="2016-08-16T00:00:00"/>
    <x v="1"/>
    <x v="7"/>
    <x v="0"/>
    <x v="0"/>
    <x v="5"/>
    <x v="0"/>
    <x v="3"/>
    <s v="Los Angeles"/>
    <x v="3"/>
    <b v="0"/>
    <s v="Other"/>
    <s v="Foot"/>
    <b v="0"/>
    <n v="-118.28100000000001"/>
    <n v="33.945"/>
    <b v="1"/>
  </r>
  <r>
    <n v="1607"/>
    <s v="John O'Handley"/>
    <d v="2016-08-16T00:00:00"/>
    <x v="1"/>
    <x v="7"/>
    <x v="0"/>
    <x v="0"/>
    <x v="59"/>
    <x v="0"/>
    <x v="1"/>
    <s v="Augusta"/>
    <x v="43"/>
    <b v="0"/>
    <s v="Other"/>
    <s v="Not fleeing"/>
    <b v="0"/>
    <s v="#Not Provided"/>
    <s v="#Not Provided"/>
    <b v="1"/>
  </r>
  <r>
    <n v="1608"/>
    <s v="Omer Ismail Ali"/>
    <d v="2016-08-17T00:00:00"/>
    <x v="1"/>
    <x v="7"/>
    <x v="0"/>
    <x v="59"/>
    <x v="25"/>
    <x v="0"/>
    <x v="3"/>
    <s v="Kelso"/>
    <x v="0"/>
    <b v="0"/>
    <s v="Attack"/>
    <s v="Not fleeing"/>
    <b v="0"/>
    <n v="-122.917"/>
    <n v="46.146000000000001"/>
    <b v="1"/>
  </r>
  <r>
    <n v="1609"/>
    <s v="Francisco Villarreal"/>
    <d v="2016-08-18T00:00:00"/>
    <x v="1"/>
    <x v="7"/>
    <x v="0"/>
    <x v="0"/>
    <x v="13"/>
    <x v="0"/>
    <x v="2"/>
    <s v="Bakersfield"/>
    <x v="3"/>
    <b v="0"/>
    <s v="Attack"/>
    <s v="Car"/>
    <b v="0"/>
    <n v="-118.983"/>
    <n v="35.35"/>
    <b v="1"/>
  </r>
  <r>
    <n v="1610"/>
    <s v="Daniel Kevin Harris"/>
    <d v="2016-08-18T00:00:00"/>
    <x v="1"/>
    <x v="7"/>
    <x v="0"/>
    <x v="1"/>
    <x v="20"/>
    <x v="0"/>
    <x v="1"/>
    <s v="Charlotte"/>
    <x v="33"/>
    <b v="0"/>
    <s v="Other"/>
    <s v="Car"/>
    <b v="1"/>
    <n v="-80.718999999999994"/>
    <n v="35.279000000000003"/>
    <b v="1"/>
  </r>
  <r>
    <n v="1611"/>
    <s v="Chad Irwin"/>
    <d v="2016-08-18T00:00:00"/>
    <x v="1"/>
    <x v="7"/>
    <x v="0"/>
    <x v="4"/>
    <x v="36"/>
    <x v="0"/>
    <x v="1"/>
    <s v="Antelope"/>
    <x v="3"/>
    <b v="0"/>
    <s v="Other"/>
    <s v="Not fleeing"/>
    <b v="0"/>
    <n v="-121.32"/>
    <n v="38.713000000000001"/>
    <b v="1"/>
  </r>
  <r>
    <n v="1612"/>
    <s v="Joseph Weber"/>
    <d v="2016-08-18T00:00:00"/>
    <x v="1"/>
    <x v="7"/>
    <x v="0"/>
    <x v="13"/>
    <x v="16"/>
    <x v="0"/>
    <x v="1"/>
    <s v="Hays"/>
    <x v="2"/>
    <b v="0"/>
    <s v="Other"/>
    <s v="Car"/>
    <b v="0"/>
    <n v="-99.307000000000002"/>
    <n v="38.878999999999998"/>
    <b v="1"/>
  </r>
  <r>
    <n v="1613"/>
    <s v="Trenton Lohman"/>
    <d v="2016-08-18T00:00:00"/>
    <x v="1"/>
    <x v="7"/>
    <x v="0"/>
    <x v="0"/>
    <x v="38"/>
    <x v="0"/>
    <x v="1"/>
    <s v="Poway"/>
    <x v="3"/>
    <b v="0"/>
    <s v="Attack"/>
    <s v="Car"/>
    <b v="0"/>
    <n v="-117.02800000000001"/>
    <n v="32.956000000000003"/>
    <b v="1"/>
  </r>
  <r>
    <n v="1614"/>
    <s v="David Klassen"/>
    <d v="2016-08-18T00:00:00"/>
    <x v="1"/>
    <x v="7"/>
    <x v="0"/>
    <x v="0"/>
    <x v="20"/>
    <x v="0"/>
    <x v="1"/>
    <s v="Ruidoso"/>
    <x v="17"/>
    <b v="0"/>
    <s v="Other"/>
    <s v="Not fleeing"/>
    <b v="0"/>
    <n v="-105.669"/>
    <n v="33.313000000000002"/>
    <b v="1"/>
  </r>
  <r>
    <n v="1615"/>
    <s v="David Fulton"/>
    <d v="2016-08-18T00:00:00"/>
    <x v="1"/>
    <x v="7"/>
    <x v="0"/>
    <x v="0"/>
    <x v="37"/>
    <x v="0"/>
    <x v="1"/>
    <s v="McKinneyville"/>
    <x v="3"/>
    <b v="1"/>
    <s v="Attack"/>
    <s v="Not fleeing"/>
    <b v="0"/>
    <n v="-99.902000000000001"/>
    <n v="31.969000000000001"/>
    <b v="1"/>
  </r>
  <r>
    <n v="1616"/>
    <s v="Marcelo Luna"/>
    <d v="2016-08-19T00:00:00"/>
    <x v="1"/>
    <x v="7"/>
    <x v="0"/>
    <x v="0"/>
    <x v="1"/>
    <x v="0"/>
    <x v="2"/>
    <s v="East Hollywood"/>
    <x v="3"/>
    <b v="1"/>
    <s v="Other"/>
    <s v="Not fleeing"/>
    <b v="0"/>
    <n v="-118.306"/>
    <n v="34.097000000000001"/>
    <b v="1"/>
  </r>
  <r>
    <n v="1617"/>
    <s v="Jorge Ceniceros"/>
    <d v="2016-08-19T00:00:00"/>
    <x v="1"/>
    <x v="7"/>
    <x v="0"/>
    <x v="0"/>
    <x v="6"/>
    <x v="0"/>
    <x v="2"/>
    <s v="Phoenix"/>
    <x v="6"/>
    <b v="0"/>
    <s v="Attack"/>
    <s v="Not fleeing"/>
    <b v="0"/>
    <n v="-112.039"/>
    <n v="33.479999999999997"/>
    <b v="1"/>
  </r>
  <r>
    <n v="1618"/>
    <s v="Kole B. Knight"/>
    <d v="2016-08-19T00:00:00"/>
    <x v="1"/>
    <x v="7"/>
    <x v="0"/>
    <x v="2"/>
    <x v="10"/>
    <x v="0"/>
    <x v="1"/>
    <s v="New London"/>
    <x v="39"/>
    <b v="1"/>
    <s v="Attack"/>
    <s v="Not fleeing"/>
    <b v="1"/>
    <n v="-88.734999999999999"/>
    <n v="44.384"/>
    <b v="1"/>
  </r>
  <r>
    <n v="1619"/>
    <s v="Kyle Zimbelman"/>
    <d v="2016-08-19T00:00:00"/>
    <x v="1"/>
    <x v="7"/>
    <x v="0"/>
    <x v="0"/>
    <x v="20"/>
    <x v="0"/>
    <x v="1"/>
    <s v="Reno"/>
    <x v="16"/>
    <b v="0"/>
    <s v="Attack"/>
    <s v="Car"/>
    <b v="0"/>
    <n v="-119.88200000000001"/>
    <n v="39.616"/>
    <b v="1"/>
  </r>
  <r>
    <n v="1620"/>
    <s v="Todd P. Browning"/>
    <d v="2016-08-19T00:00:00"/>
    <x v="1"/>
    <x v="7"/>
    <x v="0"/>
    <x v="4"/>
    <x v="30"/>
    <x v="0"/>
    <x v="1"/>
    <s v="East Ridge"/>
    <x v="32"/>
    <b v="0"/>
    <s v="Other"/>
    <s v="Not fleeing"/>
    <b v="0"/>
    <n v="-85.233000000000004"/>
    <n v="34.99"/>
    <b v="1"/>
  </r>
  <r>
    <n v="1621"/>
    <s v="Pedro Montanez"/>
    <d v="2016-08-20T00:00:00"/>
    <x v="1"/>
    <x v="7"/>
    <x v="0"/>
    <x v="49"/>
    <x v="18"/>
    <x v="0"/>
    <x v="2"/>
    <s v="Indio"/>
    <x v="3"/>
    <b v="1"/>
    <s v="Other"/>
    <s v="Not fleeing"/>
    <b v="1"/>
    <n v="-116.21599999999999"/>
    <n v="33.725999999999999"/>
    <b v="1"/>
  </r>
  <r>
    <n v="1622"/>
    <s v="Juan Gabriel Torres"/>
    <d v="2016-08-21T00:00:00"/>
    <x v="1"/>
    <x v="7"/>
    <x v="0"/>
    <x v="4"/>
    <x v="16"/>
    <x v="0"/>
    <x v="2"/>
    <s v="Las Cruces"/>
    <x v="17"/>
    <b v="0"/>
    <s v="Other"/>
    <s v="Not fleeing"/>
    <b v="1"/>
    <n v="-106.765"/>
    <n v="32.308999999999997"/>
    <b v="1"/>
  </r>
  <r>
    <n v="1623"/>
    <s v="Kelley Brandon Forte"/>
    <d v="2016-08-22T00:00:00"/>
    <x v="1"/>
    <x v="7"/>
    <x v="0"/>
    <x v="4"/>
    <x v="8"/>
    <x v="0"/>
    <x v="3"/>
    <s v="Hamilton"/>
    <x v="10"/>
    <b v="0"/>
    <s v="Attack"/>
    <s v="Not fleeing"/>
    <b v="0"/>
    <n v="-84.551000000000002"/>
    <n v="39.396999999999998"/>
    <b v="1"/>
  </r>
  <r>
    <n v="1624"/>
    <s v="Bobby Lyn Buck"/>
    <d v="2016-08-23T00:00:00"/>
    <x v="1"/>
    <x v="7"/>
    <x v="0"/>
    <x v="7"/>
    <x v="17"/>
    <x v="0"/>
    <x v="1"/>
    <s v="Myra"/>
    <x v="9"/>
    <b v="0"/>
    <s v="Attack"/>
    <s v="Car"/>
    <b v="0"/>
    <n v="-97.317999999999998"/>
    <n v="33.625"/>
    <b v="1"/>
  </r>
  <r>
    <n v="1625"/>
    <s v="Elias Portillo"/>
    <d v="2016-08-24T00:00:00"/>
    <x v="1"/>
    <x v="7"/>
    <x v="0"/>
    <x v="0"/>
    <x v="16"/>
    <x v="0"/>
    <x v="2"/>
    <s v="Oak Cliff"/>
    <x v="9"/>
    <b v="0"/>
    <s v="Attack"/>
    <s v="Foot"/>
    <b v="0"/>
    <n v="-96.88"/>
    <n v="32.75"/>
    <b v="1"/>
  </r>
  <r>
    <n v="1626"/>
    <s v="William Charbonneau"/>
    <d v="2016-08-24T00:00:00"/>
    <x v="1"/>
    <x v="7"/>
    <x v="0"/>
    <x v="0"/>
    <x v="21"/>
    <x v="0"/>
    <x v="1"/>
    <s v="Orlando"/>
    <x v="26"/>
    <b v="1"/>
    <s v="Other"/>
    <s v="Not fleeing"/>
    <b v="0"/>
    <n v="-81.149000000000001"/>
    <n v="28.507000000000001"/>
    <b v="1"/>
  </r>
  <r>
    <n v="1627"/>
    <s v="Jeffrey Darren Hosea"/>
    <d v="2016-08-24T00:00:00"/>
    <x v="1"/>
    <x v="7"/>
    <x v="0"/>
    <x v="0"/>
    <x v="0"/>
    <x v="0"/>
    <x v="1"/>
    <s v="Shelbyville"/>
    <x v="32"/>
    <b v="0"/>
    <s v="Attack"/>
    <s v="Not fleeing"/>
    <b v="0"/>
    <n v="-86.436999999999998"/>
    <n v="35.488"/>
    <b v="1"/>
  </r>
  <r>
    <n v="1628"/>
    <s v="Donta Taylor"/>
    <d v="2016-08-25T00:00:00"/>
    <x v="1"/>
    <x v="7"/>
    <x v="0"/>
    <x v="0"/>
    <x v="10"/>
    <x v="0"/>
    <x v="3"/>
    <s v="Compton"/>
    <x v="3"/>
    <b v="0"/>
    <s v="Attack"/>
    <s v="Foot"/>
    <b v="0"/>
    <n v="-118.24"/>
    <n v="33.899000000000001"/>
    <b v="1"/>
  </r>
  <r>
    <n v="1629"/>
    <s v="David Coborubio"/>
    <d v="2016-08-25T00:00:00"/>
    <x v="1"/>
    <x v="7"/>
    <x v="0"/>
    <x v="13"/>
    <x v="3"/>
    <x v="0"/>
    <x v="2"/>
    <s v="Compton"/>
    <x v="3"/>
    <b v="0"/>
    <s v="Other"/>
    <s v="Not fleeing"/>
    <b v="0"/>
    <s v="#Not Provided"/>
    <s v="#Not Provided"/>
    <b v="1"/>
  </r>
  <r>
    <n v="1630"/>
    <s v="Jerry Lee Jackson"/>
    <d v="2016-08-25T00:00:00"/>
    <x v="1"/>
    <x v="7"/>
    <x v="1"/>
    <x v="4"/>
    <x v="51"/>
    <x v="0"/>
    <x v="5"/>
    <s v="Fort Collins"/>
    <x v="4"/>
    <b v="0"/>
    <s v="Other"/>
    <s v="Not fleeing"/>
    <b v="1"/>
    <n v="-105.077"/>
    <n v="40.598999999999997"/>
    <b v="1"/>
  </r>
  <r>
    <n v="1631"/>
    <s v="Matthew Gibbon"/>
    <d v="2016-08-26T00:00:00"/>
    <x v="1"/>
    <x v="7"/>
    <x v="0"/>
    <x v="0"/>
    <x v="11"/>
    <x v="0"/>
    <x v="1"/>
    <s v="Las Vegas"/>
    <x v="16"/>
    <b v="0"/>
    <s v="Attack"/>
    <s v="Foot"/>
    <b v="0"/>
    <n v="-115.092"/>
    <n v="36.137"/>
    <b v="1"/>
  </r>
  <r>
    <n v="1632"/>
    <s v="Angel Torres Jr."/>
    <d v="2016-08-27T00:00:00"/>
    <x v="1"/>
    <x v="7"/>
    <x v="0"/>
    <x v="2"/>
    <x v="35"/>
    <x v="0"/>
    <x v="2"/>
    <s v="Phoenix"/>
    <x v="6"/>
    <b v="0"/>
    <s v="Attack"/>
    <s v="Not fleeing"/>
    <b v="0"/>
    <n v="-112.18300000000001"/>
    <n v="33.481999999999999"/>
    <b v="1"/>
  </r>
  <r>
    <n v="1633"/>
    <s v="Darrel Hetrick"/>
    <d v="2016-08-27T00:00:00"/>
    <x v="1"/>
    <x v="7"/>
    <x v="0"/>
    <x v="0"/>
    <x v="69"/>
    <x v="0"/>
    <x v="1"/>
    <s v="Morgantown"/>
    <x v="43"/>
    <b v="0"/>
    <s v="Attack"/>
    <s v="Not fleeing"/>
    <b v="1"/>
    <n v="-79.998999999999995"/>
    <n v="39.601999999999997"/>
    <b v="1"/>
  </r>
  <r>
    <n v="1634"/>
    <s v="Terry Salazar"/>
    <d v="2016-08-27T00:00:00"/>
    <x v="1"/>
    <x v="7"/>
    <x v="1"/>
    <x v="4"/>
    <x v="17"/>
    <x v="0"/>
    <x v="5"/>
    <s v="Denver"/>
    <x v="4"/>
    <b v="0"/>
    <s v="Other"/>
    <s v="Not fleeing"/>
    <b v="0"/>
    <n v="-104.995"/>
    <n v="39.716999999999999"/>
    <b v="1"/>
  </r>
  <r>
    <n v="1635"/>
    <s v="Justin Kulhanek-Derks"/>
    <d v="2016-08-28T00:00:00"/>
    <x v="1"/>
    <x v="7"/>
    <x v="0"/>
    <x v="0"/>
    <x v="13"/>
    <x v="0"/>
    <x v="1"/>
    <s v="Eagan"/>
    <x v="18"/>
    <b v="1"/>
    <s v="Attack"/>
    <s v="Not fleeing"/>
    <b v="0"/>
    <n v="-93.158000000000001"/>
    <n v="44.826999999999998"/>
    <b v="1"/>
  </r>
  <r>
    <n v="1636"/>
    <s v="Jaqwan Julius Terry"/>
    <d v="2016-08-29T00:00:00"/>
    <x v="1"/>
    <x v="7"/>
    <x v="0"/>
    <x v="0"/>
    <x v="22"/>
    <x v="0"/>
    <x v="3"/>
    <s v="Raleigh"/>
    <x v="33"/>
    <b v="0"/>
    <s v="Attack"/>
    <s v="Foot"/>
    <b v="0"/>
    <n v="-78.591999999999999"/>
    <n v="35.78"/>
    <b v="1"/>
  </r>
  <r>
    <n v="1637"/>
    <s v="Paula Dell Phillips"/>
    <d v="2016-08-29T00:00:00"/>
    <x v="1"/>
    <x v="7"/>
    <x v="0"/>
    <x v="0"/>
    <x v="7"/>
    <x v="1"/>
    <x v="1"/>
    <s v="Kingman"/>
    <x v="6"/>
    <b v="0"/>
    <s v="Attack"/>
    <s v="Not fleeing"/>
    <b v="0"/>
    <n v="-114.04"/>
    <n v="35.473999999999997"/>
    <b v="1"/>
  </r>
  <r>
    <n v="1638"/>
    <s v="Michael Peacor"/>
    <d v="2016-08-29T00:00:00"/>
    <x v="1"/>
    <x v="7"/>
    <x v="1"/>
    <x v="4"/>
    <x v="32"/>
    <x v="0"/>
    <x v="1"/>
    <s v="San Bernardino"/>
    <x v="3"/>
    <b v="0"/>
    <s v="Attack"/>
    <s v="Not fleeing"/>
    <b v="0"/>
    <n v="-117.306"/>
    <n v="34.128999999999998"/>
    <b v="1"/>
  </r>
  <r>
    <n v="1639"/>
    <s v="James Robert Richards, Jr."/>
    <d v="2016-08-29T00:00:00"/>
    <x v="1"/>
    <x v="7"/>
    <x v="1"/>
    <x v="0"/>
    <x v="14"/>
    <x v="0"/>
    <x v="6"/>
    <s v="Fairbanks"/>
    <x v="34"/>
    <b v="0"/>
    <s v="Attack"/>
    <s v="Foot"/>
    <b v="1"/>
    <n v="-147.72"/>
    <n v="64.840999999999994"/>
    <b v="1"/>
  </r>
  <r>
    <n v="1640"/>
    <s v="Levonia Riggins"/>
    <d v="2016-08-30T00:00:00"/>
    <x v="1"/>
    <x v="7"/>
    <x v="0"/>
    <x v="1"/>
    <x v="6"/>
    <x v="0"/>
    <x v="3"/>
    <s v="Tampa"/>
    <x v="26"/>
    <b v="0"/>
    <s v="Other"/>
    <s v="Not fleeing"/>
    <b v="0"/>
    <n v="-82.364000000000004"/>
    <n v="27.934000000000001"/>
    <b v="1"/>
  </r>
  <r>
    <n v="1641"/>
    <s v="Lyle Patrick Blanchard"/>
    <d v="2016-08-30T00:00:00"/>
    <x v="1"/>
    <x v="7"/>
    <x v="0"/>
    <x v="1"/>
    <x v="37"/>
    <x v="0"/>
    <x v="1"/>
    <s v="Harker Heights"/>
    <x v="9"/>
    <b v="0"/>
    <s v="Other"/>
    <s v="Other"/>
    <b v="0"/>
    <n v="-97.614000000000004"/>
    <n v="31.048999999999999"/>
    <b v="1"/>
  </r>
  <r>
    <n v="1642"/>
    <s v="Justin Baker"/>
    <d v="2016-08-30T00:00:00"/>
    <x v="1"/>
    <x v="7"/>
    <x v="1"/>
    <x v="47"/>
    <x v="16"/>
    <x v="0"/>
    <x v="5"/>
    <s v="Graham"/>
    <x v="0"/>
    <b v="1"/>
    <s v="Attack"/>
    <s v="Not fleeing"/>
    <b v="0"/>
    <n v="-122.312"/>
    <n v="47.018999999999998"/>
    <b v="1"/>
  </r>
  <r>
    <n v="1643"/>
    <s v="Gregory Mathis"/>
    <d v="2016-08-30T00:00:00"/>
    <x v="1"/>
    <x v="7"/>
    <x v="1"/>
    <x v="4"/>
    <x v="16"/>
    <x v="0"/>
    <x v="1"/>
    <s v="Weatherford"/>
    <x v="9"/>
    <b v="0"/>
    <s v="Other"/>
    <s v="Not fleeing"/>
    <b v="0"/>
    <n v="-97.789000000000001"/>
    <n v="32.728999999999999"/>
    <b v="1"/>
  </r>
  <r>
    <n v="1644"/>
    <s v="Michael Ferguson"/>
    <d v="2016-08-31T00:00:00"/>
    <x v="1"/>
    <x v="7"/>
    <x v="0"/>
    <x v="0"/>
    <x v="27"/>
    <x v="0"/>
    <x v="1"/>
    <s v="Denver"/>
    <x v="4"/>
    <b v="0"/>
    <s v="Attack"/>
    <s v="Foot"/>
    <b v="0"/>
    <n v="-105.01900000000001"/>
    <n v="39.662999999999997"/>
    <b v="1"/>
  </r>
  <r>
    <n v="1645"/>
    <s v="Thomas E. Sekscinski"/>
    <d v="2016-08-31T00:00:00"/>
    <x v="1"/>
    <x v="7"/>
    <x v="0"/>
    <x v="5"/>
    <x v="38"/>
    <x v="0"/>
    <x v="1"/>
    <s v="McDowell"/>
    <x v="19"/>
    <b v="0"/>
    <s v="Other"/>
    <s v="Car"/>
    <b v="0"/>
    <n v="-93.778000000000006"/>
    <n v="36.832999999999998"/>
    <b v="1"/>
  </r>
  <r>
    <n v="1646"/>
    <s v="Ed Holup"/>
    <d v="2016-09-01T00:00:00"/>
    <x v="1"/>
    <x v="8"/>
    <x v="0"/>
    <x v="5"/>
    <x v="53"/>
    <x v="0"/>
    <x v="1"/>
    <s v="Sylvania Township"/>
    <x v="10"/>
    <b v="1"/>
    <s v="Other"/>
    <s v="Not fleeing"/>
    <b v="0"/>
    <n v="-83.741"/>
    <n v="41.69"/>
    <b v="1"/>
  </r>
  <r>
    <n v="1647"/>
    <s v="Caleb J. Douglas"/>
    <d v="2016-09-01T00:00:00"/>
    <x v="1"/>
    <x v="8"/>
    <x v="0"/>
    <x v="0"/>
    <x v="5"/>
    <x v="0"/>
    <x v="1"/>
    <s v="Wichita"/>
    <x v="2"/>
    <b v="0"/>
    <s v="Other"/>
    <s v="Car"/>
    <b v="1"/>
    <n v="-97.444000000000003"/>
    <n v="37.704000000000001"/>
    <b v="1"/>
  </r>
  <r>
    <n v="1648"/>
    <s v="Joshua Quintero"/>
    <d v="2016-09-01T00:00:00"/>
    <x v="1"/>
    <x v="8"/>
    <x v="0"/>
    <x v="0"/>
    <x v="2"/>
    <x v="0"/>
    <x v="2"/>
    <s v="Florence"/>
    <x v="3"/>
    <b v="0"/>
    <s v="Other"/>
    <s v="Foot"/>
    <b v="0"/>
    <n v="-118.24299999999999"/>
    <n v="33.963000000000001"/>
    <b v="1"/>
  </r>
  <r>
    <n v="1649"/>
    <s v="#Not Included"/>
    <d v="2016-09-01T00:00:00"/>
    <x v="1"/>
    <x v="8"/>
    <x v="1"/>
    <x v="60"/>
    <x v="47"/>
    <x v="0"/>
    <x v="2"/>
    <s v="Huntington Park"/>
    <x v="3"/>
    <b v="0"/>
    <s v="Other"/>
    <s v="Not fleeing"/>
    <b v="0"/>
    <n v="-118.22499999999999"/>
    <n v="33.991"/>
    <b v="1"/>
  </r>
  <r>
    <n v="1650"/>
    <s v="Joseph Moreno"/>
    <d v="2016-09-02T00:00:00"/>
    <x v="1"/>
    <x v="8"/>
    <x v="0"/>
    <x v="0"/>
    <x v="38"/>
    <x v="0"/>
    <x v="2"/>
    <s v="Alamogordo"/>
    <x v="17"/>
    <b v="0"/>
    <s v="Attack"/>
    <s v="Foot"/>
    <b v="1"/>
    <n v="-105.952"/>
    <n v="32.884999999999998"/>
    <b v="1"/>
  </r>
  <r>
    <n v="1651"/>
    <s v="Randall Rodick"/>
    <d v="2016-09-02T00:00:00"/>
    <x v="1"/>
    <x v="8"/>
    <x v="0"/>
    <x v="0"/>
    <x v="36"/>
    <x v="0"/>
    <x v="5"/>
    <s v="Parker"/>
    <x v="4"/>
    <b v="1"/>
    <s v="Attack"/>
    <s v="Car"/>
    <b v="1"/>
    <n v="-104.76300000000001"/>
    <n v="39.552"/>
    <b v="1"/>
  </r>
  <r>
    <n v="1652"/>
    <s v="Michael Robert Musson"/>
    <d v="2016-09-02T00:00:00"/>
    <x v="1"/>
    <x v="8"/>
    <x v="0"/>
    <x v="61"/>
    <x v="6"/>
    <x v="0"/>
    <x v="1"/>
    <s v="Round Lake"/>
    <x v="15"/>
    <b v="0"/>
    <s v="Other"/>
    <s v="Not fleeing"/>
    <b v="0"/>
    <n v="-88.087999999999994"/>
    <n v="42.348999999999997"/>
    <b v="1"/>
  </r>
  <r>
    <n v="1653"/>
    <s v="Michael Thompson"/>
    <d v="2016-09-02T00:00:00"/>
    <x v="1"/>
    <x v="8"/>
    <x v="0"/>
    <x v="0"/>
    <x v="38"/>
    <x v="0"/>
    <x v="3"/>
    <s v="St. Louis"/>
    <x v="19"/>
    <b v="0"/>
    <s v="Attack"/>
    <s v="Other"/>
    <b v="0"/>
    <n v="-90.231999999999999"/>
    <n v="38.722000000000001"/>
    <b v="1"/>
  </r>
  <r>
    <n v="1654"/>
    <s v="Jerome Damon"/>
    <d v="2016-09-03T00:00:00"/>
    <x v="1"/>
    <x v="8"/>
    <x v="0"/>
    <x v="0"/>
    <x v="9"/>
    <x v="0"/>
    <x v="3"/>
    <s v="Atlantic City"/>
    <x v="21"/>
    <b v="0"/>
    <s v="Other"/>
    <s v="Foot"/>
    <b v="0"/>
    <n v="-74.436000000000007"/>
    <n v="39.356000000000002"/>
    <b v="1"/>
  </r>
  <r>
    <n v="1655"/>
    <s v="Cameron Ayers"/>
    <d v="2016-09-03T00:00:00"/>
    <x v="1"/>
    <x v="8"/>
    <x v="0"/>
    <x v="13"/>
    <x v="9"/>
    <x v="0"/>
    <x v="1"/>
    <s v="East Wenatchee"/>
    <x v="0"/>
    <b v="0"/>
    <s v="Undetermined"/>
    <s v="Not fleeing"/>
    <b v="0"/>
    <n v="-120.303"/>
    <n v="47.44"/>
    <b v="1"/>
  </r>
  <r>
    <n v="1656"/>
    <s v="Donny Max Daugherty"/>
    <d v="2016-09-03T00:00:00"/>
    <x v="1"/>
    <x v="8"/>
    <x v="0"/>
    <x v="0"/>
    <x v="16"/>
    <x v="0"/>
    <x v="1"/>
    <s v="Metropolis"/>
    <x v="15"/>
    <b v="0"/>
    <s v="Attack"/>
    <s v="Other"/>
    <b v="0"/>
    <n v="-88.731999999999999"/>
    <n v="37.151000000000003"/>
    <b v="1"/>
  </r>
  <r>
    <n v="1657"/>
    <s v="Jeremiah Richard Ramirez"/>
    <d v="2016-09-03T00:00:00"/>
    <x v="1"/>
    <x v="8"/>
    <x v="0"/>
    <x v="0"/>
    <x v="47"/>
    <x v="0"/>
    <x v="5"/>
    <s v="Temple"/>
    <x v="9"/>
    <b v="0"/>
    <s v="Attack"/>
    <s v="Car"/>
    <b v="0"/>
    <n v="-97.356999999999999"/>
    <n v="31.093"/>
    <b v="1"/>
  </r>
  <r>
    <n v="1658"/>
    <s v="Jose Romero"/>
    <d v="2016-09-04T00:00:00"/>
    <x v="1"/>
    <x v="8"/>
    <x v="0"/>
    <x v="4"/>
    <x v="47"/>
    <x v="0"/>
    <x v="2"/>
    <s v="Long Beach"/>
    <x v="3"/>
    <b v="1"/>
    <s v="Other"/>
    <s v="Not fleeing"/>
    <b v="0"/>
    <n v="-118.155"/>
    <n v="33.786999999999999"/>
    <b v="1"/>
  </r>
  <r>
    <n v="1659"/>
    <s v="Simon Gomez"/>
    <d v="2016-09-04T00:00:00"/>
    <x v="1"/>
    <x v="8"/>
    <x v="0"/>
    <x v="4"/>
    <x v="52"/>
    <x v="0"/>
    <x v="2"/>
    <s v="Grand Junction"/>
    <x v="4"/>
    <b v="1"/>
    <s v="Other"/>
    <s v="Not fleeing"/>
    <b v="0"/>
    <n v="-108.526"/>
    <n v="39.076000000000001"/>
    <b v="1"/>
  </r>
  <r>
    <n v="1660"/>
    <s v="Moses Ruben"/>
    <d v="2016-09-05T00:00:00"/>
    <x v="1"/>
    <x v="8"/>
    <x v="0"/>
    <x v="0"/>
    <x v="16"/>
    <x v="0"/>
    <x v="3"/>
    <s v="Ellis County"/>
    <x v="9"/>
    <b v="0"/>
    <s v="Attack"/>
    <s v="Car"/>
    <b v="0"/>
    <n v="-96.632000000000005"/>
    <n v="32.343000000000004"/>
    <b v="1"/>
  </r>
  <r>
    <n v="1661"/>
    <s v="Cesar Garcia"/>
    <d v="2016-09-05T00:00:00"/>
    <x v="1"/>
    <x v="8"/>
    <x v="0"/>
    <x v="0"/>
    <x v="7"/>
    <x v="0"/>
    <x v="2"/>
    <s v="Austin"/>
    <x v="9"/>
    <b v="0"/>
    <s v="Other"/>
    <s v="Not fleeing"/>
    <b v="0"/>
    <n v="-97.76"/>
    <n v="30.434999999999999"/>
    <b v="1"/>
  </r>
  <r>
    <n v="1662"/>
    <s v="David L. Anderson"/>
    <d v="2016-09-06T00:00:00"/>
    <x v="1"/>
    <x v="8"/>
    <x v="0"/>
    <x v="7"/>
    <x v="9"/>
    <x v="0"/>
    <x v="1"/>
    <s v="Omaha"/>
    <x v="29"/>
    <b v="0"/>
    <s v="Other"/>
    <s v="Other"/>
    <b v="0"/>
    <n v="-95.947000000000003"/>
    <n v="41.206000000000003"/>
    <b v="1"/>
  </r>
  <r>
    <n v="1663"/>
    <s v="Bernard Cottrell"/>
    <d v="2016-09-06T00:00:00"/>
    <x v="1"/>
    <x v="8"/>
    <x v="0"/>
    <x v="0"/>
    <x v="63"/>
    <x v="0"/>
    <x v="5"/>
    <s v="Spencer"/>
    <x v="43"/>
    <b v="1"/>
    <s v="Attack"/>
    <s v="Car"/>
    <b v="0"/>
    <n v="-81.399000000000001"/>
    <n v="38.850999999999999"/>
    <b v="1"/>
  </r>
  <r>
    <n v="1664"/>
    <s v="Steven Del Rio"/>
    <d v="2016-09-06T00:00:00"/>
    <x v="1"/>
    <x v="8"/>
    <x v="0"/>
    <x v="0"/>
    <x v="10"/>
    <x v="0"/>
    <x v="2"/>
    <s v="Phoenix"/>
    <x v="6"/>
    <b v="0"/>
    <s v="Attack"/>
    <s v="Car"/>
    <b v="0"/>
    <n v="-112.074"/>
    <n v="33.448"/>
    <b v="1"/>
  </r>
  <r>
    <n v="1665"/>
    <s v="Larry Grant Whitehead"/>
    <d v="2016-09-06T00:00:00"/>
    <x v="1"/>
    <x v="8"/>
    <x v="0"/>
    <x v="0"/>
    <x v="66"/>
    <x v="0"/>
    <x v="1"/>
    <s v="Gray"/>
    <x v="32"/>
    <b v="0"/>
    <s v="Other"/>
    <s v="Not fleeing"/>
    <b v="1"/>
    <n v="-82.465000000000003"/>
    <n v="36.377000000000002"/>
    <b v="1"/>
  </r>
  <r>
    <n v="1666"/>
    <s v="Dylan Papa"/>
    <d v="2016-09-06T00:00:00"/>
    <x v="1"/>
    <x v="8"/>
    <x v="0"/>
    <x v="10"/>
    <x v="9"/>
    <x v="0"/>
    <x v="1"/>
    <s v="Phoenix"/>
    <x v="6"/>
    <b v="1"/>
    <s v="Attack"/>
    <s v="Not fleeing"/>
    <b v="0"/>
    <n v="-112.16200000000001"/>
    <n v="33.484000000000002"/>
    <b v="1"/>
  </r>
  <r>
    <n v="1667"/>
    <s v="Robert Lee Brown"/>
    <d v="2016-09-07T00:00:00"/>
    <x v="1"/>
    <x v="8"/>
    <x v="0"/>
    <x v="4"/>
    <x v="59"/>
    <x v="0"/>
    <x v="3"/>
    <s v="Albany"/>
    <x v="31"/>
    <b v="0"/>
    <s v="Attack"/>
    <s v="Not fleeing"/>
    <b v="0"/>
    <n v="-84.162000000000006"/>
    <n v="31.568999999999999"/>
    <b v="1"/>
  </r>
  <r>
    <n v="1668"/>
    <s v="Jesse Daniel Joynt"/>
    <d v="2016-09-07T00:00:00"/>
    <x v="1"/>
    <x v="8"/>
    <x v="0"/>
    <x v="13"/>
    <x v="7"/>
    <x v="0"/>
    <x v="1"/>
    <s v="Titusville"/>
    <x v="26"/>
    <b v="0"/>
    <s v="Other"/>
    <s v="Not fleeing"/>
    <b v="0"/>
    <n v="-80.819000000000003"/>
    <n v="28.585000000000001"/>
    <b v="1"/>
  </r>
  <r>
    <n v="1669"/>
    <s v="Sadiq Bishara-Abaker Idris"/>
    <d v="2016-09-07T00:00:00"/>
    <x v="1"/>
    <x v="8"/>
    <x v="0"/>
    <x v="0"/>
    <x v="9"/>
    <x v="0"/>
    <x v="3"/>
    <s v="Wyoming"/>
    <x v="30"/>
    <b v="0"/>
    <s v="Attack"/>
    <s v="Not fleeing"/>
    <b v="0"/>
    <n v="-85.647000000000006"/>
    <n v="42.905999999999999"/>
    <b v="1"/>
  </r>
  <r>
    <n v="1670"/>
    <s v="Francis Perry"/>
    <d v="2016-09-08T00:00:00"/>
    <x v="1"/>
    <x v="8"/>
    <x v="0"/>
    <x v="0"/>
    <x v="3"/>
    <x v="0"/>
    <x v="1"/>
    <s v="Lakeland"/>
    <x v="26"/>
    <b v="0"/>
    <s v="Attack"/>
    <s v="Not fleeing"/>
    <b v="0"/>
    <n v="-81.906000000000006"/>
    <n v="28.053000000000001"/>
    <b v="1"/>
  </r>
  <r>
    <n v="1671"/>
    <s v="Jose Torres"/>
    <d v="2016-09-08T00:00:00"/>
    <x v="1"/>
    <x v="8"/>
    <x v="0"/>
    <x v="2"/>
    <x v="38"/>
    <x v="0"/>
    <x v="2"/>
    <s v="Delhi"/>
    <x v="3"/>
    <b v="0"/>
    <s v="Attack"/>
    <s v="Not fleeing"/>
    <b v="0"/>
    <n v="-120.78100000000001"/>
    <n v="37.421999999999997"/>
    <b v="1"/>
  </r>
  <r>
    <n v="1672"/>
    <s v="Ricardo Tenorio"/>
    <d v="2016-09-09T00:00:00"/>
    <x v="1"/>
    <x v="8"/>
    <x v="0"/>
    <x v="0"/>
    <x v="3"/>
    <x v="0"/>
    <x v="2"/>
    <s v="Memphis"/>
    <x v="32"/>
    <b v="0"/>
    <s v="Attack"/>
    <s v="Not fleeing"/>
    <b v="0"/>
    <n v="-90.158000000000001"/>
    <n v="35.155999999999999"/>
    <b v="1"/>
  </r>
  <r>
    <n v="1673"/>
    <s v="Travis Ell"/>
    <d v="2016-09-09T00:00:00"/>
    <x v="1"/>
    <x v="8"/>
    <x v="0"/>
    <x v="36"/>
    <x v="49"/>
    <x v="0"/>
    <x v="1"/>
    <s v="Auburn"/>
    <x v="0"/>
    <b v="1"/>
    <s v="Other"/>
    <s v="Not fleeing"/>
    <b v="0"/>
    <n v="-122.21"/>
    <n v="47.317"/>
    <b v="1"/>
  </r>
  <r>
    <n v="1674"/>
    <s v="Gregory Frazier"/>
    <d v="2016-09-09T00:00:00"/>
    <x v="1"/>
    <x v="8"/>
    <x v="0"/>
    <x v="4"/>
    <x v="59"/>
    <x v="0"/>
    <x v="3"/>
    <s v="Pompano Beach"/>
    <x v="26"/>
    <b v="0"/>
    <s v="Other"/>
    <s v="Not fleeing"/>
    <b v="0"/>
    <n v="-80.126999999999995"/>
    <n v="26.245000000000001"/>
    <b v="1"/>
  </r>
  <r>
    <n v="1675"/>
    <s v="Dennis Claude Stanley"/>
    <d v="2016-09-10T00:00:00"/>
    <x v="1"/>
    <x v="8"/>
    <x v="0"/>
    <x v="2"/>
    <x v="60"/>
    <x v="0"/>
    <x v="1"/>
    <s v="Montcalm"/>
    <x v="43"/>
    <b v="1"/>
    <s v="Other"/>
    <s v="Not fleeing"/>
    <b v="1"/>
    <n v="-81.248000000000005"/>
    <n v="37.353999999999999"/>
    <b v="1"/>
  </r>
  <r>
    <n v="1676"/>
    <s v="Adrian Joseph Shaffer"/>
    <d v="2016-09-10T00:00:00"/>
    <x v="1"/>
    <x v="8"/>
    <x v="0"/>
    <x v="0"/>
    <x v="13"/>
    <x v="0"/>
    <x v="1"/>
    <s v="Boulder"/>
    <x v="4"/>
    <b v="0"/>
    <s v="Attack"/>
    <s v="Not fleeing"/>
    <b v="1"/>
    <n v="-105.10299999999999"/>
    <n v="40.116"/>
    <b v="1"/>
  </r>
  <r>
    <n v="1677"/>
    <s v="Terrence Sterling"/>
    <d v="2016-09-11T00:00:00"/>
    <x v="1"/>
    <x v="8"/>
    <x v="0"/>
    <x v="62"/>
    <x v="10"/>
    <x v="0"/>
    <x v="3"/>
    <s v="Washington"/>
    <x v="42"/>
    <b v="0"/>
    <s v="Attack"/>
    <s v="Other"/>
    <b v="0"/>
    <n v="-77.001999999999995"/>
    <n v="38.877000000000002"/>
    <b v="1"/>
  </r>
  <r>
    <n v="1678"/>
    <s v="Eugene Craig"/>
    <d v="2016-09-12T00:00:00"/>
    <x v="1"/>
    <x v="8"/>
    <x v="0"/>
    <x v="0"/>
    <x v="61"/>
    <x v="0"/>
    <x v="5"/>
    <s v="Saratoga"/>
    <x v="3"/>
    <b v="0"/>
    <s v="Other"/>
    <s v="Not fleeing"/>
    <b v="0"/>
    <n v="-122.009"/>
    <n v="37.292000000000002"/>
    <b v="1"/>
  </r>
  <r>
    <n v="1679"/>
    <s v="Markell Bivins"/>
    <d v="2016-09-12T00:00:00"/>
    <x v="1"/>
    <x v="8"/>
    <x v="0"/>
    <x v="4"/>
    <x v="9"/>
    <x v="0"/>
    <x v="3"/>
    <s v="Cedar Rapids"/>
    <x v="7"/>
    <b v="0"/>
    <s v="Attack"/>
    <s v="Not fleeing"/>
    <b v="0"/>
    <n v="-91.715000000000003"/>
    <n v="41.991"/>
    <b v="1"/>
  </r>
  <r>
    <n v="1680"/>
    <s v="Christian Vargas"/>
    <d v="2016-09-12T00:00:00"/>
    <x v="1"/>
    <x v="8"/>
    <x v="0"/>
    <x v="1"/>
    <x v="9"/>
    <x v="0"/>
    <x v="2"/>
    <s v="Colton"/>
    <x v="3"/>
    <b v="0"/>
    <s v="Other"/>
    <s v="Car"/>
    <b v="0"/>
    <n v="-117.31100000000001"/>
    <n v="34.072000000000003"/>
    <b v="1"/>
  </r>
  <r>
    <n v="1681"/>
    <s v="Tyre King"/>
    <d v="2016-09-14T00:00:00"/>
    <x v="1"/>
    <x v="8"/>
    <x v="0"/>
    <x v="2"/>
    <x v="70"/>
    <x v="0"/>
    <x v="3"/>
    <s v="Columbus"/>
    <x v="10"/>
    <b v="0"/>
    <s v="Other"/>
    <s v="Foot"/>
    <b v="0"/>
    <n v="-82.986999999999995"/>
    <n v="39.963000000000001"/>
    <b v="1"/>
  </r>
  <r>
    <n v="1682"/>
    <s v="Robert Carrillo"/>
    <d v="2016-09-15T00:00:00"/>
    <x v="1"/>
    <x v="8"/>
    <x v="0"/>
    <x v="0"/>
    <x v="3"/>
    <x v="0"/>
    <x v="2"/>
    <s v="Phoenix"/>
    <x v="6"/>
    <b v="0"/>
    <s v="Other"/>
    <s v="Other"/>
    <b v="0"/>
    <n v="-112.03"/>
    <n v="33.423999999999999"/>
    <b v="1"/>
  </r>
  <r>
    <n v="1683"/>
    <s v="Joseph Allen Schlosser"/>
    <d v="2016-09-15T00:00:00"/>
    <x v="1"/>
    <x v="8"/>
    <x v="0"/>
    <x v="0"/>
    <x v="60"/>
    <x v="0"/>
    <x v="1"/>
    <s v="Weeki Wachi"/>
    <x v="26"/>
    <b v="1"/>
    <s v="Other"/>
    <s v="Not fleeing"/>
    <b v="0"/>
    <n v="-82.554000000000002"/>
    <n v="28.558"/>
    <b v="1"/>
  </r>
  <r>
    <n v="1684"/>
    <s v="Morgan Wayne Crocker"/>
    <d v="2016-09-15T00:00:00"/>
    <x v="1"/>
    <x v="8"/>
    <x v="1"/>
    <x v="0"/>
    <x v="8"/>
    <x v="0"/>
    <x v="1"/>
    <s v="Austin"/>
    <x v="9"/>
    <b v="0"/>
    <s v="Attack"/>
    <s v="Foot"/>
    <b v="0"/>
    <n v="-97.834000000000003"/>
    <n v="30.228000000000002"/>
    <b v="1"/>
  </r>
  <r>
    <n v="1685"/>
    <s v="Thomas P. Mone"/>
    <d v="2016-09-16T00:00:00"/>
    <x v="1"/>
    <x v="8"/>
    <x v="0"/>
    <x v="0"/>
    <x v="42"/>
    <x v="0"/>
    <x v="5"/>
    <s v="Big Bear"/>
    <x v="19"/>
    <b v="0"/>
    <s v="Attack"/>
    <s v="Not fleeing"/>
    <b v="0"/>
    <n v="-91.831999999999994"/>
    <n v="37.963999999999999"/>
    <b v="1"/>
  </r>
  <r>
    <n v="1686"/>
    <s v="Jesse Beshaw"/>
    <d v="2016-09-16T00:00:00"/>
    <x v="1"/>
    <x v="8"/>
    <x v="0"/>
    <x v="1"/>
    <x v="20"/>
    <x v="0"/>
    <x v="6"/>
    <s v="Winooski"/>
    <x v="49"/>
    <b v="0"/>
    <s v="Other"/>
    <s v="Foot"/>
    <b v="1"/>
    <n v="-73.191000000000003"/>
    <n v="44.491999999999997"/>
    <b v="1"/>
  </r>
  <r>
    <n v="1687"/>
    <s v="Lucas Anderson"/>
    <d v="2016-09-16T00:00:00"/>
    <x v="1"/>
    <x v="8"/>
    <x v="0"/>
    <x v="4"/>
    <x v="20"/>
    <x v="0"/>
    <x v="1"/>
    <s v="Owensboro"/>
    <x v="23"/>
    <b v="0"/>
    <s v="Attack"/>
    <s v="Not fleeing"/>
    <b v="0"/>
    <n v="-87.147000000000006"/>
    <n v="37.770000000000003"/>
    <b v="1"/>
  </r>
  <r>
    <n v="1688"/>
    <s v="Terence Crutcher"/>
    <d v="2016-09-16T00:00:00"/>
    <x v="1"/>
    <x v="8"/>
    <x v="1"/>
    <x v="1"/>
    <x v="36"/>
    <x v="0"/>
    <x v="3"/>
    <s v="Tulsa"/>
    <x v="5"/>
    <b v="0"/>
    <s v="Other"/>
    <s v="Not fleeing"/>
    <b v="0"/>
    <n v="-95.957999999999998"/>
    <n v="36.206000000000003"/>
    <b v="1"/>
  </r>
  <r>
    <n v="1689"/>
    <s v="Robert Duh"/>
    <d v="2016-09-17T00:00:00"/>
    <x v="1"/>
    <x v="8"/>
    <x v="0"/>
    <x v="9"/>
    <x v="15"/>
    <x v="0"/>
    <x v="1"/>
    <s v="Beaumont"/>
    <x v="3"/>
    <b v="0"/>
    <s v="Other"/>
    <s v="Not fleeing"/>
    <b v="0"/>
    <n v="-116.949"/>
    <n v="33.929000000000002"/>
    <b v="1"/>
  </r>
  <r>
    <n v="1690"/>
    <s v="Nicholas Glenn"/>
    <d v="2016-09-17T00:00:00"/>
    <x v="1"/>
    <x v="8"/>
    <x v="0"/>
    <x v="0"/>
    <x v="9"/>
    <x v="0"/>
    <x v="3"/>
    <s v="Philadelphia"/>
    <x v="8"/>
    <b v="0"/>
    <s v="Attack"/>
    <s v="Foot"/>
    <b v="0"/>
    <n v="-75.216999999999999"/>
    <n v="39.957000000000001"/>
    <b v="1"/>
  </r>
  <r>
    <n v="1691"/>
    <s v="Robert Young"/>
    <d v="2016-09-17T00:00:00"/>
    <x v="1"/>
    <x v="8"/>
    <x v="0"/>
    <x v="2"/>
    <x v="34"/>
    <x v="0"/>
    <x v="1"/>
    <s v="Huntsville"/>
    <x v="37"/>
    <b v="0"/>
    <s v="Attack"/>
    <s v="Other"/>
    <b v="1"/>
    <n v="-86.54"/>
    <n v="34.658999999999999"/>
    <b v="1"/>
  </r>
  <r>
    <n v="1692"/>
    <s v="William Joseph Ryan"/>
    <d v="2016-09-17T00:00:00"/>
    <x v="1"/>
    <x v="8"/>
    <x v="0"/>
    <x v="0"/>
    <x v="59"/>
    <x v="0"/>
    <x v="1"/>
    <s v="Rutherfordton"/>
    <x v="33"/>
    <b v="1"/>
    <s v="Attack"/>
    <s v="Not fleeing"/>
    <b v="0"/>
    <n v="-81.960999999999999"/>
    <n v="35.363999999999997"/>
    <b v="1"/>
  </r>
  <r>
    <n v="1693"/>
    <s v="Dahir Adan"/>
    <d v="2016-09-17T00:00:00"/>
    <x v="1"/>
    <x v="8"/>
    <x v="0"/>
    <x v="4"/>
    <x v="6"/>
    <x v="0"/>
    <x v="4"/>
    <s v="St. Cloud"/>
    <x v="18"/>
    <b v="0"/>
    <s v="Attack"/>
    <s v="Not fleeing"/>
    <b v="0"/>
    <n v="-94.21"/>
    <n v="45.555999999999997"/>
    <b v="1"/>
  </r>
  <r>
    <n v="1694"/>
    <s v="Philip Hasan"/>
    <d v="2016-09-18T00:00:00"/>
    <x v="1"/>
    <x v="8"/>
    <x v="0"/>
    <x v="0"/>
    <x v="33"/>
    <x v="0"/>
    <x v="3"/>
    <s v="Akron"/>
    <x v="10"/>
    <b v="0"/>
    <s v="Other"/>
    <s v="Not fleeing"/>
    <b v="0"/>
    <n v="-81.563000000000002"/>
    <n v="41.042000000000002"/>
    <b v="1"/>
  </r>
  <r>
    <n v="1695"/>
    <s v="Michelle Miller"/>
    <d v="2016-09-19T00:00:00"/>
    <x v="1"/>
    <x v="8"/>
    <x v="0"/>
    <x v="0"/>
    <x v="42"/>
    <x v="1"/>
    <x v="1"/>
    <s v="Spring"/>
    <x v="9"/>
    <b v="1"/>
    <s v="Attack"/>
    <s v="Not fleeing"/>
    <b v="1"/>
    <n v="-95.378"/>
    <n v="30.067"/>
    <b v="1"/>
  </r>
  <r>
    <n v="1696"/>
    <s v="Jeremy Ray Swenson"/>
    <d v="2016-09-19T00:00:00"/>
    <x v="1"/>
    <x v="8"/>
    <x v="0"/>
    <x v="36"/>
    <x v="12"/>
    <x v="0"/>
    <x v="1"/>
    <s v="Logan Canyon"/>
    <x v="13"/>
    <b v="1"/>
    <s v="Other"/>
    <s v="Not fleeing"/>
    <b v="0"/>
    <n v="-111.09399999999999"/>
    <n v="39.320999999999998"/>
    <b v="1"/>
  </r>
  <r>
    <n v="1697"/>
    <s v="Gary Don Lafon"/>
    <d v="2016-09-19T00:00:00"/>
    <x v="1"/>
    <x v="8"/>
    <x v="0"/>
    <x v="0"/>
    <x v="32"/>
    <x v="0"/>
    <x v="1"/>
    <s v="Wood County"/>
    <x v="9"/>
    <b v="1"/>
    <s v="Attack"/>
    <s v="Not fleeing"/>
    <b v="0"/>
    <n v="-95.257999999999996"/>
    <n v="32.728999999999999"/>
    <b v="1"/>
  </r>
  <r>
    <n v="1698"/>
    <s v="Charles Dove"/>
    <d v="2016-09-20T00:00:00"/>
    <x v="1"/>
    <x v="8"/>
    <x v="0"/>
    <x v="0"/>
    <x v="7"/>
    <x v="0"/>
    <x v="1"/>
    <s v="Decatur County"/>
    <x v="32"/>
    <b v="0"/>
    <s v="Other"/>
    <s v="Car"/>
    <b v="1"/>
    <n v="-88.087000000000003"/>
    <n v="35.840000000000003"/>
    <b v="1"/>
  </r>
  <r>
    <n v="1699"/>
    <s v="Joshua Scott"/>
    <d v="2016-09-20T00:00:00"/>
    <x v="1"/>
    <x v="8"/>
    <x v="0"/>
    <x v="0"/>
    <x v="6"/>
    <x v="0"/>
    <x v="1"/>
    <s v="Port St. Lucie"/>
    <x v="26"/>
    <b v="1"/>
    <s v="Attack"/>
    <s v="Not fleeing"/>
    <b v="0"/>
    <n v="-80.388000000000005"/>
    <n v="27.207000000000001"/>
    <b v="1"/>
  </r>
  <r>
    <n v="1700"/>
    <s v="Keith Lamont Scott"/>
    <d v="2016-09-20T00:00:00"/>
    <x v="1"/>
    <x v="8"/>
    <x v="0"/>
    <x v="0"/>
    <x v="21"/>
    <x v="0"/>
    <x v="3"/>
    <s v="Charlotte"/>
    <x v="33"/>
    <b v="0"/>
    <s v="Other"/>
    <s v="Not fleeing"/>
    <b v="1"/>
    <s v="#Not Provided"/>
    <s v="#Not Provided"/>
    <b v="1"/>
  </r>
  <r>
    <n v="1701"/>
    <s v="Sandy Joe Duke"/>
    <d v="2016-09-20T00:00:00"/>
    <x v="1"/>
    <x v="8"/>
    <x v="0"/>
    <x v="0"/>
    <x v="21"/>
    <x v="0"/>
    <x v="1"/>
    <s v="Nashville"/>
    <x v="32"/>
    <b v="0"/>
    <s v="Attack"/>
    <s v="Not fleeing"/>
    <b v="0"/>
    <n v="-86.765000000000001"/>
    <n v="36.210999999999999"/>
    <b v="1"/>
  </r>
  <r>
    <n v="1702"/>
    <s v="Thomas Tucker"/>
    <d v="2016-09-20T00:00:00"/>
    <x v="1"/>
    <x v="8"/>
    <x v="0"/>
    <x v="0"/>
    <x v="17"/>
    <x v="0"/>
    <x v="1"/>
    <s v="Westminster"/>
    <x v="4"/>
    <b v="0"/>
    <s v="Other"/>
    <s v="Foot"/>
    <b v="0"/>
    <n v="-104.997"/>
    <n v="39.915999999999997"/>
    <b v="1"/>
  </r>
  <r>
    <n v="1703"/>
    <s v="Austin M. Baier"/>
    <d v="2016-09-21T00:00:00"/>
    <x v="1"/>
    <x v="8"/>
    <x v="0"/>
    <x v="1"/>
    <x v="2"/>
    <x v="0"/>
    <x v="1"/>
    <s v="Louisville"/>
    <x v="29"/>
    <b v="0"/>
    <s v="Other"/>
    <s v="Not fleeing"/>
    <b v="0"/>
    <n v="-96.162999999999997"/>
    <n v="41.002000000000002"/>
    <b v="1"/>
  </r>
  <r>
    <n v="1704"/>
    <s v="Jesse Ataway"/>
    <d v="2016-09-23T00:00:00"/>
    <x v="1"/>
    <x v="8"/>
    <x v="0"/>
    <x v="1"/>
    <x v="11"/>
    <x v="0"/>
    <x v="1"/>
    <s v="Fair Oaks"/>
    <x v="3"/>
    <b v="0"/>
    <s v="Attack"/>
    <s v="Foot"/>
    <b v="0"/>
    <n v="-121.23"/>
    <n v="38.664999999999999"/>
    <b v="1"/>
  </r>
  <r>
    <n v="1705"/>
    <s v="Oddis Bernard Colvin"/>
    <d v="2016-09-23T00:00:00"/>
    <x v="1"/>
    <x v="8"/>
    <x v="0"/>
    <x v="5"/>
    <x v="19"/>
    <x v="0"/>
    <x v="3"/>
    <s v="Pikesville"/>
    <x v="28"/>
    <b v="0"/>
    <s v="Other"/>
    <s v="Not fleeing"/>
    <b v="1"/>
    <n v="-76.763999999999996"/>
    <n v="39.368000000000002"/>
    <b v="1"/>
  </r>
  <r>
    <n v="1706"/>
    <s v="Christopher Contreras"/>
    <d v="2016-09-23T00:00:00"/>
    <x v="1"/>
    <x v="8"/>
    <x v="0"/>
    <x v="0"/>
    <x v="12"/>
    <x v="0"/>
    <x v="2"/>
    <s v="San Antonio"/>
    <x v="9"/>
    <b v="0"/>
    <s v="Other"/>
    <s v="Foot"/>
    <b v="0"/>
    <n v="-98.534000000000006"/>
    <n v="29.373000000000001"/>
    <b v="1"/>
  </r>
  <r>
    <n v="1707"/>
    <s v="Cody Lafont"/>
    <d v="2016-09-25T00:00:00"/>
    <x v="1"/>
    <x v="8"/>
    <x v="0"/>
    <x v="0"/>
    <x v="9"/>
    <x v="0"/>
    <x v="1"/>
    <s v="Claremont"/>
    <x v="25"/>
    <b v="1"/>
    <s v="Other"/>
    <s v="Not fleeing"/>
    <b v="0"/>
    <n v="-72.355999999999995"/>
    <n v="43.384"/>
    <b v="1"/>
  </r>
  <r>
    <n v="1708"/>
    <s v="Anthony Ray Bauer"/>
    <d v="2016-09-26T00:00:00"/>
    <x v="1"/>
    <x v="8"/>
    <x v="0"/>
    <x v="0"/>
    <x v="50"/>
    <x v="0"/>
    <x v="1"/>
    <s v="Garden City"/>
    <x v="27"/>
    <b v="0"/>
    <s v="Attack"/>
    <s v="Other"/>
    <b v="0"/>
    <n v="-116.264"/>
    <n v="43.643999999999998"/>
    <b v="1"/>
  </r>
  <r>
    <n v="1709"/>
    <s v="Leeland White"/>
    <d v="2016-09-26T00:00:00"/>
    <x v="1"/>
    <x v="8"/>
    <x v="0"/>
    <x v="0"/>
    <x v="3"/>
    <x v="0"/>
    <x v="1"/>
    <s v="Little Rock"/>
    <x v="14"/>
    <b v="1"/>
    <s v="Other"/>
    <s v="Not fleeing"/>
    <b v="0"/>
    <n v="-92.531999999999996"/>
    <n v="34.741999999999997"/>
    <b v="1"/>
  </r>
  <r>
    <n v="1710"/>
    <s v="Nathan DeSai"/>
    <d v="2016-09-26T00:00:00"/>
    <x v="1"/>
    <x v="8"/>
    <x v="0"/>
    <x v="0"/>
    <x v="42"/>
    <x v="0"/>
    <x v="1"/>
    <s v="Houston"/>
    <x v="9"/>
    <b v="0"/>
    <s v="Attack"/>
    <s v="Not fleeing"/>
    <b v="1"/>
    <n v="-95.441999999999993"/>
    <n v="29.725000000000001"/>
    <b v="1"/>
  </r>
  <r>
    <n v="1711"/>
    <s v="Jamie Joseph Lewis"/>
    <d v="2016-09-26T00:00:00"/>
    <x v="1"/>
    <x v="8"/>
    <x v="0"/>
    <x v="0"/>
    <x v="26"/>
    <x v="0"/>
    <x v="1"/>
    <s v="Burnsville"/>
    <x v="18"/>
    <b v="1"/>
    <s v="Other"/>
    <s v="Not fleeing"/>
    <b v="1"/>
    <n v="-93.212999999999994"/>
    <n v="44.79"/>
    <b v="1"/>
  </r>
  <r>
    <n v="1712"/>
    <s v="Alfred Olango"/>
    <d v="2016-09-27T00:00:00"/>
    <x v="1"/>
    <x v="8"/>
    <x v="0"/>
    <x v="1"/>
    <x v="38"/>
    <x v="0"/>
    <x v="3"/>
    <s v="El Cajon"/>
    <x v="3"/>
    <b v="1"/>
    <s v="Attack"/>
    <s v="Not fleeing"/>
    <b v="1"/>
    <n v="-116.952"/>
    <n v="32.808"/>
    <b v="1"/>
  </r>
  <r>
    <n v="1713"/>
    <s v="John Ethan Carpentier"/>
    <d v="2016-09-27T00:00:00"/>
    <x v="1"/>
    <x v="8"/>
    <x v="0"/>
    <x v="5"/>
    <x v="35"/>
    <x v="0"/>
    <x v="1"/>
    <s v="Phoenix"/>
    <x v="6"/>
    <b v="0"/>
    <s v="Other"/>
    <s v="Car"/>
    <b v="0"/>
    <n v="-112.099"/>
    <n v="33.674999999999997"/>
    <b v="1"/>
  </r>
  <r>
    <n v="1714"/>
    <s v="Christopher Sowell"/>
    <d v="2016-09-28T00:00:00"/>
    <x v="1"/>
    <x v="8"/>
    <x v="0"/>
    <x v="1"/>
    <x v="3"/>
    <x v="0"/>
    <x v="3"/>
    <s v="Philadelphia"/>
    <x v="8"/>
    <b v="0"/>
    <s v="Attack"/>
    <s v="Not fleeing"/>
    <b v="0"/>
    <n v="-75.165000000000006"/>
    <n v="39.953000000000003"/>
    <b v="1"/>
  </r>
  <r>
    <n v="1715"/>
    <s v="Johnathan Lozano-Murillo"/>
    <d v="2016-09-28T00:00:00"/>
    <x v="1"/>
    <x v="8"/>
    <x v="0"/>
    <x v="4"/>
    <x v="14"/>
    <x v="0"/>
    <x v="2"/>
    <s v="Valdosta"/>
    <x v="31"/>
    <b v="0"/>
    <s v="Attack"/>
    <s v="Not fleeing"/>
    <b v="1"/>
    <n v="-83.266000000000005"/>
    <n v="30.870999999999999"/>
    <b v="1"/>
  </r>
  <r>
    <n v="1716"/>
    <s v="Jeffrey Clair Cave"/>
    <d v="2016-09-29T00:00:00"/>
    <x v="1"/>
    <x v="8"/>
    <x v="0"/>
    <x v="0"/>
    <x v="0"/>
    <x v="0"/>
    <x v="1"/>
    <s v="Kingman"/>
    <x v="6"/>
    <b v="0"/>
    <s v="Attack"/>
    <s v="Not fleeing"/>
    <b v="1"/>
    <n v="-114.04"/>
    <n v="35.213000000000001"/>
    <b v="1"/>
  </r>
  <r>
    <n v="1717"/>
    <s v="Clayton Eugene Baker"/>
    <d v="2016-09-30T00:00:00"/>
    <x v="1"/>
    <x v="8"/>
    <x v="0"/>
    <x v="5"/>
    <x v="38"/>
    <x v="0"/>
    <x v="1"/>
    <s v="Groveton"/>
    <x v="9"/>
    <b v="0"/>
    <s v="Undetermined"/>
    <s v="Not fleeing"/>
    <b v="0"/>
    <n v="-95.126000000000005"/>
    <n v="31.055"/>
    <b v="1"/>
  </r>
  <r>
    <n v="1718"/>
    <s v="George Richards-Meyers"/>
    <d v="2016-09-30T00:00:00"/>
    <x v="1"/>
    <x v="8"/>
    <x v="0"/>
    <x v="13"/>
    <x v="5"/>
    <x v="0"/>
    <x v="3"/>
    <s v="Newark"/>
    <x v="21"/>
    <b v="0"/>
    <s v="Undetermined"/>
    <s v="Not fleeing"/>
    <b v="0"/>
    <n v="-74.183999999999997"/>
    <n v="40.767000000000003"/>
    <b v="1"/>
  </r>
  <r>
    <n v="1719"/>
    <s v="Douglas Marrickus Rainey"/>
    <d v="2016-09-30T00:00:00"/>
    <x v="1"/>
    <x v="8"/>
    <x v="0"/>
    <x v="0"/>
    <x v="3"/>
    <x v="0"/>
    <x v="3"/>
    <s v="Campobello"/>
    <x v="40"/>
    <b v="0"/>
    <s v="Attack"/>
    <s v="Foot"/>
    <b v="0"/>
    <n v="-82.215999999999994"/>
    <n v="35.113"/>
    <b v="1"/>
  </r>
  <r>
    <n v="1720"/>
    <s v="Richard Parent"/>
    <d v="2016-09-30T00:00:00"/>
    <x v="1"/>
    <x v="8"/>
    <x v="0"/>
    <x v="0"/>
    <x v="13"/>
    <x v="0"/>
    <x v="1"/>
    <s v="Belleville"/>
    <x v="30"/>
    <b v="0"/>
    <s v="Attack"/>
    <s v="Other"/>
    <b v="0"/>
    <n v="-83.432000000000002"/>
    <n v="42.173000000000002"/>
    <b v="1"/>
  </r>
  <r>
    <n v="1721"/>
    <s v="Najier Salaam"/>
    <d v="2016-09-30T00:00:00"/>
    <x v="1"/>
    <x v="8"/>
    <x v="0"/>
    <x v="13"/>
    <x v="5"/>
    <x v="0"/>
    <x v="3"/>
    <s v="Newark"/>
    <x v="21"/>
    <b v="0"/>
    <s v="Undetermined"/>
    <s v="Not fleeing"/>
    <b v="0"/>
    <n v="-74.183999999999997"/>
    <n v="40.767000000000003"/>
    <b v="1"/>
  </r>
  <r>
    <n v="1722"/>
    <s v="Jacquarius M. Robinson"/>
    <d v="2016-09-30T00:00:00"/>
    <x v="1"/>
    <x v="8"/>
    <x v="0"/>
    <x v="0"/>
    <x v="45"/>
    <x v="0"/>
    <x v="3"/>
    <s v="Columbus"/>
    <x v="10"/>
    <b v="0"/>
    <s v="Other"/>
    <s v="Foot"/>
    <b v="0"/>
    <n v="-82.847999999999999"/>
    <n v="39.951000000000001"/>
    <b v="1"/>
  </r>
  <r>
    <n v="1723"/>
    <s v="Joshua Allen Perry"/>
    <d v="2016-10-01T00:00:00"/>
    <x v="1"/>
    <x v="9"/>
    <x v="0"/>
    <x v="0"/>
    <x v="14"/>
    <x v="0"/>
    <x v="1"/>
    <s v="Hometown"/>
    <x v="43"/>
    <b v="0"/>
    <s v="Attack"/>
    <s v="Foot"/>
    <b v="0"/>
    <n v="-81.86"/>
    <n v="38.534999999999997"/>
    <b v="1"/>
  </r>
  <r>
    <n v="1724"/>
    <s v="Carnell Snell"/>
    <d v="2016-10-01T00:00:00"/>
    <x v="1"/>
    <x v="9"/>
    <x v="0"/>
    <x v="0"/>
    <x v="5"/>
    <x v="0"/>
    <x v="3"/>
    <s v="Los Angeles"/>
    <x v="3"/>
    <b v="0"/>
    <s v="Other"/>
    <s v="Foot"/>
    <b v="1"/>
    <n v="-118.307"/>
    <n v="33.939"/>
    <b v="1"/>
  </r>
  <r>
    <n v="1725"/>
    <s v="Daniel Perez"/>
    <d v="2016-10-02T00:00:00"/>
    <x v="1"/>
    <x v="9"/>
    <x v="0"/>
    <x v="2"/>
    <x v="43"/>
    <x v="0"/>
    <x v="2"/>
    <s v="Los Angeles"/>
    <x v="3"/>
    <b v="1"/>
    <s v="Attack"/>
    <s v="Not fleeing"/>
    <b v="1"/>
    <n v="-118.25"/>
    <n v="34"/>
    <b v="1"/>
  </r>
  <r>
    <n v="1726"/>
    <s v="Donte T. Jones"/>
    <d v="2016-10-02T00:00:00"/>
    <x v="1"/>
    <x v="9"/>
    <x v="0"/>
    <x v="36"/>
    <x v="16"/>
    <x v="0"/>
    <x v="3"/>
    <s v="Markham"/>
    <x v="15"/>
    <b v="0"/>
    <s v="Other"/>
    <s v="Not fleeing"/>
    <b v="0"/>
    <n v="-87.667000000000002"/>
    <n v="41.594000000000001"/>
    <b v="1"/>
  </r>
  <r>
    <n v="1727"/>
    <s v="Robert Dapkus"/>
    <d v="2016-10-03T00:00:00"/>
    <x v="1"/>
    <x v="9"/>
    <x v="0"/>
    <x v="0"/>
    <x v="41"/>
    <x v="0"/>
    <x v="1"/>
    <s v="Lynn"/>
    <x v="24"/>
    <b v="0"/>
    <s v="Attack"/>
    <s v="Not fleeing"/>
    <b v="0"/>
    <n v="-70.933999999999997"/>
    <n v="42.46"/>
    <b v="1"/>
  </r>
  <r>
    <n v="1728"/>
    <s v="John H. Fetter"/>
    <d v="2016-10-03T00:00:00"/>
    <x v="1"/>
    <x v="9"/>
    <x v="0"/>
    <x v="0"/>
    <x v="17"/>
    <x v="0"/>
    <x v="1"/>
    <s v="Ventnor"/>
    <x v="21"/>
    <b v="0"/>
    <s v="Other"/>
    <s v="Not fleeing"/>
    <b v="0"/>
    <n v="-74.488"/>
    <n v="39.351999999999997"/>
    <b v="1"/>
  </r>
  <r>
    <n v="1729"/>
    <s v="Isaias Salgado"/>
    <d v="2016-10-04T00:00:00"/>
    <x v="1"/>
    <x v="9"/>
    <x v="0"/>
    <x v="44"/>
    <x v="10"/>
    <x v="0"/>
    <x v="2"/>
    <s v="Riverview"/>
    <x v="26"/>
    <b v="0"/>
    <s v="Attack"/>
    <s v="Foot"/>
    <b v="0"/>
    <n v="-82.328999999999994"/>
    <n v="27.861000000000001"/>
    <b v="1"/>
  </r>
  <r>
    <n v="1730"/>
    <s v="Zachary Sutton"/>
    <d v="2016-10-04T00:00:00"/>
    <x v="1"/>
    <x v="9"/>
    <x v="0"/>
    <x v="0"/>
    <x v="35"/>
    <x v="0"/>
    <x v="1"/>
    <s v="Springdale"/>
    <x v="14"/>
    <b v="0"/>
    <s v="Attack"/>
    <s v="Not fleeing"/>
    <b v="0"/>
    <n v="-94.134"/>
    <n v="36.170999999999999"/>
    <b v="1"/>
  </r>
  <r>
    <n v="1731"/>
    <s v="Dean Bruning"/>
    <d v="2016-10-04T00:00:00"/>
    <x v="1"/>
    <x v="9"/>
    <x v="0"/>
    <x v="0"/>
    <x v="39"/>
    <x v="0"/>
    <x v="1"/>
    <s v="Hessel"/>
    <x v="30"/>
    <b v="1"/>
    <s v="Other"/>
    <s v="Not fleeing"/>
    <b v="0"/>
    <n v="-84.426000000000002"/>
    <n v="46.003999999999998"/>
    <b v="1"/>
  </r>
  <r>
    <n v="1732"/>
    <s v="Brandon Simmons"/>
    <d v="2016-10-05T00:00:00"/>
    <x v="1"/>
    <x v="9"/>
    <x v="0"/>
    <x v="11"/>
    <x v="14"/>
    <x v="0"/>
    <x v="1"/>
    <s v="Boulder"/>
    <x v="4"/>
    <b v="1"/>
    <s v="Other"/>
    <s v="Not fleeing"/>
    <b v="0"/>
    <n v="-105.264"/>
    <n v="40.011000000000003"/>
    <b v="1"/>
  </r>
  <r>
    <n v="1733"/>
    <s v="Lucas M. Felkel"/>
    <d v="2016-10-05T00:00:00"/>
    <x v="1"/>
    <x v="9"/>
    <x v="0"/>
    <x v="0"/>
    <x v="7"/>
    <x v="0"/>
    <x v="1"/>
    <s v="Moncks Corner"/>
    <x v="40"/>
    <b v="0"/>
    <s v="Attack"/>
    <s v="Car"/>
    <b v="0"/>
    <n v="-80.006"/>
    <n v="33.082000000000001"/>
    <b v="1"/>
  </r>
  <r>
    <n v="1734"/>
    <s v="Larry Daniel Matthews"/>
    <d v="2016-10-07T00:00:00"/>
    <x v="1"/>
    <x v="9"/>
    <x v="0"/>
    <x v="63"/>
    <x v="41"/>
    <x v="0"/>
    <x v="3"/>
    <s v="Macon"/>
    <x v="31"/>
    <b v="0"/>
    <s v="Other"/>
    <s v="Not fleeing"/>
    <b v="0"/>
    <n v="-83.644000000000005"/>
    <n v="32.811999999999998"/>
    <b v="1"/>
  </r>
  <r>
    <n v="1735"/>
    <s v="Joseph S. Schroeder"/>
    <d v="2016-10-07T00:00:00"/>
    <x v="1"/>
    <x v="9"/>
    <x v="0"/>
    <x v="4"/>
    <x v="16"/>
    <x v="0"/>
    <x v="1"/>
    <s v="Fort Wayne"/>
    <x v="22"/>
    <b v="0"/>
    <s v="Other"/>
    <s v="Not fleeing"/>
    <b v="0"/>
    <n v="-85.13"/>
    <n v="41.128"/>
    <b v="1"/>
  </r>
  <r>
    <n v="1736"/>
    <s v="Eddie Collins"/>
    <d v="2016-10-07T00:00:00"/>
    <x v="1"/>
    <x v="9"/>
    <x v="0"/>
    <x v="0"/>
    <x v="15"/>
    <x v="0"/>
    <x v="1"/>
    <s v="Killeen"/>
    <x v="37"/>
    <b v="0"/>
    <s v="Attack"/>
    <s v="Not fleeing"/>
    <b v="0"/>
    <n v="-87.492000000000004"/>
    <n v="34.859000000000002"/>
    <b v="1"/>
  </r>
  <r>
    <n v="1737"/>
    <s v="Christopher Darnell Shackleford"/>
    <d v="2016-10-07T00:00:00"/>
    <x v="1"/>
    <x v="9"/>
    <x v="0"/>
    <x v="0"/>
    <x v="47"/>
    <x v="0"/>
    <x v="3"/>
    <s v="Alexandria"/>
    <x v="11"/>
    <b v="0"/>
    <s v="Attack"/>
    <s v="Not fleeing"/>
    <b v="0"/>
    <n v="-92.516999999999996"/>
    <n v="31.34"/>
    <b v="1"/>
  </r>
  <r>
    <n v="1738"/>
    <s v="Thomas Jeffery Burns"/>
    <d v="2016-10-07T00:00:00"/>
    <x v="1"/>
    <x v="9"/>
    <x v="0"/>
    <x v="2"/>
    <x v="17"/>
    <x v="0"/>
    <x v="1"/>
    <s v="Benton"/>
    <x v="14"/>
    <b v="0"/>
    <s v="Other"/>
    <s v="Not fleeing"/>
    <b v="0"/>
    <n v="-92.57"/>
    <n v="34.582000000000001"/>
    <b v="1"/>
  </r>
  <r>
    <n v="1739"/>
    <s v="Ricardo Hernandez"/>
    <d v="2016-10-08T00:00:00"/>
    <x v="1"/>
    <x v="9"/>
    <x v="0"/>
    <x v="4"/>
    <x v="27"/>
    <x v="0"/>
    <x v="2"/>
    <s v="Federal Way"/>
    <x v="0"/>
    <b v="1"/>
    <s v="Other"/>
    <s v="Not fleeing"/>
    <b v="0"/>
    <n v="-122.29600000000001"/>
    <n v="47.343000000000004"/>
    <b v="1"/>
  </r>
  <r>
    <n v="1740"/>
    <s v="Dylan Rogers"/>
    <d v="2016-10-08T00:00:00"/>
    <x v="1"/>
    <x v="9"/>
    <x v="0"/>
    <x v="5"/>
    <x v="4"/>
    <x v="0"/>
    <x v="5"/>
    <s v="Wetumka"/>
    <x v="5"/>
    <b v="0"/>
    <s v="Other"/>
    <s v="Not fleeing"/>
    <b v="0"/>
    <n v="-96.23"/>
    <n v="35.173999999999999"/>
    <b v="1"/>
  </r>
  <r>
    <n v="1741"/>
    <s v="Kim Jackson"/>
    <d v="2016-10-08T00:00:00"/>
    <x v="1"/>
    <x v="9"/>
    <x v="0"/>
    <x v="4"/>
    <x v="0"/>
    <x v="1"/>
    <x v="1"/>
    <s v="Modesto"/>
    <x v="3"/>
    <b v="0"/>
    <s v="Attack"/>
    <s v="Not fleeing"/>
    <b v="0"/>
    <n v="-120.968"/>
    <n v="37.664999999999999"/>
    <b v="1"/>
  </r>
  <r>
    <n v="1742"/>
    <s v="Charles Antrup"/>
    <d v="2016-10-08T00:00:00"/>
    <x v="1"/>
    <x v="9"/>
    <x v="0"/>
    <x v="4"/>
    <x v="58"/>
    <x v="0"/>
    <x v="1"/>
    <s v="Fort Wayne"/>
    <x v="22"/>
    <b v="0"/>
    <s v="Other"/>
    <s v="Not fleeing"/>
    <b v="0"/>
    <n v="-85.090999999999994"/>
    <n v="41.073"/>
    <b v="1"/>
  </r>
  <r>
    <n v="1743"/>
    <s v="Deric J. Brown"/>
    <d v="2016-10-09T00:00:00"/>
    <x v="1"/>
    <x v="9"/>
    <x v="0"/>
    <x v="0"/>
    <x v="11"/>
    <x v="0"/>
    <x v="3"/>
    <s v="Syracuse"/>
    <x v="35"/>
    <b v="0"/>
    <s v="Attack"/>
    <s v="Not fleeing"/>
    <b v="0"/>
    <n v="-76.132000000000005"/>
    <n v="43.045000000000002"/>
    <b v="1"/>
  </r>
  <r>
    <n v="1744"/>
    <s v="Luis Michael Hoff"/>
    <d v="2016-10-09T00:00:00"/>
    <x v="1"/>
    <x v="9"/>
    <x v="0"/>
    <x v="0"/>
    <x v="36"/>
    <x v="0"/>
    <x v="1"/>
    <s v="Scottsdale"/>
    <x v="6"/>
    <b v="1"/>
    <s v="Other"/>
    <s v="Car"/>
    <b v="0"/>
    <n v="-111.961"/>
    <n v="33.667999999999999"/>
    <b v="1"/>
  </r>
  <r>
    <n v="1745"/>
    <s v="Dennis Hunt"/>
    <d v="2016-10-10T00:00:00"/>
    <x v="1"/>
    <x v="9"/>
    <x v="0"/>
    <x v="0"/>
    <x v="44"/>
    <x v="0"/>
    <x v="5"/>
    <s v="Lumberton"/>
    <x v="33"/>
    <b v="0"/>
    <s v="Other"/>
    <s v="Not fleeing"/>
    <b v="0"/>
    <n v="-79.057000000000002"/>
    <n v="34.619999999999997"/>
    <b v="1"/>
  </r>
  <r>
    <n v="1746"/>
    <s v="Maurico Barron"/>
    <d v="2016-10-10T00:00:00"/>
    <x v="1"/>
    <x v="9"/>
    <x v="0"/>
    <x v="1"/>
    <x v="25"/>
    <x v="0"/>
    <x v="2"/>
    <s v="Irvine"/>
    <x v="3"/>
    <b v="1"/>
    <s v="Other"/>
    <s v="Not fleeing"/>
    <b v="0"/>
    <n v="-117.795"/>
    <n v="33.683999999999997"/>
    <b v="1"/>
  </r>
  <r>
    <n v="1747"/>
    <s v="Kheyanev Littledog"/>
    <d v="2016-10-10T00:00:00"/>
    <x v="1"/>
    <x v="9"/>
    <x v="0"/>
    <x v="0"/>
    <x v="29"/>
    <x v="0"/>
    <x v="6"/>
    <s v="Midland"/>
    <x v="9"/>
    <b v="0"/>
    <s v="Other"/>
    <s v="#Not Provided"/>
    <b v="0"/>
    <n v="-102.033"/>
    <n v="32.011000000000003"/>
    <b v="1"/>
  </r>
  <r>
    <n v="1748"/>
    <s v="Devan Desnoyers"/>
    <d v="2016-10-10T00:00:00"/>
    <x v="1"/>
    <x v="9"/>
    <x v="0"/>
    <x v="5"/>
    <x v="35"/>
    <x v="0"/>
    <x v="1"/>
    <s v="Westlake"/>
    <x v="10"/>
    <b v="0"/>
    <s v="Other"/>
    <s v="Car"/>
    <b v="0"/>
    <n v="-82.906999999999996"/>
    <n v="40.417000000000002"/>
    <b v="1"/>
  </r>
  <r>
    <n v="1749"/>
    <s v="Michael L. Taylor"/>
    <d v="2016-10-11T00:00:00"/>
    <x v="1"/>
    <x v="9"/>
    <x v="0"/>
    <x v="4"/>
    <x v="52"/>
    <x v="0"/>
    <x v="0"/>
    <s v="Seattle"/>
    <x v="0"/>
    <b v="0"/>
    <s v="Other"/>
    <s v="Not fleeing"/>
    <b v="0"/>
    <s v="#Not Provided"/>
    <s v="#Not Provided"/>
    <b v="1"/>
  </r>
  <r>
    <n v="1750"/>
    <s v="Dominick Musulman"/>
    <d v="2016-10-11T00:00:00"/>
    <x v="1"/>
    <x v="9"/>
    <x v="0"/>
    <x v="4"/>
    <x v="12"/>
    <x v="0"/>
    <x v="1"/>
    <s v="Concord"/>
    <x v="3"/>
    <b v="0"/>
    <s v="Other"/>
    <s v="Not fleeing"/>
    <b v="0"/>
    <n v="-122.02800000000001"/>
    <n v="37.972000000000001"/>
    <b v="1"/>
  </r>
  <r>
    <n v="1751"/>
    <s v="Blaine J. Beason"/>
    <d v="2016-10-12T00:00:00"/>
    <x v="1"/>
    <x v="9"/>
    <x v="0"/>
    <x v="0"/>
    <x v="10"/>
    <x v="0"/>
    <x v="1"/>
    <s v="Livingston Parish"/>
    <x v="11"/>
    <b v="0"/>
    <s v="Attack"/>
    <s v="Not fleeing"/>
    <b v="0"/>
    <n v="-90.972999999999999"/>
    <n v="30.454000000000001"/>
    <b v="1"/>
  </r>
  <r>
    <n v="1752"/>
    <s v="Kirk Figueroa"/>
    <d v="2016-10-12T00:00:00"/>
    <x v="1"/>
    <x v="9"/>
    <x v="0"/>
    <x v="0"/>
    <x v="19"/>
    <x v="0"/>
    <x v="3"/>
    <s v="Boston"/>
    <x v="24"/>
    <b v="0"/>
    <s v="Attack"/>
    <s v="Not fleeing"/>
    <b v="0"/>
    <n v="-71.004999999999995"/>
    <n v="42.389000000000003"/>
    <b v="1"/>
  </r>
  <r>
    <n v="1753"/>
    <s v="Matthew Brewer"/>
    <d v="2016-10-12T00:00:00"/>
    <x v="1"/>
    <x v="9"/>
    <x v="0"/>
    <x v="0"/>
    <x v="6"/>
    <x v="0"/>
    <x v="1"/>
    <s v="Morehead"/>
    <x v="23"/>
    <b v="0"/>
    <s v="Attack"/>
    <s v="Not fleeing"/>
    <b v="0"/>
    <n v="-83.494"/>
    <n v="38.225999999999999"/>
    <b v="1"/>
  </r>
  <r>
    <n v="1754"/>
    <s v="Rex Vance Wilson"/>
    <d v="2016-10-13T00:00:00"/>
    <x v="1"/>
    <x v="9"/>
    <x v="0"/>
    <x v="0"/>
    <x v="44"/>
    <x v="0"/>
    <x v="5"/>
    <s v="Las Vegas"/>
    <x v="16"/>
    <b v="0"/>
    <s v="Other"/>
    <s v="Car"/>
    <b v="1"/>
    <n v="-115.14"/>
    <n v="36.17"/>
    <b v="1"/>
  </r>
  <r>
    <n v="1755"/>
    <s v="Patrick D. Reddeck"/>
    <d v="2016-10-13T00:00:00"/>
    <x v="1"/>
    <x v="9"/>
    <x v="0"/>
    <x v="0"/>
    <x v="38"/>
    <x v="0"/>
    <x v="1"/>
    <s v="Kent"/>
    <x v="0"/>
    <b v="0"/>
    <s v="Other"/>
    <s v="Not fleeing"/>
    <b v="0"/>
    <n v="-122.226"/>
    <n v="47.384"/>
    <b v="1"/>
  </r>
  <r>
    <n v="1756"/>
    <s v="Shawn Pappe"/>
    <d v="2016-10-13T00:00:00"/>
    <x v="1"/>
    <x v="9"/>
    <x v="1"/>
    <x v="4"/>
    <x v="42"/>
    <x v="0"/>
    <x v="1"/>
    <s v="Grants Pass"/>
    <x v="1"/>
    <b v="1"/>
    <s v="Other"/>
    <s v="#Not Provided"/>
    <b v="0"/>
    <n v="-123.384"/>
    <n v="42.415999999999997"/>
    <b v="1"/>
  </r>
  <r>
    <n v="1757"/>
    <s v="Chaz Logan York"/>
    <d v="2016-10-14T00:00:00"/>
    <x v="1"/>
    <x v="9"/>
    <x v="0"/>
    <x v="45"/>
    <x v="2"/>
    <x v="0"/>
    <x v="1"/>
    <s v="Beaumont"/>
    <x v="9"/>
    <b v="0"/>
    <s v="Attack"/>
    <s v="Not fleeing"/>
    <b v="0"/>
    <n v="-94.168999999999997"/>
    <n v="30.117000000000001"/>
    <b v="1"/>
  </r>
  <r>
    <n v="1758"/>
    <s v="George Zapata"/>
    <d v="2016-10-14T00:00:00"/>
    <x v="1"/>
    <x v="9"/>
    <x v="0"/>
    <x v="0"/>
    <x v="22"/>
    <x v="0"/>
    <x v="2"/>
    <s v="Oak Cliff"/>
    <x v="9"/>
    <b v="0"/>
    <s v="Attack"/>
    <s v="Not fleeing"/>
    <b v="0"/>
    <n v="-96.820999999999998"/>
    <n v="32.710999999999999"/>
    <b v="1"/>
  </r>
  <r>
    <n v="1759"/>
    <s v="Nicholas McWherter"/>
    <d v="2016-10-14T00:00:00"/>
    <x v="1"/>
    <x v="9"/>
    <x v="0"/>
    <x v="0"/>
    <x v="35"/>
    <x v="0"/>
    <x v="1"/>
    <s v="San Francisco"/>
    <x v="3"/>
    <b v="1"/>
    <s v="Attack"/>
    <s v="Not fleeing"/>
    <b v="0"/>
    <n v="-122.485"/>
    <n v="37.738999999999997"/>
    <b v="1"/>
  </r>
  <r>
    <n v="1760"/>
    <s v="Daniel Richard Murphy"/>
    <d v="2016-10-15T00:00:00"/>
    <x v="1"/>
    <x v="9"/>
    <x v="0"/>
    <x v="0"/>
    <x v="38"/>
    <x v="0"/>
    <x v="5"/>
    <s v="Phenix City"/>
    <x v="37"/>
    <b v="0"/>
    <s v="Attack"/>
    <s v="Not fleeing"/>
    <b v="0"/>
    <n v="-85.100999999999999"/>
    <n v="32.478999999999999"/>
    <b v="1"/>
  </r>
  <r>
    <n v="1761"/>
    <s v="Micah Dsheigh Jester"/>
    <d v="2016-10-16T00:00:00"/>
    <x v="1"/>
    <x v="9"/>
    <x v="0"/>
    <x v="2"/>
    <x v="35"/>
    <x v="1"/>
    <x v="1"/>
    <s v="Austin"/>
    <x v="9"/>
    <b v="1"/>
    <s v="Attack"/>
    <s v="Not fleeing"/>
    <b v="0"/>
    <n v="-97.789000000000001"/>
    <n v="30.198"/>
    <b v="1"/>
  </r>
  <r>
    <n v="1762"/>
    <s v="Sean Arlt"/>
    <d v="2016-10-16T00:00:00"/>
    <x v="1"/>
    <x v="9"/>
    <x v="1"/>
    <x v="64"/>
    <x v="3"/>
    <x v="0"/>
    <x v="1"/>
    <s v="Santa Cruz"/>
    <x v="3"/>
    <b v="1"/>
    <s v="Attack"/>
    <s v="Not fleeing"/>
    <b v="0"/>
    <n v="-122.04600000000001"/>
    <n v="36.954000000000001"/>
    <b v="1"/>
  </r>
  <r>
    <n v="1763"/>
    <s v="Rolando Delgado"/>
    <d v="2016-10-17T00:00:00"/>
    <x v="1"/>
    <x v="9"/>
    <x v="0"/>
    <x v="10"/>
    <x v="44"/>
    <x v="0"/>
    <x v="2"/>
    <s v="Miami"/>
    <x v="26"/>
    <b v="1"/>
    <s v="Other"/>
    <s v="Not fleeing"/>
    <b v="0"/>
    <n v="-80.293999999999997"/>
    <n v="25.939"/>
    <b v="1"/>
  </r>
  <r>
    <n v="1764"/>
    <s v="Keegan Schweikle"/>
    <d v="2016-10-17T00:00:00"/>
    <x v="1"/>
    <x v="9"/>
    <x v="0"/>
    <x v="0"/>
    <x v="31"/>
    <x v="0"/>
    <x v="1"/>
    <s v="Benton"/>
    <x v="14"/>
    <b v="1"/>
    <s v="Attack"/>
    <s v="Foot"/>
    <b v="0"/>
    <n v="-92.600999999999999"/>
    <n v="34.591999999999999"/>
    <b v="1"/>
  </r>
  <r>
    <n v="1765"/>
    <s v="Eric St. Germain"/>
    <d v="2016-10-17T00:00:00"/>
    <x v="1"/>
    <x v="9"/>
    <x v="1"/>
    <x v="4"/>
    <x v="4"/>
    <x v="0"/>
    <x v="1"/>
    <s v="Holiday"/>
    <x v="26"/>
    <b v="1"/>
    <s v="Other"/>
    <s v="Not fleeing"/>
    <b v="0"/>
    <n v="-74.231999999999999"/>
    <n v="39.970999999999997"/>
    <b v="1"/>
  </r>
  <r>
    <n v="1766"/>
    <s v="Darius Wimberly"/>
    <d v="2016-10-18T00:00:00"/>
    <x v="1"/>
    <x v="9"/>
    <x v="0"/>
    <x v="0"/>
    <x v="14"/>
    <x v="0"/>
    <x v="3"/>
    <s v="Benton Harbor"/>
    <x v="30"/>
    <b v="0"/>
    <s v="Attack"/>
    <s v="Not fleeing"/>
    <b v="1"/>
    <n v="-86.453000000000003"/>
    <n v="42.101999999999997"/>
    <b v="1"/>
  </r>
  <r>
    <n v="1767"/>
    <s v="Deborah Danner"/>
    <d v="2016-10-18T00:00:00"/>
    <x v="1"/>
    <x v="9"/>
    <x v="0"/>
    <x v="45"/>
    <x v="54"/>
    <x v="1"/>
    <x v="3"/>
    <s v="Bronx"/>
    <x v="35"/>
    <b v="1"/>
    <s v="Attack"/>
    <s v="Not fleeing"/>
    <b v="0"/>
    <n v="-73.853999999999999"/>
    <n v="40.819000000000003"/>
    <b v="1"/>
  </r>
  <r>
    <n v="1768"/>
    <s v="Salvador Reyes"/>
    <d v="2016-10-18T00:00:00"/>
    <x v="1"/>
    <x v="9"/>
    <x v="0"/>
    <x v="0"/>
    <x v="15"/>
    <x v="0"/>
    <x v="2"/>
    <s v="Tulsa"/>
    <x v="5"/>
    <b v="0"/>
    <s v="Attack"/>
    <s v="Not fleeing"/>
    <b v="0"/>
    <n v="-95.787000000000006"/>
    <n v="36.1"/>
    <b v="1"/>
  </r>
  <r>
    <n v="1769"/>
    <s v="Charles Stidham"/>
    <d v="2016-10-18T00:00:00"/>
    <x v="1"/>
    <x v="9"/>
    <x v="0"/>
    <x v="0"/>
    <x v="8"/>
    <x v="0"/>
    <x v="1"/>
    <s v="Paris"/>
    <x v="23"/>
    <b v="0"/>
    <s v="Attack"/>
    <s v="Not fleeing"/>
    <b v="0"/>
    <n v="-84.266000000000005"/>
    <n v="38.197000000000003"/>
    <b v="1"/>
  </r>
  <r>
    <n v="1770"/>
    <s v="Frank J. Sandor"/>
    <d v="2016-10-19T00:00:00"/>
    <x v="1"/>
    <x v="9"/>
    <x v="0"/>
    <x v="5"/>
    <x v="38"/>
    <x v="0"/>
    <x v="1"/>
    <s v="Willoughby"/>
    <x v="10"/>
    <b v="0"/>
    <s v="Other"/>
    <s v="Car"/>
    <b v="0"/>
    <n v="-81.406999999999996"/>
    <n v="41.64"/>
    <b v="1"/>
  </r>
  <r>
    <n v="1771"/>
    <s v="Anthony Garcia"/>
    <d v="2016-10-19T00:00:00"/>
    <x v="1"/>
    <x v="9"/>
    <x v="0"/>
    <x v="0"/>
    <x v="22"/>
    <x v="0"/>
    <x v="5"/>
    <s v="Dallas"/>
    <x v="9"/>
    <b v="0"/>
    <s v="Other"/>
    <s v="Not fleeing"/>
    <b v="0"/>
    <n v="-96.876999999999995"/>
    <n v="32.741"/>
    <b v="1"/>
  </r>
  <r>
    <n v="1772"/>
    <s v="Javier Munoz"/>
    <d v="2016-10-19T00:00:00"/>
    <x v="1"/>
    <x v="9"/>
    <x v="0"/>
    <x v="7"/>
    <x v="14"/>
    <x v="0"/>
    <x v="2"/>
    <s v="Henderson"/>
    <x v="16"/>
    <b v="0"/>
    <s v="Attack"/>
    <s v="Car"/>
    <b v="0"/>
    <n v="-115.02800000000001"/>
    <n v="36.043999999999997"/>
    <b v="1"/>
  </r>
  <r>
    <n v="1773"/>
    <s v="Jacob DePetris"/>
    <d v="2016-10-20T00:00:00"/>
    <x v="1"/>
    <x v="9"/>
    <x v="0"/>
    <x v="0"/>
    <x v="20"/>
    <x v="0"/>
    <x v="1"/>
    <s v="Jacksonville"/>
    <x v="26"/>
    <b v="0"/>
    <s v="Attack"/>
    <s v="Not fleeing"/>
    <b v="0"/>
    <n v="-81.582999999999998"/>
    <n v="30.466999999999999"/>
    <b v="1"/>
  </r>
  <r>
    <n v="1774"/>
    <s v="Renee Davis"/>
    <d v="2016-10-21T00:00:00"/>
    <x v="1"/>
    <x v="9"/>
    <x v="0"/>
    <x v="0"/>
    <x v="2"/>
    <x v="1"/>
    <x v="6"/>
    <s v="Muckleshoot Indian Reservation"/>
    <x v="0"/>
    <b v="1"/>
    <s v="Other"/>
    <s v="Not fleeing"/>
    <b v="0"/>
    <n v="-122.131"/>
    <n v="47.259"/>
    <b v="1"/>
  </r>
  <r>
    <n v="1775"/>
    <s v="William Frost"/>
    <d v="2016-10-21T00:00:00"/>
    <x v="1"/>
    <x v="9"/>
    <x v="1"/>
    <x v="4"/>
    <x v="48"/>
    <x v="0"/>
    <x v="1"/>
    <s v="Tulsa"/>
    <x v="5"/>
    <b v="0"/>
    <s v="Other"/>
    <s v="#Not Provided"/>
    <b v="0"/>
    <n v="-95.927999999999997"/>
    <n v="36.159999999999997"/>
    <b v="1"/>
  </r>
  <r>
    <n v="1776"/>
    <s v="Nathaniel B. Dorough"/>
    <d v="2016-10-22T00:00:00"/>
    <x v="1"/>
    <x v="9"/>
    <x v="0"/>
    <x v="36"/>
    <x v="27"/>
    <x v="0"/>
    <x v="1"/>
    <s v="Westover"/>
    <x v="37"/>
    <b v="1"/>
    <s v="Other"/>
    <s v="Not fleeing"/>
    <b v="0"/>
    <n v="-86.564999999999998"/>
    <n v="33.356999999999999"/>
    <b v="1"/>
  </r>
  <r>
    <n v="1777"/>
    <s v="Junef Monzon"/>
    <d v="2016-10-22T00:00:00"/>
    <x v="1"/>
    <x v="9"/>
    <x v="0"/>
    <x v="7"/>
    <x v="10"/>
    <x v="0"/>
    <x v="5"/>
    <s v="Wildomar"/>
    <x v="3"/>
    <b v="0"/>
    <s v="Attack"/>
    <s v="Car"/>
    <b v="0"/>
    <n v="-117.289"/>
    <n v="33.649000000000001"/>
    <b v="1"/>
  </r>
  <r>
    <n v="1778"/>
    <s v="Kristofer Daniel Youngquist"/>
    <d v="2016-10-23T00:00:00"/>
    <x v="1"/>
    <x v="9"/>
    <x v="0"/>
    <x v="2"/>
    <x v="34"/>
    <x v="0"/>
    <x v="1"/>
    <s v="Peterson"/>
    <x v="18"/>
    <b v="0"/>
    <s v="Attack"/>
    <s v="Not fleeing"/>
    <b v="0"/>
    <n v="-91.834999999999994"/>
    <n v="43.786000000000001"/>
    <b v="1"/>
  </r>
  <r>
    <n v="1779"/>
    <s v="Kenny Tomblin"/>
    <d v="2016-10-23T00:00:00"/>
    <x v="1"/>
    <x v="9"/>
    <x v="0"/>
    <x v="0"/>
    <x v="38"/>
    <x v="0"/>
    <x v="1"/>
    <s v="Edmonton"/>
    <x v="23"/>
    <b v="0"/>
    <s v="Attack"/>
    <s v="Not fleeing"/>
    <b v="0"/>
    <n v="-85.584000000000003"/>
    <n v="37.021000000000001"/>
    <b v="1"/>
  </r>
  <r>
    <n v="1780"/>
    <s v="Demetrius Mac Moore"/>
    <d v="2016-10-23T00:00:00"/>
    <x v="1"/>
    <x v="9"/>
    <x v="0"/>
    <x v="0"/>
    <x v="36"/>
    <x v="0"/>
    <x v="3"/>
    <s v="Colorado Springs"/>
    <x v="4"/>
    <b v="0"/>
    <s v="Attack"/>
    <s v="Not fleeing"/>
    <b v="0"/>
    <n v="-104.794"/>
    <n v="38.837000000000003"/>
    <b v="1"/>
  </r>
  <r>
    <n v="1781"/>
    <s v="Aaron Marquis Ballard"/>
    <d v="2016-10-24T00:00:00"/>
    <x v="1"/>
    <x v="9"/>
    <x v="0"/>
    <x v="0"/>
    <x v="29"/>
    <x v="0"/>
    <x v="3"/>
    <s v="North St. Louis"/>
    <x v="19"/>
    <b v="0"/>
    <s v="Attack"/>
    <s v="Car"/>
    <b v="0"/>
    <n v="-90.228999999999999"/>
    <n v="38.673000000000002"/>
    <b v="1"/>
  </r>
  <r>
    <n v="1782"/>
    <s v="Roy Lee Richards"/>
    <d v="2016-10-25T00:00:00"/>
    <x v="1"/>
    <x v="9"/>
    <x v="0"/>
    <x v="2"/>
    <x v="42"/>
    <x v="0"/>
    <x v="3"/>
    <s v="Little Rock"/>
    <x v="14"/>
    <b v="0"/>
    <s v="Other"/>
    <s v="Not fleeing"/>
    <b v="0"/>
    <n v="-92.265000000000001"/>
    <n v="34.741"/>
    <b v="1"/>
  </r>
  <r>
    <n v="1783"/>
    <s v="Brandon Jones"/>
    <d v="2016-10-25T00:00:00"/>
    <x v="1"/>
    <x v="9"/>
    <x v="0"/>
    <x v="2"/>
    <x v="9"/>
    <x v="0"/>
    <x v="1"/>
    <s v="Elkton"/>
    <x v="28"/>
    <b v="1"/>
    <s v="Attack"/>
    <s v="Not fleeing"/>
    <b v="0"/>
    <n v="-75.820999999999998"/>
    <n v="39.598999999999997"/>
    <b v="1"/>
  </r>
  <r>
    <n v="1784"/>
    <s v="Chelsea M. Porter"/>
    <d v="2016-10-25T00:00:00"/>
    <x v="1"/>
    <x v="9"/>
    <x v="0"/>
    <x v="2"/>
    <x v="9"/>
    <x v="1"/>
    <x v="1"/>
    <s v="Elkton"/>
    <x v="28"/>
    <b v="0"/>
    <s v="Attack"/>
    <s v="Not fleeing"/>
    <b v="0"/>
    <n v="-75.820999999999998"/>
    <n v="39.598999999999997"/>
    <b v="1"/>
  </r>
  <r>
    <n v="1785"/>
    <s v="Brandon Millard"/>
    <d v="2016-10-25T00:00:00"/>
    <x v="1"/>
    <x v="9"/>
    <x v="0"/>
    <x v="4"/>
    <x v="13"/>
    <x v="0"/>
    <x v="1"/>
    <s v="Lincoln"/>
    <x v="3"/>
    <b v="1"/>
    <s v="Other"/>
    <s v="Not fleeing"/>
    <b v="0"/>
    <n v="-121.29300000000001"/>
    <n v="38.889000000000003"/>
    <b v="1"/>
  </r>
  <r>
    <n v="1786"/>
    <s v="Malcolm Loren Hickson"/>
    <d v="2016-10-26T00:00:00"/>
    <x v="1"/>
    <x v="9"/>
    <x v="0"/>
    <x v="0"/>
    <x v="9"/>
    <x v="0"/>
    <x v="3"/>
    <s v="Carrollton"/>
    <x v="9"/>
    <b v="0"/>
    <s v="Other"/>
    <s v="Not fleeing"/>
    <b v="0"/>
    <n v="-96.918999999999997"/>
    <n v="32.984000000000002"/>
    <b v="1"/>
  </r>
  <r>
    <n v="1787"/>
    <s v="William Clifford Cole"/>
    <d v="2016-10-26T00:00:00"/>
    <x v="1"/>
    <x v="9"/>
    <x v="1"/>
    <x v="1"/>
    <x v="16"/>
    <x v="0"/>
    <x v="1"/>
    <s v="Bartlesville"/>
    <x v="5"/>
    <b v="0"/>
    <s v="Attack"/>
    <s v="Not fleeing"/>
    <b v="0"/>
    <n v="-95.944000000000003"/>
    <n v="36.753"/>
    <b v="1"/>
  </r>
  <r>
    <n v="1788"/>
    <s v="Kyle Killough"/>
    <d v="2016-10-27T00:00:00"/>
    <x v="1"/>
    <x v="9"/>
    <x v="0"/>
    <x v="0"/>
    <x v="3"/>
    <x v="0"/>
    <x v="1"/>
    <s v="Billings"/>
    <x v="12"/>
    <b v="1"/>
    <s v="Other"/>
    <s v="Not fleeing"/>
    <b v="0"/>
    <n v="-108.55200000000001"/>
    <n v="45.752000000000002"/>
    <b v="1"/>
  </r>
  <r>
    <n v="1789"/>
    <s v="Thad Demarco Hale"/>
    <d v="2016-10-27T00:00:00"/>
    <x v="1"/>
    <x v="9"/>
    <x v="0"/>
    <x v="42"/>
    <x v="19"/>
    <x v="0"/>
    <x v="3"/>
    <s v="San Antonio"/>
    <x v="9"/>
    <b v="0"/>
    <s v="Other"/>
    <s v="Not fleeing"/>
    <b v="0"/>
    <n v="-98.44"/>
    <n v="29.492999999999999"/>
    <b v="1"/>
  </r>
  <r>
    <n v="1790"/>
    <s v="Edwin Amaya Maldonado"/>
    <d v="2016-10-27T00:00:00"/>
    <x v="1"/>
    <x v="9"/>
    <x v="0"/>
    <x v="13"/>
    <x v="22"/>
    <x v="0"/>
    <x v="2"/>
    <s v="Elberton"/>
    <x v="31"/>
    <b v="0"/>
    <s v="Attack"/>
    <s v="Foot"/>
    <b v="0"/>
    <n v="-82.897000000000006"/>
    <n v="34.232999999999997"/>
    <b v="1"/>
  </r>
  <r>
    <n v="1791"/>
    <s v="Jay Johannes Holmgren"/>
    <d v="2016-10-28T00:00:00"/>
    <x v="1"/>
    <x v="9"/>
    <x v="0"/>
    <x v="0"/>
    <x v="13"/>
    <x v="0"/>
    <x v="1"/>
    <s v="Morris"/>
    <x v="18"/>
    <b v="0"/>
    <s v="Attack"/>
    <s v="Other"/>
    <b v="0"/>
    <n v="-96.007999999999996"/>
    <n v="45.817999999999998"/>
    <b v="1"/>
  </r>
  <r>
    <n v="1792"/>
    <s v="Jason King"/>
    <d v="2016-10-28T00:00:00"/>
    <x v="1"/>
    <x v="9"/>
    <x v="0"/>
    <x v="0"/>
    <x v="38"/>
    <x v="0"/>
    <x v="3"/>
    <s v="Sacramento"/>
    <x v="3"/>
    <b v="1"/>
    <s v="Attack"/>
    <s v="Not fleeing"/>
    <b v="0"/>
    <n v="-121.355"/>
    <n v="38.658999999999999"/>
    <b v="1"/>
  </r>
  <r>
    <n v="1793"/>
    <s v="Jun Wang"/>
    <d v="2016-10-28T00:00:00"/>
    <x v="1"/>
    <x v="9"/>
    <x v="0"/>
    <x v="4"/>
    <x v="34"/>
    <x v="0"/>
    <x v="0"/>
    <s v="North Royalton"/>
    <x v="10"/>
    <b v="1"/>
    <s v="Attack"/>
    <s v="Not fleeing"/>
    <b v="0"/>
    <n v="-81.766999999999996"/>
    <n v="41.326000000000001"/>
    <b v="1"/>
  </r>
  <r>
    <n v="1794"/>
    <s v="Terrence Coleman"/>
    <d v="2016-10-30T00:00:00"/>
    <x v="1"/>
    <x v="9"/>
    <x v="0"/>
    <x v="4"/>
    <x v="10"/>
    <x v="0"/>
    <x v="3"/>
    <s v="Boston"/>
    <x v="24"/>
    <b v="1"/>
    <s v="Other"/>
    <s v="Not fleeing"/>
    <b v="0"/>
    <n v="-71.067999999999998"/>
    <n v="42.344000000000001"/>
    <b v="1"/>
  </r>
  <r>
    <n v="1795"/>
    <s v="Kenneth Jack Kennedy"/>
    <d v="2016-10-30T00:00:00"/>
    <x v="1"/>
    <x v="9"/>
    <x v="0"/>
    <x v="5"/>
    <x v="8"/>
    <x v="0"/>
    <x v="1"/>
    <s v="Kingman"/>
    <x v="6"/>
    <b v="0"/>
    <s v="Other"/>
    <s v="Car"/>
    <b v="0"/>
    <n v="-114.038"/>
    <n v="35.238999999999997"/>
    <b v="1"/>
  </r>
  <r>
    <n v="1796"/>
    <s v="Jordan Gonzales"/>
    <d v="2016-10-30T00:00:00"/>
    <x v="1"/>
    <x v="9"/>
    <x v="0"/>
    <x v="0"/>
    <x v="2"/>
    <x v="0"/>
    <x v="2"/>
    <s v="Corpus Christi"/>
    <x v="9"/>
    <b v="0"/>
    <s v="Attack"/>
    <s v="Not fleeing"/>
    <b v="0"/>
    <n v="-97.393000000000001"/>
    <n v="27.794"/>
    <b v="1"/>
  </r>
  <r>
    <n v="1797"/>
    <s v="Michael Dale Vance Jr."/>
    <d v="2016-10-30T00:00:00"/>
    <x v="1"/>
    <x v="9"/>
    <x v="0"/>
    <x v="0"/>
    <x v="38"/>
    <x v="0"/>
    <x v="5"/>
    <s v="Leedey"/>
    <x v="5"/>
    <b v="0"/>
    <s v="Attack"/>
    <s v="Car"/>
    <b v="0"/>
    <s v="#Not Provided"/>
    <s v="#Not Provided"/>
    <b v="1"/>
  </r>
  <r>
    <n v="1798"/>
    <s v="Michelle Lee Shirley"/>
    <d v="2016-10-31T00:00:00"/>
    <x v="1"/>
    <x v="9"/>
    <x v="0"/>
    <x v="7"/>
    <x v="4"/>
    <x v="1"/>
    <x v="3"/>
    <s v="Torrance"/>
    <x v="3"/>
    <b v="1"/>
    <s v="Attack"/>
    <s v="Car"/>
    <b v="0"/>
    <n v="-118.316"/>
    <n v="33.819000000000003"/>
    <b v="1"/>
  </r>
  <r>
    <n v="1799"/>
    <s v="Jose Armando Cueva"/>
    <d v="2016-10-31T00:00:00"/>
    <x v="1"/>
    <x v="9"/>
    <x v="0"/>
    <x v="4"/>
    <x v="59"/>
    <x v="0"/>
    <x v="2"/>
    <s v="Chatsworth"/>
    <x v="3"/>
    <b v="0"/>
    <s v="Attack"/>
    <s v="Not fleeing"/>
    <b v="0"/>
    <n v="-118.569"/>
    <n v="34.241"/>
    <b v="1"/>
  </r>
  <r>
    <n v="1800"/>
    <s v="Ashley Sides"/>
    <d v="2016-10-31T00:00:00"/>
    <x v="1"/>
    <x v="9"/>
    <x v="0"/>
    <x v="0"/>
    <x v="10"/>
    <x v="1"/>
    <x v="1"/>
    <s v="Brookville"/>
    <x v="10"/>
    <b v="0"/>
    <s v="Attack"/>
    <s v="Other"/>
    <b v="0"/>
    <n v="-84.424999999999997"/>
    <n v="39.851999999999997"/>
    <b v="1"/>
  </r>
  <r>
    <n v="1801"/>
    <s v="Henry Simpson"/>
    <d v="2016-11-01T00:00:00"/>
    <x v="1"/>
    <x v="10"/>
    <x v="0"/>
    <x v="0"/>
    <x v="57"/>
    <x v="0"/>
    <x v="1"/>
    <s v="Carson City"/>
    <x v="16"/>
    <b v="0"/>
    <s v="Other"/>
    <s v="Not fleeing"/>
    <b v="0"/>
    <n v="-119.761"/>
    <n v="39.161000000000001"/>
    <b v="1"/>
  </r>
  <r>
    <n v="1802"/>
    <s v="Wilton Henry"/>
    <d v="2016-11-02T00:00:00"/>
    <x v="1"/>
    <x v="10"/>
    <x v="0"/>
    <x v="0"/>
    <x v="37"/>
    <x v="0"/>
    <x v="1"/>
    <s v="Houma"/>
    <x v="11"/>
    <b v="1"/>
    <s v="Attack"/>
    <s v="Not fleeing"/>
    <b v="1"/>
    <n v="-90.756"/>
    <n v="29.574000000000002"/>
    <b v="1"/>
  </r>
  <r>
    <n v="1803"/>
    <s v="Jesse Jay Taylor"/>
    <d v="2016-11-02T00:00:00"/>
    <x v="1"/>
    <x v="10"/>
    <x v="0"/>
    <x v="0"/>
    <x v="36"/>
    <x v="0"/>
    <x v="1"/>
    <s v="West Jordan"/>
    <x v="13"/>
    <b v="0"/>
    <s v="Other"/>
    <s v="Other"/>
    <b v="0"/>
    <n v="-111.922"/>
    <n v="40.588999999999999"/>
    <b v="1"/>
  </r>
  <r>
    <n v="1804"/>
    <s v="Ferguson Laurent"/>
    <d v="2016-11-03T00:00:00"/>
    <x v="1"/>
    <x v="10"/>
    <x v="0"/>
    <x v="0"/>
    <x v="2"/>
    <x v="0"/>
    <x v="3"/>
    <s v="Salisbury"/>
    <x v="33"/>
    <b v="0"/>
    <s v="Attack"/>
    <s v="Not fleeing"/>
    <b v="0"/>
    <n v="-80.457999999999998"/>
    <n v="35.667999999999999"/>
    <b v="1"/>
  </r>
  <r>
    <n v="1805"/>
    <s v="Dennis Kirk"/>
    <d v="2016-11-03T00:00:00"/>
    <x v="1"/>
    <x v="10"/>
    <x v="0"/>
    <x v="4"/>
    <x v="49"/>
    <x v="0"/>
    <x v="5"/>
    <s v="Chambersburg"/>
    <x v="8"/>
    <b v="1"/>
    <s v="Attack"/>
    <s v="Not fleeing"/>
    <b v="0"/>
    <n v="-77.661000000000001"/>
    <n v="39.938000000000002"/>
    <b v="1"/>
  </r>
  <r>
    <n v="1806"/>
    <s v="Rita King"/>
    <d v="2016-11-03T00:00:00"/>
    <x v="1"/>
    <x v="10"/>
    <x v="0"/>
    <x v="0"/>
    <x v="32"/>
    <x v="1"/>
    <x v="1"/>
    <s v="Loganville"/>
    <x v="31"/>
    <b v="0"/>
    <s v="Attack"/>
    <s v="Not fleeing"/>
    <b v="0"/>
    <n v="-83.962999999999994"/>
    <n v="33.790999999999997"/>
    <b v="1"/>
  </r>
  <r>
    <n v="1807"/>
    <s v="Abraham Ortiz"/>
    <d v="2016-11-04T00:00:00"/>
    <x v="1"/>
    <x v="10"/>
    <x v="0"/>
    <x v="1"/>
    <x v="35"/>
    <x v="0"/>
    <x v="2"/>
    <s v="Palm Springs"/>
    <x v="3"/>
    <b v="0"/>
    <s v="Other"/>
    <s v="Not fleeing"/>
    <b v="0"/>
    <n v="-116.54600000000001"/>
    <n v="33.817999999999998"/>
    <b v="1"/>
  </r>
  <r>
    <n v="1808"/>
    <s v="Manuel Rosales"/>
    <d v="2016-11-04T00:00:00"/>
    <x v="1"/>
    <x v="10"/>
    <x v="0"/>
    <x v="0"/>
    <x v="7"/>
    <x v="0"/>
    <x v="2"/>
    <s v="New York"/>
    <x v="35"/>
    <b v="1"/>
    <s v="Attack"/>
    <s v="Other"/>
    <b v="0"/>
    <s v="#Not Provided"/>
    <s v="#Not Provided"/>
    <b v="1"/>
  </r>
  <r>
    <n v="1809"/>
    <s v="John F. Zemola"/>
    <d v="2016-11-05T00:00:00"/>
    <x v="1"/>
    <x v="10"/>
    <x v="0"/>
    <x v="4"/>
    <x v="17"/>
    <x v="0"/>
    <x v="1"/>
    <s v="Lealman"/>
    <x v="26"/>
    <b v="1"/>
    <s v="Other"/>
    <s v="Not fleeing"/>
    <b v="0"/>
    <n v="-82.724999999999994"/>
    <n v="27.818000000000001"/>
    <b v="1"/>
  </r>
  <r>
    <n v="1810"/>
    <s v="James Carl Coale"/>
    <d v="2016-11-05T00:00:00"/>
    <x v="1"/>
    <x v="10"/>
    <x v="0"/>
    <x v="5"/>
    <x v="16"/>
    <x v="0"/>
    <x v="1"/>
    <s v="Okemah"/>
    <x v="5"/>
    <b v="0"/>
    <s v="Other"/>
    <s v="Car"/>
    <b v="0"/>
    <s v="#Not Provided"/>
    <s v="#Not Provided"/>
    <b v="1"/>
  </r>
  <r>
    <n v="1811"/>
    <s v="Russell Elswick"/>
    <d v="2016-11-05T00:00:00"/>
    <x v="1"/>
    <x v="10"/>
    <x v="0"/>
    <x v="0"/>
    <x v="32"/>
    <x v="0"/>
    <x v="1"/>
    <s v="Clendenin"/>
    <x v="43"/>
    <b v="0"/>
    <s v="Attack"/>
    <s v="Not fleeing"/>
    <b v="0"/>
    <n v="-81.352999999999994"/>
    <n v="38.451000000000001"/>
    <b v="1"/>
  </r>
  <r>
    <n v="1812"/>
    <s v="Edward Lowell Hills"/>
    <d v="2016-11-05T00:00:00"/>
    <x v="1"/>
    <x v="10"/>
    <x v="0"/>
    <x v="0"/>
    <x v="37"/>
    <x v="0"/>
    <x v="5"/>
    <s v="Beaver"/>
    <x v="0"/>
    <b v="1"/>
    <s v="Other"/>
    <s v="#Not Provided"/>
    <b v="0"/>
    <n v="-124.348"/>
    <n v="48.057000000000002"/>
    <b v="1"/>
  </r>
  <r>
    <n v="1813"/>
    <s v="Patrick Wise"/>
    <d v="2016-11-05T00:00:00"/>
    <x v="1"/>
    <x v="10"/>
    <x v="0"/>
    <x v="0"/>
    <x v="8"/>
    <x v="0"/>
    <x v="1"/>
    <s v="Gladewater"/>
    <x v="9"/>
    <b v="0"/>
    <s v="Other"/>
    <s v="Other"/>
    <b v="1"/>
    <n v="-94.956000000000003"/>
    <n v="32.542999999999999"/>
    <b v="1"/>
  </r>
  <r>
    <n v="1814"/>
    <s v="Joel B. Keenan"/>
    <d v="2016-11-06T00:00:00"/>
    <x v="1"/>
    <x v="10"/>
    <x v="0"/>
    <x v="0"/>
    <x v="21"/>
    <x v="0"/>
    <x v="1"/>
    <s v="Aiken"/>
    <x v="40"/>
    <b v="1"/>
    <s v="Attack"/>
    <s v="Not fleeing"/>
    <b v="0"/>
    <n v="-81.828000000000003"/>
    <n v="33.462000000000003"/>
    <b v="1"/>
  </r>
  <r>
    <n v="1815"/>
    <s v="Jimmy L. Testa"/>
    <d v="2016-11-06T00:00:00"/>
    <x v="1"/>
    <x v="10"/>
    <x v="0"/>
    <x v="24"/>
    <x v="10"/>
    <x v="0"/>
    <x v="1"/>
    <s v="Maurice River"/>
    <x v="21"/>
    <b v="0"/>
    <s v="Other"/>
    <s v="Foot"/>
    <b v="0"/>
    <n v="-74.980999999999995"/>
    <n v="39.253999999999998"/>
    <b v="1"/>
  </r>
  <r>
    <n v="1816"/>
    <s v="Christian Andrew Redwine"/>
    <d v="2016-11-06T00:00:00"/>
    <x v="1"/>
    <x v="10"/>
    <x v="0"/>
    <x v="5"/>
    <x v="31"/>
    <x v="0"/>
    <x v="1"/>
    <s v="Phenix City"/>
    <x v="37"/>
    <b v="0"/>
    <s v="Other"/>
    <s v="Car"/>
    <b v="0"/>
    <n v="-85.004000000000005"/>
    <n v="32.503999999999998"/>
    <b v="1"/>
  </r>
  <r>
    <n v="1817"/>
    <s v="Joseph Newcomb"/>
    <d v="2016-11-06T00:00:00"/>
    <x v="1"/>
    <x v="10"/>
    <x v="0"/>
    <x v="8"/>
    <x v="3"/>
    <x v="0"/>
    <x v="1"/>
    <s v="Hensley"/>
    <x v="43"/>
    <b v="1"/>
    <s v="Other"/>
    <s v="Not fleeing"/>
    <b v="0"/>
    <n v="-81.7"/>
    <n v="37.473999999999997"/>
    <b v="1"/>
  </r>
  <r>
    <n v="1818"/>
    <s v="David Contreras"/>
    <d v="2016-11-06T00:00:00"/>
    <x v="1"/>
    <x v="10"/>
    <x v="1"/>
    <x v="1"/>
    <x v="19"/>
    <x v="0"/>
    <x v="2"/>
    <s v="Santa Ana"/>
    <x v="3"/>
    <b v="0"/>
    <s v="Attack"/>
    <s v="Not fleeing"/>
    <b v="0"/>
    <n v="-117.90300000000001"/>
    <n v="33.726999999999997"/>
    <b v="1"/>
  </r>
  <r>
    <n v="1819"/>
    <s v="Randy J. Clark"/>
    <d v="2016-11-06T00:00:00"/>
    <x v="1"/>
    <x v="10"/>
    <x v="1"/>
    <x v="5"/>
    <x v="21"/>
    <x v="0"/>
    <x v="1"/>
    <s v="Bowling Green"/>
    <x v="23"/>
    <b v="0"/>
    <s v="Other"/>
    <s v="Car"/>
    <b v="0"/>
    <n v="-86.480999999999995"/>
    <n v="36.969000000000001"/>
    <b v="1"/>
  </r>
  <r>
    <n v="1820"/>
    <s v="Darryl Chisholm"/>
    <d v="2016-11-07T00:00:00"/>
    <x v="1"/>
    <x v="10"/>
    <x v="0"/>
    <x v="0"/>
    <x v="10"/>
    <x v="0"/>
    <x v="3"/>
    <s v="Philadelphia"/>
    <x v="8"/>
    <b v="0"/>
    <s v="Attack"/>
    <s v="Other"/>
    <b v="0"/>
    <n v="-75.144999999999996"/>
    <n v="39.999000000000002"/>
    <b v="1"/>
  </r>
  <r>
    <n v="1821"/>
    <s v="Juan Ramos"/>
    <d v="2016-11-08T00:00:00"/>
    <x v="1"/>
    <x v="10"/>
    <x v="0"/>
    <x v="0"/>
    <x v="2"/>
    <x v="0"/>
    <x v="2"/>
    <s v="Denver"/>
    <x v="4"/>
    <b v="0"/>
    <s v="Attack"/>
    <s v="Other"/>
    <b v="0"/>
    <n v="-104.965"/>
    <n v="39.78"/>
    <b v="1"/>
  </r>
  <r>
    <n v="1822"/>
    <s v="Evan Cox"/>
    <d v="2016-11-08T00:00:00"/>
    <x v="1"/>
    <x v="10"/>
    <x v="0"/>
    <x v="5"/>
    <x v="35"/>
    <x v="0"/>
    <x v="1"/>
    <s v="Ashtabula"/>
    <x v="10"/>
    <b v="0"/>
    <s v="Attack"/>
    <s v="Car"/>
    <b v="0"/>
    <n v="-80.804000000000002"/>
    <n v="41.856999999999999"/>
    <b v="1"/>
  </r>
  <r>
    <n v="1823"/>
    <s v="Carlos Mendez"/>
    <d v="2016-11-08T00:00:00"/>
    <x v="1"/>
    <x v="10"/>
    <x v="0"/>
    <x v="0"/>
    <x v="34"/>
    <x v="0"/>
    <x v="2"/>
    <s v="Azusa"/>
    <x v="3"/>
    <b v="0"/>
    <s v="Attack"/>
    <s v="Not fleeing"/>
    <b v="0"/>
    <n v="-117.913"/>
    <n v="34.128"/>
    <b v="1"/>
  </r>
  <r>
    <n v="1824"/>
    <s v="Kenton Kobza"/>
    <d v="2016-11-08T00:00:00"/>
    <x v="1"/>
    <x v="10"/>
    <x v="1"/>
    <x v="1"/>
    <x v="29"/>
    <x v="0"/>
    <x v="1"/>
    <s v="Hays"/>
    <x v="2"/>
    <b v="0"/>
    <s v="Attack"/>
    <s v="Car"/>
    <b v="0"/>
    <n v="-99.317999999999998"/>
    <n v="38.887"/>
    <b v="1"/>
  </r>
  <r>
    <n v="1825"/>
    <s v="Daniel Erickson"/>
    <d v="2016-11-09T00:00:00"/>
    <x v="1"/>
    <x v="10"/>
    <x v="0"/>
    <x v="0"/>
    <x v="16"/>
    <x v="0"/>
    <x v="1"/>
    <s v="Show Low"/>
    <x v="6"/>
    <b v="0"/>
    <s v="Attack"/>
    <s v="Not fleeing"/>
    <b v="0"/>
    <n v="-109.983"/>
    <n v="34.159999999999997"/>
    <b v="1"/>
  </r>
  <r>
    <n v="1826"/>
    <s v="George Delacruz"/>
    <d v="2016-11-10T00:00:00"/>
    <x v="1"/>
    <x v="10"/>
    <x v="0"/>
    <x v="0"/>
    <x v="11"/>
    <x v="0"/>
    <x v="2"/>
    <s v="San Angelo"/>
    <x v="9"/>
    <b v="0"/>
    <s v="Undetermined"/>
    <s v="#Not Provided"/>
    <b v="0"/>
    <n v="-100.443"/>
    <n v="31.462"/>
    <b v="1"/>
  </r>
  <r>
    <n v="1827"/>
    <s v="John Pacuicrk"/>
    <d v="2016-11-10T00:00:00"/>
    <x v="1"/>
    <x v="10"/>
    <x v="0"/>
    <x v="0"/>
    <x v="0"/>
    <x v="0"/>
    <x v="1"/>
    <s v="Lakeland"/>
    <x v="26"/>
    <b v="0"/>
    <s v="Attack"/>
    <s v="Not fleeing"/>
    <b v="0"/>
    <n v="-81.902000000000001"/>
    <n v="28.077000000000002"/>
    <b v="1"/>
  </r>
  <r>
    <n v="1828"/>
    <s v="Brian Gaither"/>
    <d v="2016-11-11T00:00:00"/>
    <x v="1"/>
    <x v="10"/>
    <x v="0"/>
    <x v="5"/>
    <x v="22"/>
    <x v="0"/>
    <x v="1"/>
    <s v="Grand Junction"/>
    <x v="4"/>
    <b v="0"/>
    <s v="Attack"/>
    <s v="Car"/>
    <b v="0"/>
    <n v="-108.55800000000001"/>
    <n v="39.064"/>
    <b v="1"/>
  </r>
  <r>
    <n v="1829"/>
    <s v="Marco Romero"/>
    <d v="2016-11-11T00:00:00"/>
    <x v="1"/>
    <x v="10"/>
    <x v="0"/>
    <x v="0"/>
    <x v="47"/>
    <x v="0"/>
    <x v="2"/>
    <s v="Boise"/>
    <x v="27"/>
    <b v="0"/>
    <s v="Attack"/>
    <s v="Other"/>
    <b v="0"/>
    <n v="-116.233"/>
    <n v="43.615000000000002"/>
    <b v="1"/>
  </r>
  <r>
    <n v="1830"/>
    <s v="William Ray Score"/>
    <d v="2016-11-11T00:00:00"/>
    <x v="1"/>
    <x v="10"/>
    <x v="0"/>
    <x v="0"/>
    <x v="1"/>
    <x v="0"/>
    <x v="5"/>
    <s v="Montrose County"/>
    <x v="4"/>
    <b v="0"/>
    <s v="Attack"/>
    <s v="Not fleeing"/>
    <b v="0"/>
    <n v="-108.143"/>
    <n v="38.468000000000004"/>
    <b v="1"/>
  </r>
  <r>
    <n v="1831"/>
    <s v="Andrew Depeiza"/>
    <d v="2016-11-11T00:00:00"/>
    <x v="1"/>
    <x v="10"/>
    <x v="1"/>
    <x v="1"/>
    <x v="47"/>
    <x v="0"/>
    <x v="3"/>
    <s v="East Point"/>
    <x v="31"/>
    <b v="0"/>
    <s v="Attack"/>
    <s v="Foot"/>
    <b v="0"/>
    <n v="-84.438999999999993"/>
    <n v="33.68"/>
    <b v="1"/>
  </r>
  <r>
    <n v="1832"/>
    <s v="James Dale Ritchie"/>
    <d v="2016-11-12T00:00:00"/>
    <x v="1"/>
    <x v="10"/>
    <x v="0"/>
    <x v="0"/>
    <x v="36"/>
    <x v="0"/>
    <x v="1"/>
    <s v="Anchorage"/>
    <x v="34"/>
    <b v="0"/>
    <s v="Attack"/>
    <s v="Not fleeing"/>
    <b v="0"/>
    <n v="-149.87899999999999"/>
    <n v="61.218000000000004"/>
    <b v="1"/>
  </r>
  <r>
    <n v="1833"/>
    <s v="Richard T. Herrera"/>
    <d v="2016-11-12T00:00:00"/>
    <x v="1"/>
    <x v="10"/>
    <x v="0"/>
    <x v="0"/>
    <x v="20"/>
    <x v="0"/>
    <x v="2"/>
    <s v="Tucson"/>
    <x v="6"/>
    <b v="0"/>
    <s v="Attack"/>
    <s v="Car"/>
    <b v="0"/>
    <n v="-110.96899999999999"/>
    <n v="31.972000000000001"/>
    <b v="1"/>
  </r>
  <r>
    <n v="1834"/>
    <s v="Juan Carlos Fernandez"/>
    <d v="2016-11-13T00:00:00"/>
    <x v="1"/>
    <x v="10"/>
    <x v="0"/>
    <x v="0"/>
    <x v="6"/>
    <x v="0"/>
    <x v="2"/>
    <s v="San Diego"/>
    <x v="3"/>
    <b v="0"/>
    <s v="Attack"/>
    <s v="Not fleeing"/>
    <b v="1"/>
    <n v="-117.10599999999999"/>
    <n v="32.75"/>
    <b v="1"/>
  </r>
  <r>
    <n v="1835"/>
    <s v="Daniel Laguna"/>
    <d v="2016-11-13T00:00:00"/>
    <x v="1"/>
    <x v="10"/>
    <x v="0"/>
    <x v="0"/>
    <x v="27"/>
    <x v="0"/>
    <x v="2"/>
    <s v="Oklahoma City"/>
    <x v="5"/>
    <b v="0"/>
    <s v="Attack"/>
    <s v="Not fleeing"/>
    <b v="0"/>
    <n v="-97.53"/>
    <n v="35.377000000000002"/>
    <b v="1"/>
  </r>
  <r>
    <n v="1836"/>
    <s v="Jonathan M. Young"/>
    <d v="2016-11-13T00:00:00"/>
    <x v="1"/>
    <x v="10"/>
    <x v="1"/>
    <x v="45"/>
    <x v="38"/>
    <x v="0"/>
    <x v="5"/>
    <s v="Bloomsburg"/>
    <x v="8"/>
    <b v="1"/>
    <s v="Attack"/>
    <s v="Not fleeing"/>
    <b v="0"/>
    <n v="-76.454999999999998"/>
    <n v="41.003999999999998"/>
    <b v="1"/>
  </r>
  <r>
    <n v="1837"/>
    <s v="Michael Cookson"/>
    <d v="2016-11-15T00:00:00"/>
    <x v="1"/>
    <x v="10"/>
    <x v="0"/>
    <x v="4"/>
    <x v="26"/>
    <x v="0"/>
    <x v="5"/>
    <s v="Temecula"/>
    <x v="3"/>
    <b v="0"/>
    <s v="Other"/>
    <s v="Not fleeing"/>
    <b v="0"/>
    <n v="-117.163"/>
    <n v="33.527000000000001"/>
    <b v="1"/>
  </r>
  <r>
    <n v="1838"/>
    <s v="Rasheem Singletary"/>
    <d v="2016-11-15T00:00:00"/>
    <x v="1"/>
    <x v="10"/>
    <x v="0"/>
    <x v="5"/>
    <x v="9"/>
    <x v="0"/>
    <x v="3"/>
    <s v="York County"/>
    <x v="8"/>
    <b v="0"/>
    <s v="Other"/>
    <s v="Car"/>
    <b v="0"/>
    <n v="-76.722999999999999"/>
    <n v="39.954000000000001"/>
    <b v="1"/>
  </r>
  <r>
    <n v="1839"/>
    <s v="Robert Daffern"/>
    <d v="2016-11-15T00:00:00"/>
    <x v="1"/>
    <x v="10"/>
    <x v="0"/>
    <x v="0"/>
    <x v="13"/>
    <x v="0"/>
    <x v="1"/>
    <s v="Webster"/>
    <x v="9"/>
    <b v="0"/>
    <s v="Attack"/>
    <s v="Not fleeing"/>
    <b v="0"/>
    <n v="-95.135999999999996"/>
    <n v="29.544"/>
    <b v="1"/>
  </r>
  <r>
    <n v="1840"/>
    <s v="Jose George Anthony Franco"/>
    <d v="2016-11-16T00:00:00"/>
    <x v="1"/>
    <x v="10"/>
    <x v="0"/>
    <x v="11"/>
    <x v="13"/>
    <x v="0"/>
    <x v="2"/>
    <s v="Whittier"/>
    <x v="3"/>
    <b v="0"/>
    <s v="Other"/>
    <s v="Not fleeing"/>
    <b v="0"/>
    <n v="-118.033"/>
    <n v="33.975000000000001"/>
    <b v="1"/>
  </r>
  <r>
    <n v="1841"/>
    <s v="Edmund Leighty"/>
    <d v="2016-11-16T00:00:00"/>
    <x v="1"/>
    <x v="10"/>
    <x v="0"/>
    <x v="0"/>
    <x v="32"/>
    <x v="0"/>
    <x v="1"/>
    <s v="Redding"/>
    <x v="3"/>
    <b v="0"/>
    <s v="Other"/>
    <s v="Not fleeing"/>
    <b v="0"/>
    <n v="-122.35299999999999"/>
    <n v="40.570999999999998"/>
    <b v="1"/>
  </r>
  <r>
    <n v="1842"/>
    <s v="Dontrell Montrese Carter"/>
    <d v="2016-11-18T00:00:00"/>
    <x v="1"/>
    <x v="10"/>
    <x v="0"/>
    <x v="0"/>
    <x v="9"/>
    <x v="0"/>
    <x v="3"/>
    <s v="Ludowici"/>
    <x v="31"/>
    <b v="0"/>
    <s v="Attack"/>
    <s v="Not fleeing"/>
    <b v="0"/>
    <n v="-81.742000000000004"/>
    <n v="31.707999999999998"/>
    <b v="1"/>
  </r>
  <r>
    <n v="1843"/>
    <s v="Darius Jones"/>
    <d v="2016-11-18T00:00:00"/>
    <x v="1"/>
    <x v="10"/>
    <x v="0"/>
    <x v="0"/>
    <x v="35"/>
    <x v="0"/>
    <x v="3"/>
    <s v="Chicago"/>
    <x v="15"/>
    <b v="0"/>
    <s v="Attack"/>
    <s v="Not fleeing"/>
    <b v="0"/>
    <n v="-87.674000000000007"/>
    <n v="41.768999999999998"/>
    <b v="1"/>
  </r>
  <r>
    <n v="1844"/>
    <s v="Joseph Leland Fletcher"/>
    <d v="2016-11-18T00:00:00"/>
    <x v="1"/>
    <x v="10"/>
    <x v="1"/>
    <x v="0"/>
    <x v="7"/>
    <x v="0"/>
    <x v="1"/>
    <s v="Fort Walton Beach"/>
    <x v="26"/>
    <b v="1"/>
    <s v="Other"/>
    <s v="Not fleeing"/>
    <b v="0"/>
    <n v="-86.641999999999996"/>
    <n v="30.43"/>
    <b v="1"/>
  </r>
  <r>
    <n v="1845"/>
    <s v="Samson Fleurant"/>
    <d v="2016-11-18T00:00:00"/>
    <x v="1"/>
    <x v="10"/>
    <x v="1"/>
    <x v="11"/>
    <x v="9"/>
    <x v="0"/>
    <x v="3"/>
    <s v="Port St. Lucie"/>
    <x v="26"/>
    <b v="1"/>
    <s v="Other"/>
    <s v="Not fleeing"/>
    <b v="0"/>
    <n v="-80.364999999999995"/>
    <n v="27.311"/>
    <b v="1"/>
  </r>
  <r>
    <n v="1846"/>
    <s v="Gabriel Parker"/>
    <d v="2016-11-18T00:00:00"/>
    <x v="1"/>
    <x v="10"/>
    <x v="1"/>
    <x v="11"/>
    <x v="26"/>
    <x v="0"/>
    <x v="5"/>
    <s v="Casa Grande"/>
    <x v="6"/>
    <b v="1"/>
    <s v="Other"/>
    <s v="Not fleeing"/>
    <b v="0"/>
    <n v="-111.759"/>
    <n v="32.881999999999998"/>
    <b v="1"/>
  </r>
  <r>
    <n v="1847"/>
    <s v="Adalid Flores"/>
    <d v="2016-11-19T00:00:00"/>
    <x v="1"/>
    <x v="10"/>
    <x v="0"/>
    <x v="1"/>
    <x v="20"/>
    <x v="0"/>
    <x v="2"/>
    <s v="Anaheim"/>
    <x v="3"/>
    <b v="0"/>
    <s v="Attack"/>
    <s v="Foot"/>
    <b v="1"/>
    <n v="-117.907"/>
    <n v="33.851999999999997"/>
    <b v="1"/>
  </r>
  <r>
    <n v="1848"/>
    <s v="Steve Dwayne Vananda"/>
    <d v="2016-11-19T00:00:00"/>
    <x v="1"/>
    <x v="10"/>
    <x v="0"/>
    <x v="0"/>
    <x v="59"/>
    <x v="0"/>
    <x v="5"/>
    <s v="Chickasha"/>
    <x v="5"/>
    <b v="0"/>
    <s v="Attack"/>
    <s v="Not fleeing"/>
    <b v="1"/>
    <n v="-97.957999999999998"/>
    <n v="35.026000000000003"/>
    <b v="1"/>
  </r>
  <r>
    <n v="1849"/>
    <s v="Erickson Brito"/>
    <d v="2016-11-19T00:00:00"/>
    <x v="1"/>
    <x v="10"/>
    <x v="0"/>
    <x v="53"/>
    <x v="27"/>
    <x v="0"/>
    <x v="3"/>
    <s v="Brooklyn"/>
    <x v="35"/>
    <b v="1"/>
    <s v="Attack"/>
    <s v="Not fleeing"/>
    <b v="0"/>
    <n v="-73.906000000000006"/>
    <n v="40.667000000000002"/>
    <b v="1"/>
  </r>
  <r>
    <n v="1850"/>
    <s v="Luke Smith"/>
    <d v="2016-11-19T00:00:00"/>
    <x v="1"/>
    <x v="10"/>
    <x v="1"/>
    <x v="4"/>
    <x v="62"/>
    <x v="0"/>
    <x v="0"/>
    <s v="Watsonville"/>
    <x v="3"/>
    <b v="0"/>
    <s v="Other"/>
    <s v="Foot"/>
    <b v="1"/>
    <n v="-121.791"/>
    <n v="36.970999999999997"/>
    <b v="1"/>
  </r>
  <r>
    <n v="1851"/>
    <s v="Andrew Moreno"/>
    <d v="2016-11-20T00:00:00"/>
    <x v="1"/>
    <x v="10"/>
    <x v="0"/>
    <x v="0"/>
    <x v="22"/>
    <x v="0"/>
    <x v="2"/>
    <s v="San Antonio"/>
    <x v="9"/>
    <b v="0"/>
    <s v="Attack"/>
    <s v="Not fleeing"/>
    <b v="0"/>
    <n v="-98.597999999999999"/>
    <n v="29.51"/>
    <b v="1"/>
  </r>
  <r>
    <n v="1852"/>
    <s v="Jacob C. Stevens"/>
    <d v="2016-11-20T00:00:00"/>
    <x v="1"/>
    <x v="10"/>
    <x v="0"/>
    <x v="0"/>
    <x v="5"/>
    <x v="0"/>
    <x v="1"/>
    <s v="Kansas City"/>
    <x v="19"/>
    <b v="0"/>
    <s v="Other"/>
    <s v="Foot"/>
    <b v="0"/>
    <n v="-94.593999999999994"/>
    <n v="39.179000000000002"/>
    <b v="1"/>
  </r>
  <r>
    <n v="1853"/>
    <s v="George Bush III"/>
    <d v="2016-11-21T00:00:00"/>
    <x v="1"/>
    <x v="10"/>
    <x v="0"/>
    <x v="0"/>
    <x v="29"/>
    <x v="0"/>
    <x v="3"/>
    <s v="St. Louis"/>
    <x v="19"/>
    <b v="0"/>
    <s v="Attack"/>
    <s v="Foot"/>
    <b v="0"/>
    <n v="-90.299000000000007"/>
    <n v="38.606999999999999"/>
    <b v="1"/>
  </r>
  <r>
    <n v="1854"/>
    <s v="Michael Giles"/>
    <d v="2016-11-21T00:00:00"/>
    <x v="1"/>
    <x v="10"/>
    <x v="0"/>
    <x v="4"/>
    <x v="25"/>
    <x v="0"/>
    <x v="1"/>
    <s v="Lompoc"/>
    <x v="3"/>
    <b v="1"/>
    <s v="Other"/>
    <s v="Foot"/>
    <b v="0"/>
    <n v="-120.458"/>
    <n v="34.654000000000003"/>
    <b v="1"/>
  </r>
  <r>
    <n v="1855"/>
    <s v="Mark Daniel Sly"/>
    <d v="2016-11-22T00:00:00"/>
    <x v="1"/>
    <x v="10"/>
    <x v="0"/>
    <x v="0"/>
    <x v="34"/>
    <x v="0"/>
    <x v="1"/>
    <s v="La Mirada"/>
    <x v="3"/>
    <b v="0"/>
    <s v="Attack"/>
    <s v="Not fleeing"/>
    <b v="0"/>
    <n v="-117.977"/>
    <n v="33.908999999999999"/>
    <b v="1"/>
  </r>
  <r>
    <n v="1856"/>
    <s v="Ivory C. Pantallion"/>
    <d v="2016-11-22T00:00:00"/>
    <x v="1"/>
    <x v="10"/>
    <x v="0"/>
    <x v="0"/>
    <x v="16"/>
    <x v="0"/>
    <x v="3"/>
    <s v="Baytown"/>
    <x v="9"/>
    <b v="0"/>
    <s v="Other"/>
    <s v="Car"/>
    <b v="0"/>
    <s v="#Not Provided"/>
    <s v="#Not Provided"/>
    <b v="1"/>
  </r>
  <r>
    <n v="1857"/>
    <s v="Frank Nathaniel Clark"/>
    <d v="2016-11-22T00:00:00"/>
    <x v="1"/>
    <x v="10"/>
    <x v="0"/>
    <x v="0"/>
    <x v="8"/>
    <x v="0"/>
    <x v="3"/>
    <s v="Durham"/>
    <x v="33"/>
    <b v="0"/>
    <s v="Attack"/>
    <s v="Not fleeing"/>
    <b v="0"/>
    <n v="-78.89"/>
    <n v="35.972999999999999"/>
    <b v="1"/>
  </r>
  <r>
    <n v="1858"/>
    <s v="Talif Scudder"/>
    <d v="2016-11-22T00:00:00"/>
    <x v="1"/>
    <x v="10"/>
    <x v="0"/>
    <x v="0"/>
    <x v="2"/>
    <x v="0"/>
    <x v="3"/>
    <s v="Newark"/>
    <x v="21"/>
    <b v="0"/>
    <s v="Attack"/>
    <s v="Not fleeing"/>
    <b v="0"/>
    <n v="-74.227999999999994"/>
    <n v="40.738999999999997"/>
    <b v="1"/>
  </r>
  <r>
    <n v="1859"/>
    <s v="William J. Beavers"/>
    <d v="2016-11-23T00:00:00"/>
    <x v="1"/>
    <x v="10"/>
    <x v="0"/>
    <x v="4"/>
    <x v="21"/>
    <x v="0"/>
    <x v="1"/>
    <s v="Lealman"/>
    <x v="26"/>
    <b v="0"/>
    <s v="Other"/>
    <s v="Not fleeing"/>
    <b v="0"/>
    <n v="-82.691999999999993"/>
    <n v="27.818000000000001"/>
    <b v="1"/>
  </r>
  <r>
    <n v="1860"/>
    <s v="Kajuan Raye"/>
    <d v="2016-11-23T00:00:00"/>
    <x v="1"/>
    <x v="10"/>
    <x v="0"/>
    <x v="0"/>
    <x v="29"/>
    <x v="0"/>
    <x v="3"/>
    <s v="Chicago"/>
    <x v="15"/>
    <b v="0"/>
    <s v="Other"/>
    <s v="Foot"/>
    <b v="1"/>
    <n v="-87.665999999999997"/>
    <n v="41.776000000000003"/>
    <b v="1"/>
  </r>
  <r>
    <n v="1861"/>
    <s v="Don Fitzgerald White"/>
    <d v="2016-11-24T00:00:00"/>
    <x v="1"/>
    <x v="10"/>
    <x v="0"/>
    <x v="4"/>
    <x v="34"/>
    <x v="0"/>
    <x v="5"/>
    <s v="Jackson"/>
    <x v="32"/>
    <b v="1"/>
    <s v="Attack"/>
    <s v="Not fleeing"/>
    <b v="0"/>
    <n v="-88.834000000000003"/>
    <n v="35.637"/>
    <b v="1"/>
  </r>
  <r>
    <n v="1862"/>
    <s v="Cleotha Mitchell"/>
    <d v="2016-11-25T00:00:00"/>
    <x v="1"/>
    <x v="10"/>
    <x v="0"/>
    <x v="0"/>
    <x v="13"/>
    <x v="0"/>
    <x v="3"/>
    <s v="Chicago"/>
    <x v="15"/>
    <b v="0"/>
    <s v="Attack"/>
    <s v="#Not Provided"/>
    <b v="0"/>
    <n v="-87.715999999999994"/>
    <n v="41.874000000000002"/>
    <b v="1"/>
  </r>
  <r>
    <n v="1863"/>
    <s v="Jerome Chris Harmon"/>
    <d v="2016-11-25T00:00:00"/>
    <x v="1"/>
    <x v="10"/>
    <x v="0"/>
    <x v="0"/>
    <x v="2"/>
    <x v="0"/>
    <x v="3"/>
    <s v="Hattiesburg"/>
    <x v="38"/>
    <b v="0"/>
    <s v="Attack"/>
    <s v="Other"/>
    <b v="0"/>
    <n v="-89.266000000000005"/>
    <n v="31.277999999999999"/>
    <b v="1"/>
  </r>
  <r>
    <n v="1864"/>
    <s v="Carlos Valencia"/>
    <d v="2016-11-25T00:00:00"/>
    <x v="1"/>
    <x v="10"/>
    <x v="0"/>
    <x v="1"/>
    <x v="35"/>
    <x v="0"/>
    <x v="2"/>
    <s v="Tucson"/>
    <x v="6"/>
    <b v="0"/>
    <s v="Other"/>
    <s v="Not fleeing"/>
    <b v="1"/>
    <n v="-110.973"/>
    <n v="32.201000000000001"/>
    <b v="1"/>
  </r>
  <r>
    <n v="1865"/>
    <s v="Derek Adame"/>
    <d v="2016-11-26T00:00:00"/>
    <x v="1"/>
    <x v="10"/>
    <x v="0"/>
    <x v="5"/>
    <x v="45"/>
    <x v="0"/>
    <x v="2"/>
    <s v="Surprise"/>
    <x v="6"/>
    <b v="0"/>
    <s v="Attack"/>
    <s v="Car"/>
    <b v="1"/>
    <n v="-112.44"/>
    <n v="33.607999999999997"/>
    <b v="1"/>
  </r>
  <r>
    <n v="1866"/>
    <s v="Norman J. Strobel"/>
    <d v="2016-11-27T00:00:00"/>
    <x v="1"/>
    <x v="10"/>
    <x v="0"/>
    <x v="0"/>
    <x v="37"/>
    <x v="0"/>
    <x v="1"/>
    <s v="Naples"/>
    <x v="36"/>
    <b v="0"/>
    <s v="Attack"/>
    <s v="Not fleeing"/>
    <b v="0"/>
    <n v="-70.569999999999993"/>
    <n v="43.948"/>
    <b v="1"/>
  </r>
  <r>
    <n v="1867"/>
    <s v="Richard Grimes"/>
    <d v="2016-11-27T00:00:00"/>
    <x v="1"/>
    <x v="10"/>
    <x v="0"/>
    <x v="0"/>
    <x v="19"/>
    <x v="0"/>
    <x v="3"/>
    <s v="Chicago"/>
    <x v="15"/>
    <b v="0"/>
    <s v="Attack"/>
    <s v="Foot"/>
    <b v="0"/>
    <n v="-87.741"/>
    <n v="41.878"/>
    <b v="1"/>
  </r>
  <r>
    <n v="1868"/>
    <s v="Terrell Walker"/>
    <d v="2016-11-27T00:00:00"/>
    <x v="1"/>
    <x v="10"/>
    <x v="0"/>
    <x v="0"/>
    <x v="26"/>
    <x v="0"/>
    <x v="3"/>
    <s v="Baton Rouge"/>
    <x v="11"/>
    <b v="0"/>
    <s v="Attack"/>
    <s v="Not fleeing"/>
    <b v="0"/>
    <n v="-91.085999999999999"/>
    <n v="30.395"/>
    <b v="1"/>
  </r>
  <r>
    <n v="1869"/>
    <s v="Walter R. Echols"/>
    <d v="2016-11-27T00:00:00"/>
    <x v="1"/>
    <x v="10"/>
    <x v="1"/>
    <x v="26"/>
    <x v="44"/>
    <x v="0"/>
    <x v="1"/>
    <s v="Olathe"/>
    <x v="2"/>
    <b v="0"/>
    <s v="Attack"/>
    <s v="Not fleeing"/>
    <b v="0"/>
    <n v="-94.837999999999994"/>
    <n v="38.886000000000003"/>
    <b v="1"/>
  </r>
  <r>
    <n v="1870"/>
    <s v="Abdul Razak Ali Artan"/>
    <d v="2016-11-28T00:00:00"/>
    <x v="1"/>
    <x v="10"/>
    <x v="0"/>
    <x v="4"/>
    <x v="5"/>
    <x v="0"/>
    <x v="4"/>
    <s v="Columbus"/>
    <x v="10"/>
    <b v="0"/>
    <s v="Attack"/>
    <s v="Not fleeing"/>
    <b v="0"/>
    <n v="-83.01"/>
    <n v="39.997999999999998"/>
    <b v="1"/>
  </r>
  <r>
    <n v="1871"/>
    <s v="Pablo Renato Cartagena"/>
    <d v="2016-11-28T00:00:00"/>
    <x v="1"/>
    <x v="10"/>
    <x v="0"/>
    <x v="0"/>
    <x v="2"/>
    <x v="0"/>
    <x v="2"/>
    <s v="Los Angeles"/>
    <x v="3"/>
    <b v="0"/>
    <s v="Other"/>
    <s v="Foot"/>
    <b v="0"/>
    <n v="-118.26600000000001"/>
    <n v="34.023000000000003"/>
    <b v="1"/>
  </r>
  <r>
    <n v="1872"/>
    <s v="Irecas Valentine"/>
    <d v="2016-11-28T00:00:00"/>
    <x v="1"/>
    <x v="10"/>
    <x v="0"/>
    <x v="5"/>
    <x v="11"/>
    <x v="0"/>
    <x v="3"/>
    <s v="Hickory"/>
    <x v="33"/>
    <b v="0"/>
    <s v="Other"/>
    <s v="Car"/>
    <b v="0"/>
    <n v="-81.307000000000002"/>
    <n v="35.743000000000002"/>
    <b v="1"/>
  </r>
  <r>
    <n v="1873"/>
    <s v="Michael McInnis"/>
    <d v="2016-11-29T00:00:00"/>
    <x v="1"/>
    <x v="10"/>
    <x v="0"/>
    <x v="1"/>
    <x v="11"/>
    <x v="0"/>
    <x v="1"/>
    <s v="Lynn"/>
    <x v="24"/>
    <b v="0"/>
    <s v="Other"/>
    <s v="Not fleeing"/>
    <b v="0"/>
    <n v="-70.954999999999998"/>
    <n v="42.456000000000003"/>
    <b v="1"/>
  </r>
  <r>
    <n v="1874"/>
    <s v="Toby Cummins"/>
    <d v="2016-11-29T00:00:00"/>
    <x v="1"/>
    <x v="10"/>
    <x v="0"/>
    <x v="58"/>
    <x v="59"/>
    <x v="0"/>
    <x v="1"/>
    <s v="Friendswood"/>
    <x v="9"/>
    <b v="0"/>
    <s v="Other"/>
    <s v="Car"/>
    <b v="1"/>
    <n v="-95.206000000000003"/>
    <n v="29.533999999999999"/>
    <b v="1"/>
  </r>
  <r>
    <n v="1875"/>
    <s v="Bradley King"/>
    <d v="2016-11-29T00:00:00"/>
    <x v="1"/>
    <x v="10"/>
    <x v="0"/>
    <x v="4"/>
    <x v="20"/>
    <x v="0"/>
    <x v="1"/>
    <s v="Avon"/>
    <x v="22"/>
    <b v="1"/>
    <s v="Other"/>
    <s v="Not fleeing"/>
    <b v="0"/>
    <n v="-86.397999999999996"/>
    <n v="39.78"/>
    <b v="1"/>
  </r>
  <r>
    <n v="1876"/>
    <s v="Alexander Chance Partain"/>
    <d v="2016-11-29T00:00:00"/>
    <x v="1"/>
    <x v="10"/>
    <x v="0"/>
    <x v="1"/>
    <x v="10"/>
    <x v="0"/>
    <x v="1"/>
    <s v="Iva"/>
    <x v="40"/>
    <b v="0"/>
    <s v="Attack"/>
    <s v="Foot"/>
    <b v="0"/>
    <n v="-82.647000000000006"/>
    <n v="34.343000000000004"/>
    <b v="1"/>
  </r>
  <r>
    <n v="1877"/>
    <s v="David K. Crosby-Dowdy"/>
    <d v="2016-11-30T00:00:00"/>
    <x v="1"/>
    <x v="10"/>
    <x v="0"/>
    <x v="0"/>
    <x v="9"/>
    <x v="0"/>
    <x v="3"/>
    <s v="Kansas City"/>
    <x v="19"/>
    <b v="0"/>
    <s v="Other"/>
    <s v="Not fleeing"/>
    <b v="0"/>
    <n v="-94.525999999999996"/>
    <n v="39.103000000000002"/>
    <b v="1"/>
  </r>
  <r>
    <n v="1878"/>
    <s v="Bruce Randall &quot;Zeus&quot; Johnson"/>
    <d v="2016-12-01T00:00:00"/>
    <x v="1"/>
    <x v="11"/>
    <x v="0"/>
    <x v="0"/>
    <x v="38"/>
    <x v="0"/>
    <x v="3"/>
    <s v="Tacoma"/>
    <x v="0"/>
    <b v="0"/>
    <s v="Attack"/>
    <s v="Not fleeing"/>
    <b v="0"/>
    <n v="-122.419"/>
    <n v="47.21"/>
    <b v="1"/>
  </r>
  <r>
    <n v="1879"/>
    <s v="Jose N. Barron Gomez"/>
    <d v="2016-12-01T00:00:00"/>
    <x v="1"/>
    <x v="11"/>
    <x v="0"/>
    <x v="0"/>
    <x v="47"/>
    <x v="0"/>
    <x v="2"/>
    <s v="Tucson"/>
    <x v="6"/>
    <b v="0"/>
    <s v="Attack"/>
    <s v="#Not Provided"/>
    <b v="0"/>
    <n v="-110.943"/>
    <n v="32.168999999999997"/>
    <b v="1"/>
  </r>
  <r>
    <n v="1880"/>
    <s v="Quinton Phillips"/>
    <d v="2016-12-01T00:00:00"/>
    <x v="1"/>
    <x v="11"/>
    <x v="0"/>
    <x v="0"/>
    <x v="55"/>
    <x v="0"/>
    <x v="1"/>
    <s v="Dover"/>
    <x v="14"/>
    <b v="0"/>
    <s v="Attack"/>
    <s v="Not fleeing"/>
    <b v="0"/>
    <n v="-93.081999999999994"/>
    <n v="35.365000000000002"/>
    <b v="1"/>
  </r>
  <r>
    <n v="1881"/>
    <s v="Dylan M. Dalzell"/>
    <d v="2016-12-02T00:00:00"/>
    <x v="1"/>
    <x v="11"/>
    <x v="0"/>
    <x v="65"/>
    <x v="6"/>
    <x v="0"/>
    <x v="1"/>
    <s v="Simpsonsville"/>
    <x v="23"/>
    <b v="0"/>
    <s v="Other"/>
    <s v="Not fleeing"/>
    <b v="0"/>
    <n v="-85.358000000000004"/>
    <n v="38.220999999999997"/>
    <b v="1"/>
  </r>
  <r>
    <n v="1882"/>
    <s v="Derek Lynn Scott"/>
    <d v="2016-12-02T00:00:00"/>
    <x v="1"/>
    <x v="11"/>
    <x v="0"/>
    <x v="0"/>
    <x v="19"/>
    <x v="0"/>
    <x v="1"/>
    <s v="Tuscumbia"/>
    <x v="37"/>
    <b v="0"/>
    <s v="Attack"/>
    <s v="Not fleeing"/>
    <b v="0"/>
    <s v="#Not Provided"/>
    <s v="#Not Provided"/>
    <b v="1"/>
  </r>
  <r>
    <n v="1883"/>
    <s v="Josh Dunne"/>
    <d v="2016-12-02T00:00:00"/>
    <x v="1"/>
    <x v="11"/>
    <x v="0"/>
    <x v="0"/>
    <x v="16"/>
    <x v="0"/>
    <x v="1"/>
    <s v="Las Cruces"/>
    <x v="17"/>
    <b v="1"/>
    <s v="Attack"/>
    <s v="Not fleeing"/>
    <b v="0"/>
    <n v="-106.741"/>
    <n v="32.286999999999999"/>
    <b v="1"/>
  </r>
  <r>
    <n v="1884"/>
    <s v="Isreal Flores"/>
    <d v="2016-12-03T00:00:00"/>
    <x v="1"/>
    <x v="11"/>
    <x v="0"/>
    <x v="0"/>
    <x v="38"/>
    <x v="0"/>
    <x v="5"/>
    <s v="Metairie"/>
    <x v="11"/>
    <b v="0"/>
    <s v="Attack"/>
    <s v="Foot"/>
    <b v="0"/>
    <n v="-90.161000000000001"/>
    <n v="29.984999999999999"/>
    <b v="1"/>
  </r>
  <r>
    <n v="1885"/>
    <s v="Saif Nasser Mubarek Alameri"/>
    <d v="2016-12-04T00:00:00"/>
    <x v="1"/>
    <x v="11"/>
    <x v="0"/>
    <x v="1"/>
    <x v="35"/>
    <x v="0"/>
    <x v="0"/>
    <s v="Hudson"/>
    <x v="10"/>
    <b v="0"/>
    <s v="Other"/>
    <s v="Foot"/>
    <b v="0"/>
    <n v="-81.393000000000001"/>
    <n v="41.262999999999998"/>
    <b v="1"/>
  </r>
  <r>
    <n v="1886"/>
    <s v="Norman Gary"/>
    <d v="2016-12-04T00:00:00"/>
    <x v="1"/>
    <x v="11"/>
    <x v="0"/>
    <x v="0"/>
    <x v="20"/>
    <x v="0"/>
    <x v="3"/>
    <s v="Elkhart"/>
    <x v="22"/>
    <b v="0"/>
    <s v="Attack"/>
    <s v="Car"/>
    <b v="0"/>
    <n v="-85.96"/>
    <n v="41.667999999999999"/>
    <b v="1"/>
  </r>
  <r>
    <n v="1887"/>
    <s v="Richard R. Jones"/>
    <d v="2016-12-06T00:00:00"/>
    <x v="1"/>
    <x v="11"/>
    <x v="0"/>
    <x v="0"/>
    <x v="59"/>
    <x v="0"/>
    <x v="1"/>
    <s v="Hutchinson"/>
    <x v="2"/>
    <b v="0"/>
    <s v="Attack"/>
    <s v="Not fleeing"/>
    <b v="0"/>
    <n v="-97.909000000000006"/>
    <n v="38.093000000000004"/>
    <b v="1"/>
  </r>
  <r>
    <n v="1888"/>
    <s v="Westley Daum"/>
    <d v="2016-12-06T00:00:00"/>
    <x v="1"/>
    <x v="11"/>
    <x v="0"/>
    <x v="0"/>
    <x v="1"/>
    <x v="0"/>
    <x v="1"/>
    <s v="Orange City"/>
    <x v="26"/>
    <b v="0"/>
    <s v="Attack"/>
    <s v="Not fleeing"/>
    <b v="0"/>
    <n v="-81.305999999999997"/>
    <n v="28.948"/>
    <b v="1"/>
  </r>
  <r>
    <n v="1889"/>
    <s v="Steven Wayne Liffel"/>
    <d v="2016-12-06T00:00:00"/>
    <x v="1"/>
    <x v="11"/>
    <x v="0"/>
    <x v="0"/>
    <x v="50"/>
    <x v="0"/>
    <x v="1"/>
    <s v="Portland"/>
    <x v="1"/>
    <b v="0"/>
    <s v="Attack"/>
    <s v="Not fleeing"/>
    <b v="0"/>
    <n v="-122.511"/>
    <n v="45.521999999999998"/>
    <b v="1"/>
  </r>
  <r>
    <n v="1890"/>
    <s v="Wayne Donald Dorsey"/>
    <d v="2016-12-06T00:00:00"/>
    <x v="1"/>
    <x v="11"/>
    <x v="1"/>
    <x v="66"/>
    <x v="17"/>
    <x v="0"/>
    <x v="1"/>
    <s v="Fruitland Park"/>
    <x v="26"/>
    <b v="0"/>
    <s v="Attack"/>
    <s v="Other"/>
    <b v="0"/>
    <n v="-81.906000000000006"/>
    <n v="28.861000000000001"/>
    <b v="1"/>
  </r>
  <r>
    <n v="1891"/>
    <s v="Redrick Jevon Batiste"/>
    <d v="2016-12-07T00:00:00"/>
    <x v="1"/>
    <x v="11"/>
    <x v="0"/>
    <x v="0"/>
    <x v="13"/>
    <x v="0"/>
    <x v="3"/>
    <s v="Houston"/>
    <x v="9"/>
    <b v="0"/>
    <s v="Attack"/>
    <s v="Not fleeing"/>
    <b v="0"/>
    <n v="-95.396000000000001"/>
    <n v="29.94"/>
    <b v="1"/>
  </r>
  <r>
    <n v="1892"/>
    <s v="Daniel Riedmann"/>
    <d v="2016-12-07T00:00:00"/>
    <x v="1"/>
    <x v="11"/>
    <x v="0"/>
    <x v="13"/>
    <x v="16"/>
    <x v="0"/>
    <x v="1"/>
    <s v="Sioux City"/>
    <x v="7"/>
    <b v="0"/>
    <s v="Other"/>
    <s v="Not fleeing"/>
    <b v="0"/>
    <s v="#Not Provided"/>
    <s v="#Not Provided"/>
    <b v="1"/>
  </r>
  <r>
    <n v="1893"/>
    <s v="Steven Garrett Ward"/>
    <d v="2016-12-07T00:00:00"/>
    <x v="1"/>
    <x v="11"/>
    <x v="0"/>
    <x v="4"/>
    <x v="45"/>
    <x v="0"/>
    <x v="5"/>
    <s v="Avella"/>
    <x v="8"/>
    <b v="1"/>
    <s v="Attack"/>
    <s v="Not fleeing"/>
    <b v="0"/>
    <n v="-80.501999999999995"/>
    <n v="40.31"/>
    <b v="1"/>
  </r>
  <r>
    <n v="1894"/>
    <s v="Mark Anthony Hicks"/>
    <d v="2016-12-07T00:00:00"/>
    <x v="1"/>
    <x v="11"/>
    <x v="1"/>
    <x v="4"/>
    <x v="10"/>
    <x v="0"/>
    <x v="3"/>
    <s v="Fayetteville"/>
    <x v="33"/>
    <b v="0"/>
    <s v="Other"/>
    <s v="Not fleeing"/>
    <b v="1"/>
    <n v="-78.986999999999995"/>
    <n v="35.088999999999999"/>
    <b v="1"/>
  </r>
  <r>
    <n v="1895"/>
    <s v="#Not Included"/>
    <d v="2016-12-08T00:00:00"/>
    <x v="1"/>
    <x v="11"/>
    <x v="0"/>
    <x v="0"/>
    <x v="47"/>
    <x v="0"/>
    <x v="5"/>
    <s v="Allen"/>
    <x v="9"/>
    <b v="0"/>
    <s v="Attack"/>
    <s v="Not fleeing"/>
    <b v="0"/>
    <n v="-96.623999999999995"/>
    <n v="33.097999999999999"/>
    <b v="1"/>
  </r>
  <r>
    <n v="1896"/>
    <s v="Stephen Joshua Whitney"/>
    <d v="2016-12-09T00:00:00"/>
    <x v="1"/>
    <x v="11"/>
    <x v="0"/>
    <x v="5"/>
    <x v="12"/>
    <x v="0"/>
    <x v="4"/>
    <s v="Keaau"/>
    <x v="44"/>
    <b v="0"/>
    <s v="Other"/>
    <s v="Not fleeing"/>
    <b v="0"/>
    <n v="-155.04400000000001"/>
    <n v="19.638999999999999"/>
    <b v="1"/>
  </r>
  <r>
    <n v="1897"/>
    <s v="Brent Quinn"/>
    <d v="2016-12-09T00:00:00"/>
    <x v="1"/>
    <x v="11"/>
    <x v="0"/>
    <x v="0"/>
    <x v="47"/>
    <x v="0"/>
    <x v="1"/>
    <s v="Leland"/>
    <x v="33"/>
    <b v="0"/>
    <s v="Attack"/>
    <s v="Not fleeing"/>
    <b v="0"/>
    <n v="-78.075999999999993"/>
    <n v="34.262"/>
    <b v="1"/>
  </r>
  <r>
    <n v="1898"/>
    <s v="Scott MacIntosh"/>
    <d v="2016-12-09T00:00:00"/>
    <x v="1"/>
    <x v="11"/>
    <x v="0"/>
    <x v="67"/>
    <x v="7"/>
    <x v="0"/>
    <x v="1"/>
    <s v="Forks Township"/>
    <x v="8"/>
    <b v="1"/>
    <s v="Other"/>
    <s v="Not fleeing"/>
    <b v="0"/>
    <n v="-75.224999999999994"/>
    <n v="40.709000000000003"/>
    <b v="1"/>
  </r>
  <r>
    <n v="1899"/>
    <s v="Waltki Williams"/>
    <d v="2016-12-10T00:00:00"/>
    <x v="1"/>
    <x v="11"/>
    <x v="0"/>
    <x v="0"/>
    <x v="7"/>
    <x v="0"/>
    <x v="3"/>
    <s v="Sumter"/>
    <x v="40"/>
    <b v="0"/>
    <s v="Attack"/>
    <s v="Foot"/>
    <b v="1"/>
    <s v="#Not Provided"/>
    <s v="#Not Provided"/>
    <b v="1"/>
  </r>
  <r>
    <n v="1900"/>
    <s v="Samson G. Varner"/>
    <d v="2016-12-10T00:00:00"/>
    <x v="1"/>
    <x v="11"/>
    <x v="0"/>
    <x v="4"/>
    <x v="16"/>
    <x v="0"/>
    <x v="1"/>
    <s v="Greenwood"/>
    <x v="22"/>
    <b v="0"/>
    <s v="Other"/>
    <s v="Not fleeing"/>
    <b v="1"/>
    <n v="-86.126999999999995"/>
    <n v="39.6"/>
    <b v="1"/>
  </r>
  <r>
    <n v="1901"/>
    <s v="Randy Lee Cumberledge"/>
    <d v="2016-12-11T00:00:00"/>
    <x v="1"/>
    <x v="11"/>
    <x v="0"/>
    <x v="5"/>
    <x v="4"/>
    <x v="0"/>
    <x v="1"/>
    <s v="Fairmont"/>
    <x v="43"/>
    <b v="0"/>
    <s v="Other"/>
    <s v="Not fleeing"/>
    <b v="0"/>
    <s v="#Not Provided"/>
    <s v="#Not Provided"/>
    <b v="1"/>
  </r>
  <r>
    <n v="1902"/>
    <s v="Jose Angel Vallarta"/>
    <d v="2016-12-11T00:00:00"/>
    <x v="1"/>
    <x v="11"/>
    <x v="0"/>
    <x v="4"/>
    <x v="12"/>
    <x v="0"/>
    <x v="2"/>
    <s v="Laredo"/>
    <x v="9"/>
    <b v="0"/>
    <s v="Attack"/>
    <s v="Not fleeing"/>
    <b v="0"/>
    <n v="-99.468000000000004"/>
    <n v="27.47"/>
    <b v="1"/>
  </r>
  <r>
    <n v="1903"/>
    <s v="Amber Lewis"/>
    <d v="2016-12-11T00:00:00"/>
    <x v="1"/>
    <x v="11"/>
    <x v="0"/>
    <x v="2"/>
    <x v="52"/>
    <x v="1"/>
    <x v="1"/>
    <s v="Bullhead City"/>
    <x v="6"/>
    <b v="1"/>
    <s v="Attack"/>
    <s v="Not fleeing"/>
    <b v="0"/>
    <n v="-114.593"/>
    <n v="35.109000000000002"/>
    <b v="1"/>
  </r>
  <r>
    <n v="1904"/>
    <s v="Gary Leon Herd"/>
    <d v="2016-12-11T00:00:00"/>
    <x v="1"/>
    <x v="11"/>
    <x v="0"/>
    <x v="0"/>
    <x v="22"/>
    <x v="0"/>
    <x v="1"/>
    <s v="Medicine Lodge"/>
    <x v="2"/>
    <b v="0"/>
    <s v="Attack"/>
    <s v="Not fleeing"/>
    <b v="0"/>
    <n v="-98.578999999999994"/>
    <n v="37.292000000000002"/>
    <b v="1"/>
  </r>
  <r>
    <n v="1905"/>
    <s v="Timothy Case"/>
    <d v="2016-12-11T00:00:00"/>
    <x v="1"/>
    <x v="11"/>
    <x v="1"/>
    <x v="4"/>
    <x v="0"/>
    <x v="0"/>
    <x v="1"/>
    <s v="York"/>
    <x v="29"/>
    <b v="1"/>
    <s v="Other"/>
    <s v="Not fleeing"/>
    <b v="0"/>
    <n v="-97.591999999999999"/>
    <n v="40.881999999999998"/>
    <b v="1"/>
  </r>
  <r>
    <n v="1906"/>
    <s v="Francisco Serna"/>
    <d v="2016-12-12T00:00:00"/>
    <x v="1"/>
    <x v="11"/>
    <x v="0"/>
    <x v="1"/>
    <x v="71"/>
    <x v="0"/>
    <x v="2"/>
    <s v="Bakersfield"/>
    <x v="3"/>
    <b v="0"/>
    <s v="Undetermined"/>
    <s v="Not fleeing"/>
    <b v="0"/>
    <n v="-119.09"/>
    <n v="35.301000000000002"/>
    <b v="1"/>
  </r>
  <r>
    <n v="1907"/>
    <s v="Rainer Tyler Smith"/>
    <d v="2016-12-12T00:00:00"/>
    <x v="1"/>
    <x v="11"/>
    <x v="0"/>
    <x v="0"/>
    <x v="10"/>
    <x v="0"/>
    <x v="1"/>
    <s v="Fort Valley"/>
    <x v="31"/>
    <b v="0"/>
    <s v="Attack"/>
    <s v="Not fleeing"/>
    <b v="0"/>
    <n v="-83.91"/>
    <n v="32.682000000000002"/>
    <b v="1"/>
  </r>
  <r>
    <n v="1908"/>
    <s v="Kenneth Robledo"/>
    <d v="2016-12-12T00:00:00"/>
    <x v="1"/>
    <x v="11"/>
    <x v="0"/>
    <x v="0"/>
    <x v="14"/>
    <x v="0"/>
    <x v="3"/>
    <s v="Philadelphia"/>
    <x v="8"/>
    <b v="0"/>
    <s v="Attack"/>
    <s v="Not fleeing"/>
    <b v="0"/>
    <n v="-75.078999999999994"/>
    <n v="40.042000000000002"/>
    <b v="1"/>
  </r>
  <r>
    <n v="1909"/>
    <s v="Lavar Montray Douglas"/>
    <d v="2016-12-13T00:00:00"/>
    <x v="1"/>
    <x v="11"/>
    <x v="0"/>
    <x v="0"/>
    <x v="5"/>
    <x v="0"/>
    <x v="3"/>
    <s v="Baltimore"/>
    <x v="28"/>
    <b v="0"/>
    <s v="Attack"/>
    <s v="Not fleeing"/>
    <b v="0"/>
    <n v="-76.656999999999996"/>
    <n v="39.311999999999998"/>
    <b v="1"/>
  </r>
  <r>
    <n v="1910"/>
    <s v="Earl Labon Eubanks"/>
    <d v="2016-12-13T00:00:00"/>
    <x v="1"/>
    <x v="11"/>
    <x v="1"/>
    <x v="0"/>
    <x v="3"/>
    <x v="0"/>
    <x v="3"/>
    <s v="Hampton"/>
    <x v="31"/>
    <b v="1"/>
    <s v="Other"/>
    <s v="Not fleeing"/>
    <b v="0"/>
    <n v="-84.283000000000001"/>
    <n v="33.386000000000003"/>
    <b v="1"/>
  </r>
  <r>
    <n v="1911"/>
    <s v="Robert James Hess"/>
    <d v="2016-12-15T00:00:00"/>
    <x v="1"/>
    <x v="11"/>
    <x v="1"/>
    <x v="0"/>
    <x v="53"/>
    <x v="0"/>
    <x v="1"/>
    <s v="Hacienda Heights"/>
    <x v="3"/>
    <b v="0"/>
    <s v="Attack"/>
    <s v="Not fleeing"/>
    <b v="0"/>
    <n v="-117.976"/>
    <n v="33.978999999999999"/>
    <b v="1"/>
  </r>
  <r>
    <n v="1912"/>
    <s v="Jeremiah N. Anderson"/>
    <d v="2016-12-16T00:00:00"/>
    <x v="1"/>
    <x v="11"/>
    <x v="0"/>
    <x v="0"/>
    <x v="16"/>
    <x v="0"/>
    <x v="5"/>
    <s v="Dallas"/>
    <x v="1"/>
    <b v="0"/>
    <s v="Attack"/>
    <s v="Not fleeing"/>
    <b v="0"/>
    <s v="#Not Provided"/>
    <s v="#Not Provided"/>
    <b v="1"/>
  </r>
  <r>
    <n v="1913"/>
    <s v="Jimmy Lee Lawson"/>
    <d v="2016-12-17T00:00:00"/>
    <x v="1"/>
    <x v="11"/>
    <x v="0"/>
    <x v="4"/>
    <x v="26"/>
    <x v="0"/>
    <x v="1"/>
    <s v="Arlington"/>
    <x v="32"/>
    <b v="0"/>
    <s v="Other"/>
    <s v="Not fleeing"/>
    <b v="0"/>
    <n v="-89.748999999999995"/>
    <n v="35.319000000000003"/>
    <b v="1"/>
  </r>
  <r>
    <n v="1914"/>
    <s v="Fidel Barrios"/>
    <d v="2016-12-17T00:00:00"/>
    <x v="1"/>
    <x v="11"/>
    <x v="0"/>
    <x v="0"/>
    <x v="19"/>
    <x v="0"/>
    <x v="2"/>
    <s v="Los Angeles"/>
    <x v="3"/>
    <b v="0"/>
    <s v="Other"/>
    <s v="Not fleeing"/>
    <b v="0"/>
    <n v="-118.163"/>
    <n v="34.021999999999998"/>
    <b v="1"/>
  </r>
  <r>
    <n v="1915"/>
    <s v="Chassady LeClair"/>
    <d v="2016-12-17T00:00:00"/>
    <x v="1"/>
    <x v="11"/>
    <x v="0"/>
    <x v="0"/>
    <x v="52"/>
    <x v="0"/>
    <x v="6"/>
    <s v="Everett"/>
    <x v="0"/>
    <b v="0"/>
    <s v="Other"/>
    <s v="Not fleeing"/>
    <b v="0"/>
    <n v="-122.214"/>
    <n v="47.966000000000001"/>
    <b v="1"/>
  </r>
  <r>
    <n v="1916"/>
    <s v="Ryan Joseph"/>
    <d v="2016-12-18T00:00:00"/>
    <x v="1"/>
    <x v="11"/>
    <x v="0"/>
    <x v="0"/>
    <x v="45"/>
    <x v="0"/>
    <x v="3"/>
    <s v="Los Angeles"/>
    <x v="3"/>
    <b v="0"/>
    <s v="Other"/>
    <s v="Foot"/>
    <b v="0"/>
    <n v="-118.309"/>
    <n v="33.984999999999999"/>
    <b v="1"/>
  </r>
  <r>
    <n v="1917"/>
    <s v="Paul Kolar"/>
    <d v="2016-12-18T00:00:00"/>
    <x v="1"/>
    <x v="11"/>
    <x v="0"/>
    <x v="0"/>
    <x v="13"/>
    <x v="0"/>
    <x v="1"/>
    <s v="Ridgefield"/>
    <x v="0"/>
    <b v="0"/>
    <s v="Other"/>
    <s v="Not fleeing"/>
    <b v="0"/>
    <n v="-122.71299999999999"/>
    <n v="45.83"/>
    <b v="1"/>
  </r>
  <r>
    <n v="1918"/>
    <s v="Ronald Roy Massengale"/>
    <d v="2016-12-18T00:00:00"/>
    <x v="1"/>
    <x v="11"/>
    <x v="0"/>
    <x v="0"/>
    <x v="56"/>
    <x v="0"/>
    <x v="1"/>
    <s v="Tulsa"/>
    <x v="5"/>
    <b v="1"/>
    <s v="Attack"/>
    <s v="Not fleeing"/>
    <b v="0"/>
    <n v="-96.045000000000002"/>
    <n v="36.146999999999998"/>
    <b v="1"/>
  </r>
  <r>
    <n v="1919"/>
    <s v="Roy Minton"/>
    <d v="2016-12-19T00:00:00"/>
    <x v="1"/>
    <x v="11"/>
    <x v="0"/>
    <x v="0"/>
    <x v="50"/>
    <x v="0"/>
    <x v="1"/>
    <s v="Granite Falls"/>
    <x v="33"/>
    <b v="0"/>
    <s v="Other"/>
    <s v="Not fleeing"/>
    <b v="0"/>
    <n v="-81.403999999999996"/>
    <n v="35.843000000000004"/>
    <b v="1"/>
  </r>
  <r>
    <n v="1920"/>
    <s v="Nick Hamilton"/>
    <d v="2016-12-20T00:00:00"/>
    <x v="1"/>
    <x v="11"/>
    <x v="0"/>
    <x v="0"/>
    <x v="10"/>
    <x v="0"/>
    <x v="5"/>
    <s v="Hemet"/>
    <x v="3"/>
    <b v="0"/>
    <s v="Other"/>
    <s v="Other"/>
    <b v="0"/>
    <n v="-116.95399999999999"/>
    <n v="33.731000000000002"/>
    <b v="1"/>
  </r>
  <r>
    <n v="1921"/>
    <s v="Martin Gomez"/>
    <d v="2016-12-20T00:00:00"/>
    <x v="1"/>
    <x v="11"/>
    <x v="0"/>
    <x v="4"/>
    <x v="42"/>
    <x v="0"/>
    <x v="2"/>
    <s v="Pharr"/>
    <x v="9"/>
    <b v="0"/>
    <s v="Other"/>
    <s v="Not fleeing"/>
    <b v="0"/>
    <n v="-98.195999999999998"/>
    <n v="26.210999999999999"/>
    <b v="1"/>
  </r>
  <r>
    <n v="1922"/>
    <s v="#Not Included"/>
    <d v="2016-12-20T00:00:00"/>
    <x v="1"/>
    <x v="11"/>
    <x v="0"/>
    <x v="4"/>
    <x v="47"/>
    <x v="0"/>
    <x v="5"/>
    <s v="Brawley"/>
    <x v="3"/>
    <b v="1"/>
    <s v="Other"/>
    <s v="Not fleeing"/>
    <b v="0"/>
    <n v="-115.535"/>
    <n v="32.982999999999997"/>
    <b v="1"/>
  </r>
  <r>
    <n v="1923"/>
    <s v="Ian Shea King"/>
    <d v="2016-12-21T00:00:00"/>
    <x v="1"/>
    <x v="11"/>
    <x v="0"/>
    <x v="68"/>
    <x v="10"/>
    <x v="0"/>
    <x v="5"/>
    <s v="Ponca City"/>
    <x v="5"/>
    <b v="0"/>
    <s v="Other"/>
    <s v="Not fleeing"/>
    <b v="0"/>
    <s v="#Not Provided"/>
    <s v="#Not Provided"/>
    <b v="1"/>
  </r>
  <r>
    <n v="1924"/>
    <s v="Colton Calaway"/>
    <d v="2016-12-21T00:00:00"/>
    <x v="1"/>
    <x v="11"/>
    <x v="0"/>
    <x v="0"/>
    <x v="9"/>
    <x v="0"/>
    <x v="1"/>
    <s v="Burns Flat"/>
    <x v="5"/>
    <b v="0"/>
    <s v="Attack"/>
    <s v="Other"/>
    <b v="0"/>
    <n v="-99.177000000000007"/>
    <n v="35.360999999999997"/>
    <b v="1"/>
  </r>
  <r>
    <n v="1925"/>
    <s v="William Newman"/>
    <d v="2016-12-21T00:00:00"/>
    <x v="1"/>
    <x v="11"/>
    <x v="0"/>
    <x v="5"/>
    <x v="42"/>
    <x v="0"/>
    <x v="5"/>
    <s v="Knox"/>
    <x v="22"/>
    <b v="0"/>
    <s v="Other"/>
    <s v="#Not Provided"/>
    <b v="0"/>
    <n v="-86.620999999999995"/>
    <n v="41.256999999999998"/>
    <b v="1"/>
  </r>
  <r>
    <n v="1926"/>
    <s v="Raymond Salaiz"/>
    <d v="2016-12-21T00:00:00"/>
    <x v="1"/>
    <x v="11"/>
    <x v="0"/>
    <x v="5"/>
    <x v="38"/>
    <x v="0"/>
    <x v="2"/>
    <s v="Reno"/>
    <x v="16"/>
    <b v="0"/>
    <s v="Attack"/>
    <s v="Car"/>
    <b v="0"/>
    <n v="-119.825"/>
    <n v="39.527999999999999"/>
    <b v="1"/>
  </r>
  <r>
    <n v="1927"/>
    <s v="Benjamin Ortiz"/>
    <d v="2016-12-21T00:00:00"/>
    <x v="1"/>
    <x v="11"/>
    <x v="0"/>
    <x v="4"/>
    <x v="9"/>
    <x v="0"/>
    <x v="5"/>
    <s v="Fayetteville"/>
    <x v="14"/>
    <b v="1"/>
    <s v="Other"/>
    <s v="Not fleeing"/>
    <b v="0"/>
    <n v="-94.164000000000001"/>
    <n v="36.054000000000002"/>
    <b v="1"/>
  </r>
  <r>
    <n v="1928"/>
    <s v="#Not Included"/>
    <d v="2016-12-21T00:00:00"/>
    <x v="1"/>
    <x v="11"/>
    <x v="0"/>
    <x v="4"/>
    <x v="47"/>
    <x v="0"/>
    <x v="5"/>
    <s v="Stockton"/>
    <x v="3"/>
    <b v="0"/>
    <s v="Undetermined"/>
    <s v="Not fleeing"/>
    <b v="0"/>
    <n v="-121.265"/>
    <n v="37.973999999999997"/>
    <b v="1"/>
  </r>
  <r>
    <n v="1929"/>
    <s v="Anthony Lovell Eddington"/>
    <d v="2016-12-21T00:00:00"/>
    <x v="1"/>
    <x v="11"/>
    <x v="0"/>
    <x v="0"/>
    <x v="22"/>
    <x v="0"/>
    <x v="3"/>
    <s v="Coalinga"/>
    <x v="3"/>
    <b v="0"/>
    <s v="Attack"/>
    <s v="Not fleeing"/>
    <b v="0"/>
    <n v="-120.371"/>
    <n v="36.145000000000003"/>
    <b v="1"/>
  </r>
  <r>
    <n v="1930"/>
    <s v="Terrence Thomas"/>
    <d v="2016-12-22T00:00:00"/>
    <x v="1"/>
    <x v="11"/>
    <x v="0"/>
    <x v="0"/>
    <x v="29"/>
    <x v="0"/>
    <x v="3"/>
    <s v="Capitol Heights"/>
    <x v="28"/>
    <b v="0"/>
    <s v="Attack"/>
    <s v="Not fleeing"/>
    <b v="0"/>
    <n v="-76.936999999999998"/>
    <n v="38.866999999999997"/>
    <b v="1"/>
  </r>
  <r>
    <n v="1931"/>
    <s v="Stanley Eversol"/>
    <d v="2016-12-23T00:00:00"/>
    <x v="1"/>
    <x v="11"/>
    <x v="0"/>
    <x v="20"/>
    <x v="59"/>
    <x v="0"/>
    <x v="5"/>
    <s v="Palm Harbor"/>
    <x v="26"/>
    <b v="0"/>
    <s v="Attack"/>
    <s v="Not fleeing"/>
    <b v="0"/>
    <n v="-82.77"/>
    <n v="28.065999999999999"/>
    <b v="1"/>
  </r>
  <r>
    <n v="1932"/>
    <s v="#Not Included"/>
    <d v="2016-12-23T00:00:00"/>
    <x v="1"/>
    <x v="11"/>
    <x v="0"/>
    <x v="5"/>
    <x v="47"/>
    <x v="0"/>
    <x v="5"/>
    <s v="El Monte"/>
    <x v="3"/>
    <b v="0"/>
    <s v="Other"/>
    <s v="Car"/>
    <b v="0"/>
    <n v="-118.035"/>
    <n v="34.075000000000003"/>
    <b v="1"/>
  </r>
  <r>
    <n v="1933"/>
    <s v="Michael Tyler Jacques"/>
    <d v="2016-12-23T00:00:00"/>
    <x v="1"/>
    <x v="11"/>
    <x v="1"/>
    <x v="7"/>
    <x v="10"/>
    <x v="0"/>
    <x v="1"/>
    <s v="Bend"/>
    <x v="1"/>
    <b v="1"/>
    <s v="Other"/>
    <s v="Not fleeing"/>
    <b v="0"/>
    <n v="-121.31399999999999"/>
    <n v="44.057000000000002"/>
    <b v="1"/>
  </r>
  <r>
    <n v="1934"/>
    <s v="Miriam Ann Savino"/>
    <d v="2016-12-24T00:00:00"/>
    <x v="1"/>
    <x v="11"/>
    <x v="0"/>
    <x v="4"/>
    <x v="0"/>
    <x v="1"/>
    <x v="1"/>
    <s v="Lake Wales"/>
    <x v="26"/>
    <b v="0"/>
    <s v="Other"/>
    <s v="Not fleeing"/>
    <b v="0"/>
    <n v="-81.567999999999998"/>
    <n v="28.006"/>
    <b v="1"/>
  </r>
  <r>
    <n v="1935"/>
    <s v="Orande Kandie Hayes"/>
    <d v="2016-12-24T00:00:00"/>
    <x v="1"/>
    <x v="11"/>
    <x v="0"/>
    <x v="0"/>
    <x v="47"/>
    <x v="0"/>
    <x v="5"/>
    <s v="Gadsden"/>
    <x v="37"/>
    <b v="0"/>
    <s v="Attack"/>
    <s v="Foot"/>
    <b v="0"/>
    <n v="-86.019000000000005"/>
    <n v="34.021999999999998"/>
    <b v="1"/>
  </r>
  <r>
    <n v="1936"/>
    <s v="Zhonghua Li"/>
    <d v="2016-12-24T00:00:00"/>
    <x v="1"/>
    <x v="11"/>
    <x v="0"/>
    <x v="49"/>
    <x v="26"/>
    <x v="0"/>
    <x v="0"/>
    <s v="Pico Rivera"/>
    <x v="3"/>
    <b v="1"/>
    <s v="Attack"/>
    <s v="Not fleeing"/>
    <b v="0"/>
    <n v="-118.06399999999999"/>
    <n v="34.018000000000001"/>
    <b v="1"/>
  </r>
  <r>
    <n v="1937"/>
    <s v="Gerald Hall"/>
    <d v="2016-12-25T00:00:00"/>
    <x v="1"/>
    <x v="11"/>
    <x v="0"/>
    <x v="4"/>
    <x v="20"/>
    <x v="0"/>
    <x v="3"/>
    <s v="Washington"/>
    <x v="42"/>
    <b v="0"/>
    <s v="Other"/>
    <s v="Not fleeing"/>
    <b v="1"/>
    <n v="-76.962999999999994"/>
    <n v="38.930999999999997"/>
    <b v="1"/>
  </r>
  <r>
    <n v="1938"/>
    <s v="James Tylka"/>
    <d v="2016-12-25T00:00:00"/>
    <x v="1"/>
    <x v="11"/>
    <x v="0"/>
    <x v="0"/>
    <x v="12"/>
    <x v="0"/>
    <x v="1"/>
    <s v="King City"/>
    <x v="1"/>
    <b v="1"/>
    <s v="Attack"/>
    <s v="Car"/>
    <b v="0"/>
    <n v="-122.798"/>
    <n v="45.402000000000001"/>
    <b v="1"/>
  </r>
  <r>
    <n v="1939"/>
    <s v="Joseph Garcia"/>
    <d v="2016-12-25T00:00:00"/>
    <x v="1"/>
    <x v="11"/>
    <x v="0"/>
    <x v="0"/>
    <x v="19"/>
    <x v="0"/>
    <x v="5"/>
    <s v="Desha"/>
    <x v="14"/>
    <b v="0"/>
    <s v="Attack"/>
    <s v="Not fleeing"/>
    <b v="0"/>
    <n v="-91.69"/>
    <n v="35.719000000000001"/>
    <b v="1"/>
  </r>
  <r>
    <n v="1940"/>
    <s v="Michael Alan Altice"/>
    <d v="2016-12-25T00:00:00"/>
    <x v="1"/>
    <x v="11"/>
    <x v="0"/>
    <x v="0"/>
    <x v="33"/>
    <x v="0"/>
    <x v="1"/>
    <s v="Middleburg"/>
    <x v="26"/>
    <b v="1"/>
    <s v="Attack"/>
    <s v="Not fleeing"/>
    <b v="0"/>
    <n v="-81.924999999999997"/>
    <n v="30.047999999999998"/>
    <b v="1"/>
  </r>
  <r>
    <n v="1941"/>
    <s v="Dustin Kirk"/>
    <d v="2016-12-27T00:00:00"/>
    <x v="1"/>
    <x v="11"/>
    <x v="0"/>
    <x v="0"/>
    <x v="7"/>
    <x v="0"/>
    <x v="5"/>
    <s v="Grass Valley"/>
    <x v="3"/>
    <b v="0"/>
    <s v="Attack"/>
    <s v="Not fleeing"/>
    <b v="0"/>
    <n v="-121.018"/>
    <n v="39.183"/>
    <b v="1"/>
  </r>
  <r>
    <n v="1942"/>
    <s v="Judy Boardman"/>
    <d v="2016-12-27T00:00:00"/>
    <x v="1"/>
    <x v="11"/>
    <x v="0"/>
    <x v="0"/>
    <x v="18"/>
    <x v="1"/>
    <x v="1"/>
    <s v="Pearland"/>
    <x v="9"/>
    <b v="0"/>
    <s v="Attack"/>
    <s v="Not fleeing"/>
    <b v="0"/>
    <n v="-95.367000000000004"/>
    <n v="29.542999999999999"/>
    <b v="1"/>
  </r>
  <r>
    <n v="1943"/>
    <s v="Alfonso Lopez"/>
    <d v="2016-12-27T00:00:00"/>
    <x v="1"/>
    <x v="11"/>
    <x v="0"/>
    <x v="4"/>
    <x v="11"/>
    <x v="0"/>
    <x v="2"/>
    <s v="North Riverside"/>
    <x v="15"/>
    <b v="0"/>
    <s v="Attack"/>
    <s v="Not fleeing"/>
    <b v="0"/>
    <n v="-87.805999999999997"/>
    <n v="41.848999999999997"/>
    <b v="1"/>
  </r>
  <r>
    <n v="1944"/>
    <s v="Jake Childers"/>
    <d v="2016-12-27T00:00:00"/>
    <x v="1"/>
    <x v="11"/>
    <x v="0"/>
    <x v="0"/>
    <x v="16"/>
    <x v="0"/>
    <x v="1"/>
    <s v="Campbellton"/>
    <x v="9"/>
    <b v="0"/>
    <s v="Attack"/>
    <s v="Other"/>
    <b v="0"/>
    <n v="-98.302999999999997"/>
    <n v="28.748999999999999"/>
    <b v="1"/>
  </r>
  <r>
    <n v="1945"/>
    <s v="Christopher Blake Tucker"/>
    <d v="2016-12-28T00:00:00"/>
    <x v="1"/>
    <x v="11"/>
    <x v="0"/>
    <x v="4"/>
    <x v="14"/>
    <x v="0"/>
    <x v="1"/>
    <s v="Spring Hill"/>
    <x v="32"/>
    <b v="0"/>
    <s v="Other"/>
    <s v="Not fleeing"/>
    <b v="0"/>
    <n v="-86.915999999999997"/>
    <n v="35.709000000000003"/>
    <b v="1"/>
  </r>
  <r>
    <n v="1946"/>
    <s v="James L. Rich"/>
    <d v="2016-12-29T00:00:00"/>
    <x v="1"/>
    <x v="11"/>
    <x v="0"/>
    <x v="0"/>
    <x v="50"/>
    <x v="0"/>
    <x v="3"/>
    <s v="Chestertown"/>
    <x v="28"/>
    <b v="0"/>
    <s v="Attack"/>
    <s v="Not fleeing"/>
    <b v="1"/>
    <n v="-76.028999999999996"/>
    <n v="39.212000000000003"/>
    <b v="1"/>
  </r>
  <r>
    <n v="1947"/>
    <s v="Jamal Rollins"/>
    <d v="2016-12-30T00:00:00"/>
    <x v="1"/>
    <x v="11"/>
    <x v="0"/>
    <x v="0"/>
    <x v="27"/>
    <x v="0"/>
    <x v="3"/>
    <s v="Miami"/>
    <x v="26"/>
    <b v="0"/>
    <s v="Other"/>
    <s v="Car"/>
    <b v="0"/>
    <n v="-80.355999999999995"/>
    <n v="25.605"/>
    <b v="1"/>
  </r>
  <r>
    <n v="1948"/>
    <s v="#Not Included"/>
    <d v="2016-12-30T00:00:00"/>
    <x v="1"/>
    <x v="11"/>
    <x v="0"/>
    <x v="0"/>
    <x v="47"/>
    <x v="0"/>
    <x v="5"/>
    <s v="Pensacola"/>
    <x v="26"/>
    <b v="0"/>
    <s v="Attack"/>
    <s v="Not fleeing"/>
    <b v="0"/>
    <n v="-87.281000000000006"/>
    <n v="30.436"/>
    <b v="1"/>
  </r>
  <r>
    <n v="1949"/>
    <s v="Dustin Selby"/>
    <d v="2016-12-30T00:00:00"/>
    <x v="1"/>
    <x v="11"/>
    <x v="1"/>
    <x v="4"/>
    <x v="10"/>
    <x v="0"/>
    <x v="5"/>
    <s v="Phoenix"/>
    <x v="6"/>
    <b v="0"/>
    <s v="Other"/>
    <s v="Foot"/>
    <b v="0"/>
    <n v="-112.057"/>
    <n v="33.552999999999997"/>
    <b v="1"/>
  </r>
  <r>
    <n v="1950"/>
    <s v="Ricky Whidden"/>
    <d v="2016-12-31T00:00:00"/>
    <x v="1"/>
    <x v="11"/>
    <x v="0"/>
    <x v="4"/>
    <x v="42"/>
    <x v="0"/>
    <x v="1"/>
    <s v="Loxahatchee"/>
    <x v="26"/>
    <b v="1"/>
    <s v="Attack"/>
    <s v="Not fleeing"/>
    <b v="0"/>
    <n v="-80.251999999999995"/>
    <n v="26.709"/>
    <b v="1"/>
  </r>
  <r>
    <n v="1951"/>
    <s v="Jason Michael Robison"/>
    <d v="2016-12-31T00:00:00"/>
    <x v="1"/>
    <x v="11"/>
    <x v="0"/>
    <x v="0"/>
    <x v="3"/>
    <x v="0"/>
    <x v="1"/>
    <s v="Huntingdon County"/>
    <x v="8"/>
    <b v="0"/>
    <s v="Attack"/>
    <s v="Other"/>
    <b v="0"/>
    <s v="#Not Provided"/>
    <s v="#Not Provided"/>
    <b v="1"/>
  </r>
  <r>
    <n v="1952"/>
    <s v="Chase Anthony Tuseth"/>
    <d v="2016-12-31T00:00:00"/>
    <x v="1"/>
    <x v="11"/>
    <x v="1"/>
    <x v="1"/>
    <x v="19"/>
    <x v="0"/>
    <x v="1"/>
    <s v="Mankato"/>
    <x v="18"/>
    <b v="0"/>
    <s v="Attack"/>
    <s v="Not fleeing"/>
    <b v="0"/>
    <n v="-93.947000000000003"/>
    <n v="44.177"/>
    <b v="1"/>
  </r>
  <r>
    <n v="1953"/>
    <s v="John McLaughlin"/>
    <d v="2017-01-01T00:00:00"/>
    <x v="2"/>
    <x v="0"/>
    <x v="0"/>
    <x v="0"/>
    <x v="15"/>
    <x v="0"/>
    <x v="1"/>
    <s v="Springfield"/>
    <x v="10"/>
    <b v="0"/>
    <s v="Other"/>
    <s v="Not fleeing"/>
    <b v="0"/>
    <n v="-84.515000000000001"/>
    <n v="39.232999999999997"/>
    <b v="1"/>
  </r>
  <r>
    <n v="1954"/>
    <s v="Trevon Johnson"/>
    <d v="2017-01-01T00:00:00"/>
    <x v="2"/>
    <x v="0"/>
    <x v="0"/>
    <x v="4"/>
    <x v="31"/>
    <x v="0"/>
    <x v="3"/>
    <s v="Villa Park"/>
    <x v="15"/>
    <b v="1"/>
    <s v="Other"/>
    <s v="Not fleeing"/>
    <b v="0"/>
    <n v="-87.977999999999994"/>
    <n v="41.856000000000002"/>
    <b v="1"/>
  </r>
  <r>
    <n v="1955"/>
    <s v="Chad Erik Roberts"/>
    <d v="2017-01-01T00:00:00"/>
    <x v="2"/>
    <x v="0"/>
    <x v="0"/>
    <x v="0"/>
    <x v="7"/>
    <x v="0"/>
    <x v="1"/>
    <s v="Woodstock"/>
    <x v="31"/>
    <b v="0"/>
    <s v="Attack"/>
    <s v="Car"/>
    <b v="0"/>
    <n v="-84.519000000000005"/>
    <n v="34.100999999999999"/>
    <b v="0"/>
  </r>
  <r>
    <n v="1956"/>
    <s v="Juan Carlos Cuadra"/>
    <d v="2017-01-01T00:00:00"/>
    <x v="2"/>
    <x v="0"/>
    <x v="0"/>
    <x v="0"/>
    <x v="2"/>
    <x v="0"/>
    <x v="2"/>
    <s v="Houston"/>
    <x v="9"/>
    <b v="0"/>
    <s v="Attack"/>
    <s v="Foot"/>
    <b v="0"/>
    <n v="-95.427999999999997"/>
    <n v="29.603000000000002"/>
    <b v="1"/>
  </r>
  <r>
    <n v="1957"/>
    <s v="Mark Guirguis"/>
    <d v="2017-01-01T00:00:00"/>
    <x v="2"/>
    <x v="0"/>
    <x v="0"/>
    <x v="5"/>
    <x v="27"/>
    <x v="0"/>
    <x v="3"/>
    <s v="Allen"/>
    <x v="9"/>
    <b v="0"/>
    <s v="Attack"/>
    <s v="Car"/>
    <b v="0"/>
    <n v="-96.664000000000001"/>
    <n v="33.091999999999999"/>
    <b v="1"/>
  </r>
  <r>
    <n v="1958"/>
    <s v="James E. Lewis"/>
    <d v="2017-01-01T00:00:00"/>
    <x v="2"/>
    <x v="0"/>
    <x v="1"/>
    <x v="0"/>
    <x v="52"/>
    <x v="0"/>
    <x v="3"/>
    <s v="Springfield"/>
    <x v="19"/>
    <b v="1"/>
    <s v="Attack"/>
    <s v="Foot"/>
    <b v="0"/>
    <n v="-93.275000000000006"/>
    <n v="37.222000000000001"/>
    <b v="1"/>
  </r>
  <r>
    <n v="1959"/>
    <s v="Dale Hightower"/>
    <d v="2017-01-03T00:00:00"/>
    <x v="2"/>
    <x v="0"/>
    <x v="0"/>
    <x v="0"/>
    <x v="0"/>
    <x v="0"/>
    <x v="1"/>
    <s v="Gilmer"/>
    <x v="9"/>
    <b v="1"/>
    <s v="Attack"/>
    <s v="Not fleeing"/>
    <b v="1"/>
    <n v="-95"/>
    <n v="32.634999999999998"/>
    <b v="1"/>
  </r>
  <r>
    <n v="1960"/>
    <s v="James Owens"/>
    <d v="2017-01-03T00:00:00"/>
    <x v="2"/>
    <x v="0"/>
    <x v="1"/>
    <x v="4"/>
    <x v="51"/>
    <x v="0"/>
    <x v="3"/>
    <s v="Brooklyn"/>
    <x v="35"/>
    <b v="1"/>
    <s v="Other"/>
    <s v="Not fleeing"/>
    <b v="0"/>
    <n v="-73.897000000000006"/>
    <n v="40.643000000000001"/>
    <b v="1"/>
  </r>
  <r>
    <n v="1961"/>
    <s v="Joshua Martino"/>
    <d v="2017-01-04T00:00:00"/>
    <x v="2"/>
    <x v="0"/>
    <x v="0"/>
    <x v="0"/>
    <x v="5"/>
    <x v="0"/>
    <x v="1"/>
    <s v="Brooklyn"/>
    <x v="35"/>
    <b v="0"/>
    <s v="Attack"/>
    <s v="Foot"/>
    <b v="0"/>
    <n v="-73.960999999999999"/>
    <n v="40.68"/>
    <b v="1"/>
  </r>
  <r>
    <n v="1962"/>
    <s v="Ruben Randolph"/>
    <d v="2017-01-04T00:00:00"/>
    <x v="2"/>
    <x v="0"/>
    <x v="0"/>
    <x v="0"/>
    <x v="39"/>
    <x v="0"/>
    <x v="3"/>
    <s v="Pomona"/>
    <x v="3"/>
    <b v="0"/>
    <s v="Attack"/>
    <s v="Foot"/>
    <b v="0"/>
    <n v="-117.73699999999999"/>
    <n v="34.069000000000003"/>
    <b v="1"/>
  </r>
  <r>
    <n v="1963"/>
    <s v="Welby O'Dell Mullins"/>
    <d v="2017-01-04T00:00:00"/>
    <x v="2"/>
    <x v="0"/>
    <x v="0"/>
    <x v="0"/>
    <x v="49"/>
    <x v="0"/>
    <x v="1"/>
    <s v="Lancaster"/>
    <x v="23"/>
    <b v="0"/>
    <s v="Attack"/>
    <s v="Not fleeing"/>
    <b v="0"/>
    <n v="-84.590999999999994"/>
    <n v="37.601999999999997"/>
    <b v="1"/>
  </r>
  <r>
    <n v="1964"/>
    <s v="Richard A. Jackson"/>
    <d v="2017-01-04T00:00:00"/>
    <x v="2"/>
    <x v="0"/>
    <x v="0"/>
    <x v="36"/>
    <x v="34"/>
    <x v="0"/>
    <x v="1"/>
    <s v="English"/>
    <x v="22"/>
    <b v="0"/>
    <s v="Attack"/>
    <s v="Car"/>
    <b v="0"/>
    <n v="-86.468000000000004"/>
    <n v="38.341000000000001"/>
    <b v="1"/>
  </r>
  <r>
    <n v="1965"/>
    <s v="Luis Vargas"/>
    <d v="2017-01-05T00:00:00"/>
    <x v="2"/>
    <x v="0"/>
    <x v="0"/>
    <x v="0"/>
    <x v="45"/>
    <x v="0"/>
    <x v="2"/>
    <s v="Dinuba"/>
    <x v="3"/>
    <b v="0"/>
    <s v="Attack"/>
    <s v="Not fleeing"/>
    <b v="0"/>
    <n v="-119.395"/>
    <n v="36.555"/>
    <b v="1"/>
  </r>
  <r>
    <n v="1966"/>
    <s v="Randy Wayne Cole"/>
    <d v="2017-01-05T00:00:00"/>
    <x v="2"/>
    <x v="0"/>
    <x v="0"/>
    <x v="0"/>
    <x v="11"/>
    <x v="0"/>
    <x v="1"/>
    <s v="Monteagle"/>
    <x v="32"/>
    <b v="1"/>
    <s v="Attack"/>
    <s v="Not fleeing"/>
    <b v="0"/>
    <n v="-85.84"/>
    <n v="35.24"/>
    <b v="1"/>
  </r>
  <r>
    <n v="1967"/>
    <s v="Sean Ryan Hake"/>
    <d v="2017-01-06T00:00:00"/>
    <x v="2"/>
    <x v="0"/>
    <x v="0"/>
    <x v="4"/>
    <x v="2"/>
    <x v="0"/>
    <x v="1"/>
    <s v="Sharon"/>
    <x v="8"/>
    <b v="1"/>
    <s v="Other"/>
    <s v="Not fleeing"/>
    <b v="0"/>
    <n v="-80.498999999999995"/>
    <n v="41.247999999999998"/>
    <b v="1"/>
  </r>
  <r>
    <n v="1968"/>
    <s v="Daniel Scott Giberson"/>
    <d v="2017-01-07T00:00:00"/>
    <x v="2"/>
    <x v="0"/>
    <x v="0"/>
    <x v="4"/>
    <x v="9"/>
    <x v="0"/>
    <x v="1"/>
    <s v="Princeton"/>
    <x v="43"/>
    <b v="0"/>
    <s v="Other"/>
    <s v="Car"/>
    <b v="0"/>
    <n v="-81.146000000000001"/>
    <n v="37.329000000000001"/>
    <b v="1"/>
  </r>
  <r>
    <n v="1969"/>
    <s v="Travis Edward Baker"/>
    <d v="2017-01-07T00:00:00"/>
    <x v="2"/>
    <x v="0"/>
    <x v="0"/>
    <x v="0"/>
    <x v="15"/>
    <x v="0"/>
    <x v="1"/>
    <s v="Fairland"/>
    <x v="5"/>
    <b v="0"/>
    <s v="Attack"/>
    <s v="Other"/>
    <b v="0"/>
    <n v="-94.846999999999994"/>
    <n v="36.750999999999998"/>
    <b v="1"/>
  </r>
  <r>
    <n v="1970"/>
    <s v="William Tucker Mathis"/>
    <d v="2017-01-07T00:00:00"/>
    <x v="2"/>
    <x v="0"/>
    <x v="0"/>
    <x v="1"/>
    <x v="11"/>
    <x v="0"/>
    <x v="1"/>
    <s v="Elkridge"/>
    <x v="28"/>
    <b v="1"/>
    <s v="Attack"/>
    <s v="Not fleeing"/>
    <b v="0"/>
    <n v="-76.777000000000001"/>
    <n v="39.195999999999998"/>
    <b v="1"/>
  </r>
  <r>
    <n v="1971"/>
    <s v="Hector Navarrete"/>
    <d v="2017-01-07T00:00:00"/>
    <x v="2"/>
    <x v="0"/>
    <x v="0"/>
    <x v="5"/>
    <x v="10"/>
    <x v="0"/>
    <x v="2"/>
    <s v="Northglenn"/>
    <x v="4"/>
    <b v="1"/>
    <s v="Other"/>
    <s v="Not fleeing"/>
    <b v="0"/>
    <n v="-105.008"/>
    <n v="39.892000000000003"/>
    <b v="0"/>
  </r>
  <r>
    <n v="1972"/>
    <s v="Carlos A. Cruz"/>
    <d v="2017-01-07T00:00:00"/>
    <x v="2"/>
    <x v="0"/>
    <x v="0"/>
    <x v="0"/>
    <x v="44"/>
    <x v="0"/>
    <x v="2"/>
    <s v="Independence"/>
    <x v="19"/>
    <b v="1"/>
    <s v="Attack"/>
    <s v="Not fleeing"/>
    <b v="0"/>
    <n v="-94.356999999999999"/>
    <n v="39.051000000000002"/>
    <b v="1"/>
  </r>
  <r>
    <n v="1973"/>
    <s v="Gilbert Zambronio-Lovato"/>
    <d v="2017-01-07T00:00:00"/>
    <x v="2"/>
    <x v="0"/>
    <x v="0"/>
    <x v="2"/>
    <x v="38"/>
    <x v="0"/>
    <x v="2"/>
    <s v="Albuquerque"/>
    <x v="17"/>
    <b v="0"/>
    <s v="Other"/>
    <s v="Not fleeing"/>
    <b v="0"/>
    <n v="-106.604"/>
    <n v="35.124000000000002"/>
    <b v="1"/>
  </r>
  <r>
    <n v="1974"/>
    <s v="Jason Aldridge"/>
    <d v="2017-01-08T00:00:00"/>
    <x v="2"/>
    <x v="0"/>
    <x v="0"/>
    <x v="4"/>
    <x v="52"/>
    <x v="0"/>
    <x v="1"/>
    <s v="Cumming"/>
    <x v="31"/>
    <b v="1"/>
    <s v="Other"/>
    <s v="Not fleeing"/>
    <b v="0"/>
    <n v="-84.06"/>
    <n v="34.235999999999997"/>
    <b v="1"/>
  </r>
  <r>
    <n v="1975"/>
    <s v="JR Williams"/>
    <d v="2017-01-09T00:00:00"/>
    <x v="2"/>
    <x v="0"/>
    <x v="0"/>
    <x v="1"/>
    <x v="38"/>
    <x v="0"/>
    <x v="3"/>
    <s v="Phoenix"/>
    <x v="6"/>
    <b v="0"/>
    <s v="Other"/>
    <s v="Foot"/>
    <b v="1"/>
    <n v="-112.134"/>
    <n v="33.567999999999998"/>
    <b v="1"/>
  </r>
  <r>
    <n v="1976"/>
    <s v="Davion Henderson"/>
    <d v="2017-01-09T00:00:00"/>
    <x v="2"/>
    <x v="0"/>
    <x v="0"/>
    <x v="0"/>
    <x v="27"/>
    <x v="0"/>
    <x v="3"/>
    <s v="St. Louis"/>
    <x v="19"/>
    <b v="0"/>
    <s v="Attack"/>
    <s v="Car"/>
    <b v="0"/>
    <n v="-90.25"/>
    <n v="38.655999999999999"/>
    <b v="1"/>
  </r>
  <r>
    <n v="1977"/>
    <s v="Michael Rogers"/>
    <d v="2017-01-10T00:00:00"/>
    <x v="2"/>
    <x v="0"/>
    <x v="0"/>
    <x v="4"/>
    <x v="3"/>
    <x v="0"/>
    <x v="1"/>
    <s v="Los Angeles"/>
    <x v="3"/>
    <b v="0"/>
    <s v="Other"/>
    <s v="Not fleeing"/>
    <b v="0"/>
    <n v="-118.26300000000001"/>
    <n v="34.042000000000002"/>
    <b v="1"/>
  </r>
  <r>
    <n v="1978"/>
    <s v="Darrion Barnhill"/>
    <d v="2017-01-10T00:00:00"/>
    <x v="2"/>
    <x v="0"/>
    <x v="1"/>
    <x v="1"/>
    <x v="2"/>
    <x v="0"/>
    <x v="3"/>
    <s v="Reagan"/>
    <x v="32"/>
    <b v="0"/>
    <s v="Attack"/>
    <s v="Not fleeing"/>
    <b v="0"/>
    <n v="-88.343000000000004"/>
    <n v="35.521999999999998"/>
    <b v="0"/>
  </r>
  <r>
    <n v="1979"/>
    <s v="Ronnie Johnson"/>
    <d v="2017-01-11T00:00:00"/>
    <x v="2"/>
    <x v="0"/>
    <x v="0"/>
    <x v="69"/>
    <x v="11"/>
    <x v="0"/>
    <x v="1"/>
    <s v="Austin"/>
    <x v="18"/>
    <b v="0"/>
    <s v="Other"/>
    <s v="Not fleeing"/>
    <b v="0"/>
    <n v="-92.986000000000004"/>
    <n v="43.658999999999999"/>
    <b v="1"/>
  </r>
  <r>
    <n v="1980"/>
    <s v="Hafez Abousamra"/>
    <d v="2017-01-11T00:00:00"/>
    <x v="2"/>
    <x v="0"/>
    <x v="0"/>
    <x v="0"/>
    <x v="11"/>
    <x v="0"/>
    <x v="4"/>
    <s v="Lake Elsinore"/>
    <x v="3"/>
    <b v="0"/>
    <s v="Attack"/>
    <s v="Other"/>
    <b v="0"/>
    <n v="-117.283"/>
    <n v="33.682000000000002"/>
    <b v="1"/>
  </r>
  <r>
    <n v="1981"/>
    <s v="Jose A. Fernandez-Ventura"/>
    <d v="2017-01-11T00:00:00"/>
    <x v="2"/>
    <x v="0"/>
    <x v="0"/>
    <x v="0"/>
    <x v="38"/>
    <x v="0"/>
    <x v="2"/>
    <s v="Camden"/>
    <x v="21"/>
    <b v="0"/>
    <s v="Attack"/>
    <s v="Not fleeing"/>
    <b v="0"/>
    <n v="-75.085999999999999"/>
    <n v="39.945999999999998"/>
    <b v="1"/>
  </r>
  <r>
    <n v="1982"/>
    <s v="Kevin Ernest Tree"/>
    <d v="2017-01-12T00:00:00"/>
    <x v="2"/>
    <x v="0"/>
    <x v="0"/>
    <x v="0"/>
    <x v="30"/>
    <x v="0"/>
    <x v="1"/>
    <s v="Ocala"/>
    <x v="26"/>
    <b v="1"/>
    <s v="Other"/>
    <s v="Not fleeing"/>
    <b v="0"/>
    <n v="-82.141000000000005"/>
    <n v="29.175999999999998"/>
    <b v="1"/>
  </r>
  <r>
    <n v="1983"/>
    <s v="Jamison Christopher Anderson"/>
    <d v="2017-01-12T00:00:00"/>
    <x v="2"/>
    <x v="0"/>
    <x v="0"/>
    <x v="0"/>
    <x v="45"/>
    <x v="0"/>
    <x v="6"/>
    <s v="Vineland"/>
    <x v="18"/>
    <b v="0"/>
    <s v="Attack"/>
    <s v="Not fleeing"/>
    <b v="0"/>
    <n v="-93.78"/>
    <n v="46.201000000000001"/>
    <b v="1"/>
  </r>
  <r>
    <n v="1984"/>
    <s v="Rodney L. Hoback"/>
    <d v="2017-01-12T00:00:00"/>
    <x v="2"/>
    <x v="0"/>
    <x v="0"/>
    <x v="4"/>
    <x v="35"/>
    <x v="0"/>
    <x v="1"/>
    <s v="Pearisburg"/>
    <x v="20"/>
    <b v="1"/>
    <s v="Attack"/>
    <s v="Not fleeing"/>
    <b v="0"/>
    <n v="-80.673000000000002"/>
    <n v="37.292999999999999"/>
    <b v="1"/>
  </r>
  <r>
    <n v="1985"/>
    <s v="Cameron Johnson"/>
    <d v="2017-01-13T00:00:00"/>
    <x v="2"/>
    <x v="0"/>
    <x v="0"/>
    <x v="5"/>
    <x v="20"/>
    <x v="0"/>
    <x v="4"/>
    <s v="Kahuku"/>
    <x v="44"/>
    <b v="0"/>
    <s v="Other"/>
    <s v="Car"/>
    <b v="0"/>
    <n v="-157.93799999999999"/>
    <n v="21.67"/>
    <b v="1"/>
  </r>
  <r>
    <n v="1986"/>
    <s v="Scott Laurance Gilpin"/>
    <d v="2017-01-14T00:00:00"/>
    <x v="2"/>
    <x v="0"/>
    <x v="0"/>
    <x v="0"/>
    <x v="1"/>
    <x v="0"/>
    <x v="1"/>
    <s v="Austin"/>
    <x v="9"/>
    <b v="0"/>
    <s v="Attack"/>
    <s v="Foot"/>
    <b v="0"/>
    <n v="-97.805999999999997"/>
    <n v="30.445"/>
    <b v="1"/>
  </r>
  <r>
    <n v="1987"/>
    <s v="Jahlire Nicholson"/>
    <d v="2017-01-14T00:00:00"/>
    <x v="2"/>
    <x v="0"/>
    <x v="1"/>
    <x v="15"/>
    <x v="14"/>
    <x v="0"/>
    <x v="3"/>
    <s v="New York"/>
    <x v="35"/>
    <b v="0"/>
    <s v="Attack"/>
    <s v="Not fleeing"/>
    <b v="0"/>
    <n v="-73.762"/>
    <n v="40.673999999999999"/>
    <b v="1"/>
  </r>
  <r>
    <n v="1988"/>
    <s v="Eric David Anderson"/>
    <d v="2017-01-15T00:00:00"/>
    <x v="2"/>
    <x v="0"/>
    <x v="0"/>
    <x v="0"/>
    <x v="26"/>
    <x v="0"/>
    <x v="1"/>
    <s v="Azusa"/>
    <x v="3"/>
    <b v="0"/>
    <s v="Attack"/>
    <s v="Not fleeing"/>
    <b v="0"/>
    <n v="-117.90900000000001"/>
    <n v="34.154000000000003"/>
    <b v="1"/>
  </r>
  <r>
    <n v="1989"/>
    <s v="Herbert Johnson"/>
    <d v="2017-01-15T00:00:00"/>
    <x v="2"/>
    <x v="0"/>
    <x v="0"/>
    <x v="0"/>
    <x v="8"/>
    <x v="0"/>
    <x v="3"/>
    <s v="Chicago"/>
    <x v="15"/>
    <b v="0"/>
    <s v="Attack"/>
    <s v="Foot"/>
    <b v="0"/>
    <n v="-87.709000000000003"/>
    <n v="41.88"/>
    <b v="1"/>
  </r>
  <r>
    <n v="1990"/>
    <s v="Sinuon Pream"/>
    <d v="2017-01-15T00:00:00"/>
    <x v="2"/>
    <x v="0"/>
    <x v="1"/>
    <x v="4"/>
    <x v="13"/>
    <x v="1"/>
    <x v="0"/>
    <s v="Long Beach"/>
    <x v="3"/>
    <b v="1"/>
    <s v="Other"/>
    <s v="Not fleeing"/>
    <b v="0"/>
    <n v="-118.121"/>
    <n v="33.774999999999999"/>
    <b v="1"/>
  </r>
  <r>
    <n v="1991"/>
    <s v="Dexter Martin Dumarce"/>
    <d v="2017-01-15T00:00:00"/>
    <x v="2"/>
    <x v="0"/>
    <x v="1"/>
    <x v="4"/>
    <x v="19"/>
    <x v="0"/>
    <x v="1"/>
    <s v="Spokane"/>
    <x v="0"/>
    <b v="0"/>
    <s v="Other"/>
    <s v="Foot"/>
    <b v="1"/>
    <n v="-117.434"/>
    <n v="47.651000000000003"/>
    <b v="1"/>
  </r>
  <r>
    <n v="1992"/>
    <s v="David Wesley Carroll"/>
    <d v="2017-01-16T00:00:00"/>
    <x v="2"/>
    <x v="0"/>
    <x v="0"/>
    <x v="0"/>
    <x v="16"/>
    <x v="0"/>
    <x v="1"/>
    <s v="Tyrone"/>
    <x v="31"/>
    <b v="0"/>
    <s v="Attack"/>
    <s v="Other"/>
    <b v="0"/>
    <n v="-84.61"/>
    <n v="33.49"/>
    <b v="1"/>
  </r>
  <r>
    <n v="1993"/>
    <s v="Charles Christopher McClure"/>
    <d v="2017-01-16T00:00:00"/>
    <x v="2"/>
    <x v="0"/>
    <x v="0"/>
    <x v="70"/>
    <x v="21"/>
    <x v="0"/>
    <x v="1"/>
    <s v="Fulton"/>
    <x v="23"/>
    <b v="0"/>
    <s v="Other"/>
    <s v="Not fleeing"/>
    <b v="0"/>
    <n v="-88.876000000000005"/>
    <n v="36.503"/>
    <b v="1"/>
  </r>
  <r>
    <n v="1994"/>
    <s v="Mohammad Azim Doudzai"/>
    <d v="2017-01-16T00:00:00"/>
    <x v="2"/>
    <x v="0"/>
    <x v="1"/>
    <x v="42"/>
    <x v="3"/>
    <x v="0"/>
    <x v="0"/>
    <s v="Herndon"/>
    <x v="20"/>
    <b v="0"/>
    <s v="Attack"/>
    <s v="Not fleeing"/>
    <b v="0"/>
    <n v="-77.405000000000001"/>
    <n v="38.948999999999998"/>
    <b v="1"/>
  </r>
  <r>
    <n v="1995"/>
    <s v="Christopher Dalton Sexton"/>
    <d v="2017-01-17T00:00:00"/>
    <x v="2"/>
    <x v="0"/>
    <x v="0"/>
    <x v="0"/>
    <x v="20"/>
    <x v="0"/>
    <x v="1"/>
    <s v="Soddy-Daisy"/>
    <x v="32"/>
    <b v="1"/>
    <s v="Attack"/>
    <s v="Car"/>
    <b v="0"/>
    <n v="-85.132999999999996"/>
    <n v="35.231000000000002"/>
    <b v="1"/>
  </r>
  <r>
    <n v="1996"/>
    <s v="Dominic Hodges"/>
    <d v="2017-01-17T00:00:00"/>
    <x v="2"/>
    <x v="0"/>
    <x v="0"/>
    <x v="0"/>
    <x v="4"/>
    <x v="0"/>
    <x v="2"/>
    <s v="Twentynine Palms"/>
    <x v="3"/>
    <b v="0"/>
    <s v="Attack"/>
    <s v="Not fleeing"/>
    <b v="0"/>
    <n v="-116.081"/>
    <n v="34.134999999999998"/>
    <b v="1"/>
  </r>
  <r>
    <n v="1997"/>
    <s v="Stoney McJunkin"/>
    <d v="2017-01-18T00:00:00"/>
    <x v="2"/>
    <x v="0"/>
    <x v="0"/>
    <x v="24"/>
    <x v="36"/>
    <x v="0"/>
    <x v="1"/>
    <s v="Watts"/>
    <x v="5"/>
    <b v="0"/>
    <s v="Attack"/>
    <s v="Not fleeing"/>
    <b v="0"/>
    <n v="-94.57"/>
    <n v="36.109000000000002"/>
    <b v="0"/>
  </r>
  <r>
    <n v="1998"/>
    <s v="Genevive Dawes"/>
    <d v="2017-01-18T00:00:00"/>
    <x v="2"/>
    <x v="0"/>
    <x v="0"/>
    <x v="1"/>
    <x v="27"/>
    <x v="1"/>
    <x v="1"/>
    <s v="Dallas"/>
    <x v="9"/>
    <b v="0"/>
    <s v="Other"/>
    <s v="Car"/>
    <b v="1"/>
    <n v="-96.763999999999996"/>
    <n v="32.792999999999999"/>
    <b v="1"/>
  </r>
  <r>
    <n v="1999"/>
    <s v="Daniel Darnell Stroughter"/>
    <d v="2017-01-18T00:00:00"/>
    <x v="2"/>
    <x v="0"/>
    <x v="0"/>
    <x v="9"/>
    <x v="44"/>
    <x v="0"/>
    <x v="1"/>
    <s v="Los Angeles"/>
    <x v="3"/>
    <b v="0"/>
    <s v="Other"/>
    <s v="Car"/>
    <b v="0"/>
    <n v="-118.261"/>
    <n v="34.03"/>
    <b v="1"/>
  </r>
  <r>
    <n v="2000"/>
    <s v="Marquis Thomas"/>
    <d v="2017-01-18T00:00:00"/>
    <x v="2"/>
    <x v="0"/>
    <x v="0"/>
    <x v="0"/>
    <x v="29"/>
    <x v="0"/>
    <x v="3"/>
    <s v="Gary"/>
    <x v="22"/>
    <b v="0"/>
    <s v="Attack"/>
    <s v="Car"/>
    <b v="0"/>
    <n v="-87.328000000000003"/>
    <n v="41.542000000000002"/>
    <b v="1"/>
  </r>
  <r>
    <n v="2001"/>
    <s v="Melvin DeLong"/>
    <d v="2017-01-18T00:00:00"/>
    <x v="2"/>
    <x v="0"/>
    <x v="0"/>
    <x v="0"/>
    <x v="14"/>
    <x v="0"/>
    <x v="6"/>
    <s v="Grand Forks"/>
    <x v="46"/>
    <b v="0"/>
    <s v="Attack"/>
    <s v="Not fleeing"/>
    <b v="0"/>
    <n v="-97.033000000000001"/>
    <n v="47.924999999999997"/>
    <b v="0"/>
  </r>
  <r>
    <n v="2002"/>
    <s v="Marlon Joel Rodas-Sanchez"/>
    <d v="2017-01-18T00:00:00"/>
    <x v="2"/>
    <x v="0"/>
    <x v="1"/>
    <x v="4"/>
    <x v="43"/>
    <x v="0"/>
    <x v="2"/>
    <s v="Salinas"/>
    <x v="3"/>
    <b v="0"/>
    <s v="Other"/>
    <s v="Not fleeing"/>
    <b v="1"/>
    <n v="-121.63500000000001"/>
    <n v="36.679000000000002"/>
    <b v="1"/>
  </r>
  <r>
    <n v="2003"/>
    <s v="William D. Fisher"/>
    <d v="2017-01-19T00:00:00"/>
    <x v="2"/>
    <x v="0"/>
    <x v="0"/>
    <x v="0"/>
    <x v="17"/>
    <x v="0"/>
    <x v="1"/>
    <s v="Woodford"/>
    <x v="20"/>
    <b v="1"/>
    <s v="Other"/>
    <s v="Not fleeing"/>
    <b v="0"/>
    <n v="-77.402000000000001"/>
    <n v="38.18"/>
    <b v="1"/>
  </r>
  <r>
    <n v="2004"/>
    <s v="Christopher Garza"/>
    <d v="2017-01-19T00:00:00"/>
    <x v="2"/>
    <x v="0"/>
    <x v="0"/>
    <x v="0"/>
    <x v="52"/>
    <x v="0"/>
    <x v="2"/>
    <s v="Fritch"/>
    <x v="9"/>
    <b v="0"/>
    <s v="Attack"/>
    <s v="Foot"/>
    <b v="0"/>
    <n v="-101.60299999999999"/>
    <n v="35.64"/>
    <b v="1"/>
  </r>
  <r>
    <n v="2005"/>
    <s v="Elijah Smith"/>
    <d v="2017-01-19T00:00:00"/>
    <x v="2"/>
    <x v="0"/>
    <x v="1"/>
    <x v="4"/>
    <x v="9"/>
    <x v="0"/>
    <x v="1"/>
    <s v="Florissant"/>
    <x v="19"/>
    <b v="1"/>
    <s v="Attack"/>
    <s v="Not fleeing"/>
    <b v="0"/>
    <n v="-90.299000000000007"/>
    <n v="38.796999999999997"/>
    <b v="1"/>
  </r>
  <r>
    <n v="2006"/>
    <s v="Gino Martin Palazzolo"/>
    <d v="2017-01-20T00:00:00"/>
    <x v="2"/>
    <x v="0"/>
    <x v="0"/>
    <x v="0"/>
    <x v="4"/>
    <x v="0"/>
    <x v="1"/>
    <s v="Gainesville"/>
    <x v="26"/>
    <b v="1"/>
    <s v="Attack"/>
    <s v="Not fleeing"/>
    <b v="0"/>
    <n v="-82.340999999999994"/>
    <n v="29.611999999999998"/>
    <b v="1"/>
  </r>
  <r>
    <n v="2007"/>
    <s v="Ronnie Lee Shorter"/>
    <d v="2017-01-21T00:00:00"/>
    <x v="2"/>
    <x v="0"/>
    <x v="0"/>
    <x v="0"/>
    <x v="52"/>
    <x v="0"/>
    <x v="3"/>
    <s v="Greenville"/>
    <x v="38"/>
    <b v="0"/>
    <s v="Attack"/>
    <s v="Not fleeing"/>
    <b v="0"/>
    <n v="-91.05"/>
    <n v="33.384"/>
    <b v="1"/>
  </r>
  <r>
    <n v="2008"/>
    <s v="Paul Carr Palmer"/>
    <d v="2017-01-21T00:00:00"/>
    <x v="2"/>
    <x v="0"/>
    <x v="1"/>
    <x v="4"/>
    <x v="44"/>
    <x v="0"/>
    <x v="1"/>
    <s v="Jean"/>
    <x v="16"/>
    <b v="1"/>
    <s v="Attack"/>
    <s v="Not fleeing"/>
    <b v="0"/>
    <n v="-115.328"/>
    <n v="35.777999999999999"/>
    <b v="1"/>
  </r>
  <r>
    <n v="2009"/>
    <s v="Jon M. Alspaugh"/>
    <d v="2017-01-22T00:00:00"/>
    <x v="2"/>
    <x v="0"/>
    <x v="0"/>
    <x v="0"/>
    <x v="41"/>
    <x v="0"/>
    <x v="1"/>
    <s v="Waldoboro"/>
    <x v="36"/>
    <b v="0"/>
    <s v="Attack"/>
    <s v="Not fleeing"/>
    <b v="0"/>
    <n v="-69.394999999999996"/>
    <n v="44.106999999999999"/>
    <b v="1"/>
  </r>
  <r>
    <n v="2010"/>
    <s v="Christopher Thompkins"/>
    <d v="2017-01-22T00:00:00"/>
    <x v="2"/>
    <x v="0"/>
    <x v="0"/>
    <x v="0"/>
    <x v="41"/>
    <x v="0"/>
    <x v="3"/>
    <s v="Pittsburgh"/>
    <x v="8"/>
    <b v="0"/>
    <s v="Attack"/>
    <s v="Not fleeing"/>
    <b v="0"/>
    <n v="-79.91"/>
    <n v="40.459000000000003"/>
    <b v="1"/>
  </r>
  <r>
    <n v="2011"/>
    <s v="Jorge Victor"/>
    <d v="2017-01-22T00:00:00"/>
    <x v="2"/>
    <x v="0"/>
    <x v="0"/>
    <x v="0"/>
    <x v="19"/>
    <x v="0"/>
    <x v="2"/>
    <s v="Carson"/>
    <x v="3"/>
    <b v="0"/>
    <s v="Other"/>
    <s v="Not fleeing"/>
    <b v="0"/>
    <n v="-118.21899999999999"/>
    <n v="33.828000000000003"/>
    <b v="1"/>
  </r>
  <r>
    <n v="2012"/>
    <s v="Angel Ramos"/>
    <d v="2017-01-23T00:00:00"/>
    <x v="2"/>
    <x v="0"/>
    <x v="0"/>
    <x v="4"/>
    <x v="27"/>
    <x v="0"/>
    <x v="2"/>
    <s v="Vallejo"/>
    <x v="3"/>
    <b v="0"/>
    <s v="Attack"/>
    <s v="Not fleeing"/>
    <b v="1"/>
    <n v="-122.258"/>
    <n v="38.113"/>
    <b v="1"/>
  </r>
  <r>
    <n v="2013"/>
    <s v="Gary Mark Wigley"/>
    <d v="2017-01-23T00:00:00"/>
    <x v="2"/>
    <x v="0"/>
    <x v="0"/>
    <x v="0"/>
    <x v="50"/>
    <x v="0"/>
    <x v="1"/>
    <s v="Brooklet"/>
    <x v="31"/>
    <b v="0"/>
    <s v="Attack"/>
    <s v="Foot"/>
    <b v="0"/>
    <n v="-81.662999999999997"/>
    <n v="32.380000000000003"/>
    <b v="0"/>
  </r>
  <r>
    <n v="2014"/>
    <s v="Daniel D. Rogers"/>
    <d v="2017-01-23T00:00:00"/>
    <x v="2"/>
    <x v="0"/>
    <x v="0"/>
    <x v="1"/>
    <x v="25"/>
    <x v="0"/>
    <x v="1"/>
    <s v="Springfield"/>
    <x v="15"/>
    <b v="1"/>
    <s v="Attack"/>
    <s v="Not fleeing"/>
    <b v="1"/>
    <n v="-89.662000000000006"/>
    <n v="39.808"/>
    <b v="1"/>
  </r>
  <r>
    <n v="2015"/>
    <s v="Bruce Altenburger"/>
    <d v="2017-01-23T00:00:00"/>
    <x v="2"/>
    <x v="0"/>
    <x v="0"/>
    <x v="0"/>
    <x v="53"/>
    <x v="0"/>
    <x v="1"/>
    <s v="Wilmington"/>
    <x v="41"/>
    <b v="1"/>
    <s v="Other"/>
    <s v="Not fleeing"/>
    <b v="0"/>
    <n v="-75.563999999999993"/>
    <n v="39.756"/>
    <b v="1"/>
  </r>
  <r>
    <n v="2016"/>
    <s v="Armond Brown"/>
    <d v="2017-01-23T00:00:00"/>
    <x v="2"/>
    <x v="0"/>
    <x v="1"/>
    <x v="4"/>
    <x v="9"/>
    <x v="0"/>
    <x v="3"/>
    <s v="Kenner"/>
    <x v="11"/>
    <b v="1"/>
    <s v="Other"/>
    <s v="Not fleeing"/>
    <b v="0"/>
    <n v="-90.242999999999995"/>
    <n v="29.972000000000001"/>
    <b v="1"/>
  </r>
  <r>
    <n v="2017"/>
    <s v="Josue Gallardo"/>
    <d v="2017-01-24T00:00:00"/>
    <x v="2"/>
    <x v="0"/>
    <x v="0"/>
    <x v="0"/>
    <x v="8"/>
    <x v="0"/>
    <x v="2"/>
    <s v="Atascadero"/>
    <x v="3"/>
    <b v="0"/>
    <s v="Other"/>
    <s v="Not fleeing"/>
    <b v="0"/>
    <n v="-120.639"/>
    <n v="35.447000000000003"/>
    <b v="1"/>
  </r>
  <r>
    <n v="2018"/>
    <s v="Dakota A. Lukecart"/>
    <d v="2017-01-24T00:00:00"/>
    <x v="2"/>
    <x v="0"/>
    <x v="0"/>
    <x v="1"/>
    <x v="6"/>
    <x v="0"/>
    <x v="1"/>
    <s v="Sugar Creek"/>
    <x v="19"/>
    <b v="0"/>
    <s v="Other"/>
    <s v="Car"/>
    <b v="0"/>
    <n v="-94.423000000000002"/>
    <n v="39.113999999999997"/>
    <b v="1"/>
  </r>
  <r>
    <n v="2019"/>
    <s v="Arties Manning"/>
    <d v="2017-01-24T00:00:00"/>
    <x v="2"/>
    <x v="0"/>
    <x v="0"/>
    <x v="0"/>
    <x v="35"/>
    <x v="0"/>
    <x v="3"/>
    <s v="New Orleans"/>
    <x v="11"/>
    <b v="0"/>
    <s v="Attack"/>
    <s v="Car"/>
    <b v="1"/>
    <n v="-89.974000000000004"/>
    <n v="30.05"/>
    <b v="1"/>
  </r>
  <r>
    <n v="2020"/>
    <s v="Antonio Arturo Perez Garcia"/>
    <d v="2017-01-24T00:00:00"/>
    <x v="2"/>
    <x v="0"/>
    <x v="0"/>
    <x v="0"/>
    <x v="25"/>
    <x v="0"/>
    <x v="2"/>
    <s v="Bakersfield"/>
    <x v="3"/>
    <b v="0"/>
    <s v="Attack"/>
    <s v="Other"/>
    <b v="0"/>
    <n v="-118.989"/>
    <n v="35.381"/>
    <b v="1"/>
  </r>
  <r>
    <n v="2021"/>
    <s v="Jeremy Lopez-Robledo"/>
    <d v="2017-01-24T00:00:00"/>
    <x v="2"/>
    <x v="0"/>
    <x v="0"/>
    <x v="4"/>
    <x v="20"/>
    <x v="0"/>
    <x v="2"/>
    <s v="Las Cruces"/>
    <x v="17"/>
    <b v="1"/>
    <s v="Attack"/>
    <s v="Foot"/>
    <b v="1"/>
    <n v="-106.759"/>
    <n v="32.295000000000002"/>
    <b v="1"/>
  </r>
  <r>
    <n v="2022"/>
    <s v="Jonathan David Sper"/>
    <d v="2017-01-24T00:00:00"/>
    <x v="2"/>
    <x v="0"/>
    <x v="0"/>
    <x v="1"/>
    <x v="12"/>
    <x v="0"/>
    <x v="1"/>
    <s v="Algoma Township"/>
    <x v="30"/>
    <b v="1"/>
    <s v="Attack"/>
    <s v="Not fleeing"/>
    <b v="0"/>
    <n v="-85.57"/>
    <n v="43.165999999999997"/>
    <b v="1"/>
  </r>
  <r>
    <n v="2023"/>
    <s v="Ramon Milanez"/>
    <d v="2017-01-24T00:00:00"/>
    <x v="2"/>
    <x v="0"/>
    <x v="0"/>
    <x v="1"/>
    <x v="3"/>
    <x v="0"/>
    <x v="2"/>
    <s v="Kuna"/>
    <x v="27"/>
    <b v="0"/>
    <s v="Other"/>
    <s v="Other"/>
    <b v="1"/>
    <n v="-116.42"/>
    <n v="43.491999999999997"/>
    <b v="0"/>
  </r>
  <r>
    <n v="2024"/>
    <s v="Jose Efrain Rodriguez"/>
    <d v="2017-01-24T00:00:00"/>
    <x v="2"/>
    <x v="0"/>
    <x v="1"/>
    <x v="0"/>
    <x v="5"/>
    <x v="0"/>
    <x v="2"/>
    <s v="Lancaster City"/>
    <x v="8"/>
    <b v="0"/>
    <s v="Attack"/>
    <s v="Not fleeing"/>
    <b v="0"/>
    <n v="-76.301000000000002"/>
    <n v="40.033999999999999"/>
    <b v="1"/>
  </r>
  <r>
    <n v="2025"/>
    <s v="Micah R. Lambert"/>
    <d v="2017-01-25T00:00:00"/>
    <x v="2"/>
    <x v="0"/>
    <x v="0"/>
    <x v="5"/>
    <x v="13"/>
    <x v="0"/>
    <x v="1"/>
    <s v="Oxford"/>
    <x v="37"/>
    <b v="1"/>
    <s v="Attack"/>
    <s v="Car"/>
    <b v="0"/>
    <s v="#Not Provided"/>
    <s v="#Not Provided"/>
    <b v="1"/>
  </r>
  <r>
    <n v="2026"/>
    <s v="Kevin Darnell Washington"/>
    <d v="2017-01-25T00:00:00"/>
    <x v="2"/>
    <x v="0"/>
    <x v="0"/>
    <x v="0"/>
    <x v="30"/>
    <x v="0"/>
    <x v="3"/>
    <s v="Southaven"/>
    <x v="38"/>
    <b v="0"/>
    <s v="Attack"/>
    <s v="Not fleeing"/>
    <b v="0"/>
    <n v="-89.997"/>
    <n v="34.99"/>
    <b v="1"/>
  </r>
  <r>
    <n v="2027"/>
    <s v="Donovan Paul Scheurich"/>
    <d v="2017-01-25T00:00:00"/>
    <x v="2"/>
    <x v="0"/>
    <x v="0"/>
    <x v="0"/>
    <x v="44"/>
    <x v="0"/>
    <x v="1"/>
    <s v="Millston"/>
    <x v="39"/>
    <b v="1"/>
    <s v="Attack"/>
    <s v="Not fleeing"/>
    <b v="1"/>
    <n v="-90.644000000000005"/>
    <n v="44.218000000000004"/>
    <b v="1"/>
  </r>
  <r>
    <n v="2028"/>
    <s v="Josue Javier Diaz"/>
    <d v="2017-01-26T00:00:00"/>
    <x v="2"/>
    <x v="0"/>
    <x v="0"/>
    <x v="0"/>
    <x v="14"/>
    <x v="0"/>
    <x v="2"/>
    <s v="Charlotte"/>
    <x v="33"/>
    <b v="0"/>
    <s v="Other"/>
    <s v="Car"/>
    <b v="0"/>
    <n v="-80.739999999999995"/>
    <n v="35.203000000000003"/>
    <b v="1"/>
  </r>
  <r>
    <n v="2029"/>
    <s v="Kerry Lee Coomer"/>
    <d v="2017-01-26T00:00:00"/>
    <x v="2"/>
    <x v="0"/>
    <x v="0"/>
    <x v="0"/>
    <x v="37"/>
    <x v="0"/>
    <x v="1"/>
    <s v="Overlea"/>
    <x v="28"/>
    <b v="1"/>
    <s v="Attack"/>
    <s v="Not fleeing"/>
    <b v="1"/>
    <n v="-76.52"/>
    <n v="39.353000000000002"/>
    <b v="1"/>
  </r>
  <r>
    <n v="2030"/>
    <s v="Deaundre Phillips"/>
    <d v="2017-01-26T00:00:00"/>
    <x v="2"/>
    <x v="0"/>
    <x v="0"/>
    <x v="0"/>
    <x v="22"/>
    <x v="0"/>
    <x v="3"/>
    <s v="Atlanta"/>
    <x v="31"/>
    <b v="0"/>
    <s v="Other"/>
    <s v="Car"/>
    <b v="1"/>
    <n v="-84.498000000000005"/>
    <n v="33.792000000000002"/>
    <b v="1"/>
  </r>
  <r>
    <n v="2031"/>
    <s v="William Brigham"/>
    <d v="2017-01-26T00:00:00"/>
    <x v="2"/>
    <x v="0"/>
    <x v="0"/>
    <x v="24"/>
    <x v="8"/>
    <x v="0"/>
    <x v="1"/>
    <s v="Madison Township"/>
    <x v="10"/>
    <b v="0"/>
    <s v="Other"/>
    <s v="Not fleeing"/>
    <b v="0"/>
    <n v="-82.91"/>
    <n v="39.851999999999997"/>
    <b v="1"/>
  </r>
  <r>
    <n v="2032"/>
    <s v="Eduardo Hernandez"/>
    <d v="2017-01-27T00:00:00"/>
    <x v="2"/>
    <x v="0"/>
    <x v="0"/>
    <x v="0"/>
    <x v="9"/>
    <x v="0"/>
    <x v="2"/>
    <s v="Alhambra"/>
    <x v="3"/>
    <b v="1"/>
    <s v="Attack"/>
    <s v="Not fleeing"/>
    <b v="1"/>
    <n v="-118.155"/>
    <n v="34.094999999999999"/>
    <b v="1"/>
  </r>
  <r>
    <n v="2033"/>
    <s v="Gerardo Coronado"/>
    <d v="2017-01-28T00:00:00"/>
    <x v="2"/>
    <x v="0"/>
    <x v="0"/>
    <x v="0"/>
    <x v="9"/>
    <x v="0"/>
    <x v="2"/>
    <s v="Fort Stockton"/>
    <x v="9"/>
    <b v="0"/>
    <s v="Attack"/>
    <s v="Car"/>
    <b v="0"/>
    <n v="-102.88"/>
    <n v="30.893000000000001"/>
    <b v="1"/>
  </r>
  <r>
    <n v="2034"/>
    <s v="Mi'Chance Dunlap-Gittens"/>
    <d v="2017-01-28T00:00:00"/>
    <x v="2"/>
    <x v="0"/>
    <x v="0"/>
    <x v="0"/>
    <x v="31"/>
    <x v="0"/>
    <x v="3"/>
    <s v="Des Moines"/>
    <x v="0"/>
    <b v="0"/>
    <s v="Attack"/>
    <s v="Not fleeing"/>
    <b v="0"/>
    <n v="-122.29600000000001"/>
    <n v="47.408000000000001"/>
    <b v="1"/>
  </r>
  <r>
    <n v="2035"/>
    <s v="Matthew Zank"/>
    <d v="2017-01-28T00:00:00"/>
    <x v="2"/>
    <x v="0"/>
    <x v="0"/>
    <x v="2"/>
    <x v="26"/>
    <x v="0"/>
    <x v="1"/>
    <s v="Eau Claire"/>
    <x v="39"/>
    <b v="1"/>
    <s v="Attack"/>
    <s v="Not fleeing"/>
    <b v="0"/>
    <n v="-91.507999999999996"/>
    <n v="44.789000000000001"/>
    <b v="1"/>
  </r>
  <r>
    <n v="2036"/>
    <s v="Bradley Joseph Szacaks"/>
    <d v="2017-01-28T00:00:00"/>
    <x v="2"/>
    <x v="0"/>
    <x v="0"/>
    <x v="0"/>
    <x v="34"/>
    <x v="0"/>
    <x v="1"/>
    <s v="Apache Junction"/>
    <x v="6"/>
    <b v="0"/>
    <s v="Attack"/>
    <s v="Not fleeing"/>
    <b v="0"/>
    <n v="-111.563"/>
    <n v="33.421999999999997"/>
    <b v="1"/>
  </r>
  <r>
    <n v="2037"/>
    <s v="Val Thomas"/>
    <d v="2017-01-29T00:00:00"/>
    <x v="2"/>
    <x v="0"/>
    <x v="0"/>
    <x v="23"/>
    <x v="0"/>
    <x v="0"/>
    <x v="5"/>
    <s v="Oakdale"/>
    <x v="47"/>
    <b v="1"/>
    <s v="Attack"/>
    <s v="Not fleeing"/>
    <b v="0"/>
    <n v="-72.216999999999999"/>
    <n v="41.429000000000002"/>
    <b v="1"/>
  </r>
  <r>
    <n v="2038"/>
    <s v="Steve Salgado"/>
    <d v="2017-01-29T00:00:00"/>
    <x v="2"/>
    <x v="0"/>
    <x v="0"/>
    <x v="1"/>
    <x v="5"/>
    <x v="0"/>
    <x v="2"/>
    <s v="Santa Ana"/>
    <x v="3"/>
    <b v="0"/>
    <s v="Other"/>
    <s v="Foot"/>
    <b v="0"/>
    <n v="-117.871"/>
    <n v="33.741999999999997"/>
    <b v="1"/>
  </r>
  <r>
    <n v="2039"/>
    <s v="Marvin Washington"/>
    <d v="2017-01-30T00:00:00"/>
    <x v="2"/>
    <x v="0"/>
    <x v="0"/>
    <x v="0"/>
    <x v="44"/>
    <x v="0"/>
    <x v="3"/>
    <s v="Kiowa"/>
    <x v="5"/>
    <b v="0"/>
    <s v="Other"/>
    <s v="Not fleeing"/>
    <b v="0"/>
    <n v="-95.899000000000001"/>
    <n v="34.722999999999999"/>
    <b v="1"/>
  </r>
  <r>
    <n v="2040"/>
    <s v="Jeremy Dowell"/>
    <d v="2017-01-30T00:00:00"/>
    <x v="2"/>
    <x v="0"/>
    <x v="0"/>
    <x v="4"/>
    <x v="16"/>
    <x v="0"/>
    <x v="1"/>
    <s v="Lynnwood"/>
    <x v="0"/>
    <b v="1"/>
    <s v="Other"/>
    <s v="Not fleeing"/>
    <b v="0"/>
    <n v="-122.31100000000001"/>
    <n v="47.829000000000001"/>
    <b v="1"/>
  </r>
  <r>
    <n v="2041"/>
    <s v="Refugio Alvarez"/>
    <d v="2017-01-30T00:00:00"/>
    <x v="2"/>
    <x v="0"/>
    <x v="1"/>
    <x v="42"/>
    <x v="34"/>
    <x v="0"/>
    <x v="2"/>
    <s v="Fresno"/>
    <x v="3"/>
    <b v="1"/>
    <s v="Attack"/>
    <s v="Not fleeing"/>
    <b v="0"/>
    <n v="-119.768"/>
    <n v="36.773000000000003"/>
    <b v="1"/>
  </r>
  <r>
    <n v="2042"/>
    <s v="Spencer Herckt"/>
    <d v="2017-01-30T00:00:00"/>
    <x v="2"/>
    <x v="0"/>
    <x v="1"/>
    <x v="35"/>
    <x v="15"/>
    <x v="0"/>
    <x v="1"/>
    <s v="Modesto"/>
    <x v="3"/>
    <b v="0"/>
    <s v="Other"/>
    <s v="Not fleeing"/>
    <b v="0"/>
    <n v="-120.977"/>
    <n v="37.692999999999998"/>
    <b v="1"/>
  </r>
  <r>
    <n v="2043"/>
    <s v="#Not Included"/>
    <d v="2017-01-31T00:00:00"/>
    <x v="2"/>
    <x v="0"/>
    <x v="1"/>
    <x v="4"/>
    <x v="47"/>
    <x v="0"/>
    <x v="3"/>
    <s v="Hollywood"/>
    <x v="3"/>
    <b v="1"/>
    <s v="Attack"/>
    <s v="Not fleeing"/>
    <b v="0"/>
    <n v="-118.32899999999999"/>
    <n v="34.097999999999999"/>
    <b v="1"/>
  </r>
  <r>
    <n v="2044"/>
    <s v="Tavis Crane"/>
    <d v="2017-02-01T00:00:00"/>
    <x v="2"/>
    <x v="1"/>
    <x v="0"/>
    <x v="5"/>
    <x v="2"/>
    <x v="0"/>
    <x v="3"/>
    <s v="Arlington"/>
    <x v="9"/>
    <b v="0"/>
    <s v="Attack"/>
    <s v="Car"/>
    <b v="0"/>
    <n v="-97.132000000000005"/>
    <n v="32.756999999999998"/>
    <b v="1"/>
  </r>
  <r>
    <n v="2045"/>
    <s v="Michael Russo"/>
    <d v="2017-02-01T00:00:00"/>
    <x v="2"/>
    <x v="1"/>
    <x v="0"/>
    <x v="5"/>
    <x v="10"/>
    <x v="0"/>
    <x v="3"/>
    <s v="Highland"/>
    <x v="3"/>
    <b v="0"/>
    <s v="Attack"/>
    <s v="Car"/>
    <b v="0"/>
    <n v="-117.226"/>
    <n v="34.136000000000003"/>
    <b v="1"/>
  </r>
  <r>
    <n v="2046"/>
    <s v="Kris Kristl"/>
    <d v="2017-02-02T00:00:00"/>
    <x v="2"/>
    <x v="1"/>
    <x v="0"/>
    <x v="2"/>
    <x v="35"/>
    <x v="0"/>
    <x v="1"/>
    <s v="Geneva"/>
    <x v="39"/>
    <b v="0"/>
    <s v="Other"/>
    <s v="Not fleeing"/>
    <b v="0"/>
    <n v="-88.521000000000001"/>
    <n v="42.643000000000001"/>
    <b v="1"/>
  </r>
  <r>
    <n v="2047"/>
    <s v="Michael Sword"/>
    <d v="2017-02-02T00:00:00"/>
    <x v="2"/>
    <x v="1"/>
    <x v="0"/>
    <x v="0"/>
    <x v="41"/>
    <x v="0"/>
    <x v="1"/>
    <s v="Orange Park"/>
    <x v="26"/>
    <b v="0"/>
    <s v="Other"/>
    <s v="Not fleeing"/>
    <b v="0"/>
    <n v="-81.78"/>
    <n v="30.13"/>
    <b v="1"/>
  </r>
  <r>
    <n v="2048"/>
    <s v="Miguel Angel Silva"/>
    <d v="2017-02-02T00:00:00"/>
    <x v="2"/>
    <x v="1"/>
    <x v="0"/>
    <x v="0"/>
    <x v="5"/>
    <x v="0"/>
    <x v="2"/>
    <s v="Wichita Falls"/>
    <x v="9"/>
    <b v="0"/>
    <s v="Other"/>
    <s v="Not fleeing"/>
    <b v="0"/>
    <n v="-98.527000000000001"/>
    <n v="33.887"/>
    <b v="1"/>
  </r>
  <r>
    <n v="2049"/>
    <s v="Jose Gonzales Lera"/>
    <d v="2017-02-03T00:00:00"/>
    <x v="2"/>
    <x v="1"/>
    <x v="0"/>
    <x v="0"/>
    <x v="25"/>
    <x v="0"/>
    <x v="2"/>
    <s v="Olympic Valley"/>
    <x v="3"/>
    <b v="0"/>
    <s v="Attack"/>
    <s v="Car"/>
    <b v="0"/>
    <n v="-120.202"/>
    <n v="39.200000000000003"/>
    <b v="1"/>
  </r>
  <r>
    <n v="2050"/>
    <s v="Yia Lee"/>
    <d v="2017-02-03T00:00:00"/>
    <x v="2"/>
    <x v="1"/>
    <x v="0"/>
    <x v="0"/>
    <x v="11"/>
    <x v="0"/>
    <x v="0"/>
    <s v="Panhandle"/>
    <x v="9"/>
    <b v="0"/>
    <s v="Attack"/>
    <s v="Not fleeing"/>
    <b v="0"/>
    <s v="#Not Provided"/>
    <s v="#Not Provided"/>
    <b v="1"/>
  </r>
  <r>
    <n v="2051"/>
    <s v="William David Whetstone"/>
    <d v="2017-02-03T00:00:00"/>
    <x v="2"/>
    <x v="1"/>
    <x v="0"/>
    <x v="0"/>
    <x v="19"/>
    <x v="0"/>
    <x v="1"/>
    <s v="Hickory"/>
    <x v="33"/>
    <b v="0"/>
    <s v="Attack"/>
    <s v="Not fleeing"/>
    <b v="1"/>
    <n v="-81.364999999999995"/>
    <n v="35.749000000000002"/>
    <b v="1"/>
  </r>
  <r>
    <n v="2052"/>
    <s v="Jamake Cason Thomas"/>
    <d v="2017-02-03T00:00:00"/>
    <x v="2"/>
    <x v="1"/>
    <x v="0"/>
    <x v="0"/>
    <x v="6"/>
    <x v="0"/>
    <x v="3"/>
    <s v="Rowland"/>
    <x v="33"/>
    <b v="0"/>
    <s v="Attack"/>
    <s v="Car"/>
    <b v="0"/>
    <s v="#Not Provided"/>
    <s v="#Not Provided"/>
    <b v="1"/>
  </r>
  <r>
    <n v="2053"/>
    <s v="Daniel McMasters"/>
    <d v="2017-02-03T00:00:00"/>
    <x v="2"/>
    <x v="1"/>
    <x v="0"/>
    <x v="0"/>
    <x v="38"/>
    <x v="0"/>
    <x v="1"/>
    <s v="Grafton"/>
    <x v="43"/>
    <b v="0"/>
    <s v="Attack"/>
    <s v="Not fleeing"/>
    <b v="0"/>
    <n v="-80.034000000000006"/>
    <n v="39.334000000000003"/>
    <b v="1"/>
  </r>
  <r>
    <n v="2054"/>
    <s v="Marco A. Gomez"/>
    <d v="2017-02-03T00:00:00"/>
    <x v="2"/>
    <x v="1"/>
    <x v="0"/>
    <x v="5"/>
    <x v="35"/>
    <x v="0"/>
    <x v="2"/>
    <s v="Forest Park"/>
    <x v="15"/>
    <b v="0"/>
    <s v="Other"/>
    <s v="Car"/>
    <b v="0"/>
    <n v="-87.805000000000007"/>
    <n v="41.875999999999998"/>
    <b v="1"/>
  </r>
  <r>
    <n v="2055"/>
    <s v="Daniel Loren Rucker"/>
    <d v="2017-02-03T00:00:00"/>
    <x v="2"/>
    <x v="1"/>
    <x v="0"/>
    <x v="0"/>
    <x v="34"/>
    <x v="0"/>
    <x v="1"/>
    <s v="Irving"/>
    <x v="9"/>
    <b v="0"/>
    <s v="Other"/>
    <s v="Not fleeing"/>
    <b v="0"/>
    <n v="-96.938000000000002"/>
    <n v="32.863999999999997"/>
    <b v="1"/>
  </r>
  <r>
    <n v="2056"/>
    <s v="Johnnie J. Harris"/>
    <d v="2017-02-04T00:00:00"/>
    <x v="2"/>
    <x v="1"/>
    <x v="0"/>
    <x v="0"/>
    <x v="24"/>
    <x v="0"/>
    <x v="3"/>
    <s v="Kansas City"/>
    <x v="19"/>
    <b v="0"/>
    <s v="Attack"/>
    <s v="Not fleeing"/>
    <b v="0"/>
    <n v="-94.569000000000003"/>
    <n v="38.982999999999997"/>
    <b v="1"/>
  </r>
  <r>
    <n v="2057"/>
    <s v="Thomas Scott Henry"/>
    <d v="2017-02-04T00:00:00"/>
    <x v="2"/>
    <x v="1"/>
    <x v="0"/>
    <x v="0"/>
    <x v="32"/>
    <x v="0"/>
    <x v="1"/>
    <s v="DeLand"/>
    <x v="26"/>
    <b v="1"/>
    <s v="Attack"/>
    <s v="Not fleeing"/>
    <b v="0"/>
    <n v="-81.415999999999997"/>
    <n v="28.971"/>
    <b v="1"/>
  </r>
  <r>
    <n v="2058"/>
    <s v="Peter Torres"/>
    <d v="2017-02-04T00:00:00"/>
    <x v="2"/>
    <x v="1"/>
    <x v="0"/>
    <x v="1"/>
    <x v="2"/>
    <x v="0"/>
    <x v="2"/>
    <s v="Moultrie"/>
    <x v="31"/>
    <b v="0"/>
    <s v="Other"/>
    <s v="Not fleeing"/>
    <b v="0"/>
    <n v="-83.771000000000001"/>
    <n v="31.082000000000001"/>
    <b v="1"/>
  </r>
  <r>
    <n v="2059"/>
    <s v="Nana Adomako"/>
    <d v="2017-02-05T00:00:00"/>
    <x v="2"/>
    <x v="1"/>
    <x v="0"/>
    <x v="1"/>
    <x v="34"/>
    <x v="0"/>
    <x v="3"/>
    <s v="Fremont"/>
    <x v="3"/>
    <b v="1"/>
    <s v="Attack"/>
    <s v="Not fleeing"/>
    <b v="0"/>
    <n v="-121.994"/>
    <n v="37.540999999999997"/>
    <b v="1"/>
  </r>
  <r>
    <n v="2060"/>
    <s v="Shelly Porter"/>
    <d v="2017-02-05T00:00:00"/>
    <x v="2"/>
    <x v="1"/>
    <x v="0"/>
    <x v="0"/>
    <x v="11"/>
    <x v="0"/>
    <x v="3"/>
    <s v="Englewood"/>
    <x v="10"/>
    <b v="1"/>
    <s v="Attack"/>
    <s v="Not fleeing"/>
    <b v="1"/>
    <n v="-84.28"/>
    <n v="39.86"/>
    <b v="1"/>
  </r>
  <r>
    <n v="2061"/>
    <s v="Andrew Byrd"/>
    <d v="2017-02-05T00:00:00"/>
    <x v="2"/>
    <x v="1"/>
    <x v="0"/>
    <x v="5"/>
    <x v="19"/>
    <x v="0"/>
    <x v="2"/>
    <s v="Pueblo"/>
    <x v="4"/>
    <b v="0"/>
    <s v="Other"/>
    <s v="Not fleeing"/>
    <b v="1"/>
    <n v="-104.639"/>
    <n v="38.250999999999998"/>
    <b v="1"/>
  </r>
  <r>
    <n v="2062"/>
    <s v="Jerome Allen"/>
    <d v="2017-02-06T00:00:00"/>
    <x v="2"/>
    <x v="1"/>
    <x v="0"/>
    <x v="2"/>
    <x v="6"/>
    <x v="0"/>
    <x v="3"/>
    <s v="Jacksonville"/>
    <x v="26"/>
    <b v="0"/>
    <s v="Attack"/>
    <s v="Not fleeing"/>
    <b v="0"/>
    <n v="-81.677000000000007"/>
    <n v="30.343"/>
    <b v="1"/>
  </r>
  <r>
    <n v="2063"/>
    <s v="Cole Wooley"/>
    <d v="2017-02-06T00:00:00"/>
    <x v="2"/>
    <x v="1"/>
    <x v="0"/>
    <x v="0"/>
    <x v="44"/>
    <x v="0"/>
    <x v="3"/>
    <s v="Commerce City"/>
    <x v="4"/>
    <b v="1"/>
    <s v="Attack"/>
    <s v="Not fleeing"/>
    <b v="0"/>
    <n v="-104.911"/>
    <n v="39.804000000000002"/>
    <b v="1"/>
  </r>
  <r>
    <n v="2064"/>
    <s v="Gerardo Vasquez"/>
    <d v="2017-02-06T00:00:00"/>
    <x v="2"/>
    <x v="1"/>
    <x v="1"/>
    <x v="4"/>
    <x v="50"/>
    <x v="0"/>
    <x v="2"/>
    <s v="Santa Monica"/>
    <x v="3"/>
    <b v="1"/>
    <s v="Attack"/>
    <s v="Foot"/>
    <b v="0"/>
    <n v="-118.455"/>
    <n v="34.027000000000001"/>
    <b v="1"/>
  </r>
  <r>
    <n v="2065"/>
    <s v="Bradley Nelson"/>
    <d v="2017-02-07T00:00:00"/>
    <x v="2"/>
    <x v="1"/>
    <x v="0"/>
    <x v="0"/>
    <x v="7"/>
    <x v="0"/>
    <x v="1"/>
    <s v="Mt. Pleasant"/>
    <x v="32"/>
    <b v="1"/>
    <s v="Attack"/>
    <s v="Car"/>
    <b v="0"/>
    <n v="-87.216999999999999"/>
    <n v="35.518999999999998"/>
    <b v="1"/>
  </r>
  <r>
    <n v="2066"/>
    <s v="Curtis Jamal Deal"/>
    <d v="2017-02-07T00:00:00"/>
    <x v="2"/>
    <x v="1"/>
    <x v="0"/>
    <x v="0"/>
    <x v="5"/>
    <x v="0"/>
    <x v="3"/>
    <s v="Baltimore"/>
    <x v="28"/>
    <b v="0"/>
    <s v="Other"/>
    <s v="Other"/>
    <b v="1"/>
    <n v="-76.647000000000006"/>
    <n v="39.286999999999999"/>
    <b v="1"/>
  </r>
  <r>
    <n v="2067"/>
    <s v="Richard Latimer"/>
    <d v="2017-02-07T00:00:00"/>
    <x v="2"/>
    <x v="1"/>
    <x v="0"/>
    <x v="0"/>
    <x v="8"/>
    <x v="0"/>
    <x v="1"/>
    <s v="Howland Township"/>
    <x v="10"/>
    <b v="0"/>
    <s v="Attack"/>
    <s v="Not fleeing"/>
    <b v="0"/>
    <n v="-80.744"/>
    <n v="41.237000000000002"/>
    <b v="1"/>
  </r>
  <r>
    <n v="2068"/>
    <s v="Kenneth B. Huntzinger"/>
    <d v="2017-02-07T00:00:00"/>
    <x v="2"/>
    <x v="1"/>
    <x v="0"/>
    <x v="5"/>
    <x v="39"/>
    <x v="0"/>
    <x v="1"/>
    <s v="Richmond"/>
    <x v="23"/>
    <b v="0"/>
    <s v="Other"/>
    <s v="#Not Provided"/>
    <b v="0"/>
    <n v="-84.259"/>
    <n v="37.673999999999999"/>
    <b v="1"/>
  </r>
  <r>
    <n v="2069"/>
    <s v="Alex Christopher Davis"/>
    <d v="2017-02-07T00:00:00"/>
    <x v="2"/>
    <x v="1"/>
    <x v="1"/>
    <x v="59"/>
    <x v="5"/>
    <x v="0"/>
    <x v="1"/>
    <s v="Jackson County"/>
    <x v="37"/>
    <b v="0"/>
    <s v="Other"/>
    <s v="Not fleeing"/>
    <b v="0"/>
    <n v="-85.807000000000002"/>
    <n v="34.695"/>
    <b v="1"/>
  </r>
  <r>
    <n v="2070"/>
    <s v="Donald Parker"/>
    <d v="2017-02-08T00:00:00"/>
    <x v="2"/>
    <x v="1"/>
    <x v="0"/>
    <x v="0"/>
    <x v="20"/>
    <x v="0"/>
    <x v="1"/>
    <s v="Brookville"/>
    <x v="22"/>
    <b v="0"/>
    <s v="Other"/>
    <s v="Not fleeing"/>
    <b v="0"/>
    <n v="-85.013000000000005"/>
    <n v="39.427999999999997"/>
    <b v="1"/>
  </r>
  <r>
    <n v="2071"/>
    <s v="Henry James Hunter"/>
    <d v="2017-02-08T00:00:00"/>
    <x v="2"/>
    <x v="1"/>
    <x v="0"/>
    <x v="4"/>
    <x v="8"/>
    <x v="0"/>
    <x v="6"/>
    <s v="Anadarko"/>
    <x v="5"/>
    <b v="0"/>
    <s v="Other"/>
    <s v="#Not Provided"/>
    <b v="0"/>
    <n v="-98.245999999999995"/>
    <n v="35.082000000000001"/>
    <b v="1"/>
  </r>
  <r>
    <n v="2072"/>
    <s v="Chad Robertson"/>
    <d v="2017-02-08T00:00:00"/>
    <x v="2"/>
    <x v="1"/>
    <x v="0"/>
    <x v="1"/>
    <x v="9"/>
    <x v="0"/>
    <x v="3"/>
    <s v="Chicago"/>
    <x v="15"/>
    <b v="0"/>
    <s v="Other"/>
    <s v="Foot"/>
    <b v="0"/>
    <n v="-87.64"/>
    <n v="41.878999999999998"/>
    <b v="1"/>
  </r>
  <r>
    <n v="2073"/>
    <s v="Quanice Derrick Hayes"/>
    <d v="2017-02-09T00:00:00"/>
    <x v="2"/>
    <x v="1"/>
    <x v="0"/>
    <x v="2"/>
    <x v="31"/>
    <x v="0"/>
    <x v="3"/>
    <s v="Portland"/>
    <x v="1"/>
    <b v="0"/>
    <s v="Other"/>
    <s v="Foot"/>
    <b v="0"/>
    <n v="-122.578"/>
    <n v="45.536000000000001"/>
    <b v="1"/>
  </r>
  <r>
    <n v="2074"/>
    <s v="#Not Included"/>
    <d v="2017-02-09T00:00:00"/>
    <x v="2"/>
    <x v="1"/>
    <x v="0"/>
    <x v="13"/>
    <x v="47"/>
    <x v="0"/>
    <x v="5"/>
    <s v="Crownpoint"/>
    <x v="17"/>
    <b v="0"/>
    <s v="Undetermined"/>
    <s v="#Not Provided"/>
    <b v="0"/>
    <n v="-108.136"/>
    <n v="35.68"/>
    <b v="1"/>
  </r>
  <r>
    <n v="2075"/>
    <s v="Vincent Palma"/>
    <d v="2017-02-09T00:00:00"/>
    <x v="2"/>
    <x v="1"/>
    <x v="1"/>
    <x v="1"/>
    <x v="35"/>
    <x v="0"/>
    <x v="1"/>
    <s v="Geneva Township"/>
    <x v="10"/>
    <b v="0"/>
    <s v="Other"/>
    <s v="Not fleeing"/>
    <b v="0"/>
    <n v="-80.915999999999997"/>
    <n v="41.804000000000002"/>
    <b v="1"/>
  </r>
  <r>
    <n v="2076"/>
    <s v="Juan Salinas"/>
    <d v="2017-02-09T00:00:00"/>
    <x v="2"/>
    <x v="1"/>
    <x v="1"/>
    <x v="4"/>
    <x v="19"/>
    <x v="0"/>
    <x v="2"/>
    <s v="Lake Stevens"/>
    <x v="0"/>
    <b v="1"/>
    <s v="Other"/>
    <s v="Not fleeing"/>
    <b v="0"/>
    <n v="-122.08799999999999"/>
    <n v="47.978999999999999"/>
    <b v="1"/>
  </r>
  <r>
    <n v="2077"/>
    <s v="Justin Burton"/>
    <d v="2017-02-10T00:00:00"/>
    <x v="2"/>
    <x v="1"/>
    <x v="0"/>
    <x v="4"/>
    <x v="9"/>
    <x v="0"/>
    <x v="1"/>
    <s v="Vancouver"/>
    <x v="0"/>
    <b v="0"/>
    <s v="Other"/>
    <s v="Foot"/>
    <b v="0"/>
    <n v="-122.613"/>
    <n v="45.652000000000001"/>
    <b v="1"/>
  </r>
  <r>
    <n v="2078"/>
    <s v="Jocques Scott Clemmons"/>
    <d v="2017-02-10T00:00:00"/>
    <x v="2"/>
    <x v="1"/>
    <x v="0"/>
    <x v="0"/>
    <x v="10"/>
    <x v="0"/>
    <x v="3"/>
    <s v="Nashville"/>
    <x v="32"/>
    <b v="0"/>
    <s v="Other"/>
    <s v="Foot"/>
    <b v="0"/>
    <n v="-86.76"/>
    <n v="36.167999999999999"/>
    <b v="1"/>
  </r>
  <r>
    <n v="2079"/>
    <s v="Kadhar Bailey"/>
    <d v="2017-02-10T00:00:00"/>
    <x v="2"/>
    <x v="1"/>
    <x v="0"/>
    <x v="5"/>
    <x v="9"/>
    <x v="0"/>
    <x v="1"/>
    <s v="Vassalboro"/>
    <x v="36"/>
    <b v="0"/>
    <s v="Other"/>
    <s v="#Not Provided"/>
    <b v="0"/>
    <n v="-69.665999999999997"/>
    <n v="44.415999999999997"/>
    <b v="1"/>
  </r>
  <r>
    <n v="2080"/>
    <s v="Ambroshia Fagre"/>
    <d v="2017-02-10T00:00:00"/>
    <x v="2"/>
    <x v="1"/>
    <x v="0"/>
    <x v="1"/>
    <x v="5"/>
    <x v="1"/>
    <x v="1"/>
    <s v="Vassalboro"/>
    <x v="36"/>
    <b v="0"/>
    <s v="Other"/>
    <s v="#Not Provided"/>
    <b v="0"/>
    <n v="-69.665999999999997"/>
    <n v="44.415999999999997"/>
    <b v="1"/>
  </r>
  <r>
    <n v="2081"/>
    <s v="James Stephen McMullen"/>
    <d v="2017-02-10T00:00:00"/>
    <x v="2"/>
    <x v="1"/>
    <x v="0"/>
    <x v="0"/>
    <x v="34"/>
    <x v="0"/>
    <x v="1"/>
    <s v="Bethany"/>
    <x v="5"/>
    <b v="0"/>
    <s v="Attack"/>
    <s v="Not fleeing"/>
    <b v="0"/>
    <n v="-97.66"/>
    <n v="35.508000000000003"/>
    <b v="1"/>
  </r>
  <r>
    <n v="2082"/>
    <s v="Carlos Keith Blackman"/>
    <d v="2017-02-10T00:00:00"/>
    <x v="2"/>
    <x v="1"/>
    <x v="0"/>
    <x v="0"/>
    <x v="9"/>
    <x v="0"/>
    <x v="3"/>
    <s v="Greensboro"/>
    <x v="33"/>
    <b v="0"/>
    <s v="Attack"/>
    <s v="Other"/>
    <b v="1"/>
    <n v="-79.867000000000004"/>
    <n v="36.036999999999999"/>
    <b v="1"/>
  </r>
  <r>
    <n v="2083"/>
    <s v="Darryl L. Fuqua"/>
    <d v="2017-02-10T00:00:00"/>
    <x v="2"/>
    <x v="1"/>
    <x v="0"/>
    <x v="0"/>
    <x v="2"/>
    <x v="0"/>
    <x v="3"/>
    <s v="Bridgeton"/>
    <x v="21"/>
    <b v="0"/>
    <s v="Other"/>
    <s v="Foot"/>
    <b v="0"/>
    <n v="-75.228999999999999"/>
    <n v="39.418999999999997"/>
    <b v="1"/>
  </r>
  <r>
    <n v="2084"/>
    <s v="Michelle Robey"/>
    <d v="2017-02-10T00:00:00"/>
    <x v="2"/>
    <x v="1"/>
    <x v="1"/>
    <x v="4"/>
    <x v="59"/>
    <x v="1"/>
    <x v="1"/>
    <s v="Chicago"/>
    <x v="15"/>
    <b v="1"/>
    <s v="Attack"/>
    <s v="Not fleeing"/>
    <b v="0"/>
    <n v="-87.688999999999993"/>
    <n v="41.951999999999998"/>
    <b v="1"/>
  </r>
  <r>
    <n v="2085"/>
    <s v="Jason Robert Mendez"/>
    <d v="2017-02-11T00:00:00"/>
    <x v="2"/>
    <x v="1"/>
    <x v="0"/>
    <x v="0"/>
    <x v="13"/>
    <x v="0"/>
    <x v="1"/>
    <s v="Greenville"/>
    <x v="40"/>
    <b v="0"/>
    <s v="Other"/>
    <s v="Not fleeing"/>
    <b v="0"/>
    <n v="-82.372"/>
    <n v="34.801000000000002"/>
    <b v="1"/>
  </r>
  <r>
    <n v="2086"/>
    <s v="Pekelo Sanchez"/>
    <d v="2017-02-11T00:00:00"/>
    <x v="2"/>
    <x v="1"/>
    <x v="0"/>
    <x v="5"/>
    <x v="19"/>
    <x v="0"/>
    <x v="0"/>
    <s v="Aiea"/>
    <x v="44"/>
    <b v="0"/>
    <s v="Other"/>
    <s v="Car"/>
    <b v="0"/>
    <n v="-157.94"/>
    <n v="21.387"/>
    <b v="1"/>
  </r>
  <r>
    <n v="2087"/>
    <s v="Alonzo E. Ashley"/>
    <d v="2017-02-11T00:00:00"/>
    <x v="2"/>
    <x v="1"/>
    <x v="0"/>
    <x v="0"/>
    <x v="25"/>
    <x v="0"/>
    <x v="3"/>
    <s v="Kansas City"/>
    <x v="19"/>
    <b v="0"/>
    <s v="Attack"/>
    <s v="Not fleeing"/>
    <b v="0"/>
    <n v="-94.507000000000005"/>
    <n v="38.917999999999999"/>
    <b v="1"/>
  </r>
  <r>
    <n v="2088"/>
    <s v="William A. Young"/>
    <d v="2017-02-11T00:00:00"/>
    <x v="2"/>
    <x v="1"/>
    <x v="0"/>
    <x v="27"/>
    <x v="3"/>
    <x v="0"/>
    <x v="1"/>
    <s v="Louisville"/>
    <x v="23"/>
    <b v="1"/>
    <s v="Attack"/>
    <s v="Not fleeing"/>
    <b v="1"/>
    <n v="-85.78"/>
    <n v="38.200000000000003"/>
    <b v="1"/>
  </r>
  <r>
    <n v="2089"/>
    <s v="#Not Included"/>
    <d v="2017-02-12T00:00:00"/>
    <x v="2"/>
    <x v="1"/>
    <x v="0"/>
    <x v="5"/>
    <x v="47"/>
    <x v="0"/>
    <x v="5"/>
    <s v="Terrell"/>
    <x v="9"/>
    <b v="0"/>
    <s v="Other"/>
    <s v="Other"/>
    <b v="0"/>
    <n v="-96.355999999999995"/>
    <n v="32.738999999999997"/>
    <b v="1"/>
  </r>
  <r>
    <n v="2090"/>
    <s v="Willard Eugene Scott"/>
    <d v="2017-02-12T00:00:00"/>
    <x v="2"/>
    <x v="1"/>
    <x v="0"/>
    <x v="0"/>
    <x v="10"/>
    <x v="0"/>
    <x v="3"/>
    <s v="Durham"/>
    <x v="33"/>
    <b v="0"/>
    <s v="Other"/>
    <s v="Other"/>
    <b v="0"/>
    <n v="-78.906000000000006"/>
    <n v="36.021999999999998"/>
    <b v="1"/>
  </r>
  <r>
    <n v="2091"/>
    <s v="Bryan Devin Carreno"/>
    <d v="2017-02-12T00:00:00"/>
    <x v="2"/>
    <x v="1"/>
    <x v="0"/>
    <x v="4"/>
    <x v="35"/>
    <x v="0"/>
    <x v="2"/>
    <s v="Santa Barbara"/>
    <x v="3"/>
    <b v="1"/>
    <s v="Other"/>
    <s v="Foot"/>
    <b v="0"/>
    <n v="-119.752"/>
    <n v="34.448999999999998"/>
    <b v="1"/>
  </r>
  <r>
    <n v="2092"/>
    <s v="Brandon S. Lambert"/>
    <d v="2017-02-13T00:00:00"/>
    <x v="2"/>
    <x v="1"/>
    <x v="0"/>
    <x v="5"/>
    <x v="3"/>
    <x v="0"/>
    <x v="1"/>
    <s v="Knoxville"/>
    <x v="32"/>
    <b v="0"/>
    <s v="Attack"/>
    <s v="Car"/>
    <b v="0"/>
    <n v="-84.16"/>
    <n v="35.899000000000001"/>
    <b v="1"/>
  </r>
  <r>
    <n v="2093"/>
    <s v="Drey Krause"/>
    <d v="2017-02-13T00:00:00"/>
    <x v="2"/>
    <x v="1"/>
    <x v="0"/>
    <x v="0"/>
    <x v="0"/>
    <x v="0"/>
    <x v="1"/>
    <s v="Golden Shores"/>
    <x v="6"/>
    <b v="0"/>
    <s v="Attack"/>
    <s v="Not fleeing"/>
    <b v="0"/>
    <n v="-114.496"/>
    <n v="34.767000000000003"/>
    <b v="1"/>
  </r>
  <r>
    <n v="2094"/>
    <s v="Raynard Burton"/>
    <d v="2017-02-13T00:00:00"/>
    <x v="2"/>
    <x v="1"/>
    <x v="0"/>
    <x v="1"/>
    <x v="29"/>
    <x v="0"/>
    <x v="3"/>
    <s v="Detroit"/>
    <x v="30"/>
    <b v="0"/>
    <s v="Attack"/>
    <s v="Other"/>
    <b v="0"/>
    <n v="-83.129000000000005"/>
    <n v="42.377000000000002"/>
    <b v="1"/>
  </r>
  <r>
    <n v="2095"/>
    <s v="Michael Lee Morris"/>
    <d v="2017-02-14T00:00:00"/>
    <x v="2"/>
    <x v="1"/>
    <x v="0"/>
    <x v="4"/>
    <x v="0"/>
    <x v="0"/>
    <x v="1"/>
    <s v="Columbus"/>
    <x v="10"/>
    <b v="1"/>
    <s v="Other"/>
    <s v="Not fleeing"/>
    <b v="0"/>
    <n v="-83.075000000000003"/>
    <n v="39.947000000000003"/>
    <b v="1"/>
  </r>
  <r>
    <n v="2096"/>
    <s v="David Zimmerman"/>
    <d v="2017-02-14T00:00:00"/>
    <x v="2"/>
    <x v="1"/>
    <x v="0"/>
    <x v="0"/>
    <x v="7"/>
    <x v="0"/>
    <x v="1"/>
    <s v="Vincennes"/>
    <x v="22"/>
    <b v="0"/>
    <s v="Other"/>
    <s v="Other"/>
    <b v="0"/>
    <n v="-87.528000000000006"/>
    <n v="38.652000000000001"/>
    <b v="1"/>
  </r>
  <r>
    <n v="2097"/>
    <s v="Steven C. Oliger"/>
    <d v="2017-02-14T00:00:00"/>
    <x v="2"/>
    <x v="1"/>
    <x v="0"/>
    <x v="0"/>
    <x v="49"/>
    <x v="0"/>
    <x v="1"/>
    <s v="Shelbyville"/>
    <x v="22"/>
    <b v="0"/>
    <s v="Attack"/>
    <s v="Not fleeing"/>
    <b v="0"/>
    <n v="-85.793999999999997"/>
    <n v="39.497999999999998"/>
    <b v="1"/>
  </r>
  <r>
    <n v="2098"/>
    <s v="Kenneth Lee Bailey"/>
    <d v="2017-02-15T00:00:00"/>
    <x v="2"/>
    <x v="1"/>
    <x v="0"/>
    <x v="0"/>
    <x v="22"/>
    <x v="0"/>
    <x v="3"/>
    <s v="Durham"/>
    <x v="33"/>
    <b v="0"/>
    <s v="Attack"/>
    <s v="Foot"/>
    <b v="0"/>
    <n v="-78.878"/>
    <n v="36.027000000000001"/>
    <b v="1"/>
  </r>
  <r>
    <n v="2099"/>
    <s v="Andrew McClendon"/>
    <d v="2017-02-15T00:00:00"/>
    <x v="2"/>
    <x v="1"/>
    <x v="0"/>
    <x v="4"/>
    <x v="19"/>
    <x v="0"/>
    <x v="1"/>
    <s v="Cape Girardeau"/>
    <x v="19"/>
    <b v="0"/>
    <s v="Other"/>
    <s v="Not fleeing"/>
    <b v="0"/>
    <n v="-89.575000000000003"/>
    <n v="37.316000000000003"/>
    <b v="1"/>
  </r>
  <r>
    <n v="2100"/>
    <s v="Mauro Garnica"/>
    <d v="2017-02-15T00:00:00"/>
    <x v="2"/>
    <x v="1"/>
    <x v="0"/>
    <x v="36"/>
    <x v="59"/>
    <x v="0"/>
    <x v="2"/>
    <s v="Newman"/>
    <x v="3"/>
    <b v="0"/>
    <s v="Attack"/>
    <s v="Not fleeing"/>
    <b v="0"/>
    <n v="-121.01300000000001"/>
    <n v="37.32"/>
    <b v="1"/>
  </r>
  <r>
    <n v="2101"/>
    <s v="Kadeem Torres"/>
    <d v="2017-02-16T00:00:00"/>
    <x v="2"/>
    <x v="1"/>
    <x v="0"/>
    <x v="0"/>
    <x v="31"/>
    <x v="0"/>
    <x v="3"/>
    <s v="Brooklyn"/>
    <x v="35"/>
    <b v="0"/>
    <s v="Attack"/>
    <s v="Foot"/>
    <b v="0"/>
    <n v="-73.876000000000005"/>
    <n v="40.673000000000002"/>
    <b v="1"/>
  </r>
  <r>
    <n v="2102"/>
    <s v="Joseph Tamayo"/>
    <d v="2017-02-16T00:00:00"/>
    <x v="2"/>
    <x v="1"/>
    <x v="0"/>
    <x v="0"/>
    <x v="26"/>
    <x v="0"/>
    <x v="2"/>
    <s v="San Antonio"/>
    <x v="9"/>
    <b v="0"/>
    <s v="Attack"/>
    <s v="Not fleeing"/>
    <b v="0"/>
    <n v="-98.531999999999996"/>
    <n v="29.366"/>
    <b v="1"/>
  </r>
  <r>
    <n v="2103"/>
    <s v="Jimmy Briggs"/>
    <d v="2017-02-16T00:00:00"/>
    <x v="2"/>
    <x v="1"/>
    <x v="0"/>
    <x v="0"/>
    <x v="27"/>
    <x v="0"/>
    <x v="3"/>
    <s v="Gardena"/>
    <x v="3"/>
    <b v="0"/>
    <s v="Attack"/>
    <s v="Foot"/>
    <b v="0"/>
    <n v="-118.297"/>
    <n v="33.902999999999999"/>
    <b v="1"/>
  </r>
  <r>
    <n v="2104"/>
    <s v="Jonathon  Daniel Simmons"/>
    <d v="2017-02-16T00:00:00"/>
    <x v="2"/>
    <x v="1"/>
    <x v="0"/>
    <x v="0"/>
    <x v="6"/>
    <x v="0"/>
    <x v="1"/>
    <s v="Douglas City"/>
    <x v="3"/>
    <b v="0"/>
    <s v="Other"/>
    <s v="Not fleeing"/>
    <b v="0"/>
    <s v="#Not Provided"/>
    <s v="#Not Provided"/>
    <b v="1"/>
  </r>
  <r>
    <n v="2105"/>
    <s v="Joshua Henry"/>
    <d v="2017-02-17T00:00:00"/>
    <x v="2"/>
    <x v="1"/>
    <x v="0"/>
    <x v="1"/>
    <x v="12"/>
    <x v="0"/>
    <x v="1"/>
    <s v="Grand Prarie"/>
    <x v="9"/>
    <b v="1"/>
    <s v="Attack"/>
    <s v="Not fleeing"/>
    <b v="1"/>
    <n v="-96.997"/>
    <n v="32.716999999999999"/>
    <b v="1"/>
  </r>
  <r>
    <n v="2106"/>
    <s v="David English"/>
    <d v="2017-02-17T00:00:00"/>
    <x v="2"/>
    <x v="1"/>
    <x v="0"/>
    <x v="4"/>
    <x v="8"/>
    <x v="0"/>
    <x v="1"/>
    <s v="Tulsa"/>
    <x v="5"/>
    <b v="1"/>
    <s v="Attack"/>
    <s v="Not fleeing"/>
    <b v="0"/>
    <n v="-95.869"/>
    <n v="36.015000000000001"/>
    <b v="1"/>
  </r>
  <r>
    <n v="2107"/>
    <s v="Jean R. Valescot"/>
    <d v="2017-02-17T00:00:00"/>
    <x v="2"/>
    <x v="1"/>
    <x v="0"/>
    <x v="0"/>
    <x v="7"/>
    <x v="0"/>
    <x v="3"/>
    <s v="Big Lake"/>
    <x v="34"/>
    <b v="0"/>
    <s v="Attack"/>
    <s v="Not fleeing"/>
    <b v="0"/>
    <s v="#Not Provided"/>
    <s v="#Not Provided"/>
    <b v="1"/>
  </r>
  <r>
    <n v="2108"/>
    <s v="Jesse Enjaian"/>
    <d v="2017-02-17T00:00:00"/>
    <x v="2"/>
    <x v="1"/>
    <x v="0"/>
    <x v="0"/>
    <x v="3"/>
    <x v="0"/>
    <x v="1"/>
    <s v="Oakland"/>
    <x v="3"/>
    <b v="0"/>
    <s v="Attack"/>
    <s v="Not fleeing"/>
    <b v="0"/>
    <n v="-122.154"/>
    <n v="37.755000000000003"/>
    <b v="1"/>
  </r>
  <r>
    <n v="2109"/>
    <s v="Chance David Baker"/>
    <d v="2017-02-18T00:00:00"/>
    <x v="2"/>
    <x v="1"/>
    <x v="0"/>
    <x v="2"/>
    <x v="6"/>
    <x v="0"/>
    <x v="3"/>
    <s v="Portland"/>
    <x v="36"/>
    <b v="1"/>
    <s v="Other"/>
    <s v="Not fleeing"/>
    <b v="0"/>
    <n v="-70.28"/>
    <n v="43.652999999999999"/>
    <b v="1"/>
  </r>
  <r>
    <n v="2110"/>
    <s v="Keo Crockett"/>
    <d v="2017-02-18T00:00:00"/>
    <x v="2"/>
    <x v="1"/>
    <x v="0"/>
    <x v="0"/>
    <x v="42"/>
    <x v="0"/>
    <x v="3"/>
    <s v="Efland"/>
    <x v="33"/>
    <b v="0"/>
    <s v="Attack"/>
    <s v="Not fleeing"/>
    <b v="0"/>
    <n v="-79.218999999999994"/>
    <n v="36.131999999999998"/>
    <b v="1"/>
  </r>
  <r>
    <n v="2111"/>
    <s v="Christopher Carter"/>
    <d v="2017-02-19T00:00:00"/>
    <x v="2"/>
    <x v="1"/>
    <x v="0"/>
    <x v="4"/>
    <x v="25"/>
    <x v="0"/>
    <x v="3"/>
    <s v="Kent"/>
    <x v="10"/>
    <b v="0"/>
    <s v="Attack"/>
    <s v="Not fleeing"/>
    <b v="0"/>
    <n v="-81.387"/>
    <n v="41.16"/>
    <b v="1"/>
  </r>
  <r>
    <n v="2112"/>
    <s v="Sergio Reyes"/>
    <d v="2017-02-19T00:00:00"/>
    <x v="2"/>
    <x v="1"/>
    <x v="0"/>
    <x v="2"/>
    <x v="5"/>
    <x v="0"/>
    <x v="2"/>
    <s v="New York"/>
    <x v="35"/>
    <b v="0"/>
    <s v="Attack"/>
    <s v="Foot"/>
    <b v="0"/>
    <n v="-73.92"/>
    <n v="40.701999999999998"/>
    <b v="1"/>
  </r>
  <r>
    <n v="2113"/>
    <s v="Kyle Riggs"/>
    <d v="2017-02-19T00:00:00"/>
    <x v="2"/>
    <x v="1"/>
    <x v="0"/>
    <x v="0"/>
    <x v="19"/>
    <x v="0"/>
    <x v="1"/>
    <s v="Bull Shoals"/>
    <x v="14"/>
    <b v="0"/>
    <s v="Attack"/>
    <s v="Not fleeing"/>
    <b v="0"/>
    <s v="#Not Provided"/>
    <s v="#Not Provided"/>
    <b v="1"/>
  </r>
  <r>
    <n v="2114"/>
    <s v="Manuel Encinas"/>
    <d v="2017-02-19T00:00:00"/>
    <x v="2"/>
    <x v="1"/>
    <x v="0"/>
    <x v="0"/>
    <x v="35"/>
    <x v="0"/>
    <x v="2"/>
    <s v="Tucson"/>
    <x v="6"/>
    <b v="0"/>
    <s v="Attack"/>
    <s v="Not fleeing"/>
    <b v="0"/>
    <n v="-110.959"/>
    <n v="32.073999999999998"/>
    <b v="1"/>
  </r>
  <r>
    <n v="2115"/>
    <s v="Jason Fanning"/>
    <d v="2017-02-20T00:00:00"/>
    <x v="2"/>
    <x v="1"/>
    <x v="0"/>
    <x v="1"/>
    <x v="25"/>
    <x v="0"/>
    <x v="1"/>
    <s v="St. Joseph"/>
    <x v="19"/>
    <b v="0"/>
    <s v="Attack"/>
    <s v="Not fleeing"/>
    <b v="0"/>
    <n v="-94.835999999999999"/>
    <n v="39.765000000000001"/>
    <b v="1"/>
  </r>
  <r>
    <n v="2116"/>
    <s v="Taylor Hodge"/>
    <d v="2017-02-20T00:00:00"/>
    <x v="2"/>
    <x v="1"/>
    <x v="1"/>
    <x v="4"/>
    <x v="35"/>
    <x v="0"/>
    <x v="1"/>
    <s v="Brooksville"/>
    <x v="26"/>
    <b v="1"/>
    <s v="Attack"/>
    <s v="Not fleeing"/>
    <b v="0"/>
    <n v="-82.335999999999999"/>
    <n v="28.504000000000001"/>
    <b v="1"/>
  </r>
  <r>
    <n v="2117"/>
    <s v="Douglas Michael Smith"/>
    <d v="2017-02-21T00:00:00"/>
    <x v="2"/>
    <x v="1"/>
    <x v="0"/>
    <x v="0"/>
    <x v="39"/>
    <x v="0"/>
    <x v="1"/>
    <s v="Beaverton"/>
    <x v="1"/>
    <b v="1"/>
    <s v="Other"/>
    <s v="Not fleeing"/>
    <b v="0"/>
    <n v="-122.852"/>
    <n v="45.505000000000003"/>
    <b v="1"/>
  </r>
  <r>
    <n v="2118"/>
    <s v="Don Clark"/>
    <d v="2017-02-21T00:00:00"/>
    <x v="2"/>
    <x v="1"/>
    <x v="0"/>
    <x v="0"/>
    <x v="51"/>
    <x v="0"/>
    <x v="3"/>
    <s v="St. Louis"/>
    <x v="19"/>
    <b v="0"/>
    <s v="Attack"/>
    <s v="Not fleeing"/>
    <b v="0"/>
    <n v="-90.231999999999999"/>
    <n v="38.582999999999998"/>
    <b v="1"/>
  </r>
  <r>
    <n v="2119"/>
    <s v="Nicolas Sanchez"/>
    <d v="2017-02-21T00:00:00"/>
    <x v="2"/>
    <x v="1"/>
    <x v="0"/>
    <x v="0"/>
    <x v="38"/>
    <x v="0"/>
    <x v="2"/>
    <s v="Roy"/>
    <x v="13"/>
    <b v="0"/>
    <s v="Attack"/>
    <s v="Not fleeing"/>
    <b v="1"/>
    <n v="-112.026"/>
    <n v="41.183999999999997"/>
    <b v="1"/>
  </r>
  <r>
    <n v="2120"/>
    <s v="Bartolo Justice Sambrano"/>
    <d v="2017-02-21T00:00:00"/>
    <x v="2"/>
    <x v="1"/>
    <x v="0"/>
    <x v="0"/>
    <x v="9"/>
    <x v="0"/>
    <x v="2"/>
    <s v="Ogden"/>
    <x v="13"/>
    <b v="0"/>
    <s v="Attack"/>
    <s v="Not fleeing"/>
    <b v="1"/>
    <n v="-111.973"/>
    <n v="41.225000000000001"/>
    <b v="1"/>
  </r>
  <r>
    <n v="2121"/>
    <s v="Misael Macias Cano"/>
    <d v="2017-02-21T00:00:00"/>
    <x v="2"/>
    <x v="1"/>
    <x v="0"/>
    <x v="0"/>
    <x v="4"/>
    <x v="0"/>
    <x v="2"/>
    <s v="Colorado Springs"/>
    <x v="4"/>
    <b v="0"/>
    <s v="Other"/>
    <s v="Other"/>
    <b v="0"/>
    <n v="-104.776"/>
    <n v="38.853999999999999"/>
    <b v="1"/>
  </r>
  <r>
    <n v="2122"/>
    <s v="Medger Blake"/>
    <d v="2017-02-22T00:00:00"/>
    <x v="2"/>
    <x v="1"/>
    <x v="0"/>
    <x v="4"/>
    <x v="11"/>
    <x v="0"/>
    <x v="3"/>
    <s v="Conroe"/>
    <x v="9"/>
    <b v="0"/>
    <s v="Attack"/>
    <s v="Not fleeing"/>
    <b v="0"/>
    <n v="-95.492999999999995"/>
    <n v="30.245000000000001"/>
    <b v="1"/>
  </r>
  <r>
    <n v="2123"/>
    <s v="Kyle Copson"/>
    <d v="2017-02-22T00:00:00"/>
    <x v="2"/>
    <x v="1"/>
    <x v="0"/>
    <x v="4"/>
    <x v="35"/>
    <x v="0"/>
    <x v="1"/>
    <s v="Princeton"/>
    <x v="43"/>
    <b v="1"/>
    <s v="Other"/>
    <s v="Not fleeing"/>
    <b v="0"/>
    <n v="-81.055000000000007"/>
    <n v="37.360999999999997"/>
    <b v="1"/>
  </r>
  <r>
    <n v="2124"/>
    <s v="Morgan London Rankins"/>
    <d v="2017-02-22T00:00:00"/>
    <x v="2"/>
    <x v="1"/>
    <x v="0"/>
    <x v="4"/>
    <x v="12"/>
    <x v="1"/>
    <x v="3"/>
    <s v="Austin"/>
    <x v="9"/>
    <b v="1"/>
    <s v="Other"/>
    <s v="Car"/>
    <b v="0"/>
    <n v="-97.816000000000003"/>
    <n v="30.196999999999999"/>
    <b v="1"/>
  </r>
  <r>
    <n v="2125"/>
    <s v="David Lee Montano"/>
    <d v="2017-02-23T00:00:00"/>
    <x v="2"/>
    <x v="1"/>
    <x v="0"/>
    <x v="0"/>
    <x v="19"/>
    <x v="0"/>
    <x v="2"/>
    <s v="Newton"/>
    <x v="2"/>
    <b v="0"/>
    <s v="Attack"/>
    <s v="Not fleeing"/>
    <b v="0"/>
    <n v="-95.161000000000001"/>
    <n v="29.69"/>
    <b v="1"/>
  </r>
  <r>
    <n v="2126"/>
    <s v="Kenneth Robertson"/>
    <d v="2017-02-23T00:00:00"/>
    <x v="2"/>
    <x v="1"/>
    <x v="0"/>
    <x v="0"/>
    <x v="30"/>
    <x v="0"/>
    <x v="5"/>
    <s v="Fairfax"/>
    <x v="5"/>
    <b v="0"/>
    <s v="Attack"/>
    <s v="Not fleeing"/>
    <b v="0"/>
    <n v="-96.703999999999994"/>
    <n v="36.573"/>
    <b v="1"/>
  </r>
  <r>
    <n v="2127"/>
    <s v="Jimmie Patton"/>
    <d v="2017-02-23T00:00:00"/>
    <x v="2"/>
    <x v="1"/>
    <x v="0"/>
    <x v="0"/>
    <x v="38"/>
    <x v="0"/>
    <x v="1"/>
    <s v="Columbus"/>
    <x v="10"/>
    <b v="0"/>
    <s v="Attack"/>
    <s v="Not fleeing"/>
    <b v="0"/>
    <n v="-82.984999999999999"/>
    <n v="39.932000000000002"/>
    <b v="1"/>
  </r>
  <r>
    <n v="2128"/>
    <s v="Steven Valenzuela"/>
    <d v="2017-02-23T00:00:00"/>
    <x v="2"/>
    <x v="1"/>
    <x v="0"/>
    <x v="0"/>
    <x v="22"/>
    <x v="0"/>
    <x v="2"/>
    <s v="Reno"/>
    <x v="16"/>
    <b v="0"/>
    <s v="Other"/>
    <s v="Foot"/>
    <b v="0"/>
    <n v="-119.816"/>
    <n v="39.527999999999999"/>
    <b v="1"/>
  </r>
  <r>
    <n v="2129"/>
    <s v="Timothy Lionel Williams"/>
    <d v="2017-02-23T00:00:00"/>
    <x v="2"/>
    <x v="1"/>
    <x v="0"/>
    <x v="0"/>
    <x v="1"/>
    <x v="0"/>
    <x v="3"/>
    <s v="Washington"/>
    <x v="42"/>
    <b v="0"/>
    <s v="Attack"/>
    <s v="Foot"/>
    <b v="1"/>
    <n v="-76.983999999999995"/>
    <n v="38.902000000000001"/>
    <b v="1"/>
  </r>
  <r>
    <n v="2130"/>
    <s v="Michael T. Stoudt"/>
    <d v="2017-02-24T00:00:00"/>
    <x v="2"/>
    <x v="1"/>
    <x v="0"/>
    <x v="0"/>
    <x v="58"/>
    <x v="0"/>
    <x v="1"/>
    <s v="Reading"/>
    <x v="8"/>
    <b v="0"/>
    <s v="Attack"/>
    <s v="Not fleeing"/>
    <b v="0"/>
    <n v="-75.914000000000001"/>
    <n v="40.331000000000003"/>
    <b v="1"/>
  </r>
  <r>
    <n v="2131"/>
    <s v="Joey Isgrigg"/>
    <d v="2017-02-24T00:00:00"/>
    <x v="2"/>
    <x v="1"/>
    <x v="0"/>
    <x v="0"/>
    <x v="12"/>
    <x v="0"/>
    <x v="1"/>
    <s v="London"/>
    <x v="23"/>
    <b v="1"/>
    <s v="Attack"/>
    <s v="Not fleeing"/>
    <b v="0"/>
    <n v="-83.99"/>
    <n v="37.091000000000001"/>
    <b v="1"/>
  </r>
  <r>
    <n v="2132"/>
    <s v="Jacqueline Cheyanne Johnson"/>
    <d v="2017-02-24T00:00:00"/>
    <x v="2"/>
    <x v="1"/>
    <x v="0"/>
    <x v="0"/>
    <x v="19"/>
    <x v="1"/>
    <x v="1"/>
    <s v="Lake Jackson"/>
    <x v="9"/>
    <b v="0"/>
    <s v="Attack"/>
    <s v="Car"/>
    <b v="0"/>
    <n v="-95.436000000000007"/>
    <n v="29.050999999999998"/>
    <b v="1"/>
  </r>
  <r>
    <n v="2133"/>
    <s v="Lorenzo Antoine Cruz"/>
    <d v="2017-02-25T00:00:00"/>
    <x v="2"/>
    <x v="1"/>
    <x v="0"/>
    <x v="2"/>
    <x v="2"/>
    <x v="0"/>
    <x v="3"/>
    <s v="Rocklin"/>
    <x v="3"/>
    <b v="1"/>
    <s v="Attack"/>
    <s v="Foot"/>
    <b v="0"/>
    <n v="-121.258"/>
    <n v="38.826999999999998"/>
    <b v="1"/>
  </r>
  <r>
    <n v="2134"/>
    <s v="William Dwayne Darby"/>
    <d v="2017-02-25T00:00:00"/>
    <x v="2"/>
    <x v="1"/>
    <x v="0"/>
    <x v="0"/>
    <x v="4"/>
    <x v="0"/>
    <x v="1"/>
    <s v="Lumpkin"/>
    <x v="31"/>
    <b v="0"/>
    <s v="Attack"/>
    <s v="Car"/>
    <b v="0"/>
    <n v="-84.805999999999997"/>
    <n v="32.048999999999999"/>
    <b v="1"/>
  </r>
  <r>
    <n v="2135"/>
    <s v="Jacob Taulbee"/>
    <d v="2017-02-26T00:00:00"/>
    <x v="2"/>
    <x v="1"/>
    <x v="0"/>
    <x v="4"/>
    <x v="11"/>
    <x v="0"/>
    <x v="1"/>
    <s v="Englewood"/>
    <x v="26"/>
    <b v="0"/>
    <s v="Other"/>
    <s v="Not fleeing"/>
    <b v="0"/>
    <n v="-82.292000000000002"/>
    <n v="26.94"/>
    <b v="1"/>
  </r>
  <r>
    <n v="2136"/>
    <s v="Evin Sanna Olsen"/>
    <d v="2017-02-26T00:00:00"/>
    <x v="2"/>
    <x v="1"/>
    <x v="0"/>
    <x v="7"/>
    <x v="42"/>
    <x v="1"/>
    <x v="1"/>
    <s v="Ripon"/>
    <x v="3"/>
    <b v="0"/>
    <s v="Other"/>
    <s v="Car"/>
    <b v="0"/>
    <n v="-121.11499999999999"/>
    <n v="37.738999999999997"/>
    <b v="1"/>
  </r>
  <r>
    <n v="2137"/>
    <s v="Barry Michael Zumwalt"/>
    <d v="2017-02-26T00:00:00"/>
    <x v="2"/>
    <x v="1"/>
    <x v="0"/>
    <x v="0"/>
    <x v="16"/>
    <x v="0"/>
    <x v="1"/>
    <s v="Aragonite"/>
    <x v="13"/>
    <b v="1"/>
    <s v="Other"/>
    <s v="Not fleeing"/>
    <b v="0"/>
    <n v="-112.985"/>
    <n v="40.735999999999997"/>
    <b v="1"/>
  </r>
  <r>
    <n v="2138"/>
    <s v="James Leroy Marker"/>
    <d v="2017-02-26T00:00:00"/>
    <x v="2"/>
    <x v="1"/>
    <x v="0"/>
    <x v="0"/>
    <x v="54"/>
    <x v="0"/>
    <x v="1"/>
    <s v="Floral City"/>
    <x v="26"/>
    <b v="0"/>
    <s v="Other"/>
    <s v="Car"/>
    <b v="0"/>
    <s v="#Not Provided"/>
    <s v="#Not Provided"/>
    <b v="1"/>
  </r>
  <r>
    <n v="2139"/>
    <s v="Joey J. Bridges"/>
    <d v="2017-02-27T00:00:00"/>
    <x v="2"/>
    <x v="1"/>
    <x v="0"/>
    <x v="0"/>
    <x v="25"/>
    <x v="0"/>
    <x v="1"/>
    <s v="Shelby"/>
    <x v="33"/>
    <b v="1"/>
    <s v="Attack"/>
    <s v="Foot"/>
    <b v="0"/>
    <n v="-81.543000000000006"/>
    <n v="35.270000000000003"/>
    <b v="1"/>
  </r>
  <r>
    <n v="2140"/>
    <s v="Shawn M. Igers"/>
    <d v="2017-02-27T00:00:00"/>
    <x v="2"/>
    <x v="1"/>
    <x v="0"/>
    <x v="0"/>
    <x v="36"/>
    <x v="0"/>
    <x v="1"/>
    <s v="Corning"/>
    <x v="39"/>
    <b v="0"/>
    <s v="Attack"/>
    <s v="Not fleeing"/>
    <b v="0"/>
    <n v="-89.864999999999995"/>
    <n v="45.12"/>
    <b v="1"/>
  </r>
  <r>
    <n v="2141"/>
    <s v="Earl Riley"/>
    <d v="2017-02-28T00:00:00"/>
    <x v="2"/>
    <x v="1"/>
    <x v="0"/>
    <x v="0"/>
    <x v="9"/>
    <x v="0"/>
    <x v="3"/>
    <s v="Houston"/>
    <x v="9"/>
    <b v="0"/>
    <s v="Attack"/>
    <s v="Not fleeing"/>
    <b v="0"/>
    <n v="-95.537999999999997"/>
    <n v="29.651"/>
    <b v="1"/>
  </r>
  <r>
    <n v="2142"/>
    <s v="Christopher Redding"/>
    <d v="2017-02-28T00:00:00"/>
    <x v="2"/>
    <x v="1"/>
    <x v="0"/>
    <x v="0"/>
    <x v="45"/>
    <x v="0"/>
    <x v="3"/>
    <s v="Orlando"/>
    <x v="26"/>
    <b v="0"/>
    <s v="Attack"/>
    <s v="Foot"/>
    <b v="0"/>
    <n v="-81.411000000000001"/>
    <n v="28.489000000000001"/>
    <b v="1"/>
  </r>
  <r>
    <n v="2143"/>
    <s v="Jose Olivares"/>
    <d v="2017-02-28T00:00:00"/>
    <x v="2"/>
    <x v="1"/>
    <x v="0"/>
    <x v="0"/>
    <x v="21"/>
    <x v="0"/>
    <x v="2"/>
    <s v="Houma"/>
    <x v="11"/>
    <b v="1"/>
    <s v="Other"/>
    <s v="Not fleeing"/>
    <b v="0"/>
    <n v="-90.7"/>
    <n v="29.585999999999999"/>
    <b v="1"/>
  </r>
  <r>
    <n v="2144"/>
    <s v="Epthen Lamont Johnson"/>
    <d v="2017-03-01T00:00:00"/>
    <x v="2"/>
    <x v="2"/>
    <x v="0"/>
    <x v="4"/>
    <x v="36"/>
    <x v="0"/>
    <x v="3"/>
    <s v="Lufkin"/>
    <x v="9"/>
    <b v="0"/>
    <s v="Attack"/>
    <s v="Not fleeing"/>
    <b v="1"/>
    <n v="-94.727999999999994"/>
    <n v="31.356000000000002"/>
    <b v="1"/>
  </r>
  <r>
    <n v="2145"/>
    <s v="John Hall"/>
    <d v="2017-03-02T00:00:00"/>
    <x v="2"/>
    <x v="2"/>
    <x v="0"/>
    <x v="0"/>
    <x v="19"/>
    <x v="0"/>
    <x v="1"/>
    <s v="Rib Mountain"/>
    <x v="39"/>
    <b v="1"/>
    <s v="Attack"/>
    <s v="Not fleeing"/>
    <b v="0"/>
    <n v="-89.643000000000001"/>
    <n v="44.917000000000002"/>
    <b v="1"/>
  </r>
  <r>
    <n v="2146"/>
    <s v="Isidro Bazan Jr"/>
    <d v="2017-03-02T00:00:00"/>
    <x v="2"/>
    <x v="2"/>
    <x v="0"/>
    <x v="45"/>
    <x v="8"/>
    <x v="0"/>
    <x v="2"/>
    <s v="San Marcos"/>
    <x v="3"/>
    <b v="0"/>
    <s v="Other"/>
    <s v="Not fleeing"/>
    <b v="0"/>
    <n v="-117.143"/>
    <n v="33.134999999999998"/>
    <b v="1"/>
  </r>
  <r>
    <n v="2147"/>
    <s v="Michael Cisneros"/>
    <d v="2017-03-02T00:00:00"/>
    <x v="2"/>
    <x v="2"/>
    <x v="0"/>
    <x v="2"/>
    <x v="25"/>
    <x v="0"/>
    <x v="2"/>
    <s v="Phoenix"/>
    <x v="6"/>
    <b v="0"/>
    <s v="Attack"/>
    <s v="Not fleeing"/>
    <b v="0"/>
    <n v="-112.069"/>
    <n v="33.451000000000001"/>
    <b v="1"/>
  </r>
  <r>
    <n v="2148"/>
    <s v="Rafael Navarro-Garcia"/>
    <d v="2017-03-02T00:00:00"/>
    <x v="2"/>
    <x v="2"/>
    <x v="0"/>
    <x v="0"/>
    <x v="9"/>
    <x v="0"/>
    <x v="2"/>
    <s v="Reno"/>
    <x v="16"/>
    <b v="0"/>
    <s v="Attack"/>
    <s v="Not fleeing"/>
    <b v="0"/>
    <n v="-119.789"/>
    <n v="39.497"/>
    <b v="1"/>
  </r>
  <r>
    <n v="2149"/>
    <s v="Ramon Andrade"/>
    <d v="2017-03-02T00:00:00"/>
    <x v="2"/>
    <x v="2"/>
    <x v="0"/>
    <x v="4"/>
    <x v="13"/>
    <x v="0"/>
    <x v="2"/>
    <s v="Paterson"/>
    <x v="21"/>
    <b v="1"/>
    <s v="Other"/>
    <s v="Not fleeing"/>
    <b v="0"/>
    <n v="-74.165000000000006"/>
    <n v="40.901000000000003"/>
    <b v="1"/>
  </r>
  <r>
    <n v="2150"/>
    <s v="Michael Kocher"/>
    <d v="2017-03-03T00:00:00"/>
    <x v="2"/>
    <x v="2"/>
    <x v="0"/>
    <x v="0"/>
    <x v="3"/>
    <x v="0"/>
    <x v="1"/>
    <s v="Englewood"/>
    <x v="4"/>
    <b v="1"/>
    <s v="Other"/>
    <s v="Not fleeing"/>
    <b v="0"/>
    <n v="-104.99"/>
    <n v="39.664000000000001"/>
    <b v="1"/>
  </r>
  <r>
    <n v="2151"/>
    <s v="Dave Phoenix"/>
    <d v="2017-03-03T00:00:00"/>
    <x v="2"/>
    <x v="2"/>
    <x v="0"/>
    <x v="2"/>
    <x v="9"/>
    <x v="0"/>
    <x v="6"/>
    <s v="Lemoore"/>
    <x v="3"/>
    <b v="0"/>
    <s v="Attack"/>
    <s v="Not fleeing"/>
    <b v="0"/>
    <n v="-119.76300000000001"/>
    <n v="36.231999999999999"/>
    <b v="1"/>
  </r>
  <r>
    <n v="2152"/>
    <s v="George Lee Seeton"/>
    <d v="2017-03-04T00:00:00"/>
    <x v="2"/>
    <x v="2"/>
    <x v="0"/>
    <x v="5"/>
    <x v="38"/>
    <x v="0"/>
    <x v="1"/>
    <s v="Oklahoma City"/>
    <x v="5"/>
    <b v="0"/>
    <s v="Attack"/>
    <s v="Car"/>
    <b v="1"/>
    <n v="-97.495999999999995"/>
    <n v="35.432000000000002"/>
    <b v="1"/>
  </r>
  <r>
    <n v="2153"/>
    <s v="Joseph Scott Inabinet"/>
    <d v="2017-03-04T00:00:00"/>
    <x v="2"/>
    <x v="2"/>
    <x v="0"/>
    <x v="0"/>
    <x v="44"/>
    <x v="0"/>
    <x v="1"/>
    <s v="Fountain Inn"/>
    <x v="40"/>
    <b v="1"/>
    <s v="Attack"/>
    <s v="Not fleeing"/>
    <b v="0"/>
    <n v="-82.180999999999997"/>
    <n v="34.731000000000002"/>
    <b v="1"/>
  </r>
  <r>
    <n v="2154"/>
    <s v="Edward Manning"/>
    <d v="2017-03-04T00:00:00"/>
    <x v="2"/>
    <x v="2"/>
    <x v="0"/>
    <x v="14"/>
    <x v="35"/>
    <x v="0"/>
    <x v="1"/>
    <s v="Cabazon"/>
    <x v="3"/>
    <b v="0"/>
    <s v="Other"/>
    <s v="Foot"/>
    <b v="0"/>
    <n v="-116.81399999999999"/>
    <n v="33.926000000000002"/>
    <b v="1"/>
  </r>
  <r>
    <n v="2155"/>
    <s v="Alejandro Valencia Mendez"/>
    <d v="2017-03-04T00:00:00"/>
    <x v="2"/>
    <x v="2"/>
    <x v="1"/>
    <x v="60"/>
    <x v="66"/>
    <x v="0"/>
    <x v="2"/>
    <s v="Los Angeles"/>
    <x v="3"/>
    <b v="0"/>
    <s v="Other"/>
    <s v="Not fleeing"/>
    <b v="0"/>
    <n v="-118.25700000000001"/>
    <n v="34.040999999999997"/>
    <b v="1"/>
  </r>
  <r>
    <n v="2156"/>
    <s v="Roy Dale Evans"/>
    <d v="2017-03-07T00:00:00"/>
    <x v="2"/>
    <x v="2"/>
    <x v="0"/>
    <x v="1"/>
    <x v="38"/>
    <x v="0"/>
    <x v="1"/>
    <s v="Medina"/>
    <x v="10"/>
    <b v="0"/>
    <s v="Other"/>
    <s v="Car"/>
    <b v="0"/>
    <n v="-81.787000000000006"/>
    <n v="41.161000000000001"/>
    <b v="1"/>
  </r>
  <r>
    <n v="2157"/>
    <s v="Dennis Todd Rogers"/>
    <d v="2017-03-07T00:00:00"/>
    <x v="2"/>
    <x v="2"/>
    <x v="1"/>
    <x v="28"/>
    <x v="11"/>
    <x v="0"/>
    <x v="3"/>
    <s v="Ladera Heights"/>
    <x v="3"/>
    <b v="1"/>
    <s v="Other"/>
    <s v="Not fleeing"/>
    <b v="0"/>
    <n v="-118.36499999999999"/>
    <n v="33.987000000000002"/>
    <b v="1"/>
  </r>
  <r>
    <n v="2158"/>
    <s v="Frank W. Wratny"/>
    <d v="2017-03-08T00:00:00"/>
    <x v="2"/>
    <x v="2"/>
    <x v="0"/>
    <x v="0"/>
    <x v="72"/>
    <x v="0"/>
    <x v="1"/>
    <s v="Union Township"/>
    <x v="8"/>
    <b v="0"/>
    <s v="Attack"/>
    <s v="Not fleeing"/>
    <b v="0"/>
    <n v="-79.998000000000005"/>
    <n v="40.259"/>
    <b v="1"/>
  </r>
  <r>
    <n v="2159"/>
    <s v="#Not Included"/>
    <d v="2017-03-08T00:00:00"/>
    <x v="2"/>
    <x v="2"/>
    <x v="0"/>
    <x v="4"/>
    <x v="47"/>
    <x v="0"/>
    <x v="5"/>
    <s v="Riverside"/>
    <x v="3"/>
    <b v="0"/>
    <s v="Other"/>
    <s v="Not fleeing"/>
    <b v="0"/>
    <n v="-117.331"/>
    <n v="33.892000000000003"/>
    <b v="1"/>
  </r>
  <r>
    <n v="2160"/>
    <s v="Iaroslav Mosiiuk"/>
    <d v="2017-03-08T00:00:00"/>
    <x v="2"/>
    <x v="2"/>
    <x v="0"/>
    <x v="0"/>
    <x v="9"/>
    <x v="0"/>
    <x v="1"/>
    <s v="Charlotte"/>
    <x v="33"/>
    <b v="1"/>
    <s v="Other"/>
    <s v="Not fleeing"/>
    <b v="0"/>
    <n v="-80.832999999999998"/>
    <n v="35.26"/>
    <b v="1"/>
  </r>
  <r>
    <n v="2161"/>
    <s v="Steven Schiltz"/>
    <d v="2017-03-09T00:00:00"/>
    <x v="2"/>
    <x v="2"/>
    <x v="0"/>
    <x v="71"/>
    <x v="20"/>
    <x v="0"/>
    <x v="1"/>
    <s v="Huntington Beach"/>
    <x v="3"/>
    <b v="1"/>
    <s v="Other"/>
    <s v="Not fleeing"/>
    <b v="0"/>
    <n v="-118.003"/>
    <n v="33.701000000000001"/>
    <b v="1"/>
  </r>
  <r>
    <n v="2162"/>
    <s v="Jesus Alberto Geney"/>
    <d v="2017-03-09T00:00:00"/>
    <x v="2"/>
    <x v="2"/>
    <x v="1"/>
    <x v="4"/>
    <x v="22"/>
    <x v="0"/>
    <x v="2"/>
    <s v="Santa Clara"/>
    <x v="3"/>
    <b v="1"/>
    <s v="Other"/>
    <s v="#Not Provided"/>
    <b v="0"/>
    <n v="-121.96299999999999"/>
    <n v="37.362000000000002"/>
    <b v="1"/>
  </r>
  <r>
    <n v="2163"/>
    <s v="Damon Seitz"/>
    <d v="2017-03-10T00:00:00"/>
    <x v="2"/>
    <x v="2"/>
    <x v="0"/>
    <x v="0"/>
    <x v="36"/>
    <x v="0"/>
    <x v="1"/>
    <s v="Escondido"/>
    <x v="3"/>
    <b v="1"/>
    <s v="Attack"/>
    <s v="Not fleeing"/>
    <b v="0"/>
    <n v="-117.03400000000001"/>
    <n v="33.145000000000003"/>
    <b v="1"/>
  </r>
  <r>
    <n v="2164"/>
    <s v="Mark Robert Carlberg"/>
    <d v="2017-03-11T00:00:00"/>
    <x v="2"/>
    <x v="2"/>
    <x v="0"/>
    <x v="0"/>
    <x v="39"/>
    <x v="0"/>
    <x v="1"/>
    <s v="Midlothian"/>
    <x v="9"/>
    <b v="0"/>
    <s v="Attack"/>
    <s v="Not fleeing"/>
    <b v="0"/>
    <n v="-97.003"/>
    <n v="32.427"/>
    <b v="1"/>
  </r>
  <r>
    <n v="2165"/>
    <s v="Brandon Wiley"/>
    <d v="2017-03-11T00:00:00"/>
    <x v="2"/>
    <x v="2"/>
    <x v="0"/>
    <x v="0"/>
    <x v="12"/>
    <x v="0"/>
    <x v="3"/>
    <s v="East Baton Rouge"/>
    <x v="11"/>
    <b v="0"/>
    <s v="Attack"/>
    <s v="#Not Provided"/>
    <b v="0"/>
    <n v="-91.009"/>
    <n v="30.44"/>
    <b v="1"/>
  </r>
  <r>
    <n v="2166"/>
    <s v="Manuel Gonzalez"/>
    <d v="2017-03-12T00:00:00"/>
    <x v="2"/>
    <x v="2"/>
    <x v="0"/>
    <x v="4"/>
    <x v="14"/>
    <x v="0"/>
    <x v="2"/>
    <s v="Bellingham"/>
    <x v="0"/>
    <b v="0"/>
    <s v="Attack"/>
    <s v="Foot"/>
    <b v="1"/>
    <n v="-122.47499999999999"/>
    <n v="48.750999999999998"/>
    <b v="1"/>
  </r>
  <r>
    <n v="2167"/>
    <s v="Michael Anthony Perez"/>
    <d v="2017-03-12T00:00:00"/>
    <x v="2"/>
    <x v="2"/>
    <x v="1"/>
    <x v="4"/>
    <x v="19"/>
    <x v="0"/>
    <x v="2"/>
    <s v="Orange"/>
    <x v="3"/>
    <b v="1"/>
    <s v="Other"/>
    <s v="Not fleeing"/>
    <b v="0"/>
    <n v="-117.85299999999999"/>
    <n v="33.808999999999997"/>
    <b v="1"/>
  </r>
  <r>
    <n v="2168"/>
    <s v="Luke O. Stewart"/>
    <d v="2017-03-13T00:00:00"/>
    <x v="2"/>
    <x v="2"/>
    <x v="0"/>
    <x v="5"/>
    <x v="2"/>
    <x v="0"/>
    <x v="3"/>
    <s v="Euclid"/>
    <x v="10"/>
    <b v="0"/>
    <s v="Other"/>
    <s v="#Not Provided"/>
    <b v="1"/>
    <n v="-81.531000000000006"/>
    <n v="41.6"/>
    <b v="1"/>
  </r>
  <r>
    <n v="2169"/>
    <s v="Noel Aaron Russell"/>
    <d v="2017-03-13T00:00:00"/>
    <x v="2"/>
    <x v="2"/>
    <x v="0"/>
    <x v="4"/>
    <x v="2"/>
    <x v="0"/>
    <x v="1"/>
    <s v="Napa"/>
    <x v="3"/>
    <b v="1"/>
    <s v="Other"/>
    <s v="Not fleeing"/>
    <b v="0"/>
    <n v="-122.27500000000001"/>
    <n v="38.284999999999997"/>
    <b v="1"/>
  </r>
  <r>
    <n v="2170"/>
    <s v="Rashad Daquan Opher"/>
    <d v="2017-03-13T00:00:00"/>
    <x v="2"/>
    <x v="2"/>
    <x v="0"/>
    <x v="5"/>
    <x v="45"/>
    <x v="0"/>
    <x v="3"/>
    <s v="Woodlawn"/>
    <x v="28"/>
    <b v="0"/>
    <s v="Other"/>
    <s v="Other"/>
    <b v="1"/>
    <n v="-76.727000000000004"/>
    <n v="39.322000000000003"/>
    <b v="1"/>
  </r>
  <r>
    <n v="2171"/>
    <s v="Christopher Apostolos"/>
    <d v="2017-03-14T00:00:00"/>
    <x v="2"/>
    <x v="2"/>
    <x v="0"/>
    <x v="1"/>
    <x v="32"/>
    <x v="0"/>
    <x v="1"/>
    <s v="Toms River"/>
    <x v="21"/>
    <b v="1"/>
    <s v="Attack"/>
    <s v="#Not Provided"/>
    <b v="0"/>
    <n v="-74.212000000000003"/>
    <n v="39.957000000000001"/>
    <b v="1"/>
  </r>
  <r>
    <n v="2172"/>
    <s v="Ryan L. Rosa"/>
    <d v="2017-03-14T00:00:00"/>
    <x v="2"/>
    <x v="2"/>
    <x v="0"/>
    <x v="5"/>
    <x v="16"/>
    <x v="0"/>
    <x v="1"/>
    <s v="Fife"/>
    <x v="0"/>
    <b v="0"/>
    <s v="Attack"/>
    <s v="Not fleeing"/>
    <b v="0"/>
    <n v="-122.364"/>
    <n v="47.238999999999997"/>
    <b v="1"/>
  </r>
  <r>
    <n v="2173"/>
    <s v="Alexander Meltz"/>
    <d v="2017-03-14T00:00:00"/>
    <x v="2"/>
    <x v="2"/>
    <x v="0"/>
    <x v="0"/>
    <x v="5"/>
    <x v="0"/>
    <x v="1"/>
    <s v="Westminster"/>
    <x v="4"/>
    <b v="0"/>
    <s v="Attack"/>
    <s v="Not fleeing"/>
    <b v="0"/>
    <n v="-105.042"/>
    <n v="39.9"/>
    <b v="1"/>
  </r>
  <r>
    <n v="2174"/>
    <s v="Shawn Anthony Dumitras"/>
    <d v="2017-03-14T00:00:00"/>
    <x v="2"/>
    <x v="2"/>
    <x v="0"/>
    <x v="0"/>
    <x v="21"/>
    <x v="0"/>
    <x v="1"/>
    <s v="Panama City Beach"/>
    <x v="26"/>
    <b v="0"/>
    <s v="Attack"/>
    <s v="#Not Provided"/>
    <b v="0"/>
    <n v="-85.891999999999996"/>
    <n v="30.225000000000001"/>
    <b v="1"/>
  </r>
  <r>
    <n v="2175"/>
    <s v="Elena &quot;Ebbie&quot; Mondragon"/>
    <d v="2017-03-14T00:00:00"/>
    <x v="2"/>
    <x v="2"/>
    <x v="0"/>
    <x v="1"/>
    <x v="43"/>
    <x v="1"/>
    <x v="2"/>
    <s v="Hayward"/>
    <x v="3"/>
    <b v="0"/>
    <s v="Other"/>
    <s v="#Not Provided"/>
    <b v="0"/>
    <n v="-122.065"/>
    <n v="37.661000000000001"/>
    <b v="1"/>
  </r>
  <r>
    <n v="2176"/>
    <s v="Cordale Quinn Handy"/>
    <d v="2017-03-15T00:00:00"/>
    <x v="2"/>
    <x v="2"/>
    <x v="0"/>
    <x v="0"/>
    <x v="20"/>
    <x v="0"/>
    <x v="3"/>
    <s v="St. Paul"/>
    <x v="18"/>
    <b v="0"/>
    <s v="Other"/>
    <s v="Not fleeing"/>
    <b v="0"/>
    <n v="-93.066999999999993"/>
    <n v="44.960999999999999"/>
    <b v="1"/>
  </r>
  <r>
    <n v="2177"/>
    <s v="Todd Munson"/>
    <d v="2017-03-15T00:00:00"/>
    <x v="2"/>
    <x v="2"/>
    <x v="0"/>
    <x v="5"/>
    <x v="9"/>
    <x v="0"/>
    <x v="1"/>
    <s v="Phoenix"/>
    <x v="6"/>
    <b v="0"/>
    <s v="Other"/>
    <s v="Car"/>
    <b v="0"/>
    <n v="-112.117"/>
    <n v="33.783999999999999"/>
    <b v="1"/>
  </r>
  <r>
    <n v="2178"/>
    <s v="Frederick Ricardo Brown"/>
    <d v="2017-03-16T00:00:00"/>
    <x v="2"/>
    <x v="2"/>
    <x v="0"/>
    <x v="0"/>
    <x v="8"/>
    <x v="0"/>
    <x v="3"/>
    <s v="Warren"/>
    <x v="30"/>
    <b v="0"/>
    <s v="Attack"/>
    <s v="Not fleeing"/>
    <b v="0"/>
    <n v="-83.006"/>
    <n v="42.5"/>
    <b v="1"/>
  </r>
  <r>
    <n v="2179"/>
    <s v="Jermaine Claybrooks"/>
    <d v="2017-03-16T00:00:00"/>
    <x v="2"/>
    <x v="2"/>
    <x v="0"/>
    <x v="0"/>
    <x v="3"/>
    <x v="0"/>
    <x v="3"/>
    <s v="Milwaukee"/>
    <x v="39"/>
    <b v="0"/>
    <s v="Other"/>
    <s v="Not fleeing"/>
    <b v="1"/>
    <n v="-87.933999999999997"/>
    <n v="43.106000000000002"/>
    <b v="1"/>
  </r>
  <r>
    <n v="2180"/>
    <s v="Daniel Donarski"/>
    <d v="2017-03-16T00:00:00"/>
    <x v="2"/>
    <x v="2"/>
    <x v="0"/>
    <x v="0"/>
    <x v="48"/>
    <x v="0"/>
    <x v="1"/>
    <s v="Deltona"/>
    <x v="26"/>
    <b v="1"/>
    <s v="Attack"/>
    <s v="Not fleeing"/>
    <b v="0"/>
    <n v="-81.16"/>
    <n v="28.882000000000001"/>
    <b v="1"/>
  </r>
  <r>
    <n v="2181"/>
    <s v="Rodney James Hess"/>
    <d v="2017-03-16T00:00:00"/>
    <x v="2"/>
    <x v="2"/>
    <x v="0"/>
    <x v="5"/>
    <x v="16"/>
    <x v="0"/>
    <x v="3"/>
    <s v="Alamo"/>
    <x v="32"/>
    <b v="1"/>
    <s v="Attack"/>
    <s v="Not fleeing"/>
    <b v="1"/>
    <n v="-89.161000000000001"/>
    <n v="35.796999999999997"/>
    <b v="1"/>
  </r>
  <r>
    <n v="2182"/>
    <s v="Patrick Earl Gatson"/>
    <d v="2017-03-16T00:00:00"/>
    <x v="2"/>
    <x v="2"/>
    <x v="1"/>
    <x v="0"/>
    <x v="3"/>
    <x v="0"/>
    <x v="3"/>
    <s v="Fayetteville"/>
    <x v="33"/>
    <b v="0"/>
    <s v="Attack"/>
    <s v="Not fleeing"/>
    <b v="0"/>
    <n v="-78.875"/>
    <n v="35.066000000000003"/>
    <b v="1"/>
  </r>
  <r>
    <n v="2183"/>
    <s v="Brentant M. Lahey"/>
    <d v="2017-03-17T00:00:00"/>
    <x v="2"/>
    <x v="2"/>
    <x v="0"/>
    <x v="4"/>
    <x v="9"/>
    <x v="0"/>
    <x v="1"/>
    <s v="Presque Isle"/>
    <x v="36"/>
    <b v="0"/>
    <s v="Other"/>
    <s v="Not fleeing"/>
    <b v="0"/>
    <n v="-68.034999999999997"/>
    <n v="46.698999999999998"/>
    <b v="1"/>
  </r>
  <r>
    <n v="2184"/>
    <s v="Nancy Jane Lewellyn"/>
    <d v="2017-03-17T00:00:00"/>
    <x v="2"/>
    <x v="2"/>
    <x v="0"/>
    <x v="2"/>
    <x v="37"/>
    <x v="1"/>
    <x v="1"/>
    <s v="Lakeland"/>
    <x v="32"/>
    <b v="1"/>
    <s v="Attack"/>
    <s v="Not fleeing"/>
    <b v="0"/>
    <n v="-89.727999999999994"/>
    <n v="35.212000000000003"/>
    <b v="1"/>
  </r>
  <r>
    <n v="2185"/>
    <s v="Desmond Phillips"/>
    <d v="2017-03-17T00:00:00"/>
    <x v="2"/>
    <x v="2"/>
    <x v="1"/>
    <x v="4"/>
    <x v="9"/>
    <x v="0"/>
    <x v="3"/>
    <s v="Chico"/>
    <x v="3"/>
    <b v="1"/>
    <s v="Other"/>
    <s v="Not fleeing"/>
    <b v="0"/>
    <n v="-121.845"/>
    <n v="39.725000000000001"/>
    <b v="1"/>
  </r>
  <r>
    <n v="2186"/>
    <s v="Kevin C. Perry"/>
    <d v="2017-03-18T00:00:00"/>
    <x v="2"/>
    <x v="2"/>
    <x v="0"/>
    <x v="0"/>
    <x v="9"/>
    <x v="0"/>
    <x v="1"/>
    <s v="Wichita"/>
    <x v="2"/>
    <b v="0"/>
    <s v="Attack"/>
    <s v="Not fleeing"/>
    <b v="0"/>
    <n v="-97.308999999999997"/>
    <n v="37.624000000000002"/>
    <b v="1"/>
  </r>
  <r>
    <n v="2187"/>
    <s v="Benjamin Christian Barnes"/>
    <d v="2017-03-18T00:00:00"/>
    <x v="2"/>
    <x v="2"/>
    <x v="0"/>
    <x v="0"/>
    <x v="15"/>
    <x v="0"/>
    <x v="1"/>
    <s v="Boise"/>
    <x v="27"/>
    <b v="0"/>
    <s v="Attack"/>
    <s v="Not fleeing"/>
    <b v="0"/>
    <n v="-116.196"/>
    <n v="43.639000000000003"/>
    <b v="1"/>
  </r>
  <r>
    <n v="2188"/>
    <s v="Jason Dennis Watkins"/>
    <d v="2017-03-18T00:00:00"/>
    <x v="2"/>
    <x v="2"/>
    <x v="0"/>
    <x v="5"/>
    <x v="16"/>
    <x v="0"/>
    <x v="1"/>
    <s v="Cedartown"/>
    <x v="31"/>
    <b v="0"/>
    <s v="Other"/>
    <s v="Car"/>
    <b v="0"/>
    <n v="-85.153999999999996"/>
    <n v="34.051000000000002"/>
    <b v="1"/>
  </r>
  <r>
    <n v="2189"/>
    <s v="Clifton Knickmeyer"/>
    <d v="2017-03-19T00:00:00"/>
    <x v="2"/>
    <x v="2"/>
    <x v="0"/>
    <x v="0"/>
    <x v="37"/>
    <x v="0"/>
    <x v="1"/>
    <s v="Affton"/>
    <x v="19"/>
    <b v="0"/>
    <s v="Attack"/>
    <s v="Other"/>
    <b v="0"/>
    <n v="-90.298000000000002"/>
    <n v="38.542999999999999"/>
    <b v="1"/>
  </r>
  <r>
    <n v="2190"/>
    <s v="Alteria Woods"/>
    <d v="2017-03-19T00:00:00"/>
    <x v="2"/>
    <x v="2"/>
    <x v="0"/>
    <x v="1"/>
    <x v="27"/>
    <x v="1"/>
    <x v="3"/>
    <s v="Gifford"/>
    <x v="26"/>
    <b v="0"/>
    <s v="Other"/>
    <s v="Not fleeing"/>
    <b v="0"/>
    <n v="-80.421000000000006"/>
    <n v="27.675000000000001"/>
    <b v="1"/>
  </r>
  <r>
    <n v="2191"/>
    <s v="Trevor Allen Brice Gingras"/>
    <d v="2017-03-19T00:00:00"/>
    <x v="2"/>
    <x v="2"/>
    <x v="0"/>
    <x v="0"/>
    <x v="29"/>
    <x v="0"/>
    <x v="1"/>
    <s v="Cape Canaveral"/>
    <x v="26"/>
    <b v="0"/>
    <s v="Attack"/>
    <s v="Foot"/>
    <b v="0"/>
    <n v="-80.602000000000004"/>
    <n v="28.391999999999999"/>
    <b v="1"/>
  </r>
  <r>
    <n v="2192"/>
    <s v="Mario Simoes"/>
    <d v="2017-03-19T00:00:00"/>
    <x v="2"/>
    <x v="2"/>
    <x v="0"/>
    <x v="0"/>
    <x v="34"/>
    <x v="0"/>
    <x v="2"/>
    <s v="DeLand"/>
    <x v="26"/>
    <b v="1"/>
    <s v="Other"/>
    <s v="Car"/>
    <b v="0"/>
    <n v="-81.3"/>
    <n v="29.056999999999999"/>
    <b v="1"/>
  </r>
  <r>
    <n v="2193"/>
    <s v="#Not Included"/>
    <d v="2017-03-19T00:00:00"/>
    <x v="2"/>
    <x v="2"/>
    <x v="0"/>
    <x v="4"/>
    <x v="47"/>
    <x v="0"/>
    <x v="5"/>
    <s v="Desert Hot Springs"/>
    <x v="3"/>
    <b v="0"/>
    <s v="Attack"/>
    <s v="Not fleeing"/>
    <b v="0"/>
    <n v="-116.443"/>
    <n v="33.924999999999997"/>
    <b v="1"/>
  </r>
  <r>
    <n v="2194"/>
    <s v="Charles Harris"/>
    <d v="2017-03-22T00:00:00"/>
    <x v="2"/>
    <x v="2"/>
    <x v="0"/>
    <x v="4"/>
    <x v="15"/>
    <x v="0"/>
    <x v="1"/>
    <s v="Booneville"/>
    <x v="23"/>
    <b v="0"/>
    <s v="Other"/>
    <s v="Not fleeing"/>
    <b v="0"/>
    <n v="-83.662999999999997"/>
    <n v="37.472000000000001"/>
    <b v="1"/>
  </r>
  <r>
    <n v="2195"/>
    <s v="Don Johnson"/>
    <d v="2017-03-22T00:00:00"/>
    <x v="2"/>
    <x v="2"/>
    <x v="0"/>
    <x v="0"/>
    <x v="25"/>
    <x v="0"/>
    <x v="3"/>
    <s v="Crowley"/>
    <x v="11"/>
    <b v="0"/>
    <s v="Attack"/>
    <s v="Not fleeing"/>
    <b v="0"/>
    <n v="-92.355999999999995"/>
    <n v="30.209"/>
    <b v="1"/>
  </r>
  <r>
    <n v="2196"/>
    <s v="Nengmy Vang"/>
    <d v="2017-03-22T00:00:00"/>
    <x v="2"/>
    <x v="2"/>
    <x v="0"/>
    <x v="0"/>
    <x v="34"/>
    <x v="0"/>
    <x v="0"/>
    <s v="Weston"/>
    <x v="39"/>
    <b v="0"/>
    <s v="Attack"/>
    <s v="#Not Provided"/>
    <b v="0"/>
    <n v="-89.576999999999998"/>
    <n v="44.912999999999997"/>
    <b v="1"/>
  </r>
  <r>
    <n v="2197"/>
    <s v="William Stokes"/>
    <d v="2017-03-23T00:00:00"/>
    <x v="2"/>
    <x v="2"/>
    <x v="0"/>
    <x v="11"/>
    <x v="39"/>
    <x v="0"/>
    <x v="3"/>
    <s v="Des Moines"/>
    <x v="0"/>
    <b v="1"/>
    <s v="Other"/>
    <s v="Not fleeing"/>
    <b v="0"/>
    <n v="-122.31"/>
    <n v="47.393000000000001"/>
    <b v="1"/>
  </r>
  <r>
    <n v="2198"/>
    <s v="Eddie Davis"/>
    <d v="2017-03-23T00:00:00"/>
    <x v="2"/>
    <x v="2"/>
    <x v="0"/>
    <x v="4"/>
    <x v="15"/>
    <x v="0"/>
    <x v="3"/>
    <s v="Sheridan"/>
    <x v="14"/>
    <b v="0"/>
    <s v="Attack"/>
    <s v="Car"/>
    <b v="0"/>
    <n v="-92.239000000000004"/>
    <n v="34.317999999999998"/>
    <b v="1"/>
  </r>
  <r>
    <n v="2199"/>
    <s v="Francisco Valdez"/>
    <d v="2017-03-23T00:00:00"/>
    <x v="2"/>
    <x v="2"/>
    <x v="0"/>
    <x v="4"/>
    <x v="22"/>
    <x v="0"/>
    <x v="2"/>
    <s v="Phoenix"/>
    <x v="6"/>
    <b v="0"/>
    <s v="Attack"/>
    <s v="Not fleeing"/>
    <b v="0"/>
    <n v="-112.19799999999999"/>
    <n v="33.451999999999998"/>
    <b v="1"/>
  </r>
  <r>
    <n v="2200"/>
    <s v="Reno Joseph Owens"/>
    <d v="2017-03-24T00:00:00"/>
    <x v="2"/>
    <x v="2"/>
    <x v="0"/>
    <x v="4"/>
    <x v="4"/>
    <x v="0"/>
    <x v="3"/>
    <s v="Baltimore"/>
    <x v="28"/>
    <b v="1"/>
    <s v="Other"/>
    <s v="Not fleeing"/>
    <b v="1"/>
    <n v="-76.646000000000001"/>
    <n v="39.302"/>
    <b v="1"/>
  </r>
  <r>
    <n v="2201"/>
    <s v="Austin Tyler Macon"/>
    <d v="2017-03-24T00:00:00"/>
    <x v="2"/>
    <x v="2"/>
    <x v="0"/>
    <x v="0"/>
    <x v="5"/>
    <x v="0"/>
    <x v="1"/>
    <s v="Cottonwood"/>
    <x v="3"/>
    <b v="0"/>
    <s v="Attack"/>
    <s v="Not fleeing"/>
    <b v="0"/>
    <n v="-122.28100000000001"/>
    <n v="40.328000000000003"/>
    <b v="1"/>
  </r>
  <r>
    <n v="2202"/>
    <s v="Matthew Gambaro"/>
    <d v="2017-03-24T00:00:00"/>
    <x v="2"/>
    <x v="2"/>
    <x v="0"/>
    <x v="0"/>
    <x v="35"/>
    <x v="0"/>
    <x v="2"/>
    <s v="Cisco"/>
    <x v="9"/>
    <b v="0"/>
    <s v="Other"/>
    <s v="Foot"/>
    <b v="0"/>
    <n v="-98.978999999999999"/>
    <n v="32.375"/>
    <b v="1"/>
  </r>
  <r>
    <n v="2203"/>
    <s v="Fred Barragan"/>
    <d v="2017-03-25T00:00:00"/>
    <x v="2"/>
    <x v="2"/>
    <x v="0"/>
    <x v="0"/>
    <x v="7"/>
    <x v="0"/>
    <x v="2"/>
    <s v="Los Angeles"/>
    <x v="3"/>
    <b v="0"/>
    <s v="Other"/>
    <s v="Foot"/>
    <b v="0"/>
    <n v="-118.211"/>
    <n v="34.043999999999997"/>
    <b v="1"/>
  </r>
  <r>
    <n v="2204"/>
    <s v="Edward Paul Parienlla"/>
    <d v="2017-03-26T00:00:00"/>
    <x v="2"/>
    <x v="2"/>
    <x v="0"/>
    <x v="0"/>
    <x v="0"/>
    <x v="0"/>
    <x v="1"/>
    <s v="Anderson"/>
    <x v="3"/>
    <b v="0"/>
    <s v="Attack"/>
    <s v="Not fleeing"/>
    <b v="0"/>
    <n v="-122.29"/>
    <n v="40.450000000000003"/>
    <b v="1"/>
  </r>
  <r>
    <n v="2205"/>
    <s v="Michael Hornibrook"/>
    <d v="2017-03-26T00:00:00"/>
    <x v="2"/>
    <x v="2"/>
    <x v="0"/>
    <x v="0"/>
    <x v="30"/>
    <x v="0"/>
    <x v="1"/>
    <s v="Little Rock"/>
    <x v="14"/>
    <b v="0"/>
    <s v="Attack"/>
    <s v="Foot"/>
    <b v="0"/>
    <n v="-92.268000000000001"/>
    <n v="34.747999999999998"/>
    <b v="1"/>
  </r>
  <r>
    <n v="2206"/>
    <s v="Justin Quincy Smith"/>
    <d v="2017-03-26T00:00:00"/>
    <x v="2"/>
    <x v="2"/>
    <x v="0"/>
    <x v="0"/>
    <x v="16"/>
    <x v="0"/>
    <x v="1"/>
    <s v="Wasilla"/>
    <x v="34"/>
    <b v="0"/>
    <s v="Attack"/>
    <s v="Other"/>
    <b v="0"/>
    <n v="-149.44999999999999"/>
    <n v="61.581000000000003"/>
    <b v="1"/>
  </r>
  <r>
    <n v="2207"/>
    <s v="David Eric Ufferman"/>
    <d v="2017-03-26T00:00:00"/>
    <x v="2"/>
    <x v="2"/>
    <x v="0"/>
    <x v="1"/>
    <x v="32"/>
    <x v="0"/>
    <x v="1"/>
    <s v="Delray Beach"/>
    <x v="26"/>
    <b v="1"/>
    <s v="Attack"/>
    <s v="Not fleeing"/>
    <b v="0"/>
    <n v="-80.082999999999998"/>
    <n v="26.460999999999999"/>
    <b v="1"/>
  </r>
  <r>
    <n v="2208"/>
    <s v="Steven Hopwood"/>
    <d v="2017-03-27T00:00:00"/>
    <x v="2"/>
    <x v="2"/>
    <x v="0"/>
    <x v="0"/>
    <x v="39"/>
    <x v="0"/>
    <x v="1"/>
    <s v="Lewisburg"/>
    <x v="32"/>
    <b v="0"/>
    <s v="Attack"/>
    <s v="Not fleeing"/>
    <b v="0"/>
    <n v="-86.793000000000006"/>
    <n v="35.429000000000002"/>
    <b v="1"/>
  </r>
  <r>
    <n v="2209"/>
    <s v="Pryor Spencer Bailey"/>
    <d v="2017-03-27T00:00:00"/>
    <x v="2"/>
    <x v="2"/>
    <x v="0"/>
    <x v="0"/>
    <x v="34"/>
    <x v="0"/>
    <x v="1"/>
    <s v="Columbus"/>
    <x v="38"/>
    <b v="0"/>
    <s v="Attack"/>
    <s v="Car"/>
    <b v="0"/>
    <n v="-88.435000000000002"/>
    <n v="33.503"/>
    <b v="1"/>
  </r>
  <r>
    <n v="2210"/>
    <s v="Richard Alexander Tilley"/>
    <d v="2017-03-27T00:00:00"/>
    <x v="2"/>
    <x v="2"/>
    <x v="0"/>
    <x v="4"/>
    <x v="14"/>
    <x v="0"/>
    <x v="1"/>
    <s v="Montgomery Village"/>
    <x v="28"/>
    <b v="0"/>
    <s v="Other"/>
    <s v="Not fleeing"/>
    <b v="1"/>
    <n v="-77.204999999999998"/>
    <n v="39.17"/>
    <b v="1"/>
  </r>
  <r>
    <n v="2211"/>
    <s v="Peter J. Doffin"/>
    <d v="2017-03-28T00:00:00"/>
    <x v="2"/>
    <x v="2"/>
    <x v="0"/>
    <x v="0"/>
    <x v="16"/>
    <x v="0"/>
    <x v="1"/>
    <s v="Lafayette"/>
    <x v="22"/>
    <b v="0"/>
    <s v="Attack"/>
    <s v="Car"/>
    <b v="0"/>
    <n v="-86.638000000000005"/>
    <n v="40.466000000000001"/>
    <b v="1"/>
  </r>
  <r>
    <n v="2212"/>
    <s v="Lee Pat Milks"/>
    <d v="2017-03-28T00:00:00"/>
    <x v="2"/>
    <x v="2"/>
    <x v="0"/>
    <x v="0"/>
    <x v="71"/>
    <x v="0"/>
    <x v="1"/>
    <s v="Manistee"/>
    <x v="30"/>
    <b v="0"/>
    <s v="Attack"/>
    <s v="Not fleeing"/>
    <b v="0"/>
    <n v="-86.328999999999994"/>
    <n v="44.244999999999997"/>
    <b v="1"/>
  </r>
  <r>
    <n v="2213"/>
    <s v="Daniel Hendrix"/>
    <d v="2017-03-29T00:00:00"/>
    <x v="2"/>
    <x v="2"/>
    <x v="0"/>
    <x v="0"/>
    <x v="35"/>
    <x v="0"/>
    <x v="1"/>
    <s v="Chattanooga"/>
    <x v="32"/>
    <b v="0"/>
    <s v="Other"/>
    <s v="Not fleeing"/>
    <b v="0"/>
    <n v="-85.231999999999999"/>
    <n v="35.021000000000001"/>
    <b v="1"/>
  </r>
  <r>
    <n v="2214"/>
    <s v="Troy Boyle"/>
    <d v="2017-03-29T00:00:00"/>
    <x v="2"/>
    <x v="2"/>
    <x v="0"/>
    <x v="0"/>
    <x v="11"/>
    <x v="0"/>
    <x v="1"/>
    <s v="Stockton"/>
    <x v="15"/>
    <b v="0"/>
    <s v="Attack"/>
    <s v="Car"/>
    <b v="0"/>
    <n v="-90.013999999999996"/>
    <n v="42.35"/>
    <b v="1"/>
  </r>
  <r>
    <n v="2215"/>
    <s v="Doyle Wayne Johnson"/>
    <d v="2017-03-29T00:00:00"/>
    <x v="2"/>
    <x v="2"/>
    <x v="0"/>
    <x v="0"/>
    <x v="37"/>
    <x v="0"/>
    <x v="1"/>
    <s v="Byars"/>
    <x v="5"/>
    <b v="0"/>
    <s v="Attack"/>
    <s v="Car"/>
    <b v="0"/>
    <n v="-97.052000000000007"/>
    <n v="34.872"/>
    <b v="1"/>
  </r>
  <r>
    <n v="2216"/>
    <s v="Leroy Brown"/>
    <d v="2017-03-29T00:00:00"/>
    <x v="2"/>
    <x v="2"/>
    <x v="0"/>
    <x v="13"/>
    <x v="14"/>
    <x v="0"/>
    <x v="3"/>
    <s v="New Castle"/>
    <x v="41"/>
    <b v="0"/>
    <s v="Other"/>
    <s v="Car"/>
    <b v="0"/>
    <n v="-75.566999999999993"/>
    <n v="39.677999999999997"/>
    <b v="1"/>
  </r>
  <r>
    <n v="2217"/>
    <s v="Fred Ratliff"/>
    <d v="2017-03-29T00:00:00"/>
    <x v="2"/>
    <x v="2"/>
    <x v="0"/>
    <x v="0"/>
    <x v="34"/>
    <x v="0"/>
    <x v="1"/>
    <s v="Lawrenceburg"/>
    <x v="23"/>
    <b v="0"/>
    <s v="Attack"/>
    <s v="Not fleeing"/>
    <b v="0"/>
    <n v="-85.146000000000001"/>
    <n v="37.963999999999999"/>
    <b v="1"/>
  </r>
  <r>
    <n v="2218"/>
    <s v="Dennis Wasson"/>
    <d v="2017-03-29T00:00:00"/>
    <x v="2"/>
    <x v="2"/>
    <x v="0"/>
    <x v="5"/>
    <x v="25"/>
    <x v="0"/>
    <x v="1"/>
    <s v="Whitewright"/>
    <x v="9"/>
    <b v="0"/>
    <s v="Other"/>
    <s v="Car"/>
    <b v="0"/>
    <n v="-96.296000000000006"/>
    <n v="33.523000000000003"/>
    <b v="1"/>
  </r>
  <r>
    <n v="2219"/>
    <s v="Christopher Angelo Pizzichetta"/>
    <d v="2017-03-30T00:00:00"/>
    <x v="2"/>
    <x v="2"/>
    <x v="0"/>
    <x v="5"/>
    <x v="42"/>
    <x v="0"/>
    <x v="1"/>
    <s v="Cranbury Township"/>
    <x v="21"/>
    <b v="0"/>
    <s v="Other"/>
    <s v="Car"/>
    <b v="0"/>
    <n v="-74.492000000000004"/>
    <n v="40.308999999999997"/>
    <b v="1"/>
  </r>
  <r>
    <n v="2220"/>
    <s v="Marcus Williams"/>
    <d v="2017-04-01T00:00:00"/>
    <x v="2"/>
    <x v="3"/>
    <x v="0"/>
    <x v="0"/>
    <x v="8"/>
    <x v="0"/>
    <x v="3"/>
    <s v="Cantonment"/>
    <x v="26"/>
    <b v="0"/>
    <s v="Attack"/>
    <s v="Foot"/>
    <b v="0"/>
    <n v="-87.292000000000002"/>
    <n v="30.558"/>
    <b v="1"/>
  </r>
  <r>
    <n v="2221"/>
    <s v="Phosowath Sengphong"/>
    <d v="2017-04-01T00:00:00"/>
    <x v="2"/>
    <x v="3"/>
    <x v="0"/>
    <x v="4"/>
    <x v="12"/>
    <x v="0"/>
    <x v="0"/>
    <s v="New Iberia"/>
    <x v="11"/>
    <b v="0"/>
    <s v="Other"/>
    <s v="#Not Provided"/>
    <b v="0"/>
    <n v="-91.84"/>
    <n v="30.012"/>
    <b v="1"/>
  </r>
  <r>
    <n v="2222"/>
    <s v="Jose Antonio Hernandez"/>
    <d v="2017-04-03T00:00:00"/>
    <x v="2"/>
    <x v="3"/>
    <x v="1"/>
    <x v="0"/>
    <x v="42"/>
    <x v="0"/>
    <x v="2"/>
    <s v="Pendleton"/>
    <x v="40"/>
    <b v="1"/>
    <s v="Other"/>
    <s v="Not fleeing"/>
    <b v="1"/>
    <n v="-82.786000000000001"/>
    <n v="34.662999999999997"/>
    <b v="1"/>
  </r>
  <r>
    <n v="2223"/>
    <s v="Rogelio Vidal Landa"/>
    <d v="2017-04-04T00:00:00"/>
    <x v="2"/>
    <x v="3"/>
    <x v="0"/>
    <x v="1"/>
    <x v="1"/>
    <x v="0"/>
    <x v="2"/>
    <s v="Bakersfield"/>
    <x v="3"/>
    <b v="0"/>
    <s v="Other"/>
    <s v="Foot"/>
    <b v="0"/>
    <n v="-119.005"/>
    <n v="35.276000000000003"/>
    <b v="1"/>
  </r>
  <r>
    <n v="2224"/>
    <s v="Michael Maldonado"/>
    <d v="2017-04-04T00:00:00"/>
    <x v="2"/>
    <x v="3"/>
    <x v="0"/>
    <x v="5"/>
    <x v="3"/>
    <x v="0"/>
    <x v="2"/>
    <s v="Houston"/>
    <x v="9"/>
    <b v="0"/>
    <s v="Attack"/>
    <s v="Car"/>
    <b v="0"/>
    <n v="-95.397999999999996"/>
    <n v="29.896000000000001"/>
    <b v="1"/>
  </r>
  <r>
    <n v="2225"/>
    <s v="Stephen Connard Ferry"/>
    <d v="2017-04-04T00:00:00"/>
    <x v="2"/>
    <x v="3"/>
    <x v="0"/>
    <x v="0"/>
    <x v="63"/>
    <x v="0"/>
    <x v="1"/>
    <s v="Napa"/>
    <x v="3"/>
    <b v="0"/>
    <s v="Attack"/>
    <s v="Car"/>
    <b v="0"/>
    <n v="-122.316"/>
    <n v="38.311"/>
    <b v="1"/>
  </r>
  <r>
    <n v="2226"/>
    <s v="Michael Alcaraz"/>
    <d v="2017-04-05T00:00:00"/>
    <x v="2"/>
    <x v="3"/>
    <x v="0"/>
    <x v="0"/>
    <x v="29"/>
    <x v="0"/>
    <x v="2"/>
    <s v="Goshen"/>
    <x v="22"/>
    <b v="0"/>
    <s v="Attack"/>
    <s v="Car"/>
    <b v="0"/>
    <n v="-85.816000000000003"/>
    <n v="41.576000000000001"/>
    <b v="1"/>
  </r>
  <r>
    <n v="2227"/>
    <s v="Austin Dakota Snyder"/>
    <d v="2017-04-05T00:00:00"/>
    <x v="2"/>
    <x v="3"/>
    <x v="0"/>
    <x v="5"/>
    <x v="6"/>
    <x v="0"/>
    <x v="1"/>
    <s v="Little Rock"/>
    <x v="14"/>
    <b v="0"/>
    <s v="Other"/>
    <s v="#Not Provided"/>
    <b v="0"/>
    <n v="-92.394999999999996"/>
    <n v="34.744"/>
    <b v="1"/>
  </r>
  <r>
    <n v="2228"/>
    <s v="Christopher Wade"/>
    <d v="2017-04-06T00:00:00"/>
    <x v="2"/>
    <x v="3"/>
    <x v="0"/>
    <x v="2"/>
    <x v="4"/>
    <x v="0"/>
    <x v="3"/>
    <s v="Westerville"/>
    <x v="10"/>
    <b v="1"/>
    <s v="Attack"/>
    <s v="Not fleeing"/>
    <b v="0"/>
    <n v="-82.947000000000003"/>
    <n v="40.115000000000002"/>
    <b v="1"/>
  </r>
  <r>
    <n v="2229"/>
    <s v="Benjamin Ailstock"/>
    <d v="2017-04-06T00:00:00"/>
    <x v="2"/>
    <x v="3"/>
    <x v="0"/>
    <x v="0"/>
    <x v="38"/>
    <x v="0"/>
    <x v="1"/>
    <s v="Madison Township"/>
    <x v="10"/>
    <b v="1"/>
    <s v="Attack"/>
    <s v="Not fleeing"/>
    <b v="0"/>
    <n v="-81.051000000000002"/>
    <n v="41.832999999999998"/>
    <b v="1"/>
  </r>
  <r>
    <n v="2230"/>
    <s v="Glenn Watenpool"/>
    <d v="2017-04-06T00:00:00"/>
    <x v="2"/>
    <x v="3"/>
    <x v="0"/>
    <x v="0"/>
    <x v="24"/>
    <x v="0"/>
    <x v="1"/>
    <s v="Bradenton"/>
    <x v="26"/>
    <b v="0"/>
    <s v="Attack"/>
    <s v="Not fleeing"/>
    <b v="0"/>
    <n v="-82.567999999999998"/>
    <n v="27.439"/>
    <b v="1"/>
  </r>
  <r>
    <n v="2231"/>
    <s v="Richard Xavier Summers"/>
    <d v="2017-04-06T00:00:00"/>
    <x v="2"/>
    <x v="3"/>
    <x v="0"/>
    <x v="0"/>
    <x v="17"/>
    <x v="0"/>
    <x v="3"/>
    <s v="Largo"/>
    <x v="26"/>
    <b v="0"/>
    <s v="Attack"/>
    <s v="Not fleeing"/>
    <b v="0"/>
    <s v="#Not Provided"/>
    <s v="#Not Provided"/>
    <b v="1"/>
  </r>
  <r>
    <n v="2232"/>
    <s v="Kenneth Francis"/>
    <d v="2017-04-06T00:00:00"/>
    <x v="2"/>
    <x v="3"/>
    <x v="0"/>
    <x v="0"/>
    <x v="13"/>
    <x v="0"/>
    <x v="3"/>
    <s v="Newark"/>
    <x v="21"/>
    <b v="0"/>
    <s v="Attack"/>
    <s v="Not fleeing"/>
    <b v="0"/>
    <n v="-74.201999999999998"/>
    <n v="40.716000000000001"/>
    <b v="1"/>
  </r>
  <r>
    <n v="2233"/>
    <s v="Jeffrey Lynn Curry"/>
    <d v="2017-04-07T00:00:00"/>
    <x v="2"/>
    <x v="3"/>
    <x v="0"/>
    <x v="0"/>
    <x v="19"/>
    <x v="0"/>
    <x v="0"/>
    <s v="Kyle"/>
    <x v="48"/>
    <b v="0"/>
    <s v="Attack"/>
    <s v="Car"/>
    <b v="0"/>
    <n v="-102.17700000000001"/>
    <n v="43.424999999999997"/>
    <b v="1"/>
  </r>
  <r>
    <n v="2234"/>
    <s v="Gregory Kever"/>
    <d v="2017-04-08T00:00:00"/>
    <x v="2"/>
    <x v="3"/>
    <x v="0"/>
    <x v="4"/>
    <x v="9"/>
    <x v="0"/>
    <x v="1"/>
    <s v="Eau Claire"/>
    <x v="39"/>
    <b v="0"/>
    <s v="Other"/>
    <s v="Not fleeing"/>
    <b v="0"/>
    <n v="-91.539000000000001"/>
    <n v="44.825000000000003"/>
    <b v="1"/>
  </r>
  <r>
    <n v="2235"/>
    <s v="Jose Gonzales Rendon"/>
    <d v="2017-04-09T00:00:00"/>
    <x v="2"/>
    <x v="3"/>
    <x v="0"/>
    <x v="4"/>
    <x v="16"/>
    <x v="0"/>
    <x v="2"/>
    <s v="Santa Paula"/>
    <x v="3"/>
    <b v="0"/>
    <s v="Attack"/>
    <s v="Not fleeing"/>
    <b v="0"/>
    <n v="-119.071"/>
    <n v="34.348999999999997"/>
    <b v="1"/>
  </r>
  <r>
    <n v="2236"/>
    <s v="William Baker"/>
    <d v="2017-04-09T00:00:00"/>
    <x v="2"/>
    <x v="3"/>
    <x v="0"/>
    <x v="0"/>
    <x v="16"/>
    <x v="0"/>
    <x v="5"/>
    <s v="Ontario"/>
    <x v="3"/>
    <b v="0"/>
    <s v="Other"/>
    <s v="Not fleeing"/>
    <b v="0"/>
    <n v="-117.611"/>
    <n v="34.078000000000003"/>
    <b v="1"/>
  </r>
  <r>
    <n v="2237"/>
    <s v="Jeffrey Findlay"/>
    <d v="2017-04-10T00:00:00"/>
    <x v="2"/>
    <x v="3"/>
    <x v="0"/>
    <x v="0"/>
    <x v="12"/>
    <x v="0"/>
    <x v="1"/>
    <s v="Cleveland"/>
    <x v="10"/>
    <b v="0"/>
    <s v="Other"/>
    <s v="Not fleeing"/>
    <b v="0"/>
    <n v="-81.709999999999994"/>
    <n v="41.454000000000001"/>
    <b v="1"/>
  </r>
  <r>
    <n v="2238"/>
    <s v="#Not Included"/>
    <d v="2017-04-10T00:00:00"/>
    <x v="2"/>
    <x v="3"/>
    <x v="0"/>
    <x v="0"/>
    <x v="4"/>
    <x v="0"/>
    <x v="3"/>
    <s v="Houston"/>
    <x v="9"/>
    <b v="0"/>
    <s v="Other"/>
    <s v="Foot"/>
    <b v="1"/>
    <n v="-95.45"/>
    <n v="29.861999999999998"/>
    <b v="1"/>
  </r>
  <r>
    <n v="2239"/>
    <s v="Zelalem Eshetu Ewnetu"/>
    <d v="2017-04-12T00:00:00"/>
    <x v="2"/>
    <x v="3"/>
    <x v="0"/>
    <x v="0"/>
    <x v="14"/>
    <x v="0"/>
    <x v="3"/>
    <s v="Los Angeles"/>
    <x v="3"/>
    <b v="0"/>
    <s v="Other"/>
    <s v="Not fleeing"/>
    <b v="0"/>
    <n v="-118.247"/>
    <n v="33.954000000000001"/>
    <b v="1"/>
  </r>
  <r>
    <n v="2240"/>
    <s v="Erik Pamias"/>
    <d v="2017-04-13T00:00:00"/>
    <x v="2"/>
    <x v="3"/>
    <x v="0"/>
    <x v="5"/>
    <x v="14"/>
    <x v="0"/>
    <x v="1"/>
    <s v="Avondale"/>
    <x v="6"/>
    <b v="0"/>
    <s v="Other"/>
    <s v="Not fleeing"/>
    <b v="0"/>
    <n v="-112.34099999999999"/>
    <n v="33.460999999999999"/>
    <b v="1"/>
  </r>
  <r>
    <n v="2241"/>
    <s v="Charles Johnston"/>
    <d v="2017-04-13T00:00:00"/>
    <x v="2"/>
    <x v="3"/>
    <x v="0"/>
    <x v="0"/>
    <x v="9"/>
    <x v="0"/>
    <x v="1"/>
    <s v="Udall"/>
    <x v="2"/>
    <b v="0"/>
    <s v="Attack"/>
    <s v="Car"/>
    <b v="0"/>
    <n v="-97.150999999999996"/>
    <n v="37.320999999999998"/>
    <b v="1"/>
  </r>
  <r>
    <n v="2242"/>
    <s v="Thomas Gezotis"/>
    <d v="2017-04-13T00:00:00"/>
    <x v="2"/>
    <x v="3"/>
    <x v="0"/>
    <x v="0"/>
    <x v="41"/>
    <x v="0"/>
    <x v="1"/>
    <s v="Suffield"/>
    <x v="47"/>
    <b v="0"/>
    <s v="Other"/>
    <s v="#Not Provided"/>
    <b v="0"/>
    <n v="-72.614000000000004"/>
    <n v="41.999000000000002"/>
    <b v="1"/>
  </r>
  <r>
    <n v="2243"/>
    <s v="Charles Shands"/>
    <d v="2017-04-14T00:00:00"/>
    <x v="2"/>
    <x v="3"/>
    <x v="0"/>
    <x v="0"/>
    <x v="19"/>
    <x v="0"/>
    <x v="1"/>
    <s v="Spanaway"/>
    <x v="0"/>
    <b v="1"/>
    <s v="Other"/>
    <s v="Car"/>
    <b v="0"/>
    <n v="-122.355"/>
    <n v="47.084000000000003"/>
    <b v="1"/>
  </r>
  <r>
    <n v="2244"/>
    <s v="Ivan Wilson"/>
    <d v="2017-04-14T00:00:00"/>
    <x v="2"/>
    <x v="3"/>
    <x v="0"/>
    <x v="4"/>
    <x v="22"/>
    <x v="0"/>
    <x v="6"/>
    <s v="Mandan"/>
    <x v="46"/>
    <b v="0"/>
    <s v="Other"/>
    <s v="Not fleeing"/>
    <b v="0"/>
    <n v="-100.89"/>
    <n v="46.826999999999998"/>
    <b v="1"/>
  </r>
  <r>
    <n v="2245"/>
    <s v="#Not Included"/>
    <d v="2017-04-14T00:00:00"/>
    <x v="2"/>
    <x v="3"/>
    <x v="0"/>
    <x v="0"/>
    <x v="47"/>
    <x v="0"/>
    <x v="5"/>
    <s v="Paterson"/>
    <x v="21"/>
    <b v="1"/>
    <s v="Attack"/>
    <s v="Not fleeing"/>
    <b v="0"/>
    <n v="-74.153999999999996"/>
    <n v="40.923000000000002"/>
    <b v="1"/>
  </r>
  <r>
    <n v="2246"/>
    <s v="Olugbalah Ridley"/>
    <d v="2017-04-15T00:00:00"/>
    <x v="2"/>
    <x v="3"/>
    <x v="0"/>
    <x v="0"/>
    <x v="19"/>
    <x v="0"/>
    <x v="3"/>
    <s v="West Memphis"/>
    <x v="14"/>
    <b v="0"/>
    <s v="Attack"/>
    <s v="#Not Provided"/>
    <b v="0"/>
    <n v="-90.153000000000006"/>
    <n v="35.154000000000003"/>
    <b v="1"/>
  </r>
  <r>
    <n v="2247"/>
    <s v="David Airth"/>
    <d v="2017-04-15T00:00:00"/>
    <x v="2"/>
    <x v="3"/>
    <x v="0"/>
    <x v="4"/>
    <x v="32"/>
    <x v="0"/>
    <x v="1"/>
    <s v="Newport Beach"/>
    <x v="3"/>
    <b v="0"/>
    <s v="Other"/>
    <s v="Not fleeing"/>
    <b v="0"/>
    <n v="-117.94799999999999"/>
    <n v="33.625999999999998"/>
    <b v="1"/>
  </r>
  <r>
    <n v="2248"/>
    <s v="Frederick H. Hall"/>
    <d v="2017-04-15T00:00:00"/>
    <x v="2"/>
    <x v="3"/>
    <x v="0"/>
    <x v="0"/>
    <x v="32"/>
    <x v="0"/>
    <x v="1"/>
    <s v="Colebrook Township"/>
    <x v="10"/>
    <b v="1"/>
    <s v="Attack"/>
    <s v="Not fleeing"/>
    <b v="0"/>
    <n v="-80.801000000000002"/>
    <n v="41.56"/>
    <b v="1"/>
  </r>
  <r>
    <n v="2249"/>
    <s v="Isaiah Murrietta-Golding"/>
    <d v="2017-04-15T00:00:00"/>
    <x v="2"/>
    <x v="3"/>
    <x v="0"/>
    <x v="1"/>
    <x v="43"/>
    <x v="0"/>
    <x v="2"/>
    <s v="Fresno"/>
    <x v="3"/>
    <b v="0"/>
    <s v="Other"/>
    <s v="Foot"/>
    <b v="1"/>
    <n v="-119.77200000000001"/>
    <n v="36.801000000000002"/>
    <b v="1"/>
  </r>
  <r>
    <n v="2250"/>
    <s v="Darren Jahnke"/>
    <d v="2017-04-16T00:00:00"/>
    <x v="2"/>
    <x v="3"/>
    <x v="0"/>
    <x v="0"/>
    <x v="1"/>
    <x v="0"/>
    <x v="1"/>
    <s v="Vadnais Heights"/>
    <x v="18"/>
    <b v="0"/>
    <s v="Other"/>
    <s v="Not fleeing"/>
    <b v="0"/>
    <n v="-93.037000000000006"/>
    <n v="45.040999999999997"/>
    <b v="1"/>
  </r>
  <r>
    <n v="2251"/>
    <s v="Michael Zennie Dial II"/>
    <d v="2017-04-17T00:00:00"/>
    <x v="2"/>
    <x v="3"/>
    <x v="0"/>
    <x v="5"/>
    <x v="19"/>
    <x v="0"/>
    <x v="1"/>
    <s v="Clarksville"/>
    <x v="32"/>
    <b v="0"/>
    <s v="Other"/>
    <s v="Car"/>
    <b v="0"/>
    <s v="#Not Provided"/>
    <s v="#Not Provided"/>
    <b v="1"/>
  </r>
  <r>
    <n v="2252"/>
    <s v="Casey Desper"/>
    <d v="2017-04-18T00:00:00"/>
    <x v="2"/>
    <x v="3"/>
    <x v="0"/>
    <x v="5"/>
    <x v="3"/>
    <x v="0"/>
    <x v="1"/>
    <s v="Brandywine"/>
    <x v="43"/>
    <b v="0"/>
    <s v="Attack"/>
    <s v="Car"/>
    <b v="0"/>
    <n v="-79.257999999999996"/>
    <n v="38.496000000000002"/>
    <b v="1"/>
  </r>
  <r>
    <n v="2253"/>
    <s v="Keith Price"/>
    <d v="2017-04-19T00:00:00"/>
    <x v="2"/>
    <x v="3"/>
    <x v="0"/>
    <x v="0"/>
    <x v="27"/>
    <x v="0"/>
    <x v="3"/>
    <s v="Wilmington"/>
    <x v="41"/>
    <b v="0"/>
    <s v="Attack"/>
    <s v="Other"/>
    <b v="1"/>
    <n v="-75.545000000000002"/>
    <n v="39.872"/>
    <b v="1"/>
  </r>
  <r>
    <n v="2254"/>
    <s v="Marion Lee Holliday"/>
    <d v="2017-04-20T00:00:00"/>
    <x v="2"/>
    <x v="3"/>
    <x v="0"/>
    <x v="0"/>
    <x v="49"/>
    <x v="0"/>
    <x v="1"/>
    <s v="Logan County"/>
    <x v="5"/>
    <b v="1"/>
    <s v="Attack"/>
    <s v="Not fleeing"/>
    <b v="0"/>
    <n v="-97.372"/>
    <n v="35.74"/>
    <b v="1"/>
  </r>
  <r>
    <n v="2255"/>
    <s v="Damarius Butts"/>
    <d v="2017-04-20T00:00:00"/>
    <x v="2"/>
    <x v="3"/>
    <x v="0"/>
    <x v="0"/>
    <x v="29"/>
    <x v="0"/>
    <x v="3"/>
    <s v="Seattle"/>
    <x v="0"/>
    <b v="0"/>
    <s v="Attack"/>
    <s v="#Not Provided"/>
    <b v="0"/>
    <n v="-122.337"/>
    <n v="47.603999999999999"/>
    <b v="1"/>
  </r>
  <r>
    <n v="2256"/>
    <s v="Jose Trejo"/>
    <d v="2017-04-20T00:00:00"/>
    <x v="2"/>
    <x v="3"/>
    <x v="0"/>
    <x v="0"/>
    <x v="35"/>
    <x v="0"/>
    <x v="2"/>
    <s v="Hardeeville"/>
    <x v="40"/>
    <b v="0"/>
    <s v="Attack"/>
    <s v="Not fleeing"/>
    <b v="0"/>
    <n v="-81.081999999999994"/>
    <n v="32.293999999999997"/>
    <b v="1"/>
  </r>
  <r>
    <n v="2257"/>
    <s v="Brandon Pequeno"/>
    <d v="2017-04-20T00:00:00"/>
    <x v="2"/>
    <x v="3"/>
    <x v="0"/>
    <x v="5"/>
    <x v="9"/>
    <x v="0"/>
    <x v="2"/>
    <s v="Glendale"/>
    <x v="6"/>
    <b v="0"/>
    <s v="Other"/>
    <s v="Car"/>
    <b v="0"/>
    <n v="-112.17100000000001"/>
    <n v="33.537999999999997"/>
    <b v="1"/>
  </r>
  <r>
    <n v="2258"/>
    <s v="Sariah Marie Lane"/>
    <d v="2017-04-20T00:00:00"/>
    <x v="2"/>
    <x v="3"/>
    <x v="0"/>
    <x v="1"/>
    <x v="31"/>
    <x v="1"/>
    <x v="1"/>
    <s v="Glendale"/>
    <x v="6"/>
    <b v="0"/>
    <s v="Other"/>
    <s v="Car"/>
    <b v="0"/>
    <n v="-112.172"/>
    <n v="33.552999999999997"/>
    <b v="1"/>
  </r>
  <r>
    <n v="2259"/>
    <s v="Ray Valdez"/>
    <d v="2017-04-20T00:00:00"/>
    <x v="2"/>
    <x v="3"/>
    <x v="1"/>
    <x v="4"/>
    <x v="59"/>
    <x v="0"/>
    <x v="2"/>
    <s v="San Antonio"/>
    <x v="9"/>
    <b v="0"/>
    <s v="Other"/>
    <s v="#Not Provided"/>
    <b v="0"/>
    <n v="-98.527000000000001"/>
    <n v="29.428999999999998"/>
    <b v="1"/>
  </r>
  <r>
    <n v="2260"/>
    <s v="Chance Rickie Thompson"/>
    <d v="2017-04-21T00:00:00"/>
    <x v="2"/>
    <x v="3"/>
    <x v="0"/>
    <x v="0"/>
    <x v="9"/>
    <x v="0"/>
    <x v="1"/>
    <s v="West Linn"/>
    <x v="1"/>
    <b v="1"/>
    <s v="Other"/>
    <s v="Not fleeing"/>
    <b v="0"/>
    <n v="-122.623"/>
    <n v="45.359000000000002"/>
    <b v="1"/>
  </r>
  <r>
    <n v="2261"/>
    <s v="Joseph Sin"/>
    <d v="2017-04-22T00:00:00"/>
    <x v="2"/>
    <x v="3"/>
    <x v="0"/>
    <x v="57"/>
    <x v="21"/>
    <x v="0"/>
    <x v="0"/>
    <s v="Yuba City"/>
    <x v="3"/>
    <b v="0"/>
    <s v="Attack"/>
    <s v="Foot"/>
    <b v="0"/>
    <n v="-121.634"/>
    <n v="39.130000000000003"/>
    <b v="1"/>
  </r>
  <r>
    <n v="2262"/>
    <s v="William D. Spates"/>
    <d v="2017-04-22T00:00:00"/>
    <x v="2"/>
    <x v="3"/>
    <x v="0"/>
    <x v="5"/>
    <x v="4"/>
    <x v="0"/>
    <x v="3"/>
    <s v="Portage"/>
    <x v="22"/>
    <b v="1"/>
    <s v="Other"/>
    <s v="Not fleeing"/>
    <b v="0"/>
    <n v="-87.212000000000003"/>
    <n v="41.570999999999998"/>
    <b v="1"/>
  </r>
  <r>
    <n v="2263"/>
    <s v="Michael Wilson-Salzl"/>
    <d v="2017-04-22T00:00:00"/>
    <x v="2"/>
    <x v="3"/>
    <x v="0"/>
    <x v="4"/>
    <x v="22"/>
    <x v="0"/>
    <x v="1"/>
    <s v="Hamilton"/>
    <x v="10"/>
    <b v="1"/>
    <s v="Other"/>
    <s v="Not fleeing"/>
    <b v="0"/>
    <n v="-84.510999999999996"/>
    <n v="39.372999999999998"/>
    <b v="1"/>
  </r>
  <r>
    <n v="2264"/>
    <s v="Wayne Noel Simard"/>
    <d v="2017-04-23T00:00:00"/>
    <x v="2"/>
    <x v="3"/>
    <x v="0"/>
    <x v="0"/>
    <x v="66"/>
    <x v="0"/>
    <x v="1"/>
    <s v="Prescott"/>
    <x v="6"/>
    <b v="0"/>
    <s v="Attack"/>
    <s v="Not fleeing"/>
    <b v="0"/>
    <n v="-112.47799999999999"/>
    <n v="34.527000000000001"/>
    <b v="1"/>
  </r>
  <r>
    <n v="2265"/>
    <s v="Robert Becker"/>
    <d v="2017-04-24T00:00:00"/>
    <x v="2"/>
    <x v="3"/>
    <x v="0"/>
    <x v="0"/>
    <x v="73"/>
    <x v="0"/>
    <x v="1"/>
    <s v="Stewartstown"/>
    <x v="8"/>
    <b v="1"/>
    <s v="Attack"/>
    <s v="Not fleeing"/>
    <b v="0"/>
    <n v="-76.584999999999994"/>
    <n v="39.753999999999998"/>
    <b v="1"/>
  </r>
  <r>
    <n v="2266"/>
    <s v="Kendell Wilson"/>
    <d v="2017-04-24T00:00:00"/>
    <x v="2"/>
    <x v="3"/>
    <x v="0"/>
    <x v="0"/>
    <x v="43"/>
    <x v="0"/>
    <x v="3"/>
    <s v="Houston"/>
    <x v="9"/>
    <b v="0"/>
    <s v="Other"/>
    <s v="Foot"/>
    <b v="1"/>
    <n v="-95.644999999999996"/>
    <n v="29.878"/>
    <b v="1"/>
  </r>
  <r>
    <n v="2267"/>
    <s v="Jacy Kevin McManus"/>
    <d v="2017-04-24T00:00:00"/>
    <x v="2"/>
    <x v="3"/>
    <x v="0"/>
    <x v="1"/>
    <x v="7"/>
    <x v="0"/>
    <x v="1"/>
    <s v="Wolf Creek"/>
    <x v="1"/>
    <b v="0"/>
    <s v="Attack"/>
    <s v="Not fleeing"/>
    <b v="0"/>
    <n v="-123.395"/>
    <n v="42.695999999999998"/>
    <b v="1"/>
  </r>
  <r>
    <n v="2268"/>
    <s v="Daezion Turner"/>
    <d v="2017-04-24T00:00:00"/>
    <x v="2"/>
    <x v="3"/>
    <x v="0"/>
    <x v="0"/>
    <x v="62"/>
    <x v="0"/>
    <x v="3"/>
    <s v="Killeen"/>
    <x v="9"/>
    <b v="0"/>
    <s v="Attack"/>
    <s v="Not fleeing"/>
    <b v="0"/>
    <s v="#Not Provided"/>
    <s v="#Not Provided"/>
    <b v="1"/>
  </r>
  <r>
    <n v="2269"/>
    <s v="Hakim McNair"/>
    <d v="2017-04-25T00:00:00"/>
    <x v="2"/>
    <x v="3"/>
    <x v="0"/>
    <x v="0"/>
    <x v="2"/>
    <x v="0"/>
    <x v="3"/>
    <s v="Newark"/>
    <x v="21"/>
    <b v="0"/>
    <s v="Other"/>
    <s v="Car"/>
    <b v="0"/>
    <n v="-74.209000000000003"/>
    <n v="40.744"/>
    <b v="1"/>
  </r>
  <r>
    <n v="2270"/>
    <s v="Fred Cardenas"/>
    <d v="2017-04-25T00:00:00"/>
    <x v="2"/>
    <x v="3"/>
    <x v="0"/>
    <x v="0"/>
    <x v="0"/>
    <x v="0"/>
    <x v="2"/>
    <s v="Fort Worth"/>
    <x v="9"/>
    <b v="1"/>
    <s v="Attack"/>
    <s v="#Not Provided"/>
    <b v="1"/>
    <n v="-97.25"/>
    <n v="32.74"/>
    <b v="1"/>
  </r>
  <r>
    <n v="2271"/>
    <s v="Juan Manuel Avilla"/>
    <d v="2017-04-25T00:00:00"/>
    <x v="2"/>
    <x v="3"/>
    <x v="0"/>
    <x v="5"/>
    <x v="45"/>
    <x v="0"/>
    <x v="2"/>
    <s v="Bellflower"/>
    <x v="3"/>
    <b v="0"/>
    <s v="Other"/>
    <s v="Car"/>
    <b v="0"/>
    <n v="-118.11799999999999"/>
    <n v="33.909999999999997"/>
    <b v="1"/>
  </r>
  <r>
    <n v="2272"/>
    <s v="Gavin Williams"/>
    <d v="2017-04-25T00:00:00"/>
    <x v="2"/>
    <x v="3"/>
    <x v="1"/>
    <x v="4"/>
    <x v="25"/>
    <x v="0"/>
    <x v="3"/>
    <s v="Lizella"/>
    <x v="31"/>
    <b v="0"/>
    <s v="Other"/>
    <s v="Not fleeing"/>
    <b v="0"/>
    <n v="-83.783000000000001"/>
    <n v="32.802999999999997"/>
    <b v="1"/>
  </r>
  <r>
    <n v="2273"/>
    <s v="Charles Bossinger"/>
    <d v="2017-04-26T00:00:00"/>
    <x v="2"/>
    <x v="3"/>
    <x v="0"/>
    <x v="0"/>
    <x v="0"/>
    <x v="0"/>
    <x v="1"/>
    <s v="Lewistown"/>
    <x v="8"/>
    <b v="1"/>
    <s v="Other"/>
    <s v="Not fleeing"/>
    <b v="0"/>
    <n v="-77.566000000000003"/>
    <n v="40.610999999999997"/>
    <b v="1"/>
  </r>
  <r>
    <n v="2274"/>
    <s v="Jason Thomas Christian"/>
    <d v="2017-04-26T00:00:00"/>
    <x v="2"/>
    <x v="3"/>
    <x v="0"/>
    <x v="5"/>
    <x v="3"/>
    <x v="0"/>
    <x v="1"/>
    <s v="Columbus"/>
    <x v="10"/>
    <b v="0"/>
    <s v="Other"/>
    <s v="Car"/>
    <b v="0"/>
    <n v="-82.963999999999999"/>
    <n v="39.935000000000002"/>
    <b v="1"/>
  </r>
  <r>
    <n v="2275"/>
    <s v="Selwyn Aubrey Hall"/>
    <d v="2017-04-26T00:00:00"/>
    <x v="2"/>
    <x v="3"/>
    <x v="1"/>
    <x v="23"/>
    <x v="41"/>
    <x v="0"/>
    <x v="3"/>
    <s v="Jacksonville"/>
    <x v="26"/>
    <b v="0"/>
    <s v="Other"/>
    <s v="Not fleeing"/>
    <b v="0"/>
    <n v="-81.649000000000001"/>
    <n v="30.356000000000002"/>
    <b v="1"/>
  </r>
  <r>
    <n v="2276"/>
    <s v="Burgon Sealy"/>
    <d v="2017-04-27T00:00:00"/>
    <x v="2"/>
    <x v="3"/>
    <x v="0"/>
    <x v="0"/>
    <x v="35"/>
    <x v="0"/>
    <x v="3"/>
    <s v="Middletown"/>
    <x v="41"/>
    <b v="0"/>
    <s v="Attack"/>
    <s v="Not fleeing"/>
    <b v="0"/>
    <n v="-75.715999999999994"/>
    <n v="39.450000000000003"/>
    <b v="1"/>
  </r>
  <r>
    <n v="2277"/>
    <s v="Tim A. Holmgren"/>
    <d v="2017-04-27T00:00:00"/>
    <x v="2"/>
    <x v="3"/>
    <x v="0"/>
    <x v="0"/>
    <x v="0"/>
    <x v="0"/>
    <x v="1"/>
    <s v="Rapid City"/>
    <x v="48"/>
    <b v="1"/>
    <s v="Attack"/>
    <s v="Not fleeing"/>
    <b v="0"/>
    <n v="-103.244"/>
    <n v="44.104999999999997"/>
    <b v="1"/>
  </r>
  <r>
    <n v="2278"/>
    <s v="Avery Richard"/>
    <d v="2017-04-28T00:00:00"/>
    <x v="2"/>
    <x v="3"/>
    <x v="0"/>
    <x v="0"/>
    <x v="3"/>
    <x v="0"/>
    <x v="3"/>
    <s v="Atlanta"/>
    <x v="31"/>
    <b v="0"/>
    <s v="Attack"/>
    <s v="Not fleeing"/>
    <b v="0"/>
    <n v="-84.466999999999999"/>
    <n v="33.752000000000002"/>
    <b v="1"/>
  </r>
  <r>
    <n v="2279"/>
    <s v="Luis Fernando Pacheco"/>
    <d v="2017-04-28T00:00:00"/>
    <x v="2"/>
    <x v="3"/>
    <x v="0"/>
    <x v="0"/>
    <x v="9"/>
    <x v="0"/>
    <x v="2"/>
    <s v="San Mateo"/>
    <x v="3"/>
    <b v="0"/>
    <s v="Attack"/>
    <s v="Not fleeing"/>
    <b v="0"/>
    <n v="-123.989"/>
    <n v="41.363999999999997"/>
    <b v="1"/>
  </r>
  <r>
    <n v="2280"/>
    <s v="Jordan Edwards"/>
    <d v="2017-04-29T00:00:00"/>
    <x v="2"/>
    <x v="3"/>
    <x v="0"/>
    <x v="1"/>
    <x v="62"/>
    <x v="0"/>
    <x v="3"/>
    <s v="Balch Springs"/>
    <x v="9"/>
    <b v="0"/>
    <s v="Undetermined"/>
    <s v="Not fleeing"/>
    <b v="1"/>
    <n v="-96.614999999999995"/>
    <n v="32.712000000000003"/>
    <b v="1"/>
  </r>
  <r>
    <n v="2281"/>
    <s v="Gene Bernhardt"/>
    <d v="2017-04-29T00:00:00"/>
    <x v="2"/>
    <x v="3"/>
    <x v="0"/>
    <x v="20"/>
    <x v="37"/>
    <x v="0"/>
    <x v="1"/>
    <s v="Papaaloa"/>
    <x v="44"/>
    <b v="0"/>
    <s v="Other"/>
    <s v="Not fleeing"/>
    <b v="0"/>
    <s v="#Not Provided"/>
    <s v="#Not Provided"/>
    <b v="1"/>
  </r>
  <r>
    <n v="2282"/>
    <s v="Caleb Jackson"/>
    <d v="2017-04-29T00:00:00"/>
    <x v="2"/>
    <x v="3"/>
    <x v="0"/>
    <x v="0"/>
    <x v="7"/>
    <x v="0"/>
    <x v="3"/>
    <s v="Newport News"/>
    <x v="20"/>
    <b v="0"/>
    <s v="Attack"/>
    <s v="Not fleeing"/>
    <b v="0"/>
    <n v="-76.433999999999997"/>
    <n v="37.002000000000002"/>
    <b v="1"/>
  </r>
  <r>
    <n v="2283"/>
    <s v="Andrew James Lucero"/>
    <d v="2017-04-29T00:00:00"/>
    <x v="2"/>
    <x v="3"/>
    <x v="0"/>
    <x v="5"/>
    <x v="19"/>
    <x v="0"/>
    <x v="2"/>
    <s v="Eldorado"/>
    <x v="17"/>
    <b v="0"/>
    <s v="Attack"/>
    <s v="Not fleeing"/>
    <b v="1"/>
    <n v="-105.889"/>
    <n v="35.518999999999998"/>
    <b v="1"/>
  </r>
  <r>
    <n v="2284"/>
    <s v="Devin Hawkins"/>
    <d v="2017-04-30T00:00:00"/>
    <x v="2"/>
    <x v="3"/>
    <x v="0"/>
    <x v="0"/>
    <x v="3"/>
    <x v="0"/>
    <x v="1"/>
    <s v="Tom"/>
    <x v="5"/>
    <b v="1"/>
    <s v="Attack"/>
    <s v="Not fleeing"/>
    <b v="0"/>
    <n v="-94.599000000000004"/>
    <n v="33.728999999999999"/>
    <b v="1"/>
  </r>
  <r>
    <n v="2285"/>
    <s v="Peter Raymond Selis"/>
    <d v="2017-04-30T00:00:00"/>
    <x v="2"/>
    <x v="3"/>
    <x v="0"/>
    <x v="0"/>
    <x v="17"/>
    <x v="0"/>
    <x v="1"/>
    <s v="University City"/>
    <x v="3"/>
    <b v="0"/>
    <s v="Attack"/>
    <s v="Not fleeing"/>
    <b v="0"/>
    <n v="-117.203"/>
    <n v="32.872"/>
    <b v="1"/>
  </r>
  <r>
    <n v="2286"/>
    <s v="James Edward Ray"/>
    <d v="2017-04-30T00:00:00"/>
    <x v="2"/>
    <x v="3"/>
    <x v="0"/>
    <x v="0"/>
    <x v="42"/>
    <x v="0"/>
    <x v="3"/>
    <s v="Detroit"/>
    <x v="30"/>
    <b v="0"/>
    <s v="Attack"/>
    <s v="Not fleeing"/>
    <b v="0"/>
    <n v="-83.186999999999998"/>
    <n v="42.357999999999997"/>
    <b v="1"/>
  </r>
  <r>
    <n v="2287"/>
    <s v="Joseph William Alain"/>
    <d v="2017-05-01T00:00:00"/>
    <x v="2"/>
    <x v="4"/>
    <x v="0"/>
    <x v="0"/>
    <x v="9"/>
    <x v="0"/>
    <x v="1"/>
    <s v="Conroe"/>
    <x v="9"/>
    <b v="0"/>
    <s v="Attack"/>
    <s v="Not fleeing"/>
    <b v="0"/>
    <n v="-95.462999999999994"/>
    <n v="30.34"/>
    <b v="1"/>
  </r>
  <r>
    <n v="2288"/>
    <s v="Jason Sebastian Roque"/>
    <d v="2017-05-02T00:00:00"/>
    <x v="2"/>
    <x v="4"/>
    <x v="0"/>
    <x v="0"/>
    <x v="45"/>
    <x v="0"/>
    <x v="2"/>
    <s v="Austin"/>
    <x v="9"/>
    <b v="1"/>
    <s v="Other"/>
    <s v="Not fleeing"/>
    <b v="0"/>
    <n v="-97.650999999999996"/>
    <n v="30.372"/>
    <b v="1"/>
  </r>
  <r>
    <n v="2289"/>
    <s v="Rodney Henderson"/>
    <d v="2017-05-02T00:00:00"/>
    <x v="2"/>
    <x v="4"/>
    <x v="1"/>
    <x v="4"/>
    <x v="26"/>
    <x v="0"/>
    <x v="3"/>
    <s v="Irving"/>
    <x v="9"/>
    <b v="0"/>
    <s v="Attack"/>
    <s v="Not fleeing"/>
    <b v="0"/>
    <n v="-96.977000000000004"/>
    <n v="32.799999999999997"/>
    <b v="1"/>
  </r>
  <r>
    <n v="2290"/>
    <s v="#Not Included"/>
    <d v="2017-05-03T00:00:00"/>
    <x v="2"/>
    <x v="4"/>
    <x v="0"/>
    <x v="4"/>
    <x v="47"/>
    <x v="0"/>
    <x v="5"/>
    <s v="San Jose"/>
    <x v="3"/>
    <b v="1"/>
    <s v="Attack"/>
    <s v="Not fleeing"/>
    <b v="0"/>
    <n v="-121.804"/>
    <n v="37.354999999999997"/>
    <b v="1"/>
  </r>
  <r>
    <n v="2291"/>
    <s v="Mirza Tatlic"/>
    <d v="2017-05-03T00:00:00"/>
    <x v="2"/>
    <x v="4"/>
    <x v="0"/>
    <x v="0"/>
    <x v="22"/>
    <x v="0"/>
    <x v="1"/>
    <s v="San Jose"/>
    <x v="3"/>
    <b v="1"/>
    <s v="Attack"/>
    <s v="Not fleeing"/>
    <b v="0"/>
    <n v="-121.89400000000001"/>
    <n v="37.302"/>
    <b v="1"/>
  </r>
  <r>
    <n v="2292"/>
    <s v="Malik Carey"/>
    <d v="2017-05-03T00:00:00"/>
    <x v="2"/>
    <x v="4"/>
    <x v="0"/>
    <x v="0"/>
    <x v="5"/>
    <x v="0"/>
    <x v="3"/>
    <s v="Grand Rapids"/>
    <x v="30"/>
    <b v="0"/>
    <s v="Attack"/>
    <s v="Not fleeing"/>
    <b v="1"/>
    <n v="-85.635999999999996"/>
    <n v="42.933999999999997"/>
    <b v="1"/>
  </r>
  <r>
    <n v="2293"/>
    <s v="William Dean"/>
    <d v="2017-05-03T00:00:00"/>
    <x v="2"/>
    <x v="4"/>
    <x v="0"/>
    <x v="0"/>
    <x v="28"/>
    <x v="0"/>
    <x v="1"/>
    <s v="Peachtree City"/>
    <x v="31"/>
    <b v="1"/>
    <s v="Attack"/>
    <s v="Not fleeing"/>
    <b v="0"/>
    <n v="-84.56"/>
    <n v="33.405000000000001"/>
    <b v="1"/>
  </r>
  <r>
    <n v="2294"/>
    <s v="Nicholas Flusche"/>
    <d v="2017-05-03T00:00:00"/>
    <x v="2"/>
    <x v="4"/>
    <x v="0"/>
    <x v="4"/>
    <x v="35"/>
    <x v="0"/>
    <x v="1"/>
    <s v="San Francisco"/>
    <x v="3"/>
    <b v="0"/>
    <s v="Attack"/>
    <s v="Not fleeing"/>
    <b v="1"/>
    <n v="-122.408"/>
    <n v="37.783999999999999"/>
    <b v="1"/>
  </r>
  <r>
    <n v="2295"/>
    <s v="Lucille Espinosa"/>
    <d v="2017-05-04T00:00:00"/>
    <x v="2"/>
    <x v="4"/>
    <x v="0"/>
    <x v="0"/>
    <x v="30"/>
    <x v="1"/>
    <x v="2"/>
    <s v="Katy"/>
    <x v="9"/>
    <b v="1"/>
    <s v="Other"/>
    <s v="Not fleeing"/>
    <b v="0"/>
    <n v="-95.739000000000004"/>
    <n v="29.803999999999998"/>
    <b v="1"/>
  </r>
  <r>
    <n v="2296"/>
    <s v="Jacob Peterson"/>
    <d v="2017-05-06T00:00:00"/>
    <x v="2"/>
    <x v="4"/>
    <x v="0"/>
    <x v="2"/>
    <x v="62"/>
    <x v="0"/>
    <x v="1"/>
    <s v="San Diego"/>
    <x v="3"/>
    <b v="1"/>
    <s v="Attack"/>
    <s v="Not fleeing"/>
    <b v="1"/>
    <n v="-117.226"/>
    <n v="32.957000000000001"/>
    <b v="1"/>
  </r>
  <r>
    <n v="2297"/>
    <s v="Cedric Jamal Mifflin"/>
    <d v="2017-05-07T00:00:00"/>
    <x v="2"/>
    <x v="4"/>
    <x v="0"/>
    <x v="13"/>
    <x v="25"/>
    <x v="0"/>
    <x v="3"/>
    <s v="Phenix City"/>
    <x v="37"/>
    <b v="0"/>
    <s v="Undetermined"/>
    <s v="Other"/>
    <b v="1"/>
    <n v="-85.01"/>
    <n v="32.470999999999997"/>
    <b v="1"/>
  </r>
  <r>
    <n v="2298"/>
    <s v="Jose Hernandez-Rossy"/>
    <d v="2017-05-07T00:00:00"/>
    <x v="2"/>
    <x v="4"/>
    <x v="0"/>
    <x v="0"/>
    <x v="35"/>
    <x v="0"/>
    <x v="2"/>
    <s v="Buffalo"/>
    <x v="35"/>
    <b v="0"/>
    <s v="Attack"/>
    <s v="Foot"/>
    <b v="0"/>
    <n v="-78.903999999999996"/>
    <n v="42.944000000000003"/>
    <b v="1"/>
  </r>
  <r>
    <n v="2299"/>
    <s v="Steven Price"/>
    <d v="2017-05-07T00:00:00"/>
    <x v="2"/>
    <x v="4"/>
    <x v="0"/>
    <x v="43"/>
    <x v="58"/>
    <x v="0"/>
    <x v="1"/>
    <s v="Las Vegas"/>
    <x v="16"/>
    <b v="1"/>
    <s v="Other"/>
    <s v="Not fleeing"/>
    <b v="0"/>
    <n v="-115.06"/>
    <n v="36.200000000000003"/>
    <b v="1"/>
  </r>
  <r>
    <n v="2300"/>
    <s v="Landon Nobles"/>
    <d v="2017-05-07T00:00:00"/>
    <x v="2"/>
    <x v="4"/>
    <x v="0"/>
    <x v="0"/>
    <x v="22"/>
    <x v="0"/>
    <x v="3"/>
    <s v="Austin"/>
    <x v="9"/>
    <b v="0"/>
    <s v="Attack"/>
    <s v="Foot"/>
    <b v="0"/>
    <n v="-97.739000000000004"/>
    <n v="30.266999999999999"/>
    <b v="1"/>
  </r>
  <r>
    <n v="2301"/>
    <s v="Mikel Laney McIntyre"/>
    <d v="2017-05-08T00:00:00"/>
    <x v="2"/>
    <x v="4"/>
    <x v="0"/>
    <x v="58"/>
    <x v="3"/>
    <x v="0"/>
    <x v="3"/>
    <s v="Rancho Cordova"/>
    <x v="3"/>
    <b v="1"/>
    <s v="Attack"/>
    <s v="Foot"/>
    <b v="0"/>
    <n v="-121.28700000000001"/>
    <n v="38.590000000000003"/>
    <b v="1"/>
  </r>
  <r>
    <n v="2302"/>
    <s v="Anthony David Soderberg"/>
    <d v="2017-05-08T00:00:00"/>
    <x v="2"/>
    <x v="4"/>
    <x v="0"/>
    <x v="0"/>
    <x v="20"/>
    <x v="0"/>
    <x v="1"/>
    <s v="Los Angeles"/>
    <x v="3"/>
    <b v="0"/>
    <s v="Attack"/>
    <s v="Not fleeing"/>
    <b v="0"/>
    <n v="-118.30500000000001"/>
    <n v="34.274999999999999"/>
    <b v="1"/>
  </r>
  <r>
    <n v="2303"/>
    <s v="Jayson Negron"/>
    <d v="2017-05-09T00:00:00"/>
    <x v="2"/>
    <x v="4"/>
    <x v="0"/>
    <x v="5"/>
    <x v="62"/>
    <x v="0"/>
    <x v="2"/>
    <s v="Bridgeport"/>
    <x v="47"/>
    <b v="0"/>
    <s v="Other"/>
    <s v="Car"/>
    <b v="0"/>
    <n v="-73.198999999999998"/>
    <n v="41.174999999999997"/>
    <b v="1"/>
  </r>
  <r>
    <n v="2304"/>
    <s v="Terry Percy Campbell"/>
    <d v="2017-05-09T00:00:00"/>
    <x v="2"/>
    <x v="4"/>
    <x v="0"/>
    <x v="0"/>
    <x v="9"/>
    <x v="0"/>
    <x v="3"/>
    <s v="Jacksonville"/>
    <x v="26"/>
    <b v="1"/>
    <s v="Attack"/>
    <s v="Not fleeing"/>
    <b v="0"/>
    <n v="-81.519000000000005"/>
    <n v="30.321999999999999"/>
    <b v="1"/>
  </r>
  <r>
    <n v="2305"/>
    <s v="Joseph Jaster"/>
    <d v="2017-05-09T00:00:00"/>
    <x v="2"/>
    <x v="4"/>
    <x v="0"/>
    <x v="0"/>
    <x v="36"/>
    <x v="0"/>
    <x v="1"/>
    <s v="Westminster"/>
    <x v="4"/>
    <b v="0"/>
    <s v="Attack"/>
    <s v="Not fleeing"/>
    <b v="0"/>
    <n v="-105.004"/>
    <n v="39.942999999999998"/>
    <b v="1"/>
  </r>
  <r>
    <n v="2306"/>
    <s v="John Bittle"/>
    <d v="2017-05-09T00:00:00"/>
    <x v="2"/>
    <x v="4"/>
    <x v="0"/>
    <x v="1"/>
    <x v="4"/>
    <x v="0"/>
    <x v="1"/>
    <s v="Lexington"/>
    <x v="40"/>
    <b v="0"/>
    <s v="Other"/>
    <s v="Foot"/>
    <b v="0"/>
    <n v="-81.34"/>
    <n v="33.838999999999999"/>
    <b v="1"/>
  </r>
  <r>
    <n v="2307"/>
    <s v="Scott N. Bloomfield"/>
    <d v="2017-05-09T00:00:00"/>
    <x v="2"/>
    <x v="4"/>
    <x v="0"/>
    <x v="0"/>
    <x v="8"/>
    <x v="0"/>
    <x v="1"/>
    <s v="Tiffin"/>
    <x v="10"/>
    <b v="0"/>
    <s v="Attack"/>
    <s v="Not fleeing"/>
    <b v="0"/>
    <n v="-83.173000000000002"/>
    <n v="41.091000000000001"/>
    <b v="1"/>
  </r>
  <r>
    <n v="2308"/>
    <s v="Ian Thomas Little"/>
    <d v="2017-05-09T00:00:00"/>
    <x v="2"/>
    <x v="4"/>
    <x v="0"/>
    <x v="2"/>
    <x v="16"/>
    <x v="0"/>
    <x v="1"/>
    <s v="Brighton Township"/>
    <x v="30"/>
    <b v="1"/>
    <s v="Attack"/>
    <s v="Not fleeing"/>
    <b v="0"/>
    <n v="-83.754999999999995"/>
    <n v="42.536000000000001"/>
    <b v="1"/>
  </r>
  <r>
    <n v="2309"/>
    <s v="Terrell Kyreem Johnson"/>
    <d v="2017-05-10T00:00:00"/>
    <x v="2"/>
    <x v="4"/>
    <x v="0"/>
    <x v="4"/>
    <x v="22"/>
    <x v="0"/>
    <x v="3"/>
    <s v="Portland"/>
    <x v="1"/>
    <b v="1"/>
    <s v="Other"/>
    <s v="Foot"/>
    <b v="0"/>
    <n v="-122.569"/>
    <n v="45.468000000000004"/>
    <b v="1"/>
  </r>
  <r>
    <n v="2310"/>
    <s v="Robin White"/>
    <d v="2017-05-10T00:00:00"/>
    <x v="2"/>
    <x v="4"/>
    <x v="0"/>
    <x v="0"/>
    <x v="44"/>
    <x v="1"/>
    <x v="3"/>
    <s v="St. Louis"/>
    <x v="19"/>
    <b v="0"/>
    <s v="Attack"/>
    <s v="Not fleeing"/>
    <b v="0"/>
    <n v="-90.257000000000005"/>
    <n v="38.566000000000003"/>
    <b v="1"/>
  </r>
  <r>
    <n v="2311"/>
    <s v="Jeroen Peter Koornwinder"/>
    <d v="2017-05-10T00:00:00"/>
    <x v="2"/>
    <x v="4"/>
    <x v="1"/>
    <x v="5"/>
    <x v="44"/>
    <x v="0"/>
    <x v="1"/>
    <s v="Barona Indian Reservation"/>
    <x v="3"/>
    <b v="0"/>
    <s v="Other"/>
    <s v="Car"/>
    <b v="0"/>
    <n v="-116.84"/>
    <n v="32.956000000000003"/>
    <b v="1"/>
  </r>
  <r>
    <n v="2312"/>
    <s v="#Not Included"/>
    <d v="2017-05-11T00:00:00"/>
    <x v="2"/>
    <x v="4"/>
    <x v="0"/>
    <x v="0"/>
    <x v="47"/>
    <x v="0"/>
    <x v="2"/>
    <s v="Arlington"/>
    <x v="9"/>
    <b v="0"/>
    <s v="Attack"/>
    <s v="Not fleeing"/>
    <b v="0"/>
    <n v="-97.1"/>
    <n v="32.738"/>
    <b v="1"/>
  </r>
  <r>
    <n v="2313"/>
    <s v="Ryan Lowell"/>
    <d v="2017-05-12T00:00:00"/>
    <x v="2"/>
    <x v="4"/>
    <x v="0"/>
    <x v="0"/>
    <x v="12"/>
    <x v="0"/>
    <x v="1"/>
    <s v="Billings"/>
    <x v="12"/>
    <b v="1"/>
    <s v="Attack"/>
    <s v="Not fleeing"/>
    <b v="0"/>
    <n v="-108.504"/>
    <n v="45.781999999999996"/>
    <b v="1"/>
  </r>
  <r>
    <n v="2314"/>
    <s v="Jonathan David Victor"/>
    <d v="2017-05-12T00:00:00"/>
    <x v="2"/>
    <x v="4"/>
    <x v="0"/>
    <x v="1"/>
    <x v="7"/>
    <x v="0"/>
    <x v="1"/>
    <s v="Baldwin County"/>
    <x v="37"/>
    <b v="0"/>
    <s v="Other"/>
    <s v="Not fleeing"/>
    <b v="0"/>
    <n v="-122.276"/>
    <n v="37.779000000000003"/>
    <b v="1"/>
  </r>
  <r>
    <n v="2315"/>
    <s v="Phillip O'Shea"/>
    <d v="2017-05-12T00:00:00"/>
    <x v="2"/>
    <x v="4"/>
    <x v="0"/>
    <x v="0"/>
    <x v="42"/>
    <x v="0"/>
    <x v="1"/>
    <s v="Jupiter"/>
    <x v="26"/>
    <b v="0"/>
    <s v="Attack"/>
    <s v="Car"/>
    <b v="0"/>
    <n v="-80.102000000000004"/>
    <n v="26.925999999999998"/>
    <b v="1"/>
  </r>
  <r>
    <n v="2316"/>
    <s v="Ronald Singletary"/>
    <d v="2017-05-12T00:00:00"/>
    <x v="2"/>
    <x v="4"/>
    <x v="1"/>
    <x v="4"/>
    <x v="39"/>
    <x v="0"/>
    <x v="3"/>
    <s v="Philadelphia"/>
    <x v="8"/>
    <b v="0"/>
    <s v="Other"/>
    <s v="Not fleeing"/>
    <b v="0"/>
    <n v="-75.218999999999994"/>
    <n v="39.942"/>
    <b v="1"/>
  </r>
  <r>
    <n v="2317"/>
    <s v="Maxwell Holt"/>
    <d v="2017-05-13T00:00:00"/>
    <x v="2"/>
    <x v="4"/>
    <x v="0"/>
    <x v="0"/>
    <x v="13"/>
    <x v="0"/>
    <x v="1"/>
    <s v="West Allis"/>
    <x v="39"/>
    <b v="0"/>
    <s v="Attack"/>
    <s v="Foot"/>
    <b v="0"/>
    <n v="-87.99"/>
    <n v="43.01"/>
    <b v="1"/>
  </r>
  <r>
    <n v="2318"/>
    <s v="Clarence E. Coats"/>
    <d v="2017-05-13T00:00:00"/>
    <x v="2"/>
    <x v="4"/>
    <x v="0"/>
    <x v="0"/>
    <x v="11"/>
    <x v="0"/>
    <x v="3"/>
    <s v="Columbia"/>
    <x v="19"/>
    <b v="0"/>
    <s v="Attack"/>
    <s v="#Not Provided"/>
    <b v="0"/>
    <n v="-92.338999999999999"/>
    <n v="38.945"/>
    <b v="1"/>
  </r>
  <r>
    <n v="2319"/>
    <s v="David Jay Juarez"/>
    <d v="2017-05-14T00:00:00"/>
    <x v="2"/>
    <x v="4"/>
    <x v="0"/>
    <x v="0"/>
    <x v="11"/>
    <x v="0"/>
    <x v="2"/>
    <s v="Kingman"/>
    <x v="6"/>
    <b v="0"/>
    <s v="Attack"/>
    <s v="Car"/>
    <b v="0"/>
    <n v="-114.053"/>
    <n v="35.189"/>
    <b v="1"/>
  </r>
  <r>
    <n v="2320"/>
    <s v="James A. Burton"/>
    <d v="2017-05-14T00:00:00"/>
    <x v="2"/>
    <x v="4"/>
    <x v="0"/>
    <x v="0"/>
    <x v="26"/>
    <x v="0"/>
    <x v="1"/>
    <s v="Pulaski"/>
    <x v="20"/>
    <b v="1"/>
    <s v="Attack"/>
    <s v="Not fleeing"/>
    <b v="0"/>
    <n v="-80.778999999999996"/>
    <n v="37.040999999999997"/>
    <b v="1"/>
  </r>
  <r>
    <n v="2321"/>
    <s v="Jonie Block"/>
    <d v="2017-05-15T00:00:00"/>
    <x v="2"/>
    <x v="4"/>
    <x v="0"/>
    <x v="0"/>
    <x v="25"/>
    <x v="1"/>
    <x v="3"/>
    <s v="Phoenix"/>
    <x v="6"/>
    <b v="0"/>
    <s v="Other"/>
    <s v="Not fleeing"/>
    <b v="0"/>
    <n v="-112.07599999999999"/>
    <n v="33.462000000000003"/>
    <b v="1"/>
  </r>
  <r>
    <n v="2322"/>
    <s v="Jaison Fitzgerald"/>
    <d v="2017-05-15T00:00:00"/>
    <x v="2"/>
    <x v="4"/>
    <x v="0"/>
    <x v="0"/>
    <x v="20"/>
    <x v="0"/>
    <x v="3"/>
    <s v="Richmond"/>
    <x v="20"/>
    <b v="0"/>
    <s v="Other"/>
    <s v="Not fleeing"/>
    <b v="0"/>
    <n v="-77.44"/>
    <n v="37.472000000000001"/>
    <b v="1"/>
  </r>
  <r>
    <n v="2323"/>
    <s v="Buford Shane Whitson"/>
    <d v="2017-05-15T00:00:00"/>
    <x v="2"/>
    <x v="4"/>
    <x v="0"/>
    <x v="0"/>
    <x v="1"/>
    <x v="0"/>
    <x v="1"/>
    <s v="Johnson City"/>
    <x v="32"/>
    <b v="1"/>
    <s v="Attack"/>
    <s v="Other"/>
    <b v="0"/>
    <n v="-82.301000000000002"/>
    <n v="36.298000000000002"/>
    <b v="1"/>
  </r>
  <r>
    <n v="2324"/>
    <s v="#Not Included"/>
    <d v="2017-05-15T00:00:00"/>
    <x v="2"/>
    <x v="4"/>
    <x v="0"/>
    <x v="13"/>
    <x v="47"/>
    <x v="0"/>
    <x v="5"/>
    <s v="Long Beach"/>
    <x v="3"/>
    <b v="0"/>
    <s v="Attack"/>
    <s v="Other"/>
    <b v="0"/>
    <n v="-118.16500000000001"/>
    <n v="33.874000000000002"/>
    <b v="1"/>
  </r>
  <r>
    <n v="2325"/>
    <s v="Emmanuel Ibarra"/>
    <d v="2017-05-15T00:00:00"/>
    <x v="2"/>
    <x v="4"/>
    <x v="0"/>
    <x v="4"/>
    <x v="8"/>
    <x v="0"/>
    <x v="2"/>
    <s v="Del Mar"/>
    <x v="3"/>
    <b v="1"/>
    <s v="Attack"/>
    <s v="Foot"/>
    <b v="0"/>
    <n v="-117.26900000000001"/>
    <n v="32.976999999999997"/>
    <b v="1"/>
  </r>
  <r>
    <n v="2326"/>
    <s v="Keith Andrew Chesser"/>
    <d v="2017-05-15T00:00:00"/>
    <x v="2"/>
    <x v="4"/>
    <x v="0"/>
    <x v="20"/>
    <x v="26"/>
    <x v="0"/>
    <x v="1"/>
    <s v="Wewoka"/>
    <x v="5"/>
    <b v="0"/>
    <s v="Attack"/>
    <s v="Not fleeing"/>
    <b v="0"/>
    <n v="-96.492999999999995"/>
    <n v="35.152999999999999"/>
    <b v="1"/>
  </r>
  <r>
    <n v="2327"/>
    <s v="Isabelle Duval"/>
    <d v="2017-05-16T00:00:00"/>
    <x v="2"/>
    <x v="4"/>
    <x v="0"/>
    <x v="0"/>
    <x v="11"/>
    <x v="1"/>
    <x v="1"/>
    <s v="Washington"/>
    <x v="42"/>
    <b v="0"/>
    <s v="Attack"/>
    <s v="Not fleeing"/>
    <b v="0"/>
    <n v="-77.006"/>
    <n v="38.822000000000003"/>
    <b v="1"/>
  </r>
  <r>
    <n v="2328"/>
    <s v="Tristan Long"/>
    <d v="2017-05-16T00:00:00"/>
    <x v="2"/>
    <x v="4"/>
    <x v="0"/>
    <x v="4"/>
    <x v="9"/>
    <x v="0"/>
    <x v="3"/>
    <s v="Tempe"/>
    <x v="6"/>
    <b v="0"/>
    <s v="Other"/>
    <s v="#Not Provided"/>
    <b v="0"/>
    <n v="-111.926"/>
    <n v="33.393000000000001"/>
    <b v="1"/>
  </r>
  <r>
    <n v="2329"/>
    <s v="Edwin Fuentes"/>
    <d v="2017-05-16T00:00:00"/>
    <x v="2"/>
    <x v="4"/>
    <x v="0"/>
    <x v="0"/>
    <x v="22"/>
    <x v="0"/>
    <x v="2"/>
    <s v="Tustin"/>
    <x v="3"/>
    <b v="1"/>
    <s v="Attack"/>
    <s v="Not fleeing"/>
    <b v="0"/>
    <n v="-117.842"/>
    <n v="33.741999999999997"/>
    <b v="1"/>
  </r>
  <r>
    <n v="2330"/>
    <s v="Marshall Barrus"/>
    <d v="2017-05-16T00:00:00"/>
    <x v="2"/>
    <x v="4"/>
    <x v="0"/>
    <x v="0"/>
    <x v="38"/>
    <x v="0"/>
    <x v="1"/>
    <s v="Three Forks"/>
    <x v="12"/>
    <b v="0"/>
    <s v="Attack"/>
    <s v="Car"/>
    <b v="0"/>
    <n v="-111.541"/>
    <n v="45.904000000000003"/>
    <b v="1"/>
  </r>
  <r>
    <n v="2331"/>
    <s v="Daniel George Boak"/>
    <d v="2017-05-17T00:00:00"/>
    <x v="2"/>
    <x v="4"/>
    <x v="0"/>
    <x v="5"/>
    <x v="14"/>
    <x v="0"/>
    <x v="1"/>
    <s v="Arlington"/>
    <x v="20"/>
    <b v="0"/>
    <s v="Attack"/>
    <s v="Car"/>
    <b v="0"/>
    <n v="-77.106999999999999"/>
    <n v="38.875999999999998"/>
    <b v="1"/>
  </r>
  <r>
    <n v="2332"/>
    <s v="Anthony Paul Ardo"/>
    <d v="2017-05-20T00:00:00"/>
    <x v="2"/>
    <x v="4"/>
    <x v="0"/>
    <x v="72"/>
    <x v="1"/>
    <x v="0"/>
    <x v="1"/>
    <s v="Lower Mount Bethel"/>
    <x v="8"/>
    <b v="1"/>
    <s v="Other"/>
    <s v="Not fleeing"/>
    <b v="0"/>
    <n v="-75.200999999999993"/>
    <n v="40.808999999999997"/>
    <b v="1"/>
  </r>
  <r>
    <n v="2333"/>
    <s v="Roger Bubar"/>
    <d v="2017-05-20T00:00:00"/>
    <x v="2"/>
    <x v="4"/>
    <x v="0"/>
    <x v="0"/>
    <x v="63"/>
    <x v="0"/>
    <x v="1"/>
    <s v="Belgrade"/>
    <x v="36"/>
    <b v="0"/>
    <s v="Attack"/>
    <s v="Not fleeing"/>
    <b v="0"/>
    <n v="-69.808000000000007"/>
    <n v="44.481999999999999"/>
    <b v="1"/>
  </r>
  <r>
    <n v="2334"/>
    <s v="Shannon Edward Estill"/>
    <d v="2017-05-20T00:00:00"/>
    <x v="2"/>
    <x v="4"/>
    <x v="0"/>
    <x v="2"/>
    <x v="48"/>
    <x v="0"/>
    <x v="1"/>
    <s v="Pleasanton"/>
    <x v="3"/>
    <b v="1"/>
    <s v="Attack"/>
    <s v="Not fleeing"/>
    <b v="1"/>
    <n v="-121.85"/>
    <n v="37.662999999999997"/>
    <b v="1"/>
  </r>
  <r>
    <n v="2335"/>
    <s v="Jimmie Montel Sanders"/>
    <d v="2017-05-21T00:00:00"/>
    <x v="2"/>
    <x v="4"/>
    <x v="0"/>
    <x v="0"/>
    <x v="19"/>
    <x v="0"/>
    <x v="3"/>
    <s v="Appleton"/>
    <x v="39"/>
    <b v="0"/>
    <s v="Attack"/>
    <s v="Not fleeing"/>
    <b v="0"/>
    <n v="-88.414000000000001"/>
    <n v="44.262"/>
    <b v="1"/>
  </r>
  <r>
    <n v="2336"/>
    <s v="Joseph M. Hodgin"/>
    <d v="2017-05-21T00:00:00"/>
    <x v="2"/>
    <x v="4"/>
    <x v="0"/>
    <x v="0"/>
    <x v="21"/>
    <x v="0"/>
    <x v="1"/>
    <s v="Allentown"/>
    <x v="8"/>
    <b v="0"/>
    <s v="Attack"/>
    <s v="Car"/>
    <b v="0"/>
    <n v="-75.501000000000005"/>
    <n v="40.606000000000002"/>
    <b v="1"/>
  </r>
  <r>
    <n v="2337"/>
    <s v="Ricco Devante Holden"/>
    <d v="2017-05-21T00:00:00"/>
    <x v="2"/>
    <x v="4"/>
    <x v="0"/>
    <x v="1"/>
    <x v="22"/>
    <x v="0"/>
    <x v="3"/>
    <s v="Converse"/>
    <x v="11"/>
    <b v="0"/>
    <s v="Attack"/>
    <s v="Not fleeing"/>
    <b v="0"/>
    <n v="-93.698999999999998"/>
    <n v="31.780999999999999"/>
    <b v="1"/>
  </r>
  <r>
    <n v="2338"/>
    <s v="Carlos Garcia Petrovich"/>
    <d v="2017-05-21T00:00:00"/>
    <x v="2"/>
    <x v="4"/>
    <x v="0"/>
    <x v="1"/>
    <x v="13"/>
    <x v="0"/>
    <x v="2"/>
    <s v="Orlando"/>
    <x v="26"/>
    <b v="0"/>
    <s v="Attack"/>
    <s v="Not fleeing"/>
    <b v="0"/>
    <n v="-81.418000000000006"/>
    <n v="28.45"/>
    <b v="1"/>
  </r>
  <r>
    <n v="2339"/>
    <s v="Aaron M. Thompson"/>
    <d v="2017-05-22T00:00:00"/>
    <x v="2"/>
    <x v="4"/>
    <x v="0"/>
    <x v="4"/>
    <x v="10"/>
    <x v="0"/>
    <x v="1"/>
    <s v="Mountain Home"/>
    <x v="27"/>
    <b v="0"/>
    <s v="Attack"/>
    <s v="Not fleeing"/>
    <b v="0"/>
    <n v="-115.673"/>
    <n v="43.131"/>
    <b v="1"/>
  </r>
  <r>
    <n v="2340"/>
    <s v="Michael Anthony Bonini"/>
    <d v="2017-05-23T00:00:00"/>
    <x v="2"/>
    <x v="4"/>
    <x v="0"/>
    <x v="0"/>
    <x v="63"/>
    <x v="0"/>
    <x v="1"/>
    <s v="Pahrump"/>
    <x v="16"/>
    <b v="0"/>
    <s v="Attack"/>
    <s v="Not fleeing"/>
    <b v="0"/>
    <n v="-116.05200000000001"/>
    <n v="36.222000000000001"/>
    <b v="1"/>
  </r>
  <r>
    <n v="2341"/>
    <s v="John Eno"/>
    <d v="2017-05-23T00:00:00"/>
    <x v="2"/>
    <x v="4"/>
    <x v="0"/>
    <x v="0"/>
    <x v="37"/>
    <x v="0"/>
    <x v="1"/>
    <s v="San Francisco"/>
    <x v="3"/>
    <b v="0"/>
    <s v="Other"/>
    <s v="Not fleeing"/>
    <b v="0"/>
    <n v="-122.467"/>
    <n v="37.646999999999998"/>
    <b v="1"/>
  </r>
  <r>
    <n v="2342"/>
    <s v="Albert Gagnier"/>
    <d v="2017-05-23T00:00:00"/>
    <x v="2"/>
    <x v="4"/>
    <x v="0"/>
    <x v="0"/>
    <x v="40"/>
    <x v="0"/>
    <x v="1"/>
    <s v="Knoxville"/>
    <x v="32"/>
    <b v="0"/>
    <s v="Attack"/>
    <s v="Not fleeing"/>
    <b v="0"/>
    <n v="-83.89"/>
    <n v="35.881"/>
    <b v="1"/>
  </r>
  <r>
    <n v="2343"/>
    <s v="Jorge Alberto Fuentes"/>
    <d v="2017-05-23T00:00:00"/>
    <x v="2"/>
    <x v="4"/>
    <x v="1"/>
    <x v="0"/>
    <x v="27"/>
    <x v="0"/>
    <x v="2"/>
    <s v="Glendale"/>
    <x v="6"/>
    <b v="0"/>
    <s v="Attack"/>
    <s v="Other"/>
    <b v="0"/>
    <n v="-112.152"/>
    <n v="33.552999999999997"/>
    <b v="1"/>
  </r>
  <r>
    <n v="2344"/>
    <s v="Hayden J. Stutz"/>
    <d v="2017-05-24T00:00:00"/>
    <x v="2"/>
    <x v="4"/>
    <x v="0"/>
    <x v="1"/>
    <x v="22"/>
    <x v="0"/>
    <x v="1"/>
    <s v="Canton"/>
    <x v="10"/>
    <b v="1"/>
    <s v="Attack"/>
    <s v="Not fleeing"/>
    <b v="1"/>
    <n v="-81.385000000000005"/>
    <n v="40.822000000000003"/>
    <b v="1"/>
  </r>
  <r>
    <n v="2345"/>
    <s v="#Not Included"/>
    <d v="2017-05-24T00:00:00"/>
    <x v="2"/>
    <x v="4"/>
    <x v="0"/>
    <x v="0"/>
    <x v="47"/>
    <x v="0"/>
    <x v="2"/>
    <s v="Los Angeles"/>
    <x v="3"/>
    <b v="0"/>
    <s v="Attack"/>
    <s v="Not fleeing"/>
    <b v="0"/>
    <n v="-118.233"/>
    <n v="34.048999999999999"/>
    <b v="1"/>
  </r>
  <r>
    <n v="2346"/>
    <s v="Shawn Buck"/>
    <d v="2017-05-25T00:00:00"/>
    <x v="2"/>
    <x v="4"/>
    <x v="0"/>
    <x v="0"/>
    <x v="2"/>
    <x v="0"/>
    <x v="1"/>
    <s v="Fairbanks"/>
    <x v="34"/>
    <b v="0"/>
    <s v="Attack"/>
    <s v="Car"/>
    <b v="0"/>
    <s v="#Not Provided"/>
    <s v="#Not Provided"/>
    <b v="1"/>
  </r>
  <r>
    <n v="2347"/>
    <s v="Hector Gamboa"/>
    <d v="2017-05-26T00:00:00"/>
    <x v="2"/>
    <x v="4"/>
    <x v="0"/>
    <x v="1"/>
    <x v="37"/>
    <x v="0"/>
    <x v="2"/>
    <s v="San Rafael"/>
    <x v="17"/>
    <b v="0"/>
    <s v="Other"/>
    <s v="Not fleeing"/>
    <b v="0"/>
    <s v="#Not Provided"/>
    <s v="#Not Provided"/>
    <b v="1"/>
  </r>
  <r>
    <n v="2348"/>
    <s v="Jamie J. Robinson"/>
    <d v="2017-05-26T00:00:00"/>
    <x v="2"/>
    <x v="4"/>
    <x v="0"/>
    <x v="0"/>
    <x v="19"/>
    <x v="0"/>
    <x v="1"/>
    <s v="St. Louis"/>
    <x v="19"/>
    <b v="1"/>
    <s v="Attack"/>
    <s v="Not fleeing"/>
    <b v="0"/>
    <n v="-90.293999999999997"/>
    <n v="38.561"/>
    <b v="1"/>
  </r>
  <r>
    <n v="2349"/>
    <s v="Joseph Zimmerman"/>
    <d v="2017-05-26T00:00:00"/>
    <x v="2"/>
    <x v="4"/>
    <x v="0"/>
    <x v="2"/>
    <x v="8"/>
    <x v="0"/>
    <x v="1"/>
    <s v="Tucson"/>
    <x v="6"/>
    <b v="1"/>
    <s v="Attack"/>
    <s v="Not fleeing"/>
    <b v="0"/>
    <n v="-110.956"/>
    <n v="32.149000000000001"/>
    <b v="1"/>
  </r>
  <r>
    <n v="2350"/>
    <s v="Ron Harlan Lewallen"/>
    <d v="2017-05-27T00:00:00"/>
    <x v="2"/>
    <x v="4"/>
    <x v="0"/>
    <x v="5"/>
    <x v="12"/>
    <x v="0"/>
    <x v="1"/>
    <s v="Oneida"/>
    <x v="32"/>
    <b v="0"/>
    <s v="Other"/>
    <s v="Car"/>
    <b v="0"/>
    <n v="-84.51"/>
    <n v="36.512999999999998"/>
    <b v="1"/>
  </r>
  <r>
    <n v="2351"/>
    <s v="Eduardo Valencia"/>
    <d v="2017-05-27T00:00:00"/>
    <x v="2"/>
    <x v="4"/>
    <x v="0"/>
    <x v="0"/>
    <x v="12"/>
    <x v="0"/>
    <x v="5"/>
    <s v="Austell"/>
    <x v="31"/>
    <b v="0"/>
    <s v="Attack"/>
    <s v="Not fleeing"/>
    <b v="0"/>
    <n v="-84.622"/>
    <n v="33.795999999999999"/>
    <b v="1"/>
  </r>
  <r>
    <n v="2352"/>
    <s v="#Not Included"/>
    <d v="2017-05-28T00:00:00"/>
    <x v="2"/>
    <x v="4"/>
    <x v="0"/>
    <x v="0"/>
    <x v="47"/>
    <x v="0"/>
    <x v="5"/>
    <s v="Miami"/>
    <x v="26"/>
    <b v="0"/>
    <s v="Attack"/>
    <s v="Car"/>
    <b v="0"/>
    <n v="-80.141000000000005"/>
    <n v="25.774999999999999"/>
    <b v="1"/>
  </r>
  <r>
    <n v="2353"/>
    <s v="Shaquian Tyrone Johnson"/>
    <d v="2017-05-28T00:00:00"/>
    <x v="2"/>
    <x v="4"/>
    <x v="0"/>
    <x v="0"/>
    <x v="6"/>
    <x v="0"/>
    <x v="3"/>
    <s v="Cary"/>
    <x v="33"/>
    <b v="0"/>
    <s v="Attack"/>
    <s v="Not fleeing"/>
    <b v="0"/>
    <n v="-78.843999999999994"/>
    <n v="35.799999999999997"/>
    <b v="1"/>
  </r>
  <r>
    <n v="2354"/>
    <s v="Francis de la Cruz"/>
    <d v="2017-05-28T00:00:00"/>
    <x v="2"/>
    <x v="4"/>
    <x v="1"/>
    <x v="43"/>
    <x v="7"/>
    <x v="0"/>
    <x v="5"/>
    <s v="San Jose"/>
    <x v="3"/>
    <b v="1"/>
    <s v="Other"/>
    <s v="Not fleeing"/>
    <b v="0"/>
    <n v="-121.88800000000001"/>
    <n v="37.338999999999999"/>
    <b v="1"/>
  </r>
  <r>
    <n v="2355"/>
    <s v="Chad Dionne"/>
    <d v="2017-05-29T00:00:00"/>
    <x v="2"/>
    <x v="4"/>
    <x v="0"/>
    <x v="0"/>
    <x v="13"/>
    <x v="0"/>
    <x v="1"/>
    <s v="Arundel"/>
    <x v="36"/>
    <b v="0"/>
    <s v="Other"/>
    <s v="Not fleeing"/>
    <b v="0"/>
    <n v="-70.527000000000001"/>
    <n v="43.472999999999999"/>
    <b v="1"/>
  </r>
  <r>
    <n v="2356"/>
    <s v="Joseph Godinez"/>
    <d v="2017-05-29T00:00:00"/>
    <x v="2"/>
    <x v="4"/>
    <x v="0"/>
    <x v="5"/>
    <x v="45"/>
    <x v="0"/>
    <x v="2"/>
    <s v="Vacaville"/>
    <x v="3"/>
    <b v="0"/>
    <s v="Attack"/>
    <s v="Car"/>
    <b v="1"/>
    <n v="-121.956"/>
    <n v="38.368000000000002"/>
    <b v="1"/>
  </r>
  <r>
    <n v="2357"/>
    <s v="Larry Warren Kipps"/>
    <d v="2017-05-29T00:00:00"/>
    <x v="2"/>
    <x v="4"/>
    <x v="0"/>
    <x v="0"/>
    <x v="58"/>
    <x v="0"/>
    <x v="5"/>
    <s v="Gerrardstown"/>
    <x v="43"/>
    <b v="1"/>
    <s v="Attack"/>
    <s v="Not fleeing"/>
    <b v="0"/>
    <n v="-78.108999999999995"/>
    <n v="39.39"/>
    <b v="1"/>
  </r>
  <r>
    <n v="2358"/>
    <s v="James Gleason"/>
    <d v="2017-05-31T00:00:00"/>
    <x v="2"/>
    <x v="4"/>
    <x v="0"/>
    <x v="5"/>
    <x v="22"/>
    <x v="0"/>
    <x v="1"/>
    <s v="Hesperia"/>
    <x v="3"/>
    <b v="0"/>
    <s v="Attack"/>
    <s v="#Not Provided"/>
    <b v="0"/>
    <n v="-117.371"/>
    <n v="34.427"/>
    <b v="1"/>
  </r>
  <r>
    <n v="2359"/>
    <s v="James Daniel Hill"/>
    <d v="2017-05-31T00:00:00"/>
    <x v="2"/>
    <x v="4"/>
    <x v="0"/>
    <x v="0"/>
    <x v="31"/>
    <x v="0"/>
    <x v="1"/>
    <s v="Centennial"/>
    <x v="4"/>
    <b v="0"/>
    <s v="Other"/>
    <s v="Other"/>
    <b v="0"/>
    <n v="-104.896"/>
    <n v="39.578000000000003"/>
    <b v="1"/>
  </r>
  <r>
    <n v="2360"/>
    <s v="Francisco Suarez-Madonado"/>
    <d v="2017-06-01T00:00:00"/>
    <x v="2"/>
    <x v="5"/>
    <x v="0"/>
    <x v="0"/>
    <x v="25"/>
    <x v="0"/>
    <x v="2"/>
    <s v="Las Vegas"/>
    <x v="16"/>
    <b v="1"/>
    <s v="Attack"/>
    <s v="Not fleeing"/>
    <b v="0"/>
    <n v="-115.038"/>
    <n v="36.191000000000003"/>
    <b v="1"/>
  </r>
  <r>
    <n v="2361"/>
    <s v="Edward Everett Courtenay"/>
    <d v="2017-06-02T00:00:00"/>
    <x v="2"/>
    <x v="5"/>
    <x v="0"/>
    <x v="5"/>
    <x v="39"/>
    <x v="0"/>
    <x v="1"/>
    <s v="Yulee"/>
    <x v="26"/>
    <b v="0"/>
    <s v="Attack"/>
    <s v="Car"/>
    <b v="0"/>
    <n v="-81.510000000000005"/>
    <n v="30.626000000000001"/>
    <b v="1"/>
  </r>
  <r>
    <n v="2362"/>
    <s v="Charles Darnell Baker"/>
    <d v="2017-06-02T00:00:00"/>
    <x v="2"/>
    <x v="5"/>
    <x v="0"/>
    <x v="0"/>
    <x v="20"/>
    <x v="0"/>
    <x v="3"/>
    <s v="Abbeville"/>
    <x v="37"/>
    <b v="0"/>
    <s v="Attack"/>
    <s v="Not fleeing"/>
    <b v="0"/>
    <n v="-85.281000000000006"/>
    <n v="31.573"/>
    <b v="1"/>
  </r>
  <r>
    <n v="2363"/>
    <s v="Marc Brandon Davis"/>
    <d v="2017-06-02T00:00:00"/>
    <x v="2"/>
    <x v="5"/>
    <x v="0"/>
    <x v="1"/>
    <x v="8"/>
    <x v="0"/>
    <x v="3"/>
    <s v="Petal"/>
    <x v="38"/>
    <b v="0"/>
    <s v="Attack"/>
    <s v="Not fleeing"/>
    <b v="0"/>
    <n v="-89.259"/>
    <n v="31.356999999999999"/>
    <b v="1"/>
  </r>
  <r>
    <n v="2364"/>
    <s v="Naway Willy"/>
    <d v="2017-06-02T00:00:00"/>
    <x v="2"/>
    <x v="5"/>
    <x v="0"/>
    <x v="0"/>
    <x v="5"/>
    <x v="0"/>
    <x v="0"/>
    <s v="Tulsa"/>
    <x v="5"/>
    <b v="0"/>
    <s v="Attack"/>
    <s v="Foot"/>
    <b v="0"/>
    <n v="-95.861000000000004"/>
    <n v="36.151000000000003"/>
    <b v="1"/>
  </r>
  <r>
    <n v="2365"/>
    <s v="Corsean Lewis"/>
    <d v="2017-06-02T00:00:00"/>
    <x v="2"/>
    <x v="5"/>
    <x v="0"/>
    <x v="0"/>
    <x v="31"/>
    <x v="0"/>
    <x v="3"/>
    <s v="Chicago"/>
    <x v="15"/>
    <b v="0"/>
    <s v="Attack"/>
    <s v="Not fleeing"/>
    <b v="0"/>
    <n v="-87.623999999999995"/>
    <n v="41.76"/>
    <b v="1"/>
  </r>
  <r>
    <n v="2366"/>
    <s v="Antonio Gerardo Rodriguez"/>
    <d v="2017-06-02T00:00:00"/>
    <x v="2"/>
    <x v="5"/>
    <x v="0"/>
    <x v="0"/>
    <x v="59"/>
    <x v="0"/>
    <x v="2"/>
    <s v="Laredo"/>
    <x v="9"/>
    <b v="0"/>
    <s v="Attack"/>
    <s v="Not fleeing"/>
    <b v="0"/>
    <n v="-99.483000000000004"/>
    <n v="27.545000000000002"/>
    <b v="1"/>
  </r>
  <r>
    <n v="2367"/>
    <s v="Donald Lee Cramer"/>
    <d v="2017-06-03T00:00:00"/>
    <x v="2"/>
    <x v="5"/>
    <x v="0"/>
    <x v="0"/>
    <x v="52"/>
    <x v="0"/>
    <x v="1"/>
    <s v="Avondale"/>
    <x v="6"/>
    <b v="0"/>
    <s v="Attack"/>
    <s v="Not fleeing"/>
    <b v="0"/>
    <n v="-112.29"/>
    <n v="33.478999999999999"/>
    <b v="1"/>
  </r>
  <r>
    <n v="2368"/>
    <s v="Jeremy Austin Lindsey"/>
    <d v="2017-06-04T00:00:00"/>
    <x v="2"/>
    <x v="5"/>
    <x v="0"/>
    <x v="0"/>
    <x v="25"/>
    <x v="0"/>
    <x v="1"/>
    <s v="Callahan"/>
    <x v="26"/>
    <b v="0"/>
    <s v="Attack"/>
    <s v="#Not Provided"/>
    <b v="0"/>
    <n v="-81.777000000000001"/>
    <n v="30.521999999999998"/>
    <b v="1"/>
  </r>
  <r>
    <n v="2369"/>
    <s v="Bruce Dawley"/>
    <d v="2017-06-04T00:00:00"/>
    <x v="2"/>
    <x v="5"/>
    <x v="0"/>
    <x v="0"/>
    <x v="54"/>
    <x v="0"/>
    <x v="1"/>
    <s v="Campo"/>
    <x v="3"/>
    <b v="1"/>
    <s v="Attack"/>
    <s v="Not fleeing"/>
    <b v="0"/>
    <n v="-116.512"/>
    <n v="32.68"/>
    <b v="1"/>
  </r>
  <r>
    <n v="2370"/>
    <s v="Charles Edgar Mullins"/>
    <d v="2017-06-05T00:00:00"/>
    <x v="2"/>
    <x v="5"/>
    <x v="0"/>
    <x v="0"/>
    <x v="34"/>
    <x v="0"/>
    <x v="1"/>
    <s v="Bardstown"/>
    <x v="23"/>
    <b v="0"/>
    <s v="Attack"/>
    <s v="Car"/>
    <b v="0"/>
    <n v="-85.450999999999993"/>
    <n v="37.805999999999997"/>
    <b v="1"/>
  </r>
  <r>
    <n v="2371"/>
    <s v="John Spaulding"/>
    <d v="2017-06-05T00:00:00"/>
    <x v="2"/>
    <x v="5"/>
    <x v="0"/>
    <x v="0"/>
    <x v="1"/>
    <x v="0"/>
    <x v="3"/>
    <s v="Miami"/>
    <x v="26"/>
    <b v="0"/>
    <s v="Other"/>
    <s v="#Not Provided"/>
    <b v="0"/>
    <n v="-80.313000000000002"/>
    <n v="25.809000000000001"/>
    <b v="1"/>
  </r>
  <r>
    <n v="2372"/>
    <s v="Quentin Louis Case"/>
    <d v="2017-06-05T00:00:00"/>
    <x v="2"/>
    <x v="5"/>
    <x v="0"/>
    <x v="0"/>
    <x v="8"/>
    <x v="0"/>
    <x v="1"/>
    <s v="Lakes Wales"/>
    <x v="26"/>
    <b v="0"/>
    <s v="Attack"/>
    <s v="Other"/>
    <b v="0"/>
    <n v="-81.465000000000003"/>
    <n v="27.872"/>
    <b v="1"/>
  </r>
  <r>
    <n v="2373"/>
    <s v="Adrian Maurice Hardeman"/>
    <d v="2017-06-05T00:00:00"/>
    <x v="2"/>
    <x v="5"/>
    <x v="0"/>
    <x v="0"/>
    <x v="13"/>
    <x v="0"/>
    <x v="3"/>
    <s v="Gonzales County"/>
    <x v="9"/>
    <b v="0"/>
    <s v="Other"/>
    <s v="#Not Provided"/>
    <b v="0"/>
    <n v="-97.242999999999995"/>
    <n v="29.457999999999998"/>
    <b v="1"/>
  </r>
  <r>
    <n v="2374"/>
    <s v="Mark Ellis"/>
    <d v="2017-06-06T00:00:00"/>
    <x v="2"/>
    <x v="5"/>
    <x v="0"/>
    <x v="0"/>
    <x v="30"/>
    <x v="0"/>
    <x v="1"/>
    <s v="Orrington"/>
    <x v="36"/>
    <b v="0"/>
    <s v="Attack"/>
    <s v="Not fleeing"/>
    <b v="0"/>
    <n v="-68.801000000000002"/>
    <n v="44.72"/>
    <b v="1"/>
  </r>
  <r>
    <n v="2375"/>
    <s v="David W. Hamilton"/>
    <d v="2017-06-06T00:00:00"/>
    <x v="2"/>
    <x v="5"/>
    <x v="0"/>
    <x v="0"/>
    <x v="44"/>
    <x v="0"/>
    <x v="5"/>
    <s v="Vancouver"/>
    <x v="0"/>
    <b v="0"/>
    <s v="Attack"/>
    <s v="Car"/>
    <b v="0"/>
    <n v="-122.486"/>
    <n v="45.676000000000002"/>
    <b v="1"/>
  </r>
  <r>
    <n v="2376"/>
    <s v="Salvadro Alfredo Pablo Lopez"/>
    <d v="2017-06-07T00:00:00"/>
    <x v="2"/>
    <x v="5"/>
    <x v="0"/>
    <x v="0"/>
    <x v="27"/>
    <x v="0"/>
    <x v="2"/>
    <s v="Fresno"/>
    <x v="3"/>
    <b v="0"/>
    <s v="Attack"/>
    <s v="#Not Provided"/>
    <b v="1"/>
    <n v="-119.809"/>
    <n v="36.786000000000001"/>
    <b v="1"/>
  </r>
  <r>
    <n v="2377"/>
    <s v="Isaiah M. Hammett"/>
    <d v="2017-06-07T00:00:00"/>
    <x v="2"/>
    <x v="5"/>
    <x v="0"/>
    <x v="0"/>
    <x v="27"/>
    <x v="0"/>
    <x v="1"/>
    <s v="St. Louis"/>
    <x v="19"/>
    <b v="0"/>
    <s v="Attack"/>
    <s v="Not fleeing"/>
    <b v="0"/>
    <n v="-89.528000000000006"/>
    <n v="36.585000000000001"/>
    <b v="1"/>
  </r>
  <r>
    <n v="2378"/>
    <s v="Blaine Robert Erb"/>
    <d v="2017-06-07T00:00:00"/>
    <x v="2"/>
    <x v="5"/>
    <x v="0"/>
    <x v="0"/>
    <x v="7"/>
    <x v="0"/>
    <x v="1"/>
    <s v="Dundalk"/>
    <x v="28"/>
    <b v="0"/>
    <s v="Attack"/>
    <s v="Not fleeing"/>
    <b v="1"/>
    <n v="-76.510999999999996"/>
    <n v="39.243000000000002"/>
    <b v="1"/>
  </r>
  <r>
    <n v="2379"/>
    <s v="Donald Smith"/>
    <d v="2017-06-07T00:00:00"/>
    <x v="2"/>
    <x v="5"/>
    <x v="0"/>
    <x v="0"/>
    <x v="23"/>
    <x v="0"/>
    <x v="1"/>
    <s v="Hudson"/>
    <x v="33"/>
    <b v="1"/>
    <s v="Attack"/>
    <s v="Not fleeing"/>
    <b v="0"/>
    <n v="-81.489999999999995"/>
    <n v="35.819000000000003"/>
    <b v="1"/>
  </r>
  <r>
    <n v="2380"/>
    <s v="Michele Rice"/>
    <d v="2017-06-08T00:00:00"/>
    <x v="2"/>
    <x v="5"/>
    <x v="0"/>
    <x v="0"/>
    <x v="19"/>
    <x v="1"/>
    <x v="1"/>
    <s v="Long Beach"/>
    <x v="3"/>
    <b v="0"/>
    <s v="Attack"/>
    <s v="Not fleeing"/>
    <b v="0"/>
    <n v="-118.099"/>
    <n v="33.81"/>
    <b v="1"/>
  </r>
  <r>
    <n v="2381"/>
    <s v="Oscar Junior"/>
    <d v="2017-06-08T00:00:00"/>
    <x v="2"/>
    <x v="5"/>
    <x v="0"/>
    <x v="0"/>
    <x v="34"/>
    <x v="0"/>
    <x v="2"/>
    <s v="Bakersfield"/>
    <x v="3"/>
    <b v="0"/>
    <s v="Attack"/>
    <s v="Not fleeing"/>
    <b v="0"/>
    <n v="-117.681"/>
    <n v="35.615000000000002"/>
    <b v="1"/>
  </r>
  <r>
    <n v="2382"/>
    <s v="Stephen Rich"/>
    <d v="2017-06-08T00:00:00"/>
    <x v="2"/>
    <x v="5"/>
    <x v="0"/>
    <x v="0"/>
    <x v="26"/>
    <x v="0"/>
    <x v="1"/>
    <s v="Loveland"/>
    <x v="4"/>
    <b v="0"/>
    <s v="Attack"/>
    <s v="#Not Provided"/>
    <b v="0"/>
    <n v="-105.124"/>
    <n v="40.399000000000001"/>
    <b v="1"/>
  </r>
  <r>
    <n v="2383"/>
    <s v="Paul Mashburn"/>
    <d v="2017-06-08T00:00:00"/>
    <x v="2"/>
    <x v="5"/>
    <x v="0"/>
    <x v="0"/>
    <x v="48"/>
    <x v="0"/>
    <x v="1"/>
    <s v="Roland"/>
    <x v="5"/>
    <b v="1"/>
    <s v="Attack"/>
    <s v="Not fleeing"/>
    <b v="0"/>
    <n v="-94.515000000000001"/>
    <n v="35.420999999999999"/>
    <b v="1"/>
  </r>
  <r>
    <n v="2384"/>
    <s v="David Jones"/>
    <d v="2017-06-08T00:00:00"/>
    <x v="2"/>
    <x v="5"/>
    <x v="1"/>
    <x v="1"/>
    <x v="12"/>
    <x v="0"/>
    <x v="3"/>
    <s v="Philadelphia"/>
    <x v="8"/>
    <b v="0"/>
    <s v="Other"/>
    <s v="Foot"/>
    <b v="0"/>
    <n v="-75.119"/>
    <n v="40.012999999999998"/>
    <b v="1"/>
  </r>
  <r>
    <n v="2385"/>
    <s v="Antonio Juarez"/>
    <d v="2017-06-09T00:00:00"/>
    <x v="2"/>
    <x v="5"/>
    <x v="0"/>
    <x v="0"/>
    <x v="52"/>
    <x v="0"/>
    <x v="2"/>
    <s v="Lyons"/>
    <x v="15"/>
    <b v="0"/>
    <s v="Attack"/>
    <s v="Car"/>
    <b v="0"/>
    <n v="-87.820999999999998"/>
    <n v="41.82"/>
    <b v="1"/>
  </r>
  <r>
    <n v="2386"/>
    <s v="Theodore Brendecke"/>
    <d v="2017-06-09T00:00:00"/>
    <x v="2"/>
    <x v="5"/>
    <x v="0"/>
    <x v="0"/>
    <x v="69"/>
    <x v="0"/>
    <x v="1"/>
    <s v="Miami"/>
    <x v="26"/>
    <b v="1"/>
    <s v="Attack"/>
    <s v="#Not Provided"/>
    <b v="0"/>
    <n v="-80.328000000000003"/>
    <n v="25.744"/>
    <b v="1"/>
  </r>
  <r>
    <n v="2387"/>
    <s v="Joshua Barre"/>
    <d v="2017-06-09T00:00:00"/>
    <x v="2"/>
    <x v="5"/>
    <x v="1"/>
    <x v="4"/>
    <x v="20"/>
    <x v="0"/>
    <x v="3"/>
    <s v="Tulsa"/>
    <x v="5"/>
    <b v="1"/>
    <s v="Other"/>
    <s v="Not fleeing"/>
    <b v="0"/>
    <n v="-95.992999999999995"/>
    <n v="36.22"/>
    <b v="1"/>
  </r>
  <r>
    <n v="2388"/>
    <s v="Isaiah Obet"/>
    <d v="2017-06-10T00:00:00"/>
    <x v="2"/>
    <x v="5"/>
    <x v="0"/>
    <x v="4"/>
    <x v="9"/>
    <x v="0"/>
    <x v="4"/>
    <s v="Auburn"/>
    <x v="0"/>
    <b v="0"/>
    <s v="Other"/>
    <s v="Car"/>
    <b v="0"/>
    <n v="-122.224"/>
    <n v="47.287999999999997"/>
    <b v="1"/>
  </r>
  <r>
    <n v="2389"/>
    <s v="Robin Blaylock"/>
    <d v="2017-06-10T00:00:00"/>
    <x v="2"/>
    <x v="5"/>
    <x v="0"/>
    <x v="0"/>
    <x v="0"/>
    <x v="0"/>
    <x v="1"/>
    <s v="North English"/>
    <x v="7"/>
    <b v="0"/>
    <s v="Other"/>
    <s v="Not fleeing"/>
    <b v="0"/>
    <n v="-92.078999999999994"/>
    <n v="41.515000000000001"/>
    <b v="1"/>
  </r>
  <r>
    <n v="2390"/>
    <s v="Emmett Edward Hall"/>
    <d v="2017-06-10T00:00:00"/>
    <x v="2"/>
    <x v="5"/>
    <x v="0"/>
    <x v="4"/>
    <x v="53"/>
    <x v="0"/>
    <x v="1"/>
    <s v="Abilene"/>
    <x v="9"/>
    <b v="1"/>
    <s v="Other"/>
    <s v="Not fleeing"/>
    <b v="0"/>
    <n v="-99.712000000000003"/>
    <n v="32.430999999999997"/>
    <b v="1"/>
  </r>
  <r>
    <n v="2391"/>
    <s v="Terry Williams"/>
    <d v="2017-06-11T00:00:00"/>
    <x v="2"/>
    <x v="5"/>
    <x v="0"/>
    <x v="5"/>
    <x v="29"/>
    <x v="0"/>
    <x v="3"/>
    <s v="Milwaukee"/>
    <x v="39"/>
    <b v="0"/>
    <s v="Other"/>
    <s v="Car"/>
    <b v="0"/>
    <n v="-87.873999999999995"/>
    <n v="43.061"/>
    <b v="1"/>
  </r>
  <r>
    <n v="2392"/>
    <s v="Eleuterio Amaya-Torres"/>
    <d v="2017-06-12T00:00:00"/>
    <x v="2"/>
    <x v="5"/>
    <x v="0"/>
    <x v="0"/>
    <x v="51"/>
    <x v="0"/>
    <x v="2"/>
    <s v="Plano"/>
    <x v="9"/>
    <b v="0"/>
    <s v="Attack"/>
    <s v="Not fleeing"/>
    <b v="0"/>
    <n v="-96.795000000000002"/>
    <n v="33.06"/>
    <b v="1"/>
  </r>
  <r>
    <n v="2393"/>
    <s v="John Wesley Bays"/>
    <d v="2017-06-12T00:00:00"/>
    <x v="2"/>
    <x v="5"/>
    <x v="0"/>
    <x v="0"/>
    <x v="44"/>
    <x v="0"/>
    <x v="1"/>
    <s v="Trosper"/>
    <x v="23"/>
    <b v="0"/>
    <s v="Attack"/>
    <s v="Not fleeing"/>
    <b v="0"/>
    <n v="-83.822999999999993"/>
    <n v="36.789000000000001"/>
    <b v="1"/>
  </r>
  <r>
    <n v="2394"/>
    <s v="Avery D. Metrejean"/>
    <d v="2017-06-12T00:00:00"/>
    <x v="2"/>
    <x v="5"/>
    <x v="0"/>
    <x v="0"/>
    <x v="7"/>
    <x v="0"/>
    <x v="1"/>
    <s v="Cade"/>
    <x v="11"/>
    <b v="0"/>
    <s v="Other"/>
    <s v="Not fleeing"/>
    <b v="0"/>
    <n v="-91.900999999999996"/>
    <n v="30.114000000000001"/>
    <b v="1"/>
  </r>
  <r>
    <n v="2395"/>
    <s v="Johnny Platas"/>
    <d v="2017-06-12T00:00:00"/>
    <x v="2"/>
    <x v="5"/>
    <x v="1"/>
    <x v="4"/>
    <x v="34"/>
    <x v="0"/>
    <x v="2"/>
    <s v="Selma"/>
    <x v="3"/>
    <b v="0"/>
    <s v="Other"/>
    <s v="Not fleeing"/>
    <b v="0"/>
    <n v="-119.61499999999999"/>
    <n v="36.584000000000003"/>
    <b v="1"/>
  </r>
  <r>
    <n v="2396"/>
    <s v="Austin Durham"/>
    <d v="2017-06-13T00:00:00"/>
    <x v="2"/>
    <x v="5"/>
    <x v="0"/>
    <x v="0"/>
    <x v="22"/>
    <x v="0"/>
    <x v="1"/>
    <s v="Jerseyville"/>
    <x v="15"/>
    <b v="0"/>
    <s v="Attack"/>
    <s v="Foot"/>
    <b v="0"/>
    <n v="-90.319000000000003"/>
    <n v="39.119999999999997"/>
    <b v="1"/>
  </r>
  <r>
    <n v="2397"/>
    <s v="Barry Jones"/>
    <d v="2017-06-13T00:00:00"/>
    <x v="2"/>
    <x v="5"/>
    <x v="0"/>
    <x v="0"/>
    <x v="16"/>
    <x v="0"/>
    <x v="1"/>
    <s v="Hampton"/>
    <x v="25"/>
    <b v="0"/>
    <s v="Other"/>
    <s v="Not fleeing"/>
    <b v="0"/>
    <s v="#Not Provided"/>
    <s v="#Not Provided"/>
    <b v="1"/>
  </r>
  <r>
    <n v="2398"/>
    <s v="Jordan Frazier"/>
    <d v="2017-06-13T00:00:00"/>
    <x v="2"/>
    <x v="5"/>
    <x v="0"/>
    <x v="0"/>
    <x v="7"/>
    <x v="0"/>
    <x v="3"/>
    <s v="Baton Rouge"/>
    <x v="11"/>
    <b v="0"/>
    <s v="Other"/>
    <s v="Not fleeing"/>
    <b v="0"/>
    <n v="-91.152000000000001"/>
    <n v="30.44"/>
    <b v="1"/>
  </r>
  <r>
    <n v="2399"/>
    <s v="Chazz Brown"/>
    <d v="2017-06-13T00:00:00"/>
    <x v="2"/>
    <x v="5"/>
    <x v="0"/>
    <x v="0"/>
    <x v="19"/>
    <x v="0"/>
    <x v="3"/>
    <s v="St Louis"/>
    <x v="19"/>
    <b v="0"/>
    <s v="Attack"/>
    <s v="Not fleeing"/>
    <b v="0"/>
    <n v="-90.215999999999994"/>
    <n v="38.595999999999997"/>
    <b v="1"/>
  </r>
  <r>
    <n v="2400"/>
    <s v="James T. Hodgkinson"/>
    <d v="2017-06-14T00:00:00"/>
    <x v="2"/>
    <x v="5"/>
    <x v="0"/>
    <x v="0"/>
    <x v="54"/>
    <x v="0"/>
    <x v="1"/>
    <s v="Alexandria"/>
    <x v="20"/>
    <b v="0"/>
    <s v="Attack"/>
    <s v="Not fleeing"/>
    <b v="0"/>
    <s v="#Not Provided"/>
    <s v="#Not Provided"/>
    <b v="1"/>
  </r>
  <r>
    <n v="2401"/>
    <s v="Michael Morris"/>
    <d v="2017-06-14T00:00:00"/>
    <x v="2"/>
    <x v="5"/>
    <x v="0"/>
    <x v="4"/>
    <x v="30"/>
    <x v="0"/>
    <x v="1"/>
    <s v="Somerville"/>
    <x v="32"/>
    <b v="1"/>
    <s v="Other"/>
    <s v="Not fleeing"/>
    <b v="0"/>
    <n v="-89.364999999999995"/>
    <n v="35.237000000000002"/>
    <b v="1"/>
  </r>
  <r>
    <n v="2402"/>
    <s v="Tommy Le"/>
    <d v="2017-06-14T00:00:00"/>
    <x v="2"/>
    <x v="5"/>
    <x v="1"/>
    <x v="73"/>
    <x v="45"/>
    <x v="0"/>
    <x v="0"/>
    <s v="Burien"/>
    <x v="0"/>
    <b v="0"/>
    <s v="Attack"/>
    <s v="Not fleeing"/>
    <b v="0"/>
    <n v="-122.33"/>
    <n v="47.481000000000002"/>
    <b v="1"/>
  </r>
  <r>
    <n v="2403"/>
    <s v="Michael Brown"/>
    <d v="2017-06-15T00:00:00"/>
    <x v="2"/>
    <x v="5"/>
    <x v="0"/>
    <x v="0"/>
    <x v="36"/>
    <x v="0"/>
    <x v="1"/>
    <s v="Newton"/>
    <x v="25"/>
    <b v="0"/>
    <s v="Undetermined"/>
    <s v="Car"/>
    <b v="0"/>
    <n v="-71.021000000000001"/>
    <n v="42.872"/>
    <b v="1"/>
  </r>
  <r>
    <n v="2404"/>
    <s v="Robert J. Berube"/>
    <d v="2017-06-16T00:00:00"/>
    <x v="2"/>
    <x v="5"/>
    <x v="0"/>
    <x v="0"/>
    <x v="11"/>
    <x v="0"/>
    <x v="1"/>
    <s v="Water Valley"/>
    <x v="38"/>
    <b v="0"/>
    <s v="Attack"/>
    <s v="Car"/>
    <b v="0"/>
    <n v="-89.623999999999995"/>
    <n v="34.140999999999998"/>
    <b v="1"/>
  </r>
  <r>
    <n v="2405"/>
    <s v="Hector Cisneros Soria"/>
    <d v="2017-06-16T00:00:00"/>
    <x v="2"/>
    <x v="5"/>
    <x v="0"/>
    <x v="0"/>
    <x v="12"/>
    <x v="0"/>
    <x v="2"/>
    <s v="Rialto"/>
    <x v="3"/>
    <b v="0"/>
    <s v="Other"/>
    <s v="Not fleeing"/>
    <b v="1"/>
    <n v="-117.352"/>
    <n v="34.094999999999999"/>
    <b v="1"/>
  </r>
  <r>
    <n v="2406"/>
    <s v="Sergio Valdovinos"/>
    <d v="2017-06-16T00:00:00"/>
    <x v="2"/>
    <x v="5"/>
    <x v="0"/>
    <x v="11"/>
    <x v="3"/>
    <x v="0"/>
    <x v="2"/>
    <s v="Madera"/>
    <x v="3"/>
    <b v="1"/>
    <s v="Other"/>
    <s v="Not fleeing"/>
    <b v="0"/>
    <n v="-120.05800000000001"/>
    <n v="36.978000000000002"/>
    <b v="1"/>
  </r>
  <r>
    <n v="2407"/>
    <s v="Jamie Dougan"/>
    <d v="2017-06-16T00:00:00"/>
    <x v="2"/>
    <x v="5"/>
    <x v="0"/>
    <x v="1"/>
    <x v="22"/>
    <x v="1"/>
    <x v="1"/>
    <s v="Water Valley"/>
    <x v="38"/>
    <b v="0"/>
    <s v="Other"/>
    <s v="Car"/>
    <b v="0"/>
    <n v="-89.623999999999995"/>
    <n v="34.140999999999998"/>
    <b v="1"/>
  </r>
  <r>
    <n v="2408"/>
    <s v="Nathan Banks"/>
    <d v="2017-06-16T00:00:00"/>
    <x v="2"/>
    <x v="5"/>
    <x v="0"/>
    <x v="0"/>
    <x v="13"/>
    <x v="0"/>
    <x v="1"/>
    <s v="Antioch"/>
    <x v="3"/>
    <b v="0"/>
    <s v="Other"/>
    <s v="Foot"/>
    <b v="0"/>
    <n v="-121.824"/>
    <n v="38.003"/>
    <b v="1"/>
  </r>
  <r>
    <n v="2409"/>
    <s v="Samantha Aguilar"/>
    <d v="2017-06-17T00:00:00"/>
    <x v="2"/>
    <x v="5"/>
    <x v="0"/>
    <x v="7"/>
    <x v="14"/>
    <x v="1"/>
    <x v="2"/>
    <s v="Montebello"/>
    <x v="3"/>
    <b v="0"/>
    <s v="Other"/>
    <s v="Not fleeing"/>
    <b v="0"/>
    <n v="-118.128"/>
    <n v="33.979999999999997"/>
    <b v="1"/>
  </r>
  <r>
    <n v="2410"/>
    <s v="Joseph Paul Hogan"/>
    <d v="2017-06-17T00:00:00"/>
    <x v="2"/>
    <x v="5"/>
    <x v="0"/>
    <x v="0"/>
    <x v="26"/>
    <x v="0"/>
    <x v="1"/>
    <s v="Rapid City"/>
    <x v="48"/>
    <b v="0"/>
    <s v="Attack"/>
    <s v="Not fleeing"/>
    <b v="0"/>
    <n v="-103.21899999999999"/>
    <n v="44.128999999999998"/>
    <b v="1"/>
  </r>
  <r>
    <n v="2411"/>
    <s v="Charleena Lyles"/>
    <d v="2017-06-18T00:00:00"/>
    <x v="2"/>
    <x v="5"/>
    <x v="0"/>
    <x v="4"/>
    <x v="12"/>
    <x v="1"/>
    <x v="3"/>
    <s v="Seattle"/>
    <x v="0"/>
    <b v="1"/>
    <s v="Other"/>
    <s v="Not fleeing"/>
    <b v="0"/>
    <n v="-122.262"/>
    <n v="47.677999999999997"/>
    <b v="1"/>
  </r>
  <r>
    <n v="2412"/>
    <s v="William Webster"/>
    <d v="2017-06-18T00:00:00"/>
    <x v="2"/>
    <x v="5"/>
    <x v="0"/>
    <x v="0"/>
    <x v="49"/>
    <x v="0"/>
    <x v="1"/>
    <s v="Waukesha"/>
    <x v="39"/>
    <b v="1"/>
    <s v="Other"/>
    <s v="Not fleeing"/>
    <b v="0"/>
    <n v="-88.256"/>
    <n v="43.03"/>
    <b v="1"/>
  </r>
  <r>
    <n v="2413"/>
    <s v="Matthew Colton Stover"/>
    <d v="2017-06-19T00:00:00"/>
    <x v="2"/>
    <x v="5"/>
    <x v="0"/>
    <x v="0"/>
    <x v="27"/>
    <x v="0"/>
    <x v="6"/>
    <s v="Fairbanks"/>
    <x v="34"/>
    <b v="1"/>
    <s v="Attack"/>
    <s v="Foot"/>
    <b v="0"/>
    <n v="-147.76"/>
    <n v="64.832999999999998"/>
    <b v="1"/>
  </r>
  <r>
    <n v="2414"/>
    <s v="Alton Folmar"/>
    <d v="2017-06-19T00:00:00"/>
    <x v="2"/>
    <x v="5"/>
    <x v="0"/>
    <x v="0"/>
    <x v="14"/>
    <x v="0"/>
    <x v="1"/>
    <s v="Dallas"/>
    <x v="9"/>
    <b v="0"/>
    <s v="Other"/>
    <s v="Not fleeing"/>
    <b v="0"/>
    <n v="-96.641999999999996"/>
    <n v="32.746000000000002"/>
    <b v="1"/>
  </r>
  <r>
    <n v="2415"/>
    <s v="David Pacas"/>
    <d v="2017-06-20T00:00:00"/>
    <x v="2"/>
    <x v="5"/>
    <x v="0"/>
    <x v="2"/>
    <x v="16"/>
    <x v="0"/>
    <x v="2"/>
    <s v="South Gate"/>
    <x v="3"/>
    <b v="0"/>
    <s v="Attack"/>
    <s v="Other"/>
    <b v="0"/>
    <n v="-118.205"/>
    <n v="33.963000000000001"/>
    <b v="1"/>
  </r>
  <r>
    <n v="2416"/>
    <s v="David Bryan Creson"/>
    <d v="2017-06-20T00:00:00"/>
    <x v="2"/>
    <x v="5"/>
    <x v="0"/>
    <x v="0"/>
    <x v="36"/>
    <x v="0"/>
    <x v="1"/>
    <s v="Franklin"/>
    <x v="32"/>
    <b v="0"/>
    <s v="Attack"/>
    <s v="Car"/>
    <b v="0"/>
    <n v="-86.831999999999994"/>
    <n v="35.857999999999997"/>
    <b v="1"/>
  </r>
  <r>
    <n v="2417"/>
    <s v="Jacob Faulkner"/>
    <d v="2017-06-20T00:00:00"/>
    <x v="2"/>
    <x v="5"/>
    <x v="0"/>
    <x v="0"/>
    <x v="3"/>
    <x v="0"/>
    <x v="1"/>
    <s v="St. Clair Township"/>
    <x v="10"/>
    <b v="1"/>
    <s v="Attack"/>
    <s v="Other"/>
    <b v="0"/>
    <n v="-84.516999999999996"/>
    <n v="39.448999999999998"/>
    <b v="1"/>
  </r>
  <r>
    <n v="2418"/>
    <s v="Robb Stewart"/>
    <d v="2017-06-20T00:00:00"/>
    <x v="2"/>
    <x v="5"/>
    <x v="0"/>
    <x v="0"/>
    <x v="44"/>
    <x v="0"/>
    <x v="1"/>
    <s v="Lehigh"/>
    <x v="2"/>
    <b v="1"/>
    <s v="Other"/>
    <s v="Not fleeing"/>
    <b v="0"/>
    <n v="-97.302999999999997"/>
    <n v="38.377000000000002"/>
    <b v="1"/>
  </r>
  <r>
    <n v="2419"/>
    <s v="Pedro Ramirez"/>
    <d v="2017-06-20T00:00:00"/>
    <x v="2"/>
    <x v="5"/>
    <x v="1"/>
    <x v="4"/>
    <x v="14"/>
    <x v="0"/>
    <x v="2"/>
    <s v="Las Vegas"/>
    <x v="16"/>
    <b v="0"/>
    <s v="Other"/>
    <s v="Not fleeing"/>
    <b v="1"/>
    <n v="-115.271"/>
    <n v="36.158999999999999"/>
    <b v="1"/>
  </r>
  <r>
    <n v="2420"/>
    <s v="Brandon D. Lukenbill"/>
    <d v="2017-06-21T00:00:00"/>
    <x v="2"/>
    <x v="5"/>
    <x v="0"/>
    <x v="13"/>
    <x v="19"/>
    <x v="0"/>
    <x v="1"/>
    <s v="Nevada"/>
    <x v="19"/>
    <b v="0"/>
    <s v="Other"/>
    <s v="Car"/>
    <b v="0"/>
    <n v="-122.559"/>
    <n v="47.566000000000003"/>
    <b v="1"/>
  </r>
  <r>
    <n v="2421"/>
    <s v="Daniel Francisco Valenzuela"/>
    <d v="2017-06-21T00:00:00"/>
    <x v="2"/>
    <x v="5"/>
    <x v="0"/>
    <x v="4"/>
    <x v="13"/>
    <x v="0"/>
    <x v="2"/>
    <s v="Millerton"/>
    <x v="5"/>
    <b v="0"/>
    <s v="Other"/>
    <s v="Not fleeing"/>
    <b v="0"/>
    <n v="-95.015000000000001"/>
    <n v="33.988999999999997"/>
    <b v="1"/>
  </r>
  <r>
    <n v="2422"/>
    <s v="Armando Garcia-Muro"/>
    <d v="2017-06-22T00:00:00"/>
    <x v="2"/>
    <x v="5"/>
    <x v="0"/>
    <x v="1"/>
    <x v="31"/>
    <x v="0"/>
    <x v="2"/>
    <s v="Palmdale"/>
    <x v="3"/>
    <b v="0"/>
    <s v="Other"/>
    <s v="Not fleeing"/>
    <b v="0"/>
    <n v="-118.11199999999999"/>
    <n v="34.582000000000001"/>
    <b v="1"/>
  </r>
  <r>
    <n v="2423"/>
    <s v="Santino Trevino"/>
    <d v="2017-06-23T00:00:00"/>
    <x v="2"/>
    <x v="5"/>
    <x v="0"/>
    <x v="0"/>
    <x v="45"/>
    <x v="0"/>
    <x v="2"/>
    <s v="Hollywood Hills"/>
    <x v="3"/>
    <b v="0"/>
    <s v="Attack"/>
    <s v="Not fleeing"/>
    <b v="0"/>
    <n v="-118.346"/>
    <n v="34.104999999999997"/>
    <b v="1"/>
  </r>
  <r>
    <n v="2424"/>
    <s v="Jesus Ramon Deltoro"/>
    <d v="2017-06-23T00:00:00"/>
    <x v="2"/>
    <x v="5"/>
    <x v="0"/>
    <x v="5"/>
    <x v="8"/>
    <x v="0"/>
    <x v="2"/>
    <s v="Phoenix"/>
    <x v="6"/>
    <b v="0"/>
    <s v="Attack"/>
    <s v="Car"/>
    <b v="0"/>
    <n v="-112.02200000000001"/>
    <n v="33.450000000000003"/>
    <b v="1"/>
  </r>
  <r>
    <n v="2425"/>
    <s v="Cameron Ollman"/>
    <d v="2017-06-24T00:00:00"/>
    <x v="2"/>
    <x v="5"/>
    <x v="0"/>
    <x v="0"/>
    <x v="13"/>
    <x v="0"/>
    <x v="1"/>
    <s v="Florence"/>
    <x v="1"/>
    <b v="1"/>
    <s v="Attack"/>
    <s v="Car"/>
    <b v="0"/>
    <n v="-124.101"/>
    <n v="43.975000000000001"/>
    <b v="1"/>
  </r>
  <r>
    <n v="2426"/>
    <s v="Christopher Michael Murray"/>
    <d v="2017-06-24T00:00:00"/>
    <x v="2"/>
    <x v="5"/>
    <x v="0"/>
    <x v="5"/>
    <x v="22"/>
    <x v="0"/>
    <x v="1"/>
    <s v="Deer Park"/>
    <x v="37"/>
    <b v="0"/>
    <s v="Other"/>
    <s v="Not fleeing"/>
    <b v="0"/>
    <n v="-88.31"/>
    <n v="31.22"/>
    <b v="1"/>
  </r>
  <r>
    <n v="2427"/>
    <s v="Jimmie Bevenue"/>
    <d v="2017-06-24T00:00:00"/>
    <x v="2"/>
    <x v="5"/>
    <x v="0"/>
    <x v="0"/>
    <x v="1"/>
    <x v="0"/>
    <x v="1"/>
    <s v="Tulsa"/>
    <x v="5"/>
    <b v="0"/>
    <s v="Attack"/>
    <s v="Foot"/>
    <b v="0"/>
    <n v="-95.850999999999999"/>
    <n v="36.155000000000001"/>
    <b v="1"/>
  </r>
  <r>
    <n v="2428"/>
    <s v="Giovonn Joseph-McDade"/>
    <d v="2017-06-24T00:00:00"/>
    <x v="2"/>
    <x v="5"/>
    <x v="0"/>
    <x v="5"/>
    <x v="45"/>
    <x v="0"/>
    <x v="3"/>
    <s v="Kent"/>
    <x v="0"/>
    <b v="0"/>
    <s v="Other"/>
    <s v="Car"/>
    <b v="0"/>
    <n v="-122.209"/>
    <n v="47.383000000000003"/>
    <b v="1"/>
  </r>
  <r>
    <n v="2429"/>
    <s v="Lawrence Heyward Jr."/>
    <d v="2017-06-25T00:00:00"/>
    <x v="2"/>
    <x v="5"/>
    <x v="0"/>
    <x v="0"/>
    <x v="32"/>
    <x v="0"/>
    <x v="3"/>
    <s v="North Charleston"/>
    <x v="40"/>
    <b v="0"/>
    <s v="Other"/>
    <s v="Foot"/>
    <b v="0"/>
    <n v="-80.042000000000002"/>
    <n v="32.954999999999998"/>
    <b v="1"/>
  </r>
  <r>
    <n v="2430"/>
    <s v="Deveonte Johnson"/>
    <d v="2017-06-25T00:00:00"/>
    <x v="2"/>
    <x v="5"/>
    <x v="0"/>
    <x v="0"/>
    <x v="22"/>
    <x v="0"/>
    <x v="3"/>
    <s v="Oklahoma City"/>
    <x v="5"/>
    <b v="0"/>
    <s v="Attack"/>
    <s v="Not fleeing"/>
    <b v="1"/>
    <n v="-97.516000000000005"/>
    <n v="35.450000000000003"/>
    <b v="1"/>
  </r>
  <r>
    <n v="2431"/>
    <s v="Nicholas Johnston"/>
    <d v="2017-06-25T00:00:00"/>
    <x v="2"/>
    <x v="5"/>
    <x v="0"/>
    <x v="0"/>
    <x v="1"/>
    <x v="0"/>
    <x v="1"/>
    <s v="Phoenix"/>
    <x v="6"/>
    <b v="0"/>
    <s v="Attack"/>
    <s v="Not fleeing"/>
    <b v="0"/>
    <n v="-111.991"/>
    <n v="33.756"/>
    <b v="1"/>
  </r>
  <r>
    <n v="2432"/>
    <s v="George Tillman"/>
    <d v="2017-06-25T00:00:00"/>
    <x v="2"/>
    <x v="5"/>
    <x v="0"/>
    <x v="0"/>
    <x v="32"/>
    <x v="0"/>
    <x v="5"/>
    <s v="Las Vegas"/>
    <x v="16"/>
    <b v="0"/>
    <s v="Attack"/>
    <s v="Not fleeing"/>
    <b v="1"/>
    <n v="-115.235"/>
    <n v="36.194000000000003"/>
    <b v="1"/>
  </r>
  <r>
    <n v="2433"/>
    <s v="Rip Huntington"/>
    <d v="2017-06-26T00:00:00"/>
    <x v="2"/>
    <x v="5"/>
    <x v="0"/>
    <x v="0"/>
    <x v="16"/>
    <x v="0"/>
    <x v="2"/>
    <s v="Rowe"/>
    <x v="17"/>
    <b v="1"/>
    <s v="Attack"/>
    <s v="Not fleeing"/>
    <b v="0"/>
    <n v="-105.672"/>
    <n v="35.491999999999997"/>
    <b v="1"/>
  </r>
  <r>
    <n v="2434"/>
    <s v="Jason Magana Herrera"/>
    <d v="2017-06-27T00:00:00"/>
    <x v="2"/>
    <x v="5"/>
    <x v="1"/>
    <x v="0"/>
    <x v="7"/>
    <x v="0"/>
    <x v="2"/>
    <s v="Amarillo"/>
    <x v="9"/>
    <b v="0"/>
    <s v="Attack"/>
    <s v="Foot"/>
    <b v="0"/>
    <n v="-101.806"/>
    <n v="35.203000000000003"/>
    <b v="1"/>
  </r>
  <r>
    <n v="2435"/>
    <s v="#Not Included"/>
    <d v="2017-06-28T00:00:00"/>
    <x v="2"/>
    <x v="5"/>
    <x v="0"/>
    <x v="0"/>
    <x v="47"/>
    <x v="0"/>
    <x v="5"/>
    <s v="Los Angeles"/>
    <x v="3"/>
    <b v="1"/>
    <s v="Attack"/>
    <s v="Not fleeing"/>
    <b v="1"/>
    <n v="-118.26300000000001"/>
    <n v="34.058999999999997"/>
    <b v="1"/>
  </r>
  <r>
    <n v="2436"/>
    <s v="Rodney L. Cole"/>
    <d v="2017-06-28T00:00:00"/>
    <x v="2"/>
    <x v="5"/>
    <x v="0"/>
    <x v="15"/>
    <x v="13"/>
    <x v="0"/>
    <x v="3"/>
    <s v="Nashville"/>
    <x v="32"/>
    <b v="0"/>
    <s v="Attack"/>
    <s v="Not fleeing"/>
    <b v="0"/>
    <n v="-86.802000000000007"/>
    <n v="36.142000000000003"/>
    <b v="1"/>
  </r>
  <r>
    <n v="2437"/>
    <s v="Aaron Bailey"/>
    <d v="2017-06-29T00:00:00"/>
    <x v="2"/>
    <x v="5"/>
    <x v="0"/>
    <x v="1"/>
    <x v="34"/>
    <x v="0"/>
    <x v="3"/>
    <s v="Indianapolis"/>
    <x v="22"/>
    <b v="0"/>
    <s v="Other"/>
    <s v="Car"/>
    <b v="0"/>
    <n v="-86.179000000000002"/>
    <n v="39.798999999999999"/>
    <b v="1"/>
  </r>
  <r>
    <n v="2438"/>
    <s v="Marco Cardoza"/>
    <d v="2017-06-29T00:00:00"/>
    <x v="2"/>
    <x v="5"/>
    <x v="0"/>
    <x v="2"/>
    <x v="11"/>
    <x v="0"/>
    <x v="2"/>
    <s v="Burbank"/>
    <x v="3"/>
    <b v="0"/>
    <s v="Attack"/>
    <s v="Not fleeing"/>
    <b v="0"/>
    <n v="-118.322"/>
    <n v="34.19"/>
    <b v="1"/>
  </r>
  <r>
    <n v="2439"/>
    <s v="Joel Gatu Muturi"/>
    <d v="2017-06-29T00:00:00"/>
    <x v="2"/>
    <x v="5"/>
    <x v="0"/>
    <x v="5"/>
    <x v="2"/>
    <x v="0"/>
    <x v="3"/>
    <s v="Marietta"/>
    <x v="31"/>
    <b v="0"/>
    <s v="Other"/>
    <s v="Not fleeing"/>
    <b v="0"/>
    <n v="-84.504000000000005"/>
    <n v="33.935000000000002"/>
    <b v="1"/>
  </r>
  <r>
    <n v="2440"/>
    <s v="Jose Guillermo Flores Colon"/>
    <d v="2017-06-29T00:00:00"/>
    <x v="2"/>
    <x v="5"/>
    <x v="0"/>
    <x v="23"/>
    <x v="13"/>
    <x v="0"/>
    <x v="2"/>
    <s v="Deltona"/>
    <x v="26"/>
    <b v="0"/>
    <s v="Other"/>
    <s v="Not fleeing"/>
    <b v="0"/>
    <n v="-81.263999999999996"/>
    <n v="28.911000000000001"/>
    <b v="1"/>
  </r>
  <r>
    <n v="2441"/>
    <s v="Stephanie Lopez"/>
    <d v="2017-06-30T00:00:00"/>
    <x v="2"/>
    <x v="5"/>
    <x v="0"/>
    <x v="0"/>
    <x v="3"/>
    <x v="1"/>
    <x v="5"/>
    <s v="Denver"/>
    <x v="4"/>
    <b v="0"/>
    <s v="Attack"/>
    <s v="Car"/>
    <b v="0"/>
    <n v="-104.992"/>
    <n v="39.697000000000003"/>
    <b v="1"/>
  </r>
  <r>
    <n v="2442"/>
    <s v="Chet Knuppel"/>
    <d v="2017-06-30T00:00:00"/>
    <x v="2"/>
    <x v="5"/>
    <x v="0"/>
    <x v="1"/>
    <x v="2"/>
    <x v="0"/>
    <x v="1"/>
    <s v="Loveland"/>
    <x v="4"/>
    <b v="0"/>
    <s v="Attack"/>
    <s v="Foot"/>
    <b v="0"/>
    <n v="-105.03"/>
    <n v="40.588000000000001"/>
    <b v="1"/>
  </r>
  <r>
    <n v="2443"/>
    <s v="Brett Rodriguez"/>
    <d v="2017-06-30T00:00:00"/>
    <x v="2"/>
    <x v="5"/>
    <x v="0"/>
    <x v="0"/>
    <x v="19"/>
    <x v="0"/>
    <x v="2"/>
    <s v="Westminster"/>
    <x v="4"/>
    <b v="0"/>
    <s v="Other"/>
    <s v="Foot"/>
    <b v="0"/>
    <n v="-105.035"/>
    <n v="39.82"/>
    <b v="1"/>
  </r>
  <r>
    <n v="2444"/>
    <s v="Patrick Sanchez"/>
    <d v="2017-07-01T00:00:00"/>
    <x v="2"/>
    <x v="6"/>
    <x v="0"/>
    <x v="0"/>
    <x v="2"/>
    <x v="0"/>
    <x v="2"/>
    <s v="Glendale"/>
    <x v="6"/>
    <b v="0"/>
    <s v="Other"/>
    <s v="Not fleeing"/>
    <b v="1"/>
    <n v="-112.23399999999999"/>
    <n v="33.537999999999997"/>
    <b v="1"/>
  </r>
  <r>
    <n v="2445"/>
    <s v="Quintec Locke"/>
    <d v="2017-07-01T00:00:00"/>
    <x v="2"/>
    <x v="6"/>
    <x v="0"/>
    <x v="0"/>
    <x v="13"/>
    <x v="0"/>
    <x v="3"/>
    <s v="Lawndale"/>
    <x v="15"/>
    <b v="0"/>
    <s v="Other"/>
    <s v="Not fleeing"/>
    <b v="1"/>
    <n v="-87.733999999999995"/>
    <n v="41.850999999999999"/>
    <b v="1"/>
  </r>
  <r>
    <n v="2446"/>
    <s v="Jeremy Holmes"/>
    <d v="2017-07-01T00:00:00"/>
    <x v="2"/>
    <x v="6"/>
    <x v="0"/>
    <x v="4"/>
    <x v="29"/>
    <x v="0"/>
    <x v="0"/>
    <s v="Fort Collins"/>
    <x v="4"/>
    <b v="1"/>
    <s v="Other"/>
    <s v="Not fleeing"/>
    <b v="1"/>
    <n v="-105.087"/>
    <n v="40.567"/>
    <b v="1"/>
  </r>
  <r>
    <n v="2447"/>
    <s v="Tyson Williams"/>
    <d v="2017-07-02T00:00:00"/>
    <x v="2"/>
    <x v="6"/>
    <x v="0"/>
    <x v="0"/>
    <x v="4"/>
    <x v="0"/>
    <x v="1"/>
    <s v="Norfolk"/>
    <x v="20"/>
    <b v="1"/>
    <s v="Attack"/>
    <s v="Not fleeing"/>
    <b v="0"/>
    <n v="-76.201999999999998"/>
    <n v="36.93"/>
    <b v="1"/>
  </r>
  <r>
    <n v="2448"/>
    <s v="Daniel Craven"/>
    <d v="2017-07-03T00:00:00"/>
    <x v="2"/>
    <x v="6"/>
    <x v="0"/>
    <x v="0"/>
    <x v="0"/>
    <x v="0"/>
    <x v="1"/>
    <s v="Spokane"/>
    <x v="0"/>
    <b v="0"/>
    <s v="Other"/>
    <s v="Not fleeing"/>
    <b v="1"/>
    <n v="-117.371"/>
    <n v="47.600999999999999"/>
    <b v="1"/>
  </r>
  <r>
    <n v="2449"/>
    <s v="John Donadio"/>
    <d v="2017-07-03T00:00:00"/>
    <x v="2"/>
    <x v="6"/>
    <x v="0"/>
    <x v="0"/>
    <x v="39"/>
    <x v="0"/>
    <x v="1"/>
    <s v="Fishers"/>
    <x v="22"/>
    <b v="1"/>
    <s v="Attack"/>
    <s v="Not fleeing"/>
    <b v="0"/>
    <n v="-86.027000000000001"/>
    <n v="39.966000000000001"/>
    <b v="1"/>
  </r>
  <r>
    <n v="2450"/>
    <s v="Holden Gorka"/>
    <d v="2017-07-03T00:00:00"/>
    <x v="2"/>
    <x v="6"/>
    <x v="0"/>
    <x v="0"/>
    <x v="9"/>
    <x v="0"/>
    <x v="1"/>
    <s v="Hillsboro"/>
    <x v="1"/>
    <b v="0"/>
    <s v="Attack"/>
    <s v="Foot"/>
    <b v="0"/>
    <n v="-122.94799999999999"/>
    <n v="45.533000000000001"/>
    <b v="1"/>
  </r>
  <r>
    <n v="2451"/>
    <s v="Christopher Henry Cashell"/>
    <d v="2017-07-03T00:00:00"/>
    <x v="2"/>
    <x v="6"/>
    <x v="0"/>
    <x v="0"/>
    <x v="34"/>
    <x v="0"/>
    <x v="1"/>
    <s v="Bonaire"/>
    <x v="31"/>
    <b v="0"/>
    <s v="Other"/>
    <s v="Not fleeing"/>
    <b v="0"/>
    <n v="-83.581999999999994"/>
    <n v="32.542000000000002"/>
    <b v="1"/>
  </r>
  <r>
    <n v="2452"/>
    <s v="#Not Included"/>
    <d v="2017-07-04T00:00:00"/>
    <x v="2"/>
    <x v="6"/>
    <x v="0"/>
    <x v="0"/>
    <x v="47"/>
    <x v="0"/>
    <x v="5"/>
    <s v="Federal Heights"/>
    <x v="4"/>
    <b v="0"/>
    <s v="Undetermined"/>
    <s v="Not fleeing"/>
    <b v="0"/>
    <n v="-105.008"/>
    <n v="39.851999999999997"/>
    <b v="1"/>
  </r>
  <r>
    <n v="2453"/>
    <s v="Miguel Gonzales"/>
    <d v="2017-07-04T00:00:00"/>
    <x v="2"/>
    <x v="6"/>
    <x v="0"/>
    <x v="0"/>
    <x v="14"/>
    <x v="0"/>
    <x v="2"/>
    <s v="Albuquerque"/>
    <x v="17"/>
    <b v="0"/>
    <s v="Undetermined"/>
    <s v="Other"/>
    <b v="0"/>
    <n v="-106.72199999999999"/>
    <n v="35.052999999999997"/>
    <b v="1"/>
  </r>
  <r>
    <n v="2454"/>
    <s v="Dana Dubose"/>
    <d v="2017-07-04T00:00:00"/>
    <x v="2"/>
    <x v="6"/>
    <x v="0"/>
    <x v="4"/>
    <x v="16"/>
    <x v="0"/>
    <x v="3"/>
    <s v="Vandalia"/>
    <x v="10"/>
    <b v="0"/>
    <s v="Attack"/>
    <s v="Not fleeing"/>
    <b v="0"/>
    <n v="-84.191000000000003"/>
    <n v="39.890999999999998"/>
    <b v="1"/>
  </r>
  <r>
    <n v="2455"/>
    <s v="Cody Ray McCray"/>
    <d v="2017-07-04T00:00:00"/>
    <x v="2"/>
    <x v="6"/>
    <x v="0"/>
    <x v="5"/>
    <x v="3"/>
    <x v="0"/>
    <x v="2"/>
    <s v="Centerville"/>
    <x v="13"/>
    <b v="1"/>
    <s v="Other"/>
    <s v="Car"/>
    <b v="0"/>
    <n v="-111.9"/>
    <n v="40.921999999999997"/>
    <b v="1"/>
  </r>
  <r>
    <n v="2456"/>
    <s v="Donald Martin"/>
    <d v="2017-07-04T00:00:00"/>
    <x v="2"/>
    <x v="6"/>
    <x v="0"/>
    <x v="0"/>
    <x v="4"/>
    <x v="0"/>
    <x v="1"/>
    <s v="Belleville"/>
    <x v="15"/>
    <b v="1"/>
    <s v="Attack"/>
    <s v="Not fleeing"/>
    <b v="0"/>
    <n v="-90.013999999999996"/>
    <n v="38.517000000000003"/>
    <b v="1"/>
  </r>
  <r>
    <n v="2457"/>
    <s v="Douglas West"/>
    <d v="2017-07-04T00:00:00"/>
    <x v="2"/>
    <x v="6"/>
    <x v="0"/>
    <x v="0"/>
    <x v="42"/>
    <x v="0"/>
    <x v="1"/>
    <s v="Richland"/>
    <x v="0"/>
    <b v="0"/>
    <s v="Other"/>
    <s v="Not fleeing"/>
    <b v="0"/>
    <n v="-119.35299999999999"/>
    <n v="46.265999999999998"/>
    <b v="1"/>
  </r>
  <r>
    <n v="2458"/>
    <s v="Tyrone Orvy Peabody"/>
    <d v="2017-07-04T00:00:00"/>
    <x v="2"/>
    <x v="6"/>
    <x v="0"/>
    <x v="0"/>
    <x v="0"/>
    <x v="0"/>
    <x v="6"/>
    <s v="Pleasant View"/>
    <x v="4"/>
    <b v="0"/>
    <s v="Attack"/>
    <s v="Not fleeing"/>
    <b v="0"/>
    <n v="-108.831"/>
    <n v="37.549999999999997"/>
    <b v="1"/>
  </r>
  <r>
    <n v="2459"/>
    <s v="Zepp Crouchet"/>
    <d v="2017-07-04T00:00:00"/>
    <x v="2"/>
    <x v="6"/>
    <x v="0"/>
    <x v="0"/>
    <x v="15"/>
    <x v="0"/>
    <x v="3"/>
    <s v="Antioch"/>
    <x v="3"/>
    <b v="0"/>
    <s v="Other"/>
    <s v="Car"/>
    <b v="0"/>
    <n v="-121.788"/>
    <n v="38.009"/>
    <b v="1"/>
  </r>
  <r>
    <n v="2460"/>
    <s v="Alexander Bonds"/>
    <d v="2017-07-05T00:00:00"/>
    <x v="2"/>
    <x v="6"/>
    <x v="0"/>
    <x v="0"/>
    <x v="8"/>
    <x v="0"/>
    <x v="3"/>
    <s v="New York"/>
    <x v="35"/>
    <b v="0"/>
    <s v="Attack"/>
    <s v="Foot"/>
    <b v="0"/>
    <s v="#Not Provided"/>
    <s v="#Not Provided"/>
    <b v="1"/>
  </r>
  <r>
    <n v="2461"/>
    <s v="Tiffany Lynn Potter"/>
    <d v="2017-07-05T00:00:00"/>
    <x v="2"/>
    <x v="6"/>
    <x v="0"/>
    <x v="0"/>
    <x v="20"/>
    <x v="1"/>
    <x v="1"/>
    <s v="Des Moines"/>
    <x v="7"/>
    <b v="0"/>
    <s v="Attack"/>
    <s v="Foot"/>
    <b v="1"/>
    <n v="-93.600999999999999"/>
    <n v="41.607999999999997"/>
    <b v="1"/>
  </r>
  <r>
    <n v="2462"/>
    <s v="Edwin &quot;Beanie&quot; Esker"/>
    <d v="2017-07-05T00:00:00"/>
    <x v="2"/>
    <x v="6"/>
    <x v="0"/>
    <x v="74"/>
    <x v="0"/>
    <x v="0"/>
    <x v="1"/>
    <s v="Maeystown"/>
    <x v="15"/>
    <b v="0"/>
    <s v="Other"/>
    <s v="Not fleeing"/>
    <b v="0"/>
    <n v="-90.23"/>
    <n v="38.229999999999997"/>
    <b v="1"/>
  </r>
  <r>
    <n v="2463"/>
    <s v="Jamie Huskey"/>
    <d v="2017-07-05T00:00:00"/>
    <x v="2"/>
    <x v="6"/>
    <x v="0"/>
    <x v="0"/>
    <x v="34"/>
    <x v="0"/>
    <x v="1"/>
    <s v="Sallisaw"/>
    <x v="5"/>
    <b v="0"/>
    <s v="Attack"/>
    <s v="Not fleeing"/>
    <b v="0"/>
    <n v="-94.804000000000002"/>
    <n v="35.448999999999998"/>
    <b v="1"/>
  </r>
  <r>
    <n v="2464"/>
    <s v="Jonathan Coronel"/>
    <d v="2017-07-05T00:00:00"/>
    <x v="2"/>
    <x v="6"/>
    <x v="0"/>
    <x v="1"/>
    <x v="22"/>
    <x v="0"/>
    <x v="2"/>
    <s v="Vista"/>
    <x v="3"/>
    <b v="0"/>
    <s v="Other"/>
    <s v="Foot"/>
    <b v="0"/>
    <n v="-117.253"/>
    <n v="33.200000000000003"/>
    <b v="1"/>
  </r>
  <r>
    <n v="2465"/>
    <s v="Carroll Tuttle"/>
    <d v="2017-07-05T00:00:00"/>
    <x v="2"/>
    <x v="6"/>
    <x v="0"/>
    <x v="0"/>
    <x v="39"/>
    <x v="0"/>
    <x v="1"/>
    <s v="Madison"/>
    <x v="36"/>
    <b v="0"/>
    <s v="Attack"/>
    <s v="#Not Provided"/>
    <b v="0"/>
    <n v="-69.787000000000006"/>
    <n v="44.790999999999997"/>
    <b v="1"/>
  </r>
  <r>
    <n v="2466"/>
    <s v="Jesus Cervantes"/>
    <d v="2017-07-06T00:00:00"/>
    <x v="2"/>
    <x v="6"/>
    <x v="0"/>
    <x v="13"/>
    <x v="7"/>
    <x v="0"/>
    <x v="2"/>
    <s v="Plant City"/>
    <x v="26"/>
    <b v="0"/>
    <s v="Other"/>
    <s v="Car"/>
    <b v="0"/>
    <n v="-82.105000000000004"/>
    <n v="28.007999999999999"/>
    <b v="1"/>
  </r>
  <r>
    <n v="2467"/>
    <s v="Dejuan Guillory"/>
    <d v="2017-07-06T00:00:00"/>
    <x v="2"/>
    <x v="6"/>
    <x v="0"/>
    <x v="1"/>
    <x v="25"/>
    <x v="0"/>
    <x v="3"/>
    <s v="Mamou"/>
    <x v="11"/>
    <b v="0"/>
    <s v="Other"/>
    <s v="Not fleeing"/>
    <b v="0"/>
    <n v="-92.406999999999996"/>
    <n v="30.593"/>
    <b v="1"/>
  </r>
  <r>
    <n v="2468"/>
    <s v="Brian Easley"/>
    <d v="2017-07-07T00:00:00"/>
    <x v="2"/>
    <x v="6"/>
    <x v="0"/>
    <x v="1"/>
    <x v="19"/>
    <x v="0"/>
    <x v="3"/>
    <s v="Marietta"/>
    <x v="31"/>
    <b v="1"/>
    <s v="Attack"/>
    <s v="Not fleeing"/>
    <b v="0"/>
    <n v="-84.477000000000004"/>
    <n v="33.901000000000003"/>
    <b v="1"/>
  </r>
  <r>
    <n v="2469"/>
    <s v="Gabriel Sage Barnes"/>
    <d v="2017-07-07T00:00:00"/>
    <x v="2"/>
    <x v="6"/>
    <x v="0"/>
    <x v="13"/>
    <x v="62"/>
    <x v="0"/>
    <x v="5"/>
    <s v="Huntsville"/>
    <x v="37"/>
    <b v="0"/>
    <s v="Other"/>
    <s v="Car"/>
    <b v="0"/>
    <n v="-86.611999999999995"/>
    <n v="34.712000000000003"/>
    <b v="1"/>
  </r>
  <r>
    <n v="2470"/>
    <s v="Kareem Ali Nadir Jones"/>
    <d v="2017-07-07T00:00:00"/>
    <x v="2"/>
    <x v="6"/>
    <x v="0"/>
    <x v="0"/>
    <x v="12"/>
    <x v="0"/>
    <x v="3"/>
    <s v="Columbus"/>
    <x v="10"/>
    <b v="0"/>
    <s v="Other"/>
    <s v="Not fleeing"/>
    <b v="1"/>
    <s v="#Not Provided"/>
    <s v="#Not Provided"/>
    <b v="1"/>
  </r>
  <r>
    <n v="2471"/>
    <s v="Michael Anthony Rude"/>
    <d v="2017-07-08T00:00:00"/>
    <x v="2"/>
    <x v="6"/>
    <x v="0"/>
    <x v="4"/>
    <x v="6"/>
    <x v="0"/>
    <x v="0"/>
    <s v="Lacey"/>
    <x v="0"/>
    <b v="1"/>
    <s v="Other"/>
    <s v="Not fleeing"/>
    <b v="0"/>
    <s v="#Not Provided"/>
    <s v="#Not Provided"/>
    <b v="1"/>
  </r>
  <r>
    <n v="2472"/>
    <s v="Cardell Vance III"/>
    <d v="2017-07-08T00:00:00"/>
    <x v="2"/>
    <x v="6"/>
    <x v="0"/>
    <x v="4"/>
    <x v="2"/>
    <x v="0"/>
    <x v="3"/>
    <s v="Crescent City"/>
    <x v="26"/>
    <b v="1"/>
    <s v="Other"/>
    <s v="Not fleeing"/>
    <b v="0"/>
    <n v="-81.531000000000006"/>
    <n v="29.448"/>
    <b v="1"/>
  </r>
  <r>
    <n v="2473"/>
    <s v="Tina Medlin"/>
    <d v="2017-07-08T00:00:00"/>
    <x v="2"/>
    <x v="6"/>
    <x v="0"/>
    <x v="0"/>
    <x v="44"/>
    <x v="1"/>
    <x v="1"/>
    <s v="Newton Grove"/>
    <x v="33"/>
    <b v="0"/>
    <s v="Attack"/>
    <s v="Not fleeing"/>
    <b v="0"/>
    <n v="-78.367000000000004"/>
    <n v="35.235999999999997"/>
    <b v="1"/>
  </r>
  <r>
    <n v="2474"/>
    <s v="Ryan A. Probst"/>
    <d v="2017-07-09T00:00:00"/>
    <x v="2"/>
    <x v="6"/>
    <x v="0"/>
    <x v="0"/>
    <x v="14"/>
    <x v="0"/>
    <x v="1"/>
    <s v="Uniontown"/>
    <x v="10"/>
    <b v="0"/>
    <s v="Attack"/>
    <s v="Not fleeing"/>
    <b v="0"/>
    <n v="-81.364000000000004"/>
    <n v="40.956000000000003"/>
    <b v="1"/>
  </r>
  <r>
    <n v="2475"/>
    <s v="Robert Yeiser"/>
    <d v="2017-07-09T00:00:00"/>
    <x v="2"/>
    <x v="6"/>
    <x v="0"/>
    <x v="0"/>
    <x v="8"/>
    <x v="0"/>
    <x v="1"/>
    <s v="Bainbridge Island"/>
    <x v="0"/>
    <b v="0"/>
    <s v="Attack"/>
    <s v="Not fleeing"/>
    <b v="0"/>
    <s v="#Not Provided"/>
    <s v="#Not Provided"/>
    <b v="1"/>
  </r>
  <r>
    <n v="2476"/>
    <s v="Brayant Alvarez"/>
    <d v="2017-07-09T00:00:00"/>
    <x v="2"/>
    <x v="6"/>
    <x v="0"/>
    <x v="0"/>
    <x v="22"/>
    <x v="0"/>
    <x v="2"/>
    <s v="Chicago"/>
    <x v="15"/>
    <b v="0"/>
    <s v="Attack"/>
    <s v="Foot"/>
    <b v="0"/>
    <n v="-87.751999999999995"/>
    <n v="41.933"/>
    <b v="1"/>
  </r>
  <r>
    <n v="2477"/>
    <s v="Edward Taylor"/>
    <d v="2017-07-09T00:00:00"/>
    <x v="2"/>
    <x v="6"/>
    <x v="0"/>
    <x v="0"/>
    <x v="30"/>
    <x v="0"/>
    <x v="3"/>
    <s v="Akron"/>
    <x v="10"/>
    <b v="0"/>
    <s v="Attack"/>
    <s v="Not fleeing"/>
    <b v="0"/>
    <n v="-81.569000000000003"/>
    <n v="41.122"/>
    <b v="1"/>
  </r>
  <r>
    <n v="2478"/>
    <s v="Cody Ethan Mitchell"/>
    <d v="2017-07-10T00:00:00"/>
    <x v="2"/>
    <x v="6"/>
    <x v="0"/>
    <x v="5"/>
    <x v="35"/>
    <x v="0"/>
    <x v="1"/>
    <s v="Mt Airy"/>
    <x v="28"/>
    <b v="0"/>
    <s v="Attack"/>
    <s v="Not fleeing"/>
    <b v="0"/>
    <n v="-77.206000000000003"/>
    <n v="39.340000000000003"/>
    <b v="1"/>
  </r>
  <r>
    <n v="2479"/>
    <s v="Gregory Shawn Thrower"/>
    <d v="2017-07-10T00:00:00"/>
    <x v="2"/>
    <x v="6"/>
    <x v="0"/>
    <x v="0"/>
    <x v="4"/>
    <x v="0"/>
    <x v="1"/>
    <s v="North Branch"/>
    <x v="18"/>
    <b v="0"/>
    <s v="Attack"/>
    <s v="Car"/>
    <b v="0"/>
    <s v="#Not Provided"/>
    <s v="#Not Provided"/>
    <b v="1"/>
  </r>
  <r>
    <n v="2480"/>
    <s v="Randy Engstrom"/>
    <d v="2017-07-11T00:00:00"/>
    <x v="2"/>
    <x v="6"/>
    <x v="0"/>
    <x v="0"/>
    <x v="8"/>
    <x v="0"/>
    <x v="1"/>
    <s v="Milwaukee"/>
    <x v="39"/>
    <b v="1"/>
    <s v="Other"/>
    <s v="Car"/>
    <b v="0"/>
    <s v="#Not Provided"/>
    <s v="#Not Provided"/>
    <b v="1"/>
  </r>
  <r>
    <n v="2481"/>
    <s v="Caleb Edward Blaylock"/>
    <d v="2017-07-11T00:00:00"/>
    <x v="2"/>
    <x v="6"/>
    <x v="0"/>
    <x v="4"/>
    <x v="25"/>
    <x v="0"/>
    <x v="1"/>
    <s v="Las Vegas"/>
    <x v="16"/>
    <b v="1"/>
    <s v="Undetermined"/>
    <s v="#Not Provided"/>
    <b v="1"/>
    <n v="-115.229"/>
    <n v="36.234999999999999"/>
    <b v="1"/>
  </r>
  <r>
    <n v="2482"/>
    <s v="Steve Scott"/>
    <d v="2017-07-11T00:00:00"/>
    <x v="2"/>
    <x v="6"/>
    <x v="0"/>
    <x v="0"/>
    <x v="26"/>
    <x v="0"/>
    <x v="1"/>
    <s v="Poplar Bluff"/>
    <x v="19"/>
    <b v="0"/>
    <s v="Other"/>
    <s v="Not fleeing"/>
    <b v="0"/>
    <n v="-90.429000000000002"/>
    <n v="36.783000000000001"/>
    <b v="1"/>
  </r>
  <r>
    <n v="2483"/>
    <s v="Antonio Garcia Jr."/>
    <d v="2017-07-11T00:00:00"/>
    <x v="2"/>
    <x v="6"/>
    <x v="0"/>
    <x v="4"/>
    <x v="1"/>
    <x v="0"/>
    <x v="3"/>
    <s v="Leavenworth"/>
    <x v="2"/>
    <b v="0"/>
    <s v="Undetermined"/>
    <s v="Not fleeing"/>
    <b v="0"/>
    <n v="-94.91"/>
    <n v="39.302"/>
    <b v="1"/>
  </r>
  <r>
    <n v="2484"/>
    <s v="Silas Andrew Smith"/>
    <d v="2017-07-11T00:00:00"/>
    <x v="2"/>
    <x v="6"/>
    <x v="0"/>
    <x v="0"/>
    <x v="30"/>
    <x v="0"/>
    <x v="1"/>
    <s v="Golden Valley"/>
    <x v="6"/>
    <b v="0"/>
    <s v="Attack"/>
    <s v="Foot"/>
    <b v="0"/>
    <n v="-114.223"/>
    <n v="35.222000000000001"/>
    <b v="1"/>
  </r>
  <r>
    <n v="2485"/>
    <s v="Dorsey Glenn Taulbee Jr."/>
    <d v="2017-07-12T00:00:00"/>
    <x v="2"/>
    <x v="6"/>
    <x v="0"/>
    <x v="0"/>
    <x v="19"/>
    <x v="0"/>
    <x v="6"/>
    <s v="Oklahoma City"/>
    <x v="5"/>
    <b v="0"/>
    <s v="Attack"/>
    <s v="Not fleeing"/>
    <b v="0"/>
    <n v="-97.566999999999993"/>
    <n v="35.442"/>
    <b v="1"/>
  </r>
  <r>
    <n v="2486"/>
    <s v="James Gerald Davis"/>
    <d v="2017-07-12T00:00:00"/>
    <x v="2"/>
    <x v="6"/>
    <x v="0"/>
    <x v="13"/>
    <x v="36"/>
    <x v="0"/>
    <x v="1"/>
    <s v="Lake View"/>
    <x v="40"/>
    <b v="1"/>
    <s v="Other"/>
    <s v="Not fleeing"/>
    <b v="0"/>
    <n v="-79.251999999999995"/>
    <n v="34.347999999999999"/>
    <b v="1"/>
  </r>
  <r>
    <n v="2487"/>
    <s v="Keith Alan Eustace"/>
    <d v="2017-07-12T00:00:00"/>
    <x v="2"/>
    <x v="6"/>
    <x v="0"/>
    <x v="26"/>
    <x v="48"/>
    <x v="0"/>
    <x v="1"/>
    <s v="Grover Beach"/>
    <x v="3"/>
    <b v="0"/>
    <s v="Other"/>
    <s v="Not fleeing"/>
    <b v="0"/>
    <n v="-120.619"/>
    <n v="35.124000000000002"/>
    <b v="1"/>
  </r>
  <r>
    <n v="2488"/>
    <s v="Chancey Chamblee"/>
    <d v="2017-07-13T00:00:00"/>
    <x v="2"/>
    <x v="6"/>
    <x v="0"/>
    <x v="0"/>
    <x v="59"/>
    <x v="0"/>
    <x v="1"/>
    <s v="Pima"/>
    <x v="6"/>
    <b v="0"/>
    <s v="Other"/>
    <s v="#Not Provided"/>
    <b v="0"/>
    <n v="-111.223"/>
    <n v="32.091000000000001"/>
    <b v="1"/>
  </r>
  <r>
    <n v="2489"/>
    <s v="Stephen Steele"/>
    <d v="2017-07-13T00:00:00"/>
    <x v="2"/>
    <x v="6"/>
    <x v="0"/>
    <x v="4"/>
    <x v="1"/>
    <x v="0"/>
    <x v="1"/>
    <s v="Crystal Springs"/>
    <x v="26"/>
    <b v="1"/>
    <s v="Other"/>
    <s v="Not fleeing"/>
    <b v="0"/>
    <n v="-82.182000000000002"/>
    <n v="28.195"/>
    <b v="1"/>
  </r>
  <r>
    <n v="2490"/>
    <s v="Pedro Rubio"/>
    <d v="2017-07-13T00:00:00"/>
    <x v="2"/>
    <x v="6"/>
    <x v="0"/>
    <x v="4"/>
    <x v="15"/>
    <x v="0"/>
    <x v="2"/>
    <s v="Goodyear"/>
    <x v="6"/>
    <b v="0"/>
    <s v="Attack"/>
    <s v="Not fleeing"/>
    <b v="0"/>
    <s v="#Not Provided"/>
    <s v="#Not Provided"/>
    <b v="1"/>
  </r>
  <r>
    <n v="2491"/>
    <s v="Gerber Dieguez"/>
    <d v="2017-07-15T00:00:00"/>
    <x v="2"/>
    <x v="6"/>
    <x v="0"/>
    <x v="0"/>
    <x v="20"/>
    <x v="0"/>
    <x v="2"/>
    <s v="Los Angeles"/>
    <x v="3"/>
    <b v="0"/>
    <s v="Other"/>
    <s v="Foot"/>
    <b v="0"/>
    <n v="-118.428"/>
    <n v="34.259"/>
    <b v="1"/>
  </r>
  <r>
    <n v="2492"/>
    <s v="Justine Damond"/>
    <d v="2017-07-15T00:00:00"/>
    <x v="2"/>
    <x v="6"/>
    <x v="0"/>
    <x v="1"/>
    <x v="36"/>
    <x v="1"/>
    <x v="1"/>
    <s v="Minneapolis"/>
    <x v="18"/>
    <b v="0"/>
    <s v="Undetermined"/>
    <s v="Not fleeing"/>
    <b v="0"/>
    <n v="-93.317999999999998"/>
    <n v="44.850999999999999"/>
    <b v="1"/>
  </r>
  <r>
    <n v="2493"/>
    <s v="Vaughn Shaw"/>
    <d v="2017-07-15T00:00:00"/>
    <x v="2"/>
    <x v="6"/>
    <x v="0"/>
    <x v="0"/>
    <x v="2"/>
    <x v="0"/>
    <x v="3"/>
    <s v="Moreno Valley"/>
    <x v="3"/>
    <b v="1"/>
    <s v="Other"/>
    <s v="Not fleeing"/>
    <b v="0"/>
    <n v="-117.273"/>
    <n v="33.936"/>
    <b v="1"/>
  </r>
  <r>
    <n v="2494"/>
    <s v="Keith Wade"/>
    <d v="2017-07-15T00:00:00"/>
    <x v="2"/>
    <x v="6"/>
    <x v="0"/>
    <x v="0"/>
    <x v="2"/>
    <x v="0"/>
    <x v="1"/>
    <s v="Arlington"/>
    <x v="9"/>
    <b v="0"/>
    <s v="Attack"/>
    <s v="Foot"/>
    <b v="0"/>
    <n v="-97.168999999999997"/>
    <n v="32.718000000000004"/>
    <b v="1"/>
  </r>
  <r>
    <n v="2495"/>
    <s v="India N. Nelson"/>
    <d v="2017-07-17T00:00:00"/>
    <x v="2"/>
    <x v="6"/>
    <x v="0"/>
    <x v="0"/>
    <x v="9"/>
    <x v="1"/>
    <x v="3"/>
    <s v="Norfolk"/>
    <x v="20"/>
    <b v="0"/>
    <s v="Attack"/>
    <s v="Not fleeing"/>
    <b v="0"/>
    <n v="-76.314999999999998"/>
    <n v="36.944000000000003"/>
    <b v="1"/>
  </r>
  <r>
    <n v="2496"/>
    <s v="Ernesto Sedillo"/>
    <d v="2017-07-17T00:00:00"/>
    <x v="2"/>
    <x v="6"/>
    <x v="0"/>
    <x v="0"/>
    <x v="50"/>
    <x v="0"/>
    <x v="2"/>
    <s v="Las Cruces"/>
    <x v="17"/>
    <b v="0"/>
    <s v="Attack"/>
    <s v="Not fleeing"/>
    <b v="1"/>
    <n v="-106.76300000000001"/>
    <n v="32.304000000000002"/>
    <b v="1"/>
  </r>
  <r>
    <n v="2497"/>
    <s v="Eric Wesley Clark"/>
    <d v="2017-07-17T00:00:00"/>
    <x v="2"/>
    <x v="6"/>
    <x v="0"/>
    <x v="0"/>
    <x v="21"/>
    <x v="0"/>
    <x v="1"/>
    <s v="Culpeper"/>
    <x v="20"/>
    <b v="0"/>
    <s v="Attack"/>
    <s v="Car"/>
    <b v="0"/>
    <n v="-78.097999999999999"/>
    <n v="38.521999999999998"/>
    <b v="1"/>
  </r>
  <r>
    <n v="2498"/>
    <s v="Jose Cazares"/>
    <d v="2017-07-17T00:00:00"/>
    <x v="2"/>
    <x v="6"/>
    <x v="0"/>
    <x v="0"/>
    <x v="13"/>
    <x v="0"/>
    <x v="2"/>
    <s v="San Antonio"/>
    <x v="9"/>
    <b v="0"/>
    <s v="Attack"/>
    <s v="Not fleeing"/>
    <b v="0"/>
    <n v="-98.54"/>
    <n v="29.41"/>
    <b v="1"/>
  </r>
  <r>
    <n v="2499"/>
    <s v="Daniel Thomas Reid"/>
    <d v="2017-07-18T00:00:00"/>
    <x v="2"/>
    <x v="6"/>
    <x v="0"/>
    <x v="0"/>
    <x v="3"/>
    <x v="0"/>
    <x v="1"/>
    <s v="Clay"/>
    <x v="37"/>
    <b v="1"/>
    <s v="Attack"/>
    <s v="Not fleeing"/>
    <b v="0"/>
    <n v="-86.613"/>
    <n v="33.704999999999998"/>
    <b v="1"/>
  </r>
  <r>
    <n v="2500"/>
    <s v="Robert Earl Vaughan"/>
    <d v="2017-07-18T00:00:00"/>
    <x v="2"/>
    <x v="6"/>
    <x v="0"/>
    <x v="0"/>
    <x v="66"/>
    <x v="0"/>
    <x v="1"/>
    <s v="Springfield"/>
    <x v="1"/>
    <b v="1"/>
    <s v="Other"/>
    <s v="Not fleeing"/>
    <b v="0"/>
    <n v="-123.018"/>
    <n v="44.067999999999998"/>
    <b v="1"/>
  </r>
  <r>
    <n v="2501"/>
    <s v="Mark Allan Smith"/>
    <d v="2017-07-18T00:00:00"/>
    <x v="2"/>
    <x v="6"/>
    <x v="0"/>
    <x v="0"/>
    <x v="16"/>
    <x v="0"/>
    <x v="5"/>
    <s v="Eagar"/>
    <x v="6"/>
    <b v="0"/>
    <s v="Other"/>
    <s v="Not fleeing"/>
    <b v="0"/>
    <n v="-109.292"/>
    <n v="34.122999999999998"/>
    <b v="1"/>
  </r>
  <r>
    <n v="2502"/>
    <s v="Nolan Cornett"/>
    <d v="2017-07-19T00:00:00"/>
    <x v="2"/>
    <x v="6"/>
    <x v="0"/>
    <x v="0"/>
    <x v="22"/>
    <x v="0"/>
    <x v="1"/>
    <s v="Fair Oaks"/>
    <x v="3"/>
    <b v="0"/>
    <s v="Attack"/>
    <s v="Not fleeing"/>
    <b v="0"/>
    <n v="-121.264"/>
    <n v="38.65"/>
    <b v="1"/>
  </r>
  <r>
    <n v="2503"/>
    <s v="Anthony Benavidez"/>
    <d v="2017-07-19T00:00:00"/>
    <x v="2"/>
    <x v="6"/>
    <x v="0"/>
    <x v="4"/>
    <x v="22"/>
    <x v="0"/>
    <x v="2"/>
    <s v="Santa Fe"/>
    <x v="17"/>
    <b v="1"/>
    <s v="Other"/>
    <s v="Not fleeing"/>
    <b v="1"/>
    <n v="-105.95099999999999"/>
    <n v="35.649000000000001"/>
    <b v="1"/>
  </r>
  <r>
    <n v="2504"/>
    <s v="Farhad Jabbari"/>
    <d v="2017-07-19T00:00:00"/>
    <x v="2"/>
    <x v="6"/>
    <x v="0"/>
    <x v="1"/>
    <x v="38"/>
    <x v="0"/>
    <x v="4"/>
    <s v="Saginaw"/>
    <x v="30"/>
    <b v="0"/>
    <s v="Attack"/>
    <s v="Not fleeing"/>
    <b v="0"/>
    <n v="-84.006"/>
    <n v="43.402999999999999"/>
    <b v="1"/>
  </r>
  <r>
    <n v="2505"/>
    <s v="Joshua Daniels"/>
    <d v="2017-07-20T00:00:00"/>
    <x v="2"/>
    <x v="6"/>
    <x v="0"/>
    <x v="0"/>
    <x v="50"/>
    <x v="0"/>
    <x v="1"/>
    <s v="Neosho"/>
    <x v="19"/>
    <b v="0"/>
    <s v="Attack"/>
    <s v="Not fleeing"/>
    <b v="0"/>
    <n v="-94.343000000000004"/>
    <n v="36.869"/>
    <b v="1"/>
  </r>
  <r>
    <n v="2506"/>
    <s v="Isaiah Perkins"/>
    <d v="2017-07-20T00:00:00"/>
    <x v="2"/>
    <x v="6"/>
    <x v="0"/>
    <x v="0"/>
    <x v="25"/>
    <x v="0"/>
    <x v="3"/>
    <s v="St. Louis"/>
    <x v="19"/>
    <b v="0"/>
    <s v="Attack"/>
    <s v="Car"/>
    <b v="0"/>
    <n v="-90.26"/>
    <n v="38.701000000000001"/>
    <b v="1"/>
  </r>
  <r>
    <n v="2507"/>
    <s v="Yahir Breito"/>
    <d v="2017-07-21T00:00:00"/>
    <x v="2"/>
    <x v="6"/>
    <x v="0"/>
    <x v="4"/>
    <x v="6"/>
    <x v="0"/>
    <x v="2"/>
    <s v="Santa Ana"/>
    <x v="3"/>
    <b v="0"/>
    <s v="Other"/>
    <s v="Not fleeing"/>
    <b v="0"/>
    <n v="-117.876"/>
    <n v="33.768999999999998"/>
    <b v="1"/>
  </r>
  <r>
    <n v="2508"/>
    <s v="Vicente Velasquez"/>
    <d v="2017-07-21T00:00:00"/>
    <x v="2"/>
    <x v="6"/>
    <x v="0"/>
    <x v="0"/>
    <x v="15"/>
    <x v="0"/>
    <x v="2"/>
    <s v="Mission"/>
    <x v="9"/>
    <b v="0"/>
    <s v="Attack"/>
    <s v="Foot"/>
    <b v="0"/>
    <n v="-98.338999999999999"/>
    <n v="26.22"/>
    <b v="1"/>
  </r>
  <r>
    <n v="2509"/>
    <s v="Martin Avena"/>
    <d v="2017-07-21T00:00:00"/>
    <x v="2"/>
    <x v="6"/>
    <x v="0"/>
    <x v="0"/>
    <x v="66"/>
    <x v="0"/>
    <x v="5"/>
    <s v="Paulden"/>
    <x v="6"/>
    <b v="0"/>
    <s v="Attack"/>
    <s v="Not fleeing"/>
    <b v="1"/>
    <n v="-112.455"/>
    <n v="34.773000000000003"/>
    <b v="1"/>
  </r>
  <r>
    <n v="2510"/>
    <s v="Walter Lynde"/>
    <d v="2017-07-23T00:00:00"/>
    <x v="2"/>
    <x v="6"/>
    <x v="0"/>
    <x v="2"/>
    <x v="17"/>
    <x v="0"/>
    <x v="1"/>
    <s v="Spencer"/>
    <x v="24"/>
    <b v="0"/>
    <s v="Attack"/>
    <s v="Car"/>
    <b v="0"/>
    <n v="-72.025000000000006"/>
    <n v="42.289000000000001"/>
    <b v="1"/>
  </r>
  <r>
    <n v="2511"/>
    <s v="Michael Caponigro"/>
    <d v="2017-07-23T00:00:00"/>
    <x v="2"/>
    <x v="6"/>
    <x v="0"/>
    <x v="0"/>
    <x v="37"/>
    <x v="0"/>
    <x v="1"/>
    <s v="Eau Claire"/>
    <x v="39"/>
    <b v="1"/>
    <s v="Attack"/>
    <s v="Not fleeing"/>
    <b v="0"/>
    <n v="-91.522999999999996"/>
    <n v="44.844000000000001"/>
    <b v="1"/>
  </r>
  <r>
    <n v="2512"/>
    <s v="Ismael Lopez Rodriguez"/>
    <d v="2017-07-23T00:00:00"/>
    <x v="2"/>
    <x v="6"/>
    <x v="0"/>
    <x v="0"/>
    <x v="11"/>
    <x v="0"/>
    <x v="2"/>
    <s v="Southaven"/>
    <x v="38"/>
    <b v="0"/>
    <s v="Attack"/>
    <s v="Not fleeing"/>
    <b v="0"/>
    <n v="-90.007000000000005"/>
    <n v="34.945999999999998"/>
    <b v="1"/>
  </r>
  <r>
    <n v="2513"/>
    <s v="Kyle Scott Rushing"/>
    <d v="2017-07-23T00:00:00"/>
    <x v="2"/>
    <x v="6"/>
    <x v="0"/>
    <x v="4"/>
    <x v="8"/>
    <x v="0"/>
    <x v="1"/>
    <s v="Chico"/>
    <x v="3"/>
    <b v="0"/>
    <s v="Attack"/>
    <s v="Not fleeing"/>
    <b v="1"/>
    <n v="-121.837"/>
    <n v="39.728000000000002"/>
    <b v="1"/>
  </r>
  <r>
    <n v="2514"/>
    <s v="Jerrod Kershaw"/>
    <d v="2017-07-24T00:00:00"/>
    <x v="2"/>
    <x v="6"/>
    <x v="0"/>
    <x v="0"/>
    <x v="10"/>
    <x v="0"/>
    <x v="1"/>
    <s v="St. Louis"/>
    <x v="19"/>
    <b v="1"/>
    <s v="Attack"/>
    <s v="Car"/>
    <b v="0"/>
    <n v="-90.335999999999999"/>
    <n v="38.511000000000003"/>
    <b v="1"/>
  </r>
  <r>
    <n v="2515"/>
    <s v="Alexander J. Schoessel"/>
    <d v="2017-07-25T00:00:00"/>
    <x v="2"/>
    <x v="6"/>
    <x v="0"/>
    <x v="43"/>
    <x v="2"/>
    <x v="0"/>
    <x v="1"/>
    <s v="Richmond"/>
    <x v="20"/>
    <b v="1"/>
    <s v="Other"/>
    <s v="Foot"/>
    <b v="0"/>
    <n v="-77.441999999999993"/>
    <n v="37.542000000000002"/>
    <b v="1"/>
  </r>
  <r>
    <n v="2516"/>
    <s v="Michael Joseph Harris"/>
    <d v="2017-07-25T00:00:00"/>
    <x v="2"/>
    <x v="6"/>
    <x v="0"/>
    <x v="0"/>
    <x v="14"/>
    <x v="0"/>
    <x v="1"/>
    <s v="Jacksonville"/>
    <x v="26"/>
    <b v="0"/>
    <s v="Attack"/>
    <s v="Car"/>
    <b v="0"/>
    <n v="-81.771000000000001"/>
    <n v="30.273"/>
    <b v="1"/>
  </r>
  <r>
    <n v="2517"/>
    <s v="Moises Balladares"/>
    <d v="2017-07-25T00:00:00"/>
    <x v="2"/>
    <x v="6"/>
    <x v="0"/>
    <x v="0"/>
    <x v="19"/>
    <x v="0"/>
    <x v="2"/>
    <s v="Avondale"/>
    <x v="6"/>
    <b v="1"/>
    <s v="Attack"/>
    <s v="Not fleeing"/>
    <b v="0"/>
    <n v="-112.29900000000001"/>
    <n v="33.493000000000002"/>
    <b v="1"/>
  </r>
  <r>
    <n v="2518"/>
    <s v="Aries Clark"/>
    <d v="2017-07-25T00:00:00"/>
    <x v="2"/>
    <x v="6"/>
    <x v="0"/>
    <x v="2"/>
    <x v="43"/>
    <x v="0"/>
    <x v="3"/>
    <s v="Marion"/>
    <x v="14"/>
    <b v="0"/>
    <s v="Attack"/>
    <s v="Not fleeing"/>
    <b v="0"/>
    <n v="-90.198999999999998"/>
    <n v="35.225999999999999"/>
    <b v="1"/>
  </r>
  <r>
    <n v="2519"/>
    <s v="Andrew Collins"/>
    <d v="2017-07-26T00:00:00"/>
    <x v="2"/>
    <x v="6"/>
    <x v="0"/>
    <x v="0"/>
    <x v="7"/>
    <x v="0"/>
    <x v="1"/>
    <s v="Phoenix"/>
    <x v="6"/>
    <b v="0"/>
    <s v="Attack"/>
    <s v="Other"/>
    <b v="0"/>
    <n v="-112.13500000000001"/>
    <n v="33.683999999999997"/>
    <b v="1"/>
  </r>
  <r>
    <n v="2520"/>
    <s v="Giovani Casiano"/>
    <d v="2017-07-26T00:00:00"/>
    <x v="2"/>
    <x v="6"/>
    <x v="0"/>
    <x v="0"/>
    <x v="35"/>
    <x v="0"/>
    <x v="1"/>
    <s v="San Antonio"/>
    <x v="9"/>
    <b v="0"/>
    <s v="Attack"/>
    <s v="Not fleeing"/>
    <b v="0"/>
    <n v="-98.605999999999995"/>
    <n v="29.466000000000001"/>
    <b v="1"/>
  </r>
  <r>
    <n v="2521"/>
    <s v="Susan Teel"/>
    <d v="2017-07-26T00:00:00"/>
    <x v="2"/>
    <x v="6"/>
    <x v="0"/>
    <x v="4"/>
    <x v="58"/>
    <x v="1"/>
    <x v="1"/>
    <s v="Vero Beach"/>
    <x v="26"/>
    <b v="1"/>
    <s v="Attack"/>
    <s v="Not fleeing"/>
    <b v="0"/>
    <n v="-80.45"/>
    <n v="27.614999999999998"/>
    <b v="1"/>
  </r>
  <r>
    <n v="2522"/>
    <s v="Kesharn K. Burney"/>
    <d v="2017-07-26T00:00:00"/>
    <x v="2"/>
    <x v="6"/>
    <x v="0"/>
    <x v="5"/>
    <x v="9"/>
    <x v="0"/>
    <x v="3"/>
    <s v="Dayton"/>
    <x v="10"/>
    <b v="0"/>
    <s v="Attack"/>
    <s v="Car"/>
    <b v="0"/>
    <n v="-84.197999999999993"/>
    <n v="39.811999999999998"/>
    <b v="1"/>
  </r>
  <r>
    <n v="2523"/>
    <s v="Sergio Velasco-Martinez"/>
    <d v="2017-07-27T00:00:00"/>
    <x v="2"/>
    <x v="6"/>
    <x v="0"/>
    <x v="26"/>
    <x v="9"/>
    <x v="0"/>
    <x v="2"/>
    <s v="Avenal"/>
    <x v="3"/>
    <b v="0"/>
    <s v="Attack"/>
    <s v="Not fleeing"/>
    <b v="0"/>
    <n v="-120.131"/>
    <n v="36.012999999999998"/>
    <b v="1"/>
  </r>
  <r>
    <n v="2524"/>
    <s v="Matthew Folden"/>
    <d v="2017-07-27T00:00:00"/>
    <x v="2"/>
    <x v="6"/>
    <x v="0"/>
    <x v="4"/>
    <x v="10"/>
    <x v="0"/>
    <x v="1"/>
    <s v="Wenatchee"/>
    <x v="0"/>
    <b v="0"/>
    <s v="Other"/>
    <s v="Not fleeing"/>
    <b v="0"/>
    <n v="-120.325"/>
    <n v="47.436"/>
    <b v="1"/>
  </r>
  <r>
    <n v="2525"/>
    <s v="Alejandro Alvarado"/>
    <d v="2017-07-27T00:00:00"/>
    <x v="2"/>
    <x v="6"/>
    <x v="0"/>
    <x v="4"/>
    <x v="7"/>
    <x v="0"/>
    <x v="2"/>
    <s v="Chowchilla"/>
    <x v="3"/>
    <b v="0"/>
    <s v="Attack"/>
    <s v="Not fleeing"/>
    <b v="0"/>
    <n v="-120.258"/>
    <n v="37.119"/>
    <b v="1"/>
  </r>
  <r>
    <n v="2526"/>
    <s v="Jerauld Phillip Hammond II"/>
    <d v="2017-07-27T00:00:00"/>
    <x v="2"/>
    <x v="6"/>
    <x v="0"/>
    <x v="0"/>
    <x v="42"/>
    <x v="0"/>
    <x v="1"/>
    <s v="Los Angeles"/>
    <x v="3"/>
    <b v="0"/>
    <s v="Other"/>
    <s v="Not fleeing"/>
    <b v="0"/>
    <n v="-118.333"/>
    <n v="34.101999999999997"/>
    <b v="1"/>
  </r>
  <r>
    <n v="2527"/>
    <s v="Deltra Henderson"/>
    <d v="2017-07-27T00:00:00"/>
    <x v="2"/>
    <x v="6"/>
    <x v="0"/>
    <x v="0"/>
    <x v="4"/>
    <x v="0"/>
    <x v="3"/>
    <s v="Homer"/>
    <x v="11"/>
    <b v="0"/>
    <s v="Attack"/>
    <s v="Car"/>
    <b v="0"/>
    <s v="#Not Provided"/>
    <s v="#Not Provided"/>
    <b v="1"/>
  </r>
  <r>
    <n v="2528"/>
    <s v="Michael Fitzgerald"/>
    <d v="2017-07-27T00:00:00"/>
    <x v="2"/>
    <x v="6"/>
    <x v="0"/>
    <x v="0"/>
    <x v="35"/>
    <x v="0"/>
    <x v="1"/>
    <s v="Grand Terrace"/>
    <x v="3"/>
    <b v="0"/>
    <s v="Attack"/>
    <s v="Not fleeing"/>
    <b v="0"/>
    <n v="-117.31699999999999"/>
    <n v="34.021000000000001"/>
    <b v="1"/>
  </r>
  <r>
    <n v="2529"/>
    <s v="Raymond Cruz"/>
    <d v="2017-07-28T00:00:00"/>
    <x v="2"/>
    <x v="6"/>
    <x v="0"/>
    <x v="5"/>
    <x v="13"/>
    <x v="0"/>
    <x v="2"/>
    <s v="Albuquerque"/>
    <x v="17"/>
    <b v="0"/>
    <s v="Attack"/>
    <s v="Car"/>
    <b v="0"/>
    <n v="-106.66500000000001"/>
    <n v="34.991999999999997"/>
    <b v="1"/>
  </r>
  <r>
    <n v="2530"/>
    <s v="Brian J. Skinner"/>
    <d v="2017-07-28T00:00:00"/>
    <x v="2"/>
    <x v="6"/>
    <x v="0"/>
    <x v="4"/>
    <x v="3"/>
    <x v="0"/>
    <x v="1"/>
    <s v="Glenville"/>
    <x v="35"/>
    <b v="1"/>
    <s v="Other"/>
    <s v="Not fleeing"/>
    <b v="0"/>
    <n v="-73.923000000000002"/>
    <n v="42.887999999999998"/>
    <b v="1"/>
  </r>
  <r>
    <n v="2531"/>
    <s v="Rodney E. Jacobs"/>
    <d v="2017-07-28T00:00:00"/>
    <x v="2"/>
    <x v="6"/>
    <x v="0"/>
    <x v="0"/>
    <x v="10"/>
    <x v="0"/>
    <x v="3"/>
    <s v="Kansas City"/>
    <x v="19"/>
    <b v="0"/>
    <s v="Attack"/>
    <s v="Not fleeing"/>
    <b v="0"/>
    <n v="-94.552000000000007"/>
    <n v="39.045999999999999"/>
    <b v="1"/>
  </r>
  <r>
    <n v="2532"/>
    <s v="Dennis W. Robinson"/>
    <d v="2017-07-29T00:00:00"/>
    <x v="2"/>
    <x v="6"/>
    <x v="0"/>
    <x v="0"/>
    <x v="26"/>
    <x v="0"/>
    <x v="1"/>
    <s v="Melba"/>
    <x v="27"/>
    <b v="0"/>
    <s v="Attack"/>
    <s v="Car"/>
    <b v="0"/>
    <n v="-116.762"/>
    <n v="43.435000000000002"/>
    <b v="1"/>
  </r>
  <r>
    <n v="2533"/>
    <s v="Jashod Arthur Carter"/>
    <d v="2017-07-29T00:00:00"/>
    <x v="2"/>
    <x v="6"/>
    <x v="0"/>
    <x v="0"/>
    <x v="20"/>
    <x v="0"/>
    <x v="3"/>
    <s v="Norco"/>
    <x v="3"/>
    <b v="0"/>
    <s v="Attack"/>
    <s v="Car"/>
    <b v="0"/>
    <n v="-117.571"/>
    <n v="33.902000000000001"/>
    <b v="1"/>
  </r>
  <r>
    <n v="2534"/>
    <s v="Dwayne Jeune"/>
    <d v="2017-07-31T00:00:00"/>
    <x v="2"/>
    <x v="6"/>
    <x v="0"/>
    <x v="4"/>
    <x v="3"/>
    <x v="0"/>
    <x v="3"/>
    <s v="Brooklyn"/>
    <x v="35"/>
    <b v="1"/>
    <s v="Attack"/>
    <s v="Not fleeing"/>
    <b v="0"/>
    <n v="-73.962999999999994"/>
    <n v="40.634"/>
    <b v="1"/>
  </r>
  <r>
    <n v="2535"/>
    <s v="Isaiah Tucker"/>
    <d v="2017-07-31T00:00:00"/>
    <x v="2"/>
    <x v="6"/>
    <x v="0"/>
    <x v="1"/>
    <x v="14"/>
    <x v="0"/>
    <x v="3"/>
    <s v="Oshkosh"/>
    <x v="39"/>
    <b v="0"/>
    <s v="Attack"/>
    <s v="Car"/>
    <b v="1"/>
    <n v="-88.56"/>
    <n v="44.012"/>
    <b v="1"/>
  </r>
  <r>
    <n v="2536"/>
    <s v="Robert Savelli"/>
    <d v="2017-07-31T00:00:00"/>
    <x v="2"/>
    <x v="6"/>
    <x v="0"/>
    <x v="0"/>
    <x v="21"/>
    <x v="0"/>
    <x v="1"/>
    <s v="Albuquerque"/>
    <x v="17"/>
    <b v="0"/>
    <s v="Attack"/>
    <s v="Not fleeing"/>
    <b v="1"/>
    <n v="-106.61499999999999"/>
    <n v="35.109000000000002"/>
    <b v="1"/>
  </r>
  <r>
    <n v="2537"/>
    <s v="Norberto Nieblas Reyes"/>
    <d v="2017-07-31T00:00:00"/>
    <x v="2"/>
    <x v="6"/>
    <x v="1"/>
    <x v="0"/>
    <x v="4"/>
    <x v="0"/>
    <x v="2"/>
    <s v="Los Banos"/>
    <x v="3"/>
    <b v="1"/>
    <s v="Attack"/>
    <s v="Not fleeing"/>
    <b v="0"/>
    <n v="-120.82"/>
    <n v="37.052999999999997"/>
    <b v="1"/>
  </r>
  <r>
    <n v="2538"/>
    <s v="Kerry Bradley"/>
    <d v="2017-08-01T00:00:00"/>
    <x v="2"/>
    <x v="7"/>
    <x v="0"/>
    <x v="5"/>
    <x v="13"/>
    <x v="0"/>
    <x v="3"/>
    <s v="Waco"/>
    <x v="9"/>
    <b v="0"/>
    <s v="Attack"/>
    <s v="Car"/>
    <b v="0"/>
    <n v="-97.174000000000007"/>
    <n v="31.573"/>
    <b v="1"/>
  </r>
  <r>
    <n v="2539"/>
    <s v="Franklin Oden"/>
    <d v="2017-08-01T00:00:00"/>
    <x v="2"/>
    <x v="7"/>
    <x v="0"/>
    <x v="0"/>
    <x v="4"/>
    <x v="0"/>
    <x v="1"/>
    <s v="Visalia"/>
    <x v="3"/>
    <b v="0"/>
    <s v="Attack"/>
    <s v="Foot"/>
    <b v="0"/>
    <s v="#Not Provided"/>
    <s v="#Not Provided"/>
    <b v="1"/>
  </r>
  <r>
    <n v="2540"/>
    <s v="Mikle Eugene Dixon"/>
    <d v="2017-08-01T00:00:00"/>
    <x v="2"/>
    <x v="7"/>
    <x v="0"/>
    <x v="4"/>
    <x v="15"/>
    <x v="0"/>
    <x v="1"/>
    <s v="Mt. Airy"/>
    <x v="33"/>
    <b v="0"/>
    <s v="Other"/>
    <s v="Not fleeing"/>
    <b v="0"/>
    <n v="-80.674000000000007"/>
    <n v="36.491999999999997"/>
    <b v="1"/>
  </r>
  <r>
    <n v="2541"/>
    <s v="Mark Anthony Sanchez"/>
    <d v="2017-08-01T00:00:00"/>
    <x v="2"/>
    <x v="7"/>
    <x v="0"/>
    <x v="0"/>
    <x v="19"/>
    <x v="0"/>
    <x v="2"/>
    <s v="Yuba City"/>
    <x v="3"/>
    <b v="0"/>
    <s v="Attack"/>
    <s v="Not fleeing"/>
    <b v="0"/>
    <n v="-121.26300000000001"/>
    <n v="39.362000000000002"/>
    <b v="1"/>
  </r>
  <r>
    <n v="2542"/>
    <s v="Miguel Salas"/>
    <d v="2017-08-01T00:00:00"/>
    <x v="2"/>
    <x v="7"/>
    <x v="0"/>
    <x v="0"/>
    <x v="9"/>
    <x v="0"/>
    <x v="2"/>
    <s v="Las Vegas"/>
    <x v="16"/>
    <b v="1"/>
    <s v="Attack"/>
    <s v="Not fleeing"/>
    <b v="1"/>
    <n v="-115.19499999999999"/>
    <n v="36.104999999999997"/>
    <b v="1"/>
  </r>
  <r>
    <n v="2543"/>
    <s v="Preston Thornton"/>
    <d v="2017-08-02T00:00:00"/>
    <x v="2"/>
    <x v="7"/>
    <x v="0"/>
    <x v="0"/>
    <x v="20"/>
    <x v="0"/>
    <x v="3"/>
    <s v="Coushatta"/>
    <x v="11"/>
    <b v="1"/>
    <s v="Attack"/>
    <s v="Not fleeing"/>
    <b v="0"/>
    <n v="-93.328999999999994"/>
    <n v="32.002000000000002"/>
    <b v="1"/>
  </r>
  <r>
    <n v="2544"/>
    <s v="Jeffrey Barboa"/>
    <d v="2017-08-02T00:00:00"/>
    <x v="2"/>
    <x v="7"/>
    <x v="0"/>
    <x v="11"/>
    <x v="34"/>
    <x v="0"/>
    <x v="2"/>
    <s v="Richmond"/>
    <x v="3"/>
    <b v="0"/>
    <s v="Attack"/>
    <s v="Car"/>
    <b v="0"/>
    <n v="-122.324"/>
    <n v="37.988"/>
    <b v="1"/>
  </r>
  <r>
    <n v="2545"/>
    <s v="Quintas Harris"/>
    <d v="2017-08-02T00:00:00"/>
    <x v="2"/>
    <x v="7"/>
    <x v="0"/>
    <x v="0"/>
    <x v="25"/>
    <x v="0"/>
    <x v="3"/>
    <s v="Atlanta"/>
    <x v="31"/>
    <b v="1"/>
    <s v="Attack"/>
    <s v="Not fleeing"/>
    <b v="0"/>
    <n v="-84.256"/>
    <n v="33.761000000000003"/>
    <b v="1"/>
  </r>
  <r>
    <n v="2546"/>
    <s v="Phillip Rhoades"/>
    <d v="2017-08-02T00:00:00"/>
    <x v="2"/>
    <x v="7"/>
    <x v="0"/>
    <x v="5"/>
    <x v="14"/>
    <x v="0"/>
    <x v="1"/>
    <s v="Mannington"/>
    <x v="43"/>
    <b v="0"/>
    <s v="Other"/>
    <s v="Car"/>
    <b v="0"/>
    <n v="-80.293999999999997"/>
    <n v="39.496000000000002"/>
    <b v="1"/>
  </r>
  <r>
    <n v="2547"/>
    <s v="Keith Burkholder"/>
    <d v="2017-08-03T00:00:00"/>
    <x v="2"/>
    <x v="7"/>
    <x v="0"/>
    <x v="0"/>
    <x v="41"/>
    <x v="0"/>
    <x v="1"/>
    <s v="Lima"/>
    <x v="10"/>
    <b v="0"/>
    <s v="Attack"/>
    <s v="Not fleeing"/>
    <b v="0"/>
    <n v="-84.106999999999999"/>
    <n v="40.762"/>
    <b v="1"/>
  </r>
  <r>
    <n v="2548"/>
    <s v="Kemonte Cobbs"/>
    <d v="2017-08-03T00:00:00"/>
    <x v="2"/>
    <x v="7"/>
    <x v="0"/>
    <x v="0"/>
    <x v="62"/>
    <x v="0"/>
    <x v="3"/>
    <s v="Gary"/>
    <x v="22"/>
    <b v="0"/>
    <s v="Attack"/>
    <s v="Foot"/>
    <b v="0"/>
    <n v="-87.400999999999996"/>
    <n v="41.582999999999998"/>
    <b v="1"/>
  </r>
  <r>
    <n v="2549"/>
    <s v="Aaron Payne"/>
    <d v="2017-08-04T00:00:00"/>
    <x v="2"/>
    <x v="7"/>
    <x v="0"/>
    <x v="0"/>
    <x v="19"/>
    <x v="0"/>
    <x v="1"/>
    <s v="Surfside Beach"/>
    <x v="40"/>
    <b v="1"/>
    <s v="Attack"/>
    <s v="Not fleeing"/>
    <b v="0"/>
    <n v="-78.97"/>
    <n v="33.630000000000003"/>
    <b v="1"/>
  </r>
  <r>
    <n v="2550"/>
    <s v="Cory Stephens"/>
    <d v="2017-08-04T00:00:00"/>
    <x v="2"/>
    <x v="7"/>
    <x v="0"/>
    <x v="0"/>
    <x v="7"/>
    <x v="0"/>
    <x v="1"/>
    <s v="Spanish Springs"/>
    <x v="16"/>
    <b v="0"/>
    <s v="Other"/>
    <s v="Not fleeing"/>
    <b v="0"/>
    <n v="-119.703"/>
    <n v="39.665999999999997"/>
    <b v="1"/>
  </r>
  <r>
    <n v="2551"/>
    <s v="#Not Included"/>
    <d v="2017-08-04T00:00:00"/>
    <x v="2"/>
    <x v="7"/>
    <x v="0"/>
    <x v="0"/>
    <x v="1"/>
    <x v="0"/>
    <x v="3"/>
    <s v="San Diego"/>
    <x v="3"/>
    <b v="0"/>
    <s v="Other"/>
    <s v="Not fleeing"/>
    <b v="0"/>
    <n v="-117.163"/>
    <n v="32.725999999999999"/>
    <b v="1"/>
  </r>
  <r>
    <n v="2552"/>
    <s v="Jeremy Gabrial"/>
    <d v="2017-08-04T00:00:00"/>
    <x v="2"/>
    <x v="7"/>
    <x v="0"/>
    <x v="2"/>
    <x v="10"/>
    <x v="0"/>
    <x v="1"/>
    <s v="Lauderdale County"/>
    <x v="38"/>
    <b v="1"/>
    <s v="Attack"/>
    <s v="Not fleeing"/>
    <b v="1"/>
    <n v="-88.593999999999994"/>
    <n v="32.283000000000001"/>
    <b v="1"/>
  </r>
  <r>
    <n v="2553"/>
    <s v="Melissa Wiseman"/>
    <d v="2017-08-04T00:00:00"/>
    <x v="2"/>
    <x v="7"/>
    <x v="0"/>
    <x v="0"/>
    <x v="16"/>
    <x v="1"/>
    <x v="1"/>
    <s v="Marine City"/>
    <x v="30"/>
    <b v="0"/>
    <s v="Other"/>
    <s v="Not fleeing"/>
    <b v="0"/>
    <n v="-82.501999999999995"/>
    <n v="42.704000000000001"/>
    <b v="1"/>
  </r>
  <r>
    <n v="2554"/>
    <s v="Joseph Miller"/>
    <d v="2017-08-04T00:00:00"/>
    <x v="2"/>
    <x v="7"/>
    <x v="0"/>
    <x v="0"/>
    <x v="30"/>
    <x v="0"/>
    <x v="1"/>
    <s v="Mead Township"/>
    <x v="8"/>
    <b v="0"/>
    <s v="Other"/>
    <s v="Not fleeing"/>
    <b v="0"/>
    <n v="-79.064999999999998"/>
    <n v="41.749000000000002"/>
    <b v="1"/>
  </r>
  <r>
    <n v="2555"/>
    <s v="Timmy Wilson"/>
    <d v="2017-08-05T00:00:00"/>
    <x v="2"/>
    <x v="7"/>
    <x v="0"/>
    <x v="0"/>
    <x v="22"/>
    <x v="0"/>
    <x v="1"/>
    <s v="New Straitsville"/>
    <x v="10"/>
    <b v="0"/>
    <s v="Attack"/>
    <s v="Not fleeing"/>
    <b v="0"/>
    <n v="-82.233999999999995"/>
    <n v="39.576999999999998"/>
    <b v="1"/>
  </r>
  <r>
    <n v="2556"/>
    <s v="Pablo Garcia"/>
    <d v="2017-08-05T00:00:00"/>
    <x v="2"/>
    <x v="7"/>
    <x v="1"/>
    <x v="4"/>
    <x v="7"/>
    <x v="0"/>
    <x v="2"/>
    <s v="Santa Rosa"/>
    <x v="3"/>
    <b v="1"/>
    <s v="Attack"/>
    <s v="Not fleeing"/>
    <b v="1"/>
    <n v="-122.742"/>
    <n v="38.459000000000003"/>
    <b v="1"/>
  </r>
  <r>
    <n v="2557"/>
    <s v="Kyle Andrew Lankford"/>
    <d v="2017-08-06T00:00:00"/>
    <x v="2"/>
    <x v="7"/>
    <x v="0"/>
    <x v="4"/>
    <x v="3"/>
    <x v="0"/>
    <x v="1"/>
    <s v="Bon Aqua"/>
    <x v="32"/>
    <b v="0"/>
    <s v="Other"/>
    <s v="Foot"/>
    <b v="0"/>
    <n v="-87.433999999999997"/>
    <n v="35.97"/>
    <b v="1"/>
  </r>
  <r>
    <n v="2558"/>
    <s v="Danatae Franklin"/>
    <d v="2017-08-06T00:00:00"/>
    <x v="2"/>
    <x v="7"/>
    <x v="0"/>
    <x v="0"/>
    <x v="14"/>
    <x v="0"/>
    <x v="3"/>
    <s v="Kansas City"/>
    <x v="19"/>
    <b v="0"/>
    <s v="Attack"/>
    <s v="Foot"/>
    <b v="0"/>
    <n v="-94.552999999999997"/>
    <n v="39.063000000000002"/>
    <b v="1"/>
  </r>
  <r>
    <n v="2559"/>
    <s v="Winston Espino Sanchez"/>
    <d v="2017-08-07T00:00:00"/>
    <x v="2"/>
    <x v="7"/>
    <x v="0"/>
    <x v="4"/>
    <x v="34"/>
    <x v="0"/>
    <x v="2"/>
    <s v="North Bergen"/>
    <x v="21"/>
    <b v="0"/>
    <s v="Attack"/>
    <s v="Not fleeing"/>
    <b v="0"/>
    <n v="-74.034999999999997"/>
    <n v="40.779000000000003"/>
    <b v="1"/>
  </r>
  <r>
    <n v="2560"/>
    <s v="Jose Ortiz"/>
    <d v="2017-08-07T00:00:00"/>
    <x v="2"/>
    <x v="7"/>
    <x v="0"/>
    <x v="4"/>
    <x v="20"/>
    <x v="0"/>
    <x v="2"/>
    <s v="Wichita"/>
    <x v="2"/>
    <b v="0"/>
    <s v="Other"/>
    <s v="Not fleeing"/>
    <b v="0"/>
    <n v="-97.338999999999999"/>
    <n v="37.706000000000003"/>
    <b v="1"/>
  </r>
  <r>
    <n v="2561"/>
    <s v="Christopher K. Sales"/>
    <d v="2017-08-07T00:00:00"/>
    <x v="2"/>
    <x v="7"/>
    <x v="0"/>
    <x v="1"/>
    <x v="16"/>
    <x v="0"/>
    <x v="1"/>
    <s v="Blue Summit"/>
    <x v="19"/>
    <b v="0"/>
    <s v="Other"/>
    <s v="Car"/>
    <b v="0"/>
    <n v="-94.475999999999999"/>
    <n v="39.088999999999999"/>
    <b v="1"/>
  </r>
  <r>
    <n v="2562"/>
    <s v="Peter James Robbins"/>
    <d v="2017-08-08T00:00:00"/>
    <x v="2"/>
    <x v="7"/>
    <x v="0"/>
    <x v="0"/>
    <x v="2"/>
    <x v="0"/>
    <x v="1"/>
    <s v="Junction City"/>
    <x v="2"/>
    <b v="1"/>
    <s v="Attack"/>
    <s v="Not fleeing"/>
    <b v="0"/>
    <n v="-96.86"/>
    <n v="39.018999999999998"/>
    <b v="1"/>
  </r>
  <r>
    <n v="2563"/>
    <s v="Darreon Neal"/>
    <d v="2017-08-08T00:00:00"/>
    <x v="2"/>
    <x v="7"/>
    <x v="0"/>
    <x v="0"/>
    <x v="31"/>
    <x v="0"/>
    <x v="3"/>
    <s v="Dalton"/>
    <x v="15"/>
    <b v="0"/>
    <s v="Other"/>
    <s v="Other"/>
    <b v="0"/>
    <n v="-87.587000000000003"/>
    <n v="41.658999999999999"/>
    <b v="1"/>
  </r>
  <r>
    <n v="2564"/>
    <s v="Eugene Nelson"/>
    <d v="2017-08-09T00:00:00"/>
    <x v="2"/>
    <x v="7"/>
    <x v="0"/>
    <x v="5"/>
    <x v="45"/>
    <x v="0"/>
    <x v="3"/>
    <s v="Kent"/>
    <x v="0"/>
    <b v="0"/>
    <s v="Attack"/>
    <s v="Car"/>
    <b v="0"/>
    <n v="-122.202"/>
    <n v="47.39"/>
    <b v="1"/>
  </r>
  <r>
    <n v="2565"/>
    <s v="Mark P. Coffey"/>
    <d v="2017-08-10T00:00:00"/>
    <x v="2"/>
    <x v="7"/>
    <x v="0"/>
    <x v="0"/>
    <x v="19"/>
    <x v="0"/>
    <x v="1"/>
    <s v="Dyer"/>
    <x v="22"/>
    <b v="1"/>
    <s v="Attack"/>
    <s v="#Not Provided"/>
    <b v="0"/>
    <n v="-87.518000000000001"/>
    <n v="41.472000000000001"/>
    <b v="1"/>
  </r>
  <r>
    <n v="2566"/>
    <s v="Eric Bogart"/>
    <d v="2017-08-10T00:00:00"/>
    <x v="2"/>
    <x v="7"/>
    <x v="0"/>
    <x v="0"/>
    <x v="17"/>
    <x v="0"/>
    <x v="1"/>
    <s v="Los Angeles"/>
    <x v="3"/>
    <b v="0"/>
    <s v="Attack"/>
    <s v="Not fleeing"/>
    <b v="0"/>
    <n v="-118.502"/>
    <n v="34.061999999999998"/>
    <b v="1"/>
  </r>
  <r>
    <n v="2567"/>
    <s v="#Not Included"/>
    <d v="2017-08-11T00:00:00"/>
    <x v="2"/>
    <x v="7"/>
    <x v="0"/>
    <x v="0"/>
    <x v="47"/>
    <x v="0"/>
    <x v="2"/>
    <s v="Channelview"/>
    <x v="9"/>
    <b v="0"/>
    <s v="Attack"/>
    <s v="Not fleeing"/>
    <b v="0"/>
    <n v="-95.135000000000005"/>
    <n v="29.791"/>
    <b v="1"/>
  </r>
  <r>
    <n v="2568"/>
    <s v="Tyrease Carlyle"/>
    <d v="2017-08-11T00:00:00"/>
    <x v="2"/>
    <x v="7"/>
    <x v="0"/>
    <x v="0"/>
    <x v="10"/>
    <x v="0"/>
    <x v="3"/>
    <s v="Philadelphia"/>
    <x v="8"/>
    <b v="1"/>
    <s v="Other"/>
    <s v="Not fleeing"/>
    <b v="0"/>
    <n v="-75.162999999999997"/>
    <n v="39.909999999999997"/>
    <b v="1"/>
  </r>
  <r>
    <n v="2569"/>
    <s v="Eduardo Navarrete"/>
    <d v="2017-08-12T00:00:00"/>
    <x v="2"/>
    <x v="7"/>
    <x v="0"/>
    <x v="4"/>
    <x v="7"/>
    <x v="0"/>
    <x v="2"/>
    <s v="Frederickson"/>
    <x v="0"/>
    <b v="0"/>
    <s v="Attack"/>
    <s v="Not fleeing"/>
    <b v="0"/>
    <n v="-122.355"/>
    <n v="47.084000000000003"/>
    <b v="1"/>
  </r>
  <r>
    <n v="2570"/>
    <s v="Christopher Collins"/>
    <d v="2017-08-13T00:00:00"/>
    <x v="2"/>
    <x v="7"/>
    <x v="0"/>
    <x v="0"/>
    <x v="22"/>
    <x v="0"/>
    <x v="1"/>
    <s v="Habersham"/>
    <x v="31"/>
    <b v="0"/>
    <s v="Other"/>
    <s v="Not fleeing"/>
    <b v="0"/>
    <n v="-83.445999999999998"/>
    <n v="34.595999999999997"/>
    <b v="1"/>
  </r>
  <r>
    <n v="2571"/>
    <s v="Roger Burzinski"/>
    <d v="2017-08-13T00:00:00"/>
    <x v="2"/>
    <x v="7"/>
    <x v="0"/>
    <x v="0"/>
    <x v="30"/>
    <x v="0"/>
    <x v="1"/>
    <s v="La Crosse"/>
    <x v="39"/>
    <b v="0"/>
    <s v="Other"/>
    <s v="Car"/>
    <b v="0"/>
    <n v="-91.236999999999995"/>
    <n v="43.8"/>
    <b v="1"/>
  </r>
  <r>
    <n v="2572"/>
    <s v="Carmen William Rongione"/>
    <d v="2017-08-13T00:00:00"/>
    <x v="2"/>
    <x v="7"/>
    <x v="0"/>
    <x v="11"/>
    <x v="11"/>
    <x v="0"/>
    <x v="1"/>
    <s v="Cosby"/>
    <x v="32"/>
    <b v="0"/>
    <s v="Attack"/>
    <s v="Foot"/>
    <b v="0"/>
    <n v="-83.251000000000005"/>
    <n v="35.856999999999999"/>
    <b v="1"/>
  </r>
  <r>
    <n v="2573"/>
    <s v="Patrick Harmon"/>
    <d v="2017-08-13T00:00:00"/>
    <x v="2"/>
    <x v="7"/>
    <x v="0"/>
    <x v="4"/>
    <x v="44"/>
    <x v="0"/>
    <x v="3"/>
    <s v="Salt Lake City"/>
    <x v="13"/>
    <b v="0"/>
    <s v="Other"/>
    <s v="Foot"/>
    <b v="1"/>
    <n v="-111.88800000000001"/>
    <n v="40.747"/>
    <b v="1"/>
  </r>
  <r>
    <n v="2574"/>
    <s v="Hussein Hassan"/>
    <d v="2017-08-13T00:00:00"/>
    <x v="2"/>
    <x v="7"/>
    <x v="0"/>
    <x v="10"/>
    <x v="42"/>
    <x v="0"/>
    <x v="3"/>
    <s v="Kennewick"/>
    <x v="0"/>
    <b v="1"/>
    <s v="Attack"/>
    <s v="Not fleeing"/>
    <b v="0"/>
    <n v="-119.13800000000001"/>
    <n v="46.212000000000003"/>
    <b v="1"/>
  </r>
  <r>
    <n v="2575"/>
    <s v="Steven James Young"/>
    <d v="2017-08-14T00:00:00"/>
    <x v="2"/>
    <x v="7"/>
    <x v="0"/>
    <x v="2"/>
    <x v="34"/>
    <x v="0"/>
    <x v="1"/>
    <s v="Colorado Springs"/>
    <x v="4"/>
    <b v="0"/>
    <s v="Attack"/>
    <s v="Foot"/>
    <b v="0"/>
    <n v="-104.771"/>
    <n v="38.835999999999999"/>
    <b v="1"/>
  </r>
  <r>
    <n v="2576"/>
    <s v="Robert Emmett Bracewell Jr."/>
    <d v="2017-08-14T00:00:00"/>
    <x v="2"/>
    <x v="7"/>
    <x v="0"/>
    <x v="0"/>
    <x v="45"/>
    <x v="0"/>
    <x v="1"/>
    <s v="Jacksonville"/>
    <x v="26"/>
    <b v="0"/>
    <s v="Attack"/>
    <s v="Not fleeing"/>
    <b v="0"/>
    <n v="-81.736000000000004"/>
    <n v="30.221"/>
    <b v="1"/>
  </r>
  <r>
    <n v="2577"/>
    <s v="Herbert Gilbert"/>
    <d v="2017-08-15T00:00:00"/>
    <x v="2"/>
    <x v="7"/>
    <x v="0"/>
    <x v="7"/>
    <x v="13"/>
    <x v="0"/>
    <x v="3"/>
    <s v="Thomasville"/>
    <x v="31"/>
    <b v="0"/>
    <s v="Other"/>
    <s v="Not fleeing"/>
    <b v="1"/>
    <n v="-83.978999999999999"/>
    <n v="30.826000000000001"/>
    <b v="1"/>
  </r>
  <r>
    <n v="2578"/>
    <s v="Kenneth Lewis"/>
    <d v="2017-08-16T00:00:00"/>
    <x v="2"/>
    <x v="7"/>
    <x v="0"/>
    <x v="0"/>
    <x v="8"/>
    <x v="0"/>
    <x v="3"/>
    <s v="Los Angeles"/>
    <x v="3"/>
    <b v="0"/>
    <s v="Undetermined"/>
    <s v="Foot"/>
    <b v="0"/>
    <n v="-118.253"/>
    <n v="33.929000000000002"/>
    <b v="1"/>
  </r>
  <r>
    <n v="2579"/>
    <s v="James Midkiff"/>
    <d v="2017-08-16T00:00:00"/>
    <x v="2"/>
    <x v="7"/>
    <x v="0"/>
    <x v="0"/>
    <x v="30"/>
    <x v="0"/>
    <x v="1"/>
    <s v="Livermore"/>
    <x v="3"/>
    <b v="1"/>
    <s v="Attack"/>
    <s v="Not fleeing"/>
    <b v="0"/>
    <n v="-121.79"/>
    <n v="37.698"/>
    <b v="1"/>
  </r>
  <r>
    <n v="2580"/>
    <s v="Peter Daniel Grima"/>
    <d v="2017-08-17T00:00:00"/>
    <x v="2"/>
    <x v="7"/>
    <x v="0"/>
    <x v="13"/>
    <x v="63"/>
    <x v="0"/>
    <x v="1"/>
    <s v="Crenshaw County"/>
    <x v="37"/>
    <b v="0"/>
    <s v="Undetermined"/>
    <s v="Not fleeing"/>
    <b v="0"/>
    <n v="-86.180999999999997"/>
    <n v="31.759"/>
    <b v="1"/>
  </r>
  <r>
    <n v="2581"/>
    <s v="Edgar Ramirez Carreto"/>
    <d v="2017-08-17T00:00:00"/>
    <x v="2"/>
    <x v="7"/>
    <x v="0"/>
    <x v="4"/>
    <x v="14"/>
    <x v="0"/>
    <x v="2"/>
    <s v="Phoenix"/>
    <x v="6"/>
    <b v="1"/>
    <s v="Other"/>
    <s v="Not fleeing"/>
    <b v="0"/>
    <n v="-112.029"/>
    <n v="33.459000000000003"/>
    <b v="1"/>
  </r>
  <r>
    <n v="2582"/>
    <s v="Leroy Frank"/>
    <d v="2017-08-18T00:00:00"/>
    <x v="2"/>
    <x v="7"/>
    <x v="0"/>
    <x v="4"/>
    <x v="53"/>
    <x v="0"/>
    <x v="5"/>
    <s v="Bloomfield"/>
    <x v="21"/>
    <b v="0"/>
    <s v="Other"/>
    <s v="Not fleeing"/>
    <b v="0"/>
    <n v="-74.191000000000003"/>
    <n v="40.817999999999998"/>
    <b v="1"/>
  </r>
  <r>
    <n v="2583"/>
    <s v="Clarence Belsar III"/>
    <d v="2017-08-18T00:00:00"/>
    <x v="2"/>
    <x v="7"/>
    <x v="0"/>
    <x v="0"/>
    <x v="35"/>
    <x v="0"/>
    <x v="1"/>
    <s v="Fairchance"/>
    <x v="8"/>
    <b v="0"/>
    <s v="Attack"/>
    <s v="Not fleeing"/>
    <b v="0"/>
    <n v="-79.757000000000005"/>
    <n v="39.820999999999998"/>
    <b v="1"/>
  </r>
  <r>
    <n v="2584"/>
    <s v="Derrick Rashard Brabham"/>
    <d v="2017-08-18T00:00:00"/>
    <x v="2"/>
    <x v="7"/>
    <x v="0"/>
    <x v="0"/>
    <x v="9"/>
    <x v="0"/>
    <x v="3"/>
    <s v="Jacksonville"/>
    <x v="26"/>
    <b v="0"/>
    <s v="Attack"/>
    <s v="Not fleeing"/>
    <b v="0"/>
    <n v="-81.730999999999995"/>
    <n v="30.238"/>
    <b v="1"/>
  </r>
  <r>
    <n v="2585"/>
    <s v="Thomas Justin Walton"/>
    <d v="2017-08-19T00:00:00"/>
    <x v="2"/>
    <x v="7"/>
    <x v="0"/>
    <x v="23"/>
    <x v="3"/>
    <x v="0"/>
    <x v="1"/>
    <s v="Homewood"/>
    <x v="37"/>
    <b v="0"/>
    <s v="Attack"/>
    <s v="Not fleeing"/>
    <b v="0"/>
    <n v="-86.823999999999998"/>
    <n v="33.448999999999998"/>
    <b v="1"/>
  </r>
  <r>
    <n v="2586"/>
    <s v="Jonathan Bolger"/>
    <d v="2017-08-20T00:00:00"/>
    <x v="2"/>
    <x v="7"/>
    <x v="0"/>
    <x v="0"/>
    <x v="52"/>
    <x v="0"/>
    <x v="1"/>
    <s v="Yellville"/>
    <x v="14"/>
    <b v="0"/>
    <s v="Other"/>
    <s v="Not fleeing"/>
    <b v="0"/>
    <n v="-93.108000000000004"/>
    <n v="36.229999999999997"/>
    <b v="1"/>
  </r>
  <r>
    <n v="2587"/>
    <s v="Keshawn Wilson"/>
    <d v="2017-08-20T00:00:00"/>
    <x v="2"/>
    <x v="7"/>
    <x v="0"/>
    <x v="0"/>
    <x v="3"/>
    <x v="0"/>
    <x v="3"/>
    <s v="Brick"/>
    <x v="21"/>
    <b v="0"/>
    <s v="Attack"/>
    <s v="Not fleeing"/>
    <b v="0"/>
    <n v="-74.097999999999999"/>
    <n v="40.067"/>
    <b v="1"/>
  </r>
  <r>
    <n v="2588"/>
    <s v="#Not Included"/>
    <d v="2017-08-20T00:00:00"/>
    <x v="2"/>
    <x v="7"/>
    <x v="0"/>
    <x v="13"/>
    <x v="47"/>
    <x v="0"/>
    <x v="5"/>
    <s v="Madera"/>
    <x v="3"/>
    <b v="0"/>
    <s v="Other"/>
    <s v="Foot"/>
    <b v="0"/>
    <n v="-119.794"/>
    <n v="36.923000000000002"/>
    <b v="1"/>
  </r>
  <r>
    <n v="2589"/>
    <s v="Jeffrey Jacobs"/>
    <d v="2017-08-21T00:00:00"/>
    <x v="2"/>
    <x v="7"/>
    <x v="0"/>
    <x v="2"/>
    <x v="15"/>
    <x v="0"/>
    <x v="1"/>
    <s v="Morganton"/>
    <x v="33"/>
    <b v="0"/>
    <s v="Attack"/>
    <s v="Not fleeing"/>
    <b v="0"/>
    <n v="-81.841999999999999"/>
    <n v="35.664999999999999"/>
    <b v="1"/>
  </r>
  <r>
    <n v="2590"/>
    <s v="Dennia Flowers"/>
    <d v="2017-08-21T00:00:00"/>
    <x v="2"/>
    <x v="7"/>
    <x v="0"/>
    <x v="0"/>
    <x v="54"/>
    <x v="0"/>
    <x v="1"/>
    <s v="Colorado City"/>
    <x v="4"/>
    <b v="0"/>
    <s v="Attack"/>
    <s v="Not fleeing"/>
    <b v="0"/>
    <n v="-104.80200000000001"/>
    <n v="37.956000000000003"/>
    <b v="1"/>
  </r>
  <r>
    <n v="2591"/>
    <s v="Tyler Whitmire"/>
    <d v="2017-08-21T00:00:00"/>
    <x v="2"/>
    <x v="7"/>
    <x v="0"/>
    <x v="4"/>
    <x v="6"/>
    <x v="0"/>
    <x v="1"/>
    <s v="Franklin"/>
    <x v="39"/>
    <b v="1"/>
    <s v="Other"/>
    <s v="Other"/>
    <b v="0"/>
    <n v="-87.664000000000001"/>
    <n v="44.363999999999997"/>
    <b v="1"/>
  </r>
  <r>
    <n v="2592"/>
    <s v="Nathaniel Richmond"/>
    <d v="2017-08-21T00:00:00"/>
    <x v="2"/>
    <x v="7"/>
    <x v="0"/>
    <x v="0"/>
    <x v="39"/>
    <x v="0"/>
    <x v="3"/>
    <s v="Steubenville"/>
    <x v="10"/>
    <b v="0"/>
    <s v="Attack"/>
    <s v="Not fleeing"/>
    <b v="0"/>
    <n v="-80.614000000000004"/>
    <n v="40.36"/>
    <b v="1"/>
  </r>
  <r>
    <n v="2593"/>
    <s v="Thomas Selje"/>
    <d v="2017-08-21T00:00:00"/>
    <x v="2"/>
    <x v="7"/>
    <x v="0"/>
    <x v="0"/>
    <x v="49"/>
    <x v="0"/>
    <x v="1"/>
    <s v="Pardeeville"/>
    <x v="39"/>
    <b v="0"/>
    <s v="Attack"/>
    <s v="Not fleeing"/>
    <b v="0"/>
    <n v="-89.308999999999997"/>
    <n v="43.531999999999996"/>
    <b v="1"/>
  </r>
  <r>
    <n v="2594"/>
    <s v="Kiwi Herring"/>
    <d v="2017-08-22T00:00:00"/>
    <x v="2"/>
    <x v="7"/>
    <x v="0"/>
    <x v="4"/>
    <x v="12"/>
    <x v="1"/>
    <x v="3"/>
    <s v="St. Louis"/>
    <x v="19"/>
    <b v="0"/>
    <s v="Attack"/>
    <s v="Not fleeing"/>
    <b v="0"/>
    <n v="-90.268000000000001"/>
    <n v="38.662999999999997"/>
    <b v="1"/>
  </r>
  <r>
    <n v="2595"/>
    <s v="Henry Rivera Jr."/>
    <d v="2017-08-22T00:00:00"/>
    <x v="2"/>
    <x v="7"/>
    <x v="0"/>
    <x v="5"/>
    <x v="18"/>
    <x v="0"/>
    <x v="2"/>
    <s v="Albuquerque"/>
    <x v="17"/>
    <b v="0"/>
    <s v="Attack"/>
    <s v="Car"/>
    <b v="0"/>
    <n v="-106.703"/>
    <n v="35.203000000000003"/>
    <b v="1"/>
  </r>
  <r>
    <n v="2596"/>
    <s v="Robert Earl Adams"/>
    <d v="2017-08-22T00:00:00"/>
    <x v="2"/>
    <x v="7"/>
    <x v="0"/>
    <x v="4"/>
    <x v="12"/>
    <x v="0"/>
    <x v="1"/>
    <s v="Orcutt"/>
    <x v="3"/>
    <b v="0"/>
    <s v="Other"/>
    <s v="Foot"/>
    <b v="0"/>
    <n v="-120.422"/>
    <n v="34.895000000000003"/>
    <b v="1"/>
  </r>
  <r>
    <n v="2597"/>
    <s v="Konstantin Morozov"/>
    <d v="2017-08-22T00:00:00"/>
    <x v="2"/>
    <x v="7"/>
    <x v="0"/>
    <x v="0"/>
    <x v="26"/>
    <x v="0"/>
    <x v="1"/>
    <s v="Los Angeles"/>
    <x v="3"/>
    <b v="0"/>
    <s v="Other"/>
    <s v="Not fleeing"/>
    <b v="0"/>
    <n v="-118.527"/>
    <n v="34.170999999999999"/>
    <b v="1"/>
  </r>
  <r>
    <n v="2598"/>
    <s v="Mark Aaron Jensen"/>
    <d v="2017-08-22T00:00:00"/>
    <x v="2"/>
    <x v="7"/>
    <x v="0"/>
    <x v="0"/>
    <x v="32"/>
    <x v="0"/>
    <x v="1"/>
    <s v="Durham"/>
    <x v="3"/>
    <b v="1"/>
    <s v="Attack"/>
    <s v="Not fleeing"/>
    <b v="0"/>
    <n v="-121.77800000000001"/>
    <n v="39.646000000000001"/>
    <b v="1"/>
  </r>
  <r>
    <n v="2599"/>
    <s v="Ciara Howard"/>
    <d v="2017-08-23T00:00:00"/>
    <x v="2"/>
    <x v="7"/>
    <x v="0"/>
    <x v="0"/>
    <x v="35"/>
    <x v="1"/>
    <x v="1"/>
    <s v="Olathe"/>
    <x v="2"/>
    <b v="1"/>
    <s v="Other"/>
    <s v="Not fleeing"/>
    <b v="0"/>
    <n v="-94.805999999999997"/>
    <n v="38.881999999999998"/>
    <b v="1"/>
  </r>
  <r>
    <n v="2600"/>
    <s v="Colton Puckett"/>
    <d v="2017-08-24T00:00:00"/>
    <x v="2"/>
    <x v="7"/>
    <x v="0"/>
    <x v="0"/>
    <x v="14"/>
    <x v="0"/>
    <x v="1"/>
    <s v="Waterford Township"/>
    <x v="30"/>
    <b v="1"/>
    <s v="Other"/>
    <s v="Not fleeing"/>
    <b v="0"/>
    <n v="-83.34"/>
    <n v="42.68"/>
    <b v="1"/>
  </r>
  <r>
    <n v="2601"/>
    <s v="Isaias Raziel Ochoa"/>
    <d v="2017-08-24T00:00:00"/>
    <x v="2"/>
    <x v="7"/>
    <x v="0"/>
    <x v="0"/>
    <x v="29"/>
    <x v="0"/>
    <x v="2"/>
    <s v="Lemon Grove"/>
    <x v="3"/>
    <b v="0"/>
    <s v="Attack"/>
    <s v="Foot"/>
    <b v="0"/>
    <n v="-117.01600000000001"/>
    <n v="32.725000000000001"/>
    <b v="1"/>
  </r>
  <r>
    <n v="2602"/>
    <s v="Scott Mayfield"/>
    <d v="2017-08-24T00:00:00"/>
    <x v="2"/>
    <x v="7"/>
    <x v="0"/>
    <x v="0"/>
    <x v="22"/>
    <x v="0"/>
    <x v="3"/>
    <s v="Orange"/>
    <x v="21"/>
    <b v="0"/>
    <s v="Other"/>
    <s v="Foot"/>
    <b v="0"/>
    <n v="-74.23"/>
    <n v="40.771999999999998"/>
    <b v="1"/>
  </r>
  <r>
    <n v="2603"/>
    <s v="Daniel Blyler"/>
    <d v="2017-08-25T00:00:00"/>
    <x v="2"/>
    <x v="7"/>
    <x v="0"/>
    <x v="0"/>
    <x v="52"/>
    <x v="0"/>
    <x v="1"/>
    <s v="Jacksonville"/>
    <x v="26"/>
    <b v="0"/>
    <s v="Other"/>
    <s v="Not fleeing"/>
    <b v="0"/>
    <n v="-81.730999999999995"/>
    <n v="30.341999999999999"/>
    <b v="1"/>
  </r>
  <r>
    <n v="2604"/>
    <s v="Kristen Ambury"/>
    <d v="2017-08-25T00:00:00"/>
    <x v="2"/>
    <x v="7"/>
    <x v="0"/>
    <x v="0"/>
    <x v="14"/>
    <x v="1"/>
    <x v="1"/>
    <s v="Sunrise"/>
    <x v="26"/>
    <b v="1"/>
    <s v="Other"/>
    <s v="Not fleeing"/>
    <b v="0"/>
    <n v="-80.277000000000001"/>
    <n v="26.169"/>
    <b v="1"/>
  </r>
  <r>
    <n v="2605"/>
    <s v="Charles David Robinson"/>
    <d v="2017-08-25T00:00:00"/>
    <x v="2"/>
    <x v="7"/>
    <x v="0"/>
    <x v="1"/>
    <x v="1"/>
    <x v="0"/>
    <x v="3"/>
    <s v="Woodville"/>
    <x v="31"/>
    <b v="0"/>
    <s v="Attack"/>
    <s v="Foot"/>
    <b v="0"/>
    <n v="-83.067999999999998"/>
    <n v="33.716000000000001"/>
    <b v="1"/>
  </r>
  <r>
    <n v="2606"/>
    <s v="Michael Malik Kawon Lee"/>
    <d v="2017-08-26T00:00:00"/>
    <x v="2"/>
    <x v="7"/>
    <x v="0"/>
    <x v="0"/>
    <x v="5"/>
    <x v="0"/>
    <x v="3"/>
    <s v="Pine Bluff"/>
    <x v="14"/>
    <b v="0"/>
    <s v="Attack"/>
    <s v="Foot"/>
    <b v="1"/>
    <n v="-91.988"/>
    <n v="34.25"/>
    <b v="1"/>
  </r>
  <r>
    <n v="2607"/>
    <s v="William Wilson"/>
    <d v="2017-08-27T00:00:00"/>
    <x v="2"/>
    <x v="7"/>
    <x v="0"/>
    <x v="0"/>
    <x v="35"/>
    <x v="0"/>
    <x v="2"/>
    <s v="Farmington"/>
    <x v="17"/>
    <b v="0"/>
    <s v="Attack"/>
    <s v="Not fleeing"/>
    <b v="0"/>
    <n v="-108.15600000000001"/>
    <n v="36.761000000000003"/>
    <b v="1"/>
  </r>
  <r>
    <n v="2608"/>
    <s v="Jason Hoops"/>
    <d v="2017-08-27T00:00:00"/>
    <x v="2"/>
    <x v="7"/>
    <x v="0"/>
    <x v="0"/>
    <x v="19"/>
    <x v="0"/>
    <x v="1"/>
    <s v="Kettering"/>
    <x v="10"/>
    <b v="0"/>
    <s v="Other"/>
    <s v="Not fleeing"/>
    <b v="0"/>
    <n v="-84.120999999999995"/>
    <n v="39.716000000000001"/>
    <b v="1"/>
  </r>
  <r>
    <n v="2609"/>
    <s v="Dwayne Martin"/>
    <d v="2017-08-27T00:00:00"/>
    <x v="2"/>
    <x v="7"/>
    <x v="0"/>
    <x v="4"/>
    <x v="8"/>
    <x v="0"/>
    <x v="1"/>
    <s v="Sharpsburg"/>
    <x v="23"/>
    <b v="0"/>
    <s v="Attack"/>
    <s v="Foot"/>
    <b v="0"/>
    <n v="-83.864999999999995"/>
    <n v="38.247999999999998"/>
    <b v="1"/>
  </r>
  <r>
    <n v="2610"/>
    <s v="Kostatinos Sfaelos"/>
    <d v="2017-08-28T00:00:00"/>
    <x v="2"/>
    <x v="7"/>
    <x v="0"/>
    <x v="0"/>
    <x v="58"/>
    <x v="0"/>
    <x v="1"/>
    <s v="New Milford"/>
    <x v="47"/>
    <b v="0"/>
    <s v="Attack"/>
    <s v="Foot"/>
    <b v="0"/>
    <n v="-73.396000000000001"/>
    <n v="41.582999999999998"/>
    <b v="1"/>
  </r>
  <r>
    <n v="2611"/>
    <s v="William Matthew Holmes"/>
    <d v="2017-08-28T00:00:00"/>
    <x v="2"/>
    <x v="7"/>
    <x v="0"/>
    <x v="13"/>
    <x v="22"/>
    <x v="0"/>
    <x v="3"/>
    <s v="Newton"/>
    <x v="2"/>
    <b v="1"/>
    <s v="Attack"/>
    <s v="Car"/>
    <b v="1"/>
    <n v="-97.322999999999993"/>
    <n v="38.046999999999997"/>
    <b v="1"/>
  </r>
  <r>
    <n v="2612"/>
    <s v="Ricky Ard"/>
    <d v="2017-08-29T00:00:00"/>
    <x v="2"/>
    <x v="7"/>
    <x v="0"/>
    <x v="45"/>
    <x v="59"/>
    <x v="0"/>
    <x v="3"/>
    <s v="Evansville"/>
    <x v="22"/>
    <b v="1"/>
    <s v="Other"/>
    <s v="Not fleeing"/>
    <b v="1"/>
    <n v="-87.569000000000003"/>
    <n v="37.973999999999997"/>
    <b v="1"/>
  </r>
  <r>
    <n v="2613"/>
    <s v="Larry Moore Miller"/>
    <d v="2017-08-29T00:00:00"/>
    <x v="2"/>
    <x v="7"/>
    <x v="0"/>
    <x v="0"/>
    <x v="24"/>
    <x v="0"/>
    <x v="5"/>
    <s v="Jacksonville"/>
    <x v="37"/>
    <b v="0"/>
    <s v="Attack"/>
    <s v="Not fleeing"/>
    <b v="0"/>
    <n v="-85.762"/>
    <n v="33.774999999999999"/>
    <b v="1"/>
  </r>
  <r>
    <n v="2614"/>
    <s v="Joshua Mark Cloud"/>
    <d v="2017-08-29T00:00:00"/>
    <x v="2"/>
    <x v="7"/>
    <x v="0"/>
    <x v="0"/>
    <x v="6"/>
    <x v="0"/>
    <x v="1"/>
    <s v="Lincoln Parish"/>
    <x v="11"/>
    <b v="0"/>
    <s v="Attack"/>
    <s v="Not fleeing"/>
    <b v="0"/>
    <n v="-92.786000000000001"/>
    <n v="32.533999999999999"/>
    <b v="1"/>
  </r>
  <r>
    <n v="2615"/>
    <s v="Brandy Caldwell"/>
    <d v="2017-08-29T00:00:00"/>
    <x v="2"/>
    <x v="7"/>
    <x v="0"/>
    <x v="0"/>
    <x v="42"/>
    <x v="1"/>
    <x v="1"/>
    <s v="Watagua"/>
    <x v="9"/>
    <b v="1"/>
    <s v="Other"/>
    <s v="Not fleeing"/>
    <b v="0"/>
    <n v="-97.248999999999995"/>
    <n v="32.862000000000002"/>
    <b v="1"/>
  </r>
  <r>
    <n v="2616"/>
    <s v="Anthony Antonio Ford"/>
    <d v="2017-08-30T00:00:00"/>
    <x v="2"/>
    <x v="7"/>
    <x v="0"/>
    <x v="1"/>
    <x v="25"/>
    <x v="0"/>
    <x v="3"/>
    <s v="Miami"/>
    <x v="26"/>
    <b v="0"/>
    <s v="Other"/>
    <s v="Foot"/>
    <b v="0"/>
    <n v="-80.222999999999999"/>
    <n v="25.837"/>
    <b v="1"/>
  </r>
  <r>
    <n v="2617"/>
    <s v="Thomas Daniel Littlecloud"/>
    <d v="2017-08-30T00:00:00"/>
    <x v="2"/>
    <x v="7"/>
    <x v="0"/>
    <x v="0"/>
    <x v="3"/>
    <x v="0"/>
    <x v="6"/>
    <s v="Sacramento"/>
    <x v="3"/>
    <b v="0"/>
    <s v="Attack"/>
    <s v="Car"/>
    <b v="0"/>
    <n v="-121.383"/>
    <n v="38.610999999999997"/>
    <b v="1"/>
  </r>
  <r>
    <n v="2618"/>
    <s v="Issac Cervantes"/>
    <d v="2017-08-31T00:00:00"/>
    <x v="2"/>
    <x v="7"/>
    <x v="0"/>
    <x v="0"/>
    <x v="6"/>
    <x v="0"/>
    <x v="2"/>
    <s v="Bakersfield"/>
    <x v="3"/>
    <b v="0"/>
    <s v="Attack"/>
    <s v="Not fleeing"/>
    <b v="0"/>
    <n v="-119.021"/>
    <n v="35.311"/>
    <b v="1"/>
  </r>
  <r>
    <n v="2619"/>
    <s v="Debi Lynn Thorkelson"/>
    <d v="2017-08-31T00:00:00"/>
    <x v="2"/>
    <x v="7"/>
    <x v="0"/>
    <x v="0"/>
    <x v="30"/>
    <x v="1"/>
    <x v="1"/>
    <s v="Fort Myers"/>
    <x v="26"/>
    <b v="0"/>
    <s v="Attack"/>
    <s v="Not fleeing"/>
    <b v="0"/>
    <n v="-81.912000000000006"/>
    <n v="26.431000000000001"/>
    <b v="1"/>
  </r>
  <r>
    <n v="2620"/>
    <s v="Michael Battles"/>
    <d v="2017-09-01T00:00:00"/>
    <x v="2"/>
    <x v="8"/>
    <x v="0"/>
    <x v="2"/>
    <x v="3"/>
    <x v="0"/>
    <x v="1"/>
    <s v="Poultney"/>
    <x v="49"/>
    <b v="1"/>
    <s v="Attack"/>
    <s v="Not fleeing"/>
    <b v="0"/>
    <n v="-73.180999999999997"/>
    <n v="43.552"/>
    <b v="1"/>
  </r>
  <r>
    <n v="2621"/>
    <s v="Roger Helgerson"/>
    <d v="2017-09-01T00:00:00"/>
    <x v="2"/>
    <x v="8"/>
    <x v="0"/>
    <x v="36"/>
    <x v="34"/>
    <x v="0"/>
    <x v="1"/>
    <s v="Mount Hope"/>
    <x v="39"/>
    <b v="0"/>
    <s v="Other"/>
    <s v="Foot"/>
    <b v="0"/>
    <n v="-90.930999999999997"/>
    <n v="43.029000000000003"/>
    <b v="1"/>
  </r>
  <r>
    <n v="2622"/>
    <s v="Daniel Gillis"/>
    <d v="2017-09-01T00:00:00"/>
    <x v="2"/>
    <x v="8"/>
    <x v="0"/>
    <x v="4"/>
    <x v="16"/>
    <x v="0"/>
    <x v="1"/>
    <s v="Pittsfield"/>
    <x v="24"/>
    <b v="1"/>
    <s v="Other"/>
    <s v="Foot"/>
    <b v="0"/>
    <n v="-73.259"/>
    <n v="42.438000000000002"/>
    <b v="1"/>
  </r>
  <r>
    <n v="2623"/>
    <s v="#Not Included"/>
    <d v="2017-09-02T00:00:00"/>
    <x v="2"/>
    <x v="8"/>
    <x v="0"/>
    <x v="0"/>
    <x v="47"/>
    <x v="0"/>
    <x v="5"/>
    <s v="Beaumont"/>
    <x v="3"/>
    <b v="0"/>
    <s v="Attack"/>
    <s v="Not fleeing"/>
    <b v="0"/>
    <n v="-116.95699999999999"/>
    <n v="33.920999999999999"/>
    <b v="1"/>
  </r>
  <r>
    <n v="2624"/>
    <s v="Antwon Springer"/>
    <d v="2017-09-03T00:00:00"/>
    <x v="2"/>
    <x v="8"/>
    <x v="0"/>
    <x v="0"/>
    <x v="13"/>
    <x v="0"/>
    <x v="3"/>
    <s v="Milwaukee"/>
    <x v="39"/>
    <b v="0"/>
    <s v="Attack"/>
    <s v="Not fleeing"/>
    <b v="0"/>
    <n v="-87.960999999999999"/>
    <n v="43.097000000000001"/>
    <b v="1"/>
  </r>
  <r>
    <n v="2625"/>
    <s v="Henry Stephen Rakoz"/>
    <d v="2017-09-03T00:00:00"/>
    <x v="2"/>
    <x v="8"/>
    <x v="0"/>
    <x v="0"/>
    <x v="1"/>
    <x v="0"/>
    <x v="1"/>
    <s v="Longview"/>
    <x v="0"/>
    <b v="0"/>
    <s v="Other"/>
    <s v="Not fleeing"/>
    <b v="0"/>
    <n v="-122.965"/>
    <n v="46.151000000000003"/>
    <b v="1"/>
  </r>
  <r>
    <n v="2626"/>
    <s v="William Porubsky"/>
    <d v="2017-09-03T00:00:00"/>
    <x v="2"/>
    <x v="8"/>
    <x v="0"/>
    <x v="1"/>
    <x v="12"/>
    <x v="0"/>
    <x v="1"/>
    <s v="Akron"/>
    <x v="10"/>
    <b v="1"/>
    <s v="Attack"/>
    <s v="Not fleeing"/>
    <b v="1"/>
    <n v="-81.45"/>
    <n v="41.197000000000003"/>
    <b v="1"/>
  </r>
  <r>
    <n v="2627"/>
    <s v="Jarvis Hayes"/>
    <d v="2017-09-03T00:00:00"/>
    <x v="2"/>
    <x v="8"/>
    <x v="0"/>
    <x v="5"/>
    <x v="10"/>
    <x v="0"/>
    <x v="3"/>
    <s v="Myrtle Beach"/>
    <x v="40"/>
    <b v="0"/>
    <s v="Attack"/>
    <s v="Car"/>
    <b v="0"/>
    <n v="-78.906999999999996"/>
    <n v="33.667999999999999"/>
    <b v="1"/>
  </r>
  <r>
    <n v="2628"/>
    <s v="Shane Marsh"/>
    <d v="2017-09-04T00:00:00"/>
    <x v="2"/>
    <x v="8"/>
    <x v="0"/>
    <x v="4"/>
    <x v="52"/>
    <x v="0"/>
    <x v="1"/>
    <s v="Toledo"/>
    <x v="10"/>
    <b v="0"/>
    <s v="Attack"/>
    <s v="Not fleeing"/>
    <b v="0"/>
    <n v="-83.584999999999994"/>
    <n v="41.69"/>
    <b v="1"/>
  </r>
  <r>
    <n v="2629"/>
    <s v="James Fuller"/>
    <d v="2017-09-04T00:00:00"/>
    <x v="2"/>
    <x v="8"/>
    <x v="1"/>
    <x v="55"/>
    <x v="50"/>
    <x v="0"/>
    <x v="1"/>
    <s v="Columbus"/>
    <x v="31"/>
    <b v="0"/>
    <s v="Attack"/>
    <s v="Not fleeing"/>
    <b v="0"/>
    <n v="-84.956999999999994"/>
    <n v="32.421999999999997"/>
    <b v="1"/>
  </r>
  <r>
    <n v="2630"/>
    <s v="#Not Included"/>
    <d v="2017-09-05T00:00:00"/>
    <x v="2"/>
    <x v="8"/>
    <x v="0"/>
    <x v="7"/>
    <x v="47"/>
    <x v="1"/>
    <x v="5"/>
    <s v="Spring"/>
    <x v="9"/>
    <b v="0"/>
    <s v="Attack"/>
    <s v="Car"/>
    <b v="0"/>
    <n v="-95.427000000000007"/>
    <n v="29.981999999999999"/>
    <b v="1"/>
  </r>
  <r>
    <n v="2631"/>
    <s v="John Timmons"/>
    <d v="2017-09-05T00:00:00"/>
    <x v="2"/>
    <x v="8"/>
    <x v="0"/>
    <x v="0"/>
    <x v="28"/>
    <x v="0"/>
    <x v="5"/>
    <s v="Hohenwald"/>
    <x v="32"/>
    <b v="0"/>
    <s v="Other"/>
    <s v="Not fleeing"/>
    <b v="0"/>
    <n v="-87.552000000000007"/>
    <n v="35.548000000000002"/>
    <b v="1"/>
  </r>
  <r>
    <n v="2632"/>
    <s v="Daniel Wheelock"/>
    <d v="2017-09-05T00:00:00"/>
    <x v="2"/>
    <x v="8"/>
    <x v="0"/>
    <x v="4"/>
    <x v="43"/>
    <x v="0"/>
    <x v="1"/>
    <s v="Kendale Lakes"/>
    <x v="26"/>
    <b v="0"/>
    <s v="Attack"/>
    <s v="Not fleeing"/>
    <b v="0"/>
    <n v="-80.427999999999997"/>
    <n v="25.707000000000001"/>
    <b v="1"/>
  </r>
  <r>
    <n v="2633"/>
    <s v="Rueben Galindo"/>
    <d v="2017-09-06T00:00:00"/>
    <x v="2"/>
    <x v="8"/>
    <x v="0"/>
    <x v="0"/>
    <x v="20"/>
    <x v="0"/>
    <x v="2"/>
    <s v="Charlotte"/>
    <x v="33"/>
    <b v="0"/>
    <s v="Other"/>
    <s v="Not fleeing"/>
    <b v="0"/>
    <n v="-80.787999999999997"/>
    <n v="35.279000000000003"/>
    <b v="1"/>
  </r>
  <r>
    <n v="2634"/>
    <s v="Timothy Elam"/>
    <d v="2017-09-06T00:00:00"/>
    <x v="2"/>
    <x v="8"/>
    <x v="0"/>
    <x v="1"/>
    <x v="15"/>
    <x v="0"/>
    <x v="1"/>
    <s v="Los Angeles"/>
    <x v="3"/>
    <b v="0"/>
    <s v="Attack"/>
    <s v="Not fleeing"/>
    <b v="0"/>
    <n v="-118.247"/>
    <n v="34.049999999999997"/>
    <b v="1"/>
  </r>
  <r>
    <n v="2635"/>
    <s v="Miguel Richards"/>
    <d v="2017-09-06T00:00:00"/>
    <x v="2"/>
    <x v="8"/>
    <x v="0"/>
    <x v="4"/>
    <x v="10"/>
    <x v="0"/>
    <x v="3"/>
    <s v="New York"/>
    <x v="35"/>
    <b v="1"/>
    <s v="Other"/>
    <s v="Not fleeing"/>
    <b v="1"/>
    <n v="-73.834000000000003"/>
    <n v="40.887999999999998"/>
    <b v="1"/>
  </r>
  <r>
    <n v="2636"/>
    <s v="Eric Dwan Arnold"/>
    <d v="2017-09-07T00:00:00"/>
    <x v="2"/>
    <x v="8"/>
    <x v="0"/>
    <x v="0"/>
    <x v="11"/>
    <x v="0"/>
    <x v="3"/>
    <s v="Sacramento"/>
    <x v="3"/>
    <b v="0"/>
    <s v="Attack"/>
    <s v="Car"/>
    <b v="0"/>
    <n v="-121.47"/>
    <n v="38.527999999999999"/>
    <b v="1"/>
  </r>
  <r>
    <n v="2637"/>
    <s v="Billy Joe Elmore"/>
    <d v="2017-09-08T00:00:00"/>
    <x v="2"/>
    <x v="8"/>
    <x v="0"/>
    <x v="0"/>
    <x v="34"/>
    <x v="0"/>
    <x v="1"/>
    <s v="Amarillo"/>
    <x v="9"/>
    <b v="0"/>
    <s v="Attack"/>
    <s v="Not fleeing"/>
    <b v="0"/>
    <n v="-101.88200000000001"/>
    <n v="35.222000000000001"/>
    <b v="1"/>
  </r>
  <r>
    <n v="2638"/>
    <s v="Michael Culhane"/>
    <d v="2017-09-08T00:00:00"/>
    <x v="2"/>
    <x v="8"/>
    <x v="0"/>
    <x v="13"/>
    <x v="44"/>
    <x v="0"/>
    <x v="1"/>
    <s v="Monett"/>
    <x v="19"/>
    <b v="1"/>
    <s v="Other"/>
    <s v="Not fleeing"/>
    <b v="0"/>
    <n v="-93.927999999999997"/>
    <n v="36.929000000000002"/>
    <b v="1"/>
  </r>
  <r>
    <n v="2639"/>
    <s v="Ervin Eugene Sweat Jr."/>
    <d v="2017-09-09T00:00:00"/>
    <x v="2"/>
    <x v="8"/>
    <x v="0"/>
    <x v="0"/>
    <x v="35"/>
    <x v="0"/>
    <x v="3"/>
    <s v="Arcata"/>
    <x v="3"/>
    <b v="0"/>
    <s v="Attack"/>
    <s v="Not fleeing"/>
    <b v="0"/>
    <n v="-124.087"/>
    <n v="40.869"/>
    <b v="1"/>
  </r>
  <r>
    <n v="2640"/>
    <s v="Erick Perez"/>
    <d v="2017-09-10T00:00:00"/>
    <x v="2"/>
    <x v="8"/>
    <x v="0"/>
    <x v="0"/>
    <x v="6"/>
    <x v="0"/>
    <x v="2"/>
    <s v="Youngtown"/>
    <x v="6"/>
    <b v="0"/>
    <s v="Attack"/>
    <s v="Not fleeing"/>
    <b v="0"/>
    <n v="-112.30200000000001"/>
    <n v="33.6"/>
    <b v="1"/>
  </r>
  <r>
    <n v="2641"/>
    <s v="Joseph Charles Cook"/>
    <d v="2017-09-10T00:00:00"/>
    <x v="2"/>
    <x v="8"/>
    <x v="0"/>
    <x v="0"/>
    <x v="57"/>
    <x v="0"/>
    <x v="1"/>
    <s v="Huntersville"/>
    <x v="33"/>
    <b v="0"/>
    <s v="Attack"/>
    <s v="Not fleeing"/>
    <b v="0"/>
    <n v="-80.861000000000004"/>
    <n v="35.406999999999996"/>
    <b v="1"/>
  </r>
  <r>
    <n v="2642"/>
    <s v="Frankie Santos"/>
    <d v="2017-09-10T00:00:00"/>
    <x v="2"/>
    <x v="8"/>
    <x v="0"/>
    <x v="0"/>
    <x v="48"/>
    <x v="0"/>
    <x v="2"/>
    <s v="Tacoma"/>
    <x v="0"/>
    <b v="0"/>
    <s v="Attack"/>
    <s v="Not fleeing"/>
    <b v="0"/>
    <n v="-122.479"/>
    <n v="47.206000000000003"/>
    <b v="1"/>
  </r>
  <r>
    <n v="2643"/>
    <s v="Spencer Hight"/>
    <d v="2017-09-10T00:00:00"/>
    <x v="2"/>
    <x v="8"/>
    <x v="0"/>
    <x v="0"/>
    <x v="3"/>
    <x v="0"/>
    <x v="1"/>
    <s v="Plano"/>
    <x v="9"/>
    <b v="0"/>
    <s v="Attack"/>
    <s v="Not fleeing"/>
    <b v="0"/>
    <n v="-96.725999999999999"/>
    <n v="33.055999999999997"/>
    <b v="1"/>
  </r>
  <r>
    <n v="2644"/>
    <s v="Juan Flores"/>
    <d v="2017-09-10T00:00:00"/>
    <x v="2"/>
    <x v="8"/>
    <x v="0"/>
    <x v="5"/>
    <x v="29"/>
    <x v="0"/>
    <x v="2"/>
    <s v="Chicago"/>
    <x v="15"/>
    <b v="0"/>
    <s v="Attack"/>
    <s v="Not fleeing"/>
    <b v="1"/>
    <n v="-87.756"/>
    <n v="41.918999999999997"/>
    <b v="1"/>
  </r>
  <r>
    <n v="2645"/>
    <s v="Thomas Addison"/>
    <d v="2017-09-11T00:00:00"/>
    <x v="2"/>
    <x v="8"/>
    <x v="0"/>
    <x v="36"/>
    <x v="9"/>
    <x v="0"/>
    <x v="6"/>
    <s v="Great Falls"/>
    <x v="12"/>
    <b v="0"/>
    <s v="Other"/>
    <s v="Foot"/>
    <b v="0"/>
    <n v="-111.254"/>
    <n v="47.515000000000001"/>
    <b v="1"/>
  </r>
  <r>
    <n v="2646"/>
    <s v="Brian Patrick Allen"/>
    <d v="2017-09-11T00:00:00"/>
    <x v="2"/>
    <x v="8"/>
    <x v="0"/>
    <x v="0"/>
    <x v="26"/>
    <x v="0"/>
    <x v="1"/>
    <s v="Hixson"/>
    <x v="32"/>
    <b v="0"/>
    <s v="Attack"/>
    <s v="Car"/>
    <b v="0"/>
    <n v="-85.192999999999998"/>
    <n v="35.186999999999998"/>
    <b v="1"/>
  </r>
  <r>
    <n v="2647"/>
    <s v="Vincent Edward Hernandez Jr"/>
    <d v="2017-09-11T00:00:00"/>
    <x v="2"/>
    <x v="8"/>
    <x v="0"/>
    <x v="2"/>
    <x v="4"/>
    <x v="0"/>
    <x v="2"/>
    <s v="Bassett"/>
    <x v="3"/>
    <b v="0"/>
    <s v="Attack"/>
    <s v="Not fleeing"/>
    <b v="0"/>
    <n v="-117.977"/>
    <n v="34.063000000000002"/>
    <b v="1"/>
  </r>
  <r>
    <n v="2648"/>
    <s v="Rodolfo Ballardo"/>
    <d v="2017-09-13T00:00:00"/>
    <x v="2"/>
    <x v="8"/>
    <x v="0"/>
    <x v="0"/>
    <x v="10"/>
    <x v="0"/>
    <x v="2"/>
    <s v="Quartzsite"/>
    <x v="6"/>
    <b v="0"/>
    <s v="Attack"/>
    <s v="Car"/>
    <b v="0"/>
    <n v="-114.229"/>
    <n v="33.661999999999999"/>
    <b v="1"/>
  </r>
  <r>
    <n v="2649"/>
    <s v="Gary Joe McCourt"/>
    <d v="2017-09-14T00:00:00"/>
    <x v="2"/>
    <x v="8"/>
    <x v="0"/>
    <x v="4"/>
    <x v="44"/>
    <x v="0"/>
    <x v="1"/>
    <s v="Frametown"/>
    <x v="43"/>
    <b v="0"/>
    <s v="Attack"/>
    <s v="Not fleeing"/>
    <b v="0"/>
    <s v="#Not Provided"/>
    <s v="#Not Provided"/>
    <b v="1"/>
  </r>
  <r>
    <n v="2650"/>
    <s v="Ruben Urbina"/>
    <d v="2017-09-15T00:00:00"/>
    <x v="2"/>
    <x v="8"/>
    <x v="0"/>
    <x v="65"/>
    <x v="62"/>
    <x v="0"/>
    <x v="2"/>
    <s v="Haymarket"/>
    <x v="20"/>
    <b v="0"/>
    <s v="Other"/>
    <s v="Not fleeing"/>
    <b v="0"/>
    <n v="-77.662000000000006"/>
    <n v="38.81"/>
    <b v="1"/>
  </r>
  <r>
    <n v="2651"/>
    <s v="Matthew Michael McTague"/>
    <d v="2017-09-15T00:00:00"/>
    <x v="2"/>
    <x v="8"/>
    <x v="0"/>
    <x v="5"/>
    <x v="26"/>
    <x v="0"/>
    <x v="1"/>
    <s v="Hallandale Beach"/>
    <x v="26"/>
    <b v="1"/>
    <s v="Attack"/>
    <s v="Car"/>
    <b v="0"/>
    <s v="#Not Provided"/>
    <s v="#Not Provided"/>
    <b v="1"/>
  </r>
  <r>
    <n v="2652"/>
    <s v="Jacob Dominguez"/>
    <d v="2017-09-15T00:00:00"/>
    <x v="2"/>
    <x v="8"/>
    <x v="0"/>
    <x v="1"/>
    <x v="3"/>
    <x v="0"/>
    <x v="2"/>
    <s v="San Jose"/>
    <x v="3"/>
    <b v="0"/>
    <s v="Other"/>
    <s v="Car"/>
    <b v="0"/>
    <n v="-121.842"/>
    <n v="37.39"/>
    <b v="1"/>
  </r>
  <r>
    <n v="2653"/>
    <s v="Scout Schultz"/>
    <d v="2017-09-16T00:00:00"/>
    <x v="2"/>
    <x v="8"/>
    <x v="0"/>
    <x v="4"/>
    <x v="27"/>
    <x v="2"/>
    <x v="1"/>
    <s v="Atlanta"/>
    <x v="31"/>
    <b v="1"/>
    <s v="Other"/>
    <s v="Not fleeing"/>
    <b v="0"/>
    <s v="#Not Provided"/>
    <s v="#Not Provided"/>
    <b v="1"/>
  </r>
  <r>
    <n v="2654"/>
    <s v="Nicholas K. Perkins"/>
    <d v="2017-09-17T00:00:00"/>
    <x v="2"/>
    <x v="8"/>
    <x v="0"/>
    <x v="0"/>
    <x v="13"/>
    <x v="0"/>
    <x v="1"/>
    <s v="Oak Harbor"/>
    <x v="0"/>
    <b v="1"/>
    <s v="Attack"/>
    <s v="Not fleeing"/>
    <b v="0"/>
    <n v="-122.643"/>
    <n v="48.292999999999999"/>
    <b v="1"/>
  </r>
  <r>
    <n v="2655"/>
    <s v="Brian Ziro"/>
    <d v="2017-09-17T00:00:00"/>
    <x v="2"/>
    <x v="8"/>
    <x v="0"/>
    <x v="0"/>
    <x v="27"/>
    <x v="0"/>
    <x v="3"/>
    <s v="West Milford"/>
    <x v="43"/>
    <b v="0"/>
    <s v="Attack"/>
    <s v="Foot"/>
    <b v="0"/>
    <n v="-80.403999999999996"/>
    <n v="39.201000000000001"/>
    <b v="1"/>
  </r>
  <r>
    <n v="2656"/>
    <s v="Eric Alvarez"/>
    <d v="2017-09-17T00:00:00"/>
    <x v="2"/>
    <x v="8"/>
    <x v="1"/>
    <x v="4"/>
    <x v="36"/>
    <x v="0"/>
    <x v="2"/>
    <s v="Los Angeles"/>
    <x v="3"/>
    <b v="0"/>
    <s v="Other"/>
    <s v="Not fleeing"/>
    <b v="0"/>
    <n v="-118.21299999999999"/>
    <n v="34.029000000000003"/>
    <b v="1"/>
  </r>
  <r>
    <n v="2657"/>
    <s v="Jesse VanSipe"/>
    <d v="2017-09-18T00:00:00"/>
    <x v="2"/>
    <x v="8"/>
    <x v="0"/>
    <x v="0"/>
    <x v="19"/>
    <x v="0"/>
    <x v="1"/>
    <s v="Piedmont"/>
    <x v="37"/>
    <b v="1"/>
    <s v="Other"/>
    <s v="Not fleeing"/>
    <b v="0"/>
    <n v="-85.557000000000002"/>
    <n v="33.914999999999999"/>
    <b v="1"/>
  </r>
  <r>
    <n v="2658"/>
    <s v="Joshua Stubbs"/>
    <d v="2017-09-19T00:00:00"/>
    <x v="2"/>
    <x v="8"/>
    <x v="0"/>
    <x v="42"/>
    <x v="9"/>
    <x v="0"/>
    <x v="1"/>
    <s v="Monroe"/>
    <x v="33"/>
    <b v="0"/>
    <s v="Attack"/>
    <s v="Car"/>
    <b v="1"/>
    <n v="-80.569000000000003"/>
    <n v="35.014000000000003"/>
    <b v="1"/>
  </r>
  <r>
    <n v="2659"/>
    <s v="Jimme Knight Smith"/>
    <d v="2017-09-19T00:00:00"/>
    <x v="2"/>
    <x v="8"/>
    <x v="0"/>
    <x v="0"/>
    <x v="59"/>
    <x v="0"/>
    <x v="1"/>
    <s v="Independence"/>
    <x v="20"/>
    <b v="1"/>
    <s v="Attack"/>
    <s v="Not fleeing"/>
    <b v="0"/>
    <n v="-81.117999999999995"/>
    <n v="36.637"/>
    <b v="1"/>
  </r>
  <r>
    <n v="2660"/>
    <s v="Randall Ross"/>
    <d v="2017-09-19T00:00:00"/>
    <x v="2"/>
    <x v="8"/>
    <x v="0"/>
    <x v="13"/>
    <x v="0"/>
    <x v="0"/>
    <x v="1"/>
    <s v="Bernice"/>
    <x v="11"/>
    <b v="0"/>
    <s v="Undetermined"/>
    <s v="#Not Provided"/>
    <b v="0"/>
    <n v="-92.504999999999995"/>
    <n v="32.801000000000002"/>
    <b v="1"/>
  </r>
  <r>
    <n v="2661"/>
    <s v="#Not Included"/>
    <d v="2017-09-19T00:00:00"/>
    <x v="2"/>
    <x v="8"/>
    <x v="0"/>
    <x v="0"/>
    <x v="47"/>
    <x v="0"/>
    <x v="5"/>
    <s v="La Porte"/>
    <x v="9"/>
    <b v="1"/>
    <s v="Attack"/>
    <s v="Not fleeing"/>
    <b v="0"/>
    <n v="-95.072999999999993"/>
    <n v="29.67"/>
    <b v="1"/>
  </r>
  <r>
    <n v="2662"/>
    <s v="David Scott"/>
    <d v="2017-09-19T00:00:00"/>
    <x v="2"/>
    <x v="8"/>
    <x v="0"/>
    <x v="4"/>
    <x v="25"/>
    <x v="0"/>
    <x v="1"/>
    <s v="Chula Vista"/>
    <x v="3"/>
    <b v="1"/>
    <s v="Attack"/>
    <s v="Not fleeing"/>
    <b v="0"/>
    <n v="-117.045"/>
    <n v="32.616"/>
    <b v="1"/>
  </r>
  <r>
    <n v="2663"/>
    <s v="Magdiel Sanchez"/>
    <d v="2017-09-20T00:00:00"/>
    <x v="2"/>
    <x v="8"/>
    <x v="0"/>
    <x v="60"/>
    <x v="7"/>
    <x v="0"/>
    <x v="2"/>
    <s v="Oklahoma City"/>
    <x v="5"/>
    <b v="0"/>
    <s v="Other"/>
    <s v="Not fleeing"/>
    <b v="0"/>
    <n v="-97.506"/>
    <n v="35.408000000000001"/>
    <b v="1"/>
  </r>
  <r>
    <n v="2664"/>
    <s v="Eddie Russell Jr."/>
    <d v="2017-09-20T00:00:00"/>
    <x v="2"/>
    <x v="8"/>
    <x v="0"/>
    <x v="0"/>
    <x v="9"/>
    <x v="0"/>
    <x v="3"/>
    <s v="Peoria"/>
    <x v="15"/>
    <b v="1"/>
    <s v="Other"/>
    <s v="Not fleeing"/>
    <b v="0"/>
    <n v="-89.635999999999996"/>
    <n v="40.723999999999997"/>
    <b v="1"/>
  </r>
  <r>
    <n v="2665"/>
    <s v="Haraesheo Rice"/>
    <d v="2017-09-20T00:00:00"/>
    <x v="2"/>
    <x v="8"/>
    <x v="0"/>
    <x v="0"/>
    <x v="10"/>
    <x v="0"/>
    <x v="3"/>
    <s v="Huntsville"/>
    <x v="37"/>
    <b v="1"/>
    <s v="Attack"/>
    <s v="Not fleeing"/>
    <b v="0"/>
    <n v="-86.614999999999995"/>
    <n v="34.802999999999997"/>
    <b v="1"/>
  </r>
  <r>
    <n v="2666"/>
    <s v="Mack Brinkley"/>
    <d v="2017-09-21T00:00:00"/>
    <x v="2"/>
    <x v="8"/>
    <x v="0"/>
    <x v="0"/>
    <x v="66"/>
    <x v="0"/>
    <x v="1"/>
    <s v="Boswell"/>
    <x v="5"/>
    <b v="0"/>
    <s v="Attack"/>
    <s v="Car"/>
    <b v="0"/>
    <n v="-95.875"/>
    <n v="34.03"/>
    <b v="1"/>
  </r>
  <r>
    <n v="2667"/>
    <s v="Matthew Wells"/>
    <d v="2017-09-21T00:00:00"/>
    <x v="2"/>
    <x v="8"/>
    <x v="0"/>
    <x v="4"/>
    <x v="36"/>
    <x v="0"/>
    <x v="1"/>
    <s v="Tacoma"/>
    <x v="0"/>
    <b v="1"/>
    <s v="Other"/>
    <s v="Not fleeing"/>
    <b v="0"/>
    <n v="-122.402"/>
    <n v="47.186"/>
    <b v="1"/>
  </r>
  <r>
    <n v="2668"/>
    <s v="Austin Dunsmore"/>
    <d v="2017-09-21T00:00:00"/>
    <x v="2"/>
    <x v="8"/>
    <x v="0"/>
    <x v="13"/>
    <x v="9"/>
    <x v="0"/>
    <x v="4"/>
    <s v="Denver"/>
    <x v="4"/>
    <b v="0"/>
    <s v="Other"/>
    <s v="Car"/>
    <b v="0"/>
    <n v="-105.10899999999999"/>
    <n v="39.569000000000003"/>
    <b v="1"/>
  </r>
  <r>
    <n v="2669"/>
    <s v="Jose Felix Reyes"/>
    <d v="2017-09-21T00:00:00"/>
    <x v="2"/>
    <x v="8"/>
    <x v="0"/>
    <x v="5"/>
    <x v="38"/>
    <x v="0"/>
    <x v="2"/>
    <s v="Rockwall"/>
    <x v="9"/>
    <b v="0"/>
    <s v="Attack"/>
    <s v="Car"/>
    <b v="0"/>
    <n v="-96.462999999999994"/>
    <n v="32.927"/>
    <b v="1"/>
  </r>
  <r>
    <n v="2670"/>
    <s v="Alexander Ochoa"/>
    <d v="2017-09-22T00:00:00"/>
    <x v="2"/>
    <x v="8"/>
    <x v="0"/>
    <x v="42"/>
    <x v="35"/>
    <x v="0"/>
    <x v="2"/>
    <s v="Oceanside"/>
    <x v="3"/>
    <b v="0"/>
    <s v="Attack"/>
    <s v="Not fleeing"/>
    <b v="0"/>
    <n v="-117.298"/>
    <n v="33.179000000000002"/>
    <b v="1"/>
  </r>
  <r>
    <n v="2671"/>
    <s v="Dillan Tabares"/>
    <d v="2017-09-22T00:00:00"/>
    <x v="2"/>
    <x v="8"/>
    <x v="0"/>
    <x v="0"/>
    <x v="25"/>
    <x v="0"/>
    <x v="4"/>
    <s v="Huntington Beach"/>
    <x v="3"/>
    <b v="1"/>
    <s v="Attack"/>
    <s v="Not fleeing"/>
    <b v="0"/>
    <n v="-118.024"/>
    <n v="33.729999999999997"/>
    <b v="1"/>
  </r>
  <r>
    <n v="2672"/>
    <s v="#Not Included"/>
    <d v="2017-09-22T00:00:00"/>
    <x v="2"/>
    <x v="8"/>
    <x v="0"/>
    <x v="13"/>
    <x v="47"/>
    <x v="0"/>
    <x v="1"/>
    <s v="Denver"/>
    <x v="4"/>
    <b v="0"/>
    <s v="Other"/>
    <s v="Not fleeing"/>
    <b v="0"/>
    <n v="-104.911"/>
    <n v="39.856999999999999"/>
    <b v="1"/>
  </r>
  <r>
    <n v="2673"/>
    <s v="Scott Farnsworth"/>
    <d v="2017-09-22T00:00:00"/>
    <x v="2"/>
    <x v="8"/>
    <x v="0"/>
    <x v="0"/>
    <x v="14"/>
    <x v="0"/>
    <x v="1"/>
    <s v="Mesa"/>
    <x v="6"/>
    <b v="1"/>
    <s v="Attack"/>
    <s v="Not fleeing"/>
    <b v="0"/>
    <n v="-111.85"/>
    <n v="33.393000000000001"/>
    <b v="1"/>
  </r>
  <r>
    <n v="2674"/>
    <s v="Bryan Wright"/>
    <d v="2017-09-22T00:00:00"/>
    <x v="2"/>
    <x v="8"/>
    <x v="0"/>
    <x v="0"/>
    <x v="36"/>
    <x v="0"/>
    <x v="1"/>
    <s v="Hattiesburg"/>
    <x v="38"/>
    <b v="0"/>
    <s v="Attack"/>
    <s v="Not fleeing"/>
    <b v="0"/>
    <s v="#Not Provided"/>
    <s v="#Not Provided"/>
    <b v="1"/>
  </r>
  <r>
    <n v="2675"/>
    <s v="Scott Michael Chamberlain"/>
    <d v="2017-09-22T00:00:00"/>
    <x v="2"/>
    <x v="8"/>
    <x v="0"/>
    <x v="5"/>
    <x v="52"/>
    <x v="0"/>
    <x v="1"/>
    <s v="Brooksville"/>
    <x v="26"/>
    <b v="1"/>
    <s v="Attack"/>
    <s v="Car"/>
    <b v="0"/>
    <n v="-82.415999999999997"/>
    <n v="28.516999999999999"/>
    <b v="1"/>
  </r>
  <r>
    <n v="2676"/>
    <s v="Damien Murray"/>
    <d v="2017-09-24T00:00:00"/>
    <x v="2"/>
    <x v="8"/>
    <x v="0"/>
    <x v="0"/>
    <x v="4"/>
    <x v="0"/>
    <x v="3"/>
    <s v="San Francisco"/>
    <x v="3"/>
    <b v="0"/>
    <s v="Other"/>
    <s v="Not fleeing"/>
    <b v="1"/>
    <n v="-122.413"/>
    <n v="37.795999999999999"/>
    <b v="1"/>
  </r>
  <r>
    <n v="2677"/>
    <s v="Jarred Burke"/>
    <d v="2017-09-24T00:00:00"/>
    <x v="2"/>
    <x v="8"/>
    <x v="0"/>
    <x v="0"/>
    <x v="22"/>
    <x v="0"/>
    <x v="1"/>
    <s v="New Castle"/>
    <x v="22"/>
    <b v="0"/>
    <s v="Attack"/>
    <s v="Foot"/>
    <b v="0"/>
    <n v="-85.372"/>
    <n v="39.915999999999997"/>
    <b v="1"/>
  </r>
  <r>
    <n v="2678"/>
    <s v="Anthony Robinson"/>
    <d v="2017-09-25T00:00:00"/>
    <x v="2"/>
    <x v="8"/>
    <x v="0"/>
    <x v="0"/>
    <x v="3"/>
    <x v="0"/>
    <x v="3"/>
    <s v="Palmetto"/>
    <x v="26"/>
    <b v="0"/>
    <s v="Attack"/>
    <s v="Foot"/>
    <b v="0"/>
    <n v="-82.566000000000003"/>
    <n v="27.536000000000001"/>
    <b v="1"/>
  </r>
  <r>
    <n v="2679"/>
    <s v="Cody O'Bryan"/>
    <d v="2017-09-25T00:00:00"/>
    <x v="2"/>
    <x v="8"/>
    <x v="0"/>
    <x v="23"/>
    <x v="10"/>
    <x v="0"/>
    <x v="1"/>
    <s v="Las Vegas"/>
    <x v="16"/>
    <b v="1"/>
    <s v="Attack"/>
    <s v="Not fleeing"/>
    <b v="1"/>
    <n v="-115.167"/>
    <n v="36.159999999999997"/>
    <b v="1"/>
  </r>
  <r>
    <n v="2680"/>
    <s v="Jeffory Hughes"/>
    <d v="2017-09-26T00:00:00"/>
    <x v="2"/>
    <x v="8"/>
    <x v="0"/>
    <x v="0"/>
    <x v="44"/>
    <x v="0"/>
    <x v="1"/>
    <s v="Fairview"/>
    <x v="32"/>
    <b v="0"/>
    <s v="Attack"/>
    <s v="Not fleeing"/>
    <b v="0"/>
    <n v="-87.093999999999994"/>
    <n v="35.994"/>
    <b v="1"/>
  </r>
  <r>
    <n v="2681"/>
    <s v="Roger Craig Nielsen"/>
    <d v="2017-09-26T00:00:00"/>
    <x v="2"/>
    <x v="8"/>
    <x v="0"/>
    <x v="0"/>
    <x v="10"/>
    <x v="0"/>
    <x v="1"/>
    <s v="Eugene"/>
    <x v="1"/>
    <b v="0"/>
    <s v="Attack"/>
    <s v="Not fleeing"/>
    <b v="0"/>
    <n v="-123.125"/>
    <n v="44.093000000000004"/>
    <b v="1"/>
  </r>
  <r>
    <n v="2682"/>
    <s v="Craig A. Johnson"/>
    <d v="2017-09-26T00:00:00"/>
    <x v="2"/>
    <x v="8"/>
    <x v="0"/>
    <x v="0"/>
    <x v="44"/>
    <x v="0"/>
    <x v="1"/>
    <s v="Coolin"/>
    <x v="27"/>
    <b v="0"/>
    <s v="Other"/>
    <s v="Not fleeing"/>
    <b v="0"/>
    <n v="-116.84099999999999"/>
    <n v="48.475999999999999"/>
    <b v="1"/>
  </r>
  <r>
    <n v="2683"/>
    <s v="Demilo Trayuon Hodge"/>
    <d v="2017-09-27T00:00:00"/>
    <x v="2"/>
    <x v="8"/>
    <x v="0"/>
    <x v="0"/>
    <x v="34"/>
    <x v="0"/>
    <x v="3"/>
    <s v="Emeryville"/>
    <x v="3"/>
    <b v="0"/>
    <s v="Attack"/>
    <s v="Car"/>
    <b v="0"/>
    <n v="-122.297"/>
    <n v="37.840000000000003"/>
    <b v="1"/>
  </r>
  <r>
    <n v="2684"/>
    <s v="Anthony Wallace"/>
    <d v="2017-09-27T00:00:00"/>
    <x v="2"/>
    <x v="8"/>
    <x v="0"/>
    <x v="0"/>
    <x v="52"/>
    <x v="0"/>
    <x v="1"/>
    <s v="Spring Hill"/>
    <x v="26"/>
    <b v="0"/>
    <s v="Attack"/>
    <s v="Car"/>
    <b v="0"/>
    <n v="-82.477999999999994"/>
    <n v="28.44"/>
    <b v="1"/>
  </r>
  <r>
    <n v="2685"/>
    <s v="Guy Lynn Scott"/>
    <d v="2017-09-27T00:00:00"/>
    <x v="2"/>
    <x v="8"/>
    <x v="0"/>
    <x v="0"/>
    <x v="26"/>
    <x v="0"/>
    <x v="1"/>
    <s v="Griffin"/>
    <x v="31"/>
    <b v="1"/>
    <s v="Attack"/>
    <s v="Not fleeing"/>
    <b v="0"/>
    <n v="-84.284999999999997"/>
    <n v="33.273000000000003"/>
    <b v="1"/>
  </r>
  <r>
    <n v="2686"/>
    <s v="Michael Bruce Peterson"/>
    <d v="2017-09-28T00:00:00"/>
    <x v="2"/>
    <x v="8"/>
    <x v="0"/>
    <x v="53"/>
    <x v="4"/>
    <x v="0"/>
    <x v="1"/>
    <s v="Salt Lake City"/>
    <x v="13"/>
    <b v="0"/>
    <s v="Other"/>
    <s v="Not fleeing"/>
    <b v="0"/>
    <n v="-111.877"/>
    <n v="40.762999999999998"/>
    <b v="1"/>
  </r>
  <r>
    <n v="2687"/>
    <s v="Dominique Tyrell White"/>
    <d v="2017-09-28T00:00:00"/>
    <x v="2"/>
    <x v="8"/>
    <x v="0"/>
    <x v="0"/>
    <x v="12"/>
    <x v="0"/>
    <x v="6"/>
    <s v="Topeka"/>
    <x v="2"/>
    <b v="0"/>
    <s v="Attack"/>
    <s v="Foot"/>
    <b v="1"/>
    <n v="-95.655000000000001"/>
    <n v="39.052"/>
    <b v="1"/>
  </r>
  <r>
    <n v="2688"/>
    <s v="Quentin Starke"/>
    <d v="2017-09-30T00:00:00"/>
    <x v="2"/>
    <x v="8"/>
    <x v="0"/>
    <x v="0"/>
    <x v="52"/>
    <x v="0"/>
    <x v="1"/>
    <s v="Columbua"/>
    <x v="22"/>
    <b v="0"/>
    <s v="Attack"/>
    <s v="Car"/>
    <b v="0"/>
    <n v="-85.921000000000006"/>
    <n v="39.209000000000003"/>
    <b v="1"/>
  </r>
  <r>
    <n v="2689"/>
    <s v="Tyrell Dewayne Pinkston"/>
    <d v="2017-09-30T00:00:00"/>
    <x v="2"/>
    <x v="8"/>
    <x v="0"/>
    <x v="0"/>
    <x v="14"/>
    <x v="0"/>
    <x v="3"/>
    <s v="Palatka"/>
    <x v="26"/>
    <b v="0"/>
    <s v="Other"/>
    <s v="Not fleeing"/>
    <b v="0"/>
    <n v="-81.668999999999997"/>
    <n v="29.648"/>
    <b v="1"/>
  </r>
  <r>
    <n v="2690"/>
    <s v="Lester Jesus Machado"/>
    <d v="2017-10-01T00:00:00"/>
    <x v="2"/>
    <x v="9"/>
    <x v="0"/>
    <x v="5"/>
    <x v="22"/>
    <x v="0"/>
    <x v="2"/>
    <s v="Hialeah"/>
    <x v="26"/>
    <b v="0"/>
    <s v="Attack"/>
    <s v="Car"/>
    <b v="0"/>
    <n v="-80.326999999999998"/>
    <n v="25.893999999999998"/>
    <b v="1"/>
  </r>
  <r>
    <n v="2691"/>
    <s v="Marquis &quot;Bubba&quot; Jones"/>
    <d v="2017-10-01T00:00:00"/>
    <x v="2"/>
    <x v="9"/>
    <x v="0"/>
    <x v="0"/>
    <x v="25"/>
    <x v="0"/>
    <x v="3"/>
    <s v="West Burlington"/>
    <x v="7"/>
    <b v="0"/>
    <s v="Other"/>
    <s v="Other"/>
    <b v="1"/>
    <n v="-91.106999999999999"/>
    <n v="40.805"/>
    <b v="1"/>
  </r>
  <r>
    <n v="2692"/>
    <s v="Anthony Gallo"/>
    <d v="2017-10-01T00:00:00"/>
    <x v="2"/>
    <x v="9"/>
    <x v="0"/>
    <x v="4"/>
    <x v="8"/>
    <x v="0"/>
    <x v="1"/>
    <s v="Canton Township"/>
    <x v="8"/>
    <b v="1"/>
    <s v="Other"/>
    <s v="Not fleeing"/>
    <b v="0"/>
    <n v="-80.290999999999997"/>
    <n v="40.194000000000003"/>
    <b v="1"/>
  </r>
  <r>
    <n v="2693"/>
    <s v="Micah McComas"/>
    <d v="2017-10-01T00:00:00"/>
    <x v="2"/>
    <x v="9"/>
    <x v="0"/>
    <x v="1"/>
    <x v="11"/>
    <x v="0"/>
    <x v="1"/>
    <s v="Seward"/>
    <x v="34"/>
    <b v="0"/>
    <s v="Other"/>
    <s v="Car"/>
    <b v="1"/>
    <n v="-149.43700000000001"/>
    <n v="60.125999999999998"/>
    <b v="1"/>
  </r>
  <r>
    <n v="2694"/>
    <s v="George Randall Newman"/>
    <d v="2017-10-01T00:00:00"/>
    <x v="2"/>
    <x v="9"/>
    <x v="0"/>
    <x v="0"/>
    <x v="35"/>
    <x v="0"/>
    <x v="1"/>
    <s v="North Fort Collins"/>
    <x v="4"/>
    <b v="0"/>
    <s v="Attack"/>
    <s v="Not fleeing"/>
    <b v="1"/>
    <n v="-105.077"/>
    <n v="40.610999999999997"/>
    <b v="1"/>
  </r>
  <r>
    <n v="2695"/>
    <s v="Joshua Lanflisi"/>
    <d v="2017-10-01T00:00:00"/>
    <x v="2"/>
    <x v="9"/>
    <x v="0"/>
    <x v="75"/>
    <x v="38"/>
    <x v="0"/>
    <x v="1"/>
    <s v="St. Louis"/>
    <x v="19"/>
    <b v="1"/>
    <s v="Other"/>
    <s v="Not fleeing"/>
    <b v="0"/>
    <n v="-90.311000000000007"/>
    <n v="38.569000000000003"/>
    <b v="1"/>
  </r>
  <r>
    <n v="2696"/>
    <s v="Kevin Anthony Battaglia"/>
    <d v="2017-10-02T00:00:00"/>
    <x v="2"/>
    <x v="9"/>
    <x v="0"/>
    <x v="0"/>
    <x v="19"/>
    <x v="0"/>
    <x v="1"/>
    <s v="Parkton"/>
    <x v="33"/>
    <b v="1"/>
    <s v="Attack"/>
    <s v="Not fleeing"/>
    <b v="0"/>
    <n v="-79.019000000000005"/>
    <n v="34.898000000000003"/>
    <b v="1"/>
  </r>
  <r>
    <n v="2697"/>
    <s v="Marquinton T. Brooks"/>
    <d v="2017-10-02T00:00:00"/>
    <x v="2"/>
    <x v="9"/>
    <x v="0"/>
    <x v="0"/>
    <x v="6"/>
    <x v="0"/>
    <x v="1"/>
    <s v="West Ouachita"/>
    <x v="11"/>
    <b v="0"/>
    <s v="Other"/>
    <s v="Foot"/>
    <b v="0"/>
    <n v="-92.197000000000003"/>
    <n v="32.450000000000003"/>
    <b v="1"/>
  </r>
  <r>
    <n v="2698"/>
    <s v="John Loaiza"/>
    <d v="2017-10-03T00:00:00"/>
    <x v="2"/>
    <x v="9"/>
    <x v="0"/>
    <x v="60"/>
    <x v="36"/>
    <x v="0"/>
    <x v="1"/>
    <s v="Jefferson City"/>
    <x v="19"/>
    <b v="0"/>
    <s v="Attack"/>
    <s v="Not fleeing"/>
    <b v="0"/>
    <n v="-92.174999999999997"/>
    <n v="38.570999999999998"/>
    <b v="1"/>
  </r>
  <r>
    <n v="2699"/>
    <s v="Chad Cochell"/>
    <d v="2017-10-04T00:00:00"/>
    <x v="2"/>
    <x v="9"/>
    <x v="0"/>
    <x v="5"/>
    <x v="8"/>
    <x v="0"/>
    <x v="1"/>
    <s v="Spokane"/>
    <x v="0"/>
    <b v="1"/>
    <s v="Other"/>
    <s v="Not fleeing"/>
    <b v="0"/>
    <s v="#Not Provided"/>
    <s v="#Not Provided"/>
    <b v="1"/>
  </r>
  <r>
    <n v="2700"/>
    <s v="Sandy Guardiola"/>
    <d v="2017-10-04T00:00:00"/>
    <x v="2"/>
    <x v="9"/>
    <x v="0"/>
    <x v="0"/>
    <x v="26"/>
    <x v="1"/>
    <x v="3"/>
    <s v="Canandaigua"/>
    <x v="35"/>
    <b v="0"/>
    <s v="Attack"/>
    <s v="Not fleeing"/>
    <b v="0"/>
    <n v="-77.269000000000005"/>
    <n v="42.875999999999998"/>
    <b v="1"/>
  </r>
  <r>
    <n v="2701"/>
    <s v="Jomekia Minter"/>
    <d v="2017-10-04T00:00:00"/>
    <x v="2"/>
    <x v="9"/>
    <x v="0"/>
    <x v="0"/>
    <x v="13"/>
    <x v="0"/>
    <x v="3"/>
    <s v="Thomas County"/>
    <x v="31"/>
    <b v="0"/>
    <s v="Attack"/>
    <s v="Not fleeing"/>
    <b v="0"/>
    <n v="-83.977000000000004"/>
    <n v="30.885999999999999"/>
    <b v="1"/>
  </r>
  <r>
    <n v="2702"/>
    <s v="Michael Ferrell"/>
    <d v="2017-10-04T00:00:00"/>
    <x v="2"/>
    <x v="9"/>
    <x v="0"/>
    <x v="0"/>
    <x v="28"/>
    <x v="0"/>
    <x v="1"/>
    <s v="Mesa"/>
    <x v="6"/>
    <b v="0"/>
    <s v="Other"/>
    <s v="Not fleeing"/>
    <b v="0"/>
    <n v="-111.831"/>
    <n v="33.414999999999999"/>
    <b v="1"/>
  </r>
  <r>
    <n v="2703"/>
    <s v="Brandon Lee Bohanon"/>
    <d v="2017-10-05T00:00:00"/>
    <x v="2"/>
    <x v="9"/>
    <x v="0"/>
    <x v="1"/>
    <x v="7"/>
    <x v="0"/>
    <x v="1"/>
    <s v="Hiram"/>
    <x v="31"/>
    <b v="0"/>
    <s v="Other"/>
    <s v="Not fleeing"/>
    <b v="0"/>
    <n v="-84.774000000000001"/>
    <n v="33.862000000000002"/>
    <b v="1"/>
  </r>
  <r>
    <n v="2704"/>
    <s v="Cristino Umana-Garcia"/>
    <d v="2017-10-05T00:00:00"/>
    <x v="2"/>
    <x v="9"/>
    <x v="0"/>
    <x v="4"/>
    <x v="20"/>
    <x v="0"/>
    <x v="2"/>
    <s v="Finney County"/>
    <x v="2"/>
    <b v="1"/>
    <s v="Other"/>
    <s v="Not fleeing"/>
    <b v="0"/>
    <n v="-100.89"/>
    <n v="38.063000000000002"/>
    <b v="1"/>
  </r>
  <r>
    <n v="2705"/>
    <s v="Phumee Lee"/>
    <d v="2017-10-05T00:00:00"/>
    <x v="2"/>
    <x v="9"/>
    <x v="0"/>
    <x v="0"/>
    <x v="14"/>
    <x v="0"/>
    <x v="0"/>
    <s v="St. Paul"/>
    <x v="18"/>
    <b v="0"/>
    <s v="Attack"/>
    <s v="Not fleeing"/>
    <b v="1"/>
    <n v="-93.055999999999997"/>
    <n v="44.963999999999999"/>
    <b v="1"/>
  </r>
  <r>
    <n v="2706"/>
    <s v="Johnny Ray Leeds"/>
    <d v="2017-10-05T00:00:00"/>
    <x v="2"/>
    <x v="9"/>
    <x v="0"/>
    <x v="0"/>
    <x v="36"/>
    <x v="0"/>
    <x v="1"/>
    <s v="Leeds"/>
    <x v="37"/>
    <b v="0"/>
    <s v="Attack"/>
    <s v="#Not Provided"/>
    <b v="0"/>
    <n v="-86.576999999999998"/>
    <n v="33.534999999999997"/>
    <b v="1"/>
  </r>
  <r>
    <n v="2707"/>
    <s v="German Ornelas"/>
    <d v="2017-10-05T00:00:00"/>
    <x v="2"/>
    <x v="9"/>
    <x v="0"/>
    <x v="4"/>
    <x v="10"/>
    <x v="0"/>
    <x v="2"/>
    <s v="Brownsville"/>
    <x v="9"/>
    <b v="0"/>
    <s v="Attack"/>
    <s v="Not fleeing"/>
    <b v="0"/>
    <n v="-97.698999999999998"/>
    <n v="26.193000000000001"/>
    <b v="1"/>
  </r>
  <r>
    <n v="2708"/>
    <s v="Dale Sisson"/>
    <d v="2017-10-06T00:00:00"/>
    <x v="2"/>
    <x v="9"/>
    <x v="0"/>
    <x v="0"/>
    <x v="39"/>
    <x v="0"/>
    <x v="1"/>
    <s v="Golden"/>
    <x v="4"/>
    <b v="0"/>
    <s v="Attack"/>
    <s v="Car"/>
    <b v="0"/>
    <n v="-105.175"/>
    <n v="39.776000000000003"/>
    <b v="1"/>
  </r>
  <r>
    <n v="2709"/>
    <s v="Garrett Hoose"/>
    <d v="2017-10-06T00:00:00"/>
    <x v="2"/>
    <x v="9"/>
    <x v="0"/>
    <x v="0"/>
    <x v="1"/>
    <x v="0"/>
    <x v="1"/>
    <s v="Perryopolis"/>
    <x v="8"/>
    <b v="1"/>
    <s v="Other"/>
    <s v="Not fleeing"/>
    <b v="0"/>
    <n v="-79.751999999999995"/>
    <n v="40.088999999999999"/>
    <b v="1"/>
  </r>
  <r>
    <n v="2710"/>
    <s v="Ernesto Padron"/>
    <d v="2017-10-06T00:00:00"/>
    <x v="2"/>
    <x v="9"/>
    <x v="0"/>
    <x v="0"/>
    <x v="50"/>
    <x v="0"/>
    <x v="2"/>
    <s v="Miami"/>
    <x v="26"/>
    <b v="0"/>
    <s v="Other"/>
    <s v="Foot"/>
    <b v="0"/>
    <n v="-80.239999999999995"/>
    <n v="25.794"/>
    <b v="1"/>
  </r>
  <r>
    <n v="2711"/>
    <s v="Matthew Jonathan Luis Hurtado"/>
    <d v="2017-10-06T00:00:00"/>
    <x v="2"/>
    <x v="9"/>
    <x v="0"/>
    <x v="5"/>
    <x v="14"/>
    <x v="0"/>
    <x v="2"/>
    <s v="Duarte"/>
    <x v="3"/>
    <b v="0"/>
    <s v="Undetermined"/>
    <s v="#Not Provided"/>
    <b v="0"/>
    <n v="-117.938"/>
    <n v="34.143000000000001"/>
    <b v="1"/>
  </r>
  <r>
    <n v="2712"/>
    <s v="Roberto Callejas"/>
    <d v="2017-10-06T00:00:00"/>
    <x v="2"/>
    <x v="9"/>
    <x v="1"/>
    <x v="4"/>
    <x v="7"/>
    <x v="0"/>
    <x v="2"/>
    <s v="Orlando"/>
    <x v="26"/>
    <b v="1"/>
    <s v="Attack"/>
    <s v="Not fleeing"/>
    <b v="0"/>
    <n v="-81.331999999999994"/>
    <n v="28.513999999999999"/>
    <b v="1"/>
  </r>
  <r>
    <n v="2713"/>
    <s v="Samuel David Lanham"/>
    <d v="2017-10-07T00:00:00"/>
    <x v="2"/>
    <x v="9"/>
    <x v="0"/>
    <x v="0"/>
    <x v="9"/>
    <x v="0"/>
    <x v="1"/>
    <s v="Charleston"/>
    <x v="43"/>
    <b v="1"/>
    <s v="Attack"/>
    <s v="Car"/>
    <b v="0"/>
    <n v="-81.63"/>
    <n v="38.348999999999997"/>
    <b v="1"/>
  </r>
  <r>
    <n v="2714"/>
    <s v="Roberto Avendano"/>
    <d v="2017-10-08T00:00:00"/>
    <x v="2"/>
    <x v="9"/>
    <x v="0"/>
    <x v="11"/>
    <x v="47"/>
    <x v="0"/>
    <x v="2"/>
    <s v="Abingdon"/>
    <x v="20"/>
    <b v="0"/>
    <s v="Other"/>
    <s v="Foot"/>
    <b v="0"/>
    <n v="-82.046000000000006"/>
    <n v="36.628"/>
    <b v="1"/>
  </r>
  <r>
    <n v="2715"/>
    <s v="Sabrina Ann Garcia"/>
    <d v="2017-10-08T00:00:00"/>
    <x v="2"/>
    <x v="9"/>
    <x v="0"/>
    <x v="0"/>
    <x v="8"/>
    <x v="1"/>
    <x v="2"/>
    <s v="Mesa"/>
    <x v="6"/>
    <b v="1"/>
    <s v="Attack"/>
    <s v="Foot"/>
    <b v="0"/>
    <n v="-111.849"/>
    <n v="33.378999999999998"/>
    <b v="1"/>
  </r>
  <r>
    <n v="2716"/>
    <s v="Albert Garcia"/>
    <d v="2017-10-08T00:00:00"/>
    <x v="2"/>
    <x v="9"/>
    <x v="0"/>
    <x v="4"/>
    <x v="48"/>
    <x v="0"/>
    <x v="2"/>
    <s v="San Fernando"/>
    <x v="3"/>
    <b v="0"/>
    <s v="Other"/>
    <s v="Not fleeing"/>
    <b v="0"/>
    <n v="-118.443"/>
    <n v="34.286999999999999"/>
    <b v="1"/>
  </r>
  <r>
    <n v="2717"/>
    <s v="Corey Boykin"/>
    <d v="2017-10-08T00:00:00"/>
    <x v="2"/>
    <x v="9"/>
    <x v="0"/>
    <x v="0"/>
    <x v="22"/>
    <x v="0"/>
    <x v="3"/>
    <s v="Louisville"/>
    <x v="23"/>
    <b v="0"/>
    <s v="Other"/>
    <s v="Not fleeing"/>
    <b v="1"/>
    <n v="-85.704999999999998"/>
    <n v="38.158000000000001"/>
    <b v="1"/>
  </r>
  <r>
    <n v="2718"/>
    <s v="Cariann Hithon"/>
    <d v="2017-10-08T00:00:00"/>
    <x v="2"/>
    <x v="9"/>
    <x v="0"/>
    <x v="7"/>
    <x v="6"/>
    <x v="1"/>
    <x v="3"/>
    <s v="Miami"/>
    <x v="26"/>
    <b v="0"/>
    <s v="Attack"/>
    <s v="Car"/>
    <b v="0"/>
    <n v="-80.132000000000005"/>
    <n v="25.783000000000001"/>
    <b v="1"/>
  </r>
  <r>
    <n v="2719"/>
    <s v="Glenn Southwood Jr."/>
    <d v="2017-10-08T00:00:00"/>
    <x v="2"/>
    <x v="9"/>
    <x v="0"/>
    <x v="0"/>
    <x v="42"/>
    <x v="0"/>
    <x v="1"/>
    <s v="Pinetop-Lakeside"/>
    <x v="6"/>
    <b v="0"/>
    <s v="Attack"/>
    <s v="Not fleeing"/>
    <b v="0"/>
    <n v="-109.97499999999999"/>
    <n v="34.155000000000001"/>
    <b v="1"/>
  </r>
  <r>
    <n v="2720"/>
    <s v="Daniel James"/>
    <d v="2017-10-10T00:00:00"/>
    <x v="2"/>
    <x v="9"/>
    <x v="0"/>
    <x v="0"/>
    <x v="59"/>
    <x v="0"/>
    <x v="5"/>
    <s v="Rochester"/>
    <x v="0"/>
    <b v="1"/>
    <s v="Attack"/>
    <s v="#Not Provided"/>
    <b v="0"/>
    <n v="-123.161"/>
    <n v="46.826999999999998"/>
    <b v="1"/>
  </r>
  <r>
    <n v="2721"/>
    <s v="Vincent Dronet"/>
    <d v="2017-10-11T00:00:00"/>
    <x v="2"/>
    <x v="9"/>
    <x v="0"/>
    <x v="5"/>
    <x v="33"/>
    <x v="0"/>
    <x v="1"/>
    <s v="Biloxi"/>
    <x v="38"/>
    <b v="0"/>
    <s v="Attack"/>
    <s v="Car"/>
    <b v="0"/>
    <n v="-88.953000000000003"/>
    <n v="30.437999999999999"/>
    <b v="1"/>
  </r>
  <r>
    <n v="2722"/>
    <s v="Brandon Wade Rucker"/>
    <d v="2017-10-11T00:00:00"/>
    <x v="2"/>
    <x v="9"/>
    <x v="0"/>
    <x v="0"/>
    <x v="21"/>
    <x v="0"/>
    <x v="1"/>
    <s v="Marana"/>
    <x v="6"/>
    <b v="0"/>
    <s v="Other"/>
    <s v="Not fleeing"/>
    <b v="0"/>
    <n v="-111.098"/>
    <n v="32.35"/>
    <b v="1"/>
  </r>
  <r>
    <n v="2723"/>
    <s v="Kristian Martinez"/>
    <d v="2017-10-11T00:00:00"/>
    <x v="2"/>
    <x v="9"/>
    <x v="0"/>
    <x v="1"/>
    <x v="52"/>
    <x v="0"/>
    <x v="2"/>
    <s v="Valdez"/>
    <x v="4"/>
    <b v="0"/>
    <s v="Attack"/>
    <s v="Foot"/>
    <b v="0"/>
    <n v="-104.703"/>
    <n v="37.125999999999998"/>
    <b v="1"/>
  </r>
  <r>
    <n v="2724"/>
    <s v="John Robert Payne"/>
    <d v="2017-10-12T00:00:00"/>
    <x v="2"/>
    <x v="9"/>
    <x v="0"/>
    <x v="0"/>
    <x v="7"/>
    <x v="0"/>
    <x v="3"/>
    <s v="Homewood"/>
    <x v="37"/>
    <b v="1"/>
    <s v="Attack"/>
    <s v="Foot"/>
    <b v="0"/>
    <n v="-86.828999999999994"/>
    <n v="33.445"/>
    <b v="1"/>
  </r>
  <r>
    <n v="2725"/>
    <s v="Sean D. Brady"/>
    <d v="2017-10-12T00:00:00"/>
    <x v="2"/>
    <x v="9"/>
    <x v="0"/>
    <x v="0"/>
    <x v="20"/>
    <x v="0"/>
    <x v="1"/>
    <s v="Flagstaff"/>
    <x v="6"/>
    <b v="1"/>
    <s v="Attack"/>
    <s v="Not fleeing"/>
    <b v="1"/>
    <n v="-111.614"/>
    <n v="35.200000000000003"/>
    <b v="1"/>
  </r>
  <r>
    <n v="2726"/>
    <s v="Paul Dolen"/>
    <d v="2017-10-13T00:00:00"/>
    <x v="2"/>
    <x v="9"/>
    <x v="0"/>
    <x v="0"/>
    <x v="41"/>
    <x v="0"/>
    <x v="1"/>
    <s v="Wayne County"/>
    <x v="23"/>
    <b v="0"/>
    <s v="Attack"/>
    <s v="Not fleeing"/>
    <b v="0"/>
    <n v="-84.808999999999997"/>
    <n v="36.780999999999999"/>
    <b v="1"/>
  </r>
  <r>
    <n v="2727"/>
    <s v="J.C. Hawkins"/>
    <d v="2017-10-13T00:00:00"/>
    <x v="2"/>
    <x v="9"/>
    <x v="0"/>
    <x v="0"/>
    <x v="15"/>
    <x v="0"/>
    <x v="3"/>
    <s v="Charlottesville"/>
    <x v="20"/>
    <b v="0"/>
    <s v="Attack"/>
    <s v="Foot"/>
    <b v="0"/>
    <n v="-78.454999999999998"/>
    <n v="38.024000000000001"/>
    <b v="1"/>
  </r>
  <r>
    <n v="2728"/>
    <s v="Michael David Lopez"/>
    <d v="2017-10-14T00:00:00"/>
    <x v="2"/>
    <x v="9"/>
    <x v="0"/>
    <x v="13"/>
    <x v="52"/>
    <x v="0"/>
    <x v="2"/>
    <s v="Torrance"/>
    <x v="3"/>
    <b v="0"/>
    <s v="Other"/>
    <s v="Car"/>
    <b v="0"/>
    <n v="-118.33799999999999"/>
    <n v="33.823"/>
    <b v="1"/>
  </r>
  <r>
    <n v="2729"/>
    <s v="Eddie Sanders"/>
    <d v="2017-10-14T00:00:00"/>
    <x v="2"/>
    <x v="9"/>
    <x v="0"/>
    <x v="0"/>
    <x v="9"/>
    <x v="0"/>
    <x v="5"/>
    <s v="Olivehurst"/>
    <x v="3"/>
    <b v="0"/>
    <s v="Other"/>
    <s v="Not fleeing"/>
    <b v="0"/>
    <n v="-121.536"/>
    <n v="39.076999999999998"/>
    <b v="1"/>
  </r>
  <r>
    <n v="2730"/>
    <s v="Eric Garrison"/>
    <d v="2017-10-16T00:00:00"/>
    <x v="2"/>
    <x v="9"/>
    <x v="0"/>
    <x v="0"/>
    <x v="45"/>
    <x v="0"/>
    <x v="3"/>
    <s v="Baltimore"/>
    <x v="28"/>
    <b v="0"/>
    <s v="Other"/>
    <s v="Foot"/>
    <b v="1"/>
    <n v="-76.558000000000007"/>
    <n v="39.356999999999999"/>
    <b v="1"/>
  </r>
  <r>
    <n v="2731"/>
    <s v="James Michael Chappell"/>
    <d v="2017-10-16T00:00:00"/>
    <x v="2"/>
    <x v="9"/>
    <x v="0"/>
    <x v="0"/>
    <x v="3"/>
    <x v="0"/>
    <x v="1"/>
    <s v="Simpsonville"/>
    <x v="40"/>
    <b v="0"/>
    <s v="Attack"/>
    <s v="Not fleeing"/>
    <b v="0"/>
    <n v="-82.245000000000005"/>
    <n v="34.753"/>
    <b v="1"/>
  </r>
  <r>
    <n v="2732"/>
    <s v="Luis David Flores"/>
    <d v="2017-10-16T00:00:00"/>
    <x v="2"/>
    <x v="9"/>
    <x v="0"/>
    <x v="0"/>
    <x v="8"/>
    <x v="0"/>
    <x v="2"/>
    <s v="Picture Rocks"/>
    <x v="6"/>
    <b v="0"/>
    <s v="Other"/>
    <s v="Not fleeing"/>
    <b v="0"/>
    <n v="-111.199"/>
    <n v="32.344999999999999"/>
    <b v="1"/>
  </r>
  <r>
    <n v="2733"/>
    <s v="Ezekiel Juan Duran"/>
    <d v="2017-10-16T00:00:00"/>
    <x v="2"/>
    <x v="9"/>
    <x v="0"/>
    <x v="0"/>
    <x v="5"/>
    <x v="0"/>
    <x v="2"/>
    <s v="Atwater"/>
    <x v="3"/>
    <b v="0"/>
    <s v="Attack"/>
    <s v="Not fleeing"/>
    <b v="0"/>
    <n v="-120.583"/>
    <n v="37.356000000000002"/>
    <b v="1"/>
  </r>
  <r>
    <n v="2734"/>
    <s v="Joshua Clayton Johnson"/>
    <d v="2017-10-16T00:00:00"/>
    <x v="2"/>
    <x v="9"/>
    <x v="1"/>
    <x v="0"/>
    <x v="10"/>
    <x v="0"/>
    <x v="1"/>
    <s v="Kingwood"/>
    <x v="9"/>
    <b v="0"/>
    <s v="Attack"/>
    <s v="Car"/>
    <b v="0"/>
    <n v="-95.241"/>
    <n v="30.042999999999999"/>
    <b v="1"/>
  </r>
  <r>
    <n v="2735"/>
    <s v="DeAndre Bethea"/>
    <d v="2017-10-17T00:00:00"/>
    <x v="2"/>
    <x v="9"/>
    <x v="0"/>
    <x v="5"/>
    <x v="22"/>
    <x v="0"/>
    <x v="3"/>
    <s v="Hampton"/>
    <x v="20"/>
    <b v="0"/>
    <s v="Other"/>
    <s v="Not fleeing"/>
    <b v="0"/>
    <n v="-76.393000000000001"/>
    <n v="36.994999999999997"/>
    <b v="1"/>
  </r>
  <r>
    <n v="2736"/>
    <s v="Daniel Spear"/>
    <d v="2017-10-18T00:00:00"/>
    <x v="2"/>
    <x v="9"/>
    <x v="0"/>
    <x v="0"/>
    <x v="7"/>
    <x v="0"/>
    <x v="1"/>
    <s v="Tucson"/>
    <x v="6"/>
    <b v="0"/>
    <s v="Attack"/>
    <s v="Foot"/>
    <b v="0"/>
    <n v="-110.825"/>
    <n v="32.250999999999998"/>
    <b v="1"/>
  </r>
  <r>
    <n v="2737"/>
    <s v="Mitchell Fox"/>
    <d v="2017-10-19T00:00:00"/>
    <x v="2"/>
    <x v="9"/>
    <x v="0"/>
    <x v="0"/>
    <x v="8"/>
    <x v="0"/>
    <x v="1"/>
    <s v="Clearwater"/>
    <x v="26"/>
    <b v="1"/>
    <s v="Other"/>
    <s v="Not fleeing"/>
    <b v="0"/>
    <n v="-82.748000000000005"/>
    <n v="27.957000000000001"/>
    <b v="1"/>
  </r>
  <r>
    <n v="2738"/>
    <s v="Matthew Whitley"/>
    <d v="2017-10-19T00:00:00"/>
    <x v="2"/>
    <x v="9"/>
    <x v="0"/>
    <x v="0"/>
    <x v="35"/>
    <x v="0"/>
    <x v="1"/>
    <s v="Kings Mountain"/>
    <x v="33"/>
    <b v="0"/>
    <s v="Attack"/>
    <s v="Other"/>
    <b v="0"/>
    <n v="-81.332999999999998"/>
    <n v="35.241"/>
    <b v="1"/>
  </r>
  <r>
    <n v="2739"/>
    <s v="Dewboy Lister"/>
    <d v="2017-10-19T00:00:00"/>
    <x v="2"/>
    <x v="9"/>
    <x v="0"/>
    <x v="1"/>
    <x v="59"/>
    <x v="0"/>
    <x v="3"/>
    <s v="Corpus Christi"/>
    <x v="9"/>
    <b v="0"/>
    <s v="Attack"/>
    <s v="Foot"/>
    <b v="1"/>
    <n v="-97.418000000000006"/>
    <n v="27.802"/>
    <b v="1"/>
  </r>
  <r>
    <n v="2740"/>
    <s v="Steven Wayne Truex"/>
    <d v="2017-10-19T00:00:00"/>
    <x v="2"/>
    <x v="9"/>
    <x v="1"/>
    <x v="0"/>
    <x v="38"/>
    <x v="0"/>
    <x v="1"/>
    <s v="Birmingham"/>
    <x v="37"/>
    <b v="0"/>
    <s v="Other"/>
    <s v="Not fleeing"/>
    <b v="0"/>
    <n v="-86.7"/>
    <n v="33.595999999999997"/>
    <b v="1"/>
  </r>
  <r>
    <n v="2741"/>
    <s v="Jamarco McShann"/>
    <d v="2017-10-20T00:00:00"/>
    <x v="2"/>
    <x v="9"/>
    <x v="0"/>
    <x v="0"/>
    <x v="2"/>
    <x v="0"/>
    <x v="3"/>
    <s v="Moraine"/>
    <x v="10"/>
    <b v="1"/>
    <s v="Attack"/>
    <s v="Not fleeing"/>
    <b v="0"/>
    <n v="-84.251000000000005"/>
    <n v="39.698"/>
    <b v="1"/>
  </r>
  <r>
    <n v="2742"/>
    <s v="Jorge Cabrera"/>
    <d v="2017-10-20T00:00:00"/>
    <x v="2"/>
    <x v="9"/>
    <x v="0"/>
    <x v="4"/>
    <x v="30"/>
    <x v="0"/>
    <x v="5"/>
    <s v="Houston"/>
    <x v="9"/>
    <b v="0"/>
    <s v="Other"/>
    <s v="Not fleeing"/>
    <b v="0"/>
    <n v="-95.302000000000007"/>
    <n v="29.849"/>
    <b v="1"/>
  </r>
  <r>
    <n v="2743"/>
    <s v="Phillip Joel Trammell"/>
    <d v="2017-10-20T00:00:00"/>
    <x v="2"/>
    <x v="9"/>
    <x v="0"/>
    <x v="4"/>
    <x v="12"/>
    <x v="0"/>
    <x v="1"/>
    <s v="Fort Smith"/>
    <x v="5"/>
    <b v="0"/>
    <s v="Attack"/>
    <s v="Not fleeing"/>
    <b v="1"/>
    <n v="-94.605000000000004"/>
    <n v="35.402000000000001"/>
    <b v="1"/>
  </r>
  <r>
    <n v="2744"/>
    <s v="Victor Gonzalez"/>
    <d v="2017-10-21T00:00:00"/>
    <x v="2"/>
    <x v="9"/>
    <x v="0"/>
    <x v="8"/>
    <x v="52"/>
    <x v="0"/>
    <x v="2"/>
    <s v="Cloverdale"/>
    <x v="3"/>
    <b v="0"/>
    <s v="Other"/>
    <s v="Not fleeing"/>
    <b v="0"/>
    <n v="-123.01600000000001"/>
    <n v="38.798999999999999"/>
    <b v="1"/>
  </r>
  <r>
    <n v="2745"/>
    <s v="Jason Marble"/>
    <d v="2017-10-21T00:00:00"/>
    <x v="2"/>
    <x v="9"/>
    <x v="0"/>
    <x v="0"/>
    <x v="13"/>
    <x v="0"/>
    <x v="1"/>
    <s v="Girard"/>
    <x v="10"/>
    <b v="0"/>
    <s v="Attack"/>
    <s v="Not fleeing"/>
    <b v="0"/>
    <s v="#Not Provided"/>
    <s v="#Not Provided"/>
    <b v="1"/>
  </r>
  <r>
    <n v="2746"/>
    <s v="Nicholas Pimentel"/>
    <d v="2017-10-22T00:00:00"/>
    <x v="2"/>
    <x v="9"/>
    <x v="0"/>
    <x v="1"/>
    <x v="25"/>
    <x v="0"/>
    <x v="2"/>
    <s v="Ceres"/>
    <x v="3"/>
    <b v="0"/>
    <s v="Other"/>
    <s v="Car"/>
    <b v="0"/>
    <n v="-121.012"/>
    <n v="37.600999999999999"/>
    <b v="1"/>
  </r>
  <r>
    <n v="2747"/>
    <s v="Johnny Bonta"/>
    <d v="2017-10-22T00:00:00"/>
    <x v="2"/>
    <x v="9"/>
    <x v="0"/>
    <x v="0"/>
    <x v="21"/>
    <x v="0"/>
    <x v="6"/>
    <s v="Sparks"/>
    <x v="16"/>
    <b v="0"/>
    <s v="Attack"/>
    <s v="Not fleeing"/>
    <b v="0"/>
    <n v="-119.771"/>
    <n v="39.548000000000002"/>
    <b v="1"/>
  </r>
  <r>
    <n v="2748"/>
    <s v="Samantha Hennard"/>
    <d v="2017-10-22T00:00:00"/>
    <x v="2"/>
    <x v="9"/>
    <x v="0"/>
    <x v="0"/>
    <x v="9"/>
    <x v="1"/>
    <x v="1"/>
    <s v="St. Joseph"/>
    <x v="19"/>
    <b v="0"/>
    <s v="Attack"/>
    <s v="Foot"/>
    <b v="0"/>
    <n v="-94.847999999999999"/>
    <n v="39.747"/>
    <b v="1"/>
  </r>
  <r>
    <n v="2749"/>
    <s v="Dexter David Anthony Baxter"/>
    <d v="2017-10-22T00:00:00"/>
    <x v="2"/>
    <x v="9"/>
    <x v="0"/>
    <x v="1"/>
    <x v="12"/>
    <x v="0"/>
    <x v="6"/>
    <s v="Crandon"/>
    <x v="39"/>
    <b v="0"/>
    <s v="Attack"/>
    <s v="Not fleeing"/>
    <b v="0"/>
    <s v="#Not Provided"/>
    <s v="#Not Provided"/>
    <b v="1"/>
  </r>
  <r>
    <n v="2750"/>
    <s v="Matthew David Palaita"/>
    <d v="2017-10-23T00:00:00"/>
    <x v="2"/>
    <x v="9"/>
    <x v="0"/>
    <x v="0"/>
    <x v="7"/>
    <x v="0"/>
    <x v="2"/>
    <s v="Lodi"/>
    <x v="3"/>
    <b v="0"/>
    <s v="Attack"/>
    <s v="Not fleeing"/>
    <b v="0"/>
    <n v="-121.276"/>
    <n v="38.146000000000001"/>
    <b v="1"/>
  </r>
  <r>
    <n v="2751"/>
    <s v="Ashleigh Bertucci"/>
    <d v="2017-10-23T00:00:00"/>
    <x v="2"/>
    <x v="9"/>
    <x v="0"/>
    <x v="0"/>
    <x v="10"/>
    <x v="1"/>
    <x v="1"/>
    <s v="Shelbyville"/>
    <x v="23"/>
    <b v="1"/>
    <s v="Other"/>
    <s v="Not fleeing"/>
    <b v="1"/>
    <n v="-85.218999999999994"/>
    <n v="38.191000000000003"/>
    <b v="1"/>
  </r>
  <r>
    <n v="2752"/>
    <s v="George Gipp"/>
    <d v="2017-10-23T00:00:00"/>
    <x v="2"/>
    <x v="9"/>
    <x v="0"/>
    <x v="13"/>
    <x v="7"/>
    <x v="0"/>
    <x v="6"/>
    <s v="Standing Rock Reservation"/>
    <x v="46"/>
    <b v="0"/>
    <s v="Other"/>
    <s v="Car"/>
    <b v="0"/>
    <n v="-100.682"/>
    <n v="46.170999999999999"/>
    <b v="1"/>
  </r>
  <r>
    <n v="2753"/>
    <s v="Sean Bohinski"/>
    <d v="2017-10-24T00:00:00"/>
    <x v="2"/>
    <x v="9"/>
    <x v="0"/>
    <x v="1"/>
    <x v="13"/>
    <x v="0"/>
    <x v="1"/>
    <s v="Plymouth Township"/>
    <x v="8"/>
    <b v="0"/>
    <s v="Attack"/>
    <s v="Not fleeing"/>
    <b v="0"/>
    <n v="-76.019000000000005"/>
    <n v="41.220999999999997"/>
    <b v="1"/>
  </r>
  <r>
    <n v="2754"/>
    <s v="David Campos"/>
    <d v="2017-10-24T00:00:00"/>
    <x v="2"/>
    <x v="9"/>
    <x v="1"/>
    <x v="15"/>
    <x v="8"/>
    <x v="0"/>
    <x v="2"/>
    <s v="Houston"/>
    <x v="9"/>
    <b v="0"/>
    <s v="Other"/>
    <s v="Not fleeing"/>
    <b v="0"/>
    <n v="-95.564999999999998"/>
    <n v="29.704000000000001"/>
    <b v="1"/>
  </r>
  <r>
    <n v="2755"/>
    <s v="Timothy Earl Jackson"/>
    <d v="2017-10-25T00:00:00"/>
    <x v="2"/>
    <x v="9"/>
    <x v="0"/>
    <x v="0"/>
    <x v="19"/>
    <x v="0"/>
    <x v="3"/>
    <s v="St. Petersburg"/>
    <x v="26"/>
    <b v="0"/>
    <s v="Attack"/>
    <s v="Not fleeing"/>
    <b v="0"/>
    <n v="-82.698999999999998"/>
    <n v="27.75"/>
    <b v="1"/>
  </r>
  <r>
    <n v="2756"/>
    <s v="Antonio Levison"/>
    <d v="2017-10-25T00:00:00"/>
    <x v="2"/>
    <x v="9"/>
    <x v="0"/>
    <x v="0"/>
    <x v="19"/>
    <x v="0"/>
    <x v="3"/>
    <s v="Cleveland"/>
    <x v="10"/>
    <b v="0"/>
    <s v="Attack"/>
    <s v="Foot"/>
    <b v="0"/>
    <n v="-81.623000000000005"/>
    <n v="41.536000000000001"/>
    <b v="1"/>
  </r>
  <r>
    <n v="2757"/>
    <s v="Sanders Surber"/>
    <d v="2017-10-26T00:00:00"/>
    <x v="2"/>
    <x v="9"/>
    <x v="0"/>
    <x v="0"/>
    <x v="3"/>
    <x v="0"/>
    <x v="1"/>
    <s v="Fairhope"/>
    <x v="37"/>
    <b v="0"/>
    <s v="Attack"/>
    <s v="Other"/>
    <b v="0"/>
    <n v="-87.869"/>
    <n v="30.524000000000001"/>
    <b v="1"/>
  </r>
  <r>
    <n v="2758"/>
    <s v="Charles L. Wallace"/>
    <d v="2017-10-26T00:00:00"/>
    <x v="2"/>
    <x v="9"/>
    <x v="0"/>
    <x v="5"/>
    <x v="42"/>
    <x v="0"/>
    <x v="5"/>
    <s v="Erie"/>
    <x v="8"/>
    <b v="0"/>
    <s v="Other"/>
    <s v="Not fleeing"/>
    <b v="0"/>
    <n v="-80.078999999999994"/>
    <n v="42.136000000000003"/>
    <b v="1"/>
  </r>
  <r>
    <n v="2759"/>
    <s v="James M. Davis"/>
    <d v="2017-10-26T00:00:00"/>
    <x v="2"/>
    <x v="9"/>
    <x v="0"/>
    <x v="0"/>
    <x v="8"/>
    <x v="0"/>
    <x v="1"/>
    <s v="Horseheads"/>
    <x v="35"/>
    <b v="0"/>
    <s v="Attack"/>
    <s v="Car"/>
    <b v="0"/>
    <n v="-76.747"/>
    <n v="42.148000000000003"/>
    <b v="1"/>
  </r>
  <r>
    <n v="2760"/>
    <s v="Jerry Richardson"/>
    <d v="2017-10-27T00:00:00"/>
    <x v="2"/>
    <x v="9"/>
    <x v="0"/>
    <x v="11"/>
    <x v="42"/>
    <x v="0"/>
    <x v="3"/>
    <s v="Indiantown"/>
    <x v="26"/>
    <b v="1"/>
    <s v="Other"/>
    <s v="Not fleeing"/>
    <b v="0"/>
    <n v="-80.486000000000004"/>
    <n v="27.024000000000001"/>
    <b v="1"/>
  </r>
  <r>
    <n v="2761"/>
    <s v="Danny Sanchez"/>
    <d v="2017-10-28T00:00:00"/>
    <x v="2"/>
    <x v="9"/>
    <x v="0"/>
    <x v="76"/>
    <x v="36"/>
    <x v="0"/>
    <x v="2"/>
    <s v="Greeley"/>
    <x v="4"/>
    <b v="0"/>
    <s v="Attack"/>
    <s v="Car"/>
    <b v="0"/>
    <n v="-104.72199999999999"/>
    <n v="40.433999999999997"/>
    <b v="1"/>
  </r>
  <r>
    <n v="2762"/>
    <s v="Lucas DeFord"/>
    <d v="2017-10-28T00:00:00"/>
    <x v="2"/>
    <x v="9"/>
    <x v="0"/>
    <x v="0"/>
    <x v="25"/>
    <x v="0"/>
    <x v="6"/>
    <s v="Black River Falls"/>
    <x v="39"/>
    <b v="0"/>
    <s v="Other"/>
    <s v="Car"/>
    <b v="1"/>
    <s v="#Not Provided"/>
    <s v="#Not Provided"/>
    <b v="1"/>
  </r>
  <r>
    <n v="2763"/>
    <s v="Baltazar Escalona-Baez"/>
    <d v="2017-10-28T00:00:00"/>
    <x v="2"/>
    <x v="9"/>
    <x v="0"/>
    <x v="4"/>
    <x v="31"/>
    <x v="0"/>
    <x v="2"/>
    <s v="Polk County"/>
    <x v="1"/>
    <b v="0"/>
    <s v="Other"/>
    <s v="Car"/>
    <b v="0"/>
    <n v="-123.60899999999999"/>
    <n v="45.058999999999997"/>
    <b v="1"/>
  </r>
  <r>
    <n v="2764"/>
    <s v="Eric Higgs"/>
    <d v="2017-10-29T00:00:00"/>
    <x v="2"/>
    <x v="9"/>
    <x v="0"/>
    <x v="0"/>
    <x v="42"/>
    <x v="0"/>
    <x v="3"/>
    <s v="Tate County"/>
    <x v="38"/>
    <b v="0"/>
    <s v="Attack"/>
    <s v="Car"/>
    <b v="0"/>
    <n v="-89.924000000000007"/>
    <n v="34.515000000000001"/>
    <b v="1"/>
  </r>
  <r>
    <n v="2765"/>
    <s v="Mark Bidon"/>
    <d v="2017-10-29T00:00:00"/>
    <x v="2"/>
    <x v="9"/>
    <x v="0"/>
    <x v="0"/>
    <x v="44"/>
    <x v="0"/>
    <x v="1"/>
    <s v="Centennial"/>
    <x v="4"/>
    <b v="0"/>
    <s v="Attack"/>
    <s v="Not fleeing"/>
    <b v="0"/>
    <n v="-104.83799999999999"/>
    <n v="39.58"/>
    <b v="1"/>
  </r>
  <r>
    <n v="2766"/>
    <s v="Brandon Lee Flowers"/>
    <d v="2017-10-29T00:00:00"/>
    <x v="2"/>
    <x v="9"/>
    <x v="0"/>
    <x v="4"/>
    <x v="11"/>
    <x v="0"/>
    <x v="1"/>
    <s v="New Castle"/>
    <x v="22"/>
    <b v="0"/>
    <s v="Attack"/>
    <s v="Not fleeing"/>
    <b v="0"/>
    <n v="-85.37"/>
    <n v="39.929000000000002"/>
    <b v="1"/>
  </r>
  <r>
    <n v="2767"/>
    <s v="Kalin Jackson"/>
    <d v="2017-10-29T00:00:00"/>
    <x v="2"/>
    <x v="9"/>
    <x v="0"/>
    <x v="5"/>
    <x v="2"/>
    <x v="0"/>
    <x v="3"/>
    <s v="King of Prussia"/>
    <x v="8"/>
    <b v="0"/>
    <s v="Other"/>
    <s v="Not fleeing"/>
    <b v="0"/>
    <n v="-75.385999999999996"/>
    <n v="40.088999999999999"/>
    <b v="1"/>
  </r>
  <r>
    <n v="2768"/>
    <s v="Robert James Lightfeather"/>
    <d v="2017-10-30T00:00:00"/>
    <x v="2"/>
    <x v="9"/>
    <x v="0"/>
    <x v="0"/>
    <x v="19"/>
    <x v="0"/>
    <x v="6"/>
    <s v="Federal Way"/>
    <x v="0"/>
    <b v="0"/>
    <s v="Attack"/>
    <s v="Not fleeing"/>
    <b v="0"/>
    <n v="-122.313"/>
    <n v="47.319000000000003"/>
    <b v="1"/>
  </r>
  <r>
    <n v="2769"/>
    <s v="Jesus Birelas-Contreras"/>
    <d v="2017-10-31T00:00:00"/>
    <x v="2"/>
    <x v="9"/>
    <x v="0"/>
    <x v="4"/>
    <x v="9"/>
    <x v="0"/>
    <x v="2"/>
    <s v="Sunnyvale"/>
    <x v="3"/>
    <b v="0"/>
    <s v="Attack"/>
    <s v="Not fleeing"/>
    <b v="0"/>
    <n v="-122.017"/>
    <n v="37.396999999999998"/>
    <b v="1"/>
  </r>
  <r>
    <n v="2770"/>
    <s v="Luvelle Kennon"/>
    <d v="2017-10-31T00:00:00"/>
    <x v="2"/>
    <x v="9"/>
    <x v="0"/>
    <x v="13"/>
    <x v="25"/>
    <x v="0"/>
    <x v="3"/>
    <s v="Riverside"/>
    <x v="3"/>
    <b v="0"/>
    <s v="Other"/>
    <s v="Not fleeing"/>
    <b v="0"/>
    <n v="-117.343"/>
    <n v="33.938000000000002"/>
    <b v="1"/>
  </r>
  <r>
    <n v="2771"/>
    <s v="Paul Landis Gorden"/>
    <d v="2017-10-31T00:00:00"/>
    <x v="2"/>
    <x v="9"/>
    <x v="0"/>
    <x v="0"/>
    <x v="4"/>
    <x v="0"/>
    <x v="1"/>
    <s v="Livingston"/>
    <x v="32"/>
    <b v="0"/>
    <s v="Attack"/>
    <s v="Not fleeing"/>
    <b v="0"/>
    <n v="-85.340999999999994"/>
    <n v="36.411000000000001"/>
    <b v="1"/>
  </r>
  <r>
    <n v="2772"/>
    <s v="Vincent Hall"/>
    <d v="2017-10-31T00:00:00"/>
    <x v="2"/>
    <x v="9"/>
    <x v="0"/>
    <x v="0"/>
    <x v="6"/>
    <x v="0"/>
    <x v="3"/>
    <s v="Arlington"/>
    <x v="9"/>
    <b v="0"/>
    <s v="Attack"/>
    <s v="Not fleeing"/>
    <b v="0"/>
    <n v="-97.176000000000002"/>
    <n v="32.661000000000001"/>
    <b v="1"/>
  </r>
  <r>
    <n v="2773"/>
    <s v="Heather Denean Bubrig"/>
    <d v="2017-10-31T00:00:00"/>
    <x v="2"/>
    <x v="9"/>
    <x v="0"/>
    <x v="43"/>
    <x v="13"/>
    <x v="1"/>
    <x v="1"/>
    <s v="Las Cruces"/>
    <x v="17"/>
    <b v="1"/>
    <s v="Other"/>
    <s v="Not fleeing"/>
    <b v="0"/>
    <n v="-106.845"/>
    <n v="32.284999999999997"/>
    <b v="1"/>
  </r>
  <r>
    <n v="2774"/>
    <s v="Jamee Almarez"/>
    <d v="2017-11-01T00:00:00"/>
    <x v="2"/>
    <x v="10"/>
    <x v="0"/>
    <x v="0"/>
    <x v="25"/>
    <x v="0"/>
    <x v="2"/>
    <s v="Anniston"/>
    <x v="37"/>
    <b v="0"/>
    <s v="Attack"/>
    <s v="Not fleeing"/>
    <b v="0"/>
    <n v="-85.843000000000004"/>
    <n v="33.685000000000002"/>
    <b v="1"/>
  </r>
  <r>
    <n v="2775"/>
    <s v="Christopher Jacobs"/>
    <d v="2017-11-01T00:00:00"/>
    <x v="2"/>
    <x v="10"/>
    <x v="0"/>
    <x v="5"/>
    <x v="14"/>
    <x v="0"/>
    <x v="1"/>
    <s v="Pippa Passes"/>
    <x v="23"/>
    <b v="0"/>
    <s v="Attack"/>
    <s v="Car"/>
    <b v="0"/>
    <n v="-82.846999999999994"/>
    <n v="37.357999999999997"/>
    <b v="1"/>
  </r>
  <r>
    <n v="2776"/>
    <s v="Wallace Jory"/>
    <d v="2017-11-02T00:00:00"/>
    <x v="2"/>
    <x v="10"/>
    <x v="0"/>
    <x v="56"/>
    <x v="32"/>
    <x v="0"/>
    <x v="1"/>
    <s v="Sacramento"/>
    <x v="3"/>
    <b v="1"/>
    <s v="Attack"/>
    <s v="Not fleeing"/>
    <b v="0"/>
    <n v="-121.45"/>
    <n v="38.631999999999998"/>
    <b v="1"/>
  </r>
  <r>
    <n v="2777"/>
    <s v="Jerry Roach"/>
    <d v="2017-11-02T00:00:00"/>
    <x v="2"/>
    <x v="10"/>
    <x v="0"/>
    <x v="0"/>
    <x v="18"/>
    <x v="0"/>
    <x v="1"/>
    <s v="Lakeland"/>
    <x v="26"/>
    <b v="1"/>
    <s v="Attack"/>
    <s v="Not fleeing"/>
    <b v="0"/>
    <n v="-81.965000000000003"/>
    <n v="28.088999999999999"/>
    <b v="1"/>
  </r>
  <r>
    <n v="2778"/>
    <s v="#Not Included"/>
    <d v="2017-11-02T00:00:00"/>
    <x v="2"/>
    <x v="10"/>
    <x v="0"/>
    <x v="0"/>
    <x v="47"/>
    <x v="0"/>
    <x v="5"/>
    <s v="Inkster"/>
    <x v="30"/>
    <b v="0"/>
    <s v="Attack"/>
    <s v="Not fleeing"/>
    <b v="0"/>
    <n v="-83.307000000000002"/>
    <n v="42.279000000000003"/>
    <b v="1"/>
  </r>
  <r>
    <n v="2779"/>
    <s v="Robert Powell"/>
    <d v="2017-11-03T00:00:00"/>
    <x v="2"/>
    <x v="10"/>
    <x v="0"/>
    <x v="76"/>
    <x v="0"/>
    <x v="0"/>
    <x v="1"/>
    <s v="Port Orange"/>
    <x v="26"/>
    <b v="0"/>
    <s v="Attack"/>
    <s v="Car"/>
    <b v="0"/>
    <n v="-81.022999999999996"/>
    <n v="29.12"/>
    <b v="1"/>
  </r>
  <r>
    <n v="2780"/>
    <s v="Jorge Hidalgo"/>
    <d v="2017-11-03T00:00:00"/>
    <x v="2"/>
    <x v="10"/>
    <x v="0"/>
    <x v="11"/>
    <x v="21"/>
    <x v="0"/>
    <x v="5"/>
    <s v="El Paso"/>
    <x v="9"/>
    <b v="0"/>
    <s v="Other"/>
    <s v="#Not Provided"/>
    <b v="0"/>
    <n v="-106.44799999999999"/>
    <n v="31.808"/>
    <b v="1"/>
  </r>
  <r>
    <n v="2781"/>
    <s v="Marvin Stair"/>
    <d v="2017-11-03T00:00:00"/>
    <x v="2"/>
    <x v="10"/>
    <x v="0"/>
    <x v="0"/>
    <x v="52"/>
    <x v="0"/>
    <x v="5"/>
    <s v="Batesville"/>
    <x v="14"/>
    <b v="0"/>
    <s v="Attack"/>
    <s v="Not fleeing"/>
    <b v="0"/>
    <n v="-91.631"/>
    <n v="35.771000000000001"/>
    <b v="1"/>
  </r>
  <r>
    <n v="2782"/>
    <s v="Christopher Edward Loftis"/>
    <d v="2017-11-03T00:00:00"/>
    <x v="2"/>
    <x v="10"/>
    <x v="0"/>
    <x v="76"/>
    <x v="4"/>
    <x v="0"/>
    <x v="1"/>
    <s v="Ohatchee"/>
    <x v="37"/>
    <b v="0"/>
    <s v="Attack"/>
    <s v="Car"/>
    <b v="0"/>
    <n v="-86.055000000000007"/>
    <n v="33.731999999999999"/>
    <b v="1"/>
  </r>
  <r>
    <n v="2783"/>
    <s v="Nyung Kyee"/>
    <d v="2017-11-04T00:00:00"/>
    <x v="2"/>
    <x v="10"/>
    <x v="0"/>
    <x v="4"/>
    <x v="32"/>
    <x v="0"/>
    <x v="0"/>
    <s v="Clarksville"/>
    <x v="14"/>
    <b v="0"/>
    <s v="Attack"/>
    <s v="Not fleeing"/>
    <b v="0"/>
    <n v="-93.484999999999999"/>
    <n v="35.47"/>
    <b v="1"/>
  </r>
  <r>
    <n v="2784"/>
    <s v="Raymond Davis"/>
    <d v="2017-11-04T00:00:00"/>
    <x v="2"/>
    <x v="10"/>
    <x v="0"/>
    <x v="0"/>
    <x v="22"/>
    <x v="0"/>
    <x v="3"/>
    <s v="Columbus"/>
    <x v="38"/>
    <b v="0"/>
    <s v="Other"/>
    <s v="Not fleeing"/>
    <b v="1"/>
    <n v="-88.406999999999996"/>
    <n v="33.496000000000002"/>
    <b v="1"/>
  </r>
  <r>
    <n v="2785"/>
    <s v="Michael Wayne Marin"/>
    <d v="2017-11-04T00:00:00"/>
    <x v="2"/>
    <x v="10"/>
    <x v="0"/>
    <x v="0"/>
    <x v="7"/>
    <x v="0"/>
    <x v="1"/>
    <s v="Parker"/>
    <x v="4"/>
    <b v="0"/>
    <s v="Attack"/>
    <s v="#Not Provided"/>
    <b v="0"/>
    <n v="-104.776"/>
    <n v="39.521999999999998"/>
    <b v="1"/>
  </r>
  <r>
    <n v="2786"/>
    <s v="Frank Half"/>
    <d v="2017-11-04T00:00:00"/>
    <x v="2"/>
    <x v="10"/>
    <x v="0"/>
    <x v="0"/>
    <x v="12"/>
    <x v="0"/>
    <x v="6"/>
    <s v="Billings"/>
    <x v="12"/>
    <b v="0"/>
    <s v="Attack"/>
    <s v="#Not Provided"/>
    <b v="0"/>
    <n v="-108.58"/>
    <n v="45.753999999999998"/>
    <b v="1"/>
  </r>
  <r>
    <n v="2787"/>
    <s v="Mason Johnson"/>
    <d v="2017-11-04T00:00:00"/>
    <x v="2"/>
    <x v="10"/>
    <x v="0"/>
    <x v="0"/>
    <x v="10"/>
    <x v="0"/>
    <x v="1"/>
    <s v="Owen County"/>
    <x v="22"/>
    <b v="1"/>
    <s v="Attack"/>
    <s v="Not fleeing"/>
    <b v="0"/>
    <n v="-86.757000000000005"/>
    <n v="39.357999999999997"/>
    <b v="1"/>
  </r>
  <r>
    <n v="2788"/>
    <s v="Augustus Joshua Crawford"/>
    <d v="2017-11-04T00:00:00"/>
    <x v="2"/>
    <x v="10"/>
    <x v="0"/>
    <x v="0"/>
    <x v="45"/>
    <x v="0"/>
    <x v="3"/>
    <s v="Bakersfield"/>
    <x v="3"/>
    <b v="0"/>
    <s v="Undetermined"/>
    <s v="Foot"/>
    <b v="0"/>
    <n v="-119.021"/>
    <n v="35.325000000000003"/>
    <b v="1"/>
  </r>
  <r>
    <n v="2789"/>
    <s v="John Quincy Grady"/>
    <d v="2017-11-05T00:00:00"/>
    <x v="2"/>
    <x v="10"/>
    <x v="0"/>
    <x v="0"/>
    <x v="7"/>
    <x v="0"/>
    <x v="1"/>
    <s v="Meridian"/>
    <x v="38"/>
    <b v="0"/>
    <s v="Attack"/>
    <s v="Not fleeing"/>
    <b v="0"/>
    <n v="-88.704999999999998"/>
    <n v="32.395000000000003"/>
    <b v="1"/>
  </r>
  <r>
    <n v="2790"/>
    <s v="Marylsa Sanchez"/>
    <d v="2017-11-05T00:00:00"/>
    <x v="2"/>
    <x v="10"/>
    <x v="0"/>
    <x v="7"/>
    <x v="10"/>
    <x v="1"/>
    <x v="2"/>
    <s v="Rudioso"/>
    <x v="17"/>
    <b v="0"/>
    <s v="Attack"/>
    <s v="Not fleeing"/>
    <b v="0"/>
    <n v="-105.64700000000001"/>
    <n v="33.366999999999997"/>
    <b v="1"/>
  </r>
  <r>
    <n v="2791"/>
    <s v="Eddie Lee Patterson"/>
    <d v="2017-11-05T00:00:00"/>
    <x v="2"/>
    <x v="10"/>
    <x v="0"/>
    <x v="5"/>
    <x v="17"/>
    <x v="0"/>
    <x v="3"/>
    <s v="Rockford"/>
    <x v="15"/>
    <b v="0"/>
    <s v="Undetermined"/>
    <s v="Car"/>
    <b v="0"/>
    <n v="-89.025000000000006"/>
    <n v="42.264000000000003"/>
    <b v="1"/>
  </r>
  <r>
    <n v="2792"/>
    <s v="Pamela Webber"/>
    <d v="2017-11-06T00:00:00"/>
    <x v="2"/>
    <x v="10"/>
    <x v="0"/>
    <x v="4"/>
    <x v="30"/>
    <x v="1"/>
    <x v="1"/>
    <s v="Lynchburg"/>
    <x v="20"/>
    <b v="1"/>
    <s v="Other"/>
    <s v="Not fleeing"/>
    <b v="0"/>
    <n v="-79.144000000000005"/>
    <n v="37.390999999999998"/>
    <b v="1"/>
  </r>
  <r>
    <n v="2793"/>
    <s v="Jeffrey Todd Sprowl"/>
    <d v="2017-11-06T00:00:00"/>
    <x v="2"/>
    <x v="10"/>
    <x v="0"/>
    <x v="0"/>
    <x v="26"/>
    <x v="0"/>
    <x v="1"/>
    <s v="Barstow"/>
    <x v="3"/>
    <b v="0"/>
    <s v="Attack"/>
    <s v="Car"/>
    <b v="0"/>
    <n v="-117.021"/>
    <n v="34.896999999999998"/>
    <b v="1"/>
  </r>
  <r>
    <n v="2794"/>
    <s v="Talathia Brooks"/>
    <d v="2017-11-07T00:00:00"/>
    <x v="2"/>
    <x v="10"/>
    <x v="0"/>
    <x v="0"/>
    <x v="3"/>
    <x v="1"/>
    <x v="1"/>
    <s v="Marietta"/>
    <x v="31"/>
    <b v="1"/>
    <s v="Attack"/>
    <s v="Not fleeing"/>
    <b v="0"/>
    <n v="-84.48"/>
    <n v="33.972000000000001"/>
    <b v="1"/>
  </r>
  <r>
    <n v="2795"/>
    <s v="Jarrett Varnado"/>
    <d v="2017-11-07T00:00:00"/>
    <x v="2"/>
    <x v="10"/>
    <x v="0"/>
    <x v="0"/>
    <x v="7"/>
    <x v="0"/>
    <x v="3"/>
    <s v="Las Vegas"/>
    <x v="16"/>
    <b v="0"/>
    <s v="Attack"/>
    <s v="Not fleeing"/>
    <b v="0"/>
    <n v="-115.252"/>
    <n v="36.115000000000002"/>
    <b v="1"/>
  </r>
  <r>
    <n v="2796"/>
    <s v="James Jacob Bailey"/>
    <d v="2017-11-08T00:00:00"/>
    <x v="2"/>
    <x v="10"/>
    <x v="0"/>
    <x v="0"/>
    <x v="12"/>
    <x v="0"/>
    <x v="1"/>
    <s v="Forest Park"/>
    <x v="31"/>
    <b v="0"/>
    <s v="Attack"/>
    <s v="Car"/>
    <b v="0"/>
    <n v="-84.369"/>
    <n v="33.622"/>
    <b v="1"/>
  </r>
  <r>
    <n v="2797"/>
    <s v="Roger Raymond York"/>
    <d v="2017-11-08T00:00:00"/>
    <x v="2"/>
    <x v="10"/>
    <x v="0"/>
    <x v="0"/>
    <x v="3"/>
    <x v="0"/>
    <x v="1"/>
    <s v="Clinton"/>
    <x v="32"/>
    <b v="0"/>
    <s v="Attack"/>
    <s v="Foot"/>
    <b v="0"/>
    <n v="-84.12"/>
    <n v="36.113"/>
    <b v="1"/>
  </r>
  <r>
    <n v="2798"/>
    <s v="Victor Demetrius Bray"/>
    <d v="2017-11-08T00:00:00"/>
    <x v="2"/>
    <x v="10"/>
    <x v="0"/>
    <x v="0"/>
    <x v="10"/>
    <x v="0"/>
    <x v="1"/>
    <s v="Roanoke"/>
    <x v="20"/>
    <b v="0"/>
    <s v="Other"/>
    <s v="Not fleeing"/>
    <b v="0"/>
    <n v="-79.930999999999997"/>
    <n v="37.298000000000002"/>
    <b v="1"/>
  </r>
  <r>
    <n v="2799"/>
    <s v="Jason Ike Pero"/>
    <d v="2017-11-08T00:00:00"/>
    <x v="2"/>
    <x v="10"/>
    <x v="0"/>
    <x v="4"/>
    <x v="68"/>
    <x v="0"/>
    <x v="6"/>
    <s v="Odanah"/>
    <x v="39"/>
    <b v="0"/>
    <s v="Other"/>
    <s v="Not fleeing"/>
    <b v="0"/>
    <n v="-90.65"/>
    <n v="46.597000000000001"/>
    <b v="1"/>
  </r>
  <r>
    <n v="2800"/>
    <s v="Paul Jones"/>
    <d v="2017-11-09T00:00:00"/>
    <x v="2"/>
    <x v="10"/>
    <x v="0"/>
    <x v="0"/>
    <x v="9"/>
    <x v="0"/>
    <x v="3"/>
    <s v="Salisbury"/>
    <x v="33"/>
    <b v="0"/>
    <s v="Attack"/>
    <s v="Car"/>
    <b v="0"/>
    <n v="-80.498999999999995"/>
    <n v="35.665999999999997"/>
    <b v="1"/>
  </r>
  <r>
    <n v="2801"/>
    <s v="Joseph Santos"/>
    <d v="2017-11-09T00:00:00"/>
    <x v="2"/>
    <x v="10"/>
    <x v="0"/>
    <x v="5"/>
    <x v="3"/>
    <x v="0"/>
    <x v="1"/>
    <s v="Providence"/>
    <x v="50"/>
    <b v="0"/>
    <s v="Attack"/>
    <s v="Car"/>
    <b v="1"/>
    <n v="-71.418999999999997"/>
    <n v="41.825000000000003"/>
    <b v="1"/>
  </r>
  <r>
    <n v="2802"/>
    <s v="Charles Edwin Nickels"/>
    <d v="2017-11-09T00:00:00"/>
    <x v="2"/>
    <x v="10"/>
    <x v="0"/>
    <x v="0"/>
    <x v="7"/>
    <x v="0"/>
    <x v="1"/>
    <s v="Neshoba County"/>
    <x v="38"/>
    <b v="1"/>
    <s v="Attack"/>
    <s v="Not fleeing"/>
    <b v="0"/>
    <n v="-89.123999999999995"/>
    <n v="32.868000000000002"/>
    <b v="1"/>
  </r>
  <r>
    <n v="2803"/>
    <s v="Kiser L. Sturgell"/>
    <d v="2017-11-09T00:00:00"/>
    <x v="2"/>
    <x v="10"/>
    <x v="0"/>
    <x v="0"/>
    <x v="25"/>
    <x v="0"/>
    <x v="1"/>
    <s v="Flatwoods"/>
    <x v="23"/>
    <b v="0"/>
    <s v="Other"/>
    <s v="Car"/>
    <b v="0"/>
    <n v="-82.727000000000004"/>
    <n v="38.518000000000001"/>
    <b v="1"/>
  </r>
  <r>
    <n v="2804"/>
    <s v="Ashley Jenkins"/>
    <d v="2017-11-09T00:00:00"/>
    <x v="2"/>
    <x v="10"/>
    <x v="0"/>
    <x v="1"/>
    <x v="2"/>
    <x v="1"/>
    <x v="1"/>
    <s v="Flatwoods"/>
    <x v="23"/>
    <b v="0"/>
    <s v="Other"/>
    <s v="Car"/>
    <b v="0"/>
    <n v="-82.727000000000004"/>
    <n v="38.518000000000001"/>
    <b v="1"/>
  </r>
  <r>
    <n v="2805"/>
    <s v="Terry A. Dubois"/>
    <d v="2017-11-10T00:00:00"/>
    <x v="2"/>
    <x v="10"/>
    <x v="0"/>
    <x v="0"/>
    <x v="59"/>
    <x v="0"/>
    <x v="1"/>
    <s v="Gibson"/>
    <x v="11"/>
    <b v="1"/>
    <s v="Attack"/>
    <s v="Not fleeing"/>
    <b v="0"/>
    <n v="-90.994"/>
    <n v="29.687000000000001"/>
    <b v="1"/>
  </r>
  <r>
    <n v="2806"/>
    <s v="Thomas Aikens"/>
    <d v="2017-11-10T00:00:00"/>
    <x v="2"/>
    <x v="10"/>
    <x v="0"/>
    <x v="4"/>
    <x v="21"/>
    <x v="0"/>
    <x v="3"/>
    <s v="Phoenix"/>
    <x v="6"/>
    <b v="0"/>
    <s v="Attack"/>
    <s v="Not fleeing"/>
    <b v="0"/>
    <n v="-112.078"/>
    <n v="33.463000000000001"/>
    <b v="1"/>
  </r>
  <r>
    <n v="2807"/>
    <s v="Ronald L. Klitzka"/>
    <d v="2017-11-10T00:00:00"/>
    <x v="2"/>
    <x v="10"/>
    <x v="0"/>
    <x v="0"/>
    <x v="58"/>
    <x v="0"/>
    <x v="1"/>
    <s v="Crystal"/>
    <x v="18"/>
    <b v="1"/>
    <s v="Attack"/>
    <s v="Not fleeing"/>
    <b v="0"/>
    <n v="-93.343999999999994"/>
    <n v="45.05"/>
    <b v="1"/>
  </r>
  <r>
    <n v="2808"/>
    <s v="John Bazemore III"/>
    <d v="2017-11-10T00:00:00"/>
    <x v="2"/>
    <x v="10"/>
    <x v="0"/>
    <x v="0"/>
    <x v="9"/>
    <x v="0"/>
    <x v="3"/>
    <s v="Denver"/>
    <x v="4"/>
    <b v="0"/>
    <s v="Other"/>
    <s v="Foot"/>
    <b v="0"/>
    <n v="-104.995"/>
    <n v="39.747999999999998"/>
    <b v="1"/>
  </r>
  <r>
    <n v="2809"/>
    <s v="#Not Included"/>
    <d v="2017-11-10T00:00:00"/>
    <x v="2"/>
    <x v="10"/>
    <x v="0"/>
    <x v="5"/>
    <x v="47"/>
    <x v="0"/>
    <x v="3"/>
    <s v="Hinds County"/>
    <x v="38"/>
    <b v="0"/>
    <s v="Other"/>
    <s v="Not fleeing"/>
    <b v="0"/>
    <n v="-90.546000000000006"/>
    <n v="32.372"/>
    <b v="1"/>
  </r>
  <r>
    <n v="2810"/>
    <s v="Matthew Joseph Scudero"/>
    <d v="2017-11-10T00:00:00"/>
    <x v="2"/>
    <x v="10"/>
    <x v="0"/>
    <x v="0"/>
    <x v="44"/>
    <x v="0"/>
    <x v="1"/>
    <s v="Albuquerque"/>
    <x v="17"/>
    <b v="0"/>
    <s v="Attack"/>
    <s v="Not fleeing"/>
    <b v="0"/>
    <n v="-106.611"/>
    <n v="35.198999999999998"/>
    <b v="1"/>
  </r>
  <r>
    <n v="2811"/>
    <s v="Shane Jensen"/>
    <d v="2017-11-11T00:00:00"/>
    <x v="2"/>
    <x v="10"/>
    <x v="0"/>
    <x v="0"/>
    <x v="29"/>
    <x v="0"/>
    <x v="1"/>
    <s v="Dakota City"/>
    <x v="7"/>
    <b v="1"/>
    <s v="Attack"/>
    <s v="Other"/>
    <b v="0"/>
    <n v="-94.206000000000003"/>
    <n v="42.725999999999999"/>
    <b v="1"/>
  </r>
  <r>
    <n v="2812"/>
    <s v="Phillip Pitts"/>
    <d v="2017-11-11T00:00:00"/>
    <x v="2"/>
    <x v="10"/>
    <x v="0"/>
    <x v="0"/>
    <x v="11"/>
    <x v="0"/>
    <x v="3"/>
    <s v="Las Vegas"/>
    <x v="16"/>
    <b v="0"/>
    <s v="Attack"/>
    <s v="Not fleeing"/>
    <b v="0"/>
    <n v="-115.146"/>
    <n v="36.006999999999998"/>
    <b v="1"/>
  </r>
  <r>
    <n v="2813"/>
    <s v="Eddy Longoria"/>
    <d v="2017-11-11T00:00:00"/>
    <x v="2"/>
    <x v="10"/>
    <x v="0"/>
    <x v="0"/>
    <x v="59"/>
    <x v="0"/>
    <x v="1"/>
    <s v="St. Tammany Parish"/>
    <x v="11"/>
    <b v="0"/>
    <s v="Attack"/>
    <s v="Not fleeing"/>
    <b v="0"/>
    <n v="-89.781999999999996"/>
    <n v="30.420999999999999"/>
    <b v="1"/>
  </r>
  <r>
    <n v="2814"/>
    <s v="Larry Ruiz-Barreto"/>
    <d v="2017-11-12T00:00:00"/>
    <x v="2"/>
    <x v="10"/>
    <x v="0"/>
    <x v="5"/>
    <x v="29"/>
    <x v="0"/>
    <x v="2"/>
    <s v="Fall River"/>
    <x v="24"/>
    <b v="0"/>
    <s v="Other"/>
    <s v="Car"/>
    <b v="0"/>
    <n v="-71.146000000000001"/>
    <n v="41.71"/>
    <b v="1"/>
  </r>
  <r>
    <n v="2815"/>
    <s v="Cornell Lockhart"/>
    <d v="2017-11-13T00:00:00"/>
    <x v="2"/>
    <x v="10"/>
    <x v="0"/>
    <x v="4"/>
    <x v="28"/>
    <x v="0"/>
    <x v="3"/>
    <s v="Tremont"/>
    <x v="35"/>
    <b v="1"/>
    <s v="Attack"/>
    <s v="Not fleeing"/>
    <b v="1"/>
    <n v="-73.891999999999996"/>
    <n v="40.847000000000001"/>
    <b v="1"/>
  </r>
  <r>
    <n v="2816"/>
    <s v="Calvin Toney"/>
    <d v="2017-11-13T00:00:00"/>
    <x v="2"/>
    <x v="10"/>
    <x v="0"/>
    <x v="1"/>
    <x v="22"/>
    <x v="0"/>
    <x v="3"/>
    <s v="Baton Rouge"/>
    <x v="11"/>
    <b v="0"/>
    <s v="Attack"/>
    <s v="Foot"/>
    <b v="1"/>
    <n v="-91.135999999999996"/>
    <n v="30.501000000000001"/>
    <b v="1"/>
  </r>
  <r>
    <n v="2817"/>
    <s v="Adam Brogdon"/>
    <d v="2017-11-14T00:00:00"/>
    <x v="2"/>
    <x v="10"/>
    <x v="0"/>
    <x v="0"/>
    <x v="2"/>
    <x v="0"/>
    <x v="5"/>
    <s v="Phoenix"/>
    <x v="6"/>
    <b v="0"/>
    <s v="Attack"/>
    <s v="Foot"/>
    <b v="0"/>
    <n v="-112.21"/>
    <n v="33.494999999999997"/>
    <b v="1"/>
  </r>
  <r>
    <n v="2818"/>
    <s v="Keian Jones"/>
    <d v="2017-11-14T00:00:00"/>
    <x v="2"/>
    <x v="10"/>
    <x v="0"/>
    <x v="4"/>
    <x v="39"/>
    <x v="0"/>
    <x v="5"/>
    <s v="Stockton"/>
    <x v="3"/>
    <b v="0"/>
    <s v="Other"/>
    <s v="Car"/>
    <b v="0"/>
    <n v="-121.30800000000001"/>
    <n v="38.029000000000003"/>
    <b v="1"/>
  </r>
  <r>
    <n v="2819"/>
    <s v="Dustin Robert Pigeon"/>
    <d v="2017-11-15T00:00:00"/>
    <x v="2"/>
    <x v="10"/>
    <x v="0"/>
    <x v="1"/>
    <x v="20"/>
    <x v="0"/>
    <x v="0"/>
    <s v="Oklahoma City"/>
    <x v="5"/>
    <b v="1"/>
    <s v="Other"/>
    <s v="Not fleeing"/>
    <b v="1"/>
    <n v="-97.540999999999997"/>
    <n v="35.444000000000003"/>
    <b v="1"/>
  </r>
  <r>
    <n v="2820"/>
    <s v="Thomas Barclay"/>
    <d v="2017-11-15T00:00:00"/>
    <x v="2"/>
    <x v="10"/>
    <x v="0"/>
    <x v="0"/>
    <x v="26"/>
    <x v="0"/>
    <x v="1"/>
    <s v="Anchorage"/>
    <x v="34"/>
    <b v="0"/>
    <s v="Attack"/>
    <s v="Car"/>
    <b v="0"/>
    <n v="-149.9"/>
    <n v="61.218000000000004"/>
    <b v="1"/>
  </r>
  <r>
    <n v="2821"/>
    <s v="Oscar Anaya"/>
    <d v="2017-11-15T00:00:00"/>
    <x v="2"/>
    <x v="10"/>
    <x v="0"/>
    <x v="0"/>
    <x v="6"/>
    <x v="0"/>
    <x v="2"/>
    <s v="Van Nuys"/>
    <x v="3"/>
    <b v="0"/>
    <s v="Attack"/>
    <s v="Car"/>
    <b v="0"/>
    <n v="-118.45699999999999"/>
    <n v="34.201000000000001"/>
    <b v="1"/>
  </r>
  <r>
    <n v="2822"/>
    <s v="#Not Included"/>
    <d v="2017-11-15T00:00:00"/>
    <x v="2"/>
    <x v="10"/>
    <x v="0"/>
    <x v="4"/>
    <x v="47"/>
    <x v="0"/>
    <x v="3"/>
    <s v="Jackson"/>
    <x v="38"/>
    <b v="0"/>
    <s v="Other"/>
    <s v="Not fleeing"/>
    <b v="0"/>
    <n v="-90.194000000000003"/>
    <n v="32.344999999999999"/>
    <b v="1"/>
  </r>
  <r>
    <n v="2823"/>
    <s v="Phillip Van Cise"/>
    <d v="2017-11-15T00:00:00"/>
    <x v="2"/>
    <x v="10"/>
    <x v="0"/>
    <x v="0"/>
    <x v="37"/>
    <x v="0"/>
    <x v="1"/>
    <s v="Elmira"/>
    <x v="35"/>
    <b v="1"/>
    <s v="Attack"/>
    <s v="Not fleeing"/>
    <b v="0"/>
    <n v="-76.802000000000007"/>
    <n v="42.101999999999997"/>
    <b v="1"/>
  </r>
  <r>
    <n v="2824"/>
    <s v="Chester Randolph Ward"/>
    <d v="2017-11-16T00:00:00"/>
    <x v="2"/>
    <x v="10"/>
    <x v="0"/>
    <x v="0"/>
    <x v="24"/>
    <x v="0"/>
    <x v="3"/>
    <s v="Cedar Lake"/>
    <x v="9"/>
    <b v="0"/>
    <s v="Attack"/>
    <s v="Not fleeing"/>
    <b v="0"/>
    <n v="-95.754000000000005"/>
    <n v="29.637"/>
    <b v="1"/>
  </r>
  <r>
    <n v="2825"/>
    <s v="Martin Jim"/>
    <d v="2017-11-17T00:00:00"/>
    <x v="2"/>
    <x v="10"/>
    <x v="0"/>
    <x v="1"/>
    <x v="9"/>
    <x v="0"/>
    <x v="1"/>
    <s v="Albuquerque"/>
    <x v="17"/>
    <b v="0"/>
    <s v="Other"/>
    <s v="Car"/>
    <b v="0"/>
    <n v="-106.708"/>
    <n v="35.097000000000001"/>
    <b v="1"/>
  </r>
  <r>
    <n v="2826"/>
    <s v="Isaac Padilla"/>
    <d v="2017-11-17T00:00:00"/>
    <x v="2"/>
    <x v="10"/>
    <x v="0"/>
    <x v="1"/>
    <x v="2"/>
    <x v="0"/>
    <x v="2"/>
    <s v="Albuquerque"/>
    <x v="17"/>
    <b v="0"/>
    <s v="Other"/>
    <s v="Car"/>
    <b v="0"/>
    <n v="-106.708"/>
    <n v="35.097000000000001"/>
    <b v="1"/>
  </r>
  <r>
    <n v="2827"/>
    <s v="Shady Bell"/>
    <d v="2017-11-17T00:00:00"/>
    <x v="2"/>
    <x v="10"/>
    <x v="0"/>
    <x v="0"/>
    <x v="42"/>
    <x v="0"/>
    <x v="3"/>
    <s v="West Monroe"/>
    <x v="11"/>
    <b v="0"/>
    <s v="Attack"/>
    <s v="Not fleeing"/>
    <b v="0"/>
    <n v="-92.156999999999996"/>
    <n v="32.503"/>
    <b v="1"/>
  </r>
  <r>
    <n v="2828"/>
    <s v="Bijan C. Ghaisar"/>
    <d v="2017-11-17T00:00:00"/>
    <x v="2"/>
    <x v="10"/>
    <x v="0"/>
    <x v="1"/>
    <x v="9"/>
    <x v="0"/>
    <x v="1"/>
    <s v="Fairfax"/>
    <x v="20"/>
    <b v="0"/>
    <s v="Undetermined"/>
    <s v="Car"/>
    <b v="0"/>
    <n v="-77.058000000000007"/>
    <n v="38.747"/>
    <b v="1"/>
  </r>
  <r>
    <n v="2829"/>
    <s v="Seth Hardwick"/>
    <d v="2017-11-17T00:00:00"/>
    <x v="2"/>
    <x v="10"/>
    <x v="0"/>
    <x v="0"/>
    <x v="12"/>
    <x v="0"/>
    <x v="1"/>
    <s v="Charleston"/>
    <x v="43"/>
    <b v="0"/>
    <s v="Attack"/>
    <s v="Not fleeing"/>
    <b v="0"/>
    <n v="-81.62"/>
    <n v="38.369"/>
    <b v="1"/>
  </r>
  <r>
    <n v="2830"/>
    <s v="Lawrence Hawkins"/>
    <d v="2017-11-18T00:00:00"/>
    <x v="2"/>
    <x v="10"/>
    <x v="0"/>
    <x v="1"/>
    <x v="32"/>
    <x v="0"/>
    <x v="3"/>
    <s v="Prichard"/>
    <x v="37"/>
    <b v="0"/>
    <s v="Other"/>
    <s v="Car"/>
    <b v="0"/>
    <n v="-88.102000000000004"/>
    <n v="30.734999999999999"/>
    <b v="1"/>
  </r>
  <r>
    <n v="2831"/>
    <s v="Preston Bell"/>
    <d v="2017-11-18T00:00:00"/>
    <x v="2"/>
    <x v="10"/>
    <x v="0"/>
    <x v="7"/>
    <x v="22"/>
    <x v="0"/>
    <x v="6"/>
    <s v="Billings"/>
    <x v="12"/>
    <b v="0"/>
    <s v="Attack"/>
    <s v="Car"/>
    <b v="1"/>
    <n v="-108.51300000000001"/>
    <n v="45.762999999999998"/>
    <b v="1"/>
  </r>
  <r>
    <n v="2832"/>
    <s v="Brian Calvert"/>
    <d v="2017-11-18T00:00:00"/>
    <x v="2"/>
    <x v="10"/>
    <x v="0"/>
    <x v="5"/>
    <x v="5"/>
    <x v="0"/>
    <x v="1"/>
    <s v="Warren County"/>
    <x v="23"/>
    <b v="0"/>
    <s v="Attack"/>
    <s v="Car"/>
    <b v="0"/>
    <n v="-86.545000000000002"/>
    <n v="36.831000000000003"/>
    <b v="1"/>
  </r>
  <r>
    <n v="2833"/>
    <s v="Geronimo Vicente Santos"/>
    <d v="2017-11-19T00:00:00"/>
    <x v="2"/>
    <x v="10"/>
    <x v="0"/>
    <x v="0"/>
    <x v="8"/>
    <x v="0"/>
    <x v="5"/>
    <s v="Lompoc"/>
    <x v="3"/>
    <b v="0"/>
    <s v="Attack"/>
    <s v="#Not Provided"/>
    <b v="0"/>
    <n v="-120.449"/>
    <n v="34.65"/>
    <b v="1"/>
  </r>
  <r>
    <n v="2834"/>
    <s v="Jacob McCarty"/>
    <d v="2017-11-19T00:00:00"/>
    <x v="2"/>
    <x v="10"/>
    <x v="0"/>
    <x v="0"/>
    <x v="25"/>
    <x v="0"/>
    <x v="1"/>
    <s v="Greenville County"/>
    <x v="40"/>
    <b v="0"/>
    <s v="Attack"/>
    <s v="Car"/>
    <b v="0"/>
    <n v="-82.424999999999997"/>
    <n v="34.871000000000002"/>
    <b v="1"/>
  </r>
  <r>
    <n v="2835"/>
    <s v="Matthew Donald Tobin"/>
    <d v="2017-11-19T00:00:00"/>
    <x v="2"/>
    <x v="10"/>
    <x v="0"/>
    <x v="0"/>
    <x v="35"/>
    <x v="0"/>
    <x v="1"/>
    <s v="Davenport"/>
    <x v="7"/>
    <b v="0"/>
    <s v="Attack"/>
    <s v="Not fleeing"/>
    <b v="0"/>
    <n v="-90.57"/>
    <n v="41.531999999999996"/>
    <b v="1"/>
  </r>
  <r>
    <n v="2836"/>
    <s v="Seth William Johnson"/>
    <d v="2017-11-20T00:00:00"/>
    <x v="2"/>
    <x v="10"/>
    <x v="0"/>
    <x v="4"/>
    <x v="62"/>
    <x v="0"/>
    <x v="1"/>
    <s v="Gulfport"/>
    <x v="38"/>
    <b v="0"/>
    <s v="Other"/>
    <s v="Not fleeing"/>
    <b v="0"/>
    <n v="-89.14"/>
    <n v="30.451000000000001"/>
    <b v="1"/>
  </r>
  <r>
    <n v="2837"/>
    <s v="Emilio John Cruz Hernandez"/>
    <d v="2017-11-23T00:00:00"/>
    <x v="2"/>
    <x v="10"/>
    <x v="0"/>
    <x v="0"/>
    <x v="35"/>
    <x v="0"/>
    <x v="2"/>
    <s v="Klamath Falls"/>
    <x v="1"/>
    <b v="0"/>
    <s v="Other"/>
    <s v="Foot"/>
    <b v="0"/>
    <n v="-121.765"/>
    <n v="42.220999999999997"/>
    <b v="1"/>
  </r>
  <r>
    <n v="2838"/>
    <s v="Nikolas Wanner"/>
    <d v="2017-11-23T00:00:00"/>
    <x v="2"/>
    <x v="10"/>
    <x v="0"/>
    <x v="0"/>
    <x v="3"/>
    <x v="0"/>
    <x v="1"/>
    <s v="Lebanon"/>
    <x v="19"/>
    <b v="1"/>
    <s v="Attack"/>
    <s v="Not fleeing"/>
    <b v="0"/>
    <n v="-92.411000000000001"/>
    <n v="37.649000000000001"/>
    <b v="1"/>
  </r>
  <r>
    <n v="2839"/>
    <s v="Rehyen Bost-McMurray"/>
    <d v="2017-11-23T00:00:00"/>
    <x v="2"/>
    <x v="10"/>
    <x v="0"/>
    <x v="0"/>
    <x v="31"/>
    <x v="0"/>
    <x v="3"/>
    <s v="St. Louis"/>
    <x v="19"/>
    <b v="0"/>
    <s v="Attack"/>
    <s v="#Not Provided"/>
    <b v="0"/>
    <n v="-90.212000000000003"/>
    <n v="38.677"/>
    <b v="1"/>
  </r>
  <r>
    <n v="2840"/>
    <s v="Jackie Germaine Ragland"/>
    <d v="2017-11-23T00:00:00"/>
    <x v="2"/>
    <x v="10"/>
    <x v="0"/>
    <x v="0"/>
    <x v="3"/>
    <x v="0"/>
    <x v="3"/>
    <s v="Pell City"/>
    <x v="37"/>
    <b v="0"/>
    <s v="Attack"/>
    <s v="Not fleeing"/>
    <b v="0"/>
    <n v="-86.271000000000001"/>
    <n v="33.567999999999998"/>
    <b v="1"/>
  </r>
  <r>
    <n v="2841"/>
    <s v="David Leroy Thelen"/>
    <d v="2017-11-23T00:00:00"/>
    <x v="2"/>
    <x v="10"/>
    <x v="0"/>
    <x v="4"/>
    <x v="21"/>
    <x v="0"/>
    <x v="1"/>
    <s v="Holland Township"/>
    <x v="30"/>
    <b v="1"/>
    <s v="Other"/>
    <s v="Not fleeing"/>
    <b v="0"/>
    <n v="-86.165000000000006"/>
    <n v="42.718000000000004"/>
    <b v="1"/>
  </r>
  <r>
    <n v="2842"/>
    <s v="Rocky Miles West"/>
    <d v="2017-11-24T00:00:00"/>
    <x v="2"/>
    <x v="10"/>
    <x v="0"/>
    <x v="0"/>
    <x v="35"/>
    <x v="0"/>
    <x v="1"/>
    <s v="Wimberley"/>
    <x v="9"/>
    <b v="1"/>
    <s v="Attack"/>
    <s v="Not fleeing"/>
    <b v="0"/>
    <n v="-98.099000000000004"/>
    <n v="29.997"/>
    <b v="1"/>
  </r>
  <r>
    <n v="2843"/>
    <s v="Steve Steenhard"/>
    <d v="2017-11-24T00:00:00"/>
    <x v="2"/>
    <x v="10"/>
    <x v="0"/>
    <x v="36"/>
    <x v="39"/>
    <x v="0"/>
    <x v="1"/>
    <s v="Yuma"/>
    <x v="6"/>
    <b v="0"/>
    <s v="Other"/>
    <s v="Not fleeing"/>
    <b v="0"/>
    <n v="-114.66800000000001"/>
    <n v="32.701999999999998"/>
    <b v="1"/>
  </r>
  <r>
    <n v="2844"/>
    <s v="Nelson F. Rodarte"/>
    <d v="2017-11-25T00:00:00"/>
    <x v="2"/>
    <x v="10"/>
    <x v="0"/>
    <x v="0"/>
    <x v="4"/>
    <x v="0"/>
    <x v="2"/>
    <s v="Penasco"/>
    <x v="17"/>
    <b v="0"/>
    <s v="Attack"/>
    <s v="Not fleeing"/>
    <b v="0"/>
    <n v="-105.663"/>
    <n v="36.145000000000003"/>
    <b v="1"/>
  </r>
  <r>
    <n v="2845"/>
    <s v="Johnny Castro"/>
    <d v="2017-11-26T00:00:00"/>
    <x v="2"/>
    <x v="10"/>
    <x v="0"/>
    <x v="0"/>
    <x v="21"/>
    <x v="0"/>
    <x v="2"/>
    <s v="Lemoore"/>
    <x v="3"/>
    <b v="0"/>
    <s v="Attack"/>
    <s v="Car"/>
    <b v="0"/>
    <n v="-119.79"/>
    <n v="36.286000000000001"/>
    <b v="1"/>
  </r>
  <r>
    <n v="2846"/>
    <s v="William Freddy Carter Jr."/>
    <d v="2017-11-26T00:00:00"/>
    <x v="2"/>
    <x v="10"/>
    <x v="0"/>
    <x v="0"/>
    <x v="10"/>
    <x v="0"/>
    <x v="1"/>
    <s v="Huntsville"/>
    <x v="37"/>
    <b v="0"/>
    <s v="Attack"/>
    <s v="Not fleeing"/>
    <b v="0"/>
    <n v="-86.527000000000001"/>
    <n v="34.768999999999998"/>
    <b v="1"/>
  </r>
  <r>
    <n v="2847"/>
    <s v="Daniel Navarro"/>
    <d v="2017-11-26T00:00:00"/>
    <x v="2"/>
    <x v="10"/>
    <x v="0"/>
    <x v="4"/>
    <x v="6"/>
    <x v="0"/>
    <x v="2"/>
    <s v="Covina"/>
    <x v="3"/>
    <b v="0"/>
    <s v="Other"/>
    <s v="Not fleeing"/>
    <b v="0"/>
    <n v="-117.864"/>
    <n v="34.093000000000004"/>
    <b v="1"/>
  </r>
  <r>
    <n v="2848"/>
    <s v="Christopher Escobedo"/>
    <d v="2017-11-27T00:00:00"/>
    <x v="2"/>
    <x v="10"/>
    <x v="0"/>
    <x v="0"/>
    <x v="35"/>
    <x v="0"/>
    <x v="5"/>
    <s v="Yakima"/>
    <x v="0"/>
    <b v="0"/>
    <s v="Attack"/>
    <s v="Car"/>
    <b v="0"/>
    <n v="-120.742"/>
    <n v="46.701999999999998"/>
    <b v="1"/>
  </r>
  <r>
    <n v="2849"/>
    <s v="Christian Chavez"/>
    <d v="2017-11-27T00:00:00"/>
    <x v="2"/>
    <x v="10"/>
    <x v="0"/>
    <x v="0"/>
    <x v="36"/>
    <x v="0"/>
    <x v="2"/>
    <s v="South Gate"/>
    <x v="3"/>
    <b v="1"/>
    <s v="Attack"/>
    <s v="Not fleeing"/>
    <b v="0"/>
    <n v="-118.223"/>
    <n v="33.951000000000001"/>
    <b v="1"/>
  </r>
  <r>
    <n v="2850"/>
    <s v="Robert Claude Smith"/>
    <d v="2017-11-28T00:00:00"/>
    <x v="2"/>
    <x v="10"/>
    <x v="0"/>
    <x v="5"/>
    <x v="49"/>
    <x v="0"/>
    <x v="1"/>
    <s v="Eaton County"/>
    <x v="30"/>
    <b v="0"/>
    <s v="Attack"/>
    <s v="Car"/>
    <b v="0"/>
    <s v="#Not Provided"/>
    <s v="#Not Provided"/>
    <b v="1"/>
  </r>
  <r>
    <n v="2851"/>
    <s v="Lucas Stone"/>
    <d v="2017-11-28T00:00:00"/>
    <x v="2"/>
    <x v="10"/>
    <x v="0"/>
    <x v="0"/>
    <x v="12"/>
    <x v="0"/>
    <x v="1"/>
    <s v="Reno"/>
    <x v="16"/>
    <b v="0"/>
    <s v="Attack"/>
    <s v="Not fleeing"/>
    <b v="0"/>
    <n v="-119.813"/>
    <n v="39.521999999999998"/>
    <b v="1"/>
  </r>
  <r>
    <n v="2852"/>
    <s v="James C. Danforth"/>
    <d v="2017-11-28T00:00:00"/>
    <x v="2"/>
    <x v="10"/>
    <x v="0"/>
    <x v="0"/>
    <x v="37"/>
    <x v="0"/>
    <x v="1"/>
    <s v="Hillyard"/>
    <x v="0"/>
    <b v="0"/>
    <s v="Attack"/>
    <s v="Foot"/>
    <b v="0"/>
    <n v="-117.36799999999999"/>
    <n v="47.707999999999998"/>
    <b v="1"/>
  </r>
  <r>
    <n v="2853"/>
    <s v="#Not Included"/>
    <d v="2017-11-29T00:00:00"/>
    <x v="2"/>
    <x v="10"/>
    <x v="0"/>
    <x v="13"/>
    <x v="47"/>
    <x v="0"/>
    <x v="5"/>
    <s v="Three Points"/>
    <x v="6"/>
    <b v="0"/>
    <s v="Attack"/>
    <s v="#Not Provided"/>
    <b v="0"/>
    <s v="#Not Provided"/>
    <s v="#Not Provided"/>
    <b v="1"/>
  </r>
  <r>
    <n v="2854"/>
    <s v="Aquoness Cathery"/>
    <d v="2017-11-29T00:00:00"/>
    <x v="2"/>
    <x v="10"/>
    <x v="0"/>
    <x v="0"/>
    <x v="22"/>
    <x v="0"/>
    <x v="3"/>
    <s v="Chicago"/>
    <x v="15"/>
    <b v="0"/>
    <s v="Other"/>
    <s v="#Not Provided"/>
    <b v="1"/>
    <n v="-87.616"/>
    <n v="41.783999999999999"/>
    <b v="1"/>
  </r>
  <r>
    <n v="2855"/>
    <s v="Rufus Cedric Baker"/>
    <d v="2017-11-30T00:00:00"/>
    <x v="2"/>
    <x v="10"/>
    <x v="0"/>
    <x v="0"/>
    <x v="3"/>
    <x v="0"/>
    <x v="3"/>
    <s v="Hendersonville"/>
    <x v="33"/>
    <b v="0"/>
    <s v="Other"/>
    <s v="Foot"/>
    <b v="0"/>
    <n v="-82.438000000000002"/>
    <n v="35.348999999999997"/>
    <b v="1"/>
  </r>
  <r>
    <n v="2856"/>
    <s v="Juan Andres Barillas"/>
    <d v="2017-11-30T00:00:00"/>
    <x v="2"/>
    <x v="10"/>
    <x v="0"/>
    <x v="0"/>
    <x v="13"/>
    <x v="0"/>
    <x v="2"/>
    <s v="North Hollywood"/>
    <x v="3"/>
    <b v="0"/>
    <s v="Other"/>
    <s v="Car"/>
    <b v="0"/>
    <n v="-118.407"/>
    <n v="34.198"/>
    <b v="1"/>
  </r>
  <r>
    <n v="2857"/>
    <s v="Trent Fondren"/>
    <d v="2017-12-01T00:00:00"/>
    <x v="2"/>
    <x v="11"/>
    <x v="0"/>
    <x v="4"/>
    <x v="19"/>
    <x v="0"/>
    <x v="1"/>
    <s v="York"/>
    <x v="40"/>
    <b v="0"/>
    <s v="Other"/>
    <s v="#Not Provided"/>
    <b v="1"/>
    <n v="-81.186000000000007"/>
    <n v="35.033000000000001"/>
    <b v="1"/>
  </r>
  <r>
    <n v="2858"/>
    <s v="Keita O'Neil"/>
    <d v="2017-12-01T00:00:00"/>
    <x v="2"/>
    <x v="11"/>
    <x v="0"/>
    <x v="1"/>
    <x v="15"/>
    <x v="0"/>
    <x v="3"/>
    <s v="San Francisco"/>
    <x v="3"/>
    <b v="0"/>
    <s v="Other"/>
    <s v="Car"/>
    <b v="1"/>
    <n v="-122.38800000000001"/>
    <n v="37.719000000000001"/>
    <b v="1"/>
  </r>
  <r>
    <n v="2859"/>
    <s v="Mario Guevara"/>
    <d v="2017-12-02T00:00:00"/>
    <x v="2"/>
    <x v="11"/>
    <x v="0"/>
    <x v="4"/>
    <x v="13"/>
    <x v="0"/>
    <x v="2"/>
    <s v="Colton"/>
    <x v="3"/>
    <b v="1"/>
    <s v="Other"/>
    <s v="Not fleeing"/>
    <b v="0"/>
    <n v="-117.36"/>
    <n v="34.078000000000003"/>
    <b v="1"/>
  </r>
  <r>
    <n v="2860"/>
    <s v="Christopher Louis Willard"/>
    <d v="2017-12-02T00:00:00"/>
    <x v="2"/>
    <x v="11"/>
    <x v="0"/>
    <x v="0"/>
    <x v="19"/>
    <x v="0"/>
    <x v="1"/>
    <s v="Colorado Springs"/>
    <x v="4"/>
    <b v="0"/>
    <s v="Attack"/>
    <s v="Not fleeing"/>
    <b v="0"/>
    <n v="-104.822"/>
    <n v="38.813000000000002"/>
    <b v="1"/>
  </r>
  <r>
    <n v="2861"/>
    <s v="Gregory Ray Ham"/>
    <d v="2017-12-03T00:00:00"/>
    <x v="2"/>
    <x v="11"/>
    <x v="0"/>
    <x v="10"/>
    <x v="58"/>
    <x v="0"/>
    <x v="1"/>
    <s v="La Marque"/>
    <x v="9"/>
    <b v="0"/>
    <s v="Attack"/>
    <s v="Not fleeing"/>
    <b v="0"/>
    <n v="-94.959000000000003"/>
    <n v="29.37"/>
    <b v="1"/>
  </r>
  <r>
    <n v="2862"/>
    <s v="Jeffrey Scott Cantrell"/>
    <d v="2017-12-04T00:00:00"/>
    <x v="2"/>
    <x v="11"/>
    <x v="0"/>
    <x v="0"/>
    <x v="42"/>
    <x v="0"/>
    <x v="1"/>
    <s v="Monticello"/>
    <x v="31"/>
    <b v="0"/>
    <s v="Attack"/>
    <s v="Not fleeing"/>
    <b v="0"/>
    <n v="-83.790999999999997"/>
    <n v="33.390999999999998"/>
    <b v="1"/>
  </r>
  <r>
    <n v="2863"/>
    <s v="Mario Sanabria"/>
    <d v="2017-12-05T00:00:00"/>
    <x v="2"/>
    <x v="11"/>
    <x v="0"/>
    <x v="11"/>
    <x v="60"/>
    <x v="0"/>
    <x v="2"/>
    <s v="Bronx"/>
    <x v="35"/>
    <b v="0"/>
    <s v="Other"/>
    <s v="Not fleeing"/>
    <b v="0"/>
    <n v="-73.92"/>
    <n v="40.808"/>
    <b v="1"/>
  </r>
  <r>
    <n v="2864"/>
    <s v="Johnnie D. Carter"/>
    <d v="2017-12-05T00:00:00"/>
    <x v="2"/>
    <x v="11"/>
    <x v="0"/>
    <x v="0"/>
    <x v="22"/>
    <x v="0"/>
    <x v="3"/>
    <s v="Bassett"/>
    <x v="20"/>
    <b v="0"/>
    <s v="Attack"/>
    <s v="Not fleeing"/>
    <b v="0"/>
    <n v="-79.997"/>
    <n v="36.790999999999997"/>
    <b v="1"/>
  </r>
  <r>
    <n v="2865"/>
    <s v="Jean Pedro Pierre"/>
    <d v="2017-12-06T00:00:00"/>
    <x v="2"/>
    <x v="11"/>
    <x v="0"/>
    <x v="1"/>
    <x v="15"/>
    <x v="0"/>
    <x v="3"/>
    <s v="Lauderdale Lakes"/>
    <x v="26"/>
    <b v="1"/>
    <s v="Attack"/>
    <s v="Not fleeing"/>
    <b v="1"/>
    <n v="-80.197000000000003"/>
    <n v="26.152000000000001"/>
    <b v="1"/>
  </r>
  <r>
    <n v="2866"/>
    <s v="Robert Page"/>
    <d v="2017-12-06T00:00:00"/>
    <x v="2"/>
    <x v="11"/>
    <x v="0"/>
    <x v="0"/>
    <x v="18"/>
    <x v="0"/>
    <x v="5"/>
    <s v="Coral Springs"/>
    <x v="26"/>
    <b v="1"/>
    <s v="Undetermined"/>
    <s v="Not fleeing"/>
    <b v="0"/>
    <n v="-80.275999999999996"/>
    <n v="26.245000000000001"/>
    <b v="1"/>
  </r>
  <r>
    <n v="2867"/>
    <s v="Scott Addison"/>
    <d v="2017-12-06T00:00:00"/>
    <x v="2"/>
    <x v="11"/>
    <x v="0"/>
    <x v="0"/>
    <x v="17"/>
    <x v="0"/>
    <x v="1"/>
    <s v="Cheyenne"/>
    <x v="45"/>
    <b v="0"/>
    <s v="Attack"/>
    <s v="Not fleeing"/>
    <b v="0"/>
    <n v="-104.768"/>
    <n v="41.161000000000001"/>
    <b v="1"/>
  </r>
  <r>
    <n v="2868"/>
    <s v="Jesse Cole Shuping"/>
    <d v="2017-12-07T00:00:00"/>
    <x v="2"/>
    <x v="11"/>
    <x v="0"/>
    <x v="0"/>
    <x v="7"/>
    <x v="0"/>
    <x v="1"/>
    <s v="Peshtigo"/>
    <x v="39"/>
    <b v="0"/>
    <s v="Attack"/>
    <s v="Car"/>
    <b v="0"/>
    <n v="-87.748999999999995"/>
    <n v="45.054000000000002"/>
    <b v="1"/>
  </r>
  <r>
    <n v="2869"/>
    <s v="Kyler Grabbingbear"/>
    <d v="2017-12-07T00:00:00"/>
    <x v="2"/>
    <x v="11"/>
    <x v="0"/>
    <x v="1"/>
    <x v="29"/>
    <x v="0"/>
    <x v="6"/>
    <s v="Denver"/>
    <x v="4"/>
    <b v="0"/>
    <s v="Other"/>
    <s v="Foot"/>
    <b v="0"/>
    <n v="-104.96599999999999"/>
    <n v="39.853999999999999"/>
    <b v="1"/>
  </r>
  <r>
    <n v="2870"/>
    <s v="John Souder"/>
    <d v="2017-12-07T00:00:00"/>
    <x v="2"/>
    <x v="11"/>
    <x v="0"/>
    <x v="0"/>
    <x v="36"/>
    <x v="0"/>
    <x v="1"/>
    <s v="Old Forge"/>
    <x v="8"/>
    <b v="0"/>
    <s v="Attack"/>
    <s v="Car"/>
    <b v="0"/>
    <s v="#Not Provided"/>
    <s v="#Not Provided"/>
    <b v="1"/>
  </r>
  <r>
    <n v="2871"/>
    <s v="Frederick Douglas Wilburn"/>
    <d v="2017-12-07T00:00:00"/>
    <x v="2"/>
    <x v="11"/>
    <x v="0"/>
    <x v="5"/>
    <x v="8"/>
    <x v="0"/>
    <x v="3"/>
    <s v="Tucson"/>
    <x v="6"/>
    <b v="0"/>
    <s v="Attack"/>
    <s v="Car"/>
    <b v="0"/>
    <n v="-110.88"/>
    <n v="32.237000000000002"/>
    <b v="1"/>
  </r>
  <r>
    <n v="2872"/>
    <s v="Vernchoy Saechao"/>
    <d v="2017-12-08T00:00:00"/>
    <x v="2"/>
    <x v="11"/>
    <x v="0"/>
    <x v="0"/>
    <x v="6"/>
    <x v="0"/>
    <x v="0"/>
    <s v="Redding"/>
    <x v="3"/>
    <b v="0"/>
    <s v="Attack"/>
    <s v="Not fleeing"/>
    <b v="0"/>
    <n v="-122.32599999999999"/>
    <n v="40.567"/>
    <b v="1"/>
  </r>
  <r>
    <n v="2873"/>
    <s v="Juliun Pitcher"/>
    <d v="2017-12-09T00:00:00"/>
    <x v="2"/>
    <x v="11"/>
    <x v="0"/>
    <x v="0"/>
    <x v="43"/>
    <x v="0"/>
    <x v="1"/>
    <s v="Dover"/>
    <x v="41"/>
    <b v="0"/>
    <s v="Attack"/>
    <s v="Not fleeing"/>
    <b v="0"/>
    <n v="-75.558000000000007"/>
    <n v="39.162999999999997"/>
    <b v="1"/>
  </r>
  <r>
    <n v="2874"/>
    <s v="James Newman"/>
    <d v="2017-12-09T00:00:00"/>
    <x v="2"/>
    <x v="11"/>
    <x v="0"/>
    <x v="0"/>
    <x v="60"/>
    <x v="0"/>
    <x v="1"/>
    <s v="Rose Bud"/>
    <x v="14"/>
    <b v="0"/>
    <s v="Attack"/>
    <s v="Not fleeing"/>
    <b v="0"/>
    <n v="-91.968999999999994"/>
    <n v="35.331000000000003"/>
    <b v="1"/>
  </r>
  <r>
    <n v="2875"/>
    <s v="Kyle Zahacefski"/>
    <d v="2017-12-10T00:00:00"/>
    <x v="2"/>
    <x v="11"/>
    <x v="0"/>
    <x v="4"/>
    <x v="22"/>
    <x v="0"/>
    <x v="1"/>
    <s v="Point Loma"/>
    <x v="3"/>
    <b v="0"/>
    <s v="Other"/>
    <s v="#Not Provided"/>
    <b v="0"/>
    <n v="-117.248"/>
    <n v="32.731000000000002"/>
    <b v="1"/>
  </r>
  <r>
    <n v="2876"/>
    <s v="Kyle Anthony Mihecoby"/>
    <d v="2017-12-10T00:00:00"/>
    <x v="2"/>
    <x v="11"/>
    <x v="0"/>
    <x v="23"/>
    <x v="14"/>
    <x v="0"/>
    <x v="6"/>
    <s v="Oklahoma City"/>
    <x v="5"/>
    <b v="0"/>
    <s v="Attack"/>
    <s v="Not fleeing"/>
    <b v="0"/>
    <n v="-97.424000000000007"/>
    <n v="35.405999999999999"/>
    <b v="1"/>
  </r>
  <r>
    <n v="2877"/>
    <s v="Ira Crawford"/>
    <d v="2017-12-10T00:00:00"/>
    <x v="2"/>
    <x v="11"/>
    <x v="0"/>
    <x v="4"/>
    <x v="35"/>
    <x v="0"/>
    <x v="5"/>
    <s v="Mobile"/>
    <x v="37"/>
    <b v="0"/>
    <s v="Attack"/>
    <s v="Not fleeing"/>
    <b v="0"/>
    <n v="-88.09"/>
    <n v="30.638000000000002"/>
    <b v="1"/>
  </r>
  <r>
    <n v="2878"/>
    <s v="Frank Lopez"/>
    <d v="2017-12-10T00:00:00"/>
    <x v="2"/>
    <x v="11"/>
    <x v="1"/>
    <x v="4"/>
    <x v="26"/>
    <x v="0"/>
    <x v="5"/>
    <s v="Artesia"/>
    <x v="3"/>
    <b v="0"/>
    <s v="Attack"/>
    <s v="Not fleeing"/>
    <b v="0"/>
    <n v="-118.072"/>
    <n v="33.860999999999997"/>
    <b v="1"/>
  </r>
  <r>
    <n v="2879"/>
    <s v="#Not Included"/>
    <d v="2017-12-11T00:00:00"/>
    <x v="2"/>
    <x v="11"/>
    <x v="0"/>
    <x v="0"/>
    <x v="47"/>
    <x v="0"/>
    <x v="5"/>
    <s v="Seattle"/>
    <x v="0"/>
    <b v="0"/>
    <s v="Attack"/>
    <s v="Car"/>
    <b v="1"/>
    <n v="-122.253"/>
    <n v="47.68"/>
    <b v="1"/>
  </r>
  <r>
    <n v="2880"/>
    <s v="Stacy Micheletti"/>
    <d v="2017-12-11T00:00:00"/>
    <x v="2"/>
    <x v="11"/>
    <x v="0"/>
    <x v="36"/>
    <x v="39"/>
    <x v="0"/>
    <x v="1"/>
    <s v="Great Falls"/>
    <x v="12"/>
    <b v="0"/>
    <s v="Other"/>
    <s v="#Not Provided"/>
    <b v="0"/>
    <n v="-111.221"/>
    <n v="47.517000000000003"/>
    <b v="1"/>
  </r>
  <r>
    <n v="2881"/>
    <s v="Marcia Metzger Aiken"/>
    <d v="2017-12-12T00:00:00"/>
    <x v="2"/>
    <x v="11"/>
    <x v="0"/>
    <x v="13"/>
    <x v="44"/>
    <x v="1"/>
    <x v="1"/>
    <s v="Rincon"/>
    <x v="31"/>
    <b v="1"/>
    <s v="Other"/>
    <s v="Not fleeing"/>
    <b v="0"/>
    <n v="-81.236999999999995"/>
    <n v="32.241"/>
    <b v="1"/>
  </r>
  <r>
    <n v="2882"/>
    <s v="Jeremy Patscheck"/>
    <d v="2017-12-13T00:00:00"/>
    <x v="2"/>
    <x v="11"/>
    <x v="0"/>
    <x v="7"/>
    <x v="47"/>
    <x v="0"/>
    <x v="5"/>
    <s v="Northglenn"/>
    <x v="4"/>
    <b v="0"/>
    <s v="Attack"/>
    <s v="#Not Provided"/>
    <b v="0"/>
    <n v="-104.968"/>
    <n v="39.887999999999998"/>
    <b v="1"/>
  </r>
  <r>
    <n v="2883"/>
    <s v="#Not Included"/>
    <d v="2017-12-13T00:00:00"/>
    <x v="2"/>
    <x v="11"/>
    <x v="0"/>
    <x v="36"/>
    <x v="47"/>
    <x v="0"/>
    <x v="5"/>
    <s v="Hamilton"/>
    <x v="37"/>
    <b v="0"/>
    <s v="Other"/>
    <s v="Not fleeing"/>
    <b v="0"/>
    <n v="-88.085999999999999"/>
    <n v="34.183"/>
    <b v="1"/>
  </r>
  <r>
    <n v="2884"/>
    <s v="Zoe Dowdell"/>
    <d v="2017-12-14T00:00:00"/>
    <x v="2"/>
    <x v="11"/>
    <x v="0"/>
    <x v="5"/>
    <x v="45"/>
    <x v="0"/>
    <x v="3"/>
    <s v="New Britain"/>
    <x v="47"/>
    <b v="0"/>
    <s v="Other"/>
    <s v="Car"/>
    <b v="0"/>
    <n v="-72.760999999999996"/>
    <n v="41.673000000000002"/>
    <b v="1"/>
  </r>
  <r>
    <n v="2885"/>
    <s v="Clifford Keller"/>
    <d v="2017-12-15T00:00:00"/>
    <x v="2"/>
    <x v="11"/>
    <x v="0"/>
    <x v="0"/>
    <x v="8"/>
    <x v="0"/>
    <x v="1"/>
    <s v="McMinnville"/>
    <x v="32"/>
    <b v="0"/>
    <s v="Attack"/>
    <s v="Not fleeing"/>
    <b v="0"/>
    <n v="-85.802000000000007"/>
    <n v="35.598999999999997"/>
    <b v="1"/>
  </r>
  <r>
    <n v="2886"/>
    <s v="Robert Allen Morrison"/>
    <d v="2017-12-15T00:00:00"/>
    <x v="2"/>
    <x v="11"/>
    <x v="0"/>
    <x v="0"/>
    <x v="41"/>
    <x v="0"/>
    <x v="5"/>
    <s v="Lexington"/>
    <x v="20"/>
    <b v="0"/>
    <s v="Attack"/>
    <s v="Foot"/>
    <b v="0"/>
    <n v="-79.421999999999997"/>
    <n v="37.795999999999999"/>
    <b v="1"/>
  </r>
  <r>
    <n v="2887"/>
    <s v="Eric Campbell"/>
    <d v="2017-12-15T00:00:00"/>
    <x v="2"/>
    <x v="11"/>
    <x v="0"/>
    <x v="0"/>
    <x v="47"/>
    <x v="0"/>
    <x v="5"/>
    <s v="Yonkers"/>
    <x v="35"/>
    <b v="0"/>
    <s v="Other"/>
    <s v="Car"/>
    <b v="0"/>
    <n v="-73.870999999999995"/>
    <n v="40.906999999999996"/>
    <b v="1"/>
  </r>
  <r>
    <n v="2888"/>
    <s v="Adam Radcliffe"/>
    <d v="2017-12-15T00:00:00"/>
    <x v="2"/>
    <x v="11"/>
    <x v="0"/>
    <x v="5"/>
    <x v="12"/>
    <x v="0"/>
    <x v="5"/>
    <s v="Wilmington"/>
    <x v="41"/>
    <b v="0"/>
    <s v="Other"/>
    <s v="Car"/>
    <b v="0"/>
    <n v="-75.652000000000001"/>
    <n v="39.729999999999997"/>
    <b v="1"/>
  </r>
  <r>
    <n v="2889"/>
    <s v="#Not Included"/>
    <d v="2017-12-17T00:00:00"/>
    <x v="2"/>
    <x v="11"/>
    <x v="0"/>
    <x v="36"/>
    <x v="47"/>
    <x v="0"/>
    <x v="5"/>
    <s v="Charleston"/>
    <x v="32"/>
    <b v="0"/>
    <s v="Other"/>
    <s v="Foot"/>
    <b v="0"/>
    <n v="-84.762"/>
    <n v="35.28"/>
    <b v="1"/>
  </r>
  <r>
    <n v="2890"/>
    <s v="Willy Floyd McCord"/>
    <d v="2017-12-17T00:00:00"/>
    <x v="2"/>
    <x v="11"/>
    <x v="0"/>
    <x v="0"/>
    <x v="50"/>
    <x v="0"/>
    <x v="5"/>
    <s v="Bremerton"/>
    <x v="0"/>
    <b v="0"/>
    <s v="Attack"/>
    <s v="Not fleeing"/>
    <b v="0"/>
    <n v="-122.643"/>
    <n v="47.584000000000003"/>
    <b v="1"/>
  </r>
  <r>
    <n v="2891"/>
    <s v="Spencer Crumbley"/>
    <d v="2017-12-17T00:00:00"/>
    <x v="2"/>
    <x v="11"/>
    <x v="0"/>
    <x v="6"/>
    <x v="50"/>
    <x v="0"/>
    <x v="5"/>
    <s v="Valley Head"/>
    <x v="43"/>
    <b v="0"/>
    <s v="Attack"/>
    <s v="Not fleeing"/>
    <b v="0"/>
    <n v="-80.010000000000005"/>
    <n v="38.558999999999997"/>
    <b v="1"/>
  </r>
  <r>
    <n v="2892"/>
    <s v="Todd A. Stone"/>
    <d v="2017-12-18T00:00:00"/>
    <x v="2"/>
    <x v="11"/>
    <x v="0"/>
    <x v="9"/>
    <x v="26"/>
    <x v="0"/>
    <x v="3"/>
    <s v="Oak Park"/>
    <x v="30"/>
    <b v="0"/>
    <s v="Other"/>
    <s v="Not fleeing"/>
    <b v="0"/>
    <n v="-83.198999999999998"/>
    <n v="42.459000000000003"/>
    <b v="1"/>
  </r>
  <r>
    <n v="2893"/>
    <s v="Tom Heath"/>
    <d v="2017-12-19T00:00:00"/>
    <x v="2"/>
    <x v="11"/>
    <x v="0"/>
    <x v="4"/>
    <x v="32"/>
    <x v="0"/>
    <x v="5"/>
    <s v="Mulberry"/>
    <x v="14"/>
    <b v="1"/>
    <s v="Other"/>
    <s v="Foot"/>
    <b v="0"/>
    <n v="-91.78"/>
    <n v="35.161999999999999"/>
    <b v="1"/>
  </r>
  <r>
    <n v="2894"/>
    <s v="#Not Included"/>
    <d v="2017-12-19T00:00:00"/>
    <x v="2"/>
    <x v="11"/>
    <x v="0"/>
    <x v="4"/>
    <x v="22"/>
    <x v="0"/>
    <x v="5"/>
    <s v="The Colony"/>
    <x v="9"/>
    <b v="0"/>
    <s v="Other"/>
    <s v="Not fleeing"/>
    <b v="0"/>
    <n v="-96.872"/>
    <n v="33.100999999999999"/>
    <b v="1"/>
  </r>
  <r>
    <n v="2895"/>
    <s v="#Not Included"/>
    <d v="2017-12-19T00:00:00"/>
    <x v="2"/>
    <x v="11"/>
    <x v="0"/>
    <x v="0"/>
    <x v="47"/>
    <x v="0"/>
    <x v="5"/>
    <s v="Kirkland"/>
    <x v="0"/>
    <b v="0"/>
    <s v="Other"/>
    <s v="Not fleeing"/>
    <b v="0"/>
    <n v="-122.194"/>
    <n v="47.709000000000003"/>
    <b v="1"/>
  </r>
  <r>
    <n v="2896"/>
    <s v="Robert Edwards"/>
    <d v="2017-12-20T00:00:00"/>
    <x v="2"/>
    <x v="11"/>
    <x v="0"/>
    <x v="2"/>
    <x v="19"/>
    <x v="0"/>
    <x v="1"/>
    <s v="Miami Township"/>
    <x v="10"/>
    <b v="1"/>
    <s v="Other"/>
    <s v="Not fleeing"/>
    <b v="0"/>
    <n v="-84.245000000000005"/>
    <n v="39.593000000000004"/>
    <b v="1"/>
  </r>
  <r>
    <n v="2897"/>
    <s v="Charles McBride"/>
    <d v="2017-12-20T00:00:00"/>
    <x v="2"/>
    <x v="11"/>
    <x v="0"/>
    <x v="0"/>
    <x v="32"/>
    <x v="0"/>
    <x v="5"/>
    <s v="Anchorage"/>
    <x v="34"/>
    <b v="0"/>
    <s v="Attack"/>
    <s v="Not fleeing"/>
    <b v="0"/>
    <n v="-149.88499999999999"/>
    <n v="61.203000000000003"/>
    <b v="1"/>
  </r>
  <r>
    <n v="2898"/>
    <s v="Frankie Anchondo"/>
    <d v="2017-12-20T00:00:00"/>
    <x v="2"/>
    <x v="11"/>
    <x v="0"/>
    <x v="1"/>
    <x v="7"/>
    <x v="0"/>
    <x v="5"/>
    <s v="Farmington"/>
    <x v="17"/>
    <b v="0"/>
    <s v="Other"/>
    <s v="Not fleeing"/>
    <b v="0"/>
    <n v="-108.172"/>
    <n v="36.719000000000001"/>
    <b v="1"/>
  </r>
  <r>
    <n v="2899"/>
    <s v="#Not Included"/>
    <d v="2017-12-20T00:00:00"/>
    <x v="2"/>
    <x v="11"/>
    <x v="0"/>
    <x v="0"/>
    <x v="47"/>
    <x v="0"/>
    <x v="5"/>
    <s v="Oceanside"/>
    <x v="3"/>
    <b v="0"/>
    <s v="Undetermined"/>
    <s v="Foot"/>
    <b v="0"/>
    <n v="-117.295"/>
    <n v="33.192"/>
    <b v="1"/>
  </r>
  <r>
    <n v="2900"/>
    <s v="Kameron Prescott"/>
    <d v="2017-12-21T00:00:00"/>
    <x v="2"/>
    <x v="11"/>
    <x v="0"/>
    <x v="1"/>
    <x v="64"/>
    <x v="0"/>
    <x v="1"/>
    <s v="Schertz"/>
    <x v="9"/>
    <b v="0"/>
    <s v="Other"/>
    <s v="Not fleeing"/>
    <b v="0"/>
    <n v="-98.257000000000005"/>
    <n v="29.552"/>
    <b v="1"/>
  </r>
  <r>
    <n v="2901"/>
    <s v="Amanda Lenee Jones"/>
    <d v="2017-12-21T00:00:00"/>
    <x v="2"/>
    <x v="11"/>
    <x v="0"/>
    <x v="60"/>
    <x v="12"/>
    <x v="1"/>
    <x v="1"/>
    <s v="Schertz"/>
    <x v="9"/>
    <b v="0"/>
    <s v="Other"/>
    <s v="Foot"/>
    <b v="1"/>
    <n v="-98.257000000000005"/>
    <n v="29.552"/>
    <b v="1"/>
  </r>
  <r>
    <n v="2902"/>
    <s v="Jose Aguero"/>
    <d v="2017-12-21T00:00:00"/>
    <x v="2"/>
    <x v="11"/>
    <x v="0"/>
    <x v="0"/>
    <x v="35"/>
    <x v="0"/>
    <x v="2"/>
    <s v="Greeley"/>
    <x v="4"/>
    <b v="1"/>
    <s v="Other"/>
    <s v="Foot"/>
    <b v="0"/>
    <n v="-104.803"/>
    <n v="40.378"/>
    <b v="1"/>
  </r>
  <r>
    <n v="2903"/>
    <s v="Ahmed Aminamin El-Mofty"/>
    <d v="2017-12-22T00:00:00"/>
    <x v="2"/>
    <x v="11"/>
    <x v="0"/>
    <x v="0"/>
    <x v="39"/>
    <x v="0"/>
    <x v="5"/>
    <s v="Harrisburg"/>
    <x v="8"/>
    <b v="0"/>
    <s v="Attack"/>
    <s v="Foot"/>
    <b v="0"/>
    <n v="-76.864000000000004"/>
    <n v="40.265000000000001"/>
    <b v="1"/>
  </r>
  <r>
    <n v="2904"/>
    <s v="Jeffrey John Golnick"/>
    <d v="2017-12-22T00:00:00"/>
    <x v="2"/>
    <x v="11"/>
    <x v="0"/>
    <x v="0"/>
    <x v="36"/>
    <x v="0"/>
    <x v="1"/>
    <s v="Gilbert"/>
    <x v="18"/>
    <b v="0"/>
    <s v="Attack"/>
    <s v="Foot"/>
    <b v="0"/>
    <n v="-92.465000000000003"/>
    <n v="47.49"/>
    <b v="1"/>
  </r>
  <r>
    <n v="2905"/>
    <s v="Lawrence McClellon"/>
    <d v="2017-12-22T00:00:00"/>
    <x v="2"/>
    <x v="11"/>
    <x v="0"/>
    <x v="0"/>
    <x v="58"/>
    <x v="0"/>
    <x v="5"/>
    <s v="Pocatello"/>
    <x v="27"/>
    <b v="0"/>
    <s v="Other"/>
    <s v="Not fleeing"/>
    <b v="0"/>
    <n v="-112.43300000000001"/>
    <n v="42.883000000000003"/>
    <b v="1"/>
  </r>
  <r>
    <n v="2906"/>
    <s v="Jesse Murillo"/>
    <d v="2017-12-23T00:00:00"/>
    <x v="2"/>
    <x v="11"/>
    <x v="0"/>
    <x v="14"/>
    <x v="3"/>
    <x v="0"/>
    <x v="5"/>
    <s v="Los Angeles"/>
    <x v="3"/>
    <b v="0"/>
    <s v="Other"/>
    <s v="Foot"/>
    <b v="0"/>
    <n v="-118.589"/>
    <n v="34.216999999999999"/>
    <b v="1"/>
  </r>
  <r>
    <n v="2907"/>
    <s v="Jesse Champney"/>
    <d v="2017-12-23T00:00:00"/>
    <x v="2"/>
    <x v="11"/>
    <x v="0"/>
    <x v="13"/>
    <x v="35"/>
    <x v="0"/>
    <x v="5"/>
    <s v="Canaan"/>
    <x v="25"/>
    <b v="0"/>
    <s v="Other"/>
    <s v="Not fleeing"/>
    <b v="0"/>
    <n v="-72.051000000000002"/>
    <n v="43.646999999999998"/>
    <b v="1"/>
  </r>
  <r>
    <n v="2908"/>
    <s v="Evilio Gomez"/>
    <d v="2017-12-24T00:00:00"/>
    <x v="2"/>
    <x v="11"/>
    <x v="0"/>
    <x v="11"/>
    <x v="42"/>
    <x v="0"/>
    <x v="2"/>
    <s v="Progreso"/>
    <x v="9"/>
    <b v="0"/>
    <s v="Other"/>
    <s v="Not fleeing"/>
    <b v="0"/>
    <n v="-97.948999999999998"/>
    <n v="26.111999999999998"/>
    <b v="1"/>
  </r>
  <r>
    <n v="2909"/>
    <s v="Cody Dalton Eyre"/>
    <d v="2017-12-24T00:00:00"/>
    <x v="2"/>
    <x v="11"/>
    <x v="0"/>
    <x v="0"/>
    <x v="45"/>
    <x v="0"/>
    <x v="1"/>
    <s v="Fairbanks"/>
    <x v="34"/>
    <b v="1"/>
    <s v="Attack"/>
    <s v="Not fleeing"/>
    <b v="1"/>
    <n v="-147.71600000000001"/>
    <n v="64.837999999999994"/>
    <b v="1"/>
  </r>
  <r>
    <n v="2910"/>
    <s v="Charlie Joseph Murillo"/>
    <d v="2017-12-24T00:00:00"/>
    <x v="2"/>
    <x v="11"/>
    <x v="0"/>
    <x v="4"/>
    <x v="9"/>
    <x v="0"/>
    <x v="5"/>
    <s v="Phoenix"/>
    <x v="6"/>
    <b v="0"/>
    <s v="Other"/>
    <s v="Not fleeing"/>
    <b v="0"/>
    <n v="-112.048"/>
    <n v="33.475999999999999"/>
    <b v="1"/>
  </r>
  <r>
    <n v="2911"/>
    <s v="Jacob Craig"/>
    <d v="2017-12-25T00:00:00"/>
    <x v="2"/>
    <x v="11"/>
    <x v="0"/>
    <x v="0"/>
    <x v="47"/>
    <x v="0"/>
    <x v="5"/>
    <s v="Tulsa"/>
    <x v="5"/>
    <b v="0"/>
    <s v="Attack"/>
    <s v="Not fleeing"/>
    <b v="0"/>
    <n v="-95.966999999999999"/>
    <n v="36.148000000000003"/>
    <b v="1"/>
  </r>
  <r>
    <n v="2912"/>
    <s v="Adrian Escobar"/>
    <d v="2017-12-25T00:00:00"/>
    <x v="2"/>
    <x v="11"/>
    <x v="0"/>
    <x v="0"/>
    <x v="14"/>
    <x v="0"/>
    <x v="5"/>
    <s v="Yakima"/>
    <x v="0"/>
    <b v="0"/>
    <s v="Attack"/>
    <s v="Not fleeing"/>
    <b v="0"/>
    <n v="-120.51"/>
    <n v="46.573999999999998"/>
    <b v="1"/>
  </r>
  <r>
    <n v="2913"/>
    <s v="Nathaniel Fritz Macalevy"/>
    <d v="2017-12-25T00:00:00"/>
    <x v="2"/>
    <x v="11"/>
    <x v="0"/>
    <x v="0"/>
    <x v="52"/>
    <x v="0"/>
    <x v="5"/>
    <s v="Boring"/>
    <x v="1"/>
    <b v="0"/>
    <s v="Attack"/>
    <s v="Car"/>
    <b v="0"/>
    <n v="-122.34099999999999"/>
    <n v="45.429000000000002"/>
    <b v="1"/>
  </r>
  <r>
    <n v="2914"/>
    <s v="Jose Garcia"/>
    <d v="2017-12-26T00:00:00"/>
    <x v="2"/>
    <x v="11"/>
    <x v="0"/>
    <x v="13"/>
    <x v="10"/>
    <x v="0"/>
    <x v="5"/>
    <s v="Yakima"/>
    <x v="0"/>
    <b v="1"/>
    <s v="Undetermined"/>
    <s v="Not fleeing"/>
    <b v="0"/>
    <n v="-120.50700000000001"/>
    <n v="46.603000000000002"/>
    <b v="1"/>
  </r>
  <r>
    <n v="2915"/>
    <s v="Robert Miller"/>
    <d v="2017-12-26T00:00:00"/>
    <x v="2"/>
    <x v="11"/>
    <x v="0"/>
    <x v="0"/>
    <x v="36"/>
    <x v="0"/>
    <x v="5"/>
    <s v="Tulare"/>
    <x v="3"/>
    <b v="0"/>
    <s v="Attack"/>
    <s v="Car"/>
    <b v="0"/>
    <n v="-119.327"/>
    <n v="36.200000000000003"/>
    <b v="1"/>
  </r>
  <r>
    <n v="2916"/>
    <s v="James Alan Berrones"/>
    <d v="2017-12-26T00:00:00"/>
    <x v="2"/>
    <x v="11"/>
    <x v="0"/>
    <x v="0"/>
    <x v="42"/>
    <x v="0"/>
    <x v="5"/>
    <s v="Roswell"/>
    <x v="17"/>
    <b v="0"/>
    <s v="Attack"/>
    <s v="#Not Provided"/>
    <b v="0"/>
    <n v="-104.441"/>
    <n v="33.453000000000003"/>
    <b v="1"/>
  </r>
  <r>
    <n v="2917"/>
    <s v="Jesse Scarsbrook"/>
    <d v="2017-12-26T00:00:00"/>
    <x v="2"/>
    <x v="11"/>
    <x v="0"/>
    <x v="0"/>
    <x v="14"/>
    <x v="0"/>
    <x v="3"/>
    <s v="Lawrence"/>
    <x v="22"/>
    <b v="0"/>
    <s v="Attack"/>
    <s v="Car"/>
    <b v="0"/>
    <n v="-86.013999999999996"/>
    <n v="39.843000000000004"/>
    <b v="1"/>
  </r>
  <r>
    <n v="2918"/>
    <s v="Robo Raikoglo"/>
    <d v="2017-12-26T00:00:00"/>
    <x v="2"/>
    <x v="11"/>
    <x v="0"/>
    <x v="0"/>
    <x v="12"/>
    <x v="0"/>
    <x v="1"/>
    <s v="Desert Hot Springs"/>
    <x v="3"/>
    <b v="0"/>
    <s v="Attack"/>
    <s v="Car"/>
    <b v="0"/>
    <n v="-116.48099999999999"/>
    <n v="33.951000000000001"/>
    <b v="1"/>
  </r>
  <r>
    <n v="2919"/>
    <s v="Brooke Amelia Camacho"/>
    <d v="2017-12-26T00:00:00"/>
    <x v="2"/>
    <x v="11"/>
    <x v="0"/>
    <x v="0"/>
    <x v="38"/>
    <x v="1"/>
    <x v="2"/>
    <s v="Farmers Branch"/>
    <x v="9"/>
    <b v="0"/>
    <s v="Attack"/>
    <s v="Not fleeing"/>
    <b v="0"/>
    <n v="-96.888999999999996"/>
    <n v="32.923999999999999"/>
    <b v="1"/>
  </r>
  <r>
    <n v="2920"/>
    <s v="Salvador Byassee"/>
    <d v="2017-12-26T00:00:00"/>
    <x v="2"/>
    <x v="11"/>
    <x v="0"/>
    <x v="4"/>
    <x v="8"/>
    <x v="0"/>
    <x v="5"/>
    <s v="300 block of State Line Road"/>
    <x v="32"/>
    <b v="0"/>
    <s v="Other"/>
    <s v="Other"/>
    <b v="0"/>
    <s v="#Not Provided"/>
    <s v="#Not Provided"/>
    <b v="1"/>
  </r>
  <r>
    <n v="2921"/>
    <s v="Joshua Paul Spottedhorse"/>
    <d v="2017-12-26T00:00:00"/>
    <x v="2"/>
    <x v="11"/>
    <x v="0"/>
    <x v="0"/>
    <x v="16"/>
    <x v="0"/>
    <x v="6"/>
    <s v="Spokane"/>
    <x v="0"/>
    <b v="0"/>
    <s v="Attack"/>
    <s v="Foot"/>
    <b v="1"/>
    <n v="-117.428"/>
    <n v="47.668999999999997"/>
    <b v="1"/>
  </r>
  <r>
    <n v="2922"/>
    <s v="Dennis Plowden"/>
    <d v="2017-12-27T00:00:00"/>
    <x v="2"/>
    <x v="11"/>
    <x v="0"/>
    <x v="5"/>
    <x v="9"/>
    <x v="0"/>
    <x v="3"/>
    <s v="Philadelphia"/>
    <x v="8"/>
    <b v="0"/>
    <s v="Attack"/>
    <s v="Car"/>
    <b v="0"/>
    <n v="-75.150000000000006"/>
    <n v="40.052"/>
    <b v="1"/>
  </r>
  <r>
    <n v="2923"/>
    <s v="Andrew Finch"/>
    <d v="2017-12-27T00:00:00"/>
    <x v="2"/>
    <x v="11"/>
    <x v="0"/>
    <x v="1"/>
    <x v="14"/>
    <x v="0"/>
    <x v="1"/>
    <s v="Wichita"/>
    <x v="2"/>
    <b v="0"/>
    <s v="Other"/>
    <s v="Not fleeing"/>
    <b v="0"/>
    <n v="-97.352999999999994"/>
    <n v="37.673000000000002"/>
    <b v="1"/>
  </r>
  <r>
    <n v="2924"/>
    <s v="Kenneth J. Perna-Rutsky"/>
    <d v="2017-12-27T00:00:00"/>
    <x v="2"/>
    <x v="11"/>
    <x v="0"/>
    <x v="0"/>
    <x v="38"/>
    <x v="0"/>
    <x v="1"/>
    <s v="Chester"/>
    <x v="20"/>
    <b v="1"/>
    <s v="Attack"/>
    <s v="Not fleeing"/>
    <b v="0"/>
    <n v="-77.355999999999995"/>
    <n v="37.351999999999997"/>
    <b v="1"/>
  </r>
  <r>
    <n v="2925"/>
    <s v="Isaiah Christian Green"/>
    <d v="2017-12-28T00:00:00"/>
    <x v="2"/>
    <x v="11"/>
    <x v="0"/>
    <x v="0"/>
    <x v="45"/>
    <x v="0"/>
    <x v="5"/>
    <s v="Dover Township"/>
    <x v="8"/>
    <b v="0"/>
    <s v="Other"/>
    <s v="Not fleeing"/>
    <b v="0"/>
    <n v="-76.843999999999994"/>
    <n v="39.984999999999999"/>
    <b v="1"/>
  </r>
  <r>
    <n v="2926"/>
    <s v="Christopher Baird"/>
    <d v="2017-12-28T00:00:00"/>
    <x v="2"/>
    <x v="11"/>
    <x v="0"/>
    <x v="0"/>
    <x v="13"/>
    <x v="0"/>
    <x v="5"/>
    <s v="Birmingham"/>
    <x v="37"/>
    <b v="0"/>
    <s v="Attack"/>
    <s v="Not fleeing"/>
    <b v="0"/>
    <n v="-86.8"/>
    <n v="33.521000000000001"/>
    <b v="1"/>
  </r>
  <r>
    <n v="2927"/>
    <s v="Corey Bailey"/>
    <d v="2017-12-28T00:00:00"/>
    <x v="2"/>
    <x v="11"/>
    <x v="0"/>
    <x v="0"/>
    <x v="12"/>
    <x v="0"/>
    <x v="3"/>
    <s v="Elkhart"/>
    <x v="22"/>
    <b v="0"/>
    <s v="Attack"/>
    <s v="Car"/>
    <b v="0"/>
    <n v="-85.978999999999999"/>
    <n v="41.67"/>
    <b v="1"/>
  </r>
  <r>
    <n v="2928"/>
    <s v="Jarvis Lykes"/>
    <d v="2017-12-29T00:00:00"/>
    <x v="2"/>
    <x v="11"/>
    <x v="0"/>
    <x v="13"/>
    <x v="7"/>
    <x v="0"/>
    <x v="5"/>
    <s v="Columbus"/>
    <x v="31"/>
    <b v="0"/>
    <s v="Other"/>
    <s v="Car"/>
    <b v="0"/>
    <n v="-84.957999999999998"/>
    <n v="32.444000000000003"/>
    <b v="1"/>
  </r>
  <r>
    <n v="2929"/>
    <s v="Marco Antonio Carlos"/>
    <d v="2017-12-30T00:00:00"/>
    <x v="2"/>
    <x v="11"/>
    <x v="0"/>
    <x v="0"/>
    <x v="10"/>
    <x v="0"/>
    <x v="2"/>
    <s v="Redwood City"/>
    <x v="3"/>
    <b v="0"/>
    <s v="Attack"/>
    <s v="Not fleeing"/>
    <b v="0"/>
    <n v="-122.226"/>
    <n v="37.487000000000002"/>
    <b v="1"/>
  </r>
  <r>
    <n v="2930"/>
    <s v="Heath Wayne Hodges"/>
    <d v="2017-12-30T00:00:00"/>
    <x v="2"/>
    <x v="11"/>
    <x v="0"/>
    <x v="13"/>
    <x v="16"/>
    <x v="0"/>
    <x v="1"/>
    <s v="Crowell"/>
    <x v="9"/>
    <b v="0"/>
    <s v="Undetermined"/>
    <s v="#Not Provided"/>
    <b v="0"/>
    <s v="#Not Provided"/>
    <s v="#Not Provided"/>
    <b v="1"/>
  </r>
  <r>
    <n v="2931"/>
    <s v="Oscar Sandoval"/>
    <d v="2017-12-30T00:00:00"/>
    <x v="2"/>
    <x v="11"/>
    <x v="0"/>
    <x v="0"/>
    <x v="4"/>
    <x v="0"/>
    <x v="5"/>
    <s v="Los Angeles"/>
    <x v="3"/>
    <b v="0"/>
    <s v="Other"/>
    <s v="Not fleeing"/>
    <b v="0"/>
    <n v="-118.56699999999999"/>
    <n v="34.195999999999998"/>
    <b v="1"/>
  </r>
  <r>
    <n v="2932"/>
    <s v="Matthew Riehl"/>
    <d v="2017-12-31T00:00:00"/>
    <x v="2"/>
    <x v="11"/>
    <x v="0"/>
    <x v="0"/>
    <x v="13"/>
    <x v="0"/>
    <x v="5"/>
    <s v="Highlands Ranch"/>
    <x v="4"/>
    <b v="1"/>
    <s v="Attack"/>
    <s v="Not fleeing"/>
    <b v="1"/>
    <n v="-104.961"/>
    <n v="39.566000000000003"/>
    <b v="1"/>
  </r>
  <r>
    <n v="2933"/>
    <s v="Ernie Macias"/>
    <d v="2017-12-31T00:00:00"/>
    <x v="2"/>
    <x v="11"/>
    <x v="0"/>
    <x v="5"/>
    <x v="3"/>
    <x v="0"/>
    <x v="5"/>
    <s v="Delano"/>
    <x v="3"/>
    <b v="0"/>
    <s v="Other"/>
    <s v="Car"/>
    <b v="0"/>
    <n v="-119.241"/>
    <n v="35.786999999999999"/>
    <b v="1"/>
  </r>
  <r>
    <n v="2934"/>
    <s v="Mark Steven Parkinson"/>
    <d v="2018-01-01T00:00:00"/>
    <x v="3"/>
    <x v="0"/>
    <x v="0"/>
    <x v="0"/>
    <x v="63"/>
    <x v="0"/>
    <x v="1"/>
    <s v="Rossville"/>
    <x v="31"/>
    <b v="1"/>
    <s v="Attack"/>
    <s v="Not fleeing"/>
    <b v="0"/>
    <n v="-85.311999999999998"/>
    <n v="34.939"/>
    <b v="1"/>
  </r>
  <r>
    <n v="2935"/>
    <s v="Archie Lawhon III"/>
    <d v="2018-01-01T00:00:00"/>
    <x v="3"/>
    <x v="0"/>
    <x v="0"/>
    <x v="0"/>
    <x v="15"/>
    <x v="0"/>
    <x v="1"/>
    <s v="Romance"/>
    <x v="14"/>
    <b v="0"/>
    <s v="Attack"/>
    <s v="Not fleeing"/>
    <b v="0"/>
    <s v="#Not Provided"/>
    <s v="#Not Provided"/>
    <b v="1"/>
  </r>
  <r>
    <n v="2936"/>
    <s v="Gary Johns"/>
    <d v="2018-01-01T00:00:00"/>
    <x v="3"/>
    <x v="0"/>
    <x v="0"/>
    <x v="0"/>
    <x v="63"/>
    <x v="0"/>
    <x v="1"/>
    <s v="Edgewater"/>
    <x v="26"/>
    <b v="1"/>
    <s v="Attack"/>
    <s v="Not fleeing"/>
    <b v="1"/>
    <n v="-80.911000000000001"/>
    <n v="28.943999999999999"/>
    <b v="1"/>
  </r>
  <r>
    <n v="2937"/>
    <s v="Shana Diane Musquiz"/>
    <d v="2018-01-02T00:00:00"/>
    <x v="3"/>
    <x v="0"/>
    <x v="0"/>
    <x v="0"/>
    <x v="12"/>
    <x v="1"/>
    <x v="1"/>
    <s v="Camp Wood"/>
    <x v="9"/>
    <b v="0"/>
    <s v="Attack"/>
    <s v="Not fleeing"/>
    <b v="0"/>
    <n v="-100.011"/>
    <n v="29.67"/>
    <b v="1"/>
  </r>
  <r>
    <n v="2938"/>
    <s v="Ronald Elliot"/>
    <d v="2018-01-02T00:00:00"/>
    <x v="3"/>
    <x v="0"/>
    <x v="0"/>
    <x v="0"/>
    <x v="17"/>
    <x v="0"/>
    <x v="1"/>
    <s v="Ozark"/>
    <x v="14"/>
    <b v="1"/>
    <s v="Attack"/>
    <s v="Not fleeing"/>
    <b v="0"/>
    <n v="-93.834999999999994"/>
    <n v="35.49"/>
    <b v="1"/>
  </r>
  <r>
    <n v="2939"/>
    <s v="Louis C. Miller"/>
    <d v="2018-01-02T00:00:00"/>
    <x v="3"/>
    <x v="0"/>
    <x v="0"/>
    <x v="4"/>
    <x v="54"/>
    <x v="0"/>
    <x v="5"/>
    <s v="Joplin"/>
    <x v="19"/>
    <b v="0"/>
    <s v="Attack"/>
    <s v="Not fleeing"/>
    <b v="0"/>
    <n v="-94.51"/>
    <n v="37.100999999999999"/>
    <b v="1"/>
  </r>
  <r>
    <n v="2940"/>
    <s v="Shaleem Tindle"/>
    <d v="2018-01-03T00:00:00"/>
    <x v="3"/>
    <x v="0"/>
    <x v="0"/>
    <x v="0"/>
    <x v="14"/>
    <x v="0"/>
    <x v="3"/>
    <s v="Oakland"/>
    <x v="3"/>
    <b v="0"/>
    <s v="Attack"/>
    <s v="Not fleeing"/>
    <b v="0"/>
    <n v="-122.29600000000001"/>
    <n v="37.805999999999997"/>
    <b v="1"/>
  </r>
  <r>
    <n v="2941"/>
    <s v="Robert Hansen"/>
    <d v="2018-01-04T00:00:00"/>
    <x v="3"/>
    <x v="0"/>
    <x v="0"/>
    <x v="0"/>
    <x v="25"/>
    <x v="0"/>
    <x v="1"/>
    <s v="Boise"/>
    <x v="27"/>
    <b v="0"/>
    <s v="Attack"/>
    <s v="Not fleeing"/>
    <b v="0"/>
    <n v="-116.224"/>
    <n v="43.62"/>
    <b v="1"/>
  </r>
  <r>
    <n v="2942"/>
    <s v="Brandon O. Cude"/>
    <d v="2018-01-04T00:00:00"/>
    <x v="3"/>
    <x v="0"/>
    <x v="0"/>
    <x v="0"/>
    <x v="10"/>
    <x v="0"/>
    <x v="1"/>
    <s v="Crandon"/>
    <x v="39"/>
    <b v="0"/>
    <s v="Attack"/>
    <s v="Not fleeing"/>
    <b v="0"/>
    <n v="-88.92"/>
    <n v="45.545999999999999"/>
    <b v="1"/>
  </r>
  <r>
    <n v="2943"/>
    <s v="William B. Oleson"/>
    <d v="2018-01-05T00:00:00"/>
    <x v="3"/>
    <x v="0"/>
    <x v="0"/>
    <x v="0"/>
    <x v="42"/>
    <x v="0"/>
    <x v="1"/>
    <s v="Springfield"/>
    <x v="19"/>
    <b v="0"/>
    <s v="Attack"/>
    <s v="Not fleeing"/>
    <b v="0"/>
    <n v="-93.278000000000006"/>
    <n v="37.154000000000003"/>
    <b v="1"/>
  </r>
  <r>
    <n v="2944"/>
    <s v="Ledarren D. Mixon"/>
    <d v="2018-01-05T00:00:00"/>
    <x v="3"/>
    <x v="0"/>
    <x v="0"/>
    <x v="0"/>
    <x v="14"/>
    <x v="0"/>
    <x v="3"/>
    <s v="Whitehall"/>
    <x v="10"/>
    <b v="0"/>
    <s v="Attack"/>
    <s v="Not fleeing"/>
    <b v="0"/>
    <n v="-82.853999999999999"/>
    <n v="39.957999999999998"/>
    <b v="1"/>
  </r>
  <r>
    <n v="2945"/>
    <s v="Andy Vo"/>
    <d v="2018-01-05T00:00:00"/>
    <x v="3"/>
    <x v="0"/>
    <x v="0"/>
    <x v="0"/>
    <x v="7"/>
    <x v="0"/>
    <x v="0"/>
    <s v="Long Beach"/>
    <x v="3"/>
    <b v="0"/>
    <s v="Other"/>
    <s v="Not fleeing"/>
    <b v="0"/>
    <n v="-118.143"/>
    <n v="33.802999999999997"/>
    <b v="1"/>
  </r>
  <r>
    <n v="2946"/>
    <s v="Daniel Saavedra-Arreola"/>
    <d v="2018-01-06T00:00:00"/>
    <x v="3"/>
    <x v="0"/>
    <x v="0"/>
    <x v="70"/>
    <x v="22"/>
    <x v="0"/>
    <x v="2"/>
    <s v="Albuquerque"/>
    <x v="17"/>
    <b v="0"/>
    <s v="Other"/>
    <s v="Not fleeing"/>
    <b v="0"/>
    <n v="-106.545"/>
    <n v="35.078000000000003"/>
    <b v="1"/>
  </r>
  <r>
    <n v="2947"/>
    <s v="Charles Smith Jr."/>
    <d v="2018-01-06T00:00:00"/>
    <x v="3"/>
    <x v="0"/>
    <x v="0"/>
    <x v="0"/>
    <x v="31"/>
    <x v="0"/>
    <x v="3"/>
    <s v="Little Rock"/>
    <x v="14"/>
    <b v="0"/>
    <s v="Attack"/>
    <s v="Not fleeing"/>
    <b v="0"/>
    <n v="-92.266000000000005"/>
    <n v="34.805999999999997"/>
    <b v="1"/>
  </r>
  <r>
    <n v="2948"/>
    <s v="Jonathan William Leroy"/>
    <d v="2018-01-06T00:00:00"/>
    <x v="3"/>
    <x v="0"/>
    <x v="0"/>
    <x v="45"/>
    <x v="4"/>
    <x v="0"/>
    <x v="1"/>
    <s v="McLoud"/>
    <x v="5"/>
    <b v="0"/>
    <s v="Other"/>
    <s v="Not fleeing"/>
    <b v="0"/>
    <n v="-97.125"/>
    <n v="35.377000000000002"/>
    <b v="1"/>
  </r>
  <r>
    <n v="2949"/>
    <s v="Richard Rangel"/>
    <d v="2018-01-06T00:00:00"/>
    <x v="3"/>
    <x v="0"/>
    <x v="0"/>
    <x v="0"/>
    <x v="27"/>
    <x v="0"/>
    <x v="1"/>
    <s v="Round Rock"/>
    <x v="9"/>
    <b v="0"/>
    <s v="Attack"/>
    <s v="Not fleeing"/>
    <b v="0"/>
    <n v="-97.641000000000005"/>
    <n v="30.504000000000001"/>
    <b v="1"/>
  </r>
  <r>
    <n v="2950"/>
    <s v="Skyler Burnette"/>
    <d v="2018-01-06T00:00:00"/>
    <x v="3"/>
    <x v="0"/>
    <x v="0"/>
    <x v="4"/>
    <x v="27"/>
    <x v="0"/>
    <x v="6"/>
    <s v="Sparta"/>
    <x v="39"/>
    <b v="0"/>
    <s v="Other"/>
    <s v="Not fleeing"/>
    <b v="0"/>
    <n v="-90.823999999999998"/>
    <n v="43.942"/>
    <b v="1"/>
  </r>
  <r>
    <n v="2951"/>
    <s v="Guillermo Mendoza"/>
    <d v="2018-01-06T00:00:00"/>
    <x v="3"/>
    <x v="0"/>
    <x v="0"/>
    <x v="0"/>
    <x v="41"/>
    <x v="0"/>
    <x v="2"/>
    <s v="San Carlos Park"/>
    <x v="26"/>
    <b v="0"/>
    <s v="Attack"/>
    <s v="Not fleeing"/>
    <b v="0"/>
    <n v="-81.823999999999998"/>
    <n v="26.472999999999999"/>
    <b v="1"/>
  </r>
  <r>
    <n v="2952"/>
    <s v="Gregory Stough"/>
    <d v="2018-01-06T00:00:00"/>
    <x v="3"/>
    <x v="0"/>
    <x v="0"/>
    <x v="7"/>
    <x v="25"/>
    <x v="0"/>
    <x v="1"/>
    <s v="Manchester Township"/>
    <x v="8"/>
    <b v="0"/>
    <s v="Other"/>
    <s v="Car"/>
    <b v="0"/>
    <n v="-76.751000000000005"/>
    <n v="40.002000000000002"/>
    <b v="1"/>
  </r>
  <r>
    <n v="2953"/>
    <s v="Jackie Harlan Roberts"/>
    <d v="2018-01-06T00:00:00"/>
    <x v="3"/>
    <x v="0"/>
    <x v="0"/>
    <x v="0"/>
    <x v="58"/>
    <x v="0"/>
    <x v="1"/>
    <s v="Birmingham"/>
    <x v="37"/>
    <b v="0"/>
    <s v="Attack"/>
    <s v="Not fleeing"/>
    <b v="0"/>
    <n v="-86.66"/>
    <n v="33.637"/>
    <b v="1"/>
  </r>
  <r>
    <n v="2954"/>
    <s v="John Bailon"/>
    <d v="2018-01-06T00:00:00"/>
    <x v="3"/>
    <x v="0"/>
    <x v="1"/>
    <x v="1"/>
    <x v="36"/>
    <x v="0"/>
    <x v="3"/>
    <s v="Los Lunas"/>
    <x v="17"/>
    <b v="0"/>
    <s v="Other"/>
    <s v="Car"/>
    <b v="0"/>
    <n v="-106.733"/>
    <n v="34.805999999999997"/>
    <b v="1"/>
  </r>
  <r>
    <n v="2955"/>
    <s v="Trayvon Mitchell"/>
    <d v="2018-01-07T00:00:00"/>
    <x v="3"/>
    <x v="0"/>
    <x v="0"/>
    <x v="0"/>
    <x v="38"/>
    <x v="0"/>
    <x v="3"/>
    <s v="Lauderhill"/>
    <x v="26"/>
    <b v="0"/>
    <s v="Other"/>
    <s v="Foot"/>
    <b v="0"/>
    <n v="-80.200999999999993"/>
    <n v="26.13"/>
    <b v="1"/>
  </r>
  <r>
    <n v="2956"/>
    <s v="Alejandro Valdez"/>
    <d v="2018-01-07T00:00:00"/>
    <x v="3"/>
    <x v="0"/>
    <x v="0"/>
    <x v="4"/>
    <x v="25"/>
    <x v="0"/>
    <x v="2"/>
    <s v="Santa Maria"/>
    <x v="3"/>
    <b v="1"/>
    <s v="Other"/>
    <s v="Not fleeing"/>
    <b v="0"/>
    <n v="-120.431"/>
    <n v="34.954999999999998"/>
    <b v="1"/>
  </r>
  <r>
    <n v="2957"/>
    <s v="Richard R. Towler"/>
    <d v="2018-01-07T00:00:00"/>
    <x v="3"/>
    <x v="0"/>
    <x v="0"/>
    <x v="0"/>
    <x v="30"/>
    <x v="0"/>
    <x v="3"/>
    <s v="Danville"/>
    <x v="20"/>
    <b v="0"/>
    <s v="Attack"/>
    <s v="Not fleeing"/>
    <b v="0"/>
    <n v="-79.364999999999995"/>
    <n v="36.587000000000003"/>
    <b v="1"/>
  </r>
  <r>
    <n v="2958"/>
    <s v="Michael Bender"/>
    <d v="2018-01-07T00:00:00"/>
    <x v="3"/>
    <x v="0"/>
    <x v="0"/>
    <x v="0"/>
    <x v="25"/>
    <x v="0"/>
    <x v="1"/>
    <s v="Tacoma"/>
    <x v="0"/>
    <b v="0"/>
    <s v="Attack"/>
    <s v="Not fleeing"/>
    <b v="0"/>
    <n v="-122.43600000000001"/>
    <n v="47.204000000000001"/>
    <b v="1"/>
  </r>
  <r>
    <n v="2959"/>
    <s v="Tyler Miller"/>
    <d v="2018-01-07T00:00:00"/>
    <x v="3"/>
    <x v="0"/>
    <x v="1"/>
    <x v="1"/>
    <x v="39"/>
    <x v="0"/>
    <x v="1"/>
    <s v="Sedona"/>
    <x v="6"/>
    <b v="1"/>
    <s v="Other"/>
    <s v="Not fleeing"/>
    <b v="0"/>
    <n v="-111.761"/>
    <n v="34.869999999999997"/>
    <b v="1"/>
  </r>
  <r>
    <n v="2960"/>
    <s v="#Not Included"/>
    <d v="2018-01-08T00:00:00"/>
    <x v="3"/>
    <x v="0"/>
    <x v="0"/>
    <x v="0"/>
    <x v="47"/>
    <x v="0"/>
    <x v="5"/>
    <s v="Horn Lake"/>
    <x v="38"/>
    <b v="0"/>
    <s v="Attack"/>
    <s v="Car"/>
    <b v="0"/>
    <n v="-90.009"/>
    <n v="34.963000000000001"/>
    <b v="1"/>
  </r>
  <r>
    <n v="2961"/>
    <s v="Eugene Loftis"/>
    <d v="2018-01-08T00:00:00"/>
    <x v="3"/>
    <x v="0"/>
    <x v="0"/>
    <x v="0"/>
    <x v="9"/>
    <x v="0"/>
    <x v="1"/>
    <s v="Church Hill"/>
    <x v="32"/>
    <b v="0"/>
    <s v="Other"/>
    <s v="Not fleeing"/>
    <b v="0"/>
    <n v="-82.751999999999995"/>
    <n v="36.579000000000001"/>
    <b v="1"/>
  </r>
  <r>
    <n v="2962"/>
    <s v="Primitivo Macias-Rodriguez"/>
    <d v="2018-01-08T00:00:00"/>
    <x v="3"/>
    <x v="0"/>
    <x v="0"/>
    <x v="0"/>
    <x v="42"/>
    <x v="0"/>
    <x v="2"/>
    <s v="Los Angeles"/>
    <x v="3"/>
    <b v="0"/>
    <s v="Other"/>
    <s v="#Not Provided"/>
    <b v="0"/>
    <n v="-118.274"/>
    <n v="33.975000000000001"/>
    <b v="1"/>
  </r>
  <r>
    <n v="2963"/>
    <s v="Travis Griffin"/>
    <d v="2018-01-08T00:00:00"/>
    <x v="3"/>
    <x v="0"/>
    <x v="0"/>
    <x v="0"/>
    <x v="45"/>
    <x v="0"/>
    <x v="3"/>
    <s v="Kansas City"/>
    <x v="19"/>
    <b v="0"/>
    <s v="Attack"/>
    <s v="Foot"/>
    <b v="0"/>
    <n v="-94.567999999999998"/>
    <n v="39.017000000000003"/>
    <b v="1"/>
  </r>
  <r>
    <n v="2964"/>
    <s v="Frank William Pawul"/>
    <d v="2018-01-08T00:00:00"/>
    <x v="3"/>
    <x v="0"/>
    <x v="1"/>
    <x v="0"/>
    <x v="3"/>
    <x v="0"/>
    <x v="1"/>
    <s v="Kansas City"/>
    <x v="19"/>
    <b v="0"/>
    <s v="Attack"/>
    <s v="Foot"/>
    <b v="0"/>
    <n v="-94.57"/>
    <n v="39.015999999999998"/>
    <b v="1"/>
  </r>
  <r>
    <n v="2965"/>
    <s v="Thompson Nguyen"/>
    <d v="2018-01-09T00:00:00"/>
    <x v="3"/>
    <x v="0"/>
    <x v="0"/>
    <x v="43"/>
    <x v="25"/>
    <x v="0"/>
    <x v="0"/>
    <s v="San Jose"/>
    <x v="3"/>
    <b v="1"/>
    <s v="Other"/>
    <s v="Not fleeing"/>
    <b v="1"/>
    <n v="-121.745"/>
    <n v="37.22"/>
    <b v="1"/>
  </r>
  <r>
    <n v="2966"/>
    <s v="Shalun Dique Smith"/>
    <d v="2018-01-10T00:00:00"/>
    <x v="3"/>
    <x v="0"/>
    <x v="0"/>
    <x v="7"/>
    <x v="27"/>
    <x v="0"/>
    <x v="3"/>
    <s v="Palmdale"/>
    <x v="3"/>
    <b v="0"/>
    <s v="Other"/>
    <s v="Car"/>
    <b v="0"/>
    <n v="-118.04300000000001"/>
    <n v="34.564999999999998"/>
    <b v="1"/>
  </r>
  <r>
    <n v="2967"/>
    <s v="Jose Arroyo-Rosales"/>
    <d v="2018-01-11T00:00:00"/>
    <x v="3"/>
    <x v="0"/>
    <x v="0"/>
    <x v="0"/>
    <x v="53"/>
    <x v="0"/>
    <x v="2"/>
    <s v="Fort Worth"/>
    <x v="9"/>
    <b v="0"/>
    <s v="Attack"/>
    <s v="#Not Provided"/>
    <b v="0"/>
    <n v="-97.328999999999994"/>
    <n v="32.734000000000002"/>
    <b v="1"/>
  </r>
  <r>
    <n v="2968"/>
    <s v="Justin Coy Adkins"/>
    <d v="2018-01-11T00:00:00"/>
    <x v="3"/>
    <x v="0"/>
    <x v="0"/>
    <x v="0"/>
    <x v="52"/>
    <x v="0"/>
    <x v="1"/>
    <s v="Lexington County"/>
    <x v="40"/>
    <b v="0"/>
    <s v="Attack"/>
    <s v="Car"/>
    <b v="0"/>
    <n v="-81.171000000000006"/>
    <n v="33.808"/>
    <b v="1"/>
  </r>
  <r>
    <n v="2969"/>
    <s v="Jonathan Bennett"/>
    <d v="2018-01-11T00:00:00"/>
    <x v="3"/>
    <x v="0"/>
    <x v="0"/>
    <x v="0"/>
    <x v="2"/>
    <x v="0"/>
    <x v="3"/>
    <s v="Charlotte"/>
    <x v="33"/>
    <b v="0"/>
    <s v="Attack"/>
    <s v="Not fleeing"/>
    <b v="0"/>
    <s v="#Not Provided"/>
    <s v="#Not Provided"/>
    <b v="1"/>
  </r>
  <r>
    <n v="2970"/>
    <s v="Jared S.R. Williams"/>
    <d v="2018-01-12T00:00:00"/>
    <x v="3"/>
    <x v="0"/>
    <x v="0"/>
    <x v="0"/>
    <x v="10"/>
    <x v="0"/>
    <x v="1"/>
    <s v="Elko"/>
    <x v="16"/>
    <b v="0"/>
    <s v="Other"/>
    <s v="Not fleeing"/>
    <b v="0"/>
    <n v="-115.76300000000001"/>
    <n v="40.832000000000001"/>
    <b v="1"/>
  </r>
  <r>
    <n v="2971"/>
    <s v="Terry Amons"/>
    <d v="2018-01-12T00:00:00"/>
    <x v="3"/>
    <x v="0"/>
    <x v="0"/>
    <x v="0"/>
    <x v="21"/>
    <x v="0"/>
    <x v="3"/>
    <s v="Pittsburg"/>
    <x v="3"/>
    <b v="0"/>
    <s v="Other"/>
    <s v="Not fleeing"/>
    <b v="0"/>
    <n v="-121.89400000000001"/>
    <n v="38.005000000000003"/>
    <b v="1"/>
  </r>
  <r>
    <n v="2972"/>
    <s v="Jason D. Whittemore"/>
    <d v="2018-01-12T00:00:00"/>
    <x v="3"/>
    <x v="0"/>
    <x v="0"/>
    <x v="0"/>
    <x v="4"/>
    <x v="0"/>
    <x v="1"/>
    <s v="Scottsville"/>
    <x v="23"/>
    <b v="0"/>
    <s v="Other"/>
    <s v="Not fleeing"/>
    <b v="0"/>
    <n v="-86.397999999999996"/>
    <n v="36.704999999999998"/>
    <b v="1"/>
  </r>
  <r>
    <n v="2973"/>
    <s v="Remi Sabbe"/>
    <d v="2018-01-12T00:00:00"/>
    <x v="3"/>
    <x v="0"/>
    <x v="0"/>
    <x v="0"/>
    <x v="30"/>
    <x v="0"/>
    <x v="1"/>
    <s v="Sherwood"/>
    <x v="1"/>
    <b v="0"/>
    <s v="Attack"/>
    <s v="Car"/>
    <b v="0"/>
    <n v="-122.85599999999999"/>
    <n v="45.381"/>
    <b v="1"/>
  </r>
  <r>
    <n v="2974"/>
    <s v="Amanuel Dagebo"/>
    <d v="2018-01-12T00:00:00"/>
    <x v="3"/>
    <x v="0"/>
    <x v="0"/>
    <x v="0"/>
    <x v="6"/>
    <x v="0"/>
    <x v="3"/>
    <s v="Columbus"/>
    <x v="10"/>
    <b v="0"/>
    <s v="Other"/>
    <s v="Not fleeing"/>
    <b v="0"/>
    <n v="-82.858000000000004"/>
    <n v="39.929000000000002"/>
    <b v="1"/>
  </r>
  <r>
    <n v="2975"/>
    <s v="Juan Valencia"/>
    <d v="2018-01-12T00:00:00"/>
    <x v="3"/>
    <x v="0"/>
    <x v="0"/>
    <x v="0"/>
    <x v="16"/>
    <x v="0"/>
    <x v="2"/>
    <s v="Puyallup"/>
    <x v="0"/>
    <b v="0"/>
    <s v="Attack"/>
    <s v="Car"/>
    <b v="0"/>
    <n v="-122.336"/>
    <n v="47.109000000000002"/>
    <b v="1"/>
  </r>
  <r>
    <n v="2976"/>
    <s v="Jeffrey Alan Burleson"/>
    <d v="2018-01-12T00:00:00"/>
    <x v="3"/>
    <x v="0"/>
    <x v="0"/>
    <x v="0"/>
    <x v="13"/>
    <x v="0"/>
    <x v="1"/>
    <s v="Cave Junction"/>
    <x v="1"/>
    <b v="0"/>
    <s v="Attack"/>
    <s v="Not fleeing"/>
    <b v="0"/>
    <s v="#Not Provided"/>
    <s v="#Not Provided"/>
    <b v="1"/>
  </r>
  <r>
    <n v="2977"/>
    <s v="Joseph Hilton"/>
    <d v="2018-01-13T00:00:00"/>
    <x v="3"/>
    <x v="0"/>
    <x v="0"/>
    <x v="0"/>
    <x v="15"/>
    <x v="0"/>
    <x v="1"/>
    <s v="Huntersville"/>
    <x v="33"/>
    <b v="1"/>
    <s v="Other"/>
    <s v="Not fleeing"/>
    <b v="1"/>
    <n v="-80.876000000000005"/>
    <n v="35.398000000000003"/>
    <b v="1"/>
  </r>
  <r>
    <n v="2978"/>
    <s v="Christian Escobedo"/>
    <d v="2018-01-14T00:00:00"/>
    <x v="3"/>
    <x v="0"/>
    <x v="0"/>
    <x v="0"/>
    <x v="6"/>
    <x v="0"/>
    <x v="2"/>
    <s v="El Sereno"/>
    <x v="3"/>
    <b v="0"/>
    <s v="Other"/>
    <s v="Not fleeing"/>
    <b v="0"/>
    <n v="-118.19499999999999"/>
    <n v="34.084000000000003"/>
    <b v="1"/>
  </r>
  <r>
    <n v="2979"/>
    <s v="#Not Included"/>
    <d v="2018-01-14T00:00:00"/>
    <x v="3"/>
    <x v="0"/>
    <x v="0"/>
    <x v="13"/>
    <x v="47"/>
    <x v="0"/>
    <x v="5"/>
    <s v="Wheat Ridge"/>
    <x v="4"/>
    <b v="0"/>
    <s v="Undetermined"/>
    <s v="Other"/>
    <b v="0"/>
    <s v="#Not Provided"/>
    <s v="#Not Provided"/>
    <b v="1"/>
  </r>
  <r>
    <n v="2980"/>
    <s v="Robert Martinez"/>
    <d v="2018-01-15T00:00:00"/>
    <x v="3"/>
    <x v="0"/>
    <x v="0"/>
    <x v="0"/>
    <x v="15"/>
    <x v="0"/>
    <x v="2"/>
    <s v="Eugene"/>
    <x v="1"/>
    <b v="0"/>
    <s v="Other"/>
    <s v="Not fleeing"/>
    <b v="0"/>
    <n v="-123.13"/>
    <n v="44.124000000000002"/>
    <b v="1"/>
  </r>
  <r>
    <n v="2981"/>
    <s v="Nathan Giffin"/>
    <d v="2018-01-16T00:00:00"/>
    <x v="3"/>
    <x v="0"/>
    <x v="0"/>
    <x v="2"/>
    <x v="3"/>
    <x v="0"/>
    <x v="1"/>
    <s v="Montpelier"/>
    <x v="49"/>
    <b v="1"/>
    <s v="Other"/>
    <s v="Foot"/>
    <b v="0"/>
    <n v="-72.584000000000003"/>
    <n v="44.264000000000003"/>
    <b v="1"/>
  </r>
  <r>
    <n v="2982"/>
    <s v="Victor M. Reyes"/>
    <d v="2018-01-16T00:00:00"/>
    <x v="3"/>
    <x v="0"/>
    <x v="0"/>
    <x v="36"/>
    <x v="12"/>
    <x v="0"/>
    <x v="2"/>
    <s v="Bedford"/>
    <x v="9"/>
    <b v="0"/>
    <s v="Other"/>
    <s v="Not fleeing"/>
    <b v="0"/>
    <n v="-97.153999999999996"/>
    <n v="32.828000000000003"/>
    <b v="1"/>
  </r>
  <r>
    <n v="2983"/>
    <s v="Kerry Lee Nield"/>
    <d v="2018-01-16T00:00:00"/>
    <x v="3"/>
    <x v="0"/>
    <x v="0"/>
    <x v="0"/>
    <x v="0"/>
    <x v="1"/>
    <x v="1"/>
    <s v="Gooding"/>
    <x v="27"/>
    <b v="0"/>
    <s v="Attack"/>
    <s v="Not fleeing"/>
    <b v="0"/>
    <n v="-114.654"/>
    <n v="42.930999999999997"/>
    <b v="1"/>
  </r>
  <r>
    <n v="2984"/>
    <s v="Bailey Turner"/>
    <d v="2018-01-16T00:00:00"/>
    <x v="3"/>
    <x v="0"/>
    <x v="1"/>
    <x v="1"/>
    <x v="25"/>
    <x v="0"/>
    <x v="1"/>
    <s v="Adams County"/>
    <x v="4"/>
    <b v="0"/>
    <s v="Attack"/>
    <s v="Not fleeing"/>
    <b v="0"/>
    <n v="-104.98699999999999"/>
    <n v="39.832999999999998"/>
    <b v="1"/>
  </r>
  <r>
    <n v="2985"/>
    <s v="Geraldine Townsend"/>
    <d v="2018-01-17T00:00:00"/>
    <x v="3"/>
    <x v="0"/>
    <x v="0"/>
    <x v="38"/>
    <x v="56"/>
    <x v="1"/>
    <x v="3"/>
    <s v="Tulsa"/>
    <x v="5"/>
    <b v="0"/>
    <s v="Attack"/>
    <s v="Not fleeing"/>
    <b v="0"/>
    <n v="-95.805000000000007"/>
    <n v="36.037999999999997"/>
    <b v="1"/>
  </r>
  <r>
    <n v="2986"/>
    <s v="Jihad Merrick"/>
    <d v="2018-01-17T00:00:00"/>
    <x v="3"/>
    <x v="0"/>
    <x v="0"/>
    <x v="0"/>
    <x v="20"/>
    <x v="0"/>
    <x v="3"/>
    <s v="Nashua"/>
    <x v="7"/>
    <b v="1"/>
    <s v="Attack"/>
    <s v="Car"/>
    <b v="0"/>
    <n v="-92.549000000000007"/>
    <n v="42.948999999999998"/>
    <b v="1"/>
  </r>
  <r>
    <n v="2987"/>
    <s v="Brian Gregory"/>
    <d v="2018-01-17T00:00:00"/>
    <x v="3"/>
    <x v="0"/>
    <x v="0"/>
    <x v="0"/>
    <x v="8"/>
    <x v="0"/>
    <x v="3"/>
    <s v="Memphis"/>
    <x v="32"/>
    <b v="0"/>
    <s v="Other"/>
    <s v="Car"/>
    <b v="0"/>
    <n v="-90.024000000000001"/>
    <n v="35.17"/>
    <b v="1"/>
  </r>
  <r>
    <n v="2988"/>
    <s v="Donte D. Shannon"/>
    <d v="2018-01-17T00:00:00"/>
    <x v="3"/>
    <x v="0"/>
    <x v="0"/>
    <x v="0"/>
    <x v="35"/>
    <x v="0"/>
    <x v="3"/>
    <s v="Racine"/>
    <x v="39"/>
    <b v="0"/>
    <s v="Attack"/>
    <s v="Foot"/>
    <b v="0"/>
    <n v="-87.786000000000001"/>
    <n v="42.716000000000001"/>
    <b v="1"/>
  </r>
  <r>
    <n v="2989"/>
    <s v="Jordan Keckhut"/>
    <d v="2018-01-17T00:00:00"/>
    <x v="3"/>
    <x v="0"/>
    <x v="0"/>
    <x v="4"/>
    <x v="6"/>
    <x v="0"/>
    <x v="2"/>
    <s v="Phoenix"/>
    <x v="6"/>
    <b v="0"/>
    <s v="Other"/>
    <s v="Not fleeing"/>
    <b v="0"/>
    <s v="#Not Provided"/>
    <s v="#Not Provided"/>
    <b v="1"/>
  </r>
  <r>
    <n v="2990"/>
    <s v="Joseph Edward Haynes"/>
    <d v="2018-01-17T00:00:00"/>
    <x v="3"/>
    <x v="0"/>
    <x v="0"/>
    <x v="1"/>
    <x v="43"/>
    <x v="0"/>
    <x v="1"/>
    <s v="Franklin County"/>
    <x v="10"/>
    <b v="0"/>
    <s v="Other"/>
    <s v="Not fleeing"/>
    <b v="0"/>
    <s v="#Not Provided"/>
    <s v="#Not Provided"/>
    <b v="1"/>
  </r>
  <r>
    <n v="2991"/>
    <s v="Kevin Sturgis"/>
    <d v="2018-01-18T00:00:00"/>
    <x v="3"/>
    <x v="0"/>
    <x v="0"/>
    <x v="0"/>
    <x v="10"/>
    <x v="0"/>
    <x v="3"/>
    <s v="Harrisburg"/>
    <x v="8"/>
    <b v="0"/>
    <s v="Attack"/>
    <s v="Not fleeing"/>
    <b v="0"/>
    <n v="-76.861999999999995"/>
    <n v="40.265000000000001"/>
    <b v="1"/>
  </r>
  <r>
    <n v="2992"/>
    <s v="Marshall Coleman"/>
    <d v="2018-01-19T00:00:00"/>
    <x v="3"/>
    <x v="0"/>
    <x v="0"/>
    <x v="4"/>
    <x v="48"/>
    <x v="0"/>
    <x v="1"/>
    <s v="Boonville"/>
    <x v="22"/>
    <b v="1"/>
    <s v="Attack"/>
    <s v="Not fleeing"/>
    <b v="0"/>
    <n v="-87.257999999999996"/>
    <n v="38.039000000000001"/>
    <b v="1"/>
  </r>
  <r>
    <n v="2993"/>
    <s v="Nicholas Daniel Moore"/>
    <d v="2018-01-20T00:00:00"/>
    <x v="3"/>
    <x v="0"/>
    <x v="0"/>
    <x v="4"/>
    <x v="2"/>
    <x v="0"/>
    <x v="1"/>
    <s v="Fairmont"/>
    <x v="18"/>
    <b v="0"/>
    <s v="Other"/>
    <s v="Not fleeing"/>
    <b v="0"/>
    <n v="-94.447000000000003"/>
    <n v="43.646999999999998"/>
    <b v="1"/>
  </r>
  <r>
    <n v="2994"/>
    <s v="Jason Lappe"/>
    <d v="2018-01-20T00:00:00"/>
    <x v="3"/>
    <x v="0"/>
    <x v="0"/>
    <x v="0"/>
    <x v="52"/>
    <x v="0"/>
    <x v="1"/>
    <s v="Dunwoody"/>
    <x v="31"/>
    <b v="0"/>
    <s v="Other"/>
    <s v="Not fleeing"/>
    <b v="0"/>
    <n v="-84.332999999999998"/>
    <n v="33.933"/>
    <b v="1"/>
  </r>
  <r>
    <n v="2995"/>
    <s v="Shannon Jason Cables"/>
    <d v="2018-01-20T00:00:00"/>
    <x v="3"/>
    <x v="0"/>
    <x v="0"/>
    <x v="0"/>
    <x v="42"/>
    <x v="0"/>
    <x v="1"/>
    <s v="Lake Wales"/>
    <x v="26"/>
    <b v="0"/>
    <s v="Attack"/>
    <s v="Not fleeing"/>
    <b v="0"/>
    <n v="-81.656000000000006"/>
    <n v="27.838999999999999"/>
    <b v="1"/>
  </r>
  <r>
    <n v="2996"/>
    <s v="Arther McAfee Jr."/>
    <d v="2018-01-20T00:00:00"/>
    <x v="3"/>
    <x v="0"/>
    <x v="0"/>
    <x v="1"/>
    <x v="33"/>
    <x v="0"/>
    <x v="3"/>
    <s v="Longview"/>
    <x v="9"/>
    <b v="1"/>
    <s v="Other"/>
    <s v="Not fleeing"/>
    <b v="0"/>
    <n v="-94.647000000000006"/>
    <n v="32.555"/>
    <b v="1"/>
  </r>
  <r>
    <n v="2997"/>
    <s v="John Albers"/>
    <d v="2018-01-20T00:00:00"/>
    <x v="3"/>
    <x v="0"/>
    <x v="0"/>
    <x v="5"/>
    <x v="31"/>
    <x v="0"/>
    <x v="1"/>
    <s v="Overland Park"/>
    <x v="2"/>
    <b v="1"/>
    <s v="Other"/>
    <s v="#Not Provided"/>
    <b v="0"/>
    <n v="-94.694000000000003"/>
    <n v="38.856999999999999"/>
    <b v="1"/>
  </r>
  <r>
    <n v="2998"/>
    <s v="Ronald Jay Lawson"/>
    <d v="2018-01-21T00:00:00"/>
    <x v="3"/>
    <x v="0"/>
    <x v="0"/>
    <x v="5"/>
    <x v="42"/>
    <x v="0"/>
    <x v="1"/>
    <s v="Rockledge"/>
    <x v="26"/>
    <b v="0"/>
    <s v="Other"/>
    <s v="Car"/>
    <b v="0"/>
    <n v="-80.704999999999998"/>
    <n v="28.31"/>
    <b v="1"/>
  </r>
  <r>
    <n v="2999"/>
    <s v="Ilkka O. Hiironen"/>
    <d v="2018-01-21T00:00:00"/>
    <x v="3"/>
    <x v="0"/>
    <x v="0"/>
    <x v="36"/>
    <x v="7"/>
    <x v="0"/>
    <x v="1"/>
    <s v="Ebey Island"/>
    <x v="0"/>
    <b v="1"/>
    <s v="Other"/>
    <s v="Not fleeing"/>
    <b v="0"/>
    <n v="-122.16200000000001"/>
    <n v="47.978000000000002"/>
    <b v="1"/>
  </r>
  <r>
    <n v="3000"/>
    <s v="Joshua Dale Prough"/>
    <d v="2018-01-22T00:00:00"/>
    <x v="3"/>
    <x v="0"/>
    <x v="0"/>
    <x v="0"/>
    <x v="16"/>
    <x v="0"/>
    <x v="1"/>
    <s v="Battle Creek"/>
    <x v="30"/>
    <b v="1"/>
    <s v="Other"/>
    <s v="Not fleeing"/>
    <b v="0"/>
    <n v="-85.19"/>
    <n v="42.308"/>
    <b v="1"/>
  </r>
  <r>
    <n v="3001"/>
    <s v="Aaron Olivarez Candanoza"/>
    <d v="2018-01-22T00:00:00"/>
    <x v="3"/>
    <x v="0"/>
    <x v="0"/>
    <x v="5"/>
    <x v="14"/>
    <x v="0"/>
    <x v="2"/>
    <s v="Irving"/>
    <x v="9"/>
    <b v="0"/>
    <s v="Other"/>
    <s v="Car"/>
    <b v="0"/>
    <n v="-96.989000000000004"/>
    <n v="32.850999999999999"/>
    <b v="1"/>
  </r>
  <r>
    <n v="3002"/>
    <s v="Jonathan Duane Atchley"/>
    <d v="2018-01-22T00:00:00"/>
    <x v="3"/>
    <x v="0"/>
    <x v="0"/>
    <x v="1"/>
    <x v="13"/>
    <x v="0"/>
    <x v="1"/>
    <s v="Sallisaw"/>
    <x v="5"/>
    <b v="0"/>
    <s v="Other"/>
    <s v="Not fleeing"/>
    <b v="0"/>
    <n v="-94.789000000000001"/>
    <n v="35.463000000000001"/>
    <b v="1"/>
  </r>
  <r>
    <n v="3003"/>
    <s v="Edward C. Gandy"/>
    <d v="2018-01-22T00:00:00"/>
    <x v="3"/>
    <x v="0"/>
    <x v="0"/>
    <x v="77"/>
    <x v="1"/>
    <x v="0"/>
    <x v="1"/>
    <s v="Millville"/>
    <x v="21"/>
    <b v="1"/>
    <s v="Other"/>
    <s v="#Not Provided"/>
    <b v="0"/>
    <n v="-75.039000000000001"/>
    <n v="39.405000000000001"/>
    <b v="1"/>
  </r>
  <r>
    <n v="3004"/>
    <s v="Joe Delira-Alires"/>
    <d v="2018-01-22T00:00:00"/>
    <x v="3"/>
    <x v="0"/>
    <x v="0"/>
    <x v="0"/>
    <x v="7"/>
    <x v="0"/>
    <x v="2"/>
    <s v="Pueblo"/>
    <x v="4"/>
    <b v="0"/>
    <s v="Attack"/>
    <s v="Other"/>
    <b v="1"/>
    <n v="-104.866"/>
    <n v="39.694000000000003"/>
    <b v="1"/>
  </r>
  <r>
    <n v="3005"/>
    <s v="Joseph E. Knight"/>
    <d v="2018-01-22T00:00:00"/>
    <x v="3"/>
    <x v="0"/>
    <x v="0"/>
    <x v="0"/>
    <x v="36"/>
    <x v="0"/>
    <x v="1"/>
    <s v="Tulsa"/>
    <x v="5"/>
    <b v="0"/>
    <s v="Other"/>
    <s v="Car"/>
    <b v="0"/>
    <n v="-96.01"/>
    <n v="36.176000000000002"/>
    <b v="1"/>
  </r>
  <r>
    <n v="3006"/>
    <s v="Scott Senior"/>
    <d v="2018-01-22T00:00:00"/>
    <x v="3"/>
    <x v="0"/>
    <x v="0"/>
    <x v="36"/>
    <x v="38"/>
    <x v="0"/>
    <x v="5"/>
    <s v="Crescent City"/>
    <x v="3"/>
    <b v="0"/>
    <s v="Attack"/>
    <s v="#Not Provided"/>
    <b v="0"/>
    <n v="-124.20099999999999"/>
    <n v="41.777999999999999"/>
    <b v="1"/>
  </r>
  <r>
    <n v="3007"/>
    <s v="Ricky Jerome Boyd"/>
    <d v="2018-01-23T00:00:00"/>
    <x v="3"/>
    <x v="0"/>
    <x v="0"/>
    <x v="21"/>
    <x v="22"/>
    <x v="0"/>
    <x v="3"/>
    <s v="Chatham County"/>
    <x v="31"/>
    <b v="0"/>
    <s v="Attack"/>
    <s v="#Not Provided"/>
    <b v="1"/>
    <n v="-81.072000000000003"/>
    <n v="31.997"/>
    <b v="1"/>
  </r>
  <r>
    <n v="3008"/>
    <s v="Alvaro Herrera"/>
    <d v="2018-01-23T00:00:00"/>
    <x v="3"/>
    <x v="0"/>
    <x v="0"/>
    <x v="60"/>
    <x v="5"/>
    <x v="0"/>
    <x v="2"/>
    <s v="League City"/>
    <x v="9"/>
    <b v="0"/>
    <s v="Attack"/>
    <s v="Foot"/>
    <b v="0"/>
    <n v="-95.058000000000007"/>
    <n v="29.495000000000001"/>
    <b v="1"/>
  </r>
  <r>
    <n v="3009"/>
    <s v="Corey Mobley"/>
    <d v="2018-01-23T00:00:00"/>
    <x v="3"/>
    <x v="0"/>
    <x v="0"/>
    <x v="1"/>
    <x v="38"/>
    <x v="0"/>
    <x v="3"/>
    <s v="Bradenton"/>
    <x v="26"/>
    <b v="1"/>
    <s v="Other"/>
    <s v="Car"/>
    <b v="0"/>
    <n v="-82.567999999999998"/>
    <n v="27.428999999999998"/>
    <b v="1"/>
  </r>
  <r>
    <n v="3010"/>
    <s v="Shane McVey"/>
    <d v="2018-01-23T00:00:00"/>
    <x v="3"/>
    <x v="0"/>
    <x v="0"/>
    <x v="36"/>
    <x v="30"/>
    <x v="0"/>
    <x v="1"/>
    <s v="Idaho Falls"/>
    <x v="27"/>
    <b v="0"/>
    <s v="Other"/>
    <s v="Foot"/>
    <b v="0"/>
    <n v="-112.03400000000001"/>
    <n v="43.488"/>
    <b v="1"/>
  </r>
  <r>
    <n v="3011"/>
    <s v="Humberto Vera-Munoz"/>
    <d v="2018-01-24T00:00:00"/>
    <x v="3"/>
    <x v="0"/>
    <x v="0"/>
    <x v="36"/>
    <x v="25"/>
    <x v="0"/>
    <x v="2"/>
    <s v="Sparks"/>
    <x v="16"/>
    <b v="0"/>
    <s v="Other"/>
    <s v="Foot"/>
    <b v="0"/>
    <n v="-119.761"/>
    <n v="39.545000000000002"/>
    <b v="1"/>
  </r>
  <r>
    <n v="3012"/>
    <s v="David Byron Kidney"/>
    <d v="2018-01-24T00:00:00"/>
    <x v="3"/>
    <x v="0"/>
    <x v="0"/>
    <x v="0"/>
    <x v="58"/>
    <x v="0"/>
    <x v="1"/>
    <s v="Union Township"/>
    <x v="30"/>
    <b v="0"/>
    <s v="Attack"/>
    <s v="Not fleeing"/>
    <b v="0"/>
    <n v="-84.825999999999993"/>
    <n v="43.588000000000001"/>
    <b v="1"/>
  </r>
  <r>
    <n v="3013"/>
    <s v="William Charles Mackenzie"/>
    <d v="2018-01-25T00:00:00"/>
    <x v="3"/>
    <x v="0"/>
    <x v="0"/>
    <x v="0"/>
    <x v="54"/>
    <x v="0"/>
    <x v="1"/>
    <s v="Little Orleans"/>
    <x v="28"/>
    <b v="0"/>
    <s v="Attack"/>
    <s v="Not fleeing"/>
    <b v="0"/>
    <n v="-78.367999999999995"/>
    <n v="39.646999999999998"/>
    <b v="1"/>
  </r>
  <r>
    <n v="3014"/>
    <s v="Ulises Valladares"/>
    <d v="2018-01-25T00:00:00"/>
    <x v="3"/>
    <x v="0"/>
    <x v="0"/>
    <x v="1"/>
    <x v="1"/>
    <x v="0"/>
    <x v="2"/>
    <s v="Houston"/>
    <x v="9"/>
    <b v="0"/>
    <s v="Other"/>
    <s v="Not fleeing"/>
    <b v="0"/>
    <n v="-95.293000000000006"/>
    <n v="29.827999999999999"/>
    <b v="1"/>
  </r>
  <r>
    <n v="3015"/>
    <s v="Dustin Gonzales Castillo"/>
    <d v="2018-01-25T00:00:00"/>
    <x v="3"/>
    <x v="0"/>
    <x v="0"/>
    <x v="4"/>
    <x v="29"/>
    <x v="0"/>
    <x v="2"/>
    <s v="San Antonio"/>
    <x v="9"/>
    <b v="0"/>
    <s v="Attack"/>
    <s v="Other"/>
    <b v="0"/>
    <n v="-98.492000000000004"/>
    <n v="29.521000000000001"/>
    <b v="1"/>
  </r>
  <r>
    <n v="3016"/>
    <s v="Steven Hutchins"/>
    <d v="2018-01-25T00:00:00"/>
    <x v="3"/>
    <x v="0"/>
    <x v="0"/>
    <x v="2"/>
    <x v="25"/>
    <x v="0"/>
    <x v="1"/>
    <s v="Buford"/>
    <x v="31"/>
    <b v="1"/>
    <s v="Attack"/>
    <s v="Not fleeing"/>
    <b v="0"/>
    <n v="-84.03"/>
    <n v="34.106000000000002"/>
    <b v="1"/>
  </r>
  <r>
    <n v="3017"/>
    <s v="Axell Vivas"/>
    <d v="2018-01-26T00:00:00"/>
    <x v="3"/>
    <x v="0"/>
    <x v="0"/>
    <x v="0"/>
    <x v="15"/>
    <x v="0"/>
    <x v="2"/>
    <s v="Las Vegas"/>
    <x v="16"/>
    <b v="1"/>
    <s v="Other"/>
    <s v="#Not Provided"/>
    <b v="0"/>
    <n v="-115.122"/>
    <n v="36"/>
    <b v="1"/>
  </r>
  <r>
    <n v="3018"/>
    <s v="Nathaniel T. Edwards"/>
    <d v="2018-01-26T00:00:00"/>
    <x v="3"/>
    <x v="0"/>
    <x v="0"/>
    <x v="5"/>
    <x v="21"/>
    <x v="0"/>
    <x v="3"/>
    <s v="Rock Falls"/>
    <x v="15"/>
    <b v="0"/>
    <s v="Attack"/>
    <s v="Car"/>
    <b v="0"/>
    <n v="-89.668999999999997"/>
    <n v="41.786999999999999"/>
    <b v="1"/>
  </r>
  <r>
    <n v="3019"/>
    <s v="Matthew Zimmerman"/>
    <d v="2018-01-26T00:00:00"/>
    <x v="3"/>
    <x v="0"/>
    <x v="0"/>
    <x v="4"/>
    <x v="15"/>
    <x v="0"/>
    <x v="1"/>
    <s v="Alton"/>
    <x v="15"/>
    <b v="0"/>
    <s v="Attack"/>
    <s v="Not fleeing"/>
    <b v="0"/>
    <n v="-90.126999999999995"/>
    <n v="38.89"/>
    <b v="1"/>
  </r>
  <r>
    <n v="3020"/>
    <s v="William Pollard"/>
    <d v="2018-01-27T00:00:00"/>
    <x v="3"/>
    <x v="0"/>
    <x v="0"/>
    <x v="4"/>
    <x v="34"/>
    <x v="0"/>
    <x v="3"/>
    <s v="Walton"/>
    <x v="22"/>
    <b v="1"/>
    <s v="Other"/>
    <s v="Not fleeing"/>
    <b v="0"/>
    <s v="#Not Provided"/>
    <s v="#Not Provided"/>
    <b v="1"/>
  </r>
  <r>
    <n v="3021"/>
    <s v="Crystalline Barnes"/>
    <d v="2018-01-27T00:00:00"/>
    <x v="3"/>
    <x v="0"/>
    <x v="0"/>
    <x v="7"/>
    <x v="27"/>
    <x v="1"/>
    <x v="3"/>
    <s v="Jackson"/>
    <x v="38"/>
    <b v="0"/>
    <s v="Attack"/>
    <s v="Car"/>
    <b v="0"/>
    <n v="-90.153000000000006"/>
    <n v="32.384"/>
    <b v="1"/>
  </r>
  <r>
    <n v="3022"/>
    <s v="Kirsten Kloppe"/>
    <d v="2018-01-27T00:00:00"/>
    <x v="3"/>
    <x v="0"/>
    <x v="0"/>
    <x v="0"/>
    <x v="21"/>
    <x v="1"/>
    <x v="1"/>
    <s v="San Antonio"/>
    <x v="9"/>
    <b v="1"/>
    <s v="Attack"/>
    <s v="Not fleeing"/>
    <b v="0"/>
    <n v="-98.5"/>
    <n v="29.565000000000001"/>
    <b v="1"/>
  </r>
  <r>
    <n v="3023"/>
    <s v="Anthony S. McDaniel"/>
    <d v="2018-01-28T00:00:00"/>
    <x v="3"/>
    <x v="0"/>
    <x v="0"/>
    <x v="0"/>
    <x v="34"/>
    <x v="0"/>
    <x v="1"/>
    <s v="London"/>
    <x v="23"/>
    <b v="0"/>
    <s v="Attack"/>
    <s v="Not fleeing"/>
    <b v="0"/>
    <n v="-84.075000000000003"/>
    <n v="37.118000000000002"/>
    <b v="1"/>
  </r>
  <r>
    <n v="3024"/>
    <s v="Billy Lewis Rucker"/>
    <d v="2018-01-28T00:00:00"/>
    <x v="3"/>
    <x v="0"/>
    <x v="0"/>
    <x v="0"/>
    <x v="19"/>
    <x v="0"/>
    <x v="3"/>
    <s v="Baltimore"/>
    <x v="28"/>
    <b v="0"/>
    <s v="Attack"/>
    <s v="Foot"/>
    <b v="1"/>
    <n v="-76.668999999999997"/>
    <n v="39.277999999999999"/>
    <b v="1"/>
  </r>
  <r>
    <n v="3025"/>
    <s v="Paul David Johnson"/>
    <d v="2018-01-28T00:00:00"/>
    <x v="3"/>
    <x v="0"/>
    <x v="0"/>
    <x v="0"/>
    <x v="38"/>
    <x v="0"/>
    <x v="1"/>
    <s v="Chamblee"/>
    <x v="31"/>
    <b v="0"/>
    <s v="Attack"/>
    <s v="Foot"/>
    <b v="0"/>
    <n v="-84.275000000000006"/>
    <n v="33.878"/>
    <b v="1"/>
  </r>
  <r>
    <n v="3026"/>
    <s v="Gregory Kocian"/>
    <d v="2018-01-28T00:00:00"/>
    <x v="3"/>
    <x v="0"/>
    <x v="0"/>
    <x v="0"/>
    <x v="19"/>
    <x v="0"/>
    <x v="1"/>
    <s v="Conroe"/>
    <x v="9"/>
    <b v="0"/>
    <s v="Attack"/>
    <s v="Car"/>
    <b v="0"/>
    <n v="-95.486000000000004"/>
    <n v="30.309000000000001"/>
    <b v="1"/>
  </r>
  <r>
    <n v="3027"/>
    <s v="Michael Hansford"/>
    <d v="2018-01-29T00:00:00"/>
    <x v="3"/>
    <x v="0"/>
    <x v="0"/>
    <x v="4"/>
    <x v="50"/>
    <x v="0"/>
    <x v="3"/>
    <s v="Bronx"/>
    <x v="35"/>
    <b v="0"/>
    <s v="Other"/>
    <s v="Foot"/>
    <b v="1"/>
    <n v="-73.887"/>
    <n v="40.847000000000001"/>
    <b v="1"/>
  </r>
  <r>
    <n v="3028"/>
    <s v="Mark Renee Flores"/>
    <d v="2018-01-29T00:00:00"/>
    <x v="3"/>
    <x v="0"/>
    <x v="0"/>
    <x v="4"/>
    <x v="42"/>
    <x v="0"/>
    <x v="2"/>
    <s v="Harris County"/>
    <x v="9"/>
    <b v="0"/>
    <s v="Attack"/>
    <s v="Not fleeing"/>
    <b v="0"/>
    <s v="#Not Provided"/>
    <s v="#Not Provided"/>
    <b v="1"/>
  </r>
  <r>
    <n v="3029"/>
    <s v="Ricky Leon Rusche"/>
    <d v="2018-01-30T00:00:00"/>
    <x v="3"/>
    <x v="0"/>
    <x v="0"/>
    <x v="1"/>
    <x v="36"/>
    <x v="0"/>
    <x v="1"/>
    <s v="Pink"/>
    <x v="5"/>
    <b v="0"/>
    <s v="Other"/>
    <s v="Not fleeing"/>
    <b v="0"/>
    <n v="-97.105000000000004"/>
    <n v="35.24"/>
    <b v="1"/>
  </r>
  <r>
    <n v="3030"/>
    <s v="Gilbert Salas"/>
    <d v="2018-01-31T00:00:00"/>
    <x v="3"/>
    <x v="0"/>
    <x v="0"/>
    <x v="4"/>
    <x v="45"/>
    <x v="0"/>
    <x v="2"/>
    <s v="St. James"/>
    <x v="18"/>
    <b v="0"/>
    <s v="Other"/>
    <s v="Foot"/>
    <b v="0"/>
    <n v="-94.628"/>
    <n v="43.981000000000002"/>
    <b v="1"/>
  </r>
  <r>
    <n v="3031"/>
    <s v="Adrian Valdez"/>
    <d v="2018-01-31T00:00:00"/>
    <x v="3"/>
    <x v="0"/>
    <x v="0"/>
    <x v="4"/>
    <x v="4"/>
    <x v="0"/>
    <x v="2"/>
    <s v="Arvada"/>
    <x v="4"/>
    <b v="0"/>
    <s v="Other"/>
    <s v="Not fleeing"/>
    <b v="0"/>
    <n v="-105.074"/>
    <n v="39.85"/>
    <b v="1"/>
  </r>
  <r>
    <n v="3032"/>
    <s v="James M. Burks"/>
    <d v="2018-02-01T00:00:00"/>
    <x v="3"/>
    <x v="1"/>
    <x v="0"/>
    <x v="1"/>
    <x v="7"/>
    <x v="0"/>
    <x v="1"/>
    <s v="Waverly"/>
    <x v="10"/>
    <b v="1"/>
    <s v="Attack"/>
    <s v="Foot"/>
    <b v="0"/>
    <n v="-82.963999999999999"/>
    <n v="39.054000000000002"/>
    <b v="1"/>
  </r>
  <r>
    <n v="3033"/>
    <s v="Albert E. Morton"/>
    <d v="2018-02-01T00:00:00"/>
    <x v="3"/>
    <x v="1"/>
    <x v="0"/>
    <x v="5"/>
    <x v="10"/>
    <x v="0"/>
    <x v="3"/>
    <s v="Harrisburg"/>
    <x v="8"/>
    <b v="0"/>
    <s v="Attack"/>
    <s v="Not fleeing"/>
    <b v="0"/>
    <n v="-76.858999999999995"/>
    <n v="40.249000000000002"/>
    <b v="1"/>
  </r>
  <r>
    <n v="3034"/>
    <s v="Daniel O. El"/>
    <d v="2018-02-01T00:00:00"/>
    <x v="3"/>
    <x v="1"/>
    <x v="0"/>
    <x v="0"/>
    <x v="3"/>
    <x v="0"/>
    <x v="3"/>
    <s v="Peoria"/>
    <x v="15"/>
    <b v="0"/>
    <s v="Attack"/>
    <s v="Foot"/>
    <b v="0"/>
    <n v="-89.617000000000004"/>
    <n v="40.674999999999997"/>
    <b v="1"/>
  </r>
  <r>
    <n v="3035"/>
    <s v="William Young"/>
    <d v="2018-02-01T00:00:00"/>
    <x v="3"/>
    <x v="1"/>
    <x v="0"/>
    <x v="0"/>
    <x v="32"/>
    <x v="0"/>
    <x v="1"/>
    <s v="Oklahoma City"/>
    <x v="5"/>
    <b v="0"/>
    <s v="Attack"/>
    <s v="Not fleeing"/>
    <b v="0"/>
    <n v="-97.204999999999998"/>
    <n v="35.319000000000003"/>
    <b v="1"/>
  </r>
  <r>
    <n v="3036"/>
    <s v="Anthony Joe Williams"/>
    <d v="2018-02-01T00:00:00"/>
    <x v="3"/>
    <x v="1"/>
    <x v="0"/>
    <x v="0"/>
    <x v="13"/>
    <x v="0"/>
    <x v="3"/>
    <s v="Houston"/>
    <x v="9"/>
    <b v="0"/>
    <s v="Attack"/>
    <s v="Foot"/>
    <b v="0"/>
    <n v="-95.459000000000003"/>
    <n v="29.722999999999999"/>
    <b v="1"/>
  </r>
  <r>
    <n v="3037"/>
    <s v="Alexander W. Simpson"/>
    <d v="2018-02-01T00:00:00"/>
    <x v="3"/>
    <x v="1"/>
    <x v="0"/>
    <x v="0"/>
    <x v="3"/>
    <x v="0"/>
    <x v="1"/>
    <s v="Louisville"/>
    <x v="23"/>
    <b v="0"/>
    <s v="Attack"/>
    <s v="Not fleeing"/>
    <b v="0"/>
    <n v="-85.637"/>
    <n v="38.189"/>
    <b v="1"/>
  </r>
  <r>
    <n v="3038"/>
    <s v="Brett Dontae Bush"/>
    <d v="2018-02-01T00:00:00"/>
    <x v="3"/>
    <x v="1"/>
    <x v="0"/>
    <x v="4"/>
    <x v="14"/>
    <x v="0"/>
    <x v="3"/>
    <s v="Clayton"/>
    <x v="31"/>
    <b v="0"/>
    <s v="Other"/>
    <s v="Other"/>
    <b v="0"/>
    <n v="-83.388999999999996"/>
    <n v="34.880000000000003"/>
    <b v="1"/>
  </r>
  <r>
    <n v="3039"/>
    <s v="Taylor Schnortz"/>
    <d v="2018-02-01T00:00:00"/>
    <x v="3"/>
    <x v="1"/>
    <x v="0"/>
    <x v="0"/>
    <x v="35"/>
    <x v="0"/>
    <x v="1"/>
    <s v="Helena"/>
    <x v="12"/>
    <b v="1"/>
    <s v="Other"/>
    <s v="#Not Provided"/>
    <b v="0"/>
    <n v="-111.893"/>
    <n v="46.598999999999997"/>
    <b v="1"/>
  </r>
  <r>
    <n v="3040"/>
    <s v="Billy Ray Riggs"/>
    <d v="2018-02-01T00:00:00"/>
    <x v="3"/>
    <x v="1"/>
    <x v="0"/>
    <x v="7"/>
    <x v="38"/>
    <x v="0"/>
    <x v="1"/>
    <s v="Louisville"/>
    <x v="23"/>
    <b v="0"/>
    <s v="Other"/>
    <s v="Not fleeing"/>
    <b v="0"/>
    <s v="#Not Provided"/>
    <s v="#Not Provided"/>
    <b v="1"/>
  </r>
  <r>
    <n v="3041"/>
    <s v="Charlie Shoupe"/>
    <d v="2018-02-02T00:00:00"/>
    <x v="3"/>
    <x v="1"/>
    <x v="0"/>
    <x v="4"/>
    <x v="25"/>
    <x v="0"/>
    <x v="1"/>
    <s v="Charlotte"/>
    <x v="33"/>
    <b v="1"/>
    <s v="Other"/>
    <s v="Not fleeing"/>
    <b v="1"/>
    <n v="-80.91"/>
    <n v="35.246000000000002"/>
    <b v="1"/>
  </r>
  <r>
    <n v="3042"/>
    <s v="#Not Included"/>
    <d v="2018-02-02T00:00:00"/>
    <x v="3"/>
    <x v="1"/>
    <x v="0"/>
    <x v="0"/>
    <x v="47"/>
    <x v="0"/>
    <x v="5"/>
    <s v="Winters"/>
    <x v="9"/>
    <b v="1"/>
    <s v="Attack"/>
    <s v="Not fleeing"/>
    <b v="0"/>
    <n v="-99.986999999999995"/>
    <n v="32.043999999999997"/>
    <b v="1"/>
  </r>
  <r>
    <n v="3043"/>
    <s v="Mitchell Kitchen"/>
    <d v="2018-02-03T00:00:00"/>
    <x v="3"/>
    <x v="1"/>
    <x v="0"/>
    <x v="2"/>
    <x v="47"/>
    <x v="0"/>
    <x v="3"/>
    <s v="Atlanta"/>
    <x v="31"/>
    <b v="0"/>
    <s v="Attack"/>
    <s v="Foot"/>
    <b v="0"/>
    <n v="-84.418999999999997"/>
    <n v="33.682000000000002"/>
    <b v="1"/>
  </r>
  <r>
    <n v="3044"/>
    <s v="Alan Greenough"/>
    <d v="2018-02-03T00:00:00"/>
    <x v="3"/>
    <x v="1"/>
    <x v="0"/>
    <x v="1"/>
    <x v="21"/>
    <x v="0"/>
    <x v="1"/>
    <s v="Reading"/>
    <x v="24"/>
    <b v="0"/>
    <s v="Other"/>
    <s v="Foot"/>
    <b v="0"/>
    <n v="-71.105999999999995"/>
    <n v="42.558999999999997"/>
    <b v="1"/>
  </r>
  <r>
    <n v="3045"/>
    <s v="Ernie Lizana"/>
    <d v="2018-02-03T00:00:00"/>
    <x v="3"/>
    <x v="1"/>
    <x v="0"/>
    <x v="0"/>
    <x v="17"/>
    <x v="0"/>
    <x v="1"/>
    <s v="Gulfport"/>
    <x v="38"/>
    <b v="0"/>
    <s v="Attack"/>
    <s v="Foot"/>
    <b v="0"/>
    <n v="-89.090999999999994"/>
    <n v="30.384"/>
    <b v="1"/>
  </r>
  <r>
    <n v="3046"/>
    <s v="Anthony Jacob Weber"/>
    <d v="2018-02-04T00:00:00"/>
    <x v="3"/>
    <x v="1"/>
    <x v="0"/>
    <x v="0"/>
    <x v="43"/>
    <x v="0"/>
    <x v="3"/>
    <s v="Los Angeles"/>
    <x v="3"/>
    <b v="0"/>
    <s v="Other"/>
    <s v="Foot"/>
    <b v="0"/>
    <n v="-118.29600000000001"/>
    <n v="33.939"/>
    <b v="1"/>
  </r>
  <r>
    <n v="3047"/>
    <s v="Jason Richard Sienze"/>
    <d v="2018-02-05T00:00:00"/>
    <x v="3"/>
    <x v="1"/>
    <x v="0"/>
    <x v="0"/>
    <x v="7"/>
    <x v="0"/>
    <x v="1"/>
    <s v="Nice"/>
    <x v="3"/>
    <b v="0"/>
    <s v="Other"/>
    <s v="Not fleeing"/>
    <b v="0"/>
    <n v="-122.857"/>
    <n v="39.124000000000002"/>
    <b v="1"/>
  </r>
  <r>
    <n v="3048"/>
    <s v="Manuel Zetina"/>
    <d v="2018-02-05T00:00:00"/>
    <x v="3"/>
    <x v="1"/>
    <x v="0"/>
    <x v="0"/>
    <x v="29"/>
    <x v="0"/>
    <x v="2"/>
    <s v="Colorado Springs"/>
    <x v="4"/>
    <b v="0"/>
    <s v="Attack"/>
    <s v="Not fleeing"/>
    <b v="0"/>
    <n v="-104.75"/>
    <n v="38.847000000000001"/>
    <b v="1"/>
  </r>
  <r>
    <n v="3049"/>
    <s v="James Benny Hobbs"/>
    <d v="2018-02-06T00:00:00"/>
    <x v="3"/>
    <x v="1"/>
    <x v="0"/>
    <x v="1"/>
    <x v="37"/>
    <x v="0"/>
    <x v="1"/>
    <s v="St. Augustine"/>
    <x v="26"/>
    <b v="0"/>
    <s v="Other"/>
    <s v="Not fleeing"/>
    <b v="0"/>
    <n v="-81.317999999999998"/>
    <n v="29.905999999999999"/>
    <b v="1"/>
  </r>
  <r>
    <n v="3050"/>
    <s v="Alex Duran"/>
    <d v="2018-02-06T00:00:00"/>
    <x v="3"/>
    <x v="1"/>
    <x v="0"/>
    <x v="4"/>
    <x v="20"/>
    <x v="0"/>
    <x v="2"/>
    <s v="Denver"/>
    <x v="4"/>
    <b v="0"/>
    <s v="Other"/>
    <s v="Not fleeing"/>
    <b v="0"/>
    <n v="-105.017"/>
    <n v="39.683999999999997"/>
    <b v="1"/>
  </r>
  <r>
    <n v="3051"/>
    <s v="Paul Mono"/>
    <d v="2018-02-06T00:00:00"/>
    <x v="3"/>
    <x v="1"/>
    <x v="0"/>
    <x v="0"/>
    <x v="63"/>
    <x v="0"/>
    <x v="5"/>
    <s v="Laguna Woods"/>
    <x v="3"/>
    <b v="0"/>
    <s v="Attack"/>
    <s v="Not fleeing"/>
    <b v="0"/>
    <n v="-117.70699999999999"/>
    <n v="33.597999999999999"/>
    <b v="1"/>
  </r>
  <r>
    <n v="3052"/>
    <s v="Cesar Bautista"/>
    <d v="2018-02-06T00:00:00"/>
    <x v="3"/>
    <x v="1"/>
    <x v="0"/>
    <x v="5"/>
    <x v="13"/>
    <x v="0"/>
    <x v="2"/>
    <s v="Los Angeles"/>
    <x v="3"/>
    <b v="0"/>
    <s v="Other"/>
    <s v="Car"/>
    <b v="0"/>
    <n v="-118.15900000000001"/>
    <n v="34.033000000000001"/>
    <b v="1"/>
  </r>
  <r>
    <n v="3053"/>
    <s v="Hugo Steven Selva"/>
    <d v="2018-02-07T00:00:00"/>
    <x v="3"/>
    <x v="1"/>
    <x v="1"/>
    <x v="5"/>
    <x v="6"/>
    <x v="0"/>
    <x v="1"/>
    <s v="Lantana"/>
    <x v="26"/>
    <b v="0"/>
    <s v="Attack"/>
    <s v="Car"/>
    <b v="0"/>
    <n v="-80.067999999999998"/>
    <n v="26.587"/>
    <b v="1"/>
  </r>
  <r>
    <n v="3054"/>
    <s v="Lloyd Harris"/>
    <d v="2018-02-08T00:00:00"/>
    <x v="3"/>
    <x v="1"/>
    <x v="0"/>
    <x v="21"/>
    <x v="36"/>
    <x v="0"/>
    <x v="1"/>
    <s v="Antioch"/>
    <x v="3"/>
    <b v="0"/>
    <s v="Other"/>
    <s v="Not fleeing"/>
    <b v="0"/>
    <n v="-121.80500000000001"/>
    <n v="37.966999999999999"/>
    <b v="1"/>
  </r>
  <r>
    <n v="3055"/>
    <s v="Ricardo Colon"/>
    <d v="2018-02-08T00:00:00"/>
    <x v="3"/>
    <x v="1"/>
    <x v="0"/>
    <x v="4"/>
    <x v="7"/>
    <x v="0"/>
    <x v="2"/>
    <s v="Grant-Valkaria"/>
    <x v="26"/>
    <b v="1"/>
    <s v="Other"/>
    <s v="Not fleeing"/>
    <b v="0"/>
    <n v="-80.518000000000001"/>
    <n v="27.907"/>
    <b v="1"/>
  </r>
  <r>
    <n v="3056"/>
    <s v="Tierre Guthrie"/>
    <d v="2018-02-09T00:00:00"/>
    <x v="3"/>
    <x v="1"/>
    <x v="0"/>
    <x v="0"/>
    <x v="4"/>
    <x v="0"/>
    <x v="3"/>
    <s v="Locust Grove"/>
    <x v="31"/>
    <b v="0"/>
    <s v="Attack"/>
    <s v="Not fleeing"/>
    <b v="0"/>
    <n v="-84.11"/>
    <n v="33.332999999999998"/>
    <b v="1"/>
  </r>
  <r>
    <n v="3057"/>
    <s v="David Darden"/>
    <d v="2018-02-09T00:00:00"/>
    <x v="3"/>
    <x v="1"/>
    <x v="0"/>
    <x v="7"/>
    <x v="16"/>
    <x v="0"/>
    <x v="3"/>
    <s v="Atlanta"/>
    <x v="31"/>
    <b v="0"/>
    <s v="Other"/>
    <s v="Car"/>
    <b v="0"/>
    <n v="-84.394999999999996"/>
    <n v="33.731000000000002"/>
    <b v="1"/>
  </r>
  <r>
    <n v="3058"/>
    <s v="John Hamilton"/>
    <d v="2018-02-09T00:00:00"/>
    <x v="3"/>
    <x v="1"/>
    <x v="0"/>
    <x v="0"/>
    <x v="74"/>
    <x v="0"/>
    <x v="1"/>
    <s v="Flagstaff"/>
    <x v="6"/>
    <b v="0"/>
    <s v="Other"/>
    <s v="Not fleeing"/>
    <b v="1"/>
    <n v="-111.657"/>
    <n v="35.198"/>
    <b v="1"/>
  </r>
  <r>
    <n v="3059"/>
    <s v="Steven Tyler Reed"/>
    <d v="2018-02-10T00:00:00"/>
    <x v="3"/>
    <x v="1"/>
    <x v="0"/>
    <x v="2"/>
    <x v="9"/>
    <x v="0"/>
    <x v="1"/>
    <s v="Columbus"/>
    <x v="10"/>
    <b v="0"/>
    <s v="Other"/>
    <s v="Foot"/>
    <b v="0"/>
    <n v="-83.088999999999999"/>
    <n v="39.951999999999998"/>
    <b v="1"/>
  </r>
  <r>
    <n v="3060"/>
    <s v="Troy Jacques"/>
    <d v="2018-02-10T00:00:00"/>
    <x v="3"/>
    <x v="1"/>
    <x v="0"/>
    <x v="0"/>
    <x v="11"/>
    <x v="0"/>
    <x v="1"/>
    <s v="Aurora"/>
    <x v="4"/>
    <b v="0"/>
    <s v="Other"/>
    <s v="Not fleeing"/>
    <b v="0"/>
    <n v="-104.798"/>
    <n v="39.628"/>
    <b v="1"/>
  </r>
  <r>
    <n v="3061"/>
    <s v="Michael Weber"/>
    <d v="2018-02-10T00:00:00"/>
    <x v="3"/>
    <x v="1"/>
    <x v="0"/>
    <x v="0"/>
    <x v="51"/>
    <x v="0"/>
    <x v="1"/>
    <s v="Kingman"/>
    <x v="6"/>
    <b v="0"/>
    <s v="Attack"/>
    <s v="Not fleeing"/>
    <b v="1"/>
    <n v="-114.014"/>
    <n v="35.225000000000001"/>
    <b v="1"/>
  </r>
  <r>
    <n v="3062"/>
    <s v="Sidney T. Richardson"/>
    <d v="2018-02-10T00:00:00"/>
    <x v="3"/>
    <x v="1"/>
    <x v="1"/>
    <x v="11"/>
    <x v="26"/>
    <x v="0"/>
    <x v="3"/>
    <s v="Tampa"/>
    <x v="26"/>
    <b v="1"/>
    <s v="Other"/>
    <s v="Not fleeing"/>
    <b v="0"/>
    <n v="-82.438999999999993"/>
    <n v="28.045000000000002"/>
    <b v="1"/>
  </r>
  <r>
    <n v="3063"/>
    <s v="Benjamin Gregware"/>
    <d v="2018-02-11T00:00:00"/>
    <x v="3"/>
    <x v="1"/>
    <x v="0"/>
    <x v="0"/>
    <x v="15"/>
    <x v="0"/>
    <x v="1"/>
    <s v="Bolton"/>
    <x v="49"/>
    <b v="1"/>
    <s v="Other"/>
    <s v="Not fleeing"/>
    <b v="0"/>
    <n v="-72.878"/>
    <n v="44.372999999999998"/>
    <b v="1"/>
  </r>
  <r>
    <n v="3064"/>
    <s v="Mark Daniels"/>
    <d v="2018-02-11T00:00:00"/>
    <x v="3"/>
    <x v="1"/>
    <x v="0"/>
    <x v="0"/>
    <x v="4"/>
    <x v="0"/>
    <x v="3"/>
    <s v="Pittsburgh"/>
    <x v="8"/>
    <b v="0"/>
    <s v="Attack"/>
    <s v="Foot"/>
    <b v="0"/>
    <n v="-79.888000000000005"/>
    <n v="40.454999999999998"/>
    <b v="1"/>
  </r>
  <r>
    <n v="3065"/>
    <s v="#Not Included"/>
    <d v="2018-02-11T00:00:00"/>
    <x v="3"/>
    <x v="1"/>
    <x v="0"/>
    <x v="0"/>
    <x v="47"/>
    <x v="0"/>
    <x v="5"/>
    <s v="Grant"/>
    <x v="5"/>
    <b v="0"/>
    <s v="Attack"/>
    <s v="Not fleeing"/>
    <b v="0"/>
    <s v="#Not Provided"/>
    <s v="#Not Provided"/>
    <b v="1"/>
  </r>
  <r>
    <n v="3066"/>
    <s v="Raymond Bishop"/>
    <d v="2018-02-12T00:00:00"/>
    <x v="3"/>
    <x v="1"/>
    <x v="0"/>
    <x v="0"/>
    <x v="75"/>
    <x v="0"/>
    <x v="1"/>
    <s v="Homestead"/>
    <x v="26"/>
    <b v="1"/>
    <s v="Attack"/>
    <s v="Not fleeing"/>
    <b v="0"/>
    <n v="-80.415000000000006"/>
    <n v="25.515000000000001"/>
    <b v="1"/>
  </r>
  <r>
    <n v="3067"/>
    <s v="Ronnell Foster"/>
    <d v="2018-02-13T00:00:00"/>
    <x v="3"/>
    <x v="1"/>
    <x v="0"/>
    <x v="1"/>
    <x v="19"/>
    <x v="0"/>
    <x v="3"/>
    <s v="Vallejo"/>
    <x v="3"/>
    <b v="0"/>
    <s v="Attack"/>
    <s v="Foot"/>
    <b v="0"/>
    <n v="-122.258"/>
    <n v="38.103999999999999"/>
    <b v="1"/>
  </r>
  <r>
    <n v="3068"/>
    <s v="Peter Le"/>
    <d v="2018-02-13T00:00:00"/>
    <x v="3"/>
    <x v="1"/>
    <x v="0"/>
    <x v="42"/>
    <x v="50"/>
    <x v="0"/>
    <x v="0"/>
    <s v="Denver"/>
    <x v="4"/>
    <b v="0"/>
    <s v="Other"/>
    <s v="Not fleeing"/>
    <b v="0"/>
    <n v="-104.935"/>
    <n v="39.676000000000002"/>
    <b v="1"/>
  </r>
  <r>
    <n v="3069"/>
    <s v="Dawn Elika Center"/>
    <d v="2018-02-13T00:00:00"/>
    <x v="3"/>
    <x v="1"/>
    <x v="0"/>
    <x v="0"/>
    <x v="26"/>
    <x v="1"/>
    <x v="1"/>
    <s v="Willits"/>
    <x v="3"/>
    <b v="0"/>
    <s v="Other"/>
    <s v="Car"/>
    <b v="0"/>
    <s v="#Not Provided"/>
    <s v="#Not Provided"/>
    <b v="1"/>
  </r>
  <r>
    <n v="3070"/>
    <s v="#Not Included"/>
    <d v="2018-02-14T00:00:00"/>
    <x v="3"/>
    <x v="1"/>
    <x v="0"/>
    <x v="0"/>
    <x v="47"/>
    <x v="0"/>
    <x v="5"/>
    <s v="Fort Worth"/>
    <x v="9"/>
    <b v="0"/>
    <s v="Attack"/>
    <s v="Foot"/>
    <b v="0"/>
    <n v="-97.316000000000003"/>
    <n v="32.899000000000001"/>
    <b v="1"/>
  </r>
  <r>
    <n v="3071"/>
    <s v="Jimmy Terry"/>
    <d v="2018-02-14T00:00:00"/>
    <x v="3"/>
    <x v="1"/>
    <x v="0"/>
    <x v="4"/>
    <x v="12"/>
    <x v="0"/>
    <x v="3"/>
    <s v="Merrillville"/>
    <x v="22"/>
    <b v="1"/>
    <s v="Attack"/>
    <s v="Not fleeing"/>
    <b v="0"/>
    <n v="-87.349000000000004"/>
    <n v="41.485999999999997"/>
    <b v="1"/>
  </r>
  <r>
    <n v="3072"/>
    <s v="Travis D. Tucker"/>
    <d v="2018-02-14T00:00:00"/>
    <x v="3"/>
    <x v="1"/>
    <x v="0"/>
    <x v="0"/>
    <x v="20"/>
    <x v="0"/>
    <x v="1"/>
    <s v="Kokomo"/>
    <x v="22"/>
    <b v="0"/>
    <s v="Other"/>
    <s v="Not fleeing"/>
    <b v="0"/>
    <n v="-86.128"/>
    <n v="40.488999999999997"/>
    <b v="1"/>
  </r>
  <r>
    <n v="3073"/>
    <s v="Preston Ray Holloway"/>
    <d v="2018-02-14T00:00:00"/>
    <x v="3"/>
    <x v="1"/>
    <x v="0"/>
    <x v="0"/>
    <x v="25"/>
    <x v="0"/>
    <x v="1"/>
    <s v="Belton"/>
    <x v="19"/>
    <b v="1"/>
    <s v="Attack"/>
    <s v="Other"/>
    <b v="0"/>
    <n v="-94.494"/>
    <n v="38.798000000000002"/>
    <b v="1"/>
  </r>
  <r>
    <n v="3074"/>
    <s v="Donald Fulton"/>
    <d v="2018-02-14T00:00:00"/>
    <x v="3"/>
    <x v="1"/>
    <x v="0"/>
    <x v="0"/>
    <x v="11"/>
    <x v="0"/>
    <x v="1"/>
    <s v="Mobile"/>
    <x v="37"/>
    <b v="1"/>
    <s v="Attack"/>
    <s v="Not fleeing"/>
    <b v="0"/>
    <n v="-88.173000000000002"/>
    <n v="30.719000000000001"/>
    <b v="1"/>
  </r>
  <r>
    <n v="3075"/>
    <s v="Arthur Joseph Gonzales"/>
    <d v="2018-02-15T00:00:00"/>
    <x v="3"/>
    <x v="1"/>
    <x v="0"/>
    <x v="0"/>
    <x v="41"/>
    <x v="0"/>
    <x v="2"/>
    <s v="Mesa"/>
    <x v="6"/>
    <b v="0"/>
    <s v="Attack"/>
    <s v="Not fleeing"/>
    <b v="0"/>
    <n v="-111.792"/>
    <n v="33.411000000000001"/>
    <b v="1"/>
  </r>
  <r>
    <n v="3076"/>
    <s v="Fordell Hill"/>
    <d v="2018-02-15T00:00:00"/>
    <x v="3"/>
    <x v="1"/>
    <x v="0"/>
    <x v="0"/>
    <x v="25"/>
    <x v="0"/>
    <x v="6"/>
    <s v="Montezuma Creek"/>
    <x v="13"/>
    <b v="0"/>
    <s v="Attack"/>
    <s v="Car"/>
    <b v="0"/>
    <n v="-108.901"/>
    <n v="37.323"/>
    <b v="1"/>
  </r>
  <r>
    <n v="3077"/>
    <s v="Wesley Taylor"/>
    <d v="2018-02-15T00:00:00"/>
    <x v="3"/>
    <x v="1"/>
    <x v="0"/>
    <x v="0"/>
    <x v="48"/>
    <x v="0"/>
    <x v="1"/>
    <s v="Henderson"/>
    <x v="33"/>
    <b v="0"/>
    <s v="Attack"/>
    <s v="Not fleeing"/>
    <b v="0"/>
    <n v="-78.400999999999996"/>
    <n v="36.308999999999997"/>
    <b v="1"/>
  </r>
  <r>
    <n v="3078"/>
    <s v="Tim Berger"/>
    <d v="2018-02-16T00:00:00"/>
    <x v="3"/>
    <x v="1"/>
    <x v="0"/>
    <x v="0"/>
    <x v="37"/>
    <x v="0"/>
    <x v="1"/>
    <s v="Cocoa Beach"/>
    <x v="26"/>
    <b v="1"/>
    <s v="Other"/>
    <s v="#Not Provided"/>
    <b v="0"/>
    <n v="-80.611999999999995"/>
    <n v="28.352"/>
    <b v="1"/>
  </r>
  <r>
    <n v="3079"/>
    <s v="Odrey Paul Reed"/>
    <d v="2018-02-16T00:00:00"/>
    <x v="3"/>
    <x v="1"/>
    <x v="0"/>
    <x v="13"/>
    <x v="4"/>
    <x v="0"/>
    <x v="1"/>
    <s v="Sissonville"/>
    <x v="43"/>
    <b v="1"/>
    <s v="Undetermined"/>
    <s v="#Not Provided"/>
    <b v="0"/>
    <n v="-81.656999999999996"/>
    <n v="38.53"/>
    <b v="1"/>
  </r>
  <r>
    <n v="3080"/>
    <s v="Lamar Green"/>
    <d v="2018-02-17T00:00:00"/>
    <x v="3"/>
    <x v="1"/>
    <x v="0"/>
    <x v="0"/>
    <x v="14"/>
    <x v="0"/>
    <x v="3"/>
    <s v="Inwood"/>
    <x v="43"/>
    <b v="0"/>
    <s v="Attack"/>
    <s v="Not fleeing"/>
    <b v="0"/>
    <n v="-78.037999999999997"/>
    <n v="39.366"/>
    <b v="1"/>
  </r>
  <r>
    <n v="3081"/>
    <s v="Ryan Batchelder"/>
    <d v="2018-02-17T00:00:00"/>
    <x v="3"/>
    <x v="1"/>
    <x v="0"/>
    <x v="5"/>
    <x v="14"/>
    <x v="0"/>
    <x v="1"/>
    <s v="Hernando"/>
    <x v="26"/>
    <b v="0"/>
    <s v="Other"/>
    <s v="Not fleeing"/>
    <b v="0"/>
    <s v="#Not Provided"/>
    <s v="#Not Provided"/>
    <b v="1"/>
  </r>
  <r>
    <n v="3082"/>
    <s v="Nathaniel Montoya"/>
    <d v="2018-02-17T00:00:00"/>
    <x v="3"/>
    <x v="1"/>
    <x v="0"/>
    <x v="5"/>
    <x v="2"/>
    <x v="0"/>
    <x v="2"/>
    <s v="Las Cruces"/>
    <x v="17"/>
    <b v="0"/>
    <s v="Other"/>
    <s v="Car"/>
    <b v="0"/>
    <n v="-106.764"/>
    <n v="32.308999999999997"/>
    <b v="1"/>
  </r>
  <r>
    <n v="3083"/>
    <s v="Paul Stanley Strickland"/>
    <d v="2018-02-17T00:00:00"/>
    <x v="3"/>
    <x v="1"/>
    <x v="0"/>
    <x v="0"/>
    <x v="59"/>
    <x v="0"/>
    <x v="1"/>
    <s v="Catoosa"/>
    <x v="5"/>
    <b v="1"/>
    <s v="Attack"/>
    <s v="Not fleeing"/>
    <b v="0"/>
    <n v="-95.673000000000002"/>
    <n v="36.154000000000003"/>
    <b v="1"/>
  </r>
  <r>
    <n v="3084"/>
    <s v="Ernest Manuel Montelongo"/>
    <d v="2018-02-18T00:00:00"/>
    <x v="3"/>
    <x v="1"/>
    <x v="0"/>
    <x v="0"/>
    <x v="19"/>
    <x v="0"/>
    <x v="2"/>
    <s v="Guadalupe County"/>
    <x v="9"/>
    <b v="0"/>
    <s v="Attack"/>
    <s v="Car"/>
    <b v="0"/>
    <n v="-98.132999999999996"/>
    <n v="29.573"/>
    <b v="1"/>
  </r>
  <r>
    <n v="3085"/>
    <s v="Jason Seavers"/>
    <d v="2018-02-19T00:00:00"/>
    <x v="3"/>
    <x v="1"/>
    <x v="0"/>
    <x v="0"/>
    <x v="11"/>
    <x v="0"/>
    <x v="5"/>
    <s v="Seattle"/>
    <x v="0"/>
    <b v="0"/>
    <s v="Attack"/>
    <s v="Not fleeing"/>
    <b v="0"/>
    <n v="-122.291"/>
    <n v="47.671999999999997"/>
    <b v="1"/>
  </r>
  <r>
    <n v="3086"/>
    <s v="Thomas Vincent Alvarez"/>
    <d v="2018-02-19T00:00:00"/>
    <x v="3"/>
    <x v="1"/>
    <x v="0"/>
    <x v="0"/>
    <x v="2"/>
    <x v="0"/>
    <x v="2"/>
    <s v="Austin"/>
    <x v="9"/>
    <b v="1"/>
    <s v="Attack"/>
    <s v="Other"/>
    <b v="0"/>
    <n v="-97.736000000000004"/>
    <n v="30.196999999999999"/>
    <b v="1"/>
  </r>
  <r>
    <n v="3087"/>
    <s v="Lawrence Shaw"/>
    <d v="2018-02-19T00:00:00"/>
    <x v="3"/>
    <x v="1"/>
    <x v="0"/>
    <x v="4"/>
    <x v="34"/>
    <x v="0"/>
    <x v="3"/>
    <s v="Denton"/>
    <x v="9"/>
    <b v="0"/>
    <s v="Other"/>
    <s v="Foot"/>
    <b v="1"/>
    <n v="-97.096000000000004"/>
    <n v="33.195999999999998"/>
    <b v="1"/>
  </r>
  <r>
    <n v="3088"/>
    <s v="Glenn Tyndell"/>
    <d v="2018-02-21T00:00:00"/>
    <x v="3"/>
    <x v="1"/>
    <x v="0"/>
    <x v="0"/>
    <x v="13"/>
    <x v="0"/>
    <x v="3"/>
    <s v="Fort Washington"/>
    <x v="28"/>
    <b v="0"/>
    <s v="Attack"/>
    <s v="Car"/>
    <b v="0"/>
    <n v="-76.992999999999995"/>
    <n v="38.756"/>
    <b v="1"/>
  </r>
  <r>
    <n v="3089"/>
    <s v="Lonnie Smith"/>
    <d v="2018-02-21T00:00:00"/>
    <x v="3"/>
    <x v="1"/>
    <x v="0"/>
    <x v="0"/>
    <x v="27"/>
    <x v="0"/>
    <x v="3"/>
    <s v="Montgomery"/>
    <x v="37"/>
    <b v="0"/>
    <s v="Attack"/>
    <s v="Foot"/>
    <b v="0"/>
    <n v="-86.33"/>
    <n v="32.366"/>
    <b v="1"/>
  </r>
  <r>
    <n v="3090"/>
    <s v="Michael Andrew Schieffer"/>
    <d v="2018-02-21T00:00:00"/>
    <x v="3"/>
    <x v="1"/>
    <x v="0"/>
    <x v="0"/>
    <x v="25"/>
    <x v="0"/>
    <x v="1"/>
    <s v="Stutsman County"/>
    <x v="46"/>
    <b v="0"/>
    <s v="Attack"/>
    <s v="Car"/>
    <b v="0"/>
    <n v="-98.991"/>
    <n v="46.939"/>
    <b v="1"/>
  </r>
  <r>
    <n v="3091"/>
    <s v="Lee Edward Bonner"/>
    <d v="2018-02-21T00:00:00"/>
    <x v="3"/>
    <x v="1"/>
    <x v="0"/>
    <x v="0"/>
    <x v="13"/>
    <x v="0"/>
    <x v="3"/>
    <s v="Jackson"/>
    <x v="38"/>
    <b v="0"/>
    <s v="Attack"/>
    <s v="Foot"/>
    <b v="0"/>
    <n v="-90.206000000000003"/>
    <n v="32.302"/>
    <b v="1"/>
  </r>
  <r>
    <n v="3092"/>
    <s v="Darion Baker"/>
    <d v="2018-02-21T00:00:00"/>
    <x v="3"/>
    <x v="1"/>
    <x v="0"/>
    <x v="1"/>
    <x v="6"/>
    <x v="0"/>
    <x v="3"/>
    <s v="Stratford"/>
    <x v="9"/>
    <b v="0"/>
    <s v="Other"/>
    <s v="Car"/>
    <b v="0"/>
    <n v="-102.07"/>
    <n v="36.334000000000003"/>
    <b v="1"/>
  </r>
  <r>
    <n v="3093"/>
    <s v="Joshua D. Babb"/>
    <d v="2018-02-22T00:00:00"/>
    <x v="3"/>
    <x v="1"/>
    <x v="0"/>
    <x v="0"/>
    <x v="35"/>
    <x v="0"/>
    <x v="3"/>
    <s v="Church Hill"/>
    <x v="32"/>
    <b v="0"/>
    <s v="Other"/>
    <s v="#Not Provided"/>
    <b v="0"/>
    <n v="-82.712999999999994"/>
    <n v="36.570999999999998"/>
    <b v="1"/>
  </r>
  <r>
    <n v="3094"/>
    <s v="Jacob Uptain"/>
    <d v="2018-02-22T00:00:00"/>
    <x v="3"/>
    <x v="1"/>
    <x v="0"/>
    <x v="0"/>
    <x v="25"/>
    <x v="0"/>
    <x v="1"/>
    <s v="Phoenix"/>
    <x v="6"/>
    <b v="0"/>
    <s v="Other"/>
    <s v="Foot"/>
    <b v="0"/>
    <n v="-112.27200000000001"/>
    <n v="33.405999999999999"/>
    <b v="1"/>
  </r>
  <r>
    <n v="3095"/>
    <s v="Mario Dantoni Bass"/>
    <d v="2018-02-23T00:00:00"/>
    <x v="3"/>
    <x v="1"/>
    <x v="0"/>
    <x v="1"/>
    <x v="13"/>
    <x v="0"/>
    <x v="3"/>
    <s v="Woodbridge"/>
    <x v="20"/>
    <b v="0"/>
    <s v="Other"/>
    <s v="Foot"/>
    <b v="0"/>
    <n v="-77.33"/>
    <n v="38.584000000000003"/>
    <b v="1"/>
  </r>
  <r>
    <n v="3096"/>
    <s v="Douglas Kemp"/>
    <d v="2018-02-23T00:00:00"/>
    <x v="3"/>
    <x v="1"/>
    <x v="0"/>
    <x v="2"/>
    <x v="48"/>
    <x v="0"/>
    <x v="1"/>
    <s v="Evansville"/>
    <x v="22"/>
    <b v="0"/>
    <s v="Other"/>
    <s v="Not fleeing"/>
    <b v="0"/>
    <n v="-87.501000000000005"/>
    <n v="37.954999999999998"/>
    <b v="1"/>
  </r>
  <r>
    <n v="3097"/>
    <s v="Randall Beymer"/>
    <d v="2018-02-24T00:00:00"/>
    <x v="3"/>
    <x v="1"/>
    <x v="0"/>
    <x v="2"/>
    <x v="58"/>
    <x v="0"/>
    <x v="1"/>
    <s v="Monongalia"/>
    <x v="43"/>
    <b v="0"/>
    <s v="Attack"/>
    <s v="Not fleeing"/>
    <b v="1"/>
    <s v="#Not Provided"/>
    <s v="#Not Provided"/>
    <b v="1"/>
  </r>
  <r>
    <n v="3098"/>
    <s v="Haydon Taylor"/>
    <d v="2018-02-25T00:00:00"/>
    <x v="3"/>
    <x v="1"/>
    <x v="0"/>
    <x v="4"/>
    <x v="9"/>
    <x v="0"/>
    <x v="3"/>
    <s v="Oklahoma City"/>
    <x v="5"/>
    <b v="0"/>
    <s v="Attack"/>
    <s v="Not fleeing"/>
    <b v="0"/>
    <n v="-97.558000000000007"/>
    <n v="35.61"/>
    <b v="1"/>
  </r>
  <r>
    <n v="3099"/>
    <s v="Douglas Oneyear"/>
    <d v="2018-02-25T00:00:00"/>
    <x v="3"/>
    <x v="1"/>
    <x v="0"/>
    <x v="10"/>
    <x v="16"/>
    <x v="0"/>
    <x v="1"/>
    <s v="Casper"/>
    <x v="45"/>
    <b v="0"/>
    <s v="Other"/>
    <s v="Foot"/>
    <b v="0"/>
    <n v="-106.276"/>
    <n v="42.835999999999999"/>
    <b v="1"/>
  </r>
  <r>
    <n v="3100"/>
    <s v="#Not Included"/>
    <d v="2018-02-25T00:00:00"/>
    <x v="3"/>
    <x v="1"/>
    <x v="0"/>
    <x v="0"/>
    <x v="47"/>
    <x v="0"/>
    <x v="2"/>
    <s v="Los Angeles"/>
    <x v="3"/>
    <b v="0"/>
    <s v="Attack"/>
    <s v="Not fleeing"/>
    <b v="0"/>
    <n v="-118.316"/>
    <n v="33.945"/>
    <b v="1"/>
  </r>
  <r>
    <n v="3101"/>
    <s v="Aaron Clifford Fike"/>
    <d v="2018-02-26T00:00:00"/>
    <x v="3"/>
    <x v="1"/>
    <x v="0"/>
    <x v="0"/>
    <x v="25"/>
    <x v="0"/>
    <x v="1"/>
    <s v="Crawford County"/>
    <x v="10"/>
    <b v="0"/>
    <s v="Attack"/>
    <s v="Foot"/>
    <b v="0"/>
    <n v="-82.802999999999997"/>
    <n v="40.945999999999998"/>
    <b v="1"/>
  </r>
  <r>
    <n v="3102"/>
    <s v="Joshua Kinnard"/>
    <d v="2018-02-26T00:00:00"/>
    <x v="3"/>
    <x v="1"/>
    <x v="0"/>
    <x v="0"/>
    <x v="13"/>
    <x v="0"/>
    <x v="1"/>
    <s v="Gilbert"/>
    <x v="6"/>
    <b v="0"/>
    <s v="Attack"/>
    <s v="#Not Provided"/>
    <b v="0"/>
    <n v="-111.705"/>
    <n v="33.369"/>
    <b v="1"/>
  </r>
  <r>
    <n v="3103"/>
    <s v="Ethan Straub"/>
    <d v="2018-02-26T00:00:00"/>
    <x v="3"/>
    <x v="1"/>
    <x v="0"/>
    <x v="0"/>
    <x v="9"/>
    <x v="0"/>
    <x v="1"/>
    <s v="Wamego"/>
    <x v="2"/>
    <b v="0"/>
    <s v="Attack"/>
    <s v="Not fleeing"/>
    <b v="0"/>
    <n v="-96.301000000000002"/>
    <n v="39.206000000000003"/>
    <b v="1"/>
  </r>
  <r>
    <n v="3104"/>
    <s v="William Watson"/>
    <d v="2018-02-26T00:00:00"/>
    <x v="3"/>
    <x v="1"/>
    <x v="0"/>
    <x v="0"/>
    <x v="36"/>
    <x v="0"/>
    <x v="3"/>
    <s v="St. Louis"/>
    <x v="19"/>
    <b v="0"/>
    <s v="Attack"/>
    <s v="Not fleeing"/>
    <b v="0"/>
    <n v="-90.207999999999998"/>
    <n v="38.752000000000002"/>
    <b v="1"/>
  </r>
  <r>
    <n v="3105"/>
    <s v="Orbel Nazarians"/>
    <d v="2018-02-26T00:00:00"/>
    <x v="3"/>
    <x v="1"/>
    <x v="1"/>
    <x v="11"/>
    <x v="6"/>
    <x v="0"/>
    <x v="1"/>
    <s v="Los Angeles"/>
    <x v="3"/>
    <b v="1"/>
    <s v="Other"/>
    <s v="Not fleeing"/>
    <b v="1"/>
    <n v="-118.45699999999999"/>
    <n v="34.234999999999999"/>
    <b v="1"/>
  </r>
  <r>
    <n v="3106"/>
    <s v="Marlon Smith"/>
    <d v="2018-02-27T00:00:00"/>
    <x v="3"/>
    <x v="1"/>
    <x v="0"/>
    <x v="0"/>
    <x v="20"/>
    <x v="0"/>
    <x v="3"/>
    <s v="Dallas"/>
    <x v="9"/>
    <b v="0"/>
    <s v="Attack"/>
    <s v="Not fleeing"/>
    <b v="0"/>
    <n v="-96.656000000000006"/>
    <n v="32.738"/>
    <b v="1"/>
  </r>
  <r>
    <n v="3107"/>
    <s v="Dustin James Case"/>
    <d v="2018-02-27T00:00:00"/>
    <x v="3"/>
    <x v="1"/>
    <x v="0"/>
    <x v="0"/>
    <x v="45"/>
    <x v="0"/>
    <x v="1"/>
    <s v="Chester"/>
    <x v="40"/>
    <b v="0"/>
    <s v="Other"/>
    <s v="Car"/>
    <b v="1"/>
    <n v="-81.197999999999993"/>
    <n v="34.716999999999999"/>
    <b v="1"/>
  </r>
  <r>
    <n v="3108"/>
    <s v="Curtis Bradley Ware"/>
    <d v="2018-02-27T00:00:00"/>
    <x v="3"/>
    <x v="1"/>
    <x v="0"/>
    <x v="0"/>
    <x v="19"/>
    <x v="0"/>
    <x v="1"/>
    <s v="Coeur d'Alene"/>
    <x v="27"/>
    <b v="0"/>
    <s v="Attack"/>
    <s v="Not fleeing"/>
    <b v="0"/>
    <n v="-116.786"/>
    <n v="47.695999999999998"/>
    <b v="1"/>
  </r>
  <r>
    <n v="3109"/>
    <s v="Qawi A. Muhammad"/>
    <d v="2018-02-28T00:00:00"/>
    <x v="3"/>
    <x v="1"/>
    <x v="0"/>
    <x v="0"/>
    <x v="26"/>
    <x v="0"/>
    <x v="3"/>
    <s v="Orlando"/>
    <x v="26"/>
    <b v="0"/>
    <s v="Attack"/>
    <s v="Not fleeing"/>
    <b v="0"/>
    <n v="-81.379000000000005"/>
    <n v="28.54"/>
    <b v="1"/>
  </r>
  <r>
    <n v="3110"/>
    <s v="Ernesto Michel"/>
    <d v="2018-02-28T00:00:00"/>
    <x v="3"/>
    <x v="1"/>
    <x v="0"/>
    <x v="36"/>
    <x v="1"/>
    <x v="0"/>
    <x v="2"/>
    <s v="Alamosa"/>
    <x v="4"/>
    <b v="0"/>
    <s v="Other"/>
    <s v="Not fleeing"/>
    <b v="0"/>
    <s v="#Not Provided"/>
    <s v="#Not Provided"/>
    <b v="1"/>
  </r>
  <r>
    <n v="3111"/>
    <s v="Timothy M. Gray"/>
    <d v="2018-03-01T00:00:00"/>
    <x v="3"/>
    <x v="2"/>
    <x v="0"/>
    <x v="11"/>
    <x v="36"/>
    <x v="0"/>
    <x v="3"/>
    <s v="Henrico"/>
    <x v="20"/>
    <b v="0"/>
    <s v="Other"/>
    <s v="Car"/>
    <b v="0"/>
    <n v="-77.522000000000006"/>
    <n v="37.607999999999997"/>
    <b v="1"/>
  </r>
  <r>
    <n v="3112"/>
    <s v="Joel Jacobo"/>
    <d v="2018-03-01T00:00:00"/>
    <x v="3"/>
    <x v="2"/>
    <x v="0"/>
    <x v="36"/>
    <x v="20"/>
    <x v="0"/>
    <x v="2"/>
    <s v="Tucson"/>
    <x v="6"/>
    <b v="0"/>
    <s v="Other"/>
    <s v="Not fleeing"/>
    <b v="0"/>
    <n v="-110.983"/>
    <n v="32.177"/>
    <b v="1"/>
  </r>
  <r>
    <n v="3113"/>
    <s v="Jose D. Gomez Burgos"/>
    <d v="2018-03-02T00:00:00"/>
    <x v="3"/>
    <x v="2"/>
    <x v="0"/>
    <x v="36"/>
    <x v="20"/>
    <x v="0"/>
    <x v="2"/>
    <s v="Bristol Township"/>
    <x v="8"/>
    <b v="0"/>
    <s v="Other"/>
    <s v="Not fleeing"/>
    <b v="0"/>
    <n v="-74.840999999999994"/>
    <n v="40.137"/>
    <b v="1"/>
  </r>
  <r>
    <n v="3114"/>
    <s v="Stephen Hudak"/>
    <d v="2018-03-02T00:00:00"/>
    <x v="3"/>
    <x v="2"/>
    <x v="0"/>
    <x v="0"/>
    <x v="52"/>
    <x v="0"/>
    <x v="1"/>
    <s v="Glendale"/>
    <x v="6"/>
    <b v="0"/>
    <s v="Attack"/>
    <s v="Foot"/>
    <b v="0"/>
    <n v="-112.152"/>
    <n v="33.567"/>
    <b v="1"/>
  </r>
  <r>
    <n v="3115"/>
    <s v="Christopher Race"/>
    <d v="2018-03-02T00:00:00"/>
    <x v="3"/>
    <x v="2"/>
    <x v="0"/>
    <x v="4"/>
    <x v="16"/>
    <x v="0"/>
    <x v="1"/>
    <s v="Mesa"/>
    <x v="6"/>
    <b v="0"/>
    <s v="Other"/>
    <s v="Not fleeing"/>
    <b v="0"/>
    <n v="-111.636"/>
    <n v="33.378999999999998"/>
    <b v="1"/>
  </r>
  <r>
    <n v="3116"/>
    <s v="Erick Eduardo Mora Martinez"/>
    <d v="2018-03-02T00:00:00"/>
    <x v="3"/>
    <x v="2"/>
    <x v="0"/>
    <x v="7"/>
    <x v="10"/>
    <x v="0"/>
    <x v="2"/>
    <s v="Santa Ana"/>
    <x v="3"/>
    <b v="0"/>
    <s v="Attack"/>
    <s v="Not fleeing"/>
    <b v="0"/>
    <n v="-117.85"/>
    <n v="33.707999999999998"/>
    <b v="1"/>
  </r>
  <r>
    <n v="3117"/>
    <s v="Erik Dunham"/>
    <d v="2018-03-02T00:00:00"/>
    <x v="3"/>
    <x v="2"/>
    <x v="0"/>
    <x v="0"/>
    <x v="26"/>
    <x v="0"/>
    <x v="1"/>
    <s v="Scottsdale"/>
    <x v="6"/>
    <b v="0"/>
    <s v="Other"/>
    <s v="Not fleeing"/>
    <b v="0"/>
    <n v="-111.886"/>
    <n v="33.576999999999998"/>
    <b v="1"/>
  </r>
  <r>
    <n v="3118"/>
    <s v="#Not Included"/>
    <d v="2018-03-02T00:00:00"/>
    <x v="3"/>
    <x v="2"/>
    <x v="0"/>
    <x v="36"/>
    <x v="47"/>
    <x v="0"/>
    <x v="5"/>
    <s v="Clarksville"/>
    <x v="9"/>
    <b v="0"/>
    <s v="Attack"/>
    <s v="Not fleeing"/>
    <b v="1"/>
    <n v="-95.052000000000007"/>
    <n v="33.613999999999997"/>
    <b v="1"/>
  </r>
  <r>
    <n v="3119"/>
    <s v="Amanda Alvarez"/>
    <d v="2018-03-03T00:00:00"/>
    <x v="3"/>
    <x v="2"/>
    <x v="0"/>
    <x v="59"/>
    <x v="38"/>
    <x v="1"/>
    <x v="2"/>
    <s v="Pima County"/>
    <x v="6"/>
    <b v="0"/>
    <s v="Other"/>
    <s v="Not fleeing"/>
    <b v="0"/>
    <n v="-111.065"/>
    <n v="32.125"/>
    <b v="1"/>
  </r>
  <r>
    <n v="3120"/>
    <s v="Michael McEntee"/>
    <d v="2018-03-03T00:00:00"/>
    <x v="3"/>
    <x v="2"/>
    <x v="0"/>
    <x v="0"/>
    <x v="66"/>
    <x v="0"/>
    <x v="5"/>
    <s v="Johnson County"/>
    <x v="19"/>
    <b v="0"/>
    <s v="Attack"/>
    <s v="Not fleeing"/>
    <b v="0"/>
    <n v="-93.754000000000005"/>
    <n v="38.831000000000003"/>
    <b v="1"/>
  </r>
  <r>
    <n v="3121"/>
    <s v="Marvin McMillian"/>
    <d v="2018-03-03T00:00:00"/>
    <x v="3"/>
    <x v="2"/>
    <x v="0"/>
    <x v="0"/>
    <x v="11"/>
    <x v="0"/>
    <x v="3"/>
    <s v="Gulfport"/>
    <x v="38"/>
    <b v="0"/>
    <s v="Attack"/>
    <s v="Not fleeing"/>
    <b v="0"/>
    <n v="-89.039000000000001"/>
    <n v="30.4"/>
    <b v="1"/>
  </r>
  <r>
    <n v="3122"/>
    <s v="Angel Luis Ortiz"/>
    <d v="2018-03-04T00:00:00"/>
    <x v="3"/>
    <x v="2"/>
    <x v="0"/>
    <x v="2"/>
    <x v="47"/>
    <x v="0"/>
    <x v="2"/>
    <s v="Abington Township"/>
    <x v="8"/>
    <b v="0"/>
    <s v="Other"/>
    <s v="Not fleeing"/>
    <b v="0"/>
    <n v="-75.111999999999995"/>
    <n v="40.08"/>
    <b v="1"/>
  </r>
  <r>
    <n v="3123"/>
    <s v="Brandon Kuhlman"/>
    <d v="2018-03-05T00:00:00"/>
    <x v="3"/>
    <x v="2"/>
    <x v="0"/>
    <x v="0"/>
    <x v="14"/>
    <x v="0"/>
    <x v="1"/>
    <s v="Sandpoint"/>
    <x v="27"/>
    <b v="1"/>
    <s v="Attack"/>
    <s v="Not fleeing"/>
    <b v="0"/>
    <n v="-116.572"/>
    <n v="48.264000000000003"/>
    <b v="1"/>
  </r>
  <r>
    <n v="3124"/>
    <s v="David Willoughby"/>
    <d v="2018-03-05T00:00:00"/>
    <x v="3"/>
    <x v="2"/>
    <x v="0"/>
    <x v="2"/>
    <x v="19"/>
    <x v="0"/>
    <x v="1"/>
    <s v="Carroll County"/>
    <x v="31"/>
    <b v="0"/>
    <s v="Attack"/>
    <s v="Not fleeing"/>
    <b v="0"/>
    <n v="-85.009"/>
    <n v="33.715000000000003"/>
    <b v="1"/>
  </r>
  <r>
    <n v="3125"/>
    <s v="Ryan L. Smith"/>
    <d v="2018-03-05T00:00:00"/>
    <x v="3"/>
    <x v="2"/>
    <x v="0"/>
    <x v="4"/>
    <x v="52"/>
    <x v="0"/>
    <x v="1"/>
    <s v="Lakeland"/>
    <x v="26"/>
    <b v="1"/>
    <s v="Other"/>
    <s v="Foot"/>
    <b v="0"/>
    <n v="-81.95"/>
    <n v="28.039000000000001"/>
    <b v="1"/>
  </r>
  <r>
    <n v="3126"/>
    <s v="Robert Lewis Yates"/>
    <d v="2018-03-05T00:00:00"/>
    <x v="3"/>
    <x v="2"/>
    <x v="0"/>
    <x v="0"/>
    <x v="63"/>
    <x v="0"/>
    <x v="1"/>
    <s v="Barnwell"/>
    <x v="37"/>
    <b v="0"/>
    <s v="Attack"/>
    <s v="Not fleeing"/>
    <b v="0"/>
    <n v="-87.861000000000004"/>
    <n v="30.420999999999999"/>
    <b v="1"/>
  </r>
  <r>
    <n v="3127"/>
    <s v="#Not Included"/>
    <d v="2018-03-05T00:00:00"/>
    <x v="3"/>
    <x v="2"/>
    <x v="0"/>
    <x v="0"/>
    <x v="47"/>
    <x v="0"/>
    <x v="5"/>
    <s v="Kansas City"/>
    <x v="19"/>
    <b v="0"/>
    <s v="Attack"/>
    <s v="#Not Provided"/>
    <b v="0"/>
    <n v="-94.492000000000004"/>
    <n v="39.036000000000001"/>
    <b v="1"/>
  </r>
  <r>
    <n v="3128"/>
    <s v="Steven Dalton"/>
    <d v="2018-03-05T00:00:00"/>
    <x v="3"/>
    <x v="2"/>
    <x v="0"/>
    <x v="0"/>
    <x v="7"/>
    <x v="0"/>
    <x v="1"/>
    <s v="Oil Springs"/>
    <x v="23"/>
    <b v="1"/>
    <s v="Attack"/>
    <s v="Not fleeing"/>
    <b v="0"/>
    <s v="#Not Provided"/>
    <s v="#Not Provided"/>
    <b v="1"/>
  </r>
  <r>
    <n v="3129"/>
    <s v="Andrew Rossi"/>
    <d v="2018-03-05T00:00:00"/>
    <x v="3"/>
    <x v="2"/>
    <x v="0"/>
    <x v="4"/>
    <x v="9"/>
    <x v="0"/>
    <x v="1"/>
    <s v="Farmington"/>
    <x v="17"/>
    <b v="0"/>
    <s v="Other"/>
    <s v="Not fleeing"/>
    <b v="0"/>
    <n v="-108.188"/>
    <n v="36.725000000000001"/>
    <b v="1"/>
  </r>
  <r>
    <n v="3130"/>
    <s v="Michael Kline"/>
    <d v="2018-03-06T00:00:00"/>
    <x v="3"/>
    <x v="2"/>
    <x v="0"/>
    <x v="0"/>
    <x v="36"/>
    <x v="0"/>
    <x v="1"/>
    <s v="North Manchester"/>
    <x v="22"/>
    <b v="0"/>
    <s v="Attack"/>
    <s v="Not fleeing"/>
    <b v="1"/>
    <n v="-85.795000000000002"/>
    <n v="41"/>
    <b v="1"/>
  </r>
  <r>
    <n v="3131"/>
    <s v="Michael Reynolds"/>
    <d v="2018-03-06T00:00:00"/>
    <x v="3"/>
    <x v="2"/>
    <x v="0"/>
    <x v="0"/>
    <x v="16"/>
    <x v="0"/>
    <x v="1"/>
    <s v="Terre Haute"/>
    <x v="22"/>
    <b v="1"/>
    <s v="Attack"/>
    <s v="Not fleeing"/>
    <b v="0"/>
    <n v="-87.385000000000005"/>
    <n v="39.450000000000003"/>
    <b v="1"/>
  </r>
  <r>
    <n v="3132"/>
    <s v="Steven Peters"/>
    <d v="2018-03-06T00:00:00"/>
    <x v="3"/>
    <x v="2"/>
    <x v="0"/>
    <x v="0"/>
    <x v="59"/>
    <x v="0"/>
    <x v="1"/>
    <s v="Pueblo"/>
    <x v="4"/>
    <b v="0"/>
    <s v="Attack"/>
    <s v="Foot"/>
    <b v="0"/>
    <n v="-104.59399999999999"/>
    <n v="38.276000000000003"/>
    <b v="1"/>
  </r>
  <r>
    <n v="3133"/>
    <s v="Jesus Delgado-Duarte"/>
    <d v="2018-03-06T00:00:00"/>
    <x v="3"/>
    <x v="2"/>
    <x v="0"/>
    <x v="0"/>
    <x v="29"/>
    <x v="0"/>
    <x v="2"/>
    <s v="San Francisco"/>
    <x v="3"/>
    <b v="0"/>
    <s v="Attack"/>
    <s v="Not fleeing"/>
    <b v="0"/>
    <n v="-122.41800000000001"/>
    <n v="37.759"/>
    <b v="1"/>
  </r>
  <r>
    <n v="3134"/>
    <s v="Louis Troy Risinger"/>
    <d v="2018-03-06T00:00:00"/>
    <x v="3"/>
    <x v="2"/>
    <x v="0"/>
    <x v="0"/>
    <x v="66"/>
    <x v="0"/>
    <x v="1"/>
    <s v="Shelbyville"/>
    <x v="9"/>
    <b v="0"/>
    <s v="Other"/>
    <s v="Not fleeing"/>
    <b v="0"/>
    <n v="-93.954999999999998"/>
    <n v="31.638999999999999"/>
    <b v="1"/>
  </r>
  <r>
    <n v="3135"/>
    <s v="James E. Waters"/>
    <d v="2018-03-06T00:00:00"/>
    <x v="3"/>
    <x v="2"/>
    <x v="0"/>
    <x v="0"/>
    <x v="13"/>
    <x v="0"/>
    <x v="3"/>
    <s v="Clinton"/>
    <x v="19"/>
    <b v="1"/>
    <s v="Attack"/>
    <s v="Not fleeing"/>
    <b v="0"/>
    <n v="-93.78"/>
    <n v="38.368000000000002"/>
    <b v="1"/>
  </r>
  <r>
    <n v="3136"/>
    <s v="Donald McFarlane"/>
    <d v="2018-03-07T00:00:00"/>
    <x v="3"/>
    <x v="2"/>
    <x v="0"/>
    <x v="0"/>
    <x v="0"/>
    <x v="0"/>
    <x v="1"/>
    <s v="Long Beach"/>
    <x v="3"/>
    <b v="0"/>
    <s v="Attack"/>
    <s v="Not fleeing"/>
    <b v="0"/>
    <n v="-118.19499999999999"/>
    <n v="33.767000000000003"/>
    <b v="1"/>
  </r>
  <r>
    <n v="3137"/>
    <s v="Amelia Huron-Macias"/>
    <d v="2018-03-07T00:00:00"/>
    <x v="3"/>
    <x v="2"/>
    <x v="0"/>
    <x v="1"/>
    <x v="75"/>
    <x v="1"/>
    <x v="1"/>
    <s v="Bexar County"/>
    <x v="9"/>
    <b v="0"/>
    <s v="Other"/>
    <s v="Not fleeing"/>
    <b v="0"/>
    <n v="-98.668999999999997"/>
    <n v="29.669"/>
    <b v="1"/>
  </r>
  <r>
    <n v="3138"/>
    <s v="Victor Ancira"/>
    <d v="2018-03-07T00:00:00"/>
    <x v="3"/>
    <x v="2"/>
    <x v="1"/>
    <x v="51"/>
    <x v="42"/>
    <x v="0"/>
    <x v="2"/>
    <s v="Austin"/>
    <x v="9"/>
    <b v="1"/>
    <s v="Other"/>
    <s v="Not fleeing"/>
    <b v="0"/>
    <n v="-97.688000000000002"/>
    <n v="30.271999999999998"/>
    <b v="1"/>
  </r>
  <r>
    <n v="3139"/>
    <s v="Jamil Harvey"/>
    <d v="2018-03-08T00:00:00"/>
    <x v="3"/>
    <x v="2"/>
    <x v="0"/>
    <x v="0"/>
    <x v="20"/>
    <x v="0"/>
    <x v="3"/>
    <s v="Spotsylvania"/>
    <x v="20"/>
    <b v="0"/>
    <s v="Attack"/>
    <s v="Other"/>
    <b v="0"/>
    <n v="-111.676"/>
    <n v="40.057000000000002"/>
    <b v="1"/>
  </r>
  <r>
    <n v="3140"/>
    <s v="#Not Included"/>
    <d v="2018-03-08T00:00:00"/>
    <x v="3"/>
    <x v="2"/>
    <x v="0"/>
    <x v="2"/>
    <x v="47"/>
    <x v="0"/>
    <x v="5"/>
    <s v="Pottstown"/>
    <x v="8"/>
    <b v="1"/>
    <s v="Other"/>
    <s v="Not fleeing"/>
    <b v="0"/>
    <n v="-75.653999999999996"/>
    <n v="40.246000000000002"/>
    <b v="1"/>
  </r>
  <r>
    <n v="3141"/>
    <s v="Dwight Heckman"/>
    <d v="2018-03-08T00:00:00"/>
    <x v="3"/>
    <x v="2"/>
    <x v="0"/>
    <x v="0"/>
    <x v="25"/>
    <x v="0"/>
    <x v="6"/>
    <s v="Pilot Station"/>
    <x v="34"/>
    <b v="0"/>
    <s v="Attack"/>
    <s v="Foot"/>
    <b v="0"/>
    <s v="#Not Provided"/>
    <s v="#Not Provided"/>
    <b v="1"/>
  </r>
  <r>
    <n v="3142"/>
    <s v="#Not Included"/>
    <d v="2018-03-08T00:00:00"/>
    <x v="3"/>
    <x v="2"/>
    <x v="0"/>
    <x v="13"/>
    <x v="3"/>
    <x v="0"/>
    <x v="2"/>
    <s v="Jurupa Valley"/>
    <x v="3"/>
    <b v="0"/>
    <s v="Undetermined"/>
    <s v="#Not Provided"/>
    <b v="0"/>
    <n v="-117.5"/>
    <n v="34"/>
    <b v="1"/>
  </r>
  <r>
    <n v="3143"/>
    <s v="Alkeeta Allena Walker"/>
    <d v="2018-03-09T00:00:00"/>
    <x v="3"/>
    <x v="2"/>
    <x v="0"/>
    <x v="4"/>
    <x v="3"/>
    <x v="1"/>
    <x v="1"/>
    <s v="Tarpon Springs"/>
    <x v="26"/>
    <b v="0"/>
    <s v="Other"/>
    <s v="Not fleeing"/>
    <b v="0"/>
    <n v="-82.765000000000001"/>
    <n v="28.15"/>
    <b v="1"/>
  </r>
  <r>
    <n v="3144"/>
    <s v="David Gardea"/>
    <d v="2018-03-09T00:00:00"/>
    <x v="3"/>
    <x v="2"/>
    <x v="0"/>
    <x v="0"/>
    <x v="25"/>
    <x v="0"/>
    <x v="2"/>
    <s v="Phoenix"/>
    <x v="6"/>
    <b v="0"/>
    <s v="Attack"/>
    <s v="Foot"/>
    <b v="0"/>
    <n v="-112.164"/>
    <n v="33.487000000000002"/>
    <b v="1"/>
  </r>
  <r>
    <n v="3145"/>
    <s v="Hieu Than"/>
    <d v="2018-03-09T00:00:00"/>
    <x v="3"/>
    <x v="2"/>
    <x v="0"/>
    <x v="4"/>
    <x v="38"/>
    <x v="0"/>
    <x v="0"/>
    <s v="Arlington"/>
    <x v="9"/>
    <b v="0"/>
    <s v="Attack"/>
    <s v="Not fleeing"/>
    <b v="0"/>
    <n v="-97.14"/>
    <n v="32.652000000000001"/>
    <b v="1"/>
  </r>
  <r>
    <n v="3146"/>
    <s v="Daniel Stacey Reynolds"/>
    <d v="2018-03-10T00:00:00"/>
    <x v="3"/>
    <x v="2"/>
    <x v="0"/>
    <x v="0"/>
    <x v="45"/>
    <x v="0"/>
    <x v="3"/>
    <s v="Hillsboro"/>
    <x v="1"/>
    <b v="1"/>
    <s v="Attack"/>
    <s v="Not fleeing"/>
    <b v="0"/>
    <n v="-122.926"/>
    <n v="45.505000000000003"/>
    <b v="1"/>
  </r>
  <r>
    <n v="3147"/>
    <s v="Orion Godbout"/>
    <d v="2018-03-10T00:00:00"/>
    <x v="3"/>
    <x v="2"/>
    <x v="0"/>
    <x v="0"/>
    <x v="34"/>
    <x v="0"/>
    <x v="2"/>
    <s v="Fontana"/>
    <x v="3"/>
    <b v="0"/>
    <s v="Attack"/>
    <s v="Not fleeing"/>
    <b v="0"/>
    <n v="-117.44499999999999"/>
    <n v="34.119"/>
    <b v="1"/>
  </r>
  <r>
    <n v="3148"/>
    <s v="Joshua Pawlik"/>
    <d v="2018-03-11T00:00:00"/>
    <x v="3"/>
    <x v="2"/>
    <x v="0"/>
    <x v="0"/>
    <x v="3"/>
    <x v="0"/>
    <x v="1"/>
    <s v="Oakland"/>
    <x v="3"/>
    <b v="1"/>
    <s v="Attack"/>
    <s v="Not fleeing"/>
    <b v="0"/>
    <n v="-122.274"/>
    <n v="37.831000000000003"/>
    <b v="1"/>
  </r>
  <r>
    <n v="3149"/>
    <s v="Andy Lucero"/>
    <d v="2018-03-11T00:00:00"/>
    <x v="3"/>
    <x v="2"/>
    <x v="0"/>
    <x v="0"/>
    <x v="26"/>
    <x v="0"/>
    <x v="2"/>
    <s v="Fort Sumner"/>
    <x v="17"/>
    <b v="0"/>
    <s v="Other"/>
    <s v="Foot"/>
    <b v="0"/>
    <n v="-104.246"/>
    <n v="34.472000000000001"/>
    <b v="1"/>
  </r>
  <r>
    <n v="3150"/>
    <s v="Juan Garcia Alvarez"/>
    <d v="2018-03-11T00:00:00"/>
    <x v="3"/>
    <x v="2"/>
    <x v="0"/>
    <x v="0"/>
    <x v="41"/>
    <x v="0"/>
    <x v="2"/>
    <s v="Midland"/>
    <x v="9"/>
    <b v="0"/>
    <s v="Attack"/>
    <s v="Not fleeing"/>
    <b v="0"/>
    <n v="-102.077"/>
    <n v="31.93"/>
    <b v="1"/>
  </r>
  <r>
    <n v="3151"/>
    <s v="Decynthia Clements"/>
    <d v="2018-03-12T00:00:00"/>
    <x v="3"/>
    <x v="2"/>
    <x v="0"/>
    <x v="4"/>
    <x v="8"/>
    <x v="1"/>
    <x v="3"/>
    <s v="Elgin"/>
    <x v="15"/>
    <b v="1"/>
    <s v="Other"/>
    <s v="Car"/>
    <b v="1"/>
    <n v="-88.283000000000001"/>
    <n v="42.066000000000003"/>
    <b v="1"/>
  </r>
  <r>
    <n v="3152"/>
    <s v="Kenneth Scott Townley"/>
    <d v="2018-03-12T00:00:00"/>
    <x v="3"/>
    <x v="2"/>
    <x v="0"/>
    <x v="0"/>
    <x v="1"/>
    <x v="0"/>
    <x v="1"/>
    <s v="Blackman Township"/>
    <x v="30"/>
    <b v="0"/>
    <s v="Attack"/>
    <s v="Foot"/>
    <b v="0"/>
    <n v="-84.366"/>
    <n v="42.253999999999998"/>
    <b v="1"/>
  </r>
  <r>
    <n v="3153"/>
    <s v="Brisco Tim Woodell"/>
    <d v="2018-03-12T00:00:00"/>
    <x v="3"/>
    <x v="2"/>
    <x v="0"/>
    <x v="0"/>
    <x v="33"/>
    <x v="0"/>
    <x v="1"/>
    <s v="Lexington"/>
    <x v="33"/>
    <b v="0"/>
    <s v="Attack"/>
    <s v="Not fleeing"/>
    <b v="0"/>
    <n v="-80.353999999999999"/>
    <n v="35.811999999999998"/>
    <b v="1"/>
  </r>
  <r>
    <n v="3154"/>
    <s v="Justin Lee Dietrich"/>
    <d v="2018-03-12T00:00:00"/>
    <x v="3"/>
    <x v="2"/>
    <x v="0"/>
    <x v="5"/>
    <x v="3"/>
    <x v="0"/>
    <x v="1"/>
    <s v="West Fargo"/>
    <x v="46"/>
    <b v="0"/>
    <s v="Attack"/>
    <s v="Car"/>
    <b v="0"/>
    <n v="-96.918000000000006"/>
    <n v="46.866"/>
    <b v="1"/>
  </r>
  <r>
    <n v="3155"/>
    <s v="Corky Lee Oliver"/>
    <d v="2018-03-12T00:00:00"/>
    <x v="3"/>
    <x v="2"/>
    <x v="0"/>
    <x v="0"/>
    <x v="10"/>
    <x v="0"/>
    <x v="1"/>
    <s v="Colorado Springs"/>
    <x v="4"/>
    <b v="0"/>
    <s v="Other"/>
    <s v="Not fleeing"/>
    <b v="0"/>
    <n v="-104.822"/>
    <n v="38.808999999999997"/>
    <b v="1"/>
  </r>
  <r>
    <n v="3156"/>
    <s v="Michael Ward"/>
    <d v="2018-03-12T00:00:00"/>
    <x v="3"/>
    <x v="2"/>
    <x v="1"/>
    <x v="45"/>
    <x v="42"/>
    <x v="0"/>
    <x v="3"/>
    <s v="Manhasset"/>
    <x v="35"/>
    <b v="0"/>
    <s v="Attack"/>
    <s v="Not fleeing"/>
    <b v="0"/>
    <n v="-73.706999999999994"/>
    <n v="40.79"/>
    <b v="1"/>
  </r>
  <r>
    <n v="3157"/>
    <s v="Jontell Reedom"/>
    <d v="2018-03-12T00:00:00"/>
    <x v="3"/>
    <x v="2"/>
    <x v="1"/>
    <x v="53"/>
    <x v="25"/>
    <x v="0"/>
    <x v="3"/>
    <s v="Tulare"/>
    <x v="3"/>
    <b v="1"/>
    <s v="Attack"/>
    <s v="Foot"/>
    <b v="0"/>
    <n v="-119.337"/>
    <n v="36.216999999999999"/>
    <b v="1"/>
  </r>
  <r>
    <n v="3158"/>
    <s v="Bryan Liles"/>
    <d v="2018-03-13T00:00:00"/>
    <x v="3"/>
    <x v="2"/>
    <x v="0"/>
    <x v="0"/>
    <x v="10"/>
    <x v="0"/>
    <x v="1"/>
    <s v="Sandy"/>
    <x v="13"/>
    <b v="0"/>
    <s v="Other"/>
    <s v="Not fleeing"/>
    <b v="0"/>
    <n v="-111.886"/>
    <n v="40.588999999999999"/>
    <b v="1"/>
  </r>
  <r>
    <n v="3159"/>
    <s v="Ryan Chapman"/>
    <d v="2018-03-14T00:00:00"/>
    <x v="3"/>
    <x v="2"/>
    <x v="0"/>
    <x v="5"/>
    <x v="35"/>
    <x v="0"/>
    <x v="1"/>
    <s v="Keizer"/>
    <x v="1"/>
    <b v="0"/>
    <s v="Other"/>
    <s v="Foot"/>
    <b v="0"/>
    <n v="-123.011"/>
    <n v="45.002000000000002"/>
    <b v="1"/>
  </r>
  <r>
    <n v="3160"/>
    <s v="Shermichael Ezeff"/>
    <d v="2018-03-14T00:00:00"/>
    <x v="3"/>
    <x v="2"/>
    <x v="0"/>
    <x v="1"/>
    <x v="10"/>
    <x v="0"/>
    <x v="3"/>
    <s v="East Baton Rouge"/>
    <x v="11"/>
    <b v="1"/>
    <s v="Attack"/>
    <s v="Not fleeing"/>
    <b v="0"/>
    <n v="-91.126999999999995"/>
    <n v="30.452999999999999"/>
    <b v="1"/>
  </r>
  <r>
    <n v="3161"/>
    <s v="#Not Included"/>
    <d v="2018-03-14T00:00:00"/>
    <x v="3"/>
    <x v="2"/>
    <x v="0"/>
    <x v="36"/>
    <x v="47"/>
    <x v="0"/>
    <x v="5"/>
    <s v="Parmelee"/>
    <x v="48"/>
    <b v="0"/>
    <s v="Other"/>
    <s v="#Not Provided"/>
    <b v="0"/>
    <s v="#Not Provided"/>
    <s v="#Not Provided"/>
    <b v="1"/>
  </r>
  <r>
    <n v="3162"/>
    <s v="Cameron Hall"/>
    <d v="2018-03-15T00:00:00"/>
    <x v="3"/>
    <x v="2"/>
    <x v="1"/>
    <x v="1"/>
    <x v="25"/>
    <x v="0"/>
    <x v="3"/>
    <s v="Casa Grande"/>
    <x v="6"/>
    <b v="0"/>
    <s v="Attack"/>
    <s v="Not fleeing"/>
    <b v="0"/>
    <n v="-111.721"/>
    <n v="32.942"/>
    <b v="1"/>
  </r>
  <r>
    <n v="3163"/>
    <s v="James Alfonso Vaughn"/>
    <d v="2018-03-16T00:00:00"/>
    <x v="3"/>
    <x v="2"/>
    <x v="0"/>
    <x v="0"/>
    <x v="17"/>
    <x v="0"/>
    <x v="3"/>
    <s v="Clarksville"/>
    <x v="32"/>
    <b v="0"/>
    <s v="Attack"/>
    <s v="Not fleeing"/>
    <b v="0"/>
    <n v="-87.27"/>
    <n v="36.570999999999998"/>
    <b v="1"/>
  </r>
  <r>
    <n v="3164"/>
    <s v="Mark Clinton Harrell"/>
    <d v="2018-03-16T00:00:00"/>
    <x v="3"/>
    <x v="2"/>
    <x v="0"/>
    <x v="4"/>
    <x v="35"/>
    <x v="0"/>
    <x v="1"/>
    <s v="Jonesborough"/>
    <x v="32"/>
    <b v="1"/>
    <s v="Other"/>
    <s v="Foot"/>
    <b v="0"/>
    <n v="-82.46"/>
    <n v="36.302"/>
    <b v="1"/>
  </r>
  <r>
    <n v="3165"/>
    <s v="William Langfitt"/>
    <d v="2018-03-16T00:00:00"/>
    <x v="3"/>
    <x v="2"/>
    <x v="0"/>
    <x v="4"/>
    <x v="14"/>
    <x v="0"/>
    <x v="1"/>
    <s v="Elk Plain"/>
    <x v="0"/>
    <b v="1"/>
    <s v="Other"/>
    <s v="Not fleeing"/>
    <b v="0"/>
    <n v="-122.375"/>
    <n v="47.027999999999999"/>
    <b v="1"/>
  </r>
  <r>
    <n v="3166"/>
    <s v="Bobby Lovin"/>
    <d v="2018-03-16T00:00:00"/>
    <x v="3"/>
    <x v="2"/>
    <x v="0"/>
    <x v="43"/>
    <x v="58"/>
    <x v="0"/>
    <x v="1"/>
    <s v="Burnsville"/>
    <x v="33"/>
    <b v="0"/>
    <s v="Other"/>
    <s v="#Not Provided"/>
    <b v="0"/>
    <n v="-82.353999999999999"/>
    <n v="35.933"/>
    <b v="1"/>
  </r>
  <r>
    <n v="3167"/>
    <s v="#Not Included"/>
    <d v="2018-03-16T00:00:00"/>
    <x v="3"/>
    <x v="2"/>
    <x v="0"/>
    <x v="13"/>
    <x v="8"/>
    <x v="0"/>
    <x v="5"/>
    <s v="Harris County"/>
    <x v="9"/>
    <b v="0"/>
    <s v="Attack"/>
    <s v="Not fleeing"/>
    <b v="0"/>
    <n v="-95.522000000000006"/>
    <n v="30.033000000000001"/>
    <b v="1"/>
  </r>
  <r>
    <n v="3168"/>
    <s v="Osbaldo Jimenez Ramirez"/>
    <d v="2018-03-17T00:00:00"/>
    <x v="3"/>
    <x v="2"/>
    <x v="0"/>
    <x v="0"/>
    <x v="44"/>
    <x v="0"/>
    <x v="2"/>
    <s v="Valley View"/>
    <x v="3"/>
    <b v="0"/>
    <s v="Other"/>
    <s v="Car"/>
    <b v="0"/>
    <n v="-116.973"/>
    <n v="33.22"/>
    <b v="1"/>
  </r>
  <r>
    <n v="3169"/>
    <s v="#Not Included"/>
    <d v="2018-03-18T00:00:00"/>
    <x v="3"/>
    <x v="2"/>
    <x v="0"/>
    <x v="5"/>
    <x v="47"/>
    <x v="0"/>
    <x v="5"/>
    <s v="Lancaster"/>
    <x v="9"/>
    <b v="0"/>
    <s v="Attack"/>
    <s v="Car"/>
    <b v="0"/>
    <n v="-96.768000000000001"/>
    <n v="32.606000000000002"/>
    <b v="1"/>
  </r>
  <r>
    <n v="3170"/>
    <s v="Stephon Clark"/>
    <d v="2018-03-18T00:00:00"/>
    <x v="3"/>
    <x v="2"/>
    <x v="0"/>
    <x v="1"/>
    <x v="2"/>
    <x v="0"/>
    <x v="3"/>
    <s v="Sacramento"/>
    <x v="3"/>
    <b v="0"/>
    <s v="Other"/>
    <s v="Foot"/>
    <b v="1"/>
    <n v="-121.47499999999999"/>
    <n v="38.487000000000002"/>
    <b v="1"/>
  </r>
  <r>
    <n v="3171"/>
    <s v="Manuel Borrego"/>
    <d v="2018-03-18T00:00:00"/>
    <x v="3"/>
    <x v="2"/>
    <x v="0"/>
    <x v="4"/>
    <x v="36"/>
    <x v="0"/>
    <x v="2"/>
    <s v="South El Monte"/>
    <x v="3"/>
    <b v="0"/>
    <s v="Other"/>
    <s v="Foot"/>
    <b v="0"/>
    <n v="-118.047"/>
    <n v="34.033000000000001"/>
    <b v="1"/>
  </r>
  <r>
    <n v="3172"/>
    <s v="Quintin J. Horner"/>
    <d v="2018-03-19T00:00:00"/>
    <x v="3"/>
    <x v="2"/>
    <x v="0"/>
    <x v="0"/>
    <x v="44"/>
    <x v="0"/>
    <x v="6"/>
    <s v="Utica"/>
    <x v="23"/>
    <b v="0"/>
    <s v="Attack"/>
    <s v="Other"/>
    <b v="0"/>
    <n v="-87.094999999999999"/>
    <n v="37.68"/>
    <b v="1"/>
  </r>
  <r>
    <n v="3173"/>
    <s v="Michael Lavelle Holliman"/>
    <d v="2018-03-19T00:00:00"/>
    <x v="3"/>
    <x v="2"/>
    <x v="0"/>
    <x v="20"/>
    <x v="44"/>
    <x v="0"/>
    <x v="1"/>
    <s v="Lone Rock"/>
    <x v="14"/>
    <b v="0"/>
    <s v="Other"/>
    <s v="Not fleeing"/>
    <b v="0"/>
    <n v="-92.369"/>
    <n v="36.158000000000001"/>
    <b v="1"/>
  </r>
  <r>
    <n v="3174"/>
    <s v="Steven Nguyen"/>
    <d v="2018-03-19T00:00:00"/>
    <x v="3"/>
    <x v="2"/>
    <x v="0"/>
    <x v="1"/>
    <x v="25"/>
    <x v="0"/>
    <x v="0"/>
    <s v="Denver"/>
    <x v="4"/>
    <b v="0"/>
    <s v="Other"/>
    <s v="Car"/>
    <b v="0"/>
    <n v="-104.902"/>
    <n v="39.776000000000003"/>
    <b v="1"/>
  </r>
  <r>
    <n v="3175"/>
    <s v="Jermaine Massey"/>
    <d v="2018-03-19T00:00:00"/>
    <x v="3"/>
    <x v="2"/>
    <x v="1"/>
    <x v="4"/>
    <x v="7"/>
    <x v="0"/>
    <x v="3"/>
    <s v="Greenville"/>
    <x v="40"/>
    <b v="0"/>
    <s v="Other"/>
    <s v="Not fleeing"/>
    <b v="1"/>
    <n v="-82.411000000000001"/>
    <n v="34.869999999999997"/>
    <b v="1"/>
  </r>
  <r>
    <n v="3176"/>
    <s v="Joel Pflum"/>
    <d v="2018-03-20T00:00:00"/>
    <x v="3"/>
    <x v="2"/>
    <x v="0"/>
    <x v="0"/>
    <x v="3"/>
    <x v="0"/>
    <x v="1"/>
    <s v="Scott County"/>
    <x v="23"/>
    <b v="0"/>
    <s v="Attack"/>
    <s v="Not fleeing"/>
    <b v="0"/>
    <n v="-84.546000000000006"/>
    <n v="38.231000000000002"/>
    <b v="1"/>
  </r>
  <r>
    <n v="3177"/>
    <s v="Kent Earl Pittman"/>
    <d v="2018-03-20T00:00:00"/>
    <x v="3"/>
    <x v="2"/>
    <x v="0"/>
    <x v="0"/>
    <x v="32"/>
    <x v="0"/>
    <x v="1"/>
    <s v="Timberlake"/>
    <x v="33"/>
    <b v="1"/>
    <s v="Attack"/>
    <s v="Not fleeing"/>
    <b v="0"/>
    <n v="-78.935000000000002"/>
    <n v="36.331000000000003"/>
    <b v="1"/>
  </r>
  <r>
    <n v="3178"/>
    <s v="Chance Christopher Haegele"/>
    <d v="2018-03-20T00:00:00"/>
    <x v="3"/>
    <x v="2"/>
    <x v="0"/>
    <x v="0"/>
    <x v="45"/>
    <x v="0"/>
    <x v="1"/>
    <s v="Winter Haven"/>
    <x v="26"/>
    <b v="1"/>
    <s v="Attack"/>
    <s v="Not fleeing"/>
    <b v="0"/>
    <s v="#Not Provided"/>
    <s v="#Not Provided"/>
    <b v="1"/>
  </r>
  <r>
    <n v="3179"/>
    <s v="Scott Mielentz"/>
    <d v="2018-03-20T00:00:00"/>
    <x v="3"/>
    <x v="2"/>
    <x v="0"/>
    <x v="21"/>
    <x v="32"/>
    <x v="0"/>
    <x v="1"/>
    <s v="Princeton"/>
    <x v="21"/>
    <b v="1"/>
    <s v="Other"/>
    <s v="Not fleeing"/>
    <b v="0"/>
    <n v="-74.658000000000001"/>
    <n v="40.35"/>
    <b v="1"/>
  </r>
  <r>
    <n v="3180"/>
    <s v="Duane Preciado"/>
    <d v="2018-03-21T00:00:00"/>
    <x v="3"/>
    <x v="2"/>
    <x v="0"/>
    <x v="0"/>
    <x v="4"/>
    <x v="0"/>
    <x v="6"/>
    <s v="Owasso"/>
    <x v="5"/>
    <b v="1"/>
    <s v="Attack"/>
    <s v="Not fleeing"/>
    <b v="1"/>
    <n v="-95.807000000000002"/>
    <n v="36.311999999999998"/>
    <b v="1"/>
  </r>
  <r>
    <n v="3181"/>
    <s v="Mark Allen Lunn"/>
    <d v="2018-03-21T00:00:00"/>
    <x v="3"/>
    <x v="2"/>
    <x v="0"/>
    <x v="4"/>
    <x v="1"/>
    <x v="0"/>
    <x v="1"/>
    <s v="Mannford"/>
    <x v="5"/>
    <b v="1"/>
    <s v="Other"/>
    <s v="Not fleeing"/>
    <b v="0"/>
    <n v="-96.356999999999999"/>
    <n v="36.122"/>
    <b v="1"/>
  </r>
  <r>
    <n v="3182"/>
    <s v="Jason M. Raffaeli"/>
    <d v="2018-03-21T00:00:00"/>
    <x v="3"/>
    <x v="2"/>
    <x v="0"/>
    <x v="0"/>
    <x v="9"/>
    <x v="0"/>
    <x v="1"/>
    <s v="Amelia Island"/>
    <x v="26"/>
    <b v="1"/>
    <s v="Attack"/>
    <s v="Not fleeing"/>
    <b v="0"/>
    <n v="-81.444999999999993"/>
    <n v="30.59"/>
    <b v="1"/>
  </r>
  <r>
    <n v="3183"/>
    <s v="Jehad Eid"/>
    <d v="2018-03-21T00:00:00"/>
    <x v="3"/>
    <x v="2"/>
    <x v="0"/>
    <x v="0"/>
    <x v="27"/>
    <x v="0"/>
    <x v="0"/>
    <s v="San Francisco"/>
    <x v="3"/>
    <b v="0"/>
    <s v="Attack"/>
    <s v="Not fleeing"/>
    <b v="0"/>
    <n v="-122.44"/>
    <n v="37.716000000000001"/>
    <b v="1"/>
  </r>
  <r>
    <n v="3184"/>
    <s v="Angel Uolla"/>
    <d v="2018-03-21T00:00:00"/>
    <x v="3"/>
    <x v="2"/>
    <x v="0"/>
    <x v="4"/>
    <x v="5"/>
    <x v="0"/>
    <x v="2"/>
    <s v="Littlefield"/>
    <x v="9"/>
    <b v="0"/>
    <s v="Attack"/>
    <s v="Foot"/>
    <b v="0"/>
    <n v="-102.33499999999999"/>
    <n v="33.927999999999997"/>
    <b v="1"/>
  </r>
  <r>
    <n v="3185"/>
    <s v="Santiago Calderon"/>
    <d v="2018-03-22T00:00:00"/>
    <x v="3"/>
    <x v="2"/>
    <x v="0"/>
    <x v="0"/>
    <x v="16"/>
    <x v="0"/>
    <x v="2"/>
    <s v="Aurora"/>
    <x v="15"/>
    <b v="0"/>
    <s v="Attack"/>
    <s v="Foot"/>
    <b v="0"/>
    <n v="-88.311999999999998"/>
    <n v="41.756999999999998"/>
    <b v="1"/>
  </r>
  <r>
    <n v="3186"/>
    <s v="Danny Thomas"/>
    <d v="2018-03-22T00:00:00"/>
    <x v="3"/>
    <x v="2"/>
    <x v="0"/>
    <x v="1"/>
    <x v="7"/>
    <x v="0"/>
    <x v="3"/>
    <s v="Greenspoint"/>
    <x v="9"/>
    <b v="1"/>
    <s v="Attack"/>
    <s v="Not fleeing"/>
    <b v="0"/>
    <n v="-95.4"/>
    <n v="29.951000000000001"/>
    <b v="1"/>
  </r>
  <r>
    <n v="3187"/>
    <s v="Michael Leroy McGinnis"/>
    <d v="2018-03-23T00:00:00"/>
    <x v="3"/>
    <x v="2"/>
    <x v="0"/>
    <x v="0"/>
    <x v="20"/>
    <x v="0"/>
    <x v="1"/>
    <s v="Abilene"/>
    <x v="9"/>
    <b v="0"/>
    <s v="Attack"/>
    <s v="Not fleeing"/>
    <b v="0"/>
    <n v="-99.771000000000001"/>
    <n v="32.444000000000003"/>
    <b v="1"/>
  </r>
  <r>
    <n v="3188"/>
    <s v="Daniel Allen Young"/>
    <d v="2018-03-23T00:00:00"/>
    <x v="3"/>
    <x v="2"/>
    <x v="0"/>
    <x v="1"/>
    <x v="3"/>
    <x v="0"/>
    <x v="5"/>
    <s v="Bogalusa"/>
    <x v="11"/>
    <b v="0"/>
    <s v="Attack"/>
    <s v="Not fleeing"/>
    <b v="0"/>
    <n v="-89.858999999999995"/>
    <n v="30.788"/>
    <b v="1"/>
  </r>
  <r>
    <n v="3189"/>
    <s v="Steven Cortez"/>
    <d v="2018-03-23T00:00:00"/>
    <x v="3"/>
    <x v="2"/>
    <x v="0"/>
    <x v="0"/>
    <x v="45"/>
    <x v="0"/>
    <x v="2"/>
    <s v="Childress"/>
    <x v="9"/>
    <b v="0"/>
    <s v="Attack"/>
    <s v="Foot"/>
    <b v="0"/>
    <s v="#Not Provided"/>
    <s v="#Not Provided"/>
    <b v="1"/>
  </r>
  <r>
    <n v="3190"/>
    <s v="Linus F. Phillip"/>
    <d v="2018-03-23T00:00:00"/>
    <x v="3"/>
    <x v="2"/>
    <x v="0"/>
    <x v="5"/>
    <x v="12"/>
    <x v="0"/>
    <x v="3"/>
    <s v="Largo"/>
    <x v="26"/>
    <b v="0"/>
    <s v="Attack"/>
    <s v="Not fleeing"/>
    <b v="0"/>
    <n v="-82.787999999999997"/>
    <n v="27.928999999999998"/>
    <b v="1"/>
  </r>
  <r>
    <n v="3191"/>
    <s v="Kevin Hall"/>
    <d v="2018-03-23T00:00:00"/>
    <x v="3"/>
    <x v="2"/>
    <x v="0"/>
    <x v="36"/>
    <x v="36"/>
    <x v="0"/>
    <x v="1"/>
    <s v="Genesee Township"/>
    <x v="30"/>
    <b v="0"/>
    <s v="Other"/>
    <s v="Car"/>
    <b v="0"/>
    <n v="-83.635999999999996"/>
    <n v="43.051000000000002"/>
    <b v="1"/>
  </r>
  <r>
    <n v="3192"/>
    <s v="Robert Vega"/>
    <d v="2018-03-23T00:00:00"/>
    <x v="3"/>
    <x v="2"/>
    <x v="0"/>
    <x v="78"/>
    <x v="26"/>
    <x v="0"/>
    <x v="2"/>
    <s v="Douglas"/>
    <x v="6"/>
    <b v="0"/>
    <s v="Other"/>
    <s v="Not fleeing"/>
    <b v="0"/>
    <n v="-109.548"/>
    <n v="31.350999999999999"/>
    <b v="1"/>
  </r>
  <r>
    <n v="3193"/>
    <s v="#Not Included"/>
    <d v="2018-03-23T00:00:00"/>
    <x v="3"/>
    <x v="2"/>
    <x v="0"/>
    <x v="36"/>
    <x v="47"/>
    <x v="0"/>
    <x v="5"/>
    <s v="Scottsdale"/>
    <x v="6"/>
    <b v="0"/>
    <s v="Other"/>
    <s v="Not fleeing"/>
    <b v="0"/>
    <n v="-111.884"/>
    <n v="33.536999999999999"/>
    <b v="1"/>
  </r>
  <r>
    <n v="3194"/>
    <s v="Kevin Robles"/>
    <d v="2018-03-23T00:00:00"/>
    <x v="3"/>
    <x v="2"/>
    <x v="1"/>
    <x v="4"/>
    <x v="2"/>
    <x v="0"/>
    <x v="1"/>
    <s v="Phoenix"/>
    <x v="6"/>
    <b v="0"/>
    <s v="Attack"/>
    <s v="Not fleeing"/>
    <b v="0"/>
    <n v="-112.221"/>
    <n v="33.494999999999997"/>
    <b v="1"/>
  </r>
  <r>
    <n v="3195"/>
    <s v="Nikolai Yakunin"/>
    <d v="2018-03-24T00:00:00"/>
    <x v="3"/>
    <x v="2"/>
    <x v="0"/>
    <x v="1"/>
    <x v="15"/>
    <x v="0"/>
    <x v="1"/>
    <s v="Nikolaevsk"/>
    <x v="34"/>
    <b v="0"/>
    <s v="Attack"/>
    <s v="Not fleeing"/>
    <b v="0"/>
    <n v="-151.61699999999999"/>
    <n v="59.808999999999997"/>
    <b v="1"/>
  </r>
  <r>
    <n v="3196"/>
    <s v="Zander M. Clark"/>
    <d v="2018-03-24T00:00:00"/>
    <x v="3"/>
    <x v="2"/>
    <x v="0"/>
    <x v="4"/>
    <x v="45"/>
    <x v="0"/>
    <x v="6"/>
    <s v="Anchorage"/>
    <x v="34"/>
    <b v="0"/>
    <s v="Other"/>
    <s v="Foot"/>
    <b v="0"/>
    <n v="-149.81700000000001"/>
    <n v="61.216000000000001"/>
    <b v="1"/>
  </r>
  <r>
    <n v="3197"/>
    <s v="Kaitlin Marie Demeo"/>
    <d v="2018-03-24T00:00:00"/>
    <x v="3"/>
    <x v="2"/>
    <x v="0"/>
    <x v="0"/>
    <x v="9"/>
    <x v="1"/>
    <x v="1"/>
    <s v="Columbus"/>
    <x v="10"/>
    <b v="0"/>
    <s v="Attack"/>
    <s v="Not fleeing"/>
    <b v="0"/>
    <n v="-82.834999999999994"/>
    <n v="39.877000000000002"/>
    <b v="1"/>
  </r>
  <r>
    <n v="3198"/>
    <s v="Hugo Alvarez"/>
    <d v="2018-03-25T00:00:00"/>
    <x v="3"/>
    <x v="2"/>
    <x v="0"/>
    <x v="0"/>
    <x v="14"/>
    <x v="0"/>
    <x v="2"/>
    <s v="Austin"/>
    <x v="9"/>
    <b v="0"/>
    <s v="Attack"/>
    <s v="Not fleeing"/>
    <b v="0"/>
    <n v="-97.756"/>
    <n v="30.198"/>
    <b v="1"/>
  </r>
  <r>
    <n v="3199"/>
    <s v="Nathan C. Castle"/>
    <d v="2018-03-26T00:00:00"/>
    <x v="3"/>
    <x v="2"/>
    <x v="0"/>
    <x v="0"/>
    <x v="8"/>
    <x v="0"/>
    <x v="1"/>
    <s v="Wise County"/>
    <x v="20"/>
    <b v="0"/>
    <s v="Other"/>
    <s v="Car"/>
    <b v="0"/>
    <s v="#Not Provided"/>
    <s v="#Not Provided"/>
    <b v="1"/>
  </r>
  <r>
    <n v="3200"/>
    <s v="Juan Carlos Romero"/>
    <d v="2018-03-27T00:00:00"/>
    <x v="3"/>
    <x v="2"/>
    <x v="0"/>
    <x v="0"/>
    <x v="11"/>
    <x v="0"/>
    <x v="2"/>
    <s v="Sanford"/>
    <x v="33"/>
    <b v="0"/>
    <s v="Attack"/>
    <s v="Not fleeing"/>
    <b v="1"/>
    <n v="-79.167000000000002"/>
    <n v="35.476999999999997"/>
    <b v="1"/>
  </r>
  <r>
    <n v="3201"/>
    <s v="Isaac Michael Scroggie"/>
    <d v="2018-03-27T00:00:00"/>
    <x v="3"/>
    <x v="2"/>
    <x v="0"/>
    <x v="1"/>
    <x v="22"/>
    <x v="0"/>
    <x v="1"/>
    <s v="Midway"/>
    <x v="26"/>
    <b v="1"/>
    <s v="Attack"/>
    <s v="Other"/>
    <b v="1"/>
    <n v="-86.992000000000004"/>
    <n v="30.408000000000001"/>
    <b v="1"/>
  </r>
  <r>
    <n v="3202"/>
    <s v="Evan Bashir"/>
    <d v="2018-03-27T00:00:00"/>
    <x v="3"/>
    <x v="2"/>
    <x v="0"/>
    <x v="4"/>
    <x v="20"/>
    <x v="0"/>
    <x v="1"/>
    <s v="Nampa"/>
    <x v="27"/>
    <b v="0"/>
    <s v="Other"/>
    <s v="Not fleeing"/>
    <b v="0"/>
    <n v="-116.54300000000001"/>
    <n v="43.610999999999997"/>
    <b v="1"/>
  </r>
  <r>
    <n v="3203"/>
    <s v="Holly Knighton"/>
    <d v="2018-03-27T00:00:00"/>
    <x v="3"/>
    <x v="2"/>
    <x v="0"/>
    <x v="7"/>
    <x v="19"/>
    <x v="1"/>
    <x v="1"/>
    <s v="Montgomery"/>
    <x v="37"/>
    <b v="0"/>
    <s v="Attack"/>
    <s v="Car"/>
    <b v="0"/>
    <n v="-86.283000000000001"/>
    <n v="32.417999999999999"/>
    <b v="1"/>
  </r>
  <r>
    <n v="3204"/>
    <s v="Jose Aaron Gonzalez"/>
    <d v="2018-03-27T00:00:00"/>
    <x v="3"/>
    <x v="2"/>
    <x v="0"/>
    <x v="0"/>
    <x v="52"/>
    <x v="0"/>
    <x v="2"/>
    <s v="Phoenix"/>
    <x v="6"/>
    <b v="0"/>
    <s v="Attack"/>
    <s v="Not fleeing"/>
    <b v="0"/>
    <n v="-112.122"/>
    <n v="33.457999999999998"/>
    <b v="1"/>
  </r>
  <r>
    <n v="3205"/>
    <s v="William John Dominguez"/>
    <d v="2018-03-28T00:00:00"/>
    <x v="3"/>
    <x v="2"/>
    <x v="0"/>
    <x v="42"/>
    <x v="10"/>
    <x v="0"/>
    <x v="1"/>
    <s v="Stillwater"/>
    <x v="5"/>
    <b v="1"/>
    <s v="Other"/>
    <s v="Not fleeing"/>
    <b v="0"/>
    <n v="-97.063000000000002"/>
    <n v="36.134"/>
    <b v="1"/>
  </r>
  <r>
    <n v="3206"/>
    <s v="Aaron Ibrahem"/>
    <d v="2018-03-28T00:00:00"/>
    <x v="3"/>
    <x v="2"/>
    <x v="0"/>
    <x v="0"/>
    <x v="35"/>
    <x v="0"/>
    <x v="1"/>
    <s v="Lower Macungie Township"/>
    <x v="8"/>
    <b v="0"/>
    <s v="Attack"/>
    <s v="Foot"/>
    <b v="0"/>
    <n v="-75.58"/>
    <n v="40.552999999999997"/>
    <b v="1"/>
  </r>
  <r>
    <n v="3207"/>
    <s v="Jesse Kilgus"/>
    <d v="2018-03-28T00:00:00"/>
    <x v="3"/>
    <x v="2"/>
    <x v="0"/>
    <x v="0"/>
    <x v="39"/>
    <x v="0"/>
    <x v="1"/>
    <s v="Elizabethtown"/>
    <x v="23"/>
    <b v="0"/>
    <s v="Attack"/>
    <s v="Not fleeing"/>
    <b v="0"/>
    <n v="-85.903999999999996"/>
    <n v="37.755000000000003"/>
    <b v="1"/>
  </r>
  <r>
    <n v="3208"/>
    <s v="Gerald Richard Johns"/>
    <d v="2018-03-28T00:00:00"/>
    <x v="3"/>
    <x v="2"/>
    <x v="0"/>
    <x v="5"/>
    <x v="49"/>
    <x v="0"/>
    <x v="1"/>
    <s v="Sylacauga"/>
    <x v="37"/>
    <b v="0"/>
    <s v="Attack"/>
    <s v="Car"/>
    <b v="0"/>
    <n v="-86.28"/>
    <n v="33.162999999999997"/>
    <b v="1"/>
  </r>
  <r>
    <n v="3209"/>
    <s v="Robert B. Shaw"/>
    <d v="2018-03-28T00:00:00"/>
    <x v="3"/>
    <x v="2"/>
    <x v="0"/>
    <x v="0"/>
    <x v="20"/>
    <x v="0"/>
    <x v="1"/>
    <s v="Swansea"/>
    <x v="40"/>
    <b v="1"/>
    <s v="Other"/>
    <s v="Car"/>
    <b v="0"/>
    <n v="-80.992000000000004"/>
    <n v="33.79"/>
    <b v="1"/>
  </r>
  <r>
    <n v="3210"/>
    <s v="George Pappas"/>
    <d v="2018-03-28T00:00:00"/>
    <x v="3"/>
    <x v="2"/>
    <x v="0"/>
    <x v="4"/>
    <x v="33"/>
    <x v="0"/>
    <x v="1"/>
    <s v="Surprise"/>
    <x v="6"/>
    <b v="0"/>
    <s v="Other"/>
    <s v="Not fleeing"/>
    <b v="0"/>
    <n v="-112.325"/>
    <n v="33.639000000000003"/>
    <b v="1"/>
  </r>
  <r>
    <n v="3211"/>
    <s v="Marco Antonio Saavedra"/>
    <d v="2018-03-29T00:00:00"/>
    <x v="3"/>
    <x v="2"/>
    <x v="0"/>
    <x v="0"/>
    <x v="52"/>
    <x v="0"/>
    <x v="2"/>
    <s v="Pasadena"/>
    <x v="9"/>
    <b v="1"/>
    <s v="Attack"/>
    <s v="Other"/>
    <b v="1"/>
    <n v="-95.207999999999998"/>
    <n v="29.702000000000002"/>
    <b v="1"/>
  </r>
  <r>
    <n v="3212"/>
    <s v="Rodney Toler"/>
    <d v="2018-03-29T00:00:00"/>
    <x v="3"/>
    <x v="2"/>
    <x v="0"/>
    <x v="0"/>
    <x v="4"/>
    <x v="0"/>
    <x v="3"/>
    <s v="Charleston"/>
    <x v="43"/>
    <b v="1"/>
    <s v="Attack"/>
    <s v="Car"/>
    <b v="0"/>
    <n v="-81.656999999999996"/>
    <n v="38.366999999999997"/>
    <b v="1"/>
  </r>
  <r>
    <n v="3213"/>
    <s v="James Decoursey"/>
    <d v="2018-03-29T00:00:00"/>
    <x v="3"/>
    <x v="2"/>
    <x v="0"/>
    <x v="0"/>
    <x v="7"/>
    <x v="0"/>
    <x v="1"/>
    <s v="Clarksville"/>
    <x v="32"/>
    <b v="0"/>
    <s v="Other"/>
    <s v="Other"/>
    <b v="0"/>
    <n v="-87.304000000000002"/>
    <n v="36.570999999999998"/>
    <b v="1"/>
  </r>
  <r>
    <n v="3214"/>
    <s v="Christopher Gatewood"/>
    <d v="2018-03-29T00:00:00"/>
    <x v="3"/>
    <x v="2"/>
    <x v="1"/>
    <x v="4"/>
    <x v="4"/>
    <x v="0"/>
    <x v="1"/>
    <s v="Las Vegas"/>
    <x v="16"/>
    <b v="0"/>
    <s v="Other"/>
    <s v="Not fleeing"/>
    <b v="1"/>
    <n v="-115.15300000000001"/>
    <n v="36.146999999999998"/>
    <b v="1"/>
  </r>
  <r>
    <n v="3215"/>
    <s v="Edward Van McCrae"/>
    <d v="2018-03-30T00:00:00"/>
    <x v="3"/>
    <x v="2"/>
    <x v="0"/>
    <x v="0"/>
    <x v="53"/>
    <x v="0"/>
    <x v="3"/>
    <s v="Winston-Salem"/>
    <x v="33"/>
    <b v="0"/>
    <s v="Other"/>
    <s v="Not fleeing"/>
    <b v="0"/>
    <n v="-80.216999999999999"/>
    <n v="36.118000000000002"/>
    <b v="1"/>
  </r>
  <r>
    <n v="3216"/>
    <s v="Timothy Breckenridge"/>
    <d v="2018-03-30T00:00:00"/>
    <x v="3"/>
    <x v="2"/>
    <x v="0"/>
    <x v="2"/>
    <x v="15"/>
    <x v="0"/>
    <x v="1"/>
    <s v="Atwater"/>
    <x v="3"/>
    <b v="0"/>
    <s v="Other"/>
    <s v="Not fleeing"/>
    <b v="0"/>
    <n v="-120.626"/>
    <n v="37.353000000000002"/>
    <b v="1"/>
  </r>
  <r>
    <n v="3217"/>
    <s v="Jason Birt"/>
    <d v="2018-03-31T00:00:00"/>
    <x v="3"/>
    <x v="2"/>
    <x v="0"/>
    <x v="11"/>
    <x v="25"/>
    <x v="0"/>
    <x v="1"/>
    <s v="Guthrie"/>
    <x v="5"/>
    <b v="0"/>
    <s v="Attack"/>
    <s v="Not fleeing"/>
    <b v="0"/>
    <n v="-97.415999999999997"/>
    <n v="35.881999999999998"/>
    <b v="1"/>
  </r>
  <r>
    <n v="3218"/>
    <s v="Nicolas Sedano"/>
    <d v="2018-03-31T00:00:00"/>
    <x v="3"/>
    <x v="2"/>
    <x v="0"/>
    <x v="5"/>
    <x v="27"/>
    <x v="0"/>
    <x v="2"/>
    <s v="Reno"/>
    <x v="16"/>
    <b v="0"/>
    <s v="Attack"/>
    <s v="Not fleeing"/>
    <b v="0"/>
    <n v="-119.78"/>
    <n v="39.482999999999997"/>
    <b v="1"/>
  </r>
  <r>
    <n v="3219"/>
    <s v="Cresencio Rodriguez"/>
    <d v="2018-04-01T00:00:00"/>
    <x v="3"/>
    <x v="3"/>
    <x v="0"/>
    <x v="0"/>
    <x v="19"/>
    <x v="0"/>
    <x v="2"/>
    <s v="San Antonio"/>
    <x v="9"/>
    <b v="0"/>
    <s v="Other"/>
    <s v="Not fleeing"/>
    <b v="0"/>
    <n v="-98.486999999999995"/>
    <n v="29.609000000000002"/>
    <b v="1"/>
  </r>
  <r>
    <n v="3220"/>
    <s v="Bobby Hinton"/>
    <d v="2018-04-01T00:00:00"/>
    <x v="3"/>
    <x v="3"/>
    <x v="0"/>
    <x v="0"/>
    <x v="53"/>
    <x v="0"/>
    <x v="3"/>
    <s v="New Llano"/>
    <x v="11"/>
    <b v="0"/>
    <s v="Attack"/>
    <s v="Not fleeing"/>
    <b v="0"/>
    <n v="-93.283000000000001"/>
    <n v="31.114000000000001"/>
    <b v="1"/>
  </r>
  <r>
    <n v="3221"/>
    <s v="Joseph Walden Johnson"/>
    <d v="2018-04-01T00:00:00"/>
    <x v="3"/>
    <x v="3"/>
    <x v="0"/>
    <x v="0"/>
    <x v="22"/>
    <x v="0"/>
    <x v="1"/>
    <s v="Goodbee"/>
    <x v="11"/>
    <b v="0"/>
    <s v="Attack"/>
    <s v="Car"/>
    <b v="0"/>
    <n v="-90.192999999999998"/>
    <n v="30.495999999999999"/>
    <b v="1"/>
  </r>
  <r>
    <n v="3222"/>
    <s v="Timothy Wyatt"/>
    <d v="2018-04-01T00:00:00"/>
    <x v="3"/>
    <x v="3"/>
    <x v="0"/>
    <x v="0"/>
    <x v="11"/>
    <x v="0"/>
    <x v="3"/>
    <s v="Tampa"/>
    <x v="26"/>
    <b v="0"/>
    <s v="Attack"/>
    <s v="Car"/>
    <b v="0"/>
    <n v="-82.442999999999998"/>
    <n v="27.975999999999999"/>
    <b v="1"/>
  </r>
  <r>
    <n v="3223"/>
    <s v="Brian Bellamy"/>
    <d v="2018-04-01T00:00:00"/>
    <x v="3"/>
    <x v="3"/>
    <x v="0"/>
    <x v="4"/>
    <x v="11"/>
    <x v="0"/>
    <x v="3"/>
    <s v="Greenville"/>
    <x v="33"/>
    <b v="0"/>
    <s v="Other"/>
    <s v="Not fleeing"/>
    <b v="0"/>
    <n v="-77.432000000000002"/>
    <n v="35.554000000000002"/>
    <b v="1"/>
  </r>
  <r>
    <n v="3224"/>
    <s v="Christopher Hall"/>
    <d v="2018-04-01T00:00:00"/>
    <x v="3"/>
    <x v="3"/>
    <x v="0"/>
    <x v="0"/>
    <x v="8"/>
    <x v="0"/>
    <x v="3"/>
    <s v="Jackson"/>
    <x v="30"/>
    <b v="1"/>
    <s v="Attack"/>
    <s v="Not fleeing"/>
    <b v="0"/>
    <n v="-84.405000000000001"/>
    <n v="42.24"/>
    <b v="1"/>
  </r>
  <r>
    <n v="3225"/>
    <s v="Luis Yair Alvarez"/>
    <d v="2018-04-01T00:00:00"/>
    <x v="3"/>
    <x v="3"/>
    <x v="0"/>
    <x v="4"/>
    <x v="2"/>
    <x v="0"/>
    <x v="2"/>
    <s v="Brownsville"/>
    <x v="9"/>
    <b v="1"/>
    <s v="Other"/>
    <s v="Not fleeing"/>
    <b v="0"/>
    <n v="-97.477999999999994"/>
    <n v="25.966000000000001"/>
    <b v="1"/>
  </r>
  <r>
    <n v="3226"/>
    <s v="Donald McCarter"/>
    <d v="2018-04-01T00:00:00"/>
    <x v="3"/>
    <x v="3"/>
    <x v="0"/>
    <x v="4"/>
    <x v="38"/>
    <x v="0"/>
    <x v="1"/>
    <s v="Belton"/>
    <x v="19"/>
    <b v="0"/>
    <s v="Other"/>
    <s v="#Not Provided"/>
    <b v="0"/>
    <n v="-94.537999999999997"/>
    <n v="38.813000000000002"/>
    <b v="1"/>
  </r>
  <r>
    <n v="3227"/>
    <s v="John Wussler"/>
    <d v="2018-04-01T00:00:00"/>
    <x v="3"/>
    <x v="3"/>
    <x v="0"/>
    <x v="0"/>
    <x v="48"/>
    <x v="0"/>
    <x v="1"/>
    <s v="Phoenix"/>
    <x v="6"/>
    <b v="0"/>
    <s v="Other"/>
    <s v="Foot"/>
    <b v="0"/>
    <s v="#Not Provided"/>
    <s v="#Not Provided"/>
    <b v="1"/>
  </r>
  <r>
    <n v="3228"/>
    <s v="Jeffrey Louis Parker"/>
    <d v="2018-04-03T00:00:00"/>
    <x v="3"/>
    <x v="3"/>
    <x v="0"/>
    <x v="0"/>
    <x v="17"/>
    <x v="0"/>
    <x v="1"/>
    <s v="Huntsville"/>
    <x v="37"/>
    <b v="1"/>
    <s v="Other"/>
    <s v="Not fleeing"/>
    <b v="1"/>
    <n v="-86.665999999999997"/>
    <n v="34.716999999999999"/>
    <b v="1"/>
  </r>
  <r>
    <n v="3229"/>
    <s v="Deshawn Antonio Carswell"/>
    <d v="2018-04-04T00:00:00"/>
    <x v="3"/>
    <x v="3"/>
    <x v="0"/>
    <x v="4"/>
    <x v="25"/>
    <x v="0"/>
    <x v="3"/>
    <s v="Okmulgee"/>
    <x v="5"/>
    <b v="1"/>
    <s v="Other"/>
    <s v="Not fleeing"/>
    <b v="0"/>
    <n v="-95.972999999999999"/>
    <n v="35.625"/>
    <b v="1"/>
  </r>
  <r>
    <n v="3230"/>
    <s v="Adan Rene Marrero"/>
    <d v="2018-04-04T00:00:00"/>
    <x v="3"/>
    <x v="3"/>
    <x v="0"/>
    <x v="0"/>
    <x v="8"/>
    <x v="0"/>
    <x v="2"/>
    <s v="Corpus Christi"/>
    <x v="9"/>
    <b v="0"/>
    <s v="Other"/>
    <s v="Foot"/>
    <b v="0"/>
    <n v="-97.364000000000004"/>
    <n v="27.69"/>
    <b v="1"/>
  </r>
  <r>
    <n v="3231"/>
    <s v="Saheed Vassell"/>
    <d v="2018-04-04T00:00:00"/>
    <x v="3"/>
    <x v="3"/>
    <x v="0"/>
    <x v="24"/>
    <x v="8"/>
    <x v="0"/>
    <x v="3"/>
    <s v="New York"/>
    <x v="35"/>
    <b v="1"/>
    <s v="Attack"/>
    <s v="Not fleeing"/>
    <b v="0"/>
    <n v="-73.932000000000002"/>
    <n v="40.664000000000001"/>
    <b v="1"/>
  </r>
  <r>
    <n v="3232"/>
    <s v="Grady Parks"/>
    <d v="2018-04-04T00:00:00"/>
    <x v="3"/>
    <x v="3"/>
    <x v="0"/>
    <x v="0"/>
    <x v="66"/>
    <x v="0"/>
    <x v="5"/>
    <s v="Molena"/>
    <x v="31"/>
    <b v="0"/>
    <s v="Attack"/>
    <s v="Not fleeing"/>
    <b v="0"/>
    <n v="-84.405000000000001"/>
    <n v="33.06"/>
    <b v="1"/>
  </r>
  <r>
    <n v="3233"/>
    <s v="Alexis Stinson"/>
    <d v="2018-04-04T00:00:00"/>
    <x v="3"/>
    <x v="3"/>
    <x v="0"/>
    <x v="0"/>
    <x v="52"/>
    <x v="1"/>
    <x v="1"/>
    <s v="Phoenix"/>
    <x v="6"/>
    <b v="0"/>
    <s v="Attack"/>
    <s v="Not fleeing"/>
    <b v="0"/>
    <n v="-112.152"/>
    <n v="33.655000000000001"/>
    <b v="1"/>
  </r>
  <r>
    <n v="3234"/>
    <s v="Kelvin Baldwin"/>
    <d v="2018-04-04T00:00:00"/>
    <x v="3"/>
    <x v="3"/>
    <x v="0"/>
    <x v="0"/>
    <x v="12"/>
    <x v="0"/>
    <x v="1"/>
    <s v="Mesa"/>
    <x v="6"/>
    <b v="0"/>
    <s v="Attack"/>
    <s v="Foot"/>
    <b v="0"/>
    <n v="-111.74"/>
    <n v="33.378999999999998"/>
    <b v="1"/>
  </r>
  <r>
    <n v="3235"/>
    <s v="Robert Litolff"/>
    <d v="2018-04-05T00:00:00"/>
    <x v="3"/>
    <x v="3"/>
    <x v="0"/>
    <x v="0"/>
    <x v="76"/>
    <x v="0"/>
    <x v="1"/>
    <s v="Greece"/>
    <x v="35"/>
    <b v="0"/>
    <s v="Attack"/>
    <s v="Not fleeing"/>
    <b v="0"/>
    <n v="-77.7"/>
    <n v="43.244999999999997"/>
    <b v="1"/>
  </r>
  <r>
    <n v="3236"/>
    <s v="William Frazier"/>
    <d v="2018-04-05T00:00:00"/>
    <x v="3"/>
    <x v="3"/>
    <x v="0"/>
    <x v="0"/>
    <x v="36"/>
    <x v="0"/>
    <x v="1"/>
    <s v="Volant"/>
    <x v="8"/>
    <b v="0"/>
    <s v="Attack"/>
    <s v="Not fleeing"/>
    <b v="0"/>
    <n v="-80.259"/>
    <n v="41.113"/>
    <b v="1"/>
  </r>
  <r>
    <n v="3237"/>
    <s v="Terrance Eppenger"/>
    <d v="2018-04-05T00:00:00"/>
    <x v="3"/>
    <x v="3"/>
    <x v="0"/>
    <x v="4"/>
    <x v="25"/>
    <x v="0"/>
    <x v="3"/>
    <s v="South Bend"/>
    <x v="22"/>
    <b v="0"/>
    <s v="Other"/>
    <s v="Not fleeing"/>
    <b v="0"/>
    <n v="-86.278999999999996"/>
    <n v="41.671999999999997"/>
    <b v="1"/>
  </r>
  <r>
    <n v="3238"/>
    <s v="Diante Yarber"/>
    <d v="2018-04-05T00:00:00"/>
    <x v="3"/>
    <x v="3"/>
    <x v="0"/>
    <x v="7"/>
    <x v="35"/>
    <x v="0"/>
    <x v="3"/>
    <s v="Barstow"/>
    <x v="3"/>
    <b v="0"/>
    <s v="Attack"/>
    <s v="Not fleeing"/>
    <b v="0"/>
    <n v="-116.994"/>
    <n v="34.884999999999998"/>
    <b v="1"/>
  </r>
  <r>
    <n v="3239"/>
    <s v="Nathaniel Prasad"/>
    <d v="2018-04-05T00:00:00"/>
    <x v="3"/>
    <x v="3"/>
    <x v="0"/>
    <x v="0"/>
    <x v="5"/>
    <x v="0"/>
    <x v="0"/>
    <s v="Fremont"/>
    <x v="3"/>
    <b v="0"/>
    <s v="Attack"/>
    <s v="Foot"/>
    <b v="0"/>
    <n v="-122.024"/>
    <n v="37.567999999999998"/>
    <b v="1"/>
  </r>
  <r>
    <n v="3240"/>
    <s v="Raymond Lyle Bell"/>
    <d v="2018-04-05T00:00:00"/>
    <x v="3"/>
    <x v="3"/>
    <x v="0"/>
    <x v="0"/>
    <x v="37"/>
    <x v="0"/>
    <x v="1"/>
    <s v="Reynoldsville"/>
    <x v="43"/>
    <b v="0"/>
    <s v="Other"/>
    <s v="Foot"/>
    <b v="1"/>
    <n v="-80.438999999999993"/>
    <n v="39.292999999999999"/>
    <b v="1"/>
  </r>
  <r>
    <n v="3241"/>
    <s v="Rafael Ramirez"/>
    <d v="2018-04-05T00:00:00"/>
    <x v="3"/>
    <x v="3"/>
    <x v="0"/>
    <x v="4"/>
    <x v="32"/>
    <x v="0"/>
    <x v="2"/>
    <s v="South Bend"/>
    <x v="22"/>
    <b v="1"/>
    <s v="Other"/>
    <s v="Not fleeing"/>
    <b v="0"/>
    <n v="-86.278999999999996"/>
    <n v="41.671999999999997"/>
    <b v="1"/>
  </r>
  <r>
    <n v="3242"/>
    <s v="Jonathan Erick Alexander"/>
    <d v="2018-04-06T00:00:00"/>
    <x v="3"/>
    <x v="3"/>
    <x v="0"/>
    <x v="0"/>
    <x v="35"/>
    <x v="0"/>
    <x v="3"/>
    <s v="Marysville"/>
    <x v="3"/>
    <b v="0"/>
    <s v="Attack"/>
    <s v="Car"/>
    <b v="0"/>
    <s v="#Not Provided"/>
    <s v="#Not Provided"/>
    <b v="1"/>
  </r>
  <r>
    <n v="3243"/>
    <s v="Daniel Allen Yielding"/>
    <d v="2018-04-06T00:00:00"/>
    <x v="3"/>
    <x v="3"/>
    <x v="0"/>
    <x v="4"/>
    <x v="2"/>
    <x v="0"/>
    <x v="1"/>
    <s v="Searcy County"/>
    <x v="14"/>
    <b v="0"/>
    <s v="Attack"/>
    <s v="Foot"/>
    <b v="0"/>
    <n v="-92.599000000000004"/>
    <n v="35.953000000000003"/>
    <b v="1"/>
  </r>
  <r>
    <n v="3244"/>
    <s v="Mitchell Nelson"/>
    <d v="2018-04-06T00:00:00"/>
    <x v="3"/>
    <x v="3"/>
    <x v="0"/>
    <x v="0"/>
    <x v="16"/>
    <x v="0"/>
    <x v="1"/>
    <s v="Federal Way"/>
    <x v="0"/>
    <b v="0"/>
    <s v="Attack"/>
    <s v="Not fleeing"/>
    <b v="0"/>
    <n v="-122.297"/>
    <n v="47.35"/>
    <b v="1"/>
  </r>
  <r>
    <n v="3245"/>
    <s v="Junior Davis Lopez"/>
    <d v="2018-04-06T00:00:00"/>
    <x v="3"/>
    <x v="3"/>
    <x v="0"/>
    <x v="0"/>
    <x v="6"/>
    <x v="0"/>
    <x v="2"/>
    <s v="Las Vegas"/>
    <x v="16"/>
    <b v="1"/>
    <s v="Attack"/>
    <s v="Not fleeing"/>
    <b v="0"/>
    <n v="-115.041"/>
    <n v="36.164000000000001"/>
    <b v="1"/>
  </r>
  <r>
    <n v="3246"/>
    <s v="John A. Elifritz"/>
    <d v="2018-04-07T00:00:00"/>
    <x v="3"/>
    <x v="3"/>
    <x v="0"/>
    <x v="4"/>
    <x v="26"/>
    <x v="0"/>
    <x v="1"/>
    <s v="Portland"/>
    <x v="1"/>
    <b v="1"/>
    <s v="Other"/>
    <s v="Other"/>
    <b v="0"/>
    <n v="-122.66"/>
    <n v="45.518999999999998"/>
    <b v="1"/>
  </r>
  <r>
    <n v="3247"/>
    <s v="Larry Siordia"/>
    <d v="2018-04-07T00:00:00"/>
    <x v="3"/>
    <x v="3"/>
    <x v="0"/>
    <x v="0"/>
    <x v="19"/>
    <x v="0"/>
    <x v="1"/>
    <s v="Oroville"/>
    <x v="3"/>
    <b v="0"/>
    <s v="Attack"/>
    <s v="Not fleeing"/>
    <b v="0"/>
    <n v="-121.56699999999999"/>
    <n v="39.506"/>
    <b v="1"/>
  </r>
  <r>
    <n v="3248"/>
    <s v="Carlos Roman Urias"/>
    <d v="2018-04-08T00:00:00"/>
    <x v="3"/>
    <x v="3"/>
    <x v="0"/>
    <x v="2"/>
    <x v="22"/>
    <x v="0"/>
    <x v="2"/>
    <s v="Cathedral City"/>
    <x v="3"/>
    <b v="0"/>
    <s v="Attack"/>
    <s v="Not fleeing"/>
    <b v="0"/>
    <n v="-116.465"/>
    <n v="33.805"/>
    <b v="1"/>
  </r>
  <r>
    <n v="3249"/>
    <s v="Juan Markee Jones"/>
    <d v="2018-04-08T00:00:00"/>
    <x v="3"/>
    <x v="3"/>
    <x v="0"/>
    <x v="1"/>
    <x v="9"/>
    <x v="0"/>
    <x v="3"/>
    <s v="Danville"/>
    <x v="20"/>
    <b v="0"/>
    <s v="Other"/>
    <s v="Other"/>
    <b v="1"/>
    <n v="-79.384"/>
    <n v="36.616999999999997"/>
    <b v="1"/>
  </r>
  <r>
    <n v="3250"/>
    <s v="Elijah James Smith"/>
    <d v="2018-04-08T00:00:00"/>
    <x v="3"/>
    <x v="3"/>
    <x v="0"/>
    <x v="15"/>
    <x v="45"/>
    <x v="0"/>
    <x v="3"/>
    <s v="West Valley City"/>
    <x v="13"/>
    <b v="0"/>
    <s v="Other"/>
    <s v="Foot"/>
    <b v="1"/>
    <n v="-111.94799999999999"/>
    <n v="40.695"/>
    <b v="1"/>
  </r>
  <r>
    <n v="3251"/>
    <s v="Russell Bowman"/>
    <d v="2018-04-08T00:00:00"/>
    <x v="3"/>
    <x v="3"/>
    <x v="0"/>
    <x v="15"/>
    <x v="34"/>
    <x v="0"/>
    <x v="1"/>
    <s v="Louisville"/>
    <x v="23"/>
    <b v="1"/>
    <s v="Other"/>
    <s v="Not fleeing"/>
    <b v="1"/>
    <n v="-85.840999999999994"/>
    <n v="38.15"/>
    <b v="1"/>
  </r>
  <r>
    <n v="3252"/>
    <s v="Daniel Joseph Carver"/>
    <d v="2018-04-09T00:00:00"/>
    <x v="3"/>
    <x v="3"/>
    <x v="0"/>
    <x v="0"/>
    <x v="20"/>
    <x v="0"/>
    <x v="1"/>
    <s v="Reseda"/>
    <x v="3"/>
    <b v="0"/>
    <s v="Other"/>
    <s v="Foot"/>
    <b v="1"/>
    <n v="-118.562"/>
    <n v="34.189"/>
    <b v="1"/>
  </r>
  <r>
    <n v="3253"/>
    <s v="James Matthew Rogers"/>
    <d v="2018-04-09T00:00:00"/>
    <x v="3"/>
    <x v="3"/>
    <x v="0"/>
    <x v="0"/>
    <x v="8"/>
    <x v="0"/>
    <x v="1"/>
    <s v="Oaks"/>
    <x v="5"/>
    <b v="0"/>
    <s v="Other"/>
    <s v="Not fleeing"/>
    <b v="1"/>
    <n v="-94.86"/>
    <n v="36.191000000000003"/>
    <b v="1"/>
  </r>
  <r>
    <n v="3254"/>
    <s v="Robert George Issa"/>
    <d v="2018-04-09T00:00:00"/>
    <x v="3"/>
    <x v="3"/>
    <x v="1"/>
    <x v="4"/>
    <x v="2"/>
    <x v="0"/>
    <x v="1"/>
    <s v="Troy"/>
    <x v="30"/>
    <b v="0"/>
    <s v="Attack"/>
    <s v="Not fleeing"/>
    <b v="0"/>
    <n v="-83.116"/>
    <n v="42.591000000000001"/>
    <b v="1"/>
  </r>
  <r>
    <n v="3255"/>
    <s v="Zachary Glen Hoven"/>
    <d v="2018-04-09T00:00:00"/>
    <x v="3"/>
    <x v="3"/>
    <x v="1"/>
    <x v="4"/>
    <x v="20"/>
    <x v="0"/>
    <x v="1"/>
    <s v="Billings"/>
    <x v="12"/>
    <b v="0"/>
    <s v="Attack"/>
    <s v="Not fleeing"/>
    <b v="1"/>
    <n v="-108.51"/>
    <n v="45.779000000000003"/>
    <b v="1"/>
  </r>
  <r>
    <n v="3256"/>
    <s v="Shawn Michael Hubbard"/>
    <d v="2018-04-10T00:00:00"/>
    <x v="3"/>
    <x v="3"/>
    <x v="0"/>
    <x v="2"/>
    <x v="52"/>
    <x v="0"/>
    <x v="1"/>
    <s v="Billings"/>
    <x v="12"/>
    <b v="0"/>
    <s v="Other"/>
    <s v="Not fleeing"/>
    <b v="0"/>
    <n v="-108.554"/>
    <n v="45.783999999999999"/>
    <b v="1"/>
  </r>
  <r>
    <n v="3257"/>
    <s v="Mark Powell"/>
    <d v="2018-04-10T00:00:00"/>
    <x v="3"/>
    <x v="3"/>
    <x v="0"/>
    <x v="0"/>
    <x v="4"/>
    <x v="0"/>
    <x v="5"/>
    <s v="Tucson"/>
    <x v="6"/>
    <b v="0"/>
    <s v="Other"/>
    <s v="Not fleeing"/>
    <b v="0"/>
    <n v="-110.959"/>
    <n v="32.265000000000001"/>
    <b v="1"/>
  </r>
  <r>
    <n v="3258"/>
    <s v="Grechario Mack"/>
    <d v="2018-04-10T00:00:00"/>
    <x v="3"/>
    <x v="3"/>
    <x v="0"/>
    <x v="4"/>
    <x v="12"/>
    <x v="0"/>
    <x v="3"/>
    <s v="Baldwin Hills"/>
    <x v="3"/>
    <b v="1"/>
    <s v="Other"/>
    <s v="Foot"/>
    <b v="0"/>
    <n v="-118.339"/>
    <n v="34.01"/>
    <b v="1"/>
  </r>
  <r>
    <n v="3259"/>
    <s v="Antonino Thomas Gordon"/>
    <d v="2018-04-10T00:00:00"/>
    <x v="3"/>
    <x v="3"/>
    <x v="0"/>
    <x v="5"/>
    <x v="14"/>
    <x v="0"/>
    <x v="1"/>
    <s v="Royal Oak"/>
    <x v="30"/>
    <b v="0"/>
    <s v="Other"/>
    <s v="Car"/>
    <b v="0"/>
    <n v="-83.186999999999998"/>
    <n v="42.518000000000001"/>
    <b v="1"/>
  </r>
  <r>
    <n v="3260"/>
    <s v="Betty Lemoine"/>
    <d v="2018-04-11T00:00:00"/>
    <x v="3"/>
    <x v="3"/>
    <x v="0"/>
    <x v="0"/>
    <x v="18"/>
    <x v="1"/>
    <x v="1"/>
    <s v="Winn Parish"/>
    <x v="11"/>
    <b v="0"/>
    <s v="Attack"/>
    <s v="Not fleeing"/>
    <b v="0"/>
    <n v="-92.932000000000002"/>
    <n v="31.826000000000001"/>
    <b v="1"/>
  </r>
  <r>
    <n v="3261"/>
    <s v="Kenneth Ross"/>
    <d v="2018-04-11T00:00:00"/>
    <x v="3"/>
    <x v="3"/>
    <x v="0"/>
    <x v="0"/>
    <x v="9"/>
    <x v="0"/>
    <x v="3"/>
    <s v="Gardena"/>
    <x v="3"/>
    <b v="0"/>
    <s v="Attack"/>
    <s v="Not fleeing"/>
    <b v="0"/>
    <n v="-118.318"/>
    <n v="33.915999999999997"/>
    <b v="1"/>
  </r>
  <r>
    <n v="3262"/>
    <s v="Keith Alan Kent"/>
    <d v="2018-04-11T00:00:00"/>
    <x v="3"/>
    <x v="3"/>
    <x v="0"/>
    <x v="0"/>
    <x v="33"/>
    <x v="0"/>
    <x v="1"/>
    <s v="Pembroke"/>
    <x v="35"/>
    <b v="1"/>
    <s v="Attack"/>
    <s v="Not fleeing"/>
    <b v="1"/>
    <n v="-78.399000000000001"/>
    <n v="43.026000000000003"/>
    <b v="1"/>
  </r>
  <r>
    <n v="3263"/>
    <s v="Chad Eric Montgomery"/>
    <d v="2018-04-11T00:00:00"/>
    <x v="3"/>
    <x v="3"/>
    <x v="0"/>
    <x v="11"/>
    <x v="4"/>
    <x v="0"/>
    <x v="1"/>
    <s v="Sparta"/>
    <x v="33"/>
    <b v="0"/>
    <s v="Other"/>
    <s v="Not fleeing"/>
    <b v="1"/>
    <n v="-81.12"/>
    <n v="36.506"/>
    <b v="1"/>
  </r>
  <r>
    <n v="3264"/>
    <s v="Kendall Lemoine"/>
    <d v="2018-04-11T00:00:00"/>
    <x v="3"/>
    <x v="3"/>
    <x v="0"/>
    <x v="0"/>
    <x v="44"/>
    <x v="0"/>
    <x v="1"/>
    <s v="Winn Parish"/>
    <x v="11"/>
    <b v="0"/>
    <s v="Attack"/>
    <s v="Not fleeing"/>
    <b v="0"/>
    <n v="-92.932000000000002"/>
    <n v="31.826000000000001"/>
    <b v="1"/>
  </r>
  <r>
    <n v="3265"/>
    <s v="Dashaun Shepard"/>
    <d v="2018-04-12T00:00:00"/>
    <x v="3"/>
    <x v="3"/>
    <x v="0"/>
    <x v="0"/>
    <x v="47"/>
    <x v="0"/>
    <x v="3"/>
    <s v="Atlanta"/>
    <x v="31"/>
    <b v="1"/>
    <s v="Attack"/>
    <s v="Not fleeing"/>
    <b v="0"/>
    <n v="-84.433999999999997"/>
    <n v="33.765999999999998"/>
    <b v="1"/>
  </r>
  <r>
    <n v="3266"/>
    <s v="Benjamin Evans"/>
    <d v="2018-04-12T00:00:00"/>
    <x v="3"/>
    <x v="3"/>
    <x v="0"/>
    <x v="0"/>
    <x v="2"/>
    <x v="0"/>
    <x v="1"/>
    <s v="Lake Elmo"/>
    <x v="18"/>
    <b v="1"/>
    <s v="Other"/>
    <s v="Not fleeing"/>
    <b v="0"/>
    <n v="-92.88"/>
    <n v="44.999000000000002"/>
    <b v="1"/>
  </r>
  <r>
    <n v="3267"/>
    <s v="Rumondale Jones"/>
    <d v="2018-04-12T00:00:00"/>
    <x v="3"/>
    <x v="3"/>
    <x v="0"/>
    <x v="4"/>
    <x v="4"/>
    <x v="0"/>
    <x v="3"/>
    <s v="Helena-West Helena"/>
    <x v="14"/>
    <b v="0"/>
    <s v="Attack"/>
    <s v="Not fleeing"/>
    <b v="0"/>
    <n v="-90.635999999999996"/>
    <n v="34.545000000000002"/>
    <b v="1"/>
  </r>
  <r>
    <n v="3268"/>
    <s v="Steven Brooks"/>
    <d v="2018-04-12T00:00:00"/>
    <x v="3"/>
    <x v="3"/>
    <x v="0"/>
    <x v="0"/>
    <x v="34"/>
    <x v="0"/>
    <x v="3"/>
    <s v="Washington"/>
    <x v="8"/>
    <b v="0"/>
    <s v="Attack"/>
    <s v="Other"/>
    <b v="0"/>
    <n v="-80.197000000000003"/>
    <n v="40.162999999999997"/>
    <b v="1"/>
  </r>
  <r>
    <n v="3269"/>
    <s v="#Not Included"/>
    <d v="2018-04-12T00:00:00"/>
    <x v="3"/>
    <x v="3"/>
    <x v="0"/>
    <x v="61"/>
    <x v="47"/>
    <x v="0"/>
    <x v="5"/>
    <s v="Trinidad"/>
    <x v="4"/>
    <b v="0"/>
    <s v="Other"/>
    <s v="Not fleeing"/>
    <b v="0"/>
    <n v="-104.511"/>
    <n v="37.162999999999997"/>
    <b v="1"/>
  </r>
  <r>
    <n v="3270"/>
    <s v="Kenneth Warren Resendez"/>
    <d v="2018-04-13T00:00:00"/>
    <x v="3"/>
    <x v="3"/>
    <x v="0"/>
    <x v="4"/>
    <x v="8"/>
    <x v="0"/>
    <x v="1"/>
    <s v="Waco"/>
    <x v="9"/>
    <b v="0"/>
    <s v="Other"/>
    <s v="Not fleeing"/>
    <b v="0"/>
    <n v="-97.15"/>
    <n v="31.518999999999998"/>
    <b v="1"/>
  </r>
  <r>
    <n v="3271"/>
    <s v="Bruce Arnold Allee"/>
    <d v="2018-04-13T00:00:00"/>
    <x v="3"/>
    <x v="3"/>
    <x v="0"/>
    <x v="0"/>
    <x v="10"/>
    <x v="0"/>
    <x v="1"/>
    <s v="Thornton"/>
    <x v="4"/>
    <b v="0"/>
    <s v="Other"/>
    <s v="Car"/>
    <b v="0"/>
    <n v="-104.974"/>
    <n v="39.856000000000002"/>
    <b v="1"/>
  </r>
  <r>
    <n v="3272"/>
    <s v="Jose Pietri"/>
    <d v="2018-04-14T00:00:00"/>
    <x v="3"/>
    <x v="3"/>
    <x v="0"/>
    <x v="0"/>
    <x v="59"/>
    <x v="0"/>
    <x v="2"/>
    <s v="Millville"/>
    <x v="21"/>
    <b v="0"/>
    <s v="Other"/>
    <s v="Car"/>
    <b v="0"/>
    <n v="-75.027000000000001"/>
    <n v="39.380000000000003"/>
    <b v="1"/>
  </r>
  <r>
    <n v="3273"/>
    <s v="Andre Lavance Rippy"/>
    <d v="2018-04-14T00:00:00"/>
    <x v="3"/>
    <x v="3"/>
    <x v="0"/>
    <x v="0"/>
    <x v="4"/>
    <x v="0"/>
    <x v="3"/>
    <s v="Phoenix"/>
    <x v="6"/>
    <b v="0"/>
    <s v="Attack"/>
    <s v="Other"/>
    <b v="0"/>
    <n v="-112.089"/>
    <n v="33.479999999999997"/>
    <b v="1"/>
  </r>
  <r>
    <n v="3274"/>
    <s v="Jessie Thedford"/>
    <d v="2018-04-14T00:00:00"/>
    <x v="3"/>
    <x v="3"/>
    <x v="0"/>
    <x v="7"/>
    <x v="3"/>
    <x v="0"/>
    <x v="1"/>
    <s v="Carrollton"/>
    <x v="31"/>
    <b v="0"/>
    <s v="Attack"/>
    <s v="Not fleeing"/>
    <b v="0"/>
    <n v="-85.126999999999995"/>
    <n v="33.628"/>
    <b v="1"/>
  </r>
  <r>
    <n v="3275"/>
    <s v="Eduardo Andrade"/>
    <d v="2018-04-14T00:00:00"/>
    <x v="3"/>
    <x v="3"/>
    <x v="0"/>
    <x v="0"/>
    <x v="52"/>
    <x v="0"/>
    <x v="2"/>
    <s v="Phoenix"/>
    <x v="6"/>
    <b v="0"/>
    <s v="Attack"/>
    <s v="Not fleeing"/>
    <b v="0"/>
    <n v="-112.07299999999999"/>
    <n v="33.378"/>
    <b v="1"/>
  </r>
  <r>
    <n v="3276"/>
    <s v="Petrica Peter Muntean"/>
    <d v="2018-04-14T00:00:00"/>
    <x v="3"/>
    <x v="3"/>
    <x v="0"/>
    <x v="2"/>
    <x v="22"/>
    <x v="0"/>
    <x v="1"/>
    <s v="Anaheim"/>
    <x v="3"/>
    <b v="1"/>
    <s v="Attack"/>
    <s v="Not fleeing"/>
    <b v="1"/>
    <n v="-117.934"/>
    <n v="33.851999999999997"/>
    <b v="1"/>
  </r>
  <r>
    <n v="3277"/>
    <s v="Ruben Stewart"/>
    <d v="2018-04-15T00:00:00"/>
    <x v="3"/>
    <x v="3"/>
    <x v="0"/>
    <x v="4"/>
    <x v="16"/>
    <x v="0"/>
    <x v="6"/>
    <s v="Lodge Grass"/>
    <x v="12"/>
    <b v="0"/>
    <s v="Other"/>
    <s v="Not fleeing"/>
    <b v="0"/>
    <n v="-107.37"/>
    <n v="45.317"/>
    <b v="1"/>
  </r>
  <r>
    <n v="3278"/>
    <s v="Lonnie Marcel Bowen"/>
    <d v="2018-04-17T00:00:00"/>
    <x v="3"/>
    <x v="3"/>
    <x v="0"/>
    <x v="15"/>
    <x v="11"/>
    <x v="0"/>
    <x v="3"/>
    <s v="Magna"/>
    <x v="13"/>
    <b v="1"/>
    <s v="Attack"/>
    <s v="Car"/>
    <b v="0"/>
    <n v="-112.092"/>
    <n v="40.710999999999999"/>
    <b v="1"/>
  </r>
  <r>
    <n v="3279"/>
    <s v="Sanchez Lowe"/>
    <d v="2018-04-17T00:00:00"/>
    <x v="3"/>
    <x v="3"/>
    <x v="0"/>
    <x v="5"/>
    <x v="9"/>
    <x v="0"/>
    <x v="3"/>
    <s v="Austell"/>
    <x v="31"/>
    <b v="0"/>
    <s v="Attack"/>
    <s v="Car"/>
    <b v="0"/>
    <n v="-84.555000000000007"/>
    <n v="33.771999999999998"/>
    <b v="1"/>
  </r>
  <r>
    <n v="3280"/>
    <s v="Justin Monjay"/>
    <d v="2018-04-17T00:00:00"/>
    <x v="3"/>
    <x v="3"/>
    <x v="0"/>
    <x v="7"/>
    <x v="4"/>
    <x v="0"/>
    <x v="1"/>
    <s v="Tishomingo"/>
    <x v="5"/>
    <b v="0"/>
    <s v="Attack"/>
    <s v="Car"/>
    <b v="0"/>
    <n v="-96.688999999999993"/>
    <n v="34.25"/>
    <b v="1"/>
  </r>
  <r>
    <n v="3281"/>
    <s v="Charles Whitley"/>
    <d v="2018-04-17T00:00:00"/>
    <x v="3"/>
    <x v="3"/>
    <x v="0"/>
    <x v="5"/>
    <x v="36"/>
    <x v="0"/>
    <x v="1"/>
    <s v="Cumberland County"/>
    <x v="23"/>
    <b v="0"/>
    <s v="Attack"/>
    <s v="Car"/>
    <b v="0"/>
    <n v="-85.326999999999998"/>
    <n v="36.857999999999997"/>
    <b v="1"/>
  </r>
  <r>
    <n v="3282"/>
    <s v="Justin Oakes"/>
    <d v="2018-04-18T00:00:00"/>
    <x v="3"/>
    <x v="3"/>
    <x v="0"/>
    <x v="4"/>
    <x v="3"/>
    <x v="0"/>
    <x v="1"/>
    <s v="Douglasville"/>
    <x v="31"/>
    <b v="0"/>
    <s v="Attack"/>
    <s v="Not fleeing"/>
    <b v="1"/>
    <n v="-84.721999999999994"/>
    <n v="33.747"/>
    <b v="1"/>
  </r>
  <r>
    <n v="3283"/>
    <s v="William Ray Simcoe"/>
    <d v="2018-04-18T00:00:00"/>
    <x v="3"/>
    <x v="3"/>
    <x v="0"/>
    <x v="0"/>
    <x v="34"/>
    <x v="0"/>
    <x v="1"/>
    <s v="Greene County"/>
    <x v="19"/>
    <b v="0"/>
    <s v="Attack"/>
    <s v="Foot"/>
    <b v="0"/>
    <n v="-93.088999999999999"/>
    <n v="37.206000000000003"/>
    <b v="1"/>
  </r>
  <r>
    <n v="3284"/>
    <s v="Dytadious Mobley"/>
    <d v="2018-04-18T00:00:00"/>
    <x v="3"/>
    <x v="3"/>
    <x v="0"/>
    <x v="0"/>
    <x v="10"/>
    <x v="0"/>
    <x v="3"/>
    <s v="Fort Lauderdale"/>
    <x v="26"/>
    <b v="0"/>
    <s v="Attack"/>
    <s v="Not fleeing"/>
    <b v="0"/>
    <n v="-80.153999999999996"/>
    <n v="26.135999999999999"/>
    <b v="1"/>
  </r>
  <r>
    <n v="3285"/>
    <s v="Delorean Pikyavit"/>
    <d v="2018-04-18T00:00:00"/>
    <x v="3"/>
    <x v="3"/>
    <x v="0"/>
    <x v="4"/>
    <x v="3"/>
    <x v="0"/>
    <x v="6"/>
    <s v="Sugar House"/>
    <x v="13"/>
    <b v="1"/>
    <s v="Other"/>
    <s v="Not fleeing"/>
    <b v="0"/>
    <n v="-111.86"/>
    <n v="40.744"/>
    <b v="1"/>
  </r>
  <r>
    <n v="3286"/>
    <s v="David Teneyuque"/>
    <d v="2018-04-18T00:00:00"/>
    <x v="3"/>
    <x v="3"/>
    <x v="0"/>
    <x v="0"/>
    <x v="26"/>
    <x v="0"/>
    <x v="3"/>
    <s v="Pavilion Township"/>
    <x v="30"/>
    <b v="0"/>
    <s v="Attack"/>
    <s v="Not fleeing"/>
    <b v="0"/>
    <n v="-85.495999999999995"/>
    <n v="42.244999999999997"/>
    <b v="1"/>
  </r>
  <r>
    <n v="3287"/>
    <s v="Lockwood Adrian Gibson"/>
    <d v="2018-04-20T00:00:00"/>
    <x v="3"/>
    <x v="3"/>
    <x v="0"/>
    <x v="7"/>
    <x v="17"/>
    <x v="0"/>
    <x v="1"/>
    <s v="Foresthill"/>
    <x v="3"/>
    <b v="1"/>
    <s v="Other"/>
    <s v="Car"/>
    <b v="0"/>
    <n v="-121.054"/>
    <n v="38.923000000000002"/>
    <b v="1"/>
  </r>
  <r>
    <n v="3288"/>
    <s v="James Bauduy"/>
    <d v="2018-04-20T00:00:00"/>
    <x v="3"/>
    <x v="3"/>
    <x v="0"/>
    <x v="1"/>
    <x v="26"/>
    <x v="0"/>
    <x v="3"/>
    <s v="Orlando"/>
    <x v="26"/>
    <b v="0"/>
    <s v="Other"/>
    <s v="Not fleeing"/>
    <b v="0"/>
    <n v="-81.38"/>
    <n v="28.616"/>
    <b v="1"/>
  </r>
  <r>
    <n v="3289"/>
    <s v="Matthew G. Brown"/>
    <d v="2018-04-20T00:00:00"/>
    <x v="3"/>
    <x v="3"/>
    <x v="0"/>
    <x v="0"/>
    <x v="5"/>
    <x v="0"/>
    <x v="1"/>
    <s v="Mackinaw"/>
    <x v="15"/>
    <b v="0"/>
    <s v="Attack"/>
    <s v="Not fleeing"/>
    <b v="0"/>
    <n v="-89.278999999999996"/>
    <n v="40.529000000000003"/>
    <b v="1"/>
  </r>
  <r>
    <n v="3290"/>
    <s v="Timothy Wayne Anderson"/>
    <d v="2018-04-21T00:00:00"/>
    <x v="3"/>
    <x v="3"/>
    <x v="0"/>
    <x v="4"/>
    <x v="26"/>
    <x v="0"/>
    <x v="1"/>
    <s v="Boone"/>
    <x v="7"/>
    <b v="0"/>
    <s v="Other"/>
    <s v="#Not Provided"/>
    <b v="0"/>
    <n v="-93.884"/>
    <n v="42.057000000000002"/>
    <b v="1"/>
  </r>
  <r>
    <n v="3291"/>
    <s v="Terrence Carlton"/>
    <d v="2018-04-21T00:00:00"/>
    <x v="3"/>
    <x v="3"/>
    <x v="0"/>
    <x v="0"/>
    <x v="9"/>
    <x v="0"/>
    <x v="3"/>
    <s v="Memphis"/>
    <x v="32"/>
    <b v="0"/>
    <s v="Other"/>
    <s v="Foot"/>
    <b v="0"/>
    <n v="-89.864000000000004"/>
    <n v="35.177"/>
    <b v="1"/>
  </r>
  <r>
    <n v="3292"/>
    <s v="Matthew Hartman"/>
    <d v="2018-04-22T00:00:00"/>
    <x v="3"/>
    <x v="3"/>
    <x v="0"/>
    <x v="0"/>
    <x v="25"/>
    <x v="0"/>
    <x v="1"/>
    <s v="West Olive"/>
    <x v="30"/>
    <b v="0"/>
    <s v="Attack"/>
    <s v="Not fleeing"/>
    <b v="0"/>
    <n v="-86.141999999999996"/>
    <n v="42.932000000000002"/>
    <b v="1"/>
  </r>
  <r>
    <n v="3293"/>
    <s v="Miguel Escalona Vivas"/>
    <d v="2018-04-22T00:00:00"/>
    <x v="3"/>
    <x v="3"/>
    <x v="0"/>
    <x v="0"/>
    <x v="13"/>
    <x v="0"/>
    <x v="2"/>
    <s v="Louisville"/>
    <x v="23"/>
    <b v="0"/>
    <s v="Attack"/>
    <s v="Foot"/>
    <b v="0"/>
    <n v="-85.665000000000006"/>
    <n v="38.203000000000003"/>
    <b v="1"/>
  </r>
  <r>
    <n v="3294"/>
    <s v="Jesse Pena"/>
    <d v="2018-04-24T00:00:00"/>
    <x v="3"/>
    <x v="3"/>
    <x v="0"/>
    <x v="0"/>
    <x v="52"/>
    <x v="0"/>
    <x v="2"/>
    <s v="San Antonio"/>
    <x v="9"/>
    <b v="0"/>
    <s v="Other"/>
    <s v="Foot"/>
    <b v="0"/>
    <n v="-98.494"/>
    <n v="29.425999999999998"/>
    <b v="1"/>
  </r>
  <r>
    <n v="3295"/>
    <s v="Demonjhea Jordan"/>
    <d v="2018-04-24T00:00:00"/>
    <x v="3"/>
    <x v="3"/>
    <x v="0"/>
    <x v="0"/>
    <x v="25"/>
    <x v="0"/>
    <x v="3"/>
    <s v="Louisville"/>
    <x v="23"/>
    <b v="0"/>
    <s v="Attack"/>
    <s v="#Not Provided"/>
    <b v="1"/>
    <n v="-85.796000000000006"/>
    <n v="38.270000000000003"/>
    <b v="1"/>
  </r>
  <r>
    <n v="3296"/>
    <s v="#Not Included"/>
    <d v="2018-04-24T00:00:00"/>
    <x v="3"/>
    <x v="3"/>
    <x v="0"/>
    <x v="0"/>
    <x v="47"/>
    <x v="0"/>
    <x v="5"/>
    <s v="Harmony"/>
    <x v="9"/>
    <b v="1"/>
    <s v="Attack"/>
    <s v="Not fleeing"/>
    <b v="0"/>
    <n v="-95.106999999999999"/>
    <n v="32.755000000000003"/>
    <b v="1"/>
  </r>
  <r>
    <n v="3297"/>
    <s v="#Not Included"/>
    <d v="2018-04-24T00:00:00"/>
    <x v="3"/>
    <x v="3"/>
    <x v="0"/>
    <x v="0"/>
    <x v="47"/>
    <x v="0"/>
    <x v="5"/>
    <s v="Amarillo"/>
    <x v="9"/>
    <b v="1"/>
    <s v="Attack"/>
    <s v="Not fleeing"/>
    <b v="0"/>
    <n v="-101.899"/>
    <n v="35.164999999999999"/>
    <b v="1"/>
  </r>
  <r>
    <n v="3298"/>
    <s v="Jese Paul Schlegel"/>
    <d v="2018-04-25T00:00:00"/>
    <x v="3"/>
    <x v="3"/>
    <x v="0"/>
    <x v="0"/>
    <x v="11"/>
    <x v="0"/>
    <x v="1"/>
    <s v="Colorado Springs"/>
    <x v="4"/>
    <b v="0"/>
    <s v="Attack"/>
    <s v="Foot"/>
    <b v="0"/>
    <n v="-104.85"/>
    <n v="38.853999999999999"/>
    <b v="1"/>
  </r>
  <r>
    <n v="3299"/>
    <s v="Isaac Jackson"/>
    <d v="2018-04-25T00:00:00"/>
    <x v="3"/>
    <x v="3"/>
    <x v="0"/>
    <x v="4"/>
    <x v="15"/>
    <x v="0"/>
    <x v="3"/>
    <s v="Louisville"/>
    <x v="23"/>
    <b v="0"/>
    <s v="Attack"/>
    <s v="Not fleeing"/>
    <b v="0"/>
    <n v="-85.816000000000003"/>
    <n v="38.268999999999998"/>
    <b v="1"/>
  </r>
  <r>
    <n v="3300"/>
    <s v="Charles Boeh"/>
    <d v="2018-04-25T00:00:00"/>
    <x v="3"/>
    <x v="3"/>
    <x v="0"/>
    <x v="0"/>
    <x v="16"/>
    <x v="0"/>
    <x v="1"/>
    <s v="Denver"/>
    <x v="4"/>
    <b v="0"/>
    <s v="Other"/>
    <s v="Car"/>
    <b v="0"/>
    <n v="-104.90300000000001"/>
    <n v="39.74"/>
    <b v="1"/>
  </r>
  <r>
    <n v="3301"/>
    <s v="James D. Warren"/>
    <d v="2018-04-25T00:00:00"/>
    <x v="3"/>
    <x v="3"/>
    <x v="0"/>
    <x v="0"/>
    <x v="77"/>
    <x v="0"/>
    <x v="5"/>
    <s v="Grand Canyon Caverns"/>
    <x v="6"/>
    <b v="1"/>
    <s v="Attack"/>
    <s v="Not fleeing"/>
    <b v="0"/>
    <n v="-113.23099999999999"/>
    <n v="35.527999999999999"/>
    <b v="1"/>
  </r>
  <r>
    <n v="3302"/>
    <s v="Carlos Deone High"/>
    <d v="2018-04-25T00:00:00"/>
    <x v="3"/>
    <x v="3"/>
    <x v="0"/>
    <x v="0"/>
    <x v="13"/>
    <x v="0"/>
    <x v="3"/>
    <s v="Grand Prairie"/>
    <x v="9"/>
    <b v="0"/>
    <s v="Attack"/>
    <s v="Not fleeing"/>
    <b v="0"/>
    <n v="-97.037000000000006"/>
    <n v="32.691000000000003"/>
    <b v="1"/>
  </r>
  <r>
    <n v="3303"/>
    <s v="Anthony Lamar Carter"/>
    <d v="2018-04-26T00:00:00"/>
    <x v="3"/>
    <x v="3"/>
    <x v="0"/>
    <x v="4"/>
    <x v="6"/>
    <x v="0"/>
    <x v="5"/>
    <s v="Vernon"/>
    <x v="9"/>
    <b v="0"/>
    <s v="Attack"/>
    <s v="Car"/>
    <b v="0"/>
    <n v="-99.263999999999996"/>
    <n v="34.156999999999996"/>
    <b v="1"/>
  </r>
  <r>
    <n v="3304"/>
    <s v="Myra Lisa Micalizio"/>
    <d v="2018-04-26T00:00:00"/>
    <x v="3"/>
    <x v="3"/>
    <x v="0"/>
    <x v="7"/>
    <x v="32"/>
    <x v="1"/>
    <x v="1"/>
    <s v="Palermo"/>
    <x v="3"/>
    <b v="0"/>
    <s v="Attack"/>
    <s v="Car"/>
    <b v="1"/>
    <n v="-121.551"/>
    <n v="39.447000000000003"/>
    <b v="1"/>
  </r>
  <r>
    <n v="3305"/>
    <s v="Brian Scott Tietze"/>
    <d v="2018-04-26T00:00:00"/>
    <x v="3"/>
    <x v="3"/>
    <x v="0"/>
    <x v="0"/>
    <x v="7"/>
    <x v="0"/>
    <x v="1"/>
    <s v="Shelby Township"/>
    <x v="30"/>
    <b v="1"/>
    <s v="Attack"/>
    <s v="Not fleeing"/>
    <b v="0"/>
    <n v="-83.031000000000006"/>
    <n v="42.685000000000002"/>
    <b v="1"/>
  </r>
  <r>
    <n v="3306"/>
    <s v="Shukri Ali Said"/>
    <d v="2018-04-28T00:00:00"/>
    <x v="3"/>
    <x v="3"/>
    <x v="0"/>
    <x v="4"/>
    <x v="16"/>
    <x v="1"/>
    <x v="3"/>
    <s v="Johns Creek"/>
    <x v="31"/>
    <b v="1"/>
    <s v="Other"/>
    <s v="Not fleeing"/>
    <b v="0"/>
    <n v="-84.176000000000002"/>
    <n v="34.048000000000002"/>
    <b v="1"/>
  </r>
  <r>
    <n v="3307"/>
    <s v="David Navarro"/>
    <d v="2018-04-28T00:00:00"/>
    <x v="3"/>
    <x v="3"/>
    <x v="0"/>
    <x v="0"/>
    <x v="42"/>
    <x v="0"/>
    <x v="1"/>
    <s v="Northglenn"/>
    <x v="4"/>
    <b v="0"/>
    <s v="Other"/>
    <s v="Not fleeing"/>
    <b v="0"/>
    <n v="-104.97799999999999"/>
    <n v="39.902999999999999"/>
    <b v="1"/>
  </r>
  <r>
    <n v="3308"/>
    <s v="Nolberto Hernandez Leon"/>
    <d v="2018-04-28T00:00:00"/>
    <x v="3"/>
    <x v="3"/>
    <x v="0"/>
    <x v="0"/>
    <x v="35"/>
    <x v="0"/>
    <x v="2"/>
    <s v="Elk Grove"/>
    <x v="3"/>
    <b v="0"/>
    <s v="Attack"/>
    <s v="Not fleeing"/>
    <b v="0"/>
    <n v="-121.483"/>
    <n v="38.426000000000002"/>
    <b v="1"/>
  </r>
  <r>
    <n v="3309"/>
    <s v="Joseph L. Hoffman"/>
    <d v="2018-04-28T00:00:00"/>
    <x v="3"/>
    <x v="3"/>
    <x v="0"/>
    <x v="0"/>
    <x v="11"/>
    <x v="0"/>
    <x v="1"/>
    <s v="Casselberry"/>
    <x v="26"/>
    <b v="0"/>
    <s v="Attack"/>
    <s v="Not fleeing"/>
    <b v="0"/>
    <n v="-81.337000000000003"/>
    <n v="28.68"/>
    <b v="1"/>
  </r>
  <r>
    <n v="3310"/>
    <s v="Brandon Busher"/>
    <d v="2018-04-29T00:00:00"/>
    <x v="3"/>
    <x v="3"/>
    <x v="0"/>
    <x v="1"/>
    <x v="38"/>
    <x v="0"/>
    <x v="1"/>
    <s v="Shreveport"/>
    <x v="11"/>
    <b v="0"/>
    <s v="Attack"/>
    <s v="Foot"/>
    <b v="0"/>
    <n v="-93.745000000000005"/>
    <n v="32.517000000000003"/>
    <b v="1"/>
  </r>
  <r>
    <n v="3311"/>
    <s v="#Not Included"/>
    <d v="2018-04-29T00:00:00"/>
    <x v="3"/>
    <x v="3"/>
    <x v="0"/>
    <x v="36"/>
    <x v="15"/>
    <x v="0"/>
    <x v="1"/>
    <s v="Redlands"/>
    <x v="3"/>
    <b v="0"/>
    <s v="Other"/>
    <s v="Not fleeing"/>
    <b v="0"/>
    <n v="-117.21"/>
    <n v="34.048000000000002"/>
    <b v="1"/>
  </r>
  <r>
    <n v="3312"/>
    <s v="Michael Scott Knibbs"/>
    <d v="2018-04-29T00:00:00"/>
    <x v="3"/>
    <x v="3"/>
    <x v="0"/>
    <x v="0"/>
    <x v="1"/>
    <x v="0"/>
    <x v="1"/>
    <s v="Franklin"/>
    <x v="33"/>
    <b v="0"/>
    <s v="Attack"/>
    <s v="Not fleeing"/>
    <b v="0"/>
    <n v="-83.409000000000006"/>
    <n v="35.164000000000001"/>
    <b v="1"/>
  </r>
  <r>
    <n v="3313"/>
    <s v="Joshua Lee Ewing"/>
    <d v="2018-04-29T00:00:00"/>
    <x v="3"/>
    <x v="3"/>
    <x v="0"/>
    <x v="0"/>
    <x v="35"/>
    <x v="0"/>
    <x v="1"/>
    <s v="Moorland"/>
    <x v="7"/>
    <b v="0"/>
    <s v="Attack"/>
    <s v="Not fleeing"/>
    <b v="0"/>
    <n v="-94.358999999999995"/>
    <n v="42.456000000000003"/>
    <b v="1"/>
  </r>
  <r>
    <n v="3314"/>
    <s v="Abadi Gebregziber"/>
    <d v="2018-04-30T00:00:00"/>
    <x v="3"/>
    <x v="3"/>
    <x v="0"/>
    <x v="4"/>
    <x v="49"/>
    <x v="0"/>
    <x v="3"/>
    <s v="Columbus"/>
    <x v="10"/>
    <b v="0"/>
    <s v="Other"/>
    <s v="Not fleeing"/>
    <b v="0"/>
    <n v="-82.962999999999994"/>
    <n v="40.049999999999997"/>
    <b v="1"/>
  </r>
  <r>
    <n v="3315"/>
    <s v="Vigil Wolford"/>
    <d v="2018-04-30T00:00:00"/>
    <x v="3"/>
    <x v="3"/>
    <x v="1"/>
    <x v="0"/>
    <x v="37"/>
    <x v="0"/>
    <x v="5"/>
    <s v="Columbus"/>
    <x v="10"/>
    <b v="0"/>
    <s v="Other"/>
    <s v="#Not Provided"/>
    <b v="0"/>
    <n v="-82.962000000000003"/>
    <n v="40.055999999999997"/>
    <b v="1"/>
  </r>
  <r>
    <n v="3316"/>
    <s v="#Not Included"/>
    <d v="2018-05-01T00:00:00"/>
    <x v="3"/>
    <x v="4"/>
    <x v="0"/>
    <x v="0"/>
    <x v="47"/>
    <x v="0"/>
    <x v="5"/>
    <s v="San Antonio"/>
    <x v="9"/>
    <b v="0"/>
    <s v="Attack"/>
    <s v="Car"/>
    <b v="0"/>
    <n v="-98.524000000000001"/>
    <n v="29.378"/>
    <b v="1"/>
  </r>
  <r>
    <n v="3317"/>
    <s v="#Not Included"/>
    <d v="2018-05-01T00:00:00"/>
    <x v="3"/>
    <x v="4"/>
    <x v="0"/>
    <x v="0"/>
    <x v="47"/>
    <x v="0"/>
    <x v="5"/>
    <s v="Quartzsite"/>
    <x v="6"/>
    <b v="0"/>
    <s v="Attack"/>
    <s v="Other"/>
    <b v="0"/>
    <n v="-114.235"/>
    <n v="33.661999999999999"/>
    <b v="1"/>
  </r>
  <r>
    <n v="3318"/>
    <s v="Roger Fortner"/>
    <d v="2018-05-01T00:00:00"/>
    <x v="3"/>
    <x v="4"/>
    <x v="0"/>
    <x v="79"/>
    <x v="17"/>
    <x v="0"/>
    <x v="1"/>
    <s v="League City"/>
    <x v="9"/>
    <b v="0"/>
    <s v="Other"/>
    <s v="Not fleeing"/>
    <b v="0"/>
    <n v="-95.156999999999996"/>
    <n v="29.484999999999999"/>
    <b v="1"/>
  </r>
  <r>
    <n v="3319"/>
    <s v="Jason Wayne Traversie"/>
    <d v="2018-05-02T00:00:00"/>
    <x v="3"/>
    <x v="4"/>
    <x v="0"/>
    <x v="43"/>
    <x v="52"/>
    <x v="0"/>
    <x v="1"/>
    <s v="Box Elder"/>
    <x v="48"/>
    <b v="0"/>
    <s v="Other"/>
    <s v="#Not Provided"/>
    <b v="0"/>
    <n v="-103.068"/>
    <n v="44.112000000000002"/>
    <b v="1"/>
  </r>
  <r>
    <n v="3320"/>
    <s v="Billy Carson Pike"/>
    <d v="2018-05-02T00:00:00"/>
    <x v="3"/>
    <x v="4"/>
    <x v="0"/>
    <x v="0"/>
    <x v="26"/>
    <x v="0"/>
    <x v="1"/>
    <s v="Liberty"/>
    <x v="33"/>
    <b v="0"/>
    <s v="Attack"/>
    <s v="Not fleeing"/>
    <b v="0"/>
    <n v="-79.531999999999996"/>
    <n v="35.887"/>
    <b v="1"/>
  </r>
  <r>
    <n v="3321"/>
    <s v="Manuel G. Palacio"/>
    <d v="2018-05-02T00:00:00"/>
    <x v="3"/>
    <x v="4"/>
    <x v="0"/>
    <x v="0"/>
    <x v="25"/>
    <x v="0"/>
    <x v="2"/>
    <s v="Kansas City"/>
    <x v="2"/>
    <b v="0"/>
    <s v="Other"/>
    <s v="#Not Provided"/>
    <b v="0"/>
    <n v="-94.656000000000006"/>
    <n v="39.124000000000002"/>
    <b v="1"/>
  </r>
  <r>
    <n v="3322"/>
    <s v="Timothy Raye Mayfield"/>
    <d v="2018-05-02T00:00:00"/>
    <x v="3"/>
    <x v="4"/>
    <x v="0"/>
    <x v="0"/>
    <x v="28"/>
    <x v="0"/>
    <x v="3"/>
    <s v="Dallas"/>
    <x v="9"/>
    <b v="0"/>
    <s v="Attack"/>
    <s v="Not fleeing"/>
    <b v="0"/>
    <n v="-96.679000000000002"/>
    <n v="32.807000000000002"/>
    <b v="1"/>
  </r>
  <r>
    <n v="3323"/>
    <s v="Damion Collier"/>
    <d v="2018-05-02T00:00:00"/>
    <x v="3"/>
    <x v="4"/>
    <x v="0"/>
    <x v="0"/>
    <x v="22"/>
    <x v="0"/>
    <x v="3"/>
    <s v="Columbus"/>
    <x v="31"/>
    <b v="0"/>
    <s v="Attack"/>
    <s v="Car"/>
    <b v="0"/>
    <n v="-84.98"/>
    <n v="32.496000000000002"/>
    <b v="1"/>
  </r>
  <r>
    <n v="3324"/>
    <s v="Anthony Trujillo"/>
    <d v="2018-05-03T00:00:00"/>
    <x v="3"/>
    <x v="4"/>
    <x v="0"/>
    <x v="11"/>
    <x v="35"/>
    <x v="0"/>
    <x v="2"/>
    <s v="Orosi"/>
    <x v="3"/>
    <b v="1"/>
    <s v="Attack"/>
    <s v="Not fleeing"/>
    <b v="0"/>
    <n v="-119.29600000000001"/>
    <n v="36.548000000000002"/>
    <b v="1"/>
  </r>
  <r>
    <n v="3325"/>
    <s v="Sean Louis Justin"/>
    <d v="2018-05-03T00:00:00"/>
    <x v="3"/>
    <x v="4"/>
    <x v="0"/>
    <x v="4"/>
    <x v="14"/>
    <x v="0"/>
    <x v="1"/>
    <s v="Sandia"/>
    <x v="9"/>
    <b v="0"/>
    <s v="Attack"/>
    <s v="Not fleeing"/>
    <b v="0"/>
    <n v="-97.88"/>
    <n v="28.021999999999998"/>
    <b v="1"/>
  </r>
  <r>
    <n v="3326"/>
    <s v="Christopher A. Wolfe"/>
    <d v="2018-05-04T00:00:00"/>
    <x v="3"/>
    <x v="4"/>
    <x v="0"/>
    <x v="0"/>
    <x v="27"/>
    <x v="0"/>
    <x v="1"/>
    <s v="Terre Haute"/>
    <x v="22"/>
    <b v="0"/>
    <s v="Attack"/>
    <s v="Car"/>
    <b v="0"/>
    <n v="-87.397999999999996"/>
    <n v="39.369999999999997"/>
    <b v="1"/>
  </r>
  <r>
    <n v="3327"/>
    <s v="John Corneil"/>
    <d v="2018-05-04T00:00:00"/>
    <x v="3"/>
    <x v="4"/>
    <x v="0"/>
    <x v="2"/>
    <x v="30"/>
    <x v="0"/>
    <x v="5"/>
    <s v="Oakfield"/>
    <x v="36"/>
    <b v="0"/>
    <s v="Other"/>
    <s v="Not fleeing"/>
    <b v="0"/>
    <n v="-68.114999999999995"/>
    <n v="46.107999999999997"/>
    <b v="1"/>
  </r>
  <r>
    <n v="3328"/>
    <s v="Mitchell Simmons"/>
    <d v="2018-05-05T00:00:00"/>
    <x v="3"/>
    <x v="4"/>
    <x v="0"/>
    <x v="0"/>
    <x v="22"/>
    <x v="0"/>
    <x v="1"/>
    <s v="Kettering"/>
    <x v="10"/>
    <b v="0"/>
    <s v="Attack"/>
    <s v="Not fleeing"/>
    <b v="0"/>
    <n v="-84.135999999999996"/>
    <n v="39.668999999999997"/>
    <b v="1"/>
  </r>
  <r>
    <n v="3329"/>
    <s v="Stephen Charles Arthur"/>
    <d v="2018-05-05T00:00:00"/>
    <x v="3"/>
    <x v="4"/>
    <x v="0"/>
    <x v="0"/>
    <x v="39"/>
    <x v="0"/>
    <x v="5"/>
    <s v="Scottsdale"/>
    <x v="6"/>
    <b v="0"/>
    <s v="Attack"/>
    <s v="Foot"/>
    <b v="0"/>
    <n v="-111.899"/>
    <n v="33.451000000000001"/>
    <b v="1"/>
  </r>
  <r>
    <n v="3330"/>
    <s v="Matthew Mathison"/>
    <d v="2018-05-05T00:00:00"/>
    <x v="3"/>
    <x v="4"/>
    <x v="0"/>
    <x v="0"/>
    <x v="37"/>
    <x v="0"/>
    <x v="5"/>
    <s v="Bexar County"/>
    <x v="9"/>
    <b v="1"/>
    <s v="Attack"/>
    <s v="Foot"/>
    <b v="0"/>
    <n v="-98.492999999999995"/>
    <n v="29.254000000000001"/>
    <b v="1"/>
  </r>
  <r>
    <n v="3331"/>
    <s v="Savannah Hill"/>
    <d v="2018-05-05T00:00:00"/>
    <x v="3"/>
    <x v="4"/>
    <x v="0"/>
    <x v="7"/>
    <x v="27"/>
    <x v="1"/>
    <x v="1"/>
    <s v="Aurora"/>
    <x v="19"/>
    <b v="0"/>
    <s v="Attack"/>
    <s v="Car"/>
    <b v="0"/>
    <n v="-93.718000000000004"/>
    <n v="36.970999999999997"/>
    <b v="1"/>
  </r>
  <r>
    <n v="3332"/>
    <s v="Dwight Dearth"/>
    <d v="2018-05-06T00:00:00"/>
    <x v="3"/>
    <x v="4"/>
    <x v="0"/>
    <x v="0"/>
    <x v="71"/>
    <x v="0"/>
    <x v="1"/>
    <s v="Fairview"/>
    <x v="10"/>
    <b v="1"/>
    <s v="Attack"/>
    <s v="Not fleeing"/>
    <b v="0"/>
    <n v="-81.233999999999995"/>
    <n v="40.057000000000002"/>
    <b v="1"/>
  </r>
  <r>
    <n v="3333"/>
    <s v="Franklin Robert Vaughn"/>
    <d v="2018-05-06T00:00:00"/>
    <x v="3"/>
    <x v="4"/>
    <x v="0"/>
    <x v="0"/>
    <x v="4"/>
    <x v="0"/>
    <x v="1"/>
    <s v="Prague"/>
    <x v="5"/>
    <b v="0"/>
    <s v="Attack"/>
    <s v="Car"/>
    <b v="0"/>
    <n v="-96.686000000000007"/>
    <n v="35.487000000000002"/>
    <b v="1"/>
  </r>
  <r>
    <n v="3334"/>
    <s v="Terence Leslie"/>
    <d v="2018-05-06T00:00:00"/>
    <x v="3"/>
    <x v="4"/>
    <x v="0"/>
    <x v="23"/>
    <x v="3"/>
    <x v="0"/>
    <x v="3"/>
    <s v="East Point"/>
    <x v="31"/>
    <b v="0"/>
    <s v="Attack"/>
    <s v="Car"/>
    <b v="0"/>
    <n v="-84.484999999999999"/>
    <n v="33.652000000000001"/>
    <b v="1"/>
  </r>
  <r>
    <n v="3335"/>
    <s v="David P. Wolosin"/>
    <d v="2018-05-06T00:00:00"/>
    <x v="3"/>
    <x v="4"/>
    <x v="0"/>
    <x v="0"/>
    <x v="38"/>
    <x v="0"/>
    <x v="1"/>
    <s v="Casper"/>
    <x v="45"/>
    <b v="0"/>
    <s v="Attack"/>
    <s v="Not fleeing"/>
    <b v="0"/>
    <n v="-106.298"/>
    <n v="42.835000000000001"/>
    <b v="1"/>
  </r>
  <r>
    <n v="3336"/>
    <s v="Juan Alberto Silva"/>
    <d v="2018-05-07T00:00:00"/>
    <x v="3"/>
    <x v="4"/>
    <x v="0"/>
    <x v="5"/>
    <x v="3"/>
    <x v="0"/>
    <x v="2"/>
    <s v="Orlando"/>
    <x v="26"/>
    <b v="0"/>
    <s v="Attack"/>
    <s v="Car"/>
    <b v="0"/>
    <n v="-81.352000000000004"/>
    <n v="28.553000000000001"/>
    <b v="1"/>
  </r>
  <r>
    <n v="3337"/>
    <s v="Albert Odom"/>
    <d v="2018-05-07T00:00:00"/>
    <x v="3"/>
    <x v="4"/>
    <x v="0"/>
    <x v="0"/>
    <x v="35"/>
    <x v="0"/>
    <x v="1"/>
    <s v="Tulsa"/>
    <x v="5"/>
    <b v="0"/>
    <s v="Other"/>
    <s v="Not fleeing"/>
    <b v="1"/>
    <n v="-95.850999999999999"/>
    <n v="36.104999999999997"/>
    <b v="1"/>
  </r>
  <r>
    <n v="3338"/>
    <s v="Kimberly McCann"/>
    <d v="2018-05-07T00:00:00"/>
    <x v="3"/>
    <x v="4"/>
    <x v="0"/>
    <x v="0"/>
    <x v="59"/>
    <x v="1"/>
    <x v="1"/>
    <s v="Floyd County"/>
    <x v="31"/>
    <b v="0"/>
    <s v="Attack"/>
    <s v="Car"/>
    <b v="0"/>
    <n v="-85.186999999999998"/>
    <n v="34.213999999999999"/>
    <b v="1"/>
  </r>
  <r>
    <n v="3339"/>
    <s v="David J. Robinson"/>
    <d v="2018-05-07T00:00:00"/>
    <x v="3"/>
    <x v="4"/>
    <x v="0"/>
    <x v="0"/>
    <x v="44"/>
    <x v="0"/>
    <x v="1"/>
    <s v="Appleton"/>
    <x v="39"/>
    <b v="1"/>
    <s v="Other"/>
    <s v="Not fleeing"/>
    <b v="1"/>
    <n v="-88.367999999999995"/>
    <n v="44.262"/>
    <b v="1"/>
  </r>
  <r>
    <n v="3340"/>
    <s v="Lisa Rivera"/>
    <d v="2018-05-07T00:00:00"/>
    <x v="3"/>
    <x v="4"/>
    <x v="0"/>
    <x v="0"/>
    <x v="17"/>
    <x v="1"/>
    <x v="2"/>
    <s v="Yuma"/>
    <x v="6"/>
    <b v="0"/>
    <s v="Other"/>
    <s v="Not fleeing"/>
    <b v="0"/>
    <n v="-114.61799999999999"/>
    <n v="32.720999999999997"/>
    <b v="1"/>
  </r>
  <r>
    <n v="3341"/>
    <s v="Peter Boden"/>
    <d v="2018-05-07T00:00:00"/>
    <x v="3"/>
    <x v="4"/>
    <x v="0"/>
    <x v="0"/>
    <x v="26"/>
    <x v="0"/>
    <x v="1"/>
    <s v="Hackett"/>
    <x v="14"/>
    <b v="0"/>
    <s v="Attack"/>
    <s v="Not fleeing"/>
    <b v="0"/>
    <n v="-94.355000000000004"/>
    <n v="35.198"/>
    <b v="1"/>
  </r>
  <r>
    <n v="3342"/>
    <s v="John Simson"/>
    <d v="2018-05-08T00:00:00"/>
    <x v="3"/>
    <x v="4"/>
    <x v="0"/>
    <x v="0"/>
    <x v="63"/>
    <x v="0"/>
    <x v="1"/>
    <s v="Lancaster"/>
    <x v="8"/>
    <b v="0"/>
    <s v="Attack"/>
    <s v="Not fleeing"/>
    <b v="0"/>
    <n v="-76.299000000000007"/>
    <n v="40.076000000000001"/>
    <b v="1"/>
  </r>
  <r>
    <n v="3343"/>
    <s v="Charles Hutchison"/>
    <d v="2018-05-08T00:00:00"/>
    <x v="3"/>
    <x v="4"/>
    <x v="0"/>
    <x v="4"/>
    <x v="13"/>
    <x v="0"/>
    <x v="5"/>
    <s v="Tucson"/>
    <x v="6"/>
    <b v="0"/>
    <s v="Other"/>
    <s v="Foot"/>
    <b v="0"/>
    <n v="-110.91"/>
    <n v="32.250999999999998"/>
    <b v="1"/>
  </r>
  <r>
    <n v="3344"/>
    <s v="Phillip Cameron Gibson"/>
    <d v="2018-05-08T00:00:00"/>
    <x v="3"/>
    <x v="4"/>
    <x v="0"/>
    <x v="2"/>
    <x v="13"/>
    <x v="0"/>
    <x v="1"/>
    <s v="Glade Spring"/>
    <x v="20"/>
    <b v="0"/>
    <s v="Other"/>
    <s v="Other"/>
    <b v="0"/>
    <n v="-81.781000000000006"/>
    <n v="36.768999999999998"/>
    <b v="1"/>
  </r>
  <r>
    <n v="3345"/>
    <s v="Thomas Junior Garcia"/>
    <d v="2018-05-08T00:00:00"/>
    <x v="3"/>
    <x v="4"/>
    <x v="0"/>
    <x v="4"/>
    <x v="34"/>
    <x v="0"/>
    <x v="2"/>
    <s v="Greeley"/>
    <x v="4"/>
    <b v="0"/>
    <s v="Other"/>
    <s v="Foot"/>
    <b v="0"/>
    <n v="-104.745"/>
    <n v="40.427"/>
    <b v="1"/>
  </r>
  <r>
    <n v="3346"/>
    <s v="Elliott Reed"/>
    <d v="2018-05-09T00:00:00"/>
    <x v="3"/>
    <x v="4"/>
    <x v="0"/>
    <x v="0"/>
    <x v="19"/>
    <x v="0"/>
    <x v="3"/>
    <s v="Jackson"/>
    <x v="38"/>
    <b v="0"/>
    <s v="Attack"/>
    <s v="Not fleeing"/>
    <b v="0"/>
    <n v="-90.244"/>
    <n v="32.253999999999998"/>
    <b v="1"/>
  </r>
  <r>
    <n v="3347"/>
    <s v="Kenneth Carter"/>
    <d v="2018-05-10T00:00:00"/>
    <x v="3"/>
    <x v="4"/>
    <x v="0"/>
    <x v="7"/>
    <x v="42"/>
    <x v="0"/>
    <x v="1"/>
    <s v="Morristown"/>
    <x v="32"/>
    <b v="0"/>
    <s v="Attack"/>
    <s v="Not fleeing"/>
    <b v="0"/>
    <n v="-83.275999999999996"/>
    <n v="36.201000000000001"/>
    <b v="1"/>
  </r>
  <r>
    <n v="3348"/>
    <s v="Michael E. Hutchman"/>
    <d v="2018-05-10T00:00:00"/>
    <x v="3"/>
    <x v="4"/>
    <x v="0"/>
    <x v="0"/>
    <x v="19"/>
    <x v="0"/>
    <x v="1"/>
    <s v="Lower Burrell"/>
    <x v="8"/>
    <b v="0"/>
    <s v="Other"/>
    <s v="Not fleeing"/>
    <b v="0"/>
    <n v="-79.728999999999999"/>
    <n v="40.582999999999998"/>
    <b v="1"/>
  </r>
  <r>
    <n v="3349"/>
    <s v="Kelly Abbott"/>
    <d v="2018-05-11T00:00:00"/>
    <x v="3"/>
    <x v="4"/>
    <x v="0"/>
    <x v="0"/>
    <x v="39"/>
    <x v="0"/>
    <x v="5"/>
    <s v="York"/>
    <x v="39"/>
    <b v="0"/>
    <s v="Attack"/>
    <s v="Car"/>
    <b v="0"/>
    <n v="-90.477000000000004"/>
    <n v="44.595999999999997"/>
    <b v="1"/>
  </r>
  <r>
    <n v="3350"/>
    <s v="Kelly G. Abbott"/>
    <d v="2018-05-11T00:00:00"/>
    <x v="3"/>
    <x v="4"/>
    <x v="0"/>
    <x v="0"/>
    <x v="39"/>
    <x v="0"/>
    <x v="1"/>
    <s v="Clark County"/>
    <x v="39"/>
    <b v="0"/>
    <s v="Attack"/>
    <s v="Car"/>
    <b v="0"/>
    <s v="#Not Provided"/>
    <s v="#Not Provided"/>
    <b v="1"/>
  </r>
  <r>
    <n v="3351"/>
    <s v="Benjamin Lee Sellers"/>
    <d v="2018-05-11T00:00:00"/>
    <x v="3"/>
    <x v="4"/>
    <x v="0"/>
    <x v="4"/>
    <x v="19"/>
    <x v="0"/>
    <x v="1"/>
    <s v="Haughton"/>
    <x v="11"/>
    <b v="0"/>
    <s v="Other"/>
    <s v="Not fleeing"/>
    <b v="0"/>
    <n v="-93.51"/>
    <n v="32.487000000000002"/>
    <b v="1"/>
  </r>
  <r>
    <n v="3352"/>
    <s v="Barry Freeman"/>
    <d v="2018-05-11T00:00:00"/>
    <x v="3"/>
    <x v="4"/>
    <x v="0"/>
    <x v="0"/>
    <x v="39"/>
    <x v="0"/>
    <x v="1"/>
    <s v="Evansville"/>
    <x v="22"/>
    <b v="0"/>
    <s v="Attack"/>
    <s v="Foot"/>
    <b v="0"/>
    <n v="-87.548000000000002"/>
    <n v="37.999000000000002"/>
    <b v="1"/>
  </r>
  <r>
    <n v="3353"/>
    <s v="Bradley Daniel Webster"/>
    <d v="2018-05-11T00:00:00"/>
    <x v="3"/>
    <x v="4"/>
    <x v="0"/>
    <x v="0"/>
    <x v="50"/>
    <x v="0"/>
    <x v="1"/>
    <s v="Talihina"/>
    <x v="5"/>
    <b v="0"/>
    <s v="Attack"/>
    <s v="Not fleeing"/>
    <b v="0"/>
    <n v="-95.048000000000002"/>
    <n v="34.750999999999998"/>
    <b v="1"/>
  </r>
  <r>
    <n v="3354"/>
    <s v="Jacob T. Eldridge"/>
    <d v="2018-05-11T00:00:00"/>
    <x v="3"/>
    <x v="4"/>
    <x v="0"/>
    <x v="4"/>
    <x v="22"/>
    <x v="0"/>
    <x v="6"/>
    <s v="Blackfoot"/>
    <x v="27"/>
    <b v="0"/>
    <s v="Attack"/>
    <s v="Not fleeing"/>
    <b v="0"/>
    <n v="-112.35599999999999"/>
    <n v="43.18"/>
    <b v="1"/>
  </r>
  <r>
    <n v="3355"/>
    <s v="Darrell J. Bruffy"/>
    <d v="2018-05-12T00:00:00"/>
    <x v="3"/>
    <x v="4"/>
    <x v="0"/>
    <x v="0"/>
    <x v="59"/>
    <x v="0"/>
    <x v="1"/>
    <s v="Columbus"/>
    <x v="10"/>
    <b v="0"/>
    <s v="Attack"/>
    <s v="Car"/>
    <b v="0"/>
    <n v="-83.048000000000002"/>
    <n v="39.932000000000002"/>
    <b v="1"/>
  </r>
  <r>
    <n v="3356"/>
    <s v="Willie Rogers Marable"/>
    <d v="2018-05-13T00:00:00"/>
    <x v="3"/>
    <x v="4"/>
    <x v="0"/>
    <x v="36"/>
    <x v="14"/>
    <x v="0"/>
    <x v="3"/>
    <s v="Portsmouth"/>
    <x v="20"/>
    <b v="0"/>
    <s v="Other"/>
    <s v="Not fleeing"/>
    <b v="0"/>
    <n v="-76.367000000000004"/>
    <n v="36.814999999999998"/>
    <b v="1"/>
  </r>
  <r>
    <n v="3357"/>
    <s v="Philip Steven McMichael"/>
    <d v="2018-05-13T00:00:00"/>
    <x v="3"/>
    <x v="4"/>
    <x v="0"/>
    <x v="0"/>
    <x v="16"/>
    <x v="0"/>
    <x v="1"/>
    <s v="Amite"/>
    <x v="11"/>
    <b v="0"/>
    <s v="Attack"/>
    <s v="Not fleeing"/>
    <b v="0"/>
    <n v="-90.293000000000006"/>
    <n v="30.779"/>
    <b v="1"/>
  </r>
  <r>
    <n v="3358"/>
    <s v="James Brian Kay"/>
    <d v="2018-05-13T00:00:00"/>
    <x v="3"/>
    <x v="4"/>
    <x v="0"/>
    <x v="0"/>
    <x v="30"/>
    <x v="0"/>
    <x v="5"/>
    <s v="Carnesville"/>
    <x v="31"/>
    <b v="0"/>
    <s v="Attack"/>
    <s v="Not fleeing"/>
    <b v="0"/>
    <n v="-83.191999999999993"/>
    <n v="34.405999999999999"/>
    <b v="1"/>
  </r>
  <r>
    <n v="3359"/>
    <s v="James Collins"/>
    <d v="2018-05-13T00:00:00"/>
    <x v="3"/>
    <x v="4"/>
    <x v="0"/>
    <x v="0"/>
    <x v="38"/>
    <x v="0"/>
    <x v="5"/>
    <s v="Dearborn Heights"/>
    <x v="30"/>
    <b v="0"/>
    <s v="Other"/>
    <s v="Not fleeing"/>
    <b v="0"/>
    <n v="-83.274000000000001"/>
    <n v="42.341999999999999"/>
    <b v="1"/>
  </r>
  <r>
    <n v="3360"/>
    <s v="Anthony Trice"/>
    <d v="2018-05-14T00:00:00"/>
    <x v="3"/>
    <x v="4"/>
    <x v="0"/>
    <x v="0"/>
    <x v="22"/>
    <x v="0"/>
    <x v="3"/>
    <s v="Clinton"/>
    <x v="28"/>
    <b v="0"/>
    <s v="Attack"/>
    <s v="Not fleeing"/>
    <b v="0"/>
    <n v="-76.882000000000005"/>
    <n v="38.768999999999998"/>
    <b v="1"/>
  </r>
  <r>
    <n v="3361"/>
    <s v="Cody Reynolds"/>
    <d v="2018-05-14T00:00:00"/>
    <x v="3"/>
    <x v="4"/>
    <x v="0"/>
    <x v="1"/>
    <x v="45"/>
    <x v="0"/>
    <x v="1"/>
    <s v="Royal Oak"/>
    <x v="30"/>
    <b v="0"/>
    <s v="Attack"/>
    <s v="Not fleeing"/>
    <b v="0"/>
    <n v="-83.126999999999995"/>
    <n v="42.481999999999999"/>
    <b v="1"/>
  </r>
  <r>
    <n v="3362"/>
    <s v="William N. Derick"/>
    <d v="2018-05-14T00:00:00"/>
    <x v="3"/>
    <x v="4"/>
    <x v="0"/>
    <x v="0"/>
    <x v="30"/>
    <x v="0"/>
    <x v="1"/>
    <s v="Wales"/>
    <x v="36"/>
    <b v="0"/>
    <s v="Attack"/>
    <s v="Not fleeing"/>
    <b v="0"/>
    <n v="-70.08"/>
    <n v="44.155000000000001"/>
    <b v="1"/>
  </r>
  <r>
    <n v="3363"/>
    <s v="Rollie J. Davis"/>
    <d v="2018-05-14T00:00:00"/>
    <x v="3"/>
    <x v="4"/>
    <x v="0"/>
    <x v="0"/>
    <x v="0"/>
    <x v="0"/>
    <x v="1"/>
    <s v="Quincy"/>
    <x v="15"/>
    <b v="0"/>
    <s v="Other"/>
    <s v="Not fleeing"/>
    <b v="0"/>
    <n v="-91.397999999999996"/>
    <n v="39.915999999999997"/>
    <b v="1"/>
  </r>
  <r>
    <n v="3364"/>
    <s v="Bob Browning Cruz"/>
    <d v="2018-05-14T00:00:00"/>
    <x v="3"/>
    <x v="4"/>
    <x v="0"/>
    <x v="0"/>
    <x v="16"/>
    <x v="0"/>
    <x v="2"/>
    <s v="San Antonio"/>
    <x v="9"/>
    <b v="0"/>
    <s v="Attack"/>
    <s v="Not fleeing"/>
    <b v="0"/>
    <n v="-98.47"/>
    <n v="29.411999999999999"/>
    <b v="1"/>
  </r>
  <r>
    <n v="3365"/>
    <s v="Marcus-David L. Peters"/>
    <d v="2018-05-14T00:00:00"/>
    <x v="3"/>
    <x v="4"/>
    <x v="1"/>
    <x v="1"/>
    <x v="22"/>
    <x v="0"/>
    <x v="3"/>
    <s v="Richmond"/>
    <x v="20"/>
    <b v="0"/>
    <s v="Attack"/>
    <s v="Car"/>
    <b v="1"/>
    <n v="-77.441999999999993"/>
    <n v="37.552999999999997"/>
    <b v="1"/>
  </r>
  <r>
    <n v="3366"/>
    <s v="David M. Romansky"/>
    <d v="2018-05-15T00:00:00"/>
    <x v="3"/>
    <x v="4"/>
    <x v="0"/>
    <x v="0"/>
    <x v="8"/>
    <x v="0"/>
    <x v="1"/>
    <s v="Lake Mary"/>
    <x v="26"/>
    <b v="0"/>
    <s v="Other"/>
    <s v="Car"/>
    <b v="0"/>
    <n v="-81.346999999999994"/>
    <n v="28.756"/>
    <b v="1"/>
  </r>
  <r>
    <n v="3367"/>
    <s v="Kevin Nickle"/>
    <d v="2018-05-16T00:00:00"/>
    <x v="3"/>
    <x v="4"/>
    <x v="0"/>
    <x v="4"/>
    <x v="37"/>
    <x v="0"/>
    <x v="1"/>
    <s v="Martins Ferry"/>
    <x v="10"/>
    <b v="0"/>
    <s v="Other"/>
    <s v="Not fleeing"/>
    <b v="0"/>
    <n v="-80.742999999999995"/>
    <n v="40.1"/>
    <b v="1"/>
  </r>
  <r>
    <n v="3368"/>
    <s v="Daniel Timothy Johnson"/>
    <d v="2018-05-17T00:00:00"/>
    <x v="3"/>
    <x v="4"/>
    <x v="0"/>
    <x v="0"/>
    <x v="8"/>
    <x v="0"/>
    <x v="1"/>
    <s v="Norman"/>
    <x v="5"/>
    <b v="0"/>
    <s v="Attack"/>
    <s v="Not fleeing"/>
    <b v="0"/>
    <n v="-97.257000000000005"/>
    <n v="35.22"/>
    <b v="1"/>
  </r>
  <r>
    <n v="3369"/>
    <s v="#Not Included"/>
    <d v="2018-05-18T00:00:00"/>
    <x v="3"/>
    <x v="4"/>
    <x v="0"/>
    <x v="0"/>
    <x v="47"/>
    <x v="0"/>
    <x v="5"/>
    <s v="Plymouth Township"/>
    <x v="30"/>
    <b v="1"/>
    <s v="Attack"/>
    <s v="Foot"/>
    <b v="0"/>
    <n v="-83.42"/>
    <n v="42.353000000000002"/>
    <b v="1"/>
  </r>
  <r>
    <n v="3370"/>
    <s v="Reynaldo Pena"/>
    <d v="2018-05-18T00:00:00"/>
    <x v="3"/>
    <x v="4"/>
    <x v="0"/>
    <x v="36"/>
    <x v="20"/>
    <x v="0"/>
    <x v="2"/>
    <s v="Laredo"/>
    <x v="9"/>
    <b v="0"/>
    <s v="Other"/>
    <s v="#Not Provided"/>
    <b v="0"/>
    <n v="-99.489000000000004"/>
    <n v="27.442"/>
    <b v="1"/>
  </r>
  <r>
    <n v="3371"/>
    <s v="Dmitri Bullard"/>
    <d v="2018-05-18T00:00:00"/>
    <x v="3"/>
    <x v="4"/>
    <x v="0"/>
    <x v="9"/>
    <x v="22"/>
    <x v="0"/>
    <x v="1"/>
    <s v="Gresham"/>
    <x v="1"/>
    <b v="0"/>
    <s v="Other"/>
    <s v="Car"/>
    <b v="0"/>
    <n v="-122.468"/>
    <n v="45.482999999999997"/>
    <b v="1"/>
  </r>
  <r>
    <n v="3372"/>
    <s v="Jimmy Alan Moss"/>
    <d v="2018-05-19T00:00:00"/>
    <x v="3"/>
    <x v="4"/>
    <x v="0"/>
    <x v="5"/>
    <x v="46"/>
    <x v="0"/>
    <x v="1"/>
    <s v="Sunridge"/>
    <x v="16"/>
    <b v="0"/>
    <s v="Attack"/>
    <s v="#Not Provided"/>
    <b v="0"/>
    <n v="-119.77200000000001"/>
    <n v="39.093000000000004"/>
    <b v="1"/>
  </r>
  <r>
    <n v="3373"/>
    <s v="Corey Cordova"/>
    <d v="2018-05-19T00:00:00"/>
    <x v="3"/>
    <x v="4"/>
    <x v="0"/>
    <x v="0"/>
    <x v="12"/>
    <x v="0"/>
    <x v="1"/>
    <s v="Columbus"/>
    <x v="10"/>
    <b v="0"/>
    <s v="Attack"/>
    <s v="Not fleeing"/>
    <b v="0"/>
    <n v="-83.034999999999997"/>
    <n v="39.956000000000003"/>
    <b v="1"/>
  </r>
  <r>
    <n v="3374"/>
    <s v="Santiago Evans-Valencia"/>
    <d v="2018-05-19T00:00:00"/>
    <x v="3"/>
    <x v="4"/>
    <x v="0"/>
    <x v="0"/>
    <x v="16"/>
    <x v="0"/>
    <x v="2"/>
    <s v="Pueblo"/>
    <x v="4"/>
    <b v="0"/>
    <s v="Attack"/>
    <s v="Not fleeing"/>
    <b v="0"/>
    <n v="-104.488"/>
    <n v="38.273000000000003"/>
    <b v="1"/>
  </r>
  <r>
    <n v="3375"/>
    <s v="Bradley J. Grant"/>
    <d v="2018-05-20T00:00:00"/>
    <x v="3"/>
    <x v="4"/>
    <x v="0"/>
    <x v="0"/>
    <x v="16"/>
    <x v="0"/>
    <x v="1"/>
    <s v="Baxter"/>
    <x v="23"/>
    <b v="0"/>
    <s v="Other"/>
    <s v="Foot"/>
    <b v="0"/>
    <n v="-83.328999999999994"/>
    <n v="36.863"/>
    <b v="1"/>
  </r>
  <r>
    <n v="3376"/>
    <s v="Ray Wyatt"/>
    <d v="2018-05-21T00:00:00"/>
    <x v="3"/>
    <x v="4"/>
    <x v="0"/>
    <x v="0"/>
    <x v="48"/>
    <x v="0"/>
    <x v="1"/>
    <s v="Joshua Tree"/>
    <x v="3"/>
    <b v="1"/>
    <s v="Attack"/>
    <s v="Foot"/>
    <b v="0"/>
    <n v="-116.37"/>
    <n v="34.121000000000002"/>
    <b v="1"/>
  </r>
  <r>
    <n v="3377"/>
    <s v="Ronald Clinton"/>
    <d v="2018-05-21T00:00:00"/>
    <x v="3"/>
    <x v="4"/>
    <x v="0"/>
    <x v="5"/>
    <x v="1"/>
    <x v="0"/>
    <x v="3"/>
    <s v="West Memphis"/>
    <x v="14"/>
    <b v="0"/>
    <s v="Attack"/>
    <s v="Car"/>
    <b v="0"/>
    <s v="#Not Provided"/>
    <s v="#Not Provided"/>
    <b v="1"/>
  </r>
  <r>
    <n v="3378"/>
    <s v="Martin Sandejo"/>
    <d v="2018-05-22T00:00:00"/>
    <x v="3"/>
    <x v="4"/>
    <x v="0"/>
    <x v="4"/>
    <x v="17"/>
    <x v="0"/>
    <x v="2"/>
    <s v="Mathis"/>
    <x v="9"/>
    <b v="0"/>
    <s v="Other"/>
    <s v="Not fleeing"/>
    <b v="0"/>
    <n v="-97.834999999999994"/>
    <n v="28.099"/>
    <b v="1"/>
  </r>
  <r>
    <n v="3379"/>
    <s v="Makell Meyerin"/>
    <d v="2018-05-23T00:00:00"/>
    <x v="3"/>
    <x v="4"/>
    <x v="0"/>
    <x v="0"/>
    <x v="10"/>
    <x v="1"/>
    <x v="1"/>
    <s v="Gurnee"/>
    <x v="15"/>
    <b v="0"/>
    <s v="Attack"/>
    <s v="Foot"/>
    <b v="0"/>
    <n v="-87.942999999999998"/>
    <n v="42.38"/>
    <b v="1"/>
  </r>
  <r>
    <n v="3380"/>
    <s v="Joshua M. Gomoll"/>
    <d v="2018-05-23T00:00:00"/>
    <x v="3"/>
    <x v="4"/>
    <x v="0"/>
    <x v="4"/>
    <x v="9"/>
    <x v="0"/>
    <x v="1"/>
    <s v="Fox Crossing"/>
    <x v="39"/>
    <b v="1"/>
    <s v="Other"/>
    <s v="Not fleeing"/>
    <b v="0"/>
    <s v="#Not Provided"/>
    <s v="#Not Provided"/>
    <b v="1"/>
  </r>
  <r>
    <n v="3381"/>
    <s v="Claudia Patricia Gomez Gonzalez"/>
    <d v="2018-05-23T00:00:00"/>
    <x v="3"/>
    <x v="4"/>
    <x v="0"/>
    <x v="1"/>
    <x v="45"/>
    <x v="1"/>
    <x v="2"/>
    <s v="Rio Bravo"/>
    <x v="9"/>
    <b v="0"/>
    <s v="Attack"/>
    <s v="Not fleeing"/>
    <b v="0"/>
    <n v="-99.48"/>
    <n v="27.364000000000001"/>
    <b v="1"/>
  </r>
  <r>
    <n v="3382"/>
    <s v="Dustin D. Odom"/>
    <d v="2018-05-24T00:00:00"/>
    <x v="3"/>
    <x v="4"/>
    <x v="0"/>
    <x v="1"/>
    <x v="12"/>
    <x v="0"/>
    <x v="1"/>
    <s v="Citra"/>
    <x v="26"/>
    <b v="0"/>
    <s v="Attack"/>
    <s v="Foot"/>
    <b v="1"/>
    <n v="-82.11"/>
    <n v="29.411999999999999"/>
    <b v="1"/>
  </r>
  <r>
    <n v="3383"/>
    <s v="Brett Luengo"/>
    <d v="2018-05-24T00:00:00"/>
    <x v="3"/>
    <x v="4"/>
    <x v="0"/>
    <x v="1"/>
    <x v="19"/>
    <x v="0"/>
    <x v="1"/>
    <s v="Cleveland"/>
    <x v="10"/>
    <b v="1"/>
    <s v="Attack"/>
    <s v="Not fleeing"/>
    <b v="0"/>
    <n v="-81.680000000000007"/>
    <n v="41.515000000000001"/>
    <b v="1"/>
  </r>
  <r>
    <n v="3384"/>
    <s v="Augustine Oliva"/>
    <d v="2018-05-25T00:00:00"/>
    <x v="3"/>
    <x v="4"/>
    <x v="0"/>
    <x v="7"/>
    <x v="20"/>
    <x v="0"/>
    <x v="1"/>
    <s v="Dumas"/>
    <x v="9"/>
    <b v="0"/>
    <s v="Attack"/>
    <s v="Not fleeing"/>
    <b v="0"/>
    <n v="-101.999"/>
    <n v="36.033000000000001"/>
    <b v="1"/>
  </r>
  <r>
    <n v="3385"/>
    <s v="Jon Jay Lewis"/>
    <d v="2018-05-25T00:00:00"/>
    <x v="3"/>
    <x v="4"/>
    <x v="0"/>
    <x v="4"/>
    <x v="59"/>
    <x v="0"/>
    <x v="5"/>
    <s v="Hammett"/>
    <x v="27"/>
    <b v="0"/>
    <s v="Other"/>
    <s v="Car"/>
    <b v="0"/>
    <n v="-115.46599999999999"/>
    <n v="42.945999999999998"/>
    <b v="1"/>
  </r>
  <r>
    <n v="3386"/>
    <s v="Dustin Montano"/>
    <d v="2018-05-25T00:00:00"/>
    <x v="3"/>
    <x v="4"/>
    <x v="0"/>
    <x v="4"/>
    <x v="10"/>
    <x v="0"/>
    <x v="1"/>
    <s v="Fort Morgan"/>
    <x v="4"/>
    <b v="1"/>
    <s v="Other"/>
    <s v="Not fleeing"/>
    <b v="0"/>
    <n v="-103.773"/>
    <n v="40.253"/>
    <b v="1"/>
  </r>
  <r>
    <n v="3387"/>
    <s v="Homer Woodroe Tyler"/>
    <d v="2018-05-26T00:00:00"/>
    <x v="3"/>
    <x v="4"/>
    <x v="0"/>
    <x v="0"/>
    <x v="39"/>
    <x v="0"/>
    <x v="1"/>
    <s v="Silsbee"/>
    <x v="9"/>
    <b v="0"/>
    <s v="Other"/>
    <s v="Not fleeing"/>
    <b v="0"/>
    <n v="-94.177999999999997"/>
    <n v="30.349"/>
    <b v="1"/>
  </r>
  <r>
    <n v="3388"/>
    <s v="Raul Rivera"/>
    <d v="2018-05-27T00:00:00"/>
    <x v="3"/>
    <x v="4"/>
    <x v="0"/>
    <x v="4"/>
    <x v="15"/>
    <x v="0"/>
    <x v="2"/>
    <s v="San Diego"/>
    <x v="3"/>
    <b v="1"/>
    <s v="Other"/>
    <s v="Not fleeing"/>
    <b v="1"/>
    <n v="-117.084"/>
    <n v="32.564"/>
    <b v="1"/>
  </r>
  <r>
    <n v="3389"/>
    <s v="Eugene Baylis"/>
    <d v="2018-05-27T00:00:00"/>
    <x v="3"/>
    <x v="4"/>
    <x v="0"/>
    <x v="0"/>
    <x v="28"/>
    <x v="0"/>
    <x v="1"/>
    <s v="Grand Junction"/>
    <x v="4"/>
    <b v="0"/>
    <s v="Attack"/>
    <s v="Not fleeing"/>
    <b v="0"/>
    <n v="-108.511"/>
    <n v="39.076999999999998"/>
    <b v="1"/>
  </r>
  <r>
    <n v="3390"/>
    <s v="#Not Included"/>
    <d v="2018-05-27T00:00:00"/>
    <x v="3"/>
    <x v="4"/>
    <x v="0"/>
    <x v="4"/>
    <x v="47"/>
    <x v="0"/>
    <x v="5"/>
    <s v="Everton"/>
    <x v="19"/>
    <b v="1"/>
    <s v="Other"/>
    <s v="Not fleeing"/>
    <b v="0"/>
    <s v="#Not Provided"/>
    <s v="#Not Provided"/>
    <b v="1"/>
  </r>
  <r>
    <n v="3391"/>
    <s v="Michael Glad"/>
    <d v="2018-05-28T00:00:00"/>
    <x v="3"/>
    <x v="4"/>
    <x v="0"/>
    <x v="0"/>
    <x v="2"/>
    <x v="0"/>
    <x v="1"/>
    <s v="West Jordan"/>
    <x v="13"/>
    <b v="0"/>
    <s v="Attack"/>
    <s v="Car"/>
    <b v="0"/>
    <s v="#Not Provided"/>
    <s v="#Not Provided"/>
    <b v="1"/>
  </r>
  <r>
    <n v="3392"/>
    <s v="Rabi Brown"/>
    <d v="2018-05-29T00:00:00"/>
    <x v="3"/>
    <x v="4"/>
    <x v="0"/>
    <x v="0"/>
    <x v="8"/>
    <x v="0"/>
    <x v="6"/>
    <s v="Phoenix"/>
    <x v="6"/>
    <b v="0"/>
    <s v="Other"/>
    <s v="Not fleeing"/>
    <b v="0"/>
    <n v="-112.121"/>
    <n v="33.575000000000003"/>
    <b v="1"/>
  </r>
  <r>
    <n v="3393"/>
    <s v="Armando Osuna"/>
    <d v="2018-05-29T00:00:00"/>
    <x v="3"/>
    <x v="4"/>
    <x v="0"/>
    <x v="24"/>
    <x v="39"/>
    <x v="0"/>
    <x v="2"/>
    <s v="Riverbank"/>
    <x v="3"/>
    <b v="0"/>
    <s v="Attack"/>
    <s v="Not fleeing"/>
    <b v="0"/>
    <n v="-120.94"/>
    <n v="37.74"/>
    <b v="1"/>
  </r>
  <r>
    <n v="3394"/>
    <s v="Zane Anthony James"/>
    <d v="2018-05-29T00:00:00"/>
    <x v="3"/>
    <x v="4"/>
    <x v="0"/>
    <x v="2"/>
    <x v="29"/>
    <x v="0"/>
    <x v="1"/>
    <s v="Cottonwood Heights"/>
    <x v="13"/>
    <b v="0"/>
    <s v="Other"/>
    <s v="Foot"/>
    <b v="0"/>
    <n v="-111.828"/>
    <n v="40.630000000000003"/>
    <b v="1"/>
  </r>
  <r>
    <n v="3395"/>
    <s v="Bryan Rodriguez"/>
    <d v="2018-05-30T00:00:00"/>
    <x v="3"/>
    <x v="4"/>
    <x v="0"/>
    <x v="51"/>
    <x v="20"/>
    <x v="0"/>
    <x v="2"/>
    <s v="Los Angeles"/>
    <x v="3"/>
    <b v="0"/>
    <s v="Attack"/>
    <s v="Foot"/>
    <b v="1"/>
    <n v="-118.43"/>
    <n v="34.268000000000001"/>
    <b v="1"/>
  </r>
  <r>
    <n v="3396"/>
    <s v="Juvan Simon"/>
    <d v="2018-05-30T00:00:00"/>
    <x v="3"/>
    <x v="4"/>
    <x v="0"/>
    <x v="0"/>
    <x v="2"/>
    <x v="0"/>
    <x v="3"/>
    <s v="Florida City"/>
    <x v="26"/>
    <b v="0"/>
    <s v="Undetermined"/>
    <s v="Not fleeing"/>
    <b v="0"/>
    <n v="-80.48"/>
    <n v="25.460999999999999"/>
    <b v="1"/>
  </r>
  <r>
    <n v="3397"/>
    <s v="Katherine Brazeau"/>
    <d v="2018-05-31T00:00:00"/>
    <x v="3"/>
    <x v="4"/>
    <x v="0"/>
    <x v="4"/>
    <x v="42"/>
    <x v="1"/>
    <x v="1"/>
    <s v="Fullerton"/>
    <x v="3"/>
    <b v="1"/>
    <s v="Other"/>
    <s v="Not fleeing"/>
    <b v="0"/>
    <n v="-117.898"/>
    <n v="33.874000000000002"/>
    <b v="1"/>
  </r>
  <r>
    <n v="3398"/>
    <s v="Jerick Rasheem Gray"/>
    <d v="2018-05-31T00:00:00"/>
    <x v="3"/>
    <x v="4"/>
    <x v="0"/>
    <x v="4"/>
    <x v="15"/>
    <x v="0"/>
    <x v="3"/>
    <s v="Thomasville"/>
    <x v="33"/>
    <b v="0"/>
    <s v="Attack"/>
    <s v="Car"/>
    <b v="0"/>
    <n v="-80.075999999999993"/>
    <n v="35.908000000000001"/>
    <b v="1"/>
  </r>
  <r>
    <n v="3399"/>
    <s v="Andres Estrada"/>
    <d v="2018-06-01T00:00:00"/>
    <x v="3"/>
    <x v="5"/>
    <x v="0"/>
    <x v="1"/>
    <x v="27"/>
    <x v="0"/>
    <x v="2"/>
    <s v="Dundee"/>
    <x v="26"/>
    <b v="0"/>
    <s v="Attack"/>
    <s v="Not fleeing"/>
    <b v="0"/>
    <n v="-81.611999999999995"/>
    <n v="28.027000000000001"/>
    <b v="1"/>
  </r>
  <r>
    <n v="3400"/>
    <s v="Renie Cablay"/>
    <d v="2018-06-01T00:00:00"/>
    <x v="3"/>
    <x v="5"/>
    <x v="0"/>
    <x v="4"/>
    <x v="59"/>
    <x v="0"/>
    <x v="0"/>
    <s v="Honolulu"/>
    <x v="44"/>
    <b v="1"/>
    <s v="Attack"/>
    <s v="Not fleeing"/>
    <b v="0"/>
    <n v="-158.005"/>
    <n v="21.390999999999998"/>
    <b v="1"/>
  </r>
  <r>
    <n v="3401"/>
    <s v="#Not Included"/>
    <d v="2018-06-01T00:00:00"/>
    <x v="3"/>
    <x v="5"/>
    <x v="0"/>
    <x v="4"/>
    <x v="47"/>
    <x v="0"/>
    <x v="1"/>
    <s v="Torrance"/>
    <x v="3"/>
    <b v="0"/>
    <s v="Other"/>
    <s v="Not fleeing"/>
    <b v="0"/>
    <n v="-118.352"/>
    <n v="33.85"/>
    <b v="1"/>
  </r>
  <r>
    <n v="3402"/>
    <s v="Gus Tousis"/>
    <d v="2018-06-02T00:00:00"/>
    <x v="3"/>
    <x v="5"/>
    <x v="0"/>
    <x v="5"/>
    <x v="21"/>
    <x v="0"/>
    <x v="3"/>
    <s v="Chicago"/>
    <x v="15"/>
    <b v="0"/>
    <s v="Attack"/>
    <s v="Car"/>
    <b v="0"/>
    <n v="-87.765000000000001"/>
    <n v="41.872"/>
    <b v="1"/>
  </r>
  <r>
    <n v="3403"/>
    <s v="Julio Eduardo Hernandez Mata"/>
    <d v="2018-06-03T00:00:00"/>
    <x v="3"/>
    <x v="5"/>
    <x v="0"/>
    <x v="1"/>
    <x v="3"/>
    <x v="0"/>
    <x v="2"/>
    <s v="Chickasha"/>
    <x v="5"/>
    <b v="0"/>
    <s v="Other"/>
    <s v="Car"/>
    <b v="0"/>
    <n v="-97.936000000000007"/>
    <n v="35.052999999999997"/>
    <b v="1"/>
  </r>
  <r>
    <n v="3404"/>
    <s v="#Not Included"/>
    <d v="2018-06-03T00:00:00"/>
    <x v="3"/>
    <x v="5"/>
    <x v="0"/>
    <x v="43"/>
    <x v="47"/>
    <x v="0"/>
    <x v="5"/>
    <s v="Mecca"/>
    <x v="3"/>
    <b v="0"/>
    <s v="Other"/>
    <s v="Not fleeing"/>
    <b v="0"/>
    <n v="-116.07899999999999"/>
    <n v="33.569000000000003"/>
    <b v="1"/>
  </r>
  <r>
    <n v="3405"/>
    <s v="Rudy Molina"/>
    <d v="2018-06-03T00:00:00"/>
    <x v="3"/>
    <x v="5"/>
    <x v="0"/>
    <x v="0"/>
    <x v="8"/>
    <x v="0"/>
    <x v="2"/>
    <s v="Jurupa Valley"/>
    <x v="3"/>
    <b v="0"/>
    <s v="Attack"/>
    <s v="Car"/>
    <b v="0"/>
    <n v="-117.482"/>
    <n v="34.012999999999998"/>
    <b v="1"/>
  </r>
  <r>
    <n v="3406"/>
    <s v="Joshua S. Stanford"/>
    <d v="2018-06-04T00:00:00"/>
    <x v="3"/>
    <x v="5"/>
    <x v="0"/>
    <x v="0"/>
    <x v="36"/>
    <x v="0"/>
    <x v="1"/>
    <s v="Springfield"/>
    <x v="19"/>
    <b v="0"/>
    <s v="Attack"/>
    <s v="Foot"/>
    <b v="0"/>
    <n v="-93.307000000000002"/>
    <n v="37.235999999999997"/>
    <b v="1"/>
  </r>
  <r>
    <n v="3407"/>
    <s v="Abel Guzman"/>
    <d v="2018-06-05T00:00:00"/>
    <x v="3"/>
    <x v="5"/>
    <x v="0"/>
    <x v="0"/>
    <x v="59"/>
    <x v="0"/>
    <x v="2"/>
    <s v="Pearland"/>
    <x v="9"/>
    <b v="1"/>
    <s v="Attack"/>
    <s v="Not fleeing"/>
    <b v="0"/>
    <n v="-95.286000000000001"/>
    <n v="29.571000000000002"/>
    <b v="1"/>
  </r>
  <r>
    <n v="3408"/>
    <s v="Joshua Nash Bryant"/>
    <d v="2018-06-05T00:00:00"/>
    <x v="3"/>
    <x v="5"/>
    <x v="0"/>
    <x v="0"/>
    <x v="45"/>
    <x v="0"/>
    <x v="1"/>
    <s v="Wilmington"/>
    <x v="33"/>
    <b v="1"/>
    <s v="Other"/>
    <s v="Not fleeing"/>
    <b v="0"/>
    <n v="-77.835999999999999"/>
    <n v="34.284999999999997"/>
    <b v="1"/>
  </r>
  <r>
    <n v="3409"/>
    <s v="Maurice Granton"/>
    <d v="2018-06-06T00:00:00"/>
    <x v="3"/>
    <x v="5"/>
    <x v="0"/>
    <x v="0"/>
    <x v="22"/>
    <x v="0"/>
    <x v="3"/>
    <s v="Chicago"/>
    <x v="15"/>
    <b v="0"/>
    <s v="Other"/>
    <s v="#Not Provided"/>
    <b v="0"/>
    <n v="-87.619"/>
    <n v="41.81"/>
    <b v="1"/>
  </r>
  <r>
    <n v="3410"/>
    <s v="Alan Goyano"/>
    <d v="2018-06-06T00:00:00"/>
    <x v="3"/>
    <x v="5"/>
    <x v="0"/>
    <x v="61"/>
    <x v="21"/>
    <x v="0"/>
    <x v="2"/>
    <s v="Merrick"/>
    <x v="35"/>
    <b v="0"/>
    <s v="Other"/>
    <s v="#Not Provided"/>
    <b v="0"/>
    <n v="-73.563000000000002"/>
    <n v="40.664999999999999"/>
    <b v="1"/>
  </r>
  <r>
    <n v="3411"/>
    <s v="Roger Dale Sims"/>
    <d v="2018-06-06T00:00:00"/>
    <x v="3"/>
    <x v="5"/>
    <x v="0"/>
    <x v="0"/>
    <x v="32"/>
    <x v="0"/>
    <x v="1"/>
    <s v="LaGrange"/>
    <x v="31"/>
    <b v="1"/>
    <s v="Attack"/>
    <s v="Not fleeing"/>
    <b v="0"/>
    <n v="-85.031999999999996"/>
    <n v="33.036000000000001"/>
    <b v="1"/>
  </r>
  <r>
    <n v="3412"/>
    <s v="Brian Puskas"/>
    <d v="2018-06-06T00:00:00"/>
    <x v="3"/>
    <x v="5"/>
    <x v="0"/>
    <x v="0"/>
    <x v="1"/>
    <x v="0"/>
    <x v="1"/>
    <s v="Delaware"/>
    <x v="10"/>
    <b v="1"/>
    <s v="Other"/>
    <s v="Not fleeing"/>
    <b v="0"/>
    <n v="-83.037999999999997"/>
    <n v="40.295000000000002"/>
    <b v="1"/>
  </r>
  <r>
    <n v="3413"/>
    <s v="Wes Allen"/>
    <d v="2018-06-07T00:00:00"/>
    <x v="3"/>
    <x v="5"/>
    <x v="0"/>
    <x v="0"/>
    <x v="19"/>
    <x v="0"/>
    <x v="1"/>
    <s v="Albuquerque"/>
    <x v="17"/>
    <b v="0"/>
    <s v="Attack"/>
    <s v="Car"/>
    <b v="0"/>
    <n v="-106.63800000000001"/>
    <n v="35.069000000000003"/>
    <b v="1"/>
  </r>
  <r>
    <n v="3414"/>
    <s v="Leslie Yolanda Salazar"/>
    <d v="2018-06-07T00:00:00"/>
    <x v="3"/>
    <x v="5"/>
    <x v="0"/>
    <x v="4"/>
    <x v="45"/>
    <x v="1"/>
    <x v="1"/>
    <s v="Austin"/>
    <x v="9"/>
    <b v="0"/>
    <s v="Other"/>
    <s v="#Not Provided"/>
    <b v="1"/>
    <n v="-97.697999999999993"/>
    <n v="30.198"/>
    <b v="1"/>
  </r>
  <r>
    <n v="3415"/>
    <s v="Raymon Truitt"/>
    <d v="2018-06-07T00:00:00"/>
    <x v="3"/>
    <x v="5"/>
    <x v="0"/>
    <x v="0"/>
    <x v="14"/>
    <x v="0"/>
    <x v="3"/>
    <s v="Gary"/>
    <x v="22"/>
    <b v="0"/>
    <s v="Attack"/>
    <s v="Not fleeing"/>
    <b v="0"/>
    <n v="-87.346000000000004"/>
    <n v="41.593000000000004"/>
    <b v="1"/>
  </r>
  <r>
    <n v="3416"/>
    <s v="Douglas Conner"/>
    <d v="2018-06-07T00:00:00"/>
    <x v="3"/>
    <x v="5"/>
    <x v="0"/>
    <x v="0"/>
    <x v="44"/>
    <x v="0"/>
    <x v="1"/>
    <s v="Benton City"/>
    <x v="0"/>
    <b v="0"/>
    <s v="Other"/>
    <s v="Not fleeing"/>
    <b v="0"/>
    <n v="-119.488"/>
    <n v="46.262999999999998"/>
    <b v="1"/>
  </r>
  <r>
    <n v="3417"/>
    <s v="Michael Renfroe"/>
    <d v="2018-06-08T00:00:00"/>
    <x v="3"/>
    <x v="5"/>
    <x v="0"/>
    <x v="1"/>
    <x v="16"/>
    <x v="0"/>
    <x v="1"/>
    <s v="Madison County"/>
    <x v="38"/>
    <b v="0"/>
    <s v="Other"/>
    <s v="Not fleeing"/>
    <b v="0"/>
    <n v="-90.058000000000007"/>
    <n v="32.456000000000003"/>
    <b v="1"/>
  </r>
  <r>
    <n v="3418"/>
    <s v="Todd Gregory"/>
    <d v="2018-06-08T00:00:00"/>
    <x v="3"/>
    <x v="5"/>
    <x v="0"/>
    <x v="0"/>
    <x v="1"/>
    <x v="0"/>
    <x v="1"/>
    <s v="Hardwick"/>
    <x v="21"/>
    <b v="1"/>
    <s v="Attack"/>
    <s v="Car"/>
    <b v="0"/>
    <n v="-75.037999999999997"/>
    <n v="41.030999999999999"/>
    <b v="1"/>
  </r>
  <r>
    <n v="3419"/>
    <s v="LaShanda Anderson"/>
    <d v="2018-06-09T00:00:00"/>
    <x v="3"/>
    <x v="5"/>
    <x v="0"/>
    <x v="7"/>
    <x v="16"/>
    <x v="1"/>
    <x v="3"/>
    <s v="Deptford"/>
    <x v="21"/>
    <b v="0"/>
    <s v="Other"/>
    <s v="Car"/>
    <b v="0"/>
    <n v="-75.096999999999994"/>
    <n v="39.838000000000001"/>
    <b v="1"/>
  </r>
  <r>
    <n v="3420"/>
    <s v="Timothy Owen"/>
    <d v="2018-06-09T00:00:00"/>
    <x v="3"/>
    <x v="5"/>
    <x v="0"/>
    <x v="0"/>
    <x v="17"/>
    <x v="0"/>
    <x v="1"/>
    <s v="Temple"/>
    <x v="9"/>
    <b v="0"/>
    <s v="Attack"/>
    <s v="Not fleeing"/>
    <b v="0"/>
    <n v="-97.372"/>
    <n v="31.076000000000001"/>
    <b v="1"/>
  </r>
  <r>
    <n v="3421"/>
    <s v="Brandon Vieweg"/>
    <d v="2018-06-10T00:00:00"/>
    <x v="3"/>
    <x v="5"/>
    <x v="0"/>
    <x v="36"/>
    <x v="8"/>
    <x v="0"/>
    <x v="1"/>
    <s v="Westminister"/>
    <x v="4"/>
    <b v="0"/>
    <s v="Other"/>
    <s v="Foot"/>
    <b v="0"/>
    <n v="-105.084"/>
    <n v="39.863"/>
    <b v="1"/>
  </r>
  <r>
    <n v="3422"/>
    <s v="Robert Lawrence White"/>
    <d v="2018-06-11T00:00:00"/>
    <x v="3"/>
    <x v="5"/>
    <x v="0"/>
    <x v="1"/>
    <x v="11"/>
    <x v="0"/>
    <x v="3"/>
    <s v="Silver Spring"/>
    <x v="28"/>
    <b v="1"/>
    <s v="Attack"/>
    <s v="Not fleeing"/>
    <b v="1"/>
    <n v="-77.013999999999996"/>
    <n v="39.005000000000003"/>
    <b v="1"/>
  </r>
  <r>
    <n v="3423"/>
    <s v="Nicolas Moncada"/>
    <d v="2018-06-11T00:00:00"/>
    <x v="3"/>
    <x v="5"/>
    <x v="0"/>
    <x v="4"/>
    <x v="20"/>
    <x v="0"/>
    <x v="2"/>
    <s v="Whittier"/>
    <x v="3"/>
    <b v="0"/>
    <s v="Other"/>
    <s v="Car"/>
    <b v="0"/>
    <n v="-118.024"/>
    <n v="33.981999999999999"/>
    <b v="1"/>
  </r>
  <r>
    <n v="3424"/>
    <s v="DeNathe M. Guilliford"/>
    <d v="2018-06-12T00:00:00"/>
    <x v="3"/>
    <x v="5"/>
    <x v="0"/>
    <x v="0"/>
    <x v="8"/>
    <x v="0"/>
    <x v="3"/>
    <s v="Danville"/>
    <x v="15"/>
    <b v="0"/>
    <s v="Attack"/>
    <s v="Car"/>
    <b v="0"/>
    <n v="-87.641999999999996"/>
    <n v="40.142000000000003"/>
    <b v="1"/>
  </r>
  <r>
    <n v="3425"/>
    <s v="Alexandre J. Aldrich"/>
    <d v="2018-06-12T00:00:00"/>
    <x v="3"/>
    <x v="5"/>
    <x v="0"/>
    <x v="1"/>
    <x v="8"/>
    <x v="0"/>
    <x v="1"/>
    <s v="Phoenix"/>
    <x v="6"/>
    <b v="0"/>
    <s v="Other"/>
    <s v="Not fleeing"/>
    <b v="0"/>
    <n v="-112.074"/>
    <n v="33.488"/>
    <b v="1"/>
  </r>
  <r>
    <n v="3426"/>
    <s v="Marqueese Alston"/>
    <d v="2018-06-12T00:00:00"/>
    <x v="3"/>
    <x v="5"/>
    <x v="0"/>
    <x v="0"/>
    <x v="6"/>
    <x v="0"/>
    <x v="3"/>
    <s v="Washington"/>
    <x v="42"/>
    <b v="0"/>
    <s v="Attack"/>
    <s v="Not fleeing"/>
    <b v="0"/>
    <n v="-77.006"/>
    <n v="38.877000000000002"/>
    <b v="1"/>
  </r>
  <r>
    <n v="3427"/>
    <s v="Chavius Hollis"/>
    <d v="2018-06-12T00:00:00"/>
    <x v="3"/>
    <x v="5"/>
    <x v="0"/>
    <x v="0"/>
    <x v="35"/>
    <x v="0"/>
    <x v="3"/>
    <s v="Monroe"/>
    <x v="31"/>
    <b v="1"/>
    <s v="Attack"/>
    <s v="#Not Provided"/>
    <b v="0"/>
    <n v="-83.751000000000005"/>
    <n v="33.893000000000001"/>
    <b v="1"/>
  </r>
  <r>
    <n v="3428"/>
    <s v="Stephen Cogelia"/>
    <d v="2018-06-12T00:00:00"/>
    <x v="3"/>
    <x v="5"/>
    <x v="0"/>
    <x v="4"/>
    <x v="3"/>
    <x v="0"/>
    <x v="1"/>
    <s v="Hardwick"/>
    <x v="21"/>
    <b v="0"/>
    <s v="Other"/>
    <s v="Not fleeing"/>
    <b v="0"/>
    <n v="-74.918999999999997"/>
    <n v="41.023000000000003"/>
    <b v="1"/>
  </r>
  <r>
    <n v="3429"/>
    <s v="#Not Included"/>
    <d v="2018-06-13T00:00:00"/>
    <x v="3"/>
    <x v="5"/>
    <x v="0"/>
    <x v="0"/>
    <x v="47"/>
    <x v="0"/>
    <x v="5"/>
    <s v="Denver"/>
    <x v="4"/>
    <b v="0"/>
    <s v="Attack"/>
    <s v="Foot"/>
    <b v="0"/>
    <n v="-104.979"/>
    <n v="39.74"/>
    <b v="1"/>
  </r>
  <r>
    <n v="3430"/>
    <s v="David Arthur"/>
    <d v="2018-06-13T00:00:00"/>
    <x v="3"/>
    <x v="5"/>
    <x v="0"/>
    <x v="0"/>
    <x v="52"/>
    <x v="0"/>
    <x v="1"/>
    <s v="Pike County"/>
    <x v="10"/>
    <b v="0"/>
    <s v="Attack"/>
    <s v="Not fleeing"/>
    <b v="0"/>
    <n v="-83.091999999999999"/>
    <n v="39.012999999999998"/>
    <b v="1"/>
  </r>
  <r>
    <n v="3431"/>
    <s v="Dillan Shane Ezell"/>
    <d v="2018-06-13T00:00:00"/>
    <x v="3"/>
    <x v="5"/>
    <x v="0"/>
    <x v="2"/>
    <x v="27"/>
    <x v="0"/>
    <x v="1"/>
    <s v="Eustis"/>
    <x v="26"/>
    <b v="1"/>
    <s v="Attack"/>
    <s v="Not fleeing"/>
    <b v="0"/>
    <n v="-81.685000000000002"/>
    <n v="28.84"/>
    <b v="1"/>
  </r>
  <r>
    <n v="3432"/>
    <s v="#Not Included"/>
    <d v="2018-06-14T00:00:00"/>
    <x v="3"/>
    <x v="5"/>
    <x v="0"/>
    <x v="0"/>
    <x v="47"/>
    <x v="1"/>
    <x v="5"/>
    <s v="Denver"/>
    <x v="4"/>
    <b v="0"/>
    <s v="Attack"/>
    <s v="Not fleeing"/>
    <b v="0"/>
    <n v="-105.003"/>
    <n v="39.822000000000003"/>
    <b v="1"/>
  </r>
  <r>
    <n v="3433"/>
    <s v="Joseph Villanueva"/>
    <d v="2018-06-14T00:00:00"/>
    <x v="3"/>
    <x v="5"/>
    <x v="0"/>
    <x v="0"/>
    <x v="20"/>
    <x v="0"/>
    <x v="2"/>
    <s v="Hall County"/>
    <x v="31"/>
    <b v="0"/>
    <s v="Attack"/>
    <s v="Foot"/>
    <b v="0"/>
    <n v="-83.855999999999995"/>
    <n v="34.262"/>
    <b v="1"/>
  </r>
  <r>
    <n v="3434"/>
    <s v="Terrence White"/>
    <d v="2018-06-14T00:00:00"/>
    <x v="3"/>
    <x v="5"/>
    <x v="0"/>
    <x v="76"/>
    <x v="5"/>
    <x v="0"/>
    <x v="3"/>
    <s v="Las Vegas"/>
    <x v="16"/>
    <b v="0"/>
    <s v="Attack"/>
    <s v="Car"/>
    <b v="0"/>
    <n v="-115.021"/>
    <n v="36.189"/>
    <b v="1"/>
  </r>
  <r>
    <n v="3435"/>
    <s v="Timothy Mosley"/>
    <d v="2018-06-14T00:00:00"/>
    <x v="3"/>
    <x v="5"/>
    <x v="0"/>
    <x v="0"/>
    <x v="19"/>
    <x v="0"/>
    <x v="3"/>
    <s v="Kansas City"/>
    <x v="19"/>
    <b v="0"/>
    <s v="Attack"/>
    <s v="Not fleeing"/>
    <b v="0"/>
    <n v="-94.585999999999999"/>
    <n v="39.1"/>
    <b v="1"/>
  </r>
  <r>
    <n v="3436"/>
    <s v="Ashley Dean Fulkerson"/>
    <d v="2018-06-14T00:00:00"/>
    <x v="3"/>
    <x v="5"/>
    <x v="0"/>
    <x v="10"/>
    <x v="14"/>
    <x v="1"/>
    <x v="1"/>
    <s v="Kansas City"/>
    <x v="19"/>
    <b v="0"/>
    <s v="Undetermined"/>
    <s v="Not fleeing"/>
    <b v="0"/>
    <n v="-94.531000000000006"/>
    <n v="39.162999999999997"/>
    <b v="1"/>
  </r>
  <r>
    <n v="3437"/>
    <s v="Robert A. White"/>
    <d v="2018-06-14T00:00:00"/>
    <x v="3"/>
    <x v="5"/>
    <x v="0"/>
    <x v="0"/>
    <x v="47"/>
    <x v="0"/>
    <x v="1"/>
    <s v="Kansas City"/>
    <x v="19"/>
    <b v="1"/>
    <s v="Other"/>
    <s v="Not fleeing"/>
    <b v="0"/>
    <n v="-94.585999999999999"/>
    <n v="39.1"/>
    <b v="1"/>
  </r>
  <r>
    <n v="3438"/>
    <s v="Marcelo Castellano"/>
    <d v="2018-06-14T00:00:00"/>
    <x v="3"/>
    <x v="5"/>
    <x v="0"/>
    <x v="0"/>
    <x v="36"/>
    <x v="0"/>
    <x v="2"/>
    <s v="Kirkland"/>
    <x v="0"/>
    <b v="0"/>
    <s v="Other"/>
    <s v="Not fleeing"/>
    <b v="0"/>
    <n v="-122.176"/>
    <n v="47.731000000000002"/>
    <b v="1"/>
  </r>
  <r>
    <n v="3439"/>
    <s v="David L. Hicks"/>
    <d v="2018-06-15T00:00:00"/>
    <x v="3"/>
    <x v="5"/>
    <x v="0"/>
    <x v="1"/>
    <x v="36"/>
    <x v="0"/>
    <x v="1"/>
    <s v="Nokomis"/>
    <x v="15"/>
    <b v="0"/>
    <s v="Other"/>
    <s v="Foot"/>
    <b v="0"/>
    <n v="-89.289000000000001"/>
    <n v="39.307000000000002"/>
    <b v="1"/>
  </r>
  <r>
    <n v="3440"/>
    <s v="Michael D. Fletcher"/>
    <d v="2018-06-16T00:00:00"/>
    <x v="3"/>
    <x v="5"/>
    <x v="0"/>
    <x v="2"/>
    <x v="0"/>
    <x v="0"/>
    <x v="5"/>
    <s v="Mesa"/>
    <x v="6"/>
    <b v="0"/>
    <s v="Attack"/>
    <s v="Not fleeing"/>
    <b v="0"/>
    <n v="-111.771"/>
    <n v="33.451999999999998"/>
    <b v="1"/>
  </r>
  <r>
    <n v="3441"/>
    <s v="Dwayne Clyburn"/>
    <d v="2018-06-16T00:00:00"/>
    <x v="3"/>
    <x v="5"/>
    <x v="0"/>
    <x v="4"/>
    <x v="13"/>
    <x v="0"/>
    <x v="3"/>
    <s v="Warwick"/>
    <x v="35"/>
    <b v="0"/>
    <s v="Other"/>
    <s v="Not fleeing"/>
    <b v="0"/>
    <n v="-74.36"/>
    <n v="41.259"/>
    <b v="1"/>
  </r>
  <r>
    <n v="3442"/>
    <s v="Richard Rivera"/>
    <d v="2018-06-16T00:00:00"/>
    <x v="3"/>
    <x v="5"/>
    <x v="0"/>
    <x v="1"/>
    <x v="1"/>
    <x v="0"/>
    <x v="2"/>
    <s v="Albuquerque"/>
    <x v="17"/>
    <b v="0"/>
    <s v="Attack"/>
    <s v="Car"/>
    <b v="0"/>
    <n v="-106.622"/>
    <n v="35.075000000000003"/>
    <b v="1"/>
  </r>
  <r>
    <n v="3443"/>
    <s v="#Not Included"/>
    <d v="2018-06-16T00:00:00"/>
    <x v="3"/>
    <x v="5"/>
    <x v="0"/>
    <x v="4"/>
    <x v="12"/>
    <x v="0"/>
    <x v="5"/>
    <s v="Van Nuys"/>
    <x v="3"/>
    <b v="1"/>
    <s v="Attack"/>
    <s v="Not fleeing"/>
    <b v="0"/>
    <n v="-118.444"/>
    <n v="34.186999999999998"/>
    <b v="1"/>
  </r>
  <r>
    <n v="3444"/>
    <s v="Ronald Barney"/>
    <d v="2018-06-16T00:00:00"/>
    <x v="3"/>
    <x v="5"/>
    <x v="0"/>
    <x v="0"/>
    <x v="26"/>
    <x v="0"/>
    <x v="5"/>
    <s v="Phoenix"/>
    <x v="6"/>
    <b v="0"/>
    <s v="Attack"/>
    <s v="Car"/>
    <b v="0"/>
    <n v="-112.134"/>
    <n v="33.567999999999998"/>
    <b v="1"/>
  </r>
  <r>
    <n v="3445"/>
    <s v="Tahaji Wells"/>
    <d v="2018-06-17T00:00:00"/>
    <x v="3"/>
    <x v="5"/>
    <x v="0"/>
    <x v="0"/>
    <x v="19"/>
    <x v="0"/>
    <x v="3"/>
    <s v="Trenton"/>
    <x v="21"/>
    <b v="0"/>
    <s v="Attack"/>
    <s v="Not fleeing"/>
    <b v="0"/>
    <n v="-74.753"/>
    <n v="40.209000000000003"/>
    <b v="1"/>
  </r>
  <r>
    <n v="3446"/>
    <s v="Abe Martinez"/>
    <d v="2018-06-17T00:00:00"/>
    <x v="3"/>
    <x v="5"/>
    <x v="0"/>
    <x v="0"/>
    <x v="52"/>
    <x v="0"/>
    <x v="2"/>
    <s v="South Salt Lake"/>
    <x v="13"/>
    <b v="0"/>
    <s v="Other"/>
    <s v="Not fleeing"/>
    <b v="0"/>
    <n v="-111.879"/>
    <n v="40.701999999999998"/>
    <b v="1"/>
  </r>
  <r>
    <n v="3447"/>
    <s v="Charles Spillers"/>
    <d v="2018-06-19T00:00:00"/>
    <x v="3"/>
    <x v="5"/>
    <x v="0"/>
    <x v="0"/>
    <x v="63"/>
    <x v="0"/>
    <x v="1"/>
    <s v="Cumming"/>
    <x v="31"/>
    <b v="0"/>
    <s v="Attack"/>
    <s v="Not fleeing"/>
    <b v="0"/>
    <n v="-84.230999999999995"/>
    <n v="34.231000000000002"/>
    <b v="1"/>
  </r>
  <r>
    <n v="3448"/>
    <s v="Jonathan Buckley"/>
    <d v="2018-06-19T00:00:00"/>
    <x v="3"/>
    <x v="5"/>
    <x v="0"/>
    <x v="0"/>
    <x v="45"/>
    <x v="0"/>
    <x v="3"/>
    <s v="Stone Mountain"/>
    <x v="31"/>
    <b v="0"/>
    <s v="Attack"/>
    <s v="Not fleeing"/>
    <b v="0"/>
    <n v="-84.195999999999998"/>
    <n v="33.753999999999998"/>
    <b v="1"/>
  </r>
  <r>
    <n v="3449"/>
    <s v="Antwon Rose"/>
    <d v="2018-06-19T00:00:00"/>
    <x v="3"/>
    <x v="5"/>
    <x v="0"/>
    <x v="1"/>
    <x v="31"/>
    <x v="0"/>
    <x v="3"/>
    <s v="Pittsburgh"/>
    <x v="8"/>
    <b v="0"/>
    <s v="Other"/>
    <s v="Foot"/>
    <b v="0"/>
    <n v="-79.838999999999999"/>
    <n v="40.396999999999998"/>
    <b v="1"/>
  </r>
  <r>
    <n v="3450"/>
    <s v="Robert Roybal"/>
    <d v="2018-06-19T00:00:00"/>
    <x v="3"/>
    <x v="5"/>
    <x v="0"/>
    <x v="4"/>
    <x v="59"/>
    <x v="0"/>
    <x v="1"/>
    <s v="Tucumcari"/>
    <x v="17"/>
    <b v="0"/>
    <s v="Attack"/>
    <s v="Not fleeing"/>
    <b v="0"/>
    <n v="-103.733"/>
    <n v="35.167000000000002"/>
    <b v="1"/>
  </r>
  <r>
    <n v="3451"/>
    <s v="Anthony Marcell Green"/>
    <d v="2018-06-20T00:00:00"/>
    <x v="3"/>
    <x v="5"/>
    <x v="0"/>
    <x v="1"/>
    <x v="19"/>
    <x v="0"/>
    <x v="3"/>
    <s v="Kingsland"/>
    <x v="31"/>
    <b v="0"/>
    <s v="Attack"/>
    <s v="Foot"/>
    <b v="1"/>
    <n v="-81.653000000000006"/>
    <n v="30.789000000000001"/>
    <b v="1"/>
  </r>
  <r>
    <n v="3452"/>
    <s v="Jonathan Legg"/>
    <d v="2018-06-20T00:00:00"/>
    <x v="3"/>
    <x v="5"/>
    <x v="0"/>
    <x v="0"/>
    <x v="20"/>
    <x v="0"/>
    <x v="1"/>
    <s v="Parma"/>
    <x v="10"/>
    <b v="0"/>
    <s v="Attack"/>
    <s v="Not fleeing"/>
    <b v="0"/>
    <n v="-81.77"/>
    <n v="41.395000000000003"/>
    <b v="1"/>
  </r>
  <r>
    <n v="3453"/>
    <s v="Jesse Wade Powell"/>
    <d v="2018-06-20T00:00:00"/>
    <x v="3"/>
    <x v="5"/>
    <x v="0"/>
    <x v="22"/>
    <x v="52"/>
    <x v="0"/>
    <x v="1"/>
    <s v="Bend"/>
    <x v="1"/>
    <b v="0"/>
    <s v="Other"/>
    <s v="Not fleeing"/>
    <b v="0"/>
    <n v="-121.261"/>
    <n v="44.091999999999999"/>
    <b v="1"/>
  </r>
  <r>
    <n v="3454"/>
    <s v="Logan Williamson"/>
    <d v="2018-06-22T00:00:00"/>
    <x v="3"/>
    <x v="5"/>
    <x v="0"/>
    <x v="4"/>
    <x v="13"/>
    <x v="0"/>
    <x v="1"/>
    <s v="Fairfield"/>
    <x v="10"/>
    <b v="0"/>
    <s v="Attack"/>
    <s v="Not fleeing"/>
    <b v="0"/>
    <n v="-84.564999999999998"/>
    <n v="39.314"/>
    <b v="1"/>
  </r>
  <r>
    <n v="3455"/>
    <s v="Timothy Deal"/>
    <d v="2018-06-22T00:00:00"/>
    <x v="3"/>
    <x v="5"/>
    <x v="0"/>
    <x v="4"/>
    <x v="3"/>
    <x v="0"/>
    <x v="3"/>
    <s v="Atlantic City"/>
    <x v="21"/>
    <b v="0"/>
    <s v="Attack"/>
    <s v="Not fleeing"/>
    <b v="1"/>
    <n v="-74.435000000000002"/>
    <n v="39.368000000000002"/>
    <b v="1"/>
  </r>
  <r>
    <n v="3456"/>
    <s v="Thomas Albun Beall"/>
    <d v="2018-06-22T00:00:00"/>
    <x v="3"/>
    <x v="5"/>
    <x v="0"/>
    <x v="4"/>
    <x v="10"/>
    <x v="0"/>
    <x v="1"/>
    <s v="Harrisonburg"/>
    <x v="20"/>
    <b v="0"/>
    <s v="Attack"/>
    <s v="Not fleeing"/>
    <b v="0"/>
    <n v="-78.849000000000004"/>
    <n v="38.436"/>
    <b v="1"/>
  </r>
  <r>
    <n v="3457"/>
    <s v="#Not Included"/>
    <d v="2018-06-22T00:00:00"/>
    <x v="3"/>
    <x v="5"/>
    <x v="0"/>
    <x v="2"/>
    <x v="47"/>
    <x v="0"/>
    <x v="5"/>
    <s v="Inglewood"/>
    <x v="3"/>
    <b v="1"/>
    <s v="Attack"/>
    <s v="Not fleeing"/>
    <b v="0"/>
    <n v="-118.355"/>
    <n v="33.963000000000001"/>
    <b v="1"/>
  </r>
  <r>
    <n v="3458"/>
    <s v="Schuyler Lake"/>
    <d v="2018-06-22T00:00:00"/>
    <x v="3"/>
    <x v="5"/>
    <x v="0"/>
    <x v="4"/>
    <x v="45"/>
    <x v="0"/>
    <x v="1"/>
    <s v="Albany"/>
    <x v="35"/>
    <b v="1"/>
    <s v="Attack"/>
    <s v="Not fleeing"/>
    <b v="0"/>
    <n v="-73.778000000000006"/>
    <n v="42.667000000000002"/>
    <b v="1"/>
  </r>
  <r>
    <n v="3459"/>
    <s v="Thurman Blevins"/>
    <d v="2018-06-23T00:00:00"/>
    <x v="3"/>
    <x v="5"/>
    <x v="0"/>
    <x v="0"/>
    <x v="12"/>
    <x v="0"/>
    <x v="3"/>
    <s v="Minneapolis"/>
    <x v="18"/>
    <b v="0"/>
    <s v="Attack"/>
    <s v="Foot"/>
    <b v="1"/>
    <n v="-93.289000000000001"/>
    <n v="45.042000000000002"/>
    <b v="1"/>
  </r>
  <r>
    <n v="3460"/>
    <s v="Detandel Pickens Devon"/>
    <d v="2018-06-23T00:00:00"/>
    <x v="3"/>
    <x v="5"/>
    <x v="0"/>
    <x v="4"/>
    <x v="9"/>
    <x v="0"/>
    <x v="3"/>
    <s v="Monroe"/>
    <x v="11"/>
    <b v="0"/>
    <s v="Attack"/>
    <s v="Not fleeing"/>
    <b v="0"/>
    <n v="-92.096999999999994"/>
    <n v="32.491999999999997"/>
    <b v="1"/>
  </r>
  <r>
    <n v="3461"/>
    <s v="#Not Included"/>
    <d v="2018-06-23T00:00:00"/>
    <x v="3"/>
    <x v="5"/>
    <x v="0"/>
    <x v="0"/>
    <x v="47"/>
    <x v="0"/>
    <x v="5"/>
    <s v="San Diego"/>
    <x v="3"/>
    <b v="0"/>
    <s v="Attack"/>
    <s v="Not fleeing"/>
    <b v="0"/>
    <n v="-117.169"/>
    <n v="32.722000000000001"/>
    <b v="1"/>
  </r>
  <r>
    <n v="3462"/>
    <s v="Eric Sweet"/>
    <d v="2018-06-23T00:00:00"/>
    <x v="3"/>
    <x v="5"/>
    <x v="0"/>
    <x v="0"/>
    <x v="1"/>
    <x v="0"/>
    <x v="1"/>
    <s v="Coos Bay"/>
    <x v="1"/>
    <b v="0"/>
    <s v="Attack"/>
    <s v="Not fleeing"/>
    <b v="0"/>
    <n v="-124.217"/>
    <n v="43.357999999999997"/>
    <b v="1"/>
  </r>
  <r>
    <n v="3463"/>
    <s v="Robert L. Barton"/>
    <d v="2018-06-23T00:00:00"/>
    <x v="3"/>
    <x v="5"/>
    <x v="0"/>
    <x v="42"/>
    <x v="26"/>
    <x v="0"/>
    <x v="1"/>
    <s v="Meridian"/>
    <x v="27"/>
    <b v="0"/>
    <s v="Other"/>
    <s v="Not fleeing"/>
    <b v="0"/>
    <n v="-116.404"/>
    <n v="43.622999999999998"/>
    <b v="1"/>
  </r>
  <r>
    <n v="3464"/>
    <s v="Andrew Payne"/>
    <d v="2018-06-23T00:00:00"/>
    <x v="3"/>
    <x v="5"/>
    <x v="0"/>
    <x v="0"/>
    <x v="38"/>
    <x v="0"/>
    <x v="5"/>
    <s v="Centennial"/>
    <x v="4"/>
    <b v="0"/>
    <s v="Attack"/>
    <s v="Car"/>
    <b v="0"/>
    <n v="-104.904"/>
    <n v="39.601999999999997"/>
    <b v="1"/>
  </r>
  <r>
    <n v="3465"/>
    <s v="Steven Allan Kaluahinui Hyer Jr."/>
    <d v="2018-06-23T00:00:00"/>
    <x v="3"/>
    <x v="5"/>
    <x v="0"/>
    <x v="80"/>
    <x v="3"/>
    <x v="0"/>
    <x v="4"/>
    <s v="North Shore"/>
    <x v="44"/>
    <b v="1"/>
    <s v="Attack"/>
    <s v="Not fleeing"/>
    <b v="0"/>
    <n v="-158.036"/>
    <n v="21.68"/>
    <b v="1"/>
  </r>
  <r>
    <n v="3466"/>
    <s v="Luis Argueta"/>
    <d v="2018-06-25T00:00:00"/>
    <x v="3"/>
    <x v="5"/>
    <x v="0"/>
    <x v="36"/>
    <x v="5"/>
    <x v="0"/>
    <x v="2"/>
    <s v="Galveston"/>
    <x v="9"/>
    <b v="0"/>
    <s v="Other"/>
    <s v="#Not Provided"/>
    <b v="0"/>
    <n v="-94.826999999999998"/>
    <n v="29.289000000000001"/>
    <b v="1"/>
  </r>
  <r>
    <n v="3467"/>
    <s v="Bobby Blade"/>
    <d v="2018-06-25T00:00:00"/>
    <x v="3"/>
    <x v="5"/>
    <x v="0"/>
    <x v="0"/>
    <x v="20"/>
    <x v="0"/>
    <x v="1"/>
    <s v="Garland"/>
    <x v="9"/>
    <b v="0"/>
    <s v="Attack"/>
    <s v="Car"/>
    <b v="0"/>
    <n v="-96.671000000000006"/>
    <n v="32.868000000000002"/>
    <b v="1"/>
  </r>
  <r>
    <n v="3468"/>
    <s v="William Shawn Mann"/>
    <d v="2018-06-25T00:00:00"/>
    <x v="3"/>
    <x v="5"/>
    <x v="0"/>
    <x v="0"/>
    <x v="12"/>
    <x v="0"/>
    <x v="1"/>
    <s v="Grenada"/>
    <x v="38"/>
    <b v="0"/>
    <s v="Other"/>
    <s v="Car"/>
    <b v="0"/>
    <n v="-89.837999999999994"/>
    <n v="33.720999999999997"/>
    <b v="1"/>
  </r>
  <r>
    <n v="3469"/>
    <s v="James Sorrentino"/>
    <d v="2018-06-25T00:00:00"/>
    <x v="3"/>
    <x v="5"/>
    <x v="0"/>
    <x v="0"/>
    <x v="16"/>
    <x v="0"/>
    <x v="5"/>
    <s v="Prompton"/>
    <x v="8"/>
    <b v="1"/>
    <s v="Attack"/>
    <s v="Not fleeing"/>
    <b v="0"/>
    <n v="-75.334000000000003"/>
    <n v="41.581000000000003"/>
    <b v="1"/>
  </r>
  <r>
    <n v="3470"/>
    <s v="Joey Bronson"/>
    <d v="2018-06-27T00:00:00"/>
    <x v="3"/>
    <x v="5"/>
    <x v="0"/>
    <x v="0"/>
    <x v="4"/>
    <x v="0"/>
    <x v="1"/>
    <s v="Aurora"/>
    <x v="4"/>
    <b v="0"/>
    <s v="Attack"/>
    <s v="Foot"/>
    <b v="0"/>
    <n v="-104.884"/>
    <n v="39.74"/>
    <b v="1"/>
  </r>
  <r>
    <n v="3471"/>
    <s v="Anthony Sanchez"/>
    <d v="2018-06-29T00:00:00"/>
    <x v="3"/>
    <x v="5"/>
    <x v="0"/>
    <x v="0"/>
    <x v="16"/>
    <x v="0"/>
    <x v="2"/>
    <s v="Aurora"/>
    <x v="4"/>
    <b v="0"/>
    <s v="Attack"/>
    <s v="Car"/>
    <b v="1"/>
    <n v="-104.819"/>
    <n v="39.725999999999999"/>
    <b v="1"/>
  </r>
  <r>
    <n v="3472"/>
    <s v="Joshua Cartwright"/>
    <d v="2018-06-29T00:00:00"/>
    <x v="3"/>
    <x v="5"/>
    <x v="0"/>
    <x v="0"/>
    <x v="16"/>
    <x v="0"/>
    <x v="1"/>
    <s v="Russellville"/>
    <x v="14"/>
    <b v="0"/>
    <s v="Attack"/>
    <s v="Not fleeing"/>
    <b v="0"/>
    <n v="-93.138000000000005"/>
    <n v="35.289000000000001"/>
    <b v="1"/>
  </r>
  <r>
    <n v="3473"/>
    <s v="James Palmquist"/>
    <d v="2018-06-29T00:00:00"/>
    <x v="3"/>
    <x v="5"/>
    <x v="0"/>
    <x v="0"/>
    <x v="30"/>
    <x v="0"/>
    <x v="1"/>
    <s v="Dade City"/>
    <x v="26"/>
    <b v="1"/>
    <s v="Attack"/>
    <s v="Not fleeing"/>
    <b v="0"/>
    <n v="-82.144000000000005"/>
    <n v="28.286999999999999"/>
    <b v="1"/>
  </r>
  <r>
    <n v="3474"/>
    <s v="Rodney Lee Hunter"/>
    <d v="2018-06-29T00:00:00"/>
    <x v="3"/>
    <x v="5"/>
    <x v="0"/>
    <x v="36"/>
    <x v="25"/>
    <x v="0"/>
    <x v="3"/>
    <s v="Pomona"/>
    <x v="3"/>
    <b v="0"/>
    <s v="Undetermined"/>
    <s v="Car"/>
    <b v="0"/>
    <n v="-117.812"/>
    <n v="34.045999999999999"/>
    <b v="1"/>
  </r>
  <r>
    <n v="3475"/>
    <s v="Jason Washington"/>
    <d v="2018-06-29T00:00:00"/>
    <x v="3"/>
    <x v="5"/>
    <x v="0"/>
    <x v="0"/>
    <x v="34"/>
    <x v="0"/>
    <x v="1"/>
    <s v="Portland"/>
    <x v="1"/>
    <b v="0"/>
    <s v="Undetermined"/>
    <s v="#Not Provided"/>
    <b v="0"/>
    <n v="-122.685"/>
    <n v="45.51"/>
    <b v="1"/>
  </r>
  <r>
    <n v="3476"/>
    <s v="Chukwumankpam Mbegbu"/>
    <d v="2018-06-29T00:00:00"/>
    <x v="3"/>
    <x v="5"/>
    <x v="0"/>
    <x v="0"/>
    <x v="29"/>
    <x v="0"/>
    <x v="3"/>
    <s v="Phoenix"/>
    <x v="6"/>
    <b v="0"/>
    <s v="Attack"/>
    <s v="Not fleeing"/>
    <b v="0"/>
    <n v="-112.145"/>
    <n v="33.514000000000003"/>
    <b v="1"/>
  </r>
  <r>
    <n v="3477"/>
    <s v="Garry Glenn Lawrence"/>
    <d v="2018-06-29T00:00:00"/>
    <x v="3"/>
    <x v="5"/>
    <x v="0"/>
    <x v="43"/>
    <x v="16"/>
    <x v="0"/>
    <x v="1"/>
    <s v="North Pole"/>
    <x v="34"/>
    <b v="0"/>
    <s v="Other"/>
    <s v="#Not Provided"/>
    <b v="0"/>
    <n v="-147.42500000000001"/>
    <n v="64.811000000000007"/>
    <b v="1"/>
  </r>
  <r>
    <n v="3478"/>
    <s v="Randy Thomas Groom"/>
    <d v="2018-06-29T00:00:00"/>
    <x v="3"/>
    <x v="5"/>
    <x v="0"/>
    <x v="4"/>
    <x v="19"/>
    <x v="0"/>
    <x v="1"/>
    <s v="Lawrenceburg"/>
    <x v="32"/>
    <b v="0"/>
    <s v="Other"/>
    <s v="Foot"/>
    <b v="0"/>
    <n v="-87.322999999999993"/>
    <n v="35.265999999999998"/>
    <b v="1"/>
  </r>
  <r>
    <n v="3479"/>
    <s v="Steve Ballard"/>
    <d v="2018-06-29T00:00:00"/>
    <x v="3"/>
    <x v="5"/>
    <x v="0"/>
    <x v="0"/>
    <x v="32"/>
    <x v="0"/>
    <x v="1"/>
    <s v="Waterford Township"/>
    <x v="30"/>
    <b v="1"/>
    <s v="Attack"/>
    <s v="Car"/>
    <b v="0"/>
    <n v="-83.35"/>
    <n v="42.69"/>
    <b v="1"/>
  </r>
  <r>
    <n v="3480"/>
    <s v="#Not Included"/>
    <d v="2018-07-01T00:00:00"/>
    <x v="3"/>
    <x v="6"/>
    <x v="0"/>
    <x v="14"/>
    <x v="47"/>
    <x v="0"/>
    <x v="5"/>
    <s v="Santa Ana"/>
    <x v="3"/>
    <b v="0"/>
    <s v="Undetermined"/>
    <s v="Not fleeing"/>
    <b v="0"/>
    <n v="-117.874"/>
    <n v="33.747999999999998"/>
    <b v="1"/>
  </r>
  <r>
    <n v="3481"/>
    <s v="Daniel Norris"/>
    <d v="2018-07-01T00:00:00"/>
    <x v="3"/>
    <x v="6"/>
    <x v="0"/>
    <x v="0"/>
    <x v="19"/>
    <x v="0"/>
    <x v="1"/>
    <s v="Boise"/>
    <x v="27"/>
    <b v="0"/>
    <s v="Attack"/>
    <s v="Foot"/>
    <b v="0"/>
    <n v="-116.29600000000001"/>
    <n v="43.587000000000003"/>
    <b v="1"/>
  </r>
  <r>
    <n v="3482"/>
    <s v="Larry San Nicolas"/>
    <d v="2018-07-01T00:00:00"/>
    <x v="3"/>
    <x v="6"/>
    <x v="0"/>
    <x v="10"/>
    <x v="53"/>
    <x v="0"/>
    <x v="0"/>
    <s v="Grandview"/>
    <x v="19"/>
    <b v="0"/>
    <s v="Other"/>
    <s v="Not fleeing"/>
    <b v="0"/>
    <n v="-94.524000000000001"/>
    <n v="38.854999999999997"/>
    <b v="1"/>
  </r>
  <r>
    <n v="3483"/>
    <s v="Joshua B. Reed"/>
    <d v="2018-07-01T00:00:00"/>
    <x v="3"/>
    <x v="6"/>
    <x v="0"/>
    <x v="4"/>
    <x v="35"/>
    <x v="0"/>
    <x v="1"/>
    <s v="Panora"/>
    <x v="7"/>
    <b v="0"/>
    <s v="Other"/>
    <s v="Not fleeing"/>
    <b v="0"/>
    <n v="-94.370999999999995"/>
    <n v="41.692"/>
    <b v="1"/>
  </r>
  <r>
    <n v="3484"/>
    <s v="Frank Dripps"/>
    <d v="2018-07-03T00:00:00"/>
    <x v="3"/>
    <x v="6"/>
    <x v="0"/>
    <x v="0"/>
    <x v="50"/>
    <x v="0"/>
    <x v="1"/>
    <s v="South Elgin"/>
    <x v="15"/>
    <b v="0"/>
    <s v="Attack"/>
    <s v="Not fleeing"/>
    <b v="0"/>
    <n v="-88.299000000000007"/>
    <n v="41.984999999999999"/>
    <b v="1"/>
  </r>
  <r>
    <n v="3485"/>
    <s v="Lemuel Bunn"/>
    <d v="2018-07-03T00:00:00"/>
    <x v="3"/>
    <x v="6"/>
    <x v="0"/>
    <x v="4"/>
    <x v="36"/>
    <x v="0"/>
    <x v="3"/>
    <s v="Fayetteville"/>
    <x v="33"/>
    <b v="0"/>
    <s v="Attack"/>
    <s v="Not fleeing"/>
    <b v="0"/>
    <n v="-78.971000000000004"/>
    <n v="35.045000000000002"/>
    <b v="1"/>
  </r>
  <r>
    <n v="3486"/>
    <s v="Terrell Eason"/>
    <d v="2018-07-03T00:00:00"/>
    <x v="3"/>
    <x v="6"/>
    <x v="0"/>
    <x v="0"/>
    <x v="19"/>
    <x v="0"/>
    <x v="3"/>
    <s v="Chicago"/>
    <x v="15"/>
    <b v="0"/>
    <s v="Other"/>
    <s v="Foot"/>
    <b v="1"/>
    <n v="-87.742999999999995"/>
    <n v="41.886000000000003"/>
    <b v="1"/>
  </r>
  <r>
    <n v="3487"/>
    <s v="Millard Clark"/>
    <d v="2018-07-03T00:00:00"/>
    <x v="3"/>
    <x v="6"/>
    <x v="1"/>
    <x v="4"/>
    <x v="11"/>
    <x v="0"/>
    <x v="1"/>
    <s v="Lawton"/>
    <x v="5"/>
    <b v="0"/>
    <s v="Attack"/>
    <s v="Not fleeing"/>
    <b v="0"/>
    <s v="#Not Provided"/>
    <s v="#Not Provided"/>
    <b v="1"/>
  </r>
  <r>
    <n v="3488"/>
    <s v="Ryan Force"/>
    <d v="2018-07-04T00:00:00"/>
    <x v="3"/>
    <x v="6"/>
    <x v="0"/>
    <x v="0"/>
    <x v="7"/>
    <x v="0"/>
    <x v="5"/>
    <s v="Spalding County"/>
    <x v="31"/>
    <b v="1"/>
    <s v="Attack"/>
    <s v="Not fleeing"/>
    <b v="1"/>
    <n v="-84.344999999999999"/>
    <n v="33.284999999999997"/>
    <b v="1"/>
  </r>
  <r>
    <n v="3489"/>
    <s v="Emmanuel Bitsuie"/>
    <d v="2018-07-04T00:00:00"/>
    <x v="3"/>
    <x v="6"/>
    <x v="0"/>
    <x v="4"/>
    <x v="3"/>
    <x v="0"/>
    <x v="6"/>
    <s v="Pueblo"/>
    <x v="4"/>
    <b v="0"/>
    <s v="Attack"/>
    <s v="Not fleeing"/>
    <b v="0"/>
    <n v="-104.613"/>
    <n v="38.246000000000002"/>
    <b v="1"/>
  </r>
  <r>
    <n v="3490"/>
    <s v="Abraham Noe Flores"/>
    <d v="2018-07-04T00:00:00"/>
    <x v="3"/>
    <x v="6"/>
    <x v="0"/>
    <x v="0"/>
    <x v="8"/>
    <x v="0"/>
    <x v="2"/>
    <s v="Red Bluff"/>
    <x v="3"/>
    <b v="1"/>
    <s v="Attack"/>
    <s v="Not fleeing"/>
    <b v="0"/>
    <n v="-122.221"/>
    <n v="40.155999999999999"/>
    <b v="1"/>
  </r>
  <r>
    <n v="3491"/>
    <s v="Daniel A. Fuller"/>
    <d v="2018-07-05T00:00:00"/>
    <x v="3"/>
    <x v="6"/>
    <x v="0"/>
    <x v="1"/>
    <x v="35"/>
    <x v="0"/>
    <x v="1"/>
    <s v="Devil's Lake"/>
    <x v="46"/>
    <b v="0"/>
    <s v="Attack"/>
    <s v="Foot"/>
    <b v="1"/>
    <n v="-98.864999999999995"/>
    <n v="48.113"/>
    <b v="1"/>
  </r>
  <r>
    <n v="3492"/>
    <s v="Raad Fakhri Salman"/>
    <d v="2018-07-05T00:00:00"/>
    <x v="3"/>
    <x v="6"/>
    <x v="0"/>
    <x v="4"/>
    <x v="58"/>
    <x v="0"/>
    <x v="0"/>
    <s v="Louisville"/>
    <x v="23"/>
    <b v="0"/>
    <s v="Other"/>
    <s v="Not fleeing"/>
    <b v="0"/>
    <n v="-85.762"/>
    <n v="38.173999999999999"/>
    <b v="1"/>
  </r>
  <r>
    <n v="3493"/>
    <s v="Sylvia Marie Bejarano"/>
    <d v="2018-07-05T00:00:00"/>
    <x v="3"/>
    <x v="6"/>
    <x v="0"/>
    <x v="0"/>
    <x v="19"/>
    <x v="1"/>
    <x v="2"/>
    <s v="Tempe"/>
    <x v="6"/>
    <b v="0"/>
    <s v="Attack"/>
    <s v="Other"/>
    <b v="0"/>
    <n v="-111.97799999999999"/>
    <n v="33.393000000000001"/>
    <b v="1"/>
  </r>
  <r>
    <n v="3494"/>
    <s v="Tracy A. Richards"/>
    <d v="2018-07-05T00:00:00"/>
    <x v="3"/>
    <x v="6"/>
    <x v="0"/>
    <x v="0"/>
    <x v="59"/>
    <x v="0"/>
    <x v="1"/>
    <s v="Eustis"/>
    <x v="26"/>
    <b v="1"/>
    <s v="Other"/>
    <s v="Not fleeing"/>
    <b v="0"/>
    <n v="-81.686000000000007"/>
    <n v="28.853000000000002"/>
    <b v="1"/>
  </r>
  <r>
    <n v="3495"/>
    <s v="John James Corrigan"/>
    <d v="2018-07-05T00:00:00"/>
    <x v="3"/>
    <x v="6"/>
    <x v="0"/>
    <x v="2"/>
    <x v="38"/>
    <x v="0"/>
    <x v="1"/>
    <s v="Calaveras County"/>
    <x v="3"/>
    <b v="1"/>
    <s v="Attack"/>
    <s v="Not fleeing"/>
    <b v="0"/>
    <n v="-120.613"/>
    <n v="38.19"/>
    <b v="1"/>
  </r>
  <r>
    <n v="3496"/>
    <s v="Charles Webb"/>
    <d v="2018-07-06T00:00:00"/>
    <x v="3"/>
    <x v="6"/>
    <x v="0"/>
    <x v="0"/>
    <x v="21"/>
    <x v="0"/>
    <x v="3"/>
    <s v="Overland Park"/>
    <x v="2"/>
    <b v="0"/>
    <s v="Attack"/>
    <s v="Not fleeing"/>
    <b v="0"/>
    <n v="-94.695999999999998"/>
    <n v="38.985999999999997"/>
    <b v="1"/>
  </r>
  <r>
    <n v="3497"/>
    <s v="Eric Hash"/>
    <d v="2018-07-06T00:00:00"/>
    <x v="3"/>
    <x v="6"/>
    <x v="0"/>
    <x v="78"/>
    <x v="38"/>
    <x v="0"/>
    <x v="0"/>
    <s v="Copper Center"/>
    <x v="34"/>
    <b v="0"/>
    <s v="Other"/>
    <s v="#Not Provided"/>
    <b v="1"/>
    <n v="-145.33099999999999"/>
    <n v="61.98"/>
    <b v="1"/>
  </r>
  <r>
    <n v="3498"/>
    <s v="Kelly Kenneth Sutton"/>
    <d v="2018-07-07T00:00:00"/>
    <x v="3"/>
    <x v="6"/>
    <x v="0"/>
    <x v="1"/>
    <x v="25"/>
    <x v="0"/>
    <x v="1"/>
    <s v="Amity"/>
    <x v="1"/>
    <b v="0"/>
    <s v="Attack"/>
    <s v="Foot"/>
    <b v="0"/>
    <n v="-123.202"/>
    <n v="45.122"/>
    <b v="1"/>
  </r>
  <r>
    <n v="3499"/>
    <s v="Harold Kraai"/>
    <d v="2018-07-07T00:00:00"/>
    <x v="3"/>
    <x v="6"/>
    <x v="0"/>
    <x v="4"/>
    <x v="50"/>
    <x v="0"/>
    <x v="1"/>
    <s v="Jacksonville"/>
    <x v="26"/>
    <b v="1"/>
    <s v="Attack"/>
    <s v="Not fleeing"/>
    <b v="0"/>
    <n v="-81.626999999999995"/>
    <n v="30.443000000000001"/>
    <b v="1"/>
  </r>
  <r>
    <n v="3500"/>
    <s v="#Not Included"/>
    <d v="2018-07-07T00:00:00"/>
    <x v="3"/>
    <x v="6"/>
    <x v="0"/>
    <x v="36"/>
    <x v="47"/>
    <x v="0"/>
    <x v="5"/>
    <s v="Adams County"/>
    <x v="4"/>
    <b v="0"/>
    <s v="Attack"/>
    <s v="Other"/>
    <b v="0"/>
    <n v="-104.98699999999999"/>
    <n v="39.823999999999998"/>
    <b v="1"/>
  </r>
  <r>
    <n v="3501"/>
    <s v="Rashaun Washington"/>
    <d v="2018-07-07T00:00:00"/>
    <x v="3"/>
    <x v="6"/>
    <x v="0"/>
    <x v="1"/>
    <x v="13"/>
    <x v="0"/>
    <x v="3"/>
    <s v="Vineland"/>
    <x v="21"/>
    <b v="1"/>
    <s v="Other"/>
    <s v="#Not Provided"/>
    <b v="1"/>
    <n v="-75.027000000000001"/>
    <n v="39.487000000000002"/>
    <b v="1"/>
  </r>
  <r>
    <n v="3502"/>
    <s v="#Not Included"/>
    <d v="2018-07-08T00:00:00"/>
    <x v="3"/>
    <x v="6"/>
    <x v="0"/>
    <x v="0"/>
    <x v="47"/>
    <x v="0"/>
    <x v="5"/>
    <s v="Westminster"/>
    <x v="3"/>
    <b v="0"/>
    <s v="Other"/>
    <s v="Other"/>
    <b v="0"/>
    <n v="-118.021"/>
    <n v="33.744"/>
    <b v="1"/>
  </r>
  <r>
    <n v="3503"/>
    <s v="Craig Yelton"/>
    <d v="2018-07-08T00:00:00"/>
    <x v="3"/>
    <x v="6"/>
    <x v="0"/>
    <x v="0"/>
    <x v="8"/>
    <x v="0"/>
    <x v="1"/>
    <s v="Tucson"/>
    <x v="6"/>
    <b v="0"/>
    <s v="Other"/>
    <s v="Not fleeing"/>
    <b v="0"/>
    <n v="-110.767"/>
    <n v="32.222000000000001"/>
    <b v="1"/>
  </r>
  <r>
    <n v="3504"/>
    <s v="John Francis Murphy"/>
    <d v="2018-07-08T00:00:00"/>
    <x v="3"/>
    <x v="6"/>
    <x v="0"/>
    <x v="0"/>
    <x v="11"/>
    <x v="0"/>
    <x v="1"/>
    <s v="Grand Forks"/>
    <x v="46"/>
    <b v="1"/>
    <s v="Other"/>
    <s v="Not fleeing"/>
    <b v="0"/>
    <s v="#Not Provided"/>
    <s v="#Not Provided"/>
    <b v="1"/>
  </r>
  <r>
    <n v="3505"/>
    <s v="Shaun Gates"/>
    <d v="2018-07-10T00:00:00"/>
    <x v="3"/>
    <x v="6"/>
    <x v="0"/>
    <x v="4"/>
    <x v="36"/>
    <x v="0"/>
    <x v="1"/>
    <s v="Garland"/>
    <x v="9"/>
    <b v="0"/>
    <s v="Attack"/>
    <s v="Not fleeing"/>
    <b v="0"/>
    <n v="-95.667000000000002"/>
    <n v="33.122"/>
    <b v="1"/>
  </r>
  <r>
    <n v="3506"/>
    <s v="Leonardo Cano"/>
    <d v="2018-07-10T00:00:00"/>
    <x v="3"/>
    <x v="6"/>
    <x v="0"/>
    <x v="0"/>
    <x v="0"/>
    <x v="0"/>
    <x v="2"/>
    <s v="Miami"/>
    <x v="26"/>
    <b v="0"/>
    <s v="Attack"/>
    <s v="Car"/>
    <b v="0"/>
    <n v="-80.287999999999997"/>
    <n v="25.882000000000001"/>
    <b v="1"/>
  </r>
  <r>
    <n v="3507"/>
    <s v="William T. McCollum"/>
    <d v="2018-07-10T00:00:00"/>
    <x v="3"/>
    <x v="6"/>
    <x v="0"/>
    <x v="0"/>
    <x v="27"/>
    <x v="0"/>
    <x v="1"/>
    <s v="Casper"/>
    <x v="45"/>
    <b v="1"/>
    <s v="Other"/>
    <s v="Car"/>
    <b v="0"/>
    <n v="-106.35299999999999"/>
    <n v="42.829000000000001"/>
    <b v="1"/>
  </r>
  <r>
    <n v="3508"/>
    <s v="Laura Mae Bond"/>
    <d v="2018-07-11T00:00:00"/>
    <x v="3"/>
    <x v="6"/>
    <x v="0"/>
    <x v="4"/>
    <x v="34"/>
    <x v="1"/>
    <x v="1"/>
    <s v="Willis"/>
    <x v="9"/>
    <b v="0"/>
    <s v="Other"/>
    <s v="Not fleeing"/>
    <b v="0"/>
    <n v="-95.540999999999997"/>
    <n v="30.460999999999999"/>
    <b v="1"/>
  </r>
  <r>
    <n v="3509"/>
    <s v="Salome Ramirez"/>
    <d v="2018-07-11T00:00:00"/>
    <x v="3"/>
    <x v="6"/>
    <x v="0"/>
    <x v="2"/>
    <x v="8"/>
    <x v="0"/>
    <x v="2"/>
    <s v="Los Banos"/>
    <x v="3"/>
    <b v="0"/>
    <s v="Other"/>
    <s v="Not fleeing"/>
    <b v="0"/>
    <n v="-120.845"/>
    <n v="37.061999999999998"/>
    <b v="1"/>
  </r>
  <r>
    <n v="3510"/>
    <s v="Fidel Miranda"/>
    <d v="2018-07-11T00:00:00"/>
    <x v="3"/>
    <x v="6"/>
    <x v="0"/>
    <x v="0"/>
    <x v="6"/>
    <x v="0"/>
    <x v="2"/>
    <s v="Las Vegas"/>
    <x v="16"/>
    <b v="0"/>
    <s v="Attack"/>
    <s v="Car"/>
    <b v="0"/>
    <n v="-115.124"/>
    <n v="36.164999999999999"/>
    <b v="1"/>
  </r>
  <r>
    <n v="3511"/>
    <s v="Juan Luna"/>
    <d v="2018-07-13T00:00:00"/>
    <x v="3"/>
    <x v="6"/>
    <x v="0"/>
    <x v="0"/>
    <x v="9"/>
    <x v="0"/>
    <x v="2"/>
    <s v="Dilley"/>
    <x v="9"/>
    <b v="0"/>
    <s v="Attack"/>
    <s v="Not fleeing"/>
    <b v="1"/>
    <n v="-99.168999999999997"/>
    <n v="28.670999999999999"/>
    <b v="1"/>
  </r>
  <r>
    <n v="3512"/>
    <s v="Archer Amorosi"/>
    <d v="2018-07-13T00:00:00"/>
    <x v="3"/>
    <x v="6"/>
    <x v="1"/>
    <x v="4"/>
    <x v="43"/>
    <x v="0"/>
    <x v="1"/>
    <s v="Chanhassen"/>
    <x v="18"/>
    <b v="1"/>
    <s v="Attack"/>
    <s v="Not fleeing"/>
    <b v="1"/>
    <n v="-93.584000000000003"/>
    <n v="44.890999999999998"/>
    <b v="1"/>
  </r>
  <r>
    <n v="3513"/>
    <s v="Harith Augustus"/>
    <d v="2018-07-14T00:00:00"/>
    <x v="3"/>
    <x v="6"/>
    <x v="0"/>
    <x v="0"/>
    <x v="13"/>
    <x v="0"/>
    <x v="3"/>
    <s v="Chicago"/>
    <x v="15"/>
    <b v="0"/>
    <s v="Other"/>
    <s v="Foot"/>
    <b v="1"/>
    <n v="-87.575999999999993"/>
    <n v="41.765999999999998"/>
    <b v="1"/>
  </r>
  <r>
    <n v="3514"/>
    <s v="Jethro Benjamin"/>
    <d v="2018-07-14T00:00:00"/>
    <x v="3"/>
    <x v="6"/>
    <x v="0"/>
    <x v="0"/>
    <x v="24"/>
    <x v="0"/>
    <x v="3"/>
    <s v="Florence"/>
    <x v="40"/>
    <b v="0"/>
    <s v="Attack"/>
    <s v="Not fleeing"/>
    <b v="0"/>
    <n v="-79.834999999999994"/>
    <n v="34.186999999999998"/>
    <b v="1"/>
  </r>
  <r>
    <n v="3515"/>
    <s v="Marlin Mack"/>
    <d v="2018-07-15T00:00:00"/>
    <x v="3"/>
    <x v="6"/>
    <x v="0"/>
    <x v="0"/>
    <x v="9"/>
    <x v="0"/>
    <x v="3"/>
    <s v="Kansas City"/>
    <x v="19"/>
    <b v="0"/>
    <s v="Attack"/>
    <s v="Not fleeing"/>
    <b v="0"/>
    <s v="#Not Provided"/>
    <s v="#Not Provided"/>
    <b v="1"/>
  </r>
  <r>
    <n v="3516"/>
    <s v="Isaac Chapa"/>
    <d v="2018-07-15T00:00:00"/>
    <x v="3"/>
    <x v="6"/>
    <x v="0"/>
    <x v="0"/>
    <x v="8"/>
    <x v="0"/>
    <x v="1"/>
    <s v="Alvin"/>
    <x v="9"/>
    <b v="1"/>
    <s v="Attack"/>
    <s v="Not fleeing"/>
    <b v="0"/>
    <n v="-95.259"/>
    <n v="29.42"/>
    <b v="1"/>
  </r>
  <r>
    <n v="3517"/>
    <s v="Jonathan Molina"/>
    <d v="2018-07-15T00:00:00"/>
    <x v="3"/>
    <x v="6"/>
    <x v="0"/>
    <x v="0"/>
    <x v="2"/>
    <x v="0"/>
    <x v="2"/>
    <s v="Albuquerque"/>
    <x v="17"/>
    <b v="0"/>
    <s v="Attack"/>
    <s v="Not fleeing"/>
    <b v="0"/>
    <n v="-106.639"/>
    <n v="35.07"/>
    <b v="1"/>
  </r>
  <r>
    <n v="3518"/>
    <s v="Isaiah Hayes"/>
    <d v="2018-07-17T00:00:00"/>
    <x v="3"/>
    <x v="6"/>
    <x v="0"/>
    <x v="36"/>
    <x v="9"/>
    <x v="0"/>
    <x v="1"/>
    <s v="Altoona"/>
    <x v="7"/>
    <b v="0"/>
    <s v="Other"/>
    <s v="Car"/>
    <b v="0"/>
    <n v="-93.465999999999994"/>
    <n v="41.655000000000001"/>
    <b v="1"/>
  </r>
  <r>
    <n v="3519"/>
    <s v="Rolando Brizuela"/>
    <d v="2018-07-17T00:00:00"/>
    <x v="3"/>
    <x v="6"/>
    <x v="0"/>
    <x v="0"/>
    <x v="41"/>
    <x v="0"/>
    <x v="2"/>
    <s v="Sparks"/>
    <x v="16"/>
    <b v="0"/>
    <s v="Other"/>
    <s v="#Not Provided"/>
    <b v="0"/>
    <n v="-119.765"/>
    <n v="39.552"/>
    <b v="1"/>
  </r>
  <r>
    <n v="3520"/>
    <s v="Juan Manuel Correa-Leyva"/>
    <d v="2018-07-17T00:00:00"/>
    <x v="3"/>
    <x v="6"/>
    <x v="0"/>
    <x v="0"/>
    <x v="25"/>
    <x v="0"/>
    <x v="2"/>
    <s v="Tucson"/>
    <x v="6"/>
    <b v="0"/>
    <s v="Attack"/>
    <s v="Car"/>
    <b v="0"/>
    <n v="-110.926"/>
    <n v="32.177999999999997"/>
    <b v="1"/>
  </r>
  <r>
    <n v="3521"/>
    <s v="Kerry Edwin Townsend"/>
    <d v="2018-07-17T00:00:00"/>
    <x v="3"/>
    <x v="6"/>
    <x v="0"/>
    <x v="0"/>
    <x v="39"/>
    <x v="0"/>
    <x v="1"/>
    <s v="Lenoir"/>
    <x v="33"/>
    <b v="0"/>
    <s v="Attack"/>
    <s v="Not fleeing"/>
    <b v="0"/>
    <n v="-81.528999999999996"/>
    <n v="35.94"/>
    <b v="1"/>
  </r>
  <r>
    <n v="3522"/>
    <s v="Arthur Lujan"/>
    <d v="2018-07-18T00:00:00"/>
    <x v="3"/>
    <x v="6"/>
    <x v="0"/>
    <x v="0"/>
    <x v="12"/>
    <x v="0"/>
    <x v="2"/>
    <s v="Albuquerque"/>
    <x v="17"/>
    <b v="0"/>
    <s v="Attack"/>
    <s v="Not fleeing"/>
    <b v="0"/>
    <n v="-106.71599999999999"/>
    <n v="35.131"/>
    <b v="1"/>
  </r>
  <r>
    <n v="3523"/>
    <s v="Wesley Shelton"/>
    <d v="2018-07-18T00:00:00"/>
    <x v="3"/>
    <x v="6"/>
    <x v="0"/>
    <x v="0"/>
    <x v="19"/>
    <x v="0"/>
    <x v="1"/>
    <s v="Fletcher"/>
    <x v="33"/>
    <b v="0"/>
    <s v="Attack"/>
    <s v="Not fleeing"/>
    <b v="0"/>
    <n v="-82.503"/>
    <n v="35.424999999999997"/>
    <b v="1"/>
  </r>
  <r>
    <n v="3524"/>
    <s v="Mickey Coy"/>
    <d v="2018-07-18T00:00:00"/>
    <x v="3"/>
    <x v="6"/>
    <x v="0"/>
    <x v="0"/>
    <x v="47"/>
    <x v="0"/>
    <x v="1"/>
    <s v="Pattison"/>
    <x v="9"/>
    <b v="0"/>
    <s v="Attack"/>
    <s v="Not fleeing"/>
    <b v="0"/>
    <n v="-95.992000000000004"/>
    <n v="29.821000000000002"/>
    <b v="1"/>
  </r>
  <r>
    <n v="3525"/>
    <s v="Luis Cruz"/>
    <d v="2018-07-19T00:00:00"/>
    <x v="3"/>
    <x v="6"/>
    <x v="0"/>
    <x v="0"/>
    <x v="29"/>
    <x v="0"/>
    <x v="2"/>
    <s v="Peoria"/>
    <x v="15"/>
    <b v="0"/>
    <s v="Other"/>
    <s v="Foot"/>
    <b v="0"/>
    <n v="-89.620999999999995"/>
    <n v="40.680999999999997"/>
    <b v="1"/>
  </r>
  <r>
    <n v="3526"/>
    <s v="Carmen Pizarro"/>
    <d v="2018-07-19T00:00:00"/>
    <x v="3"/>
    <x v="6"/>
    <x v="0"/>
    <x v="0"/>
    <x v="6"/>
    <x v="0"/>
    <x v="2"/>
    <s v="Pico Rivera"/>
    <x v="3"/>
    <b v="0"/>
    <s v="Other"/>
    <s v="Other"/>
    <b v="0"/>
    <n v="-118.09"/>
    <n v="33.969000000000001"/>
    <b v="1"/>
  </r>
  <r>
    <n v="3527"/>
    <s v="Ruben Maya"/>
    <d v="2018-07-20T00:00:00"/>
    <x v="3"/>
    <x v="6"/>
    <x v="0"/>
    <x v="2"/>
    <x v="13"/>
    <x v="0"/>
    <x v="2"/>
    <s v="Fresno"/>
    <x v="3"/>
    <b v="0"/>
    <s v="Attack"/>
    <s v="Not fleeing"/>
    <b v="0"/>
    <n v="-119.82899999999999"/>
    <n v="36.755000000000003"/>
    <b v="1"/>
  </r>
  <r>
    <n v="3528"/>
    <s v="Javier Lopez"/>
    <d v="2018-07-20T00:00:00"/>
    <x v="3"/>
    <x v="6"/>
    <x v="0"/>
    <x v="0"/>
    <x v="29"/>
    <x v="0"/>
    <x v="1"/>
    <s v="San Antonio"/>
    <x v="9"/>
    <b v="0"/>
    <s v="Attack"/>
    <s v="Foot"/>
    <b v="0"/>
    <n v="-98.709000000000003"/>
    <n v="29.457999999999998"/>
    <b v="1"/>
  </r>
  <r>
    <n v="3529"/>
    <s v="Justin Waiki"/>
    <d v="2018-07-20T00:00:00"/>
    <x v="3"/>
    <x v="6"/>
    <x v="0"/>
    <x v="0"/>
    <x v="19"/>
    <x v="0"/>
    <x v="4"/>
    <s v="Puna"/>
    <x v="44"/>
    <b v="0"/>
    <s v="Attack"/>
    <s v="Car"/>
    <b v="0"/>
    <n v="-154.95099999999999"/>
    <n v="19.498000000000001"/>
    <b v="1"/>
  </r>
  <r>
    <n v="3530"/>
    <s v="Anthony Coleman"/>
    <d v="2018-07-20T00:00:00"/>
    <x v="3"/>
    <x v="6"/>
    <x v="0"/>
    <x v="0"/>
    <x v="38"/>
    <x v="0"/>
    <x v="1"/>
    <s v="Lady Lake"/>
    <x v="26"/>
    <b v="0"/>
    <s v="Attack"/>
    <s v="Not fleeing"/>
    <b v="0"/>
    <n v="-81.96"/>
    <n v="28.91"/>
    <b v="1"/>
  </r>
  <r>
    <n v="3531"/>
    <s v="Arthur Levario"/>
    <d v="2018-07-20T00:00:00"/>
    <x v="3"/>
    <x v="6"/>
    <x v="0"/>
    <x v="0"/>
    <x v="34"/>
    <x v="0"/>
    <x v="2"/>
    <s v="Riverside"/>
    <x v="3"/>
    <b v="0"/>
    <s v="Attack"/>
    <s v="Car"/>
    <b v="0"/>
    <n v="-117.43899999999999"/>
    <n v="33.945999999999998"/>
    <b v="1"/>
  </r>
  <r>
    <n v="3532"/>
    <s v="Vincent James Ewer"/>
    <d v="2018-07-21T00:00:00"/>
    <x v="3"/>
    <x v="6"/>
    <x v="0"/>
    <x v="76"/>
    <x v="4"/>
    <x v="0"/>
    <x v="1"/>
    <s v="Tucson"/>
    <x v="6"/>
    <b v="0"/>
    <s v="Attack"/>
    <s v="Foot"/>
    <b v="0"/>
    <n v="-111.087"/>
    <n v="32.131"/>
    <b v="1"/>
  </r>
  <r>
    <n v="3533"/>
    <s v="Anthony C. Lopez"/>
    <d v="2018-07-21T00:00:00"/>
    <x v="3"/>
    <x v="6"/>
    <x v="0"/>
    <x v="7"/>
    <x v="27"/>
    <x v="0"/>
    <x v="2"/>
    <s v="Mesa"/>
    <x v="6"/>
    <b v="0"/>
    <s v="Attack"/>
    <s v="Not fleeing"/>
    <b v="0"/>
    <n v="-111.875"/>
    <n v="33.393000000000001"/>
    <b v="1"/>
  </r>
  <r>
    <n v="3534"/>
    <s v="Dale Slocum"/>
    <d v="2018-07-21T00:00:00"/>
    <x v="3"/>
    <x v="6"/>
    <x v="0"/>
    <x v="4"/>
    <x v="32"/>
    <x v="0"/>
    <x v="1"/>
    <s v="Toledo"/>
    <x v="10"/>
    <b v="0"/>
    <s v="Attack"/>
    <s v="Not fleeing"/>
    <b v="0"/>
    <n v="-83.647000000000006"/>
    <n v="41.594999999999999"/>
    <b v="1"/>
  </r>
  <r>
    <n v="3535"/>
    <s v="Melyda Marciela Corado"/>
    <d v="2018-07-21T00:00:00"/>
    <x v="3"/>
    <x v="6"/>
    <x v="0"/>
    <x v="1"/>
    <x v="25"/>
    <x v="1"/>
    <x v="2"/>
    <s v="Los Angeles"/>
    <x v="3"/>
    <b v="0"/>
    <s v="Other"/>
    <s v="Foot"/>
    <b v="1"/>
    <n v="-118.27200000000001"/>
    <n v="34.106999999999999"/>
    <b v="1"/>
  </r>
  <r>
    <n v="3536"/>
    <s v="Eliuth Penaloza Nava"/>
    <d v="2018-07-21T00:00:00"/>
    <x v="3"/>
    <x v="6"/>
    <x v="0"/>
    <x v="2"/>
    <x v="44"/>
    <x v="0"/>
    <x v="2"/>
    <s v="Anaheim"/>
    <x v="3"/>
    <b v="1"/>
    <s v="Other"/>
    <s v="Foot"/>
    <b v="0"/>
    <n v="-117.925"/>
    <n v="33.828000000000003"/>
    <b v="1"/>
  </r>
  <r>
    <n v="3537"/>
    <s v="Logan Simpson"/>
    <d v="2018-07-22T00:00:00"/>
    <x v="3"/>
    <x v="6"/>
    <x v="0"/>
    <x v="7"/>
    <x v="43"/>
    <x v="0"/>
    <x v="1"/>
    <s v="Bixby"/>
    <x v="5"/>
    <b v="0"/>
    <s v="Attack"/>
    <s v="Car"/>
    <b v="0"/>
    <n v="-95.882999999999996"/>
    <n v="35.926000000000002"/>
    <b v="1"/>
  </r>
  <r>
    <n v="3538"/>
    <s v="William Bacorn"/>
    <d v="2018-07-22T00:00:00"/>
    <x v="3"/>
    <x v="6"/>
    <x v="0"/>
    <x v="0"/>
    <x v="5"/>
    <x v="0"/>
    <x v="1"/>
    <s v="Hanover"/>
    <x v="4"/>
    <b v="0"/>
    <s v="Attack"/>
    <s v="Not fleeing"/>
    <b v="0"/>
    <n v="-104.474"/>
    <n v="38.564"/>
    <b v="1"/>
  </r>
  <r>
    <n v="3539"/>
    <s v="Juan Garcia"/>
    <d v="2018-07-22T00:00:00"/>
    <x v="3"/>
    <x v="6"/>
    <x v="0"/>
    <x v="36"/>
    <x v="38"/>
    <x v="0"/>
    <x v="2"/>
    <s v="Riverside"/>
    <x v="3"/>
    <b v="0"/>
    <s v="Other"/>
    <s v="Not fleeing"/>
    <b v="0"/>
    <n v="-117.325"/>
    <n v="33.982999999999997"/>
    <b v="1"/>
  </r>
  <r>
    <n v="3540"/>
    <s v="Juan Ramon Ramos"/>
    <d v="2018-07-22T00:00:00"/>
    <x v="3"/>
    <x v="6"/>
    <x v="0"/>
    <x v="12"/>
    <x v="3"/>
    <x v="0"/>
    <x v="2"/>
    <s v="Highland"/>
    <x v="3"/>
    <b v="0"/>
    <s v="Attack"/>
    <s v="Foot"/>
    <b v="0"/>
    <n v="-117.22199999999999"/>
    <n v="34.122999999999998"/>
    <b v="1"/>
  </r>
  <r>
    <n v="3541"/>
    <s v="Rosalio Hernandez Ortega"/>
    <d v="2018-07-23T00:00:00"/>
    <x v="3"/>
    <x v="6"/>
    <x v="0"/>
    <x v="11"/>
    <x v="19"/>
    <x v="0"/>
    <x v="2"/>
    <s v="Burlington"/>
    <x v="33"/>
    <b v="1"/>
    <s v="Other"/>
    <s v="Not fleeing"/>
    <b v="0"/>
    <n v="-73.180000000000007"/>
    <n v="44.457000000000001"/>
    <b v="1"/>
  </r>
  <r>
    <n v="3542"/>
    <s v="Paul Meade"/>
    <d v="2018-07-23T00:00:00"/>
    <x v="3"/>
    <x v="6"/>
    <x v="0"/>
    <x v="0"/>
    <x v="18"/>
    <x v="0"/>
    <x v="1"/>
    <s v="Bristol"/>
    <x v="20"/>
    <b v="1"/>
    <s v="Attack"/>
    <s v="Not fleeing"/>
    <b v="0"/>
    <n v="-82.162000000000006"/>
    <n v="36.606000000000002"/>
    <b v="1"/>
  </r>
  <r>
    <n v="3543"/>
    <s v="John Carlos Natera-Perez"/>
    <d v="2018-07-23T00:00:00"/>
    <x v="3"/>
    <x v="6"/>
    <x v="0"/>
    <x v="4"/>
    <x v="12"/>
    <x v="0"/>
    <x v="2"/>
    <s v="Silver Spring"/>
    <x v="28"/>
    <b v="1"/>
    <s v="Other"/>
    <s v="Not fleeing"/>
    <b v="0"/>
    <n v="-76.95"/>
    <n v="39.070999999999998"/>
    <b v="1"/>
  </r>
  <r>
    <n v="3544"/>
    <s v="Donna Lynn Allen"/>
    <d v="2018-07-24T00:00:00"/>
    <x v="3"/>
    <x v="6"/>
    <x v="0"/>
    <x v="7"/>
    <x v="4"/>
    <x v="1"/>
    <x v="1"/>
    <s v="Soddy-Daisy"/>
    <x v="32"/>
    <b v="0"/>
    <s v="Attack"/>
    <s v="Car"/>
    <b v="0"/>
    <n v="-85.168999999999997"/>
    <n v="35.313000000000002"/>
    <b v="1"/>
  </r>
  <r>
    <n v="3545"/>
    <s v="Devaughdre Delsha Rogers"/>
    <d v="2018-07-24T00:00:00"/>
    <x v="3"/>
    <x v="6"/>
    <x v="0"/>
    <x v="0"/>
    <x v="29"/>
    <x v="0"/>
    <x v="3"/>
    <s v="Starke"/>
    <x v="26"/>
    <b v="0"/>
    <s v="Other"/>
    <s v="Car"/>
    <b v="0"/>
    <n v="-82.108999999999995"/>
    <n v="29.951000000000001"/>
    <b v="1"/>
  </r>
  <r>
    <n v="3546"/>
    <s v="Cashus Dean Case"/>
    <d v="2018-07-24T00:00:00"/>
    <x v="3"/>
    <x v="6"/>
    <x v="0"/>
    <x v="0"/>
    <x v="52"/>
    <x v="0"/>
    <x v="1"/>
    <s v="Seaside"/>
    <x v="1"/>
    <b v="0"/>
    <s v="Other"/>
    <s v="Not fleeing"/>
    <b v="1"/>
    <n v="-123.925"/>
    <n v="45.984999999999999"/>
    <b v="1"/>
  </r>
  <r>
    <n v="3547"/>
    <s v="Richard R. Bahr"/>
    <d v="2018-07-25T00:00:00"/>
    <x v="3"/>
    <x v="6"/>
    <x v="0"/>
    <x v="7"/>
    <x v="30"/>
    <x v="0"/>
    <x v="1"/>
    <s v="Spokane"/>
    <x v="0"/>
    <b v="0"/>
    <s v="Attack"/>
    <s v="Car"/>
    <b v="0"/>
    <n v="-117.363"/>
    <n v="47.646000000000001"/>
    <b v="1"/>
  </r>
  <r>
    <n v="3548"/>
    <s v="Jose Luis Rodriguez"/>
    <d v="2018-07-25T00:00:00"/>
    <x v="3"/>
    <x v="6"/>
    <x v="0"/>
    <x v="0"/>
    <x v="47"/>
    <x v="0"/>
    <x v="2"/>
    <s v="Amarillo"/>
    <x v="9"/>
    <b v="0"/>
    <s v="Other"/>
    <s v="Not fleeing"/>
    <b v="0"/>
    <n v="-101.81"/>
    <n v="35.192999999999998"/>
    <b v="1"/>
  </r>
  <r>
    <n v="3549"/>
    <s v="Brent C. Bowdon"/>
    <d v="2018-07-25T00:00:00"/>
    <x v="3"/>
    <x v="6"/>
    <x v="0"/>
    <x v="1"/>
    <x v="32"/>
    <x v="0"/>
    <x v="1"/>
    <s v="Lake Havasu"/>
    <x v="6"/>
    <b v="1"/>
    <s v="Other"/>
    <s v="Not fleeing"/>
    <b v="1"/>
    <s v="#Not Provided"/>
    <s v="#Not Provided"/>
    <b v="1"/>
  </r>
  <r>
    <n v="3550"/>
    <s v="Michael Heatherly"/>
    <d v="2018-07-25T00:00:00"/>
    <x v="3"/>
    <x v="6"/>
    <x v="0"/>
    <x v="0"/>
    <x v="49"/>
    <x v="0"/>
    <x v="1"/>
    <s v="LaFollette"/>
    <x v="32"/>
    <b v="1"/>
    <s v="Attack"/>
    <s v="Not fleeing"/>
    <b v="0"/>
    <n v="-83.995999999999995"/>
    <n v="36.427999999999997"/>
    <b v="1"/>
  </r>
  <r>
    <n v="3551"/>
    <s v="Daniel Hambrick"/>
    <d v="2018-07-26T00:00:00"/>
    <x v="3"/>
    <x v="6"/>
    <x v="0"/>
    <x v="0"/>
    <x v="9"/>
    <x v="0"/>
    <x v="3"/>
    <s v="Nashville"/>
    <x v="32"/>
    <b v="0"/>
    <s v="Other"/>
    <s v="Foot"/>
    <b v="1"/>
    <n v="-86.8"/>
    <n v="36.161000000000001"/>
    <b v="1"/>
  </r>
  <r>
    <n v="3552"/>
    <s v="William Earnest Brooks"/>
    <d v="2018-07-26T00:00:00"/>
    <x v="3"/>
    <x v="6"/>
    <x v="0"/>
    <x v="0"/>
    <x v="21"/>
    <x v="0"/>
    <x v="5"/>
    <s v="Walton County"/>
    <x v="31"/>
    <b v="0"/>
    <s v="Attack"/>
    <s v="Foot"/>
    <b v="0"/>
    <n v="-83.653999999999996"/>
    <n v="33.69"/>
    <b v="1"/>
  </r>
  <r>
    <n v="3553"/>
    <s v="Jesus Hernandez Murillo"/>
    <d v="2018-07-26T00:00:00"/>
    <x v="3"/>
    <x v="6"/>
    <x v="0"/>
    <x v="0"/>
    <x v="5"/>
    <x v="0"/>
    <x v="2"/>
    <s v="Kent Station"/>
    <x v="0"/>
    <b v="0"/>
    <s v="Other"/>
    <s v="Not fleeing"/>
    <b v="0"/>
    <n v="-122.233"/>
    <n v="47.384999999999998"/>
    <b v="1"/>
  </r>
  <r>
    <n v="3554"/>
    <s v="Kenneth Edwin Martell"/>
    <d v="2018-07-26T00:00:00"/>
    <x v="3"/>
    <x v="6"/>
    <x v="0"/>
    <x v="0"/>
    <x v="16"/>
    <x v="0"/>
    <x v="1"/>
    <s v="Lakemoor"/>
    <x v="15"/>
    <b v="0"/>
    <s v="Other"/>
    <s v="Not fleeing"/>
    <b v="0"/>
    <n v="-88.183000000000007"/>
    <n v="42.337000000000003"/>
    <b v="1"/>
  </r>
  <r>
    <n v="3555"/>
    <s v="Sergio Acosta"/>
    <d v="2018-07-26T00:00:00"/>
    <x v="3"/>
    <x v="6"/>
    <x v="0"/>
    <x v="2"/>
    <x v="22"/>
    <x v="0"/>
    <x v="2"/>
    <s v="Redondo Beach"/>
    <x v="3"/>
    <b v="0"/>
    <s v="Undetermined"/>
    <s v="Not fleeing"/>
    <b v="0"/>
    <n v="-118.366"/>
    <n v="33.878"/>
    <b v="1"/>
  </r>
  <r>
    <n v="3556"/>
    <s v="Iman Joseph Buford"/>
    <d v="2018-07-26T00:00:00"/>
    <x v="3"/>
    <x v="6"/>
    <x v="0"/>
    <x v="0"/>
    <x v="12"/>
    <x v="0"/>
    <x v="1"/>
    <s v="Springdale"/>
    <x v="14"/>
    <b v="0"/>
    <s v="Attack"/>
    <s v="Not fleeing"/>
    <b v="0"/>
    <n v="-94.043000000000006"/>
    <n v="36.168999999999997"/>
    <b v="1"/>
  </r>
  <r>
    <n v="3557"/>
    <s v="Gavalynn Mahuka"/>
    <d v="2018-07-26T00:00:00"/>
    <x v="3"/>
    <x v="6"/>
    <x v="0"/>
    <x v="0"/>
    <x v="0"/>
    <x v="0"/>
    <x v="0"/>
    <s v="Nanakuli"/>
    <x v="44"/>
    <b v="1"/>
    <s v="Attack"/>
    <s v="Not fleeing"/>
    <b v="0"/>
    <n v="-158.137"/>
    <n v="21.388999999999999"/>
    <b v="1"/>
  </r>
  <r>
    <n v="3558"/>
    <s v="Cynthia Fields"/>
    <d v="2018-07-27T00:00:00"/>
    <x v="3"/>
    <x v="6"/>
    <x v="0"/>
    <x v="1"/>
    <x v="53"/>
    <x v="1"/>
    <x v="3"/>
    <s v="Savannah"/>
    <x v="31"/>
    <b v="0"/>
    <s v="Other"/>
    <s v="#Not Provided"/>
    <b v="0"/>
    <n v="-81.123000000000005"/>
    <n v="32.085000000000001"/>
    <b v="1"/>
  </r>
  <r>
    <n v="3559"/>
    <s v="Richard Mendoza"/>
    <d v="2018-07-27T00:00:00"/>
    <x v="3"/>
    <x v="6"/>
    <x v="0"/>
    <x v="0"/>
    <x v="3"/>
    <x v="0"/>
    <x v="2"/>
    <s v="Los Angeles"/>
    <x v="3"/>
    <b v="0"/>
    <s v="Attack"/>
    <s v="Not fleeing"/>
    <b v="1"/>
    <n v="-118.462"/>
    <n v="34.21"/>
    <b v="1"/>
  </r>
  <r>
    <n v="3560"/>
    <s v="Lamar C. Richardson"/>
    <d v="2018-07-28T00:00:00"/>
    <x v="3"/>
    <x v="6"/>
    <x v="0"/>
    <x v="0"/>
    <x v="9"/>
    <x v="0"/>
    <x v="3"/>
    <s v="Toledo"/>
    <x v="10"/>
    <b v="0"/>
    <s v="Other"/>
    <s v="Foot"/>
    <b v="1"/>
    <n v="-83.542000000000002"/>
    <n v="41.683"/>
    <b v="1"/>
  </r>
  <r>
    <n v="3561"/>
    <s v="Joseph Santos"/>
    <d v="2018-07-28T00:00:00"/>
    <x v="3"/>
    <x v="6"/>
    <x v="0"/>
    <x v="1"/>
    <x v="52"/>
    <x v="0"/>
    <x v="2"/>
    <s v="South Whitehall Township"/>
    <x v="8"/>
    <b v="0"/>
    <s v="Undetermined"/>
    <s v="Not fleeing"/>
    <b v="0"/>
    <n v="-75.53"/>
    <n v="40.576000000000001"/>
    <b v="1"/>
  </r>
  <r>
    <n v="3562"/>
    <s v="Isaiah Nathaniel Leyva"/>
    <d v="2018-07-28T00:00:00"/>
    <x v="3"/>
    <x v="6"/>
    <x v="0"/>
    <x v="7"/>
    <x v="29"/>
    <x v="0"/>
    <x v="5"/>
    <s v="Adams County"/>
    <x v="4"/>
    <b v="0"/>
    <s v="Attack"/>
    <s v="Car"/>
    <b v="0"/>
    <n v="-105.02"/>
    <n v="39.814"/>
    <b v="1"/>
  </r>
  <r>
    <n v="3563"/>
    <s v="Michael Neal"/>
    <d v="2018-07-28T00:00:00"/>
    <x v="3"/>
    <x v="6"/>
    <x v="0"/>
    <x v="13"/>
    <x v="3"/>
    <x v="0"/>
    <x v="1"/>
    <s v="Pineville"/>
    <x v="11"/>
    <b v="0"/>
    <s v="Undetermined"/>
    <s v="Car"/>
    <b v="0"/>
    <n v="-92.414000000000001"/>
    <n v="31.34"/>
    <b v="1"/>
  </r>
  <r>
    <n v="3564"/>
    <s v="Arthur Kenzie Garner"/>
    <d v="2018-07-28T00:00:00"/>
    <x v="3"/>
    <x v="6"/>
    <x v="0"/>
    <x v="0"/>
    <x v="19"/>
    <x v="0"/>
    <x v="1"/>
    <s v="Aberdeen"/>
    <x v="33"/>
    <b v="0"/>
    <s v="Attack"/>
    <s v="Not fleeing"/>
    <b v="0"/>
    <n v="-79.477999999999994"/>
    <n v="35.134"/>
    <b v="1"/>
  </r>
  <r>
    <n v="3565"/>
    <s v="Richard Gary Black"/>
    <d v="2018-07-30T00:00:00"/>
    <x v="3"/>
    <x v="6"/>
    <x v="0"/>
    <x v="0"/>
    <x v="47"/>
    <x v="0"/>
    <x v="1"/>
    <s v="Aurora"/>
    <x v="4"/>
    <b v="0"/>
    <s v="Other"/>
    <s v="Not fleeing"/>
    <b v="0"/>
    <n v="-104.824"/>
    <n v="39.747"/>
    <b v="1"/>
  </r>
  <r>
    <n v="3566"/>
    <s v="James Edward Blackmon"/>
    <d v="2018-07-31T00:00:00"/>
    <x v="3"/>
    <x v="6"/>
    <x v="0"/>
    <x v="0"/>
    <x v="7"/>
    <x v="0"/>
    <x v="3"/>
    <s v="Mississippi County"/>
    <x v="14"/>
    <b v="0"/>
    <s v="Attack"/>
    <s v="Foot"/>
    <b v="0"/>
    <s v="#Not Provided"/>
    <s v="#Not Provided"/>
    <b v="1"/>
  </r>
  <r>
    <n v="3567"/>
    <s v="Skyler Martin"/>
    <d v="2018-07-31T00:00:00"/>
    <x v="3"/>
    <x v="6"/>
    <x v="0"/>
    <x v="0"/>
    <x v="2"/>
    <x v="0"/>
    <x v="2"/>
    <s v="Glendale"/>
    <x v="6"/>
    <b v="0"/>
    <s v="Attack"/>
    <s v="Not fleeing"/>
    <b v="0"/>
    <n v="-111.774"/>
    <n v="33.378999999999998"/>
    <b v="1"/>
  </r>
  <r>
    <n v="3568"/>
    <s v="David Edward Hall"/>
    <d v="2018-08-01T00:00:00"/>
    <x v="3"/>
    <x v="7"/>
    <x v="0"/>
    <x v="0"/>
    <x v="25"/>
    <x v="0"/>
    <x v="3"/>
    <s v="Oxon Hill"/>
    <x v="28"/>
    <b v="0"/>
    <s v="Other"/>
    <s v="Foot"/>
    <b v="0"/>
    <n v="-76.989999999999995"/>
    <n v="38.802999999999997"/>
    <b v="1"/>
  </r>
  <r>
    <n v="3569"/>
    <s v="David Judge"/>
    <d v="2018-08-01T00:00:00"/>
    <x v="3"/>
    <x v="7"/>
    <x v="0"/>
    <x v="0"/>
    <x v="0"/>
    <x v="0"/>
    <x v="1"/>
    <s v="Tucson"/>
    <x v="6"/>
    <b v="0"/>
    <s v="Other"/>
    <s v="Not fleeing"/>
    <b v="0"/>
    <n v="-110.913"/>
    <n v="32.140999999999998"/>
    <b v="1"/>
  </r>
  <r>
    <n v="3570"/>
    <s v="Jonathan Joey Mendoza"/>
    <d v="2018-08-01T00:00:00"/>
    <x v="3"/>
    <x v="7"/>
    <x v="0"/>
    <x v="0"/>
    <x v="7"/>
    <x v="0"/>
    <x v="2"/>
    <s v="Hereford"/>
    <x v="9"/>
    <b v="0"/>
    <s v="Attack"/>
    <s v="Not fleeing"/>
    <b v="0"/>
    <n v="-102.41500000000001"/>
    <n v="34.808999999999997"/>
    <b v="1"/>
  </r>
  <r>
    <n v="3571"/>
    <s v="Tramaine Marquese Poole"/>
    <d v="2018-08-01T00:00:00"/>
    <x v="3"/>
    <x v="7"/>
    <x v="0"/>
    <x v="0"/>
    <x v="11"/>
    <x v="0"/>
    <x v="3"/>
    <s v="Sussex County"/>
    <x v="20"/>
    <b v="0"/>
    <s v="Attack"/>
    <s v="Car"/>
    <b v="0"/>
    <n v="-77.459000000000003"/>
    <n v="37.917999999999999"/>
    <b v="1"/>
  </r>
  <r>
    <n v="3572"/>
    <s v="Michael Lee Gonzales"/>
    <d v="2018-08-02T00:00:00"/>
    <x v="3"/>
    <x v="7"/>
    <x v="0"/>
    <x v="7"/>
    <x v="41"/>
    <x v="0"/>
    <x v="1"/>
    <s v="Westminster"/>
    <x v="4"/>
    <b v="0"/>
    <s v="Attack"/>
    <s v="Car"/>
    <b v="0"/>
    <n v="-105.053"/>
    <n v="39.914000000000001"/>
    <b v="1"/>
  </r>
  <r>
    <n v="3573"/>
    <s v="Landon Christopher Wooten"/>
    <d v="2018-08-02T00:00:00"/>
    <x v="3"/>
    <x v="7"/>
    <x v="0"/>
    <x v="2"/>
    <x v="5"/>
    <x v="0"/>
    <x v="1"/>
    <s v="Apopka"/>
    <x v="26"/>
    <b v="0"/>
    <s v="Attack"/>
    <s v="Not fleeing"/>
    <b v="0"/>
    <n v="-81.543000000000006"/>
    <n v="28.623999999999999"/>
    <b v="1"/>
  </r>
  <r>
    <n v="3574"/>
    <s v="Danny Lee"/>
    <d v="2018-08-03T00:00:00"/>
    <x v="3"/>
    <x v="7"/>
    <x v="0"/>
    <x v="0"/>
    <x v="8"/>
    <x v="0"/>
    <x v="3"/>
    <s v="Pine Bluff"/>
    <x v="14"/>
    <b v="0"/>
    <s v="Attack"/>
    <s v="Not fleeing"/>
    <b v="0"/>
    <n v="-92.031000000000006"/>
    <n v="34.246000000000002"/>
    <b v="1"/>
  </r>
  <r>
    <n v="3575"/>
    <s v="Johnny Kelley"/>
    <d v="2018-08-03T00:00:00"/>
    <x v="3"/>
    <x v="7"/>
    <x v="0"/>
    <x v="0"/>
    <x v="17"/>
    <x v="0"/>
    <x v="1"/>
    <s v="Trumann"/>
    <x v="14"/>
    <b v="1"/>
    <s v="Attack"/>
    <s v="Not fleeing"/>
    <b v="0"/>
    <s v="#Not Provided"/>
    <s v="#Not Provided"/>
    <b v="1"/>
  </r>
  <r>
    <n v="3576"/>
    <s v="Josh Martin"/>
    <d v="2018-08-03T00:00:00"/>
    <x v="3"/>
    <x v="7"/>
    <x v="0"/>
    <x v="0"/>
    <x v="10"/>
    <x v="0"/>
    <x v="1"/>
    <s v="Deer Park"/>
    <x v="0"/>
    <b v="1"/>
    <s v="Attack"/>
    <s v="Not fleeing"/>
    <b v="0"/>
    <n v="-117.459"/>
    <n v="47.997"/>
    <b v="1"/>
  </r>
  <r>
    <n v="3577"/>
    <s v="Emmanuel Alquisiras"/>
    <d v="2018-08-03T00:00:00"/>
    <x v="3"/>
    <x v="7"/>
    <x v="0"/>
    <x v="23"/>
    <x v="20"/>
    <x v="0"/>
    <x v="2"/>
    <s v="Seville"/>
    <x v="26"/>
    <b v="1"/>
    <s v="Other"/>
    <s v="Not fleeing"/>
    <b v="1"/>
    <n v="-81.492999999999995"/>
    <n v="29.315999999999999"/>
    <b v="1"/>
  </r>
  <r>
    <n v="3578"/>
    <s v="Eric Benjamen Richards"/>
    <d v="2018-08-04T00:00:00"/>
    <x v="3"/>
    <x v="7"/>
    <x v="0"/>
    <x v="0"/>
    <x v="19"/>
    <x v="0"/>
    <x v="1"/>
    <s v="Liberty"/>
    <x v="19"/>
    <b v="1"/>
    <s v="Attack"/>
    <s v="Not fleeing"/>
    <b v="0"/>
    <n v="-94.438999999999993"/>
    <n v="39.234000000000002"/>
    <b v="1"/>
  </r>
  <r>
    <n v="3579"/>
    <s v="John Randolph"/>
    <d v="2018-08-04T00:00:00"/>
    <x v="3"/>
    <x v="7"/>
    <x v="0"/>
    <x v="0"/>
    <x v="38"/>
    <x v="0"/>
    <x v="1"/>
    <s v="Delray Beach"/>
    <x v="26"/>
    <b v="1"/>
    <s v="Other"/>
    <s v="Not fleeing"/>
    <b v="0"/>
    <n v="-80.100999999999999"/>
    <n v="26.451000000000001"/>
    <b v="1"/>
  </r>
  <r>
    <n v="3580"/>
    <s v="Danzel Boyd"/>
    <d v="2018-08-04T00:00:00"/>
    <x v="3"/>
    <x v="7"/>
    <x v="0"/>
    <x v="0"/>
    <x v="14"/>
    <x v="0"/>
    <x v="5"/>
    <s v="Las Vegas"/>
    <x v="16"/>
    <b v="0"/>
    <s v="Attack"/>
    <s v="Not fleeing"/>
    <b v="1"/>
    <n v="-115.15900000000001"/>
    <n v="36.146999999999998"/>
    <b v="1"/>
  </r>
  <r>
    <n v="3581"/>
    <s v="William James Hughes"/>
    <d v="2018-08-05T00:00:00"/>
    <x v="3"/>
    <x v="7"/>
    <x v="0"/>
    <x v="0"/>
    <x v="21"/>
    <x v="0"/>
    <x v="6"/>
    <s v="St. Paul"/>
    <x v="18"/>
    <b v="0"/>
    <s v="Other"/>
    <s v="Not fleeing"/>
    <b v="1"/>
    <n v="-93.138000000000005"/>
    <n v="44.951999999999998"/>
    <b v="1"/>
  </r>
  <r>
    <n v="3582"/>
    <s v="Kevin Rhinehart"/>
    <d v="2018-08-05T00:00:00"/>
    <x v="3"/>
    <x v="7"/>
    <x v="0"/>
    <x v="0"/>
    <x v="48"/>
    <x v="0"/>
    <x v="5"/>
    <s v="Hesperia"/>
    <x v="3"/>
    <b v="0"/>
    <s v="Other"/>
    <s v="Not fleeing"/>
    <b v="0"/>
    <n v="-117.351"/>
    <n v="34.420999999999999"/>
    <b v="1"/>
  </r>
  <r>
    <n v="3583"/>
    <s v="James Bishop"/>
    <d v="2018-08-05T00:00:00"/>
    <x v="3"/>
    <x v="7"/>
    <x v="0"/>
    <x v="45"/>
    <x v="20"/>
    <x v="0"/>
    <x v="1"/>
    <s v="Las Cruces"/>
    <x v="17"/>
    <b v="1"/>
    <s v="Attack"/>
    <s v="Not fleeing"/>
    <b v="0"/>
    <n v="-106.768"/>
    <n v="32.338999999999999"/>
    <b v="1"/>
  </r>
  <r>
    <n v="3584"/>
    <s v="Johnny Fisher"/>
    <d v="2018-08-05T00:00:00"/>
    <x v="3"/>
    <x v="7"/>
    <x v="0"/>
    <x v="0"/>
    <x v="24"/>
    <x v="0"/>
    <x v="1"/>
    <s v="Van Buren"/>
    <x v="14"/>
    <b v="0"/>
    <s v="Attack"/>
    <s v="Not fleeing"/>
    <b v="0"/>
    <n v="-94.367999999999995"/>
    <n v="35.472000000000001"/>
    <b v="1"/>
  </r>
  <r>
    <n v="3585"/>
    <s v="Spurgeon Daniels"/>
    <d v="2018-08-06T00:00:00"/>
    <x v="3"/>
    <x v="7"/>
    <x v="0"/>
    <x v="4"/>
    <x v="58"/>
    <x v="0"/>
    <x v="3"/>
    <s v="Las Vegas"/>
    <x v="16"/>
    <b v="1"/>
    <s v="Attack"/>
    <s v="Not fleeing"/>
    <b v="1"/>
    <n v="-115.17"/>
    <n v="36.183"/>
    <b v="1"/>
  </r>
  <r>
    <n v="3586"/>
    <s v="Levester Taylor"/>
    <d v="2018-08-06T00:00:00"/>
    <x v="3"/>
    <x v="7"/>
    <x v="0"/>
    <x v="24"/>
    <x v="4"/>
    <x v="0"/>
    <x v="3"/>
    <s v="Atlanta"/>
    <x v="31"/>
    <b v="0"/>
    <s v="Attack"/>
    <s v="Not fleeing"/>
    <b v="0"/>
    <n v="-84.448999999999998"/>
    <n v="33.807000000000002"/>
    <b v="1"/>
  </r>
  <r>
    <n v="3587"/>
    <s v="Ricardo Giddings"/>
    <d v="2018-08-06T00:00:00"/>
    <x v="3"/>
    <x v="7"/>
    <x v="0"/>
    <x v="0"/>
    <x v="37"/>
    <x v="0"/>
    <x v="3"/>
    <s v="Philadelphia"/>
    <x v="8"/>
    <b v="0"/>
    <s v="Attack"/>
    <s v="Not fleeing"/>
    <b v="0"/>
    <n v="-75.164000000000001"/>
    <n v="40.024999999999999"/>
    <b v="1"/>
  </r>
  <r>
    <n v="3588"/>
    <s v="Daniel Boyer"/>
    <d v="2018-08-07T00:00:00"/>
    <x v="3"/>
    <x v="7"/>
    <x v="0"/>
    <x v="0"/>
    <x v="22"/>
    <x v="0"/>
    <x v="1"/>
    <s v="Monroe County"/>
    <x v="22"/>
    <b v="0"/>
    <s v="Attack"/>
    <s v="Not fleeing"/>
    <b v="1"/>
    <n v="-86.605999999999995"/>
    <n v="39.107999999999997"/>
    <b v="1"/>
  </r>
  <r>
    <n v="3589"/>
    <s v="Daniel Valdez"/>
    <d v="2018-08-07T00:00:00"/>
    <x v="3"/>
    <x v="7"/>
    <x v="0"/>
    <x v="0"/>
    <x v="66"/>
    <x v="0"/>
    <x v="2"/>
    <s v="Los Angeles"/>
    <x v="3"/>
    <b v="0"/>
    <s v="Other"/>
    <s v="#Not Provided"/>
    <b v="0"/>
    <n v="-118.25700000000001"/>
    <n v="34.009"/>
    <b v="1"/>
  </r>
  <r>
    <n v="3590"/>
    <s v="Pedro Lucero"/>
    <d v="2018-08-07T00:00:00"/>
    <x v="3"/>
    <x v="7"/>
    <x v="0"/>
    <x v="0"/>
    <x v="15"/>
    <x v="0"/>
    <x v="2"/>
    <s v="Salt River Reservation"/>
    <x v="6"/>
    <b v="0"/>
    <s v="Other"/>
    <s v="Other"/>
    <b v="0"/>
    <n v="-111.767"/>
    <n v="33.517000000000003"/>
    <b v="1"/>
  </r>
  <r>
    <n v="3591"/>
    <s v="Michael Ducote"/>
    <d v="2018-08-07T00:00:00"/>
    <x v="3"/>
    <x v="7"/>
    <x v="0"/>
    <x v="7"/>
    <x v="35"/>
    <x v="0"/>
    <x v="1"/>
    <s v="Shreveport"/>
    <x v="11"/>
    <b v="0"/>
    <s v="Other"/>
    <s v="Car"/>
    <b v="0"/>
    <n v="-93.745999999999995"/>
    <n v="32.491999999999997"/>
    <b v="1"/>
  </r>
  <r>
    <n v="3592"/>
    <s v="Joseph Robbins"/>
    <d v="2018-08-08T00:00:00"/>
    <x v="3"/>
    <x v="7"/>
    <x v="0"/>
    <x v="7"/>
    <x v="22"/>
    <x v="0"/>
    <x v="1"/>
    <s v="Carthage"/>
    <x v="32"/>
    <b v="0"/>
    <s v="Attack"/>
    <s v="Not fleeing"/>
    <b v="0"/>
    <n v="-85.95"/>
    <n v="36.262999999999998"/>
    <b v="1"/>
  </r>
  <r>
    <n v="3593"/>
    <s v="Vaughn Denham"/>
    <d v="2018-08-08T00:00:00"/>
    <x v="3"/>
    <x v="7"/>
    <x v="0"/>
    <x v="31"/>
    <x v="26"/>
    <x v="0"/>
    <x v="3"/>
    <s v="San Diego"/>
    <x v="3"/>
    <b v="0"/>
    <s v="Attack"/>
    <s v="Not fleeing"/>
    <b v="0"/>
    <n v="-117.108"/>
    <n v="32.694000000000003"/>
    <b v="1"/>
  </r>
  <r>
    <n v="3594"/>
    <s v="Fuller William"/>
    <d v="2018-08-08T00:00:00"/>
    <x v="3"/>
    <x v="7"/>
    <x v="0"/>
    <x v="4"/>
    <x v="12"/>
    <x v="0"/>
    <x v="5"/>
    <s v="Las Vegas"/>
    <x v="16"/>
    <b v="1"/>
    <s v="Attack"/>
    <s v="Not fleeing"/>
    <b v="1"/>
    <n v="-115.054"/>
    <n v="36.101999999999997"/>
    <b v="1"/>
  </r>
  <r>
    <n v="3595"/>
    <s v="Stephen L. Caldwell"/>
    <d v="2018-08-08T00:00:00"/>
    <x v="3"/>
    <x v="7"/>
    <x v="0"/>
    <x v="4"/>
    <x v="30"/>
    <x v="0"/>
    <x v="3"/>
    <s v="Omaha"/>
    <x v="29"/>
    <b v="0"/>
    <s v="Attack"/>
    <s v="Not fleeing"/>
    <b v="0"/>
    <n v="-95.94"/>
    <n v="41.271999999999998"/>
    <b v="1"/>
  </r>
  <r>
    <n v="3596"/>
    <s v="Charles Meadows"/>
    <d v="2018-08-09T00:00:00"/>
    <x v="3"/>
    <x v="7"/>
    <x v="0"/>
    <x v="0"/>
    <x v="26"/>
    <x v="0"/>
    <x v="3"/>
    <s v="Philadelphia"/>
    <x v="8"/>
    <b v="0"/>
    <s v="Attack"/>
    <s v="Foot"/>
    <b v="0"/>
    <n v="-75.179000000000002"/>
    <n v="39.927"/>
    <b v="1"/>
  </r>
  <r>
    <n v="3597"/>
    <s v="Shaun Jeffery Christy"/>
    <d v="2018-08-09T00:00:00"/>
    <x v="3"/>
    <x v="7"/>
    <x v="0"/>
    <x v="0"/>
    <x v="13"/>
    <x v="0"/>
    <x v="1"/>
    <s v="Durham"/>
    <x v="33"/>
    <b v="1"/>
    <s v="Attack"/>
    <s v="Not fleeing"/>
    <b v="1"/>
    <n v="-78.995000000000005"/>
    <n v="35.954999999999998"/>
    <b v="1"/>
  </r>
  <r>
    <n v="3598"/>
    <s v="Gregory Campfield"/>
    <d v="2018-08-09T00:00:00"/>
    <x v="3"/>
    <x v="7"/>
    <x v="0"/>
    <x v="0"/>
    <x v="36"/>
    <x v="0"/>
    <x v="3"/>
    <s v="Landover"/>
    <x v="28"/>
    <b v="0"/>
    <s v="Other"/>
    <s v="Foot"/>
    <b v="0"/>
    <n v="-76.870999999999995"/>
    <n v="38.912999999999997"/>
    <b v="1"/>
  </r>
  <r>
    <n v="3599"/>
    <s v="Montae Shackleford"/>
    <d v="2018-08-09T00:00:00"/>
    <x v="3"/>
    <x v="7"/>
    <x v="0"/>
    <x v="0"/>
    <x v="14"/>
    <x v="0"/>
    <x v="3"/>
    <s v="Columbus"/>
    <x v="10"/>
    <b v="0"/>
    <s v="Attack"/>
    <s v="Foot"/>
    <b v="0"/>
    <n v="-82.998999999999995"/>
    <n v="40.064999999999998"/>
    <b v="1"/>
  </r>
  <r>
    <n v="3600"/>
    <s v="Jackey Sampson"/>
    <d v="2018-08-10T00:00:00"/>
    <x v="3"/>
    <x v="7"/>
    <x v="0"/>
    <x v="0"/>
    <x v="21"/>
    <x v="0"/>
    <x v="1"/>
    <s v="Denham Springs"/>
    <x v="11"/>
    <b v="0"/>
    <s v="Attack"/>
    <s v="#Not Provided"/>
    <b v="0"/>
    <n v="-90.929000000000002"/>
    <n v="30.591000000000001"/>
    <b v="1"/>
  </r>
  <r>
    <n v="3601"/>
    <s v="Robert Talbert"/>
    <d v="2018-08-11T00:00:00"/>
    <x v="3"/>
    <x v="7"/>
    <x v="0"/>
    <x v="0"/>
    <x v="17"/>
    <x v="0"/>
    <x v="5"/>
    <s v="Akron"/>
    <x v="10"/>
    <b v="1"/>
    <s v="Attack"/>
    <s v="Foot"/>
    <b v="0"/>
    <n v="-81.569000000000003"/>
    <n v="41.033000000000001"/>
    <b v="1"/>
  </r>
  <r>
    <n v="3602"/>
    <s v="Adam Knowlton"/>
    <d v="2018-08-12T00:00:00"/>
    <x v="3"/>
    <x v="7"/>
    <x v="0"/>
    <x v="4"/>
    <x v="7"/>
    <x v="0"/>
    <x v="1"/>
    <s v="Hawkins"/>
    <x v="39"/>
    <b v="1"/>
    <s v="Other"/>
    <s v="Not fleeing"/>
    <b v="0"/>
    <n v="-90.72"/>
    <n v="45.509"/>
    <b v="1"/>
  </r>
  <r>
    <n v="3603"/>
    <s v="Anthony Daniel Vargas"/>
    <d v="2018-08-12T00:00:00"/>
    <x v="3"/>
    <x v="7"/>
    <x v="0"/>
    <x v="0"/>
    <x v="27"/>
    <x v="0"/>
    <x v="2"/>
    <s v="Los Angeles"/>
    <x v="3"/>
    <b v="0"/>
    <s v="Attack"/>
    <s v="Foot"/>
    <b v="0"/>
    <n v="-118.16200000000001"/>
    <n v="34.043999999999997"/>
    <b v="1"/>
  </r>
  <r>
    <n v="3604"/>
    <s v="Anthony Makai Hutchinson"/>
    <d v="2018-08-12T00:00:00"/>
    <x v="3"/>
    <x v="7"/>
    <x v="0"/>
    <x v="0"/>
    <x v="36"/>
    <x v="0"/>
    <x v="3"/>
    <s v="Waynesboro"/>
    <x v="20"/>
    <b v="0"/>
    <s v="Attack"/>
    <s v="Car"/>
    <b v="0"/>
    <n v="-78.888999999999996"/>
    <n v="38.067999999999998"/>
    <b v="1"/>
  </r>
  <r>
    <n v="3605"/>
    <s v="Christopher Anthony Stone"/>
    <d v="2018-08-13T00:00:00"/>
    <x v="3"/>
    <x v="7"/>
    <x v="0"/>
    <x v="0"/>
    <x v="3"/>
    <x v="0"/>
    <x v="3"/>
    <s v="Oklahoma City"/>
    <x v="5"/>
    <b v="0"/>
    <s v="Attack"/>
    <s v="Foot"/>
    <b v="0"/>
    <n v="-97.600999999999999"/>
    <n v="35.435000000000002"/>
    <b v="1"/>
  </r>
  <r>
    <n v="3606"/>
    <s v="Mario Hobson"/>
    <d v="2018-08-13T00:00:00"/>
    <x v="3"/>
    <x v="7"/>
    <x v="0"/>
    <x v="0"/>
    <x v="26"/>
    <x v="0"/>
    <x v="3"/>
    <s v="Milwaukee"/>
    <x v="39"/>
    <b v="1"/>
    <s v="Other"/>
    <s v="Not fleeing"/>
    <b v="1"/>
    <n v="-87.924000000000007"/>
    <n v="43.021000000000001"/>
    <b v="1"/>
  </r>
  <r>
    <n v="3607"/>
    <s v="Mark Harvey"/>
    <d v="2018-08-13T00:00:00"/>
    <x v="3"/>
    <x v="7"/>
    <x v="0"/>
    <x v="0"/>
    <x v="3"/>
    <x v="0"/>
    <x v="3"/>
    <s v="Richton Park"/>
    <x v="15"/>
    <b v="0"/>
    <s v="Attack"/>
    <s v="Foot"/>
    <b v="1"/>
    <n v="-87.700999999999993"/>
    <n v="41.481000000000002"/>
    <b v="1"/>
  </r>
  <r>
    <n v="3608"/>
    <s v="Chris Cameron"/>
    <d v="2018-08-13T00:00:00"/>
    <x v="3"/>
    <x v="7"/>
    <x v="0"/>
    <x v="0"/>
    <x v="10"/>
    <x v="0"/>
    <x v="1"/>
    <s v="Creston"/>
    <x v="7"/>
    <b v="1"/>
    <s v="Other"/>
    <s v="Not fleeing"/>
    <b v="0"/>
    <n v="-94.385999999999996"/>
    <n v="41.052999999999997"/>
    <b v="1"/>
  </r>
  <r>
    <n v="3609"/>
    <s v="#Not Included"/>
    <d v="2018-08-14T00:00:00"/>
    <x v="3"/>
    <x v="7"/>
    <x v="0"/>
    <x v="42"/>
    <x v="47"/>
    <x v="0"/>
    <x v="2"/>
    <s v="Fresno"/>
    <x v="3"/>
    <b v="1"/>
    <s v="Attack"/>
    <s v="Not fleeing"/>
    <b v="1"/>
    <n v="-119.736"/>
    <n v="36.738999999999997"/>
    <b v="1"/>
  </r>
  <r>
    <n v="3610"/>
    <s v="Charlie &quot;Lee&quot; Hodges"/>
    <d v="2018-08-16T00:00:00"/>
    <x v="3"/>
    <x v="7"/>
    <x v="0"/>
    <x v="0"/>
    <x v="48"/>
    <x v="0"/>
    <x v="1"/>
    <s v="Olustee"/>
    <x v="26"/>
    <b v="0"/>
    <s v="Attack"/>
    <s v="Not fleeing"/>
    <b v="0"/>
    <n v="-82.429000000000002"/>
    <n v="30.204000000000001"/>
    <b v="1"/>
  </r>
  <r>
    <n v="3611"/>
    <s v="Adrian Herron"/>
    <d v="2018-08-16T00:00:00"/>
    <x v="3"/>
    <x v="7"/>
    <x v="0"/>
    <x v="4"/>
    <x v="12"/>
    <x v="0"/>
    <x v="3"/>
    <s v="Wasilla"/>
    <x v="34"/>
    <b v="0"/>
    <s v="Attack"/>
    <s v="Not fleeing"/>
    <b v="0"/>
    <n v="-149.43899999999999"/>
    <n v="61.581000000000003"/>
    <b v="1"/>
  </r>
  <r>
    <n v="3612"/>
    <s v="Aquantis Jaymond Griffin"/>
    <d v="2018-08-17T00:00:00"/>
    <x v="3"/>
    <x v="7"/>
    <x v="1"/>
    <x v="0"/>
    <x v="27"/>
    <x v="0"/>
    <x v="3"/>
    <s v="Austin"/>
    <x v="9"/>
    <b v="0"/>
    <s v="Attack"/>
    <s v="#Not Provided"/>
    <b v="0"/>
    <n v="-97.742999999999995"/>
    <n v="30.268000000000001"/>
    <b v="1"/>
  </r>
  <r>
    <n v="3613"/>
    <s v="Carmen Spencer Mendez"/>
    <d v="2018-08-18T00:00:00"/>
    <x v="3"/>
    <x v="7"/>
    <x v="0"/>
    <x v="0"/>
    <x v="62"/>
    <x v="0"/>
    <x v="2"/>
    <s v="Ceres"/>
    <x v="3"/>
    <b v="0"/>
    <s v="Other"/>
    <s v="Other"/>
    <b v="1"/>
    <n v="-120.801"/>
    <n v="37.58"/>
    <b v="1"/>
  </r>
  <r>
    <n v="3614"/>
    <s v="Michael Harrison"/>
    <d v="2018-08-18T00:00:00"/>
    <x v="3"/>
    <x v="7"/>
    <x v="0"/>
    <x v="4"/>
    <x v="12"/>
    <x v="0"/>
    <x v="1"/>
    <s v="Los Angeles"/>
    <x v="3"/>
    <b v="0"/>
    <s v="Other"/>
    <s v="Not fleeing"/>
    <b v="0"/>
    <n v="-118.401"/>
    <n v="34.015000000000001"/>
    <b v="1"/>
  </r>
  <r>
    <n v="3615"/>
    <s v="Andres Arteaga"/>
    <d v="2018-08-18T00:00:00"/>
    <x v="3"/>
    <x v="7"/>
    <x v="1"/>
    <x v="0"/>
    <x v="14"/>
    <x v="0"/>
    <x v="2"/>
    <s v="Phoenix"/>
    <x v="6"/>
    <b v="0"/>
    <s v="Other"/>
    <s v="Foot"/>
    <b v="0"/>
    <n v="-112.09099999999999"/>
    <n v="33.392000000000003"/>
    <b v="1"/>
  </r>
  <r>
    <n v="3616"/>
    <s v="Christopher Alexander Okamoto"/>
    <d v="2018-08-19T00:00:00"/>
    <x v="3"/>
    <x v="7"/>
    <x v="0"/>
    <x v="2"/>
    <x v="27"/>
    <x v="0"/>
    <x v="3"/>
    <s v="Bakersfield"/>
    <x v="3"/>
    <b v="0"/>
    <s v="Other"/>
    <s v="Not fleeing"/>
    <b v="0"/>
    <n v="-119.053"/>
    <n v="35.329000000000001"/>
    <b v="1"/>
  </r>
  <r>
    <n v="3617"/>
    <s v="Bryan C. Bayne"/>
    <d v="2018-08-19T00:00:00"/>
    <x v="3"/>
    <x v="7"/>
    <x v="0"/>
    <x v="0"/>
    <x v="15"/>
    <x v="0"/>
    <x v="5"/>
    <s v="Spokane"/>
    <x v="0"/>
    <b v="1"/>
    <s v="Attack"/>
    <s v="Not fleeing"/>
    <b v="0"/>
    <n v="-117.218"/>
    <n v="47.694000000000003"/>
    <b v="1"/>
  </r>
  <r>
    <n v="3618"/>
    <s v="Jeremiah Perdue"/>
    <d v="2018-08-19T00:00:00"/>
    <x v="3"/>
    <x v="7"/>
    <x v="0"/>
    <x v="0"/>
    <x v="19"/>
    <x v="0"/>
    <x v="3"/>
    <s v="Atlanta"/>
    <x v="31"/>
    <b v="0"/>
    <s v="Attack"/>
    <s v="Not fleeing"/>
    <b v="0"/>
    <n v="-84.408000000000001"/>
    <n v="33.726999999999997"/>
    <b v="1"/>
  </r>
  <r>
    <n v="3619"/>
    <s v="Charles Marcotte"/>
    <d v="2018-08-19T00:00:00"/>
    <x v="3"/>
    <x v="7"/>
    <x v="0"/>
    <x v="0"/>
    <x v="47"/>
    <x v="0"/>
    <x v="1"/>
    <s v="Great Falls"/>
    <x v="12"/>
    <b v="0"/>
    <s v="Other"/>
    <s v="Not fleeing"/>
    <b v="0"/>
    <n v="-111.241"/>
    <n v="47.514000000000003"/>
    <b v="1"/>
  </r>
  <r>
    <n v="3620"/>
    <s v="Jeffrey Dennis"/>
    <d v="2018-08-20T00:00:00"/>
    <x v="3"/>
    <x v="7"/>
    <x v="0"/>
    <x v="7"/>
    <x v="16"/>
    <x v="0"/>
    <x v="3"/>
    <s v="Philadelphia"/>
    <x v="8"/>
    <b v="0"/>
    <s v="Attack"/>
    <s v="Car"/>
    <b v="0"/>
    <n v="-75.040999999999997"/>
    <n v="40.031999999999996"/>
    <b v="1"/>
  </r>
  <r>
    <n v="3621"/>
    <s v="Douglas Heath"/>
    <d v="2018-08-20T00:00:00"/>
    <x v="3"/>
    <x v="7"/>
    <x v="0"/>
    <x v="0"/>
    <x v="38"/>
    <x v="0"/>
    <x v="1"/>
    <s v="Gonic"/>
    <x v="25"/>
    <b v="0"/>
    <s v="Attack"/>
    <s v="Not fleeing"/>
    <b v="0"/>
    <n v="-70.981999999999999"/>
    <n v="43.276000000000003"/>
    <b v="1"/>
  </r>
  <r>
    <n v="3622"/>
    <s v="Virginia Romero"/>
    <d v="2018-08-23T00:00:00"/>
    <x v="3"/>
    <x v="7"/>
    <x v="0"/>
    <x v="7"/>
    <x v="8"/>
    <x v="1"/>
    <x v="2"/>
    <s v="Los Lunas"/>
    <x v="17"/>
    <b v="0"/>
    <s v="Other"/>
    <s v="Not fleeing"/>
    <b v="0"/>
    <n v="-106.648"/>
    <n v="34.737000000000002"/>
    <b v="1"/>
  </r>
  <r>
    <n v="3623"/>
    <s v="Donna Castleberry"/>
    <d v="2018-08-23T00:00:00"/>
    <x v="3"/>
    <x v="7"/>
    <x v="0"/>
    <x v="28"/>
    <x v="2"/>
    <x v="1"/>
    <x v="1"/>
    <s v="Columbus"/>
    <x v="10"/>
    <b v="0"/>
    <s v="Attack"/>
    <s v="Not fleeing"/>
    <b v="0"/>
    <n v="-82.998999999999995"/>
    <n v="39.960999999999999"/>
    <b v="1"/>
  </r>
  <r>
    <n v="3624"/>
    <s v="Jeffery Paul Fabio"/>
    <d v="2018-08-24T00:00:00"/>
    <x v="3"/>
    <x v="7"/>
    <x v="0"/>
    <x v="20"/>
    <x v="52"/>
    <x v="0"/>
    <x v="1"/>
    <s v="Enoree"/>
    <x v="40"/>
    <b v="1"/>
    <s v="Attack"/>
    <s v="Not fleeing"/>
    <b v="0"/>
    <n v="-81.835999999999999"/>
    <n v="34.692999999999998"/>
    <b v="1"/>
  </r>
  <r>
    <n v="3625"/>
    <s v="James Clay"/>
    <d v="2018-08-24T00:00:00"/>
    <x v="3"/>
    <x v="7"/>
    <x v="0"/>
    <x v="2"/>
    <x v="45"/>
    <x v="0"/>
    <x v="3"/>
    <s v="Cincinnati"/>
    <x v="10"/>
    <b v="0"/>
    <s v="Attack"/>
    <s v="Not fleeing"/>
    <b v="1"/>
    <n v="-84.483999999999995"/>
    <n v="39.127000000000002"/>
    <b v="1"/>
  </r>
  <r>
    <n v="3626"/>
    <s v="Felipe Perez Casas"/>
    <d v="2018-08-24T00:00:00"/>
    <x v="3"/>
    <x v="7"/>
    <x v="0"/>
    <x v="4"/>
    <x v="11"/>
    <x v="0"/>
    <x v="2"/>
    <s v="Bakersfield"/>
    <x v="3"/>
    <b v="0"/>
    <s v="Other"/>
    <s v="#Not Provided"/>
    <b v="0"/>
    <n v="-119.08799999999999"/>
    <n v="35.445"/>
    <b v="1"/>
  </r>
  <r>
    <n v="3627"/>
    <s v="Taylor K.E. Tincher"/>
    <d v="2018-08-25T00:00:00"/>
    <x v="3"/>
    <x v="7"/>
    <x v="0"/>
    <x v="0"/>
    <x v="5"/>
    <x v="0"/>
    <x v="1"/>
    <s v="Montgomery County"/>
    <x v="20"/>
    <b v="1"/>
    <s v="Other"/>
    <s v="Not fleeing"/>
    <b v="0"/>
    <n v="-80.512"/>
    <n v="37.152000000000001"/>
    <b v="1"/>
  </r>
  <r>
    <n v="3628"/>
    <s v="Logan Montgomery"/>
    <d v="2018-08-25T00:00:00"/>
    <x v="3"/>
    <x v="7"/>
    <x v="0"/>
    <x v="0"/>
    <x v="20"/>
    <x v="0"/>
    <x v="1"/>
    <s v="Manchester Township"/>
    <x v="8"/>
    <b v="0"/>
    <s v="Attack"/>
    <s v="Not fleeing"/>
    <b v="0"/>
    <n v="-76.733999999999995"/>
    <n v="39.984000000000002"/>
    <b v="1"/>
  </r>
  <r>
    <n v="3629"/>
    <s v="Jennifer Sharp"/>
    <d v="2018-08-25T00:00:00"/>
    <x v="3"/>
    <x v="7"/>
    <x v="0"/>
    <x v="0"/>
    <x v="13"/>
    <x v="1"/>
    <x v="1"/>
    <s v="Alamosa"/>
    <x v="4"/>
    <b v="0"/>
    <s v="Attack"/>
    <s v="Car"/>
    <b v="0"/>
    <n v="-105.87"/>
    <n v="37.469000000000001"/>
    <b v="1"/>
  </r>
  <r>
    <n v="3630"/>
    <s v="Stephanie B. Owens"/>
    <d v="2018-08-26T00:00:00"/>
    <x v="3"/>
    <x v="7"/>
    <x v="0"/>
    <x v="0"/>
    <x v="11"/>
    <x v="1"/>
    <x v="1"/>
    <s v="Blacksburg"/>
    <x v="40"/>
    <b v="1"/>
    <s v="Attack"/>
    <s v="Not fleeing"/>
    <b v="0"/>
    <n v="-81.525000000000006"/>
    <n v="35.066000000000003"/>
    <b v="1"/>
  </r>
  <r>
    <n v="3631"/>
    <s v="Fabian Ortiz Adame"/>
    <d v="2018-08-27T00:00:00"/>
    <x v="3"/>
    <x v="7"/>
    <x v="0"/>
    <x v="81"/>
    <x v="9"/>
    <x v="0"/>
    <x v="1"/>
    <s v="Phoenix"/>
    <x v="6"/>
    <b v="0"/>
    <s v="Attack"/>
    <s v="Car"/>
    <b v="0"/>
    <n v="-112.143"/>
    <n v="33.46"/>
    <b v="1"/>
  </r>
  <r>
    <n v="3632"/>
    <s v="Bryce Schenkenberg"/>
    <d v="2018-08-27T00:00:00"/>
    <x v="3"/>
    <x v="7"/>
    <x v="0"/>
    <x v="0"/>
    <x v="45"/>
    <x v="0"/>
    <x v="1"/>
    <s v="Phoenix"/>
    <x v="6"/>
    <b v="0"/>
    <s v="Attack"/>
    <s v="Not fleeing"/>
    <b v="0"/>
    <n v="-112.134"/>
    <n v="33.64"/>
    <b v="1"/>
  </r>
  <r>
    <n v="3633"/>
    <s v="Eric Jay Hames"/>
    <d v="2018-08-27T00:00:00"/>
    <x v="3"/>
    <x v="7"/>
    <x v="0"/>
    <x v="4"/>
    <x v="8"/>
    <x v="0"/>
    <x v="1"/>
    <s v="Redding"/>
    <x v="3"/>
    <b v="1"/>
    <s v="Other"/>
    <s v="Not fleeing"/>
    <b v="0"/>
    <n v="-122.35299999999999"/>
    <n v="40.570999999999998"/>
    <b v="1"/>
  </r>
  <r>
    <n v="3634"/>
    <s v="Sebastian Siney Chamale"/>
    <d v="2018-08-28T00:00:00"/>
    <x v="3"/>
    <x v="7"/>
    <x v="0"/>
    <x v="36"/>
    <x v="13"/>
    <x v="0"/>
    <x v="2"/>
    <s v="Tarboro"/>
    <x v="33"/>
    <b v="0"/>
    <s v="Other"/>
    <s v="Not fleeing"/>
    <b v="0"/>
    <n v="-77.572000000000003"/>
    <n v="35.927"/>
    <b v="1"/>
  </r>
  <r>
    <n v="3635"/>
    <s v="Tyler Hodge"/>
    <d v="2018-08-28T00:00:00"/>
    <x v="3"/>
    <x v="7"/>
    <x v="0"/>
    <x v="0"/>
    <x v="5"/>
    <x v="0"/>
    <x v="1"/>
    <s v="Redlands"/>
    <x v="3"/>
    <b v="1"/>
    <s v="Attack"/>
    <s v="Not fleeing"/>
    <b v="0"/>
    <n v="-117.116"/>
    <n v="34.023000000000003"/>
    <b v="1"/>
  </r>
  <r>
    <n v="3636"/>
    <s v="Randall McKenzie"/>
    <d v="2018-08-29T00:00:00"/>
    <x v="3"/>
    <x v="7"/>
    <x v="0"/>
    <x v="0"/>
    <x v="56"/>
    <x v="0"/>
    <x v="1"/>
    <s v="Washington Court House"/>
    <x v="10"/>
    <b v="0"/>
    <s v="Other"/>
    <s v="Not fleeing"/>
    <b v="0"/>
    <n v="-83.334999999999994"/>
    <n v="39.670999999999999"/>
    <b v="1"/>
  </r>
  <r>
    <n v="3637"/>
    <s v="Jalon Johnson"/>
    <d v="2018-08-29T00:00:00"/>
    <x v="3"/>
    <x v="7"/>
    <x v="0"/>
    <x v="7"/>
    <x v="31"/>
    <x v="0"/>
    <x v="3"/>
    <s v="Houston"/>
    <x v="9"/>
    <b v="0"/>
    <s v="Attack"/>
    <s v="Car"/>
    <b v="0"/>
    <n v="-95.271000000000001"/>
    <n v="29.783999999999999"/>
    <b v="1"/>
  </r>
  <r>
    <n v="3638"/>
    <s v="Jessica Cribbs"/>
    <d v="2018-08-30T00:00:00"/>
    <x v="3"/>
    <x v="7"/>
    <x v="0"/>
    <x v="0"/>
    <x v="34"/>
    <x v="1"/>
    <x v="1"/>
    <s v="Beverly Hills"/>
    <x v="26"/>
    <b v="0"/>
    <s v="Attack"/>
    <s v="Not fleeing"/>
    <b v="0"/>
    <n v="-82.536000000000001"/>
    <n v="28.948"/>
    <b v="1"/>
  </r>
  <r>
    <n v="3639"/>
    <s v="Vanessa Marquez"/>
    <d v="2018-08-30T00:00:00"/>
    <x v="3"/>
    <x v="7"/>
    <x v="0"/>
    <x v="2"/>
    <x v="17"/>
    <x v="1"/>
    <x v="2"/>
    <s v="Pasadena"/>
    <x v="3"/>
    <b v="1"/>
    <s v="Other"/>
    <s v="Not fleeing"/>
    <b v="1"/>
    <n v="-118.15300000000001"/>
    <n v="34.113999999999997"/>
    <b v="1"/>
  </r>
  <r>
    <n v="3640"/>
    <s v="Dennis Ray Blalock"/>
    <d v="2018-08-31T00:00:00"/>
    <x v="3"/>
    <x v="7"/>
    <x v="0"/>
    <x v="0"/>
    <x v="49"/>
    <x v="0"/>
    <x v="1"/>
    <s v="Floral City"/>
    <x v="26"/>
    <b v="1"/>
    <s v="Attack"/>
    <s v="Not fleeing"/>
    <b v="0"/>
    <n v="-82.242000000000004"/>
    <n v="28.78"/>
    <b v="1"/>
  </r>
  <r>
    <n v="3641"/>
    <s v="Chase Sullivan"/>
    <d v="2018-08-31T00:00:00"/>
    <x v="3"/>
    <x v="7"/>
    <x v="0"/>
    <x v="4"/>
    <x v="16"/>
    <x v="0"/>
    <x v="1"/>
    <s v="Fairview"/>
    <x v="32"/>
    <b v="1"/>
    <s v="Other"/>
    <s v="Not fleeing"/>
    <b v="0"/>
    <n v="-88.665999999999997"/>
    <n v="35.427"/>
    <b v="1"/>
  </r>
  <r>
    <n v="3642"/>
    <s v="Paul Askins"/>
    <d v="2018-08-31T00:00:00"/>
    <x v="3"/>
    <x v="7"/>
    <x v="0"/>
    <x v="0"/>
    <x v="33"/>
    <x v="0"/>
    <x v="1"/>
    <s v="Sedalia"/>
    <x v="4"/>
    <b v="0"/>
    <s v="Attack"/>
    <s v="Not fleeing"/>
    <b v="1"/>
    <n v="-104.959"/>
    <n v="39.438000000000002"/>
    <b v="1"/>
  </r>
  <r>
    <n v="3643"/>
    <s v="Oshae Terry"/>
    <d v="2018-09-01T00:00:00"/>
    <x v="3"/>
    <x v="8"/>
    <x v="0"/>
    <x v="7"/>
    <x v="22"/>
    <x v="0"/>
    <x v="3"/>
    <s v="Arlington"/>
    <x v="9"/>
    <b v="0"/>
    <s v="Attack"/>
    <s v="Car"/>
    <b v="0"/>
    <n v="-97.149000000000001"/>
    <n v="32.700000000000003"/>
    <b v="1"/>
  </r>
  <r>
    <n v="3644"/>
    <s v="Fernand &quot;Fred&quot; Lete"/>
    <d v="2018-09-03T00:00:00"/>
    <x v="3"/>
    <x v="8"/>
    <x v="0"/>
    <x v="0"/>
    <x v="66"/>
    <x v="0"/>
    <x v="2"/>
    <s v="Bernalillo"/>
    <x v="17"/>
    <b v="0"/>
    <s v="Other"/>
    <s v="#Not Provided"/>
    <b v="0"/>
    <n v="-106.544"/>
    <n v="35.317999999999998"/>
    <b v="1"/>
  </r>
  <r>
    <n v="3645"/>
    <s v="Steve L. Anderson"/>
    <d v="2018-09-03T00:00:00"/>
    <x v="3"/>
    <x v="8"/>
    <x v="0"/>
    <x v="4"/>
    <x v="36"/>
    <x v="0"/>
    <x v="1"/>
    <s v="Cheney"/>
    <x v="0"/>
    <b v="1"/>
    <s v="Other"/>
    <s v="Not fleeing"/>
    <b v="0"/>
    <n v="-117.58199999999999"/>
    <n v="47.482999999999997"/>
    <b v="1"/>
  </r>
  <r>
    <n v="3646"/>
    <s v="Timmy Henley"/>
    <d v="2018-09-04T00:00:00"/>
    <x v="3"/>
    <x v="8"/>
    <x v="0"/>
    <x v="4"/>
    <x v="25"/>
    <x v="0"/>
    <x v="1"/>
    <s v="Westminster"/>
    <x v="4"/>
    <b v="0"/>
    <s v="Attack"/>
    <s v="Not fleeing"/>
    <b v="0"/>
    <n v="-105.03"/>
    <n v="39.872"/>
    <b v="1"/>
  </r>
  <r>
    <n v="3647"/>
    <s v="James Leatherwood"/>
    <d v="2018-09-05T00:00:00"/>
    <x v="3"/>
    <x v="8"/>
    <x v="0"/>
    <x v="1"/>
    <x v="2"/>
    <x v="0"/>
    <x v="3"/>
    <s v="Hollywood"/>
    <x v="26"/>
    <b v="0"/>
    <s v="Other"/>
    <s v="Not fleeing"/>
    <b v="0"/>
    <n v="-80.200999999999993"/>
    <n v="25.998000000000001"/>
    <b v="1"/>
  </r>
  <r>
    <n v="3648"/>
    <s v="Mitchell Owen Buel"/>
    <d v="2018-09-05T00:00:00"/>
    <x v="3"/>
    <x v="8"/>
    <x v="0"/>
    <x v="13"/>
    <x v="19"/>
    <x v="0"/>
    <x v="1"/>
    <s v="Morris"/>
    <x v="37"/>
    <b v="0"/>
    <s v="Other"/>
    <s v="Car"/>
    <b v="0"/>
    <n v="-86.807000000000002"/>
    <n v="33.749000000000002"/>
    <b v="1"/>
  </r>
  <r>
    <n v="3649"/>
    <s v="Christopher Sage"/>
    <d v="2018-09-05T00:00:00"/>
    <x v="3"/>
    <x v="8"/>
    <x v="0"/>
    <x v="0"/>
    <x v="34"/>
    <x v="0"/>
    <x v="1"/>
    <s v="Jonesville"/>
    <x v="33"/>
    <b v="0"/>
    <s v="Attack"/>
    <s v="Not fleeing"/>
    <b v="0"/>
    <n v="-80.831999999999994"/>
    <n v="36.212000000000003"/>
    <b v="1"/>
  </r>
  <r>
    <n v="3650"/>
    <s v="Darell Richards"/>
    <d v="2018-09-06T00:00:00"/>
    <x v="3"/>
    <x v="8"/>
    <x v="0"/>
    <x v="2"/>
    <x v="29"/>
    <x v="0"/>
    <x v="3"/>
    <s v="Sacramento"/>
    <x v="3"/>
    <b v="0"/>
    <s v="Attack"/>
    <s v="Foot"/>
    <b v="0"/>
    <n v="-121.492"/>
    <n v="38.561999999999998"/>
    <b v="1"/>
  </r>
  <r>
    <n v="3651"/>
    <s v="DaShawn Cole"/>
    <d v="2018-09-07T00:00:00"/>
    <x v="3"/>
    <x v="8"/>
    <x v="0"/>
    <x v="0"/>
    <x v="14"/>
    <x v="0"/>
    <x v="3"/>
    <s v="Pawtucket"/>
    <x v="50"/>
    <b v="0"/>
    <s v="Attack"/>
    <s v="#Not Provided"/>
    <b v="0"/>
    <n v="-71.353999999999999"/>
    <n v="41.878"/>
    <b v="1"/>
  </r>
  <r>
    <n v="3652"/>
    <s v="Elman Jerald Roberts"/>
    <d v="2018-09-08T00:00:00"/>
    <x v="3"/>
    <x v="8"/>
    <x v="0"/>
    <x v="0"/>
    <x v="51"/>
    <x v="0"/>
    <x v="1"/>
    <s v="Citronelle"/>
    <x v="37"/>
    <b v="0"/>
    <s v="Attack"/>
    <s v="Not fleeing"/>
    <b v="0"/>
    <n v="-88.29"/>
    <n v="31.065999999999999"/>
    <b v="1"/>
  </r>
  <r>
    <n v="3653"/>
    <s v="Brandon Joyner"/>
    <d v="2018-09-09T00:00:00"/>
    <x v="3"/>
    <x v="8"/>
    <x v="0"/>
    <x v="0"/>
    <x v="47"/>
    <x v="0"/>
    <x v="3"/>
    <s v="Greenville"/>
    <x v="33"/>
    <b v="0"/>
    <s v="Attack"/>
    <s v="Not fleeing"/>
    <b v="0"/>
    <n v="-77.370999999999995"/>
    <n v="35.610999999999997"/>
    <b v="1"/>
  </r>
  <r>
    <n v="3654"/>
    <s v="Adam Jensen"/>
    <d v="2018-09-09T00:00:00"/>
    <x v="3"/>
    <x v="8"/>
    <x v="0"/>
    <x v="4"/>
    <x v="21"/>
    <x v="0"/>
    <x v="5"/>
    <s v="Stanwood"/>
    <x v="0"/>
    <b v="0"/>
    <s v="Other"/>
    <s v="Not fleeing"/>
    <b v="0"/>
    <n v="-122.34099999999999"/>
    <n v="48.241999999999997"/>
    <b v="1"/>
  </r>
  <r>
    <n v="3655"/>
    <s v="Dereshia Blackwell"/>
    <d v="2018-09-09T00:00:00"/>
    <x v="3"/>
    <x v="8"/>
    <x v="1"/>
    <x v="42"/>
    <x v="4"/>
    <x v="1"/>
    <x v="3"/>
    <s v="Missouri City"/>
    <x v="9"/>
    <b v="0"/>
    <s v="Other"/>
    <s v="Not fleeing"/>
    <b v="0"/>
    <n v="-95.564999999999998"/>
    <n v="29.596"/>
    <b v="1"/>
  </r>
  <r>
    <n v="3656"/>
    <s v="Joel R. Andrade"/>
    <d v="2018-09-10T00:00:00"/>
    <x v="3"/>
    <x v="8"/>
    <x v="0"/>
    <x v="42"/>
    <x v="0"/>
    <x v="0"/>
    <x v="5"/>
    <s v="Tucson"/>
    <x v="6"/>
    <b v="1"/>
    <s v="Other"/>
    <s v="Not fleeing"/>
    <b v="0"/>
    <n v="-110.968"/>
    <n v="32.177999999999997"/>
    <b v="1"/>
  </r>
  <r>
    <n v="3657"/>
    <s v="Edward Reynolds"/>
    <d v="2018-09-11T00:00:00"/>
    <x v="3"/>
    <x v="8"/>
    <x v="0"/>
    <x v="0"/>
    <x v="41"/>
    <x v="0"/>
    <x v="1"/>
    <s v="Georgetown"/>
    <x v="23"/>
    <b v="0"/>
    <s v="Attack"/>
    <s v="#Not Provided"/>
    <b v="0"/>
    <n v="-84.534999999999997"/>
    <n v="38.216000000000001"/>
    <b v="1"/>
  </r>
  <r>
    <n v="3658"/>
    <s v="Rafael Rivera"/>
    <d v="2018-09-12T00:00:00"/>
    <x v="3"/>
    <x v="8"/>
    <x v="0"/>
    <x v="0"/>
    <x v="3"/>
    <x v="0"/>
    <x v="2"/>
    <s v="Buffalo"/>
    <x v="35"/>
    <b v="0"/>
    <s v="Attack"/>
    <s v="Not fleeing"/>
    <b v="1"/>
    <n v="-78.891999999999996"/>
    <n v="42.908000000000001"/>
    <b v="1"/>
  </r>
  <r>
    <n v="3659"/>
    <s v="Thomas Watkins"/>
    <d v="2018-09-12T00:00:00"/>
    <x v="3"/>
    <x v="8"/>
    <x v="0"/>
    <x v="0"/>
    <x v="38"/>
    <x v="0"/>
    <x v="3"/>
    <s v="Gary"/>
    <x v="22"/>
    <b v="0"/>
    <s v="Attack"/>
    <s v="Not fleeing"/>
    <b v="0"/>
    <n v="-87.287999999999997"/>
    <n v="41.598999999999997"/>
    <b v="1"/>
  </r>
  <r>
    <n v="3660"/>
    <s v="Ryan Yamasaki"/>
    <d v="2018-09-13T00:00:00"/>
    <x v="3"/>
    <x v="8"/>
    <x v="0"/>
    <x v="12"/>
    <x v="16"/>
    <x v="0"/>
    <x v="0"/>
    <s v="Henderson"/>
    <x v="16"/>
    <b v="0"/>
    <s v="Attack"/>
    <s v="Not fleeing"/>
    <b v="1"/>
    <n v="-115.056"/>
    <n v="36.076000000000001"/>
    <b v="1"/>
  </r>
  <r>
    <n v="3661"/>
    <s v="Detric Driver"/>
    <d v="2018-09-14T00:00:00"/>
    <x v="3"/>
    <x v="8"/>
    <x v="0"/>
    <x v="0"/>
    <x v="42"/>
    <x v="0"/>
    <x v="3"/>
    <s v="Detroit"/>
    <x v="30"/>
    <b v="0"/>
    <s v="Attack"/>
    <s v="Not fleeing"/>
    <b v="1"/>
    <n v="-83.236000000000004"/>
    <n v="42.362000000000002"/>
    <b v="1"/>
  </r>
  <r>
    <n v="3662"/>
    <s v="Garrett Finley Mitchell"/>
    <d v="2018-09-14T00:00:00"/>
    <x v="3"/>
    <x v="8"/>
    <x v="0"/>
    <x v="0"/>
    <x v="10"/>
    <x v="0"/>
    <x v="1"/>
    <s v="Cumming"/>
    <x v="31"/>
    <b v="0"/>
    <s v="Attack"/>
    <s v="Not fleeing"/>
    <b v="0"/>
    <n v="-84.090999999999994"/>
    <n v="34.220999999999997"/>
    <b v="1"/>
  </r>
  <r>
    <n v="3663"/>
    <s v="David Huffines"/>
    <d v="2018-09-14T00:00:00"/>
    <x v="3"/>
    <x v="8"/>
    <x v="0"/>
    <x v="0"/>
    <x v="36"/>
    <x v="0"/>
    <x v="1"/>
    <s v="Mesa"/>
    <x v="6"/>
    <b v="1"/>
    <s v="Attack"/>
    <s v="Not fleeing"/>
    <b v="0"/>
    <n v="-111.672"/>
    <n v="33.414999999999999"/>
    <b v="1"/>
  </r>
  <r>
    <n v="3664"/>
    <s v="Christopher Lee Leonard"/>
    <d v="2018-09-15T00:00:00"/>
    <x v="3"/>
    <x v="8"/>
    <x v="0"/>
    <x v="0"/>
    <x v="10"/>
    <x v="0"/>
    <x v="1"/>
    <s v="Ankeny"/>
    <x v="7"/>
    <b v="0"/>
    <s v="Attack"/>
    <s v="Not fleeing"/>
    <b v="1"/>
    <n v="-93.623999999999995"/>
    <n v="41.703000000000003"/>
    <b v="1"/>
  </r>
  <r>
    <n v="3665"/>
    <s v="Stephen Dove"/>
    <d v="2018-09-15T00:00:00"/>
    <x v="3"/>
    <x v="8"/>
    <x v="0"/>
    <x v="4"/>
    <x v="44"/>
    <x v="0"/>
    <x v="1"/>
    <s v="Jacksonville"/>
    <x v="14"/>
    <b v="0"/>
    <s v="Attack"/>
    <s v="Not fleeing"/>
    <b v="1"/>
    <n v="-92.096999999999994"/>
    <n v="34.854999999999997"/>
    <b v="1"/>
  </r>
  <r>
    <n v="3666"/>
    <s v="Ricardo Avenia"/>
    <d v="2018-09-16T00:00:00"/>
    <x v="3"/>
    <x v="8"/>
    <x v="0"/>
    <x v="0"/>
    <x v="20"/>
    <x v="0"/>
    <x v="2"/>
    <s v="Lancaster"/>
    <x v="8"/>
    <b v="0"/>
    <s v="Attack"/>
    <s v="Not fleeing"/>
    <b v="0"/>
    <n v="-76.296999999999997"/>
    <n v="40.036000000000001"/>
    <b v="1"/>
  </r>
  <r>
    <n v="3667"/>
    <s v="Christopher Adam Borland"/>
    <d v="2018-09-16T00:00:00"/>
    <x v="3"/>
    <x v="8"/>
    <x v="0"/>
    <x v="0"/>
    <x v="36"/>
    <x v="0"/>
    <x v="5"/>
    <s v="Walla Walla"/>
    <x v="0"/>
    <b v="1"/>
    <s v="Other"/>
    <s v="Not fleeing"/>
    <b v="0"/>
    <n v="-118.369"/>
    <n v="46.048999999999999"/>
    <b v="1"/>
  </r>
  <r>
    <n v="3668"/>
    <s v="Bruce Smith"/>
    <d v="2018-09-16T00:00:00"/>
    <x v="3"/>
    <x v="8"/>
    <x v="0"/>
    <x v="36"/>
    <x v="9"/>
    <x v="0"/>
    <x v="1"/>
    <s v="Manitowoc"/>
    <x v="39"/>
    <b v="0"/>
    <s v="Other"/>
    <s v="Not fleeing"/>
    <b v="0"/>
    <n v="-87.691000000000003"/>
    <n v="44.081000000000003"/>
    <b v="1"/>
  </r>
  <r>
    <n v="3669"/>
    <s v="Jerry Foster"/>
    <d v="2018-09-16T00:00:00"/>
    <x v="3"/>
    <x v="8"/>
    <x v="0"/>
    <x v="0"/>
    <x v="10"/>
    <x v="0"/>
    <x v="3"/>
    <s v="Shreveport"/>
    <x v="11"/>
    <b v="0"/>
    <s v="Attack"/>
    <s v="Not fleeing"/>
    <b v="0"/>
    <n v="-93.793000000000006"/>
    <n v="32.484999999999999"/>
    <b v="1"/>
  </r>
  <r>
    <n v="3670"/>
    <s v="Jose Alvarez"/>
    <d v="2018-09-17T00:00:00"/>
    <x v="3"/>
    <x v="8"/>
    <x v="0"/>
    <x v="0"/>
    <x v="2"/>
    <x v="0"/>
    <x v="2"/>
    <s v="Temple Hills"/>
    <x v="28"/>
    <b v="0"/>
    <s v="Other"/>
    <s v="Foot"/>
    <b v="0"/>
    <n v="-76.951999999999998"/>
    <n v="38.804000000000002"/>
    <b v="1"/>
  </r>
  <r>
    <n v="3671"/>
    <s v="Susan Muller"/>
    <d v="2018-09-17T00:00:00"/>
    <x v="3"/>
    <x v="8"/>
    <x v="0"/>
    <x v="4"/>
    <x v="30"/>
    <x v="1"/>
    <x v="1"/>
    <s v="Maspeth"/>
    <x v="35"/>
    <b v="1"/>
    <s v="Attack"/>
    <s v="Not fleeing"/>
    <b v="1"/>
    <n v="-73.896000000000001"/>
    <n v="40.734000000000002"/>
    <b v="1"/>
  </r>
  <r>
    <n v="3672"/>
    <s v="Damon Christopher Gayheart"/>
    <d v="2018-09-17T00:00:00"/>
    <x v="3"/>
    <x v="8"/>
    <x v="0"/>
    <x v="7"/>
    <x v="52"/>
    <x v="0"/>
    <x v="1"/>
    <s v="Christian County"/>
    <x v="23"/>
    <b v="0"/>
    <s v="Attack"/>
    <s v="Car"/>
    <b v="0"/>
    <n v="-87.313999999999993"/>
    <n v="37.009"/>
    <b v="1"/>
  </r>
  <r>
    <n v="3673"/>
    <s v="Michael James Murphy"/>
    <d v="2018-09-18T00:00:00"/>
    <x v="3"/>
    <x v="8"/>
    <x v="0"/>
    <x v="0"/>
    <x v="21"/>
    <x v="0"/>
    <x v="1"/>
    <s v="Virginia Beach"/>
    <x v="20"/>
    <b v="0"/>
    <s v="Attack"/>
    <s v="Foot"/>
    <b v="0"/>
    <n v="-75.980999999999995"/>
    <n v="36.863"/>
    <b v="1"/>
  </r>
  <r>
    <n v="3674"/>
    <s v="Jeffrey Sims"/>
    <d v="2018-09-18T00:00:00"/>
    <x v="3"/>
    <x v="8"/>
    <x v="0"/>
    <x v="4"/>
    <x v="13"/>
    <x v="0"/>
    <x v="1"/>
    <s v="Marysville"/>
    <x v="0"/>
    <b v="1"/>
    <s v="Attack"/>
    <s v="Not fleeing"/>
    <b v="0"/>
    <n v="-122.154"/>
    <n v="48.113999999999997"/>
    <b v="1"/>
  </r>
  <r>
    <n v="3675"/>
    <s v="Anthony Tong"/>
    <d v="2018-09-19T00:00:00"/>
    <x v="3"/>
    <x v="8"/>
    <x v="0"/>
    <x v="0"/>
    <x v="47"/>
    <x v="0"/>
    <x v="5"/>
    <s v="Middleton"/>
    <x v="39"/>
    <b v="1"/>
    <s v="Attack"/>
    <s v="#Not Provided"/>
    <b v="1"/>
    <s v="#Not Provided"/>
    <s v="#Not Provided"/>
    <b v="1"/>
  </r>
  <r>
    <n v="3676"/>
    <s v="Rene Herrera"/>
    <d v="2018-09-19T00:00:00"/>
    <x v="3"/>
    <x v="8"/>
    <x v="0"/>
    <x v="0"/>
    <x v="4"/>
    <x v="0"/>
    <x v="2"/>
    <s v="Los Angeles"/>
    <x v="3"/>
    <b v="0"/>
    <s v="Attack"/>
    <s v="Car"/>
    <b v="0"/>
    <s v="#Not Provided"/>
    <s v="#Not Provided"/>
    <b v="1"/>
  </r>
  <r>
    <n v="3677"/>
    <s v="Fernando Cruz"/>
    <d v="2018-09-19T00:00:00"/>
    <x v="3"/>
    <x v="8"/>
    <x v="0"/>
    <x v="1"/>
    <x v="5"/>
    <x v="0"/>
    <x v="2"/>
    <s v="Los Angeles"/>
    <x v="3"/>
    <b v="0"/>
    <s v="Other"/>
    <s v="Car"/>
    <b v="0"/>
    <s v="#Not Provided"/>
    <s v="#Not Provided"/>
    <b v="1"/>
  </r>
  <r>
    <n v="3678"/>
    <s v="Freddie Joe Whitmore"/>
    <d v="2018-09-20T00:00:00"/>
    <x v="3"/>
    <x v="8"/>
    <x v="0"/>
    <x v="0"/>
    <x v="59"/>
    <x v="0"/>
    <x v="1"/>
    <s v="Honolulu"/>
    <x v="44"/>
    <b v="0"/>
    <s v="Attack"/>
    <s v="Not fleeing"/>
    <b v="0"/>
    <n v="-157.828"/>
    <n v="21.277999999999999"/>
    <b v="1"/>
  </r>
  <r>
    <n v="3679"/>
    <s v="Alexander Carballido"/>
    <d v="2018-09-20T00:00:00"/>
    <x v="3"/>
    <x v="8"/>
    <x v="0"/>
    <x v="0"/>
    <x v="36"/>
    <x v="0"/>
    <x v="2"/>
    <s v="Miami"/>
    <x v="26"/>
    <b v="0"/>
    <s v="Attack"/>
    <s v="Car"/>
    <b v="0"/>
    <n v="-80.311999999999998"/>
    <n v="25.777000000000001"/>
    <b v="1"/>
  </r>
  <r>
    <n v="3680"/>
    <s v="Gillie Thurby"/>
    <d v="2018-09-20T00:00:00"/>
    <x v="3"/>
    <x v="8"/>
    <x v="0"/>
    <x v="0"/>
    <x v="14"/>
    <x v="0"/>
    <x v="5"/>
    <s v="Longmont"/>
    <x v="4"/>
    <b v="0"/>
    <s v="Other"/>
    <s v="#Not Provided"/>
    <b v="0"/>
    <s v="#Not Provided"/>
    <s v="#Not Provided"/>
    <b v="1"/>
  </r>
  <r>
    <n v="3681"/>
    <s v="Joshua Works"/>
    <d v="2018-09-22T00:00:00"/>
    <x v="3"/>
    <x v="8"/>
    <x v="0"/>
    <x v="0"/>
    <x v="35"/>
    <x v="0"/>
    <x v="1"/>
    <s v="Henderson"/>
    <x v="16"/>
    <b v="0"/>
    <s v="Attack"/>
    <s v="Foot"/>
    <b v="1"/>
    <n v="-115.029"/>
    <n v="36.045999999999999"/>
    <b v="1"/>
  </r>
  <r>
    <n v="3682"/>
    <s v="Nathaniel Sassafras"/>
    <d v="2018-09-23T00:00:00"/>
    <x v="3"/>
    <x v="8"/>
    <x v="0"/>
    <x v="0"/>
    <x v="20"/>
    <x v="0"/>
    <x v="3"/>
    <s v="Baltimore"/>
    <x v="28"/>
    <b v="0"/>
    <s v="Attack"/>
    <s v="Not fleeing"/>
    <b v="1"/>
    <n v="-76.63"/>
    <n v="39.290999999999997"/>
    <b v="1"/>
  </r>
  <r>
    <n v="3683"/>
    <s v="Richard J. Jackson"/>
    <d v="2018-09-23T00:00:00"/>
    <x v="3"/>
    <x v="8"/>
    <x v="0"/>
    <x v="4"/>
    <x v="16"/>
    <x v="0"/>
    <x v="5"/>
    <s v="Oak Harbor"/>
    <x v="0"/>
    <b v="0"/>
    <s v="Other"/>
    <s v="#Not Provided"/>
    <b v="0"/>
    <s v="#Not Provided"/>
    <s v="#Not Provided"/>
    <b v="1"/>
  </r>
  <r>
    <n v="3684"/>
    <s v="Ronald W. Leach"/>
    <d v="2018-09-24T00:00:00"/>
    <x v="3"/>
    <x v="8"/>
    <x v="0"/>
    <x v="12"/>
    <x v="20"/>
    <x v="0"/>
    <x v="1"/>
    <s v="Williamsburg"/>
    <x v="23"/>
    <b v="0"/>
    <s v="Attack"/>
    <s v="Not fleeing"/>
    <b v="0"/>
    <n v="-84.114999999999995"/>
    <n v="36.636000000000003"/>
    <b v="1"/>
  </r>
  <r>
    <n v="3685"/>
    <s v="Phillip Serrano"/>
    <d v="2018-09-24T00:00:00"/>
    <x v="3"/>
    <x v="8"/>
    <x v="0"/>
    <x v="7"/>
    <x v="52"/>
    <x v="0"/>
    <x v="5"/>
    <s v="Stead"/>
    <x v="16"/>
    <b v="1"/>
    <s v="Other"/>
    <s v="Not fleeing"/>
    <b v="1"/>
    <s v="#Not Provided"/>
    <s v="#Not Provided"/>
    <b v="1"/>
  </r>
  <r>
    <n v="3686"/>
    <s v="Ivan Pena"/>
    <d v="2018-09-24T00:00:00"/>
    <x v="3"/>
    <x v="8"/>
    <x v="0"/>
    <x v="0"/>
    <x v="15"/>
    <x v="0"/>
    <x v="2"/>
    <s v="East Los Angeles"/>
    <x v="3"/>
    <b v="0"/>
    <s v="Attack"/>
    <s v="Not fleeing"/>
    <b v="0"/>
    <n v="-118.187"/>
    <n v="34.048000000000002"/>
    <b v="1"/>
  </r>
  <r>
    <n v="3687"/>
    <s v="Michael Stout"/>
    <d v="2018-09-24T00:00:00"/>
    <x v="3"/>
    <x v="8"/>
    <x v="0"/>
    <x v="0"/>
    <x v="45"/>
    <x v="0"/>
    <x v="1"/>
    <s v="Peoria"/>
    <x v="6"/>
    <b v="0"/>
    <s v="Attack"/>
    <s v="Not fleeing"/>
    <b v="0"/>
    <n v="-112.229"/>
    <n v="33.581000000000003"/>
    <b v="1"/>
  </r>
  <r>
    <n v="3688"/>
    <s v="Dravious Burch"/>
    <d v="2018-09-25T00:00:00"/>
    <x v="3"/>
    <x v="8"/>
    <x v="0"/>
    <x v="0"/>
    <x v="8"/>
    <x v="0"/>
    <x v="3"/>
    <s v="Orlando"/>
    <x v="26"/>
    <b v="0"/>
    <s v="Other"/>
    <s v="Not fleeing"/>
    <b v="0"/>
    <n v="-81.412000000000006"/>
    <n v="28.492999999999999"/>
    <b v="1"/>
  </r>
  <r>
    <n v="3689"/>
    <s v="Jaime Lopez"/>
    <d v="2018-09-25T00:00:00"/>
    <x v="3"/>
    <x v="8"/>
    <x v="0"/>
    <x v="4"/>
    <x v="11"/>
    <x v="0"/>
    <x v="2"/>
    <s v="Stanfordville"/>
    <x v="35"/>
    <b v="0"/>
    <s v="Other"/>
    <s v="Not fleeing"/>
    <b v="0"/>
    <n v="-73.713999999999999"/>
    <n v="41.866999999999997"/>
    <b v="1"/>
  </r>
  <r>
    <n v="3690"/>
    <s v="Paul Braswell"/>
    <d v="2018-09-26T00:00:00"/>
    <x v="3"/>
    <x v="8"/>
    <x v="0"/>
    <x v="7"/>
    <x v="20"/>
    <x v="0"/>
    <x v="3"/>
    <s v="Newark"/>
    <x v="21"/>
    <b v="0"/>
    <s v="Attack"/>
    <s v="Car"/>
    <b v="0"/>
    <n v="-74.209000000000003"/>
    <n v="40.707000000000001"/>
    <b v="1"/>
  </r>
  <r>
    <n v="3691"/>
    <s v="Joey Leon Nelson"/>
    <d v="2018-09-27T00:00:00"/>
    <x v="3"/>
    <x v="8"/>
    <x v="0"/>
    <x v="42"/>
    <x v="29"/>
    <x v="0"/>
    <x v="1"/>
    <s v="Enid"/>
    <x v="5"/>
    <b v="0"/>
    <s v="Attack"/>
    <s v="Car"/>
    <b v="0"/>
    <n v="-97.878"/>
    <n v="36.396000000000001"/>
    <b v="1"/>
  </r>
  <r>
    <n v="3692"/>
    <s v="Juan Angel Pinedo"/>
    <d v="2018-09-27T00:00:00"/>
    <x v="3"/>
    <x v="8"/>
    <x v="0"/>
    <x v="0"/>
    <x v="3"/>
    <x v="0"/>
    <x v="2"/>
    <s v="Las Cruces"/>
    <x v="17"/>
    <b v="0"/>
    <s v="Other"/>
    <s v="Foot"/>
    <b v="0"/>
    <n v="-106.76300000000001"/>
    <n v="32.295000000000002"/>
    <b v="1"/>
  </r>
  <r>
    <n v="3693"/>
    <s v="Coltin Brennan Leblanc"/>
    <d v="2018-09-27T00:00:00"/>
    <x v="3"/>
    <x v="8"/>
    <x v="0"/>
    <x v="7"/>
    <x v="2"/>
    <x v="0"/>
    <x v="1"/>
    <s v="Hammond"/>
    <x v="11"/>
    <b v="0"/>
    <s v="Other"/>
    <s v="Not fleeing"/>
    <b v="1"/>
    <n v="-90.462000000000003"/>
    <n v="30.504000000000001"/>
    <b v="1"/>
  </r>
  <r>
    <n v="3694"/>
    <s v="Datwan Keyo Lewis"/>
    <d v="2018-09-27T00:00:00"/>
    <x v="3"/>
    <x v="8"/>
    <x v="0"/>
    <x v="0"/>
    <x v="11"/>
    <x v="0"/>
    <x v="3"/>
    <s v="Palatka"/>
    <x v="26"/>
    <b v="0"/>
    <s v="Other"/>
    <s v="Not fleeing"/>
    <b v="0"/>
    <n v="-81.67"/>
    <n v="29.648"/>
    <b v="1"/>
  </r>
  <r>
    <n v="3695"/>
    <s v="Michael Perez"/>
    <d v="2018-09-27T00:00:00"/>
    <x v="3"/>
    <x v="8"/>
    <x v="1"/>
    <x v="4"/>
    <x v="13"/>
    <x v="0"/>
    <x v="2"/>
    <s v="Honolulu"/>
    <x v="44"/>
    <b v="0"/>
    <s v="Other"/>
    <s v="Not fleeing"/>
    <b v="0"/>
    <n v="-157.87799999999999"/>
    <n v="21.324000000000002"/>
    <b v="1"/>
  </r>
  <r>
    <n v="3696"/>
    <s v="Joseph Dawson"/>
    <d v="2018-09-28T00:00:00"/>
    <x v="3"/>
    <x v="8"/>
    <x v="0"/>
    <x v="0"/>
    <x v="22"/>
    <x v="0"/>
    <x v="1"/>
    <s v="Johns Island"/>
    <x v="40"/>
    <b v="0"/>
    <s v="Attack"/>
    <s v="Not fleeing"/>
    <b v="0"/>
    <n v="-80.122"/>
    <n v="32.741999999999997"/>
    <b v="1"/>
  </r>
  <r>
    <n v="3697"/>
    <s v="Justin Snelson"/>
    <d v="2018-09-29T00:00:00"/>
    <x v="3"/>
    <x v="8"/>
    <x v="0"/>
    <x v="13"/>
    <x v="30"/>
    <x v="0"/>
    <x v="6"/>
    <s v="Okmulgee"/>
    <x v="5"/>
    <b v="0"/>
    <s v="Other"/>
    <s v="Car"/>
    <b v="0"/>
    <n v="-95.983000000000004"/>
    <n v="35.633000000000003"/>
    <b v="1"/>
  </r>
  <r>
    <n v="3698"/>
    <s v="Thomas Howard Luedtke"/>
    <d v="2018-09-29T00:00:00"/>
    <x v="3"/>
    <x v="8"/>
    <x v="0"/>
    <x v="20"/>
    <x v="48"/>
    <x v="0"/>
    <x v="1"/>
    <s v="Nampa"/>
    <x v="27"/>
    <b v="1"/>
    <s v="Attack"/>
    <s v="#Not Provided"/>
    <b v="0"/>
    <n v="-116.575"/>
    <n v="43.585000000000001"/>
    <b v="1"/>
  </r>
  <r>
    <n v="3699"/>
    <s v="Walter Welch"/>
    <d v="2018-09-29T00:00:00"/>
    <x v="3"/>
    <x v="8"/>
    <x v="0"/>
    <x v="0"/>
    <x v="36"/>
    <x v="0"/>
    <x v="1"/>
    <s v="Epping"/>
    <x v="25"/>
    <b v="0"/>
    <s v="Other"/>
    <s v="Not fleeing"/>
    <b v="0"/>
    <n v="-71.08"/>
    <n v="43.027999999999999"/>
    <b v="1"/>
  </r>
  <r>
    <n v="3700"/>
    <s v="Patrick K. Kimmons"/>
    <d v="2018-09-30T00:00:00"/>
    <x v="3"/>
    <x v="8"/>
    <x v="0"/>
    <x v="0"/>
    <x v="25"/>
    <x v="0"/>
    <x v="3"/>
    <s v="Portland"/>
    <x v="1"/>
    <b v="0"/>
    <s v="Attack"/>
    <s v="#Not Provided"/>
    <b v="0"/>
    <n v="-122.67400000000001"/>
    <n v="45.52"/>
    <b v="1"/>
  </r>
  <r>
    <n v="3701"/>
    <s v="Brian Lee Rogers"/>
    <d v="2018-09-30T00:00:00"/>
    <x v="3"/>
    <x v="8"/>
    <x v="0"/>
    <x v="43"/>
    <x v="36"/>
    <x v="0"/>
    <x v="1"/>
    <s v="Greenback"/>
    <x v="32"/>
    <b v="1"/>
    <s v="Other"/>
    <s v="Not fleeing"/>
    <b v="0"/>
    <n v="-84.06"/>
    <n v="35.603000000000002"/>
    <b v="1"/>
  </r>
  <r>
    <n v="3702"/>
    <s v="Keagan Johnson"/>
    <d v="2018-10-01T00:00:00"/>
    <x v="3"/>
    <x v="9"/>
    <x v="0"/>
    <x v="4"/>
    <x v="2"/>
    <x v="0"/>
    <x v="1"/>
    <s v="Hastings"/>
    <x v="18"/>
    <b v="0"/>
    <s v="Attack"/>
    <s v="Foot"/>
    <b v="1"/>
    <n v="-92.858999999999995"/>
    <n v="44.731000000000002"/>
    <b v="1"/>
  </r>
  <r>
    <n v="3703"/>
    <s v="Brian Baker"/>
    <d v="2018-10-01T00:00:00"/>
    <x v="3"/>
    <x v="9"/>
    <x v="0"/>
    <x v="1"/>
    <x v="19"/>
    <x v="0"/>
    <x v="1"/>
    <s v="Orlando"/>
    <x v="26"/>
    <b v="1"/>
    <s v="Other"/>
    <s v="Not fleeing"/>
    <b v="0"/>
    <n v="-81.376999999999995"/>
    <n v="28.526"/>
    <b v="1"/>
  </r>
  <r>
    <n v="3704"/>
    <s v="Nowy Angel Duron"/>
    <d v="2018-10-01T00:00:00"/>
    <x v="3"/>
    <x v="9"/>
    <x v="0"/>
    <x v="0"/>
    <x v="20"/>
    <x v="0"/>
    <x v="5"/>
    <s v="Houston"/>
    <x v="9"/>
    <b v="0"/>
    <s v="Other"/>
    <s v="#Not Provided"/>
    <b v="0"/>
    <s v="#Not Provided"/>
    <s v="#Not Provided"/>
    <b v="1"/>
  </r>
  <r>
    <n v="3705"/>
    <s v="James &quot;Cody&quot; Martin"/>
    <d v="2018-10-02T00:00:00"/>
    <x v="3"/>
    <x v="9"/>
    <x v="0"/>
    <x v="0"/>
    <x v="35"/>
    <x v="0"/>
    <x v="1"/>
    <s v="Mableton"/>
    <x v="31"/>
    <b v="1"/>
    <s v="Attack"/>
    <s v="Not fleeing"/>
    <b v="0"/>
    <n v="-84.563000000000002"/>
    <n v="33.808"/>
    <b v="1"/>
  </r>
  <r>
    <n v="3706"/>
    <s v="LaJuana Philips"/>
    <d v="2018-10-02T00:00:00"/>
    <x v="3"/>
    <x v="9"/>
    <x v="0"/>
    <x v="7"/>
    <x v="16"/>
    <x v="1"/>
    <x v="3"/>
    <s v="Victorville"/>
    <x v="3"/>
    <b v="0"/>
    <s v="Attack"/>
    <s v="Not fleeing"/>
    <b v="0"/>
    <n v="-117.307"/>
    <n v="34.521999999999998"/>
    <b v="1"/>
  </r>
  <r>
    <n v="3707"/>
    <s v="Toby Bailey"/>
    <d v="2018-10-03T00:00:00"/>
    <x v="3"/>
    <x v="9"/>
    <x v="0"/>
    <x v="0"/>
    <x v="38"/>
    <x v="0"/>
    <x v="3"/>
    <s v="Bartlett"/>
    <x v="32"/>
    <b v="1"/>
    <s v="Attack"/>
    <s v="Not fleeing"/>
    <b v="0"/>
    <n v="-89.887"/>
    <n v="35.206000000000003"/>
    <b v="1"/>
  </r>
  <r>
    <n v="3708"/>
    <s v="Arthur Harbison"/>
    <d v="2018-10-04T00:00:00"/>
    <x v="3"/>
    <x v="9"/>
    <x v="0"/>
    <x v="4"/>
    <x v="9"/>
    <x v="0"/>
    <x v="1"/>
    <s v="Greenville"/>
    <x v="38"/>
    <b v="0"/>
    <s v="Attack"/>
    <s v="#Not Provided"/>
    <b v="0"/>
    <n v="-91.081999999999994"/>
    <n v="33.341000000000001"/>
    <b v="1"/>
  </r>
  <r>
    <n v="3709"/>
    <s v="William Cox"/>
    <d v="2018-10-04T00:00:00"/>
    <x v="3"/>
    <x v="9"/>
    <x v="0"/>
    <x v="0"/>
    <x v="34"/>
    <x v="0"/>
    <x v="5"/>
    <s v="Scarbo"/>
    <x v="43"/>
    <b v="0"/>
    <s v="Attack"/>
    <s v="Not fleeing"/>
    <b v="0"/>
    <n v="-81.271000000000001"/>
    <n v="37.979999999999997"/>
    <b v="1"/>
  </r>
  <r>
    <n v="3710"/>
    <s v="#Not Included"/>
    <d v="2018-10-05T00:00:00"/>
    <x v="3"/>
    <x v="9"/>
    <x v="0"/>
    <x v="0"/>
    <x v="47"/>
    <x v="0"/>
    <x v="5"/>
    <s v="Hayti"/>
    <x v="19"/>
    <b v="0"/>
    <s v="Attack"/>
    <s v="Not fleeing"/>
    <b v="0"/>
    <s v="#Not Provided"/>
    <s v="#Not Provided"/>
    <b v="1"/>
  </r>
  <r>
    <n v="3711"/>
    <s v="Sershawn Martez Dillon"/>
    <d v="2018-10-05T00:00:00"/>
    <x v="3"/>
    <x v="9"/>
    <x v="0"/>
    <x v="0"/>
    <x v="10"/>
    <x v="0"/>
    <x v="3"/>
    <s v="Nashville"/>
    <x v="32"/>
    <b v="0"/>
    <s v="Attack"/>
    <s v="Not fleeing"/>
    <b v="0"/>
    <n v="-86.822999999999993"/>
    <n v="36.198999999999998"/>
    <b v="1"/>
  </r>
  <r>
    <n v="3712"/>
    <s v="Phillip Samuel Moskios"/>
    <d v="2018-10-05T00:00:00"/>
    <x v="3"/>
    <x v="9"/>
    <x v="0"/>
    <x v="0"/>
    <x v="26"/>
    <x v="0"/>
    <x v="1"/>
    <s v="Klamath Falls"/>
    <x v="1"/>
    <b v="0"/>
    <s v="Attack"/>
    <s v="Foot"/>
    <b v="0"/>
    <n v="-121.919"/>
    <n v="42.518000000000001"/>
    <b v="1"/>
  </r>
  <r>
    <n v="3713"/>
    <s v="Venson Kee Yazzie"/>
    <d v="2018-10-05T00:00:00"/>
    <x v="3"/>
    <x v="9"/>
    <x v="0"/>
    <x v="4"/>
    <x v="21"/>
    <x v="0"/>
    <x v="6"/>
    <s v="Chinle"/>
    <x v="6"/>
    <b v="0"/>
    <s v="Other"/>
    <s v="Not fleeing"/>
    <b v="0"/>
    <s v="#Not Provided"/>
    <s v="#Not Provided"/>
    <b v="1"/>
  </r>
  <r>
    <n v="3714"/>
    <s v="Tison Dinney"/>
    <d v="2018-10-07T00:00:00"/>
    <x v="3"/>
    <x v="9"/>
    <x v="0"/>
    <x v="11"/>
    <x v="39"/>
    <x v="0"/>
    <x v="0"/>
    <s v="Honolulu"/>
    <x v="44"/>
    <b v="1"/>
    <s v="Attack"/>
    <s v="Not fleeing"/>
    <b v="1"/>
    <n v="-157.857"/>
    <n v="21.305"/>
    <b v="1"/>
  </r>
  <r>
    <n v="3715"/>
    <s v="Nicholas Salisbury"/>
    <d v="2018-10-07T00:00:00"/>
    <x v="3"/>
    <x v="9"/>
    <x v="0"/>
    <x v="2"/>
    <x v="16"/>
    <x v="0"/>
    <x v="1"/>
    <s v="Auburn"/>
    <x v="3"/>
    <b v="1"/>
    <s v="Attack"/>
    <s v="Not fleeing"/>
    <b v="0"/>
    <n v="-121.107"/>
    <n v="38.938000000000002"/>
    <b v="1"/>
  </r>
  <r>
    <n v="3716"/>
    <s v="Anthony Lee Hodges"/>
    <d v="2018-10-07T00:00:00"/>
    <x v="3"/>
    <x v="9"/>
    <x v="0"/>
    <x v="0"/>
    <x v="4"/>
    <x v="0"/>
    <x v="1"/>
    <s v="Lawtey"/>
    <x v="26"/>
    <b v="1"/>
    <s v="Attack"/>
    <s v="Not fleeing"/>
    <b v="0"/>
    <n v="-82.116"/>
    <n v="30.027999999999999"/>
    <b v="1"/>
  </r>
  <r>
    <n v="3717"/>
    <s v="Aaron Joseph Chavez"/>
    <d v="2018-10-08T00:00:00"/>
    <x v="3"/>
    <x v="9"/>
    <x v="0"/>
    <x v="28"/>
    <x v="6"/>
    <x v="0"/>
    <x v="2"/>
    <s v="Clovis"/>
    <x v="17"/>
    <b v="0"/>
    <s v="Other"/>
    <s v="Foot"/>
    <b v="0"/>
    <n v="-103.196"/>
    <n v="34.392000000000003"/>
    <b v="1"/>
  </r>
  <r>
    <n v="3718"/>
    <s v="Alexander G. Lindahl"/>
    <d v="2018-10-08T00:00:00"/>
    <x v="3"/>
    <x v="9"/>
    <x v="0"/>
    <x v="0"/>
    <x v="22"/>
    <x v="0"/>
    <x v="1"/>
    <s v="Okarche"/>
    <x v="5"/>
    <b v="0"/>
    <s v="Other"/>
    <s v="Car"/>
    <b v="0"/>
    <n v="-97.977000000000004"/>
    <n v="35.725999999999999"/>
    <b v="1"/>
  </r>
  <r>
    <n v="3719"/>
    <s v="Isaiah Ramirez"/>
    <d v="2018-10-08T00:00:00"/>
    <x v="3"/>
    <x v="9"/>
    <x v="0"/>
    <x v="7"/>
    <x v="16"/>
    <x v="0"/>
    <x v="1"/>
    <s v="Oak Ridge"/>
    <x v="32"/>
    <b v="0"/>
    <s v="Attack"/>
    <s v="Car"/>
    <b v="0"/>
    <n v="-84.218000000000004"/>
    <n v="36.024999999999999"/>
    <b v="1"/>
  </r>
  <r>
    <n v="3720"/>
    <s v="Travis N. Craven"/>
    <d v="2018-10-08T00:00:00"/>
    <x v="3"/>
    <x v="9"/>
    <x v="0"/>
    <x v="0"/>
    <x v="9"/>
    <x v="0"/>
    <x v="1"/>
    <s v="Larimer County"/>
    <x v="4"/>
    <b v="0"/>
    <s v="Other"/>
    <s v="Car"/>
    <b v="0"/>
    <s v="#Not Provided"/>
    <s v="#Not Provided"/>
    <b v="1"/>
  </r>
  <r>
    <n v="3721"/>
    <s v="Samuel E. Rice"/>
    <d v="2018-10-10T00:00:00"/>
    <x v="3"/>
    <x v="9"/>
    <x v="0"/>
    <x v="4"/>
    <x v="12"/>
    <x v="0"/>
    <x v="1"/>
    <s v="Portland"/>
    <x v="1"/>
    <b v="0"/>
    <s v="Other"/>
    <s v="Not fleeing"/>
    <b v="0"/>
    <n v="-122.578"/>
    <n v="45.468000000000004"/>
    <b v="1"/>
  </r>
  <r>
    <n v="3722"/>
    <s v="Richard Palafox"/>
    <d v="2018-10-10T00:00:00"/>
    <x v="3"/>
    <x v="9"/>
    <x v="0"/>
    <x v="0"/>
    <x v="57"/>
    <x v="0"/>
    <x v="1"/>
    <s v="El Paso"/>
    <x v="9"/>
    <b v="0"/>
    <s v="Attack"/>
    <s v="Not fleeing"/>
    <b v="0"/>
    <n v="-106.32599999999999"/>
    <n v="31.783000000000001"/>
    <b v="1"/>
  </r>
  <r>
    <n v="3723"/>
    <s v="Terrell Blake"/>
    <d v="2018-10-10T00:00:00"/>
    <x v="3"/>
    <x v="9"/>
    <x v="0"/>
    <x v="0"/>
    <x v="4"/>
    <x v="0"/>
    <x v="3"/>
    <s v="Rochester"/>
    <x v="35"/>
    <b v="0"/>
    <s v="Attack"/>
    <s v="Car"/>
    <b v="0"/>
    <n v="-77.58"/>
    <n v="43.173000000000002"/>
    <b v="1"/>
  </r>
  <r>
    <n v="3724"/>
    <s v="Michael Johnson"/>
    <d v="2018-10-10T00:00:00"/>
    <x v="3"/>
    <x v="9"/>
    <x v="0"/>
    <x v="4"/>
    <x v="35"/>
    <x v="0"/>
    <x v="1"/>
    <s v="Thousand Oaks"/>
    <x v="3"/>
    <b v="1"/>
    <s v="Other"/>
    <s v="Not fleeing"/>
    <b v="1"/>
    <s v="#Not Provided"/>
    <s v="#Not Provided"/>
    <b v="1"/>
  </r>
  <r>
    <n v="3725"/>
    <s v="Leslie Shayne Miller"/>
    <d v="2018-10-10T00:00:00"/>
    <x v="3"/>
    <x v="9"/>
    <x v="0"/>
    <x v="0"/>
    <x v="17"/>
    <x v="1"/>
    <x v="1"/>
    <s v="Sullivan"/>
    <x v="22"/>
    <b v="0"/>
    <s v="Attack"/>
    <s v="Not fleeing"/>
    <b v="0"/>
    <n v="-87.427000000000007"/>
    <n v="39.100999999999999"/>
    <b v="1"/>
  </r>
  <r>
    <n v="3726"/>
    <s v="Kenneth Ryan Busse"/>
    <d v="2018-10-10T00:00:00"/>
    <x v="3"/>
    <x v="9"/>
    <x v="0"/>
    <x v="0"/>
    <x v="27"/>
    <x v="0"/>
    <x v="1"/>
    <s v="Las Vegas"/>
    <x v="16"/>
    <b v="1"/>
    <s v="Attack"/>
    <s v="Foot"/>
    <b v="1"/>
    <n v="-115.244"/>
    <n v="36.015000000000001"/>
    <b v="1"/>
  </r>
  <r>
    <n v="3727"/>
    <s v="Alonzo L. Smith"/>
    <d v="2018-10-10T00:00:00"/>
    <x v="3"/>
    <x v="9"/>
    <x v="0"/>
    <x v="0"/>
    <x v="10"/>
    <x v="0"/>
    <x v="3"/>
    <s v="Milwaukee"/>
    <x v="39"/>
    <b v="0"/>
    <s v="Attack"/>
    <s v="Not fleeing"/>
    <b v="1"/>
    <n v="-88.037999999999997"/>
    <n v="43.134"/>
    <b v="1"/>
  </r>
  <r>
    <n v="3728"/>
    <s v="#Not Included"/>
    <d v="2018-10-11T00:00:00"/>
    <x v="3"/>
    <x v="9"/>
    <x v="0"/>
    <x v="0"/>
    <x v="47"/>
    <x v="0"/>
    <x v="5"/>
    <s v="Huntington Beach"/>
    <x v="3"/>
    <b v="0"/>
    <s v="Other"/>
    <s v="Car"/>
    <b v="0"/>
    <n v="-118.003"/>
    <n v="33.667000000000002"/>
    <b v="1"/>
  </r>
  <r>
    <n v="3729"/>
    <s v="Diamonte Riviore"/>
    <d v="2018-10-11T00:00:00"/>
    <x v="3"/>
    <x v="9"/>
    <x v="0"/>
    <x v="4"/>
    <x v="6"/>
    <x v="0"/>
    <x v="3"/>
    <s v="West Jordan"/>
    <x v="13"/>
    <b v="0"/>
    <s v="Other"/>
    <s v="#Not Provided"/>
    <b v="0"/>
    <n v="-111.985"/>
    <n v="40.624000000000002"/>
    <b v="1"/>
  </r>
  <r>
    <n v="3730"/>
    <s v="Dakota Frank Brooks"/>
    <d v="2018-10-11T00:00:00"/>
    <x v="3"/>
    <x v="9"/>
    <x v="0"/>
    <x v="13"/>
    <x v="35"/>
    <x v="0"/>
    <x v="1"/>
    <s v="Panama City"/>
    <x v="26"/>
    <b v="0"/>
    <s v="Attack"/>
    <s v="Foot"/>
    <b v="0"/>
    <s v="#Not Provided"/>
    <s v="#Not Provided"/>
    <b v="1"/>
  </r>
  <r>
    <n v="3731"/>
    <s v="Matthew Chambers"/>
    <d v="2018-10-12T00:00:00"/>
    <x v="3"/>
    <x v="9"/>
    <x v="0"/>
    <x v="0"/>
    <x v="8"/>
    <x v="0"/>
    <x v="5"/>
    <s v="Cobb County"/>
    <x v="31"/>
    <b v="0"/>
    <s v="Attack"/>
    <s v="#Not Provided"/>
    <b v="0"/>
    <n v="-84.450999999999993"/>
    <n v="33.895000000000003"/>
    <b v="1"/>
  </r>
  <r>
    <n v="3732"/>
    <s v="Samuel Morris"/>
    <d v="2018-10-12T00:00:00"/>
    <x v="3"/>
    <x v="9"/>
    <x v="0"/>
    <x v="4"/>
    <x v="25"/>
    <x v="0"/>
    <x v="3"/>
    <s v="Fort Smith"/>
    <x v="14"/>
    <b v="0"/>
    <s v="Other"/>
    <s v="Not fleeing"/>
    <b v="0"/>
    <n v="-94.373999999999995"/>
    <n v="35.406999999999996"/>
    <b v="1"/>
  </r>
  <r>
    <n v="3733"/>
    <s v="Ashley Elisna Grammer"/>
    <d v="2018-10-12T00:00:00"/>
    <x v="3"/>
    <x v="9"/>
    <x v="0"/>
    <x v="7"/>
    <x v="35"/>
    <x v="1"/>
    <x v="4"/>
    <s v="Puna"/>
    <x v="44"/>
    <b v="0"/>
    <s v="Attack"/>
    <s v="Not fleeing"/>
    <b v="0"/>
    <n v="-154.87299999999999"/>
    <n v="19.550999999999998"/>
    <b v="1"/>
  </r>
  <r>
    <n v="3734"/>
    <s v="Kay Kenniker"/>
    <d v="2018-10-12T00:00:00"/>
    <x v="3"/>
    <x v="9"/>
    <x v="0"/>
    <x v="0"/>
    <x v="75"/>
    <x v="0"/>
    <x v="1"/>
    <s v="Chandler"/>
    <x v="6"/>
    <b v="1"/>
    <s v="Attack"/>
    <s v="Not fleeing"/>
    <b v="0"/>
    <n v="-111.85899999999999"/>
    <n v="33.335000000000001"/>
    <b v="1"/>
  </r>
  <r>
    <n v="3735"/>
    <s v="Jacob E. Albrethsen"/>
    <d v="2018-10-12T00:00:00"/>
    <x v="3"/>
    <x v="9"/>
    <x v="1"/>
    <x v="4"/>
    <x v="31"/>
    <x v="0"/>
    <x v="1"/>
    <s v="Orem"/>
    <x v="13"/>
    <b v="0"/>
    <s v="Other"/>
    <s v="Not fleeing"/>
    <b v="0"/>
    <n v="-111.682"/>
    <n v="40.298999999999999"/>
    <b v="1"/>
  </r>
  <r>
    <n v="3736"/>
    <s v="Umberto Sanchez Ramoz"/>
    <d v="2018-10-14T00:00:00"/>
    <x v="3"/>
    <x v="9"/>
    <x v="0"/>
    <x v="4"/>
    <x v="31"/>
    <x v="0"/>
    <x v="2"/>
    <s v="Woodville"/>
    <x v="3"/>
    <b v="1"/>
    <s v="Attack"/>
    <s v="Not fleeing"/>
    <b v="0"/>
    <n v="-119.197"/>
    <n v="36.093000000000004"/>
    <b v="1"/>
  </r>
  <r>
    <n v="3737"/>
    <s v="Gregory Allen Tilly"/>
    <d v="2018-10-14T00:00:00"/>
    <x v="3"/>
    <x v="9"/>
    <x v="0"/>
    <x v="0"/>
    <x v="59"/>
    <x v="0"/>
    <x v="5"/>
    <s v="Alamogordo"/>
    <x v="17"/>
    <b v="0"/>
    <s v="Other"/>
    <s v="Not fleeing"/>
    <b v="0"/>
    <n v="-105.95699999999999"/>
    <n v="32.884999999999998"/>
    <b v="1"/>
  </r>
  <r>
    <n v="3738"/>
    <s v="Eric Jamar Lupain Stromer"/>
    <d v="2018-10-14T00:00:00"/>
    <x v="3"/>
    <x v="9"/>
    <x v="0"/>
    <x v="0"/>
    <x v="6"/>
    <x v="0"/>
    <x v="3"/>
    <s v="Jeffersonville"/>
    <x v="10"/>
    <b v="0"/>
    <s v="Attack"/>
    <s v="Not fleeing"/>
    <b v="0"/>
    <n v="-83.542000000000002"/>
    <n v="39.652000000000001"/>
    <b v="1"/>
  </r>
  <r>
    <n v="3739"/>
    <s v="James Christopher Manus"/>
    <d v="2018-10-14T00:00:00"/>
    <x v="3"/>
    <x v="9"/>
    <x v="0"/>
    <x v="0"/>
    <x v="11"/>
    <x v="0"/>
    <x v="1"/>
    <s v="Hall County"/>
    <x v="31"/>
    <b v="0"/>
    <s v="Attack"/>
    <s v="Not fleeing"/>
    <b v="0"/>
    <n v="-83.741"/>
    <n v="34.265000000000001"/>
    <b v="1"/>
  </r>
  <r>
    <n v="3740"/>
    <s v="Hustes Davila"/>
    <d v="2018-10-15T00:00:00"/>
    <x v="3"/>
    <x v="9"/>
    <x v="0"/>
    <x v="0"/>
    <x v="48"/>
    <x v="0"/>
    <x v="2"/>
    <s v="Hilltop"/>
    <x v="10"/>
    <b v="0"/>
    <s v="Attack"/>
    <s v="#Not Provided"/>
    <b v="0"/>
    <n v="-83.063999999999993"/>
    <n v="39.947000000000003"/>
    <b v="1"/>
  </r>
  <r>
    <n v="3741"/>
    <s v="Donald Judd"/>
    <d v="2018-10-16T00:00:00"/>
    <x v="3"/>
    <x v="9"/>
    <x v="0"/>
    <x v="7"/>
    <x v="34"/>
    <x v="0"/>
    <x v="5"/>
    <s v="Tacoma"/>
    <x v="0"/>
    <b v="0"/>
    <s v="Attack"/>
    <s v="Not fleeing"/>
    <b v="0"/>
    <n v="-122.41"/>
    <n v="47.238"/>
    <b v="1"/>
  </r>
  <r>
    <n v="3742"/>
    <s v="Weston Willow Well Cole"/>
    <d v="2018-10-17T00:00:00"/>
    <x v="3"/>
    <x v="9"/>
    <x v="0"/>
    <x v="0"/>
    <x v="20"/>
    <x v="0"/>
    <x v="1"/>
    <s v="Longview"/>
    <x v="0"/>
    <b v="0"/>
    <s v="Attack"/>
    <s v="Foot"/>
    <b v="0"/>
    <n v="-122.931"/>
    <n v="46.116999999999997"/>
    <b v="1"/>
  </r>
  <r>
    <n v="3743"/>
    <s v="Keyshon Parham"/>
    <d v="2018-10-17T00:00:00"/>
    <x v="3"/>
    <x v="9"/>
    <x v="0"/>
    <x v="0"/>
    <x v="29"/>
    <x v="0"/>
    <x v="3"/>
    <s v="Memphis"/>
    <x v="32"/>
    <b v="0"/>
    <s v="Attack"/>
    <s v="Foot"/>
    <b v="0"/>
    <n v="-89.884"/>
    <n v="35.078000000000003"/>
    <b v="1"/>
  </r>
  <r>
    <n v="3744"/>
    <s v="Charles Roundtree"/>
    <d v="2018-10-17T00:00:00"/>
    <x v="3"/>
    <x v="9"/>
    <x v="0"/>
    <x v="1"/>
    <x v="5"/>
    <x v="0"/>
    <x v="3"/>
    <s v="San Antonio"/>
    <x v="9"/>
    <b v="0"/>
    <s v="Other"/>
    <s v="Not fleeing"/>
    <b v="0"/>
    <n v="-98.528000000000006"/>
    <n v="29.44"/>
    <b v="1"/>
  </r>
  <r>
    <n v="3745"/>
    <s v="#Not Included"/>
    <d v="2018-10-17T00:00:00"/>
    <x v="3"/>
    <x v="9"/>
    <x v="0"/>
    <x v="4"/>
    <x v="47"/>
    <x v="0"/>
    <x v="5"/>
    <s v="Quinlan"/>
    <x v="9"/>
    <b v="0"/>
    <s v="Other"/>
    <s v="Not fleeing"/>
    <b v="0"/>
    <n v="-96.126000000000005"/>
    <n v="32.917999999999999"/>
    <b v="1"/>
  </r>
  <r>
    <n v="3746"/>
    <s v="James Lyle Kuehn"/>
    <d v="2018-10-17T00:00:00"/>
    <x v="3"/>
    <x v="9"/>
    <x v="1"/>
    <x v="4"/>
    <x v="33"/>
    <x v="0"/>
    <x v="1"/>
    <s v="Kearns"/>
    <x v="13"/>
    <b v="0"/>
    <s v="Other"/>
    <s v="#Not Provided"/>
    <b v="0"/>
    <n v="-111.997"/>
    <n v="40.648000000000003"/>
    <b v="1"/>
  </r>
  <r>
    <n v="3747"/>
    <s v="Bailey Greek"/>
    <d v="2018-10-18T00:00:00"/>
    <x v="3"/>
    <x v="9"/>
    <x v="0"/>
    <x v="0"/>
    <x v="5"/>
    <x v="0"/>
    <x v="1"/>
    <s v="Wheat Ridge"/>
    <x v="4"/>
    <b v="0"/>
    <s v="Attack"/>
    <s v="Other"/>
    <b v="0"/>
    <n v="-105.11"/>
    <n v="39.786000000000001"/>
    <b v="1"/>
  </r>
  <r>
    <n v="3748"/>
    <s v="Andrey Tkachenko"/>
    <d v="2018-10-18T00:00:00"/>
    <x v="3"/>
    <x v="9"/>
    <x v="0"/>
    <x v="7"/>
    <x v="2"/>
    <x v="0"/>
    <x v="1"/>
    <s v="Salt Lake City"/>
    <x v="13"/>
    <b v="0"/>
    <s v="Other"/>
    <s v="Car"/>
    <b v="0"/>
    <n v="-111.878"/>
    <n v="40.762999999999998"/>
    <b v="1"/>
  </r>
  <r>
    <n v="3749"/>
    <s v="Sean Dutcher"/>
    <d v="2018-10-18T00:00:00"/>
    <x v="3"/>
    <x v="9"/>
    <x v="0"/>
    <x v="7"/>
    <x v="38"/>
    <x v="0"/>
    <x v="1"/>
    <s v="Elkhorn"/>
    <x v="39"/>
    <b v="0"/>
    <s v="Attack"/>
    <s v="Car"/>
    <b v="0"/>
    <n v="-88.543000000000006"/>
    <n v="42.722999999999999"/>
    <b v="1"/>
  </r>
  <r>
    <n v="3750"/>
    <s v="Jacob Servais"/>
    <d v="2018-10-18T00:00:00"/>
    <x v="3"/>
    <x v="9"/>
    <x v="0"/>
    <x v="13"/>
    <x v="29"/>
    <x v="0"/>
    <x v="3"/>
    <s v="Vineland"/>
    <x v="21"/>
    <b v="0"/>
    <s v="Other"/>
    <s v="Not fleeing"/>
    <b v="0"/>
    <n v="-75.043999999999997"/>
    <n v="39.451000000000001"/>
    <b v="1"/>
  </r>
  <r>
    <n v="3751"/>
    <s v="Mahlon Edward Summerour"/>
    <d v="2018-10-18T00:00:00"/>
    <x v="3"/>
    <x v="9"/>
    <x v="0"/>
    <x v="2"/>
    <x v="51"/>
    <x v="0"/>
    <x v="3"/>
    <s v="Monroe"/>
    <x v="31"/>
    <b v="1"/>
    <s v="Attack"/>
    <s v="Not fleeing"/>
    <b v="0"/>
    <n v="-83.710999999999999"/>
    <n v="33.804000000000002"/>
    <b v="1"/>
  </r>
  <r>
    <n v="3752"/>
    <s v="Kenneth Martin Anderson"/>
    <d v="2018-10-18T00:00:00"/>
    <x v="3"/>
    <x v="9"/>
    <x v="0"/>
    <x v="0"/>
    <x v="25"/>
    <x v="0"/>
    <x v="5"/>
    <s v="Cartersville"/>
    <x v="31"/>
    <b v="0"/>
    <s v="Attack"/>
    <s v="Not fleeing"/>
    <b v="0"/>
    <s v="#Not Provided"/>
    <s v="#Not Provided"/>
    <b v="1"/>
  </r>
  <r>
    <n v="3753"/>
    <s v="Neico Crooks, Jr"/>
    <d v="2018-10-19T00:00:00"/>
    <x v="3"/>
    <x v="9"/>
    <x v="0"/>
    <x v="7"/>
    <x v="27"/>
    <x v="0"/>
    <x v="3"/>
    <s v="Miami"/>
    <x v="26"/>
    <b v="0"/>
    <s v="Attack"/>
    <s v="Car"/>
    <b v="0"/>
    <n v="-80.203000000000003"/>
    <n v="25.948"/>
    <b v="1"/>
  </r>
  <r>
    <n v="3754"/>
    <s v="Christopher Calabro"/>
    <d v="2018-10-19T00:00:00"/>
    <x v="3"/>
    <x v="9"/>
    <x v="0"/>
    <x v="4"/>
    <x v="9"/>
    <x v="0"/>
    <x v="1"/>
    <s v="Brockton"/>
    <x v="24"/>
    <b v="1"/>
    <s v="Other"/>
    <s v="Not fleeing"/>
    <b v="0"/>
    <s v="#Not Provided"/>
    <s v="#Not Provided"/>
    <b v="1"/>
  </r>
  <r>
    <n v="3755"/>
    <s v="Edward Paul Zumski"/>
    <d v="2018-10-20T00:00:00"/>
    <x v="3"/>
    <x v="9"/>
    <x v="0"/>
    <x v="0"/>
    <x v="7"/>
    <x v="0"/>
    <x v="1"/>
    <s v="Paris"/>
    <x v="9"/>
    <b v="0"/>
    <s v="Attack"/>
    <s v="Not fleeing"/>
    <b v="0"/>
    <n v="-95.536000000000001"/>
    <n v="33.661999999999999"/>
    <b v="1"/>
  </r>
  <r>
    <n v="3756"/>
    <s v="Robert Smith"/>
    <d v="2018-10-20T00:00:00"/>
    <x v="3"/>
    <x v="9"/>
    <x v="0"/>
    <x v="0"/>
    <x v="44"/>
    <x v="0"/>
    <x v="1"/>
    <s v="Spanaway"/>
    <x v="0"/>
    <b v="0"/>
    <s v="Other"/>
    <s v="Not fleeing"/>
    <b v="0"/>
    <n v="-122.438"/>
    <n v="47.110999999999997"/>
    <b v="1"/>
  </r>
  <r>
    <n v="3757"/>
    <s v="Kimberly Norris"/>
    <d v="2018-10-20T00:00:00"/>
    <x v="3"/>
    <x v="9"/>
    <x v="0"/>
    <x v="0"/>
    <x v="8"/>
    <x v="1"/>
    <x v="1"/>
    <s v="Darlington County"/>
    <x v="40"/>
    <b v="0"/>
    <s v="Attack"/>
    <s v="Not fleeing"/>
    <b v="1"/>
    <n v="-80.221000000000004"/>
    <n v="34.365000000000002"/>
    <b v="1"/>
  </r>
  <r>
    <n v="3758"/>
    <s v="Cedric Pritchard"/>
    <d v="2018-10-21T00:00:00"/>
    <x v="3"/>
    <x v="9"/>
    <x v="0"/>
    <x v="0"/>
    <x v="47"/>
    <x v="0"/>
    <x v="3"/>
    <s v="Washington"/>
    <x v="33"/>
    <b v="0"/>
    <s v="Other"/>
    <s v="Not fleeing"/>
    <b v="1"/>
    <n v="-77.055999999999997"/>
    <n v="35.555999999999997"/>
    <b v="1"/>
  </r>
  <r>
    <n v="3759"/>
    <s v="#Not Included"/>
    <d v="2018-10-21T00:00:00"/>
    <x v="3"/>
    <x v="9"/>
    <x v="0"/>
    <x v="13"/>
    <x v="47"/>
    <x v="0"/>
    <x v="5"/>
    <s v="Quincy"/>
    <x v="26"/>
    <b v="0"/>
    <s v="Undetermined"/>
    <s v="Car"/>
    <b v="0"/>
    <n v="-84.590999999999994"/>
    <n v="30.588000000000001"/>
    <b v="1"/>
  </r>
  <r>
    <n v="3760"/>
    <s v="Jason Whittle"/>
    <d v="2018-10-22T00:00:00"/>
    <x v="3"/>
    <x v="9"/>
    <x v="0"/>
    <x v="4"/>
    <x v="35"/>
    <x v="0"/>
    <x v="1"/>
    <s v="Riverton"/>
    <x v="13"/>
    <b v="1"/>
    <s v="Attack"/>
    <s v="Not fleeing"/>
    <b v="0"/>
    <n v="-111.931"/>
    <n v="40.536999999999999"/>
    <b v="1"/>
  </r>
  <r>
    <n v="3761"/>
    <s v="William David Williamson"/>
    <d v="2018-10-22T00:00:00"/>
    <x v="3"/>
    <x v="9"/>
    <x v="0"/>
    <x v="36"/>
    <x v="33"/>
    <x v="0"/>
    <x v="1"/>
    <s v="Newport"/>
    <x v="32"/>
    <b v="0"/>
    <s v="Attack"/>
    <s v="Not fleeing"/>
    <b v="0"/>
    <n v="-83.182000000000002"/>
    <n v="36.073"/>
    <b v="1"/>
  </r>
  <r>
    <n v="3762"/>
    <s v="Tafahree Maynard"/>
    <d v="2018-10-22T00:00:00"/>
    <x v="3"/>
    <x v="9"/>
    <x v="1"/>
    <x v="16"/>
    <x v="5"/>
    <x v="0"/>
    <x v="3"/>
    <s v="Snellville"/>
    <x v="31"/>
    <b v="0"/>
    <s v="Other"/>
    <s v="Not fleeing"/>
    <b v="0"/>
    <s v="#Not Provided"/>
    <s v="#Not Provided"/>
    <b v="1"/>
  </r>
  <r>
    <n v="3763"/>
    <s v="Shaunday Mullins"/>
    <d v="2018-10-23T00:00:00"/>
    <x v="3"/>
    <x v="9"/>
    <x v="0"/>
    <x v="0"/>
    <x v="13"/>
    <x v="0"/>
    <x v="6"/>
    <s v="Tulsa"/>
    <x v="5"/>
    <b v="0"/>
    <s v="Attack"/>
    <s v="Not fleeing"/>
    <b v="0"/>
    <n v="-95.923000000000002"/>
    <n v="36.148000000000003"/>
    <b v="1"/>
  </r>
  <r>
    <n v="3764"/>
    <s v="Robert Mitchell"/>
    <d v="2018-10-23T00:00:00"/>
    <x v="3"/>
    <x v="9"/>
    <x v="0"/>
    <x v="13"/>
    <x v="25"/>
    <x v="0"/>
    <x v="1"/>
    <s v="Davenport"/>
    <x v="7"/>
    <b v="0"/>
    <s v="Other"/>
    <s v="Car"/>
    <b v="1"/>
    <n v="-90.572000000000003"/>
    <n v="41.587000000000003"/>
    <b v="1"/>
  </r>
  <r>
    <n v="3765"/>
    <s v="Nickolas Michael Peters"/>
    <d v="2018-10-23T00:00:00"/>
    <x v="3"/>
    <x v="9"/>
    <x v="0"/>
    <x v="1"/>
    <x v="22"/>
    <x v="0"/>
    <x v="1"/>
    <s v="Alderwood Manor"/>
    <x v="0"/>
    <b v="0"/>
    <s v="Attack"/>
    <s v="Car"/>
    <b v="0"/>
    <n v="-122.239"/>
    <n v="47.823999999999998"/>
    <b v="1"/>
  </r>
  <r>
    <n v="3766"/>
    <s v="Salvador Morales"/>
    <d v="2018-10-23T00:00:00"/>
    <x v="3"/>
    <x v="9"/>
    <x v="0"/>
    <x v="0"/>
    <x v="13"/>
    <x v="0"/>
    <x v="2"/>
    <s v="Pittsburg"/>
    <x v="3"/>
    <b v="0"/>
    <s v="Attack"/>
    <s v="Car"/>
    <b v="1"/>
    <n v="-121.88800000000001"/>
    <n v="38.029000000000003"/>
    <b v="1"/>
  </r>
  <r>
    <n v="3767"/>
    <s v="#Not Included"/>
    <d v="2018-10-24T00:00:00"/>
    <x v="3"/>
    <x v="9"/>
    <x v="0"/>
    <x v="42"/>
    <x v="34"/>
    <x v="0"/>
    <x v="5"/>
    <s v="Detroit"/>
    <x v="30"/>
    <b v="0"/>
    <s v="Other"/>
    <s v="Not fleeing"/>
    <b v="1"/>
    <n v="-83.19"/>
    <n v="42.350999999999999"/>
    <b v="1"/>
  </r>
  <r>
    <n v="3768"/>
    <s v="Armond Beckwith-Bell"/>
    <d v="2018-10-25T00:00:00"/>
    <x v="3"/>
    <x v="9"/>
    <x v="0"/>
    <x v="82"/>
    <x v="14"/>
    <x v="0"/>
    <x v="3"/>
    <s v="St. Louis"/>
    <x v="19"/>
    <b v="0"/>
    <s v="Attack"/>
    <s v="Not fleeing"/>
    <b v="0"/>
    <n v="-90.218999999999994"/>
    <n v="38.773000000000003"/>
    <b v="1"/>
  </r>
  <r>
    <n v="3769"/>
    <s v="Lloyd Gerald Napouk"/>
    <d v="2018-10-27T00:00:00"/>
    <x v="3"/>
    <x v="9"/>
    <x v="0"/>
    <x v="36"/>
    <x v="52"/>
    <x v="0"/>
    <x v="0"/>
    <s v="Las Vegas"/>
    <x v="16"/>
    <b v="1"/>
    <s v="Other"/>
    <s v="Not fleeing"/>
    <b v="1"/>
    <n v="-115.215"/>
    <n v="36.049999999999997"/>
    <b v="1"/>
  </r>
  <r>
    <n v="3770"/>
    <s v="Christopher Carroll"/>
    <d v="2018-10-27T00:00:00"/>
    <x v="3"/>
    <x v="9"/>
    <x v="0"/>
    <x v="0"/>
    <x v="12"/>
    <x v="0"/>
    <x v="3"/>
    <s v="Houston"/>
    <x v="9"/>
    <b v="1"/>
    <s v="Attack"/>
    <s v="Not fleeing"/>
    <b v="0"/>
    <n v="-95.177000000000007"/>
    <n v="30.055"/>
    <b v="1"/>
  </r>
  <r>
    <n v="3771"/>
    <s v="Albert Ramon Dorsey"/>
    <d v="2018-10-29T00:00:00"/>
    <x v="3"/>
    <x v="9"/>
    <x v="0"/>
    <x v="23"/>
    <x v="12"/>
    <x v="0"/>
    <x v="3"/>
    <s v="Hollywood"/>
    <x v="3"/>
    <b v="0"/>
    <s v="Other"/>
    <s v="Not fleeing"/>
    <b v="1"/>
    <n v="-118.327"/>
    <n v="34.097999999999999"/>
    <b v="1"/>
  </r>
  <r>
    <n v="3772"/>
    <s v="Billy Jo Johnson"/>
    <d v="2018-10-29T00:00:00"/>
    <x v="3"/>
    <x v="9"/>
    <x v="0"/>
    <x v="0"/>
    <x v="8"/>
    <x v="0"/>
    <x v="1"/>
    <s v="South Lake Tahoe"/>
    <x v="3"/>
    <b v="0"/>
    <s v="Attack"/>
    <s v="Car"/>
    <b v="0"/>
    <s v="#Not Provided"/>
    <s v="#Not Provided"/>
    <b v="1"/>
  </r>
  <r>
    <n v="3773"/>
    <s v="Arnaldo Caraveo"/>
    <d v="2018-10-29T00:00:00"/>
    <x v="3"/>
    <x v="9"/>
    <x v="0"/>
    <x v="0"/>
    <x v="25"/>
    <x v="0"/>
    <x v="2"/>
    <s v="Phoenix"/>
    <x v="6"/>
    <b v="0"/>
    <s v="Attack"/>
    <s v="Car"/>
    <b v="0"/>
    <s v="#Not Provided"/>
    <s v="#Not Provided"/>
    <b v="1"/>
  </r>
  <r>
    <n v="3774"/>
    <s v="Derrick Alexander Sellman"/>
    <d v="2018-10-29T00:00:00"/>
    <x v="3"/>
    <x v="9"/>
    <x v="0"/>
    <x v="7"/>
    <x v="14"/>
    <x v="0"/>
    <x v="3"/>
    <s v="Parkville"/>
    <x v="28"/>
    <b v="0"/>
    <s v="Attack"/>
    <s v="Car"/>
    <b v="0"/>
    <n v="-76.564999999999998"/>
    <n v="39.372999999999998"/>
    <b v="1"/>
  </r>
  <r>
    <n v="3775"/>
    <s v="Ida Christy Stiles"/>
    <d v="2018-10-29T00:00:00"/>
    <x v="3"/>
    <x v="9"/>
    <x v="0"/>
    <x v="2"/>
    <x v="15"/>
    <x v="1"/>
    <x v="1"/>
    <s v="Jackson"/>
    <x v="31"/>
    <b v="1"/>
    <s v="Attack"/>
    <s v="Not fleeing"/>
    <b v="0"/>
    <n v="-84.027000000000001"/>
    <n v="33.173999999999999"/>
    <b v="1"/>
  </r>
  <r>
    <n v="3776"/>
    <s v="John Wurms"/>
    <d v="2018-10-31T00:00:00"/>
    <x v="3"/>
    <x v="9"/>
    <x v="0"/>
    <x v="0"/>
    <x v="3"/>
    <x v="0"/>
    <x v="1"/>
    <s v="Port Orange"/>
    <x v="26"/>
    <b v="0"/>
    <s v="Attack"/>
    <s v="Not fleeing"/>
    <b v="1"/>
    <n v="-81.031000000000006"/>
    <n v="29.106000000000002"/>
    <b v="1"/>
  </r>
  <r>
    <n v="3777"/>
    <s v="Tony Bernard Smith"/>
    <d v="2018-10-31T00:00:00"/>
    <x v="3"/>
    <x v="9"/>
    <x v="0"/>
    <x v="0"/>
    <x v="22"/>
    <x v="0"/>
    <x v="3"/>
    <s v="Jacksonville"/>
    <x v="26"/>
    <b v="0"/>
    <s v="Other"/>
    <s v="Foot"/>
    <b v="0"/>
    <n v="-81.686000000000007"/>
    <n v="30.372"/>
    <b v="1"/>
  </r>
  <r>
    <n v="3778"/>
    <s v="Jose Centeno, Jr."/>
    <d v="2018-10-31T00:00:00"/>
    <x v="3"/>
    <x v="9"/>
    <x v="0"/>
    <x v="2"/>
    <x v="31"/>
    <x v="0"/>
    <x v="2"/>
    <s v="Houston"/>
    <x v="9"/>
    <b v="0"/>
    <s v="Attack"/>
    <s v="Car"/>
    <b v="1"/>
    <n v="-95.53"/>
    <n v="30.027000000000001"/>
    <b v="1"/>
  </r>
  <r>
    <n v="3779"/>
    <s v="Gonzalo Rico-Jimenez"/>
    <d v="2018-10-31T00:00:00"/>
    <x v="3"/>
    <x v="9"/>
    <x v="0"/>
    <x v="7"/>
    <x v="35"/>
    <x v="0"/>
    <x v="2"/>
    <s v="North Las Vegas"/>
    <x v="16"/>
    <b v="0"/>
    <s v="Attack"/>
    <s v="Car"/>
    <b v="0"/>
    <n v="-115.105"/>
    <n v="36.195"/>
    <b v="1"/>
  </r>
  <r>
    <n v="3780"/>
    <s v="Jesse J. Quinton"/>
    <d v="2018-11-02T00:00:00"/>
    <x v="3"/>
    <x v="10"/>
    <x v="0"/>
    <x v="1"/>
    <x v="7"/>
    <x v="0"/>
    <x v="3"/>
    <s v="Idaho Falls"/>
    <x v="27"/>
    <b v="0"/>
    <s v="Attack"/>
    <s v="Foot"/>
    <b v="0"/>
    <n v="-112.032"/>
    <n v="43.497999999999998"/>
    <b v="1"/>
  </r>
  <r>
    <n v="3781"/>
    <s v="Andrew Moore"/>
    <d v="2018-11-02T00:00:00"/>
    <x v="3"/>
    <x v="10"/>
    <x v="0"/>
    <x v="4"/>
    <x v="9"/>
    <x v="0"/>
    <x v="1"/>
    <s v="Charleston"/>
    <x v="43"/>
    <b v="0"/>
    <s v="Attack"/>
    <s v="Not fleeing"/>
    <b v="0"/>
    <n v="-81.665999999999997"/>
    <n v="38.378"/>
    <b v="1"/>
  </r>
  <r>
    <n v="3782"/>
    <s v="Robert Charles Foster"/>
    <d v="2018-11-03T00:00:00"/>
    <x v="3"/>
    <x v="10"/>
    <x v="0"/>
    <x v="0"/>
    <x v="63"/>
    <x v="0"/>
    <x v="5"/>
    <s v="Bandon"/>
    <x v="1"/>
    <b v="1"/>
    <s v="Attack"/>
    <s v="Not fleeing"/>
    <b v="0"/>
    <n v="-124.41500000000001"/>
    <n v="43.088999999999999"/>
    <b v="1"/>
  </r>
  <r>
    <n v="3783"/>
    <s v="Laudemer Arboleda"/>
    <d v="2018-11-03T00:00:00"/>
    <x v="3"/>
    <x v="10"/>
    <x v="0"/>
    <x v="7"/>
    <x v="19"/>
    <x v="0"/>
    <x v="3"/>
    <s v="Danville"/>
    <x v="3"/>
    <b v="1"/>
    <s v="Other"/>
    <s v="Not fleeing"/>
    <b v="1"/>
    <n v="-121.999"/>
    <n v="37.823"/>
    <b v="1"/>
  </r>
  <r>
    <n v="3784"/>
    <s v="Kanwarbir Malhi"/>
    <d v="2018-11-03T00:00:00"/>
    <x v="3"/>
    <x v="10"/>
    <x v="0"/>
    <x v="36"/>
    <x v="9"/>
    <x v="0"/>
    <x v="0"/>
    <s v="Shelby Township"/>
    <x v="30"/>
    <b v="0"/>
    <s v="Other"/>
    <s v="Not fleeing"/>
    <b v="0"/>
    <s v="#Not Provided"/>
    <s v="#Not Provided"/>
    <b v="1"/>
  </r>
  <r>
    <n v="3785"/>
    <s v="Theoddeus Gray"/>
    <d v="2018-11-04T00:00:00"/>
    <x v="3"/>
    <x v="10"/>
    <x v="0"/>
    <x v="0"/>
    <x v="20"/>
    <x v="0"/>
    <x v="3"/>
    <s v="St. Clair Shores"/>
    <x v="30"/>
    <b v="0"/>
    <s v="Attack"/>
    <s v="Foot"/>
    <b v="0"/>
    <n v="-82.897999999999996"/>
    <n v="42.496000000000002"/>
    <b v="1"/>
  </r>
  <r>
    <n v="3786"/>
    <s v="Anthony David Chavez"/>
    <d v="2018-11-04T00:00:00"/>
    <x v="3"/>
    <x v="10"/>
    <x v="0"/>
    <x v="0"/>
    <x v="5"/>
    <x v="0"/>
    <x v="2"/>
    <s v="Albuquerque"/>
    <x v="17"/>
    <b v="0"/>
    <s v="Other"/>
    <s v="Not fleeing"/>
    <b v="0"/>
    <n v="-106.569"/>
    <n v="35.058"/>
    <b v="1"/>
  </r>
  <r>
    <n v="3787"/>
    <s v="Ryan Millsap"/>
    <d v="2018-11-04T00:00:00"/>
    <x v="3"/>
    <x v="10"/>
    <x v="0"/>
    <x v="7"/>
    <x v="29"/>
    <x v="0"/>
    <x v="1"/>
    <s v="Clear Creek Canyon"/>
    <x v="4"/>
    <b v="0"/>
    <s v="Attack"/>
    <s v="Car"/>
    <b v="0"/>
    <n v="-105.04300000000001"/>
    <n v="39.796999999999997"/>
    <b v="1"/>
  </r>
  <r>
    <n v="3788"/>
    <s v="Robbie Ramirez"/>
    <d v="2018-11-04T00:00:00"/>
    <x v="3"/>
    <x v="10"/>
    <x v="0"/>
    <x v="1"/>
    <x v="4"/>
    <x v="0"/>
    <x v="2"/>
    <s v="Laramie"/>
    <x v="45"/>
    <b v="1"/>
    <s v="Other"/>
    <s v="Foot"/>
    <b v="0"/>
    <s v="#Not Provided"/>
    <s v="#Not Provided"/>
    <b v="1"/>
  </r>
  <r>
    <n v="3789"/>
    <s v="Gary J. Willis"/>
    <d v="2018-11-05T00:00:00"/>
    <x v="3"/>
    <x v="10"/>
    <x v="0"/>
    <x v="0"/>
    <x v="33"/>
    <x v="0"/>
    <x v="1"/>
    <s v="Glen Burnie"/>
    <x v="28"/>
    <b v="0"/>
    <s v="Attack"/>
    <s v="Not fleeing"/>
    <b v="0"/>
    <n v="-76.650999999999996"/>
    <n v="39.194000000000003"/>
    <b v="1"/>
  </r>
  <r>
    <n v="3790"/>
    <s v="Henry Gregory Stroud"/>
    <d v="2018-11-05T00:00:00"/>
    <x v="3"/>
    <x v="10"/>
    <x v="0"/>
    <x v="0"/>
    <x v="16"/>
    <x v="0"/>
    <x v="1"/>
    <s v="Cocke County"/>
    <x v="32"/>
    <b v="1"/>
    <s v="Attack"/>
    <s v="Not fleeing"/>
    <b v="0"/>
    <n v="-83.224000000000004"/>
    <n v="35.939"/>
    <b v="1"/>
  </r>
  <r>
    <n v="3791"/>
    <s v="George Smith"/>
    <d v="2018-11-05T00:00:00"/>
    <x v="3"/>
    <x v="10"/>
    <x v="0"/>
    <x v="0"/>
    <x v="56"/>
    <x v="0"/>
    <x v="1"/>
    <s v="Port Charlotte"/>
    <x v="26"/>
    <b v="1"/>
    <s v="Attack"/>
    <s v="Not fleeing"/>
    <b v="0"/>
    <n v="-82.069000000000003"/>
    <n v="26.96"/>
    <b v="1"/>
  </r>
  <r>
    <n v="3792"/>
    <s v="Anovath Troy Kongvongxay"/>
    <d v="2018-11-05T00:00:00"/>
    <x v="3"/>
    <x v="10"/>
    <x v="0"/>
    <x v="43"/>
    <x v="26"/>
    <x v="0"/>
    <x v="0"/>
    <s v="Camp Croft"/>
    <x v="40"/>
    <b v="1"/>
    <s v="Attack"/>
    <s v="Not fleeing"/>
    <b v="0"/>
    <n v="-81.87"/>
    <n v="34.881999999999998"/>
    <b v="1"/>
  </r>
  <r>
    <n v="3793"/>
    <s v="#Not Included"/>
    <d v="2018-11-06T00:00:00"/>
    <x v="3"/>
    <x v="10"/>
    <x v="0"/>
    <x v="0"/>
    <x v="28"/>
    <x v="0"/>
    <x v="5"/>
    <s v="St. Cloud"/>
    <x v="26"/>
    <b v="1"/>
    <s v="Attack"/>
    <s v="Not fleeing"/>
    <b v="0"/>
    <s v="#Not Provided"/>
    <s v="#Not Provided"/>
    <b v="1"/>
  </r>
  <r>
    <n v="3794"/>
    <s v="Delson Silva"/>
    <d v="2018-11-07T00:00:00"/>
    <x v="3"/>
    <x v="10"/>
    <x v="0"/>
    <x v="0"/>
    <x v="24"/>
    <x v="0"/>
    <x v="5"/>
    <s v="Corona"/>
    <x v="3"/>
    <b v="0"/>
    <s v="Attack"/>
    <s v="Not fleeing"/>
    <b v="0"/>
    <n v="-117.517"/>
    <n v="33.899000000000001"/>
    <b v="1"/>
  </r>
  <r>
    <n v="3795"/>
    <s v="#Not Included"/>
    <d v="2018-11-07T00:00:00"/>
    <x v="3"/>
    <x v="10"/>
    <x v="1"/>
    <x v="0"/>
    <x v="47"/>
    <x v="0"/>
    <x v="5"/>
    <s v="San Antonio"/>
    <x v="9"/>
    <b v="0"/>
    <s v="Attack"/>
    <s v="Not fleeing"/>
    <b v="0"/>
    <n v="-98.49"/>
    <n v="29.423999999999999"/>
    <b v="1"/>
  </r>
  <r>
    <n v="3796"/>
    <s v="Jesus &quot;Chuy&quot; Guzman"/>
    <d v="2018-11-08T00:00:00"/>
    <x v="3"/>
    <x v="10"/>
    <x v="0"/>
    <x v="0"/>
    <x v="8"/>
    <x v="0"/>
    <x v="2"/>
    <s v="Charleston View"/>
    <x v="3"/>
    <b v="0"/>
    <s v="Attack"/>
    <s v="Foot"/>
    <b v="0"/>
    <s v="#Not Provided"/>
    <s v="#Not Provided"/>
    <b v="1"/>
  </r>
  <r>
    <n v="3797"/>
    <s v="Travis Jordan"/>
    <d v="2018-11-09T00:00:00"/>
    <x v="3"/>
    <x v="10"/>
    <x v="0"/>
    <x v="4"/>
    <x v="16"/>
    <x v="0"/>
    <x v="3"/>
    <s v="Minneapolis"/>
    <x v="18"/>
    <b v="1"/>
    <s v="Other"/>
    <s v="Not fleeing"/>
    <b v="1"/>
    <n v="-93.304000000000002"/>
    <n v="45.021999999999998"/>
    <b v="1"/>
  </r>
  <r>
    <n v="3798"/>
    <s v="Christopher William Parrish"/>
    <d v="2018-11-09T00:00:00"/>
    <x v="3"/>
    <x v="10"/>
    <x v="0"/>
    <x v="58"/>
    <x v="19"/>
    <x v="0"/>
    <x v="1"/>
    <s v="Ogden"/>
    <x v="13"/>
    <b v="0"/>
    <s v="Attack"/>
    <s v="Car"/>
    <b v="0"/>
    <s v="#Not Provided"/>
    <s v="#Not Provided"/>
    <b v="1"/>
  </r>
  <r>
    <n v="3799"/>
    <s v="Cody Paris Belgard"/>
    <d v="2018-11-09T00:00:00"/>
    <x v="3"/>
    <x v="10"/>
    <x v="0"/>
    <x v="1"/>
    <x v="12"/>
    <x v="0"/>
    <x v="1"/>
    <s v="Salt Lake City"/>
    <x v="13"/>
    <b v="0"/>
    <s v="Undetermined"/>
    <s v="Car"/>
    <b v="1"/>
    <n v="-111.946"/>
    <n v="40.786999999999999"/>
    <b v="1"/>
  </r>
  <r>
    <n v="3800"/>
    <s v="James Hanchett"/>
    <d v="2018-11-09T00:00:00"/>
    <x v="3"/>
    <x v="10"/>
    <x v="0"/>
    <x v="0"/>
    <x v="33"/>
    <x v="0"/>
    <x v="1"/>
    <s v="Shakopee"/>
    <x v="18"/>
    <b v="0"/>
    <s v="Attack"/>
    <s v="Not fleeing"/>
    <b v="0"/>
    <n v="-93.531000000000006"/>
    <n v="44.790999999999997"/>
    <b v="1"/>
  </r>
  <r>
    <n v="3801"/>
    <s v="Patrick Bryant"/>
    <d v="2018-11-10T00:00:00"/>
    <x v="3"/>
    <x v="10"/>
    <x v="0"/>
    <x v="0"/>
    <x v="11"/>
    <x v="0"/>
    <x v="3"/>
    <s v="Clarksdale"/>
    <x v="38"/>
    <b v="0"/>
    <s v="Attack"/>
    <s v="Not fleeing"/>
    <b v="0"/>
    <n v="-90.572000000000003"/>
    <n v="34.207000000000001"/>
    <b v="1"/>
  </r>
  <r>
    <n v="3802"/>
    <s v="Elisha Edward Kelley"/>
    <d v="2018-11-11T00:00:00"/>
    <x v="3"/>
    <x v="10"/>
    <x v="0"/>
    <x v="1"/>
    <x v="50"/>
    <x v="0"/>
    <x v="1"/>
    <s v="Wagoner"/>
    <x v="5"/>
    <b v="0"/>
    <s v="Other"/>
    <s v="Not fleeing"/>
    <b v="0"/>
    <n v="-95.378"/>
    <n v="35.957999999999998"/>
    <b v="1"/>
  </r>
  <r>
    <n v="3803"/>
    <s v="Jemel Roberson"/>
    <d v="2018-11-11T00:00:00"/>
    <x v="3"/>
    <x v="10"/>
    <x v="0"/>
    <x v="0"/>
    <x v="35"/>
    <x v="0"/>
    <x v="3"/>
    <s v="Robbins"/>
    <x v="15"/>
    <b v="0"/>
    <s v="Other"/>
    <s v="Not fleeing"/>
    <b v="0"/>
    <n v="-87.691999999999993"/>
    <n v="41.649000000000001"/>
    <b v="1"/>
  </r>
  <r>
    <n v="3804"/>
    <s v="#Not Included"/>
    <d v="2018-11-11T00:00:00"/>
    <x v="3"/>
    <x v="10"/>
    <x v="0"/>
    <x v="0"/>
    <x v="47"/>
    <x v="0"/>
    <x v="2"/>
    <s v="Hemet"/>
    <x v="3"/>
    <b v="0"/>
    <s v="Attack"/>
    <s v="Foot"/>
    <b v="0"/>
    <s v="#Not Provided"/>
    <s v="#Not Provided"/>
    <b v="1"/>
  </r>
  <r>
    <n v="3805"/>
    <s v="Edward M. Walsh"/>
    <d v="2018-11-12T00:00:00"/>
    <x v="3"/>
    <x v="10"/>
    <x v="0"/>
    <x v="4"/>
    <x v="4"/>
    <x v="0"/>
    <x v="1"/>
    <s v="Mantoloking"/>
    <x v="21"/>
    <b v="0"/>
    <s v="Attack"/>
    <s v="Not fleeing"/>
    <b v="0"/>
    <n v="-74.048000000000002"/>
    <n v="40.057000000000002"/>
    <b v="1"/>
  </r>
  <r>
    <n v="3806"/>
    <s v="Andrew Kana"/>
    <d v="2018-11-12T00:00:00"/>
    <x v="3"/>
    <x v="10"/>
    <x v="0"/>
    <x v="0"/>
    <x v="16"/>
    <x v="0"/>
    <x v="0"/>
    <s v="Catoosa"/>
    <x v="5"/>
    <b v="0"/>
    <s v="Other"/>
    <s v="Not fleeing"/>
    <b v="0"/>
    <n v="-95.635999999999996"/>
    <n v="36.162999999999997"/>
    <b v="1"/>
  </r>
  <r>
    <n v="3807"/>
    <s v="Tony Mathis"/>
    <d v="2018-11-12T00:00:00"/>
    <x v="3"/>
    <x v="10"/>
    <x v="0"/>
    <x v="0"/>
    <x v="1"/>
    <x v="0"/>
    <x v="3"/>
    <s v="Oklahoma City"/>
    <x v="5"/>
    <b v="0"/>
    <s v="Undetermined"/>
    <s v="Other"/>
    <b v="0"/>
    <s v="#Not Provided"/>
    <s v="#Not Provided"/>
    <b v="1"/>
  </r>
  <r>
    <n v="3808"/>
    <s v="Danny Ayala"/>
    <d v="2018-11-12T00:00:00"/>
    <x v="3"/>
    <x v="10"/>
    <x v="0"/>
    <x v="4"/>
    <x v="47"/>
    <x v="0"/>
    <x v="2"/>
    <s v="Alpine"/>
    <x v="3"/>
    <b v="0"/>
    <s v="Other"/>
    <s v="Not fleeing"/>
    <b v="1"/>
    <n v="-116.75700000000001"/>
    <n v="32.835999999999999"/>
    <b v="1"/>
  </r>
  <r>
    <n v="3809"/>
    <s v="Cesar Alehandro Ramos"/>
    <d v="2018-11-12T00:00:00"/>
    <x v="3"/>
    <x v="10"/>
    <x v="0"/>
    <x v="0"/>
    <x v="9"/>
    <x v="0"/>
    <x v="2"/>
    <s v="Chattanooga"/>
    <x v="32"/>
    <b v="0"/>
    <s v="Attack"/>
    <s v="Not fleeing"/>
    <b v="0"/>
    <n v="-85.283000000000001"/>
    <n v="34.985999999999997"/>
    <b v="1"/>
  </r>
  <r>
    <n v="3810"/>
    <s v="Marty West"/>
    <d v="2018-11-12T00:00:00"/>
    <x v="3"/>
    <x v="10"/>
    <x v="1"/>
    <x v="4"/>
    <x v="51"/>
    <x v="0"/>
    <x v="1"/>
    <s v="Fresno"/>
    <x v="3"/>
    <b v="1"/>
    <s v="Attack"/>
    <s v="Not fleeing"/>
    <b v="1"/>
    <n v="-119.78"/>
    <n v="36.862000000000002"/>
    <b v="1"/>
  </r>
  <r>
    <n v="3811"/>
    <s v="Timothy Leon"/>
    <d v="2018-11-13T00:00:00"/>
    <x v="3"/>
    <x v="10"/>
    <x v="0"/>
    <x v="36"/>
    <x v="22"/>
    <x v="0"/>
    <x v="3"/>
    <s v="Phoenix"/>
    <x v="6"/>
    <b v="0"/>
    <s v="Attack"/>
    <s v="Car"/>
    <b v="0"/>
    <n v="-112.203"/>
    <n v="33.524000000000001"/>
    <b v="1"/>
  </r>
  <r>
    <n v="3812"/>
    <s v="Rene Prieto"/>
    <d v="2018-11-13T00:00:00"/>
    <x v="3"/>
    <x v="10"/>
    <x v="0"/>
    <x v="0"/>
    <x v="38"/>
    <x v="0"/>
    <x v="2"/>
    <s v="Pratt"/>
    <x v="2"/>
    <b v="1"/>
    <s v="Attack"/>
    <s v="Not fleeing"/>
    <b v="0"/>
    <n v="-98.739000000000004"/>
    <n v="37.651000000000003"/>
    <b v="1"/>
  </r>
  <r>
    <n v="3813"/>
    <s v="Olajuwon Murphy"/>
    <d v="2018-11-14T00:00:00"/>
    <x v="3"/>
    <x v="10"/>
    <x v="0"/>
    <x v="0"/>
    <x v="6"/>
    <x v="0"/>
    <x v="3"/>
    <s v="Wythe County"/>
    <x v="20"/>
    <b v="0"/>
    <s v="Attack"/>
    <s v="Not fleeing"/>
    <b v="0"/>
    <n v="-80.948999999999998"/>
    <n v="36.950000000000003"/>
    <b v="1"/>
  </r>
  <r>
    <n v="3814"/>
    <s v="Joseph Loughery"/>
    <d v="2018-11-14T00:00:00"/>
    <x v="3"/>
    <x v="10"/>
    <x v="0"/>
    <x v="0"/>
    <x v="37"/>
    <x v="0"/>
    <x v="1"/>
    <s v="Auburn"/>
    <x v="24"/>
    <b v="0"/>
    <s v="Attack"/>
    <s v="Not fleeing"/>
    <b v="0"/>
    <n v="-71.841999999999999"/>
    <n v="42.206000000000003"/>
    <b v="1"/>
  </r>
  <r>
    <n v="3815"/>
    <s v="George Crenshaw"/>
    <d v="2018-11-14T00:00:00"/>
    <x v="3"/>
    <x v="10"/>
    <x v="0"/>
    <x v="4"/>
    <x v="59"/>
    <x v="0"/>
    <x v="5"/>
    <s v="Haynesville"/>
    <x v="37"/>
    <b v="0"/>
    <s v="Attack"/>
    <s v="Not fleeing"/>
    <b v="0"/>
    <s v="#Not Provided"/>
    <s v="#Not Provided"/>
    <b v="1"/>
  </r>
  <r>
    <n v="3816"/>
    <s v="John David Manning"/>
    <d v="2018-11-14T00:00:00"/>
    <x v="3"/>
    <x v="10"/>
    <x v="0"/>
    <x v="4"/>
    <x v="20"/>
    <x v="0"/>
    <x v="1"/>
    <s v="Spartanburg"/>
    <x v="40"/>
    <b v="0"/>
    <s v="Attack"/>
    <s v="Not fleeing"/>
    <b v="0"/>
    <s v="#Not Provided"/>
    <s v="#Not Provided"/>
    <b v="1"/>
  </r>
  <r>
    <n v="3817"/>
    <s v="Allen Fanning"/>
    <d v="2018-11-15T00:00:00"/>
    <x v="3"/>
    <x v="10"/>
    <x v="0"/>
    <x v="0"/>
    <x v="5"/>
    <x v="0"/>
    <x v="3"/>
    <s v="Centennial"/>
    <x v="4"/>
    <b v="0"/>
    <s v="Other"/>
    <s v="Not fleeing"/>
    <b v="0"/>
    <n v="-104.876"/>
    <n v="39.594999999999999"/>
    <b v="1"/>
  </r>
  <r>
    <n v="3818"/>
    <s v="Agustin Gonsalez"/>
    <d v="2018-11-15T00:00:00"/>
    <x v="3"/>
    <x v="10"/>
    <x v="0"/>
    <x v="41"/>
    <x v="20"/>
    <x v="0"/>
    <x v="2"/>
    <s v="Hayward"/>
    <x v="3"/>
    <b v="1"/>
    <s v="Other"/>
    <s v="Not fleeing"/>
    <b v="0"/>
    <n v="-122.078"/>
    <n v="37.662999999999997"/>
    <b v="1"/>
  </r>
  <r>
    <n v="3819"/>
    <s v="Jack Fields, Jr."/>
    <d v="2018-11-15T00:00:00"/>
    <x v="3"/>
    <x v="10"/>
    <x v="0"/>
    <x v="4"/>
    <x v="9"/>
    <x v="0"/>
    <x v="3"/>
    <s v="Augusta"/>
    <x v="31"/>
    <b v="1"/>
    <s v="Attack"/>
    <s v="Not fleeing"/>
    <b v="0"/>
    <n v="-82.082999999999998"/>
    <n v="33.479999999999997"/>
    <b v="1"/>
  </r>
  <r>
    <n v="3820"/>
    <s v="GD Hendrix"/>
    <d v="2018-11-15T00:00:00"/>
    <x v="3"/>
    <x v="10"/>
    <x v="0"/>
    <x v="24"/>
    <x v="26"/>
    <x v="0"/>
    <x v="1"/>
    <s v="Paradise"/>
    <x v="3"/>
    <b v="1"/>
    <s v="Other"/>
    <s v="Car"/>
    <b v="0"/>
    <n v="-121.56"/>
    <n v="39.65"/>
    <b v="1"/>
  </r>
  <r>
    <n v="3821"/>
    <s v="Steven Smith"/>
    <d v="2018-11-15T00:00:00"/>
    <x v="3"/>
    <x v="10"/>
    <x v="0"/>
    <x v="0"/>
    <x v="53"/>
    <x v="0"/>
    <x v="1"/>
    <s v="Demopolis"/>
    <x v="37"/>
    <b v="0"/>
    <s v="Attack"/>
    <s v="Not fleeing"/>
    <b v="0"/>
    <s v="#Not Provided"/>
    <s v="#Not Provided"/>
    <b v="1"/>
  </r>
  <r>
    <n v="3822"/>
    <s v="#Not Included"/>
    <d v="2018-11-16T00:00:00"/>
    <x v="3"/>
    <x v="10"/>
    <x v="0"/>
    <x v="0"/>
    <x v="47"/>
    <x v="0"/>
    <x v="5"/>
    <s v="Houston"/>
    <x v="9"/>
    <b v="0"/>
    <s v="Attack"/>
    <s v="Not fleeing"/>
    <b v="0"/>
    <n v="-95.525000000000006"/>
    <n v="29.86"/>
    <b v="1"/>
  </r>
  <r>
    <n v="3823"/>
    <s v="Jenessa M. Cooper"/>
    <d v="2018-11-17T00:00:00"/>
    <x v="3"/>
    <x v="10"/>
    <x v="0"/>
    <x v="0"/>
    <x v="17"/>
    <x v="1"/>
    <x v="1"/>
    <s v="Missoula"/>
    <x v="12"/>
    <b v="1"/>
    <s v="Attack"/>
    <s v="Not fleeing"/>
    <b v="0"/>
    <n v="-114.004"/>
    <n v="46.856999999999999"/>
    <b v="1"/>
  </r>
  <r>
    <n v="3824"/>
    <s v="Rio Antwuan Thomas"/>
    <d v="2018-11-17T00:00:00"/>
    <x v="3"/>
    <x v="10"/>
    <x v="0"/>
    <x v="7"/>
    <x v="25"/>
    <x v="0"/>
    <x v="3"/>
    <s v="Fort Pierce"/>
    <x v="26"/>
    <b v="0"/>
    <s v="Attack"/>
    <s v="Car"/>
    <b v="0"/>
    <n v="-80.397000000000006"/>
    <n v="27.417000000000002"/>
    <b v="1"/>
  </r>
  <r>
    <n v="3825"/>
    <s v="#Not Included"/>
    <d v="2018-11-18T00:00:00"/>
    <x v="3"/>
    <x v="10"/>
    <x v="0"/>
    <x v="0"/>
    <x v="47"/>
    <x v="0"/>
    <x v="5"/>
    <s v="Los Angeles"/>
    <x v="3"/>
    <b v="0"/>
    <s v="Attack"/>
    <s v="Not fleeing"/>
    <b v="0"/>
    <n v="-118.245"/>
    <n v="33.951000000000001"/>
    <b v="1"/>
  </r>
  <r>
    <n v="3826"/>
    <s v="Daniel Cedars"/>
    <d v="2018-11-19T00:00:00"/>
    <x v="3"/>
    <x v="10"/>
    <x v="0"/>
    <x v="0"/>
    <x v="63"/>
    <x v="0"/>
    <x v="1"/>
    <s v="Indianapolis"/>
    <x v="22"/>
    <b v="0"/>
    <s v="Attack"/>
    <s v="Not fleeing"/>
    <b v="0"/>
    <n v="-86.183999999999997"/>
    <n v="39.676000000000002"/>
    <b v="1"/>
  </r>
  <r>
    <n v="3827"/>
    <s v="Christopher Williams"/>
    <d v="2018-11-19T00:00:00"/>
    <x v="3"/>
    <x v="10"/>
    <x v="0"/>
    <x v="7"/>
    <x v="11"/>
    <x v="0"/>
    <x v="1"/>
    <s v="Meridian"/>
    <x v="27"/>
    <b v="0"/>
    <s v="Attack"/>
    <s v="Car"/>
    <b v="0"/>
    <n v="-116.39400000000001"/>
    <n v="43.597999999999999"/>
    <b v="1"/>
  </r>
  <r>
    <n v="3828"/>
    <s v="Craig Allen"/>
    <d v="2018-11-20T00:00:00"/>
    <x v="3"/>
    <x v="10"/>
    <x v="0"/>
    <x v="0"/>
    <x v="18"/>
    <x v="0"/>
    <x v="5"/>
    <s v="Phoenix"/>
    <x v="6"/>
    <b v="0"/>
    <s v="Attack"/>
    <s v="Not fleeing"/>
    <b v="0"/>
    <s v="#Not Provided"/>
    <s v="#Not Provided"/>
    <b v="1"/>
  </r>
  <r>
    <n v="3829"/>
    <s v="Roderick McDaniel"/>
    <d v="2018-11-20T00:00:00"/>
    <x v="3"/>
    <x v="10"/>
    <x v="0"/>
    <x v="7"/>
    <x v="19"/>
    <x v="0"/>
    <x v="3"/>
    <s v="Magnolia"/>
    <x v="14"/>
    <b v="0"/>
    <s v="Attack"/>
    <s v="Not fleeing"/>
    <b v="0"/>
    <n v="-93.231999999999999"/>
    <n v="33.256999999999998"/>
    <b v="1"/>
  </r>
  <r>
    <n v="3830"/>
    <s v="Keaton James Larson"/>
    <d v="2018-11-21T00:00:00"/>
    <x v="3"/>
    <x v="10"/>
    <x v="0"/>
    <x v="4"/>
    <x v="6"/>
    <x v="0"/>
    <x v="1"/>
    <s v="Stillwater"/>
    <x v="18"/>
    <b v="1"/>
    <s v="Other"/>
    <s v="Not fleeing"/>
    <b v="1"/>
    <n v="-92.808000000000007"/>
    <n v="45.045000000000002"/>
    <b v="1"/>
  </r>
  <r>
    <n v="3831"/>
    <s v="Billy G. Heeter"/>
    <d v="2018-11-21T00:00:00"/>
    <x v="3"/>
    <x v="10"/>
    <x v="0"/>
    <x v="0"/>
    <x v="50"/>
    <x v="0"/>
    <x v="1"/>
    <s v="Franklinton"/>
    <x v="10"/>
    <b v="1"/>
    <s v="Other"/>
    <s v="Not fleeing"/>
    <b v="0"/>
    <s v="#Not Provided"/>
    <s v="#Not Provided"/>
    <b v="1"/>
  </r>
  <r>
    <n v="3832"/>
    <s v="Robert William Reid"/>
    <d v="2018-11-21T00:00:00"/>
    <x v="3"/>
    <x v="10"/>
    <x v="0"/>
    <x v="0"/>
    <x v="15"/>
    <x v="0"/>
    <x v="1"/>
    <s v="Lincoln Township"/>
    <x v="30"/>
    <b v="1"/>
    <s v="Attack"/>
    <s v="Not fleeing"/>
    <b v="0"/>
    <n v="-84.888999999999996"/>
    <n v="43.951000000000001"/>
    <b v="1"/>
  </r>
  <r>
    <n v="3833"/>
    <s v="Eugene Benjamin Weathers"/>
    <d v="2018-11-21T00:00:00"/>
    <x v="3"/>
    <x v="10"/>
    <x v="0"/>
    <x v="0"/>
    <x v="26"/>
    <x v="0"/>
    <x v="3"/>
    <s v="Talladega"/>
    <x v="37"/>
    <b v="0"/>
    <s v="Attack"/>
    <s v="Not fleeing"/>
    <b v="0"/>
    <s v="#Not Provided"/>
    <s v="#Not Provided"/>
    <b v="1"/>
  </r>
  <r>
    <n v="3834"/>
    <s v="Martin Lopez"/>
    <d v="2018-11-21T00:00:00"/>
    <x v="3"/>
    <x v="10"/>
    <x v="0"/>
    <x v="4"/>
    <x v="22"/>
    <x v="0"/>
    <x v="2"/>
    <s v="Bell Gardens"/>
    <x v="3"/>
    <b v="0"/>
    <s v="Attack"/>
    <s v="Not fleeing"/>
    <b v="0"/>
    <n v="-118.16"/>
    <n v="33.973999999999997"/>
    <b v="1"/>
  </r>
  <r>
    <n v="3835"/>
    <s v="#Not Included"/>
    <d v="2018-11-21T00:00:00"/>
    <x v="3"/>
    <x v="10"/>
    <x v="0"/>
    <x v="13"/>
    <x v="47"/>
    <x v="0"/>
    <x v="5"/>
    <s v="Pasadena"/>
    <x v="9"/>
    <b v="0"/>
    <s v="Attack"/>
    <s v="Foot"/>
    <b v="0"/>
    <s v="#Not Provided"/>
    <s v="#Not Provided"/>
    <b v="1"/>
  </r>
  <r>
    <n v="3836"/>
    <s v="Emantic Fitzgerald Bradford"/>
    <d v="2018-11-22T00:00:00"/>
    <x v="3"/>
    <x v="10"/>
    <x v="0"/>
    <x v="0"/>
    <x v="27"/>
    <x v="0"/>
    <x v="3"/>
    <s v="Hoover"/>
    <x v="37"/>
    <b v="0"/>
    <s v="Other"/>
    <s v="Not fleeing"/>
    <b v="0"/>
    <n v="-86.811000000000007"/>
    <n v="33.377000000000002"/>
    <b v="1"/>
  </r>
  <r>
    <n v="3837"/>
    <s v="Cameron McCarthy"/>
    <d v="2018-11-22T00:00:00"/>
    <x v="3"/>
    <x v="10"/>
    <x v="0"/>
    <x v="11"/>
    <x v="45"/>
    <x v="0"/>
    <x v="1"/>
    <s v="Palmer"/>
    <x v="34"/>
    <b v="0"/>
    <s v="Other"/>
    <s v="Foot"/>
    <b v="0"/>
    <s v="#Not Provided"/>
    <s v="#Not Provided"/>
    <b v="1"/>
  </r>
  <r>
    <n v="3838"/>
    <s v="Patrick Michael Langhoff"/>
    <d v="2018-11-22T00:00:00"/>
    <x v="3"/>
    <x v="10"/>
    <x v="0"/>
    <x v="0"/>
    <x v="37"/>
    <x v="0"/>
    <x v="1"/>
    <s v="Gunnison County"/>
    <x v="4"/>
    <b v="0"/>
    <s v="Attack"/>
    <s v="Not fleeing"/>
    <b v="0"/>
    <s v="#Not Provided"/>
    <s v="#Not Provided"/>
    <b v="1"/>
  </r>
  <r>
    <n v="3839"/>
    <s v="Christopher L. Anderson"/>
    <d v="2018-11-23T00:00:00"/>
    <x v="3"/>
    <x v="10"/>
    <x v="0"/>
    <x v="0"/>
    <x v="42"/>
    <x v="0"/>
    <x v="1"/>
    <s v="Bremen"/>
    <x v="23"/>
    <b v="0"/>
    <s v="Attack"/>
    <s v="Not fleeing"/>
    <b v="0"/>
    <n v="-87.218999999999994"/>
    <n v="37.360999999999997"/>
    <b v="1"/>
  </r>
  <r>
    <n v="3840"/>
    <s v="Martez Webb"/>
    <d v="2018-11-23T00:00:00"/>
    <x v="3"/>
    <x v="10"/>
    <x v="0"/>
    <x v="0"/>
    <x v="2"/>
    <x v="0"/>
    <x v="3"/>
    <s v="Detroit"/>
    <x v="30"/>
    <b v="0"/>
    <s v="Attack"/>
    <s v="Not fleeing"/>
    <b v="0"/>
    <n v="-83.123999999999995"/>
    <n v="42.337000000000003"/>
    <b v="1"/>
  </r>
  <r>
    <n v="3841"/>
    <s v="Felix Anthony Calata"/>
    <d v="2018-11-24T00:00:00"/>
    <x v="3"/>
    <x v="10"/>
    <x v="0"/>
    <x v="7"/>
    <x v="3"/>
    <x v="0"/>
    <x v="2"/>
    <s v="South Salt Lake"/>
    <x v="13"/>
    <b v="1"/>
    <s v="Attack"/>
    <s v="Car"/>
    <b v="0"/>
    <s v="#Not Provided"/>
    <s v="#Not Provided"/>
    <b v="1"/>
  </r>
  <r>
    <n v="3842"/>
    <s v="Sierra McCauley"/>
    <d v="2018-11-26T00:00:00"/>
    <x v="3"/>
    <x v="10"/>
    <x v="0"/>
    <x v="4"/>
    <x v="2"/>
    <x v="1"/>
    <x v="5"/>
    <s v="South Knoxville"/>
    <x v="32"/>
    <b v="1"/>
    <s v="Attack"/>
    <s v="Not fleeing"/>
    <b v="0"/>
    <s v="#Not Provided"/>
    <s v="#Not Provided"/>
    <b v="1"/>
  </r>
  <r>
    <n v="3843"/>
    <s v="Nicholas Charles Ryan"/>
    <d v="2018-11-27T00:00:00"/>
    <x v="3"/>
    <x v="10"/>
    <x v="0"/>
    <x v="0"/>
    <x v="29"/>
    <x v="0"/>
    <x v="1"/>
    <s v="Centennial"/>
    <x v="4"/>
    <b v="0"/>
    <s v="Attack"/>
    <s v="Car"/>
    <b v="1"/>
    <n v="-104.877"/>
    <n v="39.579000000000001"/>
    <b v="1"/>
  </r>
  <r>
    <n v="3844"/>
    <s v="Allen Scott Culpepper"/>
    <d v="2018-11-27T00:00:00"/>
    <x v="3"/>
    <x v="10"/>
    <x v="0"/>
    <x v="0"/>
    <x v="49"/>
    <x v="0"/>
    <x v="1"/>
    <s v="Clinton"/>
    <x v="13"/>
    <b v="1"/>
    <s v="Attack"/>
    <s v="Not fleeing"/>
    <b v="0"/>
    <n v="-112.05500000000001"/>
    <n v="41.146000000000001"/>
    <b v="1"/>
  </r>
  <r>
    <n v="3845"/>
    <s v="Jarmane Logan"/>
    <d v="2018-11-27T00:00:00"/>
    <x v="3"/>
    <x v="10"/>
    <x v="0"/>
    <x v="7"/>
    <x v="7"/>
    <x v="0"/>
    <x v="3"/>
    <s v="Topeka"/>
    <x v="2"/>
    <b v="0"/>
    <s v="Attack"/>
    <s v="Car"/>
    <b v="0"/>
    <n v="-95.661000000000001"/>
    <n v="39.072000000000003"/>
    <b v="1"/>
  </r>
  <r>
    <n v="3846"/>
    <s v="J Scot Alan Widmark"/>
    <d v="2018-11-27T00:00:00"/>
    <x v="3"/>
    <x v="10"/>
    <x v="0"/>
    <x v="4"/>
    <x v="11"/>
    <x v="0"/>
    <x v="1"/>
    <s v="Virginia"/>
    <x v="18"/>
    <b v="0"/>
    <s v="Attack"/>
    <s v="#Not Provided"/>
    <b v="0"/>
    <n v="-92.534999999999997"/>
    <n v="47.521000000000001"/>
    <b v="1"/>
  </r>
  <r>
    <n v="3847"/>
    <s v="Bert E. Mercado"/>
    <d v="2018-11-27T00:00:00"/>
    <x v="3"/>
    <x v="10"/>
    <x v="0"/>
    <x v="0"/>
    <x v="15"/>
    <x v="0"/>
    <x v="0"/>
    <s v="Honolulu"/>
    <x v="44"/>
    <b v="1"/>
    <s v="Attack"/>
    <s v="Not fleeing"/>
    <b v="0"/>
    <s v="#Not Provided"/>
    <s v="#Not Provided"/>
    <b v="1"/>
  </r>
  <r>
    <n v="3848"/>
    <s v="#Not Included"/>
    <d v="2018-11-28T00:00:00"/>
    <x v="3"/>
    <x v="10"/>
    <x v="0"/>
    <x v="0"/>
    <x v="47"/>
    <x v="0"/>
    <x v="5"/>
    <s v="Lakewood"/>
    <x v="4"/>
    <b v="0"/>
    <s v="Attack"/>
    <s v="Foot"/>
    <b v="0"/>
    <n v="-105.054"/>
    <n v="39.737000000000002"/>
    <b v="1"/>
  </r>
  <r>
    <n v="3849"/>
    <s v="Benjamin Kennedy"/>
    <d v="2018-11-28T00:00:00"/>
    <x v="3"/>
    <x v="10"/>
    <x v="0"/>
    <x v="0"/>
    <x v="7"/>
    <x v="0"/>
    <x v="1"/>
    <s v="Louisville"/>
    <x v="23"/>
    <b v="0"/>
    <s v="Attack"/>
    <s v="#Not Provided"/>
    <b v="1"/>
    <n v="-85.572000000000003"/>
    <n v="38.167000000000002"/>
    <b v="1"/>
  </r>
  <r>
    <n v="3850"/>
    <s v="David Villagran"/>
    <d v="2018-11-28T00:00:00"/>
    <x v="3"/>
    <x v="10"/>
    <x v="0"/>
    <x v="7"/>
    <x v="19"/>
    <x v="0"/>
    <x v="2"/>
    <s v="Vancouver"/>
    <x v="0"/>
    <b v="0"/>
    <s v="Attack"/>
    <s v="Car"/>
    <b v="0"/>
    <n v="-122.56100000000001"/>
    <n v="45.673999999999999"/>
    <b v="1"/>
  </r>
  <r>
    <n v="3851"/>
    <s v="Vernon May"/>
    <d v="2018-11-29T00:00:00"/>
    <x v="3"/>
    <x v="10"/>
    <x v="0"/>
    <x v="0"/>
    <x v="3"/>
    <x v="0"/>
    <x v="6"/>
    <s v="Bemidji"/>
    <x v="18"/>
    <b v="0"/>
    <s v="Other"/>
    <s v="Not fleeing"/>
    <b v="1"/>
    <n v="-94.896000000000001"/>
    <n v="47.497999999999998"/>
    <b v="1"/>
  </r>
  <r>
    <n v="3852"/>
    <s v="Adrian Bunker"/>
    <d v="2018-11-29T00:00:00"/>
    <x v="3"/>
    <x v="10"/>
    <x v="0"/>
    <x v="36"/>
    <x v="13"/>
    <x v="0"/>
    <x v="1"/>
    <s v="Old Town"/>
    <x v="36"/>
    <b v="0"/>
    <s v="Undetermined"/>
    <s v="Not fleeing"/>
    <b v="0"/>
    <n v="-68.676000000000002"/>
    <n v="44.920999999999999"/>
    <b v="1"/>
  </r>
  <r>
    <n v="3853"/>
    <s v="Miguel Angel Duran Delgado"/>
    <d v="2018-11-30T00:00:00"/>
    <x v="3"/>
    <x v="10"/>
    <x v="0"/>
    <x v="0"/>
    <x v="42"/>
    <x v="0"/>
    <x v="5"/>
    <s v="Phoenix"/>
    <x v="6"/>
    <b v="0"/>
    <s v="Attack"/>
    <s v="Not fleeing"/>
    <b v="0"/>
    <n v="-112.134"/>
    <n v="33.479999999999997"/>
    <b v="1"/>
  </r>
  <r>
    <n v="3854"/>
    <s v="Ricardo Galvan"/>
    <d v="2018-11-30T00:00:00"/>
    <x v="3"/>
    <x v="10"/>
    <x v="0"/>
    <x v="0"/>
    <x v="13"/>
    <x v="0"/>
    <x v="2"/>
    <s v="Ogden"/>
    <x v="13"/>
    <b v="0"/>
    <s v="Attack"/>
    <s v="Not fleeing"/>
    <b v="1"/>
    <s v="#Not Provided"/>
    <s v="#Not Provided"/>
    <b v="1"/>
  </r>
  <r>
    <n v="3855"/>
    <s v="Matthew Lorenzen"/>
    <d v="2018-11-30T00:00:00"/>
    <x v="3"/>
    <x v="10"/>
    <x v="0"/>
    <x v="0"/>
    <x v="29"/>
    <x v="0"/>
    <x v="1"/>
    <s v="New Underwood"/>
    <x v="48"/>
    <b v="1"/>
    <s v="Attack"/>
    <s v="Car"/>
    <b v="0"/>
    <s v="#Not Provided"/>
    <s v="#Not Provided"/>
    <b v="1"/>
  </r>
  <r>
    <n v="3856"/>
    <s v="John Young"/>
    <d v="2018-12-01T00:00:00"/>
    <x v="3"/>
    <x v="11"/>
    <x v="0"/>
    <x v="29"/>
    <x v="63"/>
    <x v="0"/>
    <x v="3"/>
    <s v="Pensacola"/>
    <x v="26"/>
    <b v="0"/>
    <s v="Attack"/>
    <s v="Not fleeing"/>
    <b v="0"/>
    <s v="#Not Provided"/>
    <s v="#Not Provided"/>
    <b v="1"/>
  </r>
  <r>
    <n v="3857"/>
    <s v="Jarvis Randall"/>
    <d v="2018-12-01T00:00:00"/>
    <x v="3"/>
    <x v="11"/>
    <x v="0"/>
    <x v="41"/>
    <x v="12"/>
    <x v="0"/>
    <x v="3"/>
    <s v="Tamarac"/>
    <x v="26"/>
    <b v="1"/>
    <s v="Attack"/>
    <s v="Not fleeing"/>
    <b v="0"/>
    <n v="-80.254999999999995"/>
    <n v="26.213000000000001"/>
    <b v="1"/>
  </r>
  <r>
    <n v="3858"/>
    <s v="Demontry Floytra Boyd"/>
    <d v="2018-12-01T00:00:00"/>
    <x v="3"/>
    <x v="11"/>
    <x v="1"/>
    <x v="4"/>
    <x v="21"/>
    <x v="0"/>
    <x v="3"/>
    <s v="Las Vegas"/>
    <x v="16"/>
    <b v="0"/>
    <s v="Attack"/>
    <s v="Not fleeing"/>
    <b v="1"/>
    <s v="#Not Provided"/>
    <s v="#Not Provided"/>
    <b v="1"/>
  </r>
  <r>
    <n v="3859"/>
    <s v="Anthony Ray Borden-Cortez"/>
    <d v="2018-12-04T00:00:00"/>
    <x v="3"/>
    <x v="11"/>
    <x v="0"/>
    <x v="2"/>
    <x v="5"/>
    <x v="0"/>
    <x v="2"/>
    <s v="Ogden"/>
    <x v="13"/>
    <b v="0"/>
    <s v="Attack"/>
    <s v="Not fleeing"/>
    <b v="1"/>
    <n v="-111.995"/>
    <n v="41.244999999999997"/>
    <b v="1"/>
  </r>
  <r>
    <n v="3860"/>
    <s v="David Alejandro Molina"/>
    <d v="2018-12-05T00:00:00"/>
    <x v="3"/>
    <x v="11"/>
    <x v="0"/>
    <x v="0"/>
    <x v="25"/>
    <x v="0"/>
    <x v="2"/>
    <s v="Napa"/>
    <x v="3"/>
    <b v="1"/>
    <s v="Attack"/>
    <s v="Foot"/>
    <b v="0"/>
    <n v="-122.285"/>
    <n v="38.31"/>
    <b v="1"/>
  </r>
  <r>
    <n v="3861"/>
    <s v="Justin Smith"/>
    <d v="2018-12-05T00:00:00"/>
    <x v="3"/>
    <x v="11"/>
    <x v="0"/>
    <x v="4"/>
    <x v="11"/>
    <x v="0"/>
    <x v="1"/>
    <s v="Philadephia"/>
    <x v="8"/>
    <b v="0"/>
    <s v="Attack"/>
    <s v="Not fleeing"/>
    <b v="0"/>
    <n v="-75.096999999999994"/>
    <n v="39.99"/>
    <b v="1"/>
  </r>
  <r>
    <n v="3862"/>
    <s v="Paul Ridgeway"/>
    <d v="2018-12-05T00:00:00"/>
    <x v="3"/>
    <x v="11"/>
    <x v="0"/>
    <x v="0"/>
    <x v="11"/>
    <x v="0"/>
    <x v="1"/>
    <s v="Martinez"/>
    <x v="3"/>
    <b v="0"/>
    <s v="Attack"/>
    <s v="Foot"/>
    <b v="0"/>
    <n v="-122.098"/>
    <n v="38.009"/>
    <b v="1"/>
  </r>
  <r>
    <n v="3863"/>
    <s v="Anthony M. Edwards"/>
    <d v="2018-12-05T00:00:00"/>
    <x v="3"/>
    <x v="11"/>
    <x v="0"/>
    <x v="4"/>
    <x v="19"/>
    <x v="0"/>
    <x v="3"/>
    <s v="Richmond"/>
    <x v="20"/>
    <b v="0"/>
    <s v="Attack"/>
    <s v="Not fleeing"/>
    <b v="0"/>
    <n v="-77.465999999999994"/>
    <n v="37.548000000000002"/>
    <b v="1"/>
  </r>
  <r>
    <n v="3864"/>
    <s v="Dimaggio McNelly"/>
    <d v="2018-12-06T00:00:00"/>
    <x v="3"/>
    <x v="11"/>
    <x v="0"/>
    <x v="0"/>
    <x v="0"/>
    <x v="0"/>
    <x v="3"/>
    <s v="Henry County"/>
    <x v="31"/>
    <b v="1"/>
    <s v="Attack"/>
    <s v="Not fleeing"/>
    <b v="0"/>
    <n v="-84.17"/>
    <n v="33.456000000000003"/>
    <b v="1"/>
  </r>
  <r>
    <n v="3865"/>
    <s v="Benjamin David Larson"/>
    <d v="2018-12-06T00:00:00"/>
    <x v="3"/>
    <x v="11"/>
    <x v="0"/>
    <x v="0"/>
    <x v="15"/>
    <x v="0"/>
    <x v="1"/>
    <s v="Redding"/>
    <x v="3"/>
    <b v="0"/>
    <s v="Attack"/>
    <s v="Car"/>
    <b v="0"/>
    <n v="-122.312"/>
    <n v="40.508000000000003"/>
    <b v="1"/>
  </r>
  <r>
    <n v="3866"/>
    <s v="Jason O'Bannon"/>
    <d v="2018-12-06T00:00:00"/>
    <x v="3"/>
    <x v="11"/>
    <x v="0"/>
    <x v="0"/>
    <x v="42"/>
    <x v="0"/>
    <x v="1"/>
    <s v="Pahrump"/>
    <x v="16"/>
    <b v="1"/>
    <s v="Attack"/>
    <s v="Not fleeing"/>
    <b v="1"/>
    <n v="-116.008"/>
    <n v="36.252000000000002"/>
    <b v="1"/>
  </r>
  <r>
    <n v="3867"/>
    <s v="Jesus Lainez"/>
    <d v="2018-12-07T00:00:00"/>
    <x v="3"/>
    <x v="11"/>
    <x v="0"/>
    <x v="36"/>
    <x v="39"/>
    <x v="0"/>
    <x v="2"/>
    <s v="Fort Pierce"/>
    <x v="26"/>
    <b v="0"/>
    <s v="Attack"/>
    <s v="Not fleeing"/>
    <b v="0"/>
    <n v="-80.335999999999999"/>
    <n v="27.446999999999999"/>
    <b v="1"/>
  </r>
  <r>
    <n v="3868"/>
    <s v="Julius Ervin Tate"/>
    <d v="2018-12-07T00:00:00"/>
    <x v="3"/>
    <x v="11"/>
    <x v="0"/>
    <x v="0"/>
    <x v="43"/>
    <x v="0"/>
    <x v="3"/>
    <s v="Columbus"/>
    <x v="10"/>
    <b v="0"/>
    <s v="Attack"/>
    <s v="Not fleeing"/>
    <b v="0"/>
    <n v="-82.966999999999999"/>
    <n v="39.972999999999999"/>
    <b v="1"/>
  </r>
  <r>
    <n v="3869"/>
    <s v="James N. Robertson"/>
    <d v="2018-12-08T00:00:00"/>
    <x v="3"/>
    <x v="11"/>
    <x v="0"/>
    <x v="4"/>
    <x v="11"/>
    <x v="0"/>
    <x v="1"/>
    <s v="West Wendover"/>
    <x v="16"/>
    <b v="0"/>
    <s v="Other"/>
    <s v="Car"/>
    <b v="0"/>
    <n v="-114.06699999999999"/>
    <n v="40.738999999999997"/>
    <b v="1"/>
  </r>
  <r>
    <n v="3870"/>
    <s v="Joshua Boyd"/>
    <d v="2018-12-09T00:00:00"/>
    <x v="3"/>
    <x v="11"/>
    <x v="0"/>
    <x v="0"/>
    <x v="22"/>
    <x v="0"/>
    <x v="3"/>
    <s v="Savannah"/>
    <x v="31"/>
    <b v="0"/>
    <s v="Attack"/>
    <s v="Not fleeing"/>
    <b v="0"/>
    <n v="-81.2"/>
    <n v="32.04"/>
    <b v="1"/>
  </r>
  <r>
    <n v="3871"/>
    <s v="Christopher Deandre Mitchell"/>
    <d v="2018-12-09T00:00:00"/>
    <x v="3"/>
    <x v="11"/>
    <x v="0"/>
    <x v="2"/>
    <x v="2"/>
    <x v="0"/>
    <x v="3"/>
    <s v="Torrance"/>
    <x v="3"/>
    <b v="0"/>
    <s v="Other"/>
    <s v="Not fleeing"/>
    <b v="1"/>
    <n v="-118.31100000000001"/>
    <n v="33.83"/>
    <b v="1"/>
  </r>
  <r>
    <n v="3872"/>
    <s v="Terry Don King"/>
    <d v="2018-12-09T00:00:00"/>
    <x v="3"/>
    <x v="11"/>
    <x v="0"/>
    <x v="0"/>
    <x v="44"/>
    <x v="0"/>
    <x v="1"/>
    <s v="Springdale"/>
    <x v="14"/>
    <b v="0"/>
    <s v="Attack"/>
    <s v="Not fleeing"/>
    <b v="0"/>
    <n v="-94.061999999999998"/>
    <n v="36.152000000000001"/>
    <b v="1"/>
  </r>
  <r>
    <n v="3873"/>
    <s v="Shane Wentling"/>
    <d v="2018-12-10T00:00:00"/>
    <x v="3"/>
    <x v="11"/>
    <x v="0"/>
    <x v="0"/>
    <x v="11"/>
    <x v="0"/>
    <x v="1"/>
    <s v="Noble County"/>
    <x v="5"/>
    <b v="0"/>
    <s v="Attack"/>
    <s v="Car"/>
    <b v="0"/>
    <n v="-97.326999999999998"/>
    <n v="36.478999999999999"/>
    <b v="1"/>
  </r>
  <r>
    <n v="3874"/>
    <s v="George Penev"/>
    <d v="2018-12-10T00:00:00"/>
    <x v="3"/>
    <x v="11"/>
    <x v="0"/>
    <x v="4"/>
    <x v="2"/>
    <x v="0"/>
    <x v="1"/>
    <s v="Fredonia"/>
    <x v="35"/>
    <b v="1"/>
    <s v="Attack"/>
    <s v="Not fleeing"/>
    <b v="0"/>
    <n v="-79.322000000000003"/>
    <n v="42.433999999999997"/>
    <b v="1"/>
  </r>
  <r>
    <n v="3875"/>
    <s v="Kyle Hart"/>
    <d v="2018-12-10T00:00:00"/>
    <x v="3"/>
    <x v="11"/>
    <x v="0"/>
    <x v="4"/>
    <x v="19"/>
    <x v="0"/>
    <x v="1"/>
    <s v="Redwood City"/>
    <x v="3"/>
    <b v="1"/>
    <s v="Other"/>
    <s v="Not fleeing"/>
    <b v="0"/>
    <n v="-122.229"/>
    <n v="37.478000000000002"/>
    <b v="1"/>
  </r>
  <r>
    <n v="3876"/>
    <s v="Kaley Gay"/>
    <d v="2018-12-11T00:00:00"/>
    <x v="3"/>
    <x v="11"/>
    <x v="0"/>
    <x v="0"/>
    <x v="9"/>
    <x v="1"/>
    <x v="1"/>
    <s v="Bibb County"/>
    <x v="31"/>
    <b v="0"/>
    <s v="Attack"/>
    <s v="Not fleeing"/>
    <b v="0"/>
    <n v="-83.762"/>
    <n v="32.756"/>
    <b v="1"/>
  </r>
  <r>
    <n v="3877"/>
    <s v="Tori Kaneshiro"/>
    <d v="2018-12-11T00:00:00"/>
    <x v="3"/>
    <x v="11"/>
    <x v="0"/>
    <x v="0"/>
    <x v="12"/>
    <x v="1"/>
    <x v="0"/>
    <s v="Pahoa"/>
    <x v="44"/>
    <b v="0"/>
    <s v="Attack"/>
    <s v="Not fleeing"/>
    <b v="0"/>
    <n v="-154.91999999999999"/>
    <n v="19.529"/>
    <b v="1"/>
  </r>
  <r>
    <n v="3878"/>
    <s v="Daniel Pierce"/>
    <d v="2018-12-11T00:00:00"/>
    <x v="3"/>
    <x v="11"/>
    <x v="0"/>
    <x v="0"/>
    <x v="48"/>
    <x v="0"/>
    <x v="1"/>
    <s v="Rangley"/>
    <x v="4"/>
    <b v="1"/>
    <s v="Other"/>
    <s v="Not fleeing"/>
    <b v="1"/>
    <n v="-108.824"/>
    <n v="40.097000000000001"/>
    <b v="1"/>
  </r>
  <r>
    <n v="3879"/>
    <s v="Marcus Neal"/>
    <d v="2018-12-11T00:00:00"/>
    <x v="3"/>
    <x v="11"/>
    <x v="0"/>
    <x v="4"/>
    <x v="1"/>
    <x v="0"/>
    <x v="3"/>
    <s v="Buffalo"/>
    <x v="35"/>
    <b v="1"/>
    <s v="Attack"/>
    <s v="Foot"/>
    <b v="0"/>
    <n v="-78.891000000000005"/>
    <n v="42.945999999999998"/>
    <b v="1"/>
  </r>
  <r>
    <n v="3880"/>
    <s v="Haze Connor Martin"/>
    <d v="2018-12-11T00:00:00"/>
    <x v="3"/>
    <x v="11"/>
    <x v="0"/>
    <x v="4"/>
    <x v="6"/>
    <x v="0"/>
    <x v="1"/>
    <s v="Pope County"/>
    <x v="14"/>
    <b v="0"/>
    <s v="Other"/>
    <s v="Car"/>
    <b v="0"/>
    <s v="#Not Provided"/>
    <s v="#Not Provided"/>
    <b v="1"/>
  </r>
  <r>
    <n v="3881"/>
    <s v="Tameka LaShay Simpson"/>
    <d v="2018-12-11T00:00:00"/>
    <x v="3"/>
    <x v="11"/>
    <x v="0"/>
    <x v="0"/>
    <x v="25"/>
    <x v="1"/>
    <x v="3"/>
    <s v="Calhoun"/>
    <x v="31"/>
    <b v="0"/>
    <s v="Attack"/>
    <s v="Not fleeing"/>
    <b v="0"/>
    <n v="-84.950999999999993"/>
    <n v="34.499000000000002"/>
    <b v="1"/>
  </r>
  <r>
    <n v="3882"/>
    <s v="Demario Bass"/>
    <d v="2018-12-12T00:00:00"/>
    <x v="3"/>
    <x v="11"/>
    <x v="0"/>
    <x v="7"/>
    <x v="20"/>
    <x v="0"/>
    <x v="3"/>
    <s v="St. Louis"/>
    <x v="19"/>
    <b v="0"/>
    <s v="Attack"/>
    <s v="Car"/>
    <b v="0"/>
    <n v="-90.263000000000005"/>
    <n v="38.701999999999998"/>
    <b v="1"/>
  </r>
  <r>
    <n v="3883"/>
    <s v="Jason Emerson Connell"/>
    <d v="2018-12-12T00:00:00"/>
    <x v="3"/>
    <x v="11"/>
    <x v="0"/>
    <x v="0"/>
    <x v="21"/>
    <x v="0"/>
    <x v="1"/>
    <s v="Jacksonville"/>
    <x v="26"/>
    <b v="0"/>
    <s v="Attack"/>
    <s v="Not fleeing"/>
    <b v="0"/>
    <n v="-81.600999999999999"/>
    <n v="30.177"/>
    <b v="1"/>
  </r>
  <r>
    <n v="3884"/>
    <s v="Dylan Parker Thomas"/>
    <d v="2018-12-12T00:00:00"/>
    <x v="3"/>
    <x v="11"/>
    <x v="0"/>
    <x v="2"/>
    <x v="5"/>
    <x v="0"/>
    <x v="1"/>
    <s v="Jacksonville"/>
    <x v="26"/>
    <b v="0"/>
    <s v="Attack"/>
    <s v="Not fleeing"/>
    <b v="0"/>
    <n v="-81.656999999999996"/>
    <n v="30.428999999999998"/>
    <b v="1"/>
  </r>
  <r>
    <n v="3885"/>
    <s v="Gabriel Romero"/>
    <d v="2018-12-12T00:00:00"/>
    <x v="3"/>
    <x v="11"/>
    <x v="0"/>
    <x v="0"/>
    <x v="29"/>
    <x v="0"/>
    <x v="2"/>
    <s v="Albuquerque"/>
    <x v="17"/>
    <b v="1"/>
    <s v="Attack"/>
    <s v="Foot"/>
    <b v="0"/>
    <n v="-106.587"/>
    <n v="35.122999999999998"/>
    <b v="1"/>
  </r>
  <r>
    <n v="3886"/>
    <s v="Joshua Myers"/>
    <d v="2018-12-13T00:00:00"/>
    <x v="3"/>
    <x v="11"/>
    <x v="0"/>
    <x v="0"/>
    <x v="13"/>
    <x v="0"/>
    <x v="1"/>
    <s v="Bushnell"/>
    <x v="26"/>
    <b v="0"/>
    <s v="Attack"/>
    <s v="Car"/>
    <b v="0"/>
    <n v="-82.129000000000005"/>
    <n v="28.693000000000001"/>
    <b v="1"/>
  </r>
  <r>
    <n v="3887"/>
    <s v="Andre Horton"/>
    <d v="2018-12-13T00:00:00"/>
    <x v="3"/>
    <x v="11"/>
    <x v="0"/>
    <x v="0"/>
    <x v="15"/>
    <x v="0"/>
    <x v="3"/>
    <s v="Memphis"/>
    <x v="32"/>
    <b v="1"/>
    <s v="Attack"/>
    <s v="Not fleeing"/>
    <b v="0"/>
    <n v="-89.93"/>
    <n v="35.203000000000003"/>
    <b v="1"/>
  </r>
  <r>
    <n v="3888"/>
    <s v="Walter Kellogg"/>
    <d v="2018-12-15T00:00:00"/>
    <x v="3"/>
    <x v="11"/>
    <x v="0"/>
    <x v="4"/>
    <x v="41"/>
    <x v="0"/>
    <x v="1"/>
    <s v="Shirley"/>
    <x v="35"/>
    <b v="1"/>
    <s v="Other"/>
    <s v="Not fleeing"/>
    <b v="0"/>
    <n v="-72.872"/>
    <n v="40.786999999999999"/>
    <b v="1"/>
  </r>
  <r>
    <n v="3889"/>
    <s v="Edgar Espinoza"/>
    <d v="2018-12-15T00:00:00"/>
    <x v="3"/>
    <x v="11"/>
    <x v="0"/>
    <x v="4"/>
    <x v="7"/>
    <x v="0"/>
    <x v="2"/>
    <s v="Hanford"/>
    <x v="3"/>
    <b v="0"/>
    <s v="Attack"/>
    <s v="Not fleeing"/>
    <b v="0"/>
    <n v="-119.59099999999999"/>
    <n v="36.298999999999999"/>
    <b v="1"/>
  </r>
  <r>
    <n v="3890"/>
    <s v="Edward Rudhman"/>
    <d v="2018-12-16T00:00:00"/>
    <x v="3"/>
    <x v="11"/>
    <x v="0"/>
    <x v="0"/>
    <x v="44"/>
    <x v="0"/>
    <x v="1"/>
    <s v="Mesa"/>
    <x v="6"/>
    <b v="1"/>
    <s v="Attack"/>
    <s v="Not fleeing"/>
    <b v="0"/>
    <n v="-111.61499999999999"/>
    <n v="33.436999999999998"/>
    <b v="1"/>
  </r>
  <r>
    <n v="3891"/>
    <s v="Rodney J. Geiser"/>
    <d v="2018-12-16T00:00:00"/>
    <x v="3"/>
    <x v="11"/>
    <x v="0"/>
    <x v="0"/>
    <x v="53"/>
    <x v="0"/>
    <x v="1"/>
    <s v="Apple Creek"/>
    <x v="10"/>
    <b v="1"/>
    <s v="Other"/>
    <s v="#Not Provided"/>
    <b v="1"/>
    <n v="-81.838999999999999"/>
    <n v="40.752000000000002"/>
    <b v="1"/>
  </r>
  <r>
    <n v="3892"/>
    <s v="Jacob Mohow"/>
    <d v="2018-12-16T00:00:00"/>
    <x v="3"/>
    <x v="11"/>
    <x v="0"/>
    <x v="4"/>
    <x v="7"/>
    <x v="0"/>
    <x v="1"/>
    <s v="Oklahoma City"/>
    <x v="5"/>
    <b v="1"/>
    <s v="Other"/>
    <s v="Not fleeing"/>
    <b v="0"/>
    <s v="#Not Provided"/>
    <s v="#Not Provided"/>
    <b v="1"/>
  </r>
  <r>
    <n v="3893"/>
    <s v="Richard L. Johnson"/>
    <d v="2018-12-16T00:00:00"/>
    <x v="3"/>
    <x v="11"/>
    <x v="0"/>
    <x v="0"/>
    <x v="42"/>
    <x v="0"/>
    <x v="3"/>
    <s v="Kansas City"/>
    <x v="2"/>
    <b v="0"/>
    <s v="Attack"/>
    <s v="Not fleeing"/>
    <b v="0"/>
    <n v="-94.649000000000001"/>
    <n v="39.11"/>
    <b v="1"/>
  </r>
  <r>
    <n v="3894"/>
    <s v="April Webster"/>
    <d v="2018-12-16T00:00:00"/>
    <x v="3"/>
    <x v="11"/>
    <x v="0"/>
    <x v="4"/>
    <x v="1"/>
    <x v="1"/>
    <x v="3"/>
    <s v="Darlington County"/>
    <x v="40"/>
    <b v="1"/>
    <s v="Other"/>
    <s v="Not fleeing"/>
    <b v="0"/>
    <n v="-79.891000000000005"/>
    <n v="34.320999999999998"/>
    <b v="1"/>
  </r>
  <r>
    <n v="3895"/>
    <s v="#Not Included"/>
    <d v="2018-12-17T00:00:00"/>
    <x v="3"/>
    <x v="11"/>
    <x v="0"/>
    <x v="0"/>
    <x v="47"/>
    <x v="0"/>
    <x v="5"/>
    <s v="Phoenix"/>
    <x v="6"/>
    <b v="0"/>
    <s v="Attack"/>
    <s v="Not fleeing"/>
    <b v="0"/>
    <s v="#Not Provided"/>
    <s v="#Not Provided"/>
    <b v="1"/>
  </r>
  <r>
    <n v="3896"/>
    <s v="#Not Included"/>
    <d v="2018-12-17T00:00:00"/>
    <x v="3"/>
    <x v="11"/>
    <x v="0"/>
    <x v="0"/>
    <x v="47"/>
    <x v="0"/>
    <x v="1"/>
    <s v="Natomas"/>
    <x v="3"/>
    <b v="0"/>
    <s v="Other"/>
    <s v="Not fleeing"/>
    <b v="0"/>
    <s v="#Not Provided"/>
    <s v="#Not Provided"/>
    <b v="1"/>
  </r>
  <r>
    <n v="3897"/>
    <s v="Angel Viola Decarlo"/>
    <d v="2018-12-18T00:00:00"/>
    <x v="3"/>
    <x v="11"/>
    <x v="0"/>
    <x v="0"/>
    <x v="10"/>
    <x v="1"/>
    <x v="3"/>
    <s v="Hopewell"/>
    <x v="20"/>
    <b v="0"/>
    <s v="Attack"/>
    <s v="Foot"/>
    <b v="0"/>
    <n v="-77.293000000000006"/>
    <n v="37.295000000000002"/>
    <b v="1"/>
  </r>
  <r>
    <n v="3898"/>
    <s v="David Frederick"/>
    <d v="2018-12-18T00:00:00"/>
    <x v="3"/>
    <x v="11"/>
    <x v="0"/>
    <x v="0"/>
    <x v="22"/>
    <x v="0"/>
    <x v="1"/>
    <s v="Terre Haute"/>
    <x v="22"/>
    <b v="0"/>
    <s v="Attack"/>
    <s v="Car"/>
    <b v="0"/>
    <s v="#Not Provided"/>
    <s v="#Not Provided"/>
    <b v="1"/>
  </r>
  <r>
    <n v="3899"/>
    <s v="Danny Washington"/>
    <d v="2018-12-18T00:00:00"/>
    <x v="3"/>
    <x v="11"/>
    <x v="0"/>
    <x v="1"/>
    <x v="25"/>
    <x v="0"/>
    <x v="3"/>
    <s v="Franklin Township"/>
    <x v="8"/>
    <b v="0"/>
    <s v="Attack"/>
    <s v="Car"/>
    <b v="0"/>
    <n v="-75.653000000000006"/>
    <n v="40.838000000000001"/>
    <b v="1"/>
  </r>
  <r>
    <n v="3900"/>
    <s v="Keith A. Hawley"/>
    <d v="2018-12-18T00:00:00"/>
    <x v="3"/>
    <x v="11"/>
    <x v="0"/>
    <x v="0"/>
    <x v="25"/>
    <x v="0"/>
    <x v="1"/>
    <s v="Union City"/>
    <x v="8"/>
    <b v="0"/>
    <s v="Attack"/>
    <s v="#Not Provided"/>
    <b v="0"/>
    <n v="-79.846999999999994"/>
    <n v="41.89"/>
    <b v="1"/>
  </r>
  <r>
    <n v="3901"/>
    <s v="#Not Included"/>
    <d v="2018-12-19T00:00:00"/>
    <x v="3"/>
    <x v="11"/>
    <x v="0"/>
    <x v="0"/>
    <x v="47"/>
    <x v="0"/>
    <x v="5"/>
    <s v="Fort Worth"/>
    <x v="9"/>
    <b v="1"/>
    <s v="Attack"/>
    <s v="Not fleeing"/>
    <b v="0"/>
    <n v="-97.275999999999996"/>
    <n v="32.713000000000001"/>
    <b v="1"/>
  </r>
  <r>
    <n v="3902"/>
    <s v="#Not Included"/>
    <d v="2018-12-19T00:00:00"/>
    <x v="3"/>
    <x v="11"/>
    <x v="0"/>
    <x v="13"/>
    <x v="47"/>
    <x v="0"/>
    <x v="5"/>
    <s v="Phoenix"/>
    <x v="6"/>
    <b v="0"/>
    <s v="Attack"/>
    <s v="Not fleeing"/>
    <b v="0"/>
    <n v="-112.004"/>
    <n v="33.472999999999999"/>
    <b v="1"/>
  </r>
  <r>
    <n v="3903"/>
    <s v="#Not Included"/>
    <d v="2018-12-20T00:00:00"/>
    <x v="3"/>
    <x v="11"/>
    <x v="0"/>
    <x v="0"/>
    <x v="47"/>
    <x v="0"/>
    <x v="5"/>
    <s v="Lake Elsinore"/>
    <x v="3"/>
    <b v="0"/>
    <s v="Attack"/>
    <s v="Car"/>
    <b v="0"/>
    <n v="-117.333"/>
    <n v="33.685000000000002"/>
    <b v="1"/>
  </r>
  <r>
    <n v="3904"/>
    <s v="Damon Barstad"/>
    <d v="2018-12-20T00:00:00"/>
    <x v="3"/>
    <x v="11"/>
    <x v="0"/>
    <x v="23"/>
    <x v="2"/>
    <x v="0"/>
    <x v="1"/>
    <s v="Toledo"/>
    <x v="10"/>
    <b v="0"/>
    <s v="Attack"/>
    <s v="Not fleeing"/>
    <b v="0"/>
    <n v="-83.534000000000006"/>
    <n v="41.656999999999996"/>
    <b v="1"/>
  </r>
  <r>
    <n v="3905"/>
    <s v="Jose Lemus"/>
    <d v="2018-12-21T00:00:00"/>
    <x v="3"/>
    <x v="11"/>
    <x v="0"/>
    <x v="0"/>
    <x v="41"/>
    <x v="0"/>
    <x v="2"/>
    <s v="Azusa"/>
    <x v="3"/>
    <b v="0"/>
    <s v="Attack"/>
    <s v="Not fleeing"/>
    <b v="0"/>
    <n v="-117.934"/>
    <n v="34.119999999999997"/>
    <b v="1"/>
  </r>
  <r>
    <n v="3906"/>
    <s v="David MacAdams"/>
    <d v="2018-12-21T00:00:00"/>
    <x v="3"/>
    <x v="11"/>
    <x v="0"/>
    <x v="4"/>
    <x v="32"/>
    <x v="0"/>
    <x v="1"/>
    <s v="Springfield"/>
    <x v="26"/>
    <b v="0"/>
    <s v="Other"/>
    <s v="Not fleeing"/>
    <b v="0"/>
    <n v="-85.623000000000005"/>
    <n v="30.198"/>
    <b v="1"/>
  </r>
  <r>
    <n v="3907"/>
    <s v="Jason Delgado Perez"/>
    <d v="2018-12-23T00:00:00"/>
    <x v="3"/>
    <x v="11"/>
    <x v="0"/>
    <x v="0"/>
    <x v="16"/>
    <x v="0"/>
    <x v="2"/>
    <s v="Albuquerque"/>
    <x v="17"/>
    <b v="1"/>
    <s v="Attack"/>
    <s v="Not fleeing"/>
    <b v="0"/>
    <n v="-106.559"/>
    <n v="35.08"/>
    <b v="1"/>
  </r>
  <r>
    <n v="3908"/>
    <s v="Kaulana &quot;Toji&quot; Reinhardt"/>
    <d v="2018-12-23T00:00:00"/>
    <x v="3"/>
    <x v="11"/>
    <x v="0"/>
    <x v="0"/>
    <x v="47"/>
    <x v="0"/>
    <x v="4"/>
    <s v="Wailuku"/>
    <x v="44"/>
    <b v="0"/>
    <s v="Attack"/>
    <s v="Car"/>
    <b v="1"/>
    <n v="-156.50200000000001"/>
    <n v="20.884"/>
    <b v="1"/>
  </r>
  <r>
    <n v="3909"/>
    <s v="Abdias Flores"/>
    <d v="2018-12-24T00:00:00"/>
    <x v="3"/>
    <x v="11"/>
    <x v="0"/>
    <x v="0"/>
    <x v="47"/>
    <x v="0"/>
    <x v="2"/>
    <s v="Albuquerque"/>
    <x v="17"/>
    <b v="0"/>
    <s v="Attack"/>
    <s v="Not fleeing"/>
    <b v="0"/>
    <n v="-106.60599999999999"/>
    <n v="35.106999999999999"/>
    <b v="1"/>
  </r>
  <r>
    <n v="3910"/>
    <s v="Jennifer Vasquez"/>
    <d v="2018-12-25T00:00:00"/>
    <x v="3"/>
    <x v="11"/>
    <x v="0"/>
    <x v="7"/>
    <x v="22"/>
    <x v="1"/>
    <x v="2"/>
    <s v="San Jose"/>
    <x v="3"/>
    <b v="0"/>
    <s v="Attack"/>
    <s v="Car"/>
    <b v="0"/>
    <n v="-121.923"/>
    <n v="37.311"/>
    <b v="1"/>
  </r>
  <r>
    <n v="3911"/>
    <s v="Antonio A. Ramos"/>
    <d v="2018-12-25T00:00:00"/>
    <x v="3"/>
    <x v="11"/>
    <x v="0"/>
    <x v="0"/>
    <x v="8"/>
    <x v="0"/>
    <x v="2"/>
    <s v="Buckeye"/>
    <x v="6"/>
    <b v="0"/>
    <s v="Attack"/>
    <s v="Not fleeing"/>
    <b v="0"/>
    <n v="-112.571"/>
    <n v="33.436"/>
    <b v="1"/>
  </r>
  <r>
    <n v="3912"/>
    <s v="Michael Jerome Taylor"/>
    <d v="2018-12-26T00:00:00"/>
    <x v="3"/>
    <x v="11"/>
    <x v="0"/>
    <x v="7"/>
    <x v="31"/>
    <x v="0"/>
    <x v="3"/>
    <s v="Lakeland"/>
    <x v="26"/>
    <b v="0"/>
    <s v="Attack"/>
    <s v="Car"/>
    <b v="0"/>
    <n v="-81.95"/>
    <n v="28.039000000000001"/>
    <b v="1"/>
  </r>
  <r>
    <n v="3913"/>
    <s v="Gary Warbritton"/>
    <d v="2018-12-26T00:00:00"/>
    <x v="3"/>
    <x v="11"/>
    <x v="0"/>
    <x v="0"/>
    <x v="27"/>
    <x v="0"/>
    <x v="1"/>
    <s v="Rector"/>
    <x v="14"/>
    <b v="0"/>
    <s v="Attack"/>
    <s v="Not fleeing"/>
    <b v="0"/>
    <n v="-90.293000000000006"/>
    <n v="36.259"/>
    <b v="1"/>
  </r>
  <r>
    <n v="3914"/>
    <s v="Wayne Falana"/>
    <d v="2018-12-26T00:00:00"/>
    <x v="3"/>
    <x v="11"/>
    <x v="0"/>
    <x v="0"/>
    <x v="7"/>
    <x v="0"/>
    <x v="3"/>
    <s v="Clearwater"/>
    <x v="26"/>
    <b v="1"/>
    <s v="Attack"/>
    <s v="Not fleeing"/>
    <b v="0"/>
    <n v="-82.778999999999996"/>
    <n v="27.965"/>
    <b v="1"/>
  </r>
  <r>
    <n v="3915"/>
    <s v="Mark Wade &quot;Cornbread&quot; Luttrell"/>
    <d v="2018-12-28T00:00:00"/>
    <x v="3"/>
    <x v="11"/>
    <x v="0"/>
    <x v="0"/>
    <x v="8"/>
    <x v="0"/>
    <x v="1"/>
    <s v="Tullahoma"/>
    <x v="32"/>
    <b v="0"/>
    <s v="Attack"/>
    <s v="Not fleeing"/>
    <b v="0"/>
    <n v="-86.24"/>
    <n v="35.39"/>
    <b v="1"/>
  </r>
  <r>
    <n v="3916"/>
    <s v="Glenn A. Rightsell"/>
    <d v="2018-12-28T00:00:00"/>
    <x v="3"/>
    <x v="11"/>
    <x v="0"/>
    <x v="0"/>
    <x v="32"/>
    <x v="0"/>
    <x v="1"/>
    <s v="Crawfordsville"/>
    <x v="22"/>
    <b v="0"/>
    <s v="Other"/>
    <s v="Not fleeing"/>
    <b v="0"/>
    <s v="#Not Provided"/>
    <s v="#Not Provided"/>
    <b v="1"/>
  </r>
  <r>
    <n v="3917"/>
    <s v="Shane Lyons"/>
    <d v="2018-12-28T00:00:00"/>
    <x v="3"/>
    <x v="11"/>
    <x v="0"/>
    <x v="11"/>
    <x v="7"/>
    <x v="0"/>
    <x v="3"/>
    <s v="Port Arthur"/>
    <x v="9"/>
    <b v="0"/>
    <s v="Other"/>
    <s v="Not fleeing"/>
    <b v="0"/>
    <n v="-93.956999999999994"/>
    <n v="29.875"/>
    <b v="1"/>
  </r>
  <r>
    <n v="3918"/>
    <s v="Edwin C. Bundy"/>
    <d v="2018-12-28T00:00:00"/>
    <x v="3"/>
    <x v="11"/>
    <x v="0"/>
    <x v="0"/>
    <x v="42"/>
    <x v="0"/>
    <x v="1"/>
    <s v="Phoenix"/>
    <x v="6"/>
    <b v="0"/>
    <s v="Other"/>
    <s v="Not fleeing"/>
    <b v="0"/>
    <n v="-112.16800000000001"/>
    <n v="33.610999999999997"/>
    <b v="1"/>
  </r>
  <r>
    <n v="3919"/>
    <s v="Christopher Kelly"/>
    <d v="2018-12-29T00:00:00"/>
    <x v="3"/>
    <x v="11"/>
    <x v="0"/>
    <x v="0"/>
    <x v="15"/>
    <x v="0"/>
    <x v="1"/>
    <s v="St. Joseph"/>
    <x v="19"/>
    <b v="0"/>
    <s v="Attack"/>
    <s v="Not fleeing"/>
    <b v="0"/>
    <n v="-94.844999999999999"/>
    <n v="39.758000000000003"/>
    <b v="1"/>
  </r>
  <r>
    <n v="3920"/>
    <s v="Warren Jay Beaubien"/>
    <d v="2018-12-30T00:00:00"/>
    <x v="3"/>
    <x v="11"/>
    <x v="0"/>
    <x v="11"/>
    <x v="17"/>
    <x v="0"/>
    <x v="1"/>
    <s v="Llano"/>
    <x v="9"/>
    <b v="0"/>
    <s v="Other"/>
    <s v="Not fleeing"/>
    <b v="0"/>
    <n v="-98.674999999999997"/>
    <n v="30.756"/>
    <b v="1"/>
  </r>
  <r>
    <n v="3921"/>
    <s v="Kerry D. Blake"/>
    <d v="2018-12-30T00:00:00"/>
    <x v="3"/>
    <x v="11"/>
    <x v="0"/>
    <x v="50"/>
    <x v="52"/>
    <x v="0"/>
    <x v="3"/>
    <s v="Rockford"/>
    <x v="15"/>
    <b v="1"/>
    <s v="Attack"/>
    <s v="Not fleeing"/>
    <b v="0"/>
    <n v="-89.105999999999995"/>
    <n v="42.273000000000003"/>
    <b v="1"/>
  </r>
  <r>
    <n v="3922"/>
    <s v="Paul Arbitelle"/>
    <d v="2018-12-30T00:00:00"/>
    <x v="3"/>
    <x v="11"/>
    <x v="1"/>
    <x v="4"/>
    <x v="34"/>
    <x v="0"/>
    <x v="1"/>
    <s v="Danbury"/>
    <x v="47"/>
    <b v="0"/>
    <s v="Other"/>
    <s v="Not fleeing"/>
    <b v="0"/>
    <n v="-73.444000000000003"/>
    <n v="41.386000000000003"/>
    <b v="1"/>
  </r>
  <r>
    <n v="3923"/>
    <s v="Iosia Faletogo"/>
    <d v="2018-12-31T00:00:00"/>
    <x v="3"/>
    <x v="11"/>
    <x v="0"/>
    <x v="0"/>
    <x v="16"/>
    <x v="0"/>
    <x v="0"/>
    <s v="Seattle"/>
    <x v="0"/>
    <b v="0"/>
    <s v="Attack"/>
    <s v="Foot"/>
    <b v="1"/>
    <n v="-122.345"/>
    <n v="47.698999999999998"/>
    <b v="1"/>
  </r>
  <r>
    <n v="3924"/>
    <s v="Matthew Hurley"/>
    <d v="2018-12-31T00:00:00"/>
    <x v="3"/>
    <x v="11"/>
    <x v="0"/>
    <x v="0"/>
    <x v="34"/>
    <x v="0"/>
    <x v="1"/>
    <s v="Fort Dodge"/>
    <x v="7"/>
    <b v="0"/>
    <s v="Attack"/>
    <s v="Car"/>
    <b v="0"/>
    <n v="-94.168000000000006"/>
    <n v="42.497"/>
    <b v="1"/>
  </r>
  <r>
    <n v="3925"/>
    <s v="Jesus Ramos"/>
    <d v="2018-12-31T00:00:00"/>
    <x v="3"/>
    <x v="11"/>
    <x v="0"/>
    <x v="13"/>
    <x v="8"/>
    <x v="0"/>
    <x v="2"/>
    <s v="Longmont"/>
    <x v="4"/>
    <b v="1"/>
    <s v="Other"/>
    <s v="Foot"/>
    <b v="0"/>
    <n v="-105.107"/>
    <n v="40.198999999999998"/>
    <b v="1"/>
  </r>
  <r>
    <n v="3926"/>
    <s v="#Not Included"/>
    <d v="2018-12-31T00:00:00"/>
    <x v="3"/>
    <x v="11"/>
    <x v="0"/>
    <x v="4"/>
    <x v="5"/>
    <x v="0"/>
    <x v="5"/>
    <s v="Van Nuys"/>
    <x v="3"/>
    <b v="0"/>
    <s v="Other"/>
    <s v="Not fleeing"/>
    <b v="1"/>
    <n v="-118.429"/>
    <n v="34.194000000000003"/>
    <b v="1"/>
  </r>
  <r>
    <n v="3927"/>
    <s v="Dylan Michael Smith"/>
    <d v="2019-01-01T00:00:00"/>
    <x v="4"/>
    <x v="0"/>
    <x v="0"/>
    <x v="0"/>
    <x v="35"/>
    <x v="0"/>
    <x v="1"/>
    <s v="Davidson County"/>
    <x v="33"/>
    <b v="0"/>
    <s v="Attack"/>
    <s v="Foot"/>
    <b v="0"/>
    <n v="-80.144999999999996"/>
    <n v="35.515000000000001"/>
    <b v="1"/>
  </r>
  <r>
    <n v="3928"/>
    <s v="Brandon Lovell Webster"/>
    <d v="2019-01-01T00:00:00"/>
    <x v="4"/>
    <x v="0"/>
    <x v="0"/>
    <x v="7"/>
    <x v="14"/>
    <x v="0"/>
    <x v="3"/>
    <s v="Shallotte"/>
    <x v="33"/>
    <b v="0"/>
    <s v="Other"/>
    <s v="Car"/>
    <b v="0"/>
    <n v="-78.367999999999995"/>
    <n v="33.978999999999999"/>
    <b v="1"/>
  </r>
  <r>
    <n v="3929"/>
    <s v="Matthew Burroughs"/>
    <d v="2019-01-02T00:00:00"/>
    <x v="4"/>
    <x v="0"/>
    <x v="0"/>
    <x v="7"/>
    <x v="7"/>
    <x v="0"/>
    <x v="3"/>
    <s v="Niles"/>
    <x v="10"/>
    <b v="0"/>
    <s v="Attack"/>
    <s v="Foot"/>
    <b v="0"/>
    <n v="-80.754000000000005"/>
    <n v="41.189"/>
    <b v="1"/>
  </r>
  <r>
    <n v="3930"/>
    <s v="Abdoulaye Thiam"/>
    <d v="2019-01-02T00:00:00"/>
    <x v="4"/>
    <x v="0"/>
    <x v="0"/>
    <x v="4"/>
    <x v="45"/>
    <x v="0"/>
    <x v="3"/>
    <s v="Whitehaven"/>
    <x v="32"/>
    <b v="0"/>
    <s v="Other"/>
    <s v="Not fleeing"/>
    <b v="1"/>
    <n v="-90.02"/>
    <n v="35.046999999999997"/>
    <b v="1"/>
  </r>
  <r>
    <n v="3931"/>
    <s v="Arron Thomas Lambert"/>
    <d v="2019-01-02T00:00:00"/>
    <x v="4"/>
    <x v="0"/>
    <x v="0"/>
    <x v="23"/>
    <x v="19"/>
    <x v="0"/>
    <x v="1"/>
    <s v="San Antonio"/>
    <x v="9"/>
    <b v="0"/>
    <s v="Attack"/>
    <s v="Other"/>
    <b v="0"/>
    <n v="-98.409000000000006"/>
    <n v="29.509"/>
    <b v="1"/>
  </r>
  <r>
    <n v="3932"/>
    <s v="Samuel Garcia"/>
    <d v="2019-01-03T00:00:00"/>
    <x v="4"/>
    <x v="0"/>
    <x v="0"/>
    <x v="0"/>
    <x v="4"/>
    <x v="0"/>
    <x v="2"/>
    <s v="San Antonio"/>
    <x v="9"/>
    <b v="0"/>
    <s v="Attack"/>
    <s v="#Not Provided"/>
    <b v="0"/>
    <n v="-98.504000000000005"/>
    <n v="29.37"/>
    <b v="1"/>
  </r>
  <r>
    <n v="3933"/>
    <s v="Robert Myers"/>
    <d v="2019-01-03T00:00:00"/>
    <x v="4"/>
    <x v="0"/>
    <x v="0"/>
    <x v="0"/>
    <x v="51"/>
    <x v="0"/>
    <x v="1"/>
    <s v="Greenport"/>
    <x v="35"/>
    <b v="1"/>
    <s v="Attack"/>
    <s v="Not fleeing"/>
    <b v="0"/>
    <n v="-72.358999999999995"/>
    <n v="41.103000000000002"/>
    <b v="1"/>
  </r>
  <r>
    <n v="3934"/>
    <s v="Joseph Roberts"/>
    <d v="2019-01-03T00:00:00"/>
    <x v="4"/>
    <x v="0"/>
    <x v="0"/>
    <x v="4"/>
    <x v="25"/>
    <x v="0"/>
    <x v="1"/>
    <s v="Albert Lea"/>
    <x v="18"/>
    <b v="1"/>
    <s v="Attack"/>
    <s v="#Not Provided"/>
    <b v="0"/>
    <n v="-93.370999999999995"/>
    <n v="43.646000000000001"/>
    <b v="1"/>
  </r>
  <r>
    <n v="3935"/>
    <s v="Abiel Innis De Joel Rios"/>
    <d v="2019-01-03T00:00:00"/>
    <x v="4"/>
    <x v="0"/>
    <x v="0"/>
    <x v="0"/>
    <x v="19"/>
    <x v="0"/>
    <x v="2"/>
    <s v="Visalia"/>
    <x v="3"/>
    <b v="1"/>
    <s v="Attack"/>
    <s v="Not fleeing"/>
    <b v="0"/>
    <n v="-119.291"/>
    <n v="36.341000000000001"/>
    <b v="1"/>
  </r>
  <r>
    <n v="3936"/>
    <s v="Jae Wesley Hardy"/>
    <d v="2019-01-03T00:00:00"/>
    <x v="4"/>
    <x v="0"/>
    <x v="0"/>
    <x v="0"/>
    <x v="25"/>
    <x v="0"/>
    <x v="3"/>
    <s v="Millbrook"/>
    <x v="37"/>
    <b v="0"/>
    <s v="Other"/>
    <s v="Car"/>
    <b v="0"/>
    <n v="-86.391999999999996"/>
    <n v="32.466000000000001"/>
    <b v="1"/>
  </r>
  <r>
    <n v="3937"/>
    <s v="Eric David Sauerhagen"/>
    <d v="2019-01-03T00:00:00"/>
    <x v="4"/>
    <x v="0"/>
    <x v="0"/>
    <x v="0"/>
    <x v="10"/>
    <x v="0"/>
    <x v="1"/>
    <s v="Bozeman"/>
    <x v="12"/>
    <b v="0"/>
    <s v="Other"/>
    <s v="Not fleeing"/>
    <b v="0"/>
    <n v="-111.056"/>
    <n v="45.646999999999998"/>
    <b v="1"/>
  </r>
  <r>
    <n v="3938"/>
    <s v="Zonell Williams"/>
    <d v="2019-01-04T00:00:00"/>
    <x v="4"/>
    <x v="0"/>
    <x v="0"/>
    <x v="0"/>
    <x v="19"/>
    <x v="0"/>
    <x v="3"/>
    <s v="Treme"/>
    <x v="11"/>
    <b v="1"/>
    <s v="Attack"/>
    <s v="Not fleeing"/>
    <b v="1"/>
    <n v="-90.078999999999994"/>
    <n v="29.968"/>
    <b v="1"/>
  </r>
  <r>
    <n v="3939"/>
    <s v="Jeremy Dean Duncan"/>
    <d v="2019-01-04T00:00:00"/>
    <x v="4"/>
    <x v="0"/>
    <x v="0"/>
    <x v="7"/>
    <x v="4"/>
    <x v="0"/>
    <x v="1"/>
    <s v="Amarillo"/>
    <x v="9"/>
    <b v="0"/>
    <s v="Attack"/>
    <s v="Car"/>
    <b v="0"/>
    <n v="-101.84099999999999"/>
    <n v="35.174999999999997"/>
    <b v="1"/>
  </r>
  <r>
    <n v="3940"/>
    <s v="John Richard Camacho"/>
    <d v="2019-01-04T00:00:00"/>
    <x v="4"/>
    <x v="0"/>
    <x v="0"/>
    <x v="2"/>
    <x v="25"/>
    <x v="0"/>
    <x v="1"/>
    <s v="San Marcos"/>
    <x v="9"/>
    <b v="0"/>
    <s v="Other"/>
    <s v="Car"/>
    <b v="0"/>
    <n v="-97.954999999999998"/>
    <n v="29.873999999999999"/>
    <b v="1"/>
  </r>
  <r>
    <n v="3941"/>
    <s v="Lawrence Thompson III"/>
    <d v="2019-01-04T00:00:00"/>
    <x v="4"/>
    <x v="0"/>
    <x v="0"/>
    <x v="0"/>
    <x v="3"/>
    <x v="0"/>
    <x v="3"/>
    <s v="Houston"/>
    <x v="9"/>
    <b v="1"/>
    <s v="Attack"/>
    <s v="Not fleeing"/>
    <b v="0"/>
    <n v="-95.4"/>
    <n v="29.827000000000002"/>
    <b v="1"/>
  </r>
  <r>
    <n v="3942"/>
    <s v="Oliver Hernandez"/>
    <d v="2019-01-05T00:00:00"/>
    <x v="4"/>
    <x v="0"/>
    <x v="0"/>
    <x v="43"/>
    <x v="20"/>
    <x v="0"/>
    <x v="2"/>
    <s v="Fresno"/>
    <x v="3"/>
    <b v="0"/>
    <s v="Other"/>
    <s v="Not fleeing"/>
    <b v="0"/>
    <n v="-119.759"/>
    <n v="36.811999999999998"/>
    <b v="1"/>
  </r>
  <r>
    <n v="3943"/>
    <s v="Harold Thompson"/>
    <d v="2019-01-05T00:00:00"/>
    <x v="4"/>
    <x v="0"/>
    <x v="0"/>
    <x v="0"/>
    <x v="76"/>
    <x v="0"/>
    <x v="5"/>
    <s v="Union County"/>
    <x v="40"/>
    <b v="0"/>
    <s v="Attack"/>
    <s v="Not fleeing"/>
    <b v="0"/>
    <n v="-81.587000000000003"/>
    <n v="34.728000000000002"/>
    <b v="1"/>
  </r>
  <r>
    <n v="3944"/>
    <s v="Adolfo Gonzalez"/>
    <d v="2019-01-05T00:00:00"/>
    <x v="4"/>
    <x v="0"/>
    <x v="0"/>
    <x v="0"/>
    <x v="14"/>
    <x v="0"/>
    <x v="2"/>
    <s v="Lemon Grove"/>
    <x v="3"/>
    <b v="0"/>
    <s v="Other"/>
    <s v="Not fleeing"/>
    <b v="0"/>
    <n v="-117.033"/>
    <n v="32.746000000000002"/>
    <b v="1"/>
  </r>
  <r>
    <n v="3945"/>
    <s v="David John Engebretson"/>
    <d v="2019-01-05T00:00:00"/>
    <x v="4"/>
    <x v="0"/>
    <x v="0"/>
    <x v="0"/>
    <x v="44"/>
    <x v="0"/>
    <x v="1"/>
    <s v="Milwaukie"/>
    <x v="1"/>
    <b v="0"/>
    <s v="Attack"/>
    <s v="Not fleeing"/>
    <b v="0"/>
    <n v="-122.639"/>
    <n v="45.417000000000002"/>
    <b v="1"/>
  </r>
  <r>
    <n v="3946"/>
    <s v="Shaun Kennedy"/>
    <d v="2019-01-05T00:00:00"/>
    <x v="4"/>
    <x v="0"/>
    <x v="0"/>
    <x v="0"/>
    <x v="59"/>
    <x v="0"/>
    <x v="1"/>
    <s v="Santa Clara"/>
    <x v="3"/>
    <b v="0"/>
    <s v="Attack"/>
    <s v="Not fleeing"/>
    <b v="0"/>
    <s v="#Not Provided"/>
    <s v="#Not Provided"/>
    <b v="1"/>
  </r>
  <r>
    <n v="3947"/>
    <s v="Kevin Shawn Hanson"/>
    <d v="2019-01-06T00:00:00"/>
    <x v="4"/>
    <x v="0"/>
    <x v="0"/>
    <x v="0"/>
    <x v="15"/>
    <x v="0"/>
    <x v="3"/>
    <s v="Hurricane"/>
    <x v="43"/>
    <b v="0"/>
    <s v="Attack"/>
    <s v="Car"/>
    <b v="0"/>
    <s v="#Not Provided"/>
    <s v="#Not Provided"/>
    <b v="1"/>
  </r>
  <r>
    <n v="3948"/>
    <s v="#Not Included"/>
    <d v="2019-01-06T00:00:00"/>
    <x v="4"/>
    <x v="0"/>
    <x v="0"/>
    <x v="4"/>
    <x v="47"/>
    <x v="0"/>
    <x v="5"/>
    <s v="Glen Valley"/>
    <x v="3"/>
    <b v="0"/>
    <s v="Other"/>
    <s v="Not fleeing"/>
    <b v="0"/>
    <n v="-117.31699999999999"/>
    <n v="33.869"/>
    <b v="1"/>
  </r>
  <r>
    <n v="3949"/>
    <s v="James McDonald"/>
    <d v="2019-01-06T00:00:00"/>
    <x v="4"/>
    <x v="0"/>
    <x v="0"/>
    <x v="0"/>
    <x v="47"/>
    <x v="0"/>
    <x v="1"/>
    <s v="Cache"/>
    <x v="5"/>
    <b v="0"/>
    <s v="Attack"/>
    <s v="Not fleeing"/>
    <b v="0"/>
    <n v="-98.632999999999996"/>
    <n v="34.639000000000003"/>
    <b v="1"/>
  </r>
  <r>
    <n v="3950"/>
    <s v="Andre C. Gladen"/>
    <d v="2019-01-06T00:00:00"/>
    <x v="4"/>
    <x v="0"/>
    <x v="1"/>
    <x v="4"/>
    <x v="16"/>
    <x v="0"/>
    <x v="3"/>
    <s v="Portland"/>
    <x v="1"/>
    <b v="1"/>
    <s v="Other"/>
    <s v="Not fleeing"/>
    <b v="0"/>
    <n v="-122.56399999999999"/>
    <n v="45.511000000000003"/>
    <b v="1"/>
  </r>
  <r>
    <n v="3951"/>
    <s v="Nil Houer"/>
    <d v="2019-01-06T00:00:00"/>
    <x v="4"/>
    <x v="0"/>
    <x v="0"/>
    <x v="0"/>
    <x v="38"/>
    <x v="0"/>
    <x v="0"/>
    <s v="Houston"/>
    <x v="9"/>
    <b v="0"/>
    <s v="Other"/>
    <s v="Not fleeing"/>
    <b v="0"/>
    <n v="-95.495999999999995"/>
    <n v="29.934999999999999"/>
    <b v="1"/>
  </r>
  <r>
    <n v="3952"/>
    <s v="Miguel Barraza-Lugo"/>
    <d v="2019-01-07T00:00:00"/>
    <x v="4"/>
    <x v="0"/>
    <x v="0"/>
    <x v="0"/>
    <x v="38"/>
    <x v="0"/>
    <x v="2"/>
    <s v="Kent"/>
    <x v="0"/>
    <b v="0"/>
    <s v="Attack"/>
    <s v="Car"/>
    <b v="0"/>
    <n v="-122.215"/>
    <n v="47.378"/>
    <b v="1"/>
  </r>
  <r>
    <n v="3953"/>
    <s v="David Novak"/>
    <d v="2019-01-07T00:00:00"/>
    <x v="4"/>
    <x v="0"/>
    <x v="0"/>
    <x v="45"/>
    <x v="7"/>
    <x v="0"/>
    <x v="1"/>
    <s v="Spokane"/>
    <x v="0"/>
    <b v="0"/>
    <s v="Attack"/>
    <s v="Not fleeing"/>
    <b v="1"/>
    <s v="#Not Provided"/>
    <s v="#Not Provided"/>
    <b v="1"/>
  </r>
  <r>
    <n v="3954"/>
    <s v="Jeremy Dale Edmonds"/>
    <d v="2019-01-07T00:00:00"/>
    <x v="4"/>
    <x v="0"/>
    <x v="0"/>
    <x v="4"/>
    <x v="15"/>
    <x v="0"/>
    <x v="1"/>
    <s v="Tulsa"/>
    <x v="5"/>
    <b v="0"/>
    <s v="Attack"/>
    <s v="Not fleeing"/>
    <b v="0"/>
    <n v="-95.941000000000003"/>
    <n v="36.137"/>
    <b v="1"/>
  </r>
  <r>
    <n v="3955"/>
    <s v="Michael W. Mobley"/>
    <d v="2019-01-08T00:00:00"/>
    <x v="4"/>
    <x v="0"/>
    <x v="0"/>
    <x v="0"/>
    <x v="0"/>
    <x v="0"/>
    <x v="5"/>
    <s v="Leadwood"/>
    <x v="19"/>
    <b v="0"/>
    <s v="Attack"/>
    <s v="Not fleeing"/>
    <b v="0"/>
    <n v="-90.593000000000004"/>
    <n v="37.866999999999997"/>
    <b v="1"/>
  </r>
  <r>
    <n v="3956"/>
    <s v="Jerald Wilson"/>
    <d v="2019-01-08T00:00:00"/>
    <x v="4"/>
    <x v="0"/>
    <x v="1"/>
    <x v="35"/>
    <x v="19"/>
    <x v="0"/>
    <x v="5"/>
    <s v="Midland"/>
    <x v="9"/>
    <b v="1"/>
    <s v="Attack"/>
    <s v="Not fleeing"/>
    <b v="0"/>
    <n v="-102.004"/>
    <n v="32.031999999999996"/>
    <b v="1"/>
  </r>
  <r>
    <n v="3957"/>
    <s v="Johnny Lee Burney"/>
    <d v="2019-01-10T00:00:00"/>
    <x v="4"/>
    <x v="0"/>
    <x v="0"/>
    <x v="0"/>
    <x v="66"/>
    <x v="0"/>
    <x v="3"/>
    <s v="Eclectic"/>
    <x v="37"/>
    <b v="0"/>
    <s v="Other"/>
    <s v="Not fleeing"/>
    <b v="0"/>
    <n v="-86.1"/>
    <n v="32.677"/>
    <b v="1"/>
  </r>
  <r>
    <n v="3958"/>
    <s v="Geoffrey Morris"/>
    <d v="2019-01-10T00:00:00"/>
    <x v="4"/>
    <x v="0"/>
    <x v="0"/>
    <x v="81"/>
    <x v="20"/>
    <x v="0"/>
    <x v="1"/>
    <s v="Wichita"/>
    <x v="2"/>
    <b v="0"/>
    <s v="Attack"/>
    <s v="Car"/>
    <b v="0"/>
    <n v="-97.338999999999999"/>
    <n v="37.698999999999998"/>
    <b v="1"/>
  </r>
  <r>
    <n v="3959"/>
    <s v="Juston Landry"/>
    <d v="2019-01-11T00:00:00"/>
    <x v="4"/>
    <x v="0"/>
    <x v="0"/>
    <x v="0"/>
    <x v="35"/>
    <x v="0"/>
    <x v="3"/>
    <s v="Lake Charles"/>
    <x v="11"/>
    <b v="0"/>
    <s v="Other"/>
    <s v="Other"/>
    <b v="0"/>
    <n v="-93.183000000000007"/>
    <n v="30.274000000000001"/>
    <b v="1"/>
  </r>
  <r>
    <n v="3960"/>
    <s v="Treshun Symone Miller"/>
    <d v="2019-01-11T00:00:00"/>
    <x v="4"/>
    <x v="0"/>
    <x v="0"/>
    <x v="0"/>
    <x v="45"/>
    <x v="0"/>
    <x v="3"/>
    <s v="Arlington"/>
    <x v="9"/>
    <b v="0"/>
    <s v="Attack"/>
    <s v="Foot"/>
    <b v="0"/>
    <n v="-97.132000000000005"/>
    <n v="32.75"/>
    <b v="1"/>
  </r>
  <r>
    <n v="3961"/>
    <s v="Charles Frederick Landeros"/>
    <d v="2019-01-11T00:00:00"/>
    <x v="4"/>
    <x v="0"/>
    <x v="0"/>
    <x v="0"/>
    <x v="12"/>
    <x v="0"/>
    <x v="2"/>
    <s v="Eugene"/>
    <x v="1"/>
    <b v="0"/>
    <s v="Attack"/>
    <s v="Not fleeing"/>
    <b v="1"/>
    <n v="-123.166"/>
    <n v="44.079000000000001"/>
    <b v="1"/>
  </r>
  <r>
    <n v="3962"/>
    <s v="Jacob Michael Harris"/>
    <d v="2019-01-11T00:00:00"/>
    <x v="4"/>
    <x v="0"/>
    <x v="0"/>
    <x v="0"/>
    <x v="29"/>
    <x v="0"/>
    <x v="3"/>
    <s v="Phoenix"/>
    <x v="6"/>
    <b v="0"/>
    <s v="Other"/>
    <s v="Not fleeing"/>
    <b v="0"/>
    <n v="-112.255"/>
    <n v="33.509"/>
    <b v="1"/>
  </r>
  <r>
    <n v="3963"/>
    <s v="#Not Included"/>
    <d v="2019-01-11T00:00:00"/>
    <x v="4"/>
    <x v="0"/>
    <x v="1"/>
    <x v="43"/>
    <x v="47"/>
    <x v="0"/>
    <x v="5"/>
    <s v="Huntsville"/>
    <x v="9"/>
    <b v="0"/>
    <s v="Other"/>
    <s v="Not fleeing"/>
    <b v="0"/>
    <n v="-95.570999999999998"/>
    <n v="30.713999999999999"/>
    <b v="1"/>
  </r>
  <r>
    <n v="3964"/>
    <s v="Bill Akes"/>
    <d v="2019-01-12T00:00:00"/>
    <x v="4"/>
    <x v="0"/>
    <x v="0"/>
    <x v="9"/>
    <x v="26"/>
    <x v="0"/>
    <x v="1"/>
    <s v="Colorado Springs"/>
    <x v="4"/>
    <b v="0"/>
    <s v="Other"/>
    <s v="Not fleeing"/>
    <b v="0"/>
    <n v="-104.834"/>
    <n v="38.814"/>
    <b v="1"/>
  </r>
  <r>
    <n v="3965"/>
    <s v="Christopher A. Schmitt"/>
    <d v="2019-01-12T00:00:00"/>
    <x v="4"/>
    <x v="0"/>
    <x v="0"/>
    <x v="2"/>
    <x v="48"/>
    <x v="0"/>
    <x v="1"/>
    <s v="Dearborn County"/>
    <x v="22"/>
    <b v="1"/>
    <s v="Attack"/>
    <s v="Not fleeing"/>
    <b v="0"/>
    <n v="-85.055999999999997"/>
    <n v="39.247"/>
    <b v="1"/>
  </r>
  <r>
    <n v="3966"/>
    <s v="Dimas Diaz"/>
    <d v="2019-01-13T00:00:00"/>
    <x v="4"/>
    <x v="0"/>
    <x v="0"/>
    <x v="1"/>
    <x v="38"/>
    <x v="0"/>
    <x v="2"/>
    <s v="Calabasas"/>
    <x v="3"/>
    <b v="0"/>
    <s v="Other"/>
    <s v="Car"/>
    <b v="0"/>
    <n v="-118.66500000000001"/>
    <n v="34.15"/>
    <b v="1"/>
  </r>
  <r>
    <n v="3967"/>
    <s v="Roberto Tapia"/>
    <d v="2019-01-13T00:00:00"/>
    <x v="4"/>
    <x v="0"/>
    <x v="0"/>
    <x v="0"/>
    <x v="14"/>
    <x v="0"/>
    <x v="2"/>
    <s v="Cathedral City"/>
    <x v="3"/>
    <b v="0"/>
    <s v="Attack"/>
    <s v="Not fleeing"/>
    <b v="0"/>
    <n v="-116.458"/>
    <n v="33.823"/>
    <b v="1"/>
  </r>
  <r>
    <n v="3968"/>
    <s v="Nathan Thoe"/>
    <d v="2019-01-13T00:00:00"/>
    <x v="4"/>
    <x v="0"/>
    <x v="0"/>
    <x v="0"/>
    <x v="8"/>
    <x v="0"/>
    <x v="1"/>
    <s v="White Lake"/>
    <x v="48"/>
    <b v="0"/>
    <s v="Other"/>
    <s v="Not fleeing"/>
    <b v="0"/>
    <s v="#Not Provided"/>
    <s v="#Not Provided"/>
    <b v="1"/>
  </r>
  <r>
    <n v="3969"/>
    <s v="Keith Harvey"/>
    <d v="2019-01-13T00:00:00"/>
    <x v="4"/>
    <x v="0"/>
    <x v="0"/>
    <x v="4"/>
    <x v="21"/>
    <x v="0"/>
    <x v="5"/>
    <s v="Lakewood"/>
    <x v="0"/>
    <b v="1"/>
    <s v="Attack"/>
    <s v="Not fleeing"/>
    <b v="0"/>
    <n v="-122.523"/>
    <n v="47.177"/>
    <b v="1"/>
  </r>
  <r>
    <n v="3970"/>
    <s v="Jahmal Derrick Stewart"/>
    <d v="2019-01-14T00:00:00"/>
    <x v="4"/>
    <x v="0"/>
    <x v="0"/>
    <x v="0"/>
    <x v="34"/>
    <x v="0"/>
    <x v="3"/>
    <s v="Linda"/>
    <x v="3"/>
    <b v="0"/>
    <s v="Attack"/>
    <s v="Not fleeing"/>
    <b v="0"/>
    <n v="-121.554"/>
    <n v="39.128"/>
    <b v="1"/>
  </r>
  <r>
    <n v="3971"/>
    <s v="Rodney Hamilton"/>
    <d v="2019-01-14T00:00:00"/>
    <x v="4"/>
    <x v="0"/>
    <x v="0"/>
    <x v="0"/>
    <x v="58"/>
    <x v="0"/>
    <x v="5"/>
    <s v="Gainesville"/>
    <x v="31"/>
    <b v="0"/>
    <s v="Other"/>
    <s v="Not fleeing"/>
    <b v="0"/>
    <n v="-83.885000000000005"/>
    <n v="34.328000000000003"/>
    <b v="1"/>
  </r>
  <r>
    <n v="3972"/>
    <s v="Amiliano Antonio Apodaca"/>
    <d v="2019-01-14T00:00:00"/>
    <x v="4"/>
    <x v="0"/>
    <x v="0"/>
    <x v="1"/>
    <x v="5"/>
    <x v="0"/>
    <x v="2"/>
    <s v="Pueblo"/>
    <x v="4"/>
    <b v="0"/>
    <s v="Other"/>
    <s v="Car"/>
    <b v="0"/>
    <n v="-104.71299999999999"/>
    <n v="38.366"/>
    <b v="1"/>
  </r>
  <r>
    <n v="3973"/>
    <s v="Louis Jose Burrus"/>
    <d v="2019-01-14T00:00:00"/>
    <x v="4"/>
    <x v="0"/>
    <x v="0"/>
    <x v="0"/>
    <x v="9"/>
    <x v="0"/>
    <x v="2"/>
    <s v="El Paso"/>
    <x v="9"/>
    <b v="0"/>
    <s v="Other"/>
    <s v="Foot"/>
    <b v="0"/>
    <s v="#Not Provided"/>
    <s v="#Not Provided"/>
    <b v="1"/>
  </r>
  <r>
    <n v="3974"/>
    <s v="Nathaniel Holland"/>
    <d v="2019-01-14T00:00:00"/>
    <x v="4"/>
    <x v="0"/>
    <x v="0"/>
    <x v="4"/>
    <x v="38"/>
    <x v="0"/>
    <x v="3"/>
    <s v="Vacaville"/>
    <x v="3"/>
    <b v="0"/>
    <s v="Attack"/>
    <s v="Foot"/>
    <b v="0"/>
    <n v="-121.98"/>
    <n v="38.353999999999999"/>
    <b v="1"/>
  </r>
  <r>
    <n v="3975"/>
    <s v="Damon Murad Asad"/>
    <d v="2019-01-14T00:00:00"/>
    <x v="4"/>
    <x v="0"/>
    <x v="0"/>
    <x v="0"/>
    <x v="19"/>
    <x v="0"/>
    <x v="1"/>
    <s v="Odessa"/>
    <x v="9"/>
    <b v="0"/>
    <s v="Attack"/>
    <s v="Not fleeing"/>
    <b v="0"/>
    <n v="-102.402"/>
    <n v="31.914999999999999"/>
    <b v="1"/>
  </r>
  <r>
    <n v="3976"/>
    <s v="William Owens"/>
    <d v="2019-01-14T00:00:00"/>
    <x v="4"/>
    <x v="0"/>
    <x v="0"/>
    <x v="0"/>
    <x v="4"/>
    <x v="0"/>
    <x v="3"/>
    <s v="Logan Township"/>
    <x v="21"/>
    <b v="0"/>
    <s v="Attack"/>
    <s v="Not fleeing"/>
    <b v="0"/>
    <n v="-75.376999999999995"/>
    <n v="39.779000000000003"/>
    <b v="1"/>
  </r>
  <r>
    <n v="3977"/>
    <s v="Dean Heerdt"/>
    <d v="2019-01-15T00:00:00"/>
    <x v="4"/>
    <x v="0"/>
    <x v="0"/>
    <x v="0"/>
    <x v="48"/>
    <x v="0"/>
    <x v="1"/>
    <s v="Aurora"/>
    <x v="4"/>
    <b v="0"/>
    <s v="Other"/>
    <s v="Not fleeing"/>
    <b v="0"/>
    <n v="-104.861"/>
    <n v="39.69"/>
    <b v="1"/>
  </r>
  <r>
    <n v="3978"/>
    <s v="Stanley Stepanski III"/>
    <d v="2019-01-15T00:00:00"/>
    <x v="4"/>
    <x v="0"/>
    <x v="0"/>
    <x v="0"/>
    <x v="26"/>
    <x v="0"/>
    <x v="1"/>
    <s v="Roseville"/>
    <x v="3"/>
    <b v="0"/>
    <s v="Attack"/>
    <s v="Car"/>
    <b v="0"/>
    <s v="#Not Provided"/>
    <s v="#Not Provided"/>
    <b v="1"/>
  </r>
  <r>
    <n v="3979"/>
    <s v="Antonio Arce"/>
    <d v="2019-01-15T00:00:00"/>
    <x v="4"/>
    <x v="0"/>
    <x v="0"/>
    <x v="2"/>
    <x v="68"/>
    <x v="0"/>
    <x v="2"/>
    <s v="Tempe"/>
    <x v="6"/>
    <b v="0"/>
    <s v="Other"/>
    <s v="Foot"/>
    <b v="1"/>
    <s v="#Not Provided"/>
    <s v="#Not Provided"/>
    <b v="1"/>
  </r>
  <r>
    <n v="3980"/>
    <s v="D'ettrick Griffin"/>
    <d v="2019-01-15T00:00:00"/>
    <x v="4"/>
    <x v="0"/>
    <x v="0"/>
    <x v="7"/>
    <x v="5"/>
    <x v="0"/>
    <x v="3"/>
    <s v="Atlanta"/>
    <x v="31"/>
    <b v="0"/>
    <s v="Other"/>
    <s v="Car"/>
    <b v="0"/>
    <n v="-84.403999999999996"/>
    <n v="33.744"/>
    <b v="1"/>
  </r>
  <r>
    <n v="3981"/>
    <s v="Quency Chavez Floyd"/>
    <d v="2019-01-15T00:00:00"/>
    <x v="4"/>
    <x v="0"/>
    <x v="0"/>
    <x v="0"/>
    <x v="6"/>
    <x v="0"/>
    <x v="3"/>
    <s v="St. Louis"/>
    <x v="19"/>
    <b v="0"/>
    <s v="Attack"/>
    <s v="Foot"/>
    <b v="0"/>
    <n v="-90.260999999999996"/>
    <n v="38.679000000000002"/>
    <b v="1"/>
  </r>
  <r>
    <n v="3982"/>
    <s v="Shawn Joseph Billinger"/>
    <d v="2019-01-16T00:00:00"/>
    <x v="4"/>
    <x v="0"/>
    <x v="0"/>
    <x v="1"/>
    <x v="42"/>
    <x v="0"/>
    <x v="1"/>
    <s v="Fort Lupton"/>
    <x v="4"/>
    <b v="1"/>
    <s v="Undetermined"/>
    <s v="Car"/>
    <b v="1"/>
    <n v="-104.818"/>
    <n v="40.087000000000003"/>
    <b v="1"/>
  </r>
  <r>
    <n v="3983"/>
    <s v="D'Angelo Brown"/>
    <d v="2019-01-16T00:00:00"/>
    <x v="4"/>
    <x v="0"/>
    <x v="0"/>
    <x v="7"/>
    <x v="47"/>
    <x v="0"/>
    <x v="3"/>
    <s v="West Memphis"/>
    <x v="14"/>
    <b v="0"/>
    <s v="Other"/>
    <s v="Car"/>
    <b v="0"/>
    <n v="-90.162999999999997"/>
    <n v="35.154000000000003"/>
    <b v="1"/>
  </r>
  <r>
    <n v="3984"/>
    <s v="Megan Rivera"/>
    <d v="2019-01-16T00:00:00"/>
    <x v="4"/>
    <x v="0"/>
    <x v="0"/>
    <x v="7"/>
    <x v="47"/>
    <x v="1"/>
    <x v="1"/>
    <s v="West Memphis"/>
    <x v="14"/>
    <b v="0"/>
    <s v="Other"/>
    <s v="Car"/>
    <b v="0"/>
    <n v="-90.162999999999997"/>
    <n v="35.154000000000003"/>
    <b v="1"/>
  </r>
  <r>
    <n v="3985"/>
    <s v="Terry Lee Cockrell"/>
    <d v="2019-01-16T00:00:00"/>
    <x v="4"/>
    <x v="0"/>
    <x v="0"/>
    <x v="0"/>
    <x v="41"/>
    <x v="0"/>
    <x v="1"/>
    <s v="Sperry"/>
    <x v="5"/>
    <b v="1"/>
    <s v="Other"/>
    <s v="Foot"/>
    <b v="1"/>
    <n v="-95.977999999999994"/>
    <n v="36.264000000000003"/>
    <b v="1"/>
  </r>
  <r>
    <n v="3986"/>
    <s v="Danny Kelley"/>
    <d v="2019-01-16T00:00:00"/>
    <x v="4"/>
    <x v="0"/>
    <x v="0"/>
    <x v="4"/>
    <x v="3"/>
    <x v="0"/>
    <x v="1"/>
    <s v="Charlotte"/>
    <x v="33"/>
    <b v="0"/>
    <s v="Other"/>
    <s v="Foot"/>
    <b v="0"/>
    <n v="-80.915000000000006"/>
    <n v="35.180999999999997"/>
    <b v="1"/>
  </r>
  <r>
    <n v="3987"/>
    <s v="Mikyas Mehary Tegegne"/>
    <d v="2019-01-16T00:00:00"/>
    <x v="4"/>
    <x v="0"/>
    <x v="0"/>
    <x v="0"/>
    <x v="10"/>
    <x v="0"/>
    <x v="3"/>
    <s v="Silver Spring"/>
    <x v="28"/>
    <b v="0"/>
    <s v="Other"/>
    <s v="Foot"/>
    <b v="0"/>
    <n v="-77.031000000000006"/>
    <n v="38.994999999999997"/>
    <b v="1"/>
  </r>
  <r>
    <n v="3988"/>
    <s v="Dale Weich"/>
    <d v="2019-01-18T00:00:00"/>
    <x v="4"/>
    <x v="0"/>
    <x v="0"/>
    <x v="0"/>
    <x v="49"/>
    <x v="0"/>
    <x v="1"/>
    <s v="O'Fallon"/>
    <x v="19"/>
    <b v="1"/>
    <s v="Attack"/>
    <s v="Not fleeing"/>
    <b v="0"/>
    <n v="-90.721999999999994"/>
    <n v="38.795000000000002"/>
    <b v="1"/>
  </r>
  <r>
    <n v="3989"/>
    <s v="Matthew Neil Tuhkanen"/>
    <d v="2019-01-19T00:00:00"/>
    <x v="4"/>
    <x v="0"/>
    <x v="0"/>
    <x v="1"/>
    <x v="7"/>
    <x v="0"/>
    <x v="1"/>
    <s v="St. Louis Park"/>
    <x v="18"/>
    <b v="1"/>
    <s v="Undetermined"/>
    <s v="Not fleeing"/>
    <b v="0"/>
    <n v="-93.373999999999995"/>
    <n v="44.954000000000001"/>
    <b v="1"/>
  </r>
  <r>
    <n v="3990"/>
    <s v="Mark Leo Gregory Gago"/>
    <d v="2019-01-19T00:00:00"/>
    <x v="4"/>
    <x v="0"/>
    <x v="0"/>
    <x v="43"/>
    <x v="15"/>
    <x v="0"/>
    <x v="1"/>
    <s v="Clackamas County"/>
    <x v="1"/>
    <b v="0"/>
    <s v="Attack"/>
    <s v="Not fleeing"/>
    <b v="0"/>
    <n v="-122.732"/>
    <n v="45.125"/>
    <b v="1"/>
  </r>
  <r>
    <n v="3991"/>
    <s v="Jason C. Minnick"/>
    <d v="2019-01-19T00:00:00"/>
    <x v="4"/>
    <x v="0"/>
    <x v="0"/>
    <x v="7"/>
    <x v="12"/>
    <x v="0"/>
    <x v="1"/>
    <s v="Knoxville"/>
    <x v="32"/>
    <b v="0"/>
    <s v="Other"/>
    <s v="Car"/>
    <b v="0"/>
    <n v="-83.971999999999994"/>
    <n v="35.997999999999998"/>
    <b v="1"/>
  </r>
  <r>
    <n v="3992"/>
    <s v="Chance Mavity"/>
    <d v="2019-01-20T00:00:00"/>
    <x v="4"/>
    <x v="0"/>
    <x v="0"/>
    <x v="0"/>
    <x v="35"/>
    <x v="0"/>
    <x v="1"/>
    <s v="Billings"/>
    <x v="12"/>
    <b v="0"/>
    <s v="Attack"/>
    <s v="Foot"/>
    <b v="0"/>
    <n v="-108.508"/>
    <n v="45.796999999999997"/>
    <b v="1"/>
  </r>
  <r>
    <n v="3993"/>
    <s v="Horacio Ruiz-Rodriguez"/>
    <d v="2019-01-21T00:00:00"/>
    <x v="4"/>
    <x v="0"/>
    <x v="0"/>
    <x v="1"/>
    <x v="13"/>
    <x v="0"/>
    <x v="2"/>
    <s v="Las Vegas"/>
    <x v="16"/>
    <b v="1"/>
    <s v="Other"/>
    <s v="Car"/>
    <b v="0"/>
    <n v="-115.14400000000001"/>
    <n v="36.170999999999999"/>
    <b v="1"/>
  </r>
  <r>
    <n v="3994"/>
    <s v="Jimmy Atchison"/>
    <d v="2019-01-22T00:00:00"/>
    <x v="4"/>
    <x v="0"/>
    <x v="0"/>
    <x v="1"/>
    <x v="27"/>
    <x v="0"/>
    <x v="3"/>
    <s v="Atlanta"/>
    <x v="31"/>
    <b v="0"/>
    <s v="Undetermined"/>
    <s v="Foot"/>
    <b v="0"/>
    <n v="-84.491"/>
    <n v="33.752000000000002"/>
    <b v="1"/>
  </r>
  <r>
    <n v="3995"/>
    <s v="Preston Oszust"/>
    <d v="2019-01-23T00:00:00"/>
    <x v="4"/>
    <x v="0"/>
    <x v="0"/>
    <x v="1"/>
    <x v="45"/>
    <x v="0"/>
    <x v="1"/>
    <s v="Flagstaff"/>
    <x v="6"/>
    <b v="0"/>
    <s v="Undetermined"/>
    <s v="Foot"/>
    <b v="0"/>
    <n v="-111.681"/>
    <n v="35.188000000000002"/>
    <b v="1"/>
  </r>
  <r>
    <n v="3996"/>
    <s v="Dwight Steward"/>
    <d v="2019-01-23T00:00:00"/>
    <x v="4"/>
    <x v="0"/>
    <x v="0"/>
    <x v="4"/>
    <x v="42"/>
    <x v="0"/>
    <x v="3"/>
    <s v="Spokane"/>
    <x v="0"/>
    <b v="0"/>
    <s v="Other"/>
    <s v="#Not Provided"/>
    <b v="0"/>
    <n v="-117.426"/>
    <n v="47.691000000000003"/>
    <b v="1"/>
  </r>
  <r>
    <n v="3997"/>
    <s v="#Not Included"/>
    <d v="2019-01-23T00:00:00"/>
    <x v="4"/>
    <x v="0"/>
    <x v="0"/>
    <x v="13"/>
    <x v="47"/>
    <x v="0"/>
    <x v="6"/>
    <s v="Naschitti"/>
    <x v="17"/>
    <b v="0"/>
    <s v="Undetermined"/>
    <s v="#Not Provided"/>
    <b v="0"/>
    <n v="-108.682"/>
    <n v="36.064999999999998"/>
    <b v="1"/>
  </r>
  <r>
    <n v="3998"/>
    <s v="Marcus Gishal"/>
    <d v="2019-01-23T00:00:00"/>
    <x v="4"/>
    <x v="0"/>
    <x v="0"/>
    <x v="0"/>
    <x v="45"/>
    <x v="0"/>
    <x v="2"/>
    <s v="Flagstaff"/>
    <x v="6"/>
    <b v="0"/>
    <s v="Attack"/>
    <s v="Foot"/>
    <b v="0"/>
    <n v="-111.679"/>
    <n v="35.192"/>
    <b v="1"/>
  </r>
  <r>
    <n v="3999"/>
    <s v="Kevin Grant Vawter"/>
    <d v="2019-01-23T00:00:00"/>
    <x v="4"/>
    <x v="0"/>
    <x v="1"/>
    <x v="4"/>
    <x v="42"/>
    <x v="0"/>
    <x v="1"/>
    <s v="South Haven"/>
    <x v="22"/>
    <b v="1"/>
    <s v="Attack"/>
    <s v="Not fleeing"/>
    <b v="1"/>
    <n v="-87.143000000000001"/>
    <n v="41.536000000000001"/>
    <b v="1"/>
  </r>
  <r>
    <n v="4000"/>
    <s v="Katlyn Alix"/>
    <d v="2019-01-24T00:00:00"/>
    <x v="4"/>
    <x v="0"/>
    <x v="0"/>
    <x v="1"/>
    <x v="22"/>
    <x v="1"/>
    <x v="1"/>
    <s v="St. Louis"/>
    <x v="19"/>
    <b v="0"/>
    <s v="Other"/>
    <s v="Not fleeing"/>
    <b v="0"/>
    <n v="-90.25"/>
    <n v="38.564"/>
    <b v="1"/>
  </r>
  <r>
    <n v="4001"/>
    <s v="Christian Albarran"/>
    <d v="2019-01-24T00:00:00"/>
    <x v="4"/>
    <x v="0"/>
    <x v="0"/>
    <x v="1"/>
    <x v="35"/>
    <x v="0"/>
    <x v="2"/>
    <s v="Ehrenberg"/>
    <x v="6"/>
    <b v="0"/>
    <s v="Other"/>
    <s v="Car"/>
    <b v="0"/>
    <n v="-114.505"/>
    <n v="33.618000000000002"/>
    <b v="1"/>
  </r>
  <r>
    <n v="4002"/>
    <s v="Jeffrey Lynn Jones"/>
    <d v="2019-01-25T00:00:00"/>
    <x v="4"/>
    <x v="0"/>
    <x v="0"/>
    <x v="0"/>
    <x v="53"/>
    <x v="0"/>
    <x v="1"/>
    <s v="Dyersburg"/>
    <x v="32"/>
    <b v="0"/>
    <s v="Attack"/>
    <s v="Not fleeing"/>
    <b v="0"/>
    <n v="-89.432000000000002"/>
    <n v="36.112000000000002"/>
    <b v="1"/>
  </r>
  <r>
    <n v="4003"/>
    <s v="Russ Allen McClellan"/>
    <d v="2019-01-25T00:00:00"/>
    <x v="4"/>
    <x v="0"/>
    <x v="0"/>
    <x v="0"/>
    <x v="26"/>
    <x v="0"/>
    <x v="5"/>
    <s v="Garland"/>
    <x v="9"/>
    <b v="1"/>
    <s v="Attack"/>
    <s v="Not fleeing"/>
    <b v="0"/>
    <n v="-96.643000000000001"/>
    <n v="32.860999999999997"/>
    <b v="1"/>
  </r>
  <r>
    <n v="4004"/>
    <s v="Robert C. Martin"/>
    <d v="2019-01-25T00:00:00"/>
    <x v="4"/>
    <x v="0"/>
    <x v="0"/>
    <x v="0"/>
    <x v="60"/>
    <x v="0"/>
    <x v="5"/>
    <s v="North Escambia"/>
    <x v="26"/>
    <b v="1"/>
    <s v="Attack"/>
    <s v="Not fleeing"/>
    <b v="0"/>
    <n v="-87.483000000000004"/>
    <n v="30.962"/>
    <b v="1"/>
  </r>
  <r>
    <n v="4005"/>
    <s v="Jacob Archambault"/>
    <d v="2019-01-27T00:00:00"/>
    <x v="4"/>
    <x v="0"/>
    <x v="0"/>
    <x v="7"/>
    <x v="9"/>
    <x v="0"/>
    <x v="6"/>
    <s v="Rosebud"/>
    <x v="48"/>
    <b v="0"/>
    <s v="Attack"/>
    <s v="Car"/>
    <b v="0"/>
    <n v="-100.85299999999999"/>
    <n v="43.232999999999997"/>
    <b v="1"/>
  </r>
  <r>
    <n v="4006"/>
    <s v="Joey Duane Ramirez"/>
    <d v="2019-01-28T00:00:00"/>
    <x v="4"/>
    <x v="0"/>
    <x v="0"/>
    <x v="0"/>
    <x v="20"/>
    <x v="0"/>
    <x v="2"/>
    <s v="Jackson"/>
    <x v="30"/>
    <b v="0"/>
    <s v="Attack"/>
    <s v="Foot"/>
    <b v="0"/>
    <n v="-84.402000000000001"/>
    <n v="42.244"/>
    <b v="1"/>
  </r>
  <r>
    <n v="4007"/>
    <s v="Rhogena Nicholas"/>
    <d v="2019-01-28T00:00:00"/>
    <x v="4"/>
    <x v="0"/>
    <x v="0"/>
    <x v="1"/>
    <x v="48"/>
    <x v="1"/>
    <x v="1"/>
    <s v="Houston"/>
    <x v="9"/>
    <b v="0"/>
    <s v="Attack"/>
    <s v="Not fleeing"/>
    <b v="0"/>
    <n v="-95.281999999999996"/>
    <n v="29.709"/>
    <b v="1"/>
  </r>
  <r>
    <n v="4008"/>
    <s v="Dennis Tuttle"/>
    <d v="2019-01-28T00:00:00"/>
    <x v="4"/>
    <x v="0"/>
    <x v="0"/>
    <x v="0"/>
    <x v="37"/>
    <x v="0"/>
    <x v="1"/>
    <s v="Houston"/>
    <x v="9"/>
    <b v="0"/>
    <s v="Attack"/>
    <s v="Not fleeing"/>
    <b v="0"/>
    <n v="-95.281999999999996"/>
    <n v="29.709"/>
    <b v="1"/>
  </r>
  <r>
    <n v="4009"/>
    <s v="Gregory Griffin"/>
    <d v="2019-01-28T00:00:00"/>
    <x v="4"/>
    <x v="0"/>
    <x v="0"/>
    <x v="0"/>
    <x v="42"/>
    <x v="0"/>
    <x v="3"/>
    <s v="Newark"/>
    <x v="21"/>
    <b v="0"/>
    <s v="Other"/>
    <s v="Car"/>
    <b v="1"/>
    <n v="-74.188999999999993"/>
    <n v="40.731999999999999"/>
    <b v="1"/>
  </r>
  <r>
    <n v="4010"/>
    <s v="David Michael Bosiljevac"/>
    <d v="2019-01-28T00:00:00"/>
    <x v="4"/>
    <x v="0"/>
    <x v="0"/>
    <x v="2"/>
    <x v="59"/>
    <x v="0"/>
    <x v="1"/>
    <s v="Wichita"/>
    <x v="2"/>
    <b v="0"/>
    <s v="Attack"/>
    <s v="Not fleeing"/>
    <b v="0"/>
    <n v="-97.316000000000003"/>
    <n v="37.631999999999998"/>
    <b v="1"/>
  </r>
  <r>
    <n v="4011"/>
    <s v="Nekiylo Dawayne Graves"/>
    <d v="2019-01-28T00:00:00"/>
    <x v="4"/>
    <x v="0"/>
    <x v="0"/>
    <x v="36"/>
    <x v="25"/>
    <x v="0"/>
    <x v="3"/>
    <s v="Mercury"/>
    <x v="16"/>
    <b v="0"/>
    <s v="Other"/>
    <s v="Car"/>
    <b v="0"/>
    <n v="-116.04600000000001"/>
    <n v="37.177"/>
    <b v="1"/>
  </r>
  <r>
    <n v="4012"/>
    <s v="Nicholas Philhower"/>
    <d v="2019-01-28T00:00:00"/>
    <x v="4"/>
    <x v="0"/>
    <x v="0"/>
    <x v="0"/>
    <x v="12"/>
    <x v="0"/>
    <x v="1"/>
    <s v="Kirkwood"/>
    <x v="35"/>
    <b v="0"/>
    <s v="Attack"/>
    <s v="Car"/>
    <b v="0"/>
    <n v="-75.790000000000006"/>
    <n v="42.1"/>
    <b v="1"/>
  </r>
  <r>
    <n v="4013"/>
    <s v="Richard Moulton"/>
    <d v="2019-01-28T00:00:00"/>
    <x v="4"/>
    <x v="0"/>
    <x v="0"/>
    <x v="0"/>
    <x v="50"/>
    <x v="0"/>
    <x v="5"/>
    <s v="Butte County"/>
    <x v="3"/>
    <b v="0"/>
    <s v="Attack"/>
    <s v="Car"/>
    <b v="0"/>
    <n v="-121.858"/>
    <n v="39.463999999999999"/>
    <b v="1"/>
  </r>
  <r>
    <n v="4014"/>
    <s v="Carl Thayer"/>
    <d v="2019-01-28T00:00:00"/>
    <x v="4"/>
    <x v="0"/>
    <x v="1"/>
    <x v="4"/>
    <x v="34"/>
    <x v="0"/>
    <x v="1"/>
    <s v="Tehama County"/>
    <x v="3"/>
    <b v="0"/>
    <s v="Other"/>
    <s v="Other"/>
    <b v="0"/>
    <n v="-122.20399999999999"/>
    <n v="40.308"/>
    <b v="1"/>
  </r>
  <r>
    <n v="4015"/>
    <s v="Siatu'u Tauai"/>
    <d v="2019-01-29T00:00:00"/>
    <x v="4"/>
    <x v="0"/>
    <x v="0"/>
    <x v="7"/>
    <x v="39"/>
    <x v="0"/>
    <x v="4"/>
    <s v="Kalihi"/>
    <x v="44"/>
    <b v="0"/>
    <s v="Attack"/>
    <s v="Car"/>
    <b v="0"/>
    <n v="-157.864"/>
    <n v="21.332000000000001"/>
    <b v="1"/>
  </r>
  <r>
    <n v="4016"/>
    <s v="Paul Cantu"/>
    <d v="2019-01-29T00:00:00"/>
    <x v="4"/>
    <x v="0"/>
    <x v="0"/>
    <x v="0"/>
    <x v="25"/>
    <x v="0"/>
    <x v="2"/>
    <s v="Austin"/>
    <x v="9"/>
    <b v="1"/>
    <s v="Attack"/>
    <s v="Car"/>
    <b v="1"/>
    <n v="-97.725999999999999"/>
    <n v="30.163"/>
    <b v="1"/>
  </r>
  <r>
    <n v="4017"/>
    <s v="Michael Joe Jolls"/>
    <d v="2019-01-30T00:00:00"/>
    <x v="4"/>
    <x v="0"/>
    <x v="0"/>
    <x v="0"/>
    <x v="1"/>
    <x v="0"/>
    <x v="1"/>
    <s v="Phoenix"/>
    <x v="6"/>
    <b v="0"/>
    <s v="Attack"/>
    <s v="Foot"/>
    <b v="0"/>
    <n v="-112.065"/>
    <n v="33.540999999999997"/>
    <b v="1"/>
  </r>
  <r>
    <n v="4018"/>
    <s v="Anthony Patrick Pellissier"/>
    <d v="2019-01-30T00:00:00"/>
    <x v="4"/>
    <x v="0"/>
    <x v="0"/>
    <x v="36"/>
    <x v="50"/>
    <x v="0"/>
    <x v="1"/>
    <s v="Midland"/>
    <x v="9"/>
    <b v="0"/>
    <s v="Attack"/>
    <s v="Not fleeing"/>
    <b v="0"/>
    <n v="-102.233"/>
    <n v="31.908999999999999"/>
    <b v="1"/>
  </r>
  <r>
    <n v="4019"/>
    <s v="#Not Included"/>
    <d v="2019-01-31T00:00:00"/>
    <x v="4"/>
    <x v="0"/>
    <x v="0"/>
    <x v="0"/>
    <x v="22"/>
    <x v="0"/>
    <x v="5"/>
    <s v="Passaic"/>
    <x v="21"/>
    <b v="0"/>
    <s v="Other"/>
    <s v="Foot"/>
    <b v="0"/>
    <n v="-74.134"/>
    <n v="40.866999999999997"/>
    <b v="1"/>
  </r>
  <r>
    <n v="4020"/>
    <s v="Robert Martinez"/>
    <d v="2019-02-01T00:00:00"/>
    <x v="4"/>
    <x v="1"/>
    <x v="0"/>
    <x v="7"/>
    <x v="34"/>
    <x v="0"/>
    <x v="2"/>
    <s v="Denver"/>
    <x v="4"/>
    <b v="0"/>
    <s v="Attack"/>
    <s v="Car"/>
    <b v="0"/>
    <n v="-105.01900000000001"/>
    <n v="39.713000000000001"/>
    <b v="1"/>
  </r>
  <r>
    <n v="4021"/>
    <s v="Henry Harold Russell"/>
    <d v="2019-02-02T00:00:00"/>
    <x v="4"/>
    <x v="1"/>
    <x v="0"/>
    <x v="4"/>
    <x v="1"/>
    <x v="0"/>
    <x v="1"/>
    <s v="Flagstaff"/>
    <x v="6"/>
    <b v="1"/>
    <s v="Attack"/>
    <s v="Not fleeing"/>
    <b v="1"/>
    <n v="-111.60599999999999"/>
    <n v="35.207000000000001"/>
    <b v="1"/>
  </r>
  <r>
    <n v="4022"/>
    <s v="Johnny Weeks"/>
    <d v="2019-02-02T00:00:00"/>
    <x v="4"/>
    <x v="1"/>
    <x v="0"/>
    <x v="0"/>
    <x v="24"/>
    <x v="0"/>
    <x v="3"/>
    <s v="Buford"/>
    <x v="31"/>
    <b v="0"/>
    <s v="Attack"/>
    <s v="Not fleeing"/>
    <b v="0"/>
    <n v="-84.028000000000006"/>
    <n v="34.081000000000003"/>
    <b v="1"/>
  </r>
  <r>
    <n v="4023"/>
    <s v="Isaiah Thomas"/>
    <d v="2019-02-02T00:00:00"/>
    <x v="4"/>
    <x v="1"/>
    <x v="0"/>
    <x v="4"/>
    <x v="36"/>
    <x v="0"/>
    <x v="3"/>
    <s v="Stockton"/>
    <x v="3"/>
    <b v="0"/>
    <s v="Attack"/>
    <s v="Not fleeing"/>
    <b v="0"/>
    <n v="-121.354"/>
    <n v="38.012999999999998"/>
    <b v="1"/>
  </r>
  <r>
    <n v="4024"/>
    <s v="Dylan Joseph-Mark Cross"/>
    <d v="2019-02-03T00:00:00"/>
    <x v="4"/>
    <x v="1"/>
    <x v="0"/>
    <x v="0"/>
    <x v="5"/>
    <x v="0"/>
    <x v="1"/>
    <s v="Orange Park"/>
    <x v="26"/>
    <b v="0"/>
    <s v="Other"/>
    <s v="Not fleeing"/>
    <b v="0"/>
    <n v="-81.795000000000002"/>
    <n v="30.126000000000001"/>
    <b v="1"/>
  </r>
  <r>
    <n v="4025"/>
    <s v="Asuncion J. Gomez-Guerrero"/>
    <d v="2019-02-03T00:00:00"/>
    <x v="4"/>
    <x v="1"/>
    <x v="0"/>
    <x v="7"/>
    <x v="7"/>
    <x v="0"/>
    <x v="2"/>
    <s v="Waukegan"/>
    <x v="15"/>
    <b v="0"/>
    <s v="Attack"/>
    <s v="Car"/>
    <b v="1"/>
    <n v="-87.844999999999999"/>
    <n v="42.363999999999997"/>
    <b v="1"/>
  </r>
  <r>
    <n v="4026"/>
    <s v="Robert Matz"/>
    <d v="2019-02-04T00:00:00"/>
    <x v="4"/>
    <x v="1"/>
    <x v="0"/>
    <x v="0"/>
    <x v="67"/>
    <x v="0"/>
    <x v="1"/>
    <s v="Clarksburg"/>
    <x v="43"/>
    <b v="0"/>
    <s v="Attack"/>
    <s v="Not fleeing"/>
    <b v="0"/>
    <n v="-80.349000000000004"/>
    <n v="39.292000000000002"/>
    <b v="1"/>
  </r>
  <r>
    <n v="4027"/>
    <s v="Corey Johnson"/>
    <d v="2019-02-04T00:00:00"/>
    <x v="4"/>
    <x v="1"/>
    <x v="0"/>
    <x v="0"/>
    <x v="52"/>
    <x v="0"/>
    <x v="3"/>
    <s v="Farmville"/>
    <x v="20"/>
    <b v="0"/>
    <s v="Attack"/>
    <s v="Not fleeing"/>
    <b v="0"/>
    <n v="-78.385000000000005"/>
    <n v="37.32"/>
    <b v="1"/>
  </r>
  <r>
    <n v="4028"/>
    <s v="Anthony Dewayne Childs"/>
    <d v="2019-02-05T00:00:00"/>
    <x v="4"/>
    <x v="1"/>
    <x v="0"/>
    <x v="0"/>
    <x v="10"/>
    <x v="0"/>
    <x v="3"/>
    <s v="Shreveport"/>
    <x v="11"/>
    <b v="1"/>
    <s v="Attack"/>
    <s v="Foot"/>
    <b v="0"/>
    <n v="-93.81"/>
    <n v="32.456000000000003"/>
    <b v="1"/>
  </r>
  <r>
    <n v="4029"/>
    <s v="Seth Keo Mallard"/>
    <d v="2019-02-06T00:00:00"/>
    <x v="4"/>
    <x v="1"/>
    <x v="0"/>
    <x v="0"/>
    <x v="45"/>
    <x v="0"/>
    <x v="1"/>
    <s v="LaSalle"/>
    <x v="4"/>
    <b v="0"/>
    <s v="Attack"/>
    <s v="#Not Provided"/>
    <b v="0"/>
    <n v="-104.697"/>
    <n v="40.36"/>
    <b v="1"/>
  </r>
  <r>
    <n v="4030"/>
    <s v="Hunter Alan"/>
    <d v="2019-02-06T00:00:00"/>
    <x v="4"/>
    <x v="1"/>
    <x v="1"/>
    <x v="4"/>
    <x v="26"/>
    <x v="0"/>
    <x v="5"/>
    <s v="Edinburg"/>
    <x v="9"/>
    <b v="1"/>
    <s v="Attack"/>
    <s v="Not fleeing"/>
    <b v="0"/>
    <n v="-98.2"/>
    <n v="26.337"/>
    <b v="1"/>
  </r>
  <r>
    <n v="4031"/>
    <s v="Allon Jones"/>
    <d v="2019-02-06T00:00:00"/>
    <x v="4"/>
    <x v="1"/>
    <x v="0"/>
    <x v="0"/>
    <x v="21"/>
    <x v="0"/>
    <x v="3"/>
    <s v="Walter Hill"/>
    <x v="32"/>
    <b v="1"/>
    <s v="Attack"/>
    <s v="Not fleeing"/>
    <b v="0"/>
    <n v="-86.382000000000005"/>
    <n v="36.008000000000003"/>
    <b v="1"/>
  </r>
  <r>
    <n v="4032"/>
    <s v="Miles Dylan Cooper"/>
    <d v="2019-02-06T00:00:00"/>
    <x v="4"/>
    <x v="1"/>
    <x v="0"/>
    <x v="0"/>
    <x v="9"/>
    <x v="0"/>
    <x v="1"/>
    <s v="Stone County"/>
    <x v="38"/>
    <b v="0"/>
    <s v="Attack"/>
    <s v="Car"/>
    <b v="1"/>
    <n v="-89.171000000000006"/>
    <n v="30.800999999999998"/>
    <b v="1"/>
  </r>
  <r>
    <n v="4033"/>
    <s v="Bruce Carter"/>
    <d v="2019-02-06T00:00:00"/>
    <x v="4"/>
    <x v="1"/>
    <x v="0"/>
    <x v="12"/>
    <x v="38"/>
    <x v="0"/>
    <x v="3"/>
    <s v="Joilet"/>
    <x v="15"/>
    <b v="0"/>
    <s v="Attack"/>
    <s v="Not fleeing"/>
    <b v="0"/>
    <n v="-88.085999999999999"/>
    <n v="41.517000000000003"/>
    <b v="1"/>
  </r>
  <r>
    <n v="4034"/>
    <s v="Danny Rodriguez"/>
    <d v="2019-02-07T00:00:00"/>
    <x v="4"/>
    <x v="1"/>
    <x v="0"/>
    <x v="4"/>
    <x v="8"/>
    <x v="0"/>
    <x v="2"/>
    <s v="Seattle"/>
    <x v="0"/>
    <b v="0"/>
    <s v="Attack"/>
    <s v="Not fleeing"/>
    <b v="1"/>
    <n v="-122.343"/>
    <n v="47.704999999999998"/>
    <b v="1"/>
  </r>
  <r>
    <n v="4035"/>
    <s v="Michael Robert Novak"/>
    <d v="2019-02-07T00:00:00"/>
    <x v="4"/>
    <x v="1"/>
    <x v="0"/>
    <x v="4"/>
    <x v="48"/>
    <x v="0"/>
    <x v="1"/>
    <s v="Madera"/>
    <x v="3"/>
    <b v="1"/>
    <s v="Attack"/>
    <s v="Not fleeing"/>
    <b v="1"/>
    <n v="-120.078"/>
    <n v="36.975000000000001"/>
    <b v="1"/>
  </r>
  <r>
    <n v="4036"/>
    <s v="Morgan Shane West"/>
    <d v="2019-02-07T00:00:00"/>
    <x v="4"/>
    <x v="1"/>
    <x v="0"/>
    <x v="1"/>
    <x v="38"/>
    <x v="0"/>
    <x v="1"/>
    <s v="Snyder"/>
    <x v="9"/>
    <b v="0"/>
    <s v="Undetermined"/>
    <s v="Not fleeing"/>
    <b v="0"/>
    <n v="-100.938"/>
    <n v="32.706000000000003"/>
    <b v="1"/>
  </r>
  <r>
    <n v="4037"/>
    <s v="Nolan Hurtzig"/>
    <d v="2019-02-07T00:00:00"/>
    <x v="4"/>
    <x v="1"/>
    <x v="0"/>
    <x v="13"/>
    <x v="20"/>
    <x v="0"/>
    <x v="1"/>
    <s v="Banning"/>
    <x v="3"/>
    <b v="0"/>
    <s v="Undetermined"/>
    <s v="#Not Provided"/>
    <b v="0"/>
    <n v="-116.866"/>
    <n v="33.938000000000002"/>
    <b v="1"/>
  </r>
  <r>
    <n v="4038"/>
    <s v="Jason Matthew Hill"/>
    <d v="2019-02-07T00:00:00"/>
    <x v="4"/>
    <x v="1"/>
    <x v="0"/>
    <x v="0"/>
    <x v="36"/>
    <x v="0"/>
    <x v="1"/>
    <s v="Memphis"/>
    <x v="32"/>
    <b v="0"/>
    <s v="Attack"/>
    <s v="Not fleeing"/>
    <b v="0"/>
    <n v="-89.866"/>
    <n v="35.165999999999997"/>
    <b v="1"/>
  </r>
  <r>
    <n v="4039"/>
    <s v="Charles L. Cook"/>
    <d v="2019-02-07T00:00:00"/>
    <x v="4"/>
    <x v="1"/>
    <x v="0"/>
    <x v="0"/>
    <x v="17"/>
    <x v="0"/>
    <x v="1"/>
    <s v="Barberton"/>
    <x v="10"/>
    <b v="0"/>
    <s v="Attack"/>
    <s v="Not fleeing"/>
    <b v="0"/>
    <n v="-81.603999999999999"/>
    <n v="40.976999999999997"/>
    <b v="1"/>
  </r>
  <r>
    <n v="4040"/>
    <s v="Aaron Allen Przekop"/>
    <d v="2019-02-08T00:00:00"/>
    <x v="4"/>
    <x v="1"/>
    <x v="0"/>
    <x v="1"/>
    <x v="9"/>
    <x v="0"/>
    <x v="1"/>
    <s v="Bakersfield"/>
    <x v="3"/>
    <b v="0"/>
    <s v="Other"/>
    <s v="Not fleeing"/>
    <b v="0"/>
    <n v="-119.25700000000001"/>
    <n v="35.292000000000002"/>
    <b v="1"/>
  </r>
  <r>
    <n v="4041"/>
    <s v="Joshua Rember Williams"/>
    <d v="2019-02-08T00:00:00"/>
    <x v="4"/>
    <x v="1"/>
    <x v="0"/>
    <x v="4"/>
    <x v="3"/>
    <x v="0"/>
    <x v="5"/>
    <s v="New York"/>
    <x v="35"/>
    <b v="0"/>
    <s v="Attack"/>
    <s v="Not fleeing"/>
    <b v="0"/>
    <n v="-73.988"/>
    <n v="40.710999999999999"/>
    <b v="1"/>
  </r>
  <r>
    <n v="4042"/>
    <s v="Willie Bo McCoy"/>
    <d v="2019-02-09T00:00:00"/>
    <x v="4"/>
    <x v="1"/>
    <x v="0"/>
    <x v="0"/>
    <x v="27"/>
    <x v="0"/>
    <x v="3"/>
    <s v="Vallejo"/>
    <x v="3"/>
    <b v="0"/>
    <s v="Other"/>
    <s v="Not fleeing"/>
    <b v="1"/>
    <n v="-122.22199999999999"/>
    <n v="38.134"/>
    <b v="1"/>
  </r>
  <r>
    <n v="4043"/>
    <s v="Jeffrey D. Tyree"/>
    <d v="2019-02-09T00:00:00"/>
    <x v="4"/>
    <x v="1"/>
    <x v="0"/>
    <x v="4"/>
    <x v="41"/>
    <x v="0"/>
    <x v="1"/>
    <s v="Virginia Beach"/>
    <x v="20"/>
    <b v="1"/>
    <s v="Attack"/>
    <s v="Not fleeing"/>
    <b v="0"/>
    <n v="-76.191000000000003"/>
    <n v="36.832000000000001"/>
    <b v="1"/>
  </r>
  <r>
    <n v="4044"/>
    <s v="Jonathan Ramirez"/>
    <d v="2019-02-09T00:00:00"/>
    <x v="4"/>
    <x v="1"/>
    <x v="0"/>
    <x v="0"/>
    <x v="14"/>
    <x v="0"/>
    <x v="2"/>
    <s v="Bailey"/>
    <x v="33"/>
    <b v="0"/>
    <s v="Other"/>
    <s v="Not fleeing"/>
    <b v="1"/>
    <n v="-78.016999999999996"/>
    <n v="35.828000000000003"/>
    <b v="1"/>
  </r>
  <r>
    <n v="4045"/>
    <s v="Gabriel Carter"/>
    <d v="2019-02-09T00:00:00"/>
    <x v="4"/>
    <x v="1"/>
    <x v="0"/>
    <x v="0"/>
    <x v="9"/>
    <x v="0"/>
    <x v="1"/>
    <s v="Del City"/>
    <x v="5"/>
    <b v="0"/>
    <s v="Attack"/>
    <s v="Not fleeing"/>
    <b v="0"/>
    <n v="-97.426000000000002"/>
    <n v="35.448999999999998"/>
    <b v="1"/>
  </r>
  <r>
    <n v="4046"/>
    <s v="Ted Schmitz"/>
    <d v="2019-02-10T00:00:00"/>
    <x v="4"/>
    <x v="1"/>
    <x v="0"/>
    <x v="4"/>
    <x v="48"/>
    <x v="0"/>
    <x v="1"/>
    <s v="Waukesha"/>
    <x v="39"/>
    <b v="1"/>
    <s v="Attack"/>
    <s v="Not fleeing"/>
    <b v="0"/>
    <n v="-88.244"/>
    <n v="42.982999999999997"/>
    <b v="1"/>
  </r>
  <r>
    <n v="4047"/>
    <s v="Willie Jermaine Robinson"/>
    <d v="2019-02-10T00:00:00"/>
    <x v="4"/>
    <x v="1"/>
    <x v="0"/>
    <x v="0"/>
    <x v="8"/>
    <x v="0"/>
    <x v="3"/>
    <s v="Greenville County"/>
    <x v="40"/>
    <b v="1"/>
    <s v="Attack"/>
    <s v="Not fleeing"/>
    <b v="1"/>
    <n v="-82.418000000000006"/>
    <n v="34.802999999999997"/>
    <b v="1"/>
  </r>
  <r>
    <n v="4048"/>
    <s v="Eric Young"/>
    <d v="2019-02-11T00:00:00"/>
    <x v="4"/>
    <x v="1"/>
    <x v="0"/>
    <x v="1"/>
    <x v="8"/>
    <x v="0"/>
    <x v="1"/>
    <s v="Montgomery"/>
    <x v="43"/>
    <b v="1"/>
    <s v="Other"/>
    <s v="Not fleeing"/>
    <b v="0"/>
    <s v="#Not Provided"/>
    <s v="#Not Provided"/>
    <b v="1"/>
  </r>
  <r>
    <n v="4049"/>
    <s v="Ty'rell Pounds"/>
    <d v="2019-02-11T00:00:00"/>
    <x v="4"/>
    <x v="1"/>
    <x v="0"/>
    <x v="0"/>
    <x v="22"/>
    <x v="0"/>
    <x v="3"/>
    <s v="Crestwood"/>
    <x v="23"/>
    <b v="0"/>
    <s v="Attack"/>
    <s v="Car"/>
    <b v="0"/>
    <n v="-85.49"/>
    <n v="38.347999999999999"/>
    <b v="1"/>
  </r>
  <r>
    <n v="4050"/>
    <s v="Phayvanh Inthavong"/>
    <d v="2019-02-11T00:00:00"/>
    <x v="4"/>
    <x v="1"/>
    <x v="0"/>
    <x v="0"/>
    <x v="3"/>
    <x v="0"/>
    <x v="0"/>
    <s v="Redding"/>
    <x v="3"/>
    <b v="0"/>
    <s v="Attack"/>
    <s v="Foot"/>
    <b v="0"/>
    <n v="-122.346"/>
    <n v="40.542999999999999"/>
    <b v="1"/>
  </r>
  <r>
    <n v="4051"/>
    <s v="Alex Johnson"/>
    <d v="2019-02-12T00:00:00"/>
    <x v="4"/>
    <x v="1"/>
    <x v="0"/>
    <x v="4"/>
    <x v="48"/>
    <x v="0"/>
    <x v="3"/>
    <s v="Defiance"/>
    <x v="10"/>
    <b v="0"/>
    <s v="Other"/>
    <s v="Not fleeing"/>
    <b v="0"/>
    <n v="-84.35"/>
    <n v="41.276000000000003"/>
    <b v="1"/>
  </r>
  <r>
    <n v="4052"/>
    <s v="Christopher Brimsey"/>
    <d v="2019-02-12T00:00:00"/>
    <x v="4"/>
    <x v="1"/>
    <x v="0"/>
    <x v="0"/>
    <x v="45"/>
    <x v="0"/>
    <x v="3"/>
    <s v="Cinco Ranch"/>
    <x v="9"/>
    <b v="0"/>
    <s v="Attack"/>
    <s v="Car"/>
    <b v="0"/>
    <n v="-95.756"/>
    <n v="29.734000000000002"/>
    <b v="1"/>
  </r>
  <r>
    <n v="4053"/>
    <s v="Patrick Reed"/>
    <d v="2019-02-12T00:00:00"/>
    <x v="4"/>
    <x v="1"/>
    <x v="0"/>
    <x v="0"/>
    <x v="29"/>
    <x v="0"/>
    <x v="3"/>
    <s v="Cinco Ranch"/>
    <x v="9"/>
    <b v="0"/>
    <s v="Attack"/>
    <s v="Car"/>
    <b v="0"/>
    <n v="-95.756"/>
    <n v="29.734000000000002"/>
    <b v="1"/>
  </r>
  <r>
    <n v="4054"/>
    <s v="Johnny Mathis"/>
    <d v="2019-02-12T00:00:00"/>
    <x v="4"/>
    <x v="1"/>
    <x v="0"/>
    <x v="0"/>
    <x v="42"/>
    <x v="0"/>
    <x v="1"/>
    <s v="Fresno"/>
    <x v="3"/>
    <b v="0"/>
    <s v="Attack"/>
    <s v="Not fleeing"/>
    <b v="0"/>
    <n v="-120.517"/>
    <n v="37.298999999999999"/>
    <b v="1"/>
  </r>
  <r>
    <n v="4055"/>
    <s v="Garrett James Ebenal"/>
    <d v="2019-02-13T00:00:00"/>
    <x v="4"/>
    <x v="1"/>
    <x v="0"/>
    <x v="0"/>
    <x v="14"/>
    <x v="0"/>
    <x v="1"/>
    <s v="Fairbanks"/>
    <x v="34"/>
    <b v="0"/>
    <s v="Attack"/>
    <s v="Not fleeing"/>
    <b v="0"/>
    <n v="-147.678"/>
    <n v="64.855000000000004"/>
    <b v="1"/>
  </r>
  <r>
    <n v="4056"/>
    <s v="Greg Alyn Carlson"/>
    <d v="2019-02-13T00:00:00"/>
    <x v="4"/>
    <x v="1"/>
    <x v="0"/>
    <x v="0"/>
    <x v="1"/>
    <x v="0"/>
    <x v="1"/>
    <s v="Apex"/>
    <x v="33"/>
    <b v="0"/>
    <s v="Attack"/>
    <s v="Not fleeing"/>
    <b v="0"/>
    <n v="-78.837999999999994"/>
    <n v="35.716000000000001"/>
    <b v="1"/>
  </r>
  <r>
    <n v="4057"/>
    <s v="Wilfredo Hernandez"/>
    <d v="2019-02-14T00:00:00"/>
    <x v="4"/>
    <x v="1"/>
    <x v="0"/>
    <x v="4"/>
    <x v="1"/>
    <x v="0"/>
    <x v="2"/>
    <s v="Los Angeles"/>
    <x v="3"/>
    <b v="0"/>
    <s v="Other"/>
    <s v="Not fleeing"/>
    <b v="0"/>
    <n v="-118.259"/>
    <n v="34.048999999999999"/>
    <b v="1"/>
  </r>
  <r>
    <n v="4058"/>
    <s v="Michael Drayer"/>
    <d v="2019-02-14T00:00:00"/>
    <x v="4"/>
    <x v="1"/>
    <x v="0"/>
    <x v="4"/>
    <x v="8"/>
    <x v="0"/>
    <x v="1"/>
    <s v="Aspers"/>
    <x v="8"/>
    <b v="0"/>
    <s v="Attack"/>
    <s v="Not fleeing"/>
    <b v="0"/>
    <n v="-77.233000000000004"/>
    <n v="39.978999999999999"/>
    <b v="1"/>
  </r>
  <r>
    <n v="4059"/>
    <s v="Mark Morasky"/>
    <d v="2019-02-14T00:00:00"/>
    <x v="4"/>
    <x v="1"/>
    <x v="0"/>
    <x v="0"/>
    <x v="47"/>
    <x v="0"/>
    <x v="1"/>
    <s v="San Jose"/>
    <x v="3"/>
    <b v="0"/>
    <s v="Attack"/>
    <s v="Car"/>
    <b v="0"/>
    <n v="-121.928"/>
    <n v="37.386000000000003"/>
    <b v="1"/>
  </r>
  <r>
    <n v="4060"/>
    <s v="Gary Marin"/>
    <d v="2019-02-15T00:00:00"/>
    <x v="4"/>
    <x v="1"/>
    <x v="0"/>
    <x v="0"/>
    <x v="34"/>
    <x v="0"/>
    <x v="3"/>
    <s v="Aurora"/>
    <x v="15"/>
    <b v="0"/>
    <s v="Attack"/>
    <s v="Not fleeing"/>
    <b v="0"/>
    <n v="-88.331000000000003"/>
    <n v="41.753"/>
    <b v="1"/>
  </r>
  <r>
    <n v="4061"/>
    <s v="Michael Elam"/>
    <d v="2019-02-16T00:00:00"/>
    <x v="4"/>
    <x v="1"/>
    <x v="0"/>
    <x v="0"/>
    <x v="31"/>
    <x v="0"/>
    <x v="3"/>
    <s v="Chicago"/>
    <x v="15"/>
    <b v="0"/>
    <s v="Other"/>
    <s v="Car"/>
    <b v="0"/>
    <n v="-87.626000000000005"/>
    <n v="41.853999999999999"/>
    <b v="1"/>
  </r>
  <r>
    <n v="4062"/>
    <s v="Nam Quang Le"/>
    <d v="2019-02-16T00:00:00"/>
    <x v="4"/>
    <x v="1"/>
    <x v="0"/>
    <x v="0"/>
    <x v="8"/>
    <x v="0"/>
    <x v="0"/>
    <s v="Clinton"/>
    <x v="38"/>
    <b v="0"/>
    <s v="Attack"/>
    <s v="Not fleeing"/>
    <b v="0"/>
    <n v="-90.319000000000003"/>
    <n v="32.351999999999997"/>
    <b v="1"/>
  </r>
  <r>
    <n v="4063"/>
    <s v="Javier Hernandez Morales"/>
    <d v="2019-02-17T00:00:00"/>
    <x v="4"/>
    <x v="1"/>
    <x v="0"/>
    <x v="0"/>
    <x v="26"/>
    <x v="0"/>
    <x v="2"/>
    <s v="Napa Valley"/>
    <x v="3"/>
    <b v="0"/>
    <s v="Attack"/>
    <s v="Not fleeing"/>
    <b v="1"/>
    <n v="-122.346"/>
    <n v="38.274000000000001"/>
    <b v="1"/>
  </r>
  <r>
    <n v="4064"/>
    <s v="Elizabeth Ann Stropp"/>
    <d v="2019-02-17T00:00:00"/>
    <x v="4"/>
    <x v="1"/>
    <x v="0"/>
    <x v="0"/>
    <x v="13"/>
    <x v="1"/>
    <x v="5"/>
    <s v="Claiborne County"/>
    <x v="32"/>
    <b v="0"/>
    <s v="Attack"/>
    <s v="Foot"/>
    <b v="0"/>
    <s v="#Not Provided"/>
    <s v="#Not Provided"/>
    <b v="1"/>
  </r>
  <r>
    <n v="4065"/>
    <s v="Reginald Romero Bursey"/>
    <d v="2019-02-17T00:00:00"/>
    <x v="4"/>
    <x v="1"/>
    <x v="0"/>
    <x v="0"/>
    <x v="3"/>
    <x v="0"/>
    <x v="3"/>
    <s v="New Orleans"/>
    <x v="11"/>
    <b v="0"/>
    <s v="Attack"/>
    <s v="Not fleeing"/>
    <b v="0"/>
    <n v="-90.090999999999994"/>
    <n v="29.962"/>
    <b v="1"/>
  </r>
  <r>
    <n v="4066"/>
    <s v="Delmar Espejo"/>
    <d v="2019-02-18T00:00:00"/>
    <x v="4"/>
    <x v="1"/>
    <x v="0"/>
    <x v="1"/>
    <x v="45"/>
    <x v="0"/>
    <x v="0"/>
    <s v="Honolulu"/>
    <x v="44"/>
    <b v="0"/>
    <s v="Attack"/>
    <s v="Not fleeing"/>
    <b v="0"/>
    <n v="-157.857"/>
    <n v="21.306999999999999"/>
    <b v="1"/>
  </r>
  <r>
    <n v="4067"/>
    <s v="Pierre Woods"/>
    <d v="2019-02-18T00:00:00"/>
    <x v="4"/>
    <x v="1"/>
    <x v="0"/>
    <x v="0"/>
    <x v="10"/>
    <x v="0"/>
    <x v="3"/>
    <s v="Pelehatchie"/>
    <x v="38"/>
    <b v="1"/>
    <s v="Attack"/>
    <s v="Not fleeing"/>
    <b v="0"/>
    <n v="-89.789000000000001"/>
    <n v="32.32"/>
    <b v="1"/>
  </r>
  <r>
    <n v="4068"/>
    <s v="Clayton Joseph"/>
    <d v="2019-02-19T00:00:00"/>
    <x v="4"/>
    <x v="1"/>
    <x v="0"/>
    <x v="4"/>
    <x v="43"/>
    <x v="0"/>
    <x v="0"/>
    <s v="Vancouver"/>
    <x v="0"/>
    <b v="0"/>
    <s v="Attack"/>
    <s v="Not fleeing"/>
    <b v="0"/>
    <n v="-122.56100000000001"/>
    <n v="45.612000000000002"/>
    <b v="1"/>
  </r>
  <r>
    <n v="4069"/>
    <s v="Emanuel David Joshua Oates"/>
    <d v="2019-02-19T00:00:00"/>
    <x v="4"/>
    <x v="1"/>
    <x v="0"/>
    <x v="11"/>
    <x v="22"/>
    <x v="0"/>
    <x v="3"/>
    <s v="Baltimore"/>
    <x v="28"/>
    <b v="0"/>
    <s v="Other"/>
    <s v="Not fleeing"/>
    <b v="0"/>
    <n v="-76.778999999999996"/>
    <n v="39.362000000000002"/>
    <b v="1"/>
  </r>
  <r>
    <n v="4070"/>
    <s v="Kyron Marcell Sands"/>
    <d v="2019-02-20T00:00:00"/>
    <x v="4"/>
    <x v="1"/>
    <x v="0"/>
    <x v="0"/>
    <x v="4"/>
    <x v="0"/>
    <x v="3"/>
    <s v="Norwich"/>
    <x v="47"/>
    <b v="1"/>
    <s v="Attack"/>
    <s v="Car"/>
    <b v="0"/>
    <n v="-72.194999999999993"/>
    <n v="41.704999999999998"/>
    <b v="1"/>
  </r>
  <r>
    <n v="4071"/>
    <s v="Kyle Thomas"/>
    <d v="2019-02-20T00:00:00"/>
    <x v="4"/>
    <x v="1"/>
    <x v="0"/>
    <x v="7"/>
    <x v="35"/>
    <x v="0"/>
    <x v="1"/>
    <s v="Honolulu"/>
    <x v="44"/>
    <b v="0"/>
    <s v="Attack"/>
    <s v="Car"/>
    <b v="0"/>
    <n v="-158.01599999999999"/>
    <n v="21.443000000000001"/>
    <b v="1"/>
  </r>
  <r>
    <n v="4072"/>
    <s v="Bradley Blackshire"/>
    <d v="2019-02-22T00:00:00"/>
    <x v="4"/>
    <x v="1"/>
    <x v="0"/>
    <x v="7"/>
    <x v="12"/>
    <x v="0"/>
    <x v="3"/>
    <s v="Little Rock"/>
    <x v="14"/>
    <b v="0"/>
    <s v="Attack"/>
    <s v="Car"/>
    <b v="1"/>
    <n v="-92.355999999999995"/>
    <n v="34.741999999999997"/>
    <b v="1"/>
  </r>
  <r>
    <n v="4073"/>
    <s v="Kasim Kahrim"/>
    <d v="2019-02-22T00:00:00"/>
    <x v="4"/>
    <x v="1"/>
    <x v="0"/>
    <x v="0"/>
    <x v="16"/>
    <x v="0"/>
    <x v="4"/>
    <s v="Boston"/>
    <x v="24"/>
    <b v="0"/>
    <s v="Attack"/>
    <s v="Car"/>
    <b v="0"/>
    <n v="-71.072000000000003"/>
    <n v="42.329000000000001"/>
    <b v="1"/>
  </r>
  <r>
    <n v="4074"/>
    <s v="Timothy Rhodes"/>
    <d v="2019-02-22T00:00:00"/>
    <x v="4"/>
    <x v="1"/>
    <x v="0"/>
    <x v="0"/>
    <x v="14"/>
    <x v="0"/>
    <x v="1"/>
    <s v="Walton"/>
    <x v="43"/>
    <b v="0"/>
    <s v="Attack"/>
    <s v="Not fleeing"/>
    <b v="0"/>
    <n v="-81.435000000000002"/>
    <n v="38.601999999999997"/>
    <b v="1"/>
  </r>
  <r>
    <n v="4075"/>
    <s v="Neico Crooks"/>
    <d v="2019-02-22T00:00:00"/>
    <x v="4"/>
    <x v="1"/>
    <x v="0"/>
    <x v="7"/>
    <x v="27"/>
    <x v="0"/>
    <x v="3"/>
    <s v="Miami Gardens"/>
    <x v="26"/>
    <b v="0"/>
    <s v="Attack"/>
    <s v="Car"/>
    <b v="0"/>
    <n v="-80.203999999999994"/>
    <n v="25.948"/>
    <b v="1"/>
  </r>
  <r>
    <n v="4076"/>
    <s v="Felipe Martinez"/>
    <d v="2019-02-22T00:00:00"/>
    <x v="4"/>
    <x v="1"/>
    <x v="0"/>
    <x v="4"/>
    <x v="16"/>
    <x v="0"/>
    <x v="2"/>
    <s v="Poteet"/>
    <x v="9"/>
    <b v="0"/>
    <s v="Other"/>
    <s v="Car"/>
    <b v="0"/>
    <n v="-98.575000000000003"/>
    <n v="29.044"/>
    <b v="1"/>
  </r>
  <r>
    <n v="4077"/>
    <s v="Sterling Durant Humbert"/>
    <d v="2019-02-23T00:00:00"/>
    <x v="4"/>
    <x v="1"/>
    <x v="0"/>
    <x v="0"/>
    <x v="14"/>
    <x v="0"/>
    <x v="1"/>
    <s v="Carrollton"/>
    <x v="9"/>
    <b v="0"/>
    <s v="Attack"/>
    <s v="Car"/>
    <b v="1"/>
    <n v="-96.906999999999996"/>
    <n v="32.954999999999998"/>
    <b v="1"/>
  </r>
  <r>
    <n v="4078"/>
    <s v="Daniel David Messmer"/>
    <d v="2019-02-23T00:00:00"/>
    <x v="4"/>
    <x v="1"/>
    <x v="0"/>
    <x v="0"/>
    <x v="22"/>
    <x v="0"/>
    <x v="1"/>
    <s v="Victorville"/>
    <x v="3"/>
    <b v="1"/>
    <s v="Attack"/>
    <s v="Not fleeing"/>
    <b v="0"/>
    <n v="-117.273"/>
    <n v="34.470999999999997"/>
    <b v="1"/>
  </r>
  <r>
    <n v="4079"/>
    <s v="Angel Burke"/>
    <d v="2019-02-23T00:00:00"/>
    <x v="4"/>
    <x v="1"/>
    <x v="0"/>
    <x v="0"/>
    <x v="20"/>
    <x v="0"/>
    <x v="1"/>
    <s v="Clarksville"/>
    <x v="32"/>
    <b v="0"/>
    <s v="Other"/>
    <s v="Foot"/>
    <b v="0"/>
    <n v="-87.430999999999997"/>
    <n v="36.591999999999999"/>
    <b v="1"/>
  </r>
  <r>
    <n v="4080"/>
    <s v="Jackie Scott Pendergrass"/>
    <d v="2019-02-23T00:00:00"/>
    <x v="4"/>
    <x v="1"/>
    <x v="0"/>
    <x v="0"/>
    <x v="52"/>
    <x v="0"/>
    <x v="1"/>
    <s v="Blountville"/>
    <x v="32"/>
    <b v="0"/>
    <s v="Attack"/>
    <s v="Not fleeing"/>
    <b v="0"/>
    <n v="-82.355000000000004"/>
    <n v="36.576000000000001"/>
    <b v="1"/>
  </r>
  <r>
    <n v="4081"/>
    <s v="Tommy Kirby"/>
    <d v="2019-02-24T00:00:00"/>
    <x v="4"/>
    <x v="1"/>
    <x v="0"/>
    <x v="13"/>
    <x v="11"/>
    <x v="0"/>
    <x v="1"/>
    <s v="Flint"/>
    <x v="30"/>
    <b v="0"/>
    <s v="Undetermined"/>
    <s v="Car"/>
    <b v="0"/>
    <n v="-83.683999999999997"/>
    <n v="43.009"/>
    <b v="1"/>
  </r>
  <r>
    <n v="4082"/>
    <s v="Bryan A. Ryder"/>
    <d v="2019-02-25T00:00:00"/>
    <x v="4"/>
    <x v="1"/>
    <x v="0"/>
    <x v="4"/>
    <x v="38"/>
    <x v="0"/>
    <x v="1"/>
    <s v="Springfield"/>
    <x v="19"/>
    <b v="1"/>
    <s v="Other"/>
    <s v="#Not Provided"/>
    <b v="0"/>
    <n v="-93.313999999999993"/>
    <n v="37.164999999999999"/>
    <b v="1"/>
  </r>
  <r>
    <n v="4083"/>
    <s v="David Litton"/>
    <d v="2019-02-25T00:00:00"/>
    <x v="4"/>
    <x v="1"/>
    <x v="0"/>
    <x v="0"/>
    <x v="36"/>
    <x v="0"/>
    <x v="1"/>
    <s v="Denver"/>
    <x v="4"/>
    <b v="0"/>
    <s v="Other"/>
    <s v="Not fleeing"/>
    <b v="0"/>
    <n v="-104.996"/>
    <n v="39.735999999999997"/>
    <b v="1"/>
  </r>
  <r>
    <n v="4084"/>
    <s v="Sasha Ann Pishko"/>
    <d v="2019-02-26T00:00:00"/>
    <x v="4"/>
    <x v="1"/>
    <x v="0"/>
    <x v="7"/>
    <x v="45"/>
    <x v="1"/>
    <x v="1"/>
    <s v="McIntosh County"/>
    <x v="31"/>
    <b v="0"/>
    <s v="Attack"/>
    <s v="Car"/>
    <b v="0"/>
    <n v="-81.447000000000003"/>
    <n v="31.471"/>
    <b v="1"/>
  </r>
  <r>
    <n v="4085"/>
    <s v="Tyler Schmidtbauer"/>
    <d v="2019-02-26T00:00:00"/>
    <x v="4"/>
    <x v="1"/>
    <x v="0"/>
    <x v="0"/>
    <x v="25"/>
    <x v="0"/>
    <x v="1"/>
    <s v="Miltona"/>
    <x v="18"/>
    <b v="0"/>
    <s v="Other"/>
    <s v="Not fleeing"/>
    <b v="1"/>
    <n v="-95.290999999999997"/>
    <n v="46.043999999999997"/>
    <b v="1"/>
  </r>
  <r>
    <n v="4086"/>
    <s v="Joseph Hart"/>
    <d v="2019-02-26T00:00:00"/>
    <x v="4"/>
    <x v="1"/>
    <x v="0"/>
    <x v="0"/>
    <x v="39"/>
    <x v="0"/>
    <x v="1"/>
    <s v="Huger"/>
    <x v="40"/>
    <b v="0"/>
    <s v="Attack"/>
    <s v="Not fleeing"/>
    <b v="0"/>
    <n v="-79.759"/>
    <n v="33.027999999999999"/>
    <b v="1"/>
  </r>
  <r>
    <n v="4087"/>
    <s v="Brandon Schmitt"/>
    <d v="2019-02-26T00:00:00"/>
    <x v="4"/>
    <x v="1"/>
    <x v="0"/>
    <x v="0"/>
    <x v="26"/>
    <x v="0"/>
    <x v="1"/>
    <s v="Struthers"/>
    <x v="10"/>
    <b v="0"/>
    <s v="Attack"/>
    <s v="Not fleeing"/>
    <b v="0"/>
    <n v="-80.603999999999999"/>
    <n v="41.045999999999999"/>
    <b v="1"/>
  </r>
  <r>
    <n v="4088"/>
    <s v="James Scott Reed"/>
    <d v="2019-02-27T00:00:00"/>
    <x v="4"/>
    <x v="1"/>
    <x v="0"/>
    <x v="0"/>
    <x v="36"/>
    <x v="0"/>
    <x v="3"/>
    <s v="Killeen"/>
    <x v="9"/>
    <b v="0"/>
    <s v="Attack"/>
    <s v="Not fleeing"/>
    <b v="0"/>
    <n v="-97.74"/>
    <n v="31.114000000000001"/>
    <b v="1"/>
  </r>
  <r>
    <n v="4089"/>
    <s v="Gary Clark"/>
    <d v="2019-02-27T00:00:00"/>
    <x v="4"/>
    <x v="1"/>
    <x v="0"/>
    <x v="36"/>
    <x v="27"/>
    <x v="0"/>
    <x v="1"/>
    <s v="DeRidder"/>
    <x v="11"/>
    <b v="0"/>
    <s v="Other"/>
    <s v="#Not Provided"/>
    <b v="0"/>
    <n v="-93.298000000000002"/>
    <n v="30.861000000000001"/>
    <b v="1"/>
  </r>
  <r>
    <n v="4090"/>
    <s v="Michael Pierce"/>
    <d v="2019-02-28T00:00:00"/>
    <x v="4"/>
    <x v="1"/>
    <x v="0"/>
    <x v="0"/>
    <x v="20"/>
    <x v="0"/>
    <x v="1"/>
    <s v="Vancouver"/>
    <x v="0"/>
    <b v="1"/>
    <s v="Attack"/>
    <s v="Not fleeing"/>
    <b v="0"/>
    <n v="-122.681"/>
    <n v="45.63"/>
    <b v="1"/>
  </r>
  <r>
    <n v="4091"/>
    <s v="Kenneth Joseph Sisneros"/>
    <d v="2019-02-28T00:00:00"/>
    <x v="4"/>
    <x v="1"/>
    <x v="0"/>
    <x v="0"/>
    <x v="8"/>
    <x v="0"/>
    <x v="2"/>
    <s v="Lone Tree"/>
    <x v="4"/>
    <b v="0"/>
    <s v="Other"/>
    <s v="Foot"/>
    <b v="0"/>
    <n v="-104.874"/>
    <n v="39.561999999999998"/>
    <b v="1"/>
  </r>
  <r>
    <n v="4092"/>
    <s v="Brenda Rodriguez Mendoza"/>
    <d v="2019-03-01T00:00:00"/>
    <x v="4"/>
    <x v="2"/>
    <x v="0"/>
    <x v="0"/>
    <x v="45"/>
    <x v="1"/>
    <x v="2"/>
    <s v="Salinas"/>
    <x v="3"/>
    <b v="0"/>
    <s v="Other"/>
    <s v="#Not Provided"/>
    <b v="0"/>
    <n v="-121.621"/>
    <n v="36.683"/>
    <b v="1"/>
  </r>
  <r>
    <n v="4093"/>
    <s v="Maurice Arrisgado"/>
    <d v="2019-03-01T00:00:00"/>
    <x v="4"/>
    <x v="2"/>
    <x v="0"/>
    <x v="1"/>
    <x v="1"/>
    <x v="0"/>
    <x v="0"/>
    <s v="Honolulu"/>
    <x v="44"/>
    <b v="0"/>
    <s v="Other"/>
    <s v="Foot"/>
    <b v="0"/>
    <n v="-157.88499999999999"/>
    <n v="21.327999999999999"/>
    <b v="1"/>
  </r>
  <r>
    <n v="4094"/>
    <s v="Eduardo Munoz"/>
    <d v="2019-03-01T00:00:00"/>
    <x v="4"/>
    <x v="2"/>
    <x v="1"/>
    <x v="1"/>
    <x v="20"/>
    <x v="0"/>
    <x v="2"/>
    <s v="Fairfield"/>
    <x v="9"/>
    <b v="0"/>
    <s v="Other"/>
    <s v="Not fleeing"/>
    <b v="0"/>
    <n v="-96.165000000000006"/>
    <n v="31.725000000000001"/>
    <b v="1"/>
  </r>
  <r>
    <n v="4095"/>
    <s v="Ricky Lee Prichard"/>
    <d v="2019-03-02T00:00:00"/>
    <x v="4"/>
    <x v="2"/>
    <x v="0"/>
    <x v="0"/>
    <x v="17"/>
    <x v="0"/>
    <x v="5"/>
    <s v="Sebewaing"/>
    <x v="30"/>
    <b v="1"/>
    <s v="Attack"/>
    <s v="Not fleeing"/>
    <b v="0"/>
    <n v="-83.441000000000003"/>
    <n v="43.734000000000002"/>
    <b v="1"/>
  </r>
  <r>
    <n v="4096"/>
    <s v="Larry Todd Hoover"/>
    <d v="2019-03-02T00:00:00"/>
    <x v="4"/>
    <x v="2"/>
    <x v="0"/>
    <x v="10"/>
    <x v="19"/>
    <x v="0"/>
    <x v="1"/>
    <s v="Mount Holly"/>
    <x v="33"/>
    <b v="1"/>
    <s v="Other"/>
    <s v="Not fleeing"/>
    <b v="0"/>
    <n v="-81.019000000000005"/>
    <n v="35.335999999999999"/>
    <b v="1"/>
  </r>
  <r>
    <n v="4097"/>
    <s v="Tyler J. Meier"/>
    <d v="2019-03-02T00:00:00"/>
    <x v="4"/>
    <x v="2"/>
    <x v="0"/>
    <x v="1"/>
    <x v="42"/>
    <x v="0"/>
    <x v="1"/>
    <s v="Fairchild"/>
    <x v="39"/>
    <b v="0"/>
    <s v="Attack"/>
    <s v="Not fleeing"/>
    <b v="0"/>
    <n v="-91.046999999999997"/>
    <n v="44.625"/>
    <b v="1"/>
  </r>
  <r>
    <n v="4098"/>
    <s v="Clair Jewell"/>
    <d v="2019-03-02T00:00:00"/>
    <x v="4"/>
    <x v="2"/>
    <x v="0"/>
    <x v="13"/>
    <x v="7"/>
    <x v="1"/>
    <x v="1"/>
    <s v="Carter County"/>
    <x v="23"/>
    <b v="0"/>
    <s v="Other"/>
    <s v="Foot"/>
    <b v="0"/>
    <n v="-82.894000000000005"/>
    <n v="38.344000000000001"/>
    <b v="1"/>
  </r>
  <r>
    <n v="4099"/>
    <s v="#Not Included"/>
    <d v="2019-03-02T00:00:00"/>
    <x v="4"/>
    <x v="2"/>
    <x v="0"/>
    <x v="4"/>
    <x v="47"/>
    <x v="0"/>
    <x v="5"/>
    <s v="Waco"/>
    <x v="9"/>
    <b v="0"/>
    <s v="Attack"/>
    <s v="Not fleeing"/>
    <b v="0"/>
    <n v="-97.128"/>
    <n v="31.536999999999999"/>
    <b v="1"/>
  </r>
  <r>
    <n v="4100"/>
    <s v="Robert D. Richardson"/>
    <d v="2019-03-03T00:00:00"/>
    <x v="4"/>
    <x v="2"/>
    <x v="0"/>
    <x v="2"/>
    <x v="36"/>
    <x v="0"/>
    <x v="5"/>
    <s v="Glenoma"/>
    <x v="0"/>
    <b v="0"/>
    <s v="Attack"/>
    <s v="Not fleeing"/>
    <b v="0"/>
    <n v="-122.1"/>
    <n v="46.540999999999997"/>
    <b v="1"/>
  </r>
  <r>
    <n v="4101"/>
    <s v="Luke Anthony Swann"/>
    <d v="2019-03-04T00:00:00"/>
    <x v="4"/>
    <x v="2"/>
    <x v="0"/>
    <x v="0"/>
    <x v="16"/>
    <x v="0"/>
    <x v="3"/>
    <s v="Des Moines"/>
    <x v="7"/>
    <b v="0"/>
    <s v="Attack"/>
    <s v="Foot"/>
    <b v="0"/>
    <n v="-93.602000000000004"/>
    <n v="41.564999999999998"/>
    <b v="1"/>
  </r>
  <r>
    <n v="4102"/>
    <s v="Stephen Kaylor"/>
    <d v="2019-03-04T00:00:00"/>
    <x v="4"/>
    <x v="2"/>
    <x v="0"/>
    <x v="0"/>
    <x v="51"/>
    <x v="0"/>
    <x v="1"/>
    <s v="Rancho Mirage"/>
    <x v="3"/>
    <b v="1"/>
    <s v="Attack"/>
    <s v="#Not Provided"/>
    <b v="0"/>
    <n v="-116.401"/>
    <n v="33.762999999999998"/>
    <b v="1"/>
  </r>
  <r>
    <n v="4103"/>
    <s v="Daniel Moncada"/>
    <d v="2019-03-04T00:00:00"/>
    <x v="4"/>
    <x v="2"/>
    <x v="0"/>
    <x v="0"/>
    <x v="25"/>
    <x v="0"/>
    <x v="2"/>
    <s v="San Antonio"/>
    <x v="9"/>
    <b v="0"/>
    <s v="Attack"/>
    <s v="Not fleeing"/>
    <b v="0"/>
    <n v="-98.623000000000005"/>
    <n v="29.553999999999998"/>
    <b v="1"/>
  </r>
  <r>
    <n v="4104"/>
    <s v="Jeremy Ponce"/>
    <d v="2019-03-04T00:00:00"/>
    <x v="4"/>
    <x v="2"/>
    <x v="0"/>
    <x v="0"/>
    <x v="31"/>
    <x v="0"/>
    <x v="2"/>
    <s v="San Antonio"/>
    <x v="9"/>
    <b v="0"/>
    <s v="Attack"/>
    <s v="Car"/>
    <b v="0"/>
    <n v="-98.460999999999999"/>
    <n v="29.402999999999999"/>
    <b v="1"/>
  </r>
  <r>
    <n v="4105"/>
    <s v="Shamikle Jackson"/>
    <d v="2019-03-04T00:00:00"/>
    <x v="4"/>
    <x v="2"/>
    <x v="0"/>
    <x v="11"/>
    <x v="6"/>
    <x v="0"/>
    <x v="3"/>
    <s v="Aurora"/>
    <x v="4"/>
    <b v="0"/>
    <s v="Other"/>
    <s v="Not fleeing"/>
    <b v="1"/>
    <n v="-104.876"/>
    <n v="39.749000000000002"/>
    <b v="1"/>
  </r>
  <r>
    <n v="4106"/>
    <s v="Steven Louis Goins"/>
    <d v="2019-03-05T00:00:00"/>
    <x v="4"/>
    <x v="2"/>
    <x v="0"/>
    <x v="0"/>
    <x v="6"/>
    <x v="0"/>
    <x v="5"/>
    <s v="DeKalb County"/>
    <x v="31"/>
    <b v="0"/>
    <s v="Attack"/>
    <s v="Foot"/>
    <b v="0"/>
    <n v="-84.254000000000005"/>
    <n v="33.738"/>
    <b v="1"/>
  </r>
  <r>
    <n v="4107"/>
    <s v="Jared D. Kelly"/>
    <d v="2019-03-05T00:00:00"/>
    <x v="4"/>
    <x v="2"/>
    <x v="0"/>
    <x v="0"/>
    <x v="16"/>
    <x v="0"/>
    <x v="5"/>
    <s v="Springfield"/>
    <x v="19"/>
    <b v="0"/>
    <s v="Other"/>
    <s v="#Not Provided"/>
    <b v="0"/>
    <n v="-93.295000000000002"/>
    <n v="37.168999999999997"/>
    <b v="1"/>
  </r>
  <r>
    <n v="4108"/>
    <s v="Stephanie Areanda Quiroz"/>
    <d v="2019-03-05T00:00:00"/>
    <x v="4"/>
    <x v="2"/>
    <x v="0"/>
    <x v="1"/>
    <x v="27"/>
    <x v="1"/>
    <x v="2"/>
    <s v="Bakersfield"/>
    <x v="3"/>
    <b v="0"/>
    <s v="Other"/>
    <s v="Car"/>
    <b v="0"/>
    <n v="-118.95"/>
    <n v="35.353999999999999"/>
    <b v="1"/>
  </r>
  <r>
    <n v="4109"/>
    <s v="Joshua Worth"/>
    <d v="2019-03-05T00:00:00"/>
    <x v="4"/>
    <x v="2"/>
    <x v="0"/>
    <x v="13"/>
    <x v="10"/>
    <x v="0"/>
    <x v="1"/>
    <s v="Greenville"/>
    <x v="38"/>
    <b v="1"/>
    <s v="Undetermined"/>
    <s v="#Not Provided"/>
    <b v="0"/>
    <n v="-91.141000000000005"/>
    <n v="33.299999999999997"/>
    <b v="1"/>
  </r>
  <r>
    <n v="4110"/>
    <s v="Danny Brogdon"/>
    <d v="2019-03-05T00:00:00"/>
    <x v="4"/>
    <x v="2"/>
    <x v="1"/>
    <x v="4"/>
    <x v="32"/>
    <x v="0"/>
    <x v="1"/>
    <s v="Muskogee"/>
    <x v="5"/>
    <b v="0"/>
    <s v="Other"/>
    <s v="Not fleeing"/>
    <b v="0"/>
    <n v="-95.385999999999996"/>
    <n v="35.767000000000003"/>
    <b v="1"/>
  </r>
  <r>
    <n v="4111"/>
    <s v="Antonio Joseph Valentine"/>
    <d v="2019-03-05T00:00:00"/>
    <x v="4"/>
    <x v="2"/>
    <x v="1"/>
    <x v="0"/>
    <x v="3"/>
    <x v="0"/>
    <x v="3"/>
    <s v="Jacksonville"/>
    <x v="26"/>
    <b v="0"/>
    <s v="Other"/>
    <s v="Not fleeing"/>
    <b v="0"/>
    <n v="-81.578999999999994"/>
    <n v="30.312999999999999"/>
    <b v="1"/>
  </r>
  <r>
    <n v="4112"/>
    <s v="Donqaule Maurice Gray"/>
    <d v="2019-03-06T00:00:00"/>
    <x v="4"/>
    <x v="2"/>
    <x v="0"/>
    <x v="0"/>
    <x v="9"/>
    <x v="0"/>
    <x v="3"/>
    <s v="Morgantown"/>
    <x v="43"/>
    <b v="0"/>
    <s v="Attack"/>
    <s v="Foot"/>
    <b v="0"/>
    <n v="-79.950999999999993"/>
    <n v="39.637999999999998"/>
    <b v="1"/>
  </r>
  <r>
    <n v="4113"/>
    <s v="Rodney Fisher"/>
    <d v="2019-03-07T00:00:00"/>
    <x v="4"/>
    <x v="2"/>
    <x v="0"/>
    <x v="0"/>
    <x v="1"/>
    <x v="0"/>
    <x v="1"/>
    <s v="Jonesboro"/>
    <x v="14"/>
    <b v="0"/>
    <s v="Other"/>
    <s v="Not fleeing"/>
    <b v="0"/>
    <n v="-90.658000000000001"/>
    <n v="35.814"/>
    <b v="1"/>
  </r>
  <r>
    <n v="4114"/>
    <s v="Carlos Hunter"/>
    <d v="2019-03-07T00:00:00"/>
    <x v="4"/>
    <x v="2"/>
    <x v="0"/>
    <x v="0"/>
    <x v="47"/>
    <x v="0"/>
    <x v="2"/>
    <s v="Vancouver"/>
    <x v="0"/>
    <b v="0"/>
    <s v="Other"/>
    <s v="Not fleeing"/>
    <b v="0"/>
    <n v="-122.646"/>
    <n v="45.679000000000002"/>
    <b v="1"/>
  </r>
  <r>
    <n v="4115"/>
    <s v="Dylan Aikey"/>
    <d v="2019-03-07T00:00:00"/>
    <x v="4"/>
    <x v="2"/>
    <x v="0"/>
    <x v="0"/>
    <x v="2"/>
    <x v="0"/>
    <x v="1"/>
    <s v="Anchorage"/>
    <x v="34"/>
    <b v="0"/>
    <s v="Attack"/>
    <s v="Foot"/>
    <b v="0"/>
    <n v="-149.81800000000001"/>
    <n v="61.206000000000003"/>
    <b v="1"/>
  </r>
  <r>
    <n v="4116"/>
    <s v="Thomas Wayne Swinford"/>
    <d v="2019-03-08T00:00:00"/>
    <x v="4"/>
    <x v="2"/>
    <x v="0"/>
    <x v="2"/>
    <x v="8"/>
    <x v="0"/>
    <x v="1"/>
    <s v="Athens"/>
    <x v="31"/>
    <b v="1"/>
    <s v="Attack"/>
    <s v="#Not Provided"/>
    <b v="1"/>
    <n v="-83.408000000000001"/>
    <n v="33.941000000000003"/>
    <b v="1"/>
  </r>
  <r>
    <n v="4117"/>
    <s v="Beth Plant"/>
    <d v="2019-03-09T00:00:00"/>
    <x v="4"/>
    <x v="2"/>
    <x v="0"/>
    <x v="4"/>
    <x v="39"/>
    <x v="1"/>
    <x v="1"/>
    <s v="Cheatham County"/>
    <x v="32"/>
    <b v="0"/>
    <s v="Attack"/>
    <s v="Not fleeing"/>
    <b v="0"/>
    <n v="-87.102000000000004"/>
    <n v="36.185000000000002"/>
    <b v="1"/>
  </r>
  <r>
    <n v="4118"/>
    <s v="Eric Hagstrom"/>
    <d v="2019-03-09T00:00:00"/>
    <x v="4"/>
    <x v="2"/>
    <x v="0"/>
    <x v="0"/>
    <x v="7"/>
    <x v="0"/>
    <x v="1"/>
    <s v="Phoenix"/>
    <x v="6"/>
    <b v="0"/>
    <s v="Attack"/>
    <s v="Not fleeing"/>
    <b v="0"/>
    <n v="-111.995"/>
    <n v="33.479999999999997"/>
    <b v="1"/>
  </r>
  <r>
    <n v="4119"/>
    <s v="Joel David Kellay"/>
    <d v="2019-03-09T00:00:00"/>
    <x v="4"/>
    <x v="2"/>
    <x v="0"/>
    <x v="0"/>
    <x v="42"/>
    <x v="0"/>
    <x v="1"/>
    <s v="Pennfield Township"/>
    <x v="30"/>
    <b v="0"/>
    <s v="Attack"/>
    <s v="Not fleeing"/>
    <b v="0"/>
    <n v="-85.146000000000001"/>
    <n v="42.335000000000001"/>
    <b v="1"/>
  </r>
  <r>
    <n v="4120"/>
    <s v="Tommy Wayne Welch"/>
    <d v="2019-03-09T00:00:00"/>
    <x v="4"/>
    <x v="2"/>
    <x v="0"/>
    <x v="4"/>
    <x v="37"/>
    <x v="0"/>
    <x v="1"/>
    <s v="Quanah"/>
    <x v="9"/>
    <b v="0"/>
    <s v="Undetermined"/>
    <s v="Not fleeing"/>
    <b v="0"/>
    <s v="#Not Provided"/>
    <s v="#Not Provided"/>
    <b v="1"/>
  </r>
  <r>
    <n v="4121"/>
    <s v="Jose German"/>
    <d v="2019-03-09T00:00:00"/>
    <x v="4"/>
    <x v="2"/>
    <x v="0"/>
    <x v="0"/>
    <x v="36"/>
    <x v="0"/>
    <x v="5"/>
    <s v="Buckeye"/>
    <x v="6"/>
    <b v="0"/>
    <s v="Attack"/>
    <s v="Car"/>
    <b v="0"/>
    <n v="-112.477"/>
    <n v="33.473999999999997"/>
    <b v="1"/>
  </r>
  <r>
    <n v="4122"/>
    <s v="Rodney Lassiter"/>
    <d v="2019-03-09T00:00:00"/>
    <x v="4"/>
    <x v="2"/>
    <x v="0"/>
    <x v="0"/>
    <x v="12"/>
    <x v="0"/>
    <x v="3"/>
    <s v="Monahans"/>
    <x v="9"/>
    <b v="1"/>
    <s v="Attack"/>
    <s v="Not fleeing"/>
    <b v="0"/>
    <n v="-102.893"/>
    <n v="31.6"/>
    <b v="1"/>
  </r>
  <r>
    <n v="4123"/>
    <s v="Brandon Robertson"/>
    <d v="2019-03-10T00:00:00"/>
    <x v="4"/>
    <x v="2"/>
    <x v="0"/>
    <x v="0"/>
    <x v="8"/>
    <x v="0"/>
    <x v="6"/>
    <s v="Redding"/>
    <x v="3"/>
    <b v="0"/>
    <s v="Attack"/>
    <s v="Foot"/>
    <b v="0"/>
    <n v="-122.351"/>
    <n v="40.564999999999998"/>
    <b v="1"/>
  </r>
  <r>
    <n v="4124"/>
    <s v="Phillip Wayne Outland"/>
    <d v="2019-03-10T00:00:00"/>
    <x v="4"/>
    <x v="2"/>
    <x v="0"/>
    <x v="0"/>
    <x v="52"/>
    <x v="0"/>
    <x v="1"/>
    <s v="Cofield"/>
    <x v="33"/>
    <b v="0"/>
    <s v="Attack"/>
    <s v="Not fleeing"/>
    <b v="0"/>
    <n v="-76.837999999999994"/>
    <n v="36.323"/>
    <b v="1"/>
  </r>
  <r>
    <n v="4125"/>
    <s v="Sokhom Hon"/>
    <d v="2019-03-10T00:00:00"/>
    <x v="4"/>
    <x v="2"/>
    <x v="0"/>
    <x v="36"/>
    <x v="10"/>
    <x v="0"/>
    <x v="0"/>
    <s v="San Bernardino"/>
    <x v="3"/>
    <b v="1"/>
    <s v="Attack"/>
    <s v="Not fleeing"/>
    <b v="0"/>
    <n v="-117.282"/>
    <n v="34.106000000000002"/>
    <b v="1"/>
  </r>
  <r>
    <n v="4126"/>
    <s v="Anthony Lee Montoya"/>
    <d v="2019-03-10T00:00:00"/>
    <x v="4"/>
    <x v="2"/>
    <x v="0"/>
    <x v="0"/>
    <x v="39"/>
    <x v="0"/>
    <x v="2"/>
    <s v="Lakewood"/>
    <x v="4"/>
    <b v="0"/>
    <s v="Attack"/>
    <s v="Car"/>
    <b v="0"/>
    <n v="-105.06699999999999"/>
    <n v="39.686"/>
    <b v="1"/>
  </r>
  <r>
    <n v="4127"/>
    <s v="Michael J. D'Angelo"/>
    <d v="2019-03-11T00:00:00"/>
    <x v="4"/>
    <x v="2"/>
    <x v="0"/>
    <x v="4"/>
    <x v="8"/>
    <x v="0"/>
    <x v="1"/>
    <s v="Westminster"/>
    <x v="28"/>
    <b v="0"/>
    <s v="Attack"/>
    <s v="Not fleeing"/>
    <b v="0"/>
    <n v="-76.986999999999995"/>
    <n v="39.558999999999997"/>
    <b v="1"/>
  </r>
  <r>
    <n v="4128"/>
    <s v="Robert Mark Frady"/>
    <d v="2019-03-12T00:00:00"/>
    <x v="4"/>
    <x v="2"/>
    <x v="0"/>
    <x v="0"/>
    <x v="34"/>
    <x v="0"/>
    <x v="1"/>
    <s v="Salacoa"/>
    <x v="31"/>
    <b v="0"/>
    <s v="Attack"/>
    <s v="Not fleeing"/>
    <b v="0"/>
    <n v="-84.625"/>
    <n v="34.405000000000001"/>
    <b v="1"/>
  </r>
  <r>
    <n v="4129"/>
    <s v="Latasha Nicole Walton"/>
    <d v="2019-03-12T00:00:00"/>
    <x v="4"/>
    <x v="2"/>
    <x v="0"/>
    <x v="7"/>
    <x v="3"/>
    <x v="1"/>
    <x v="3"/>
    <s v="Miami"/>
    <x v="26"/>
    <b v="0"/>
    <s v="Other"/>
    <s v="Not fleeing"/>
    <b v="0"/>
    <n v="-80.212999999999994"/>
    <n v="25.920999999999999"/>
    <b v="1"/>
  </r>
  <r>
    <n v="4130"/>
    <s v="Brandon Stacey"/>
    <d v="2019-03-12T00:00:00"/>
    <x v="4"/>
    <x v="2"/>
    <x v="0"/>
    <x v="0"/>
    <x v="10"/>
    <x v="0"/>
    <x v="1"/>
    <s v="Kalamazoo"/>
    <x v="30"/>
    <b v="0"/>
    <s v="Attack"/>
    <s v="Not fleeing"/>
    <b v="0"/>
    <n v="-85.581999999999994"/>
    <n v="42.295000000000002"/>
    <b v="1"/>
  </r>
  <r>
    <n v="4131"/>
    <s v="Charles Ballard"/>
    <d v="2019-03-13T00:00:00"/>
    <x v="4"/>
    <x v="2"/>
    <x v="0"/>
    <x v="7"/>
    <x v="11"/>
    <x v="0"/>
    <x v="3"/>
    <s v="Ashland"/>
    <x v="3"/>
    <b v="0"/>
    <s v="Attack"/>
    <s v="Car"/>
    <b v="1"/>
    <s v="#Not Provided"/>
    <s v="#Not Provided"/>
    <b v="1"/>
  </r>
  <r>
    <n v="4132"/>
    <s v="Benjamin Melendez"/>
    <d v="2019-03-13T00:00:00"/>
    <x v="4"/>
    <x v="2"/>
    <x v="0"/>
    <x v="4"/>
    <x v="20"/>
    <x v="0"/>
    <x v="2"/>
    <s v="Grand Island"/>
    <x v="29"/>
    <b v="0"/>
    <s v="Attack"/>
    <s v="Not fleeing"/>
    <b v="0"/>
    <n v="-98.34"/>
    <n v="41.015999999999998"/>
    <b v="1"/>
  </r>
  <r>
    <n v="4133"/>
    <s v="Nina Adams"/>
    <d v="2019-03-13T00:00:00"/>
    <x v="4"/>
    <x v="2"/>
    <x v="0"/>
    <x v="0"/>
    <x v="1"/>
    <x v="1"/>
    <x v="3"/>
    <s v="Greensburg"/>
    <x v="8"/>
    <b v="1"/>
    <s v="Attack"/>
    <s v="Not fleeing"/>
    <b v="0"/>
    <n v="-79.536000000000001"/>
    <n v="40.325000000000003"/>
    <b v="1"/>
  </r>
  <r>
    <n v="4134"/>
    <s v="Henry Wayne Rivera"/>
    <d v="2019-03-13T00:00:00"/>
    <x v="4"/>
    <x v="2"/>
    <x v="0"/>
    <x v="1"/>
    <x v="12"/>
    <x v="0"/>
    <x v="2"/>
    <s v="Phoenix"/>
    <x v="6"/>
    <b v="0"/>
    <s v="Other"/>
    <s v="Other"/>
    <b v="0"/>
    <n v="-112.102"/>
    <n v="33.450000000000003"/>
    <b v="1"/>
  </r>
  <r>
    <n v="4135"/>
    <s v="Shawn Taylor Waite"/>
    <d v="2019-03-14T00:00:00"/>
    <x v="4"/>
    <x v="2"/>
    <x v="0"/>
    <x v="4"/>
    <x v="25"/>
    <x v="0"/>
    <x v="6"/>
    <s v="Sallisaw"/>
    <x v="5"/>
    <b v="0"/>
    <s v="Attack"/>
    <s v="Not fleeing"/>
    <b v="0"/>
    <n v="-94.78"/>
    <n v="35.482999999999997"/>
    <b v="1"/>
  </r>
  <r>
    <n v="4136"/>
    <s v="#Not Included"/>
    <d v="2019-03-14T00:00:00"/>
    <x v="4"/>
    <x v="2"/>
    <x v="0"/>
    <x v="0"/>
    <x v="25"/>
    <x v="0"/>
    <x v="5"/>
    <s v="Federal Way"/>
    <x v="0"/>
    <b v="0"/>
    <s v="Attack"/>
    <s v="Not fleeing"/>
    <b v="0"/>
    <n v="-122.31"/>
    <n v="47.302999999999997"/>
    <b v="1"/>
  </r>
  <r>
    <n v="4137"/>
    <s v="Jerry Marrero"/>
    <d v="2019-03-14T00:00:00"/>
    <x v="4"/>
    <x v="2"/>
    <x v="0"/>
    <x v="4"/>
    <x v="38"/>
    <x v="0"/>
    <x v="2"/>
    <s v="Jacksonville"/>
    <x v="26"/>
    <b v="1"/>
    <s v="Other"/>
    <s v="Not fleeing"/>
    <b v="0"/>
    <n v="-81.631"/>
    <n v="30.29"/>
    <b v="1"/>
  </r>
  <r>
    <n v="4138"/>
    <s v="George Wayne McCallum"/>
    <d v="2019-03-14T00:00:00"/>
    <x v="4"/>
    <x v="2"/>
    <x v="0"/>
    <x v="0"/>
    <x v="19"/>
    <x v="0"/>
    <x v="1"/>
    <s v="Monroe County"/>
    <x v="38"/>
    <b v="1"/>
    <s v="Other"/>
    <s v="Car"/>
    <b v="0"/>
    <n v="-88.415000000000006"/>
    <n v="33.780999999999999"/>
    <b v="1"/>
  </r>
  <r>
    <n v="4139"/>
    <s v="Jason Williams"/>
    <d v="2019-03-14T00:00:00"/>
    <x v="4"/>
    <x v="2"/>
    <x v="0"/>
    <x v="2"/>
    <x v="15"/>
    <x v="0"/>
    <x v="5"/>
    <s v="Trenton"/>
    <x v="21"/>
    <b v="1"/>
    <s v="Other"/>
    <s v="Not fleeing"/>
    <b v="0"/>
    <n v="-74.745000000000005"/>
    <n v="40.232999999999997"/>
    <b v="1"/>
  </r>
  <r>
    <n v="4140"/>
    <s v="Victor J. Morales Zavala"/>
    <d v="2019-03-14T00:00:00"/>
    <x v="4"/>
    <x v="2"/>
    <x v="0"/>
    <x v="0"/>
    <x v="9"/>
    <x v="0"/>
    <x v="1"/>
    <s v="Ontario"/>
    <x v="1"/>
    <b v="1"/>
    <s v="Attack"/>
    <s v="Car"/>
    <b v="0"/>
    <n v="-116.95099999999999"/>
    <n v="44.024999999999999"/>
    <b v="1"/>
  </r>
  <r>
    <n v="4141"/>
    <s v="Michael Cohen"/>
    <d v="2019-03-15T00:00:00"/>
    <x v="4"/>
    <x v="2"/>
    <x v="0"/>
    <x v="0"/>
    <x v="1"/>
    <x v="0"/>
    <x v="1"/>
    <s v="Las Vegas"/>
    <x v="16"/>
    <b v="0"/>
    <s v="Attack"/>
    <s v="Not fleeing"/>
    <b v="1"/>
    <n v="-115.176"/>
    <n v="36.113"/>
    <b v="1"/>
  </r>
  <r>
    <n v="4142"/>
    <s v="Billy L. Walker"/>
    <d v="2019-03-16T00:00:00"/>
    <x v="4"/>
    <x v="2"/>
    <x v="0"/>
    <x v="0"/>
    <x v="0"/>
    <x v="0"/>
    <x v="5"/>
    <s v="Macoupin County"/>
    <x v="15"/>
    <b v="0"/>
    <s v="Attack"/>
    <s v="Other"/>
    <b v="0"/>
    <n v="-89.75"/>
    <n v="39.012"/>
    <b v="1"/>
  </r>
  <r>
    <n v="4143"/>
    <s v="James Young"/>
    <d v="2019-03-16T00:00:00"/>
    <x v="4"/>
    <x v="2"/>
    <x v="0"/>
    <x v="0"/>
    <x v="46"/>
    <x v="0"/>
    <x v="5"/>
    <s v="The Dalles"/>
    <x v="1"/>
    <b v="0"/>
    <s v="Attack"/>
    <s v="Not fleeing"/>
    <b v="0"/>
    <n v="-121.16200000000001"/>
    <n v="45.594999999999999"/>
    <b v="1"/>
  </r>
  <r>
    <n v="4144"/>
    <s v="Timothy John Beckwith"/>
    <d v="2019-03-16T00:00:00"/>
    <x v="4"/>
    <x v="2"/>
    <x v="0"/>
    <x v="0"/>
    <x v="26"/>
    <x v="0"/>
    <x v="1"/>
    <s v="Palmdale"/>
    <x v="3"/>
    <b v="0"/>
    <s v="Attack"/>
    <s v="Not fleeing"/>
    <b v="0"/>
    <n v="-118.05800000000001"/>
    <n v="34.563000000000002"/>
    <b v="1"/>
  </r>
  <r>
    <n v="4145"/>
    <s v="Jorge Luis Rivera-Melendez"/>
    <d v="2019-03-17T00:00:00"/>
    <x v="4"/>
    <x v="2"/>
    <x v="0"/>
    <x v="0"/>
    <x v="19"/>
    <x v="0"/>
    <x v="2"/>
    <s v="Clermont"/>
    <x v="26"/>
    <b v="0"/>
    <s v="Other"/>
    <s v="#Not Provided"/>
    <b v="0"/>
    <n v="-81.677000000000007"/>
    <n v="28.364999999999998"/>
    <b v="1"/>
  </r>
  <r>
    <n v="4146"/>
    <s v="Kenneth Cherry"/>
    <d v="2019-03-18T00:00:00"/>
    <x v="4"/>
    <x v="2"/>
    <x v="1"/>
    <x v="28"/>
    <x v="16"/>
    <x v="0"/>
    <x v="1"/>
    <s v="Mansfield"/>
    <x v="10"/>
    <b v="0"/>
    <s v="Other"/>
    <s v="Not fleeing"/>
    <b v="0"/>
    <n v="-82.536000000000001"/>
    <n v="40.710999999999999"/>
    <b v="1"/>
  </r>
  <r>
    <n v="4147"/>
    <s v="Thomas Johnson"/>
    <d v="2019-03-19T00:00:00"/>
    <x v="4"/>
    <x v="2"/>
    <x v="0"/>
    <x v="0"/>
    <x v="6"/>
    <x v="0"/>
    <x v="3"/>
    <s v="Bastrop"/>
    <x v="11"/>
    <b v="0"/>
    <s v="Undetermined"/>
    <s v="Foot"/>
    <b v="0"/>
    <n v="-91.936999999999998"/>
    <n v="32.781999999999996"/>
    <b v="1"/>
  </r>
  <r>
    <n v="4148"/>
    <s v="Juan Manuel Flores Del Toro"/>
    <d v="2019-03-19T00:00:00"/>
    <x v="4"/>
    <x v="2"/>
    <x v="0"/>
    <x v="0"/>
    <x v="20"/>
    <x v="0"/>
    <x v="2"/>
    <s v="Kittitas"/>
    <x v="0"/>
    <b v="0"/>
    <s v="Attack"/>
    <s v="Car"/>
    <b v="0"/>
    <n v="-120.419"/>
    <n v="46.985999999999997"/>
    <b v="1"/>
  </r>
  <r>
    <n v="4149"/>
    <s v="Jesus Calderon"/>
    <d v="2019-03-19T00:00:00"/>
    <x v="4"/>
    <x v="2"/>
    <x v="0"/>
    <x v="4"/>
    <x v="50"/>
    <x v="0"/>
    <x v="2"/>
    <s v="Tampa"/>
    <x v="26"/>
    <b v="1"/>
    <s v="Other"/>
    <s v="Not fleeing"/>
    <b v="0"/>
    <n v="-82.436999999999998"/>
    <n v="28.079000000000001"/>
    <b v="1"/>
  </r>
  <r>
    <n v="4150"/>
    <s v="James Hunn"/>
    <d v="2019-03-19T00:00:00"/>
    <x v="4"/>
    <x v="2"/>
    <x v="0"/>
    <x v="0"/>
    <x v="33"/>
    <x v="0"/>
    <x v="1"/>
    <s v="University City"/>
    <x v="19"/>
    <b v="1"/>
    <s v="Attack"/>
    <s v="Not fleeing"/>
    <b v="0"/>
    <s v="#Not Provided"/>
    <s v="#Not Provided"/>
    <b v="1"/>
  </r>
  <r>
    <n v="4151"/>
    <s v="Osaze Osagie"/>
    <d v="2019-03-20T00:00:00"/>
    <x v="4"/>
    <x v="2"/>
    <x v="0"/>
    <x v="4"/>
    <x v="20"/>
    <x v="0"/>
    <x v="3"/>
    <s v="State College"/>
    <x v="8"/>
    <b v="1"/>
    <s v="Attack"/>
    <s v="Not fleeing"/>
    <b v="0"/>
    <n v="-77.847999999999999"/>
    <n v="40.786000000000001"/>
    <b v="1"/>
  </r>
  <r>
    <n v="4152"/>
    <s v="Stevie Garcia"/>
    <d v="2019-03-20T00:00:00"/>
    <x v="4"/>
    <x v="2"/>
    <x v="0"/>
    <x v="0"/>
    <x v="13"/>
    <x v="0"/>
    <x v="2"/>
    <s v="Las Vegas"/>
    <x v="16"/>
    <b v="0"/>
    <s v="Attack"/>
    <s v="Not fleeing"/>
    <b v="1"/>
    <n v="-115.134"/>
    <n v="36.173000000000002"/>
    <b v="1"/>
  </r>
  <r>
    <n v="4153"/>
    <s v="Hannah Westall"/>
    <d v="2019-03-20T00:00:00"/>
    <x v="4"/>
    <x v="2"/>
    <x v="0"/>
    <x v="2"/>
    <x v="35"/>
    <x v="1"/>
    <x v="1"/>
    <s v="San Antonio"/>
    <x v="9"/>
    <b v="1"/>
    <s v="Attack"/>
    <s v="Not fleeing"/>
    <b v="0"/>
    <n v="-98.572000000000003"/>
    <n v="29.550999999999998"/>
    <b v="1"/>
  </r>
  <r>
    <n v="4154"/>
    <s v="Erick Ramirez"/>
    <d v="2019-03-21T00:00:00"/>
    <x v="4"/>
    <x v="2"/>
    <x v="0"/>
    <x v="4"/>
    <x v="3"/>
    <x v="0"/>
    <x v="2"/>
    <s v="Sandy Springs"/>
    <x v="31"/>
    <b v="1"/>
    <s v="Attack"/>
    <s v="Not fleeing"/>
    <b v="0"/>
    <n v="-84.382999999999996"/>
    <n v="33.911999999999999"/>
    <b v="1"/>
  </r>
  <r>
    <n v="4155"/>
    <s v="Daishawn Brown"/>
    <d v="2019-03-21T00:00:00"/>
    <x v="4"/>
    <x v="2"/>
    <x v="0"/>
    <x v="0"/>
    <x v="29"/>
    <x v="0"/>
    <x v="3"/>
    <s v="Modesto"/>
    <x v="3"/>
    <b v="0"/>
    <s v="Undetermined"/>
    <s v="Car"/>
    <b v="0"/>
    <n v="-121.02200000000001"/>
    <n v="37.664000000000001"/>
    <b v="1"/>
  </r>
  <r>
    <n v="4156"/>
    <s v="Bruce Puchel"/>
    <d v="2019-03-22T00:00:00"/>
    <x v="4"/>
    <x v="2"/>
    <x v="0"/>
    <x v="0"/>
    <x v="34"/>
    <x v="0"/>
    <x v="1"/>
    <s v="Ernul"/>
    <x v="33"/>
    <b v="1"/>
    <s v="Other"/>
    <s v="Not fleeing"/>
    <b v="0"/>
    <n v="-77.069000000000003"/>
    <n v="35.225000000000001"/>
    <b v="1"/>
  </r>
  <r>
    <n v="4157"/>
    <s v="Derek Smith"/>
    <d v="2019-03-22T00:00:00"/>
    <x v="4"/>
    <x v="2"/>
    <x v="0"/>
    <x v="4"/>
    <x v="6"/>
    <x v="0"/>
    <x v="3"/>
    <s v="Walterboro"/>
    <x v="40"/>
    <b v="0"/>
    <s v="Other"/>
    <s v="Not fleeing"/>
    <b v="0"/>
    <n v="-80.650999999999996"/>
    <n v="32.899000000000001"/>
    <b v="1"/>
  </r>
  <r>
    <n v="4158"/>
    <s v="Kevin Bruce Mason"/>
    <d v="2019-03-24T00:00:00"/>
    <x v="4"/>
    <x v="2"/>
    <x v="0"/>
    <x v="1"/>
    <x v="41"/>
    <x v="0"/>
    <x v="3"/>
    <s v="Baltimore"/>
    <x v="28"/>
    <b v="0"/>
    <s v="Other"/>
    <s v="Not fleeing"/>
    <b v="1"/>
    <n v="-76.668999999999997"/>
    <n v="39.348999999999997"/>
    <b v="1"/>
  </r>
  <r>
    <n v="4159"/>
    <s v="Joseph David Durman"/>
    <d v="2019-03-24T00:00:00"/>
    <x v="4"/>
    <x v="2"/>
    <x v="0"/>
    <x v="0"/>
    <x v="42"/>
    <x v="0"/>
    <x v="1"/>
    <s v="Port St. Joe"/>
    <x v="26"/>
    <b v="0"/>
    <s v="Other"/>
    <s v="Car"/>
    <b v="0"/>
    <n v="-85.302999999999997"/>
    <n v="29.817"/>
    <b v="1"/>
  </r>
  <r>
    <n v="4160"/>
    <s v="Danquirs Napoleon Franklin"/>
    <d v="2019-03-25T00:00:00"/>
    <x v="4"/>
    <x v="2"/>
    <x v="0"/>
    <x v="0"/>
    <x v="25"/>
    <x v="0"/>
    <x v="3"/>
    <s v="Charlotte"/>
    <x v="33"/>
    <b v="1"/>
    <s v="Other"/>
    <s v="Not fleeing"/>
    <b v="1"/>
    <n v="-80.872"/>
    <n v="35.33"/>
    <b v="1"/>
  </r>
  <r>
    <n v="4161"/>
    <s v="Abraham Arellano"/>
    <d v="2019-03-25T00:00:00"/>
    <x v="4"/>
    <x v="2"/>
    <x v="0"/>
    <x v="0"/>
    <x v="35"/>
    <x v="0"/>
    <x v="2"/>
    <s v="Thurmont"/>
    <x v="28"/>
    <b v="1"/>
    <s v="Other"/>
    <s v="#Not Provided"/>
    <b v="0"/>
    <n v="-77.412000000000006"/>
    <n v="39.631"/>
    <b v="1"/>
  </r>
  <r>
    <n v="4162"/>
    <s v="Brandon Coty Elliott"/>
    <d v="2019-03-25T00:00:00"/>
    <x v="4"/>
    <x v="2"/>
    <x v="0"/>
    <x v="0"/>
    <x v="12"/>
    <x v="0"/>
    <x v="1"/>
    <s v="Horry County"/>
    <x v="40"/>
    <b v="1"/>
    <s v="Other"/>
    <s v="Foot"/>
    <b v="0"/>
    <n v="-79.137"/>
    <n v="34.183"/>
    <b v="1"/>
  </r>
  <r>
    <n v="4163"/>
    <s v="Kaylon Robinson"/>
    <d v="2019-03-25T00:00:00"/>
    <x v="4"/>
    <x v="2"/>
    <x v="0"/>
    <x v="0"/>
    <x v="5"/>
    <x v="0"/>
    <x v="3"/>
    <s v="St. Louis"/>
    <x v="19"/>
    <b v="0"/>
    <s v="Attack"/>
    <s v="Not fleeing"/>
    <b v="0"/>
    <n v="-90.242000000000004"/>
    <n v="38.566000000000003"/>
    <b v="1"/>
  </r>
  <r>
    <n v="4164"/>
    <s v="Brandon Michael Jacque"/>
    <d v="2019-03-27T00:00:00"/>
    <x v="4"/>
    <x v="2"/>
    <x v="0"/>
    <x v="7"/>
    <x v="9"/>
    <x v="0"/>
    <x v="1"/>
    <s v="Burnet"/>
    <x v="9"/>
    <b v="0"/>
    <s v="Attack"/>
    <s v="Not fleeing"/>
    <b v="1"/>
    <n v="-98.218999999999994"/>
    <n v="30.757000000000001"/>
    <b v="1"/>
  </r>
  <r>
    <n v="4165"/>
    <s v="Stephen Marshall"/>
    <d v="2019-03-27T00:00:00"/>
    <x v="4"/>
    <x v="2"/>
    <x v="0"/>
    <x v="0"/>
    <x v="39"/>
    <x v="0"/>
    <x v="1"/>
    <s v="Manchester"/>
    <x v="25"/>
    <b v="0"/>
    <s v="Attack"/>
    <s v="Not fleeing"/>
    <b v="0"/>
    <n v="-71.441000000000003"/>
    <n v="42.959000000000003"/>
    <b v="1"/>
  </r>
  <r>
    <n v="4166"/>
    <s v="Leonardo Gallegos"/>
    <d v="2019-03-27T00:00:00"/>
    <x v="4"/>
    <x v="2"/>
    <x v="0"/>
    <x v="0"/>
    <x v="36"/>
    <x v="0"/>
    <x v="2"/>
    <s v="Cochran County"/>
    <x v="9"/>
    <b v="0"/>
    <s v="Attack"/>
    <s v="Car"/>
    <b v="0"/>
    <s v="#Not Provided"/>
    <s v="#Not Provided"/>
    <b v="1"/>
  </r>
  <r>
    <n v="4167"/>
    <s v="Kevin Samuel Capers"/>
    <d v="2019-03-27T00:00:00"/>
    <x v="4"/>
    <x v="2"/>
    <x v="0"/>
    <x v="4"/>
    <x v="1"/>
    <x v="0"/>
    <x v="1"/>
    <s v="Chickasha"/>
    <x v="5"/>
    <b v="0"/>
    <s v="Other"/>
    <s v="Not fleeing"/>
    <b v="0"/>
    <n v="-97.933999999999997"/>
    <n v="35.042000000000002"/>
    <b v="1"/>
  </r>
  <r>
    <n v="4168"/>
    <s v="Chris Joseph"/>
    <d v="2019-03-27T00:00:00"/>
    <x v="4"/>
    <x v="2"/>
    <x v="0"/>
    <x v="7"/>
    <x v="38"/>
    <x v="0"/>
    <x v="3"/>
    <s v="Terrytown"/>
    <x v="11"/>
    <b v="0"/>
    <s v="Attack"/>
    <s v="Not fleeing"/>
    <b v="0"/>
    <n v="-90.04"/>
    <n v="29.925999999999998"/>
    <b v="1"/>
  </r>
  <r>
    <n v="4169"/>
    <s v="Daviri Robertson"/>
    <d v="2019-03-27T00:00:00"/>
    <x v="4"/>
    <x v="2"/>
    <x v="0"/>
    <x v="7"/>
    <x v="4"/>
    <x v="0"/>
    <x v="3"/>
    <s v="Terrytown"/>
    <x v="11"/>
    <b v="0"/>
    <s v="Attack"/>
    <s v="Car"/>
    <b v="0"/>
    <n v="-90.04"/>
    <n v="29.925999999999998"/>
    <b v="1"/>
  </r>
  <r>
    <n v="4170"/>
    <s v="Brian Leslie Statler"/>
    <d v="2019-03-27T00:00:00"/>
    <x v="4"/>
    <x v="2"/>
    <x v="0"/>
    <x v="10"/>
    <x v="12"/>
    <x v="0"/>
    <x v="3"/>
    <s v="Inglewood"/>
    <x v="3"/>
    <b v="0"/>
    <s v="Other"/>
    <s v="Not fleeing"/>
    <b v="0"/>
    <n v="-118.352"/>
    <n v="33.96"/>
    <b v="1"/>
  </r>
  <r>
    <n v="4171"/>
    <s v="Eugene Horn"/>
    <d v="2019-03-28T00:00:00"/>
    <x v="4"/>
    <x v="2"/>
    <x v="0"/>
    <x v="0"/>
    <x v="21"/>
    <x v="0"/>
    <x v="5"/>
    <s v="Phoenix"/>
    <x v="6"/>
    <b v="0"/>
    <s v="Attack"/>
    <s v="Foot"/>
    <b v="0"/>
    <n v="-112.16"/>
    <n v="33.494999999999997"/>
    <b v="1"/>
  </r>
  <r>
    <n v="4172"/>
    <s v="Augustine Gutierrez"/>
    <d v="2019-03-28T00:00:00"/>
    <x v="4"/>
    <x v="2"/>
    <x v="0"/>
    <x v="0"/>
    <x v="15"/>
    <x v="0"/>
    <x v="2"/>
    <s v="San Antonio"/>
    <x v="9"/>
    <b v="0"/>
    <s v="Other"/>
    <s v="Car"/>
    <b v="0"/>
    <n v="-98.494"/>
    <n v="29.423999999999999"/>
    <b v="1"/>
  </r>
  <r>
    <n v="4173"/>
    <s v="Pierre J. Cher Frere"/>
    <d v="2019-03-30T00:00:00"/>
    <x v="4"/>
    <x v="2"/>
    <x v="0"/>
    <x v="0"/>
    <x v="9"/>
    <x v="0"/>
    <x v="3"/>
    <s v="Miami"/>
    <x v="26"/>
    <b v="0"/>
    <s v="Attack"/>
    <s v="#Not Provided"/>
    <b v="0"/>
    <n v="-80.225999999999999"/>
    <n v="25.882999999999999"/>
    <b v="1"/>
  </r>
  <r>
    <n v="4174"/>
    <s v="Andrew John Mason"/>
    <d v="2019-03-30T00:00:00"/>
    <x v="4"/>
    <x v="2"/>
    <x v="0"/>
    <x v="1"/>
    <x v="6"/>
    <x v="0"/>
    <x v="1"/>
    <s v="Watauga County"/>
    <x v="33"/>
    <b v="0"/>
    <s v="Attack"/>
    <s v="Not fleeing"/>
    <b v="0"/>
    <n v="-81.575000000000003"/>
    <n v="36.255000000000003"/>
    <b v="1"/>
  </r>
  <r>
    <n v="4175"/>
    <s v="Ondrae Levado Hutchinson"/>
    <d v="2019-03-30T00:00:00"/>
    <x v="4"/>
    <x v="2"/>
    <x v="1"/>
    <x v="0"/>
    <x v="12"/>
    <x v="0"/>
    <x v="3"/>
    <s v="Durham"/>
    <x v="33"/>
    <b v="0"/>
    <s v="Attack"/>
    <s v="Foot"/>
    <b v="1"/>
    <n v="-78.822000000000003"/>
    <n v="36.024999999999999"/>
    <b v="1"/>
  </r>
  <r>
    <n v="4176"/>
    <s v="Stacy William Kenny"/>
    <d v="2019-03-31T00:00:00"/>
    <x v="4"/>
    <x v="2"/>
    <x v="0"/>
    <x v="7"/>
    <x v="19"/>
    <x v="1"/>
    <x v="1"/>
    <s v="Springfield"/>
    <x v="1"/>
    <b v="1"/>
    <s v="Other"/>
    <s v="Car"/>
    <b v="0"/>
    <n v="-122.97199999999999"/>
    <n v="44.058999999999997"/>
    <b v="1"/>
  </r>
  <r>
    <n v="4177"/>
    <s v="Juan Padilla"/>
    <d v="2019-03-31T00:00:00"/>
    <x v="4"/>
    <x v="2"/>
    <x v="0"/>
    <x v="4"/>
    <x v="22"/>
    <x v="0"/>
    <x v="2"/>
    <s v="Marana"/>
    <x v="6"/>
    <b v="0"/>
    <s v="Attack"/>
    <s v="Not fleeing"/>
    <b v="0"/>
    <n v="-111.123"/>
    <n v="32.359000000000002"/>
    <b v="1"/>
  </r>
  <r>
    <n v="4178"/>
    <s v="Oscar Cain"/>
    <d v="2019-03-31T00:00:00"/>
    <x v="4"/>
    <x v="2"/>
    <x v="0"/>
    <x v="0"/>
    <x v="10"/>
    <x v="0"/>
    <x v="3"/>
    <s v="Atlanta"/>
    <x v="31"/>
    <b v="0"/>
    <s v="Other"/>
    <s v="Foot"/>
    <b v="0"/>
    <n v="-84.406999999999996"/>
    <n v="33.683999999999997"/>
    <b v="1"/>
  </r>
  <r>
    <n v="4179"/>
    <s v="Kevin Ray McEnulty"/>
    <d v="2019-03-31T00:00:00"/>
    <x v="4"/>
    <x v="2"/>
    <x v="0"/>
    <x v="0"/>
    <x v="9"/>
    <x v="0"/>
    <x v="6"/>
    <s v="Fairbanks"/>
    <x v="34"/>
    <b v="0"/>
    <s v="Other"/>
    <s v="Car"/>
    <b v="0"/>
    <n v="-147.83799999999999"/>
    <n v="64.849000000000004"/>
    <b v="1"/>
  </r>
  <r>
    <n v="4180"/>
    <s v="Lianna Renee London"/>
    <d v="2019-04-01T00:00:00"/>
    <x v="4"/>
    <x v="3"/>
    <x v="0"/>
    <x v="0"/>
    <x v="14"/>
    <x v="1"/>
    <x v="1"/>
    <s v="LaFollette"/>
    <x v="32"/>
    <b v="0"/>
    <s v="Attack"/>
    <s v="Not fleeing"/>
    <b v="0"/>
    <n v="-84.117000000000004"/>
    <n v="36.387999999999998"/>
    <b v="1"/>
  </r>
  <r>
    <n v="4181"/>
    <s v="Veltavious Griggs"/>
    <d v="2019-04-01T00:00:00"/>
    <x v="4"/>
    <x v="3"/>
    <x v="0"/>
    <x v="0"/>
    <x v="29"/>
    <x v="0"/>
    <x v="3"/>
    <s v="Union City"/>
    <x v="31"/>
    <b v="0"/>
    <s v="Attack"/>
    <s v="#Not Provided"/>
    <b v="0"/>
    <n v="-84.564999999999998"/>
    <n v="33.597999999999999"/>
    <b v="1"/>
  </r>
  <r>
    <n v="4182"/>
    <s v="Bishar Hassan"/>
    <d v="2019-04-01T00:00:00"/>
    <x v="4"/>
    <x v="3"/>
    <x v="0"/>
    <x v="21"/>
    <x v="10"/>
    <x v="0"/>
    <x v="3"/>
    <s v="Anchorage"/>
    <x v="34"/>
    <b v="1"/>
    <s v="Other"/>
    <s v="Foot"/>
    <b v="0"/>
    <n v="-149.88300000000001"/>
    <n v="61.206000000000003"/>
    <b v="1"/>
  </r>
  <r>
    <n v="4183"/>
    <s v="#Not Included"/>
    <d v="2019-04-01T00:00:00"/>
    <x v="4"/>
    <x v="3"/>
    <x v="1"/>
    <x v="13"/>
    <x v="20"/>
    <x v="0"/>
    <x v="5"/>
    <s v="Fairfield"/>
    <x v="9"/>
    <b v="0"/>
    <s v="Other"/>
    <s v="Not fleeing"/>
    <b v="0"/>
    <n v="-96.165000000000006"/>
    <n v="31.725000000000001"/>
    <b v="1"/>
  </r>
  <r>
    <n v="4184"/>
    <s v="Donnell James Lang"/>
    <d v="2019-04-02T00:00:00"/>
    <x v="4"/>
    <x v="3"/>
    <x v="0"/>
    <x v="1"/>
    <x v="26"/>
    <x v="0"/>
    <x v="1"/>
    <s v="Redding"/>
    <x v="3"/>
    <b v="1"/>
    <s v="Attack"/>
    <s v="Not fleeing"/>
    <b v="0"/>
    <n v="-122.33499999999999"/>
    <n v="40.594999999999999"/>
    <b v="1"/>
  </r>
  <r>
    <n v="4185"/>
    <s v="Barry A. Rucker"/>
    <d v="2019-04-03T00:00:00"/>
    <x v="4"/>
    <x v="3"/>
    <x v="0"/>
    <x v="0"/>
    <x v="0"/>
    <x v="0"/>
    <x v="1"/>
    <s v="Brownstown"/>
    <x v="22"/>
    <b v="0"/>
    <s v="Other"/>
    <s v="Not fleeing"/>
    <b v="0"/>
    <n v="-86.043000000000006"/>
    <n v="38.878999999999998"/>
    <b v="1"/>
  </r>
  <r>
    <n v="4186"/>
    <s v="Alfonso Cervantes"/>
    <d v="2019-04-03T00:00:00"/>
    <x v="4"/>
    <x v="3"/>
    <x v="0"/>
    <x v="0"/>
    <x v="44"/>
    <x v="0"/>
    <x v="2"/>
    <s v="San Diego"/>
    <x v="3"/>
    <b v="1"/>
    <s v="Attack"/>
    <s v="Not fleeing"/>
    <b v="1"/>
    <n v="-117.047"/>
    <n v="32.551000000000002"/>
    <b v="1"/>
  </r>
  <r>
    <n v="4187"/>
    <s v="Jeffrey Garner"/>
    <d v="2019-04-03T00:00:00"/>
    <x v="4"/>
    <x v="3"/>
    <x v="0"/>
    <x v="0"/>
    <x v="59"/>
    <x v="0"/>
    <x v="2"/>
    <s v="Boynton Beach"/>
    <x v="26"/>
    <b v="0"/>
    <s v="Attack"/>
    <s v="Not fleeing"/>
    <b v="0"/>
    <n v="-80.055000000000007"/>
    <n v="26.542999999999999"/>
    <b v="1"/>
  </r>
  <r>
    <n v="4188"/>
    <s v="Zachary Kinard"/>
    <d v="2019-04-03T00:00:00"/>
    <x v="4"/>
    <x v="3"/>
    <x v="0"/>
    <x v="0"/>
    <x v="47"/>
    <x v="0"/>
    <x v="1"/>
    <s v="Pelion"/>
    <x v="40"/>
    <b v="0"/>
    <s v="Other"/>
    <s v="Car"/>
    <b v="0"/>
    <n v="-81.203000000000003"/>
    <n v="33.768999999999998"/>
    <b v="1"/>
  </r>
  <r>
    <n v="4189"/>
    <s v="Thomas Verile"/>
    <d v="2019-04-04T00:00:00"/>
    <x v="4"/>
    <x v="3"/>
    <x v="0"/>
    <x v="1"/>
    <x v="13"/>
    <x v="0"/>
    <x v="1"/>
    <s v="Kalamazoo"/>
    <x v="30"/>
    <b v="1"/>
    <s v="Other"/>
    <s v="Not fleeing"/>
    <b v="0"/>
    <n v="-85.546000000000006"/>
    <n v="42.332999999999998"/>
    <b v="1"/>
  </r>
  <r>
    <n v="4190"/>
    <s v="Daniel Robert Ramirez"/>
    <d v="2019-04-04T00:00:00"/>
    <x v="4"/>
    <x v="3"/>
    <x v="0"/>
    <x v="0"/>
    <x v="12"/>
    <x v="0"/>
    <x v="2"/>
    <s v="Anaheim"/>
    <x v="3"/>
    <b v="0"/>
    <s v="Other"/>
    <s v="Not fleeing"/>
    <b v="0"/>
    <n v="-117.974"/>
    <n v="33.838000000000001"/>
    <b v="1"/>
  </r>
  <r>
    <n v="4191"/>
    <s v="Julius Glover"/>
    <d v="2019-04-05T00:00:00"/>
    <x v="4"/>
    <x v="3"/>
    <x v="0"/>
    <x v="4"/>
    <x v="35"/>
    <x v="0"/>
    <x v="5"/>
    <s v="Bloomingdale"/>
    <x v="15"/>
    <b v="0"/>
    <s v="Other"/>
    <s v="Car"/>
    <b v="0"/>
    <n v="-88.096999999999994"/>
    <n v="41.930999999999997"/>
    <b v="1"/>
  </r>
  <r>
    <n v="4192"/>
    <s v="Benjamin B. Lucas"/>
    <d v="2019-04-06T00:00:00"/>
    <x v="4"/>
    <x v="3"/>
    <x v="0"/>
    <x v="0"/>
    <x v="16"/>
    <x v="0"/>
    <x v="1"/>
    <s v="New Albany"/>
    <x v="22"/>
    <b v="1"/>
    <s v="Attack"/>
    <s v="Not fleeing"/>
    <b v="0"/>
    <n v="-85.85"/>
    <n v="38.304000000000002"/>
    <b v="1"/>
  </r>
  <r>
    <n v="4193"/>
    <s v="Anthony Orlando Bowers"/>
    <d v="2019-04-07T00:00:00"/>
    <x v="4"/>
    <x v="3"/>
    <x v="0"/>
    <x v="0"/>
    <x v="22"/>
    <x v="0"/>
    <x v="3"/>
    <s v="Greeneville"/>
    <x v="32"/>
    <b v="0"/>
    <s v="Attack"/>
    <s v="Not fleeing"/>
    <b v="0"/>
    <n v="-82.813000000000002"/>
    <n v="36.168999999999997"/>
    <b v="1"/>
  </r>
  <r>
    <n v="4194"/>
    <s v="Marzeus Scott"/>
    <d v="2019-04-07T00:00:00"/>
    <x v="4"/>
    <x v="3"/>
    <x v="0"/>
    <x v="1"/>
    <x v="7"/>
    <x v="0"/>
    <x v="3"/>
    <s v="Blytheville"/>
    <x v="14"/>
    <b v="1"/>
    <s v="Attack"/>
    <s v="Foot"/>
    <b v="1"/>
    <n v="-89.915999999999997"/>
    <n v="35.89"/>
    <b v="1"/>
  </r>
  <r>
    <n v="4195"/>
    <s v="Charles Bradley Payne"/>
    <d v="2019-04-07T00:00:00"/>
    <x v="4"/>
    <x v="3"/>
    <x v="0"/>
    <x v="4"/>
    <x v="15"/>
    <x v="0"/>
    <x v="1"/>
    <s v="Hamilton County"/>
    <x v="32"/>
    <b v="0"/>
    <s v="Attack"/>
    <s v="Not fleeing"/>
    <b v="0"/>
    <n v="-85.102000000000004"/>
    <n v="35.024000000000001"/>
    <b v="1"/>
  </r>
  <r>
    <n v="4196"/>
    <s v="Harold Vincent Robinson"/>
    <d v="2019-04-08T00:00:00"/>
    <x v="4"/>
    <x v="3"/>
    <x v="0"/>
    <x v="0"/>
    <x v="13"/>
    <x v="0"/>
    <x v="3"/>
    <s v="Salt Lake City"/>
    <x v="13"/>
    <b v="0"/>
    <s v="Attack"/>
    <s v="Car"/>
    <b v="0"/>
    <n v="-111.887"/>
    <n v="40.700000000000003"/>
    <b v="1"/>
  </r>
  <r>
    <n v="4197"/>
    <s v="Michael Wray Hensley"/>
    <d v="2019-04-09T00:00:00"/>
    <x v="4"/>
    <x v="3"/>
    <x v="0"/>
    <x v="0"/>
    <x v="14"/>
    <x v="0"/>
    <x v="1"/>
    <s v="Pueblo"/>
    <x v="4"/>
    <b v="0"/>
    <s v="Attack"/>
    <s v="Foot"/>
    <b v="0"/>
    <n v="-104.64"/>
    <n v="38.234000000000002"/>
    <b v="1"/>
  </r>
  <r>
    <n v="4198"/>
    <s v="Michael Gulley"/>
    <d v="2019-04-09T00:00:00"/>
    <x v="4"/>
    <x v="3"/>
    <x v="0"/>
    <x v="0"/>
    <x v="3"/>
    <x v="0"/>
    <x v="1"/>
    <s v="Henry County"/>
    <x v="22"/>
    <b v="0"/>
    <s v="Attack"/>
    <s v="Not fleeing"/>
    <b v="0"/>
    <n v="-86.061000000000007"/>
    <n v="39.807000000000002"/>
    <b v="1"/>
  </r>
  <r>
    <n v="4199"/>
    <s v="Terry Davis"/>
    <d v="2019-04-09T00:00:00"/>
    <x v="4"/>
    <x v="3"/>
    <x v="0"/>
    <x v="0"/>
    <x v="19"/>
    <x v="0"/>
    <x v="3"/>
    <s v="Louisville"/>
    <x v="23"/>
    <b v="0"/>
    <s v="Attack"/>
    <s v="Not fleeing"/>
    <b v="0"/>
    <s v="#Not Provided"/>
    <s v="#Not Provided"/>
    <b v="1"/>
  </r>
  <r>
    <n v="4200"/>
    <s v="Trivenskey O. Odom"/>
    <d v="2019-04-10T00:00:00"/>
    <x v="4"/>
    <x v="3"/>
    <x v="0"/>
    <x v="0"/>
    <x v="25"/>
    <x v="0"/>
    <x v="3"/>
    <s v="Shreveport"/>
    <x v="11"/>
    <b v="0"/>
    <s v="Attack"/>
    <s v="Car"/>
    <b v="0"/>
    <n v="-93.796999999999997"/>
    <n v="32.475000000000001"/>
    <b v="1"/>
  </r>
  <r>
    <n v="4201"/>
    <s v="Anthony Santana"/>
    <d v="2019-04-10T00:00:00"/>
    <x v="4"/>
    <x v="3"/>
    <x v="0"/>
    <x v="0"/>
    <x v="27"/>
    <x v="0"/>
    <x v="2"/>
    <s v="Indio"/>
    <x v="3"/>
    <b v="0"/>
    <s v="Other"/>
    <s v="Not fleeing"/>
    <b v="0"/>
    <n v="-116.23699999999999"/>
    <n v="33.713000000000001"/>
    <b v="1"/>
  </r>
  <r>
    <n v="4202"/>
    <s v="David Wittman"/>
    <d v="2019-04-10T00:00:00"/>
    <x v="4"/>
    <x v="3"/>
    <x v="0"/>
    <x v="0"/>
    <x v="1"/>
    <x v="0"/>
    <x v="1"/>
    <s v="Pinellas Park"/>
    <x v="26"/>
    <b v="0"/>
    <s v="Attack"/>
    <s v="Not fleeing"/>
    <b v="0"/>
    <n v="-82.73"/>
    <n v="27.844999999999999"/>
    <b v="1"/>
  </r>
  <r>
    <n v="4203"/>
    <s v="John Darlington"/>
    <d v="2019-04-10T00:00:00"/>
    <x v="4"/>
    <x v="3"/>
    <x v="0"/>
    <x v="0"/>
    <x v="41"/>
    <x v="0"/>
    <x v="1"/>
    <s v="Mexico Beach"/>
    <x v="26"/>
    <b v="0"/>
    <s v="Other"/>
    <s v="Not fleeing"/>
    <b v="0"/>
    <n v="-85.394000000000005"/>
    <n v="29.945"/>
    <b v="1"/>
  </r>
  <r>
    <n v="4204"/>
    <s v="#Not Included"/>
    <d v="2019-04-11T00:00:00"/>
    <x v="4"/>
    <x v="3"/>
    <x v="0"/>
    <x v="0"/>
    <x v="45"/>
    <x v="0"/>
    <x v="5"/>
    <s v="Canutillo"/>
    <x v="9"/>
    <b v="0"/>
    <s v="Undetermined"/>
    <s v="Not fleeing"/>
    <b v="0"/>
    <n v="-106.59699999999999"/>
    <n v="31.907"/>
    <b v="1"/>
  </r>
  <r>
    <n v="4205"/>
    <s v="Demetrious Brooks"/>
    <d v="2019-04-11T00:00:00"/>
    <x v="4"/>
    <x v="3"/>
    <x v="0"/>
    <x v="0"/>
    <x v="8"/>
    <x v="0"/>
    <x v="3"/>
    <s v="St. Louis"/>
    <x v="19"/>
    <b v="0"/>
    <s v="Attack"/>
    <s v="Foot"/>
    <b v="0"/>
    <n v="-90.238"/>
    <n v="38.594999999999999"/>
    <b v="1"/>
  </r>
  <r>
    <n v="4206"/>
    <s v="Marcus McVae"/>
    <d v="2019-04-11T00:00:00"/>
    <x v="4"/>
    <x v="3"/>
    <x v="0"/>
    <x v="1"/>
    <x v="8"/>
    <x v="0"/>
    <x v="3"/>
    <s v="Boerne"/>
    <x v="9"/>
    <b v="0"/>
    <s v="Attack"/>
    <s v="Foot"/>
    <b v="0"/>
    <n v="-98.74"/>
    <n v="29.782"/>
    <b v="1"/>
  </r>
  <r>
    <n v="4207"/>
    <s v="Phillip Thomas Marsh"/>
    <d v="2019-04-11T00:00:00"/>
    <x v="4"/>
    <x v="3"/>
    <x v="0"/>
    <x v="0"/>
    <x v="12"/>
    <x v="0"/>
    <x v="1"/>
    <s v="DeLand"/>
    <x v="26"/>
    <b v="1"/>
    <s v="Attack"/>
    <s v="Car"/>
    <b v="0"/>
    <n v="-81.302999999999997"/>
    <n v="29.027999999999999"/>
    <b v="1"/>
  </r>
  <r>
    <n v="4208"/>
    <s v="Theresa Medina-Thomas"/>
    <d v="2019-04-11T00:00:00"/>
    <x v="4"/>
    <x v="3"/>
    <x v="0"/>
    <x v="7"/>
    <x v="20"/>
    <x v="1"/>
    <x v="2"/>
    <s v="Ahwatukee"/>
    <x v="6"/>
    <b v="0"/>
    <s v="Other"/>
    <s v="Car"/>
    <b v="0"/>
    <n v="-111.98"/>
    <n v="33.348999999999997"/>
    <b v="1"/>
  </r>
  <r>
    <n v="4209"/>
    <s v="Myron Flowers"/>
    <d v="2019-04-12T00:00:00"/>
    <x v="4"/>
    <x v="3"/>
    <x v="0"/>
    <x v="0"/>
    <x v="14"/>
    <x v="0"/>
    <x v="3"/>
    <s v="Clinton"/>
    <x v="11"/>
    <b v="0"/>
    <s v="Attack"/>
    <s v="Not fleeing"/>
    <b v="0"/>
    <s v="#Not Provided"/>
    <s v="#Not Provided"/>
    <b v="1"/>
  </r>
  <r>
    <n v="4210"/>
    <s v="Juan Torres"/>
    <d v="2019-04-12T00:00:00"/>
    <x v="4"/>
    <x v="3"/>
    <x v="0"/>
    <x v="83"/>
    <x v="4"/>
    <x v="0"/>
    <x v="2"/>
    <s v="Buckeye"/>
    <x v="6"/>
    <b v="1"/>
    <s v="Attack"/>
    <s v="Not fleeing"/>
    <b v="1"/>
    <n v="-112.5"/>
    <n v="33.334000000000003"/>
    <b v="1"/>
  </r>
  <r>
    <n v="4211"/>
    <s v="Luc Ciel"/>
    <d v="2019-04-12T00:00:00"/>
    <x v="4"/>
    <x v="3"/>
    <x v="0"/>
    <x v="4"/>
    <x v="30"/>
    <x v="0"/>
    <x v="0"/>
    <s v="Richmond"/>
    <x v="3"/>
    <b v="0"/>
    <s v="Attack"/>
    <s v="Not fleeing"/>
    <b v="0"/>
    <n v="-122.331"/>
    <n v="37.945"/>
    <b v="1"/>
  </r>
  <r>
    <n v="4212"/>
    <s v="Augustus Combs"/>
    <d v="2019-04-14T00:00:00"/>
    <x v="4"/>
    <x v="3"/>
    <x v="0"/>
    <x v="0"/>
    <x v="25"/>
    <x v="0"/>
    <x v="1"/>
    <s v="Dalhart"/>
    <x v="9"/>
    <b v="0"/>
    <s v="Other"/>
    <s v="Foot"/>
    <b v="0"/>
    <n v="-102.53"/>
    <n v="36.070999999999998"/>
    <b v="1"/>
  </r>
  <r>
    <n v="4213"/>
    <s v="Kawaski Trawick"/>
    <d v="2019-04-14T00:00:00"/>
    <x v="4"/>
    <x v="3"/>
    <x v="0"/>
    <x v="4"/>
    <x v="3"/>
    <x v="0"/>
    <x v="3"/>
    <s v="New York"/>
    <x v="35"/>
    <b v="1"/>
    <s v="Other"/>
    <s v="Not fleeing"/>
    <b v="1"/>
    <n v="-73.944000000000003"/>
    <n v="40.712000000000003"/>
    <b v="1"/>
  </r>
  <r>
    <n v="4214"/>
    <s v="Clarence Leading Fighter"/>
    <d v="2019-04-14T00:00:00"/>
    <x v="4"/>
    <x v="3"/>
    <x v="0"/>
    <x v="4"/>
    <x v="3"/>
    <x v="0"/>
    <x v="6"/>
    <s v="Rushville"/>
    <x v="29"/>
    <b v="0"/>
    <s v="Other"/>
    <s v="Foot"/>
    <b v="0"/>
    <n v="-102.455"/>
    <n v="42.719000000000001"/>
    <b v="1"/>
  </r>
  <r>
    <n v="4215"/>
    <s v="William Crawford"/>
    <d v="2019-04-14T00:00:00"/>
    <x v="4"/>
    <x v="3"/>
    <x v="0"/>
    <x v="0"/>
    <x v="1"/>
    <x v="0"/>
    <x v="1"/>
    <s v="Los Angeles"/>
    <x v="3"/>
    <b v="0"/>
    <s v="Undetermined"/>
    <s v="Foot"/>
    <b v="0"/>
    <n v="-118.259"/>
    <n v="34.048999999999999"/>
    <b v="1"/>
  </r>
  <r>
    <n v="4216"/>
    <s v="Brian Dellaann Butts"/>
    <d v="2019-04-14T00:00:00"/>
    <x v="4"/>
    <x v="3"/>
    <x v="0"/>
    <x v="0"/>
    <x v="19"/>
    <x v="0"/>
    <x v="1"/>
    <s v="Portland"/>
    <x v="1"/>
    <b v="0"/>
    <s v="Attack"/>
    <s v="Not fleeing"/>
    <b v="0"/>
    <n v="-122.777"/>
    <n v="45.546999999999997"/>
    <b v="1"/>
  </r>
  <r>
    <n v="4217"/>
    <s v="Henry Lane"/>
    <d v="2019-04-14T00:00:00"/>
    <x v="4"/>
    <x v="3"/>
    <x v="1"/>
    <x v="84"/>
    <x v="15"/>
    <x v="0"/>
    <x v="6"/>
    <s v="Red Bluff"/>
    <x v="3"/>
    <b v="1"/>
    <s v="Other"/>
    <s v="Foot"/>
    <b v="0"/>
    <n v="-122.233"/>
    <n v="40.176000000000002"/>
    <b v="1"/>
  </r>
  <r>
    <n v="4218"/>
    <s v="Samuel Charles Talbott"/>
    <d v="2019-04-15T00:00:00"/>
    <x v="4"/>
    <x v="3"/>
    <x v="0"/>
    <x v="4"/>
    <x v="47"/>
    <x v="0"/>
    <x v="1"/>
    <s v="Pigeon Forge"/>
    <x v="32"/>
    <b v="1"/>
    <s v="Other"/>
    <s v="Not fleeing"/>
    <b v="0"/>
    <n v="-83.573999999999998"/>
    <n v="35.793999999999997"/>
    <b v="1"/>
  </r>
  <r>
    <n v="4219"/>
    <s v="Tyler R. Johnson"/>
    <d v="2019-04-16T00:00:00"/>
    <x v="4"/>
    <x v="3"/>
    <x v="0"/>
    <x v="4"/>
    <x v="22"/>
    <x v="0"/>
    <x v="1"/>
    <s v="Lee"/>
    <x v="35"/>
    <b v="1"/>
    <s v="Other"/>
    <s v="Not fleeing"/>
    <b v="0"/>
    <n v="-75.536000000000001"/>
    <n v="43.28"/>
    <b v="1"/>
  </r>
  <r>
    <n v="4220"/>
    <s v="Chadwick Dale Martin"/>
    <d v="2019-04-16T00:00:00"/>
    <x v="4"/>
    <x v="3"/>
    <x v="0"/>
    <x v="7"/>
    <x v="22"/>
    <x v="0"/>
    <x v="1"/>
    <s v="Fountain Inn"/>
    <x v="40"/>
    <b v="0"/>
    <s v="Attack"/>
    <s v="Car"/>
    <b v="0"/>
    <n v="-82.195999999999998"/>
    <n v="34.689"/>
    <b v="1"/>
  </r>
  <r>
    <n v="4221"/>
    <s v="Patrick West"/>
    <d v="2019-04-16T00:00:00"/>
    <x v="4"/>
    <x v="3"/>
    <x v="0"/>
    <x v="10"/>
    <x v="15"/>
    <x v="0"/>
    <x v="1"/>
    <s v="Montesano"/>
    <x v="0"/>
    <b v="1"/>
    <s v="Other"/>
    <s v="Not fleeing"/>
    <b v="0"/>
    <n v="-123.59399999999999"/>
    <n v="46.981000000000002"/>
    <b v="1"/>
  </r>
  <r>
    <n v="4222"/>
    <s v="Akeen Brown"/>
    <d v="2019-04-17T00:00:00"/>
    <x v="4"/>
    <x v="3"/>
    <x v="0"/>
    <x v="0"/>
    <x v="8"/>
    <x v="0"/>
    <x v="3"/>
    <s v="Flint"/>
    <x v="30"/>
    <b v="0"/>
    <s v="Attack"/>
    <s v="Not fleeing"/>
    <b v="0"/>
    <n v="-83.4"/>
    <n v="42.323999999999998"/>
    <b v="1"/>
  </r>
  <r>
    <n v="4223"/>
    <s v="John Stewart, Jr."/>
    <d v="2019-04-17T00:00:00"/>
    <x v="4"/>
    <x v="3"/>
    <x v="0"/>
    <x v="4"/>
    <x v="42"/>
    <x v="0"/>
    <x v="1"/>
    <s v="Pentress"/>
    <x v="43"/>
    <b v="1"/>
    <s v="Attack"/>
    <s v="Foot"/>
    <b v="1"/>
    <n v="-80.17"/>
    <n v="39.707999999999998"/>
    <b v="1"/>
  </r>
  <r>
    <n v="4224"/>
    <s v="John Duane Fairbanks"/>
    <d v="2019-04-18T00:00:00"/>
    <x v="4"/>
    <x v="3"/>
    <x v="0"/>
    <x v="0"/>
    <x v="36"/>
    <x v="0"/>
    <x v="6"/>
    <s v="Coon Rapids"/>
    <x v="18"/>
    <b v="0"/>
    <s v="Attack"/>
    <s v="Foot"/>
    <b v="1"/>
    <n v="-93.275999999999996"/>
    <n v="45.173999999999999"/>
    <b v="1"/>
  </r>
  <r>
    <n v="4225"/>
    <s v="Michael Allen Felch"/>
    <d v="2019-04-18T00:00:00"/>
    <x v="4"/>
    <x v="3"/>
    <x v="0"/>
    <x v="0"/>
    <x v="12"/>
    <x v="0"/>
    <x v="1"/>
    <s v="Fremont"/>
    <x v="3"/>
    <b v="0"/>
    <s v="Attack"/>
    <s v="Not fleeing"/>
    <b v="1"/>
    <n v="-121.976"/>
    <n v="37.554000000000002"/>
    <b v="1"/>
  </r>
  <r>
    <n v="4226"/>
    <s v="Luiz Leizado"/>
    <d v="2019-04-18T00:00:00"/>
    <x v="4"/>
    <x v="3"/>
    <x v="0"/>
    <x v="0"/>
    <x v="15"/>
    <x v="0"/>
    <x v="2"/>
    <s v="New York"/>
    <x v="35"/>
    <b v="0"/>
    <s v="Attack"/>
    <s v="Foot"/>
    <b v="0"/>
    <n v="-73.932000000000002"/>
    <n v="40.853999999999999"/>
    <b v="1"/>
  </r>
  <r>
    <n v="4227"/>
    <s v="Soheil Antonio Mojarrad"/>
    <d v="2019-04-20T00:00:00"/>
    <x v="4"/>
    <x v="3"/>
    <x v="0"/>
    <x v="4"/>
    <x v="12"/>
    <x v="0"/>
    <x v="1"/>
    <s v="Raleigh"/>
    <x v="33"/>
    <b v="0"/>
    <s v="Attack"/>
    <s v="Not fleeing"/>
    <b v="0"/>
    <n v="-78.55"/>
    <n v="35.790999999999997"/>
    <b v="1"/>
  </r>
  <r>
    <n v="4228"/>
    <s v="Carlton Steve Brooks"/>
    <d v="2019-04-20T00:00:00"/>
    <x v="4"/>
    <x v="3"/>
    <x v="0"/>
    <x v="0"/>
    <x v="51"/>
    <x v="0"/>
    <x v="1"/>
    <s v="Athens"/>
    <x v="31"/>
    <b v="1"/>
    <s v="Attack"/>
    <s v="Not fleeing"/>
    <b v="1"/>
    <n v="-83.326999999999998"/>
    <n v="33.997999999999998"/>
    <b v="1"/>
  </r>
  <r>
    <n v="4229"/>
    <s v="Anthony Jose Vega Cruz"/>
    <d v="2019-04-20T00:00:00"/>
    <x v="4"/>
    <x v="3"/>
    <x v="0"/>
    <x v="7"/>
    <x v="5"/>
    <x v="0"/>
    <x v="2"/>
    <s v="Wethersfield"/>
    <x v="47"/>
    <b v="0"/>
    <s v="Attack"/>
    <s v="Foot"/>
    <b v="0"/>
    <s v="#Not Provided"/>
    <s v="#Not Provided"/>
    <b v="1"/>
  </r>
  <r>
    <n v="4230"/>
    <s v="Sean Michael Collins"/>
    <d v="2019-04-20T00:00:00"/>
    <x v="4"/>
    <x v="3"/>
    <x v="0"/>
    <x v="0"/>
    <x v="20"/>
    <x v="0"/>
    <x v="2"/>
    <s v="Colorado Springs"/>
    <x v="4"/>
    <b v="0"/>
    <s v="Attack"/>
    <s v="Not fleeing"/>
    <b v="1"/>
    <n v="-104.84399999999999"/>
    <n v="38.893000000000001"/>
    <b v="1"/>
  </r>
  <r>
    <n v="4231"/>
    <s v="Michael St. Clair"/>
    <d v="2019-04-21T00:00:00"/>
    <x v="4"/>
    <x v="3"/>
    <x v="0"/>
    <x v="0"/>
    <x v="15"/>
    <x v="0"/>
    <x v="1"/>
    <s v="Little Rock"/>
    <x v="14"/>
    <b v="0"/>
    <s v="Attack"/>
    <s v="Foot"/>
    <b v="0"/>
    <n v="-92.394999999999996"/>
    <n v="34.734000000000002"/>
    <b v="1"/>
  </r>
  <r>
    <n v="4232"/>
    <s v="David Flores Ramos"/>
    <d v="2019-04-22T00:00:00"/>
    <x v="4"/>
    <x v="3"/>
    <x v="0"/>
    <x v="0"/>
    <x v="3"/>
    <x v="0"/>
    <x v="2"/>
    <s v="Los Angeles"/>
    <x v="3"/>
    <b v="0"/>
    <s v="Attack"/>
    <s v="#Not Provided"/>
    <b v="1"/>
    <s v="#Not Provided"/>
    <s v="#Not Provided"/>
    <b v="1"/>
  </r>
  <r>
    <n v="4233"/>
    <s v="James Freeman"/>
    <d v="2019-04-22T00:00:00"/>
    <x v="4"/>
    <x v="3"/>
    <x v="0"/>
    <x v="0"/>
    <x v="42"/>
    <x v="0"/>
    <x v="1"/>
    <s v="Watauga"/>
    <x v="9"/>
    <b v="0"/>
    <s v="Attack"/>
    <s v="Not fleeing"/>
    <b v="0"/>
    <n v="-97.247"/>
    <n v="32.863999999999997"/>
    <b v="1"/>
  </r>
  <r>
    <n v="4234"/>
    <s v="Richard Allen Moench"/>
    <d v="2019-04-22T00:00:00"/>
    <x v="4"/>
    <x v="3"/>
    <x v="0"/>
    <x v="0"/>
    <x v="44"/>
    <x v="0"/>
    <x v="1"/>
    <s v="Shelby"/>
    <x v="12"/>
    <b v="0"/>
    <s v="Attack"/>
    <s v="Not fleeing"/>
    <b v="0"/>
    <s v="#Not Provided"/>
    <s v="#Not Provided"/>
    <b v="1"/>
  </r>
  <r>
    <n v="4235"/>
    <s v="Emory Moore"/>
    <d v="2019-04-24T00:00:00"/>
    <x v="4"/>
    <x v="3"/>
    <x v="0"/>
    <x v="13"/>
    <x v="20"/>
    <x v="0"/>
    <x v="1"/>
    <s v="Owingsville"/>
    <x v="23"/>
    <b v="0"/>
    <s v="Attack"/>
    <s v="Car"/>
    <b v="0"/>
    <n v="-83.807000000000002"/>
    <n v="38.088999999999999"/>
    <b v="1"/>
  </r>
  <r>
    <n v="4236"/>
    <s v="Jonathan Patzel"/>
    <d v="2019-04-24T00:00:00"/>
    <x v="4"/>
    <x v="3"/>
    <x v="0"/>
    <x v="4"/>
    <x v="20"/>
    <x v="0"/>
    <x v="1"/>
    <s v="Colorado Springs"/>
    <x v="4"/>
    <b v="0"/>
    <s v="Attack"/>
    <s v="Not fleeing"/>
    <b v="0"/>
    <n v="-104.77"/>
    <n v="38.795999999999999"/>
    <b v="1"/>
  </r>
  <r>
    <n v="4237"/>
    <s v="Stanley Edward Thompson"/>
    <d v="2019-04-25T00:00:00"/>
    <x v="4"/>
    <x v="3"/>
    <x v="0"/>
    <x v="0"/>
    <x v="39"/>
    <x v="0"/>
    <x v="1"/>
    <s v="Apex"/>
    <x v="33"/>
    <b v="0"/>
    <s v="Attack"/>
    <s v="#Not Provided"/>
    <b v="0"/>
    <n v="-78.878"/>
    <n v="35.734999999999999"/>
    <b v="1"/>
  </r>
  <r>
    <n v="4238"/>
    <s v="Blayne Erwin Morris"/>
    <d v="2019-04-25T00:00:00"/>
    <x v="4"/>
    <x v="3"/>
    <x v="0"/>
    <x v="0"/>
    <x v="2"/>
    <x v="0"/>
    <x v="5"/>
    <s v="Lemoore"/>
    <x v="3"/>
    <b v="0"/>
    <s v="Attack"/>
    <s v="Car"/>
    <b v="0"/>
    <n v="-119.783"/>
    <n v="36.301000000000002"/>
    <b v="1"/>
  </r>
  <r>
    <n v="4239"/>
    <s v="Max Helton"/>
    <d v="2019-04-26T00:00:00"/>
    <x v="4"/>
    <x v="3"/>
    <x v="0"/>
    <x v="0"/>
    <x v="21"/>
    <x v="0"/>
    <x v="1"/>
    <s v="Clarksville"/>
    <x v="22"/>
    <b v="1"/>
    <s v="Attack"/>
    <s v="Not fleeing"/>
    <b v="1"/>
    <s v="#Not Provided"/>
    <s v="#Not Provided"/>
    <b v="1"/>
  </r>
  <r>
    <n v="4240"/>
    <s v="Kevin Leroy Beasley"/>
    <d v="2019-04-26T00:00:00"/>
    <x v="4"/>
    <x v="3"/>
    <x v="0"/>
    <x v="58"/>
    <x v="2"/>
    <x v="0"/>
    <x v="3"/>
    <s v="Denver"/>
    <x v="4"/>
    <b v="1"/>
    <s v="Attack"/>
    <s v="Not fleeing"/>
    <b v="0"/>
    <n v="-105.006"/>
    <n v="39.904000000000003"/>
    <b v="1"/>
  </r>
  <r>
    <n v="4241"/>
    <s v="Jose Dominguez"/>
    <d v="2019-04-28T00:00:00"/>
    <x v="4"/>
    <x v="3"/>
    <x v="0"/>
    <x v="0"/>
    <x v="1"/>
    <x v="0"/>
    <x v="2"/>
    <s v="Sparks"/>
    <x v="16"/>
    <b v="1"/>
    <s v="Other"/>
    <s v="Not fleeing"/>
    <b v="0"/>
    <n v="-119.748"/>
    <n v="39.558999999999997"/>
    <b v="1"/>
  </r>
  <r>
    <n v="4242"/>
    <s v="Carlos Manuel Dodero"/>
    <d v="2019-04-28T00:00:00"/>
    <x v="4"/>
    <x v="3"/>
    <x v="0"/>
    <x v="0"/>
    <x v="34"/>
    <x v="0"/>
    <x v="2"/>
    <s v="Austin"/>
    <x v="9"/>
    <b v="1"/>
    <s v="Other"/>
    <s v="Not fleeing"/>
    <b v="1"/>
    <n v="-97.796000000000006"/>
    <n v="30.352"/>
    <b v="1"/>
  </r>
  <r>
    <n v="4243"/>
    <s v="Jeb Colin Brock"/>
    <d v="2019-04-29T00:00:00"/>
    <x v="4"/>
    <x v="3"/>
    <x v="0"/>
    <x v="4"/>
    <x v="15"/>
    <x v="0"/>
    <x v="1"/>
    <s v="Portland"/>
    <x v="1"/>
    <b v="0"/>
    <s v="Attack"/>
    <s v="Not fleeing"/>
    <b v="0"/>
    <n v="-122.52800000000001"/>
    <n v="45.493000000000002"/>
    <b v="1"/>
  </r>
  <r>
    <n v="4244"/>
    <s v="Alejandro Hernandez"/>
    <d v="2019-04-29T00:00:00"/>
    <x v="4"/>
    <x v="3"/>
    <x v="0"/>
    <x v="2"/>
    <x v="35"/>
    <x v="0"/>
    <x v="2"/>
    <s v="Phoenix"/>
    <x v="6"/>
    <b v="0"/>
    <s v="Attack"/>
    <s v="Foot"/>
    <b v="0"/>
    <n v="-112.134"/>
    <n v="33.459000000000003"/>
    <b v="1"/>
  </r>
  <r>
    <n v="4245"/>
    <s v="Lawrence Bottoms"/>
    <d v="2019-04-29T00:00:00"/>
    <x v="4"/>
    <x v="3"/>
    <x v="0"/>
    <x v="0"/>
    <x v="20"/>
    <x v="0"/>
    <x v="1"/>
    <s v="Hancock County"/>
    <x v="38"/>
    <b v="0"/>
    <s v="Attack"/>
    <s v="Foot"/>
    <b v="0"/>
    <n v="-89.442999999999998"/>
    <n v="30.276"/>
    <b v="1"/>
  </r>
  <r>
    <n v="4246"/>
    <s v="Shawna Widemann"/>
    <d v="2019-04-29T00:00:00"/>
    <x v="4"/>
    <x v="3"/>
    <x v="0"/>
    <x v="8"/>
    <x v="17"/>
    <x v="1"/>
    <x v="0"/>
    <s v="Welch"/>
    <x v="43"/>
    <b v="0"/>
    <s v="Other"/>
    <s v="Not fleeing"/>
    <b v="0"/>
    <n v="-81.584999999999994"/>
    <n v="37.433"/>
    <b v="1"/>
  </r>
  <r>
    <n v="4247"/>
    <s v="Isaiah Lewis"/>
    <d v="2019-04-29T00:00:00"/>
    <x v="4"/>
    <x v="3"/>
    <x v="1"/>
    <x v="1"/>
    <x v="31"/>
    <x v="0"/>
    <x v="3"/>
    <s v="Edmond"/>
    <x v="5"/>
    <b v="0"/>
    <s v="Attack"/>
    <s v="Foot"/>
    <b v="0"/>
    <n v="-97.51"/>
    <n v="35.65"/>
    <b v="1"/>
  </r>
  <r>
    <n v="4248"/>
    <s v="#Not Included"/>
    <d v="2019-04-30T00:00:00"/>
    <x v="4"/>
    <x v="3"/>
    <x v="0"/>
    <x v="0"/>
    <x v="47"/>
    <x v="0"/>
    <x v="2"/>
    <s v="Los Angeles"/>
    <x v="3"/>
    <b v="0"/>
    <s v="Attack"/>
    <s v="Foot"/>
    <b v="0"/>
    <n v="-118.239"/>
    <n v="33.932000000000002"/>
    <b v="1"/>
  </r>
  <r>
    <n v="4249"/>
    <s v="April Robertson"/>
    <d v="2019-04-30T00:00:00"/>
    <x v="4"/>
    <x v="3"/>
    <x v="0"/>
    <x v="4"/>
    <x v="34"/>
    <x v="1"/>
    <x v="1"/>
    <s v="Welcome"/>
    <x v="33"/>
    <b v="0"/>
    <s v="Other"/>
    <s v="Not fleeing"/>
    <b v="0"/>
    <n v="-80.253"/>
    <n v="35.911999999999999"/>
    <b v="1"/>
  </r>
  <r>
    <n v="4250"/>
    <s v="#Not Included"/>
    <d v="2019-04-30T00:00:00"/>
    <x v="4"/>
    <x v="3"/>
    <x v="0"/>
    <x v="4"/>
    <x v="47"/>
    <x v="0"/>
    <x v="5"/>
    <s v="Perris"/>
    <x v="3"/>
    <b v="0"/>
    <s v="Other"/>
    <s v="Not fleeing"/>
    <b v="0"/>
    <n v="-117.19499999999999"/>
    <n v="33.805"/>
    <b v="1"/>
  </r>
  <r>
    <n v="4251"/>
    <s v="Reinaldo Gonzalez"/>
    <d v="2019-05-01T00:00:00"/>
    <x v="4"/>
    <x v="4"/>
    <x v="0"/>
    <x v="4"/>
    <x v="39"/>
    <x v="0"/>
    <x v="2"/>
    <s v="Miami"/>
    <x v="26"/>
    <b v="0"/>
    <s v="Other"/>
    <s v="Not fleeing"/>
    <b v="0"/>
    <n v="-80.337999999999994"/>
    <n v="25.741"/>
    <b v="1"/>
  </r>
  <r>
    <n v="4252"/>
    <s v="Isaac Pineda"/>
    <d v="2019-05-01T00:00:00"/>
    <x v="4"/>
    <x v="4"/>
    <x v="0"/>
    <x v="0"/>
    <x v="13"/>
    <x v="0"/>
    <x v="2"/>
    <s v="Meadowlake"/>
    <x v="17"/>
    <b v="0"/>
    <s v="Attack"/>
    <s v="Not fleeing"/>
    <b v="0"/>
    <s v="#Not Provided"/>
    <s v="#Not Provided"/>
    <b v="1"/>
  </r>
  <r>
    <n v="4253"/>
    <s v="#Not Included"/>
    <d v="2019-05-01T00:00:00"/>
    <x v="4"/>
    <x v="4"/>
    <x v="0"/>
    <x v="4"/>
    <x v="47"/>
    <x v="0"/>
    <x v="5"/>
    <s v="Bruce"/>
    <x v="26"/>
    <b v="0"/>
    <s v="Other"/>
    <s v="Not fleeing"/>
    <b v="0"/>
    <n v="-84.194999999999993"/>
    <n v="30.428999999999998"/>
    <b v="1"/>
  </r>
  <r>
    <n v="4254"/>
    <s v="Timothy Manuel"/>
    <d v="2019-05-01T00:00:00"/>
    <x v="4"/>
    <x v="4"/>
    <x v="0"/>
    <x v="0"/>
    <x v="14"/>
    <x v="0"/>
    <x v="1"/>
    <s v="Hiltons"/>
    <x v="20"/>
    <b v="0"/>
    <s v="Attack"/>
    <s v="Foot"/>
    <b v="0"/>
    <n v="-82.433999999999997"/>
    <n v="36.643999999999998"/>
    <b v="1"/>
  </r>
  <r>
    <n v="4255"/>
    <s v="David Wayne West"/>
    <d v="2019-05-02T00:00:00"/>
    <x v="4"/>
    <x v="4"/>
    <x v="0"/>
    <x v="1"/>
    <x v="50"/>
    <x v="0"/>
    <x v="1"/>
    <s v="Glenwood"/>
    <x v="31"/>
    <b v="0"/>
    <s v="Attack"/>
    <s v="Other"/>
    <b v="0"/>
    <s v="#Not Provided"/>
    <s v="#Not Provided"/>
    <b v="1"/>
  </r>
  <r>
    <n v="4256"/>
    <s v="Robert Uhl Johnson"/>
    <d v="2019-05-02T00:00:00"/>
    <x v="4"/>
    <x v="4"/>
    <x v="0"/>
    <x v="0"/>
    <x v="57"/>
    <x v="0"/>
    <x v="5"/>
    <s v="Parkville"/>
    <x v="28"/>
    <b v="1"/>
    <s v="Attack"/>
    <s v="Not fleeing"/>
    <b v="1"/>
    <n v="-76.540999999999997"/>
    <n v="39.375"/>
    <b v="1"/>
  </r>
  <r>
    <n v="4257"/>
    <s v="Jorge Albert Merino"/>
    <d v="2019-05-02T00:00:00"/>
    <x v="4"/>
    <x v="4"/>
    <x v="0"/>
    <x v="0"/>
    <x v="13"/>
    <x v="0"/>
    <x v="2"/>
    <s v="Cedar Hill"/>
    <x v="9"/>
    <b v="0"/>
    <s v="Other"/>
    <s v="Car"/>
    <b v="0"/>
    <n v="-96.947000000000003"/>
    <n v="32.591000000000001"/>
    <b v="1"/>
  </r>
  <r>
    <n v="4258"/>
    <s v="#Not Included"/>
    <d v="2019-05-04T00:00:00"/>
    <x v="4"/>
    <x v="4"/>
    <x v="0"/>
    <x v="7"/>
    <x v="47"/>
    <x v="0"/>
    <x v="5"/>
    <s v="San Jose"/>
    <x v="3"/>
    <b v="0"/>
    <s v="Attack"/>
    <s v="Car"/>
    <b v="1"/>
    <n v="-121.825"/>
    <n v="37.350999999999999"/>
    <b v="1"/>
  </r>
  <r>
    <n v="4259"/>
    <s v="Timothy Russell Majchrzak"/>
    <d v="2019-05-04T00:00:00"/>
    <x v="4"/>
    <x v="4"/>
    <x v="0"/>
    <x v="0"/>
    <x v="13"/>
    <x v="0"/>
    <x v="1"/>
    <s v="Hermantown"/>
    <x v="18"/>
    <b v="0"/>
    <s v="Attack"/>
    <s v="Foot"/>
    <b v="0"/>
    <s v="#Not Provided"/>
    <s v="#Not Provided"/>
    <b v="1"/>
  </r>
  <r>
    <n v="4260"/>
    <s v="Ethan Austin Murray"/>
    <d v="2019-05-04T00:00:00"/>
    <x v="4"/>
    <x v="4"/>
    <x v="0"/>
    <x v="1"/>
    <x v="9"/>
    <x v="0"/>
    <x v="1"/>
    <s v="Spokane"/>
    <x v="0"/>
    <b v="1"/>
    <s v="Other"/>
    <s v="Foot"/>
    <b v="0"/>
    <n v="-117.238"/>
    <n v="47.683"/>
    <b v="1"/>
  </r>
  <r>
    <n v="4261"/>
    <s v="Saoun Pol"/>
    <d v="2019-05-04T00:00:00"/>
    <x v="4"/>
    <x v="4"/>
    <x v="0"/>
    <x v="45"/>
    <x v="7"/>
    <x v="0"/>
    <x v="0"/>
    <s v="Stockton"/>
    <x v="3"/>
    <b v="0"/>
    <s v="Attack"/>
    <s v="Not fleeing"/>
    <b v="0"/>
    <n v="-121.3"/>
    <n v="38.029000000000003"/>
    <b v="1"/>
  </r>
  <r>
    <n v="4262"/>
    <s v="Jason Demarcus Larkin"/>
    <d v="2019-05-04T00:00:00"/>
    <x v="4"/>
    <x v="4"/>
    <x v="1"/>
    <x v="4"/>
    <x v="7"/>
    <x v="0"/>
    <x v="1"/>
    <s v="Phoenix"/>
    <x v="6"/>
    <b v="0"/>
    <s v="Attack"/>
    <s v="Not fleeing"/>
    <b v="0"/>
    <s v="#Not Provided"/>
    <s v="#Not Provided"/>
    <b v="1"/>
  </r>
  <r>
    <n v="4263"/>
    <s v="George Herrera"/>
    <d v="2019-05-05T00:00:00"/>
    <x v="4"/>
    <x v="4"/>
    <x v="0"/>
    <x v="4"/>
    <x v="33"/>
    <x v="0"/>
    <x v="2"/>
    <s v="Angel Fire"/>
    <x v="17"/>
    <b v="0"/>
    <s v="Other"/>
    <s v="Not fleeing"/>
    <b v="0"/>
    <n v="-105.298"/>
    <n v="36.356999999999999"/>
    <b v="1"/>
  </r>
  <r>
    <n v="4264"/>
    <s v="Pedro Colazo-villa"/>
    <d v="2019-05-06T00:00:00"/>
    <x v="4"/>
    <x v="4"/>
    <x v="0"/>
    <x v="0"/>
    <x v="19"/>
    <x v="0"/>
    <x v="2"/>
    <s v="Mesa"/>
    <x v="6"/>
    <b v="0"/>
    <s v="Other"/>
    <s v="Not fleeing"/>
    <b v="0"/>
    <n v="-111.836"/>
    <n v="33.414999999999999"/>
    <b v="1"/>
  </r>
  <r>
    <n v="4265"/>
    <s v="Cesar Tomix Sarmiento-Molina"/>
    <d v="2019-05-07T00:00:00"/>
    <x v="4"/>
    <x v="4"/>
    <x v="0"/>
    <x v="0"/>
    <x v="8"/>
    <x v="0"/>
    <x v="2"/>
    <s v="Milwaukee"/>
    <x v="39"/>
    <b v="0"/>
    <s v="Other"/>
    <s v="Not fleeing"/>
    <b v="0"/>
    <n v="-87.92"/>
    <n v="43.012"/>
    <b v="1"/>
  </r>
  <r>
    <n v="4266"/>
    <s v="Aubrey Manning"/>
    <d v="2019-05-07T00:00:00"/>
    <x v="4"/>
    <x v="4"/>
    <x v="0"/>
    <x v="0"/>
    <x v="37"/>
    <x v="0"/>
    <x v="1"/>
    <s v="Lumberton"/>
    <x v="38"/>
    <b v="1"/>
    <s v="Other"/>
    <s v="Not fleeing"/>
    <b v="0"/>
    <n v="-89.448999999999998"/>
    <n v="31"/>
    <b v="1"/>
  </r>
  <r>
    <n v="4267"/>
    <s v="Francisco Anthony Alcaraz"/>
    <d v="2019-05-07T00:00:00"/>
    <x v="4"/>
    <x v="4"/>
    <x v="0"/>
    <x v="0"/>
    <x v="3"/>
    <x v="0"/>
    <x v="2"/>
    <s v="Goleta"/>
    <x v="3"/>
    <b v="0"/>
    <s v="Attack"/>
    <s v="Not fleeing"/>
    <b v="0"/>
    <n v="-119.79"/>
    <n v="34.44"/>
    <b v="1"/>
  </r>
  <r>
    <n v="4268"/>
    <s v="William R. Clark"/>
    <d v="2019-05-09T00:00:00"/>
    <x v="4"/>
    <x v="4"/>
    <x v="0"/>
    <x v="7"/>
    <x v="10"/>
    <x v="0"/>
    <x v="5"/>
    <s v="Wytheville"/>
    <x v="20"/>
    <b v="0"/>
    <s v="Attack"/>
    <s v="Car"/>
    <b v="0"/>
    <n v="-81.085999999999999"/>
    <n v="36.94"/>
    <b v="1"/>
  </r>
  <r>
    <n v="4269"/>
    <s v="Eddie Herrera"/>
    <d v="2019-05-09T00:00:00"/>
    <x v="4"/>
    <x v="4"/>
    <x v="0"/>
    <x v="0"/>
    <x v="17"/>
    <x v="0"/>
    <x v="2"/>
    <s v="Montebello"/>
    <x v="3"/>
    <b v="0"/>
    <s v="Attack"/>
    <s v="Not fleeing"/>
    <b v="0"/>
    <n v="-118.355"/>
    <n v="34.084000000000003"/>
    <b v="1"/>
  </r>
  <r>
    <n v="4270"/>
    <s v="Ryan Smith"/>
    <d v="2019-05-09T00:00:00"/>
    <x v="4"/>
    <x v="4"/>
    <x v="0"/>
    <x v="4"/>
    <x v="10"/>
    <x v="0"/>
    <x v="3"/>
    <s v="Seattle"/>
    <x v="0"/>
    <b v="1"/>
    <s v="Attack"/>
    <s v="Not fleeing"/>
    <b v="1"/>
    <n v="-122.331"/>
    <n v="47.603000000000002"/>
    <b v="1"/>
  </r>
  <r>
    <n v="4271"/>
    <s v="Hector Lopez"/>
    <d v="2019-05-09T00:00:00"/>
    <x v="4"/>
    <x v="4"/>
    <x v="0"/>
    <x v="0"/>
    <x v="20"/>
    <x v="0"/>
    <x v="2"/>
    <s v="Phoenix"/>
    <x v="6"/>
    <b v="0"/>
    <s v="Attack"/>
    <s v="Not fleeing"/>
    <b v="0"/>
    <n v="-112.083"/>
    <n v="33.436999999999998"/>
    <b v="1"/>
  </r>
  <r>
    <n v="4272"/>
    <s v="Derrec Jamal Shaw"/>
    <d v="2019-05-10T00:00:00"/>
    <x v="4"/>
    <x v="4"/>
    <x v="0"/>
    <x v="0"/>
    <x v="9"/>
    <x v="0"/>
    <x v="3"/>
    <s v="Tulsa"/>
    <x v="5"/>
    <b v="1"/>
    <s v="Attack"/>
    <s v="Foot"/>
    <b v="1"/>
    <n v="-95.992999999999995"/>
    <n v="36.090000000000003"/>
    <b v="1"/>
  </r>
  <r>
    <n v="4273"/>
    <s v="Sharell Brown"/>
    <d v="2019-05-11T00:00:00"/>
    <x v="4"/>
    <x v="4"/>
    <x v="0"/>
    <x v="0"/>
    <x v="35"/>
    <x v="0"/>
    <x v="3"/>
    <s v="Chicago"/>
    <x v="15"/>
    <b v="0"/>
    <s v="Attack"/>
    <s v="Foot"/>
    <b v="0"/>
    <n v="-87.718000000000004"/>
    <n v="41.862000000000002"/>
    <b v="1"/>
  </r>
  <r>
    <n v="4274"/>
    <s v="Edward Fuller"/>
    <d v="2019-05-11T00:00:00"/>
    <x v="4"/>
    <x v="4"/>
    <x v="0"/>
    <x v="0"/>
    <x v="47"/>
    <x v="0"/>
    <x v="3"/>
    <s v="Savannah"/>
    <x v="31"/>
    <b v="0"/>
    <s v="Attack"/>
    <s v="Foot"/>
    <b v="0"/>
    <n v="-81.099999999999994"/>
    <n v="32.057000000000002"/>
    <b v="1"/>
  </r>
  <r>
    <n v="4275"/>
    <s v="Jeremy Potwin"/>
    <d v="2019-05-11T00:00:00"/>
    <x v="4"/>
    <x v="4"/>
    <x v="0"/>
    <x v="0"/>
    <x v="4"/>
    <x v="0"/>
    <x v="1"/>
    <s v="Tunbridge"/>
    <x v="49"/>
    <b v="0"/>
    <s v="Attack"/>
    <s v="Not fleeing"/>
    <b v="0"/>
    <s v="#Not Provided"/>
    <s v="#Not Provided"/>
    <b v="1"/>
  </r>
  <r>
    <n v="4276"/>
    <s v="Paul Mcvicker"/>
    <d v="2019-05-11T00:00:00"/>
    <x v="4"/>
    <x v="4"/>
    <x v="0"/>
    <x v="0"/>
    <x v="21"/>
    <x v="0"/>
    <x v="5"/>
    <s v="Parks"/>
    <x v="6"/>
    <b v="0"/>
    <s v="Other"/>
    <s v="Car"/>
    <b v="0"/>
    <n v="-111.947"/>
    <n v="35.313000000000002"/>
    <b v="1"/>
  </r>
  <r>
    <n v="4277"/>
    <s v="Luis Quinones Rosa"/>
    <d v="2019-05-11T00:00:00"/>
    <x v="4"/>
    <x v="4"/>
    <x v="0"/>
    <x v="0"/>
    <x v="35"/>
    <x v="0"/>
    <x v="2"/>
    <s v="South Sioux City"/>
    <x v="29"/>
    <b v="0"/>
    <s v="Attack"/>
    <s v="Not fleeing"/>
    <b v="0"/>
    <n v="-96.412999999999997"/>
    <n v="42.476999999999997"/>
    <b v="1"/>
  </r>
  <r>
    <n v="4278"/>
    <s v="Malik Ali Gresham"/>
    <d v="2019-05-13T00:00:00"/>
    <x v="4"/>
    <x v="4"/>
    <x v="0"/>
    <x v="4"/>
    <x v="16"/>
    <x v="0"/>
    <x v="3"/>
    <s v="Gardena"/>
    <x v="3"/>
    <b v="0"/>
    <s v="Attack"/>
    <s v="Not fleeing"/>
    <b v="1"/>
    <n v="-118.30500000000001"/>
    <n v="33.902000000000001"/>
    <b v="1"/>
  </r>
  <r>
    <n v="4279"/>
    <s v="Pamela Shantay Turner"/>
    <d v="2019-05-13T00:00:00"/>
    <x v="4"/>
    <x v="4"/>
    <x v="0"/>
    <x v="23"/>
    <x v="34"/>
    <x v="1"/>
    <x v="3"/>
    <s v="Baytown"/>
    <x v="9"/>
    <b v="0"/>
    <s v="Attack"/>
    <s v="Not fleeing"/>
    <b v="0"/>
    <n v="-94.98"/>
    <n v="29.745000000000001"/>
    <b v="1"/>
  </r>
  <r>
    <n v="4280"/>
    <s v="James Douglas Meadows"/>
    <d v="2019-05-13T00:00:00"/>
    <x v="4"/>
    <x v="4"/>
    <x v="0"/>
    <x v="0"/>
    <x v="34"/>
    <x v="0"/>
    <x v="1"/>
    <s v="Rising Sun"/>
    <x v="28"/>
    <b v="1"/>
    <s v="Attack"/>
    <s v="Not fleeing"/>
    <b v="0"/>
    <n v="-76.040000000000006"/>
    <n v="39.713999999999999"/>
    <b v="1"/>
  </r>
  <r>
    <n v="4281"/>
    <s v="Alex Steward Underdown"/>
    <d v="2019-05-14T00:00:00"/>
    <x v="4"/>
    <x v="4"/>
    <x v="0"/>
    <x v="0"/>
    <x v="30"/>
    <x v="0"/>
    <x v="1"/>
    <s v="Las Vegas"/>
    <x v="16"/>
    <b v="1"/>
    <s v="Other"/>
    <s v="Not fleeing"/>
    <b v="0"/>
    <n v="-115.14100000000001"/>
    <n v="36.134"/>
    <b v="1"/>
  </r>
  <r>
    <n v="4282"/>
    <s v="Ronny Rodriguez"/>
    <d v="2019-05-15T00:00:00"/>
    <x v="4"/>
    <x v="4"/>
    <x v="0"/>
    <x v="4"/>
    <x v="21"/>
    <x v="0"/>
    <x v="2"/>
    <s v="Tamarac"/>
    <x v="26"/>
    <b v="0"/>
    <s v="Attack"/>
    <s v="#Not Provided"/>
    <b v="0"/>
    <n v="-80.287000000000006"/>
    <n v="26.222999999999999"/>
    <b v="1"/>
  </r>
  <r>
    <n v="4283"/>
    <s v="Ruben Houston"/>
    <d v="2019-05-15T00:00:00"/>
    <x v="4"/>
    <x v="4"/>
    <x v="0"/>
    <x v="0"/>
    <x v="47"/>
    <x v="0"/>
    <x v="3"/>
    <s v="Appleton"/>
    <x v="39"/>
    <b v="1"/>
    <s v="Attack"/>
    <s v="Not fleeing"/>
    <b v="1"/>
    <n v="-88.406000000000006"/>
    <n v="44.262999999999998"/>
    <b v="1"/>
  </r>
  <r>
    <n v="4284"/>
    <s v="Djuantez Anthony Mitchell"/>
    <d v="2019-05-15T00:00:00"/>
    <x v="4"/>
    <x v="4"/>
    <x v="0"/>
    <x v="7"/>
    <x v="12"/>
    <x v="0"/>
    <x v="3"/>
    <s v="Louisville"/>
    <x v="23"/>
    <b v="0"/>
    <s v="Attack"/>
    <s v="Car"/>
    <b v="0"/>
    <n v="-85.58"/>
    <n v="38.188000000000002"/>
    <b v="1"/>
  </r>
  <r>
    <n v="4285"/>
    <s v="Michael Nieto"/>
    <d v="2019-05-16T00:00:00"/>
    <x v="4"/>
    <x v="4"/>
    <x v="0"/>
    <x v="0"/>
    <x v="47"/>
    <x v="0"/>
    <x v="2"/>
    <s v="Palm Beach Gardens"/>
    <x v="26"/>
    <b v="0"/>
    <s v="Attack"/>
    <s v="Not fleeing"/>
    <b v="0"/>
    <n v="-80.105000000000004"/>
    <n v="26.838000000000001"/>
    <b v="1"/>
  </r>
  <r>
    <n v="4286"/>
    <s v="Elizabeth Harris"/>
    <d v="2019-05-16T00:00:00"/>
    <x v="4"/>
    <x v="4"/>
    <x v="0"/>
    <x v="0"/>
    <x v="48"/>
    <x v="1"/>
    <x v="1"/>
    <s v="New Boston"/>
    <x v="9"/>
    <b v="1"/>
    <s v="Attack"/>
    <s v="Not fleeing"/>
    <b v="0"/>
    <n v="-94.415000000000006"/>
    <n v="33.462000000000003"/>
    <b v="1"/>
  </r>
  <r>
    <n v="4287"/>
    <s v="Luis Lomante"/>
    <d v="2019-05-17T00:00:00"/>
    <x v="4"/>
    <x v="4"/>
    <x v="0"/>
    <x v="4"/>
    <x v="4"/>
    <x v="0"/>
    <x v="2"/>
    <s v="Davie"/>
    <x v="26"/>
    <b v="0"/>
    <s v="Other"/>
    <s v="Not fleeing"/>
    <b v="0"/>
    <n v="-80.244"/>
    <n v="26.065000000000001"/>
    <b v="1"/>
  </r>
  <r>
    <n v="4288"/>
    <s v="Donald Davis, Jr."/>
    <d v="2019-05-17T00:00:00"/>
    <x v="4"/>
    <x v="4"/>
    <x v="0"/>
    <x v="0"/>
    <x v="36"/>
    <x v="0"/>
    <x v="3"/>
    <s v="New Orleans"/>
    <x v="11"/>
    <b v="0"/>
    <s v="Attack"/>
    <s v="#Not Provided"/>
    <b v="1"/>
    <n v="-89.998999999999995"/>
    <n v="30.024000000000001"/>
    <b v="1"/>
  </r>
  <r>
    <n v="4289"/>
    <s v="Daniel Warren"/>
    <d v="2019-05-17T00:00:00"/>
    <x v="4"/>
    <x v="4"/>
    <x v="0"/>
    <x v="0"/>
    <x v="16"/>
    <x v="0"/>
    <x v="3"/>
    <s v="Pasadena"/>
    <x v="3"/>
    <b v="0"/>
    <s v="Attack"/>
    <s v="Not fleeing"/>
    <b v="1"/>
    <n v="-118.155"/>
    <n v="34.171999999999997"/>
    <b v="1"/>
  </r>
  <r>
    <n v="4290"/>
    <s v="Dion Grey Hat"/>
    <d v="2019-05-18T00:00:00"/>
    <x v="4"/>
    <x v="4"/>
    <x v="0"/>
    <x v="13"/>
    <x v="25"/>
    <x v="0"/>
    <x v="6"/>
    <s v="Tonalea"/>
    <x v="6"/>
    <b v="0"/>
    <s v="Undetermined"/>
    <s v="#Not Provided"/>
    <b v="0"/>
    <n v="-110.96299999999999"/>
    <n v="36.322000000000003"/>
    <b v="1"/>
  </r>
  <r>
    <n v="4291"/>
    <s v="Andrew Giovanni Meza"/>
    <d v="2019-05-18T00:00:00"/>
    <x v="4"/>
    <x v="4"/>
    <x v="0"/>
    <x v="4"/>
    <x v="45"/>
    <x v="0"/>
    <x v="2"/>
    <s v="Garden Grove"/>
    <x v="3"/>
    <b v="1"/>
    <s v="Attack"/>
    <s v="Not fleeing"/>
    <b v="0"/>
    <n v="-117.922"/>
    <n v="33.793999999999997"/>
    <b v="1"/>
  </r>
  <r>
    <n v="4292"/>
    <s v="Robert Rabago"/>
    <d v="2019-05-19T00:00:00"/>
    <x v="4"/>
    <x v="4"/>
    <x v="0"/>
    <x v="0"/>
    <x v="31"/>
    <x v="0"/>
    <x v="2"/>
    <s v="Phoenix"/>
    <x v="6"/>
    <b v="0"/>
    <s v="Attack"/>
    <s v="Foot"/>
    <b v="0"/>
    <n v="-112.048"/>
    <n v="33.460999999999999"/>
    <b v="1"/>
  </r>
  <r>
    <n v="4293"/>
    <s v="Esteban Martinez"/>
    <d v="2019-05-19T00:00:00"/>
    <x v="4"/>
    <x v="4"/>
    <x v="0"/>
    <x v="36"/>
    <x v="37"/>
    <x v="0"/>
    <x v="2"/>
    <s v="Huron"/>
    <x v="3"/>
    <b v="0"/>
    <s v="Attack"/>
    <s v="Not fleeing"/>
    <b v="0"/>
    <n v="-120.10299999999999"/>
    <n v="36.200000000000003"/>
    <b v="1"/>
  </r>
  <r>
    <n v="4294"/>
    <s v="Lori Markham"/>
    <d v="2019-05-19T00:00:00"/>
    <x v="4"/>
    <x v="4"/>
    <x v="0"/>
    <x v="0"/>
    <x v="1"/>
    <x v="1"/>
    <x v="1"/>
    <s v="Carlsbad"/>
    <x v="17"/>
    <b v="0"/>
    <s v="Attack"/>
    <s v="Not fleeing"/>
    <b v="0"/>
    <s v="#Not Provided"/>
    <s v="#Not Provided"/>
    <b v="1"/>
  </r>
  <r>
    <n v="4295"/>
    <s v="Ronnie Churches"/>
    <d v="2019-05-19T00:00:00"/>
    <x v="4"/>
    <x v="4"/>
    <x v="0"/>
    <x v="0"/>
    <x v="34"/>
    <x v="0"/>
    <x v="4"/>
    <s v="Miami Gardens"/>
    <x v="26"/>
    <b v="0"/>
    <s v="Attack"/>
    <s v="Not fleeing"/>
    <b v="0"/>
    <n v="-80.241"/>
    <n v="25.962"/>
    <b v="1"/>
  </r>
  <r>
    <n v="4296"/>
    <s v="Lawrence Lee Lovato"/>
    <d v="2019-05-19T00:00:00"/>
    <x v="4"/>
    <x v="4"/>
    <x v="0"/>
    <x v="0"/>
    <x v="42"/>
    <x v="0"/>
    <x v="5"/>
    <s v="Trinidad"/>
    <x v="4"/>
    <b v="0"/>
    <s v="Attack"/>
    <s v="Car"/>
    <b v="0"/>
    <n v="-104.508"/>
    <n v="37.173999999999999"/>
    <b v="1"/>
  </r>
  <r>
    <n v="4297"/>
    <s v="Michael Ann Godsey"/>
    <d v="2019-05-20T00:00:00"/>
    <x v="4"/>
    <x v="4"/>
    <x v="0"/>
    <x v="0"/>
    <x v="8"/>
    <x v="1"/>
    <x v="1"/>
    <s v="Blackwell"/>
    <x v="5"/>
    <b v="0"/>
    <s v="Attack"/>
    <s v="Car"/>
    <b v="0"/>
    <n v="-97.287999999999997"/>
    <n v="36.811999999999998"/>
    <b v="1"/>
  </r>
  <r>
    <n v="4298"/>
    <s v="Carlos Javier Roman Santiago"/>
    <d v="2019-05-20T00:00:00"/>
    <x v="4"/>
    <x v="4"/>
    <x v="0"/>
    <x v="4"/>
    <x v="42"/>
    <x v="0"/>
    <x v="2"/>
    <s v="Archdale"/>
    <x v="33"/>
    <b v="0"/>
    <s v="Attack"/>
    <s v="Not fleeing"/>
    <b v="0"/>
    <n v="-80.037000000000006"/>
    <n v="35.911000000000001"/>
    <b v="1"/>
  </r>
  <r>
    <n v="4299"/>
    <s v="Enosa Strickland"/>
    <d v="2019-05-20T00:00:00"/>
    <x v="4"/>
    <x v="4"/>
    <x v="0"/>
    <x v="4"/>
    <x v="35"/>
    <x v="0"/>
    <x v="3"/>
    <s v="Auburn"/>
    <x v="0"/>
    <b v="0"/>
    <s v="Attack"/>
    <s v="Not fleeing"/>
    <b v="0"/>
    <n v="-122.214"/>
    <n v="47.243000000000002"/>
    <b v="1"/>
  </r>
  <r>
    <n v="4300"/>
    <s v="Juan Antonio Sillas"/>
    <d v="2019-05-21T00:00:00"/>
    <x v="4"/>
    <x v="4"/>
    <x v="0"/>
    <x v="8"/>
    <x v="27"/>
    <x v="0"/>
    <x v="2"/>
    <s v="Los Angeles"/>
    <x v="3"/>
    <b v="0"/>
    <s v="Other"/>
    <s v="#Not Provided"/>
    <b v="0"/>
    <n v="-118.19799999999999"/>
    <n v="33.93"/>
    <b v="1"/>
  </r>
  <r>
    <n v="4301"/>
    <s v="Steven Case"/>
    <d v="2019-05-21T00:00:00"/>
    <x v="4"/>
    <x v="4"/>
    <x v="0"/>
    <x v="0"/>
    <x v="20"/>
    <x v="0"/>
    <x v="1"/>
    <s v="Auburn"/>
    <x v="36"/>
    <b v="0"/>
    <s v="Attack"/>
    <s v="Not fleeing"/>
    <b v="0"/>
    <n v="-70.2"/>
    <n v="44.127000000000002"/>
    <b v="1"/>
  </r>
  <r>
    <n v="4302"/>
    <s v="Joseph M. Tedrick"/>
    <d v="2019-05-22T00:00:00"/>
    <x v="4"/>
    <x v="4"/>
    <x v="0"/>
    <x v="0"/>
    <x v="19"/>
    <x v="0"/>
    <x v="1"/>
    <s v="Ashland"/>
    <x v="39"/>
    <b v="0"/>
    <s v="Other"/>
    <s v="Car"/>
    <b v="0"/>
    <n v="-90.882000000000005"/>
    <n v="46.585000000000001"/>
    <b v="1"/>
  </r>
  <r>
    <n v="4303"/>
    <s v="Christopher L. Brown"/>
    <d v="2019-05-22T00:00:00"/>
    <x v="4"/>
    <x v="4"/>
    <x v="0"/>
    <x v="7"/>
    <x v="3"/>
    <x v="0"/>
    <x v="5"/>
    <s v="Montgomery Creek"/>
    <x v="23"/>
    <b v="0"/>
    <s v="Attack"/>
    <s v="Car"/>
    <b v="0"/>
    <s v="#Not Provided"/>
    <s v="#Not Provided"/>
    <b v="1"/>
  </r>
  <r>
    <n v="4304"/>
    <s v="David Marcus Reece"/>
    <d v="2019-05-22T00:00:00"/>
    <x v="4"/>
    <x v="4"/>
    <x v="0"/>
    <x v="0"/>
    <x v="1"/>
    <x v="0"/>
    <x v="1"/>
    <s v="Inman"/>
    <x v="40"/>
    <b v="0"/>
    <s v="Attack"/>
    <s v="Not fleeing"/>
    <b v="0"/>
    <n v="-82.195999999999998"/>
    <n v="35.039000000000001"/>
    <b v="1"/>
  </r>
  <r>
    <n v="4305"/>
    <s v="Myles Frazier"/>
    <d v="2019-05-22T00:00:00"/>
    <x v="4"/>
    <x v="4"/>
    <x v="0"/>
    <x v="0"/>
    <x v="6"/>
    <x v="0"/>
    <x v="3"/>
    <s v="Chicago"/>
    <x v="15"/>
    <b v="1"/>
    <s v="Attack"/>
    <s v="Not fleeing"/>
    <b v="0"/>
    <s v="#Not Provided"/>
    <s v="#Not Provided"/>
    <b v="1"/>
  </r>
  <r>
    <n v="4306"/>
    <s v="#Not Included"/>
    <d v="2019-05-22T00:00:00"/>
    <x v="4"/>
    <x v="4"/>
    <x v="0"/>
    <x v="0"/>
    <x v="47"/>
    <x v="0"/>
    <x v="5"/>
    <s v="Orange Park"/>
    <x v="26"/>
    <b v="0"/>
    <s v="Attack"/>
    <s v="Not fleeing"/>
    <b v="0"/>
    <n v="-81.787000000000006"/>
    <n v="30.125"/>
    <b v="1"/>
  </r>
  <r>
    <n v="4307"/>
    <s v="Luke H. Patterson"/>
    <d v="2019-05-23T00:00:00"/>
    <x v="4"/>
    <x v="4"/>
    <x v="0"/>
    <x v="1"/>
    <x v="11"/>
    <x v="0"/>
    <x v="1"/>
    <s v="Montgomery"/>
    <x v="35"/>
    <b v="0"/>
    <s v="Other"/>
    <s v="Not fleeing"/>
    <b v="0"/>
    <n v="-74.221999999999994"/>
    <n v="41.506"/>
    <b v="1"/>
  </r>
  <r>
    <n v="4308"/>
    <s v="Adam Michael McCoy"/>
    <d v="2019-05-23T00:00:00"/>
    <x v="4"/>
    <x v="4"/>
    <x v="0"/>
    <x v="0"/>
    <x v="14"/>
    <x v="0"/>
    <x v="1"/>
    <s v="Pearl River County"/>
    <x v="38"/>
    <b v="1"/>
    <s v="Attack"/>
    <s v="Car"/>
    <b v="0"/>
    <n v="-89.620999999999995"/>
    <n v="30.625"/>
    <b v="1"/>
  </r>
  <r>
    <n v="4309"/>
    <s v="Fred Burton"/>
    <d v="2019-05-23T00:00:00"/>
    <x v="4"/>
    <x v="4"/>
    <x v="0"/>
    <x v="0"/>
    <x v="32"/>
    <x v="0"/>
    <x v="1"/>
    <s v="Wichita"/>
    <x v="2"/>
    <b v="1"/>
    <s v="Attack"/>
    <s v="Not fleeing"/>
    <b v="0"/>
    <n v="-97.346000000000004"/>
    <n v="37.619999999999997"/>
    <b v="1"/>
  </r>
  <r>
    <n v="4310"/>
    <s v="Ryan Brett Thomas"/>
    <d v="2019-05-24T00:00:00"/>
    <x v="4"/>
    <x v="4"/>
    <x v="0"/>
    <x v="0"/>
    <x v="11"/>
    <x v="0"/>
    <x v="1"/>
    <s v="Indian River County"/>
    <x v="26"/>
    <b v="0"/>
    <s v="Attack"/>
    <s v="Car"/>
    <b v="0"/>
    <n v="-80.704999999999998"/>
    <n v="28.071999999999999"/>
    <b v="1"/>
  </r>
  <r>
    <n v="4311"/>
    <s v="Carlvon Mayo"/>
    <d v="2019-05-24T00:00:00"/>
    <x v="4"/>
    <x v="4"/>
    <x v="0"/>
    <x v="0"/>
    <x v="7"/>
    <x v="0"/>
    <x v="2"/>
    <s v="Houston"/>
    <x v="9"/>
    <b v="0"/>
    <s v="Other"/>
    <s v="Not fleeing"/>
    <b v="0"/>
    <n v="-95.328000000000003"/>
    <n v="29.64"/>
    <b v="1"/>
  </r>
  <r>
    <n v="4312"/>
    <s v="Hamid Ould-Rouis"/>
    <d v="2019-05-24T00:00:00"/>
    <x v="4"/>
    <x v="4"/>
    <x v="0"/>
    <x v="36"/>
    <x v="37"/>
    <x v="0"/>
    <x v="4"/>
    <s v="Fort Lauderdale"/>
    <x v="26"/>
    <b v="0"/>
    <s v="Other"/>
    <s v="Other"/>
    <b v="0"/>
    <n v="-80.177000000000007"/>
    <n v="26.135000000000002"/>
    <b v="1"/>
  </r>
  <r>
    <n v="4313"/>
    <s v="Terrance Bridges"/>
    <d v="2019-05-26T00:00:00"/>
    <x v="4"/>
    <x v="4"/>
    <x v="0"/>
    <x v="0"/>
    <x v="12"/>
    <x v="0"/>
    <x v="3"/>
    <s v="Kansas City"/>
    <x v="19"/>
    <b v="0"/>
    <s v="Attack"/>
    <s v="Foot"/>
    <b v="0"/>
    <s v="#Not Provided"/>
    <s v="#Not Provided"/>
    <b v="1"/>
  </r>
  <r>
    <n v="4314"/>
    <s v="Billy Wade Webber"/>
    <d v="2019-05-26T00:00:00"/>
    <x v="4"/>
    <x v="4"/>
    <x v="0"/>
    <x v="0"/>
    <x v="26"/>
    <x v="0"/>
    <x v="5"/>
    <s v="Odessa"/>
    <x v="9"/>
    <b v="0"/>
    <s v="Attack"/>
    <s v="#Not Provided"/>
    <b v="0"/>
    <n v="-102.29300000000001"/>
    <n v="31.896000000000001"/>
    <b v="1"/>
  </r>
  <r>
    <n v="4315"/>
    <s v="Robert Sabater"/>
    <d v="2019-05-27T00:00:00"/>
    <x v="4"/>
    <x v="4"/>
    <x v="0"/>
    <x v="0"/>
    <x v="17"/>
    <x v="0"/>
    <x v="1"/>
    <s v="Wichita"/>
    <x v="2"/>
    <b v="1"/>
    <s v="Attack"/>
    <s v="Foot"/>
    <b v="0"/>
    <n v="-97.366"/>
    <n v="37.661000000000001"/>
    <b v="1"/>
  </r>
  <r>
    <n v="4316"/>
    <s v="Nakia Smith"/>
    <d v="2019-05-27T00:00:00"/>
    <x v="4"/>
    <x v="4"/>
    <x v="0"/>
    <x v="0"/>
    <x v="11"/>
    <x v="0"/>
    <x v="3"/>
    <s v="Joliet"/>
    <x v="15"/>
    <b v="0"/>
    <s v="Attack"/>
    <s v="Not fleeing"/>
    <b v="0"/>
    <n v="-88.046000000000006"/>
    <n v="41.548000000000002"/>
    <b v="1"/>
  </r>
  <r>
    <n v="4317"/>
    <s v="Curtis Stagger"/>
    <d v="2019-05-28T00:00:00"/>
    <x v="4"/>
    <x v="4"/>
    <x v="0"/>
    <x v="0"/>
    <x v="27"/>
    <x v="0"/>
    <x v="3"/>
    <s v="Chicago"/>
    <x v="15"/>
    <b v="0"/>
    <s v="Other"/>
    <s v="Not fleeing"/>
    <b v="0"/>
    <n v="-87.575000000000003"/>
    <n v="41.747999999999998"/>
    <b v="1"/>
  </r>
  <r>
    <n v="4318"/>
    <s v="Gerald Tremblay"/>
    <d v="2019-05-29T00:00:00"/>
    <x v="4"/>
    <x v="4"/>
    <x v="0"/>
    <x v="0"/>
    <x v="58"/>
    <x v="0"/>
    <x v="1"/>
    <s v="Wilmington"/>
    <x v="33"/>
    <b v="1"/>
    <s v="Attack"/>
    <s v="Not fleeing"/>
    <b v="0"/>
    <n v="-77.900000000000006"/>
    <n v="34.177"/>
    <b v="0"/>
  </r>
  <r>
    <n v="4319"/>
    <s v="Araceli Arias"/>
    <d v="2019-05-30T00:00:00"/>
    <x v="4"/>
    <x v="4"/>
    <x v="0"/>
    <x v="42"/>
    <x v="47"/>
    <x v="1"/>
    <x v="2"/>
    <s v="Ontario"/>
    <x v="3"/>
    <b v="1"/>
    <s v="Other"/>
    <s v="Not fleeing"/>
    <b v="1"/>
    <n v="-117.655"/>
    <n v="34.042999999999999"/>
    <b v="1"/>
  </r>
  <r>
    <n v="4320"/>
    <s v="Crystal Danielle Ragland"/>
    <d v="2019-05-30T00:00:00"/>
    <x v="4"/>
    <x v="4"/>
    <x v="0"/>
    <x v="0"/>
    <x v="3"/>
    <x v="1"/>
    <x v="3"/>
    <s v="Huntsville"/>
    <x v="37"/>
    <b v="1"/>
    <s v="Attack"/>
    <s v="Not fleeing"/>
    <b v="0"/>
    <n v="-86.608000000000004"/>
    <n v="34.709000000000003"/>
    <b v="1"/>
  </r>
  <r>
    <n v="4321"/>
    <s v="Isaac Ray Ruiz"/>
    <d v="2019-05-30T00:00:00"/>
    <x v="4"/>
    <x v="4"/>
    <x v="0"/>
    <x v="0"/>
    <x v="6"/>
    <x v="0"/>
    <x v="2"/>
    <s v="Amarillo"/>
    <x v="9"/>
    <b v="0"/>
    <s v="Attack"/>
    <s v="Foot"/>
    <b v="0"/>
    <n v="-101.831"/>
    <n v="35.201999999999998"/>
    <b v="1"/>
  </r>
  <r>
    <n v="4322"/>
    <s v="Steve Huff"/>
    <d v="2019-05-30T00:00:00"/>
    <x v="4"/>
    <x v="4"/>
    <x v="0"/>
    <x v="0"/>
    <x v="48"/>
    <x v="0"/>
    <x v="1"/>
    <s v="Havre de Grace"/>
    <x v="28"/>
    <b v="1"/>
    <s v="Other"/>
    <s v="Not fleeing"/>
    <b v="0"/>
    <n v="-76.132999999999996"/>
    <n v="39.579000000000001"/>
    <b v="1"/>
  </r>
  <r>
    <n v="4323"/>
    <s v="Kyle Needham"/>
    <d v="2019-05-31T00:00:00"/>
    <x v="4"/>
    <x v="4"/>
    <x v="0"/>
    <x v="7"/>
    <x v="3"/>
    <x v="0"/>
    <x v="1"/>
    <s v="Gorham"/>
    <x v="36"/>
    <b v="0"/>
    <s v="Attack"/>
    <s v="Car"/>
    <b v="0"/>
    <n v="-70.438999999999993"/>
    <n v="43.682000000000002"/>
    <b v="1"/>
  </r>
  <r>
    <n v="4324"/>
    <s v="Jesse Sarey"/>
    <d v="2019-05-31T00:00:00"/>
    <x v="4"/>
    <x v="4"/>
    <x v="0"/>
    <x v="1"/>
    <x v="35"/>
    <x v="0"/>
    <x v="0"/>
    <s v="Auburn"/>
    <x v="0"/>
    <b v="1"/>
    <s v="Other"/>
    <s v="Not fleeing"/>
    <b v="0"/>
    <n v="-122.214"/>
    <n v="47.295000000000002"/>
    <b v="1"/>
  </r>
  <r>
    <n v="4325"/>
    <s v="Thomas Goodeyes Gay"/>
    <d v="2019-06-01T00:00:00"/>
    <x v="4"/>
    <x v="5"/>
    <x v="0"/>
    <x v="1"/>
    <x v="7"/>
    <x v="0"/>
    <x v="6"/>
    <s v="Bartlesville"/>
    <x v="5"/>
    <b v="1"/>
    <s v="Undetermined"/>
    <s v="Not fleeing"/>
    <b v="0"/>
    <n v="-95.917000000000002"/>
    <n v="36.734999999999999"/>
    <b v="1"/>
  </r>
  <r>
    <n v="4326"/>
    <s v="Nikolai Landry"/>
    <d v="2019-06-01T00:00:00"/>
    <x v="4"/>
    <x v="5"/>
    <x v="0"/>
    <x v="0"/>
    <x v="25"/>
    <x v="0"/>
    <x v="1"/>
    <s v="Anderson"/>
    <x v="3"/>
    <b v="0"/>
    <s v="Other"/>
    <s v="Not fleeing"/>
    <b v="0"/>
    <n v="-122.298"/>
    <n v="40.438000000000002"/>
    <b v="1"/>
  </r>
  <r>
    <n v="4327"/>
    <s v="Marcus Boles"/>
    <d v="2019-06-01T00:00:00"/>
    <x v="4"/>
    <x v="5"/>
    <x v="0"/>
    <x v="4"/>
    <x v="7"/>
    <x v="0"/>
    <x v="3"/>
    <s v="Shreveport"/>
    <x v="11"/>
    <b v="0"/>
    <s v="Attack"/>
    <s v="Not fleeing"/>
    <b v="0"/>
    <n v="-93.745000000000005"/>
    <n v="32.518999999999998"/>
    <b v="1"/>
  </r>
  <r>
    <n v="4328"/>
    <s v="Cody Wayne Seals"/>
    <d v="2019-06-01T00:00:00"/>
    <x v="4"/>
    <x v="5"/>
    <x v="0"/>
    <x v="52"/>
    <x v="38"/>
    <x v="0"/>
    <x v="1"/>
    <s v="Fort Worth"/>
    <x v="9"/>
    <b v="1"/>
    <s v="Attack"/>
    <s v="Not fleeing"/>
    <b v="0"/>
    <n v="-97.340999999999994"/>
    <n v="32.664999999999999"/>
    <b v="1"/>
  </r>
  <r>
    <n v="4329"/>
    <s v="Miles Hall"/>
    <d v="2019-06-02T00:00:00"/>
    <x v="4"/>
    <x v="5"/>
    <x v="0"/>
    <x v="65"/>
    <x v="2"/>
    <x v="0"/>
    <x v="3"/>
    <s v="Walnut Creek"/>
    <x v="3"/>
    <b v="1"/>
    <s v="Attack"/>
    <s v="Not fleeing"/>
    <b v="1"/>
    <n v="-122.062"/>
    <n v="37.886000000000003"/>
    <b v="1"/>
  </r>
  <r>
    <n v="4330"/>
    <s v="David Hoal"/>
    <d v="2019-06-03T00:00:00"/>
    <x v="4"/>
    <x v="5"/>
    <x v="0"/>
    <x v="0"/>
    <x v="37"/>
    <x v="0"/>
    <x v="1"/>
    <s v="Collierville"/>
    <x v="32"/>
    <b v="1"/>
    <s v="Attack"/>
    <s v="Not fleeing"/>
    <b v="0"/>
    <n v="-89.664000000000001"/>
    <n v="35.064"/>
    <b v="1"/>
  </r>
  <r>
    <n v="4331"/>
    <s v="Travis James Eckstein"/>
    <d v="2019-06-03T00:00:00"/>
    <x v="4"/>
    <x v="5"/>
    <x v="0"/>
    <x v="0"/>
    <x v="2"/>
    <x v="0"/>
    <x v="1"/>
    <s v="San Ysidro"/>
    <x v="3"/>
    <b v="1"/>
    <s v="Attack"/>
    <s v="Car"/>
    <b v="0"/>
    <n v="-117.047"/>
    <n v="32.555999999999997"/>
    <b v="1"/>
  </r>
  <r>
    <n v="4332"/>
    <s v="Samuel Galberth"/>
    <d v="2019-06-03T00:00:00"/>
    <x v="4"/>
    <x v="5"/>
    <x v="0"/>
    <x v="0"/>
    <x v="21"/>
    <x v="0"/>
    <x v="3"/>
    <s v="Ardsley"/>
    <x v="35"/>
    <b v="0"/>
    <s v="Attack"/>
    <s v="#Not Provided"/>
    <b v="0"/>
    <n v="-73.849000000000004"/>
    <n v="41.012999999999998"/>
    <b v="1"/>
  </r>
  <r>
    <n v="4333"/>
    <s v="Kevin Pudlik"/>
    <d v="2019-06-03T00:00:00"/>
    <x v="4"/>
    <x v="5"/>
    <x v="0"/>
    <x v="1"/>
    <x v="11"/>
    <x v="0"/>
    <x v="1"/>
    <s v="Detroit"/>
    <x v="30"/>
    <b v="0"/>
    <s v="Other"/>
    <s v="Car"/>
    <b v="0"/>
    <n v="-83.119"/>
    <n v="42.3"/>
    <b v="1"/>
  </r>
  <r>
    <n v="4334"/>
    <s v="Martin Allen Goodier"/>
    <d v="2019-06-04T00:00:00"/>
    <x v="4"/>
    <x v="5"/>
    <x v="0"/>
    <x v="4"/>
    <x v="32"/>
    <x v="0"/>
    <x v="1"/>
    <s v="Davidsonville"/>
    <x v="28"/>
    <b v="0"/>
    <s v="Other"/>
    <s v="Not fleeing"/>
    <b v="0"/>
    <n v="-76.629000000000005"/>
    <n v="38.924999999999997"/>
    <b v="1"/>
  </r>
  <r>
    <n v="4335"/>
    <s v="Erik Gebauer"/>
    <d v="2019-06-04T00:00:00"/>
    <x v="4"/>
    <x v="5"/>
    <x v="0"/>
    <x v="0"/>
    <x v="34"/>
    <x v="0"/>
    <x v="1"/>
    <s v="Indialantic"/>
    <x v="26"/>
    <b v="0"/>
    <s v="Attack"/>
    <s v="Not fleeing"/>
    <b v="0"/>
    <n v="-80.575000000000003"/>
    <n v="28.106000000000002"/>
    <b v="1"/>
  </r>
  <r>
    <n v="4336"/>
    <s v="Fabian Rivera"/>
    <d v="2019-06-05T00:00:00"/>
    <x v="4"/>
    <x v="5"/>
    <x v="0"/>
    <x v="0"/>
    <x v="14"/>
    <x v="0"/>
    <x v="2"/>
    <s v="Bernalillo"/>
    <x v="17"/>
    <b v="0"/>
    <s v="Other"/>
    <s v="Not fleeing"/>
    <b v="0"/>
    <n v="-106.545"/>
    <n v="35.317999999999998"/>
    <b v="1"/>
  </r>
  <r>
    <n v="4337"/>
    <s v="Jay Clem"/>
    <d v="2019-06-05T00:00:00"/>
    <x v="4"/>
    <x v="5"/>
    <x v="0"/>
    <x v="0"/>
    <x v="47"/>
    <x v="0"/>
    <x v="1"/>
    <s v="Jonesboro"/>
    <x v="14"/>
    <b v="1"/>
    <s v="Other"/>
    <s v="Not fleeing"/>
    <b v="0"/>
    <n v="-90.552999999999997"/>
    <n v="35.807000000000002"/>
    <b v="1"/>
  </r>
  <r>
    <n v="4338"/>
    <s v="Scott Hedgecock"/>
    <d v="2019-06-05T00:00:00"/>
    <x v="4"/>
    <x v="5"/>
    <x v="0"/>
    <x v="4"/>
    <x v="30"/>
    <x v="0"/>
    <x v="1"/>
    <s v="Trinity"/>
    <x v="33"/>
    <b v="1"/>
    <s v="Attack"/>
    <s v="Not fleeing"/>
    <b v="0"/>
    <n v="-79.932000000000002"/>
    <n v="35.863999999999997"/>
    <b v="1"/>
  </r>
  <r>
    <n v="4339"/>
    <s v="Matthew Freeseha"/>
    <d v="2019-06-05T00:00:00"/>
    <x v="4"/>
    <x v="5"/>
    <x v="0"/>
    <x v="0"/>
    <x v="4"/>
    <x v="0"/>
    <x v="1"/>
    <s v="Escalon"/>
    <x v="3"/>
    <b v="0"/>
    <s v="Attack"/>
    <s v="Not fleeing"/>
    <b v="0"/>
    <n v="-120.997"/>
    <n v="37.796999999999997"/>
    <b v="1"/>
  </r>
  <r>
    <n v="4340"/>
    <s v="Ryan Twyman"/>
    <d v="2019-06-06T00:00:00"/>
    <x v="4"/>
    <x v="5"/>
    <x v="0"/>
    <x v="1"/>
    <x v="22"/>
    <x v="0"/>
    <x v="3"/>
    <s v="Los Angeles"/>
    <x v="3"/>
    <b v="0"/>
    <s v="Other"/>
    <s v="Car"/>
    <b v="0"/>
    <n v="-118.27"/>
    <n v="33.912999999999997"/>
    <b v="1"/>
  </r>
  <r>
    <n v="4341"/>
    <s v="Jose De Santiago Media"/>
    <d v="2019-06-06T00:00:00"/>
    <x v="4"/>
    <x v="5"/>
    <x v="0"/>
    <x v="28"/>
    <x v="11"/>
    <x v="0"/>
    <x v="2"/>
    <s v="Los Angeles"/>
    <x v="3"/>
    <b v="0"/>
    <s v="Other"/>
    <s v="Not fleeing"/>
    <b v="1"/>
    <n v="-118.26300000000001"/>
    <n v="34.121000000000002"/>
    <b v="1"/>
  </r>
  <r>
    <n v="4342"/>
    <s v="Edtwon Stamps"/>
    <d v="2019-06-06T00:00:00"/>
    <x v="4"/>
    <x v="5"/>
    <x v="0"/>
    <x v="0"/>
    <x v="25"/>
    <x v="0"/>
    <x v="3"/>
    <s v="Los Angeles"/>
    <x v="3"/>
    <b v="0"/>
    <s v="Other"/>
    <s v="Not fleeing"/>
    <b v="0"/>
    <n v="-118.2"/>
    <n v="33.932000000000002"/>
    <b v="1"/>
  </r>
  <r>
    <n v="4343"/>
    <s v="Harry Gipson"/>
    <d v="2019-06-06T00:00:00"/>
    <x v="4"/>
    <x v="5"/>
    <x v="0"/>
    <x v="0"/>
    <x v="66"/>
    <x v="0"/>
    <x v="1"/>
    <s v="Braxton"/>
    <x v="38"/>
    <b v="1"/>
    <s v="Attack"/>
    <s v="#Not Provided"/>
    <b v="0"/>
    <n v="-89.97"/>
    <n v="32.024999999999999"/>
    <b v="1"/>
  </r>
  <r>
    <n v="4344"/>
    <s v="Jose Jesus Astorga"/>
    <d v="2019-06-06T00:00:00"/>
    <x v="4"/>
    <x v="5"/>
    <x v="0"/>
    <x v="0"/>
    <x v="47"/>
    <x v="0"/>
    <x v="2"/>
    <s v="Modesto"/>
    <x v="3"/>
    <b v="0"/>
    <s v="Attack"/>
    <s v="Not fleeing"/>
    <b v="0"/>
    <n v="-120.992"/>
    <n v="37.607999999999997"/>
    <b v="1"/>
  </r>
  <r>
    <n v="4345"/>
    <s v="Jose Salvador Meza"/>
    <d v="2019-06-06T00:00:00"/>
    <x v="4"/>
    <x v="5"/>
    <x v="0"/>
    <x v="0"/>
    <x v="7"/>
    <x v="0"/>
    <x v="2"/>
    <s v="San Gabriel"/>
    <x v="3"/>
    <b v="0"/>
    <s v="Attack"/>
    <s v="Not fleeing"/>
    <b v="0"/>
    <n v="-118.098"/>
    <n v="34.073"/>
    <b v="1"/>
  </r>
  <r>
    <n v="4346"/>
    <s v="Rodnell Cotton"/>
    <d v="2019-06-06T00:00:00"/>
    <x v="4"/>
    <x v="5"/>
    <x v="0"/>
    <x v="0"/>
    <x v="35"/>
    <x v="0"/>
    <x v="3"/>
    <s v="St. Louis"/>
    <x v="19"/>
    <b v="0"/>
    <s v="Attack"/>
    <s v="Foot"/>
    <b v="0"/>
    <n v="-90.23"/>
    <n v="38.64"/>
    <b v="1"/>
  </r>
  <r>
    <n v="4347"/>
    <s v="Zendall Noble"/>
    <d v="2019-06-06T00:00:00"/>
    <x v="4"/>
    <x v="5"/>
    <x v="0"/>
    <x v="0"/>
    <x v="48"/>
    <x v="0"/>
    <x v="1"/>
    <s v="Bonnyman"/>
    <x v="23"/>
    <b v="0"/>
    <s v="Attack"/>
    <s v="Not fleeing"/>
    <b v="0"/>
    <n v="-83.236000000000004"/>
    <n v="37.314"/>
    <b v="1"/>
  </r>
  <r>
    <n v="4348"/>
    <s v="Jason Nash"/>
    <d v="2019-06-07T00:00:00"/>
    <x v="4"/>
    <x v="5"/>
    <x v="0"/>
    <x v="0"/>
    <x v="42"/>
    <x v="0"/>
    <x v="1"/>
    <s v="Bristol"/>
    <x v="32"/>
    <b v="0"/>
    <s v="Other"/>
    <s v="Not fleeing"/>
    <b v="0"/>
    <n v="-82.183999999999997"/>
    <n v="36.57"/>
    <b v="1"/>
  </r>
  <r>
    <n v="4349"/>
    <s v="Bryan Bernard Wallace"/>
    <d v="2019-06-08T00:00:00"/>
    <x v="4"/>
    <x v="5"/>
    <x v="0"/>
    <x v="0"/>
    <x v="4"/>
    <x v="0"/>
    <x v="3"/>
    <s v="Clearwater"/>
    <x v="26"/>
    <b v="0"/>
    <s v="Other"/>
    <s v="Not fleeing"/>
    <b v="0"/>
    <n v="-82.792000000000002"/>
    <n v="27.978000000000002"/>
    <b v="1"/>
  </r>
  <r>
    <n v="4350"/>
    <s v="Krystal Arvizu"/>
    <d v="2019-06-08T00:00:00"/>
    <x v="4"/>
    <x v="5"/>
    <x v="0"/>
    <x v="43"/>
    <x v="19"/>
    <x v="1"/>
    <x v="2"/>
    <s v="Fresno"/>
    <x v="3"/>
    <b v="1"/>
    <s v="Attack"/>
    <s v="Not fleeing"/>
    <b v="1"/>
    <n v="-119.80500000000001"/>
    <n v="36.732999999999997"/>
    <b v="1"/>
  </r>
  <r>
    <n v="4351"/>
    <s v="JaQuavion Slaton"/>
    <d v="2019-06-09T00:00:00"/>
    <x v="4"/>
    <x v="5"/>
    <x v="0"/>
    <x v="0"/>
    <x v="45"/>
    <x v="0"/>
    <x v="3"/>
    <s v="Fort Worth"/>
    <x v="9"/>
    <b v="0"/>
    <s v="Other"/>
    <s v="Foot"/>
    <b v="0"/>
    <n v="-97.241"/>
    <n v="32.709000000000003"/>
    <b v="1"/>
  </r>
  <r>
    <n v="4352"/>
    <s v="David Wayne Downs"/>
    <d v="2019-06-09T00:00:00"/>
    <x v="4"/>
    <x v="5"/>
    <x v="0"/>
    <x v="4"/>
    <x v="38"/>
    <x v="0"/>
    <x v="1"/>
    <s v="Portland"/>
    <x v="1"/>
    <b v="0"/>
    <s v="Other"/>
    <s v="Not fleeing"/>
    <b v="0"/>
    <n v="-122.685"/>
    <n v="45.53"/>
    <b v="1"/>
  </r>
  <r>
    <n v="4353"/>
    <s v="William James Back"/>
    <d v="2019-06-09T00:00:00"/>
    <x v="4"/>
    <x v="5"/>
    <x v="0"/>
    <x v="0"/>
    <x v="11"/>
    <x v="0"/>
    <x v="1"/>
    <s v="Shirley"/>
    <x v="14"/>
    <b v="0"/>
    <s v="Attack"/>
    <s v="Not fleeing"/>
    <b v="0"/>
    <s v="#Not Provided"/>
    <s v="#Not Provided"/>
    <b v="1"/>
  </r>
  <r>
    <n v="4354"/>
    <s v="Ysidro Osornio-Velasquez"/>
    <d v="2019-06-09T00:00:00"/>
    <x v="4"/>
    <x v="5"/>
    <x v="0"/>
    <x v="0"/>
    <x v="3"/>
    <x v="0"/>
    <x v="2"/>
    <s v="Menifee"/>
    <x v="3"/>
    <b v="0"/>
    <s v="Attack"/>
    <s v="Car"/>
    <b v="0"/>
    <n v="-117.154"/>
    <n v="33.651000000000003"/>
    <b v="1"/>
  </r>
  <r>
    <n v="4355"/>
    <s v="Terry Frost"/>
    <d v="2019-06-10T00:00:00"/>
    <x v="4"/>
    <x v="5"/>
    <x v="0"/>
    <x v="7"/>
    <x v="47"/>
    <x v="0"/>
    <x v="1"/>
    <s v="Kingsport"/>
    <x v="32"/>
    <b v="0"/>
    <s v="Attack"/>
    <s v="Not fleeing"/>
    <b v="0"/>
    <n v="-82.573999999999998"/>
    <n v="36.499000000000002"/>
    <b v="1"/>
  </r>
  <r>
    <n v="4356"/>
    <s v="Vincense Williams, Jr."/>
    <d v="2019-06-10T00:00:00"/>
    <x v="4"/>
    <x v="5"/>
    <x v="0"/>
    <x v="0"/>
    <x v="22"/>
    <x v="0"/>
    <x v="3"/>
    <s v="Oklahoma City"/>
    <x v="5"/>
    <b v="0"/>
    <s v="Other"/>
    <s v="Not fleeing"/>
    <b v="1"/>
    <s v="#Not Provided"/>
    <s v="#Not Provided"/>
    <b v="1"/>
  </r>
  <r>
    <n v="4357"/>
    <s v="Brent Durbin-Daniel"/>
    <d v="2019-06-10T00:00:00"/>
    <x v="4"/>
    <x v="5"/>
    <x v="0"/>
    <x v="0"/>
    <x v="29"/>
    <x v="0"/>
    <x v="3"/>
    <s v="Lawton"/>
    <x v="5"/>
    <b v="1"/>
    <s v="Other"/>
    <s v="Car"/>
    <b v="0"/>
    <n v="-98.468999999999994"/>
    <n v="34.621000000000002"/>
    <b v="1"/>
  </r>
  <r>
    <n v="4358"/>
    <s v="Jaquan Derrick Diijon Thompson"/>
    <d v="2019-06-11T00:00:00"/>
    <x v="4"/>
    <x v="5"/>
    <x v="0"/>
    <x v="4"/>
    <x v="25"/>
    <x v="0"/>
    <x v="3"/>
    <s v="Porteau"/>
    <x v="5"/>
    <b v="0"/>
    <s v="Attack"/>
    <s v="Not fleeing"/>
    <b v="0"/>
    <n v="-94.629000000000005"/>
    <n v="35.078000000000003"/>
    <b v="1"/>
  </r>
  <r>
    <n v="4359"/>
    <s v="Eddie Humberto Segura"/>
    <d v="2019-06-11T00:00:00"/>
    <x v="4"/>
    <x v="5"/>
    <x v="0"/>
    <x v="85"/>
    <x v="36"/>
    <x v="0"/>
    <x v="2"/>
    <s v="Orlando"/>
    <x v="26"/>
    <b v="1"/>
    <s v="Attack"/>
    <s v="Not fleeing"/>
    <b v="0"/>
    <n v="-81.286000000000001"/>
    <n v="28.495000000000001"/>
    <b v="1"/>
  </r>
  <r>
    <n v="4360"/>
    <s v="Jimmy De Odell"/>
    <d v="2019-06-11T00:00:00"/>
    <x v="4"/>
    <x v="5"/>
    <x v="0"/>
    <x v="36"/>
    <x v="33"/>
    <x v="0"/>
    <x v="1"/>
    <s v="Hopkins County"/>
    <x v="9"/>
    <b v="0"/>
    <s v="Other"/>
    <s v="Not fleeing"/>
    <b v="0"/>
    <n v="-95.46"/>
    <n v="33.063000000000002"/>
    <b v="1"/>
  </r>
  <r>
    <n v="4361"/>
    <s v="#Not Included"/>
    <d v="2019-06-11T00:00:00"/>
    <x v="4"/>
    <x v="5"/>
    <x v="0"/>
    <x v="2"/>
    <x v="32"/>
    <x v="0"/>
    <x v="5"/>
    <s v="San Leandro"/>
    <x v="3"/>
    <b v="1"/>
    <s v="Other"/>
    <s v="Not fleeing"/>
    <b v="0"/>
    <n v="-122.179"/>
    <n v="37.725000000000001"/>
    <b v="1"/>
  </r>
  <r>
    <n v="4362"/>
    <s v="Thomas Ray Berry"/>
    <d v="2019-06-11T00:00:00"/>
    <x v="4"/>
    <x v="5"/>
    <x v="0"/>
    <x v="0"/>
    <x v="50"/>
    <x v="0"/>
    <x v="5"/>
    <s v="Riverside"/>
    <x v="3"/>
    <b v="0"/>
    <s v="Attack"/>
    <s v="Not fleeing"/>
    <b v="0"/>
    <n v="-117.444"/>
    <n v="33.863999999999997"/>
    <b v="1"/>
  </r>
  <r>
    <n v="4363"/>
    <s v="Brandon Webber"/>
    <d v="2019-06-12T00:00:00"/>
    <x v="4"/>
    <x v="5"/>
    <x v="0"/>
    <x v="7"/>
    <x v="45"/>
    <x v="0"/>
    <x v="3"/>
    <s v="Memphis"/>
    <x v="32"/>
    <b v="0"/>
    <s v="Attack"/>
    <s v="Foot"/>
    <b v="0"/>
    <n v="-89.994"/>
    <n v="35.24"/>
    <b v="1"/>
  </r>
  <r>
    <n v="4364"/>
    <s v="Juan Manuel Moreno"/>
    <d v="2019-06-12T00:00:00"/>
    <x v="4"/>
    <x v="5"/>
    <x v="0"/>
    <x v="1"/>
    <x v="7"/>
    <x v="0"/>
    <x v="2"/>
    <s v="Farmers Branch"/>
    <x v="9"/>
    <b v="0"/>
    <s v="Other"/>
    <s v="Car"/>
    <b v="0"/>
    <n v="-96.926000000000002"/>
    <n v="32.896000000000001"/>
    <b v="1"/>
  </r>
  <r>
    <n v="4365"/>
    <s v="Marquis Weems"/>
    <d v="2019-06-13T00:00:00"/>
    <x v="4"/>
    <x v="5"/>
    <x v="0"/>
    <x v="7"/>
    <x v="31"/>
    <x v="0"/>
    <x v="3"/>
    <s v="Rockville"/>
    <x v="28"/>
    <b v="0"/>
    <s v="Attack"/>
    <s v="Car"/>
    <b v="0"/>
    <n v="-77.106999999999999"/>
    <n v="39.052999999999997"/>
    <b v="1"/>
  </r>
  <r>
    <n v="4366"/>
    <s v="Tramon Savage"/>
    <d v="2019-06-13T00:00:00"/>
    <x v="4"/>
    <x v="5"/>
    <x v="0"/>
    <x v="7"/>
    <x v="6"/>
    <x v="0"/>
    <x v="3"/>
    <s v="Jacksonville"/>
    <x v="14"/>
    <b v="0"/>
    <s v="Attack"/>
    <s v="Car"/>
    <b v="0"/>
    <n v="-92.126999999999995"/>
    <n v="34.865000000000002"/>
    <b v="1"/>
  </r>
  <r>
    <n v="4367"/>
    <s v="#Not Included"/>
    <d v="2019-06-14T00:00:00"/>
    <x v="4"/>
    <x v="5"/>
    <x v="0"/>
    <x v="13"/>
    <x v="47"/>
    <x v="0"/>
    <x v="5"/>
    <s v="Delano"/>
    <x v="3"/>
    <b v="0"/>
    <s v="Undetermined"/>
    <s v="Foot"/>
    <b v="0"/>
    <n v="-119.26600000000001"/>
    <n v="35.79"/>
    <b v="1"/>
  </r>
  <r>
    <n v="4368"/>
    <s v="Michael Sheehan"/>
    <d v="2019-06-15T00:00:00"/>
    <x v="4"/>
    <x v="5"/>
    <x v="0"/>
    <x v="0"/>
    <x v="34"/>
    <x v="0"/>
    <x v="1"/>
    <s v="Belmont"/>
    <x v="25"/>
    <b v="1"/>
    <s v="Other"/>
    <s v="Not fleeing"/>
    <b v="0"/>
    <n v="-71.486000000000004"/>
    <n v="43.427999999999997"/>
    <b v="1"/>
  </r>
  <r>
    <n v="4369"/>
    <s v="Mantry Norris"/>
    <d v="2019-06-15T00:00:00"/>
    <x v="4"/>
    <x v="5"/>
    <x v="0"/>
    <x v="4"/>
    <x v="45"/>
    <x v="0"/>
    <x v="3"/>
    <s v="Renton"/>
    <x v="0"/>
    <b v="1"/>
    <s v="Attack"/>
    <s v="#Not Provided"/>
    <b v="0"/>
    <n v="-122.20699999999999"/>
    <n v="47.481000000000002"/>
    <b v="1"/>
  </r>
  <r>
    <n v="4370"/>
    <s v="Ty'Rese West"/>
    <d v="2019-06-15T00:00:00"/>
    <x v="4"/>
    <x v="5"/>
    <x v="0"/>
    <x v="36"/>
    <x v="5"/>
    <x v="0"/>
    <x v="3"/>
    <s v="Racine"/>
    <x v="39"/>
    <b v="0"/>
    <s v="Other"/>
    <s v="Other"/>
    <b v="0"/>
    <n v="-87.793999999999997"/>
    <n v="42.7"/>
    <b v="1"/>
  </r>
  <r>
    <n v="4371"/>
    <s v="Jamarcus Dejun Moore"/>
    <d v="2019-06-15T00:00:00"/>
    <x v="4"/>
    <x v="5"/>
    <x v="0"/>
    <x v="0"/>
    <x v="14"/>
    <x v="0"/>
    <x v="3"/>
    <s v="Birmingham"/>
    <x v="37"/>
    <b v="0"/>
    <s v="Attack"/>
    <s v="Car"/>
    <b v="0"/>
    <n v="-87.001000000000005"/>
    <n v="33.456000000000003"/>
    <b v="1"/>
  </r>
  <r>
    <n v="4372"/>
    <s v="Alfredo Chino"/>
    <d v="2019-06-15T00:00:00"/>
    <x v="4"/>
    <x v="5"/>
    <x v="0"/>
    <x v="4"/>
    <x v="38"/>
    <x v="0"/>
    <x v="2"/>
    <s v="Toppenish"/>
    <x v="0"/>
    <b v="0"/>
    <s v="Other"/>
    <s v="Not fleeing"/>
    <b v="0"/>
    <n v="-120.306"/>
    <n v="46.381999999999998"/>
    <b v="1"/>
  </r>
  <r>
    <n v="4373"/>
    <s v="#Not Included"/>
    <d v="2019-06-15T00:00:00"/>
    <x v="4"/>
    <x v="5"/>
    <x v="0"/>
    <x v="0"/>
    <x v="47"/>
    <x v="0"/>
    <x v="5"/>
    <s v="Pearland"/>
    <x v="9"/>
    <b v="0"/>
    <s v="Other"/>
    <s v="Not fleeing"/>
    <b v="0"/>
    <n v="-95.394999999999996"/>
    <n v="29.555"/>
    <b v="1"/>
  </r>
  <r>
    <n v="4374"/>
    <s v="Eric Jack Logan"/>
    <d v="2019-06-16T00:00:00"/>
    <x v="4"/>
    <x v="5"/>
    <x v="0"/>
    <x v="4"/>
    <x v="0"/>
    <x v="0"/>
    <x v="3"/>
    <s v="South Bend"/>
    <x v="22"/>
    <b v="0"/>
    <s v="Attack"/>
    <s v="Not fleeing"/>
    <b v="0"/>
    <n v="-86.256"/>
    <n v="41.676000000000002"/>
    <b v="1"/>
  </r>
  <r>
    <n v="4375"/>
    <s v="Carlos Vale"/>
    <d v="2019-06-16T00:00:00"/>
    <x v="4"/>
    <x v="5"/>
    <x v="0"/>
    <x v="0"/>
    <x v="10"/>
    <x v="0"/>
    <x v="2"/>
    <s v="Tucson"/>
    <x v="6"/>
    <b v="0"/>
    <s v="Attack"/>
    <s v="#Not Provided"/>
    <b v="0"/>
    <n v="-111.003"/>
    <n v="32.148000000000003"/>
    <b v="1"/>
  </r>
  <r>
    <n v="4376"/>
    <s v="Shawn Ray Wilson"/>
    <d v="2019-06-16T00:00:00"/>
    <x v="4"/>
    <x v="5"/>
    <x v="0"/>
    <x v="0"/>
    <x v="26"/>
    <x v="0"/>
    <x v="1"/>
    <s v="Fairbanks"/>
    <x v="34"/>
    <b v="0"/>
    <s v="Attack"/>
    <s v="Not fleeing"/>
    <b v="0"/>
    <n v="-147.71600000000001"/>
    <n v="64.837999999999994"/>
    <b v="1"/>
  </r>
  <r>
    <n v="4377"/>
    <s v="Mark Anthony Galvan"/>
    <d v="2019-06-17T00:00:00"/>
    <x v="4"/>
    <x v="5"/>
    <x v="0"/>
    <x v="7"/>
    <x v="45"/>
    <x v="0"/>
    <x v="2"/>
    <s v="Brownsville"/>
    <x v="9"/>
    <b v="0"/>
    <s v="Attack"/>
    <s v="Car"/>
    <b v="0"/>
    <n v="-97.507000000000005"/>
    <n v="25.925000000000001"/>
    <b v="1"/>
  </r>
  <r>
    <n v="4378"/>
    <s v="Francisco Tarin"/>
    <d v="2019-06-17T00:00:00"/>
    <x v="4"/>
    <x v="5"/>
    <x v="0"/>
    <x v="0"/>
    <x v="7"/>
    <x v="0"/>
    <x v="2"/>
    <s v="Las Cruces"/>
    <x v="17"/>
    <b v="0"/>
    <s v="Attack"/>
    <s v="Car"/>
    <b v="0"/>
    <n v="-106.74299999999999"/>
    <n v="32.316000000000003"/>
    <b v="1"/>
  </r>
  <r>
    <n v="4379"/>
    <s v="Brian Isaack Clyde"/>
    <d v="2019-06-17T00:00:00"/>
    <x v="4"/>
    <x v="5"/>
    <x v="0"/>
    <x v="0"/>
    <x v="6"/>
    <x v="0"/>
    <x v="1"/>
    <s v="Dallas"/>
    <x v="9"/>
    <b v="1"/>
    <s v="Attack"/>
    <s v="Foot"/>
    <b v="0"/>
    <n v="-96.802000000000007"/>
    <n v="32.779000000000003"/>
    <b v="1"/>
  </r>
  <r>
    <n v="4380"/>
    <s v="Josh Flores"/>
    <d v="2019-06-18T00:00:00"/>
    <x v="4"/>
    <x v="5"/>
    <x v="0"/>
    <x v="4"/>
    <x v="5"/>
    <x v="0"/>
    <x v="2"/>
    <s v="Centralia"/>
    <x v="0"/>
    <b v="0"/>
    <s v="Other"/>
    <s v="Not fleeing"/>
    <b v="0"/>
    <n v="-122.941"/>
    <n v="46.73"/>
    <b v="1"/>
  </r>
  <r>
    <n v="4381"/>
    <s v="Michael Sheridan"/>
    <d v="2019-06-18T00:00:00"/>
    <x v="4"/>
    <x v="5"/>
    <x v="0"/>
    <x v="0"/>
    <x v="8"/>
    <x v="0"/>
    <x v="5"/>
    <s v="Friendly Hills"/>
    <x v="4"/>
    <b v="0"/>
    <s v="Attack"/>
    <s v="Not fleeing"/>
    <b v="0"/>
    <n v="-105.146"/>
    <n v="39.624000000000002"/>
    <b v="1"/>
  </r>
  <r>
    <n v="4382"/>
    <s v="DeWayne Watkins"/>
    <d v="2019-06-18T00:00:00"/>
    <x v="4"/>
    <x v="5"/>
    <x v="0"/>
    <x v="2"/>
    <x v="40"/>
    <x v="0"/>
    <x v="3"/>
    <s v="Syracuse"/>
    <x v="35"/>
    <b v="0"/>
    <s v="Attack"/>
    <s v="Not fleeing"/>
    <b v="0"/>
    <n v="-76.147999999999996"/>
    <n v="43.015999999999998"/>
    <b v="1"/>
  </r>
  <r>
    <n v="4383"/>
    <s v="Juan Carlos Chapa"/>
    <d v="2019-06-20T00:00:00"/>
    <x v="4"/>
    <x v="5"/>
    <x v="0"/>
    <x v="0"/>
    <x v="19"/>
    <x v="0"/>
    <x v="2"/>
    <s v="Mission"/>
    <x v="9"/>
    <b v="1"/>
    <s v="Attack"/>
    <s v="Foot"/>
    <b v="0"/>
    <n v="-98.302000000000007"/>
    <n v="26.212"/>
    <b v="1"/>
  </r>
  <r>
    <n v="4384"/>
    <s v="Eric Portillo"/>
    <d v="2019-06-20T00:00:00"/>
    <x v="4"/>
    <x v="5"/>
    <x v="0"/>
    <x v="0"/>
    <x v="38"/>
    <x v="0"/>
    <x v="1"/>
    <s v="Tulsa"/>
    <x v="5"/>
    <b v="0"/>
    <s v="Attack"/>
    <s v="Car"/>
    <b v="1"/>
    <n v="-95.850999999999999"/>
    <n v="36.133000000000003"/>
    <b v="1"/>
  </r>
  <r>
    <n v="4385"/>
    <s v="Dewayne Tackett"/>
    <d v="2019-06-20T00:00:00"/>
    <x v="4"/>
    <x v="5"/>
    <x v="0"/>
    <x v="0"/>
    <x v="38"/>
    <x v="0"/>
    <x v="1"/>
    <s v="Ashville"/>
    <x v="10"/>
    <b v="0"/>
    <s v="Other"/>
    <s v="Car"/>
    <b v="0"/>
    <n v="-82.950999999999993"/>
    <n v="39.734000000000002"/>
    <b v="1"/>
  </r>
  <r>
    <n v="4386"/>
    <s v="Kevin Anthony Alaniz"/>
    <d v="2019-06-22T00:00:00"/>
    <x v="4"/>
    <x v="5"/>
    <x v="0"/>
    <x v="0"/>
    <x v="35"/>
    <x v="0"/>
    <x v="2"/>
    <s v="Big Sur"/>
    <x v="3"/>
    <b v="0"/>
    <s v="Attack"/>
    <s v="#Not Provided"/>
    <b v="0"/>
    <n v="-121.777"/>
    <n v="36.243000000000002"/>
    <b v="1"/>
  </r>
  <r>
    <n v="4387"/>
    <s v="Scott William Robertson"/>
    <d v="2019-06-22T00:00:00"/>
    <x v="4"/>
    <x v="5"/>
    <x v="0"/>
    <x v="0"/>
    <x v="11"/>
    <x v="0"/>
    <x v="1"/>
    <s v="Phoenix"/>
    <x v="28"/>
    <b v="0"/>
    <s v="Other"/>
    <s v="#Not Provided"/>
    <b v="1"/>
    <n v="-76.557000000000002"/>
    <n v="39.49"/>
    <b v="1"/>
  </r>
  <r>
    <n v="4388"/>
    <s v="Michael Spencer"/>
    <d v="2019-06-23T00:00:00"/>
    <x v="4"/>
    <x v="5"/>
    <x v="0"/>
    <x v="4"/>
    <x v="20"/>
    <x v="0"/>
    <x v="1"/>
    <s v="Springfield"/>
    <x v="10"/>
    <b v="1"/>
    <s v="Attack"/>
    <s v="Foot"/>
    <b v="0"/>
    <n v="-83.728999999999999"/>
    <n v="39.97"/>
    <b v="1"/>
  </r>
  <r>
    <n v="4389"/>
    <s v="Jaymil Ellerbe"/>
    <d v="2019-06-24T00:00:00"/>
    <x v="4"/>
    <x v="5"/>
    <x v="0"/>
    <x v="0"/>
    <x v="29"/>
    <x v="0"/>
    <x v="3"/>
    <s v="Boston"/>
    <x v="24"/>
    <b v="0"/>
    <s v="Attack"/>
    <s v="Car"/>
    <b v="1"/>
    <n v="-71.063000000000002"/>
    <n v="42.295000000000002"/>
    <b v="1"/>
  </r>
  <r>
    <n v="4390"/>
    <s v="Bradley Rundle"/>
    <d v="2019-06-24T00:00:00"/>
    <x v="4"/>
    <x v="5"/>
    <x v="0"/>
    <x v="0"/>
    <x v="33"/>
    <x v="0"/>
    <x v="3"/>
    <s v="Englewood"/>
    <x v="26"/>
    <b v="0"/>
    <s v="Attack"/>
    <s v="Not fleeing"/>
    <b v="0"/>
    <n v="-82.298000000000002"/>
    <n v="26.942"/>
    <b v="1"/>
  </r>
  <r>
    <n v="4391"/>
    <s v="Peter Alexander Bohning"/>
    <d v="2019-06-24T00:00:00"/>
    <x v="4"/>
    <x v="5"/>
    <x v="0"/>
    <x v="4"/>
    <x v="8"/>
    <x v="0"/>
    <x v="1"/>
    <s v="Seminole"/>
    <x v="9"/>
    <b v="0"/>
    <s v="Attack"/>
    <s v="Not fleeing"/>
    <b v="0"/>
    <n v="-102.645"/>
    <n v="32.719000000000001"/>
    <b v="1"/>
  </r>
  <r>
    <n v="4392"/>
    <s v="Tomas Hernandez"/>
    <d v="2019-06-25T00:00:00"/>
    <x v="4"/>
    <x v="5"/>
    <x v="0"/>
    <x v="4"/>
    <x v="7"/>
    <x v="0"/>
    <x v="2"/>
    <s v="San Antonio"/>
    <x v="9"/>
    <b v="1"/>
    <s v="Other"/>
    <s v="Not fleeing"/>
    <b v="0"/>
    <n v="-98.481999999999999"/>
    <n v="29.417000000000002"/>
    <b v="1"/>
  </r>
  <r>
    <n v="4393"/>
    <s v="#Not Included"/>
    <d v="2019-06-25T00:00:00"/>
    <x v="4"/>
    <x v="5"/>
    <x v="0"/>
    <x v="4"/>
    <x v="47"/>
    <x v="0"/>
    <x v="5"/>
    <s v="Miami"/>
    <x v="26"/>
    <b v="0"/>
    <s v="Other"/>
    <s v="Not fleeing"/>
    <b v="0"/>
    <n v="-80.197000000000003"/>
    <n v="25.771999999999998"/>
    <b v="1"/>
  </r>
  <r>
    <n v="4394"/>
    <s v="Shawn D. Blowers"/>
    <d v="2019-06-25T00:00:00"/>
    <x v="4"/>
    <x v="5"/>
    <x v="0"/>
    <x v="4"/>
    <x v="21"/>
    <x v="0"/>
    <x v="1"/>
    <s v="Menasha"/>
    <x v="39"/>
    <b v="0"/>
    <s v="Other"/>
    <s v="Not fleeing"/>
    <b v="0"/>
    <n v="-88.453000000000003"/>
    <n v="44.216000000000001"/>
    <b v="1"/>
  </r>
  <r>
    <n v="4395"/>
    <s v="Michael Norquest"/>
    <d v="2019-06-26T00:00:00"/>
    <x v="4"/>
    <x v="5"/>
    <x v="0"/>
    <x v="10"/>
    <x v="44"/>
    <x v="0"/>
    <x v="1"/>
    <s v="Timberville"/>
    <x v="20"/>
    <b v="0"/>
    <s v="Attack"/>
    <s v="Not fleeing"/>
    <b v="0"/>
    <n v="-78.772000000000006"/>
    <n v="38.625"/>
    <b v="1"/>
  </r>
  <r>
    <n v="4396"/>
    <s v="Elijah Collins III"/>
    <d v="2019-06-26T00:00:00"/>
    <x v="4"/>
    <x v="5"/>
    <x v="0"/>
    <x v="28"/>
    <x v="3"/>
    <x v="0"/>
    <x v="3"/>
    <s v="Sugarcreek"/>
    <x v="10"/>
    <b v="0"/>
    <s v="Attack"/>
    <s v="Not fleeing"/>
    <b v="1"/>
    <n v="-81.641000000000005"/>
    <n v="40.505000000000003"/>
    <b v="1"/>
  </r>
  <r>
    <n v="4397"/>
    <s v="Marvin Green"/>
    <d v="2019-06-27T00:00:00"/>
    <x v="4"/>
    <x v="5"/>
    <x v="0"/>
    <x v="0"/>
    <x v="44"/>
    <x v="0"/>
    <x v="3"/>
    <s v="Springfield"/>
    <x v="26"/>
    <b v="0"/>
    <s v="Attack"/>
    <s v="Not fleeing"/>
    <b v="0"/>
    <n v="-85.611000000000004"/>
    <n v="30.152999999999999"/>
    <b v="1"/>
  </r>
  <r>
    <n v="4398"/>
    <s v="Benjamin Ray Smith"/>
    <d v="2019-06-27T00:00:00"/>
    <x v="4"/>
    <x v="5"/>
    <x v="0"/>
    <x v="13"/>
    <x v="30"/>
    <x v="0"/>
    <x v="3"/>
    <s v="Orangeburg"/>
    <x v="40"/>
    <b v="0"/>
    <s v="Undetermined"/>
    <s v="#Not Provided"/>
    <b v="0"/>
    <n v="-80.855999999999995"/>
    <n v="33.491999999999997"/>
    <b v="1"/>
  </r>
  <r>
    <n v="4399"/>
    <s v="Stephen D. Sloan"/>
    <d v="2019-06-27T00:00:00"/>
    <x v="4"/>
    <x v="5"/>
    <x v="0"/>
    <x v="0"/>
    <x v="7"/>
    <x v="0"/>
    <x v="1"/>
    <s v="Wolfe County"/>
    <x v="23"/>
    <b v="0"/>
    <s v="Other"/>
    <s v="Not fleeing"/>
    <b v="0"/>
    <n v="-83.394999999999996"/>
    <n v="37.805"/>
    <b v="1"/>
  </r>
  <r>
    <n v="4400"/>
    <s v="Matthew Christian Smith"/>
    <d v="2019-06-27T00:00:00"/>
    <x v="4"/>
    <x v="5"/>
    <x v="0"/>
    <x v="0"/>
    <x v="19"/>
    <x v="0"/>
    <x v="1"/>
    <s v="Omaha"/>
    <x v="29"/>
    <b v="1"/>
    <s v="Attack"/>
    <s v="Not fleeing"/>
    <b v="0"/>
    <n v="-95.956000000000003"/>
    <n v="41.179000000000002"/>
    <b v="1"/>
  </r>
  <r>
    <n v="4401"/>
    <s v="Paul David Rea"/>
    <d v="2019-06-27T00:00:00"/>
    <x v="4"/>
    <x v="5"/>
    <x v="0"/>
    <x v="1"/>
    <x v="5"/>
    <x v="0"/>
    <x v="2"/>
    <s v="Los Angeles"/>
    <x v="3"/>
    <b v="0"/>
    <s v="Other"/>
    <s v="Not fleeing"/>
    <b v="0"/>
    <n v="-118.14400000000001"/>
    <n v="34.03"/>
    <b v="1"/>
  </r>
  <r>
    <n v="4402"/>
    <s v="William Aubrey Martin"/>
    <d v="2019-06-27T00:00:00"/>
    <x v="4"/>
    <x v="5"/>
    <x v="0"/>
    <x v="7"/>
    <x v="44"/>
    <x v="0"/>
    <x v="1"/>
    <s v="Tulsa"/>
    <x v="5"/>
    <b v="0"/>
    <s v="Attack"/>
    <s v="Car"/>
    <b v="0"/>
    <n v="-95.915999999999997"/>
    <n v="36.072000000000003"/>
    <b v="1"/>
  </r>
  <r>
    <n v="4403"/>
    <s v="Erik Sandoval"/>
    <d v="2019-06-27T00:00:00"/>
    <x v="4"/>
    <x v="5"/>
    <x v="0"/>
    <x v="0"/>
    <x v="11"/>
    <x v="0"/>
    <x v="2"/>
    <s v="Yucca Valley"/>
    <x v="3"/>
    <b v="0"/>
    <s v="Attack"/>
    <s v="Not fleeing"/>
    <b v="0"/>
    <n v="-116.405"/>
    <n v="34.167999999999999"/>
    <b v="1"/>
  </r>
  <r>
    <n v="4404"/>
    <s v="Gene Pool"/>
    <d v="2019-06-28T00:00:00"/>
    <x v="4"/>
    <x v="5"/>
    <x v="0"/>
    <x v="0"/>
    <x v="13"/>
    <x v="0"/>
    <x v="3"/>
    <s v="Pueblo"/>
    <x v="4"/>
    <b v="0"/>
    <s v="Other"/>
    <s v="Car"/>
    <b v="0"/>
    <n v="-104.574"/>
    <n v="38.287999999999997"/>
    <b v="1"/>
  </r>
  <r>
    <n v="4405"/>
    <s v="William Lamb"/>
    <d v="2019-06-28T00:00:00"/>
    <x v="4"/>
    <x v="5"/>
    <x v="0"/>
    <x v="0"/>
    <x v="57"/>
    <x v="0"/>
    <x v="1"/>
    <s v="Smyrna"/>
    <x v="32"/>
    <b v="0"/>
    <s v="Attack"/>
    <s v="Not fleeing"/>
    <b v="0"/>
    <n v="-86.525999999999996"/>
    <n v="35.975999999999999"/>
    <b v="1"/>
  </r>
  <r>
    <n v="4406"/>
    <s v="#Not Included"/>
    <d v="2019-06-28T00:00:00"/>
    <x v="4"/>
    <x v="5"/>
    <x v="0"/>
    <x v="0"/>
    <x v="47"/>
    <x v="0"/>
    <x v="5"/>
    <s v="Houston"/>
    <x v="9"/>
    <b v="0"/>
    <s v="Attack"/>
    <s v="Car"/>
    <b v="0"/>
    <n v="-95.555000000000007"/>
    <n v="29.670999999999999"/>
    <b v="1"/>
  </r>
  <r>
    <n v="4407"/>
    <s v="Ryan Moody"/>
    <d v="2019-06-28T00:00:00"/>
    <x v="4"/>
    <x v="5"/>
    <x v="0"/>
    <x v="0"/>
    <x v="29"/>
    <x v="0"/>
    <x v="1"/>
    <s v="Pearl"/>
    <x v="38"/>
    <b v="0"/>
    <s v="Attack"/>
    <s v="Not fleeing"/>
    <b v="0"/>
    <n v="-90.051000000000002"/>
    <n v="32.252000000000002"/>
    <b v="1"/>
  </r>
  <r>
    <n v="4408"/>
    <s v="Zackary Ryan Hoppe"/>
    <d v="2019-06-28T00:00:00"/>
    <x v="4"/>
    <x v="5"/>
    <x v="0"/>
    <x v="0"/>
    <x v="36"/>
    <x v="0"/>
    <x v="1"/>
    <s v="Bacliff"/>
    <x v="9"/>
    <b v="0"/>
    <s v="Attack"/>
    <s v="Not fleeing"/>
    <b v="0"/>
    <n v="-94.986000000000004"/>
    <n v="29.509"/>
    <b v="1"/>
  </r>
  <r>
    <n v="4409"/>
    <s v="#Not Included"/>
    <d v="2019-06-29T00:00:00"/>
    <x v="4"/>
    <x v="5"/>
    <x v="0"/>
    <x v="0"/>
    <x v="33"/>
    <x v="0"/>
    <x v="1"/>
    <s v="Denton County"/>
    <x v="9"/>
    <b v="0"/>
    <s v="Attack"/>
    <s v="#Not Provided"/>
    <b v="0"/>
    <n v="-97.126000000000005"/>
    <n v="33.101999999999997"/>
    <b v="1"/>
  </r>
  <r>
    <n v="4410"/>
    <s v="Jack Daniel West"/>
    <d v="2019-06-29T00:00:00"/>
    <x v="4"/>
    <x v="5"/>
    <x v="0"/>
    <x v="0"/>
    <x v="33"/>
    <x v="0"/>
    <x v="1"/>
    <s v="Lantana"/>
    <x v="9"/>
    <b v="0"/>
    <s v="Attack"/>
    <s v="Not fleeing"/>
    <b v="1"/>
    <n v="-97.125"/>
    <n v="33.101999999999997"/>
    <b v="1"/>
  </r>
  <r>
    <n v="4411"/>
    <s v="Christopher Barela"/>
    <d v="2019-07-01T00:00:00"/>
    <x v="4"/>
    <x v="6"/>
    <x v="0"/>
    <x v="0"/>
    <x v="6"/>
    <x v="0"/>
    <x v="2"/>
    <s v="Denver"/>
    <x v="4"/>
    <b v="0"/>
    <s v="Attack"/>
    <s v="Not fleeing"/>
    <b v="0"/>
    <n v="-104.925"/>
    <n v="39.728999999999999"/>
    <b v="1"/>
  </r>
  <r>
    <n v="4412"/>
    <s v="Terry Allen &quot;Bubba&quot; Payne"/>
    <d v="2019-07-01T00:00:00"/>
    <x v="4"/>
    <x v="6"/>
    <x v="0"/>
    <x v="0"/>
    <x v="50"/>
    <x v="0"/>
    <x v="1"/>
    <s v="Pontotoc County"/>
    <x v="38"/>
    <b v="0"/>
    <s v="Attack"/>
    <s v="Car"/>
    <b v="0"/>
    <n v="-88.965000000000003"/>
    <n v="34.103999999999999"/>
    <b v="1"/>
  </r>
  <r>
    <n v="4413"/>
    <s v="Aaron Hong"/>
    <d v="2019-07-01T00:00:00"/>
    <x v="4"/>
    <x v="6"/>
    <x v="0"/>
    <x v="4"/>
    <x v="2"/>
    <x v="0"/>
    <x v="0"/>
    <s v="Athens"/>
    <x v="31"/>
    <b v="1"/>
    <s v="Attack"/>
    <s v="Not fleeing"/>
    <b v="1"/>
    <n v="-83.399000000000001"/>
    <n v="33.914000000000001"/>
    <b v="1"/>
  </r>
  <r>
    <n v="4414"/>
    <s v="Ben Fields"/>
    <d v="2019-07-01T00:00:00"/>
    <x v="4"/>
    <x v="6"/>
    <x v="0"/>
    <x v="4"/>
    <x v="28"/>
    <x v="0"/>
    <x v="3"/>
    <s v="Port St. Lucie"/>
    <x v="26"/>
    <b v="0"/>
    <s v="Other"/>
    <s v="Not fleeing"/>
    <b v="0"/>
    <n v="-80.402000000000001"/>
    <n v="27.25"/>
    <b v="1"/>
  </r>
  <r>
    <n v="4415"/>
    <s v="Chad Williams"/>
    <d v="2019-07-02T00:00:00"/>
    <x v="4"/>
    <x v="6"/>
    <x v="0"/>
    <x v="43"/>
    <x v="52"/>
    <x v="0"/>
    <x v="1"/>
    <s v="Bagley Township"/>
    <x v="30"/>
    <b v="1"/>
    <s v="Attack"/>
    <s v="#Not Provided"/>
    <b v="0"/>
    <n v="-84.692999999999998"/>
    <n v="44.914999999999999"/>
    <b v="1"/>
  </r>
  <r>
    <n v="4416"/>
    <s v="Isak Abdirahman Aden"/>
    <d v="2019-07-02T00:00:00"/>
    <x v="4"/>
    <x v="6"/>
    <x v="0"/>
    <x v="0"/>
    <x v="2"/>
    <x v="0"/>
    <x v="4"/>
    <s v="Eagan"/>
    <x v="18"/>
    <b v="0"/>
    <s v="Other"/>
    <s v="Foot"/>
    <b v="1"/>
    <n v="-93.206000000000003"/>
    <n v="44.823"/>
    <b v="1"/>
  </r>
  <r>
    <n v="4417"/>
    <s v="#Not Included"/>
    <d v="2019-07-02T00:00:00"/>
    <x v="4"/>
    <x v="6"/>
    <x v="0"/>
    <x v="0"/>
    <x v="47"/>
    <x v="0"/>
    <x v="5"/>
    <s v="Albuquerque"/>
    <x v="17"/>
    <b v="0"/>
    <s v="Attack"/>
    <s v="Not fleeing"/>
    <b v="0"/>
    <n v="-106.55"/>
    <n v="35.073999999999998"/>
    <b v="1"/>
  </r>
  <r>
    <n v="4418"/>
    <s v="Isaiah Robinson"/>
    <d v="2019-07-02T00:00:00"/>
    <x v="4"/>
    <x v="6"/>
    <x v="0"/>
    <x v="0"/>
    <x v="4"/>
    <x v="0"/>
    <x v="3"/>
    <s v="Elyria"/>
    <x v="10"/>
    <b v="0"/>
    <s v="Attack"/>
    <s v="Car"/>
    <b v="0"/>
    <n v="-82.096999999999994"/>
    <n v="41.345999999999997"/>
    <b v="1"/>
  </r>
  <r>
    <n v="4419"/>
    <s v="Mark A. Naugle"/>
    <d v="2019-07-03T00:00:00"/>
    <x v="4"/>
    <x v="6"/>
    <x v="0"/>
    <x v="8"/>
    <x v="0"/>
    <x v="0"/>
    <x v="1"/>
    <s v="Salem"/>
    <x v="22"/>
    <b v="0"/>
    <s v="Other"/>
    <s v="Not fleeing"/>
    <b v="0"/>
    <n v="-86.090999999999994"/>
    <n v="38.606000000000002"/>
    <b v="1"/>
  </r>
  <r>
    <n v="4420"/>
    <s v="Stonechild Chiefstick"/>
    <d v="2019-07-03T00:00:00"/>
    <x v="4"/>
    <x v="6"/>
    <x v="0"/>
    <x v="15"/>
    <x v="4"/>
    <x v="0"/>
    <x v="6"/>
    <s v="Poulsbo"/>
    <x v="0"/>
    <b v="1"/>
    <s v="Other"/>
    <s v="Not fleeing"/>
    <b v="0"/>
    <n v="-122.648"/>
    <n v="47.734999999999999"/>
    <b v="1"/>
  </r>
  <r>
    <n v="4421"/>
    <s v="Jonathan Pingel"/>
    <d v="2019-07-03T00:00:00"/>
    <x v="4"/>
    <x v="6"/>
    <x v="0"/>
    <x v="4"/>
    <x v="35"/>
    <x v="0"/>
    <x v="1"/>
    <s v="West Des Moines"/>
    <x v="7"/>
    <b v="1"/>
    <s v="Other"/>
    <s v="Not fleeing"/>
    <b v="0"/>
    <n v="-93.765000000000001"/>
    <n v="41.587000000000003"/>
    <b v="1"/>
  </r>
  <r>
    <n v="4422"/>
    <s v="Christine Soto Venegas"/>
    <d v="2019-07-03T00:00:00"/>
    <x v="4"/>
    <x v="6"/>
    <x v="0"/>
    <x v="2"/>
    <x v="38"/>
    <x v="1"/>
    <x v="2"/>
    <s v="El Paso"/>
    <x v="9"/>
    <b v="0"/>
    <s v="Attack"/>
    <s v="Not fleeing"/>
    <b v="0"/>
    <n v="-106.429"/>
    <n v="31.77"/>
    <b v="1"/>
  </r>
  <r>
    <n v="4423"/>
    <s v="Li Xi Wang"/>
    <d v="2019-07-03T00:00:00"/>
    <x v="4"/>
    <x v="6"/>
    <x v="0"/>
    <x v="1"/>
    <x v="17"/>
    <x v="0"/>
    <x v="0"/>
    <s v="Chino"/>
    <x v="3"/>
    <b v="0"/>
    <s v="Other"/>
    <s v="Not fleeing"/>
    <b v="1"/>
    <n v="-117.65600000000001"/>
    <n v="34.021000000000001"/>
    <b v="1"/>
  </r>
  <r>
    <n v="4424"/>
    <s v="Leonel Mendez"/>
    <d v="2019-07-04T00:00:00"/>
    <x v="4"/>
    <x v="6"/>
    <x v="0"/>
    <x v="0"/>
    <x v="8"/>
    <x v="0"/>
    <x v="2"/>
    <s v="Lakewood"/>
    <x v="4"/>
    <b v="0"/>
    <s v="Attack"/>
    <s v="Foot"/>
    <b v="0"/>
    <n v="-105.158"/>
    <n v="39.738999999999997"/>
    <b v="1"/>
  </r>
  <r>
    <n v="4425"/>
    <s v="Olivio Sandoval Diaz"/>
    <d v="2019-07-04T00:00:00"/>
    <x v="4"/>
    <x v="6"/>
    <x v="1"/>
    <x v="59"/>
    <x v="1"/>
    <x v="0"/>
    <x v="2"/>
    <s v="Roswell"/>
    <x v="31"/>
    <b v="0"/>
    <s v="Attack"/>
    <s v="Not fleeing"/>
    <b v="0"/>
    <n v="-84.361999999999995"/>
    <n v="34.023000000000003"/>
    <b v="1"/>
  </r>
  <r>
    <n v="4426"/>
    <s v="Jose Martinez"/>
    <d v="2019-07-05T00:00:00"/>
    <x v="4"/>
    <x v="6"/>
    <x v="0"/>
    <x v="49"/>
    <x v="8"/>
    <x v="0"/>
    <x v="2"/>
    <s v="West Jordan"/>
    <x v="13"/>
    <b v="0"/>
    <s v="Other"/>
    <s v="Foot"/>
    <b v="0"/>
    <n v="-111.982"/>
    <n v="40.625999999999998"/>
    <b v="1"/>
  </r>
  <r>
    <n v="4427"/>
    <s v="James C. Pinkston"/>
    <d v="2019-07-05T00:00:00"/>
    <x v="4"/>
    <x v="6"/>
    <x v="0"/>
    <x v="0"/>
    <x v="48"/>
    <x v="0"/>
    <x v="1"/>
    <s v="Mountain Grove"/>
    <x v="19"/>
    <b v="0"/>
    <s v="Attack"/>
    <s v="Not fleeing"/>
    <b v="0"/>
    <n v="-92.263000000000005"/>
    <n v="37.131"/>
    <b v="1"/>
  </r>
  <r>
    <n v="4428"/>
    <s v="Hannah Williams"/>
    <d v="2019-07-05T00:00:00"/>
    <x v="4"/>
    <x v="6"/>
    <x v="0"/>
    <x v="2"/>
    <x v="31"/>
    <x v="1"/>
    <x v="1"/>
    <s v="Anaheim"/>
    <x v="3"/>
    <b v="1"/>
    <s v="Attack"/>
    <s v="Not fleeing"/>
    <b v="1"/>
    <n v="-117.913"/>
    <n v="33.853999999999999"/>
    <b v="1"/>
  </r>
  <r>
    <n v="4429"/>
    <s v="Joshua Ortiz"/>
    <d v="2019-07-05T00:00:00"/>
    <x v="4"/>
    <x v="6"/>
    <x v="0"/>
    <x v="1"/>
    <x v="27"/>
    <x v="0"/>
    <x v="1"/>
    <s v="Oak View"/>
    <x v="3"/>
    <b v="0"/>
    <s v="Attack"/>
    <s v="Not fleeing"/>
    <b v="0"/>
    <n v="-119.3"/>
    <n v="34.4"/>
    <b v="1"/>
  </r>
  <r>
    <n v="4430"/>
    <s v="Angel Ramos Otero"/>
    <d v="2019-07-05T00:00:00"/>
    <x v="4"/>
    <x v="6"/>
    <x v="0"/>
    <x v="4"/>
    <x v="13"/>
    <x v="0"/>
    <x v="2"/>
    <s v="Ruskin"/>
    <x v="26"/>
    <b v="0"/>
    <s v="Other"/>
    <s v="Not fleeing"/>
    <b v="0"/>
    <n v="-82.414000000000001"/>
    <n v="27.721"/>
    <b v="1"/>
  </r>
  <r>
    <n v="4431"/>
    <s v="Kareem Omar Morgan"/>
    <d v="2019-07-06T00:00:00"/>
    <x v="4"/>
    <x v="6"/>
    <x v="0"/>
    <x v="0"/>
    <x v="21"/>
    <x v="0"/>
    <x v="3"/>
    <s v="Rosedale"/>
    <x v="28"/>
    <b v="0"/>
    <s v="Attack"/>
    <s v="Other"/>
    <b v="0"/>
    <n v="-76.516000000000005"/>
    <n v="39.317999999999998"/>
    <b v="1"/>
  </r>
  <r>
    <n v="4432"/>
    <s v="Thomas Graham"/>
    <d v="2019-07-07T00:00:00"/>
    <x v="4"/>
    <x v="6"/>
    <x v="0"/>
    <x v="4"/>
    <x v="33"/>
    <x v="0"/>
    <x v="1"/>
    <s v="Jacksonville"/>
    <x v="14"/>
    <b v="1"/>
    <s v="Attack"/>
    <s v="Not fleeing"/>
    <b v="0"/>
    <n v="-81.716999999999999"/>
    <n v="30.303000000000001"/>
    <b v="1"/>
  </r>
  <r>
    <n v="4433"/>
    <s v="Tymar Crawford"/>
    <d v="2019-07-07T00:00:00"/>
    <x v="4"/>
    <x v="6"/>
    <x v="0"/>
    <x v="0"/>
    <x v="14"/>
    <x v="0"/>
    <x v="3"/>
    <s v="Pensacola"/>
    <x v="26"/>
    <b v="0"/>
    <s v="Attack"/>
    <s v="Car"/>
    <b v="0"/>
    <n v="-87.227999999999994"/>
    <n v="30.423999999999999"/>
    <b v="1"/>
  </r>
  <r>
    <n v="4434"/>
    <s v="Johnny W. Dellinger"/>
    <d v="2019-07-07T00:00:00"/>
    <x v="4"/>
    <x v="6"/>
    <x v="0"/>
    <x v="0"/>
    <x v="11"/>
    <x v="0"/>
    <x v="1"/>
    <s v="Timberville"/>
    <x v="20"/>
    <b v="0"/>
    <s v="Other"/>
    <s v="Not fleeing"/>
    <b v="0"/>
    <n v="-78.790000000000006"/>
    <n v="38.671999999999997"/>
    <b v="1"/>
  </r>
  <r>
    <n v="4435"/>
    <s v="Johnny M. Vigil"/>
    <d v="2019-07-07T00:00:00"/>
    <x v="4"/>
    <x v="6"/>
    <x v="0"/>
    <x v="0"/>
    <x v="21"/>
    <x v="0"/>
    <x v="5"/>
    <s v="Tularosa"/>
    <x v="17"/>
    <b v="0"/>
    <s v="Attack"/>
    <s v="Not fleeing"/>
    <b v="0"/>
    <n v="-106.00700000000001"/>
    <n v="33.08"/>
    <b v="1"/>
  </r>
  <r>
    <n v="4436"/>
    <s v="Shawn Toney"/>
    <d v="2019-07-08T00:00:00"/>
    <x v="4"/>
    <x v="6"/>
    <x v="0"/>
    <x v="0"/>
    <x v="2"/>
    <x v="0"/>
    <x v="1"/>
    <s v="Brooklyn"/>
    <x v="10"/>
    <b v="1"/>
    <s v="Attack"/>
    <s v="Not fleeing"/>
    <b v="0"/>
    <n v="-81.753"/>
    <n v="41.439"/>
    <b v="1"/>
  </r>
  <r>
    <n v="4437"/>
    <s v="Anthony James Gonzales"/>
    <d v="2019-07-09T00:00:00"/>
    <x v="4"/>
    <x v="6"/>
    <x v="0"/>
    <x v="13"/>
    <x v="16"/>
    <x v="0"/>
    <x v="2"/>
    <s v="Bakersfield"/>
    <x v="3"/>
    <b v="0"/>
    <s v="Undetermined"/>
    <s v="Not fleeing"/>
    <b v="0"/>
    <n v="-118.98099999999999"/>
    <n v="35.4"/>
    <b v="1"/>
  </r>
  <r>
    <n v="4438"/>
    <s v="Sean Rambert"/>
    <d v="2019-07-09T00:00:00"/>
    <x v="4"/>
    <x v="6"/>
    <x v="0"/>
    <x v="0"/>
    <x v="2"/>
    <x v="0"/>
    <x v="3"/>
    <s v="Greenville"/>
    <x v="33"/>
    <b v="0"/>
    <s v="Attack"/>
    <s v="Not fleeing"/>
    <b v="0"/>
    <n v="-77.430999999999997"/>
    <n v="35.584000000000003"/>
    <b v="1"/>
  </r>
  <r>
    <n v="4439"/>
    <s v="Grayson Schuessler"/>
    <d v="2019-07-09T00:00:00"/>
    <x v="4"/>
    <x v="6"/>
    <x v="0"/>
    <x v="0"/>
    <x v="35"/>
    <x v="0"/>
    <x v="1"/>
    <s v="Citrus Heights"/>
    <x v="3"/>
    <b v="0"/>
    <s v="Attack"/>
    <s v="#Not Provided"/>
    <b v="0"/>
    <n v="-121.26600000000001"/>
    <n v="38.677999999999997"/>
    <b v="1"/>
  </r>
  <r>
    <n v="4440"/>
    <s v="Jason Harris"/>
    <d v="2019-07-09T00:00:00"/>
    <x v="4"/>
    <x v="6"/>
    <x v="1"/>
    <x v="4"/>
    <x v="16"/>
    <x v="0"/>
    <x v="5"/>
    <s v="Rancho Mirage"/>
    <x v="3"/>
    <b v="1"/>
    <s v="Attack"/>
    <s v="Not fleeing"/>
    <b v="1"/>
    <n v="-116.411"/>
    <n v="33.816000000000003"/>
    <b v="1"/>
  </r>
  <r>
    <n v="4441"/>
    <s v="Darrell Allen"/>
    <d v="2019-07-10T00:00:00"/>
    <x v="4"/>
    <x v="6"/>
    <x v="0"/>
    <x v="4"/>
    <x v="3"/>
    <x v="0"/>
    <x v="3"/>
    <s v="Adelanto"/>
    <x v="3"/>
    <b v="0"/>
    <s v="Attack"/>
    <s v="Foot"/>
    <b v="0"/>
    <n v="-117.425"/>
    <n v="34.58"/>
    <b v="1"/>
  </r>
  <r>
    <n v="4442"/>
    <s v="Dennis Edwards"/>
    <d v="2019-07-10T00:00:00"/>
    <x v="4"/>
    <x v="6"/>
    <x v="0"/>
    <x v="0"/>
    <x v="58"/>
    <x v="0"/>
    <x v="1"/>
    <s v="Kansas City"/>
    <x v="2"/>
    <b v="0"/>
    <s v="Attack"/>
    <s v="Not fleeing"/>
    <b v="0"/>
    <n v="-94.631"/>
    <n v="39.104999999999997"/>
    <b v="1"/>
  </r>
  <r>
    <n v="4443"/>
    <s v="Frankie Feliciano"/>
    <d v="2019-07-11T00:00:00"/>
    <x v="4"/>
    <x v="6"/>
    <x v="0"/>
    <x v="4"/>
    <x v="19"/>
    <x v="0"/>
    <x v="2"/>
    <s v="Jacksonville"/>
    <x v="26"/>
    <b v="0"/>
    <s v="Attack"/>
    <s v="Not fleeing"/>
    <b v="1"/>
    <n v="-81.662000000000006"/>
    <n v="30.334"/>
    <b v="1"/>
  </r>
  <r>
    <n v="4444"/>
    <s v="Logan O. Johnsrud"/>
    <d v="2019-07-11T00:00:00"/>
    <x v="4"/>
    <x v="6"/>
    <x v="0"/>
    <x v="4"/>
    <x v="3"/>
    <x v="0"/>
    <x v="1"/>
    <s v="Arpin"/>
    <x v="39"/>
    <b v="1"/>
    <s v="Attack"/>
    <s v="Not fleeing"/>
    <b v="0"/>
    <n v="-90.025000000000006"/>
    <n v="44.540999999999997"/>
    <b v="1"/>
  </r>
  <r>
    <n v="4445"/>
    <s v="Willem Van Spronsen"/>
    <d v="2019-07-13T00:00:00"/>
    <x v="4"/>
    <x v="6"/>
    <x v="0"/>
    <x v="0"/>
    <x v="60"/>
    <x v="0"/>
    <x v="1"/>
    <s v="Tacoma"/>
    <x v="0"/>
    <b v="1"/>
    <s v="Other"/>
    <s v="Not fleeing"/>
    <b v="0"/>
    <n v="-122.42100000000001"/>
    <n v="47.249000000000002"/>
    <b v="1"/>
  </r>
  <r>
    <n v="4446"/>
    <s v="Derek Antonio-Sanchez"/>
    <d v="2019-07-13T00:00:00"/>
    <x v="4"/>
    <x v="6"/>
    <x v="0"/>
    <x v="1"/>
    <x v="7"/>
    <x v="0"/>
    <x v="2"/>
    <s v="Kirkland"/>
    <x v="0"/>
    <b v="0"/>
    <s v="Attack"/>
    <s v="Not fleeing"/>
    <b v="0"/>
    <n v="-122.197"/>
    <n v="47.704000000000001"/>
    <b v="1"/>
  </r>
  <r>
    <n v="4447"/>
    <s v="Brian H. Benfield"/>
    <d v="2019-07-13T00:00:00"/>
    <x v="4"/>
    <x v="6"/>
    <x v="0"/>
    <x v="0"/>
    <x v="42"/>
    <x v="0"/>
    <x v="1"/>
    <s v="Coleman"/>
    <x v="26"/>
    <b v="0"/>
    <s v="Attack"/>
    <s v="Not fleeing"/>
    <b v="0"/>
    <n v="-82.072000000000003"/>
    <n v="28.8"/>
    <b v="1"/>
  </r>
  <r>
    <n v="4448"/>
    <s v="Jamahl Smith"/>
    <d v="2019-07-13T00:00:00"/>
    <x v="4"/>
    <x v="6"/>
    <x v="0"/>
    <x v="4"/>
    <x v="42"/>
    <x v="0"/>
    <x v="3"/>
    <s v="Orange"/>
    <x v="21"/>
    <b v="0"/>
    <s v="Other"/>
    <s v="Foot"/>
    <b v="0"/>
    <n v="-74.23"/>
    <n v="40.76"/>
    <b v="1"/>
  </r>
  <r>
    <n v="4449"/>
    <s v="Blige Sean Christopher Cypress"/>
    <d v="2019-07-14T00:00:00"/>
    <x v="4"/>
    <x v="6"/>
    <x v="0"/>
    <x v="0"/>
    <x v="6"/>
    <x v="0"/>
    <x v="3"/>
    <s v="Hollywood"/>
    <x v="26"/>
    <b v="0"/>
    <s v="Attack"/>
    <s v="Car"/>
    <b v="0"/>
    <n v="-80.114999999999995"/>
    <n v="26.03"/>
    <b v="1"/>
  </r>
  <r>
    <n v="4450"/>
    <s v="Onaje Dickinson"/>
    <d v="2019-07-14T00:00:00"/>
    <x v="4"/>
    <x v="6"/>
    <x v="0"/>
    <x v="0"/>
    <x v="45"/>
    <x v="0"/>
    <x v="3"/>
    <s v="Penn Hills"/>
    <x v="8"/>
    <b v="0"/>
    <s v="Attack"/>
    <s v="Foot"/>
    <b v="0"/>
    <n v="-79.863"/>
    <n v="40.460999999999999"/>
    <b v="1"/>
  </r>
  <r>
    <n v="4451"/>
    <s v="Dijon D. Watkins"/>
    <d v="2019-07-14T00:00:00"/>
    <x v="4"/>
    <x v="6"/>
    <x v="0"/>
    <x v="0"/>
    <x v="12"/>
    <x v="0"/>
    <x v="3"/>
    <s v="Dallas"/>
    <x v="9"/>
    <b v="0"/>
    <s v="Attack"/>
    <s v="Not fleeing"/>
    <b v="0"/>
    <n v="-96.716999999999999"/>
    <n v="32.713000000000001"/>
    <b v="1"/>
  </r>
  <r>
    <n v="4452"/>
    <s v="Ashanti Pinkney"/>
    <d v="2019-07-15T00:00:00"/>
    <x v="4"/>
    <x v="6"/>
    <x v="0"/>
    <x v="0"/>
    <x v="17"/>
    <x v="0"/>
    <x v="3"/>
    <s v="Baltimore"/>
    <x v="28"/>
    <b v="0"/>
    <s v="Attack"/>
    <s v="Not fleeing"/>
    <b v="1"/>
    <n v="-76.617999999999995"/>
    <n v="39.313000000000002"/>
    <b v="1"/>
  </r>
  <r>
    <n v="4453"/>
    <s v="Michael Anthony Brand"/>
    <d v="2019-07-15T00:00:00"/>
    <x v="4"/>
    <x v="6"/>
    <x v="0"/>
    <x v="2"/>
    <x v="21"/>
    <x v="0"/>
    <x v="1"/>
    <s v="Salt Lake City"/>
    <x v="13"/>
    <b v="1"/>
    <s v="Other"/>
    <s v="Not fleeing"/>
    <b v="1"/>
    <n v="-111.90600000000001"/>
    <n v="40.756999999999998"/>
    <b v="1"/>
  </r>
  <r>
    <n v="4454"/>
    <s v="Jose Javier Gonzalez"/>
    <d v="2019-07-16T00:00:00"/>
    <x v="4"/>
    <x v="6"/>
    <x v="0"/>
    <x v="4"/>
    <x v="50"/>
    <x v="0"/>
    <x v="2"/>
    <s v="Chino Hills"/>
    <x v="3"/>
    <b v="0"/>
    <s v="Attack"/>
    <s v="Not fleeing"/>
    <b v="0"/>
    <n v="-117.715"/>
    <n v="33.982999999999997"/>
    <b v="1"/>
  </r>
  <r>
    <n v="4455"/>
    <s v="Stephen Fischer"/>
    <d v="2019-07-16T00:00:00"/>
    <x v="4"/>
    <x v="6"/>
    <x v="0"/>
    <x v="0"/>
    <x v="58"/>
    <x v="0"/>
    <x v="1"/>
    <s v="Memphis"/>
    <x v="22"/>
    <b v="1"/>
    <s v="Attack"/>
    <s v="Not fleeing"/>
    <b v="0"/>
    <n v="-85.775000000000006"/>
    <n v="38.491999999999997"/>
    <b v="1"/>
  </r>
  <r>
    <n v="4456"/>
    <s v="Daryl Johannesson"/>
    <d v="2019-07-16T00:00:00"/>
    <x v="4"/>
    <x v="6"/>
    <x v="0"/>
    <x v="0"/>
    <x v="32"/>
    <x v="0"/>
    <x v="1"/>
    <s v="Porterdale"/>
    <x v="31"/>
    <b v="0"/>
    <s v="Attack"/>
    <s v="Not fleeing"/>
    <b v="0"/>
    <n v="-83.902000000000001"/>
    <n v="33.567999999999998"/>
    <b v="1"/>
  </r>
  <r>
    <n v="4457"/>
    <s v="Brandon Ray Stansel"/>
    <d v="2019-07-16T00:00:00"/>
    <x v="4"/>
    <x v="6"/>
    <x v="0"/>
    <x v="0"/>
    <x v="16"/>
    <x v="0"/>
    <x v="1"/>
    <s v="Lake Jackson"/>
    <x v="9"/>
    <b v="0"/>
    <s v="Attack"/>
    <s v="Car"/>
    <b v="0"/>
    <n v="-95.456999999999994"/>
    <n v="29.053000000000001"/>
    <b v="1"/>
  </r>
  <r>
    <n v="4458"/>
    <s v="Kelly Danielle Brumley"/>
    <d v="2019-07-16T00:00:00"/>
    <x v="4"/>
    <x v="6"/>
    <x v="0"/>
    <x v="0"/>
    <x v="36"/>
    <x v="1"/>
    <x v="1"/>
    <s v="Lake Jackson"/>
    <x v="9"/>
    <b v="0"/>
    <s v="Attack"/>
    <s v="Car"/>
    <b v="0"/>
    <n v="-95.456999999999994"/>
    <n v="29.053000000000001"/>
    <b v="1"/>
  </r>
  <r>
    <n v="4459"/>
    <s v="Stephen Murray"/>
    <d v="2019-07-17T00:00:00"/>
    <x v="4"/>
    <x v="6"/>
    <x v="0"/>
    <x v="2"/>
    <x v="50"/>
    <x v="0"/>
    <x v="3"/>
    <s v="Modesto"/>
    <x v="3"/>
    <b v="0"/>
    <s v="Attack"/>
    <s v="Not fleeing"/>
    <b v="1"/>
    <n v="-121.01"/>
    <n v="37.633000000000003"/>
    <b v="1"/>
  </r>
  <r>
    <n v="4460"/>
    <s v="Mark Anson Schoggins"/>
    <d v="2019-07-17T00:00:00"/>
    <x v="4"/>
    <x v="6"/>
    <x v="0"/>
    <x v="0"/>
    <x v="7"/>
    <x v="0"/>
    <x v="1"/>
    <s v="McAlester"/>
    <x v="5"/>
    <b v="0"/>
    <s v="Attack"/>
    <s v="Car"/>
    <b v="0"/>
    <n v="-95.763999999999996"/>
    <n v="34.948"/>
    <b v="1"/>
  </r>
  <r>
    <n v="4461"/>
    <s v="Roderick Wilson"/>
    <d v="2019-07-17T00:00:00"/>
    <x v="4"/>
    <x v="6"/>
    <x v="0"/>
    <x v="0"/>
    <x v="7"/>
    <x v="0"/>
    <x v="3"/>
    <s v="Birmingham"/>
    <x v="37"/>
    <b v="0"/>
    <s v="Attack"/>
    <s v="Foot"/>
    <b v="0"/>
    <n v="-86.81"/>
    <n v="33.518999999999998"/>
    <b v="1"/>
  </r>
  <r>
    <n v="4462"/>
    <s v="Tony Orland Mills"/>
    <d v="2019-07-18T00:00:00"/>
    <x v="4"/>
    <x v="6"/>
    <x v="0"/>
    <x v="0"/>
    <x v="71"/>
    <x v="0"/>
    <x v="5"/>
    <s v="Medford"/>
    <x v="1"/>
    <b v="1"/>
    <s v="Attack"/>
    <s v="Not fleeing"/>
    <b v="0"/>
    <n v="-122.869"/>
    <n v="42.328000000000003"/>
    <b v="1"/>
  </r>
  <r>
    <n v="4463"/>
    <s v="Samuel Fullerton"/>
    <d v="2019-07-18T00:00:00"/>
    <x v="4"/>
    <x v="6"/>
    <x v="0"/>
    <x v="0"/>
    <x v="4"/>
    <x v="0"/>
    <x v="5"/>
    <s v="Stone County"/>
    <x v="14"/>
    <b v="0"/>
    <s v="Attack"/>
    <s v="#Not Provided"/>
    <b v="0"/>
    <s v="#Not Provided"/>
    <s v="#Not Provided"/>
    <b v="1"/>
  </r>
  <r>
    <n v="4464"/>
    <s v="Patrick Martinez"/>
    <d v="2019-07-18T00:00:00"/>
    <x v="4"/>
    <x v="6"/>
    <x v="0"/>
    <x v="4"/>
    <x v="0"/>
    <x v="0"/>
    <x v="2"/>
    <s v="Pueblo"/>
    <x v="4"/>
    <b v="0"/>
    <s v="Attack"/>
    <s v="Not fleeing"/>
    <b v="0"/>
    <n v="-104.581"/>
    <n v="38.271999999999998"/>
    <b v="1"/>
  </r>
  <r>
    <n v="4465"/>
    <s v="Leo Brooks"/>
    <d v="2019-07-18T00:00:00"/>
    <x v="4"/>
    <x v="6"/>
    <x v="0"/>
    <x v="0"/>
    <x v="2"/>
    <x v="0"/>
    <x v="3"/>
    <s v="Metairie"/>
    <x v="11"/>
    <b v="0"/>
    <s v="Other"/>
    <s v="Not fleeing"/>
    <b v="0"/>
    <n v="-90.153000000000006"/>
    <n v="29.984000000000002"/>
    <b v="1"/>
  </r>
  <r>
    <n v="4466"/>
    <s v="Makeyvion Devonte Cannon"/>
    <d v="2019-07-18T00:00:00"/>
    <x v="4"/>
    <x v="6"/>
    <x v="0"/>
    <x v="0"/>
    <x v="29"/>
    <x v="0"/>
    <x v="3"/>
    <s v="Fort Worth"/>
    <x v="9"/>
    <b v="0"/>
    <s v="Attack"/>
    <s v="Not fleeing"/>
    <b v="1"/>
    <n v="-97.453999999999994"/>
    <n v="32.731999999999999"/>
    <b v="1"/>
  </r>
  <r>
    <n v="4467"/>
    <s v="Witney Rivera"/>
    <d v="2019-07-19T00:00:00"/>
    <x v="4"/>
    <x v="6"/>
    <x v="0"/>
    <x v="48"/>
    <x v="11"/>
    <x v="0"/>
    <x v="2"/>
    <s v="Pemberton"/>
    <x v="21"/>
    <b v="0"/>
    <s v="Other"/>
    <s v="#Not Provided"/>
    <b v="0"/>
    <n v="-74.674999999999997"/>
    <n v="39.970999999999997"/>
    <b v="1"/>
  </r>
  <r>
    <n v="4468"/>
    <s v="Jeffrey Bodie"/>
    <d v="2019-07-19T00:00:00"/>
    <x v="4"/>
    <x v="6"/>
    <x v="0"/>
    <x v="0"/>
    <x v="4"/>
    <x v="0"/>
    <x v="1"/>
    <s v="League City"/>
    <x v="9"/>
    <b v="1"/>
    <s v="Attack"/>
    <s v="Not fleeing"/>
    <b v="0"/>
    <n v="-95.105000000000004"/>
    <n v="29.446000000000002"/>
    <b v="1"/>
  </r>
  <r>
    <n v="4469"/>
    <s v="Elisha Lucero"/>
    <d v="2019-07-21T00:00:00"/>
    <x v="4"/>
    <x v="6"/>
    <x v="0"/>
    <x v="4"/>
    <x v="14"/>
    <x v="1"/>
    <x v="2"/>
    <s v="Albuquerque"/>
    <x v="17"/>
    <b v="1"/>
    <s v="Other"/>
    <s v="Not fleeing"/>
    <b v="0"/>
    <n v="-106.658"/>
    <n v="35.027000000000001"/>
    <b v="1"/>
  </r>
  <r>
    <n v="4470"/>
    <s v="Hashim Jibiri Wilson"/>
    <d v="2019-07-21T00:00:00"/>
    <x v="4"/>
    <x v="6"/>
    <x v="0"/>
    <x v="0"/>
    <x v="14"/>
    <x v="0"/>
    <x v="3"/>
    <s v="Tacoma"/>
    <x v="0"/>
    <b v="0"/>
    <s v="Attack"/>
    <s v="Not fleeing"/>
    <b v="0"/>
    <n v="-122.438"/>
    <n v="47.220999999999997"/>
    <b v="1"/>
  </r>
  <r>
    <n v="4471"/>
    <s v="Shawan F. Allen"/>
    <d v="2019-07-22T00:00:00"/>
    <x v="4"/>
    <x v="6"/>
    <x v="0"/>
    <x v="0"/>
    <x v="47"/>
    <x v="0"/>
    <x v="3"/>
    <s v="Wesson"/>
    <x v="38"/>
    <b v="0"/>
    <s v="Attack"/>
    <s v="#Not Provided"/>
    <b v="0"/>
    <n v="-90.397999999999996"/>
    <n v="31.701000000000001"/>
    <b v="1"/>
  </r>
  <r>
    <n v="4472"/>
    <s v="John David Brown"/>
    <d v="2019-07-22T00:00:00"/>
    <x v="4"/>
    <x v="6"/>
    <x v="0"/>
    <x v="0"/>
    <x v="0"/>
    <x v="0"/>
    <x v="1"/>
    <s v="Ranburne"/>
    <x v="37"/>
    <b v="1"/>
    <s v="Attack"/>
    <s v="Not fleeing"/>
    <b v="0"/>
    <n v="-85.344999999999999"/>
    <n v="33.523000000000003"/>
    <b v="1"/>
  </r>
  <r>
    <n v="4473"/>
    <s v="James Manzo"/>
    <d v="2019-07-23T00:00:00"/>
    <x v="4"/>
    <x v="6"/>
    <x v="0"/>
    <x v="49"/>
    <x v="25"/>
    <x v="0"/>
    <x v="1"/>
    <s v="Asbury Park"/>
    <x v="21"/>
    <b v="1"/>
    <s v="Other"/>
    <s v="Not fleeing"/>
    <b v="0"/>
    <n v="-74.001000000000005"/>
    <n v="40.228000000000002"/>
    <b v="1"/>
  </r>
  <r>
    <n v="4474"/>
    <s v="Omari Thompson"/>
    <d v="2019-07-23T00:00:00"/>
    <x v="4"/>
    <x v="6"/>
    <x v="0"/>
    <x v="0"/>
    <x v="10"/>
    <x v="0"/>
    <x v="3"/>
    <s v="Ross Township"/>
    <x v="8"/>
    <b v="0"/>
    <s v="Attack"/>
    <s v="Not fleeing"/>
    <b v="0"/>
    <n v="-80.004999999999995"/>
    <n v="40.524000000000001"/>
    <b v="1"/>
  </r>
  <r>
    <n v="4475"/>
    <s v="Joshua Vigil"/>
    <d v="2019-07-23T00:00:00"/>
    <x v="4"/>
    <x v="6"/>
    <x v="0"/>
    <x v="0"/>
    <x v="38"/>
    <x v="0"/>
    <x v="2"/>
    <s v="Colorado Springs"/>
    <x v="4"/>
    <b v="0"/>
    <s v="Other"/>
    <s v="Car"/>
    <b v="0"/>
    <n v="-104.77"/>
    <n v="38.801000000000002"/>
    <b v="1"/>
  </r>
  <r>
    <n v="4476"/>
    <s v="Josef Delon Richardson"/>
    <d v="2019-07-25T00:00:00"/>
    <x v="4"/>
    <x v="6"/>
    <x v="0"/>
    <x v="1"/>
    <x v="38"/>
    <x v="0"/>
    <x v="3"/>
    <s v="Port Allen"/>
    <x v="11"/>
    <b v="0"/>
    <s v="Undetermined"/>
    <s v="#Not Provided"/>
    <b v="0"/>
    <n v="-91.206999999999994"/>
    <n v="30.446999999999999"/>
    <b v="1"/>
  </r>
  <r>
    <n v="4477"/>
    <s v="Alphonso Zaporta"/>
    <d v="2019-07-26T00:00:00"/>
    <x v="4"/>
    <x v="6"/>
    <x v="0"/>
    <x v="0"/>
    <x v="11"/>
    <x v="0"/>
    <x v="2"/>
    <s v="Hartford"/>
    <x v="47"/>
    <b v="0"/>
    <s v="Attack"/>
    <s v="Car"/>
    <b v="1"/>
    <n v="-72.694000000000003"/>
    <n v="41.758000000000003"/>
    <b v="1"/>
  </r>
  <r>
    <n v="4478"/>
    <s v="Todd Messner"/>
    <d v="2019-07-26T00:00:00"/>
    <x v="4"/>
    <x v="6"/>
    <x v="0"/>
    <x v="0"/>
    <x v="17"/>
    <x v="0"/>
    <x v="1"/>
    <s v="Three Springs"/>
    <x v="8"/>
    <b v="1"/>
    <s v="Attack"/>
    <s v="Not fleeing"/>
    <b v="0"/>
    <n v="-78.391000000000005"/>
    <n v="40.334000000000003"/>
    <b v="1"/>
  </r>
  <r>
    <n v="4479"/>
    <s v="Donald Williams Allamong"/>
    <d v="2019-07-26T00:00:00"/>
    <x v="4"/>
    <x v="6"/>
    <x v="0"/>
    <x v="0"/>
    <x v="32"/>
    <x v="0"/>
    <x v="1"/>
    <s v="Sun City"/>
    <x v="40"/>
    <b v="1"/>
    <s v="Other"/>
    <s v="Not fleeing"/>
    <b v="0"/>
    <n v="-80.965000000000003"/>
    <n v="32.265999999999998"/>
    <b v="1"/>
  </r>
  <r>
    <n v="4480"/>
    <s v="#Not Included"/>
    <d v="2019-07-27T00:00:00"/>
    <x v="4"/>
    <x v="6"/>
    <x v="0"/>
    <x v="0"/>
    <x v="47"/>
    <x v="0"/>
    <x v="5"/>
    <s v="Dallas"/>
    <x v="9"/>
    <b v="0"/>
    <s v="Attack"/>
    <s v="Not fleeing"/>
    <b v="0"/>
    <s v="#Not Provided"/>
    <s v="#Not Provided"/>
    <b v="1"/>
  </r>
  <r>
    <n v="4481"/>
    <s v="Adalberto Wolmar Rodriguez"/>
    <d v="2019-07-28T00:00:00"/>
    <x v="4"/>
    <x v="6"/>
    <x v="0"/>
    <x v="0"/>
    <x v="58"/>
    <x v="0"/>
    <x v="2"/>
    <s v="Boyton Beach"/>
    <x v="26"/>
    <b v="0"/>
    <s v="Attack"/>
    <s v="Not fleeing"/>
    <b v="0"/>
    <n v="-80.090999999999994"/>
    <n v="26.547999999999998"/>
    <b v="1"/>
  </r>
  <r>
    <n v="4482"/>
    <s v="Larry Pettiford"/>
    <d v="2019-07-28T00:00:00"/>
    <x v="4"/>
    <x v="6"/>
    <x v="0"/>
    <x v="0"/>
    <x v="60"/>
    <x v="0"/>
    <x v="5"/>
    <s v="Stroudsburg"/>
    <x v="8"/>
    <b v="1"/>
    <s v="Attack"/>
    <s v="Not fleeing"/>
    <b v="0"/>
    <n v="-75.194999999999993"/>
    <n v="40.987000000000002"/>
    <b v="1"/>
  </r>
  <r>
    <n v="4483"/>
    <s v="#Not Included"/>
    <d v="2019-07-29T00:00:00"/>
    <x v="4"/>
    <x v="6"/>
    <x v="0"/>
    <x v="0"/>
    <x v="47"/>
    <x v="0"/>
    <x v="5"/>
    <s v="Houston"/>
    <x v="9"/>
    <b v="0"/>
    <s v="Other"/>
    <s v="Car"/>
    <b v="0"/>
    <n v="-95.156000000000006"/>
    <n v="29.782"/>
    <b v="1"/>
  </r>
  <r>
    <n v="4484"/>
    <s v="Lane Christopher Martin"/>
    <d v="2019-07-30T00:00:00"/>
    <x v="4"/>
    <x v="6"/>
    <x v="0"/>
    <x v="43"/>
    <x v="10"/>
    <x v="0"/>
    <x v="1"/>
    <s v="Portland"/>
    <x v="1"/>
    <b v="0"/>
    <s v="Attack"/>
    <s v="#Not Provided"/>
    <b v="0"/>
    <n v="-122.651"/>
    <n v="45.521999999999998"/>
    <b v="1"/>
  </r>
  <r>
    <n v="4485"/>
    <s v="Donald Lee Joseph"/>
    <d v="2019-07-31T00:00:00"/>
    <x v="4"/>
    <x v="6"/>
    <x v="0"/>
    <x v="36"/>
    <x v="13"/>
    <x v="0"/>
    <x v="1"/>
    <s v="Roy"/>
    <x v="13"/>
    <b v="0"/>
    <s v="Other"/>
    <s v="#Not Provided"/>
    <b v="0"/>
    <n v="-112.062"/>
    <n v="41.161000000000001"/>
    <b v="1"/>
  </r>
  <r>
    <n v="4486"/>
    <s v="Jose Baca-Olivares"/>
    <d v="2019-07-31T00:00:00"/>
    <x v="4"/>
    <x v="6"/>
    <x v="0"/>
    <x v="0"/>
    <x v="47"/>
    <x v="0"/>
    <x v="2"/>
    <s v="San Antonio"/>
    <x v="9"/>
    <b v="0"/>
    <s v="Attack"/>
    <s v="Not fleeing"/>
    <b v="0"/>
    <n v="-98.528999999999996"/>
    <n v="29.422000000000001"/>
    <b v="1"/>
  </r>
  <r>
    <n v="4487"/>
    <s v="Troy Petersen"/>
    <d v="2019-07-31T00:00:00"/>
    <x v="4"/>
    <x v="6"/>
    <x v="0"/>
    <x v="0"/>
    <x v="14"/>
    <x v="0"/>
    <x v="1"/>
    <s v="Council Bluffs"/>
    <x v="7"/>
    <b v="0"/>
    <s v="Attack"/>
    <s v="Car"/>
    <b v="0"/>
    <n v="-95.81"/>
    <n v="41.268999999999998"/>
    <b v="1"/>
  </r>
  <r>
    <n v="4488"/>
    <s v="Robert Schneider"/>
    <d v="2019-07-31T00:00:00"/>
    <x v="4"/>
    <x v="6"/>
    <x v="0"/>
    <x v="0"/>
    <x v="42"/>
    <x v="0"/>
    <x v="5"/>
    <s v="Cincinnati"/>
    <x v="10"/>
    <b v="0"/>
    <s v="Attack"/>
    <s v="Not fleeing"/>
    <b v="0"/>
    <n v="-84.599000000000004"/>
    <n v="39.140999999999998"/>
    <b v="1"/>
  </r>
  <r>
    <n v="4489"/>
    <s v="Jerry Reeves"/>
    <d v="2019-07-31T00:00:00"/>
    <x v="4"/>
    <x v="6"/>
    <x v="0"/>
    <x v="0"/>
    <x v="15"/>
    <x v="0"/>
    <x v="1"/>
    <s v="Chattanooga"/>
    <x v="32"/>
    <b v="0"/>
    <s v="Attack"/>
    <s v="Not fleeing"/>
    <b v="0"/>
    <n v="-85.406999999999996"/>
    <n v="35.029000000000003"/>
    <b v="1"/>
  </r>
  <r>
    <n v="4490"/>
    <s v="Mauris Nishanga DeSilva"/>
    <d v="2019-07-31T00:00:00"/>
    <x v="4"/>
    <x v="6"/>
    <x v="1"/>
    <x v="4"/>
    <x v="42"/>
    <x v="0"/>
    <x v="0"/>
    <s v="Austin"/>
    <x v="9"/>
    <b v="1"/>
    <s v="Other"/>
    <s v="Not fleeing"/>
    <b v="0"/>
    <n v="-97.754000000000005"/>
    <n v="30.268999999999998"/>
    <b v="1"/>
  </r>
  <r>
    <n v="4491"/>
    <s v="Jamaal Simpson"/>
    <d v="2019-08-01T00:00:00"/>
    <x v="4"/>
    <x v="7"/>
    <x v="0"/>
    <x v="0"/>
    <x v="27"/>
    <x v="0"/>
    <x v="3"/>
    <s v="Los Angeles"/>
    <x v="3"/>
    <b v="0"/>
    <s v="Attack"/>
    <s v="Foot"/>
    <b v="0"/>
    <n v="-118.331"/>
    <n v="33.975000000000001"/>
    <b v="1"/>
  </r>
  <r>
    <n v="4492"/>
    <s v="Andre Leach"/>
    <d v="2019-08-01T00:00:00"/>
    <x v="4"/>
    <x v="7"/>
    <x v="0"/>
    <x v="0"/>
    <x v="25"/>
    <x v="0"/>
    <x v="5"/>
    <s v="Allentown"/>
    <x v="8"/>
    <b v="1"/>
    <s v="Attack"/>
    <s v="Not fleeing"/>
    <b v="0"/>
    <n v="-75.545000000000002"/>
    <n v="40.593000000000004"/>
    <b v="1"/>
  </r>
  <r>
    <n v="4493"/>
    <s v="Margarita Victoria Brooks"/>
    <d v="2019-08-01T00:00:00"/>
    <x v="4"/>
    <x v="7"/>
    <x v="0"/>
    <x v="1"/>
    <x v="12"/>
    <x v="1"/>
    <x v="1"/>
    <s v="Arlington"/>
    <x v="9"/>
    <b v="0"/>
    <s v="Other"/>
    <s v="Not fleeing"/>
    <b v="0"/>
    <n v="-97.096999999999994"/>
    <n v="32.768999999999998"/>
    <b v="1"/>
  </r>
  <r>
    <n v="4494"/>
    <s v="Eric Toon"/>
    <d v="2019-08-01T00:00:00"/>
    <x v="4"/>
    <x v="7"/>
    <x v="0"/>
    <x v="0"/>
    <x v="16"/>
    <x v="0"/>
    <x v="1"/>
    <s v="Charleston"/>
    <x v="43"/>
    <b v="0"/>
    <s v="Attack"/>
    <s v="Other"/>
    <b v="0"/>
    <n v="-81.632999999999996"/>
    <n v="38.35"/>
    <b v="1"/>
  </r>
  <r>
    <n v="4495"/>
    <s v="David Willoughby"/>
    <d v="2019-08-01T00:00:00"/>
    <x v="4"/>
    <x v="7"/>
    <x v="0"/>
    <x v="7"/>
    <x v="30"/>
    <x v="0"/>
    <x v="1"/>
    <s v="Jackson County"/>
    <x v="23"/>
    <b v="0"/>
    <s v="Attack"/>
    <s v="Car"/>
    <b v="0"/>
    <n v="-84.19"/>
    <n v="37.497"/>
    <b v="1"/>
  </r>
  <r>
    <n v="4496"/>
    <s v="Lenny Blaine Griffin"/>
    <d v="2019-08-01T00:00:00"/>
    <x v="4"/>
    <x v="7"/>
    <x v="0"/>
    <x v="4"/>
    <x v="26"/>
    <x v="0"/>
    <x v="1"/>
    <s v="Tampa"/>
    <x v="26"/>
    <b v="1"/>
    <s v="Other"/>
    <s v="Not fleeing"/>
    <b v="0"/>
    <n v="-82.614000000000004"/>
    <n v="28.033999999999999"/>
    <b v="1"/>
  </r>
  <r>
    <n v="4497"/>
    <s v="Delano Williams"/>
    <d v="2019-08-02T00:00:00"/>
    <x v="4"/>
    <x v="7"/>
    <x v="0"/>
    <x v="0"/>
    <x v="59"/>
    <x v="0"/>
    <x v="3"/>
    <s v="Charlotte"/>
    <x v="33"/>
    <b v="1"/>
    <s v="Attack"/>
    <s v="Not fleeing"/>
    <b v="0"/>
    <n v="-80.769000000000005"/>
    <n v="35.356000000000002"/>
    <b v="1"/>
  </r>
  <r>
    <n v="4498"/>
    <s v="Mario Benjamin"/>
    <d v="2019-08-02T00:00:00"/>
    <x v="4"/>
    <x v="7"/>
    <x v="0"/>
    <x v="0"/>
    <x v="8"/>
    <x v="0"/>
    <x v="3"/>
    <s v="Minneapolis"/>
    <x v="18"/>
    <b v="0"/>
    <s v="Attack"/>
    <s v="Not fleeing"/>
    <b v="1"/>
    <n v="-93.293999999999997"/>
    <n v="45.003999999999998"/>
    <b v="1"/>
  </r>
  <r>
    <n v="4499"/>
    <s v="Deshon Downing"/>
    <d v="2019-08-02T00:00:00"/>
    <x v="4"/>
    <x v="7"/>
    <x v="0"/>
    <x v="0"/>
    <x v="34"/>
    <x v="0"/>
    <x v="3"/>
    <s v="Indianapolis"/>
    <x v="22"/>
    <b v="0"/>
    <s v="Attack"/>
    <s v="Not fleeing"/>
    <b v="0"/>
    <n v="-86.007000000000005"/>
    <n v="39.832999999999998"/>
    <b v="1"/>
  </r>
  <r>
    <n v="4500"/>
    <s v="De'Von Bailey"/>
    <d v="2019-08-03T00:00:00"/>
    <x v="4"/>
    <x v="7"/>
    <x v="0"/>
    <x v="0"/>
    <x v="29"/>
    <x v="0"/>
    <x v="3"/>
    <s v="Colorado Springs"/>
    <x v="4"/>
    <b v="0"/>
    <s v="Other"/>
    <s v="Foot"/>
    <b v="1"/>
    <n v="-104.771"/>
    <n v="38.816000000000003"/>
    <b v="1"/>
  </r>
  <r>
    <n v="4501"/>
    <s v="Oscar Ventura-Gonzalez"/>
    <d v="2019-08-03T00:00:00"/>
    <x v="4"/>
    <x v="7"/>
    <x v="0"/>
    <x v="0"/>
    <x v="3"/>
    <x v="0"/>
    <x v="2"/>
    <s v="Revere"/>
    <x v="24"/>
    <b v="0"/>
    <s v="Attack"/>
    <s v="Car"/>
    <b v="0"/>
    <n v="-71.031000000000006"/>
    <n v="42.412999999999997"/>
    <b v="1"/>
  </r>
  <r>
    <n v="4502"/>
    <s v="John Clark"/>
    <d v="2019-08-03T00:00:00"/>
    <x v="4"/>
    <x v="7"/>
    <x v="0"/>
    <x v="0"/>
    <x v="7"/>
    <x v="0"/>
    <x v="5"/>
    <s v="Safety Harbor"/>
    <x v="26"/>
    <b v="0"/>
    <s v="Attack"/>
    <s v="Car"/>
    <b v="0"/>
    <n v="-82.7"/>
    <n v="28.012"/>
    <b v="1"/>
  </r>
  <r>
    <n v="4503"/>
    <s v="Cortney Ronald Staley"/>
    <d v="2019-08-03T00:00:00"/>
    <x v="4"/>
    <x v="7"/>
    <x v="0"/>
    <x v="0"/>
    <x v="3"/>
    <x v="0"/>
    <x v="1"/>
    <s v="Carson City"/>
    <x v="16"/>
    <b v="0"/>
    <s v="Attack"/>
    <s v="Not fleeing"/>
    <b v="0"/>
    <n v="-119.72499999999999"/>
    <n v="39.173999999999999"/>
    <b v="1"/>
  </r>
  <r>
    <n v="4504"/>
    <s v="Aigon Andrew Wallace"/>
    <d v="2019-08-03T00:00:00"/>
    <x v="4"/>
    <x v="7"/>
    <x v="0"/>
    <x v="4"/>
    <x v="9"/>
    <x v="0"/>
    <x v="3"/>
    <s v="Loganville"/>
    <x v="31"/>
    <b v="0"/>
    <s v="Attack"/>
    <s v="Foot"/>
    <b v="0"/>
    <n v="-83.954999999999998"/>
    <n v="33.86"/>
    <b v="1"/>
  </r>
  <r>
    <n v="4505"/>
    <s v="Connor Betts"/>
    <d v="2019-08-04T00:00:00"/>
    <x v="4"/>
    <x v="7"/>
    <x v="0"/>
    <x v="0"/>
    <x v="22"/>
    <x v="0"/>
    <x v="1"/>
    <s v="Dayton"/>
    <x v="10"/>
    <b v="1"/>
    <s v="Attack"/>
    <s v="Not fleeing"/>
    <b v="0"/>
    <n v="-84.183999999999997"/>
    <n v="39.756999999999998"/>
    <b v="1"/>
  </r>
  <r>
    <n v="4506"/>
    <s v="Robert Clay Wilsford"/>
    <d v="2019-08-04T00:00:00"/>
    <x v="4"/>
    <x v="7"/>
    <x v="0"/>
    <x v="0"/>
    <x v="63"/>
    <x v="0"/>
    <x v="1"/>
    <s v="Hanceville"/>
    <x v="37"/>
    <b v="1"/>
    <s v="Attack"/>
    <s v="Not fleeing"/>
    <b v="0"/>
    <n v="-86.78"/>
    <n v="34.084000000000003"/>
    <b v="1"/>
  </r>
  <r>
    <n v="4507"/>
    <s v="Riche Antonio Santiago"/>
    <d v="2019-08-05T00:00:00"/>
    <x v="4"/>
    <x v="7"/>
    <x v="0"/>
    <x v="0"/>
    <x v="20"/>
    <x v="0"/>
    <x v="2"/>
    <s v="Salt Lake City"/>
    <x v="13"/>
    <b v="0"/>
    <s v="Attack"/>
    <s v="Not fleeing"/>
    <b v="1"/>
    <s v="#Not Provided"/>
    <s v="#Not Provided"/>
    <b v="1"/>
  </r>
  <r>
    <n v="4508"/>
    <s v="James Lee Kirkwood"/>
    <d v="2019-08-05T00:00:00"/>
    <x v="4"/>
    <x v="7"/>
    <x v="0"/>
    <x v="4"/>
    <x v="17"/>
    <x v="0"/>
    <x v="3"/>
    <s v="Memphis"/>
    <x v="32"/>
    <b v="0"/>
    <s v="Attack"/>
    <s v="Foot"/>
    <b v="0"/>
    <n v="-90.049000000000007"/>
    <n v="35.142000000000003"/>
    <b v="1"/>
  </r>
  <r>
    <n v="4509"/>
    <s v="Marvin Alexis Urbina"/>
    <d v="2019-08-05T00:00:00"/>
    <x v="4"/>
    <x v="7"/>
    <x v="0"/>
    <x v="7"/>
    <x v="29"/>
    <x v="0"/>
    <x v="2"/>
    <s v="Bakersfield"/>
    <x v="3"/>
    <b v="0"/>
    <s v="Other"/>
    <s v="Car"/>
    <b v="0"/>
    <n v="-118.881"/>
    <n v="34.993000000000002"/>
    <b v="1"/>
  </r>
  <r>
    <n v="4510"/>
    <s v="Derrick Davidson"/>
    <d v="2019-08-05T00:00:00"/>
    <x v="4"/>
    <x v="7"/>
    <x v="0"/>
    <x v="0"/>
    <x v="32"/>
    <x v="0"/>
    <x v="1"/>
    <s v="Lowell"/>
    <x v="14"/>
    <b v="1"/>
    <s v="Undetermined"/>
    <s v="Not fleeing"/>
    <b v="0"/>
    <n v="-94.057000000000002"/>
    <n v="36.25"/>
    <b v="1"/>
  </r>
  <r>
    <n v="4511"/>
    <s v="Kaizen Crossen"/>
    <d v="2019-08-05T00:00:00"/>
    <x v="4"/>
    <x v="7"/>
    <x v="0"/>
    <x v="0"/>
    <x v="4"/>
    <x v="0"/>
    <x v="3"/>
    <s v="Irvington"/>
    <x v="21"/>
    <b v="0"/>
    <s v="Attack"/>
    <s v="Not fleeing"/>
    <b v="0"/>
    <n v="-74.221000000000004"/>
    <n v="40.735999999999997"/>
    <b v="1"/>
  </r>
  <r>
    <n v="4512"/>
    <s v="William Biggs"/>
    <d v="2019-08-05T00:00:00"/>
    <x v="4"/>
    <x v="7"/>
    <x v="0"/>
    <x v="0"/>
    <x v="21"/>
    <x v="0"/>
    <x v="1"/>
    <s v="Pocahontas County"/>
    <x v="43"/>
    <b v="0"/>
    <s v="Attack"/>
    <s v="Car"/>
    <b v="0"/>
    <s v="#Not Provided"/>
    <s v="#Not Provided"/>
    <b v="1"/>
  </r>
  <r>
    <n v="4513"/>
    <s v="Allan George"/>
    <d v="2019-08-05T00:00:00"/>
    <x v="4"/>
    <x v="7"/>
    <x v="0"/>
    <x v="0"/>
    <x v="41"/>
    <x v="0"/>
    <x v="1"/>
    <s v="Rifle"/>
    <x v="4"/>
    <b v="1"/>
    <s v="Other"/>
    <s v="Foot"/>
    <b v="0"/>
    <n v="-107.783"/>
    <n v="39.53"/>
    <b v="1"/>
  </r>
  <r>
    <n v="4514"/>
    <s v="Donald Babbit"/>
    <d v="2019-08-06T00:00:00"/>
    <x v="4"/>
    <x v="7"/>
    <x v="0"/>
    <x v="0"/>
    <x v="17"/>
    <x v="0"/>
    <x v="1"/>
    <s v="Shaler Township"/>
    <x v="8"/>
    <b v="0"/>
    <s v="Attack"/>
    <s v="Not fleeing"/>
    <b v="0"/>
    <n v="-79.956000000000003"/>
    <n v="40.536999999999999"/>
    <b v="1"/>
  </r>
  <r>
    <n v="4515"/>
    <s v="Detravian Allison"/>
    <d v="2019-08-07T00:00:00"/>
    <x v="4"/>
    <x v="7"/>
    <x v="0"/>
    <x v="0"/>
    <x v="5"/>
    <x v="0"/>
    <x v="3"/>
    <s v="Longview"/>
    <x v="9"/>
    <b v="0"/>
    <s v="Attack"/>
    <s v="Not fleeing"/>
    <b v="0"/>
    <n v="-94.808000000000007"/>
    <n v="32.533000000000001"/>
    <b v="1"/>
  </r>
  <r>
    <n v="4516"/>
    <s v="Toussaint Diamon Sims"/>
    <d v="2019-08-08T00:00:00"/>
    <x v="4"/>
    <x v="7"/>
    <x v="0"/>
    <x v="0"/>
    <x v="25"/>
    <x v="0"/>
    <x v="3"/>
    <s v="Moss Point"/>
    <x v="38"/>
    <b v="0"/>
    <s v="Attack"/>
    <s v="Foot"/>
    <b v="1"/>
    <n v="-88.519000000000005"/>
    <n v="30.402000000000001"/>
    <b v="1"/>
  </r>
  <r>
    <n v="4517"/>
    <s v="Kevin Jenkins"/>
    <d v="2019-08-08T00:00:00"/>
    <x v="4"/>
    <x v="7"/>
    <x v="0"/>
    <x v="0"/>
    <x v="50"/>
    <x v="0"/>
    <x v="5"/>
    <s v="Leitchfield"/>
    <x v="23"/>
    <b v="1"/>
    <s v="Attack"/>
    <s v="Not fleeing"/>
    <b v="0"/>
    <n v="-86.293999999999997"/>
    <n v="37.479999999999997"/>
    <b v="1"/>
  </r>
  <r>
    <n v="4518"/>
    <s v="#Not Included"/>
    <d v="2019-08-09T00:00:00"/>
    <x v="4"/>
    <x v="7"/>
    <x v="0"/>
    <x v="4"/>
    <x v="47"/>
    <x v="0"/>
    <x v="5"/>
    <s v="Beaumont"/>
    <x v="3"/>
    <b v="0"/>
    <s v="Attack"/>
    <s v="Not fleeing"/>
    <b v="0"/>
    <n v="-116.96899999999999"/>
    <n v="33.929000000000002"/>
    <b v="1"/>
  </r>
  <r>
    <n v="4519"/>
    <s v="Jason Xavier Salas"/>
    <d v="2019-08-09T00:00:00"/>
    <x v="4"/>
    <x v="7"/>
    <x v="0"/>
    <x v="11"/>
    <x v="50"/>
    <x v="0"/>
    <x v="2"/>
    <s v="Garland"/>
    <x v="9"/>
    <b v="0"/>
    <s v="Attack"/>
    <s v="Not fleeing"/>
    <b v="0"/>
    <n v="-96.576999999999998"/>
    <n v="32.847999999999999"/>
    <b v="1"/>
  </r>
  <r>
    <n v="4520"/>
    <s v="Jose Mendez"/>
    <d v="2019-08-09T00:00:00"/>
    <x v="4"/>
    <x v="7"/>
    <x v="0"/>
    <x v="81"/>
    <x v="13"/>
    <x v="0"/>
    <x v="2"/>
    <s v="Kansas City"/>
    <x v="19"/>
    <b v="0"/>
    <s v="Attack"/>
    <s v="Foot"/>
    <b v="0"/>
    <n v="-94.63"/>
    <n v="39.094999999999999"/>
    <b v="1"/>
  </r>
  <r>
    <n v="4521"/>
    <s v="Mark Johnson"/>
    <d v="2019-08-09T00:00:00"/>
    <x v="4"/>
    <x v="7"/>
    <x v="0"/>
    <x v="2"/>
    <x v="58"/>
    <x v="0"/>
    <x v="1"/>
    <s v="Montpelier"/>
    <x v="49"/>
    <b v="1"/>
    <s v="Attack"/>
    <s v="Not fleeing"/>
    <b v="0"/>
    <n v="-72.572999999999993"/>
    <n v="44.264000000000003"/>
    <b v="1"/>
  </r>
  <r>
    <n v="4522"/>
    <s v="Manuel Charles Carter"/>
    <d v="2019-08-10T00:00:00"/>
    <x v="4"/>
    <x v="7"/>
    <x v="0"/>
    <x v="4"/>
    <x v="41"/>
    <x v="0"/>
    <x v="1"/>
    <s v="Bradley County"/>
    <x v="32"/>
    <b v="0"/>
    <s v="Attack"/>
    <s v="Not fleeing"/>
    <b v="0"/>
    <n v="-84.870999999999995"/>
    <n v="35.122"/>
    <b v="1"/>
  </r>
  <r>
    <n v="4523"/>
    <s v="Freddrick Andrews Hadden"/>
    <d v="2019-08-10T00:00:00"/>
    <x v="4"/>
    <x v="7"/>
    <x v="0"/>
    <x v="0"/>
    <x v="34"/>
    <x v="0"/>
    <x v="1"/>
    <s v="Augusta"/>
    <x v="31"/>
    <b v="0"/>
    <s v="Attack"/>
    <s v="Car"/>
    <b v="0"/>
    <s v="#Not Provided"/>
    <s v="#Not Provided"/>
    <b v="1"/>
  </r>
  <r>
    <n v="4524"/>
    <s v="John Michael George"/>
    <d v="2019-08-11T00:00:00"/>
    <x v="4"/>
    <x v="7"/>
    <x v="0"/>
    <x v="0"/>
    <x v="42"/>
    <x v="0"/>
    <x v="5"/>
    <s v="Fort Worth"/>
    <x v="9"/>
    <b v="0"/>
    <s v="Attack"/>
    <s v="Not fleeing"/>
    <b v="0"/>
    <n v="-97.23"/>
    <n v="32.756"/>
    <b v="1"/>
  </r>
  <r>
    <n v="4525"/>
    <s v="Aaron Luther"/>
    <d v="2019-08-12T00:00:00"/>
    <x v="4"/>
    <x v="7"/>
    <x v="0"/>
    <x v="0"/>
    <x v="17"/>
    <x v="0"/>
    <x v="1"/>
    <s v="Riverside"/>
    <x v="3"/>
    <b v="0"/>
    <s v="Attack"/>
    <s v="Not fleeing"/>
    <b v="0"/>
    <n v="-117.298"/>
    <n v="33.930999999999997"/>
    <b v="1"/>
  </r>
  <r>
    <n v="4526"/>
    <s v="Scott Souders"/>
    <d v="2019-08-12T00:00:00"/>
    <x v="4"/>
    <x v="7"/>
    <x v="0"/>
    <x v="0"/>
    <x v="38"/>
    <x v="0"/>
    <x v="1"/>
    <s v="Chetopa"/>
    <x v="2"/>
    <b v="0"/>
    <s v="Attack"/>
    <s v="Not fleeing"/>
    <b v="0"/>
    <s v="#Not Provided"/>
    <s v="#Not Provided"/>
    <b v="1"/>
  </r>
  <r>
    <n v="4527"/>
    <s v="David Ingle"/>
    <d v="2019-08-13T00:00:00"/>
    <x v="4"/>
    <x v="7"/>
    <x v="0"/>
    <x v="1"/>
    <x v="10"/>
    <x v="0"/>
    <x v="1"/>
    <s v="Joplin"/>
    <x v="19"/>
    <b v="1"/>
    <s v="Attack"/>
    <s v="Not fleeing"/>
    <b v="0"/>
    <s v="#Not Provided"/>
    <s v="#Not Provided"/>
    <b v="1"/>
  </r>
  <r>
    <n v="4528"/>
    <s v="Jerry Orlando Weaver"/>
    <d v="2019-08-13T00:00:00"/>
    <x v="4"/>
    <x v="7"/>
    <x v="0"/>
    <x v="0"/>
    <x v="39"/>
    <x v="0"/>
    <x v="3"/>
    <s v="Clinton"/>
    <x v="32"/>
    <b v="1"/>
    <s v="Attack"/>
    <s v="Not fleeing"/>
    <b v="0"/>
    <n v="-84.144000000000005"/>
    <n v="36.103999999999999"/>
    <b v="1"/>
  </r>
  <r>
    <n v="4529"/>
    <s v="Anthony Wayne French"/>
    <d v="2019-08-13T00:00:00"/>
    <x v="4"/>
    <x v="7"/>
    <x v="0"/>
    <x v="0"/>
    <x v="47"/>
    <x v="0"/>
    <x v="1"/>
    <s v="Louisville"/>
    <x v="23"/>
    <b v="0"/>
    <s v="Attack"/>
    <s v="Not fleeing"/>
    <b v="0"/>
    <n v="-85.796000000000006"/>
    <n v="38.241999999999997"/>
    <b v="1"/>
  </r>
  <r>
    <n v="4530"/>
    <s v="Charles Roy Pearson"/>
    <d v="2019-08-13T00:00:00"/>
    <x v="4"/>
    <x v="7"/>
    <x v="0"/>
    <x v="0"/>
    <x v="39"/>
    <x v="0"/>
    <x v="3"/>
    <s v="Kansas City"/>
    <x v="2"/>
    <b v="0"/>
    <s v="Attack"/>
    <s v="Not fleeing"/>
    <b v="0"/>
    <n v="-94.834000000000003"/>
    <n v="39.124000000000002"/>
    <b v="1"/>
  </r>
  <r>
    <n v="4531"/>
    <s v="Cole Steele Jessup"/>
    <d v="2019-08-13T00:00:00"/>
    <x v="4"/>
    <x v="7"/>
    <x v="0"/>
    <x v="7"/>
    <x v="45"/>
    <x v="0"/>
    <x v="1"/>
    <s v="Ramseur"/>
    <x v="33"/>
    <b v="0"/>
    <s v="Attack"/>
    <s v="Car"/>
    <b v="0"/>
    <s v="#Not Provided"/>
    <s v="#Not Provided"/>
    <b v="1"/>
  </r>
  <r>
    <n v="4532"/>
    <s v="Thomas Michael Reynolds"/>
    <d v="2019-08-14T00:00:00"/>
    <x v="4"/>
    <x v="7"/>
    <x v="0"/>
    <x v="0"/>
    <x v="13"/>
    <x v="0"/>
    <x v="5"/>
    <s v="Belton"/>
    <x v="40"/>
    <b v="0"/>
    <s v="Other"/>
    <s v="Not fleeing"/>
    <b v="0"/>
    <n v="-82.442999999999998"/>
    <n v="34.491"/>
    <b v="1"/>
  </r>
  <r>
    <n v="4533"/>
    <s v="William Lloyd Jones"/>
    <d v="2019-08-14T00:00:00"/>
    <x v="4"/>
    <x v="7"/>
    <x v="0"/>
    <x v="0"/>
    <x v="17"/>
    <x v="0"/>
    <x v="5"/>
    <s v="Formosa"/>
    <x v="14"/>
    <b v="0"/>
    <s v="Attack"/>
    <s v="Not fleeing"/>
    <b v="0"/>
    <n v="-92.506"/>
    <n v="35.481999999999999"/>
    <b v="1"/>
  </r>
  <r>
    <n v="4534"/>
    <s v="Jamie Fernandez"/>
    <d v="2019-08-15T00:00:00"/>
    <x v="4"/>
    <x v="7"/>
    <x v="0"/>
    <x v="0"/>
    <x v="10"/>
    <x v="1"/>
    <x v="2"/>
    <s v="Denver"/>
    <x v="4"/>
    <b v="0"/>
    <s v="Attack"/>
    <s v="Foot"/>
    <b v="0"/>
    <n v="-105.038"/>
    <n v="39.738999999999997"/>
    <b v="1"/>
  </r>
  <r>
    <n v="4535"/>
    <s v="Jovany Mercado-Bedolla"/>
    <d v="2019-08-16T00:00:00"/>
    <x v="4"/>
    <x v="7"/>
    <x v="0"/>
    <x v="4"/>
    <x v="35"/>
    <x v="0"/>
    <x v="2"/>
    <s v="Ogden"/>
    <x v="13"/>
    <b v="0"/>
    <s v="Attack"/>
    <s v="Not fleeing"/>
    <b v="1"/>
    <s v="#Not Provided"/>
    <s v="#Not Provided"/>
    <b v="1"/>
  </r>
  <r>
    <n v="4536"/>
    <s v="#Not Included"/>
    <d v="2019-08-16T00:00:00"/>
    <x v="4"/>
    <x v="7"/>
    <x v="0"/>
    <x v="0"/>
    <x v="47"/>
    <x v="0"/>
    <x v="5"/>
    <s v="Spokane Valley"/>
    <x v="0"/>
    <b v="0"/>
    <s v="Attack"/>
    <s v="Car"/>
    <b v="0"/>
    <s v="#Not Provided"/>
    <s v="#Not Provided"/>
    <b v="1"/>
  </r>
  <r>
    <n v="4537"/>
    <s v="Rashad Cunningham"/>
    <d v="2019-08-17T00:00:00"/>
    <x v="4"/>
    <x v="7"/>
    <x v="0"/>
    <x v="0"/>
    <x v="9"/>
    <x v="0"/>
    <x v="3"/>
    <s v="Gary"/>
    <x v="22"/>
    <b v="0"/>
    <s v="Undetermined"/>
    <s v="Not fleeing"/>
    <b v="0"/>
    <n v="-87.32"/>
    <n v="41.576999999999998"/>
    <b v="1"/>
  </r>
  <r>
    <n v="4538"/>
    <s v="Uzzle Jerome"/>
    <d v="2019-08-17T00:00:00"/>
    <x v="4"/>
    <x v="7"/>
    <x v="0"/>
    <x v="0"/>
    <x v="47"/>
    <x v="0"/>
    <x v="3"/>
    <s v="Newport News"/>
    <x v="20"/>
    <b v="0"/>
    <s v="Attack"/>
    <s v="Car"/>
    <b v="0"/>
    <n v="-76.394999999999996"/>
    <n v="37.043999999999997"/>
    <b v="1"/>
  </r>
  <r>
    <n v="4539"/>
    <s v="Mike Parsley"/>
    <d v="2019-08-17T00:00:00"/>
    <x v="4"/>
    <x v="7"/>
    <x v="0"/>
    <x v="0"/>
    <x v="58"/>
    <x v="0"/>
    <x v="1"/>
    <s v="Springville"/>
    <x v="22"/>
    <b v="0"/>
    <s v="Attack"/>
    <s v="Not fleeing"/>
    <b v="0"/>
    <n v="-86.572999999999993"/>
    <n v="38.909999999999997"/>
    <b v="1"/>
  </r>
  <r>
    <n v="4540"/>
    <s v="Schaston Theodore Lamarr Hodge"/>
    <d v="2019-08-17T00:00:00"/>
    <x v="4"/>
    <x v="7"/>
    <x v="0"/>
    <x v="0"/>
    <x v="25"/>
    <x v="0"/>
    <x v="3"/>
    <s v="Dallas"/>
    <x v="9"/>
    <b v="0"/>
    <s v="Attack"/>
    <s v="Car"/>
    <b v="1"/>
    <n v="-96.748999999999995"/>
    <n v="32.774000000000001"/>
    <b v="1"/>
  </r>
  <r>
    <n v="4541"/>
    <s v="Roberto Rene Gabriel"/>
    <d v="2019-08-18T00:00:00"/>
    <x v="4"/>
    <x v="7"/>
    <x v="0"/>
    <x v="0"/>
    <x v="19"/>
    <x v="0"/>
    <x v="2"/>
    <s v="Los Angeles"/>
    <x v="3"/>
    <b v="0"/>
    <s v="Attack"/>
    <s v="Foot"/>
    <b v="1"/>
    <n v="-118.175"/>
    <n v="34.072000000000003"/>
    <b v="1"/>
  </r>
  <r>
    <n v="4542"/>
    <s v="Jared R. Nelson"/>
    <d v="2019-08-18T00:00:00"/>
    <x v="4"/>
    <x v="7"/>
    <x v="0"/>
    <x v="28"/>
    <x v="38"/>
    <x v="0"/>
    <x v="1"/>
    <s v="Caledonia"/>
    <x v="39"/>
    <b v="0"/>
    <s v="Attack"/>
    <s v="Not fleeing"/>
    <b v="0"/>
    <n v="-87.924000000000007"/>
    <n v="42.808"/>
    <b v="1"/>
  </r>
  <r>
    <n v="4543"/>
    <s v="Michael Lopez"/>
    <d v="2019-08-19T00:00:00"/>
    <x v="4"/>
    <x v="7"/>
    <x v="0"/>
    <x v="0"/>
    <x v="60"/>
    <x v="0"/>
    <x v="2"/>
    <s v="Las Vegas"/>
    <x v="16"/>
    <b v="0"/>
    <s v="Attack"/>
    <s v="Car"/>
    <b v="0"/>
    <n v="-114.572"/>
    <n v="35.162999999999997"/>
    <b v="1"/>
  </r>
  <r>
    <n v="4544"/>
    <s v="Carlos Torres"/>
    <d v="2019-08-19T00:00:00"/>
    <x v="4"/>
    <x v="7"/>
    <x v="0"/>
    <x v="0"/>
    <x v="4"/>
    <x v="0"/>
    <x v="2"/>
    <s v="Los Angeles"/>
    <x v="3"/>
    <b v="0"/>
    <s v="Attack"/>
    <s v="Foot"/>
    <b v="0"/>
    <n v="-118.41800000000001"/>
    <n v="34.235999999999997"/>
    <b v="1"/>
  </r>
  <r>
    <n v="4545"/>
    <s v="#Not Included"/>
    <d v="2019-08-19T00:00:00"/>
    <x v="4"/>
    <x v="7"/>
    <x v="0"/>
    <x v="7"/>
    <x v="47"/>
    <x v="0"/>
    <x v="5"/>
    <s v="Fullerton"/>
    <x v="3"/>
    <b v="0"/>
    <s v="Attack"/>
    <s v="Car"/>
    <b v="1"/>
    <n v="-117.968"/>
    <n v="33.875999999999998"/>
    <b v="1"/>
  </r>
  <r>
    <n v="4546"/>
    <s v="Amari Malone"/>
    <d v="2019-08-21T00:00:00"/>
    <x v="4"/>
    <x v="7"/>
    <x v="0"/>
    <x v="0"/>
    <x v="5"/>
    <x v="0"/>
    <x v="3"/>
    <s v="Fort Worth"/>
    <x v="9"/>
    <b v="0"/>
    <s v="Attack"/>
    <s v="Foot"/>
    <b v="1"/>
    <n v="-97.228999999999999"/>
    <n v="32.765999999999998"/>
    <b v="1"/>
  </r>
  <r>
    <n v="4547"/>
    <s v="James Crowe"/>
    <d v="2019-08-21T00:00:00"/>
    <x v="4"/>
    <x v="7"/>
    <x v="0"/>
    <x v="36"/>
    <x v="25"/>
    <x v="0"/>
    <x v="1"/>
    <s v="Nicholasville"/>
    <x v="23"/>
    <b v="0"/>
    <s v="Undetermined"/>
    <s v="Not fleeing"/>
    <b v="0"/>
    <n v="-84.575000000000003"/>
    <n v="37.869"/>
    <b v="1"/>
  </r>
  <r>
    <n v="4548"/>
    <s v="#Not Included"/>
    <d v="2019-08-21T00:00:00"/>
    <x v="4"/>
    <x v="7"/>
    <x v="0"/>
    <x v="13"/>
    <x v="44"/>
    <x v="0"/>
    <x v="2"/>
    <s v="Stanton"/>
    <x v="3"/>
    <b v="0"/>
    <s v="Undetermined"/>
    <s v="#Not Provided"/>
    <b v="0"/>
    <n v="-117.99"/>
    <n v="33.81"/>
    <b v="1"/>
  </r>
  <r>
    <n v="4549"/>
    <s v="#Not Included"/>
    <d v="2019-08-21T00:00:00"/>
    <x v="4"/>
    <x v="7"/>
    <x v="0"/>
    <x v="0"/>
    <x v="30"/>
    <x v="0"/>
    <x v="5"/>
    <s v="North Aurora"/>
    <x v="15"/>
    <b v="1"/>
    <s v="Attack"/>
    <s v="Not fleeing"/>
    <b v="0"/>
    <n v="-88.34"/>
    <n v="41.808999999999997"/>
    <b v="1"/>
  </r>
  <r>
    <n v="4550"/>
    <s v="Roger Schafer"/>
    <d v="2019-08-22T00:00:00"/>
    <x v="4"/>
    <x v="7"/>
    <x v="0"/>
    <x v="2"/>
    <x v="41"/>
    <x v="0"/>
    <x v="1"/>
    <s v="Albuquerque"/>
    <x v="17"/>
    <b v="0"/>
    <s v="Attack"/>
    <s v="Not fleeing"/>
    <b v="0"/>
    <n v="-106.529"/>
    <n v="35.079000000000001"/>
    <b v="1"/>
  </r>
  <r>
    <n v="4551"/>
    <s v="#Not Included"/>
    <d v="2019-08-22T00:00:00"/>
    <x v="4"/>
    <x v="7"/>
    <x v="0"/>
    <x v="13"/>
    <x v="47"/>
    <x v="0"/>
    <x v="5"/>
    <s v="Westminster"/>
    <x v="3"/>
    <b v="0"/>
    <s v="Other"/>
    <s v="Car"/>
    <b v="0"/>
    <n v="-117.955"/>
    <n v="33.744999999999997"/>
    <b v="1"/>
  </r>
  <r>
    <n v="4552"/>
    <s v="Michael Tuck"/>
    <d v="2019-08-22T00:00:00"/>
    <x v="4"/>
    <x v="7"/>
    <x v="0"/>
    <x v="23"/>
    <x v="20"/>
    <x v="0"/>
    <x v="3"/>
    <s v="Dayton"/>
    <x v="10"/>
    <b v="0"/>
    <s v="Attack"/>
    <s v="Foot"/>
    <b v="0"/>
    <n v="-84.239000000000004"/>
    <n v="39.752000000000002"/>
    <b v="1"/>
  </r>
  <r>
    <n v="4553"/>
    <s v="Riley Eugene Peay"/>
    <d v="2019-08-22T00:00:00"/>
    <x v="4"/>
    <x v="7"/>
    <x v="0"/>
    <x v="1"/>
    <x v="4"/>
    <x v="0"/>
    <x v="1"/>
    <s v="Glennville"/>
    <x v="31"/>
    <b v="0"/>
    <s v="Attack"/>
    <s v="Not fleeing"/>
    <b v="0"/>
    <n v="-81.924000000000007"/>
    <n v="31.949000000000002"/>
    <b v="1"/>
  </r>
  <r>
    <n v="4554"/>
    <s v="Roberto Mata"/>
    <d v="2019-08-22T00:00:00"/>
    <x v="4"/>
    <x v="7"/>
    <x v="0"/>
    <x v="0"/>
    <x v="42"/>
    <x v="0"/>
    <x v="2"/>
    <s v="Hobbs"/>
    <x v="17"/>
    <b v="0"/>
    <s v="Attack"/>
    <s v="Not fleeing"/>
    <b v="0"/>
    <n v="-103.128"/>
    <n v="32.704000000000001"/>
    <b v="1"/>
  </r>
  <r>
    <n v="4555"/>
    <s v="Chad Michael Breinholt"/>
    <d v="2019-08-23T00:00:00"/>
    <x v="4"/>
    <x v="7"/>
    <x v="0"/>
    <x v="1"/>
    <x v="10"/>
    <x v="0"/>
    <x v="1"/>
    <s v="West Valley City"/>
    <x v="13"/>
    <b v="0"/>
    <s v="Other"/>
    <s v="Not fleeing"/>
    <b v="1"/>
    <n v="-111.958"/>
    <n v="40.694000000000003"/>
    <b v="1"/>
  </r>
  <r>
    <n v="4556"/>
    <s v="Larry Leonard Lowry"/>
    <d v="2019-08-23T00:00:00"/>
    <x v="4"/>
    <x v="7"/>
    <x v="0"/>
    <x v="4"/>
    <x v="8"/>
    <x v="0"/>
    <x v="1"/>
    <s v="Cottage Grove"/>
    <x v="1"/>
    <b v="0"/>
    <s v="Other"/>
    <s v="Not fleeing"/>
    <b v="0"/>
    <n v="-122.884"/>
    <n v="43.738"/>
    <b v="1"/>
  </r>
  <r>
    <n v="4557"/>
    <s v="Dennis Carolino"/>
    <d v="2019-08-24T00:00:00"/>
    <x v="4"/>
    <x v="7"/>
    <x v="0"/>
    <x v="6"/>
    <x v="50"/>
    <x v="0"/>
    <x v="2"/>
    <s v="El Cerrito"/>
    <x v="3"/>
    <b v="1"/>
    <s v="Attack"/>
    <s v="Not fleeing"/>
    <b v="1"/>
    <n v="-117.07299999999999"/>
    <n v="32.758000000000003"/>
    <b v="1"/>
  </r>
  <r>
    <n v="4558"/>
    <s v="Channara Tom Pheap"/>
    <d v="2019-08-26T00:00:00"/>
    <x v="4"/>
    <x v="7"/>
    <x v="0"/>
    <x v="1"/>
    <x v="19"/>
    <x v="0"/>
    <x v="3"/>
    <s v="Knoxville"/>
    <x v="32"/>
    <b v="0"/>
    <s v="Attack"/>
    <s v="Not fleeing"/>
    <b v="0"/>
    <n v="-83.986000000000004"/>
    <n v="36.000999999999998"/>
    <b v="1"/>
  </r>
  <r>
    <n v="4559"/>
    <s v="#Not Included"/>
    <d v="2019-08-26T00:00:00"/>
    <x v="4"/>
    <x v="7"/>
    <x v="0"/>
    <x v="0"/>
    <x v="47"/>
    <x v="0"/>
    <x v="5"/>
    <s v="Anchorage"/>
    <x v="34"/>
    <b v="1"/>
    <s v="Attack"/>
    <s v="Not fleeing"/>
    <b v="0"/>
    <n v="-149.911"/>
    <n v="61.149000000000001"/>
    <b v="1"/>
  </r>
  <r>
    <n v="4560"/>
    <s v="Raymond Lewis Williams"/>
    <d v="2019-08-27T00:00:00"/>
    <x v="4"/>
    <x v="7"/>
    <x v="0"/>
    <x v="0"/>
    <x v="13"/>
    <x v="0"/>
    <x v="3"/>
    <s v="Helena"/>
    <x v="14"/>
    <b v="0"/>
    <s v="Attack"/>
    <s v="#Not Provided"/>
    <b v="0"/>
    <n v="-90.655000000000001"/>
    <n v="34.545000000000002"/>
    <b v="1"/>
  </r>
  <r>
    <n v="4561"/>
    <s v="Bobby Ray Moore"/>
    <d v="2019-08-27T00:00:00"/>
    <x v="4"/>
    <x v="7"/>
    <x v="0"/>
    <x v="0"/>
    <x v="28"/>
    <x v="0"/>
    <x v="5"/>
    <s v="Stockton"/>
    <x v="3"/>
    <b v="0"/>
    <s v="Attack"/>
    <s v="Not fleeing"/>
    <b v="0"/>
    <n v="-121.261"/>
    <n v="37.979999999999997"/>
    <b v="1"/>
  </r>
  <r>
    <n v="4562"/>
    <s v="Keith Carter"/>
    <d v="2019-08-27T00:00:00"/>
    <x v="4"/>
    <x v="7"/>
    <x v="0"/>
    <x v="0"/>
    <x v="50"/>
    <x v="0"/>
    <x v="3"/>
    <s v="Baton Rouge"/>
    <x v="11"/>
    <b v="1"/>
    <s v="Attack"/>
    <s v="Car"/>
    <b v="0"/>
    <n v="-91.15"/>
    <n v="30.495000000000001"/>
    <b v="1"/>
  </r>
  <r>
    <n v="4563"/>
    <s v="Wallace Wilder"/>
    <d v="2019-08-28T00:00:00"/>
    <x v="4"/>
    <x v="7"/>
    <x v="0"/>
    <x v="4"/>
    <x v="58"/>
    <x v="0"/>
    <x v="3"/>
    <s v="Gordo"/>
    <x v="37"/>
    <b v="1"/>
    <s v="Other"/>
    <s v="#Not Provided"/>
    <b v="0"/>
    <n v="-87.908000000000001"/>
    <n v="33.317999999999998"/>
    <b v="1"/>
  </r>
  <r>
    <n v="4564"/>
    <s v="Tyrone Domingo Banks"/>
    <d v="2019-08-28T00:00:00"/>
    <x v="4"/>
    <x v="7"/>
    <x v="0"/>
    <x v="76"/>
    <x v="12"/>
    <x v="0"/>
    <x v="3"/>
    <s v="Baltimore"/>
    <x v="28"/>
    <b v="0"/>
    <s v="Attack"/>
    <s v="Car"/>
    <b v="0"/>
    <n v="-76.596999999999994"/>
    <n v="39.292000000000002"/>
    <b v="1"/>
  </r>
  <r>
    <n v="4565"/>
    <s v="Jeremy Connolly"/>
    <d v="2019-08-28T00:00:00"/>
    <x v="4"/>
    <x v="7"/>
    <x v="0"/>
    <x v="4"/>
    <x v="14"/>
    <x v="0"/>
    <x v="1"/>
    <s v="Salina"/>
    <x v="2"/>
    <b v="0"/>
    <s v="Other"/>
    <s v="Not fleeing"/>
    <b v="0"/>
    <n v="-97.626999999999995"/>
    <n v="38.808999999999997"/>
    <b v="1"/>
  </r>
  <r>
    <n v="4566"/>
    <s v="Randall Gamboa"/>
    <d v="2019-08-29T00:00:00"/>
    <x v="4"/>
    <x v="7"/>
    <x v="0"/>
    <x v="0"/>
    <x v="43"/>
    <x v="0"/>
    <x v="5"/>
    <s v="Carlsbad"/>
    <x v="17"/>
    <b v="0"/>
    <s v="Attack"/>
    <s v="Not fleeing"/>
    <b v="0"/>
    <n v="-104.252"/>
    <n v="32.427"/>
    <b v="1"/>
  </r>
  <r>
    <n v="4567"/>
    <s v="#Not Included"/>
    <d v="2019-08-30T00:00:00"/>
    <x v="4"/>
    <x v="7"/>
    <x v="0"/>
    <x v="0"/>
    <x v="47"/>
    <x v="0"/>
    <x v="5"/>
    <s v="Jamaica"/>
    <x v="35"/>
    <b v="0"/>
    <s v="Attack"/>
    <s v="Not fleeing"/>
    <b v="0"/>
    <n v="-73.793999999999997"/>
    <n v="40.691000000000003"/>
    <b v="1"/>
  </r>
  <r>
    <n v="4568"/>
    <s v="#Not Included"/>
    <d v="2019-08-30T00:00:00"/>
    <x v="4"/>
    <x v="7"/>
    <x v="0"/>
    <x v="0"/>
    <x v="47"/>
    <x v="0"/>
    <x v="5"/>
    <s v="New York"/>
    <x v="35"/>
    <b v="0"/>
    <s v="Attack"/>
    <s v="Foot"/>
    <b v="0"/>
    <n v="-73.793999999999997"/>
    <n v="40.691000000000003"/>
    <b v="1"/>
  </r>
  <r>
    <n v="4569"/>
    <s v="Rene Enrique Ruiz"/>
    <d v="2019-08-30T00:00:00"/>
    <x v="4"/>
    <x v="7"/>
    <x v="0"/>
    <x v="81"/>
    <x v="39"/>
    <x v="0"/>
    <x v="2"/>
    <s v="Tolleson"/>
    <x v="6"/>
    <b v="0"/>
    <s v="Attack"/>
    <s v="Other"/>
    <b v="0"/>
    <n v="-112.238"/>
    <n v="33.451999999999998"/>
    <b v="1"/>
  </r>
  <r>
    <n v="4570"/>
    <s v="Ricardo Hylton"/>
    <d v="2019-08-30T00:00:00"/>
    <x v="4"/>
    <x v="7"/>
    <x v="0"/>
    <x v="0"/>
    <x v="7"/>
    <x v="0"/>
    <x v="5"/>
    <s v="Wilmington"/>
    <x v="41"/>
    <b v="0"/>
    <s v="Attack"/>
    <s v="Not fleeing"/>
    <b v="0"/>
    <n v="-75.537000000000006"/>
    <n v="39.758000000000003"/>
    <b v="1"/>
  </r>
  <r>
    <n v="4571"/>
    <s v="Terry Tillman"/>
    <d v="2019-08-31T00:00:00"/>
    <x v="4"/>
    <x v="7"/>
    <x v="0"/>
    <x v="0"/>
    <x v="2"/>
    <x v="0"/>
    <x v="3"/>
    <s v="St. Louis"/>
    <x v="19"/>
    <b v="0"/>
    <s v="Other"/>
    <s v="Foot"/>
    <b v="0"/>
    <n v="-90.346999999999994"/>
    <n v="38.637999999999998"/>
    <b v="1"/>
  </r>
  <r>
    <n v="4572"/>
    <s v="#Not Included"/>
    <d v="2019-08-31T00:00:00"/>
    <x v="4"/>
    <x v="7"/>
    <x v="0"/>
    <x v="0"/>
    <x v="47"/>
    <x v="0"/>
    <x v="5"/>
    <s v="Wake County"/>
    <x v="33"/>
    <b v="0"/>
    <s v="Attack"/>
    <s v="Foot"/>
    <b v="0"/>
    <n v="-78.69"/>
    <n v="35.664999999999999"/>
    <b v="1"/>
  </r>
  <r>
    <n v="4573"/>
    <s v="Kobe Heisler"/>
    <d v="2019-08-31T00:00:00"/>
    <x v="4"/>
    <x v="7"/>
    <x v="0"/>
    <x v="8"/>
    <x v="2"/>
    <x v="0"/>
    <x v="3"/>
    <s v="Brooklyn Center"/>
    <x v="18"/>
    <b v="0"/>
    <s v="Other"/>
    <s v="Not fleeing"/>
    <b v="1"/>
    <n v="-93.332999999999998"/>
    <n v="45.061999999999998"/>
    <b v="1"/>
  </r>
  <r>
    <n v="4574"/>
    <s v="Shawn Fondren"/>
    <d v="2019-08-31T00:00:00"/>
    <x v="4"/>
    <x v="7"/>
    <x v="0"/>
    <x v="7"/>
    <x v="1"/>
    <x v="0"/>
    <x v="5"/>
    <s v="Florence"/>
    <x v="38"/>
    <b v="0"/>
    <s v="Other"/>
    <s v="Car"/>
    <b v="0"/>
    <n v="-90.108999999999995"/>
    <n v="32.146999999999998"/>
    <b v="1"/>
  </r>
  <r>
    <n v="4575"/>
    <s v="Seth Aaron Ator"/>
    <d v="2019-08-31T00:00:00"/>
    <x v="4"/>
    <x v="7"/>
    <x v="0"/>
    <x v="0"/>
    <x v="16"/>
    <x v="0"/>
    <x v="1"/>
    <s v="Odessa"/>
    <x v="9"/>
    <b v="1"/>
    <s v="Attack"/>
    <s v="Car"/>
    <b v="0"/>
    <n v="-102.379"/>
    <n v="31.884"/>
    <b v="1"/>
  </r>
  <r>
    <n v="4576"/>
    <s v="Juan Carlos Macias"/>
    <d v="2019-08-31T00:00:00"/>
    <x v="4"/>
    <x v="7"/>
    <x v="0"/>
    <x v="0"/>
    <x v="13"/>
    <x v="0"/>
    <x v="2"/>
    <s v="Denver"/>
    <x v="4"/>
    <b v="0"/>
    <s v="Attack"/>
    <s v="Not fleeing"/>
    <b v="0"/>
    <n v="-105.01"/>
    <n v="39.756999999999998"/>
    <b v="1"/>
  </r>
  <r>
    <n v="4577"/>
    <s v="Robert Desjarlais"/>
    <d v="2019-09-01T00:00:00"/>
    <x v="4"/>
    <x v="8"/>
    <x v="0"/>
    <x v="7"/>
    <x v="17"/>
    <x v="0"/>
    <x v="1"/>
    <s v="Sand Springs"/>
    <x v="5"/>
    <b v="0"/>
    <s v="Attack"/>
    <s v="Car"/>
    <b v="1"/>
    <n v="-96.155000000000001"/>
    <n v="36.076000000000001"/>
    <b v="1"/>
  </r>
  <r>
    <n v="4578"/>
    <s v="Sidney J. Holst"/>
    <d v="2019-09-01T00:00:00"/>
    <x v="4"/>
    <x v="8"/>
    <x v="0"/>
    <x v="0"/>
    <x v="17"/>
    <x v="0"/>
    <x v="1"/>
    <s v="Caldwell"/>
    <x v="27"/>
    <b v="0"/>
    <s v="Attack"/>
    <s v="Not fleeing"/>
    <b v="0"/>
    <n v="-116.708"/>
    <n v="43.61"/>
    <b v="1"/>
  </r>
  <r>
    <n v="4579"/>
    <s v="#Not Included"/>
    <d v="2019-09-02T00:00:00"/>
    <x v="4"/>
    <x v="8"/>
    <x v="0"/>
    <x v="0"/>
    <x v="47"/>
    <x v="0"/>
    <x v="5"/>
    <s v="New York"/>
    <x v="35"/>
    <b v="0"/>
    <s v="Attack"/>
    <s v="Foot"/>
    <b v="0"/>
    <n v="-73.918999999999997"/>
    <n v="40.674999999999997"/>
    <b v="1"/>
  </r>
  <r>
    <n v="4580"/>
    <s v="Steven Cole Gill"/>
    <d v="2019-09-02T00:00:00"/>
    <x v="4"/>
    <x v="8"/>
    <x v="0"/>
    <x v="0"/>
    <x v="7"/>
    <x v="0"/>
    <x v="1"/>
    <s v="Missoula"/>
    <x v="12"/>
    <b v="1"/>
    <s v="Attack"/>
    <s v="Not fleeing"/>
    <b v="0"/>
    <n v="-113.991"/>
    <n v="46.877000000000002"/>
    <b v="1"/>
  </r>
  <r>
    <n v="4581"/>
    <s v="Tommy Luke Hranicky"/>
    <d v="2019-09-02T00:00:00"/>
    <x v="4"/>
    <x v="8"/>
    <x v="0"/>
    <x v="4"/>
    <x v="31"/>
    <x v="0"/>
    <x v="1"/>
    <s v="Kerrville"/>
    <x v="9"/>
    <b v="0"/>
    <s v="Other"/>
    <s v="Not fleeing"/>
    <b v="0"/>
    <n v="-99.134"/>
    <n v="30.053000000000001"/>
    <b v="1"/>
  </r>
  <r>
    <n v="4582"/>
    <s v="Robert Anderson"/>
    <d v="2019-09-02T00:00:00"/>
    <x v="4"/>
    <x v="8"/>
    <x v="0"/>
    <x v="13"/>
    <x v="21"/>
    <x v="0"/>
    <x v="5"/>
    <s v="Silver Springs"/>
    <x v="16"/>
    <b v="0"/>
    <s v="Attack"/>
    <s v="Not fleeing"/>
    <b v="0"/>
    <n v="-119.19199999999999"/>
    <n v="39.357999999999997"/>
    <b v="1"/>
  </r>
  <r>
    <n v="4583"/>
    <s v="Attillio Gilmartin"/>
    <d v="2019-09-03T00:00:00"/>
    <x v="4"/>
    <x v="8"/>
    <x v="0"/>
    <x v="0"/>
    <x v="12"/>
    <x v="0"/>
    <x v="1"/>
    <s v="Bluff City"/>
    <x v="32"/>
    <b v="0"/>
    <s v="Attack"/>
    <s v="Car"/>
    <b v="0"/>
    <n v="-82.233999999999995"/>
    <n v="36.484999999999999"/>
    <b v="1"/>
  </r>
  <r>
    <n v="4584"/>
    <s v="Eduard Alexis Lopez-Ucles"/>
    <d v="2019-09-03T00:00:00"/>
    <x v="4"/>
    <x v="8"/>
    <x v="0"/>
    <x v="7"/>
    <x v="8"/>
    <x v="0"/>
    <x v="2"/>
    <s v="Kaukauna"/>
    <x v="39"/>
    <b v="0"/>
    <s v="Other"/>
    <s v="Car"/>
    <b v="0"/>
    <n v="-88.268000000000001"/>
    <n v="44.290999999999997"/>
    <b v="1"/>
  </r>
  <r>
    <n v="4585"/>
    <s v="Terry Pierce"/>
    <d v="2019-09-03T00:00:00"/>
    <x v="4"/>
    <x v="8"/>
    <x v="0"/>
    <x v="7"/>
    <x v="42"/>
    <x v="0"/>
    <x v="1"/>
    <s v="Van Wert"/>
    <x v="10"/>
    <b v="1"/>
    <s v="Other"/>
    <s v="Car"/>
    <b v="0"/>
    <n v="-84.600999999999999"/>
    <n v="40.960999999999999"/>
    <b v="1"/>
  </r>
  <r>
    <n v="4586"/>
    <s v="Fares J. Al-Samno"/>
    <d v="2019-09-04T00:00:00"/>
    <x v="4"/>
    <x v="8"/>
    <x v="0"/>
    <x v="4"/>
    <x v="20"/>
    <x v="0"/>
    <x v="1"/>
    <s v="Coeur d'Alene"/>
    <x v="27"/>
    <b v="0"/>
    <s v="Attack"/>
    <s v="Not fleeing"/>
    <b v="0"/>
    <n v="-116.801"/>
    <n v="47.734000000000002"/>
    <b v="1"/>
  </r>
  <r>
    <n v="4587"/>
    <s v="Kenneth Lawson"/>
    <d v="2019-09-04T00:00:00"/>
    <x v="4"/>
    <x v="8"/>
    <x v="0"/>
    <x v="4"/>
    <x v="58"/>
    <x v="0"/>
    <x v="5"/>
    <s v="Victorville"/>
    <x v="3"/>
    <b v="1"/>
    <s v="Other"/>
    <s v="Not fleeing"/>
    <b v="0"/>
    <n v="-117.327"/>
    <n v="34.537999999999997"/>
    <b v="1"/>
  </r>
  <r>
    <n v="4588"/>
    <s v="Michael E. Robbins"/>
    <d v="2019-09-04T00:00:00"/>
    <x v="4"/>
    <x v="8"/>
    <x v="0"/>
    <x v="0"/>
    <x v="0"/>
    <x v="0"/>
    <x v="5"/>
    <s v="Rigby"/>
    <x v="27"/>
    <b v="0"/>
    <s v="Attack"/>
    <s v="Not fleeing"/>
    <b v="0"/>
    <n v="-111.825"/>
    <n v="43.655999999999999"/>
    <b v="1"/>
  </r>
  <r>
    <n v="4589"/>
    <s v="Cortez Shepherd"/>
    <d v="2019-09-05T00:00:00"/>
    <x v="4"/>
    <x v="8"/>
    <x v="0"/>
    <x v="0"/>
    <x v="14"/>
    <x v="0"/>
    <x v="3"/>
    <s v="St. Louis"/>
    <x v="19"/>
    <b v="0"/>
    <s v="Attack"/>
    <s v="Not fleeing"/>
    <b v="0"/>
    <n v="-90.241"/>
    <n v="38.65"/>
    <b v="1"/>
  </r>
  <r>
    <n v="4590"/>
    <s v="Sam Burt"/>
    <d v="2019-09-05T00:00:00"/>
    <x v="4"/>
    <x v="8"/>
    <x v="0"/>
    <x v="0"/>
    <x v="63"/>
    <x v="0"/>
    <x v="5"/>
    <s v="LaGrange"/>
    <x v="31"/>
    <b v="0"/>
    <s v="Attack"/>
    <s v="Not fleeing"/>
    <b v="0"/>
    <n v="-85.126000000000005"/>
    <n v="33.055"/>
    <b v="1"/>
  </r>
  <r>
    <n v="4591"/>
    <s v="John Carras"/>
    <d v="2019-09-05T00:00:00"/>
    <x v="4"/>
    <x v="8"/>
    <x v="0"/>
    <x v="1"/>
    <x v="21"/>
    <x v="0"/>
    <x v="1"/>
    <s v="East Hartford"/>
    <x v="47"/>
    <b v="0"/>
    <s v="Attack"/>
    <s v="Not fleeing"/>
    <b v="0"/>
    <n v="-72.573999999999998"/>
    <n v="41.744999999999997"/>
    <b v="1"/>
  </r>
  <r>
    <n v="4592"/>
    <s v="Vondarrow Dewayne Fisher"/>
    <d v="2019-09-06T00:00:00"/>
    <x v="4"/>
    <x v="8"/>
    <x v="0"/>
    <x v="0"/>
    <x v="15"/>
    <x v="0"/>
    <x v="3"/>
    <s v="Glendora"/>
    <x v="3"/>
    <b v="0"/>
    <s v="Other"/>
    <s v="Foot"/>
    <b v="0"/>
    <n v="-117.877"/>
    <n v="34.128999999999998"/>
    <b v="1"/>
  </r>
  <r>
    <n v="4593"/>
    <s v="Brian Quinones"/>
    <d v="2019-09-07T00:00:00"/>
    <x v="4"/>
    <x v="8"/>
    <x v="0"/>
    <x v="4"/>
    <x v="12"/>
    <x v="0"/>
    <x v="2"/>
    <s v="Richfield"/>
    <x v="18"/>
    <b v="1"/>
    <s v="Other"/>
    <s v="Car"/>
    <b v="0"/>
    <s v="#Not Provided"/>
    <s v="#Not Provided"/>
    <b v="1"/>
  </r>
  <r>
    <n v="4594"/>
    <s v="Terry Wayne Phipps"/>
    <d v="2019-09-07T00:00:00"/>
    <x v="4"/>
    <x v="8"/>
    <x v="0"/>
    <x v="4"/>
    <x v="36"/>
    <x v="0"/>
    <x v="1"/>
    <s v="Nacogdoches"/>
    <x v="9"/>
    <b v="0"/>
    <s v="Other"/>
    <s v="Not fleeing"/>
    <b v="0"/>
    <n v="-94.432000000000002"/>
    <n v="31.375"/>
    <b v="1"/>
  </r>
  <r>
    <n v="4595"/>
    <s v="Christopher Johnson"/>
    <d v="2019-09-08T00:00:00"/>
    <x v="4"/>
    <x v="8"/>
    <x v="0"/>
    <x v="0"/>
    <x v="39"/>
    <x v="0"/>
    <x v="5"/>
    <s v="Longview"/>
    <x v="0"/>
    <b v="1"/>
    <s v="Attack"/>
    <s v="Not fleeing"/>
    <b v="0"/>
    <n v="-122.95"/>
    <n v="46.122999999999998"/>
    <b v="1"/>
  </r>
  <r>
    <n v="4596"/>
    <s v="Bennie Branch"/>
    <d v="2019-09-08T00:00:00"/>
    <x v="4"/>
    <x v="8"/>
    <x v="0"/>
    <x v="2"/>
    <x v="22"/>
    <x v="0"/>
    <x v="3"/>
    <s v="Tacoma"/>
    <x v="0"/>
    <b v="0"/>
    <s v="Undetermined"/>
    <s v="Foot"/>
    <b v="0"/>
    <n v="-122.40900000000001"/>
    <n v="47.232999999999997"/>
    <b v="1"/>
  </r>
  <r>
    <n v="4597"/>
    <s v="Quentin Broadus"/>
    <d v="2019-09-09T00:00:00"/>
    <x v="4"/>
    <x v="8"/>
    <x v="0"/>
    <x v="0"/>
    <x v="25"/>
    <x v="0"/>
    <x v="3"/>
    <s v="Oklahoma City"/>
    <x v="5"/>
    <b v="0"/>
    <s v="Attack"/>
    <s v="Other"/>
    <b v="1"/>
    <n v="-97.620999999999995"/>
    <n v="35.594999999999999"/>
    <b v="1"/>
  </r>
  <r>
    <n v="4598"/>
    <s v="Kristopher Fitzpatrick"/>
    <d v="2019-09-09T00:00:00"/>
    <x v="4"/>
    <x v="8"/>
    <x v="0"/>
    <x v="0"/>
    <x v="11"/>
    <x v="0"/>
    <x v="1"/>
    <s v="Aberdeen"/>
    <x v="0"/>
    <b v="0"/>
    <s v="Attack"/>
    <s v="Foot"/>
    <b v="0"/>
    <n v="-123.824"/>
    <n v="46.97"/>
    <b v="1"/>
  </r>
  <r>
    <n v="4599"/>
    <s v="Hector Miranda"/>
    <d v="2019-09-09T00:00:00"/>
    <x v="4"/>
    <x v="8"/>
    <x v="0"/>
    <x v="42"/>
    <x v="1"/>
    <x v="0"/>
    <x v="2"/>
    <s v="Phoenix"/>
    <x v="6"/>
    <b v="0"/>
    <s v="Attack"/>
    <s v="Not fleeing"/>
    <b v="0"/>
    <n v="-112.151"/>
    <n v="33.610999999999997"/>
    <b v="1"/>
  </r>
  <r>
    <n v="4600"/>
    <s v="Bobby Ray Duckworth"/>
    <d v="2019-09-10T00:00:00"/>
    <x v="4"/>
    <x v="8"/>
    <x v="0"/>
    <x v="4"/>
    <x v="35"/>
    <x v="0"/>
    <x v="3"/>
    <s v="Wellington"/>
    <x v="13"/>
    <b v="1"/>
    <s v="Other"/>
    <s v="Not fleeing"/>
    <b v="1"/>
    <n v="-110.71899999999999"/>
    <n v="39.540999999999997"/>
    <b v="1"/>
  </r>
  <r>
    <n v="4601"/>
    <s v="Caleb Daniel Peterson"/>
    <d v="2019-09-11T00:00:00"/>
    <x v="4"/>
    <x v="8"/>
    <x v="0"/>
    <x v="0"/>
    <x v="45"/>
    <x v="0"/>
    <x v="1"/>
    <s v="Burlington"/>
    <x v="7"/>
    <b v="0"/>
    <s v="Attack"/>
    <s v="Foot"/>
    <b v="0"/>
    <n v="-91.114000000000004"/>
    <n v="40.802"/>
    <b v="1"/>
  </r>
  <r>
    <n v="4602"/>
    <s v="Tasjon Tyreek Osbourne"/>
    <d v="2019-09-11T00:00:00"/>
    <x v="4"/>
    <x v="8"/>
    <x v="0"/>
    <x v="0"/>
    <x v="5"/>
    <x v="0"/>
    <x v="3"/>
    <s v="Columbus"/>
    <x v="10"/>
    <b v="0"/>
    <s v="Other"/>
    <s v="Car"/>
    <b v="0"/>
    <s v="#Not Provided"/>
    <s v="#Not Provided"/>
    <b v="1"/>
  </r>
  <r>
    <n v="4603"/>
    <s v="#Not Included"/>
    <d v="2019-09-12T00:00:00"/>
    <x v="4"/>
    <x v="8"/>
    <x v="0"/>
    <x v="0"/>
    <x v="47"/>
    <x v="0"/>
    <x v="3"/>
    <s v="Houston"/>
    <x v="9"/>
    <b v="0"/>
    <s v="Attack"/>
    <s v="Foot"/>
    <b v="0"/>
    <n v="-95.364000000000004"/>
    <n v="29.704999999999998"/>
    <b v="1"/>
  </r>
  <r>
    <n v="4604"/>
    <s v="Allen Cates"/>
    <d v="2019-09-12T00:00:00"/>
    <x v="4"/>
    <x v="8"/>
    <x v="0"/>
    <x v="13"/>
    <x v="20"/>
    <x v="0"/>
    <x v="1"/>
    <s v="Independence"/>
    <x v="19"/>
    <b v="0"/>
    <s v="Attack"/>
    <s v="#Not Provided"/>
    <b v="0"/>
    <n v="-94.462000000000003"/>
    <n v="39.078000000000003"/>
    <b v="1"/>
  </r>
  <r>
    <n v="4605"/>
    <s v="Alvaro Duran Venegas"/>
    <d v="2019-09-12T00:00:00"/>
    <x v="4"/>
    <x v="8"/>
    <x v="0"/>
    <x v="59"/>
    <x v="7"/>
    <x v="0"/>
    <x v="2"/>
    <s v="Santa Clarita"/>
    <x v="3"/>
    <b v="1"/>
    <s v="Attack"/>
    <s v="Not fleeing"/>
    <b v="0"/>
    <n v="-118.575"/>
    <n v="34.439"/>
    <b v="1"/>
  </r>
  <r>
    <n v="4606"/>
    <s v="Robert E. Domine"/>
    <d v="2019-09-13T00:00:00"/>
    <x v="4"/>
    <x v="8"/>
    <x v="0"/>
    <x v="0"/>
    <x v="46"/>
    <x v="0"/>
    <x v="1"/>
    <s v="Loyal"/>
    <x v="39"/>
    <b v="0"/>
    <s v="Attack"/>
    <s v="Not fleeing"/>
    <b v="0"/>
    <s v="#Not Provided"/>
    <s v="#Not Provided"/>
    <b v="1"/>
  </r>
  <r>
    <n v="4607"/>
    <s v="#Not Included"/>
    <d v="2019-09-13T00:00:00"/>
    <x v="4"/>
    <x v="8"/>
    <x v="0"/>
    <x v="0"/>
    <x v="9"/>
    <x v="0"/>
    <x v="5"/>
    <s v="Bracketville"/>
    <x v="9"/>
    <b v="0"/>
    <s v="Attack"/>
    <s v="Not fleeing"/>
    <b v="0"/>
    <n v="-100.40900000000001"/>
    <n v="29.327999999999999"/>
    <b v="1"/>
  </r>
  <r>
    <n v="4608"/>
    <s v="Nicholas Walker"/>
    <d v="2019-09-14T00:00:00"/>
    <x v="4"/>
    <x v="8"/>
    <x v="0"/>
    <x v="2"/>
    <x v="10"/>
    <x v="0"/>
    <x v="3"/>
    <s v="Arlington"/>
    <x v="9"/>
    <b v="1"/>
    <s v="Attack"/>
    <s v="Not fleeing"/>
    <b v="1"/>
    <n v="-97.102999999999994"/>
    <n v="32.694000000000003"/>
    <b v="1"/>
  </r>
  <r>
    <n v="4609"/>
    <s v="Melvin Watkins"/>
    <d v="2019-09-14T00:00:00"/>
    <x v="4"/>
    <x v="8"/>
    <x v="0"/>
    <x v="1"/>
    <x v="30"/>
    <x v="0"/>
    <x v="3"/>
    <s v="Baton Rouge"/>
    <x v="11"/>
    <b v="0"/>
    <s v="Undetermined"/>
    <s v="Not fleeing"/>
    <b v="0"/>
    <n v="-90.998999999999995"/>
    <n v="30.361999999999998"/>
    <b v="1"/>
  </r>
  <r>
    <n v="4610"/>
    <s v="Jose Orona"/>
    <d v="2019-09-14T00:00:00"/>
    <x v="4"/>
    <x v="8"/>
    <x v="0"/>
    <x v="0"/>
    <x v="19"/>
    <x v="0"/>
    <x v="2"/>
    <s v="Plainview"/>
    <x v="9"/>
    <b v="1"/>
    <s v="Attack"/>
    <s v="Not fleeing"/>
    <b v="0"/>
    <n v="-101.72199999999999"/>
    <n v="34.192"/>
    <b v="1"/>
  </r>
  <r>
    <n v="4611"/>
    <s v="James Hilton Glaze"/>
    <d v="2019-09-14T00:00:00"/>
    <x v="4"/>
    <x v="8"/>
    <x v="0"/>
    <x v="0"/>
    <x v="57"/>
    <x v="0"/>
    <x v="1"/>
    <s v="Ooltewah"/>
    <x v="32"/>
    <b v="1"/>
    <s v="Attack"/>
    <s v="Not fleeing"/>
    <b v="0"/>
    <n v="-85.111999999999995"/>
    <n v="35.063000000000002"/>
    <b v="1"/>
  </r>
  <r>
    <n v="4612"/>
    <s v="Brian Dryer"/>
    <d v="2019-09-15T00:00:00"/>
    <x v="4"/>
    <x v="8"/>
    <x v="0"/>
    <x v="4"/>
    <x v="14"/>
    <x v="0"/>
    <x v="1"/>
    <s v="Oklahoma City"/>
    <x v="5"/>
    <b v="1"/>
    <s v="Attack"/>
    <s v="Not fleeing"/>
    <b v="1"/>
    <s v="#Not Provided"/>
    <s v="#Not Provided"/>
    <b v="1"/>
  </r>
  <r>
    <n v="4613"/>
    <s v="Ronald Davis"/>
    <d v="2019-09-15T00:00:00"/>
    <x v="4"/>
    <x v="8"/>
    <x v="0"/>
    <x v="4"/>
    <x v="10"/>
    <x v="0"/>
    <x v="3"/>
    <s v="St. Paul"/>
    <x v="18"/>
    <b v="0"/>
    <s v="Attack"/>
    <s v="Not fleeing"/>
    <b v="1"/>
    <n v="-93.152000000000001"/>
    <n v="44.959000000000003"/>
    <b v="1"/>
  </r>
  <r>
    <n v="4614"/>
    <s v="#Not Included"/>
    <d v="2019-09-15T00:00:00"/>
    <x v="4"/>
    <x v="8"/>
    <x v="0"/>
    <x v="0"/>
    <x v="47"/>
    <x v="0"/>
    <x v="5"/>
    <s v="Katy"/>
    <x v="9"/>
    <b v="0"/>
    <s v="Attack"/>
    <s v="Foot"/>
    <b v="0"/>
    <n v="-95.783000000000001"/>
    <n v="29.800999999999998"/>
    <b v="1"/>
  </r>
  <r>
    <n v="4615"/>
    <s v="Eric Carter"/>
    <d v="2019-09-16T00:00:00"/>
    <x v="4"/>
    <x v="8"/>
    <x v="0"/>
    <x v="0"/>
    <x v="0"/>
    <x v="0"/>
    <x v="3"/>
    <s v="Washington"/>
    <x v="42"/>
    <b v="0"/>
    <s v="Attack"/>
    <s v="Not fleeing"/>
    <b v="0"/>
    <n v="-76.974999999999994"/>
    <n v="38.848999999999997"/>
    <b v="1"/>
  </r>
  <r>
    <n v="4616"/>
    <s v="Jeffrey Michael Gibble"/>
    <d v="2019-09-16T00:00:00"/>
    <x v="4"/>
    <x v="8"/>
    <x v="0"/>
    <x v="0"/>
    <x v="19"/>
    <x v="0"/>
    <x v="1"/>
    <s v="Elizabethon"/>
    <x v="32"/>
    <b v="0"/>
    <s v="Attack"/>
    <s v="Foot"/>
    <b v="0"/>
    <n v="-82.212000000000003"/>
    <n v="36.347999999999999"/>
    <b v="1"/>
  </r>
  <r>
    <n v="4617"/>
    <s v="Kristopher Adams"/>
    <d v="2019-09-16T00:00:00"/>
    <x v="4"/>
    <x v="8"/>
    <x v="0"/>
    <x v="0"/>
    <x v="13"/>
    <x v="0"/>
    <x v="1"/>
    <s v="Sanger"/>
    <x v="9"/>
    <b v="0"/>
    <s v="Attack"/>
    <s v="Foot"/>
    <b v="0"/>
    <n v="-97.197999999999993"/>
    <n v="33.405000000000001"/>
    <b v="1"/>
  </r>
  <r>
    <n v="4618"/>
    <s v="#Not Included"/>
    <d v="2019-09-16T00:00:00"/>
    <x v="4"/>
    <x v="8"/>
    <x v="0"/>
    <x v="0"/>
    <x v="47"/>
    <x v="0"/>
    <x v="5"/>
    <s v="Houston"/>
    <x v="9"/>
    <b v="0"/>
    <s v="Attack"/>
    <s v="Foot"/>
    <b v="0"/>
    <n v="-95.528000000000006"/>
    <n v="29.664999999999999"/>
    <b v="1"/>
  </r>
  <r>
    <n v="4619"/>
    <s v="Gay Ellen Plack"/>
    <d v="2019-09-17T00:00:00"/>
    <x v="4"/>
    <x v="8"/>
    <x v="0"/>
    <x v="9"/>
    <x v="41"/>
    <x v="1"/>
    <x v="1"/>
    <s v="Richmond"/>
    <x v="20"/>
    <b v="1"/>
    <s v="Attack"/>
    <s v="Not fleeing"/>
    <b v="1"/>
    <n v="-77.62"/>
    <n v="37.643000000000001"/>
    <b v="1"/>
  </r>
  <r>
    <n v="4620"/>
    <s v="#Not Included"/>
    <d v="2019-09-17T00:00:00"/>
    <x v="4"/>
    <x v="8"/>
    <x v="0"/>
    <x v="7"/>
    <x v="47"/>
    <x v="0"/>
    <x v="5"/>
    <s v="Milton"/>
    <x v="26"/>
    <b v="0"/>
    <s v="Attack"/>
    <s v="Car"/>
    <b v="0"/>
    <n v="-87.075999999999993"/>
    <n v="30.605"/>
    <b v="1"/>
  </r>
  <r>
    <n v="4621"/>
    <s v="Brian Rodden"/>
    <d v="2019-09-17T00:00:00"/>
    <x v="4"/>
    <x v="8"/>
    <x v="0"/>
    <x v="79"/>
    <x v="16"/>
    <x v="0"/>
    <x v="1"/>
    <s v="Oceanside"/>
    <x v="35"/>
    <b v="1"/>
    <s v="Attack"/>
    <s v="Not fleeing"/>
    <b v="0"/>
    <n v="-73.972999999999999"/>
    <n v="40.784999999999997"/>
    <b v="1"/>
  </r>
  <r>
    <n v="4622"/>
    <s v="Gregory Edwards"/>
    <d v="2019-09-17T00:00:00"/>
    <x v="4"/>
    <x v="8"/>
    <x v="1"/>
    <x v="0"/>
    <x v="4"/>
    <x v="0"/>
    <x v="3"/>
    <s v="New York"/>
    <x v="35"/>
    <b v="0"/>
    <s v="Attack"/>
    <s v="Foot"/>
    <b v="1"/>
    <n v="-74.082999999999998"/>
    <n v="40.618000000000002"/>
    <b v="1"/>
  </r>
  <r>
    <n v="4623"/>
    <s v="Scott Gabriel Spangler"/>
    <d v="2019-09-18T00:00:00"/>
    <x v="4"/>
    <x v="8"/>
    <x v="0"/>
    <x v="0"/>
    <x v="21"/>
    <x v="0"/>
    <x v="1"/>
    <s v="Salem"/>
    <x v="1"/>
    <b v="0"/>
    <s v="Attack"/>
    <s v="Not fleeing"/>
    <b v="0"/>
    <n v="-123.06"/>
    <n v="44.94"/>
    <b v="1"/>
  </r>
  <r>
    <n v="4624"/>
    <s v="Gabriel Rouse"/>
    <d v="2019-09-18T00:00:00"/>
    <x v="4"/>
    <x v="8"/>
    <x v="0"/>
    <x v="0"/>
    <x v="52"/>
    <x v="0"/>
    <x v="1"/>
    <s v="Tallahassee"/>
    <x v="26"/>
    <b v="0"/>
    <s v="Attack"/>
    <s v="Not fleeing"/>
    <b v="0"/>
    <n v="-84.516999999999996"/>
    <n v="30.434000000000001"/>
    <b v="1"/>
  </r>
  <r>
    <n v="4625"/>
    <s v="Willie Hudson"/>
    <d v="2019-09-18T00:00:00"/>
    <x v="4"/>
    <x v="8"/>
    <x v="0"/>
    <x v="0"/>
    <x v="19"/>
    <x v="0"/>
    <x v="3"/>
    <s v="Memphis"/>
    <x v="32"/>
    <b v="0"/>
    <s v="Attack"/>
    <s v="Not fleeing"/>
    <b v="0"/>
    <n v="-90.024000000000001"/>
    <n v="35.075000000000003"/>
    <b v="1"/>
  </r>
  <r>
    <n v="4626"/>
    <s v="Shawn Stevens"/>
    <d v="2019-09-18T00:00:00"/>
    <x v="4"/>
    <x v="8"/>
    <x v="1"/>
    <x v="4"/>
    <x v="17"/>
    <x v="0"/>
    <x v="3"/>
    <s v="Wilkinsburg"/>
    <x v="8"/>
    <b v="0"/>
    <s v="Attack"/>
    <s v="Not fleeing"/>
    <b v="0"/>
    <n v="-79.882000000000005"/>
    <n v="40.442"/>
    <b v="1"/>
  </r>
  <r>
    <n v="4627"/>
    <s v="Jordan Michael Griffin"/>
    <d v="2019-09-19T00:00:00"/>
    <x v="4"/>
    <x v="8"/>
    <x v="0"/>
    <x v="38"/>
    <x v="5"/>
    <x v="0"/>
    <x v="3"/>
    <s v="Long Beach"/>
    <x v="3"/>
    <b v="0"/>
    <s v="Attack"/>
    <s v="Not fleeing"/>
    <b v="0"/>
    <n v="-118.134"/>
    <n v="33.783999999999999"/>
    <b v="1"/>
  </r>
  <r>
    <n v="4628"/>
    <s v="John Emory Sawyer"/>
    <d v="2019-09-19T00:00:00"/>
    <x v="4"/>
    <x v="8"/>
    <x v="0"/>
    <x v="36"/>
    <x v="40"/>
    <x v="0"/>
    <x v="5"/>
    <s v="Soddy Daisy"/>
    <x v="32"/>
    <b v="1"/>
    <s v="Other"/>
    <s v="Not fleeing"/>
    <b v="0"/>
    <n v="-85.15"/>
    <n v="35.314999999999998"/>
    <b v="1"/>
  </r>
  <r>
    <n v="4629"/>
    <s v="Adam Paul English"/>
    <d v="2019-09-20T00:00:00"/>
    <x v="4"/>
    <x v="8"/>
    <x v="0"/>
    <x v="0"/>
    <x v="27"/>
    <x v="0"/>
    <x v="1"/>
    <s v="Gainesville"/>
    <x v="31"/>
    <b v="1"/>
    <s v="Attack"/>
    <s v="Not fleeing"/>
    <b v="1"/>
    <n v="-83.82"/>
    <n v="34.301000000000002"/>
    <b v="1"/>
  </r>
  <r>
    <n v="4630"/>
    <s v="Scott Johnson"/>
    <d v="2019-09-20T00:00:00"/>
    <x v="4"/>
    <x v="8"/>
    <x v="0"/>
    <x v="0"/>
    <x v="41"/>
    <x v="0"/>
    <x v="1"/>
    <s v="Lakewood"/>
    <x v="4"/>
    <b v="0"/>
    <s v="Attack"/>
    <s v="Not fleeing"/>
    <b v="0"/>
    <n v="-105.086"/>
    <n v="39.707999999999998"/>
    <b v="1"/>
  </r>
  <r>
    <n v="4631"/>
    <s v="Jeffrey Peterson"/>
    <d v="2019-09-21T00:00:00"/>
    <x v="4"/>
    <x v="8"/>
    <x v="0"/>
    <x v="13"/>
    <x v="20"/>
    <x v="0"/>
    <x v="1"/>
    <s v="Ada"/>
    <x v="5"/>
    <b v="0"/>
    <s v="Attack"/>
    <s v="Not fleeing"/>
    <b v="0"/>
    <n v="-96.665000000000006"/>
    <n v="34.781999999999996"/>
    <b v="1"/>
  </r>
  <r>
    <n v="4632"/>
    <s v="Anderson Antelope"/>
    <d v="2019-09-21T00:00:00"/>
    <x v="4"/>
    <x v="8"/>
    <x v="0"/>
    <x v="4"/>
    <x v="48"/>
    <x v="0"/>
    <x v="6"/>
    <s v="Riverton"/>
    <x v="45"/>
    <b v="1"/>
    <s v="Attack"/>
    <s v="Not fleeing"/>
    <b v="0"/>
    <n v="-108.378"/>
    <n v="43.042999999999999"/>
    <b v="1"/>
  </r>
  <r>
    <n v="4633"/>
    <s v="#Not Included"/>
    <d v="2019-09-22T00:00:00"/>
    <x v="4"/>
    <x v="8"/>
    <x v="0"/>
    <x v="0"/>
    <x v="40"/>
    <x v="0"/>
    <x v="1"/>
    <s v="Austin"/>
    <x v="9"/>
    <b v="0"/>
    <s v="Attack"/>
    <s v="Not fleeing"/>
    <b v="0"/>
    <n v="-97.679000000000002"/>
    <n v="30.33"/>
    <b v="1"/>
  </r>
  <r>
    <n v="4634"/>
    <s v="Raymond Hernandez"/>
    <d v="2019-09-23T00:00:00"/>
    <x v="4"/>
    <x v="8"/>
    <x v="0"/>
    <x v="0"/>
    <x v="51"/>
    <x v="0"/>
    <x v="2"/>
    <s v="Los Angeles"/>
    <x v="3"/>
    <b v="0"/>
    <s v="Other"/>
    <s v="#Not Provided"/>
    <b v="0"/>
    <n v="-118.279"/>
    <n v="33.781999999999996"/>
    <b v="1"/>
  </r>
  <r>
    <n v="4635"/>
    <s v="Jeffery Tyler Aycock"/>
    <d v="2019-09-23T00:00:00"/>
    <x v="4"/>
    <x v="8"/>
    <x v="0"/>
    <x v="0"/>
    <x v="14"/>
    <x v="0"/>
    <x v="1"/>
    <s v="Floyd County"/>
    <x v="31"/>
    <b v="0"/>
    <s v="Attack"/>
    <s v="Foot"/>
    <b v="0"/>
    <n v="-85.102000000000004"/>
    <n v="34.201999999999998"/>
    <b v="1"/>
  </r>
  <r>
    <n v="4636"/>
    <s v="Charles Nation"/>
    <d v="2019-09-23T00:00:00"/>
    <x v="4"/>
    <x v="8"/>
    <x v="0"/>
    <x v="36"/>
    <x v="10"/>
    <x v="0"/>
    <x v="1"/>
    <s v="Lowell"/>
    <x v="14"/>
    <b v="0"/>
    <s v="Other"/>
    <s v="Not fleeing"/>
    <b v="0"/>
    <n v="-94.138000000000005"/>
    <n v="36.258000000000003"/>
    <b v="1"/>
  </r>
  <r>
    <n v="4637"/>
    <s v="Jarod Lee Smith"/>
    <d v="2019-09-24T00:00:00"/>
    <x v="4"/>
    <x v="8"/>
    <x v="0"/>
    <x v="0"/>
    <x v="11"/>
    <x v="0"/>
    <x v="5"/>
    <s v="Huntington"/>
    <x v="43"/>
    <b v="0"/>
    <s v="Attack"/>
    <s v="Not fleeing"/>
    <b v="0"/>
    <n v="-82.444000000000003"/>
    <n v="38.414999999999999"/>
    <b v="1"/>
  </r>
  <r>
    <n v="4638"/>
    <s v="Haywood Cannon"/>
    <d v="2019-09-24T00:00:00"/>
    <x v="4"/>
    <x v="8"/>
    <x v="0"/>
    <x v="0"/>
    <x v="28"/>
    <x v="0"/>
    <x v="1"/>
    <s v="Richlands"/>
    <x v="33"/>
    <b v="0"/>
    <s v="Attack"/>
    <s v="Car"/>
    <b v="0"/>
    <n v="-77.561000000000007"/>
    <n v="34.816000000000003"/>
    <b v="1"/>
  </r>
  <r>
    <n v="4639"/>
    <s v="Ronald Michael McCrary"/>
    <d v="2019-09-24T00:00:00"/>
    <x v="4"/>
    <x v="8"/>
    <x v="0"/>
    <x v="4"/>
    <x v="51"/>
    <x v="0"/>
    <x v="5"/>
    <s v="Sanford"/>
    <x v="33"/>
    <b v="0"/>
    <s v="Other"/>
    <s v="#Not Provided"/>
    <b v="0"/>
    <n v="-79.150000000000006"/>
    <n v="35.465000000000003"/>
    <b v="1"/>
  </r>
  <r>
    <n v="4640"/>
    <s v="Daryl Strickland"/>
    <d v="2019-09-25T00:00:00"/>
    <x v="4"/>
    <x v="8"/>
    <x v="0"/>
    <x v="0"/>
    <x v="49"/>
    <x v="0"/>
    <x v="1"/>
    <s v="Hartsville"/>
    <x v="40"/>
    <b v="0"/>
    <s v="Attack"/>
    <s v="Not fleeing"/>
    <b v="0"/>
    <n v="-80.087000000000003"/>
    <n v="34.387"/>
    <b v="1"/>
  </r>
  <r>
    <n v="4641"/>
    <s v="Kevin Dudenhefer"/>
    <d v="2019-09-25T00:00:00"/>
    <x v="4"/>
    <x v="8"/>
    <x v="1"/>
    <x v="0"/>
    <x v="3"/>
    <x v="0"/>
    <x v="1"/>
    <s v="Lacombe"/>
    <x v="11"/>
    <b v="1"/>
    <s v="Attack"/>
    <s v="Not fleeing"/>
    <b v="0"/>
    <n v="-89.941999999999993"/>
    <n v="30.338000000000001"/>
    <b v="1"/>
  </r>
  <r>
    <n v="4642"/>
    <s v="Leonard Shand"/>
    <d v="2019-09-26T00:00:00"/>
    <x v="4"/>
    <x v="8"/>
    <x v="0"/>
    <x v="4"/>
    <x v="17"/>
    <x v="0"/>
    <x v="3"/>
    <s v="Hyattsville"/>
    <x v="28"/>
    <b v="0"/>
    <s v="Attack"/>
    <s v="Not fleeing"/>
    <b v="0"/>
    <n v="-76.953999999999994"/>
    <n v="38.970999999999997"/>
    <b v="1"/>
  </r>
  <r>
    <n v="4643"/>
    <s v="Chad Willis Huggins"/>
    <d v="2019-09-26T00:00:00"/>
    <x v="4"/>
    <x v="8"/>
    <x v="0"/>
    <x v="0"/>
    <x v="14"/>
    <x v="0"/>
    <x v="1"/>
    <s v="Lexington County"/>
    <x v="40"/>
    <b v="0"/>
    <s v="Attack"/>
    <s v="Other"/>
    <b v="0"/>
    <n v="-81.334000000000003"/>
    <n v="33.838999999999999"/>
    <b v="1"/>
  </r>
  <r>
    <n v="4644"/>
    <s v="#Not Included"/>
    <d v="2019-09-26T00:00:00"/>
    <x v="4"/>
    <x v="8"/>
    <x v="0"/>
    <x v="7"/>
    <x v="47"/>
    <x v="0"/>
    <x v="5"/>
    <s v="La Habra"/>
    <x v="3"/>
    <b v="0"/>
    <s v="Attack"/>
    <s v="Car"/>
    <b v="0"/>
    <n v="-117.93300000000001"/>
    <n v="33.932000000000002"/>
    <b v="1"/>
  </r>
  <r>
    <n v="4645"/>
    <s v="#Not Included"/>
    <d v="2019-09-26T00:00:00"/>
    <x v="4"/>
    <x v="8"/>
    <x v="0"/>
    <x v="0"/>
    <x v="47"/>
    <x v="0"/>
    <x v="5"/>
    <s v="Dallas"/>
    <x v="9"/>
    <b v="0"/>
    <s v="Attack"/>
    <s v="Not fleeing"/>
    <b v="0"/>
    <n v="-96.712999999999994"/>
    <n v="32.904000000000003"/>
    <b v="1"/>
  </r>
  <r>
    <n v="4646"/>
    <s v="Jamaal Ramone Taylor"/>
    <d v="2019-09-28T00:00:00"/>
    <x v="4"/>
    <x v="8"/>
    <x v="0"/>
    <x v="4"/>
    <x v="10"/>
    <x v="0"/>
    <x v="3"/>
    <s v="Baltimore"/>
    <x v="28"/>
    <b v="0"/>
    <s v="Attack"/>
    <s v="Foot"/>
    <b v="0"/>
    <n v="-76.655000000000001"/>
    <n v="39.497999999999998"/>
    <b v="1"/>
  </r>
  <r>
    <n v="4647"/>
    <s v="#Not Included"/>
    <d v="2019-09-28T00:00:00"/>
    <x v="4"/>
    <x v="8"/>
    <x v="0"/>
    <x v="0"/>
    <x v="47"/>
    <x v="0"/>
    <x v="5"/>
    <s v="Boston"/>
    <x v="24"/>
    <b v="0"/>
    <s v="Attack"/>
    <s v="Foot"/>
    <b v="0"/>
    <n v="-71.105999999999995"/>
    <n v="42.322000000000003"/>
    <b v="1"/>
  </r>
  <r>
    <n v="4648"/>
    <s v="David Page"/>
    <d v="2019-09-29T00:00:00"/>
    <x v="4"/>
    <x v="8"/>
    <x v="0"/>
    <x v="2"/>
    <x v="45"/>
    <x v="0"/>
    <x v="1"/>
    <s v="Monument"/>
    <x v="4"/>
    <b v="1"/>
    <s v="Attack"/>
    <s v="Not fleeing"/>
    <b v="0"/>
    <n v="-104.86799999999999"/>
    <n v="39.091999999999999"/>
    <b v="1"/>
  </r>
  <r>
    <n v="4649"/>
    <s v="Richard Cabrera"/>
    <d v="2019-09-29T00:00:00"/>
    <x v="4"/>
    <x v="8"/>
    <x v="0"/>
    <x v="0"/>
    <x v="38"/>
    <x v="0"/>
    <x v="5"/>
    <s v="Miami"/>
    <x v="26"/>
    <b v="0"/>
    <s v="Attack"/>
    <s v="#Not Provided"/>
    <b v="0"/>
    <n v="-80.394000000000005"/>
    <n v="25.684999999999999"/>
    <b v="1"/>
  </r>
  <r>
    <n v="4650"/>
    <s v="Antonio Williams"/>
    <d v="2019-09-29T00:00:00"/>
    <x v="4"/>
    <x v="8"/>
    <x v="0"/>
    <x v="0"/>
    <x v="25"/>
    <x v="0"/>
    <x v="3"/>
    <s v="New York"/>
    <x v="35"/>
    <b v="0"/>
    <s v="Attack"/>
    <s v="Not fleeing"/>
    <b v="1"/>
    <n v="-73.846000000000004"/>
    <n v="40.884999999999998"/>
    <b v="1"/>
  </r>
  <r>
    <n v="4651"/>
    <s v="Angela Louise Perkins"/>
    <d v="2019-09-29T00:00:00"/>
    <x v="4"/>
    <x v="8"/>
    <x v="0"/>
    <x v="7"/>
    <x v="38"/>
    <x v="1"/>
    <x v="1"/>
    <s v="Cotter"/>
    <x v="19"/>
    <b v="0"/>
    <s v="Attack"/>
    <s v="Car"/>
    <b v="0"/>
    <n v="-91.757999999999996"/>
    <n v="36.976999999999997"/>
    <b v="1"/>
  </r>
  <r>
    <n v="4652"/>
    <s v="Dewayne Morgan"/>
    <d v="2019-09-29T00:00:00"/>
    <x v="4"/>
    <x v="8"/>
    <x v="1"/>
    <x v="1"/>
    <x v="13"/>
    <x v="0"/>
    <x v="1"/>
    <s v="Longview"/>
    <x v="9"/>
    <b v="0"/>
    <s v="Attack"/>
    <s v="Foot"/>
    <b v="0"/>
    <n v="-94.712999999999994"/>
    <n v="32.448999999999998"/>
    <b v="1"/>
  </r>
  <r>
    <n v="4653"/>
    <s v="Anthony Watkins"/>
    <d v="2019-09-30T00:00:00"/>
    <x v="4"/>
    <x v="8"/>
    <x v="0"/>
    <x v="76"/>
    <x v="16"/>
    <x v="0"/>
    <x v="1"/>
    <s v="Yucca Valley"/>
    <x v="3"/>
    <b v="0"/>
    <s v="Attack"/>
    <s v="Car"/>
    <b v="0"/>
    <n v="-116.432"/>
    <n v="34.121000000000002"/>
    <b v="1"/>
  </r>
  <r>
    <n v="4654"/>
    <s v="Raphael Michael Torres"/>
    <d v="2019-09-30T00:00:00"/>
    <x v="4"/>
    <x v="8"/>
    <x v="1"/>
    <x v="4"/>
    <x v="7"/>
    <x v="0"/>
    <x v="2"/>
    <s v="Gainesville"/>
    <x v="31"/>
    <b v="0"/>
    <s v="Other"/>
    <s v="Foot"/>
    <b v="0"/>
    <n v="-83.831999999999994"/>
    <n v="34.295000000000002"/>
    <b v="1"/>
  </r>
  <r>
    <n v="4655"/>
    <s v="Jack Thomas Naylor"/>
    <d v="2019-10-01T00:00:00"/>
    <x v="4"/>
    <x v="9"/>
    <x v="0"/>
    <x v="0"/>
    <x v="44"/>
    <x v="0"/>
    <x v="1"/>
    <s v="Drennen"/>
    <x v="43"/>
    <b v="0"/>
    <s v="Attack"/>
    <s v="Not fleeing"/>
    <b v="0"/>
    <n v="-80.998000000000005"/>
    <n v="38.271000000000001"/>
    <b v="1"/>
  </r>
  <r>
    <n v="4656"/>
    <s v="Roy Tucker"/>
    <d v="2019-10-01T00:00:00"/>
    <x v="4"/>
    <x v="9"/>
    <x v="0"/>
    <x v="0"/>
    <x v="23"/>
    <x v="0"/>
    <x v="1"/>
    <s v="Elkton"/>
    <x v="23"/>
    <b v="0"/>
    <s v="Attack"/>
    <s v="Not fleeing"/>
    <b v="0"/>
    <n v="-87.15"/>
    <n v="36.808999999999997"/>
    <b v="1"/>
  </r>
  <r>
    <n v="4657"/>
    <s v="Joseph Jesk"/>
    <d v="2019-10-01T00:00:00"/>
    <x v="4"/>
    <x v="9"/>
    <x v="0"/>
    <x v="86"/>
    <x v="3"/>
    <x v="0"/>
    <x v="1"/>
    <s v="Bridgeview"/>
    <x v="15"/>
    <b v="0"/>
    <s v="Attack"/>
    <s v="Foot"/>
    <b v="0"/>
    <n v="-87.798000000000002"/>
    <n v="41.704000000000001"/>
    <b v="1"/>
  </r>
  <r>
    <n v="4658"/>
    <s v="Christopher G. Louras"/>
    <d v="2019-10-01T00:00:00"/>
    <x v="4"/>
    <x v="9"/>
    <x v="0"/>
    <x v="0"/>
    <x v="8"/>
    <x v="0"/>
    <x v="1"/>
    <s v="Rutland"/>
    <x v="49"/>
    <b v="0"/>
    <s v="Attack"/>
    <s v="Car"/>
    <b v="0"/>
    <s v="#Not Provided"/>
    <s v="#Not Provided"/>
    <b v="1"/>
  </r>
  <r>
    <n v="4659"/>
    <s v="Ronald Audette"/>
    <d v="2019-10-03T00:00:00"/>
    <x v="4"/>
    <x v="9"/>
    <x v="0"/>
    <x v="0"/>
    <x v="33"/>
    <x v="0"/>
    <x v="5"/>
    <s v="Grovetown"/>
    <x v="31"/>
    <b v="1"/>
    <s v="Attack"/>
    <s v="Not fleeing"/>
    <b v="0"/>
    <n v="-82.242000000000004"/>
    <n v="33.421999999999997"/>
    <b v="1"/>
  </r>
  <r>
    <n v="4660"/>
    <s v="Michael John"/>
    <d v="2019-10-03T00:00:00"/>
    <x v="4"/>
    <x v="9"/>
    <x v="0"/>
    <x v="0"/>
    <x v="22"/>
    <x v="0"/>
    <x v="3"/>
    <s v="Oklahoma City"/>
    <x v="5"/>
    <b v="0"/>
    <s v="Attack"/>
    <s v="Not fleeing"/>
    <b v="1"/>
    <n v="-97.521000000000001"/>
    <n v="35.593000000000004"/>
    <b v="1"/>
  </r>
  <r>
    <n v="4661"/>
    <s v="Bruce William Clark"/>
    <d v="2019-10-04T00:00:00"/>
    <x v="4"/>
    <x v="9"/>
    <x v="0"/>
    <x v="87"/>
    <x v="13"/>
    <x v="0"/>
    <x v="1"/>
    <s v="Jacksonville"/>
    <x v="26"/>
    <b v="1"/>
    <s v="Attack"/>
    <s v="Not fleeing"/>
    <b v="0"/>
    <n v="-81.638999999999996"/>
    <n v="30.477"/>
    <b v="1"/>
  </r>
  <r>
    <n v="4662"/>
    <s v="Christopher Massey"/>
    <d v="2019-10-05T00:00:00"/>
    <x v="4"/>
    <x v="9"/>
    <x v="0"/>
    <x v="88"/>
    <x v="19"/>
    <x v="0"/>
    <x v="1"/>
    <s v="Carrollton"/>
    <x v="9"/>
    <b v="0"/>
    <s v="Attack"/>
    <s v="Not fleeing"/>
    <b v="0"/>
    <n v="-96.936999999999998"/>
    <n v="32.994999999999997"/>
    <b v="1"/>
  </r>
  <r>
    <n v="4663"/>
    <s v="#Not Included"/>
    <d v="2019-10-06T00:00:00"/>
    <x v="4"/>
    <x v="9"/>
    <x v="0"/>
    <x v="89"/>
    <x v="59"/>
    <x v="0"/>
    <x v="5"/>
    <s v="Herald"/>
    <x v="3"/>
    <b v="0"/>
    <s v="Other"/>
    <s v="Not fleeing"/>
    <b v="0"/>
    <n v="-121.172"/>
    <n v="38.302999999999997"/>
    <b v="1"/>
  </r>
  <r>
    <n v="4664"/>
    <s v="Bradley Arning"/>
    <d v="2019-10-06T00:00:00"/>
    <x v="4"/>
    <x v="9"/>
    <x v="0"/>
    <x v="0"/>
    <x v="15"/>
    <x v="0"/>
    <x v="5"/>
    <s v="Maryland Heights"/>
    <x v="19"/>
    <b v="0"/>
    <s v="Attack"/>
    <s v="Not fleeing"/>
    <b v="0"/>
    <n v="-90.44"/>
    <n v="38.728000000000002"/>
    <b v="1"/>
  </r>
  <r>
    <n v="4665"/>
    <s v="Antonio Vasquez"/>
    <d v="2019-10-06T00:00:00"/>
    <x v="4"/>
    <x v="9"/>
    <x v="0"/>
    <x v="4"/>
    <x v="13"/>
    <x v="0"/>
    <x v="2"/>
    <s v="Los Angeles"/>
    <x v="3"/>
    <b v="1"/>
    <s v="Other"/>
    <s v="Not fleeing"/>
    <b v="0"/>
    <n v="-118.07299999999999"/>
    <n v="33.969000000000001"/>
    <b v="1"/>
  </r>
  <r>
    <n v="4666"/>
    <s v="Maurice Holley"/>
    <d v="2019-10-06T00:00:00"/>
    <x v="4"/>
    <x v="9"/>
    <x v="0"/>
    <x v="0"/>
    <x v="59"/>
    <x v="0"/>
    <x v="3"/>
    <s v="Sacramento"/>
    <x v="3"/>
    <b v="0"/>
    <s v="Other"/>
    <s v="Not fleeing"/>
    <b v="1"/>
    <n v="-121.172"/>
    <n v="38.302999999999997"/>
    <b v="1"/>
  </r>
  <r>
    <n v="4667"/>
    <s v="Joshua Chase Conner"/>
    <d v="2019-10-07T00:00:00"/>
    <x v="4"/>
    <x v="9"/>
    <x v="0"/>
    <x v="4"/>
    <x v="10"/>
    <x v="0"/>
    <x v="1"/>
    <s v="Kountze"/>
    <x v="9"/>
    <b v="0"/>
    <s v="Other"/>
    <s v="Not fleeing"/>
    <b v="0"/>
    <n v="-94.313000000000002"/>
    <n v="30.396000000000001"/>
    <b v="1"/>
  </r>
  <r>
    <n v="4668"/>
    <s v="Bobby Lee Vaughn"/>
    <d v="2019-10-07T00:00:00"/>
    <x v="4"/>
    <x v="9"/>
    <x v="0"/>
    <x v="0"/>
    <x v="30"/>
    <x v="0"/>
    <x v="1"/>
    <s v="Tahlequah"/>
    <x v="5"/>
    <b v="1"/>
    <s v="Attack"/>
    <s v="Not fleeing"/>
    <b v="1"/>
    <n v="-94.978999999999999"/>
    <n v="35.904000000000003"/>
    <b v="1"/>
  </r>
  <r>
    <n v="4669"/>
    <s v="Crederick Joseph"/>
    <d v="2019-10-08T00:00:00"/>
    <x v="4"/>
    <x v="9"/>
    <x v="0"/>
    <x v="53"/>
    <x v="13"/>
    <x v="0"/>
    <x v="3"/>
    <s v="Beaumont"/>
    <x v="9"/>
    <b v="0"/>
    <s v="Attack"/>
    <s v="Not fleeing"/>
    <b v="0"/>
    <n v="-94.128"/>
    <n v="30.097000000000001"/>
    <b v="1"/>
  </r>
  <r>
    <n v="4670"/>
    <s v="Joseph Cimino"/>
    <d v="2019-10-08T00:00:00"/>
    <x v="4"/>
    <x v="9"/>
    <x v="0"/>
    <x v="7"/>
    <x v="26"/>
    <x v="0"/>
    <x v="1"/>
    <s v="Lincoln"/>
    <x v="29"/>
    <b v="0"/>
    <s v="Attack"/>
    <s v="Not fleeing"/>
    <b v="0"/>
    <n v="-96.682000000000002"/>
    <n v="40.741"/>
    <b v="1"/>
  </r>
  <r>
    <n v="4671"/>
    <s v="Zachary Aldrige Hall"/>
    <d v="2019-10-08T00:00:00"/>
    <x v="4"/>
    <x v="9"/>
    <x v="0"/>
    <x v="7"/>
    <x v="14"/>
    <x v="0"/>
    <x v="1"/>
    <s v="Layton"/>
    <x v="13"/>
    <b v="0"/>
    <s v="Attack"/>
    <s v="Car"/>
    <b v="0"/>
    <n v="-111.97799999999999"/>
    <n v="41.078000000000003"/>
    <b v="1"/>
  </r>
  <r>
    <n v="4672"/>
    <s v="Leo Craig"/>
    <d v="2019-10-09T00:00:00"/>
    <x v="4"/>
    <x v="9"/>
    <x v="0"/>
    <x v="0"/>
    <x v="10"/>
    <x v="0"/>
    <x v="3"/>
    <s v="Oklahoma City"/>
    <x v="5"/>
    <b v="0"/>
    <s v="Attack"/>
    <s v="#Not Provided"/>
    <b v="1"/>
    <n v="-97.567999999999998"/>
    <n v="35.512999999999998"/>
    <b v="1"/>
  </r>
  <r>
    <n v="4673"/>
    <s v="Michael Uccello"/>
    <d v="2019-10-10T00:00:00"/>
    <x v="4"/>
    <x v="9"/>
    <x v="0"/>
    <x v="7"/>
    <x v="26"/>
    <x v="0"/>
    <x v="1"/>
    <s v="Los Angeles"/>
    <x v="3"/>
    <b v="0"/>
    <s v="Other"/>
    <s v="Car"/>
    <b v="0"/>
    <n v="-118.148"/>
    <n v="34.712000000000003"/>
    <b v="1"/>
  </r>
  <r>
    <n v="4674"/>
    <s v="Norbert Beyet"/>
    <d v="2019-10-10T00:00:00"/>
    <x v="4"/>
    <x v="9"/>
    <x v="0"/>
    <x v="0"/>
    <x v="48"/>
    <x v="0"/>
    <x v="1"/>
    <s v="Farmington"/>
    <x v="17"/>
    <b v="0"/>
    <s v="Attack"/>
    <s v="Not fleeing"/>
    <b v="1"/>
    <n v="-108.173"/>
    <n v="36.755000000000003"/>
    <b v="1"/>
  </r>
  <r>
    <n v="4675"/>
    <s v="David Doyle"/>
    <d v="2019-10-11T00:00:00"/>
    <x v="4"/>
    <x v="9"/>
    <x v="0"/>
    <x v="0"/>
    <x v="32"/>
    <x v="0"/>
    <x v="5"/>
    <s v="Tucson"/>
    <x v="6"/>
    <b v="1"/>
    <s v="Attack"/>
    <s v="Not fleeing"/>
    <b v="0"/>
    <n v="-110.872"/>
    <n v="32.210999999999999"/>
    <b v="1"/>
  </r>
  <r>
    <n v="4676"/>
    <s v="Matthew Abrams"/>
    <d v="2019-10-11T00:00:00"/>
    <x v="4"/>
    <x v="9"/>
    <x v="0"/>
    <x v="0"/>
    <x v="36"/>
    <x v="0"/>
    <x v="5"/>
    <s v="Pine Bluff"/>
    <x v="14"/>
    <b v="0"/>
    <s v="Attack"/>
    <s v="Foot"/>
    <b v="0"/>
    <n v="-92.015000000000001"/>
    <n v="34.228999999999999"/>
    <b v="1"/>
  </r>
  <r>
    <n v="4677"/>
    <s v="Sayven Lane Rowland"/>
    <d v="2019-10-11T00:00:00"/>
    <x v="4"/>
    <x v="9"/>
    <x v="0"/>
    <x v="0"/>
    <x v="29"/>
    <x v="0"/>
    <x v="1"/>
    <s v="Pittsburg"/>
    <x v="5"/>
    <b v="0"/>
    <s v="Attack"/>
    <s v="Other"/>
    <b v="0"/>
    <n v="-95.864000000000004"/>
    <n v="34.673000000000002"/>
    <b v="1"/>
  </r>
  <r>
    <n v="4678"/>
    <s v="Atatiana Jefferson"/>
    <d v="2019-10-12T00:00:00"/>
    <x v="4"/>
    <x v="9"/>
    <x v="0"/>
    <x v="1"/>
    <x v="14"/>
    <x v="1"/>
    <x v="3"/>
    <s v="Fort Worth"/>
    <x v="9"/>
    <b v="0"/>
    <s v="Other"/>
    <s v="Not fleeing"/>
    <b v="1"/>
    <s v="#Not Provided"/>
    <s v="#Not Provided"/>
    <b v="1"/>
  </r>
  <r>
    <n v="4679"/>
    <s v="Matthew Graham"/>
    <d v="2019-10-12T00:00:00"/>
    <x v="4"/>
    <x v="9"/>
    <x v="0"/>
    <x v="0"/>
    <x v="3"/>
    <x v="0"/>
    <x v="5"/>
    <s v="Myrtle Beach"/>
    <x v="40"/>
    <b v="0"/>
    <s v="Attack"/>
    <s v="Not fleeing"/>
    <b v="1"/>
    <n v="-78.832999999999998"/>
    <n v="33.741999999999997"/>
    <b v="1"/>
  </r>
  <r>
    <n v="4680"/>
    <s v="Sawandi Asad Toussaint"/>
    <d v="2019-10-12T00:00:00"/>
    <x v="4"/>
    <x v="9"/>
    <x v="0"/>
    <x v="0"/>
    <x v="27"/>
    <x v="0"/>
    <x v="3"/>
    <s v="El Monte"/>
    <x v="3"/>
    <b v="0"/>
    <s v="Attack"/>
    <s v="Foot"/>
    <b v="0"/>
    <n v="-118.042"/>
    <n v="34.072000000000003"/>
    <b v="1"/>
  </r>
  <r>
    <n v="4681"/>
    <s v="Fernando Mora"/>
    <d v="2019-10-12T00:00:00"/>
    <x v="4"/>
    <x v="9"/>
    <x v="0"/>
    <x v="11"/>
    <x v="41"/>
    <x v="0"/>
    <x v="2"/>
    <s v="North Port"/>
    <x v="26"/>
    <b v="0"/>
    <s v="Attack"/>
    <s v="Not fleeing"/>
    <b v="0"/>
    <n v="-82.262"/>
    <n v="27.053999999999998"/>
    <b v="1"/>
  </r>
  <r>
    <n v="4682"/>
    <s v="Levy Isacc Madueno Santibanez"/>
    <d v="2019-10-13T00:00:00"/>
    <x v="4"/>
    <x v="9"/>
    <x v="0"/>
    <x v="0"/>
    <x v="31"/>
    <x v="0"/>
    <x v="2"/>
    <s v="Glendale"/>
    <x v="6"/>
    <b v="0"/>
    <s v="Attack"/>
    <s v="Not fleeing"/>
    <b v="0"/>
    <n v="-112.206"/>
    <n v="33.573"/>
    <b v="1"/>
  </r>
  <r>
    <n v="4683"/>
    <s v="Emilio Mojica"/>
    <d v="2019-10-13T00:00:00"/>
    <x v="4"/>
    <x v="9"/>
    <x v="0"/>
    <x v="45"/>
    <x v="6"/>
    <x v="0"/>
    <x v="2"/>
    <s v="Corpus Christi"/>
    <x v="9"/>
    <b v="1"/>
    <s v="Other"/>
    <s v="Not fleeing"/>
    <b v="1"/>
    <n v="-97.412999999999997"/>
    <n v="27.745999999999999"/>
    <b v="1"/>
  </r>
  <r>
    <n v="4684"/>
    <s v="Jose Eduardo Flores"/>
    <d v="2019-10-13T00:00:00"/>
    <x v="4"/>
    <x v="9"/>
    <x v="0"/>
    <x v="0"/>
    <x v="35"/>
    <x v="0"/>
    <x v="2"/>
    <s v="Buckeye"/>
    <x v="6"/>
    <b v="0"/>
    <s v="Attack"/>
    <s v="#Not Provided"/>
    <b v="0"/>
    <n v="-112.544"/>
    <n v="33.420999999999999"/>
    <b v="1"/>
  </r>
  <r>
    <n v="4685"/>
    <s v="#Not Included"/>
    <d v="2019-10-14T00:00:00"/>
    <x v="4"/>
    <x v="9"/>
    <x v="0"/>
    <x v="0"/>
    <x v="47"/>
    <x v="0"/>
    <x v="5"/>
    <s v="Albuquerque"/>
    <x v="17"/>
    <b v="0"/>
    <s v="Attack"/>
    <s v="Not fleeing"/>
    <b v="0"/>
    <n v="-106.557"/>
    <n v="35.08"/>
    <b v="1"/>
  </r>
  <r>
    <n v="4686"/>
    <s v="Christopher Whitfield"/>
    <d v="2019-10-14T00:00:00"/>
    <x v="4"/>
    <x v="9"/>
    <x v="0"/>
    <x v="1"/>
    <x v="10"/>
    <x v="0"/>
    <x v="3"/>
    <s v="Ethel"/>
    <x v="11"/>
    <b v="1"/>
    <s v="Undetermined"/>
    <s v="Foot"/>
    <b v="0"/>
    <n v="-91.123999999999995"/>
    <n v="30.838000000000001"/>
    <b v="1"/>
  </r>
  <r>
    <n v="4687"/>
    <s v="Victor Jarvis"/>
    <d v="2019-10-14T00:00:00"/>
    <x v="4"/>
    <x v="9"/>
    <x v="0"/>
    <x v="0"/>
    <x v="33"/>
    <x v="0"/>
    <x v="3"/>
    <s v="High Point"/>
    <x v="33"/>
    <b v="0"/>
    <s v="Attack"/>
    <s v="Not fleeing"/>
    <b v="0"/>
    <n v="-79.984999999999999"/>
    <n v="36.036000000000001"/>
    <b v="1"/>
  </r>
  <r>
    <n v="4688"/>
    <s v="Bonny Thomas"/>
    <d v="2019-10-14T00:00:00"/>
    <x v="4"/>
    <x v="9"/>
    <x v="0"/>
    <x v="4"/>
    <x v="30"/>
    <x v="1"/>
    <x v="1"/>
    <s v="Athens"/>
    <x v="31"/>
    <b v="0"/>
    <s v="Attack"/>
    <s v="Not fleeing"/>
    <b v="1"/>
    <n v="-83.438000000000002"/>
    <n v="33.963999999999999"/>
    <b v="1"/>
  </r>
  <r>
    <n v="4689"/>
    <s v="Dennis Patrick"/>
    <d v="2019-10-15T00:00:00"/>
    <x v="4"/>
    <x v="9"/>
    <x v="0"/>
    <x v="0"/>
    <x v="14"/>
    <x v="0"/>
    <x v="1"/>
    <s v="Jamestown"/>
    <x v="33"/>
    <b v="1"/>
    <s v="Attack"/>
    <s v="Not fleeing"/>
    <b v="0"/>
    <n v="-79.935000000000002"/>
    <n v="35.978000000000002"/>
    <b v="1"/>
  </r>
  <r>
    <n v="4690"/>
    <s v="Cameron Ely"/>
    <d v="2019-10-15T00:00:00"/>
    <x v="4"/>
    <x v="9"/>
    <x v="0"/>
    <x v="1"/>
    <x v="12"/>
    <x v="0"/>
    <x v="1"/>
    <s v="Hope Ranch"/>
    <x v="3"/>
    <b v="0"/>
    <s v="Other"/>
    <s v="Not fleeing"/>
    <b v="0"/>
    <n v="-119.758"/>
    <n v="34.411000000000001"/>
    <b v="1"/>
  </r>
  <r>
    <n v="4691"/>
    <s v="Nasheem Prioleau"/>
    <d v="2019-10-15T00:00:00"/>
    <x v="4"/>
    <x v="9"/>
    <x v="0"/>
    <x v="0"/>
    <x v="12"/>
    <x v="0"/>
    <x v="3"/>
    <s v="New York"/>
    <x v="35"/>
    <b v="0"/>
    <s v="Attack"/>
    <s v="Not fleeing"/>
    <b v="0"/>
    <n v="-73.989999999999995"/>
    <n v="40.683999999999997"/>
    <b v="1"/>
  </r>
  <r>
    <n v="4692"/>
    <s v="David James Bamber"/>
    <d v="2019-10-15T00:00:00"/>
    <x v="4"/>
    <x v="9"/>
    <x v="0"/>
    <x v="0"/>
    <x v="14"/>
    <x v="0"/>
    <x v="1"/>
    <s v="Wendell"/>
    <x v="27"/>
    <b v="0"/>
    <s v="Other"/>
    <s v="Car"/>
    <b v="0"/>
    <n v="-114.70399999999999"/>
    <n v="42.776000000000003"/>
    <b v="1"/>
  </r>
  <r>
    <n v="4693"/>
    <s v="Akinyia Malik Jerome Gray"/>
    <d v="2019-10-15T00:00:00"/>
    <x v="4"/>
    <x v="9"/>
    <x v="0"/>
    <x v="0"/>
    <x v="35"/>
    <x v="0"/>
    <x v="3"/>
    <s v="Stone Mountain"/>
    <x v="31"/>
    <b v="0"/>
    <s v="Attack"/>
    <s v="Not fleeing"/>
    <b v="0"/>
    <n v="-84.146000000000001"/>
    <n v="33.805"/>
    <b v="1"/>
  </r>
  <r>
    <n v="4694"/>
    <s v="Chase Andrew Austin"/>
    <d v="2019-10-16T00:00:00"/>
    <x v="4"/>
    <x v="9"/>
    <x v="0"/>
    <x v="0"/>
    <x v="14"/>
    <x v="0"/>
    <x v="1"/>
    <s v="Roanoke"/>
    <x v="20"/>
    <b v="0"/>
    <s v="Attack"/>
    <s v="Other"/>
    <b v="0"/>
    <n v="-79.962000000000003"/>
    <n v="37.314999999999998"/>
    <b v="1"/>
  </r>
  <r>
    <n v="4695"/>
    <s v="Lazzeri James Frazier"/>
    <d v="2019-10-16T00:00:00"/>
    <x v="4"/>
    <x v="9"/>
    <x v="0"/>
    <x v="0"/>
    <x v="27"/>
    <x v="0"/>
    <x v="3"/>
    <s v="Sherman Oaks"/>
    <x v="3"/>
    <b v="0"/>
    <s v="Other"/>
    <s v="Not fleeing"/>
    <b v="0"/>
    <n v="-118.45699999999999"/>
    <n v="34.171999999999997"/>
    <b v="1"/>
  </r>
  <r>
    <n v="4696"/>
    <s v="Allan Feliz"/>
    <d v="2019-10-17T00:00:00"/>
    <x v="4"/>
    <x v="9"/>
    <x v="0"/>
    <x v="7"/>
    <x v="10"/>
    <x v="0"/>
    <x v="5"/>
    <s v="New York"/>
    <x v="35"/>
    <b v="0"/>
    <s v="Attack"/>
    <s v="Not fleeing"/>
    <b v="0"/>
    <n v="-73.878"/>
    <n v="40.881999999999998"/>
    <b v="1"/>
  </r>
  <r>
    <n v="4697"/>
    <s v="Marcus Hartsfield"/>
    <d v="2019-10-17T00:00:00"/>
    <x v="4"/>
    <x v="9"/>
    <x v="0"/>
    <x v="41"/>
    <x v="25"/>
    <x v="0"/>
    <x v="1"/>
    <s v="Oakridge"/>
    <x v="1"/>
    <b v="0"/>
    <s v="Other"/>
    <s v="Not fleeing"/>
    <b v="0"/>
    <n v="-122.479"/>
    <n v="43.741"/>
    <b v="1"/>
  </r>
  <r>
    <n v="4698"/>
    <s v="Christopher DeQuan Crosby"/>
    <d v="2019-10-17T00:00:00"/>
    <x v="4"/>
    <x v="9"/>
    <x v="0"/>
    <x v="0"/>
    <x v="8"/>
    <x v="0"/>
    <x v="3"/>
    <s v="Warren"/>
    <x v="14"/>
    <b v="0"/>
    <s v="Attack"/>
    <s v="Car"/>
    <b v="0"/>
    <n v="-92.064999999999998"/>
    <n v="33.613"/>
    <b v="1"/>
  </r>
  <r>
    <n v="4699"/>
    <s v="Cameron Bennett"/>
    <d v="2019-10-17T00:00:00"/>
    <x v="4"/>
    <x v="9"/>
    <x v="0"/>
    <x v="81"/>
    <x v="6"/>
    <x v="0"/>
    <x v="3"/>
    <s v="Fayette"/>
    <x v="38"/>
    <b v="0"/>
    <s v="Attack"/>
    <s v="Car"/>
    <b v="0"/>
    <n v="-91.061000000000007"/>
    <n v="31.690999999999999"/>
    <b v="1"/>
  </r>
  <r>
    <n v="4700"/>
    <s v="David Sanders"/>
    <d v="2019-10-18T00:00:00"/>
    <x v="4"/>
    <x v="9"/>
    <x v="0"/>
    <x v="7"/>
    <x v="42"/>
    <x v="0"/>
    <x v="5"/>
    <s v="St. Joseph County"/>
    <x v="30"/>
    <b v="0"/>
    <s v="Attack"/>
    <s v="Not fleeing"/>
    <b v="0"/>
    <n v="-85.721000000000004"/>
    <n v="41.765999999999998"/>
    <b v="1"/>
  </r>
  <r>
    <n v="4701"/>
    <s v="Malachi Crane"/>
    <d v="2019-10-18T00:00:00"/>
    <x v="4"/>
    <x v="9"/>
    <x v="0"/>
    <x v="0"/>
    <x v="20"/>
    <x v="0"/>
    <x v="1"/>
    <s v="Idaho Falls"/>
    <x v="27"/>
    <b v="1"/>
    <s v="Attack"/>
    <s v="Not fleeing"/>
    <b v="0"/>
    <n v="-111.988"/>
    <n v="43.476999999999997"/>
    <b v="1"/>
  </r>
  <r>
    <n v="4702"/>
    <s v="Charles Tsakiris"/>
    <d v="2019-10-18T00:00:00"/>
    <x v="4"/>
    <x v="9"/>
    <x v="0"/>
    <x v="4"/>
    <x v="38"/>
    <x v="0"/>
    <x v="1"/>
    <s v="Farmingdale"/>
    <x v="21"/>
    <b v="0"/>
    <s v="Attack"/>
    <s v="Not fleeing"/>
    <b v="0"/>
    <n v="-74.171000000000006"/>
    <n v="40.195999999999998"/>
    <b v="1"/>
  </r>
  <r>
    <n v="4703"/>
    <s v="McLemore Ronald"/>
    <d v="2019-10-19T00:00:00"/>
    <x v="4"/>
    <x v="9"/>
    <x v="0"/>
    <x v="90"/>
    <x v="39"/>
    <x v="0"/>
    <x v="1"/>
    <s v="Leesburg"/>
    <x v="26"/>
    <b v="1"/>
    <s v="Other"/>
    <s v="Not fleeing"/>
    <b v="0"/>
    <s v="#Not Provided"/>
    <s v="#Not Provided"/>
    <b v="1"/>
  </r>
  <r>
    <n v="4704"/>
    <s v="Ricky Leonard Harris"/>
    <d v="2019-10-19T00:00:00"/>
    <x v="4"/>
    <x v="9"/>
    <x v="0"/>
    <x v="0"/>
    <x v="33"/>
    <x v="0"/>
    <x v="5"/>
    <s v="Easley"/>
    <x v="40"/>
    <b v="0"/>
    <s v="Attack"/>
    <s v="Not fleeing"/>
    <b v="0"/>
    <n v="-82.555999999999997"/>
    <n v="34.985999999999997"/>
    <b v="1"/>
  </r>
  <r>
    <n v="4705"/>
    <s v="Terry Countryman"/>
    <d v="2019-10-19T00:00:00"/>
    <x v="4"/>
    <x v="9"/>
    <x v="0"/>
    <x v="81"/>
    <x v="8"/>
    <x v="0"/>
    <x v="1"/>
    <s v="Palestine"/>
    <x v="9"/>
    <b v="0"/>
    <s v="Attack"/>
    <s v="Other"/>
    <b v="0"/>
    <n v="-95.760999999999996"/>
    <n v="31.902000000000001"/>
    <b v="1"/>
  </r>
  <r>
    <n v="4706"/>
    <s v="Steven Day"/>
    <d v="2019-10-20T00:00:00"/>
    <x v="4"/>
    <x v="9"/>
    <x v="0"/>
    <x v="0"/>
    <x v="12"/>
    <x v="0"/>
    <x v="3"/>
    <s v="St. Louis"/>
    <x v="19"/>
    <b v="0"/>
    <s v="Attack"/>
    <s v="Car"/>
    <b v="0"/>
    <n v="-90.192999999999998"/>
    <n v="38.646000000000001"/>
    <b v="1"/>
  </r>
  <r>
    <n v="4707"/>
    <s v="Amber Lea Dewitt"/>
    <d v="2019-10-20T00:00:00"/>
    <x v="4"/>
    <x v="9"/>
    <x v="0"/>
    <x v="2"/>
    <x v="19"/>
    <x v="1"/>
    <x v="1"/>
    <s v="Boise"/>
    <x v="27"/>
    <b v="1"/>
    <s v="Attack"/>
    <s v="Not fleeing"/>
    <b v="1"/>
    <n v="-116.23399999999999"/>
    <n v="43.639000000000003"/>
    <b v="1"/>
  </r>
  <r>
    <n v="4708"/>
    <s v="Joseph Bernhard-Williams Kisar"/>
    <d v="2019-10-21T00:00:00"/>
    <x v="4"/>
    <x v="9"/>
    <x v="0"/>
    <x v="0"/>
    <x v="27"/>
    <x v="0"/>
    <x v="1"/>
    <s v="Trotwood"/>
    <x v="10"/>
    <b v="0"/>
    <s v="Attack"/>
    <s v="Car"/>
    <b v="0"/>
    <n v="-84.293000000000006"/>
    <n v="39.811999999999998"/>
    <b v="1"/>
  </r>
  <r>
    <n v="4709"/>
    <s v="Jason Livegood"/>
    <d v="2019-10-21T00:00:00"/>
    <x v="4"/>
    <x v="9"/>
    <x v="0"/>
    <x v="0"/>
    <x v="4"/>
    <x v="0"/>
    <x v="1"/>
    <s v="Hillsboro"/>
    <x v="1"/>
    <b v="0"/>
    <s v="Attack"/>
    <s v="Not fleeing"/>
    <b v="0"/>
    <n v="-122.974"/>
    <n v="45.518000000000001"/>
    <b v="1"/>
  </r>
  <r>
    <n v="4710"/>
    <s v="Claudia Nadia Rodriguez"/>
    <d v="2019-10-21T00:00:00"/>
    <x v="4"/>
    <x v="9"/>
    <x v="0"/>
    <x v="0"/>
    <x v="13"/>
    <x v="1"/>
    <x v="2"/>
    <s v="Henderson"/>
    <x v="16"/>
    <b v="0"/>
    <s v="Attack"/>
    <s v="Not fleeing"/>
    <b v="1"/>
    <n v="-115.119"/>
    <n v="36.158999999999999"/>
    <b v="1"/>
  </r>
  <r>
    <n v="4711"/>
    <s v="Adam Martinez"/>
    <d v="2019-10-21T00:00:00"/>
    <x v="4"/>
    <x v="9"/>
    <x v="1"/>
    <x v="0"/>
    <x v="16"/>
    <x v="0"/>
    <x v="2"/>
    <s v="Denver"/>
    <x v="4"/>
    <b v="0"/>
    <s v="Attack"/>
    <s v="Car"/>
    <b v="0"/>
    <n v="-105.01600000000001"/>
    <n v="39.728999999999999"/>
    <b v="1"/>
  </r>
  <r>
    <n v="4712"/>
    <s v="Dominador Araquel Rabot"/>
    <d v="2019-10-22T00:00:00"/>
    <x v="4"/>
    <x v="9"/>
    <x v="0"/>
    <x v="28"/>
    <x v="59"/>
    <x v="0"/>
    <x v="0"/>
    <s v="Carson"/>
    <x v="3"/>
    <b v="0"/>
    <s v="Other"/>
    <s v="Not fleeing"/>
    <b v="0"/>
    <n v="-118.255"/>
    <n v="33.808"/>
    <b v="1"/>
  </r>
  <r>
    <n v="4713"/>
    <s v="Jordan Wade Waldrop"/>
    <d v="2019-10-23T00:00:00"/>
    <x v="4"/>
    <x v="9"/>
    <x v="0"/>
    <x v="0"/>
    <x v="8"/>
    <x v="0"/>
    <x v="1"/>
    <s v="Sweetwater"/>
    <x v="9"/>
    <b v="0"/>
    <s v="Attack"/>
    <s v="Not fleeing"/>
    <b v="0"/>
    <s v="#Not Provided"/>
    <s v="#Not Provided"/>
    <b v="1"/>
  </r>
  <r>
    <n v="4714"/>
    <s v="Matthew Wayne Sutton"/>
    <d v="2019-10-23T00:00:00"/>
    <x v="4"/>
    <x v="9"/>
    <x v="0"/>
    <x v="7"/>
    <x v="1"/>
    <x v="0"/>
    <x v="1"/>
    <s v="El Paso"/>
    <x v="9"/>
    <b v="0"/>
    <s v="Attack"/>
    <s v="Car"/>
    <b v="0"/>
    <n v="-106.46899999999999"/>
    <n v="31.777999999999999"/>
    <b v="1"/>
  </r>
  <r>
    <n v="4715"/>
    <s v="David W. Shafer"/>
    <d v="2019-10-23T00:00:00"/>
    <x v="4"/>
    <x v="9"/>
    <x v="0"/>
    <x v="0"/>
    <x v="33"/>
    <x v="0"/>
    <x v="1"/>
    <s v="Spokane"/>
    <x v="0"/>
    <b v="1"/>
    <s v="Attack"/>
    <s v="Not fleeing"/>
    <b v="0"/>
    <n v="-117.361"/>
    <n v="47.69"/>
    <b v="1"/>
  </r>
  <r>
    <n v="4716"/>
    <s v="Victor Hernandez"/>
    <d v="2019-10-23T00:00:00"/>
    <x v="4"/>
    <x v="9"/>
    <x v="0"/>
    <x v="0"/>
    <x v="20"/>
    <x v="0"/>
    <x v="3"/>
    <s v="New York"/>
    <x v="35"/>
    <b v="0"/>
    <s v="Attack"/>
    <s v="Not fleeing"/>
    <b v="1"/>
    <n v="-73.947000000000003"/>
    <n v="40.816000000000003"/>
    <b v="1"/>
  </r>
  <r>
    <n v="4717"/>
    <s v="Vincent Michael Smith"/>
    <d v="2019-10-23T00:00:00"/>
    <x v="4"/>
    <x v="9"/>
    <x v="0"/>
    <x v="0"/>
    <x v="20"/>
    <x v="0"/>
    <x v="1"/>
    <s v="Huntington"/>
    <x v="22"/>
    <b v="1"/>
    <s v="Attack"/>
    <s v="Foot"/>
    <b v="0"/>
    <n v="-85.488"/>
    <n v="40.889000000000003"/>
    <b v="1"/>
  </r>
  <r>
    <n v="4718"/>
    <s v="Delfon Kinney"/>
    <d v="2019-10-23T00:00:00"/>
    <x v="4"/>
    <x v="9"/>
    <x v="0"/>
    <x v="0"/>
    <x v="52"/>
    <x v="0"/>
    <x v="3"/>
    <s v="Long Beach"/>
    <x v="3"/>
    <b v="0"/>
    <s v="Attack"/>
    <s v="Not fleeing"/>
    <b v="1"/>
    <n v="-118.17100000000001"/>
    <n v="33.875"/>
    <b v="1"/>
  </r>
  <r>
    <n v="4719"/>
    <s v="Michael Babcock"/>
    <d v="2019-10-24T00:00:00"/>
    <x v="4"/>
    <x v="9"/>
    <x v="0"/>
    <x v="0"/>
    <x v="0"/>
    <x v="0"/>
    <x v="1"/>
    <s v="Greenville"/>
    <x v="33"/>
    <b v="0"/>
    <s v="Other"/>
    <s v="Not fleeing"/>
    <b v="0"/>
    <n v="-77.334000000000003"/>
    <n v="35.6"/>
    <b v="1"/>
  </r>
  <r>
    <n v="4720"/>
    <s v="Anthony Viadeo"/>
    <d v="2019-10-25T00:00:00"/>
    <x v="4"/>
    <x v="9"/>
    <x v="0"/>
    <x v="2"/>
    <x v="10"/>
    <x v="0"/>
    <x v="5"/>
    <s v="Lake Lanier"/>
    <x v="31"/>
    <b v="0"/>
    <s v="Attack"/>
    <s v="Car"/>
    <b v="0"/>
    <n v="-83.960999999999999"/>
    <n v="34.259"/>
    <b v="1"/>
  </r>
  <r>
    <n v="4721"/>
    <s v="Shannon Gail Rupert"/>
    <d v="2019-10-25T00:00:00"/>
    <x v="4"/>
    <x v="9"/>
    <x v="0"/>
    <x v="49"/>
    <x v="34"/>
    <x v="1"/>
    <x v="1"/>
    <s v="Bossier City"/>
    <x v="11"/>
    <b v="0"/>
    <s v="Other"/>
    <s v="Not fleeing"/>
    <b v="0"/>
    <n v="-93.712999999999994"/>
    <n v="32.518000000000001"/>
    <b v="1"/>
  </r>
  <r>
    <n v="4722"/>
    <s v="Anthony John Michael Zapier"/>
    <d v="2019-10-25T00:00:00"/>
    <x v="4"/>
    <x v="9"/>
    <x v="0"/>
    <x v="7"/>
    <x v="29"/>
    <x v="0"/>
    <x v="1"/>
    <s v="Morristown"/>
    <x v="32"/>
    <b v="0"/>
    <s v="Attack"/>
    <s v="Not fleeing"/>
    <b v="0"/>
    <n v="-83.337999999999994"/>
    <n v="36.174999999999997"/>
    <b v="1"/>
  </r>
  <r>
    <n v="4723"/>
    <s v="Clayton Andrews"/>
    <d v="2019-10-25T00:00:00"/>
    <x v="4"/>
    <x v="9"/>
    <x v="0"/>
    <x v="0"/>
    <x v="36"/>
    <x v="0"/>
    <x v="1"/>
    <s v="Kansas"/>
    <x v="5"/>
    <b v="0"/>
    <s v="Attack"/>
    <s v="Not fleeing"/>
    <b v="0"/>
    <n v="-87.552000000000007"/>
    <n v="33.902000000000001"/>
    <b v="1"/>
  </r>
  <r>
    <n v="4724"/>
    <s v="Kwesi Ashun"/>
    <d v="2019-10-25T00:00:00"/>
    <x v="4"/>
    <x v="9"/>
    <x v="0"/>
    <x v="55"/>
    <x v="19"/>
    <x v="0"/>
    <x v="3"/>
    <s v="New York"/>
    <x v="35"/>
    <b v="1"/>
    <s v="Attack"/>
    <s v="Not fleeing"/>
    <b v="0"/>
    <n v="-73.906000000000006"/>
    <n v="40.667999999999999"/>
    <b v="1"/>
  </r>
  <r>
    <n v="4725"/>
    <s v="#Not Included"/>
    <d v="2019-10-25T00:00:00"/>
    <x v="4"/>
    <x v="9"/>
    <x v="0"/>
    <x v="0"/>
    <x v="47"/>
    <x v="0"/>
    <x v="5"/>
    <s v="Albuquerque"/>
    <x v="17"/>
    <b v="0"/>
    <s v="Other"/>
    <s v="Car"/>
    <b v="0"/>
    <n v="-106.604"/>
    <n v="35.109000000000002"/>
    <b v="1"/>
  </r>
  <r>
    <n v="4726"/>
    <s v="Matthew James Fleming"/>
    <d v="2019-10-25T00:00:00"/>
    <x v="4"/>
    <x v="9"/>
    <x v="0"/>
    <x v="36"/>
    <x v="47"/>
    <x v="0"/>
    <x v="5"/>
    <s v="Dalton"/>
    <x v="31"/>
    <b v="0"/>
    <s v="Other"/>
    <s v="Not fleeing"/>
    <b v="0"/>
    <n v="-84.962999999999994"/>
    <n v="34.722000000000001"/>
    <b v="1"/>
  </r>
  <r>
    <n v="4727"/>
    <s v="Nan Zhao"/>
    <d v="2019-10-26T00:00:00"/>
    <x v="4"/>
    <x v="9"/>
    <x v="0"/>
    <x v="0"/>
    <x v="34"/>
    <x v="0"/>
    <x v="0"/>
    <s v="Athens"/>
    <x v="31"/>
    <b v="0"/>
    <s v="Attack"/>
    <s v="Foot"/>
    <b v="1"/>
    <n v="-83.323999999999998"/>
    <n v="33.936"/>
    <b v="1"/>
  </r>
  <r>
    <n v="4728"/>
    <s v="#Not Included"/>
    <d v="2019-10-26T00:00:00"/>
    <x v="4"/>
    <x v="9"/>
    <x v="0"/>
    <x v="45"/>
    <x v="47"/>
    <x v="0"/>
    <x v="5"/>
    <s v="Imperial County"/>
    <x v="3"/>
    <b v="0"/>
    <s v="Other"/>
    <s v="Foot"/>
    <b v="0"/>
    <n v="-115.57"/>
    <n v="32.927"/>
    <b v="1"/>
  </r>
  <r>
    <n v="4729"/>
    <s v="Johnathan Wayne Slattery"/>
    <d v="2019-10-26T00:00:00"/>
    <x v="4"/>
    <x v="9"/>
    <x v="1"/>
    <x v="0"/>
    <x v="25"/>
    <x v="0"/>
    <x v="1"/>
    <s v="Walloon Lake"/>
    <x v="30"/>
    <b v="1"/>
    <s v="Attack"/>
    <s v="Not fleeing"/>
    <b v="0"/>
    <n v="-84.924999999999997"/>
    <n v="45.267000000000003"/>
    <b v="1"/>
  </r>
  <r>
    <n v="4730"/>
    <s v="Dean Thomas"/>
    <d v="2019-10-27T00:00:00"/>
    <x v="4"/>
    <x v="9"/>
    <x v="0"/>
    <x v="0"/>
    <x v="51"/>
    <x v="0"/>
    <x v="1"/>
    <s v="Madison"/>
    <x v="39"/>
    <b v="0"/>
    <s v="Attack"/>
    <s v="Not fleeing"/>
    <b v="0"/>
    <n v="-89.494"/>
    <n v="43.031999999999996"/>
    <b v="1"/>
  </r>
  <r>
    <n v="4731"/>
    <s v="Luis Arreguin-Lara"/>
    <d v="2019-10-27T00:00:00"/>
    <x v="4"/>
    <x v="9"/>
    <x v="0"/>
    <x v="0"/>
    <x v="44"/>
    <x v="0"/>
    <x v="2"/>
    <s v="Tulsa"/>
    <x v="5"/>
    <b v="0"/>
    <s v="Attack"/>
    <s v="Not fleeing"/>
    <b v="1"/>
    <n v="-95.94"/>
    <n v="36.177"/>
    <b v="1"/>
  </r>
  <r>
    <n v="4732"/>
    <s v="Earnest Easterling"/>
    <d v="2019-10-27T00:00:00"/>
    <x v="4"/>
    <x v="9"/>
    <x v="0"/>
    <x v="0"/>
    <x v="9"/>
    <x v="0"/>
    <x v="3"/>
    <s v="Carmichael"/>
    <x v="3"/>
    <b v="0"/>
    <s v="Attack"/>
    <s v="Not fleeing"/>
    <b v="0"/>
    <n v="-121.33"/>
    <n v="38.622"/>
    <b v="1"/>
  </r>
  <r>
    <n v="4733"/>
    <s v="Dana Sherrod Fletcher"/>
    <d v="2019-10-27T00:00:00"/>
    <x v="4"/>
    <x v="9"/>
    <x v="1"/>
    <x v="0"/>
    <x v="4"/>
    <x v="0"/>
    <x v="3"/>
    <s v="Madison"/>
    <x v="37"/>
    <b v="0"/>
    <s v="Attack"/>
    <s v="Not fleeing"/>
    <b v="1"/>
    <n v="-86.751000000000005"/>
    <n v="34.753999999999998"/>
    <b v="1"/>
  </r>
  <r>
    <n v="4734"/>
    <s v="Arturo Moreno"/>
    <d v="2019-10-27T00:00:00"/>
    <x v="4"/>
    <x v="9"/>
    <x v="1"/>
    <x v="65"/>
    <x v="15"/>
    <x v="0"/>
    <x v="2"/>
    <s v="Porterville"/>
    <x v="3"/>
    <b v="1"/>
    <s v="Attack"/>
    <s v="Not fleeing"/>
    <b v="0"/>
    <n v="-118.999"/>
    <n v="36.061999999999998"/>
    <b v="1"/>
  </r>
  <r>
    <n v="4735"/>
    <s v="Terry W. Chanley"/>
    <d v="2019-10-28T00:00:00"/>
    <x v="4"/>
    <x v="9"/>
    <x v="0"/>
    <x v="8"/>
    <x v="9"/>
    <x v="0"/>
    <x v="1"/>
    <s v="Evansville"/>
    <x v="22"/>
    <b v="0"/>
    <s v="Attack"/>
    <s v="Not fleeing"/>
    <b v="1"/>
    <n v="-87.504000000000005"/>
    <n v="37.991"/>
    <b v="1"/>
  </r>
  <r>
    <n v="4736"/>
    <s v="John Feggins"/>
    <d v="2019-10-30T00:00:00"/>
    <x v="4"/>
    <x v="9"/>
    <x v="0"/>
    <x v="0"/>
    <x v="22"/>
    <x v="0"/>
    <x v="3"/>
    <s v="Baltimore"/>
    <x v="28"/>
    <b v="0"/>
    <s v="Attack"/>
    <s v="Not fleeing"/>
    <b v="1"/>
    <n v="-76.611000000000004"/>
    <n v="39.371000000000002"/>
    <b v="1"/>
  </r>
  <r>
    <n v="4737"/>
    <s v="Michael Pinkerman"/>
    <d v="2019-10-30T00:00:00"/>
    <x v="4"/>
    <x v="9"/>
    <x v="0"/>
    <x v="0"/>
    <x v="47"/>
    <x v="0"/>
    <x v="1"/>
    <s v="Ona"/>
    <x v="43"/>
    <b v="0"/>
    <s v="Attack"/>
    <s v="Not fleeing"/>
    <b v="0"/>
    <n v="-82.244"/>
    <n v="38.433999999999997"/>
    <b v="1"/>
  </r>
  <r>
    <n v="4738"/>
    <s v="Wilmer Spikes"/>
    <d v="2019-10-30T00:00:00"/>
    <x v="4"/>
    <x v="9"/>
    <x v="0"/>
    <x v="4"/>
    <x v="28"/>
    <x v="0"/>
    <x v="5"/>
    <s v="San Jose"/>
    <x v="3"/>
    <b v="0"/>
    <s v="Other"/>
    <s v="Not fleeing"/>
    <b v="0"/>
    <n v="-121.795"/>
    <n v="37.237000000000002"/>
    <b v="1"/>
  </r>
  <r>
    <n v="4739"/>
    <s v="Billy Kongphouthakhoun"/>
    <d v="2019-10-30T00:00:00"/>
    <x v="4"/>
    <x v="9"/>
    <x v="0"/>
    <x v="0"/>
    <x v="47"/>
    <x v="0"/>
    <x v="0"/>
    <s v="Fresno"/>
    <x v="3"/>
    <b v="0"/>
    <s v="Other"/>
    <s v="Not fleeing"/>
    <b v="0"/>
    <n v="-119.786"/>
    <n v="36.604999999999997"/>
    <b v="1"/>
  </r>
  <r>
    <n v="4740"/>
    <s v="Ricardo Myers"/>
    <d v="2019-10-30T00:00:00"/>
    <x v="4"/>
    <x v="9"/>
    <x v="0"/>
    <x v="43"/>
    <x v="58"/>
    <x v="0"/>
    <x v="1"/>
    <s v="Lancaster"/>
    <x v="3"/>
    <b v="0"/>
    <s v="Other"/>
    <s v="Not fleeing"/>
    <b v="0"/>
    <n v="-118.07599999999999"/>
    <n v="34.667999999999999"/>
    <b v="1"/>
  </r>
  <r>
    <n v="4741"/>
    <s v="Danny James Hall"/>
    <d v="2019-10-31T00:00:00"/>
    <x v="4"/>
    <x v="9"/>
    <x v="0"/>
    <x v="0"/>
    <x v="8"/>
    <x v="0"/>
    <x v="1"/>
    <s v="Bascom"/>
    <x v="26"/>
    <b v="0"/>
    <s v="Attack"/>
    <s v="Car"/>
    <b v="0"/>
    <n v="-85.119"/>
    <n v="30.928000000000001"/>
    <b v="1"/>
  </r>
  <r>
    <n v="4742"/>
    <s v="Francis Calonge"/>
    <d v="2019-10-31T00:00:00"/>
    <x v="4"/>
    <x v="9"/>
    <x v="0"/>
    <x v="2"/>
    <x v="19"/>
    <x v="0"/>
    <x v="1"/>
    <s v="San Jose"/>
    <x v="3"/>
    <b v="1"/>
    <s v="Attack"/>
    <s v="Not fleeing"/>
    <b v="1"/>
    <n v="-121.85"/>
    <n v="37.365000000000002"/>
    <b v="1"/>
  </r>
  <r>
    <n v="4743"/>
    <s v="Edward Roe"/>
    <d v="2019-10-31T00:00:00"/>
    <x v="4"/>
    <x v="9"/>
    <x v="0"/>
    <x v="0"/>
    <x v="32"/>
    <x v="0"/>
    <x v="1"/>
    <s v="Pearson"/>
    <x v="31"/>
    <b v="0"/>
    <s v="Attack"/>
    <s v="Not fleeing"/>
    <b v="0"/>
    <s v="#Not Provided"/>
    <s v="#Not Provided"/>
    <b v="1"/>
  </r>
  <r>
    <n v="4744"/>
    <s v="Anthony Pena"/>
    <d v="2019-11-01T00:00:00"/>
    <x v="4"/>
    <x v="10"/>
    <x v="0"/>
    <x v="0"/>
    <x v="42"/>
    <x v="0"/>
    <x v="2"/>
    <s v="Adams County"/>
    <x v="4"/>
    <b v="0"/>
    <s v="Attack"/>
    <s v="Not fleeing"/>
    <b v="0"/>
    <n v="-104.994"/>
    <n v="39.848999999999997"/>
    <b v="1"/>
  </r>
  <r>
    <n v="4745"/>
    <s v="Luis Morales-Camacho"/>
    <d v="2019-11-01T00:00:00"/>
    <x v="4"/>
    <x v="10"/>
    <x v="0"/>
    <x v="0"/>
    <x v="11"/>
    <x v="0"/>
    <x v="2"/>
    <s v="Orlando"/>
    <x v="26"/>
    <b v="0"/>
    <s v="Attack"/>
    <s v="Not fleeing"/>
    <b v="0"/>
    <n v="-81.238"/>
    <n v="28.553999999999998"/>
    <b v="1"/>
  </r>
  <r>
    <n v="4746"/>
    <s v="Luis Fino Nabarrette"/>
    <d v="2019-11-01T00:00:00"/>
    <x v="4"/>
    <x v="10"/>
    <x v="0"/>
    <x v="0"/>
    <x v="38"/>
    <x v="0"/>
    <x v="2"/>
    <s v="Odessa"/>
    <x v="9"/>
    <b v="0"/>
    <s v="Attack"/>
    <s v="Car"/>
    <b v="0"/>
    <n v="-102.372"/>
    <n v="31.856000000000002"/>
    <b v="1"/>
  </r>
  <r>
    <n v="4747"/>
    <s v="Benjamin Diaz"/>
    <d v="2019-11-01T00:00:00"/>
    <x v="4"/>
    <x v="10"/>
    <x v="0"/>
    <x v="12"/>
    <x v="6"/>
    <x v="0"/>
    <x v="2"/>
    <s v="Alamogordo"/>
    <x v="17"/>
    <b v="0"/>
    <s v="Attack"/>
    <s v="Not fleeing"/>
    <b v="0"/>
    <n v="-105.968"/>
    <n v="32.872999999999998"/>
    <b v="1"/>
  </r>
  <r>
    <n v="4748"/>
    <s v="John Hale"/>
    <d v="2019-11-02T00:00:00"/>
    <x v="4"/>
    <x v="10"/>
    <x v="0"/>
    <x v="13"/>
    <x v="15"/>
    <x v="0"/>
    <x v="1"/>
    <s v="Dexter"/>
    <x v="23"/>
    <b v="0"/>
    <s v="Attack"/>
    <s v="#Not Provided"/>
    <b v="0"/>
    <s v="#Not Provided"/>
    <s v="#Not Provided"/>
    <b v="1"/>
  </r>
  <r>
    <n v="4749"/>
    <s v="Michael Kifer"/>
    <d v="2019-11-02T00:00:00"/>
    <x v="4"/>
    <x v="10"/>
    <x v="1"/>
    <x v="10"/>
    <x v="20"/>
    <x v="0"/>
    <x v="1"/>
    <s v="Vero Beach"/>
    <x v="26"/>
    <b v="0"/>
    <s v="Attack"/>
    <s v="Not fleeing"/>
    <b v="0"/>
    <n v="-80.421999999999997"/>
    <n v="27.585000000000001"/>
    <b v="1"/>
  </r>
  <r>
    <n v="4750"/>
    <s v="Curtis French"/>
    <d v="2019-11-03T00:00:00"/>
    <x v="4"/>
    <x v="10"/>
    <x v="0"/>
    <x v="4"/>
    <x v="32"/>
    <x v="0"/>
    <x v="1"/>
    <s v="Parkland"/>
    <x v="0"/>
    <b v="1"/>
    <s v="Other"/>
    <s v="Not fleeing"/>
    <b v="1"/>
    <n v="-122.438"/>
    <n v="47.152000000000001"/>
    <b v="1"/>
  </r>
  <r>
    <n v="4751"/>
    <s v="Michael Austin"/>
    <d v="2019-11-03T00:00:00"/>
    <x v="4"/>
    <x v="10"/>
    <x v="0"/>
    <x v="0"/>
    <x v="3"/>
    <x v="0"/>
    <x v="3"/>
    <s v="Phoenix"/>
    <x v="6"/>
    <b v="0"/>
    <s v="Attack"/>
    <s v="Not fleeing"/>
    <b v="0"/>
    <n v="-112.021"/>
    <n v="33.4"/>
    <b v="1"/>
  </r>
  <r>
    <n v="4752"/>
    <s v="#Not Included"/>
    <d v="2019-11-04T00:00:00"/>
    <x v="4"/>
    <x v="10"/>
    <x v="0"/>
    <x v="0"/>
    <x v="47"/>
    <x v="0"/>
    <x v="5"/>
    <s v="Sunland Park"/>
    <x v="17"/>
    <b v="0"/>
    <s v="Attack"/>
    <s v="Foot"/>
    <b v="0"/>
    <n v="-106.56"/>
    <n v="31.795999999999999"/>
    <b v="1"/>
  </r>
  <r>
    <n v="4753"/>
    <s v="Matthew Rasmussen"/>
    <d v="2019-11-04T00:00:00"/>
    <x v="4"/>
    <x v="10"/>
    <x v="0"/>
    <x v="28"/>
    <x v="10"/>
    <x v="0"/>
    <x v="1"/>
    <s v="Glendale"/>
    <x v="6"/>
    <b v="1"/>
    <s v="Attack"/>
    <s v="Not fleeing"/>
    <b v="1"/>
    <n v="-112.152"/>
    <n v="33.567999999999998"/>
    <b v="1"/>
  </r>
  <r>
    <n v="4754"/>
    <s v="Daniel M. Munoz"/>
    <d v="2019-11-04T00:00:00"/>
    <x v="4"/>
    <x v="10"/>
    <x v="0"/>
    <x v="0"/>
    <x v="27"/>
    <x v="0"/>
    <x v="2"/>
    <s v="Las Cruces"/>
    <x v="17"/>
    <b v="0"/>
    <s v="Attack"/>
    <s v="#Not Provided"/>
    <b v="0"/>
    <n v="-106.752"/>
    <n v="32.311999999999998"/>
    <b v="1"/>
  </r>
  <r>
    <n v="4755"/>
    <s v="Nash Fiske"/>
    <d v="2019-11-04T00:00:00"/>
    <x v="4"/>
    <x v="10"/>
    <x v="0"/>
    <x v="0"/>
    <x v="10"/>
    <x v="0"/>
    <x v="1"/>
    <s v="Two Rivers"/>
    <x v="39"/>
    <b v="0"/>
    <s v="Other"/>
    <s v="Not fleeing"/>
    <b v="0"/>
    <n v="-87.567999999999998"/>
    <n v="44.146000000000001"/>
    <b v="1"/>
  </r>
  <r>
    <n v="4756"/>
    <s v="Maurice Brown"/>
    <d v="2019-11-05T00:00:00"/>
    <x v="4"/>
    <x v="10"/>
    <x v="0"/>
    <x v="0"/>
    <x v="26"/>
    <x v="0"/>
    <x v="3"/>
    <s v="East Cleveland"/>
    <x v="10"/>
    <b v="0"/>
    <s v="Attack"/>
    <s v="Not fleeing"/>
    <b v="1"/>
    <n v="-81.585999999999999"/>
    <n v="41.521000000000001"/>
    <b v="1"/>
  </r>
  <r>
    <n v="4757"/>
    <s v="Jay P. Messer"/>
    <d v="2019-11-05T00:00:00"/>
    <x v="4"/>
    <x v="10"/>
    <x v="0"/>
    <x v="0"/>
    <x v="48"/>
    <x v="0"/>
    <x v="1"/>
    <s v="Pettis County"/>
    <x v="19"/>
    <b v="0"/>
    <s v="Attack"/>
    <s v="Not fleeing"/>
    <b v="0"/>
    <n v="-93.338999999999999"/>
    <n v="38.689"/>
    <b v="1"/>
  </r>
  <r>
    <n v="4758"/>
    <s v="Michael Lee Nguyen"/>
    <d v="2019-11-05T00:00:00"/>
    <x v="4"/>
    <x v="10"/>
    <x v="0"/>
    <x v="0"/>
    <x v="3"/>
    <x v="0"/>
    <x v="0"/>
    <s v="Leon"/>
    <x v="39"/>
    <b v="0"/>
    <s v="Other"/>
    <s v="Not fleeing"/>
    <b v="0"/>
    <n v="-90.82"/>
    <n v="43.856000000000002"/>
    <b v="1"/>
  </r>
  <r>
    <n v="4759"/>
    <s v="Christopher Alan Noe"/>
    <d v="2019-11-05T00:00:00"/>
    <x v="4"/>
    <x v="10"/>
    <x v="1"/>
    <x v="4"/>
    <x v="34"/>
    <x v="0"/>
    <x v="1"/>
    <s v="Willis"/>
    <x v="9"/>
    <b v="0"/>
    <s v="Other"/>
    <s v="Car"/>
    <b v="0"/>
    <n v="-95.55"/>
    <n v="30.452000000000002"/>
    <b v="1"/>
  </r>
  <r>
    <n v="4760"/>
    <s v="Eddie Ray Maxwell"/>
    <d v="2019-11-06T00:00:00"/>
    <x v="4"/>
    <x v="10"/>
    <x v="0"/>
    <x v="0"/>
    <x v="13"/>
    <x v="0"/>
    <x v="3"/>
    <s v="Tahlequah"/>
    <x v="5"/>
    <b v="0"/>
    <s v="Attack"/>
    <s v="Not fleeing"/>
    <b v="0"/>
    <n v="-94.966999999999999"/>
    <n v="35.89"/>
    <b v="1"/>
  </r>
  <r>
    <n v="4761"/>
    <s v="Corben Hunter Jones"/>
    <d v="2019-11-06T00:00:00"/>
    <x v="4"/>
    <x v="10"/>
    <x v="0"/>
    <x v="13"/>
    <x v="45"/>
    <x v="0"/>
    <x v="1"/>
    <s v="Henryetta"/>
    <x v="5"/>
    <b v="0"/>
    <s v="Undetermined"/>
    <s v="#Not Provided"/>
    <b v="0"/>
    <n v="-95.980999999999995"/>
    <n v="35.506999999999998"/>
    <b v="1"/>
  </r>
  <r>
    <n v="4762"/>
    <s v="Raul Casas Campo"/>
    <d v="2019-11-06T00:00:00"/>
    <x v="4"/>
    <x v="10"/>
    <x v="0"/>
    <x v="0"/>
    <x v="8"/>
    <x v="0"/>
    <x v="2"/>
    <s v="San Antonio"/>
    <x v="9"/>
    <b v="0"/>
    <s v="Other"/>
    <s v="#Not Provided"/>
    <b v="0"/>
    <n v="-98.634"/>
    <n v="29.361000000000001"/>
    <b v="1"/>
  </r>
  <r>
    <n v="4763"/>
    <s v="Treva Smutherman"/>
    <d v="2019-11-06T00:00:00"/>
    <x v="4"/>
    <x v="10"/>
    <x v="0"/>
    <x v="0"/>
    <x v="10"/>
    <x v="0"/>
    <x v="3"/>
    <s v="Fayetteville"/>
    <x v="33"/>
    <b v="0"/>
    <s v="Attack"/>
    <s v="Not fleeing"/>
    <b v="0"/>
    <n v="-78.933999999999997"/>
    <n v="35.031999999999996"/>
    <b v="1"/>
  </r>
  <r>
    <n v="4764"/>
    <s v="Guy Thomas Barnard"/>
    <d v="2019-11-07T00:00:00"/>
    <x v="4"/>
    <x v="10"/>
    <x v="0"/>
    <x v="21"/>
    <x v="35"/>
    <x v="0"/>
    <x v="1"/>
    <s v="Wadsworth"/>
    <x v="10"/>
    <b v="1"/>
    <s v="Attack"/>
    <s v="#Not Provided"/>
    <b v="0"/>
    <n v="-81.728999999999999"/>
    <n v="41.027000000000001"/>
    <b v="1"/>
  </r>
  <r>
    <n v="4765"/>
    <s v="Shelby Gazaway"/>
    <d v="2019-11-07T00:00:00"/>
    <x v="4"/>
    <x v="10"/>
    <x v="0"/>
    <x v="0"/>
    <x v="3"/>
    <x v="0"/>
    <x v="3"/>
    <s v="Louisville"/>
    <x v="23"/>
    <b v="0"/>
    <s v="Attack"/>
    <s v="#Not Provided"/>
    <b v="1"/>
    <n v="-85.805000000000007"/>
    <n v="38.271000000000001"/>
    <b v="1"/>
  </r>
  <r>
    <n v="4766"/>
    <s v="Gerald Newton Allen"/>
    <d v="2019-11-07T00:00:00"/>
    <x v="4"/>
    <x v="10"/>
    <x v="0"/>
    <x v="0"/>
    <x v="54"/>
    <x v="0"/>
    <x v="1"/>
    <s v="Conyers"/>
    <x v="31"/>
    <b v="0"/>
    <s v="Attack"/>
    <s v="Not fleeing"/>
    <b v="0"/>
    <n v="-83.986999999999995"/>
    <n v="33.685000000000002"/>
    <b v="1"/>
  </r>
  <r>
    <n v="4767"/>
    <s v="Christopher Mills"/>
    <d v="2019-11-07T00:00:00"/>
    <x v="4"/>
    <x v="10"/>
    <x v="0"/>
    <x v="0"/>
    <x v="13"/>
    <x v="0"/>
    <x v="1"/>
    <s v="Ashtabula Township"/>
    <x v="10"/>
    <b v="0"/>
    <s v="Other"/>
    <s v="Not fleeing"/>
    <b v="0"/>
    <n v="-80.768000000000001"/>
    <n v="41.871000000000002"/>
    <b v="1"/>
  </r>
  <r>
    <n v="4768"/>
    <s v="Ray Correll"/>
    <d v="2019-11-08T00:00:00"/>
    <x v="4"/>
    <x v="10"/>
    <x v="0"/>
    <x v="0"/>
    <x v="38"/>
    <x v="0"/>
    <x v="1"/>
    <s v="Lincolnton"/>
    <x v="33"/>
    <b v="1"/>
    <s v="Attack"/>
    <s v="Not fleeing"/>
    <b v="0"/>
    <n v="-81.201999999999998"/>
    <n v="35.508000000000003"/>
    <b v="1"/>
  </r>
  <r>
    <n v="4769"/>
    <s v="Andrew Roberts"/>
    <d v="2019-11-09T00:00:00"/>
    <x v="4"/>
    <x v="10"/>
    <x v="0"/>
    <x v="0"/>
    <x v="20"/>
    <x v="0"/>
    <x v="5"/>
    <s v="San Jose"/>
    <x v="3"/>
    <b v="0"/>
    <s v="Other"/>
    <s v="Not fleeing"/>
    <b v="0"/>
    <n v="-121.874"/>
    <n v="37.256"/>
    <b v="1"/>
  </r>
  <r>
    <n v="4770"/>
    <s v="Ryan D. Hemmingson"/>
    <d v="2019-11-09T00:00:00"/>
    <x v="4"/>
    <x v="10"/>
    <x v="0"/>
    <x v="4"/>
    <x v="52"/>
    <x v="0"/>
    <x v="1"/>
    <s v="Everett"/>
    <x v="0"/>
    <b v="1"/>
    <s v="Other"/>
    <s v="Not fleeing"/>
    <b v="0"/>
    <n v="-122.232"/>
    <n v="47.886000000000003"/>
    <b v="1"/>
  </r>
  <r>
    <n v="4771"/>
    <s v="Daniel Thomas Childers"/>
    <d v="2019-11-09T00:00:00"/>
    <x v="4"/>
    <x v="10"/>
    <x v="1"/>
    <x v="4"/>
    <x v="14"/>
    <x v="0"/>
    <x v="1"/>
    <s v="Union County"/>
    <x v="40"/>
    <b v="0"/>
    <s v="Other"/>
    <s v="Not fleeing"/>
    <b v="0"/>
    <n v="-81.558000000000007"/>
    <n v="34.805999999999997"/>
    <b v="1"/>
  </r>
  <r>
    <n v="4772"/>
    <s v="John Luce"/>
    <d v="2019-11-11T00:00:00"/>
    <x v="4"/>
    <x v="10"/>
    <x v="0"/>
    <x v="0"/>
    <x v="6"/>
    <x v="0"/>
    <x v="1"/>
    <s v="Lakewood"/>
    <x v="4"/>
    <b v="0"/>
    <s v="Other"/>
    <s v="Foot"/>
    <b v="0"/>
    <n v="-105.062"/>
    <n v="39.689"/>
    <b v="1"/>
  </r>
  <r>
    <n v="4773"/>
    <s v="Tammy Pierce"/>
    <d v="2019-11-11T00:00:00"/>
    <x v="4"/>
    <x v="10"/>
    <x v="0"/>
    <x v="0"/>
    <x v="37"/>
    <x v="1"/>
    <x v="1"/>
    <s v="Loveland"/>
    <x v="4"/>
    <b v="0"/>
    <s v="Attack"/>
    <s v="Not fleeing"/>
    <b v="0"/>
    <n v="-105.123"/>
    <n v="40.414000000000001"/>
    <b v="1"/>
  </r>
  <r>
    <n v="4774"/>
    <s v="James Aubrey"/>
    <d v="2019-11-11T00:00:00"/>
    <x v="4"/>
    <x v="10"/>
    <x v="0"/>
    <x v="0"/>
    <x v="32"/>
    <x v="0"/>
    <x v="5"/>
    <s v="Cedar City"/>
    <x v="13"/>
    <b v="0"/>
    <s v="Attack"/>
    <s v="Not fleeing"/>
    <b v="0"/>
    <n v="-113.065"/>
    <n v="37.664000000000001"/>
    <b v="1"/>
  </r>
  <r>
    <n v="4775"/>
    <s v="Sidney Alexis Renew"/>
    <d v="2019-11-11T00:00:00"/>
    <x v="4"/>
    <x v="10"/>
    <x v="0"/>
    <x v="7"/>
    <x v="45"/>
    <x v="1"/>
    <x v="1"/>
    <s v="Lakeland"/>
    <x v="26"/>
    <b v="0"/>
    <s v="Attack"/>
    <s v="Not fleeing"/>
    <b v="0"/>
    <n v="-82.028000000000006"/>
    <n v="28.215"/>
    <b v="1"/>
  </r>
  <r>
    <n v="4776"/>
    <s v="Justin Anderson"/>
    <d v="2019-11-12T00:00:00"/>
    <x v="4"/>
    <x v="10"/>
    <x v="0"/>
    <x v="0"/>
    <x v="4"/>
    <x v="0"/>
    <x v="1"/>
    <s v="Oklahoma City"/>
    <x v="5"/>
    <b v="0"/>
    <s v="Attack"/>
    <s v="#Not Provided"/>
    <b v="0"/>
    <n v="-97.706999999999994"/>
    <n v="35.51"/>
    <b v="1"/>
  </r>
  <r>
    <n v="4777"/>
    <s v="Michael Kahalehoe"/>
    <d v="2019-11-12T00:00:00"/>
    <x v="4"/>
    <x v="10"/>
    <x v="0"/>
    <x v="82"/>
    <x v="12"/>
    <x v="0"/>
    <x v="4"/>
    <s v="Honolulu"/>
    <x v="44"/>
    <b v="0"/>
    <s v="Other"/>
    <s v="Not fleeing"/>
    <b v="0"/>
    <n v="-158.077"/>
    <n v="21.338999999999999"/>
    <b v="1"/>
  </r>
  <r>
    <n v="4778"/>
    <s v="Roy McAllister"/>
    <d v="2019-11-13T00:00:00"/>
    <x v="4"/>
    <x v="10"/>
    <x v="0"/>
    <x v="0"/>
    <x v="25"/>
    <x v="0"/>
    <x v="3"/>
    <s v="Wilson"/>
    <x v="33"/>
    <b v="0"/>
    <s v="Attack"/>
    <s v="Foot"/>
    <b v="0"/>
    <n v="-77.912000000000006"/>
    <n v="35.72"/>
    <b v="1"/>
  </r>
  <r>
    <n v="4779"/>
    <s v="Chris Ervie"/>
    <d v="2019-11-13T00:00:00"/>
    <x v="4"/>
    <x v="10"/>
    <x v="0"/>
    <x v="4"/>
    <x v="47"/>
    <x v="0"/>
    <x v="1"/>
    <s v="Mandarin"/>
    <x v="26"/>
    <b v="1"/>
    <s v="Undetermined"/>
    <s v="Not fleeing"/>
    <b v="1"/>
    <n v="-81.593000000000004"/>
    <n v="30.178000000000001"/>
    <b v="1"/>
  </r>
  <r>
    <n v="4780"/>
    <s v="Omar Enrique Garcia"/>
    <d v="2019-11-13T00:00:00"/>
    <x v="4"/>
    <x v="10"/>
    <x v="0"/>
    <x v="10"/>
    <x v="13"/>
    <x v="0"/>
    <x v="2"/>
    <s v="Los Angeles"/>
    <x v="3"/>
    <b v="0"/>
    <s v="Other"/>
    <s v="Foot"/>
    <b v="0"/>
    <n v="-118.244"/>
    <n v="34.052"/>
    <b v="1"/>
  </r>
  <r>
    <n v="4781"/>
    <s v="Kennith Waynon Hooker"/>
    <d v="2019-11-14T00:00:00"/>
    <x v="4"/>
    <x v="10"/>
    <x v="0"/>
    <x v="15"/>
    <x v="50"/>
    <x v="0"/>
    <x v="1"/>
    <s v="Beaumont"/>
    <x v="9"/>
    <b v="0"/>
    <s v="Attack"/>
    <s v="Not fleeing"/>
    <b v="0"/>
    <n v="-87.179000000000002"/>
    <n v="30.501999999999999"/>
    <b v="1"/>
  </r>
  <r>
    <n v="4782"/>
    <s v="Michael  A. Jolly"/>
    <d v="2019-11-14T00:00:00"/>
    <x v="4"/>
    <x v="10"/>
    <x v="0"/>
    <x v="0"/>
    <x v="7"/>
    <x v="0"/>
    <x v="1"/>
    <s v="Fox Crossing"/>
    <x v="39"/>
    <b v="1"/>
    <s v="Other"/>
    <s v="Not fleeing"/>
    <b v="0"/>
    <n v="-88.494"/>
    <n v="44.228999999999999"/>
    <b v="1"/>
  </r>
  <r>
    <n v="4783"/>
    <s v="Treon McCoy"/>
    <d v="2019-11-15T00:00:00"/>
    <x v="4"/>
    <x v="10"/>
    <x v="0"/>
    <x v="0"/>
    <x v="19"/>
    <x v="0"/>
    <x v="3"/>
    <s v="Charlotte"/>
    <x v="33"/>
    <b v="0"/>
    <s v="Attack"/>
    <s v="Not fleeing"/>
    <b v="0"/>
    <n v="-80.841999999999999"/>
    <n v="35.225000000000001"/>
    <b v="1"/>
  </r>
  <r>
    <n v="4784"/>
    <s v="#Not Included"/>
    <d v="2019-11-15T00:00:00"/>
    <x v="4"/>
    <x v="10"/>
    <x v="0"/>
    <x v="0"/>
    <x v="47"/>
    <x v="0"/>
    <x v="5"/>
    <s v="Westborough"/>
    <x v="24"/>
    <b v="0"/>
    <s v="Other"/>
    <s v="Not fleeing"/>
    <b v="0"/>
    <n v="-71.587999999999994"/>
    <n v="42.289000000000001"/>
    <b v="1"/>
  </r>
  <r>
    <n v="4785"/>
    <s v="Mark Sheppard"/>
    <d v="2019-11-15T00:00:00"/>
    <x v="4"/>
    <x v="10"/>
    <x v="0"/>
    <x v="0"/>
    <x v="25"/>
    <x v="0"/>
    <x v="3"/>
    <s v="Cleveland"/>
    <x v="10"/>
    <b v="0"/>
    <s v="Other"/>
    <s v="Foot"/>
    <b v="0"/>
    <n v="-81.584000000000003"/>
    <n v="41.459000000000003"/>
    <b v="1"/>
  </r>
  <r>
    <n v="4786"/>
    <s v="#Not Included"/>
    <d v="2019-11-16T00:00:00"/>
    <x v="4"/>
    <x v="10"/>
    <x v="0"/>
    <x v="36"/>
    <x v="47"/>
    <x v="0"/>
    <x v="5"/>
    <s v="Lake Elsinore"/>
    <x v="3"/>
    <b v="0"/>
    <s v="Other"/>
    <s v="Not fleeing"/>
    <b v="0"/>
    <n v="-117.389"/>
    <n v="33.695"/>
    <b v="1"/>
  </r>
  <r>
    <n v="4787"/>
    <s v="Garrett Ryberg"/>
    <d v="2019-11-16T00:00:00"/>
    <x v="4"/>
    <x v="10"/>
    <x v="0"/>
    <x v="0"/>
    <x v="25"/>
    <x v="0"/>
    <x v="1"/>
    <s v="Mesa"/>
    <x v="6"/>
    <b v="0"/>
    <s v="Attack"/>
    <s v="Not fleeing"/>
    <b v="0"/>
    <n v="-111.858"/>
    <n v="33.411000000000001"/>
    <b v="1"/>
  </r>
  <r>
    <n v="4788"/>
    <s v="Robert Sikon"/>
    <d v="2019-11-16T00:00:00"/>
    <x v="4"/>
    <x v="10"/>
    <x v="0"/>
    <x v="1"/>
    <x v="11"/>
    <x v="0"/>
    <x v="1"/>
    <s v="Alliance"/>
    <x v="10"/>
    <b v="0"/>
    <s v="Attack"/>
    <s v="Foot"/>
    <b v="0"/>
    <n v="-81.146000000000001"/>
    <n v="40.621000000000002"/>
    <b v="1"/>
  </r>
  <r>
    <n v="4789"/>
    <s v="Dante Redmond Jones"/>
    <d v="2019-11-18T00:00:00"/>
    <x v="4"/>
    <x v="10"/>
    <x v="0"/>
    <x v="7"/>
    <x v="14"/>
    <x v="0"/>
    <x v="3"/>
    <s v="Franklin County"/>
    <x v="0"/>
    <b v="0"/>
    <s v="Attack"/>
    <s v="Car"/>
    <b v="0"/>
    <n v="-119.17700000000001"/>
    <n v="46.664000000000001"/>
    <b v="1"/>
  </r>
  <r>
    <n v="4790"/>
    <s v="Cody McClintick"/>
    <d v="2019-11-18T00:00:00"/>
    <x v="4"/>
    <x v="10"/>
    <x v="0"/>
    <x v="0"/>
    <x v="35"/>
    <x v="0"/>
    <x v="1"/>
    <s v="Kansas City"/>
    <x v="19"/>
    <b v="0"/>
    <s v="Attack"/>
    <s v="#Not Provided"/>
    <b v="0"/>
    <n v="-94.495000000000005"/>
    <n v="39.161999999999999"/>
    <b v="1"/>
  </r>
  <r>
    <n v="4791"/>
    <s v="Joel Avery"/>
    <d v="2019-11-19T00:00:00"/>
    <x v="4"/>
    <x v="10"/>
    <x v="0"/>
    <x v="0"/>
    <x v="47"/>
    <x v="0"/>
    <x v="1"/>
    <s v="Horn Lake"/>
    <x v="38"/>
    <b v="0"/>
    <s v="Other"/>
    <s v="Not fleeing"/>
    <b v="0"/>
    <n v="-90.078999999999994"/>
    <n v="34.942999999999998"/>
    <b v="1"/>
  </r>
  <r>
    <n v="4792"/>
    <s v="Alex Flores"/>
    <d v="2019-11-19T00:00:00"/>
    <x v="4"/>
    <x v="10"/>
    <x v="0"/>
    <x v="4"/>
    <x v="8"/>
    <x v="0"/>
    <x v="2"/>
    <s v="Los Angeles"/>
    <x v="3"/>
    <b v="0"/>
    <s v="Other"/>
    <s v="#Not Provided"/>
    <b v="0"/>
    <n v="-118.256"/>
    <n v="34.017000000000003"/>
    <b v="1"/>
  </r>
  <r>
    <n v="4793"/>
    <s v="Jacob Cato"/>
    <d v="2019-11-19T00:00:00"/>
    <x v="4"/>
    <x v="10"/>
    <x v="0"/>
    <x v="0"/>
    <x v="8"/>
    <x v="0"/>
    <x v="1"/>
    <s v="San Bernardino"/>
    <x v="3"/>
    <b v="0"/>
    <s v="Attack"/>
    <s v="Not fleeing"/>
    <b v="0"/>
    <n v="-116.38200000000001"/>
    <n v="34.134999999999998"/>
    <b v="1"/>
  </r>
  <r>
    <n v="4794"/>
    <s v="Luis A. Cardona"/>
    <d v="2019-11-19T00:00:00"/>
    <x v="4"/>
    <x v="10"/>
    <x v="0"/>
    <x v="0"/>
    <x v="38"/>
    <x v="0"/>
    <x v="2"/>
    <s v="West Kewaunee"/>
    <x v="39"/>
    <b v="0"/>
    <s v="Attack"/>
    <s v="#Not Provided"/>
    <b v="0"/>
    <n v="-87.599000000000004"/>
    <n v="44.469000000000001"/>
    <b v="1"/>
  </r>
  <r>
    <n v="4795"/>
    <s v="Christopher Terrell Willis"/>
    <d v="2019-11-19T00:00:00"/>
    <x v="4"/>
    <x v="10"/>
    <x v="0"/>
    <x v="0"/>
    <x v="3"/>
    <x v="0"/>
    <x v="3"/>
    <s v="Des Plaines"/>
    <x v="15"/>
    <b v="0"/>
    <s v="Attack"/>
    <s v="Not fleeing"/>
    <b v="0"/>
    <n v="-87.894999999999996"/>
    <n v="42.024000000000001"/>
    <b v="1"/>
  </r>
  <r>
    <n v="4796"/>
    <s v="Raul Antonio Menjivar Saabedra"/>
    <d v="2019-11-19T00:00:00"/>
    <x v="4"/>
    <x v="10"/>
    <x v="1"/>
    <x v="4"/>
    <x v="44"/>
    <x v="0"/>
    <x v="2"/>
    <s v="Preston"/>
    <x v="27"/>
    <b v="1"/>
    <s v="Other"/>
    <s v="Not fleeing"/>
    <b v="0"/>
    <n v="-111.875"/>
    <n v="42.09"/>
    <b v="1"/>
  </r>
  <r>
    <n v="4797"/>
    <s v="Paul Cheek"/>
    <d v="2019-11-20T00:00:00"/>
    <x v="4"/>
    <x v="10"/>
    <x v="0"/>
    <x v="4"/>
    <x v="59"/>
    <x v="0"/>
    <x v="1"/>
    <s v="Dahlonega"/>
    <x v="31"/>
    <b v="0"/>
    <s v="Other"/>
    <s v="Not fleeing"/>
    <b v="0"/>
    <n v="-84.012"/>
    <n v="34.591999999999999"/>
    <b v="1"/>
  </r>
  <r>
    <n v="4798"/>
    <s v="William Harris"/>
    <d v="2019-11-20T00:00:00"/>
    <x v="4"/>
    <x v="10"/>
    <x v="0"/>
    <x v="0"/>
    <x v="39"/>
    <x v="0"/>
    <x v="1"/>
    <s v="Hampton"/>
    <x v="31"/>
    <b v="0"/>
    <s v="Attack"/>
    <s v="Not fleeing"/>
    <b v="0"/>
    <n v="-84.272000000000006"/>
    <n v="33.384999999999998"/>
    <b v="1"/>
  </r>
  <r>
    <n v="4799"/>
    <s v="Kenneth Simeus"/>
    <d v="2019-11-20T00:00:00"/>
    <x v="4"/>
    <x v="10"/>
    <x v="0"/>
    <x v="0"/>
    <x v="5"/>
    <x v="0"/>
    <x v="3"/>
    <s v="Henderson"/>
    <x v="16"/>
    <b v="0"/>
    <s v="Attack"/>
    <s v="#Not Provided"/>
    <b v="1"/>
    <n v="-115.03700000000001"/>
    <n v="36.055999999999997"/>
    <b v="1"/>
  </r>
  <r>
    <n v="4800"/>
    <s v="Jessica Ann Beedles"/>
    <d v="2019-11-20T00:00:00"/>
    <x v="4"/>
    <x v="10"/>
    <x v="0"/>
    <x v="0"/>
    <x v="15"/>
    <x v="1"/>
    <x v="1"/>
    <s v="Los Angeles"/>
    <x v="3"/>
    <b v="0"/>
    <s v="Other"/>
    <s v="Not fleeing"/>
    <b v="0"/>
    <n v="-118.66500000000001"/>
    <n v="34.18"/>
    <b v="1"/>
  </r>
  <r>
    <n v="4801"/>
    <s v="Anthony Chilcott"/>
    <d v="2019-11-22T00:00:00"/>
    <x v="4"/>
    <x v="10"/>
    <x v="0"/>
    <x v="7"/>
    <x v="16"/>
    <x v="0"/>
    <x v="1"/>
    <s v="Black Diamond"/>
    <x v="0"/>
    <b v="0"/>
    <s v="Attack"/>
    <s v="Not fleeing"/>
    <b v="0"/>
    <n v="-121.925"/>
    <n v="47.286000000000001"/>
    <b v="1"/>
  </r>
  <r>
    <n v="4802"/>
    <s v="Lance Edward Smith"/>
    <d v="2019-11-22T00:00:00"/>
    <x v="4"/>
    <x v="10"/>
    <x v="0"/>
    <x v="0"/>
    <x v="13"/>
    <x v="0"/>
    <x v="3"/>
    <s v="Elizabethtown"/>
    <x v="33"/>
    <b v="0"/>
    <s v="Attack"/>
    <s v="Not fleeing"/>
    <b v="0"/>
    <n v="-78.61"/>
    <n v="34.631"/>
    <b v="1"/>
  </r>
  <r>
    <n v="4803"/>
    <s v="Ariane Lamont McCree"/>
    <d v="2019-11-23T00:00:00"/>
    <x v="4"/>
    <x v="10"/>
    <x v="0"/>
    <x v="0"/>
    <x v="14"/>
    <x v="0"/>
    <x v="3"/>
    <s v="Chester"/>
    <x v="40"/>
    <b v="0"/>
    <s v="Attack"/>
    <s v="Foot"/>
    <b v="1"/>
    <n v="-81.218999999999994"/>
    <n v="34.71"/>
    <b v="1"/>
  </r>
  <r>
    <n v="4804"/>
    <s v="Estevon Cruz"/>
    <d v="2019-11-23T00:00:00"/>
    <x v="4"/>
    <x v="10"/>
    <x v="0"/>
    <x v="2"/>
    <x v="22"/>
    <x v="0"/>
    <x v="2"/>
    <s v="Pueblo"/>
    <x v="4"/>
    <b v="0"/>
    <s v="Attack"/>
    <s v="Not fleeing"/>
    <b v="0"/>
    <n v="-104.649"/>
    <n v="38.256"/>
    <b v="1"/>
  </r>
  <r>
    <n v="4805"/>
    <s v="Steven Forrest Saucier"/>
    <d v="2019-11-24T00:00:00"/>
    <x v="4"/>
    <x v="10"/>
    <x v="0"/>
    <x v="0"/>
    <x v="8"/>
    <x v="0"/>
    <x v="1"/>
    <s v="Gaines Township"/>
    <x v="30"/>
    <b v="0"/>
    <s v="Attack"/>
    <s v="Not fleeing"/>
    <b v="0"/>
    <n v="-85.549000000000007"/>
    <n v="42.781999999999996"/>
    <b v="1"/>
  </r>
  <r>
    <n v="4806"/>
    <s v="Nathaniel Pinnock"/>
    <d v="2019-11-25T00:00:00"/>
    <x v="4"/>
    <x v="10"/>
    <x v="0"/>
    <x v="91"/>
    <x v="6"/>
    <x v="0"/>
    <x v="3"/>
    <s v="Los Angeles"/>
    <x v="3"/>
    <b v="0"/>
    <s v="Attack"/>
    <s v="Foot"/>
    <b v="1"/>
    <n v="-118.33799999999999"/>
    <n v="34.097999999999999"/>
    <b v="1"/>
  </r>
  <r>
    <n v="4807"/>
    <s v="Jason Quincey Niccum"/>
    <d v="2019-11-25T00:00:00"/>
    <x v="4"/>
    <x v="10"/>
    <x v="0"/>
    <x v="0"/>
    <x v="15"/>
    <x v="0"/>
    <x v="1"/>
    <s v="Great Falls"/>
    <x v="12"/>
    <b v="0"/>
    <s v="Other"/>
    <s v="Not fleeing"/>
    <b v="0"/>
    <n v="-111.31100000000001"/>
    <n v="47.518999999999998"/>
    <b v="1"/>
  </r>
  <r>
    <n v="4808"/>
    <s v="Eric Sopp"/>
    <d v="2019-11-26T00:00:00"/>
    <x v="4"/>
    <x v="10"/>
    <x v="0"/>
    <x v="92"/>
    <x v="26"/>
    <x v="0"/>
    <x v="1"/>
    <s v="Sparks"/>
    <x v="28"/>
    <b v="1"/>
    <s v="Attack"/>
    <s v="Car"/>
    <b v="1"/>
    <n v="-76.641000000000005"/>
    <n v="39.704999999999998"/>
    <b v="1"/>
  </r>
  <r>
    <n v="4809"/>
    <s v="Hollis Lewis"/>
    <d v="2019-11-26T00:00:00"/>
    <x v="4"/>
    <x v="10"/>
    <x v="0"/>
    <x v="0"/>
    <x v="39"/>
    <x v="0"/>
    <x v="1"/>
    <s v="Greeneville"/>
    <x v="32"/>
    <b v="0"/>
    <s v="Attack"/>
    <s v="Not fleeing"/>
    <b v="1"/>
    <n v="-82.855000000000004"/>
    <n v="36.165999999999997"/>
    <b v="1"/>
  </r>
  <r>
    <n v="4810"/>
    <s v="Micduff Lamarco Robinson"/>
    <d v="2019-11-27T00:00:00"/>
    <x v="4"/>
    <x v="10"/>
    <x v="0"/>
    <x v="10"/>
    <x v="36"/>
    <x v="0"/>
    <x v="3"/>
    <s v="Mansfield"/>
    <x v="10"/>
    <b v="0"/>
    <s v="Other"/>
    <s v="Not fleeing"/>
    <b v="0"/>
    <n v="-82.531000000000006"/>
    <n v="40.750999999999998"/>
    <b v="1"/>
  </r>
  <r>
    <n v="4811"/>
    <s v="Jeremy Pelican"/>
    <d v="2019-11-28T00:00:00"/>
    <x v="4"/>
    <x v="10"/>
    <x v="0"/>
    <x v="0"/>
    <x v="8"/>
    <x v="0"/>
    <x v="1"/>
    <s v="Barton County"/>
    <x v="19"/>
    <b v="0"/>
    <s v="Other"/>
    <s v="Car"/>
    <b v="0"/>
    <n v="-94.314999999999998"/>
    <n v="37.475000000000001"/>
    <b v="1"/>
  </r>
  <r>
    <n v="4812"/>
    <s v="Derrick Everett"/>
    <d v="2019-11-28T00:00:00"/>
    <x v="4"/>
    <x v="10"/>
    <x v="0"/>
    <x v="0"/>
    <x v="12"/>
    <x v="0"/>
    <x v="3"/>
    <s v="Tampa"/>
    <x v="26"/>
    <b v="0"/>
    <s v="Attack"/>
    <s v="Other"/>
    <b v="0"/>
    <n v="-82.459000000000003"/>
    <n v="28.013999999999999"/>
    <b v="1"/>
  </r>
  <r>
    <n v="4813"/>
    <s v="Nicholas Cantelmi"/>
    <d v="2019-11-28T00:00:00"/>
    <x v="4"/>
    <x v="10"/>
    <x v="0"/>
    <x v="81"/>
    <x v="10"/>
    <x v="0"/>
    <x v="1"/>
    <s v="Jim Thorpe"/>
    <x v="8"/>
    <b v="0"/>
    <s v="Attack"/>
    <s v="Other"/>
    <b v="0"/>
    <s v="#Not Provided"/>
    <s v="#Not Provided"/>
    <b v="1"/>
  </r>
  <r>
    <n v="4814"/>
    <s v="Raymond Lee"/>
    <d v="2019-11-29T00:00:00"/>
    <x v="4"/>
    <x v="10"/>
    <x v="0"/>
    <x v="2"/>
    <x v="30"/>
    <x v="0"/>
    <x v="1"/>
    <s v="Modesto"/>
    <x v="3"/>
    <b v="0"/>
    <s v="Attack"/>
    <s v="#Not Provided"/>
    <b v="1"/>
    <n v="-121.027"/>
    <n v="37.664000000000001"/>
    <b v="1"/>
  </r>
  <r>
    <n v="4815"/>
    <s v="#Not Included"/>
    <d v="2019-11-29T00:00:00"/>
    <x v="4"/>
    <x v="10"/>
    <x v="0"/>
    <x v="0"/>
    <x v="42"/>
    <x v="0"/>
    <x v="5"/>
    <s v="Lewes"/>
    <x v="41"/>
    <b v="1"/>
    <s v="Attack"/>
    <s v="Not fleeing"/>
    <b v="0"/>
    <n v="-75.132999999999996"/>
    <n v="38.78"/>
    <b v="1"/>
  </r>
  <r>
    <n v="4816"/>
    <s v="Kenneth Layton"/>
    <d v="2019-11-29T00:00:00"/>
    <x v="4"/>
    <x v="10"/>
    <x v="0"/>
    <x v="0"/>
    <x v="53"/>
    <x v="0"/>
    <x v="1"/>
    <s v="Lakeland"/>
    <x v="26"/>
    <b v="1"/>
    <s v="Attack"/>
    <s v="Not fleeing"/>
    <b v="0"/>
    <n v="-81.978999999999999"/>
    <n v="28.129000000000001"/>
    <b v="1"/>
  </r>
  <r>
    <n v="4817"/>
    <s v="Keith Alan Bruce"/>
    <d v="2019-11-29T00:00:00"/>
    <x v="4"/>
    <x v="10"/>
    <x v="0"/>
    <x v="0"/>
    <x v="36"/>
    <x v="0"/>
    <x v="1"/>
    <s v="Watkins"/>
    <x v="4"/>
    <b v="0"/>
    <s v="Attack"/>
    <s v="Car"/>
    <b v="0"/>
    <n v="-104.508"/>
    <n v="39.756"/>
    <b v="1"/>
  </r>
  <r>
    <n v="4818"/>
    <s v="#Not Included"/>
    <d v="2019-11-29T00:00:00"/>
    <x v="4"/>
    <x v="10"/>
    <x v="0"/>
    <x v="13"/>
    <x v="47"/>
    <x v="0"/>
    <x v="1"/>
    <s v="Eatonville"/>
    <x v="0"/>
    <b v="0"/>
    <s v="Other"/>
    <s v="Car"/>
    <b v="0"/>
    <n v="-122.35899999999999"/>
    <n v="46.908000000000001"/>
    <b v="1"/>
  </r>
  <r>
    <n v="4819"/>
    <s v="Eliborio Rodriguez"/>
    <d v="2019-11-30T00:00:00"/>
    <x v="4"/>
    <x v="10"/>
    <x v="0"/>
    <x v="1"/>
    <x v="36"/>
    <x v="0"/>
    <x v="2"/>
    <s v="Eugene"/>
    <x v="1"/>
    <b v="0"/>
    <s v="Attack"/>
    <s v="Not fleeing"/>
    <b v="0"/>
    <n v="-123.09099999999999"/>
    <n v="44.091000000000001"/>
    <b v="1"/>
  </r>
  <r>
    <n v="4820"/>
    <s v="Anthony Rosso"/>
    <d v="2019-12-01T00:00:00"/>
    <x v="4"/>
    <x v="11"/>
    <x v="0"/>
    <x v="0"/>
    <x v="24"/>
    <x v="0"/>
    <x v="1"/>
    <s v="Secaucus"/>
    <x v="21"/>
    <b v="0"/>
    <s v="Attack"/>
    <s v="#Not Provided"/>
    <b v="0"/>
    <n v="-74.075000000000003"/>
    <n v="40.786999999999999"/>
    <b v="1"/>
  </r>
  <r>
    <n v="4821"/>
    <s v="Jimmie Phillips"/>
    <d v="2019-12-01T00:00:00"/>
    <x v="4"/>
    <x v="11"/>
    <x v="0"/>
    <x v="0"/>
    <x v="24"/>
    <x v="0"/>
    <x v="3"/>
    <s v="Morrow"/>
    <x v="31"/>
    <b v="0"/>
    <s v="Attack"/>
    <s v="Not fleeing"/>
    <b v="0"/>
    <n v="-84.296000000000006"/>
    <n v="33.582000000000001"/>
    <b v="1"/>
  </r>
  <r>
    <n v="4822"/>
    <s v="Donald James Eversen"/>
    <d v="2019-12-01T00:00:00"/>
    <x v="4"/>
    <x v="11"/>
    <x v="0"/>
    <x v="4"/>
    <x v="53"/>
    <x v="0"/>
    <x v="1"/>
    <s v="Concord"/>
    <x v="3"/>
    <b v="1"/>
    <s v="Attack"/>
    <s v="Not fleeing"/>
    <b v="1"/>
    <n v="-122.039"/>
    <n v="37.942"/>
    <b v="1"/>
  </r>
  <r>
    <n v="4823"/>
    <s v="Yemerson Melendez"/>
    <d v="2019-12-01T00:00:00"/>
    <x v="4"/>
    <x v="11"/>
    <x v="0"/>
    <x v="81"/>
    <x v="43"/>
    <x v="0"/>
    <x v="2"/>
    <s v="Fort Pierce"/>
    <x v="26"/>
    <b v="0"/>
    <s v="Attack"/>
    <s v="Other"/>
    <b v="0"/>
    <n v="-80.331999999999994"/>
    <n v="27.445"/>
    <b v="1"/>
  </r>
  <r>
    <n v="4824"/>
    <s v="Steven Kerr"/>
    <d v="2019-12-01T00:00:00"/>
    <x v="4"/>
    <x v="11"/>
    <x v="0"/>
    <x v="7"/>
    <x v="9"/>
    <x v="0"/>
    <x v="1"/>
    <s v="Plant City"/>
    <x v="26"/>
    <b v="0"/>
    <s v="Attack"/>
    <s v="Car"/>
    <b v="0"/>
    <n v="-82.144000000000005"/>
    <n v="28.023"/>
    <b v="1"/>
  </r>
  <r>
    <n v="4825"/>
    <s v="Jordan Oliver"/>
    <d v="2019-12-01T00:00:00"/>
    <x v="4"/>
    <x v="11"/>
    <x v="1"/>
    <x v="93"/>
    <x v="45"/>
    <x v="0"/>
    <x v="1"/>
    <s v="Hanover Township"/>
    <x v="8"/>
    <b v="0"/>
    <s v="Attack"/>
    <s v="Car"/>
    <b v="0"/>
    <s v="#Not Provided"/>
    <s v="#Not Provided"/>
    <b v="1"/>
  </r>
  <r>
    <n v="4826"/>
    <s v="Jerric Harris"/>
    <d v="2019-12-02T00:00:00"/>
    <x v="4"/>
    <x v="11"/>
    <x v="0"/>
    <x v="0"/>
    <x v="27"/>
    <x v="0"/>
    <x v="3"/>
    <s v="Daytona Beach"/>
    <x v="26"/>
    <b v="0"/>
    <s v="Attack"/>
    <s v="Foot"/>
    <b v="1"/>
    <n v="-81.06"/>
    <n v="29.213999999999999"/>
    <b v="1"/>
  </r>
  <r>
    <n v="4827"/>
    <s v="Dai Phuoc Nguyen"/>
    <d v="2019-12-02T00:00:00"/>
    <x v="4"/>
    <x v="11"/>
    <x v="0"/>
    <x v="4"/>
    <x v="38"/>
    <x v="0"/>
    <x v="0"/>
    <s v="Los Angeles"/>
    <x v="3"/>
    <b v="0"/>
    <s v="Other"/>
    <s v="#Not Provided"/>
    <b v="0"/>
    <n v="-118.056"/>
    <n v="34.064999999999998"/>
    <b v="1"/>
  </r>
  <r>
    <n v="4828"/>
    <s v="Michael Dean"/>
    <d v="2019-12-02T00:00:00"/>
    <x v="4"/>
    <x v="11"/>
    <x v="0"/>
    <x v="1"/>
    <x v="14"/>
    <x v="0"/>
    <x v="3"/>
    <s v="Temple"/>
    <x v="9"/>
    <b v="0"/>
    <s v="Undetermined"/>
    <s v="Not fleeing"/>
    <b v="0"/>
    <n v="-97.337000000000003"/>
    <n v="31.061"/>
    <b v="1"/>
  </r>
  <r>
    <n v="4829"/>
    <s v="Neil Chiago"/>
    <d v="2019-12-02T00:00:00"/>
    <x v="4"/>
    <x v="11"/>
    <x v="0"/>
    <x v="0"/>
    <x v="5"/>
    <x v="0"/>
    <x v="6"/>
    <s v="Mesa"/>
    <x v="6"/>
    <b v="0"/>
    <s v="Attack"/>
    <s v="Not fleeing"/>
    <b v="0"/>
    <n v="-111.788"/>
    <n v="33.408000000000001"/>
    <b v="1"/>
  </r>
  <r>
    <n v="4830"/>
    <s v="Thomas Cole Thompson"/>
    <d v="2019-12-03T00:00:00"/>
    <x v="4"/>
    <x v="11"/>
    <x v="0"/>
    <x v="0"/>
    <x v="47"/>
    <x v="0"/>
    <x v="1"/>
    <s v="Ada"/>
    <x v="5"/>
    <b v="0"/>
    <s v="Attack"/>
    <s v="Not fleeing"/>
    <b v="0"/>
    <n v="-96.69"/>
    <n v="34.773000000000003"/>
    <b v="1"/>
  </r>
  <r>
    <n v="4831"/>
    <s v="Cameron Lamb"/>
    <d v="2019-12-03T00:00:00"/>
    <x v="4"/>
    <x v="11"/>
    <x v="0"/>
    <x v="0"/>
    <x v="35"/>
    <x v="0"/>
    <x v="3"/>
    <s v="Kansas City"/>
    <x v="19"/>
    <b v="0"/>
    <s v="Other"/>
    <s v="Not fleeing"/>
    <b v="0"/>
    <n v="-94.545000000000002"/>
    <n v="39.061999999999998"/>
    <b v="1"/>
  </r>
  <r>
    <n v="4832"/>
    <s v="Miguel Russo"/>
    <d v="2019-12-03T00:00:00"/>
    <x v="4"/>
    <x v="11"/>
    <x v="0"/>
    <x v="0"/>
    <x v="10"/>
    <x v="0"/>
    <x v="3"/>
    <s v="Syracuse"/>
    <x v="35"/>
    <b v="0"/>
    <s v="Attack"/>
    <s v="Not fleeing"/>
    <b v="1"/>
    <n v="-76.173000000000002"/>
    <n v="43.039000000000001"/>
    <b v="1"/>
  </r>
  <r>
    <n v="4833"/>
    <s v="Alvern Donnell Walker"/>
    <d v="2019-12-05T00:00:00"/>
    <x v="4"/>
    <x v="11"/>
    <x v="0"/>
    <x v="0"/>
    <x v="48"/>
    <x v="0"/>
    <x v="3"/>
    <s v="Avon"/>
    <x v="4"/>
    <b v="0"/>
    <s v="Attack"/>
    <s v="Car"/>
    <b v="0"/>
    <n v="-106.523"/>
    <n v="39.637"/>
    <b v="1"/>
  </r>
  <r>
    <n v="4834"/>
    <s v="Demetrius Williams"/>
    <d v="2019-12-05T00:00:00"/>
    <x v="4"/>
    <x v="11"/>
    <x v="0"/>
    <x v="7"/>
    <x v="10"/>
    <x v="0"/>
    <x v="3"/>
    <s v="Marshall"/>
    <x v="9"/>
    <b v="0"/>
    <s v="Attack"/>
    <s v="Foot"/>
    <b v="0"/>
    <n v="-94.385999999999996"/>
    <n v="32.537999999999997"/>
    <b v="1"/>
  </r>
  <r>
    <n v="4835"/>
    <s v="Lamar Alexander"/>
    <d v="2019-12-05T00:00:00"/>
    <x v="4"/>
    <x v="11"/>
    <x v="0"/>
    <x v="0"/>
    <x v="11"/>
    <x v="0"/>
    <x v="3"/>
    <s v="Miramar"/>
    <x v="26"/>
    <b v="0"/>
    <s v="Attack"/>
    <s v="Car"/>
    <b v="0"/>
    <n v="-80.311000000000007"/>
    <n v="25.978999999999999"/>
    <b v="1"/>
  </r>
  <r>
    <n v="4836"/>
    <s v="Ronnie Jerome Hill"/>
    <d v="2019-12-05T00:00:00"/>
    <x v="4"/>
    <x v="11"/>
    <x v="0"/>
    <x v="0"/>
    <x v="11"/>
    <x v="0"/>
    <x v="3"/>
    <s v="Miramar"/>
    <x v="26"/>
    <b v="0"/>
    <s v="Attack"/>
    <s v="Car"/>
    <b v="0"/>
    <n v="-80.311000000000007"/>
    <n v="25.978999999999999"/>
    <b v="1"/>
  </r>
  <r>
    <n v="4837"/>
    <s v="Chad James Green"/>
    <d v="2019-12-05T00:00:00"/>
    <x v="4"/>
    <x v="11"/>
    <x v="0"/>
    <x v="0"/>
    <x v="11"/>
    <x v="0"/>
    <x v="1"/>
    <s v="San Bernardino"/>
    <x v="3"/>
    <b v="0"/>
    <s v="Other"/>
    <s v="Foot"/>
    <b v="0"/>
    <n v="-117.28"/>
    <n v="34.067999999999998"/>
    <b v="1"/>
  </r>
  <r>
    <n v="4838"/>
    <s v="Hunter Steven James Lowry"/>
    <d v="2019-12-06T00:00:00"/>
    <x v="4"/>
    <x v="11"/>
    <x v="0"/>
    <x v="0"/>
    <x v="2"/>
    <x v="0"/>
    <x v="1"/>
    <s v="Westminster"/>
    <x v="4"/>
    <b v="0"/>
    <s v="Other"/>
    <s v="#Not Provided"/>
    <b v="0"/>
    <n v="-105.027"/>
    <n v="39.863"/>
    <b v="1"/>
  </r>
  <r>
    <n v="4839"/>
    <s v="Dominick Matt"/>
    <d v="2019-12-06T00:00:00"/>
    <x v="4"/>
    <x v="11"/>
    <x v="0"/>
    <x v="0"/>
    <x v="31"/>
    <x v="0"/>
    <x v="3"/>
    <s v="Bentonville"/>
    <x v="14"/>
    <b v="0"/>
    <s v="Other"/>
    <s v="Not fleeing"/>
    <b v="0"/>
    <n v="-94.254000000000005"/>
    <n v="36.340000000000003"/>
    <b v="1"/>
  </r>
  <r>
    <n v="4840"/>
    <s v="London T. Phillips"/>
    <d v="2019-12-07T00:00:00"/>
    <x v="4"/>
    <x v="11"/>
    <x v="0"/>
    <x v="0"/>
    <x v="7"/>
    <x v="0"/>
    <x v="1"/>
    <s v="Fayetteville"/>
    <x v="14"/>
    <b v="0"/>
    <s v="Attack"/>
    <s v="Not fleeing"/>
    <b v="0"/>
    <n v="-94.161000000000001"/>
    <n v="36.061"/>
    <b v="1"/>
  </r>
  <r>
    <n v="4841"/>
    <s v="Mark Richard Coleman"/>
    <d v="2019-12-07T00:00:00"/>
    <x v="4"/>
    <x v="11"/>
    <x v="0"/>
    <x v="0"/>
    <x v="63"/>
    <x v="0"/>
    <x v="1"/>
    <s v="Nokomis"/>
    <x v="26"/>
    <b v="1"/>
    <s v="Attack"/>
    <s v="Not fleeing"/>
    <b v="0"/>
    <n v="-82.454999999999998"/>
    <n v="27.128"/>
    <b v="1"/>
  </r>
  <r>
    <n v="4842"/>
    <s v="Koben S. Henriksen"/>
    <d v="2019-12-08T00:00:00"/>
    <x v="4"/>
    <x v="11"/>
    <x v="0"/>
    <x v="4"/>
    <x v="39"/>
    <x v="0"/>
    <x v="1"/>
    <s v="Portland"/>
    <x v="1"/>
    <b v="1"/>
    <s v="Other"/>
    <s v="Not fleeing"/>
    <b v="0"/>
    <n v="-122.55800000000001"/>
    <n v="45.518999999999998"/>
    <b v="1"/>
  </r>
  <r>
    <n v="4843"/>
    <s v="Antonio Nichols"/>
    <d v="2019-12-09T00:00:00"/>
    <x v="4"/>
    <x v="11"/>
    <x v="0"/>
    <x v="0"/>
    <x v="1"/>
    <x v="0"/>
    <x v="3"/>
    <s v="St. Helena Parish"/>
    <x v="11"/>
    <b v="0"/>
    <s v="Other"/>
    <s v="Not fleeing"/>
    <b v="0"/>
    <n v="-90.677000000000007"/>
    <n v="30.802"/>
    <b v="1"/>
  </r>
  <r>
    <n v="4844"/>
    <s v="Robert Allen Elfgen"/>
    <d v="2019-12-10T00:00:00"/>
    <x v="4"/>
    <x v="11"/>
    <x v="0"/>
    <x v="0"/>
    <x v="15"/>
    <x v="0"/>
    <x v="1"/>
    <s v="Fort Madison"/>
    <x v="7"/>
    <b v="0"/>
    <s v="Other"/>
    <s v="#Not Provided"/>
    <b v="0"/>
    <n v="-91.373000000000005"/>
    <n v="40.625"/>
    <b v="1"/>
  </r>
  <r>
    <n v="4845"/>
    <s v="Mauro Carrillo"/>
    <d v="2019-12-10T00:00:00"/>
    <x v="4"/>
    <x v="11"/>
    <x v="0"/>
    <x v="45"/>
    <x v="15"/>
    <x v="0"/>
    <x v="2"/>
    <s v="Hesperia"/>
    <x v="3"/>
    <b v="0"/>
    <s v="Attack"/>
    <s v="Not fleeing"/>
    <b v="0"/>
    <n v="-117.336"/>
    <n v="34.442"/>
    <b v="1"/>
  </r>
  <r>
    <n v="4846"/>
    <s v="Kreed Cornell Bateman"/>
    <d v="2019-12-10T00:00:00"/>
    <x v="4"/>
    <x v="11"/>
    <x v="0"/>
    <x v="0"/>
    <x v="10"/>
    <x v="0"/>
    <x v="3"/>
    <s v="Andrews"/>
    <x v="40"/>
    <b v="0"/>
    <s v="Attack"/>
    <s v="#Not Provided"/>
    <b v="0"/>
    <n v="-79.55"/>
    <n v="33.454000000000001"/>
    <b v="1"/>
  </r>
  <r>
    <n v="4847"/>
    <s v="Montay Steven Penning"/>
    <d v="2019-12-10T00:00:00"/>
    <x v="4"/>
    <x v="11"/>
    <x v="0"/>
    <x v="0"/>
    <x v="2"/>
    <x v="0"/>
    <x v="3"/>
    <s v="Beloit"/>
    <x v="39"/>
    <b v="0"/>
    <s v="Other"/>
    <s v="Car"/>
    <b v="0"/>
    <n v="-89.025000000000006"/>
    <n v="42.523000000000003"/>
    <b v="1"/>
  </r>
  <r>
    <n v="4848"/>
    <s v="Francine Graham"/>
    <d v="2019-12-10T00:00:00"/>
    <x v="4"/>
    <x v="11"/>
    <x v="0"/>
    <x v="0"/>
    <x v="44"/>
    <x v="1"/>
    <x v="3"/>
    <s v="Jersey City"/>
    <x v="21"/>
    <b v="0"/>
    <s v="Attack"/>
    <s v="Not fleeing"/>
    <b v="0"/>
    <n v="-74.084000000000003"/>
    <n v="40.707000000000001"/>
    <b v="1"/>
  </r>
  <r>
    <n v="4849"/>
    <s v="David N. Anderson"/>
    <d v="2019-12-10T00:00:00"/>
    <x v="4"/>
    <x v="11"/>
    <x v="0"/>
    <x v="0"/>
    <x v="1"/>
    <x v="0"/>
    <x v="3"/>
    <s v="Jersey City"/>
    <x v="21"/>
    <b v="0"/>
    <s v="Attack"/>
    <s v="Not fleeing"/>
    <b v="0"/>
    <n v="-74.084000000000003"/>
    <n v="40.707000000000001"/>
    <b v="1"/>
  </r>
  <r>
    <n v="4850"/>
    <s v="Terrence Edward White"/>
    <d v="2019-12-10T00:00:00"/>
    <x v="4"/>
    <x v="11"/>
    <x v="0"/>
    <x v="0"/>
    <x v="54"/>
    <x v="0"/>
    <x v="1"/>
    <s v="Semmes"/>
    <x v="37"/>
    <b v="1"/>
    <s v="Attack"/>
    <s v="Not fleeing"/>
    <b v="0"/>
    <n v="-88.266999999999996"/>
    <n v="30.834"/>
    <b v="1"/>
  </r>
  <r>
    <n v="4851"/>
    <s v="Daniel E. Condon"/>
    <d v="2019-12-10T00:00:00"/>
    <x v="4"/>
    <x v="11"/>
    <x v="1"/>
    <x v="9"/>
    <x v="59"/>
    <x v="0"/>
    <x v="1"/>
    <s v="Arietta"/>
    <x v="35"/>
    <b v="1"/>
    <s v="Attack"/>
    <s v="#Not Provided"/>
    <b v="0"/>
    <n v="-74.55"/>
    <n v="43.42"/>
    <b v="1"/>
  </r>
  <r>
    <n v="4852"/>
    <s v="Delos P. Lowe"/>
    <d v="2019-12-11T00:00:00"/>
    <x v="4"/>
    <x v="11"/>
    <x v="0"/>
    <x v="0"/>
    <x v="24"/>
    <x v="0"/>
    <x v="1"/>
    <s v="Nelson Township"/>
    <x v="8"/>
    <b v="1"/>
    <s v="Attack"/>
    <s v="Not fleeing"/>
    <b v="0"/>
    <n v="-77.265000000000001"/>
    <n v="41.988"/>
    <b v="1"/>
  </r>
  <r>
    <n v="4853"/>
    <s v="Matthew Jonathan Krupar"/>
    <d v="2019-12-11T00:00:00"/>
    <x v="4"/>
    <x v="11"/>
    <x v="0"/>
    <x v="1"/>
    <x v="10"/>
    <x v="0"/>
    <x v="1"/>
    <s v="League City"/>
    <x v="9"/>
    <b v="0"/>
    <s v="Attack"/>
    <s v="Not fleeing"/>
    <b v="0"/>
    <n v="-95.108999999999995"/>
    <n v="29.456"/>
    <b v="1"/>
  </r>
  <r>
    <n v="4854"/>
    <s v="Cortez Bufford"/>
    <d v="2019-12-12T00:00:00"/>
    <x v="4"/>
    <x v="11"/>
    <x v="0"/>
    <x v="0"/>
    <x v="22"/>
    <x v="0"/>
    <x v="3"/>
    <s v="St. Louis"/>
    <x v="19"/>
    <b v="0"/>
    <s v="Other"/>
    <s v="Foot"/>
    <b v="0"/>
    <n v="-90.245999999999995"/>
    <n v="38.564"/>
    <b v="1"/>
  </r>
  <r>
    <n v="4855"/>
    <s v="Cade Humphrey"/>
    <d v="2019-12-12T00:00:00"/>
    <x v="4"/>
    <x v="11"/>
    <x v="0"/>
    <x v="4"/>
    <x v="12"/>
    <x v="0"/>
    <x v="1"/>
    <s v="Washita County"/>
    <x v="5"/>
    <b v="0"/>
    <s v="Attack"/>
    <s v="Car"/>
    <b v="0"/>
    <n v="-98.975999999999999"/>
    <n v="35.326000000000001"/>
    <b v="1"/>
  </r>
  <r>
    <n v="4856"/>
    <s v="Taveonte Art Emmanuel"/>
    <d v="2019-12-12T00:00:00"/>
    <x v="4"/>
    <x v="11"/>
    <x v="0"/>
    <x v="0"/>
    <x v="8"/>
    <x v="0"/>
    <x v="3"/>
    <s v="Anaheim"/>
    <x v="3"/>
    <b v="0"/>
    <s v="Other"/>
    <s v="Not fleeing"/>
    <b v="1"/>
    <n v="-117.90300000000001"/>
    <n v="33.838000000000001"/>
    <b v="1"/>
  </r>
  <r>
    <n v="4857"/>
    <s v="Bradley Cutchens"/>
    <d v="2019-12-12T00:00:00"/>
    <x v="4"/>
    <x v="11"/>
    <x v="0"/>
    <x v="0"/>
    <x v="2"/>
    <x v="0"/>
    <x v="1"/>
    <s v="Ozark"/>
    <x v="37"/>
    <b v="1"/>
    <s v="Attack"/>
    <s v="Not fleeing"/>
    <b v="0"/>
    <n v="-85.644000000000005"/>
    <n v="31.454000000000001"/>
    <b v="1"/>
  </r>
  <r>
    <n v="4858"/>
    <s v="Anthony Tovar"/>
    <d v="2019-12-12T00:00:00"/>
    <x v="4"/>
    <x v="11"/>
    <x v="0"/>
    <x v="2"/>
    <x v="21"/>
    <x v="0"/>
    <x v="1"/>
    <s v="Renton"/>
    <x v="0"/>
    <b v="0"/>
    <s v="Other"/>
    <s v="Not fleeing"/>
    <b v="0"/>
    <n v="-122.18600000000001"/>
    <n v="47.451999999999998"/>
    <b v="1"/>
  </r>
  <r>
    <n v="4859"/>
    <s v="Romello Barnes"/>
    <d v="2019-12-12T00:00:00"/>
    <x v="4"/>
    <x v="11"/>
    <x v="0"/>
    <x v="4"/>
    <x v="6"/>
    <x v="0"/>
    <x v="3"/>
    <s v="Tampa"/>
    <x v="26"/>
    <b v="0"/>
    <s v="Attack"/>
    <s v="Not fleeing"/>
    <b v="0"/>
    <n v="-82.402000000000001"/>
    <n v="28.021000000000001"/>
    <b v="1"/>
  </r>
  <r>
    <n v="4860"/>
    <s v="Erik Lee"/>
    <d v="2019-12-12T00:00:00"/>
    <x v="4"/>
    <x v="11"/>
    <x v="1"/>
    <x v="4"/>
    <x v="21"/>
    <x v="0"/>
    <x v="5"/>
    <s v="Orange"/>
    <x v="3"/>
    <b v="1"/>
    <s v="Other"/>
    <s v="Not fleeing"/>
    <b v="1"/>
    <n v="-117.78"/>
    <n v="33.823999999999998"/>
    <b v="1"/>
  </r>
  <r>
    <n v="4861"/>
    <s v="Jamee Christopher Deonte Johnson"/>
    <d v="2019-12-14T00:00:00"/>
    <x v="4"/>
    <x v="11"/>
    <x v="0"/>
    <x v="76"/>
    <x v="6"/>
    <x v="0"/>
    <x v="3"/>
    <s v="Jacksonville"/>
    <x v="26"/>
    <b v="0"/>
    <s v="Attack"/>
    <s v="Car"/>
    <b v="1"/>
    <n v="-81.632999999999996"/>
    <n v="30.356999999999999"/>
    <b v="1"/>
  </r>
  <r>
    <n v="4862"/>
    <s v="Victor A. Parsons"/>
    <d v="2019-12-14T00:00:00"/>
    <x v="4"/>
    <x v="11"/>
    <x v="0"/>
    <x v="0"/>
    <x v="15"/>
    <x v="0"/>
    <x v="1"/>
    <s v="Tucson"/>
    <x v="6"/>
    <b v="0"/>
    <s v="Attack"/>
    <s v="Not fleeing"/>
    <b v="0"/>
    <n v="-110.96899999999999"/>
    <n v="32.268999999999998"/>
    <b v="1"/>
  </r>
  <r>
    <n v="4863"/>
    <s v="Louis Patrick Veal"/>
    <d v="2019-12-14T00:00:00"/>
    <x v="4"/>
    <x v="11"/>
    <x v="0"/>
    <x v="0"/>
    <x v="63"/>
    <x v="0"/>
    <x v="3"/>
    <s v="Redford Township"/>
    <x v="30"/>
    <b v="0"/>
    <s v="Attack"/>
    <s v="Not fleeing"/>
    <b v="0"/>
    <n v="-83.296999999999997"/>
    <n v="42.393999999999998"/>
    <b v="1"/>
  </r>
  <r>
    <n v="4864"/>
    <s v="Alejandro Betancourt-Mendoza"/>
    <d v="2019-12-14T00:00:00"/>
    <x v="4"/>
    <x v="11"/>
    <x v="0"/>
    <x v="4"/>
    <x v="5"/>
    <x v="0"/>
    <x v="2"/>
    <s v="Pasco"/>
    <x v="0"/>
    <b v="0"/>
    <s v="Attack"/>
    <s v="Not fleeing"/>
    <b v="0"/>
    <n v="-119.11199999999999"/>
    <n v="46.244999999999997"/>
    <b v="1"/>
  </r>
  <r>
    <n v="4865"/>
    <s v="Kean Walker"/>
    <d v="2019-12-15T00:00:00"/>
    <x v="4"/>
    <x v="11"/>
    <x v="0"/>
    <x v="0"/>
    <x v="2"/>
    <x v="0"/>
    <x v="1"/>
    <s v="Milwaukee"/>
    <x v="39"/>
    <b v="0"/>
    <s v="Attack"/>
    <s v="Car"/>
    <b v="0"/>
    <n v="-87.971000000000004"/>
    <n v="43.104999999999997"/>
    <b v="1"/>
  </r>
  <r>
    <n v="4866"/>
    <s v="Chiasher Fong Vue"/>
    <d v="2019-12-15T00:00:00"/>
    <x v="4"/>
    <x v="11"/>
    <x v="0"/>
    <x v="0"/>
    <x v="50"/>
    <x v="0"/>
    <x v="0"/>
    <s v="Minneapolis"/>
    <x v="18"/>
    <b v="0"/>
    <s v="Attack"/>
    <s v="Not fleeing"/>
    <b v="1"/>
    <n v="-93.313000000000002"/>
    <n v="45.012"/>
    <b v="1"/>
  </r>
  <r>
    <n v="4867"/>
    <s v="Mohammad Jamal Isaifan"/>
    <d v="2019-12-15T00:00:00"/>
    <x v="4"/>
    <x v="11"/>
    <x v="0"/>
    <x v="0"/>
    <x v="36"/>
    <x v="0"/>
    <x v="4"/>
    <s v="Akron"/>
    <x v="10"/>
    <b v="1"/>
    <s v="Other"/>
    <s v="Foot"/>
    <b v="0"/>
    <n v="-81.466999999999999"/>
    <n v="41.095999999999997"/>
    <b v="1"/>
  </r>
  <r>
    <n v="4868"/>
    <s v="Mario Alberto Torres"/>
    <d v="2019-12-15T00:00:00"/>
    <x v="4"/>
    <x v="11"/>
    <x v="0"/>
    <x v="0"/>
    <x v="25"/>
    <x v="0"/>
    <x v="2"/>
    <s v="Brownsville"/>
    <x v="9"/>
    <b v="0"/>
    <s v="Attack"/>
    <s v="Not fleeing"/>
    <b v="0"/>
    <n v="-97.537999999999997"/>
    <n v="25.934999999999999"/>
    <b v="1"/>
  </r>
  <r>
    <n v="4869"/>
    <s v="Dustin Spencer"/>
    <d v="2019-12-16T00:00:00"/>
    <x v="4"/>
    <x v="11"/>
    <x v="0"/>
    <x v="0"/>
    <x v="8"/>
    <x v="0"/>
    <x v="4"/>
    <s v="Kalihi"/>
    <x v="44"/>
    <b v="0"/>
    <s v="Attack"/>
    <s v="Foot"/>
    <b v="0"/>
    <n v="-157.88200000000001"/>
    <n v="21.335000000000001"/>
    <b v="1"/>
  </r>
  <r>
    <n v="4870"/>
    <s v="Jorge Serrano"/>
    <d v="2019-12-16T00:00:00"/>
    <x v="4"/>
    <x v="11"/>
    <x v="0"/>
    <x v="0"/>
    <x v="9"/>
    <x v="0"/>
    <x v="2"/>
    <s v="Los Angeles"/>
    <x v="3"/>
    <b v="0"/>
    <s v="Attack"/>
    <s v="Foot"/>
    <b v="0"/>
    <n v="-118.19199999999999"/>
    <n v="34.031999999999996"/>
    <b v="1"/>
  </r>
  <r>
    <n v="4871"/>
    <s v="Bernie Rascon"/>
    <d v="2019-12-16T00:00:00"/>
    <x v="4"/>
    <x v="11"/>
    <x v="0"/>
    <x v="13"/>
    <x v="14"/>
    <x v="0"/>
    <x v="2"/>
    <s v="San Bernardino"/>
    <x v="3"/>
    <b v="0"/>
    <s v="Undetermined"/>
    <s v="Car"/>
    <b v="0"/>
    <n v="-117.334"/>
    <n v="34.161999999999999"/>
    <b v="1"/>
  </r>
  <r>
    <n v="4872"/>
    <s v="Kyle Horton"/>
    <d v="2019-12-17T00:00:00"/>
    <x v="4"/>
    <x v="11"/>
    <x v="0"/>
    <x v="0"/>
    <x v="47"/>
    <x v="0"/>
    <x v="1"/>
    <s v="Wilmington"/>
    <x v="33"/>
    <b v="0"/>
    <s v="Attack"/>
    <s v="Not fleeing"/>
    <b v="0"/>
    <n v="-77.847999999999999"/>
    <n v="34.281999999999996"/>
    <b v="1"/>
  </r>
  <r>
    <n v="4873"/>
    <s v="Clyde Jacob Sullivan"/>
    <d v="2019-12-17T00:00:00"/>
    <x v="4"/>
    <x v="11"/>
    <x v="0"/>
    <x v="0"/>
    <x v="25"/>
    <x v="0"/>
    <x v="1"/>
    <s v="Fort Walton Beach"/>
    <x v="26"/>
    <b v="0"/>
    <s v="Attack"/>
    <s v="Car"/>
    <b v="0"/>
    <n v="-86.620999999999995"/>
    <n v="30.463999999999999"/>
    <b v="1"/>
  </r>
  <r>
    <n v="4874"/>
    <s v="Ricky Lee Gardipee"/>
    <d v="2019-12-17T00:00:00"/>
    <x v="4"/>
    <x v="11"/>
    <x v="0"/>
    <x v="0"/>
    <x v="11"/>
    <x v="0"/>
    <x v="1"/>
    <s v="Great Falls"/>
    <x v="12"/>
    <b v="0"/>
    <s v="Attack"/>
    <s v="Foot"/>
    <b v="0"/>
    <n v="-111.26300000000001"/>
    <n v="47.497"/>
    <b v="1"/>
  </r>
  <r>
    <n v="4875"/>
    <s v="Paul Jarvis"/>
    <d v="2019-12-17T00:00:00"/>
    <x v="4"/>
    <x v="11"/>
    <x v="0"/>
    <x v="0"/>
    <x v="51"/>
    <x v="0"/>
    <x v="5"/>
    <s v="El Paso"/>
    <x v="9"/>
    <b v="0"/>
    <s v="Attack"/>
    <s v="#Not Provided"/>
    <b v="0"/>
    <n v="-106.441"/>
    <n v="31.916"/>
    <b v="1"/>
  </r>
  <r>
    <n v="4876"/>
    <s v="Dana Brown"/>
    <d v="2019-12-17T00:00:00"/>
    <x v="4"/>
    <x v="11"/>
    <x v="1"/>
    <x v="4"/>
    <x v="25"/>
    <x v="0"/>
    <x v="4"/>
    <s v="Honolulu"/>
    <x v="44"/>
    <b v="0"/>
    <s v="Attack"/>
    <s v="#Not Provided"/>
    <b v="1"/>
    <n v="-158.11000000000001"/>
    <n v="21.302"/>
    <b v="1"/>
  </r>
  <r>
    <n v="4877"/>
    <s v="Tyler Hall"/>
    <d v="2019-12-18T00:00:00"/>
    <x v="4"/>
    <x v="11"/>
    <x v="0"/>
    <x v="0"/>
    <x v="20"/>
    <x v="0"/>
    <x v="1"/>
    <s v="Tulsa"/>
    <x v="5"/>
    <b v="0"/>
    <s v="Attack"/>
    <s v="Not fleeing"/>
    <b v="0"/>
    <n v="-96.007000000000005"/>
    <n v="36.130000000000003"/>
    <b v="1"/>
  </r>
  <r>
    <n v="4878"/>
    <s v="Gary Wayne Madewell"/>
    <d v="2019-12-19T00:00:00"/>
    <x v="4"/>
    <x v="11"/>
    <x v="0"/>
    <x v="4"/>
    <x v="38"/>
    <x v="0"/>
    <x v="1"/>
    <s v="Smith County"/>
    <x v="32"/>
    <b v="0"/>
    <s v="Other"/>
    <s v="#Not Provided"/>
    <b v="0"/>
    <n v="-85.995000000000005"/>
    <n v="36.256999999999998"/>
    <b v="1"/>
  </r>
  <r>
    <n v="4879"/>
    <s v="Christopher Gray"/>
    <d v="2019-12-19T00:00:00"/>
    <x v="4"/>
    <x v="11"/>
    <x v="0"/>
    <x v="4"/>
    <x v="20"/>
    <x v="0"/>
    <x v="1"/>
    <s v="Davis"/>
    <x v="3"/>
    <b v="1"/>
    <s v="Attack"/>
    <s v="Not fleeing"/>
    <b v="1"/>
    <n v="-121.752"/>
    <n v="38.572000000000003"/>
    <b v="1"/>
  </r>
  <r>
    <n v="4880"/>
    <s v="Jason Elliot Waterhouse"/>
    <d v="2019-12-19T00:00:00"/>
    <x v="4"/>
    <x v="11"/>
    <x v="0"/>
    <x v="36"/>
    <x v="1"/>
    <x v="0"/>
    <x v="1"/>
    <s v="Lakewood"/>
    <x v="4"/>
    <b v="1"/>
    <s v="Attack"/>
    <s v="Not fleeing"/>
    <b v="0"/>
    <n v="-105.142"/>
    <n v="39.752000000000002"/>
    <b v="1"/>
  </r>
  <r>
    <n v="4881"/>
    <s v="Kentrey Marquis Witherspoon"/>
    <d v="2019-12-19T00:00:00"/>
    <x v="4"/>
    <x v="11"/>
    <x v="0"/>
    <x v="0"/>
    <x v="14"/>
    <x v="0"/>
    <x v="3"/>
    <s v="Lenoir"/>
    <x v="33"/>
    <b v="0"/>
    <s v="Attack"/>
    <s v="Foot"/>
    <b v="0"/>
    <n v="-81.504999999999995"/>
    <n v="35.86"/>
    <b v="1"/>
  </r>
  <r>
    <n v="4882"/>
    <s v="Jayson Arron Colvin"/>
    <d v="2019-12-19T00:00:00"/>
    <x v="4"/>
    <x v="11"/>
    <x v="0"/>
    <x v="0"/>
    <x v="38"/>
    <x v="0"/>
    <x v="1"/>
    <s v="Eustis"/>
    <x v="26"/>
    <b v="0"/>
    <s v="Attack"/>
    <s v="Foot"/>
    <b v="0"/>
    <n v="-81.685000000000002"/>
    <n v="28.853000000000002"/>
    <b v="1"/>
  </r>
  <r>
    <n v="4883"/>
    <s v="Emanuel Johnson"/>
    <d v="2019-12-19T00:00:00"/>
    <x v="4"/>
    <x v="11"/>
    <x v="1"/>
    <x v="0"/>
    <x v="27"/>
    <x v="0"/>
    <x v="3"/>
    <s v="Brentwood"/>
    <x v="35"/>
    <b v="0"/>
    <s v="Attack"/>
    <s v="Foot"/>
    <b v="0"/>
    <n v="-73.238"/>
    <n v="40.783000000000001"/>
    <b v="1"/>
  </r>
  <r>
    <n v="4884"/>
    <s v="John Resetar"/>
    <d v="2019-12-20T00:00:00"/>
    <x v="4"/>
    <x v="11"/>
    <x v="0"/>
    <x v="0"/>
    <x v="52"/>
    <x v="0"/>
    <x v="1"/>
    <s v="Randolph County"/>
    <x v="22"/>
    <b v="0"/>
    <s v="Attack"/>
    <s v="Not fleeing"/>
    <b v="0"/>
    <n v="-84.948999999999998"/>
    <n v="40.048999999999999"/>
    <b v="1"/>
  </r>
  <r>
    <n v="4885"/>
    <s v="Steven DeWayne Haizlip"/>
    <d v="2019-12-20T00:00:00"/>
    <x v="4"/>
    <x v="11"/>
    <x v="0"/>
    <x v="0"/>
    <x v="33"/>
    <x v="0"/>
    <x v="3"/>
    <s v="Winston-Salem"/>
    <x v="33"/>
    <b v="0"/>
    <s v="Attack"/>
    <s v="Not fleeing"/>
    <b v="0"/>
    <n v="-80.213999999999999"/>
    <n v="36.093000000000004"/>
    <b v="1"/>
  </r>
  <r>
    <n v="4886"/>
    <s v="Mohamed Ahemed Al-Hashemi"/>
    <d v="2019-12-20T00:00:00"/>
    <x v="4"/>
    <x v="11"/>
    <x v="1"/>
    <x v="23"/>
    <x v="9"/>
    <x v="0"/>
    <x v="3"/>
    <s v="Tempe"/>
    <x v="6"/>
    <b v="0"/>
    <s v="Attack"/>
    <s v="Not fleeing"/>
    <b v="0"/>
    <n v="-111.926"/>
    <n v="33.433999999999997"/>
    <b v="1"/>
  </r>
  <r>
    <n v="4887"/>
    <s v="Mark Stoddard"/>
    <d v="2019-12-21T00:00:00"/>
    <x v="4"/>
    <x v="11"/>
    <x v="0"/>
    <x v="0"/>
    <x v="36"/>
    <x v="0"/>
    <x v="1"/>
    <s v="Emery County"/>
    <x v="13"/>
    <b v="0"/>
    <s v="Attack"/>
    <s v="Car"/>
    <b v="0"/>
    <n v="-110.712"/>
    <n v="39.073999999999998"/>
    <b v="1"/>
  </r>
  <r>
    <n v="4888"/>
    <s v="Marc Denver Thompson"/>
    <d v="2019-12-21T00:00:00"/>
    <x v="4"/>
    <x v="11"/>
    <x v="0"/>
    <x v="6"/>
    <x v="35"/>
    <x v="0"/>
    <x v="1"/>
    <s v="Carroll County"/>
    <x v="31"/>
    <b v="0"/>
    <s v="Attack"/>
    <s v="Foot"/>
    <b v="0"/>
    <n v="-85.093000000000004"/>
    <n v="33.618000000000002"/>
    <b v="1"/>
  </r>
  <r>
    <n v="4889"/>
    <s v="Michael DeCastro"/>
    <d v="2019-12-21T00:00:00"/>
    <x v="4"/>
    <x v="11"/>
    <x v="0"/>
    <x v="4"/>
    <x v="41"/>
    <x v="0"/>
    <x v="1"/>
    <s v="Ithaca"/>
    <x v="35"/>
    <b v="1"/>
    <s v="Attack"/>
    <s v="Not fleeing"/>
    <b v="0"/>
    <n v="-76.498000000000005"/>
    <n v="42.436999999999998"/>
    <b v="1"/>
  </r>
  <r>
    <n v="4890"/>
    <s v="Brian Lee Mullen"/>
    <d v="2019-12-21T00:00:00"/>
    <x v="4"/>
    <x v="11"/>
    <x v="0"/>
    <x v="0"/>
    <x v="41"/>
    <x v="0"/>
    <x v="1"/>
    <s v="Evansville"/>
    <x v="22"/>
    <b v="1"/>
    <s v="Other"/>
    <s v="Not fleeing"/>
    <b v="0"/>
    <n v="-87.570999999999998"/>
    <n v="37.972000000000001"/>
    <b v="1"/>
  </r>
  <r>
    <n v="4891"/>
    <s v="Romir Talley"/>
    <d v="2019-12-22T00:00:00"/>
    <x v="4"/>
    <x v="11"/>
    <x v="0"/>
    <x v="0"/>
    <x v="22"/>
    <x v="0"/>
    <x v="3"/>
    <s v="Wilkinsburg"/>
    <x v="8"/>
    <b v="0"/>
    <s v="Attack"/>
    <s v="Foot"/>
    <b v="0"/>
    <n v="-79.882000000000005"/>
    <n v="40.442"/>
    <b v="1"/>
  </r>
  <r>
    <n v="4892"/>
    <s v="Jesse Adams"/>
    <d v="2019-12-22T00:00:00"/>
    <x v="4"/>
    <x v="11"/>
    <x v="0"/>
    <x v="0"/>
    <x v="8"/>
    <x v="0"/>
    <x v="1"/>
    <s v="Redding"/>
    <x v="3"/>
    <b v="0"/>
    <s v="Attack"/>
    <s v="Not fleeing"/>
    <b v="0"/>
    <n v="-122.387"/>
    <n v="40.576999999999998"/>
    <b v="1"/>
  </r>
  <r>
    <n v="4893"/>
    <s v="Kenneth Collins"/>
    <d v="2019-12-22T00:00:00"/>
    <x v="4"/>
    <x v="11"/>
    <x v="0"/>
    <x v="36"/>
    <x v="42"/>
    <x v="0"/>
    <x v="3"/>
    <s v="Hattiesburg"/>
    <x v="38"/>
    <b v="0"/>
    <s v="Other"/>
    <s v="Other"/>
    <b v="0"/>
    <n v="-89.378"/>
    <n v="31.321000000000002"/>
    <b v="1"/>
  </r>
  <r>
    <n v="4894"/>
    <s v="Richard Ruiz"/>
    <d v="2019-12-23T00:00:00"/>
    <x v="4"/>
    <x v="11"/>
    <x v="0"/>
    <x v="81"/>
    <x v="38"/>
    <x v="0"/>
    <x v="2"/>
    <s v="Phoenix"/>
    <x v="6"/>
    <b v="0"/>
    <s v="Attack"/>
    <s v="Car"/>
    <b v="0"/>
    <n v="-112.226"/>
    <n v="33.475999999999999"/>
    <b v="1"/>
  </r>
  <r>
    <n v="4895"/>
    <s v="Austin Chase Swindle"/>
    <d v="2019-12-23T00:00:00"/>
    <x v="4"/>
    <x v="11"/>
    <x v="0"/>
    <x v="0"/>
    <x v="22"/>
    <x v="0"/>
    <x v="1"/>
    <s v="Bryant"/>
    <x v="14"/>
    <b v="1"/>
    <s v="Attack"/>
    <s v="Not fleeing"/>
    <b v="0"/>
    <n v="-92.525999999999996"/>
    <n v="34.603999999999999"/>
    <b v="1"/>
  </r>
  <r>
    <n v="4896"/>
    <s v="Macario Hernandez"/>
    <d v="2019-12-23T00:00:00"/>
    <x v="4"/>
    <x v="11"/>
    <x v="0"/>
    <x v="0"/>
    <x v="8"/>
    <x v="0"/>
    <x v="2"/>
    <s v="San Antonio"/>
    <x v="9"/>
    <b v="0"/>
    <s v="Other"/>
    <s v="Car"/>
    <b v="0"/>
    <n v="-98.504000000000005"/>
    <n v="29.387"/>
    <b v="1"/>
  </r>
  <r>
    <n v="4897"/>
    <s v="Harvey Cantrell"/>
    <d v="2019-12-24T00:00:00"/>
    <x v="4"/>
    <x v="11"/>
    <x v="0"/>
    <x v="0"/>
    <x v="63"/>
    <x v="0"/>
    <x v="1"/>
    <s v="Deltona"/>
    <x v="26"/>
    <b v="1"/>
    <s v="Attack"/>
    <s v="Not fleeing"/>
    <b v="1"/>
    <n v="-81.27"/>
    <n v="28.89"/>
    <b v="1"/>
  </r>
  <r>
    <n v="4898"/>
    <s v="Elray Barber"/>
    <d v="2019-12-24T00:00:00"/>
    <x v="4"/>
    <x v="11"/>
    <x v="0"/>
    <x v="0"/>
    <x v="53"/>
    <x v="0"/>
    <x v="3"/>
    <s v="Oklahoma City"/>
    <x v="5"/>
    <b v="0"/>
    <s v="Attack"/>
    <s v="Car"/>
    <b v="0"/>
    <n v="-97.477000000000004"/>
    <n v="35.491"/>
    <b v="1"/>
  </r>
  <r>
    <n v="4899"/>
    <s v="David A. White"/>
    <d v="2019-12-24T00:00:00"/>
    <x v="4"/>
    <x v="11"/>
    <x v="0"/>
    <x v="0"/>
    <x v="32"/>
    <x v="0"/>
    <x v="1"/>
    <s v="Springfield"/>
    <x v="19"/>
    <b v="0"/>
    <s v="Other"/>
    <s v="Not fleeing"/>
    <b v="0"/>
    <n v="-93.27"/>
    <n v="37.043999999999997"/>
    <b v="1"/>
  </r>
  <r>
    <n v="4900"/>
    <s v="Lori Jean Canada"/>
    <d v="2019-12-25T00:00:00"/>
    <x v="4"/>
    <x v="11"/>
    <x v="0"/>
    <x v="2"/>
    <x v="37"/>
    <x v="1"/>
    <x v="1"/>
    <s v="Ocala"/>
    <x v="26"/>
    <b v="1"/>
    <s v="Attack"/>
    <s v="Not fleeing"/>
    <b v="0"/>
    <n v="-82.251000000000005"/>
    <n v="29.181000000000001"/>
    <b v="1"/>
  </r>
  <r>
    <n v="4901"/>
    <s v="Deangelo Rashad Martin"/>
    <d v="2019-12-25T00:00:00"/>
    <x v="4"/>
    <x v="11"/>
    <x v="0"/>
    <x v="7"/>
    <x v="2"/>
    <x v="0"/>
    <x v="3"/>
    <s v="Atlanta"/>
    <x v="31"/>
    <b v="0"/>
    <s v="Attack"/>
    <s v="Car"/>
    <b v="0"/>
    <n v="-84.509"/>
    <n v="33.631999999999998"/>
    <b v="1"/>
  </r>
  <r>
    <n v="4902"/>
    <s v="Antonio Smith"/>
    <d v="2019-12-26T00:00:00"/>
    <x v="4"/>
    <x v="11"/>
    <x v="0"/>
    <x v="36"/>
    <x v="7"/>
    <x v="0"/>
    <x v="3"/>
    <s v="Memphis"/>
    <x v="32"/>
    <b v="0"/>
    <s v="Other"/>
    <s v="#Not Provided"/>
    <b v="0"/>
    <n v="-90"/>
    <n v="35.223999999999997"/>
    <b v="1"/>
  </r>
  <r>
    <n v="4903"/>
    <s v="Juan Rosa"/>
    <d v="2019-12-26T00:00:00"/>
    <x v="4"/>
    <x v="11"/>
    <x v="0"/>
    <x v="0"/>
    <x v="7"/>
    <x v="0"/>
    <x v="2"/>
    <s v="Auburndale"/>
    <x v="26"/>
    <b v="1"/>
    <s v="Attack"/>
    <s v="Not fleeing"/>
    <b v="0"/>
    <n v="-81.78"/>
    <n v="28.065999999999999"/>
    <b v="1"/>
  </r>
  <r>
    <n v="4904"/>
    <s v="Christopher Camacho"/>
    <d v="2019-12-27T00:00:00"/>
    <x v="4"/>
    <x v="11"/>
    <x v="0"/>
    <x v="42"/>
    <x v="43"/>
    <x v="0"/>
    <x v="2"/>
    <s v="Limerick"/>
    <x v="36"/>
    <b v="0"/>
    <s v="Other"/>
    <s v="#Not Provided"/>
    <b v="0"/>
    <n v="-70.790999999999997"/>
    <n v="43.694000000000003"/>
    <b v="1"/>
  </r>
  <r>
    <n v="4905"/>
    <s v="John Lowell Dollen"/>
    <d v="2019-12-27T00:00:00"/>
    <x v="4"/>
    <x v="11"/>
    <x v="0"/>
    <x v="0"/>
    <x v="47"/>
    <x v="0"/>
    <x v="1"/>
    <s v="Linthicum"/>
    <x v="28"/>
    <b v="1"/>
    <s v="Attack"/>
    <s v="Not fleeing"/>
    <b v="0"/>
    <n v="-76.677000000000007"/>
    <n v="39.216000000000001"/>
    <b v="1"/>
  </r>
  <r>
    <n v="4906"/>
    <s v="Frederick Jeremy Atkin"/>
    <d v="2019-12-27T00:00:00"/>
    <x v="4"/>
    <x v="11"/>
    <x v="0"/>
    <x v="13"/>
    <x v="15"/>
    <x v="0"/>
    <x v="1"/>
    <s v="South Ogden"/>
    <x v="13"/>
    <b v="0"/>
    <s v="Undetermined"/>
    <s v="Car"/>
    <b v="0"/>
    <n v="-111.979"/>
    <n v="41.192"/>
    <b v="1"/>
  </r>
  <r>
    <n v="4907"/>
    <s v="Henry Kistler Berry"/>
    <d v="2019-12-27T00:00:00"/>
    <x v="4"/>
    <x v="11"/>
    <x v="1"/>
    <x v="23"/>
    <x v="21"/>
    <x v="0"/>
    <x v="1"/>
    <s v="Newport News"/>
    <x v="20"/>
    <b v="0"/>
    <s v="Attack"/>
    <s v="Not fleeing"/>
    <b v="0"/>
    <n v="-76.47"/>
    <n v="37.08"/>
    <b v="1"/>
  </r>
  <r>
    <n v="4908"/>
    <s v="Albert Benjamin Simon"/>
    <d v="2019-12-28T00:00:00"/>
    <x v="4"/>
    <x v="11"/>
    <x v="0"/>
    <x v="0"/>
    <x v="50"/>
    <x v="0"/>
    <x v="1"/>
    <s v="Houston"/>
    <x v="9"/>
    <b v="0"/>
    <s v="Other"/>
    <s v="Foot"/>
    <b v="0"/>
    <n v="-95.391000000000005"/>
    <n v="29.718"/>
    <b v="1"/>
  </r>
  <r>
    <n v="4909"/>
    <s v="A.B. Carr"/>
    <d v="2019-12-28T00:00:00"/>
    <x v="4"/>
    <x v="11"/>
    <x v="0"/>
    <x v="36"/>
    <x v="10"/>
    <x v="0"/>
    <x v="1"/>
    <s v="Elizabethton"/>
    <x v="32"/>
    <b v="0"/>
    <s v="Attack"/>
    <s v="Not fleeing"/>
    <b v="0"/>
    <n v="-82.213999999999999"/>
    <n v="36.347000000000001"/>
    <b v="1"/>
  </r>
  <r>
    <n v="4910"/>
    <s v="Heriberto Rodriguez"/>
    <d v="2019-12-28T00:00:00"/>
    <x v="4"/>
    <x v="11"/>
    <x v="0"/>
    <x v="36"/>
    <x v="25"/>
    <x v="0"/>
    <x v="2"/>
    <s v="Bakersfield"/>
    <x v="3"/>
    <b v="0"/>
    <s v="Attack"/>
    <s v="Not fleeing"/>
    <b v="0"/>
    <n v="-118.985"/>
    <n v="35.395000000000003"/>
    <b v="1"/>
  </r>
  <r>
    <n v="4911"/>
    <s v="Troy Kirk"/>
    <d v="2019-12-28T00:00:00"/>
    <x v="4"/>
    <x v="11"/>
    <x v="0"/>
    <x v="4"/>
    <x v="10"/>
    <x v="0"/>
    <x v="1"/>
    <s v="Lancaster"/>
    <x v="10"/>
    <b v="1"/>
    <s v="Attack"/>
    <s v="Not fleeing"/>
    <b v="1"/>
    <n v="-82.569000000000003"/>
    <n v="39.737000000000002"/>
    <b v="1"/>
  </r>
  <r>
    <n v="4912"/>
    <s v="Craig Ellis See"/>
    <d v="2019-12-28T00:00:00"/>
    <x v="4"/>
    <x v="11"/>
    <x v="0"/>
    <x v="4"/>
    <x v="8"/>
    <x v="0"/>
    <x v="1"/>
    <s v="Clearlake Oaks"/>
    <x v="3"/>
    <b v="0"/>
    <s v="Attack"/>
    <s v="Foot"/>
    <b v="0"/>
    <n v="-122.66500000000001"/>
    <n v="39.027999999999999"/>
    <b v="1"/>
  </r>
  <r>
    <n v="4913"/>
    <s v="John Bott"/>
    <d v="2019-12-29T00:00:00"/>
    <x v="4"/>
    <x v="11"/>
    <x v="0"/>
    <x v="0"/>
    <x v="57"/>
    <x v="0"/>
    <x v="1"/>
    <s v="DeSoto County"/>
    <x v="38"/>
    <b v="1"/>
    <s v="Attack"/>
    <s v="#Not Provided"/>
    <b v="0"/>
    <s v="#Not Provided"/>
    <s v="#Not Provided"/>
    <b v="1"/>
  </r>
  <r>
    <n v="4914"/>
    <s v="Patrick Alden"/>
    <d v="2019-12-29T00:00:00"/>
    <x v="4"/>
    <x v="11"/>
    <x v="0"/>
    <x v="0"/>
    <x v="20"/>
    <x v="0"/>
    <x v="1"/>
    <s v="Rapid City"/>
    <x v="48"/>
    <b v="1"/>
    <s v="Attack"/>
    <s v="Not fleeing"/>
    <b v="0"/>
    <n v="-103.203"/>
    <n v="44.045999999999999"/>
    <b v="1"/>
  </r>
  <r>
    <n v="4915"/>
    <s v="Kelly Michael Stephens"/>
    <d v="2019-12-29T00:00:00"/>
    <x v="4"/>
    <x v="11"/>
    <x v="0"/>
    <x v="31"/>
    <x v="8"/>
    <x v="0"/>
    <x v="1"/>
    <s v="Juneau"/>
    <x v="34"/>
    <b v="0"/>
    <s v="Other"/>
    <s v="Not fleeing"/>
    <b v="0"/>
    <n v="-134.58199999999999"/>
    <n v="58.381"/>
    <b v="1"/>
  </r>
  <r>
    <n v="4916"/>
    <s v="Manuel Gonzales Verdugo"/>
    <d v="2019-12-29T00:00:00"/>
    <x v="4"/>
    <x v="11"/>
    <x v="0"/>
    <x v="4"/>
    <x v="47"/>
    <x v="0"/>
    <x v="2"/>
    <s v="El Centro"/>
    <x v="3"/>
    <b v="0"/>
    <s v="Other"/>
    <s v="Not fleeing"/>
    <b v="0"/>
    <n v="-115.57"/>
    <n v="32.792999999999999"/>
    <b v="1"/>
  </r>
  <r>
    <n v="4917"/>
    <s v="#Not Included"/>
    <d v="2019-12-30T00:00:00"/>
    <x v="4"/>
    <x v="11"/>
    <x v="0"/>
    <x v="0"/>
    <x v="5"/>
    <x v="0"/>
    <x v="3"/>
    <s v="Houston"/>
    <x v="9"/>
    <b v="0"/>
    <s v="Attack"/>
    <s v="Other"/>
    <b v="0"/>
    <n v="-95.335999999999999"/>
    <n v="29.675000000000001"/>
    <b v="1"/>
  </r>
  <r>
    <n v="4918"/>
    <s v="Debra D. Arbuckle"/>
    <d v="2019-12-30T00:00:00"/>
    <x v="4"/>
    <x v="11"/>
    <x v="0"/>
    <x v="7"/>
    <x v="39"/>
    <x v="1"/>
    <x v="1"/>
    <s v="Wichita"/>
    <x v="2"/>
    <b v="0"/>
    <s v="Attack"/>
    <s v="Car"/>
    <b v="0"/>
    <n v="-97.225999999999999"/>
    <n v="37.656999999999996"/>
    <b v="1"/>
  </r>
  <r>
    <n v="4919"/>
    <s v="Cody McCaulou"/>
    <d v="2019-12-30T00:00:00"/>
    <x v="4"/>
    <x v="11"/>
    <x v="0"/>
    <x v="7"/>
    <x v="9"/>
    <x v="0"/>
    <x v="1"/>
    <s v="Fulton"/>
    <x v="19"/>
    <b v="0"/>
    <s v="Attack"/>
    <s v="Car"/>
    <b v="0"/>
    <n v="-91.96"/>
    <n v="38.85"/>
    <b v="1"/>
  </r>
  <r>
    <n v="4920"/>
    <s v="Eric M. Tellez"/>
    <d v="2019-12-31T00:00:00"/>
    <x v="4"/>
    <x v="11"/>
    <x v="0"/>
    <x v="4"/>
    <x v="14"/>
    <x v="0"/>
    <x v="1"/>
    <s v="Globe"/>
    <x v="6"/>
    <b v="0"/>
    <s v="Other"/>
    <s v="Not fleeing"/>
    <b v="0"/>
    <s v="#Not Provided"/>
    <s v="#Not Provided"/>
    <b v="1"/>
  </r>
  <r>
    <n v="4921"/>
    <s v="Frederick Perkins"/>
    <d v="2019-12-31T00:00:00"/>
    <x v="4"/>
    <x v="11"/>
    <x v="0"/>
    <x v="7"/>
    <x v="13"/>
    <x v="0"/>
    <x v="3"/>
    <s v="Chesterfield"/>
    <x v="19"/>
    <b v="0"/>
    <s v="Attack"/>
    <s v="Car"/>
    <b v="0"/>
    <n v="-90.661000000000001"/>
    <n v="38.677"/>
    <b v="1"/>
  </r>
  <r>
    <n v="4922"/>
    <s v="Dedrick Thomas"/>
    <d v="2019-12-31T00:00:00"/>
    <x v="4"/>
    <x v="11"/>
    <x v="0"/>
    <x v="0"/>
    <x v="47"/>
    <x v="0"/>
    <x v="3"/>
    <s v="Forrest City"/>
    <x v="14"/>
    <b v="0"/>
    <s v="Attack"/>
    <s v="#Not Provided"/>
    <b v="0"/>
    <n v="-90.79"/>
    <n v="35.033000000000001"/>
    <b v="1"/>
  </r>
  <r>
    <n v="4923"/>
    <s v="Malik Williams"/>
    <d v="2019-12-31T00:00:00"/>
    <x v="4"/>
    <x v="11"/>
    <x v="0"/>
    <x v="0"/>
    <x v="2"/>
    <x v="0"/>
    <x v="3"/>
    <s v="Federal Way"/>
    <x v="0"/>
    <b v="0"/>
    <s v="Attack"/>
    <s v="Not fleeing"/>
    <b v="0"/>
    <n v="-122.316"/>
    <n v="47.322000000000003"/>
    <b v="1"/>
  </r>
  <r>
    <n v="4924"/>
    <s v="Terry Hudson"/>
    <d v="2019-12-31T00:00:00"/>
    <x v="4"/>
    <x v="11"/>
    <x v="0"/>
    <x v="0"/>
    <x v="41"/>
    <x v="0"/>
    <x v="3"/>
    <s v="Omaha"/>
    <x v="29"/>
    <b v="0"/>
    <s v="Attack"/>
    <s v="Not fleeing"/>
    <b v="1"/>
    <n v="-95.947000000000003"/>
    <n v="41.292000000000002"/>
    <b v="1"/>
  </r>
  <r>
    <n v="4925"/>
    <s v="Michael Vincent Davis"/>
    <d v="2019-12-31T00:00:00"/>
    <x v="4"/>
    <x v="11"/>
    <x v="0"/>
    <x v="0"/>
    <x v="17"/>
    <x v="0"/>
    <x v="1"/>
    <s v="Cross Lanes"/>
    <x v="43"/>
    <b v="0"/>
    <s v="Attack"/>
    <s v="Foot"/>
    <b v="0"/>
    <n v="-81.790999999999997"/>
    <n v="38.42"/>
    <b v="1"/>
  </r>
  <r>
    <n v="4926"/>
    <s v="Derrick A. Elseth"/>
    <d v="2020-01-01T00:00:00"/>
    <x v="5"/>
    <x v="0"/>
    <x v="0"/>
    <x v="0"/>
    <x v="22"/>
    <x v="0"/>
    <x v="1"/>
    <s v="Richmond County"/>
    <x v="20"/>
    <b v="0"/>
    <s v="Other"/>
    <s v="Not fleeing"/>
    <b v="0"/>
    <n v="-76.875"/>
    <n v="38.1"/>
    <b v="1"/>
  </r>
  <r>
    <n v="4927"/>
    <s v="Teddy James Maverick Varner"/>
    <d v="2020-01-01T00:00:00"/>
    <x v="5"/>
    <x v="0"/>
    <x v="0"/>
    <x v="0"/>
    <x v="20"/>
    <x v="0"/>
    <x v="1"/>
    <s v="Central Point"/>
    <x v="1"/>
    <b v="1"/>
    <s v="Attack"/>
    <s v="Not fleeing"/>
    <b v="1"/>
    <n v="-122.99299999999999"/>
    <n v="42.417999999999999"/>
    <b v="1"/>
  </r>
  <r>
    <n v="4928"/>
    <s v="Gerardo Antonio Conchas-Bustas"/>
    <d v="2020-01-01T00:00:00"/>
    <x v="5"/>
    <x v="0"/>
    <x v="0"/>
    <x v="4"/>
    <x v="45"/>
    <x v="0"/>
    <x v="4"/>
    <s v="Denver"/>
    <x v="4"/>
    <b v="0"/>
    <s v="Attack"/>
    <s v="Not fleeing"/>
    <b v="1"/>
    <n v="-105.03"/>
    <n v="39.700000000000003"/>
    <b v="1"/>
  </r>
  <r>
    <n v="4929"/>
    <s v="Gabriel Strickland"/>
    <d v="2020-01-01T00:00:00"/>
    <x v="5"/>
    <x v="0"/>
    <x v="1"/>
    <x v="2"/>
    <x v="9"/>
    <x v="0"/>
    <x v="1"/>
    <s v="Grass Valley"/>
    <x v="3"/>
    <b v="1"/>
    <s v="Attack"/>
    <s v="Not fleeing"/>
    <b v="0"/>
    <n v="-121.06100000000001"/>
    <n v="39.219000000000001"/>
    <b v="1"/>
  </r>
  <r>
    <n v="4930"/>
    <s v="Jeffery Dale Millsap"/>
    <d v="2020-01-02T00:00:00"/>
    <x v="5"/>
    <x v="0"/>
    <x v="0"/>
    <x v="0"/>
    <x v="35"/>
    <x v="0"/>
    <x v="1"/>
    <s v="Holt"/>
    <x v="19"/>
    <b v="0"/>
    <s v="Attack"/>
    <s v="Car"/>
    <b v="0"/>
    <n v="-94.344999999999999"/>
    <n v="39.404000000000003"/>
    <b v="1"/>
  </r>
  <r>
    <n v="4931"/>
    <s v="Stanley Hayes"/>
    <d v="2020-01-02T00:00:00"/>
    <x v="5"/>
    <x v="0"/>
    <x v="0"/>
    <x v="0"/>
    <x v="60"/>
    <x v="0"/>
    <x v="1"/>
    <s v="Hillsboro"/>
    <x v="1"/>
    <b v="1"/>
    <s v="Attack"/>
    <s v="Not fleeing"/>
    <b v="0"/>
    <n v="-122.87"/>
    <n v="45.521000000000001"/>
    <b v="1"/>
  </r>
  <r>
    <n v="4932"/>
    <s v="Jamari Daiwon Tarver"/>
    <d v="2020-01-02T00:00:00"/>
    <x v="5"/>
    <x v="0"/>
    <x v="0"/>
    <x v="7"/>
    <x v="35"/>
    <x v="0"/>
    <x v="3"/>
    <s v="North Las Vegas"/>
    <x v="16"/>
    <b v="0"/>
    <s v="Attack"/>
    <s v="Car"/>
    <b v="1"/>
    <n v="-115.188"/>
    <n v="36.24"/>
    <b v="1"/>
  </r>
  <r>
    <n v="4933"/>
    <s v="Troy Sullenger"/>
    <d v="2020-01-02T00:00:00"/>
    <x v="5"/>
    <x v="0"/>
    <x v="0"/>
    <x v="0"/>
    <x v="11"/>
    <x v="0"/>
    <x v="1"/>
    <s v="Murrieta"/>
    <x v="3"/>
    <b v="0"/>
    <s v="Attack"/>
    <s v="Car"/>
    <b v="1"/>
    <n v="-117.232"/>
    <n v="33.582000000000001"/>
    <b v="1"/>
  </r>
  <r>
    <n v="4934"/>
    <s v="Mariano Ocon"/>
    <d v="2020-01-02T00:00:00"/>
    <x v="5"/>
    <x v="0"/>
    <x v="0"/>
    <x v="0"/>
    <x v="10"/>
    <x v="0"/>
    <x v="2"/>
    <s v="Chicago"/>
    <x v="15"/>
    <b v="0"/>
    <s v="Attack"/>
    <s v="Foot"/>
    <b v="0"/>
    <n v="-87.777000000000001"/>
    <n v="41.917999999999999"/>
    <b v="1"/>
  </r>
  <r>
    <n v="4935"/>
    <s v="Michael Gregory"/>
    <d v="2020-01-02T00:00:00"/>
    <x v="5"/>
    <x v="0"/>
    <x v="1"/>
    <x v="4"/>
    <x v="12"/>
    <x v="0"/>
    <x v="2"/>
    <s v="Ansonia"/>
    <x v="47"/>
    <b v="0"/>
    <s v="Attack"/>
    <s v="Not fleeing"/>
    <b v="1"/>
    <n v="-73.069999999999993"/>
    <n v="41.344000000000001"/>
    <b v="1"/>
  </r>
  <r>
    <n v="4936"/>
    <s v="Tyree Davis"/>
    <d v="2020-01-04T00:00:00"/>
    <x v="5"/>
    <x v="0"/>
    <x v="1"/>
    <x v="4"/>
    <x v="9"/>
    <x v="0"/>
    <x v="3"/>
    <s v="Chicago"/>
    <x v="15"/>
    <b v="0"/>
    <s v="Other"/>
    <s v="Not fleeing"/>
    <b v="0"/>
    <n v="-87.561000000000007"/>
    <n v="41.752000000000002"/>
    <b v="1"/>
  </r>
  <r>
    <n v="4937"/>
    <s v="George Dison"/>
    <d v="2020-01-05T00:00:00"/>
    <x v="5"/>
    <x v="0"/>
    <x v="0"/>
    <x v="0"/>
    <x v="41"/>
    <x v="0"/>
    <x v="1"/>
    <s v="Elkmont"/>
    <x v="37"/>
    <b v="0"/>
    <s v="Attack"/>
    <s v="Not fleeing"/>
    <b v="0"/>
    <n v="-87.1"/>
    <n v="34.881999999999998"/>
    <b v="1"/>
  </r>
  <r>
    <n v="4938"/>
    <s v="Kwamae Jones"/>
    <d v="2020-01-05T00:00:00"/>
    <x v="5"/>
    <x v="0"/>
    <x v="0"/>
    <x v="0"/>
    <x v="31"/>
    <x v="0"/>
    <x v="3"/>
    <s v="Jacksonville"/>
    <x v="26"/>
    <b v="0"/>
    <s v="Attack"/>
    <s v="Car"/>
    <b v="0"/>
    <n v="-81.686999999999998"/>
    <n v="30.372"/>
    <b v="1"/>
  </r>
  <r>
    <n v="4939"/>
    <s v="Brandon D. Roberts"/>
    <d v="2020-01-05T00:00:00"/>
    <x v="5"/>
    <x v="0"/>
    <x v="0"/>
    <x v="4"/>
    <x v="25"/>
    <x v="0"/>
    <x v="3"/>
    <s v="Milford"/>
    <x v="41"/>
    <b v="1"/>
    <s v="Other"/>
    <s v="Not fleeing"/>
    <b v="0"/>
    <n v="-75.438000000000002"/>
    <n v="38.917000000000002"/>
    <b v="1"/>
  </r>
  <r>
    <n v="4940"/>
    <s v="Drew Nichols Wallas-Flores"/>
    <d v="2020-01-05T00:00:00"/>
    <x v="5"/>
    <x v="0"/>
    <x v="0"/>
    <x v="0"/>
    <x v="12"/>
    <x v="0"/>
    <x v="2"/>
    <s v="Lubbock"/>
    <x v="9"/>
    <b v="0"/>
    <s v="Attack"/>
    <s v="Foot"/>
    <b v="0"/>
    <n v="-101.902"/>
    <n v="33.509"/>
    <b v="1"/>
  </r>
  <r>
    <n v="4941"/>
    <s v="Miciah Lee"/>
    <d v="2020-01-05T00:00:00"/>
    <x v="5"/>
    <x v="0"/>
    <x v="0"/>
    <x v="0"/>
    <x v="5"/>
    <x v="0"/>
    <x v="3"/>
    <s v="Sparks"/>
    <x v="16"/>
    <b v="1"/>
    <s v="Other"/>
    <s v="Car"/>
    <b v="0"/>
    <n v="-119.762"/>
    <n v="39.555999999999997"/>
    <b v="1"/>
  </r>
  <r>
    <n v="4942"/>
    <s v="Samuel Lanham"/>
    <d v="2020-01-05T00:00:00"/>
    <x v="5"/>
    <x v="0"/>
    <x v="1"/>
    <x v="4"/>
    <x v="44"/>
    <x v="0"/>
    <x v="1"/>
    <s v="Oklahoma City"/>
    <x v="5"/>
    <b v="0"/>
    <s v="Other"/>
    <s v="Not fleeing"/>
    <b v="0"/>
    <n v="-97.600999999999999"/>
    <n v="35.463999999999999"/>
    <b v="1"/>
  </r>
  <r>
    <n v="4943"/>
    <s v="Troy Chase Caster"/>
    <d v="2020-01-06T00:00:00"/>
    <x v="5"/>
    <x v="0"/>
    <x v="0"/>
    <x v="0"/>
    <x v="27"/>
    <x v="0"/>
    <x v="1"/>
    <s v="Asheboro"/>
    <x v="33"/>
    <b v="0"/>
    <s v="Attack"/>
    <s v="Car"/>
    <b v="0"/>
    <n v="-79.757000000000005"/>
    <n v="35.628"/>
    <b v="1"/>
  </r>
  <r>
    <n v="4944"/>
    <s v="Xavier Jaime Rovie"/>
    <d v="2020-01-06T00:00:00"/>
    <x v="5"/>
    <x v="0"/>
    <x v="0"/>
    <x v="0"/>
    <x v="14"/>
    <x v="0"/>
    <x v="2"/>
    <s v="Phoenix"/>
    <x v="6"/>
    <b v="0"/>
    <s v="Attack"/>
    <s v="Foot"/>
    <b v="0"/>
    <n v="-112.075"/>
    <n v="33.445"/>
    <b v="1"/>
  </r>
  <r>
    <n v="4945"/>
    <s v="Orlando Abeyta"/>
    <d v="2020-01-06T00:00:00"/>
    <x v="5"/>
    <x v="0"/>
    <x v="0"/>
    <x v="0"/>
    <x v="14"/>
    <x v="0"/>
    <x v="2"/>
    <s v="Albuquerque"/>
    <x v="17"/>
    <b v="0"/>
    <s v="Other"/>
    <s v="Not fleeing"/>
    <b v="0"/>
    <n v="-106.565"/>
    <n v="35.075000000000003"/>
    <b v="1"/>
  </r>
  <r>
    <n v="4946"/>
    <s v="Nico Descheenie"/>
    <d v="2020-01-06T00:00:00"/>
    <x v="5"/>
    <x v="0"/>
    <x v="0"/>
    <x v="0"/>
    <x v="9"/>
    <x v="0"/>
    <x v="1"/>
    <s v="Aurora"/>
    <x v="4"/>
    <b v="0"/>
    <s v="Other"/>
    <s v="Car"/>
    <b v="1"/>
    <n v="-104.831"/>
    <n v="39.674999999999997"/>
    <b v="1"/>
  </r>
  <r>
    <n v="4947"/>
    <s v="Dallas Pearce"/>
    <d v="2020-01-06T00:00:00"/>
    <x v="5"/>
    <x v="0"/>
    <x v="0"/>
    <x v="2"/>
    <x v="19"/>
    <x v="0"/>
    <x v="0"/>
    <s v="Honolulu"/>
    <x v="44"/>
    <b v="0"/>
    <s v="Other"/>
    <s v="Not fleeing"/>
    <b v="0"/>
    <s v="#Not Provided"/>
    <s v="#Not Provided"/>
    <b v="1"/>
  </r>
  <r>
    <n v="4948"/>
    <s v="Daniel Duane Jensen"/>
    <d v="2020-01-07T00:00:00"/>
    <x v="5"/>
    <x v="0"/>
    <x v="0"/>
    <x v="0"/>
    <x v="37"/>
    <x v="0"/>
    <x v="1"/>
    <s v="North Pole"/>
    <x v="34"/>
    <b v="0"/>
    <s v="Attack"/>
    <s v="Not fleeing"/>
    <b v="0"/>
    <s v="#Not Provided"/>
    <s v="#Not Provided"/>
    <b v="1"/>
  </r>
  <r>
    <n v="4949"/>
    <s v="Dustin M. Eaton"/>
    <d v="2020-01-08T00:00:00"/>
    <x v="5"/>
    <x v="0"/>
    <x v="0"/>
    <x v="0"/>
    <x v="8"/>
    <x v="0"/>
    <x v="1"/>
    <s v="Bismarck"/>
    <x v="19"/>
    <b v="0"/>
    <s v="Attack"/>
    <s v="Not fleeing"/>
    <b v="0"/>
    <n v="-90.626999999999995"/>
    <n v="37.776000000000003"/>
    <b v="1"/>
  </r>
  <r>
    <n v="4950"/>
    <s v="Madison Adams"/>
    <d v="2020-01-08T00:00:00"/>
    <x v="5"/>
    <x v="0"/>
    <x v="0"/>
    <x v="0"/>
    <x v="25"/>
    <x v="0"/>
    <x v="5"/>
    <s v="Nipton"/>
    <x v="3"/>
    <b v="1"/>
    <s v="Attack"/>
    <s v="Car"/>
    <b v="0"/>
    <s v="#Not Provided"/>
    <s v="#Not Provided"/>
    <b v="1"/>
  </r>
  <r>
    <n v="4951"/>
    <s v="Earl Facey"/>
    <d v="2020-01-09T00:00:00"/>
    <x v="5"/>
    <x v="0"/>
    <x v="0"/>
    <x v="0"/>
    <x v="13"/>
    <x v="0"/>
    <x v="3"/>
    <s v="New York"/>
    <x v="35"/>
    <b v="0"/>
    <s v="Attack"/>
    <s v="Foot"/>
    <b v="1"/>
    <n v="-73.983999999999995"/>
    <n v="40.725999999999999"/>
    <b v="1"/>
  </r>
  <r>
    <n v="4952"/>
    <s v="Cody Carnes"/>
    <d v="2020-01-09T00:00:00"/>
    <x v="5"/>
    <x v="0"/>
    <x v="0"/>
    <x v="0"/>
    <x v="12"/>
    <x v="0"/>
    <x v="1"/>
    <s v="Bismarck"/>
    <x v="46"/>
    <b v="1"/>
    <s v="Attack"/>
    <s v="Not fleeing"/>
    <b v="0"/>
    <s v="#Not Provided"/>
    <s v="#Not Provided"/>
    <b v="1"/>
  </r>
  <r>
    <n v="4953"/>
    <s v="Joshua Franklin Roberts"/>
    <d v="2020-01-09T00:00:00"/>
    <x v="5"/>
    <x v="0"/>
    <x v="0"/>
    <x v="0"/>
    <x v="11"/>
    <x v="0"/>
    <x v="1"/>
    <s v="Powatan Point"/>
    <x v="10"/>
    <b v="0"/>
    <s v="Other"/>
    <s v="Car"/>
    <b v="0"/>
    <s v="#Not Provided"/>
    <s v="#Not Provided"/>
    <b v="1"/>
  </r>
  <r>
    <n v="4954"/>
    <s v="Claude Fain"/>
    <d v="2020-01-09T00:00:00"/>
    <x v="5"/>
    <x v="0"/>
    <x v="0"/>
    <x v="0"/>
    <x v="1"/>
    <x v="0"/>
    <x v="3"/>
    <s v="Philadelphia"/>
    <x v="8"/>
    <b v="1"/>
    <s v="Attack"/>
    <s v="Not fleeing"/>
    <b v="0"/>
    <n v="-75.081999999999994"/>
    <n v="40.012999999999998"/>
    <b v="1"/>
  </r>
  <r>
    <n v="4955"/>
    <s v="Bernie Wade Johnson"/>
    <d v="2020-01-09T00:00:00"/>
    <x v="5"/>
    <x v="0"/>
    <x v="1"/>
    <x v="8"/>
    <x v="8"/>
    <x v="0"/>
    <x v="1"/>
    <s v="Semmes"/>
    <x v="37"/>
    <b v="1"/>
    <s v="Attack"/>
    <s v="Not fleeing"/>
    <b v="0"/>
    <n v="-88.228999999999999"/>
    <n v="30.762"/>
    <b v="1"/>
  </r>
  <r>
    <n v="4956"/>
    <s v="Juan Ayon-Ruiz"/>
    <d v="2020-01-10T00:00:00"/>
    <x v="5"/>
    <x v="0"/>
    <x v="0"/>
    <x v="7"/>
    <x v="22"/>
    <x v="0"/>
    <x v="2"/>
    <s v="Muscoy"/>
    <x v="3"/>
    <b v="0"/>
    <s v="Attack"/>
    <s v="Car"/>
    <b v="0"/>
    <n v="-117.351"/>
    <n v="34.151000000000003"/>
    <b v="1"/>
  </r>
  <r>
    <n v="4957"/>
    <s v="Clando Anitok"/>
    <d v="2020-01-10T00:00:00"/>
    <x v="5"/>
    <x v="0"/>
    <x v="1"/>
    <x v="1"/>
    <x v="9"/>
    <x v="0"/>
    <x v="0"/>
    <s v="Spokane"/>
    <x v="0"/>
    <b v="0"/>
    <s v="Other"/>
    <s v="Car"/>
    <b v="0"/>
    <n v="-117.422"/>
    <n v="47.72"/>
    <b v="1"/>
  </r>
  <r>
    <n v="4958"/>
    <s v="Eric Reynolds"/>
    <d v="2020-01-11T00:00:00"/>
    <x v="5"/>
    <x v="0"/>
    <x v="0"/>
    <x v="0"/>
    <x v="47"/>
    <x v="0"/>
    <x v="1"/>
    <s v="Glenwood Springs"/>
    <x v="4"/>
    <b v="0"/>
    <s v="Other"/>
    <s v="Car"/>
    <b v="0"/>
    <n v="-107.324"/>
    <n v="39.548999999999999"/>
    <b v="1"/>
  </r>
  <r>
    <n v="4959"/>
    <s v="Henry Isaac Jones"/>
    <d v="2020-01-11T00:00:00"/>
    <x v="5"/>
    <x v="0"/>
    <x v="0"/>
    <x v="0"/>
    <x v="1"/>
    <x v="0"/>
    <x v="3"/>
    <s v="Bainbridge"/>
    <x v="31"/>
    <b v="0"/>
    <s v="Attack"/>
    <s v="Not fleeing"/>
    <b v="0"/>
    <s v="#Not Provided"/>
    <s v="#Not Provided"/>
    <b v="1"/>
  </r>
  <r>
    <n v="4960"/>
    <s v="Ryan O. Simms"/>
    <d v="2020-01-11T00:00:00"/>
    <x v="5"/>
    <x v="0"/>
    <x v="1"/>
    <x v="4"/>
    <x v="17"/>
    <x v="0"/>
    <x v="3"/>
    <s v="Miami Beach"/>
    <x v="26"/>
    <b v="1"/>
    <s v="Attack"/>
    <s v="#Not Provided"/>
    <b v="0"/>
    <n v="-80.131"/>
    <n v="25.78"/>
    <b v="1"/>
  </r>
  <r>
    <n v="4961"/>
    <s v="Victor Valencia"/>
    <d v="2020-01-12T00:00:00"/>
    <x v="5"/>
    <x v="0"/>
    <x v="0"/>
    <x v="2"/>
    <x v="10"/>
    <x v="0"/>
    <x v="2"/>
    <s v="Los Angeles"/>
    <x v="3"/>
    <b v="1"/>
    <s v="Attack"/>
    <s v="#Not Provided"/>
    <b v="0"/>
    <n v="-118.414"/>
    <n v="34.008000000000003"/>
    <b v="1"/>
  </r>
  <r>
    <n v="4962"/>
    <s v="Brad Stirewalt"/>
    <d v="2020-01-12T00:00:00"/>
    <x v="5"/>
    <x v="0"/>
    <x v="0"/>
    <x v="0"/>
    <x v="1"/>
    <x v="0"/>
    <x v="1"/>
    <s v="Carthage"/>
    <x v="19"/>
    <b v="0"/>
    <s v="Attack"/>
    <s v="Car"/>
    <b v="0"/>
    <n v="-94.31"/>
    <n v="37.146000000000001"/>
    <b v="1"/>
  </r>
  <r>
    <n v="4963"/>
    <s v="Thomas Charles Snyder"/>
    <d v="2020-01-12T00:00:00"/>
    <x v="5"/>
    <x v="0"/>
    <x v="0"/>
    <x v="0"/>
    <x v="50"/>
    <x v="0"/>
    <x v="1"/>
    <s v="Lakewood"/>
    <x v="4"/>
    <b v="0"/>
    <s v="Other"/>
    <s v="Not fleeing"/>
    <b v="0"/>
    <n v="-105.113"/>
    <n v="39.784999999999997"/>
    <b v="1"/>
  </r>
  <r>
    <n v="4964"/>
    <s v="Keenan McCain"/>
    <d v="2020-01-13T00:00:00"/>
    <x v="5"/>
    <x v="0"/>
    <x v="0"/>
    <x v="0"/>
    <x v="20"/>
    <x v="0"/>
    <x v="3"/>
    <s v="Gary"/>
    <x v="22"/>
    <b v="0"/>
    <s v="Attack"/>
    <s v="Not fleeing"/>
    <b v="0"/>
    <n v="-87.367999999999995"/>
    <n v="41.597000000000001"/>
    <b v="1"/>
  </r>
  <r>
    <n v="4965"/>
    <s v="Randy Glen Goodale"/>
    <d v="2020-01-13T00:00:00"/>
    <x v="5"/>
    <x v="0"/>
    <x v="0"/>
    <x v="7"/>
    <x v="34"/>
    <x v="0"/>
    <x v="1"/>
    <s v="San Antonio"/>
    <x v="9"/>
    <b v="0"/>
    <s v="Attack"/>
    <s v="Not fleeing"/>
    <b v="0"/>
    <n v="-98.403999999999996"/>
    <n v="29.288"/>
    <b v="1"/>
  </r>
  <r>
    <n v="4966"/>
    <s v="Eliezer Perez"/>
    <d v="2020-01-14T00:00:00"/>
    <x v="5"/>
    <x v="0"/>
    <x v="0"/>
    <x v="4"/>
    <x v="39"/>
    <x v="0"/>
    <x v="2"/>
    <s v="The Villages"/>
    <x v="26"/>
    <b v="0"/>
    <s v="Attack"/>
    <s v="Not fleeing"/>
    <b v="0"/>
    <n v="-82.01"/>
    <n v="28.981000000000002"/>
    <b v="1"/>
  </r>
  <r>
    <n v="4967"/>
    <s v="Renard Antonio Daniels"/>
    <d v="2020-01-15T00:00:00"/>
    <x v="5"/>
    <x v="0"/>
    <x v="0"/>
    <x v="4"/>
    <x v="59"/>
    <x v="0"/>
    <x v="3"/>
    <s v="Cocoa"/>
    <x v="26"/>
    <b v="0"/>
    <s v="Attack"/>
    <s v="Not fleeing"/>
    <b v="1"/>
    <n v="-80.742999999999995"/>
    <n v="28.359000000000002"/>
    <b v="1"/>
  </r>
  <r>
    <n v="4968"/>
    <s v="Frank Cogar"/>
    <d v="2020-01-15T00:00:00"/>
    <x v="5"/>
    <x v="0"/>
    <x v="0"/>
    <x v="0"/>
    <x v="7"/>
    <x v="0"/>
    <x v="1"/>
    <s v="Missoula"/>
    <x v="12"/>
    <b v="0"/>
    <s v="Other"/>
    <s v="Not fleeing"/>
    <b v="0"/>
    <n v="-114.017"/>
    <n v="46.884999999999998"/>
    <b v="1"/>
  </r>
  <r>
    <n v="4969"/>
    <s v="Landwell Vance McCall"/>
    <d v="2020-01-15T00:00:00"/>
    <x v="5"/>
    <x v="0"/>
    <x v="0"/>
    <x v="0"/>
    <x v="44"/>
    <x v="0"/>
    <x v="1"/>
    <s v="Fleetwood"/>
    <x v="33"/>
    <b v="0"/>
    <s v="Attack"/>
    <s v="Not fleeing"/>
    <b v="0"/>
    <n v="-81.531000000000006"/>
    <n v="36.344000000000001"/>
    <b v="1"/>
  </r>
  <r>
    <n v="4970"/>
    <s v="Aaron Phillips"/>
    <d v="2020-01-15T00:00:00"/>
    <x v="5"/>
    <x v="0"/>
    <x v="0"/>
    <x v="0"/>
    <x v="10"/>
    <x v="0"/>
    <x v="1"/>
    <s v="Mulberry"/>
    <x v="26"/>
    <b v="0"/>
    <s v="Other"/>
    <s v="Not fleeing"/>
    <b v="0"/>
    <s v="#Not Provided"/>
    <s v="#Not Provided"/>
    <b v="1"/>
  </r>
  <r>
    <n v="4971"/>
    <s v="Albert Lee Hughes"/>
    <d v="2020-01-15T00:00:00"/>
    <x v="5"/>
    <x v="0"/>
    <x v="1"/>
    <x v="55"/>
    <x v="1"/>
    <x v="0"/>
    <x v="3"/>
    <s v="Lawrenceville"/>
    <x v="31"/>
    <b v="0"/>
    <s v="Attack"/>
    <s v="Not fleeing"/>
    <b v="0"/>
    <n v="-83.994"/>
    <n v="33.935000000000002"/>
    <b v="1"/>
  </r>
  <r>
    <n v="4972"/>
    <s v="Jack Bolinger"/>
    <d v="2020-01-16T00:00:00"/>
    <x v="5"/>
    <x v="0"/>
    <x v="0"/>
    <x v="0"/>
    <x v="7"/>
    <x v="0"/>
    <x v="1"/>
    <s v="Wausau"/>
    <x v="39"/>
    <b v="0"/>
    <s v="Attack"/>
    <s v="#Not Provided"/>
    <b v="0"/>
    <n v="-89.650999999999996"/>
    <n v="44.982999999999997"/>
    <b v="1"/>
  </r>
  <r>
    <n v="4973"/>
    <s v="Owen Barton"/>
    <d v="2020-01-16T00:00:00"/>
    <x v="5"/>
    <x v="0"/>
    <x v="0"/>
    <x v="0"/>
    <x v="54"/>
    <x v="0"/>
    <x v="1"/>
    <s v="Yerington"/>
    <x v="16"/>
    <b v="0"/>
    <s v="Other"/>
    <s v="Not fleeing"/>
    <b v="0"/>
    <n v="-119.163"/>
    <n v="38.985999999999997"/>
    <b v="1"/>
  </r>
  <r>
    <n v="4974"/>
    <s v="Murbarak Soulemane"/>
    <d v="2020-01-16T00:00:00"/>
    <x v="5"/>
    <x v="0"/>
    <x v="1"/>
    <x v="4"/>
    <x v="29"/>
    <x v="0"/>
    <x v="3"/>
    <s v="West Haven"/>
    <x v="47"/>
    <b v="0"/>
    <s v="Other"/>
    <s v="Car"/>
    <b v="1"/>
    <n v="-72.953000000000003"/>
    <n v="41.277000000000001"/>
    <b v="1"/>
  </r>
  <r>
    <n v="4975"/>
    <s v="Samuel David Mallard"/>
    <d v="2020-01-17T00:00:00"/>
    <x v="5"/>
    <x v="0"/>
    <x v="0"/>
    <x v="0"/>
    <x v="29"/>
    <x v="0"/>
    <x v="3"/>
    <s v="Powder Springs"/>
    <x v="31"/>
    <b v="0"/>
    <s v="Other"/>
    <s v="Car"/>
    <b v="0"/>
    <n v="-84.700999999999993"/>
    <n v="33.920999999999999"/>
    <b v="1"/>
  </r>
  <r>
    <n v="4976"/>
    <s v="Dustin Alexander Nealis"/>
    <d v="2020-01-19T00:00:00"/>
    <x v="5"/>
    <x v="0"/>
    <x v="0"/>
    <x v="4"/>
    <x v="21"/>
    <x v="0"/>
    <x v="1"/>
    <s v="Sebring"/>
    <x v="26"/>
    <b v="0"/>
    <s v="Other"/>
    <s v="Not fleeing"/>
    <b v="0"/>
    <n v="-81.510000000000005"/>
    <n v="27.42"/>
    <b v="1"/>
  </r>
  <r>
    <n v="4977"/>
    <s v="Edward Gendron"/>
    <d v="2020-01-20T00:00:00"/>
    <x v="5"/>
    <x v="0"/>
    <x v="0"/>
    <x v="0"/>
    <x v="41"/>
    <x v="0"/>
    <x v="1"/>
    <s v="Waterbury"/>
    <x v="47"/>
    <b v="0"/>
    <s v="Attack"/>
    <s v="Not fleeing"/>
    <b v="0"/>
    <n v="-72.995000000000005"/>
    <n v="41.545000000000002"/>
    <b v="1"/>
  </r>
  <r>
    <n v="4978"/>
    <s v="Miguel Mercado Segura"/>
    <d v="2020-01-20T00:00:00"/>
    <x v="5"/>
    <x v="0"/>
    <x v="0"/>
    <x v="0"/>
    <x v="10"/>
    <x v="0"/>
    <x v="2"/>
    <s v="Fountain Valley"/>
    <x v="3"/>
    <b v="0"/>
    <s v="Other"/>
    <s v="Foot"/>
    <b v="0"/>
    <n v="-117.95"/>
    <n v="33.713999999999999"/>
    <b v="1"/>
  </r>
  <r>
    <n v="4979"/>
    <s v="Jonathan David Messare"/>
    <d v="2020-01-20T00:00:00"/>
    <x v="5"/>
    <x v="0"/>
    <x v="0"/>
    <x v="11"/>
    <x v="11"/>
    <x v="0"/>
    <x v="1"/>
    <s v="Sedona"/>
    <x v="6"/>
    <b v="1"/>
    <s v="Other"/>
    <s v="Not fleeing"/>
    <b v="0"/>
    <n v="-111.76600000000001"/>
    <n v="34.856999999999999"/>
    <b v="1"/>
  </r>
  <r>
    <n v="4980"/>
    <s v="Dustin Furr"/>
    <d v="2020-01-20T00:00:00"/>
    <x v="5"/>
    <x v="0"/>
    <x v="0"/>
    <x v="0"/>
    <x v="4"/>
    <x v="0"/>
    <x v="1"/>
    <s v="Lafayette"/>
    <x v="22"/>
    <b v="0"/>
    <s v="Other"/>
    <s v="Not fleeing"/>
    <b v="0"/>
    <n v="-86.870999999999995"/>
    <n v="40.402000000000001"/>
    <b v="1"/>
  </r>
  <r>
    <n v="4981"/>
    <s v="Anthony Langley"/>
    <d v="2020-01-21T00:00:00"/>
    <x v="5"/>
    <x v="0"/>
    <x v="0"/>
    <x v="0"/>
    <x v="22"/>
    <x v="0"/>
    <x v="1"/>
    <s v="Atkins"/>
    <x v="14"/>
    <b v="0"/>
    <s v="Attack"/>
    <s v="Foot"/>
    <b v="0"/>
    <s v="#Not Provided"/>
    <s v="#Not Provided"/>
    <b v="1"/>
  </r>
  <r>
    <n v="4982"/>
    <s v="Reginald Leon Boston"/>
    <d v="2020-01-21T00:00:00"/>
    <x v="5"/>
    <x v="0"/>
    <x v="0"/>
    <x v="0"/>
    <x v="45"/>
    <x v="0"/>
    <x v="3"/>
    <s v="Jacksonville"/>
    <x v="26"/>
    <b v="0"/>
    <s v="Other"/>
    <s v="Foot"/>
    <b v="0"/>
    <n v="-81.658000000000001"/>
    <n v="30.443000000000001"/>
    <b v="1"/>
  </r>
  <r>
    <n v="4983"/>
    <s v="Rory Behling"/>
    <d v="2020-01-21T00:00:00"/>
    <x v="5"/>
    <x v="0"/>
    <x v="0"/>
    <x v="0"/>
    <x v="3"/>
    <x v="0"/>
    <x v="1"/>
    <s v="Fox Crossing"/>
    <x v="39"/>
    <b v="0"/>
    <s v="Other"/>
    <s v="Not fleeing"/>
    <b v="0"/>
    <n v="-88.418000000000006"/>
    <n v="44.243000000000002"/>
    <b v="1"/>
  </r>
  <r>
    <n v="4984"/>
    <s v="Darius J. Tarver"/>
    <d v="2020-01-21T00:00:00"/>
    <x v="5"/>
    <x v="0"/>
    <x v="1"/>
    <x v="29"/>
    <x v="6"/>
    <x v="0"/>
    <x v="3"/>
    <s v="Denton"/>
    <x v="9"/>
    <b v="1"/>
    <s v="Attack"/>
    <s v="Not fleeing"/>
    <b v="0"/>
    <n v="-97.132000000000005"/>
    <n v="33.198999999999998"/>
    <b v="1"/>
  </r>
  <r>
    <n v="4985"/>
    <s v="Sok Chin Son"/>
    <d v="2020-01-21T00:00:00"/>
    <x v="5"/>
    <x v="0"/>
    <x v="1"/>
    <x v="4"/>
    <x v="53"/>
    <x v="0"/>
    <x v="0"/>
    <s v="Lacey"/>
    <x v="0"/>
    <b v="0"/>
    <s v="Attack"/>
    <s v="Not fleeing"/>
    <b v="0"/>
    <n v="-122.768"/>
    <n v="47.037999999999997"/>
    <b v="1"/>
  </r>
  <r>
    <n v="4986"/>
    <s v="Jon Phillip Bryant"/>
    <d v="2020-01-22T00:00:00"/>
    <x v="5"/>
    <x v="0"/>
    <x v="0"/>
    <x v="4"/>
    <x v="36"/>
    <x v="0"/>
    <x v="1"/>
    <s v="Arvada"/>
    <x v="4"/>
    <b v="0"/>
    <s v="Other"/>
    <s v="Not fleeing"/>
    <b v="0"/>
    <n v="-105.07"/>
    <n v="39.798000000000002"/>
    <b v="1"/>
  </r>
  <r>
    <n v="4987"/>
    <s v="Armando Moreno Garcia"/>
    <d v="2020-01-22T00:00:00"/>
    <x v="5"/>
    <x v="0"/>
    <x v="0"/>
    <x v="0"/>
    <x v="13"/>
    <x v="0"/>
    <x v="2"/>
    <s v="Mesa"/>
    <x v="6"/>
    <b v="0"/>
    <s v="Attack"/>
    <s v="#Not Provided"/>
    <b v="0"/>
    <n v="-111.849"/>
    <n v="33.393000000000001"/>
    <b v="1"/>
  </r>
  <r>
    <n v="4988"/>
    <s v="Adam Ray Hernandez"/>
    <d v="2020-01-22T00:00:00"/>
    <x v="5"/>
    <x v="0"/>
    <x v="0"/>
    <x v="13"/>
    <x v="8"/>
    <x v="0"/>
    <x v="1"/>
    <s v="Moore"/>
    <x v="5"/>
    <b v="0"/>
    <s v="Other"/>
    <s v="Car"/>
    <b v="0"/>
    <n v="-97.501999999999995"/>
    <n v="35.363"/>
    <b v="1"/>
  </r>
  <r>
    <n v="4989"/>
    <s v="Deandre Lee Seaborough-Patterson"/>
    <d v="2020-01-23T00:00:00"/>
    <x v="5"/>
    <x v="0"/>
    <x v="0"/>
    <x v="0"/>
    <x v="6"/>
    <x v="0"/>
    <x v="3"/>
    <s v="Savannah"/>
    <x v="31"/>
    <b v="0"/>
    <s v="Other"/>
    <s v="Foot"/>
    <b v="0"/>
    <n v="-81.088999999999999"/>
    <n v="32.057000000000002"/>
    <b v="1"/>
  </r>
  <r>
    <n v="4990"/>
    <s v="James Lewis Mathis"/>
    <d v="2020-01-23T00:00:00"/>
    <x v="5"/>
    <x v="0"/>
    <x v="0"/>
    <x v="4"/>
    <x v="12"/>
    <x v="0"/>
    <x v="1"/>
    <s v="Paris"/>
    <x v="9"/>
    <b v="0"/>
    <s v="Other"/>
    <s v="#Not Provided"/>
    <b v="0"/>
    <n v="-95.554000000000002"/>
    <n v="33.656999999999996"/>
    <b v="1"/>
  </r>
  <r>
    <n v="4991"/>
    <s v="Gage Scott Southard"/>
    <d v="2020-01-23T00:00:00"/>
    <x v="5"/>
    <x v="0"/>
    <x v="0"/>
    <x v="0"/>
    <x v="35"/>
    <x v="0"/>
    <x v="1"/>
    <s v="Wasilla"/>
    <x v="34"/>
    <b v="0"/>
    <s v="Attack"/>
    <s v="Car"/>
    <b v="0"/>
    <s v="#Not Provided"/>
    <s v="#Not Provided"/>
    <b v="1"/>
  </r>
  <r>
    <n v="4992"/>
    <s v="Marquis Golden"/>
    <d v="2020-01-23T00:00:00"/>
    <x v="5"/>
    <x v="0"/>
    <x v="0"/>
    <x v="0"/>
    <x v="20"/>
    <x v="0"/>
    <x v="3"/>
    <s v="St. Petersburg"/>
    <x v="26"/>
    <b v="0"/>
    <s v="Attack"/>
    <s v="Car"/>
    <b v="0"/>
    <s v="#Not Provided"/>
    <s v="#Not Provided"/>
    <b v="1"/>
  </r>
  <r>
    <n v="4993"/>
    <s v="Andrew Smyrna"/>
    <d v="2020-01-23T00:00:00"/>
    <x v="5"/>
    <x v="0"/>
    <x v="0"/>
    <x v="7"/>
    <x v="3"/>
    <x v="0"/>
    <x v="3"/>
    <s v="Atlanta"/>
    <x v="31"/>
    <b v="0"/>
    <s v="Attack"/>
    <s v="Car"/>
    <b v="0"/>
    <n v="-84.343999999999994"/>
    <n v="33.75"/>
    <b v="1"/>
  </r>
  <r>
    <n v="4994"/>
    <s v="Michael Rivera"/>
    <d v="2020-01-23T00:00:00"/>
    <x v="5"/>
    <x v="0"/>
    <x v="0"/>
    <x v="7"/>
    <x v="3"/>
    <x v="0"/>
    <x v="3"/>
    <s v="Bloomingdale"/>
    <x v="21"/>
    <b v="0"/>
    <s v="Attack"/>
    <s v="Car"/>
    <b v="0"/>
    <n v="-74.331000000000003"/>
    <n v="41.006"/>
    <b v="1"/>
  </r>
  <r>
    <n v="4995"/>
    <s v="Scott Joseph Weber"/>
    <d v="2020-01-24T00:00:00"/>
    <x v="5"/>
    <x v="0"/>
    <x v="0"/>
    <x v="0"/>
    <x v="25"/>
    <x v="0"/>
    <x v="1"/>
    <s v="San Angelo"/>
    <x v="9"/>
    <b v="0"/>
    <s v="Attack"/>
    <s v="Other"/>
    <b v="0"/>
    <n v="-100.462"/>
    <n v="31.463000000000001"/>
    <b v="1"/>
  </r>
  <r>
    <n v="4996"/>
    <s v="Toby Diller"/>
    <d v="2020-01-24T00:00:00"/>
    <x v="5"/>
    <x v="0"/>
    <x v="0"/>
    <x v="0"/>
    <x v="10"/>
    <x v="0"/>
    <x v="2"/>
    <s v="Oak Park"/>
    <x v="3"/>
    <b v="0"/>
    <s v="Attack"/>
    <s v="Foot"/>
    <b v="1"/>
    <n v="-117.08"/>
    <n v="32.735999999999997"/>
    <b v="1"/>
  </r>
  <r>
    <n v="4997"/>
    <s v="Rebecca Angel Alexander"/>
    <d v="2020-01-24T00:00:00"/>
    <x v="5"/>
    <x v="0"/>
    <x v="0"/>
    <x v="0"/>
    <x v="7"/>
    <x v="1"/>
    <x v="1"/>
    <s v="Coden"/>
    <x v="37"/>
    <b v="1"/>
    <s v="Attack"/>
    <s v="Not fleeing"/>
    <b v="0"/>
    <n v="-88.168999999999997"/>
    <n v="30.463999999999999"/>
    <b v="1"/>
  </r>
  <r>
    <n v="4998"/>
    <s v="D'ovion Semaj Perkins"/>
    <d v="2020-01-25T00:00:00"/>
    <x v="5"/>
    <x v="0"/>
    <x v="0"/>
    <x v="0"/>
    <x v="29"/>
    <x v="0"/>
    <x v="3"/>
    <s v="Aurora"/>
    <x v="4"/>
    <b v="0"/>
    <s v="Other"/>
    <s v="Car"/>
    <b v="0"/>
    <n v="-104.791"/>
    <n v="39.753999999999998"/>
    <b v="1"/>
  </r>
  <r>
    <n v="4999"/>
    <s v="Joshua James Brown"/>
    <d v="2020-01-25T00:00:00"/>
    <x v="5"/>
    <x v="0"/>
    <x v="0"/>
    <x v="0"/>
    <x v="8"/>
    <x v="0"/>
    <x v="3"/>
    <s v="Columbus"/>
    <x v="10"/>
    <b v="0"/>
    <s v="Other"/>
    <s v="Foot"/>
    <b v="0"/>
    <n v="-83.025999999999996"/>
    <n v="39.988999999999997"/>
    <b v="1"/>
  </r>
  <r>
    <n v="5000"/>
    <s v="Kevin Alan Smallman"/>
    <d v="2020-01-27T00:00:00"/>
    <x v="5"/>
    <x v="0"/>
    <x v="0"/>
    <x v="7"/>
    <x v="3"/>
    <x v="0"/>
    <x v="1"/>
    <s v="Chandler"/>
    <x v="6"/>
    <b v="0"/>
    <s v="Attack"/>
    <s v="Car"/>
    <b v="0"/>
    <s v="#Not Provided"/>
    <s v="#Not Provided"/>
    <b v="1"/>
  </r>
  <r>
    <n v="5001"/>
    <s v="William Howard Green"/>
    <d v="2020-01-27T00:00:00"/>
    <x v="5"/>
    <x v="0"/>
    <x v="0"/>
    <x v="1"/>
    <x v="21"/>
    <x v="0"/>
    <x v="3"/>
    <s v="Temple Hills"/>
    <x v="28"/>
    <b v="0"/>
    <s v="Attack"/>
    <s v="Not fleeing"/>
    <b v="0"/>
    <n v="-76.962000000000003"/>
    <n v="38.814999999999998"/>
    <b v="1"/>
  </r>
  <r>
    <n v="5002"/>
    <s v="Aaron T. Brooker"/>
    <d v="2020-01-27T00:00:00"/>
    <x v="5"/>
    <x v="0"/>
    <x v="0"/>
    <x v="0"/>
    <x v="6"/>
    <x v="0"/>
    <x v="3"/>
    <s v="Aiken"/>
    <x v="40"/>
    <b v="0"/>
    <s v="Attack"/>
    <s v="Not fleeing"/>
    <b v="0"/>
    <s v="#Not Provided"/>
    <s v="#Not Provided"/>
    <b v="1"/>
  </r>
  <r>
    <n v="5003"/>
    <s v="John Francis Tippett"/>
    <d v="2020-01-27T00:00:00"/>
    <x v="5"/>
    <x v="0"/>
    <x v="0"/>
    <x v="0"/>
    <x v="21"/>
    <x v="0"/>
    <x v="1"/>
    <s v="Lexington Park"/>
    <x v="28"/>
    <b v="1"/>
    <s v="Attack"/>
    <s v="Not fleeing"/>
    <b v="0"/>
    <n v="-76.403999999999996"/>
    <n v="38.213000000000001"/>
    <b v="1"/>
  </r>
  <r>
    <n v="5004"/>
    <s v="Joshua Greenleaf"/>
    <d v="2020-01-28T00:00:00"/>
    <x v="5"/>
    <x v="0"/>
    <x v="0"/>
    <x v="4"/>
    <x v="25"/>
    <x v="0"/>
    <x v="1"/>
    <s v="Scottsdale"/>
    <x v="6"/>
    <b v="1"/>
    <s v="Attack"/>
    <s v="Not fleeing"/>
    <b v="0"/>
    <n v="-111.926"/>
    <n v="33.488"/>
    <b v="1"/>
  </r>
  <r>
    <n v="5005"/>
    <s v="Robert Cocio"/>
    <d v="2020-01-28T00:00:00"/>
    <x v="5"/>
    <x v="0"/>
    <x v="0"/>
    <x v="0"/>
    <x v="4"/>
    <x v="0"/>
    <x v="2"/>
    <s v="Tuscson"/>
    <x v="6"/>
    <b v="0"/>
    <s v="Attack"/>
    <s v="Not fleeing"/>
    <b v="0"/>
    <n v="-110.998"/>
    <n v="32.177999999999997"/>
    <b v="1"/>
  </r>
  <r>
    <n v="5006"/>
    <s v="Jonathan Bentley"/>
    <d v="2020-01-28T00:00:00"/>
    <x v="5"/>
    <x v="0"/>
    <x v="0"/>
    <x v="7"/>
    <x v="13"/>
    <x v="0"/>
    <x v="1"/>
    <s v="Shelby Gap"/>
    <x v="23"/>
    <b v="0"/>
    <s v="Attack"/>
    <s v="Not fleeing"/>
    <b v="0"/>
    <n v="-82.566000000000003"/>
    <n v="37.232999999999997"/>
    <b v="1"/>
  </r>
  <r>
    <n v="5007"/>
    <s v="Jaquyn Oneill Light"/>
    <d v="2020-01-29T00:00:00"/>
    <x v="5"/>
    <x v="0"/>
    <x v="0"/>
    <x v="1"/>
    <x v="45"/>
    <x v="0"/>
    <x v="3"/>
    <s v="Graham"/>
    <x v="33"/>
    <b v="0"/>
    <s v="Attack"/>
    <s v="Foot"/>
    <b v="0"/>
    <n v="-79.385999999999996"/>
    <n v="36.078000000000003"/>
    <b v="1"/>
  </r>
  <r>
    <n v="5008"/>
    <s v="Clint Stevens"/>
    <d v="2020-01-29T00:00:00"/>
    <x v="5"/>
    <x v="0"/>
    <x v="0"/>
    <x v="0"/>
    <x v="8"/>
    <x v="0"/>
    <x v="1"/>
    <s v="Deposit"/>
    <x v="35"/>
    <b v="1"/>
    <s v="Attack"/>
    <s v="Not fleeing"/>
    <b v="0"/>
    <n v="-75.385000000000005"/>
    <n v="42.1"/>
    <b v="1"/>
  </r>
  <r>
    <n v="5009"/>
    <s v="Justin Leman"/>
    <d v="2020-01-29T00:00:00"/>
    <x v="5"/>
    <x v="0"/>
    <x v="0"/>
    <x v="0"/>
    <x v="3"/>
    <x v="0"/>
    <x v="1"/>
    <s v="Kasilof"/>
    <x v="34"/>
    <b v="0"/>
    <s v="Attack"/>
    <s v="Foot"/>
    <b v="0"/>
    <n v="-151.38"/>
    <n v="60.325000000000003"/>
    <b v="1"/>
  </r>
  <r>
    <n v="5010"/>
    <s v="Chad Nicolia"/>
    <d v="2020-01-30T00:00:00"/>
    <x v="5"/>
    <x v="0"/>
    <x v="0"/>
    <x v="0"/>
    <x v="11"/>
    <x v="0"/>
    <x v="1"/>
    <s v="Hockingport"/>
    <x v="10"/>
    <b v="0"/>
    <s v="Attack"/>
    <s v="Not fleeing"/>
    <b v="0"/>
    <n v="-81.744"/>
    <n v="39.191000000000003"/>
    <b v="1"/>
  </r>
  <r>
    <n v="5011"/>
    <s v="Abdirahman Salad"/>
    <d v="2020-01-30T00:00:00"/>
    <x v="5"/>
    <x v="0"/>
    <x v="0"/>
    <x v="0"/>
    <x v="62"/>
    <x v="0"/>
    <x v="3"/>
    <s v="Columbus"/>
    <x v="10"/>
    <b v="0"/>
    <s v="Attack"/>
    <s v="Not fleeing"/>
    <b v="0"/>
    <n v="-82.912999999999997"/>
    <n v="39.972000000000001"/>
    <b v="1"/>
  </r>
  <r>
    <n v="5012"/>
    <s v="Keith Dutree Collins"/>
    <d v="2020-01-30T00:00:00"/>
    <x v="5"/>
    <x v="0"/>
    <x v="0"/>
    <x v="2"/>
    <x v="50"/>
    <x v="0"/>
    <x v="3"/>
    <s v="Raleigh"/>
    <x v="33"/>
    <b v="1"/>
    <s v="Attack"/>
    <s v="Foot"/>
    <b v="1"/>
    <n v="-78.706999999999994"/>
    <n v="35.860999999999997"/>
    <b v="1"/>
  </r>
  <r>
    <n v="5013"/>
    <s v="Richard Davis"/>
    <d v="2020-01-30T00:00:00"/>
    <x v="5"/>
    <x v="0"/>
    <x v="0"/>
    <x v="0"/>
    <x v="20"/>
    <x v="0"/>
    <x v="3"/>
    <s v="Kansas City"/>
    <x v="19"/>
    <b v="0"/>
    <s v="Attack"/>
    <s v="Foot"/>
    <b v="0"/>
    <n v="-94.546999999999997"/>
    <n v="39.003"/>
    <b v="1"/>
  </r>
  <r>
    <n v="5014"/>
    <s v="Leonard Parker"/>
    <d v="2020-02-01T00:00:00"/>
    <x v="5"/>
    <x v="1"/>
    <x v="0"/>
    <x v="7"/>
    <x v="0"/>
    <x v="0"/>
    <x v="3"/>
    <s v="Gulfport"/>
    <x v="38"/>
    <b v="0"/>
    <s v="Other"/>
    <s v="Not fleeing"/>
    <b v="0"/>
    <n v="-89.054000000000002"/>
    <n v="30.382999999999999"/>
    <b v="1"/>
  </r>
  <r>
    <n v="5015"/>
    <s v="Vincent Conti"/>
    <d v="2020-02-01T00:00:00"/>
    <x v="5"/>
    <x v="1"/>
    <x v="0"/>
    <x v="0"/>
    <x v="22"/>
    <x v="0"/>
    <x v="1"/>
    <s v="Spring Hill"/>
    <x v="26"/>
    <b v="0"/>
    <s v="Attack"/>
    <s v="Not fleeing"/>
    <b v="0"/>
    <n v="-82.486999999999995"/>
    <n v="28.501000000000001"/>
    <b v="1"/>
  </r>
  <r>
    <n v="5016"/>
    <s v="Ronnell Mouzon"/>
    <d v="2020-02-01T00:00:00"/>
    <x v="5"/>
    <x v="1"/>
    <x v="0"/>
    <x v="0"/>
    <x v="11"/>
    <x v="0"/>
    <x v="3"/>
    <s v="Fort Myers"/>
    <x v="26"/>
    <b v="0"/>
    <s v="Attack"/>
    <s v="Not fleeing"/>
    <b v="0"/>
    <n v="-81.861999999999995"/>
    <n v="26.614999999999998"/>
    <b v="1"/>
  </r>
  <r>
    <n v="5017"/>
    <s v="Alvin Cole"/>
    <d v="2020-02-02T00:00:00"/>
    <x v="5"/>
    <x v="1"/>
    <x v="0"/>
    <x v="0"/>
    <x v="31"/>
    <x v="0"/>
    <x v="3"/>
    <s v="Wauwatosa"/>
    <x v="39"/>
    <b v="0"/>
    <s v="Attack"/>
    <s v="Foot"/>
    <b v="0"/>
    <n v="-88.045000000000002"/>
    <n v="43.064"/>
    <b v="1"/>
  </r>
  <r>
    <n v="5018"/>
    <s v="Jason Gora"/>
    <d v="2020-02-02T00:00:00"/>
    <x v="5"/>
    <x v="1"/>
    <x v="0"/>
    <x v="82"/>
    <x v="52"/>
    <x v="0"/>
    <x v="1"/>
    <s v="Minot"/>
    <x v="36"/>
    <b v="1"/>
    <s v="Attack"/>
    <s v="Foot"/>
    <b v="0"/>
    <n v="-70.33"/>
    <n v="44.088000000000001"/>
    <b v="1"/>
  </r>
  <r>
    <n v="5019"/>
    <s v="Chris Cadotte"/>
    <d v="2020-02-02T00:00:00"/>
    <x v="5"/>
    <x v="1"/>
    <x v="0"/>
    <x v="4"/>
    <x v="51"/>
    <x v="0"/>
    <x v="5"/>
    <s v="Yuma"/>
    <x v="6"/>
    <b v="0"/>
    <s v="Other"/>
    <s v="Not fleeing"/>
    <b v="0"/>
    <n v="-114.48699999999999"/>
    <n v="32.743000000000002"/>
    <b v="1"/>
  </r>
  <r>
    <n v="5020"/>
    <s v="Marc Dominic Neal"/>
    <d v="2020-02-03T00:00:00"/>
    <x v="5"/>
    <x v="1"/>
    <x v="0"/>
    <x v="0"/>
    <x v="32"/>
    <x v="0"/>
    <x v="3"/>
    <s v="Millcreek"/>
    <x v="13"/>
    <b v="0"/>
    <s v="Other"/>
    <s v="Not fleeing"/>
    <b v="0"/>
    <n v="-111.82"/>
    <n v="40.695999999999998"/>
    <b v="1"/>
  </r>
  <r>
    <n v="5021"/>
    <s v="Darius Tarver"/>
    <d v="2020-02-04T00:00:00"/>
    <x v="5"/>
    <x v="1"/>
    <x v="0"/>
    <x v="29"/>
    <x v="2"/>
    <x v="0"/>
    <x v="3"/>
    <s v="Denton"/>
    <x v="9"/>
    <b v="1"/>
    <s v="Other"/>
    <s v="Not fleeing"/>
    <b v="1"/>
    <n v="-97.132000000000005"/>
    <n v="33.198999999999998"/>
    <b v="1"/>
  </r>
  <r>
    <n v="5022"/>
    <s v="Shawn Michael Taylor"/>
    <d v="2020-02-04T00:00:00"/>
    <x v="5"/>
    <x v="1"/>
    <x v="0"/>
    <x v="0"/>
    <x v="3"/>
    <x v="0"/>
    <x v="1"/>
    <s v="Allen"/>
    <x v="5"/>
    <b v="0"/>
    <s v="Attack"/>
    <s v="Foot"/>
    <b v="0"/>
    <n v="-96.418000000000006"/>
    <n v="34.875"/>
    <b v="1"/>
  </r>
  <r>
    <n v="5023"/>
    <s v="Dominique Antwon Anderson"/>
    <d v="2020-02-04T00:00:00"/>
    <x v="5"/>
    <x v="1"/>
    <x v="0"/>
    <x v="11"/>
    <x v="35"/>
    <x v="0"/>
    <x v="3"/>
    <s v="Home Garden"/>
    <x v="3"/>
    <b v="1"/>
    <s v="Attack"/>
    <s v="Not fleeing"/>
    <b v="0"/>
    <n v="-119.63500000000001"/>
    <n v="36.298999999999999"/>
    <b v="1"/>
  </r>
  <r>
    <n v="5024"/>
    <s v="Thomas Barbosa"/>
    <d v="2020-02-04T00:00:00"/>
    <x v="5"/>
    <x v="1"/>
    <x v="0"/>
    <x v="4"/>
    <x v="11"/>
    <x v="0"/>
    <x v="1"/>
    <s v="Ono"/>
    <x v="3"/>
    <b v="1"/>
    <s v="Other"/>
    <s v="Car"/>
    <b v="0"/>
    <n v="-122.57"/>
    <n v="40.484000000000002"/>
    <b v="1"/>
  </r>
  <r>
    <n v="5025"/>
    <s v="Daniel Murillo"/>
    <d v="2020-02-05T00:00:00"/>
    <x v="5"/>
    <x v="1"/>
    <x v="0"/>
    <x v="4"/>
    <x v="32"/>
    <x v="0"/>
    <x v="1"/>
    <s v="Washoe"/>
    <x v="16"/>
    <b v="0"/>
    <s v="Other"/>
    <s v="Not fleeing"/>
    <b v="0"/>
    <n v="-119.79900000000001"/>
    <n v="39.548000000000002"/>
    <b v="1"/>
  </r>
  <r>
    <n v="5026"/>
    <s v="Gaston A. Nava-Saucedo"/>
    <d v="2020-02-05T00:00:00"/>
    <x v="5"/>
    <x v="1"/>
    <x v="0"/>
    <x v="7"/>
    <x v="19"/>
    <x v="0"/>
    <x v="2"/>
    <s v="Topeka"/>
    <x v="2"/>
    <b v="0"/>
    <s v="Attack"/>
    <s v="Car"/>
    <b v="0"/>
    <n v="-95.668999999999997"/>
    <n v="39.049999999999997"/>
    <b v="1"/>
  </r>
  <r>
    <n v="5027"/>
    <s v="Sean Patrick Constance"/>
    <d v="2020-02-06T00:00:00"/>
    <x v="5"/>
    <x v="1"/>
    <x v="0"/>
    <x v="0"/>
    <x v="13"/>
    <x v="0"/>
    <x v="1"/>
    <s v="Port Charlotte"/>
    <x v="26"/>
    <b v="0"/>
    <s v="Attack"/>
    <s v="Car"/>
    <b v="0"/>
    <n v="-82.146000000000001"/>
    <n v="27.013000000000002"/>
    <b v="1"/>
  </r>
  <r>
    <n v="5028"/>
    <s v="Juston Root"/>
    <d v="2020-02-07T00:00:00"/>
    <x v="5"/>
    <x v="1"/>
    <x v="0"/>
    <x v="2"/>
    <x v="11"/>
    <x v="0"/>
    <x v="1"/>
    <s v="Brookline"/>
    <x v="24"/>
    <b v="1"/>
    <s v="Attack"/>
    <s v="Car"/>
    <b v="0"/>
    <s v="#Not Provided"/>
    <s v="#Not Provided"/>
    <b v="1"/>
  </r>
  <r>
    <n v="5029"/>
    <s v="Michael Collins"/>
    <d v="2020-02-07T00:00:00"/>
    <x v="5"/>
    <x v="1"/>
    <x v="0"/>
    <x v="4"/>
    <x v="38"/>
    <x v="0"/>
    <x v="1"/>
    <s v="Sapulpa"/>
    <x v="5"/>
    <b v="1"/>
    <s v="Other"/>
    <s v="Not fleeing"/>
    <b v="0"/>
    <n v="-96.106999999999999"/>
    <n v="35.975000000000001"/>
    <b v="1"/>
  </r>
  <r>
    <n v="5030"/>
    <s v="Joshua Downing"/>
    <d v="2020-02-07T00:00:00"/>
    <x v="5"/>
    <x v="1"/>
    <x v="0"/>
    <x v="0"/>
    <x v="3"/>
    <x v="0"/>
    <x v="5"/>
    <s v="Kansas City"/>
    <x v="19"/>
    <b v="0"/>
    <s v="Attack"/>
    <s v="Not fleeing"/>
    <b v="0"/>
    <n v="-94.546000000000006"/>
    <n v="39.103000000000002"/>
    <b v="1"/>
  </r>
  <r>
    <n v="5031"/>
    <s v="Douglas Harold Hart"/>
    <d v="2020-02-08T00:00:00"/>
    <x v="5"/>
    <x v="1"/>
    <x v="0"/>
    <x v="0"/>
    <x v="28"/>
    <x v="0"/>
    <x v="1"/>
    <s v="Vestavia Hills"/>
    <x v="37"/>
    <b v="0"/>
    <s v="Attack"/>
    <s v="Not fleeing"/>
    <b v="0"/>
    <n v="-86.7"/>
    <n v="33.488"/>
    <b v="1"/>
  </r>
  <r>
    <n v="5032"/>
    <s v="Timothy DeBella"/>
    <d v="2020-02-08T00:00:00"/>
    <x v="5"/>
    <x v="1"/>
    <x v="0"/>
    <x v="0"/>
    <x v="42"/>
    <x v="0"/>
    <x v="1"/>
    <s v="Cuba"/>
    <x v="19"/>
    <b v="0"/>
    <s v="Attack"/>
    <s v="Not fleeing"/>
    <b v="0"/>
    <s v="#Not Provided"/>
    <s v="#Not Provided"/>
    <b v="1"/>
  </r>
  <r>
    <n v="5033"/>
    <s v="Gordon Whitaker"/>
    <d v="2020-02-09T00:00:00"/>
    <x v="5"/>
    <x v="1"/>
    <x v="0"/>
    <x v="0"/>
    <x v="34"/>
    <x v="0"/>
    <x v="1"/>
    <s v="Kennewick"/>
    <x v="0"/>
    <b v="0"/>
    <s v="Attack"/>
    <s v="Foot"/>
    <b v="0"/>
    <n v="-119.126"/>
    <n v="46.218000000000004"/>
    <b v="1"/>
  </r>
  <r>
    <n v="5034"/>
    <s v="Erik Robinson"/>
    <d v="2020-02-09T00:00:00"/>
    <x v="5"/>
    <x v="1"/>
    <x v="0"/>
    <x v="4"/>
    <x v="2"/>
    <x v="0"/>
    <x v="5"/>
    <s v="Orange County"/>
    <x v="26"/>
    <b v="0"/>
    <s v="Other"/>
    <s v="Not fleeing"/>
    <b v="0"/>
    <n v="-81.156000000000006"/>
    <n v="28.565000000000001"/>
    <b v="1"/>
  </r>
  <r>
    <n v="5035"/>
    <s v="Zane Blaisdell"/>
    <d v="2020-02-09T00:00:00"/>
    <x v="5"/>
    <x v="1"/>
    <x v="0"/>
    <x v="4"/>
    <x v="26"/>
    <x v="0"/>
    <x v="1"/>
    <s v="Saginaw"/>
    <x v="30"/>
    <b v="0"/>
    <s v="Attack"/>
    <s v="Not fleeing"/>
    <b v="0"/>
    <n v="-83.936000000000007"/>
    <n v="43.41"/>
    <b v="1"/>
  </r>
  <r>
    <n v="5036"/>
    <s v="Jeremy Grayson"/>
    <d v="2020-02-09T00:00:00"/>
    <x v="5"/>
    <x v="1"/>
    <x v="0"/>
    <x v="0"/>
    <x v="10"/>
    <x v="0"/>
    <x v="3"/>
    <s v="Chicago"/>
    <x v="15"/>
    <b v="0"/>
    <s v="Attack"/>
    <s v="Foot"/>
    <b v="0"/>
    <n v="-87.668999999999997"/>
    <n v="41.947000000000003"/>
    <b v="1"/>
  </r>
  <r>
    <n v="5037"/>
    <s v="Michael Leatherwood"/>
    <d v="2020-02-09T00:00:00"/>
    <x v="5"/>
    <x v="1"/>
    <x v="0"/>
    <x v="0"/>
    <x v="1"/>
    <x v="0"/>
    <x v="1"/>
    <s v="Byron"/>
    <x v="31"/>
    <b v="0"/>
    <s v="Attack"/>
    <s v="Not fleeing"/>
    <b v="0"/>
    <n v="-83.721000000000004"/>
    <n v="32.646999999999998"/>
    <b v="1"/>
  </r>
  <r>
    <n v="5038"/>
    <s v="Bobby Gibbs"/>
    <d v="2020-02-10T00:00:00"/>
    <x v="5"/>
    <x v="1"/>
    <x v="0"/>
    <x v="0"/>
    <x v="36"/>
    <x v="0"/>
    <x v="3"/>
    <s v="Forrest City"/>
    <x v="14"/>
    <b v="0"/>
    <s v="Attack"/>
    <s v="Not fleeing"/>
    <b v="0"/>
    <n v="-90.795000000000002"/>
    <n v="35.03"/>
    <b v="1"/>
  </r>
  <r>
    <n v="5039"/>
    <s v="Jeremy Todd Baham"/>
    <d v="2020-02-10T00:00:00"/>
    <x v="5"/>
    <x v="1"/>
    <x v="0"/>
    <x v="0"/>
    <x v="36"/>
    <x v="0"/>
    <x v="1"/>
    <s v="Lafayette"/>
    <x v="11"/>
    <b v="0"/>
    <s v="Other"/>
    <s v="Not fleeing"/>
    <b v="0"/>
    <n v="-92.027000000000001"/>
    <n v="30.178999999999998"/>
    <b v="1"/>
  </r>
  <r>
    <n v="5040"/>
    <s v="Thomas Ray Chamblee"/>
    <d v="2020-02-10T00:00:00"/>
    <x v="5"/>
    <x v="1"/>
    <x v="0"/>
    <x v="0"/>
    <x v="8"/>
    <x v="0"/>
    <x v="1"/>
    <s v="Albertville"/>
    <x v="37"/>
    <b v="0"/>
    <s v="Attack"/>
    <s v="Other"/>
    <b v="1"/>
    <n v="-86.278000000000006"/>
    <n v="34.220999999999997"/>
    <b v="1"/>
  </r>
  <r>
    <n v="5041"/>
    <s v="Hans Alejandro Huitz"/>
    <d v="2020-02-12T00:00:00"/>
    <x v="5"/>
    <x v="1"/>
    <x v="0"/>
    <x v="0"/>
    <x v="39"/>
    <x v="0"/>
    <x v="6"/>
    <s v="Virginia Beach"/>
    <x v="20"/>
    <b v="0"/>
    <s v="Attack"/>
    <s v="Not fleeing"/>
    <b v="0"/>
    <n v="-75.989999999999995"/>
    <n v="36.776000000000003"/>
    <b v="1"/>
  </r>
  <r>
    <n v="5042"/>
    <s v="Michael Marullo"/>
    <d v="2020-02-12T00:00:00"/>
    <x v="5"/>
    <x v="1"/>
    <x v="0"/>
    <x v="0"/>
    <x v="19"/>
    <x v="0"/>
    <x v="1"/>
    <s v="Baltimore"/>
    <x v="28"/>
    <b v="0"/>
    <s v="Attack"/>
    <s v="Not fleeing"/>
    <b v="0"/>
    <n v="-76.549000000000007"/>
    <n v="39.322000000000003"/>
    <b v="1"/>
  </r>
  <r>
    <n v="5043"/>
    <s v="Dakota Lee Chlarson"/>
    <d v="2020-02-13T00:00:00"/>
    <x v="5"/>
    <x v="1"/>
    <x v="0"/>
    <x v="49"/>
    <x v="9"/>
    <x v="0"/>
    <x v="6"/>
    <s v="Dickinson"/>
    <x v="46"/>
    <b v="0"/>
    <s v="Attack"/>
    <s v="Not fleeing"/>
    <b v="0"/>
    <n v="-102.786"/>
    <n v="46.881999999999998"/>
    <b v="1"/>
  </r>
  <r>
    <n v="5044"/>
    <s v="Jeremey Fox"/>
    <d v="2020-02-13T00:00:00"/>
    <x v="5"/>
    <x v="1"/>
    <x v="0"/>
    <x v="13"/>
    <x v="15"/>
    <x v="0"/>
    <x v="1"/>
    <s v="Bossier City"/>
    <x v="11"/>
    <b v="0"/>
    <s v="Other"/>
    <s v="Not fleeing"/>
    <b v="1"/>
    <s v="#Not Provided"/>
    <s v="#Not Provided"/>
    <b v="1"/>
  </r>
  <r>
    <n v="5045"/>
    <s v="Brian Francis Filion"/>
    <d v="2020-02-13T00:00:00"/>
    <x v="5"/>
    <x v="1"/>
    <x v="0"/>
    <x v="0"/>
    <x v="11"/>
    <x v="0"/>
    <x v="1"/>
    <s v="Salt Lake City"/>
    <x v="13"/>
    <b v="0"/>
    <s v="Other"/>
    <s v="Foot"/>
    <b v="0"/>
    <n v="-111.88"/>
    <n v="40.762999999999998"/>
    <b v="1"/>
  </r>
  <r>
    <n v="5046"/>
    <s v="Aaron Marcos Valdez"/>
    <d v="2020-02-13T00:00:00"/>
    <x v="5"/>
    <x v="1"/>
    <x v="0"/>
    <x v="0"/>
    <x v="29"/>
    <x v="0"/>
    <x v="2"/>
    <s v="Amarillo"/>
    <x v="9"/>
    <b v="0"/>
    <s v="Attack"/>
    <s v="Not fleeing"/>
    <b v="0"/>
    <n v="-101.82899999999999"/>
    <n v="35.226999999999997"/>
    <b v="1"/>
  </r>
  <r>
    <n v="5047"/>
    <s v="Abel Lopez-Lopez"/>
    <d v="2020-02-13T00:00:00"/>
    <x v="5"/>
    <x v="1"/>
    <x v="0"/>
    <x v="0"/>
    <x v="13"/>
    <x v="0"/>
    <x v="2"/>
    <s v="Sparks"/>
    <x v="16"/>
    <b v="0"/>
    <s v="Other"/>
    <s v="Not fleeing"/>
    <b v="0"/>
    <n v="-119.71599999999999"/>
    <n v="39.537999999999997"/>
    <b v="1"/>
  </r>
  <r>
    <n v="5048"/>
    <s v="William Bluestone"/>
    <d v="2020-02-14T00:00:00"/>
    <x v="5"/>
    <x v="1"/>
    <x v="0"/>
    <x v="0"/>
    <x v="27"/>
    <x v="0"/>
    <x v="2"/>
    <s v="Silverton"/>
    <x v="1"/>
    <b v="0"/>
    <s v="Other"/>
    <s v="Not fleeing"/>
    <b v="1"/>
    <n v="-122.77500000000001"/>
    <n v="45.005000000000003"/>
    <b v="1"/>
  </r>
  <r>
    <n v="5049"/>
    <s v="David Kent Heeke"/>
    <d v="2020-02-14T00:00:00"/>
    <x v="5"/>
    <x v="1"/>
    <x v="0"/>
    <x v="0"/>
    <x v="51"/>
    <x v="0"/>
    <x v="1"/>
    <s v="Commerce City"/>
    <x v="4"/>
    <b v="1"/>
    <s v="Other"/>
    <s v="Car"/>
    <b v="0"/>
    <n v="-104.82299999999999"/>
    <n v="39.884999999999998"/>
    <b v="1"/>
  </r>
  <r>
    <n v="5050"/>
    <s v="Christopher Gutierrez"/>
    <d v="2020-02-14T00:00:00"/>
    <x v="5"/>
    <x v="1"/>
    <x v="0"/>
    <x v="4"/>
    <x v="47"/>
    <x v="0"/>
    <x v="2"/>
    <s v="Rialto"/>
    <x v="3"/>
    <b v="0"/>
    <s v="Other"/>
    <s v="Not fleeing"/>
    <b v="0"/>
    <n v="-117.369"/>
    <n v="34.124000000000002"/>
    <b v="1"/>
  </r>
  <r>
    <n v="5051"/>
    <s v="Timothy Leroy Harrington"/>
    <d v="2020-02-14T00:00:00"/>
    <x v="5"/>
    <x v="1"/>
    <x v="0"/>
    <x v="0"/>
    <x v="48"/>
    <x v="0"/>
    <x v="1"/>
    <s v="Polkton"/>
    <x v="33"/>
    <b v="0"/>
    <s v="Attack"/>
    <s v="Car"/>
    <b v="0"/>
    <n v="-80.25"/>
    <n v="34.941000000000003"/>
    <b v="1"/>
  </r>
  <r>
    <n v="5052"/>
    <s v="Daelyn Polu"/>
    <d v="2020-02-15T00:00:00"/>
    <x v="5"/>
    <x v="1"/>
    <x v="0"/>
    <x v="0"/>
    <x v="43"/>
    <x v="0"/>
    <x v="0"/>
    <s v="Anchorage"/>
    <x v="34"/>
    <b v="0"/>
    <s v="Attack"/>
    <s v="Not fleeing"/>
    <b v="0"/>
    <n v="-149.88900000000001"/>
    <n v="61.216999999999999"/>
    <b v="1"/>
  </r>
  <r>
    <n v="5053"/>
    <s v="Thomas Murray"/>
    <d v="2020-02-16T00:00:00"/>
    <x v="5"/>
    <x v="1"/>
    <x v="0"/>
    <x v="7"/>
    <x v="10"/>
    <x v="0"/>
    <x v="1"/>
    <s v="Newbury"/>
    <x v="24"/>
    <b v="0"/>
    <s v="Attack"/>
    <s v="Car"/>
    <b v="0"/>
    <n v="-70.936000000000007"/>
    <n v="42.752000000000002"/>
    <b v="1"/>
  </r>
  <r>
    <n v="5054"/>
    <s v="Kerry Michael Bounsom"/>
    <d v="2020-02-16T00:00:00"/>
    <x v="5"/>
    <x v="1"/>
    <x v="0"/>
    <x v="0"/>
    <x v="19"/>
    <x v="0"/>
    <x v="3"/>
    <s v="Long Beach"/>
    <x v="3"/>
    <b v="0"/>
    <s v="Attack"/>
    <s v="Foot"/>
    <b v="0"/>
    <n v="-118.181"/>
    <n v="33.792999999999999"/>
    <b v="1"/>
  </r>
  <r>
    <n v="5055"/>
    <s v="Rudy Arenas"/>
    <d v="2020-02-16T00:00:00"/>
    <x v="5"/>
    <x v="1"/>
    <x v="0"/>
    <x v="0"/>
    <x v="36"/>
    <x v="0"/>
    <x v="2"/>
    <s v="Poinciana"/>
    <x v="26"/>
    <b v="0"/>
    <s v="Attack"/>
    <s v="Car"/>
    <b v="0"/>
    <n v="-81.457999999999998"/>
    <n v="28.135000000000002"/>
    <b v="1"/>
  </r>
  <r>
    <n v="5056"/>
    <s v="Brandon Lewis"/>
    <d v="2020-02-16T00:00:00"/>
    <x v="5"/>
    <x v="1"/>
    <x v="0"/>
    <x v="0"/>
    <x v="8"/>
    <x v="0"/>
    <x v="1"/>
    <s v="Harrison County"/>
    <x v="22"/>
    <b v="0"/>
    <s v="Attack"/>
    <s v="Car"/>
    <b v="0"/>
    <n v="-86.144000000000005"/>
    <n v="38.22"/>
    <b v="1"/>
  </r>
  <r>
    <n v="5057"/>
    <s v="Travis Mullins"/>
    <d v="2020-02-17T00:00:00"/>
    <x v="5"/>
    <x v="1"/>
    <x v="0"/>
    <x v="0"/>
    <x v="20"/>
    <x v="0"/>
    <x v="1"/>
    <s v="Greeneville"/>
    <x v="32"/>
    <b v="0"/>
    <s v="Attack"/>
    <s v="Not fleeing"/>
    <b v="0"/>
    <n v="-82.78"/>
    <n v="36.18"/>
    <b v="1"/>
  </r>
  <r>
    <n v="5058"/>
    <s v="Jeremy Dewey"/>
    <d v="2020-02-17T00:00:00"/>
    <x v="5"/>
    <x v="1"/>
    <x v="0"/>
    <x v="0"/>
    <x v="25"/>
    <x v="0"/>
    <x v="6"/>
    <s v="Pinetop"/>
    <x v="6"/>
    <b v="0"/>
    <s v="Attack"/>
    <s v="Not fleeing"/>
    <b v="0"/>
    <n v="-109.946"/>
    <n v="34.128999999999998"/>
    <b v="1"/>
  </r>
  <r>
    <n v="5059"/>
    <s v="Kevin Adolphe"/>
    <d v="2020-02-18T00:00:00"/>
    <x v="5"/>
    <x v="1"/>
    <x v="0"/>
    <x v="0"/>
    <x v="2"/>
    <x v="0"/>
    <x v="3"/>
    <s v="Orlando"/>
    <x v="26"/>
    <b v="0"/>
    <s v="Other"/>
    <s v="Foot"/>
    <b v="0"/>
    <n v="-81.459000000000003"/>
    <n v="28.495999999999999"/>
    <b v="1"/>
  </r>
  <r>
    <n v="5060"/>
    <s v="Alex Francisco Vazquez"/>
    <d v="2020-02-19T00:00:00"/>
    <x v="5"/>
    <x v="1"/>
    <x v="0"/>
    <x v="0"/>
    <x v="38"/>
    <x v="0"/>
    <x v="2"/>
    <s v="Red Bluff"/>
    <x v="3"/>
    <b v="0"/>
    <s v="Attack"/>
    <s v="Not fleeing"/>
    <b v="0"/>
    <n v="-122.236"/>
    <n v="40.154000000000003"/>
    <b v="1"/>
  </r>
  <r>
    <n v="5061"/>
    <s v="Joseph Jewell"/>
    <d v="2020-02-20T00:00:00"/>
    <x v="5"/>
    <x v="1"/>
    <x v="0"/>
    <x v="0"/>
    <x v="31"/>
    <x v="0"/>
    <x v="3"/>
    <s v="Columbus"/>
    <x v="10"/>
    <b v="0"/>
    <s v="Attack"/>
    <s v="Not fleeing"/>
    <b v="0"/>
    <n v="-82.995000000000005"/>
    <n v="40.088999999999999"/>
    <b v="1"/>
  </r>
  <r>
    <n v="5062"/>
    <s v="John Daniel Dixon"/>
    <d v="2020-02-20T00:00:00"/>
    <x v="5"/>
    <x v="1"/>
    <x v="0"/>
    <x v="0"/>
    <x v="23"/>
    <x v="0"/>
    <x v="1"/>
    <s v="DeKalb County"/>
    <x v="31"/>
    <b v="0"/>
    <s v="Other"/>
    <s v="Not fleeing"/>
    <b v="0"/>
    <n v="-84.277000000000001"/>
    <n v="33.817999999999998"/>
    <b v="1"/>
  </r>
  <r>
    <n v="5063"/>
    <s v="John James Monahan"/>
    <d v="2020-02-21T00:00:00"/>
    <x v="5"/>
    <x v="1"/>
    <x v="0"/>
    <x v="0"/>
    <x v="35"/>
    <x v="0"/>
    <x v="5"/>
    <s v="Lake Lanier"/>
    <x v="31"/>
    <b v="0"/>
    <s v="Attack"/>
    <s v="Car"/>
    <b v="0"/>
    <n v="-83.968999999999994"/>
    <n v="34.222000000000001"/>
    <b v="1"/>
  </r>
  <r>
    <n v="5064"/>
    <s v="Manuel Arebalo"/>
    <d v="2020-02-21T00:00:00"/>
    <x v="5"/>
    <x v="1"/>
    <x v="0"/>
    <x v="28"/>
    <x v="36"/>
    <x v="0"/>
    <x v="2"/>
    <s v="Arvada"/>
    <x v="4"/>
    <b v="0"/>
    <s v="Other"/>
    <s v="Not fleeing"/>
    <b v="0"/>
    <n v="-105.096"/>
    <n v="39.793999999999997"/>
    <b v="1"/>
  </r>
  <r>
    <n v="5065"/>
    <s v="#Not Included"/>
    <d v="2020-02-21T00:00:00"/>
    <x v="5"/>
    <x v="1"/>
    <x v="0"/>
    <x v="0"/>
    <x v="47"/>
    <x v="0"/>
    <x v="5"/>
    <s v="Old Mines"/>
    <x v="19"/>
    <b v="1"/>
    <s v="Other"/>
    <s v="Not fleeing"/>
    <b v="0"/>
    <n v="-90.763999999999996"/>
    <n v="37.997"/>
    <b v="1"/>
  </r>
  <r>
    <n v="5066"/>
    <s v="Lindy Bowie"/>
    <d v="2020-02-21T00:00:00"/>
    <x v="5"/>
    <x v="1"/>
    <x v="0"/>
    <x v="1"/>
    <x v="12"/>
    <x v="1"/>
    <x v="5"/>
    <s v="Phoenix"/>
    <x v="6"/>
    <b v="0"/>
    <s v="Attack"/>
    <s v="Not fleeing"/>
    <b v="0"/>
    <n v="-112.116"/>
    <n v="33.652999999999999"/>
    <b v="1"/>
  </r>
  <r>
    <n v="5067"/>
    <s v="Rodrigo Ivan Aguirre"/>
    <d v="2020-02-22T00:00:00"/>
    <x v="5"/>
    <x v="1"/>
    <x v="0"/>
    <x v="0"/>
    <x v="16"/>
    <x v="0"/>
    <x v="2"/>
    <s v="Deming"/>
    <x v="17"/>
    <b v="0"/>
    <s v="Attack"/>
    <s v="Other"/>
    <b v="0"/>
    <n v="-107.759"/>
    <n v="32.268999999999998"/>
    <b v="1"/>
  </r>
  <r>
    <n v="5068"/>
    <s v="Boyce Melvin Thayer"/>
    <d v="2020-02-23T00:00:00"/>
    <x v="5"/>
    <x v="1"/>
    <x v="0"/>
    <x v="0"/>
    <x v="55"/>
    <x v="0"/>
    <x v="5"/>
    <s v="Jamestown"/>
    <x v="33"/>
    <b v="0"/>
    <s v="Attack"/>
    <s v="Not fleeing"/>
    <b v="0"/>
    <n v="-79.957999999999998"/>
    <n v="35.991"/>
    <b v="1"/>
  </r>
  <r>
    <n v="5069"/>
    <s v="Lucas Alvarado"/>
    <d v="2020-02-24T00:00:00"/>
    <x v="5"/>
    <x v="1"/>
    <x v="0"/>
    <x v="0"/>
    <x v="25"/>
    <x v="0"/>
    <x v="1"/>
    <s v="Milwaukee"/>
    <x v="39"/>
    <b v="0"/>
    <s v="Other"/>
    <s v="Foot"/>
    <b v="0"/>
    <n v="-87.938000000000002"/>
    <n v="43.015999999999998"/>
    <b v="1"/>
  </r>
  <r>
    <n v="5070"/>
    <s v="Print Zutavern"/>
    <d v="2020-02-24T00:00:00"/>
    <x v="5"/>
    <x v="1"/>
    <x v="0"/>
    <x v="0"/>
    <x v="14"/>
    <x v="0"/>
    <x v="1"/>
    <s v="Arnold"/>
    <x v="29"/>
    <b v="1"/>
    <s v="Other"/>
    <s v="Not fleeing"/>
    <b v="0"/>
    <n v="-100.193"/>
    <n v="41.423000000000002"/>
    <b v="1"/>
  </r>
  <r>
    <n v="5071"/>
    <s v="Stephen O'Brien"/>
    <d v="2020-02-24T00:00:00"/>
    <x v="5"/>
    <x v="1"/>
    <x v="0"/>
    <x v="1"/>
    <x v="45"/>
    <x v="0"/>
    <x v="1"/>
    <s v="Floresville"/>
    <x v="9"/>
    <b v="1"/>
    <s v="Other"/>
    <s v="Not fleeing"/>
    <b v="0"/>
    <n v="-98.171999999999997"/>
    <n v="29.158999999999999"/>
    <b v="1"/>
  </r>
  <r>
    <n v="5072"/>
    <s v="Kenneth Sashington"/>
    <d v="2020-02-25T00:00:00"/>
    <x v="5"/>
    <x v="1"/>
    <x v="0"/>
    <x v="0"/>
    <x v="38"/>
    <x v="0"/>
    <x v="3"/>
    <s v="Tuscumbia"/>
    <x v="37"/>
    <b v="0"/>
    <s v="Attack"/>
    <s v="Foot"/>
    <b v="0"/>
    <n v="-87.694000000000003"/>
    <n v="34.726999999999997"/>
    <b v="1"/>
  </r>
  <r>
    <n v="5073"/>
    <s v="SanJuan Migayle Thomas"/>
    <d v="2020-02-25T00:00:00"/>
    <x v="5"/>
    <x v="1"/>
    <x v="0"/>
    <x v="0"/>
    <x v="4"/>
    <x v="0"/>
    <x v="3"/>
    <s v="Shreveport"/>
    <x v="11"/>
    <b v="0"/>
    <s v="Attack"/>
    <s v="Not fleeing"/>
    <b v="0"/>
    <n v="-93.763999999999996"/>
    <n v="32.436999999999998"/>
    <b v="1"/>
  </r>
  <r>
    <n v="5074"/>
    <s v="Matthew Felix"/>
    <d v="2020-02-25T00:00:00"/>
    <x v="5"/>
    <x v="1"/>
    <x v="0"/>
    <x v="7"/>
    <x v="29"/>
    <x v="0"/>
    <x v="3"/>
    <s v="New York"/>
    <x v="35"/>
    <b v="0"/>
    <s v="Attack"/>
    <s v="Car"/>
    <b v="0"/>
    <n v="-73.742999999999995"/>
    <n v="40.695999999999998"/>
    <b v="1"/>
  </r>
  <r>
    <n v="5075"/>
    <s v="Neal Stuart Nevada"/>
    <d v="2020-02-25T00:00:00"/>
    <x v="5"/>
    <x v="1"/>
    <x v="0"/>
    <x v="4"/>
    <x v="2"/>
    <x v="0"/>
    <x v="1"/>
    <s v="Pocatello"/>
    <x v="27"/>
    <b v="0"/>
    <s v="Other"/>
    <s v="Car"/>
    <b v="1"/>
    <n v="-112.43300000000001"/>
    <n v="42.853000000000002"/>
    <b v="1"/>
  </r>
  <r>
    <n v="5076"/>
    <s v="Dylan Olmeda"/>
    <d v="2020-02-25T00:00:00"/>
    <x v="5"/>
    <x v="1"/>
    <x v="0"/>
    <x v="0"/>
    <x v="43"/>
    <x v="0"/>
    <x v="1"/>
    <s v="Georgetown"/>
    <x v="9"/>
    <b v="0"/>
    <s v="Attack"/>
    <s v="Not fleeing"/>
    <b v="0"/>
    <n v="-97.68"/>
    <n v="30.663"/>
    <b v="1"/>
  </r>
  <r>
    <n v="5077"/>
    <s v="Joseph Hinton"/>
    <d v="2020-02-25T00:00:00"/>
    <x v="5"/>
    <x v="1"/>
    <x v="0"/>
    <x v="2"/>
    <x v="2"/>
    <x v="0"/>
    <x v="1"/>
    <s v="Brea"/>
    <x v="3"/>
    <b v="0"/>
    <s v="Attack"/>
    <s v="#Not Provided"/>
    <b v="0"/>
    <n v="-117.848"/>
    <n v="33.923999999999999"/>
    <b v="1"/>
  </r>
  <r>
    <n v="5078"/>
    <s v="Terry Hasty"/>
    <d v="2020-02-25T00:00:00"/>
    <x v="5"/>
    <x v="1"/>
    <x v="0"/>
    <x v="0"/>
    <x v="32"/>
    <x v="0"/>
    <x v="1"/>
    <s v="Dalzell"/>
    <x v="40"/>
    <b v="0"/>
    <s v="Attack"/>
    <s v="Not fleeing"/>
    <b v="0"/>
    <n v="-80.421000000000006"/>
    <n v="34"/>
    <b v="1"/>
  </r>
  <r>
    <n v="5079"/>
    <s v="David William Irving"/>
    <d v="2020-02-26T00:00:00"/>
    <x v="5"/>
    <x v="1"/>
    <x v="0"/>
    <x v="13"/>
    <x v="7"/>
    <x v="0"/>
    <x v="5"/>
    <s v="Kansas City"/>
    <x v="19"/>
    <b v="0"/>
    <s v="Undetermined"/>
    <s v="#Not Provided"/>
    <b v="0"/>
    <n v="-94.587000000000003"/>
    <n v="39.057000000000002"/>
    <b v="1"/>
  </r>
  <r>
    <n v="5080"/>
    <s v="Justin Lee Stackhouse"/>
    <d v="2020-02-26T00:00:00"/>
    <x v="5"/>
    <x v="1"/>
    <x v="0"/>
    <x v="7"/>
    <x v="12"/>
    <x v="0"/>
    <x v="3"/>
    <s v="Bradenton"/>
    <x v="26"/>
    <b v="0"/>
    <s v="Attack"/>
    <s v="Car"/>
    <b v="0"/>
    <n v="-82.616"/>
    <n v="27.462"/>
    <b v="1"/>
  </r>
  <r>
    <n v="5081"/>
    <s v="Ramiro Carrasco"/>
    <d v="2020-02-26T00:00:00"/>
    <x v="5"/>
    <x v="1"/>
    <x v="0"/>
    <x v="0"/>
    <x v="12"/>
    <x v="0"/>
    <x v="2"/>
    <s v="Greeley"/>
    <x v="4"/>
    <b v="0"/>
    <s v="Other"/>
    <s v="Not fleeing"/>
    <b v="0"/>
    <n v="-104.703"/>
    <n v="40.433"/>
    <b v="1"/>
  </r>
  <r>
    <n v="5082"/>
    <s v="James Thomson"/>
    <d v="2020-02-26T00:00:00"/>
    <x v="5"/>
    <x v="1"/>
    <x v="0"/>
    <x v="0"/>
    <x v="12"/>
    <x v="0"/>
    <x v="1"/>
    <s v="Tahlequah"/>
    <x v="5"/>
    <b v="0"/>
    <s v="Attack"/>
    <s v="Car"/>
    <b v="0"/>
    <n v="-94.938000000000002"/>
    <n v="35.923999999999999"/>
    <b v="1"/>
  </r>
  <r>
    <n v="5083"/>
    <s v="William Resto"/>
    <d v="2020-02-26T00:00:00"/>
    <x v="5"/>
    <x v="1"/>
    <x v="0"/>
    <x v="4"/>
    <x v="30"/>
    <x v="0"/>
    <x v="5"/>
    <s v="Sylvania Township"/>
    <x v="10"/>
    <b v="0"/>
    <s v="Other"/>
    <s v="Not fleeing"/>
    <b v="0"/>
    <n v="-83.665999999999997"/>
    <n v="41.718000000000004"/>
    <b v="1"/>
  </r>
  <r>
    <n v="5084"/>
    <s v="James Salazar"/>
    <d v="2020-02-26T00:00:00"/>
    <x v="5"/>
    <x v="1"/>
    <x v="0"/>
    <x v="1"/>
    <x v="47"/>
    <x v="0"/>
    <x v="5"/>
    <s v="Garden Grove"/>
    <x v="3"/>
    <b v="0"/>
    <s v="Attack"/>
    <s v="#Not Provided"/>
    <b v="1"/>
    <n v="-117.92"/>
    <n v="33.767000000000003"/>
    <b v="1"/>
  </r>
  <r>
    <n v="5085"/>
    <s v="Kent Richard Kruger"/>
    <d v="2020-02-27T00:00:00"/>
    <x v="5"/>
    <x v="1"/>
    <x v="0"/>
    <x v="0"/>
    <x v="16"/>
    <x v="0"/>
    <x v="1"/>
    <s v="Lakeville"/>
    <x v="18"/>
    <b v="1"/>
    <s v="Attack"/>
    <s v="Not fleeing"/>
    <b v="0"/>
    <n v="-93.263999999999996"/>
    <n v="44.66"/>
    <b v="1"/>
  </r>
  <r>
    <n v="5086"/>
    <s v="Joshua David Hernandez Lord"/>
    <d v="2020-02-27T00:00:00"/>
    <x v="5"/>
    <x v="1"/>
    <x v="0"/>
    <x v="4"/>
    <x v="19"/>
    <x v="0"/>
    <x v="1"/>
    <s v="Clarkdale"/>
    <x v="6"/>
    <b v="0"/>
    <s v="Other"/>
    <s v="#Not Provided"/>
    <b v="0"/>
    <n v="-112.06399999999999"/>
    <n v="34.768000000000001"/>
    <b v="1"/>
  </r>
  <r>
    <n v="5087"/>
    <s v="Dorgel Cisnero-Mesa"/>
    <d v="2020-02-27T00:00:00"/>
    <x v="5"/>
    <x v="1"/>
    <x v="0"/>
    <x v="0"/>
    <x v="4"/>
    <x v="0"/>
    <x v="2"/>
    <s v="Jacksonville"/>
    <x v="26"/>
    <b v="1"/>
    <s v="Attack"/>
    <s v="#Not Provided"/>
    <b v="0"/>
    <n v="-81.656000000000006"/>
    <n v="30.332000000000001"/>
    <b v="1"/>
  </r>
  <r>
    <n v="5088"/>
    <s v="Jose L. Rivera"/>
    <d v="2020-02-28T00:00:00"/>
    <x v="5"/>
    <x v="1"/>
    <x v="0"/>
    <x v="0"/>
    <x v="6"/>
    <x v="0"/>
    <x v="2"/>
    <s v="Moses Lake"/>
    <x v="0"/>
    <b v="0"/>
    <s v="Attack"/>
    <s v="Other"/>
    <b v="0"/>
    <n v="-119.31699999999999"/>
    <n v="47.143999999999998"/>
    <b v="1"/>
  </r>
  <r>
    <n v="5089"/>
    <s v="Anthony Taylor"/>
    <d v="2020-02-29T00:00:00"/>
    <x v="5"/>
    <x v="1"/>
    <x v="0"/>
    <x v="0"/>
    <x v="17"/>
    <x v="0"/>
    <x v="3"/>
    <s v="Milwaukee"/>
    <x v="39"/>
    <b v="0"/>
    <s v="Other"/>
    <s v="#Not Provided"/>
    <b v="0"/>
    <n v="-87.914000000000001"/>
    <n v="43.055"/>
    <b v="1"/>
  </r>
  <r>
    <n v="5090"/>
    <s v="Richard Rodriguez"/>
    <d v="2020-02-29T00:00:00"/>
    <x v="5"/>
    <x v="1"/>
    <x v="0"/>
    <x v="0"/>
    <x v="34"/>
    <x v="0"/>
    <x v="2"/>
    <s v="San Antonio"/>
    <x v="9"/>
    <b v="0"/>
    <s v="Attack"/>
    <s v="Not fleeing"/>
    <b v="0"/>
    <s v="#Not Provided"/>
    <s v="#Not Provided"/>
    <b v="1"/>
  </r>
  <r>
    <n v="5091"/>
    <s v="Stephen Douris"/>
    <d v="2020-02-29T00:00:00"/>
    <x v="5"/>
    <x v="1"/>
    <x v="0"/>
    <x v="4"/>
    <x v="34"/>
    <x v="0"/>
    <x v="1"/>
    <s v="Henderson"/>
    <x v="16"/>
    <b v="1"/>
    <s v="Other"/>
    <s v="Not fleeing"/>
    <b v="1"/>
    <n v="-115.02200000000001"/>
    <n v="36.031999999999996"/>
    <b v="1"/>
  </r>
  <r>
    <n v="5092"/>
    <s v="Joshua Russell"/>
    <d v="2020-03-01T00:00:00"/>
    <x v="5"/>
    <x v="2"/>
    <x v="0"/>
    <x v="0"/>
    <x v="12"/>
    <x v="0"/>
    <x v="1"/>
    <s v="Pueblo"/>
    <x v="4"/>
    <b v="0"/>
    <s v="Attack"/>
    <s v="Car"/>
    <b v="0"/>
    <n v="-104.605"/>
    <n v="38.287999999999997"/>
    <b v="1"/>
  </r>
  <r>
    <n v="5093"/>
    <s v="Raymundo Aaron Ceja"/>
    <d v="2020-03-01T00:00:00"/>
    <x v="5"/>
    <x v="2"/>
    <x v="0"/>
    <x v="0"/>
    <x v="12"/>
    <x v="0"/>
    <x v="2"/>
    <s v="Santa Clarita"/>
    <x v="3"/>
    <b v="0"/>
    <s v="Other"/>
    <s v="Not fleeing"/>
    <b v="0"/>
    <n v="-118.551"/>
    <n v="34.415999999999997"/>
    <b v="1"/>
  </r>
  <r>
    <n v="5094"/>
    <s v="Christopher Alvarez"/>
    <d v="2020-03-01T00:00:00"/>
    <x v="5"/>
    <x v="2"/>
    <x v="0"/>
    <x v="0"/>
    <x v="27"/>
    <x v="0"/>
    <x v="5"/>
    <s v="Santa Ana"/>
    <x v="3"/>
    <b v="1"/>
    <s v="Other"/>
    <s v="#Not Provided"/>
    <b v="0"/>
    <n v="-117.898"/>
    <n v="33.734000000000002"/>
    <b v="1"/>
  </r>
  <r>
    <n v="5095"/>
    <s v="#Not Included"/>
    <d v="2020-03-01T00:00:00"/>
    <x v="5"/>
    <x v="2"/>
    <x v="0"/>
    <x v="0"/>
    <x v="47"/>
    <x v="0"/>
    <x v="5"/>
    <s v="Cloverleaf"/>
    <x v="9"/>
    <b v="1"/>
    <s v="Attack"/>
    <s v="Not fleeing"/>
    <b v="0"/>
    <n v="-95.177999999999997"/>
    <n v="29.792000000000002"/>
    <b v="1"/>
  </r>
  <r>
    <n v="5096"/>
    <s v="Ian Austin Wilson"/>
    <d v="2020-03-01T00:00:00"/>
    <x v="5"/>
    <x v="2"/>
    <x v="0"/>
    <x v="0"/>
    <x v="10"/>
    <x v="0"/>
    <x v="1"/>
    <s v="Mocksville"/>
    <x v="33"/>
    <b v="0"/>
    <s v="Attack"/>
    <s v="#Not Provided"/>
    <b v="0"/>
    <n v="-80.591999999999999"/>
    <n v="35.924999999999997"/>
    <b v="1"/>
  </r>
  <r>
    <n v="5097"/>
    <s v="Cody Hodges"/>
    <d v="2020-03-02T00:00:00"/>
    <x v="5"/>
    <x v="2"/>
    <x v="0"/>
    <x v="2"/>
    <x v="8"/>
    <x v="0"/>
    <x v="1"/>
    <s v="Keithville"/>
    <x v="11"/>
    <b v="1"/>
    <s v="Attack"/>
    <s v="Not fleeing"/>
    <b v="0"/>
    <n v="-93.83"/>
    <n v="32.332999999999998"/>
    <b v="1"/>
  </r>
  <r>
    <n v="5098"/>
    <s v="Terry Cagle"/>
    <d v="2020-03-02T00:00:00"/>
    <x v="5"/>
    <x v="2"/>
    <x v="0"/>
    <x v="21"/>
    <x v="71"/>
    <x v="0"/>
    <x v="1"/>
    <s v="Sherman"/>
    <x v="9"/>
    <b v="0"/>
    <s v="Attack"/>
    <s v="Car"/>
    <b v="0"/>
    <n v="-96.617000000000004"/>
    <n v="33.67"/>
    <b v="1"/>
  </r>
  <r>
    <n v="5099"/>
    <s v="Jose Antonio Gainza"/>
    <d v="2020-03-03T00:00:00"/>
    <x v="5"/>
    <x v="2"/>
    <x v="0"/>
    <x v="4"/>
    <x v="17"/>
    <x v="0"/>
    <x v="2"/>
    <s v="Miami-Dade"/>
    <x v="26"/>
    <b v="0"/>
    <s v="Other"/>
    <s v="Not fleeing"/>
    <b v="0"/>
    <n v="-80.486000000000004"/>
    <n v="25.582000000000001"/>
    <b v="1"/>
  </r>
  <r>
    <n v="5100"/>
    <s v="Ryan Bass"/>
    <d v="2020-03-03T00:00:00"/>
    <x v="5"/>
    <x v="2"/>
    <x v="0"/>
    <x v="0"/>
    <x v="4"/>
    <x v="0"/>
    <x v="1"/>
    <s v="Riverside"/>
    <x v="0"/>
    <b v="0"/>
    <s v="Attack"/>
    <s v="#Not Provided"/>
    <b v="0"/>
    <n v="-119.506"/>
    <n v="48.503"/>
    <b v="1"/>
  </r>
  <r>
    <n v="5101"/>
    <s v="Christopher Palmer"/>
    <d v="2020-03-04T00:00:00"/>
    <x v="5"/>
    <x v="2"/>
    <x v="0"/>
    <x v="1"/>
    <x v="13"/>
    <x v="0"/>
    <x v="1"/>
    <s v="Manila"/>
    <x v="14"/>
    <b v="1"/>
    <s v="Attack"/>
    <s v="Not fleeing"/>
    <b v="0"/>
    <s v="#Not Provided"/>
    <s v="#Not Provided"/>
    <b v="1"/>
  </r>
  <r>
    <n v="5102"/>
    <s v="Gary Lee Tierney"/>
    <d v="2020-03-04T00:00:00"/>
    <x v="5"/>
    <x v="2"/>
    <x v="0"/>
    <x v="0"/>
    <x v="71"/>
    <x v="0"/>
    <x v="5"/>
    <s v="Fayetteville"/>
    <x v="33"/>
    <b v="0"/>
    <s v="Attack"/>
    <s v="Not fleeing"/>
    <b v="0"/>
    <n v="-78.938999999999993"/>
    <n v="35.087000000000003"/>
    <b v="1"/>
  </r>
  <r>
    <n v="5103"/>
    <s v="Gene Beasley"/>
    <d v="2020-03-05T00:00:00"/>
    <x v="5"/>
    <x v="2"/>
    <x v="0"/>
    <x v="0"/>
    <x v="47"/>
    <x v="0"/>
    <x v="1"/>
    <s v="Ariton"/>
    <x v="37"/>
    <b v="0"/>
    <s v="Other"/>
    <s v="Car"/>
    <b v="0"/>
    <n v="-85.778999999999996"/>
    <n v="31.591000000000001"/>
    <b v="1"/>
  </r>
  <r>
    <n v="5104"/>
    <s v="Ajay Kamil Ayseli"/>
    <d v="2020-03-05T00:00:00"/>
    <x v="5"/>
    <x v="2"/>
    <x v="0"/>
    <x v="4"/>
    <x v="10"/>
    <x v="0"/>
    <x v="4"/>
    <s v="Henrico"/>
    <x v="20"/>
    <b v="0"/>
    <s v="Attack"/>
    <s v="Not fleeing"/>
    <b v="0"/>
    <n v="-77.616"/>
    <n v="37.622"/>
    <b v="1"/>
  </r>
  <r>
    <n v="5105"/>
    <s v="Elijah Jamaal Brewer"/>
    <d v="2020-03-05T00:00:00"/>
    <x v="5"/>
    <x v="2"/>
    <x v="0"/>
    <x v="0"/>
    <x v="9"/>
    <x v="0"/>
    <x v="3"/>
    <s v="Pittsburgh"/>
    <x v="8"/>
    <b v="0"/>
    <s v="Attack"/>
    <s v="Not fleeing"/>
    <b v="0"/>
    <n v="-80.003"/>
    <n v="40.453000000000003"/>
    <b v="1"/>
  </r>
  <r>
    <n v="5106"/>
    <s v="Jacob Frausto"/>
    <d v="2020-03-06T00:00:00"/>
    <x v="5"/>
    <x v="2"/>
    <x v="0"/>
    <x v="0"/>
    <x v="11"/>
    <x v="0"/>
    <x v="5"/>
    <s v="Tucson"/>
    <x v="6"/>
    <b v="1"/>
    <s v="Attack"/>
    <s v="Not fleeing"/>
    <b v="0"/>
    <n v="-110.824"/>
    <n v="32.220999999999997"/>
    <b v="1"/>
  </r>
  <r>
    <n v="5107"/>
    <s v="Tyler M. Jones"/>
    <d v="2020-03-06T00:00:00"/>
    <x v="5"/>
    <x v="2"/>
    <x v="0"/>
    <x v="0"/>
    <x v="22"/>
    <x v="0"/>
    <x v="3"/>
    <s v="Fairfield"/>
    <x v="10"/>
    <b v="0"/>
    <s v="Other"/>
    <s v="Not fleeing"/>
    <b v="0"/>
    <n v="-84.525000000000006"/>
    <n v="39.329000000000001"/>
    <b v="1"/>
  </r>
  <r>
    <n v="5108"/>
    <s v="Barry Gedeus"/>
    <d v="2020-03-06T00:00:00"/>
    <x v="5"/>
    <x v="2"/>
    <x v="0"/>
    <x v="1"/>
    <x v="25"/>
    <x v="0"/>
    <x v="3"/>
    <s v="Fort Lauderdale"/>
    <x v="26"/>
    <b v="0"/>
    <s v="Attack"/>
    <s v="Foot"/>
    <b v="0"/>
    <n v="-80.174999999999997"/>
    <n v="26.13"/>
    <b v="1"/>
  </r>
  <r>
    <n v="5109"/>
    <s v="Jerry Gaghins"/>
    <d v="2020-03-06T00:00:00"/>
    <x v="5"/>
    <x v="2"/>
    <x v="0"/>
    <x v="4"/>
    <x v="47"/>
    <x v="0"/>
    <x v="1"/>
    <s v="Tulsa"/>
    <x v="5"/>
    <b v="0"/>
    <s v="Attack"/>
    <s v="Not fleeing"/>
    <b v="0"/>
    <n v="-95.975999999999999"/>
    <n v="36.075000000000003"/>
    <b v="1"/>
  </r>
  <r>
    <n v="5110"/>
    <s v="Kenneth Mullins"/>
    <d v="2020-03-06T00:00:00"/>
    <x v="5"/>
    <x v="2"/>
    <x v="0"/>
    <x v="1"/>
    <x v="3"/>
    <x v="0"/>
    <x v="1"/>
    <s v="Edison"/>
    <x v="3"/>
    <b v="0"/>
    <s v="Attack"/>
    <s v="Not fleeing"/>
    <b v="0"/>
    <n v="-119.813"/>
    <n v="36.713000000000001"/>
    <b v="1"/>
  </r>
  <r>
    <n v="5111"/>
    <s v="Matthew Adam Miller"/>
    <d v="2020-03-07T00:00:00"/>
    <x v="5"/>
    <x v="2"/>
    <x v="0"/>
    <x v="4"/>
    <x v="19"/>
    <x v="0"/>
    <x v="5"/>
    <s v="Stroudsburg"/>
    <x v="8"/>
    <b v="0"/>
    <s v="Other"/>
    <s v="Not fleeing"/>
    <b v="0"/>
    <n v="-75.194999999999993"/>
    <n v="40.987000000000002"/>
    <b v="1"/>
  </r>
  <r>
    <n v="5112"/>
    <s v="Gary Brown"/>
    <d v="2020-03-07T00:00:00"/>
    <x v="5"/>
    <x v="2"/>
    <x v="0"/>
    <x v="7"/>
    <x v="21"/>
    <x v="0"/>
    <x v="1"/>
    <s v="Harrison Township"/>
    <x v="10"/>
    <b v="0"/>
    <s v="Attack"/>
    <s v="Car"/>
    <b v="0"/>
    <n v="-85.322999999999993"/>
    <n v="51.253999999999998"/>
    <b v="1"/>
  </r>
  <r>
    <n v="5113"/>
    <s v="Charles Harwood"/>
    <d v="2020-03-08T00:00:00"/>
    <x v="5"/>
    <x v="2"/>
    <x v="0"/>
    <x v="0"/>
    <x v="63"/>
    <x v="0"/>
    <x v="5"/>
    <s v="Montgomery"/>
    <x v="37"/>
    <b v="0"/>
    <s v="Attack"/>
    <s v="Not fleeing"/>
    <b v="0"/>
    <n v="-86.195999999999998"/>
    <n v="32.343000000000004"/>
    <b v="1"/>
  </r>
  <r>
    <n v="5114"/>
    <s v="Lawson Edward Schaber"/>
    <d v="2020-03-08T00:00:00"/>
    <x v="5"/>
    <x v="2"/>
    <x v="0"/>
    <x v="0"/>
    <x v="75"/>
    <x v="0"/>
    <x v="1"/>
    <s v="Apache Junction"/>
    <x v="6"/>
    <b v="0"/>
    <s v="Attack"/>
    <s v="Not fleeing"/>
    <b v="0"/>
    <n v="-111.581"/>
    <n v="33.414999999999999"/>
    <b v="1"/>
  </r>
  <r>
    <n v="5115"/>
    <s v="Desiree Nicole Garza"/>
    <d v="2020-03-08T00:00:00"/>
    <x v="5"/>
    <x v="2"/>
    <x v="0"/>
    <x v="4"/>
    <x v="20"/>
    <x v="1"/>
    <x v="2"/>
    <s v="Torrance"/>
    <x v="3"/>
    <b v="0"/>
    <s v="Other"/>
    <s v="Not fleeing"/>
    <b v="0"/>
    <n v="-118.33499999999999"/>
    <n v="33.866"/>
    <b v="1"/>
  </r>
  <r>
    <n v="5116"/>
    <s v="Brian Marksberry"/>
    <d v="2020-03-08T00:00:00"/>
    <x v="5"/>
    <x v="2"/>
    <x v="0"/>
    <x v="1"/>
    <x v="10"/>
    <x v="0"/>
    <x v="1"/>
    <s v="Humble"/>
    <x v="9"/>
    <b v="0"/>
    <s v="Other"/>
    <s v="Foot"/>
    <b v="0"/>
    <n v="-95.27"/>
    <n v="30.009"/>
    <b v="1"/>
  </r>
  <r>
    <n v="5117"/>
    <s v="Keith P. Haux"/>
    <d v="2020-03-08T00:00:00"/>
    <x v="5"/>
    <x v="2"/>
    <x v="0"/>
    <x v="0"/>
    <x v="41"/>
    <x v="0"/>
    <x v="1"/>
    <s v="Backus"/>
    <x v="18"/>
    <b v="0"/>
    <s v="Other"/>
    <s v="Not fleeing"/>
    <b v="0"/>
    <n v="-94.522000000000006"/>
    <n v="46.817"/>
    <b v="1"/>
  </r>
  <r>
    <n v="5118"/>
    <s v="Aaron Tolen"/>
    <d v="2020-03-08T00:00:00"/>
    <x v="5"/>
    <x v="2"/>
    <x v="0"/>
    <x v="1"/>
    <x v="13"/>
    <x v="0"/>
    <x v="1"/>
    <s v="Wasilla"/>
    <x v="34"/>
    <b v="0"/>
    <s v="Attack"/>
    <s v="Not fleeing"/>
    <b v="0"/>
    <n v="-149.59700000000001"/>
    <n v="61.551000000000002"/>
    <b v="1"/>
  </r>
  <r>
    <n v="5119"/>
    <s v="Jennifer Taylor"/>
    <d v="2020-03-09T00:00:00"/>
    <x v="5"/>
    <x v="2"/>
    <x v="0"/>
    <x v="0"/>
    <x v="20"/>
    <x v="1"/>
    <x v="1"/>
    <s v="Dinuba"/>
    <x v="3"/>
    <b v="1"/>
    <s v="Attack"/>
    <s v="Not fleeing"/>
    <b v="0"/>
    <n v="-119.377"/>
    <n v="36.548000000000002"/>
    <b v="1"/>
  </r>
  <r>
    <n v="5120"/>
    <s v="Jesus Bonito Garcia"/>
    <d v="2020-03-09T00:00:00"/>
    <x v="5"/>
    <x v="2"/>
    <x v="0"/>
    <x v="15"/>
    <x v="1"/>
    <x v="0"/>
    <x v="2"/>
    <s v="Elmendorf"/>
    <x v="9"/>
    <b v="0"/>
    <s v="Other"/>
    <s v="#Not Provided"/>
    <b v="0"/>
    <n v="-98.349000000000004"/>
    <n v="29.254999999999999"/>
    <b v="1"/>
  </r>
  <r>
    <n v="5121"/>
    <s v="Pablo Elias"/>
    <d v="2020-03-10T00:00:00"/>
    <x v="5"/>
    <x v="2"/>
    <x v="0"/>
    <x v="1"/>
    <x v="52"/>
    <x v="0"/>
    <x v="2"/>
    <s v="Bell Gardens"/>
    <x v="3"/>
    <b v="1"/>
    <s v="Undetermined"/>
    <s v="#Not Provided"/>
    <b v="0"/>
    <n v="-118.16500000000001"/>
    <n v="33.963000000000001"/>
    <b v="1"/>
  </r>
  <r>
    <n v="5122"/>
    <s v="Joshua Christopher Noles"/>
    <d v="2020-03-11T00:00:00"/>
    <x v="5"/>
    <x v="2"/>
    <x v="0"/>
    <x v="0"/>
    <x v="38"/>
    <x v="0"/>
    <x v="1"/>
    <s v="Elkton"/>
    <x v="26"/>
    <b v="0"/>
    <s v="Attack"/>
    <s v="Car"/>
    <b v="0"/>
    <n v="-81.426000000000002"/>
    <n v="29.783000000000001"/>
    <b v="1"/>
  </r>
  <r>
    <n v="5123"/>
    <s v="Mary Kate Field"/>
    <d v="2020-03-11T00:00:00"/>
    <x v="5"/>
    <x v="2"/>
    <x v="0"/>
    <x v="0"/>
    <x v="3"/>
    <x v="1"/>
    <x v="1"/>
    <s v="Anchor Point"/>
    <x v="34"/>
    <b v="0"/>
    <s v="Attack"/>
    <s v="#Not Provided"/>
    <b v="0"/>
    <n v="-151.74299999999999"/>
    <n v="59.790999999999997"/>
    <b v="1"/>
  </r>
  <r>
    <n v="5124"/>
    <s v="Duncan Socrates Lemp"/>
    <d v="2020-03-12T00:00:00"/>
    <x v="5"/>
    <x v="2"/>
    <x v="0"/>
    <x v="0"/>
    <x v="27"/>
    <x v="0"/>
    <x v="1"/>
    <s v="Potomac"/>
    <x v="28"/>
    <b v="0"/>
    <s v="Attack"/>
    <s v="Not fleeing"/>
    <b v="1"/>
    <n v="-77.206000000000003"/>
    <n v="39.057000000000002"/>
    <b v="1"/>
  </r>
  <r>
    <n v="5125"/>
    <s v="Donnie Sanders"/>
    <d v="2020-03-12T00:00:00"/>
    <x v="5"/>
    <x v="2"/>
    <x v="0"/>
    <x v="1"/>
    <x v="1"/>
    <x v="0"/>
    <x v="3"/>
    <s v="Kansas City"/>
    <x v="19"/>
    <b v="0"/>
    <s v="Undetermined"/>
    <s v="Foot"/>
    <b v="0"/>
    <n v="-94.555999999999997"/>
    <n v="39.033999999999999"/>
    <b v="1"/>
  </r>
  <r>
    <n v="5126"/>
    <s v="Breonna Taylor"/>
    <d v="2020-03-13T00:00:00"/>
    <x v="5"/>
    <x v="2"/>
    <x v="0"/>
    <x v="1"/>
    <x v="35"/>
    <x v="1"/>
    <x v="3"/>
    <s v="Louisville"/>
    <x v="23"/>
    <b v="0"/>
    <s v="Other"/>
    <s v="Not fleeing"/>
    <b v="0"/>
    <n v="-85.816999999999993"/>
    <n v="38.148000000000003"/>
    <b v="1"/>
  </r>
  <r>
    <n v="5127"/>
    <s v="Jorge Martinez"/>
    <d v="2020-03-13T00:00:00"/>
    <x v="5"/>
    <x v="2"/>
    <x v="0"/>
    <x v="1"/>
    <x v="12"/>
    <x v="0"/>
    <x v="2"/>
    <s v="Claremore"/>
    <x v="5"/>
    <b v="0"/>
    <s v="Attack"/>
    <s v="Foot"/>
    <b v="0"/>
    <s v="#Not Provided"/>
    <s v="#Not Provided"/>
    <b v="1"/>
  </r>
  <r>
    <n v="5128"/>
    <s v="Marc Morgan"/>
    <d v="2020-03-13T00:00:00"/>
    <x v="5"/>
    <x v="2"/>
    <x v="0"/>
    <x v="0"/>
    <x v="58"/>
    <x v="0"/>
    <x v="1"/>
    <s v="New Kensington"/>
    <x v="8"/>
    <b v="1"/>
    <s v="Attack"/>
    <s v="#Not Provided"/>
    <b v="0"/>
    <n v="-79.754999999999995"/>
    <n v="40.557000000000002"/>
    <b v="1"/>
  </r>
  <r>
    <n v="5129"/>
    <s v="Rosario Angel Alvarado"/>
    <d v="2020-03-13T00:00:00"/>
    <x v="5"/>
    <x v="2"/>
    <x v="0"/>
    <x v="2"/>
    <x v="11"/>
    <x v="0"/>
    <x v="2"/>
    <s v="Chandler"/>
    <x v="6"/>
    <b v="0"/>
    <s v="Attack"/>
    <s v="Not fleeing"/>
    <b v="0"/>
    <n v="-111.836"/>
    <n v="33.305"/>
    <b v="1"/>
  </r>
  <r>
    <n v="5130"/>
    <s v="Dung Nguyen"/>
    <d v="2020-03-13T00:00:00"/>
    <x v="5"/>
    <x v="2"/>
    <x v="0"/>
    <x v="0"/>
    <x v="44"/>
    <x v="0"/>
    <x v="0"/>
    <s v="Garland"/>
    <x v="9"/>
    <b v="0"/>
    <s v="Attack"/>
    <s v="Not fleeing"/>
    <b v="0"/>
    <s v="#Not Provided"/>
    <s v="#Not Provided"/>
    <b v="1"/>
  </r>
  <r>
    <n v="5131"/>
    <s v="Christopher Mullins"/>
    <d v="2020-03-13T00:00:00"/>
    <x v="5"/>
    <x v="2"/>
    <x v="0"/>
    <x v="4"/>
    <x v="47"/>
    <x v="0"/>
    <x v="1"/>
    <s v="Mufreesboro"/>
    <x v="32"/>
    <b v="1"/>
    <s v="Other"/>
    <s v="Not fleeing"/>
    <b v="0"/>
    <n v="-86.311000000000007"/>
    <n v="35.807000000000002"/>
    <b v="1"/>
  </r>
  <r>
    <n v="5132"/>
    <s v="#Not Included"/>
    <d v="2020-03-14T00:00:00"/>
    <x v="5"/>
    <x v="2"/>
    <x v="0"/>
    <x v="7"/>
    <x v="26"/>
    <x v="0"/>
    <x v="5"/>
    <s v="Cocoa"/>
    <x v="26"/>
    <b v="0"/>
    <s v="Attack"/>
    <s v="Car"/>
    <b v="0"/>
    <n v="-74.718999999999994"/>
    <n v="40.262999999999998"/>
    <b v="1"/>
  </r>
  <r>
    <n v="5133"/>
    <s v="Jeremiah Medina"/>
    <d v="2020-03-14T00:00:00"/>
    <x v="5"/>
    <x v="2"/>
    <x v="0"/>
    <x v="0"/>
    <x v="10"/>
    <x v="0"/>
    <x v="2"/>
    <s v="Taos"/>
    <x v="17"/>
    <b v="0"/>
    <s v="Attack"/>
    <s v="Car"/>
    <b v="0"/>
    <n v="-105.57299999999999"/>
    <n v="36.406999999999996"/>
    <b v="1"/>
  </r>
  <r>
    <n v="5134"/>
    <s v="Justin Griggs"/>
    <d v="2020-03-14T00:00:00"/>
    <x v="5"/>
    <x v="2"/>
    <x v="0"/>
    <x v="0"/>
    <x v="12"/>
    <x v="0"/>
    <x v="1"/>
    <s v="Louisville"/>
    <x v="23"/>
    <b v="0"/>
    <s v="Attack"/>
    <s v="Foot"/>
    <b v="1"/>
    <n v="-85.856999999999999"/>
    <n v="38.134"/>
    <b v="1"/>
  </r>
  <r>
    <n v="5135"/>
    <s v="Chase Brooks"/>
    <d v="2020-03-14T00:00:00"/>
    <x v="5"/>
    <x v="2"/>
    <x v="0"/>
    <x v="68"/>
    <x v="3"/>
    <x v="0"/>
    <x v="1"/>
    <s v="Springfield"/>
    <x v="1"/>
    <b v="0"/>
    <s v="Attack"/>
    <s v="Not fleeing"/>
    <b v="0"/>
    <n v="-123.045"/>
    <n v="44.073"/>
    <b v="1"/>
  </r>
  <r>
    <n v="5136"/>
    <s v="Rory Edwin Murray"/>
    <d v="2020-03-14T00:00:00"/>
    <x v="5"/>
    <x v="2"/>
    <x v="0"/>
    <x v="0"/>
    <x v="12"/>
    <x v="0"/>
    <x v="5"/>
    <s v="Lodi"/>
    <x v="3"/>
    <b v="0"/>
    <s v="Attack"/>
    <s v="Car"/>
    <b v="0"/>
    <n v="-121.258"/>
    <n v="38.134"/>
    <b v="1"/>
  </r>
  <r>
    <n v="5137"/>
    <s v="Jesse Cadillo"/>
    <d v="2020-03-14T00:00:00"/>
    <x v="5"/>
    <x v="2"/>
    <x v="0"/>
    <x v="0"/>
    <x v="45"/>
    <x v="0"/>
    <x v="1"/>
    <s v="Pueblo"/>
    <x v="4"/>
    <b v="0"/>
    <s v="Attack"/>
    <s v="Foot"/>
    <b v="0"/>
    <n v="-104.625"/>
    <n v="38.259"/>
    <b v="1"/>
  </r>
  <r>
    <n v="5138"/>
    <s v="Michael Brandon Potter"/>
    <d v="2020-03-15T00:00:00"/>
    <x v="5"/>
    <x v="2"/>
    <x v="0"/>
    <x v="0"/>
    <x v="38"/>
    <x v="0"/>
    <x v="1"/>
    <s v="High Point"/>
    <x v="33"/>
    <b v="0"/>
    <s v="Attack"/>
    <s v="#Not Provided"/>
    <b v="0"/>
    <s v="#Not Provided"/>
    <s v="#Not Provided"/>
    <b v="1"/>
  </r>
  <r>
    <n v="5139"/>
    <s v="Catherine Gomez"/>
    <d v="2020-03-15T00:00:00"/>
    <x v="5"/>
    <x v="2"/>
    <x v="0"/>
    <x v="4"/>
    <x v="9"/>
    <x v="1"/>
    <x v="2"/>
    <s v="Long Beach"/>
    <x v="3"/>
    <b v="0"/>
    <s v="Attack"/>
    <s v="Not fleeing"/>
    <b v="0"/>
    <n v="-118.161"/>
    <n v="33.765000000000001"/>
    <b v="1"/>
  </r>
  <r>
    <n v="5140"/>
    <s v="Douglas J. Foster"/>
    <d v="2020-03-15T00:00:00"/>
    <x v="5"/>
    <x v="2"/>
    <x v="0"/>
    <x v="0"/>
    <x v="1"/>
    <x v="0"/>
    <x v="1"/>
    <s v="Lewistown"/>
    <x v="12"/>
    <b v="0"/>
    <s v="Attack"/>
    <s v="Car"/>
    <b v="0"/>
    <s v="#Not Provided"/>
    <s v="#Not Provided"/>
    <b v="1"/>
  </r>
  <r>
    <n v="5141"/>
    <s v="Dakota Yancey"/>
    <d v="2020-03-15T00:00:00"/>
    <x v="5"/>
    <x v="2"/>
    <x v="0"/>
    <x v="0"/>
    <x v="29"/>
    <x v="0"/>
    <x v="1"/>
    <s v="Chase City"/>
    <x v="20"/>
    <b v="0"/>
    <s v="Other"/>
    <s v="Car"/>
    <b v="0"/>
    <s v="#Not Provided"/>
    <s v="#Not Provided"/>
    <b v="1"/>
  </r>
  <r>
    <n v="5142"/>
    <s v="Darwin Foy"/>
    <d v="2020-03-16T00:00:00"/>
    <x v="5"/>
    <x v="2"/>
    <x v="0"/>
    <x v="0"/>
    <x v="7"/>
    <x v="0"/>
    <x v="3"/>
    <s v="Webster City"/>
    <x v="7"/>
    <b v="0"/>
    <s v="Attack"/>
    <s v="Not fleeing"/>
    <b v="0"/>
    <n v="-93.820999999999998"/>
    <n v="42.468000000000004"/>
    <b v="1"/>
  </r>
  <r>
    <n v="5143"/>
    <s v="Juanito Ovalle"/>
    <d v="2020-03-16T00:00:00"/>
    <x v="5"/>
    <x v="2"/>
    <x v="0"/>
    <x v="11"/>
    <x v="48"/>
    <x v="0"/>
    <x v="2"/>
    <s v="San Antonio"/>
    <x v="9"/>
    <b v="0"/>
    <s v="Other"/>
    <s v="Not fleeing"/>
    <b v="0"/>
    <n v="-98.504000000000005"/>
    <n v="29.414000000000001"/>
    <b v="1"/>
  </r>
  <r>
    <n v="5144"/>
    <s v="#Not Included"/>
    <d v="2020-03-16T00:00:00"/>
    <x v="5"/>
    <x v="2"/>
    <x v="0"/>
    <x v="0"/>
    <x v="47"/>
    <x v="0"/>
    <x v="5"/>
    <s v="Miami"/>
    <x v="26"/>
    <b v="1"/>
    <s v="Attack"/>
    <s v="Other"/>
    <b v="0"/>
    <n v="-80.426000000000002"/>
    <n v="25.51"/>
    <b v="1"/>
  </r>
  <r>
    <n v="5145"/>
    <s v="Dakota Wayne Yancey"/>
    <d v="2020-03-16T00:00:00"/>
    <x v="5"/>
    <x v="2"/>
    <x v="0"/>
    <x v="0"/>
    <x v="5"/>
    <x v="0"/>
    <x v="1"/>
    <s v="Mecklenburg"/>
    <x v="20"/>
    <b v="0"/>
    <s v="Attack"/>
    <s v="#Not Provided"/>
    <b v="0"/>
    <n v="-78.478999999999999"/>
    <n v="36.738"/>
    <b v="1"/>
  </r>
  <r>
    <n v="5146"/>
    <s v="Marvin O'Reilly"/>
    <d v="2020-03-16T00:00:00"/>
    <x v="5"/>
    <x v="2"/>
    <x v="0"/>
    <x v="13"/>
    <x v="59"/>
    <x v="0"/>
    <x v="5"/>
    <s v="Tucson"/>
    <x v="6"/>
    <b v="0"/>
    <s v="Undetermined"/>
    <s v="Foot"/>
    <b v="0"/>
    <s v="#Not Provided"/>
    <s v="#Not Provided"/>
    <b v="1"/>
  </r>
  <r>
    <n v="5147"/>
    <s v="Charity Thorne"/>
    <d v="2020-03-16T00:00:00"/>
    <x v="5"/>
    <x v="2"/>
    <x v="0"/>
    <x v="7"/>
    <x v="15"/>
    <x v="1"/>
    <x v="1"/>
    <s v="Myerstown"/>
    <x v="8"/>
    <b v="0"/>
    <s v="Attack"/>
    <s v="Car"/>
    <b v="0"/>
    <n v="-76.328999999999994"/>
    <n v="40.359000000000002"/>
    <b v="1"/>
  </r>
  <r>
    <n v="5148"/>
    <s v="William Simpkins"/>
    <d v="2020-03-17T00:00:00"/>
    <x v="5"/>
    <x v="2"/>
    <x v="0"/>
    <x v="0"/>
    <x v="4"/>
    <x v="0"/>
    <x v="3"/>
    <s v="Atlanta"/>
    <x v="31"/>
    <b v="1"/>
    <s v="Attack"/>
    <s v="Foot"/>
    <b v="0"/>
    <n v="-84.376000000000005"/>
    <n v="33.789000000000001"/>
    <b v="1"/>
  </r>
  <r>
    <n v="5149"/>
    <s v="Harold Spencer"/>
    <d v="2020-03-18T00:00:00"/>
    <x v="5"/>
    <x v="2"/>
    <x v="0"/>
    <x v="0"/>
    <x v="33"/>
    <x v="0"/>
    <x v="3"/>
    <s v="Iota"/>
    <x v="11"/>
    <b v="0"/>
    <s v="Other"/>
    <s v="#Not Provided"/>
    <b v="0"/>
    <n v="-92.495999999999995"/>
    <n v="30.331"/>
    <b v="1"/>
  </r>
  <r>
    <n v="5150"/>
    <s v="Steven Alire"/>
    <d v="2020-03-18T00:00:00"/>
    <x v="5"/>
    <x v="2"/>
    <x v="0"/>
    <x v="0"/>
    <x v="39"/>
    <x v="0"/>
    <x v="1"/>
    <s v="Orchard Mesa"/>
    <x v="4"/>
    <b v="0"/>
    <s v="Other"/>
    <s v="Foot"/>
    <b v="0"/>
    <n v="-108.545"/>
    <n v="39.048000000000002"/>
    <b v="1"/>
  </r>
  <r>
    <n v="5151"/>
    <s v="Lebarron Ballard"/>
    <d v="2020-03-18T00:00:00"/>
    <x v="5"/>
    <x v="2"/>
    <x v="1"/>
    <x v="4"/>
    <x v="14"/>
    <x v="0"/>
    <x v="3"/>
    <s v="Abilene"/>
    <x v="9"/>
    <b v="0"/>
    <s v="Attack"/>
    <s v="Foot"/>
    <b v="0"/>
    <n v="-99.753"/>
    <n v="32.453000000000003"/>
    <b v="1"/>
  </r>
  <r>
    <n v="5152"/>
    <s v="Kyle Anthony Eichler"/>
    <d v="2020-03-19T00:00:00"/>
    <x v="5"/>
    <x v="2"/>
    <x v="0"/>
    <x v="7"/>
    <x v="19"/>
    <x v="0"/>
    <x v="1"/>
    <s v="Wheeling"/>
    <x v="19"/>
    <b v="0"/>
    <s v="Other"/>
    <s v="#Not Provided"/>
    <b v="0"/>
    <s v="#Not Provided"/>
    <s v="#Not Provided"/>
    <b v="1"/>
  </r>
  <r>
    <n v="5153"/>
    <s v="Charles Parker"/>
    <d v="2020-03-19T00:00:00"/>
    <x v="5"/>
    <x v="2"/>
    <x v="1"/>
    <x v="4"/>
    <x v="1"/>
    <x v="0"/>
    <x v="1"/>
    <s v="Port Jervis"/>
    <x v="35"/>
    <b v="1"/>
    <s v="Other"/>
    <s v="Not fleeing"/>
    <b v="0"/>
    <n v="-74.69"/>
    <n v="41.37"/>
    <b v="1"/>
  </r>
  <r>
    <n v="5154"/>
    <s v="Larry Millraney"/>
    <d v="2020-03-20T00:00:00"/>
    <x v="5"/>
    <x v="2"/>
    <x v="0"/>
    <x v="0"/>
    <x v="4"/>
    <x v="0"/>
    <x v="1"/>
    <s v="Franklin County"/>
    <x v="32"/>
    <b v="0"/>
    <s v="Attack"/>
    <s v="Car"/>
    <b v="0"/>
    <s v="#Not Provided"/>
    <s v="#Not Provided"/>
    <b v="1"/>
  </r>
  <r>
    <n v="5155"/>
    <s v="Mycael Johnson"/>
    <d v="2020-03-20T00:00:00"/>
    <x v="5"/>
    <x v="2"/>
    <x v="0"/>
    <x v="1"/>
    <x v="10"/>
    <x v="0"/>
    <x v="3"/>
    <s v="Tallahassee"/>
    <x v="26"/>
    <b v="0"/>
    <s v="Attack"/>
    <s v="Other"/>
    <b v="0"/>
    <s v="#Not Provided"/>
    <s v="#Not Provided"/>
    <b v="1"/>
  </r>
  <r>
    <n v="5156"/>
    <s v="Kamaal Koby Edwards"/>
    <d v="2020-03-20T00:00:00"/>
    <x v="5"/>
    <x v="2"/>
    <x v="0"/>
    <x v="0"/>
    <x v="5"/>
    <x v="0"/>
    <x v="3"/>
    <s v="Cuthbert"/>
    <x v="31"/>
    <b v="0"/>
    <s v="Attack"/>
    <s v="Foot"/>
    <b v="0"/>
    <s v="#Not Provided"/>
    <s v="#Not Provided"/>
    <b v="1"/>
  </r>
  <r>
    <n v="5157"/>
    <s v="Alvin Lamont Baum"/>
    <d v="2020-03-20T00:00:00"/>
    <x v="5"/>
    <x v="2"/>
    <x v="0"/>
    <x v="0"/>
    <x v="2"/>
    <x v="0"/>
    <x v="3"/>
    <s v="Virginia Beach"/>
    <x v="20"/>
    <b v="0"/>
    <s v="Attack"/>
    <s v="Not fleeing"/>
    <b v="0"/>
    <n v="-75.978999999999999"/>
    <n v="36.863"/>
    <b v="1"/>
  </r>
  <r>
    <n v="5158"/>
    <s v="Israel Lucas"/>
    <d v="2020-03-21T00:00:00"/>
    <x v="5"/>
    <x v="2"/>
    <x v="0"/>
    <x v="53"/>
    <x v="12"/>
    <x v="0"/>
    <x v="5"/>
    <s v="Mojave"/>
    <x v="3"/>
    <b v="0"/>
    <s v="Attack"/>
    <s v="Not fleeing"/>
    <b v="0"/>
    <n v="-118.17"/>
    <n v="35.046999999999997"/>
    <b v="1"/>
  </r>
  <r>
    <n v="5159"/>
    <s v="Bryan Pena"/>
    <d v="2020-03-21T00:00:00"/>
    <x v="5"/>
    <x v="2"/>
    <x v="0"/>
    <x v="1"/>
    <x v="14"/>
    <x v="0"/>
    <x v="5"/>
    <s v="Taylorsville"/>
    <x v="13"/>
    <b v="0"/>
    <s v="Other"/>
    <s v="Other"/>
    <b v="0"/>
    <n v="-111.967"/>
    <n v="40.654000000000003"/>
    <b v="1"/>
  </r>
  <r>
    <n v="5160"/>
    <s v="Gerald Johnson"/>
    <d v="2020-03-22T00:00:00"/>
    <x v="5"/>
    <x v="2"/>
    <x v="0"/>
    <x v="2"/>
    <x v="59"/>
    <x v="0"/>
    <x v="3"/>
    <s v="Sacramento"/>
    <x v="3"/>
    <b v="0"/>
    <s v="Attack"/>
    <s v="Not fleeing"/>
    <b v="1"/>
    <n v="-121.494"/>
    <n v="38.582000000000001"/>
    <b v="1"/>
  </r>
  <r>
    <n v="5161"/>
    <s v="Carlos Delgado"/>
    <d v="2020-03-23T00:00:00"/>
    <x v="5"/>
    <x v="2"/>
    <x v="0"/>
    <x v="51"/>
    <x v="42"/>
    <x v="0"/>
    <x v="2"/>
    <s v="San Antonio"/>
    <x v="9"/>
    <b v="0"/>
    <s v="Attack"/>
    <s v="Not fleeing"/>
    <b v="0"/>
    <n v="-98.582999999999998"/>
    <n v="29.425999999999998"/>
    <b v="1"/>
  </r>
  <r>
    <n v="5162"/>
    <s v="Charles Edward Marsh"/>
    <d v="2020-03-23T00:00:00"/>
    <x v="5"/>
    <x v="2"/>
    <x v="0"/>
    <x v="0"/>
    <x v="44"/>
    <x v="0"/>
    <x v="1"/>
    <s v="Mojave"/>
    <x v="3"/>
    <b v="0"/>
    <s v="Attack"/>
    <s v="Not fleeing"/>
    <b v="0"/>
    <n v="-118.18600000000001"/>
    <n v="35.049999999999997"/>
    <b v="1"/>
  </r>
  <r>
    <n v="5163"/>
    <s v="Michael Wallace"/>
    <d v="2020-03-24T00:00:00"/>
    <x v="5"/>
    <x v="2"/>
    <x v="0"/>
    <x v="0"/>
    <x v="8"/>
    <x v="0"/>
    <x v="1"/>
    <s v="Schenectady"/>
    <x v="35"/>
    <b v="1"/>
    <s v="Attack"/>
    <s v="Not fleeing"/>
    <b v="0"/>
    <n v="-73.936999999999998"/>
    <n v="42.807000000000002"/>
    <b v="1"/>
  </r>
  <r>
    <n v="5164"/>
    <s v="Kathryn R. Hale"/>
    <d v="2020-03-24T00:00:00"/>
    <x v="5"/>
    <x v="2"/>
    <x v="0"/>
    <x v="7"/>
    <x v="3"/>
    <x v="1"/>
    <x v="1"/>
    <s v="Shelton"/>
    <x v="0"/>
    <b v="0"/>
    <s v="Attack"/>
    <s v="Car"/>
    <b v="0"/>
    <n v="-122.958"/>
    <n v="47.332999999999998"/>
    <b v="1"/>
  </r>
  <r>
    <n v="5165"/>
    <s v="Christopher Joel Mock"/>
    <d v="2020-03-24T00:00:00"/>
    <x v="5"/>
    <x v="2"/>
    <x v="0"/>
    <x v="0"/>
    <x v="34"/>
    <x v="0"/>
    <x v="1"/>
    <s v="WInston Salem"/>
    <x v="33"/>
    <b v="0"/>
    <s v="Attack"/>
    <s v="Car"/>
    <b v="0"/>
    <n v="-80.382999999999996"/>
    <n v="36.03"/>
    <b v="1"/>
  </r>
  <r>
    <n v="5166"/>
    <s v="Maurico Hernandez"/>
    <d v="2020-03-24T00:00:00"/>
    <x v="5"/>
    <x v="2"/>
    <x v="0"/>
    <x v="0"/>
    <x v="10"/>
    <x v="0"/>
    <x v="2"/>
    <s v="El Paso"/>
    <x v="9"/>
    <b v="0"/>
    <s v="Attack"/>
    <s v="Car"/>
    <b v="0"/>
    <n v="-106.363"/>
    <n v="31.794"/>
    <b v="1"/>
  </r>
  <r>
    <n v="5167"/>
    <s v="Matthew Moore"/>
    <d v="2020-03-25T00:00:00"/>
    <x v="5"/>
    <x v="2"/>
    <x v="0"/>
    <x v="0"/>
    <x v="29"/>
    <x v="0"/>
    <x v="1"/>
    <s v="Pahrump"/>
    <x v="16"/>
    <b v="0"/>
    <s v="Attack"/>
    <s v="Not fleeing"/>
    <b v="1"/>
    <n v="-115.973"/>
    <n v="36.125"/>
    <b v="1"/>
  </r>
  <r>
    <n v="5168"/>
    <s v="Glenn A. White"/>
    <d v="2020-03-25T00:00:00"/>
    <x v="5"/>
    <x v="2"/>
    <x v="0"/>
    <x v="4"/>
    <x v="0"/>
    <x v="0"/>
    <x v="1"/>
    <s v="London"/>
    <x v="14"/>
    <b v="1"/>
    <s v="Other"/>
    <s v="Not fleeing"/>
    <b v="0"/>
    <s v="#Not Provided"/>
    <s v="#Not Provided"/>
    <b v="1"/>
  </r>
  <r>
    <n v="5169"/>
    <s v="Deanna Marie Owsianiak"/>
    <d v="2020-03-26T00:00:00"/>
    <x v="5"/>
    <x v="2"/>
    <x v="0"/>
    <x v="0"/>
    <x v="59"/>
    <x v="1"/>
    <x v="1"/>
    <s v="Ormond Beach"/>
    <x v="26"/>
    <b v="0"/>
    <s v="Attack"/>
    <s v="Not fleeing"/>
    <b v="0"/>
    <n v="-81.066000000000003"/>
    <n v="29.306000000000001"/>
    <b v="1"/>
  </r>
  <r>
    <n v="5170"/>
    <s v="John Mark Hendrick"/>
    <d v="2020-03-26T00:00:00"/>
    <x v="5"/>
    <x v="2"/>
    <x v="0"/>
    <x v="1"/>
    <x v="3"/>
    <x v="0"/>
    <x v="1"/>
    <s v="Linwood"/>
    <x v="33"/>
    <b v="0"/>
    <s v="Other"/>
    <s v="Car"/>
    <b v="0"/>
    <n v="-80.400999999999996"/>
    <n v="35.752000000000002"/>
    <b v="1"/>
  </r>
  <r>
    <n v="5171"/>
    <s v="Robert Harman Sword"/>
    <d v="2020-03-27T00:00:00"/>
    <x v="5"/>
    <x v="2"/>
    <x v="0"/>
    <x v="0"/>
    <x v="42"/>
    <x v="0"/>
    <x v="1"/>
    <s v="Buchanan"/>
    <x v="20"/>
    <b v="1"/>
    <s v="Attack"/>
    <s v="Not fleeing"/>
    <b v="0"/>
    <s v="#Not Provided"/>
    <s v="#Not Provided"/>
    <b v="1"/>
  </r>
  <r>
    <n v="5172"/>
    <s v="Tyrell Fincher"/>
    <d v="2020-03-27T00:00:00"/>
    <x v="5"/>
    <x v="2"/>
    <x v="0"/>
    <x v="0"/>
    <x v="35"/>
    <x v="0"/>
    <x v="3"/>
    <s v="Newburgh"/>
    <x v="35"/>
    <b v="0"/>
    <s v="Attack"/>
    <s v="#Not Provided"/>
    <b v="1"/>
    <s v="#Not Provided"/>
    <s v="#Not Provided"/>
    <b v="1"/>
  </r>
  <r>
    <n v="5173"/>
    <s v="#Not Included"/>
    <d v="2020-03-27T00:00:00"/>
    <x v="5"/>
    <x v="2"/>
    <x v="0"/>
    <x v="0"/>
    <x v="47"/>
    <x v="0"/>
    <x v="5"/>
    <s v="Lehigh Acres"/>
    <x v="26"/>
    <b v="0"/>
    <s v="Attack"/>
    <s v="Foot"/>
    <b v="0"/>
    <n v="-81.625"/>
    <n v="26.625"/>
    <b v="1"/>
  </r>
  <r>
    <n v="5174"/>
    <s v="William Patrick Floyd"/>
    <d v="2020-03-27T00:00:00"/>
    <x v="5"/>
    <x v="2"/>
    <x v="0"/>
    <x v="0"/>
    <x v="39"/>
    <x v="0"/>
    <x v="5"/>
    <s v="Salem"/>
    <x v="1"/>
    <b v="0"/>
    <s v="Other"/>
    <s v="#Not Provided"/>
    <b v="0"/>
    <n v="-122.99"/>
    <n v="44.942999999999998"/>
    <b v="1"/>
  </r>
  <r>
    <n v="5175"/>
    <s v="Thomas Owens"/>
    <d v="2020-03-28T00:00:00"/>
    <x v="5"/>
    <x v="2"/>
    <x v="0"/>
    <x v="0"/>
    <x v="17"/>
    <x v="0"/>
    <x v="5"/>
    <s v="Gray"/>
    <x v="23"/>
    <b v="0"/>
    <s v="Attack"/>
    <s v="Not fleeing"/>
    <b v="0"/>
    <n v="-83.941000000000003"/>
    <n v="36.917000000000002"/>
    <b v="1"/>
  </r>
  <r>
    <n v="5176"/>
    <s v="Shane Farwell"/>
    <d v="2020-03-28T00:00:00"/>
    <x v="5"/>
    <x v="2"/>
    <x v="0"/>
    <x v="0"/>
    <x v="42"/>
    <x v="0"/>
    <x v="1"/>
    <s v="Caldwell"/>
    <x v="27"/>
    <b v="0"/>
    <s v="Attack"/>
    <s v="Not fleeing"/>
    <b v="0"/>
    <s v="#Not Provided"/>
    <s v="#Not Provided"/>
    <b v="1"/>
  </r>
  <r>
    <n v="5177"/>
    <s v="Jacob  Emry Mcilveen"/>
    <d v="2020-03-29T00:00:00"/>
    <x v="5"/>
    <x v="2"/>
    <x v="0"/>
    <x v="0"/>
    <x v="6"/>
    <x v="0"/>
    <x v="1"/>
    <s v="Phoenix"/>
    <x v="6"/>
    <b v="1"/>
    <s v="Attack"/>
    <s v="Not fleeing"/>
    <b v="0"/>
    <s v="#Not Provided"/>
    <s v="#Not Provided"/>
    <b v="1"/>
  </r>
  <r>
    <n v="5178"/>
    <s v="Etonne Tanzymore"/>
    <d v="2020-03-30T00:00:00"/>
    <x v="5"/>
    <x v="2"/>
    <x v="0"/>
    <x v="0"/>
    <x v="38"/>
    <x v="0"/>
    <x v="3"/>
    <s v="Baltimore"/>
    <x v="28"/>
    <b v="0"/>
    <s v="Attack"/>
    <s v="Not fleeing"/>
    <b v="1"/>
    <n v="-76.587000000000003"/>
    <n v="39.287999999999997"/>
    <b v="1"/>
  </r>
  <r>
    <n v="5179"/>
    <s v="Jessie Stringfield"/>
    <d v="2020-03-30T00:00:00"/>
    <x v="5"/>
    <x v="2"/>
    <x v="0"/>
    <x v="0"/>
    <x v="52"/>
    <x v="0"/>
    <x v="1"/>
    <s v="Louisville"/>
    <x v="23"/>
    <b v="0"/>
    <s v="Attack"/>
    <s v="Not fleeing"/>
    <b v="1"/>
    <s v="#Not Provided"/>
    <s v="#Not Provided"/>
    <b v="1"/>
  </r>
  <r>
    <n v="5180"/>
    <s v="Anthony Eduardo Pacheco"/>
    <d v="2020-03-31T00:00:00"/>
    <x v="5"/>
    <x v="2"/>
    <x v="0"/>
    <x v="10"/>
    <x v="13"/>
    <x v="0"/>
    <x v="2"/>
    <s v="Pomona"/>
    <x v="3"/>
    <b v="0"/>
    <s v="Other"/>
    <s v="Not fleeing"/>
    <b v="0"/>
    <n v="-117.73699999999999"/>
    <n v="34.061"/>
    <b v="1"/>
  </r>
  <r>
    <n v="5181"/>
    <s v="Valente Acosta-Bustillos"/>
    <d v="2020-03-31T00:00:00"/>
    <x v="5"/>
    <x v="2"/>
    <x v="0"/>
    <x v="6"/>
    <x v="50"/>
    <x v="0"/>
    <x v="2"/>
    <s v="Albuquerque"/>
    <x v="17"/>
    <b v="1"/>
    <s v="Other"/>
    <s v="Not fleeing"/>
    <b v="0"/>
    <n v="-106.643"/>
    <n v="35.075000000000003"/>
    <b v="1"/>
  </r>
  <r>
    <n v="5182"/>
    <s v="Shane Tilman Kent"/>
    <d v="2020-03-31T00:00:00"/>
    <x v="5"/>
    <x v="2"/>
    <x v="0"/>
    <x v="0"/>
    <x v="20"/>
    <x v="0"/>
    <x v="1"/>
    <s v="Asheville"/>
    <x v="33"/>
    <b v="0"/>
    <s v="Attack"/>
    <s v="Not fleeing"/>
    <b v="0"/>
    <n v="-82.549000000000007"/>
    <n v="35.595999999999997"/>
    <b v="1"/>
  </r>
  <r>
    <n v="5183"/>
    <s v="John H. Ross"/>
    <d v="2020-03-31T00:00:00"/>
    <x v="5"/>
    <x v="2"/>
    <x v="0"/>
    <x v="76"/>
    <x v="20"/>
    <x v="0"/>
    <x v="5"/>
    <s v="Hinton"/>
    <x v="20"/>
    <b v="0"/>
    <s v="Attack"/>
    <s v="Car"/>
    <b v="0"/>
    <n v="-78.995999999999995"/>
    <n v="38.478999999999999"/>
    <b v="1"/>
  </r>
  <r>
    <n v="5184"/>
    <s v="Lyndon Gray"/>
    <d v="2020-03-31T00:00:00"/>
    <x v="5"/>
    <x v="2"/>
    <x v="0"/>
    <x v="4"/>
    <x v="47"/>
    <x v="0"/>
    <x v="5"/>
    <s v="Burkesville"/>
    <x v="23"/>
    <b v="0"/>
    <s v="Attack"/>
    <s v="Car"/>
    <b v="0"/>
    <s v="#Not Provided"/>
    <s v="#Not Provided"/>
    <b v="1"/>
  </r>
  <r>
    <n v="5185"/>
    <s v="Austin Hines"/>
    <d v="2020-04-01T00:00:00"/>
    <x v="5"/>
    <x v="3"/>
    <x v="0"/>
    <x v="81"/>
    <x v="29"/>
    <x v="0"/>
    <x v="1"/>
    <s v="Columbus"/>
    <x v="38"/>
    <b v="0"/>
    <s v="Attack"/>
    <s v="Car"/>
    <b v="0"/>
    <n v="-88.408000000000001"/>
    <n v="33.502000000000002"/>
    <b v="1"/>
  </r>
  <r>
    <n v="5186"/>
    <s v="Nathan R. Hodge"/>
    <d v="2020-04-02T00:00:00"/>
    <x v="5"/>
    <x v="3"/>
    <x v="0"/>
    <x v="0"/>
    <x v="54"/>
    <x v="0"/>
    <x v="3"/>
    <s v="Ouachita Parish"/>
    <x v="11"/>
    <b v="0"/>
    <s v="Attack"/>
    <s v="Not fleeing"/>
    <b v="0"/>
    <s v="#Not Provided"/>
    <s v="#Not Provided"/>
    <b v="1"/>
  </r>
  <r>
    <n v="5187"/>
    <s v="David A. Xanatos"/>
    <d v="2020-04-02T00:00:00"/>
    <x v="5"/>
    <x v="3"/>
    <x v="0"/>
    <x v="4"/>
    <x v="36"/>
    <x v="0"/>
    <x v="1"/>
    <s v="Lincoln CIty"/>
    <x v="1"/>
    <b v="0"/>
    <s v="Other"/>
    <s v="Not fleeing"/>
    <b v="0"/>
    <s v="#Not Provided"/>
    <s v="#Not Provided"/>
    <b v="1"/>
  </r>
  <r>
    <n v="5188"/>
    <s v="Jose Moreno"/>
    <d v="2020-04-02T00:00:00"/>
    <x v="5"/>
    <x v="3"/>
    <x v="0"/>
    <x v="23"/>
    <x v="12"/>
    <x v="0"/>
    <x v="2"/>
    <s v="Mesa"/>
    <x v="6"/>
    <b v="0"/>
    <s v="Attack"/>
    <s v="Other"/>
    <b v="0"/>
    <n v="-111.82299999999999"/>
    <n v="33.408000000000001"/>
    <b v="1"/>
  </r>
  <r>
    <n v="5189"/>
    <s v="Joseph Zahaczewski"/>
    <d v="2020-04-02T00:00:00"/>
    <x v="5"/>
    <x v="3"/>
    <x v="0"/>
    <x v="0"/>
    <x v="60"/>
    <x v="0"/>
    <x v="1"/>
    <s v="Irving"/>
    <x v="9"/>
    <b v="0"/>
    <s v="Attack"/>
    <s v="#Not Provided"/>
    <b v="0"/>
    <n v="-96.933999999999997"/>
    <n v="32.817999999999998"/>
    <b v="1"/>
  </r>
  <r>
    <n v="5190"/>
    <s v="Jose Soto"/>
    <d v="2020-04-02T00:00:00"/>
    <x v="5"/>
    <x v="3"/>
    <x v="0"/>
    <x v="1"/>
    <x v="25"/>
    <x v="0"/>
    <x v="2"/>
    <s v="Manchester"/>
    <x v="47"/>
    <b v="1"/>
    <s v="Other"/>
    <s v="Not fleeing"/>
    <b v="0"/>
    <n v="-72.510999999999996"/>
    <n v="41.77"/>
    <b v="1"/>
  </r>
  <r>
    <n v="5191"/>
    <s v="Leneard Bliss"/>
    <d v="2020-04-04T00:00:00"/>
    <x v="5"/>
    <x v="3"/>
    <x v="0"/>
    <x v="4"/>
    <x v="35"/>
    <x v="0"/>
    <x v="1"/>
    <s v="Nutter Fort"/>
    <x v="43"/>
    <b v="0"/>
    <s v="Other"/>
    <s v="Not fleeing"/>
    <b v="0"/>
    <n v="-80.319000000000003"/>
    <n v="39.262"/>
    <b v="1"/>
  </r>
  <r>
    <n v="5192"/>
    <s v="#Not Included"/>
    <d v="2020-04-05T00:00:00"/>
    <x v="5"/>
    <x v="3"/>
    <x v="0"/>
    <x v="0"/>
    <x v="37"/>
    <x v="0"/>
    <x v="5"/>
    <s v="Hialeah"/>
    <x v="26"/>
    <b v="0"/>
    <s v="Attack"/>
    <s v="Not fleeing"/>
    <b v="0"/>
    <n v="-80.331999999999994"/>
    <n v="25.888000000000002"/>
    <b v="1"/>
  </r>
  <r>
    <n v="5193"/>
    <s v="Carl Manning"/>
    <d v="2020-04-05T00:00:00"/>
    <x v="5"/>
    <x v="3"/>
    <x v="0"/>
    <x v="36"/>
    <x v="58"/>
    <x v="0"/>
    <x v="1"/>
    <s v="Manchester"/>
    <x v="25"/>
    <b v="0"/>
    <s v="Other"/>
    <s v="Not fleeing"/>
    <b v="0"/>
    <n v="-71.397999999999996"/>
    <n v="42.981000000000002"/>
    <b v="1"/>
  </r>
  <r>
    <n v="5194"/>
    <s v="Michael Leon Hammett"/>
    <d v="2020-04-05T00:00:00"/>
    <x v="5"/>
    <x v="3"/>
    <x v="0"/>
    <x v="4"/>
    <x v="47"/>
    <x v="0"/>
    <x v="1"/>
    <s v="Ada"/>
    <x v="5"/>
    <b v="1"/>
    <s v="Attack"/>
    <s v="Not fleeing"/>
    <b v="0"/>
    <n v="-96.83"/>
    <n v="34.853999999999999"/>
    <b v="1"/>
  </r>
  <r>
    <n v="5195"/>
    <s v="Philip Castonguay"/>
    <d v="2020-04-05T00:00:00"/>
    <x v="5"/>
    <x v="3"/>
    <x v="0"/>
    <x v="24"/>
    <x v="4"/>
    <x v="0"/>
    <x v="1"/>
    <s v="Milford"/>
    <x v="24"/>
    <b v="0"/>
    <s v="Attack"/>
    <s v="Not fleeing"/>
    <b v="0"/>
    <s v="#Not Provided"/>
    <s v="#Not Provided"/>
    <b v="1"/>
  </r>
  <r>
    <n v="5196"/>
    <s v="Richard Lee Kampstra"/>
    <d v="2020-04-05T00:00:00"/>
    <x v="5"/>
    <x v="3"/>
    <x v="0"/>
    <x v="0"/>
    <x v="28"/>
    <x v="0"/>
    <x v="1"/>
    <s v="Melbourne"/>
    <x v="26"/>
    <b v="0"/>
    <s v="Other"/>
    <s v="#Not Provided"/>
    <b v="0"/>
    <n v="-80.677000000000007"/>
    <n v="28.18"/>
    <b v="1"/>
  </r>
  <r>
    <n v="5197"/>
    <s v="Kelvin Parks"/>
    <d v="2020-04-06T00:00:00"/>
    <x v="5"/>
    <x v="3"/>
    <x v="0"/>
    <x v="0"/>
    <x v="30"/>
    <x v="0"/>
    <x v="1"/>
    <s v="Florence"/>
    <x v="37"/>
    <b v="0"/>
    <s v="Attack"/>
    <s v="Foot"/>
    <b v="0"/>
    <n v="-87.662000000000006"/>
    <n v="34.802999999999997"/>
    <b v="1"/>
  </r>
  <r>
    <n v="5198"/>
    <s v="Yamil Acevedo"/>
    <d v="2020-04-06T00:00:00"/>
    <x v="5"/>
    <x v="3"/>
    <x v="0"/>
    <x v="7"/>
    <x v="20"/>
    <x v="0"/>
    <x v="2"/>
    <s v="North Miami Beach"/>
    <x v="26"/>
    <b v="0"/>
    <s v="Attack"/>
    <s v="Car"/>
    <b v="0"/>
    <n v="-80.176000000000002"/>
    <n v="25.925000000000001"/>
    <b v="1"/>
  </r>
  <r>
    <n v="5199"/>
    <s v="Brandon Mark Stokes"/>
    <d v="2020-04-07T00:00:00"/>
    <x v="5"/>
    <x v="3"/>
    <x v="0"/>
    <x v="76"/>
    <x v="13"/>
    <x v="0"/>
    <x v="5"/>
    <s v="Eatonville"/>
    <x v="0"/>
    <b v="1"/>
    <s v="Attack"/>
    <s v="Car"/>
    <b v="0"/>
    <n v="-122.35899999999999"/>
    <n v="46.96"/>
    <b v="1"/>
  </r>
  <r>
    <n v="5200"/>
    <s v="Idris Abdus-Salaam"/>
    <d v="2020-04-07T00:00:00"/>
    <x v="5"/>
    <x v="3"/>
    <x v="0"/>
    <x v="4"/>
    <x v="19"/>
    <x v="0"/>
    <x v="3"/>
    <s v="Knoxville"/>
    <x v="32"/>
    <b v="0"/>
    <s v="Other"/>
    <s v="Not fleeing"/>
    <b v="0"/>
    <s v="#Not Provided"/>
    <s v="#Not Provided"/>
    <b v="1"/>
  </r>
  <r>
    <n v="5201"/>
    <s v="Joshua Bacco"/>
    <d v="2020-04-07T00:00:00"/>
    <x v="5"/>
    <x v="3"/>
    <x v="0"/>
    <x v="4"/>
    <x v="10"/>
    <x v="0"/>
    <x v="1"/>
    <s v="El Mirage"/>
    <x v="6"/>
    <b v="1"/>
    <s v="Attack"/>
    <s v="Not fleeing"/>
    <b v="0"/>
    <n v="-112.31699999999999"/>
    <n v="33.6"/>
    <b v="1"/>
  </r>
  <r>
    <n v="5202"/>
    <s v="Jacob Matthew Dau"/>
    <d v="2020-04-07T00:00:00"/>
    <x v="5"/>
    <x v="3"/>
    <x v="0"/>
    <x v="7"/>
    <x v="38"/>
    <x v="0"/>
    <x v="1"/>
    <s v="Clinton"/>
    <x v="7"/>
    <b v="0"/>
    <s v="Other"/>
    <s v="Car"/>
    <b v="1"/>
    <n v="-90.188000000000002"/>
    <n v="41.841999999999999"/>
    <b v="1"/>
  </r>
  <r>
    <n v="5203"/>
    <s v="Derek T. Swanson"/>
    <d v="2020-04-07T00:00:00"/>
    <x v="5"/>
    <x v="3"/>
    <x v="0"/>
    <x v="0"/>
    <x v="14"/>
    <x v="0"/>
    <x v="1"/>
    <s v="Caddo Parish"/>
    <x v="11"/>
    <b v="0"/>
    <s v="Attack"/>
    <s v="Other"/>
    <b v="0"/>
    <n v="-93.971000000000004"/>
    <n v="32.509"/>
    <b v="1"/>
  </r>
  <r>
    <n v="5204"/>
    <s v="Dewayne Curtis Lafond"/>
    <d v="2020-04-07T00:00:00"/>
    <x v="5"/>
    <x v="3"/>
    <x v="0"/>
    <x v="0"/>
    <x v="34"/>
    <x v="0"/>
    <x v="3"/>
    <s v="Refugio"/>
    <x v="9"/>
    <b v="0"/>
    <s v="Attack"/>
    <s v="Not fleeing"/>
    <b v="0"/>
    <n v="-97.274000000000001"/>
    <n v="28.306999999999999"/>
    <b v="1"/>
  </r>
  <r>
    <n v="5205"/>
    <s v="Rick Howell"/>
    <d v="2020-04-08T00:00:00"/>
    <x v="5"/>
    <x v="3"/>
    <x v="0"/>
    <x v="0"/>
    <x v="37"/>
    <x v="0"/>
    <x v="1"/>
    <s v="Salisbury"/>
    <x v="28"/>
    <b v="1"/>
    <s v="Attack"/>
    <s v="Not fleeing"/>
    <b v="0"/>
    <n v="-75.641999999999996"/>
    <n v="38.363999999999997"/>
    <b v="1"/>
  </r>
  <r>
    <n v="5206"/>
    <s v="Joshua Dariandre Ruffin"/>
    <d v="2020-04-08T00:00:00"/>
    <x v="5"/>
    <x v="3"/>
    <x v="0"/>
    <x v="0"/>
    <x v="31"/>
    <x v="0"/>
    <x v="3"/>
    <s v="Columbia"/>
    <x v="40"/>
    <b v="0"/>
    <s v="Other"/>
    <s v="Foot"/>
    <b v="0"/>
    <n v="-81.043000000000006"/>
    <n v="34.046999999999997"/>
    <b v="1"/>
  </r>
  <r>
    <n v="5207"/>
    <s v="Zyon Romeir Wyche"/>
    <d v="2020-04-09T00:00:00"/>
    <x v="5"/>
    <x v="3"/>
    <x v="0"/>
    <x v="0"/>
    <x v="29"/>
    <x v="0"/>
    <x v="3"/>
    <s v="Colonial Heights"/>
    <x v="20"/>
    <b v="0"/>
    <s v="Attack"/>
    <s v="Foot"/>
    <b v="0"/>
    <s v="#Not Provided"/>
    <s v="#Not Provided"/>
    <b v="1"/>
  </r>
  <r>
    <n v="5208"/>
    <s v="Kenneth Jeremy Blair"/>
    <d v="2020-04-09T00:00:00"/>
    <x v="5"/>
    <x v="3"/>
    <x v="0"/>
    <x v="23"/>
    <x v="16"/>
    <x v="0"/>
    <x v="1"/>
    <s v="Winchester"/>
    <x v="32"/>
    <b v="0"/>
    <s v="Attack"/>
    <s v="Foot"/>
    <b v="0"/>
    <n v="-86.100999999999999"/>
    <n v="35.18"/>
    <b v="1"/>
  </r>
  <r>
    <n v="5209"/>
    <s v="Zachary Shane Gifford"/>
    <d v="2020-04-09T00:00:00"/>
    <x v="5"/>
    <x v="3"/>
    <x v="0"/>
    <x v="1"/>
    <x v="4"/>
    <x v="0"/>
    <x v="1"/>
    <s v="Brandon"/>
    <x v="4"/>
    <b v="0"/>
    <s v="Attack"/>
    <s v="Foot"/>
    <b v="0"/>
    <n v="-102.44"/>
    <n v="38.448"/>
    <b v="1"/>
  </r>
  <r>
    <n v="5210"/>
    <s v="Matt Goff"/>
    <d v="2020-04-10T00:00:00"/>
    <x v="5"/>
    <x v="3"/>
    <x v="0"/>
    <x v="0"/>
    <x v="47"/>
    <x v="0"/>
    <x v="1"/>
    <s v="Klamath Falls"/>
    <x v="1"/>
    <b v="0"/>
    <s v="Attack"/>
    <s v="Car"/>
    <b v="0"/>
    <n v="-121.80800000000001"/>
    <n v="42.280999999999999"/>
    <b v="1"/>
  </r>
  <r>
    <n v="5211"/>
    <s v="Giuseppe Particianone"/>
    <d v="2020-04-10T00:00:00"/>
    <x v="5"/>
    <x v="3"/>
    <x v="0"/>
    <x v="1"/>
    <x v="19"/>
    <x v="0"/>
    <x v="1"/>
    <s v="Philadelphia"/>
    <x v="8"/>
    <b v="0"/>
    <s v="Other"/>
    <s v="Not fleeing"/>
    <b v="0"/>
    <n v="-75.188999999999993"/>
    <n v="39.933999999999997"/>
    <b v="1"/>
  </r>
  <r>
    <n v="5212"/>
    <s v="Shawn Lee"/>
    <d v="2020-04-11T00:00:00"/>
    <x v="5"/>
    <x v="3"/>
    <x v="0"/>
    <x v="11"/>
    <x v="26"/>
    <x v="0"/>
    <x v="5"/>
    <s v="Ritzville"/>
    <x v="0"/>
    <b v="1"/>
    <s v="Other"/>
    <s v="Not fleeing"/>
    <b v="0"/>
    <n v="-118.366"/>
    <n v="47.118000000000002"/>
    <b v="1"/>
  </r>
  <r>
    <n v="5213"/>
    <s v="Jonathan Lee Adams"/>
    <d v="2020-04-11T00:00:00"/>
    <x v="5"/>
    <x v="3"/>
    <x v="0"/>
    <x v="0"/>
    <x v="10"/>
    <x v="0"/>
    <x v="3"/>
    <s v="Pottstown"/>
    <x v="8"/>
    <b v="0"/>
    <s v="Attack"/>
    <s v="Not fleeing"/>
    <b v="0"/>
    <n v="-75.664000000000001"/>
    <n v="40.249000000000002"/>
    <b v="1"/>
  </r>
  <r>
    <n v="5214"/>
    <s v="Leah Baker"/>
    <d v="2020-04-11T00:00:00"/>
    <x v="5"/>
    <x v="3"/>
    <x v="0"/>
    <x v="4"/>
    <x v="20"/>
    <x v="1"/>
    <x v="1"/>
    <s v="Jacksonville"/>
    <x v="26"/>
    <b v="1"/>
    <s v="Other"/>
    <s v="Not fleeing"/>
    <b v="1"/>
    <n v="-81.676000000000002"/>
    <n v="30.364999999999998"/>
    <b v="1"/>
  </r>
  <r>
    <n v="5215"/>
    <s v="Errol Bolin"/>
    <d v="2020-04-11T00:00:00"/>
    <x v="5"/>
    <x v="3"/>
    <x v="0"/>
    <x v="0"/>
    <x v="39"/>
    <x v="0"/>
    <x v="1"/>
    <s v="West Terre Haute"/>
    <x v="22"/>
    <b v="0"/>
    <s v="Attack"/>
    <s v="Not fleeing"/>
    <b v="0"/>
    <s v="#Not Provided"/>
    <s v="#Not Provided"/>
    <b v="1"/>
  </r>
  <r>
    <n v="5216"/>
    <s v="Timothy Barker"/>
    <d v="2020-04-11T00:00:00"/>
    <x v="5"/>
    <x v="3"/>
    <x v="0"/>
    <x v="0"/>
    <x v="30"/>
    <x v="0"/>
    <x v="1"/>
    <s v="Clackamas County"/>
    <x v="1"/>
    <b v="0"/>
    <s v="Attack"/>
    <s v="#Not Provided"/>
    <b v="0"/>
    <n v="-122.628"/>
    <n v="45.429000000000002"/>
    <b v="1"/>
  </r>
  <r>
    <n v="5217"/>
    <s v="Justin Silvernale"/>
    <d v="2020-04-12T00:00:00"/>
    <x v="5"/>
    <x v="3"/>
    <x v="0"/>
    <x v="4"/>
    <x v="7"/>
    <x v="0"/>
    <x v="1"/>
    <s v="Daly City"/>
    <x v="3"/>
    <b v="1"/>
    <s v="Other"/>
    <s v="Car"/>
    <b v="0"/>
    <s v="#Not Provided"/>
    <s v="#Not Provided"/>
    <b v="1"/>
  </r>
  <r>
    <n v="5218"/>
    <s v="Miguel Gomez"/>
    <d v="2020-04-12T00:00:00"/>
    <x v="5"/>
    <x v="3"/>
    <x v="0"/>
    <x v="0"/>
    <x v="32"/>
    <x v="0"/>
    <x v="2"/>
    <s v="Pompano Beach"/>
    <x v="26"/>
    <b v="0"/>
    <s v="Attack"/>
    <s v="Not fleeing"/>
    <b v="0"/>
    <n v="-80.097999999999999"/>
    <n v="26.245999999999999"/>
    <b v="1"/>
  </r>
  <r>
    <n v="5219"/>
    <s v="#Not Included"/>
    <d v="2020-04-13T00:00:00"/>
    <x v="5"/>
    <x v="3"/>
    <x v="0"/>
    <x v="15"/>
    <x v="47"/>
    <x v="0"/>
    <x v="5"/>
    <s v="Jackson"/>
    <x v="38"/>
    <b v="0"/>
    <s v="Attack"/>
    <s v="Foot"/>
    <b v="0"/>
    <n v="-90.186000000000007"/>
    <n v="32.311"/>
    <b v="1"/>
  </r>
  <r>
    <n v="5220"/>
    <s v="Javier Vidal"/>
    <d v="2020-04-13T00:00:00"/>
    <x v="5"/>
    <x v="3"/>
    <x v="0"/>
    <x v="0"/>
    <x v="16"/>
    <x v="0"/>
    <x v="2"/>
    <s v="Lamont"/>
    <x v="3"/>
    <b v="0"/>
    <s v="Attack"/>
    <s v="Car"/>
    <b v="0"/>
    <s v="#Not Provided"/>
    <s v="#Not Provided"/>
    <b v="1"/>
  </r>
  <r>
    <n v="5221"/>
    <s v="Thomas A. Powell"/>
    <d v="2020-04-14T00:00:00"/>
    <x v="5"/>
    <x v="3"/>
    <x v="0"/>
    <x v="0"/>
    <x v="10"/>
    <x v="0"/>
    <x v="1"/>
    <s v="Old Town"/>
    <x v="36"/>
    <b v="0"/>
    <s v="Attack"/>
    <s v="Not fleeing"/>
    <b v="0"/>
    <s v="#Not Provided"/>
    <s v="#Not Provided"/>
    <b v="1"/>
  </r>
  <r>
    <n v="5222"/>
    <s v="Tony Clements"/>
    <d v="2020-04-15T00:00:00"/>
    <x v="5"/>
    <x v="3"/>
    <x v="0"/>
    <x v="0"/>
    <x v="19"/>
    <x v="0"/>
    <x v="5"/>
    <s v="Hubert"/>
    <x v="33"/>
    <b v="0"/>
    <s v="Attack"/>
    <s v="Not fleeing"/>
    <b v="0"/>
    <n v="-77.203000000000003"/>
    <n v="34.673000000000002"/>
    <b v="1"/>
  </r>
  <r>
    <n v="5223"/>
    <s v="Leslie Flynn"/>
    <d v="2020-04-15T00:00:00"/>
    <x v="5"/>
    <x v="3"/>
    <x v="0"/>
    <x v="0"/>
    <x v="4"/>
    <x v="0"/>
    <x v="1"/>
    <s v="Blair"/>
    <x v="29"/>
    <b v="0"/>
    <s v="Attack"/>
    <s v="Not fleeing"/>
    <b v="0"/>
    <n v="-96.128"/>
    <n v="41.552999999999997"/>
    <b v="1"/>
  </r>
  <r>
    <n v="5224"/>
    <s v="Randy Ashland"/>
    <d v="2020-04-15T00:00:00"/>
    <x v="5"/>
    <x v="3"/>
    <x v="0"/>
    <x v="0"/>
    <x v="48"/>
    <x v="0"/>
    <x v="1"/>
    <s v="Waukesha"/>
    <x v="39"/>
    <b v="0"/>
    <s v="Attack"/>
    <s v="Not fleeing"/>
    <b v="0"/>
    <n v="-88.242999999999995"/>
    <n v="43.011000000000003"/>
    <b v="1"/>
  </r>
  <r>
    <n v="5225"/>
    <s v="Goldie Bellinger"/>
    <d v="2020-04-15T00:00:00"/>
    <x v="5"/>
    <x v="3"/>
    <x v="0"/>
    <x v="0"/>
    <x v="4"/>
    <x v="0"/>
    <x v="3"/>
    <s v="Augusta"/>
    <x v="31"/>
    <b v="1"/>
    <s v="Attack"/>
    <s v="Not fleeing"/>
    <b v="0"/>
    <n v="-82.046000000000006"/>
    <n v="33.514000000000003"/>
    <b v="1"/>
  </r>
  <r>
    <n v="5226"/>
    <s v="Juan Ayon-Barraza"/>
    <d v="2020-04-16T00:00:00"/>
    <x v="5"/>
    <x v="3"/>
    <x v="0"/>
    <x v="76"/>
    <x v="22"/>
    <x v="0"/>
    <x v="2"/>
    <s v="Richmond"/>
    <x v="3"/>
    <b v="0"/>
    <s v="Attack"/>
    <s v="Car"/>
    <b v="1"/>
    <s v="#Not Provided"/>
    <s v="#Not Provided"/>
    <b v="1"/>
  </r>
  <r>
    <n v="5227"/>
    <s v="Salvatore Friscia"/>
    <d v="2020-04-16T00:00:00"/>
    <x v="5"/>
    <x v="3"/>
    <x v="0"/>
    <x v="7"/>
    <x v="26"/>
    <x v="0"/>
    <x v="1"/>
    <s v="Philipsburg"/>
    <x v="12"/>
    <b v="0"/>
    <s v="Attack"/>
    <s v="Not fleeing"/>
    <b v="0"/>
    <s v="#Not Provided"/>
    <s v="#Not Provided"/>
    <b v="1"/>
  </r>
  <r>
    <n v="5228"/>
    <s v="Anthony Wilson"/>
    <d v="2020-04-16T00:00:00"/>
    <x v="5"/>
    <x v="3"/>
    <x v="0"/>
    <x v="0"/>
    <x v="14"/>
    <x v="0"/>
    <x v="5"/>
    <s v="Jefferson City"/>
    <x v="19"/>
    <b v="0"/>
    <s v="Attack"/>
    <s v="Foot"/>
    <b v="0"/>
    <s v="#Not Provided"/>
    <s v="#Not Provided"/>
    <b v="1"/>
  </r>
  <r>
    <n v="5229"/>
    <s v="Jasman Washington"/>
    <d v="2020-04-16T00:00:00"/>
    <x v="5"/>
    <x v="3"/>
    <x v="0"/>
    <x v="7"/>
    <x v="10"/>
    <x v="0"/>
    <x v="3"/>
    <s v="Lubbock"/>
    <x v="9"/>
    <b v="0"/>
    <s v="Attack"/>
    <s v="Car"/>
    <b v="0"/>
    <n v="-101.822"/>
    <n v="33.656999999999996"/>
    <b v="1"/>
  </r>
  <r>
    <n v="5230"/>
    <s v="Derick L. Powe"/>
    <d v="2020-04-17T00:00:00"/>
    <x v="5"/>
    <x v="3"/>
    <x v="0"/>
    <x v="0"/>
    <x v="47"/>
    <x v="0"/>
    <x v="3"/>
    <s v="Daphne"/>
    <x v="37"/>
    <b v="1"/>
    <s v="Attack"/>
    <s v="Not fleeing"/>
    <b v="0"/>
    <n v="-87.894000000000005"/>
    <n v="30.588999999999999"/>
    <b v="1"/>
  </r>
  <r>
    <n v="5231"/>
    <s v="Marcus Eugene Epps"/>
    <d v="2020-04-17T00:00:00"/>
    <x v="5"/>
    <x v="3"/>
    <x v="0"/>
    <x v="4"/>
    <x v="21"/>
    <x v="0"/>
    <x v="1"/>
    <s v="Anderson"/>
    <x v="40"/>
    <b v="0"/>
    <s v="Attack"/>
    <s v="#Not Provided"/>
    <b v="0"/>
    <n v="-82.671999999999997"/>
    <n v="34.508000000000003"/>
    <b v="1"/>
  </r>
  <r>
    <n v="5232"/>
    <s v="Steven Taylor"/>
    <d v="2020-04-18T00:00:00"/>
    <x v="5"/>
    <x v="3"/>
    <x v="0"/>
    <x v="45"/>
    <x v="19"/>
    <x v="0"/>
    <x v="3"/>
    <s v="San Leandro"/>
    <x v="3"/>
    <b v="1"/>
    <s v="Other"/>
    <s v="Not fleeing"/>
    <b v="0"/>
    <n v="-122.13"/>
    <n v="37.689"/>
    <b v="1"/>
  </r>
  <r>
    <n v="5233"/>
    <s v="Willie J. Hampton"/>
    <d v="2020-04-18T00:00:00"/>
    <x v="5"/>
    <x v="3"/>
    <x v="0"/>
    <x v="0"/>
    <x v="13"/>
    <x v="0"/>
    <x v="3"/>
    <s v="Raytown"/>
    <x v="19"/>
    <b v="0"/>
    <s v="Other"/>
    <s v="Not fleeing"/>
    <b v="0"/>
    <s v="#Not Provided"/>
    <s v="#Not Provided"/>
    <b v="1"/>
  </r>
  <r>
    <n v="5234"/>
    <s v="Austin Dean Heights"/>
    <d v="2020-04-18T00:00:00"/>
    <x v="5"/>
    <x v="3"/>
    <x v="0"/>
    <x v="0"/>
    <x v="22"/>
    <x v="0"/>
    <x v="1"/>
    <s v="Mankato"/>
    <x v="18"/>
    <b v="1"/>
    <s v="Attack"/>
    <s v="Other"/>
    <b v="0"/>
    <n v="-94.02"/>
    <n v="44.195999999999998"/>
    <b v="1"/>
  </r>
  <r>
    <n v="5235"/>
    <s v="Mason Workman"/>
    <d v="2020-04-19T00:00:00"/>
    <x v="5"/>
    <x v="3"/>
    <x v="0"/>
    <x v="0"/>
    <x v="36"/>
    <x v="0"/>
    <x v="1"/>
    <s v="Henderson"/>
    <x v="16"/>
    <b v="0"/>
    <s v="Attack"/>
    <s v="Not fleeing"/>
    <b v="1"/>
    <n v="-115.08499999999999"/>
    <n v="35.978000000000002"/>
    <b v="1"/>
  </r>
  <r>
    <n v="5236"/>
    <s v="Virgill Thrope"/>
    <d v="2020-04-19T00:00:00"/>
    <x v="5"/>
    <x v="3"/>
    <x v="0"/>
    <x v="0"/>
    <x v="14"/>
    <x v="0"/>
    <x v="3"/>
    <s v="Colorado Springs"/>
    <x v="4"/>
    <b v="0"/>
    <s v="Attack"/>
    <s v="Not fleeing"/>
    <b v="0"/>
    <n v="-104.813"/>
    <n v="38.784999999999997"/>
    <b v="1"/>
  </r>
  <r>
    <n v="5237"/>
    <s v="Chase Rosa"/>
    <d v="2020-04-21T00:00:00"/>
    <x v="5"/>
    <x v="3"/>
    <x v="0"/>
    <x v="0"/>
    <x v="22"/>
    <x v="0"/>
    <x v="3"/>
    <s v="Las Vegas"/>
    <x v="16"/>
    <b v="0"/>
    <s v="Attack"/>
    <s v="Car"/>
    <b v="1"/>
    <n v="-115.15300000000001"/>
    <n v="36.121000000000002"/>
    <b v="1"/>
  </r>
  <r>
    <n v="5238"/>
    <s v="Nicolas Chavez"/>
    <d v="2020-04-21T00:00:00"/>
    <x v="5"/>
    <x v="3"/>
    <x v="1"/>
    <x v="23"/>
    <x v="25"/>
    <x v="0"/>
    <x v="2"/>
    <s v="Houston"/>
    <x v="9"/>
    <b v="1"/>
    <s v="Other"/>
    <s v="Not fleeing"/>
    <b v="1"/>
    <n v="-95.304000000000002"/>
    <n v="29.774000000000001"/>
    <b v="1"/>
  </r>
  <r>
    <n v="5239"/>
    <s v="Elmer L. Mack"/>
    <d v="2020-04-22T00:00:00"/>
    <x v="5"/>
    <x v="3"/>
    <x v="0"/>
    <x v="0"/>
    <x v="36"/>
    <x v="0"/>
    <x v="3"/>
    <s v="Florence"/>
    <x v="40"/>
    <b v="0"/>
    <s v="Attack"/>
    <s v="Not fleeing"/>
    <b v="0"/>
    <n v="-79.745999999999995"/>
    <n v="34.219000000000001"/>
    <b v="1"/>
  </r>
  <r>
    <n v="5240"/>
    <s v="Christopher Lawson"/>
    <d v="2020-04-22T00:00:00"/>
    <x v="5"/>
    <x v="3"/>
    <x v="0"/>
    <x v="0"/>
    <x v="10"/>
    <x v="0"/>
    <x v="5"/>
    <s v="Springfield"/>
    <x v="4"/>
    <b v="0"/>
    <s v="Attack"/>
    <s v="Not fleeing"/>
    <b v="0"/>
    <n v="-102.68300000000001"/>
    <n v="37.527999999999999"/>
    <b v="1"/>
  </r>
  <r>
    <n v="5241"/>
    <s v="Daniel Hernandez"/>
    <d v="2020-04-22T00:00:00"/>
    <x v="5"/>
    <x v="3"/>
    <x v="0"/>
    <x v="4"/>
    <x v="38"/>
    <x v="0"/>
    <x v="2"/>
    <s v="Los Angeles"/>
    <x v="3"/>
    <b v="0"/>
    <s v="Other"/>
    <s v="Not fleeing"/>
    <b v="0"/>
    <n v="-118.264"/>
    <n v="34.017000000000003"/>
    <b v="1"/>
  </r>
  <r>
    <n v="5242"/>
    <s v="Joshua Johnson"/>
    <d v="2020-04-22T00:00:00"/>
    <x v="5"/>
    <x v="3"/>
    <x v="0"/>
    <x v="2"/>
    <x v="7"/>
    <x v="0"/>
    <x v="3"/>
    <s v="Houston"/>
    <x v="9"/>
    <b v="0"/>
    <s v="Attack"/>
    <s v="Foot"/>
    <b v="0"/>
    <n v="-95.519000000000005"/>
    <n v="29.638000000000002"/>
    <b v="1"/>
  </r>
  <r>
    <n v="5243"/>
    <s v="Luan Agolli"/>
    <d v="2020-04-23T00:00:00"/>
    <x v="5"/>
    <x v="3"/>
    <x v="0"/>
    <x v="0"/>
    <x v="15"/>
    <x v="0"/>
    <x v="1"/>
    <s v="Paterson"/>
    <x v="21"/>
    <b v="1"/>
    <s v="Attack"/>
    <s v="Not fleeing"/>
    <b v="0"/>
    <n v="-74.161000000000001"/>
    <n v="40.920999999999999"/>
    <b v="1"/>
  </r>
  <r>
    <n v="5244"/>
    <s v="Fred Brown"/>
    <d v="2020-04-23T00:00:00"/>
    <x v="5"/>
    <x v="3"/>
    <x v="0"/>
    <x v="1"/>
    <x v="8"/>
    <x v="0"/>
    <x v="3"/>
    <s v="North Las Vegas"/>
    <x v="16"/>
    <b v="0"/>
    <s v="Attack"/>
    <s v="Not fleeing"/>
    <b v="0"/>
    <n v="-115.13200000000001"/>
    <n v="36.204999999999998"/>
    <b v="1"/>
  </r>
  <r>
    <n v="5245"/>
    <s v="Michael Ramos"/>
    <d v="2020-04-24T00:00:00"/>
    <x v="5"/>
    <x v="3"/>
    <x v="0"/>
    <x v="1"/>
    <x v="15"/>
    <x v="0"/>
    <x v="2"/>
    <s v="Austin"/>
    <x v="9"/>
    <b v="0"/>
    <s v="Undetermined"/>
    <s v="Car"/>
    <b v="1"/>
    <n v="-97.73"/>
    <n v="30.222999999999999"/>
    <b v="1"/>
  </r>
  <r>
    <n v="5246"/>
    <s v="Timothy Darryl Sides"/>
    <d v="2020-04-24T00:00:00"/>
    <x v="5"/>
    <x v="3"/>
    <x v="0"/>
    <x v="0"/>
    <x v="14"/>
    <x v="0"/>
    <x v="5"/>
    <s v="Lenoir"/>
    <x v="33"/>
    <b v="0"/>
    <s v="Attack"/>
    <s v="Not fleeing"/>
    <b v="1"/>
    <n v="-81.576999999999998"/>
    <n v="35.872999999999998"/>
    <b v="1"/>
  </r>
  <r>
    <n v="5247"/>
    <s v="Brandan Reid Nylander"/>
    <d v="2020-04-24T00:00:00"/>
    <x v="5"/>
    <x v="3"/>
    <x v="0"/>
    <x v="0"/>
    <x v="22"/>
    <x v="0"/>
    <x v="1"/>
    <s v="Napa"/>
    <x v="3"/>
    <b v="0"/>
    <s v="Other"/>
    <s v="Car"/>
    <b v="0"/>
    <n v="-122.26900000000001"/>
    <n v="38.241999999999997"/>
    <b v="1"/>
  </r>
  <r>
    <n v="5248"/>
    <s v="Marlon Aaron Bonds"/>
    <d v="2020-04-24T00:00:00"/>
    <x v="5"/>
    <x v="3"/>
    <x v="0"/>
    <x v="0"/>
    <x v="0"/>
    <x v="0"/>
    <x v="3"/>
    <s v="Denton"/>
    <x v="9"/>
    <b v="0"/>
    <s v="Attack"/>
    <s v="#Not Provided"/>
    <b v="0"/>
    <n v="-97.102000000000004"/>
    <n v="33.179000000000002"/>
    <b v="1"/>
  </r>
  <r>
    <n v="5249"/>
    <s v="Roy Joiner"/>
    <d v="2020-04-24T00:00:00"/>
    <x v="5"/>
    <x v="3"/>
    <x v="0"/>
    <x v="0"/>
    <x v="28"/>
    <x v="0"/>
    <x v="3"/>
    <s v="Adel"/>
    <x v="31"/>
    <b v="0"/>
    <s v="Attack"/>
    <s v="Not fleeing"/>
    <b v="0"/>
    <s v="#Not Provided"/>
    <s v="#Not Provided"/>
    <b v="1"/>
  </r>
  <r>
    <n v="5250"/>
    <s v="Reed Rickabaugh"/>
    <d v="2020-04-24T00:00:00"/>
    <x v="5"/>
    <x v="3"/>
    <x v="0"/>
    <x v="0"/>
    <x v="37"/>
    <x v="0"/>
    <x v="1"/>
    <s v="Hiram"/>
    <x v="36"/>
    <b v="0"/>
    <s v="Attack"/>
    <s v="Not fleeing"/>
    <b v="0"/>
    <n v="-70.858999999999995"/>
    <n v="43.838999999999999"/>
    <b v="1"/>
  </r>
  <r>
    <n v="5251"/>
    <s v="Farron Morris Hammond"/>
    <d v="2020-04-25T00:00:00"/>
    <x v="5"/>
    <x v="3"/>
    <x v="0"/>
    <x v="0"/>
    <x v="33"/>
    <x v="0"/>
    <x v="1"/>
    <s v="Hogansville"/>
    <x v="31"/>
    <b v="0"/>
    <s v="Attack"/>
    <s v="Not fleeing"/>
    <b v="0"/>
    <n v="-84.903000000000006"/>
    <n v="33.183"/>
    <b v="1"/>
  </r>
  <r>
    <n v="5252"/>
    <s v="Bradley G. Pullman"/>
    <d v="2020-04-26T00:00:00"/>
    <x v="5"/>
    <x v="3"/>
    <x v="0"/>
    <x v="7"/>
    <x v="26"/>
    <x v="0"/>
    <x v="5"/>
    <s v="Wayne"/>
    <x v="21"/>
    <b v="0"/>
    <s v="Other"/>
    <s v="Car"/>
    <b v="0"/>
    <n v="-74.287000000000006"/>
    <n v="40.973999999999997"/>
    <b v="1"/>
  </r>
  <r>
    <n v="5253"/>
    <s v="De Quang Tran"/>
    <d v="2020-04-26T00:00:00"/>
    <x v="5"/>
    <x v="3"/>
    <x v="0"/>
    <x v="0"/>
    <x v="35"/>
    <x v="0"/>
    <x v="0"/>
    <s v="La Plata"/>
    <x v="28"/>
    <b v="0"/>
    <s v="Attack"/>
    <s v="Not fleeing"/>
    <b v="0"/>
    <n v="-76.965000000000003"/>
    <n v="38.500999999999998"/>
    <b v="1"/>
  </r>
  <r>
    <n v="5254"/>
    <s v="Christopher Aguirre"/>
    <d v="2020-04-27T00:00:00"/>
    <x v="5"/>
    <x v="3"/>
    <x v="0"/>
    <x v="0"/>
    <x v="14"/>
    <x v="0"/>
    <x v="2"/>
    <s v="Houston"/>
    <x v="9"/>
    <b v="0"/>
    <s v="Attack"/>
    <s v="Not fleeing"/>
    <b v="0"/>
    <n v="-95.287000000000006"/>
    <n v="29.76"/>
    <b v="1"/>
  </r>
  <r>
    <n v="5255"/>
    <s v="Jamie Lamar Darley"/>
    <d v="2020-04-27T00:00:00"/>
    <x v="5"/>
    <x v="3"/>
    <x v="0"/>
    <x v="0"/>
    <x v="19"/>
    <x v="0"/>
    <x v="1"/>
    <s v="Fort Valley"/>
    <x v="31"/>
    <b v="0"/>
    <s v="Attack"/>
    <s v="Car"/>
    <b v="0"/>
    <n v="-83.873000000000005"/>
    <n v="32.639000000000003"/>
    <b v="1"/>
  </r>
  <r>
    <n v="5256"/>
    <s v="Robert Musser"/>
    <d v="2020-04-28T00:00:00"/>
    <x v="5"/>
    <x v="3"/>
    <x v="0"/>
    <x v="0"/>
    <x v="3"/>
    <x v="0"/>
    <x v="1"/>
    <s v="Buckeye"/>
    <x v="6"/>
    <b v="0"/>
    <s v="Attack"/>
    <s v="Car"/>
    <b v="0"/>
    <n v="-112.556"/>
    <n v="33.420999999999999"/>
    <b v="1"/>
  </r>
  <r>
    <n v="5257"/>
    <s v="Jonas Joseph"/>
    <d v="2020-04-28T00:00:00"/>
    <x v="5"/>
    <x v="3"/>
    <x v="0"/>
    <x v="81"/>
    <x v="35"/>
    <x v="0"/>
    <x v="3"/>
    <s v="Tampa"/>
    <x v="26"/>
    <b v="0"/>
    <s v="Attack"/>
    <s v="Car"/>
    <b v="0"/>
    <n v="-82.421999999999997"/>
    <n v="27.986999999999998"/>
    <b v="1"/>
  </r>
  <r>
    <n v="5258"/>
    <s v="William E. Abbe"/>
    <d v="2020-04-28T00:00:00"/>
    <x v="5"/>
    <x v="3"/>
    <x v="1"/>
    <x v="28"/>
    <x v="44"/>
    <x v="0"/>
    <x v="1"/>
    <s v="Vancouver"/>
    <x v="0"/>
    <b v="0"/>
    <s v="Attack"/>
    <s v="Not fleeing"/>
    <b v="0"/>
    <n v="-122.617"/>
    <n v="45.640999999999998"/>
    <b v="1"/>
  </r>
  <r>
    <n v="5259"/>
    <s v="Jesus Caballero"/>
    <d v="2020-04-29T00:00:00"/>
    <x v="5"/>
    <x v="3"/>
    <x v="0"/>
    <x v="0"/>
    <x v="38"/>
    <x v="0"/>
    <x v="2"/>
    <s v="Las Vegas"/>
    <x v="16"/>
    <b v="0"/>
    <s v="Attack"/>
    <s v="Car"/>
    <b v="0"/>
    <n v="-115.31100000000001"/>
    <n v="36.219000000000001"/>
    <b v="1"/>
  </r>
  <r>
    <n v="5260"/>
    <s v="Artemio Mondragon Alfaro"/>
    <d v="2020-04-29T00:00:00"/>
    <x v="5"/>
    <x v="3"/>
    <x v="0"/>
    <x v="7"/>
    <x v="20"/>
    <x v="0"/>
    <x v="1"/>
    <s v="Madera County"/>
    <x v="3"/>
    <b v="0"/>
    <s v="Attack"/>
    <s v="Other"/>
    <b v="0"/>
    <n v="-120.187"/>
    <n v="36.837000000000003"/>
    <b v="1"/>
  </r>
  <r>
    <n v="5261"/>
    <s v="Malcolm Xavier Ray Williams"/>
    <d v="2020-04-29T00:00:00"/>
    <x v="5"/>
    <x v="3"/>
    <x v="0"/>
    <x v="0"/>
    <x v="25"/>
    <x v="0"/>
    <x v="3"/>
    <s v="Jeffersonville"/>
    <x v="22"/>
    <b v="0"/>
    <s v="Attack"/>
    <s v="Not fleeing"/>
    <b v="0"/>
    <n v="-85.707999999999998"/>
    <n v="38.304000000000002"/>
    <b v="1"/>
  </r>
  <r>
    <n v="5262"/>
    <s v="Daniel Hernandez Bravo"/>
    <d v="2020-04-30T00:00:00"/>
    <x v="5"/>
    <x v="3"/>
    <x v="0"/>
    <x v="0"/>
    <x v="14"/>
    <x v="0"/>
    <x v="2"/>
    <s v="Los Angeles"/>
    <x v="3"/>
    <b v="0"/>
    <s v="Other"/>
    <s v="Car"/>
    <b v="0"/>
    <n v="-118.26300000000001"/>
    <n v="34.024999999999999"/>
    <b v="1"/>
  </r>
  <r>
    <n v="5263"/>
    <s v="Timothy Alan Gilbert"/>
    <d v="2020-04-30T00:00:00"/>
    <x v="5"/>
    <x v="3"/>
    <x v="0"/>
    <x v="0"/>
    <x v="21"/>
    <x v="0"/>
    <x v="1"/>
    <s v="Martin County"/>
    <x v="23"/>
    <b v="0"/>
    <s v="Attack"/>
    <s v="Car"/>
    <b v="0"/>
    <n v="-82.519000000000005"/>
    <n v="37.783000000000001"/>
    <b v="1"/>
  </r>
  <r>
    <n v="5264"/>
    <s v="William Debose"/>
    <d v="2020-05-01T00:00:00"/>
    <x v="5"/>
    <x v="4"/>
    <x v="0"/>
    <x v="0"/>
    <x v="27"/>
    <x v="0"/>
    <x v="3"/>
    <s v="Denver"/>
    <x v="4"/>
    <b v="0"/>
    <s v="Other"/>
    <s v="Other"/>
    <b v="1"/>
    <n v="-104.949"/>
    <n v="39.74"/>
    <b v="1"/>
  </r>
  <r>
    <n v="5265"/>
    <s v="Nicholas Bils"/>
    <d v="2020-05-01T00:00:00"/>
    <x v="5"/>
    <x v="4"/>
    <x v="0"/>
    <x v="1"/>
    <x v="16"/>
    <x v="0"/>
    <x v="1"/>
    <s v="San Diego"/>
    <x v="3"/>
    <b v="1"/>
    <s v="Other"/>
    <s v="Foot"/>
    <b v="0"/>
    <n v="-117.16500000000001"/>
    <n v="32.716999999999999"/>
    <b v="1"/>
  </r>
  <r>
    <n v="5266"/>
    <s v="Shaun Lee Fuhr"/>
    <d v="2020-05-01T00:00:00"/>
    <x v="5"/>
    <x v="4"/>
    <x v="0"/>
    <x v="1"/>
    <x v="22"/>
    <x v="0"/>
    <x v="3"/>
    <s v="Seattle"/>
    <x v="0"/>
    <b v="0"/>
    <s v="Attack"/>
    <s v="Foot"/>
    <b v="1"/>
    <n v="-122.33199999999999"/>
    <n v="47.606000000000002"/>
    <b v="1"/>
  </r>
  <r>
    <n v="5267"/>
    <s v="#Not Included"/>
    <d v="2020-05-01T00:00:00"/>
    <x v="5"/>
    <x v="4"/>
    <x v="0"/>
    <x v="4"/>
    <x v="47"/>
    <x v="0"/>
    <x v="5"/>
    <s v="Hialeah"/>
    <x v="26"/>
    <b v="0"/>
    <s v="Undetermined"/>
    <s v="Foot"/>
    <b v="0"/>
    <n v="-80.13"/>
    <n v="25.811"/>
    <b v="1"/>
  </r>
  <r>
    <n v="5268"/>
    <s v="Brent Martin"/>
    <d v="2020-05-01T00:00:00"/>
    <x v="5"/>
    <x v="4"/>
    <x v="0"/>
    <x v="0"/>
    <x v="3"/>
    <x v="0"/>
    <x v="3"/>
    <s v="Little Rock"/>
    <x v="14"/>
    <b v="0"/>
    <s v="Other"/>
    <s v="Not fleeing"/>
    <b v="0"/>
    <n v="-92.378"/>
    <n v="34.737000000000002"/>
    <b v="1"/>
  </r>
  <r>
    <n v="5269"/>
    <s v="Said Joquin"/>
    <d v="2020-05-01T00:00:00"/>
    <x v="5"/>
    <x v="4"/>
    <x v="0"/>
    <x v="0"/>
    <x v="35"/>
    <x v="0"/>
    <x v="3"/>
    <s v="Lakewood"/>
    <x v="0"/>
    <b v="0"/>
    <s v="Attack"/>
    <s v="Not fleeing"/>
    <b v="0"/>
    <n v="-122.52200000000001"/>
    <n v="47.176000000000002"/>
    <b v="1"/>
  </r>
  <r>
    <n v="5270"/>
    <s v="Spencer Calvert"/>
    <d v="2020-05-01T00:00:00"/>
    <x v="5"/>
    <x v="4"/>
    <x v="1"/>
    <x v="4"/>
    <x v="27"/>
    <x v="0"/>
    <x v="1"/>
    <s v="Portland"/>
    <x v="22"/>
    <b v="1"/>
    <s v="Other"/>
    <s v="Not fleeing"/>
    <b v="1"/>
    <n v="-70.265000000000001"/>
    <n v="43.655999999999999"/>
    <b v="1"/>
  </r>
  <r>
    <n v="5271"/>
    <s v="Michael Ferguson"/>
    <d v="2020-05-03T00:00:00"/>
    <x v="5"/>
    <x v="4"/>
    <x v="0"/>
    <x v="0"/>
    <x v="30"/>
    <x v="0"/>
    <x v="1"/>
    <s v="Fort Lauderdale"/>
    <x v="26"/>
    <b v="0"/>
    <s v="Other"/>
    <s v="Not fleeing"/>
    <b v="0"/>
    <n v="-80.099000000000004"/>
    <n v="26.177"/>
    <b v="1"/>
  </r>
  <r>
    <n v="5272"/>
    <s v="Kortney Shawn Price"/>
    <d v="2020-05-03T00:00:00"/>
    <x v="5"/>
    <x v="4"/>
    <x v="0"/>
    <x v="0"/>
    <x v="52"/>
    <x v="0"/>
    <x v="1"/>
    <s v="Caldwell County"/>
    <x v="33"/>
    <b v="0"/>
    <s v="Other"/>
    <s v="Car"/>
    <b v="1"/>
    <n v="-82.344999999999999"/>
    <n v="35.802"/>
    <b v="1"/>
  </r>
  <r>
    <n v="5273"/>
    <s v="Michael Faries"/>
    <d v="2020-05-03T00:00:00"/>
    <x v="5"/>
    <x v="4"/>
    <x v="0"/>
    <x v="0"/>
    <x v="60"/>
    <x v="0"/>
    <x v="1"/>
    <s v="Oakland City"/>
    <x v="22"/>
    <b v="1"/>
    <s v="Other"/>
    <s v="Not fleeing"/>
    <b v="0"/>
    <n v="-87.278999999999996"/>
    <n v="38.319000000000003"/>
    <b v="1"/>
  </r>
  <r>
    <n v="5274"/>
    <s v="Filipe Periera"/>
    <d v="2020-05-03T00:00:00"/>
    <x v="5"/>
    <x v="4"/>
    <x v="0"/>
    <x v="0"/>
    <x v="34"/>
    <x v="0"/>
    <x v="1"/>
    <s v="Jacksonville"/>
    <x v="26"/>
    <b v="0"/>
    <s v="Attack"/>
    <s v="Not fleeing"/>
    <b v="0"/>
    <n v="-81.555000000000007"/>
    <n v="30.363"/>
    <b v="1"/>
  </r>
  <r>
    <n v="5275"/>
    <s v="Armando Salvatierra"/>
    <d v="2020-05-03T00:00:00"/>
    <x v="5"/>
    <x v="4"/>
    <x v="0"/>
    <x v="4"/>
    <x v="35"/>
    <x v="0"/>
    <x v="2"/>
    <s v="San Jose"/>
    <x v="3"/>
    <b v="0"/>
    <s v="Attack"/>
    <s v="Not fleeing"/>
    <b v="1"/>
    <n v="-121.902"/>
    <n v="37.335999999999999"/>
    <b v="1"/>
  </r>
  <r>
    <n v="5276"/>
    <s v="Chad Adams"/>
    <d v="2020-05-03T00:00:00"/>
    <x v="5"/>
    <x v="4"/>
    <x v="0"/>
    <x v="0"/>
    <x v="21"/>
    <x v="0"/>
    <x v="1"/>
    <s v="Boerne"/>
    <x v="9"/>
    <b v="0"/>
    <s v="Attack"/>
    <s v="Not fleeing"/>
    <b v="0"/>
    <n v="-98.74"/>
    <n v="29.853000000000002"/>
    <b v="1"/>
  </r>
  <r>
    <n v="5277"/>
    <s v="Phillip Michael Carney"/>
    <d v="2020-05-03T00:00:00"/>
    <x v="5"/>
    <x v="4"/>
    <x v="0"/>
    <x v="0"/>
    <x v="38"/>
    <x v="0"/>
    <x v="1"/>
    <s v="Overland Park"/>
    <x v="2"/>
    <b v="0"/>
    <s v="Attack"/>
    <s v="Car"/>
    <b v="0"/>
    <n v="-94.683000000000007"/>
    <n v="38.905999999999999"/>
    <b v="1"/>
  </r>
  <r>
    <n v="5278"/>
    <s v="Tyler Wayne Kracht"/>
    <d v="2020-05-03T00:00:00"/>
    <x v="5"/>
    <x v="4"/>
    <x v="0"/>
    <x v="13"/>
    <x v="14"/>
    <x v="0"/>
    <x v="5"/>
    <s v="Sterling"/>
    <x v="4"/>
    <b v="0"/>
    <s v="Other"/>
    <s v="Car"/>
    <b v="0"/>
    <n v="-103.20699999999999"/>
    <n v="40.625"/>
    <b v="1"/>
  </r>
  <r>
    <n v="5279"/>
    <s v="Mark Anthony Jones"/>
    <d v="2020-05-04T00:00:00"/>
    <x v="5"/>
    <x v="4"/>
    <x v="0"/>
    <x v="4"/>
    <x v="16"/>
    <x v="0"/>
    <x v="2"/>
    <s v="Monterey Park"/>
    <x v="3"/>
    <b v="0"/>
    <s v="Other"/>
    <s v="Not fleeing"/>
    <b v="0"/>
    <n v="-118.13"/>
    <n v="34.033000000000001"/>
    <b v="1"/>
  </r>
  <r>
    <n v="5280"/>
    <s v="Demontre Bruner"/>
    <d v="2020-05-04T00:00:00"/>
    <x v="5"/>
    <x v="4"/>
    <x v="0"/>
    <x v="0"/>
    <x v="27"/>
    <x v="0"/>
    <x v="3"/>
    <s v="Muskogee"/>
    <x v="5"/>
    <b v="0"/>
    <s v="Attack"/>
    <s v="Foot"/>
    <b v="0"/>
    <n v="-95.387"/>
    <n v="35.747999999999998"/>
    <b v="1"/>
  </r>
  <r>
    <n v="5281"/>
    <s v="Qavon Webb"/>
    <d v="2020-05-05T00:00:00"/>
    <x v="5"/>
    <x v="4"/>
    <x v="0"/>
    <x v="0"/>
    <x v="2"/>
    <x v="0"/>
    <x v="3"/>
    <s v="Webster Groves"/>
    <x v="19"/>
    <b v="0"/>
    <s v="Attack"/>
    <s v="Not fleeing"/>
    <b v="0"/>
    <n v="-90.352999999999994"/>
    <n v="38.582999999999998"/>
    <b v="1"/>
  </r>
  <r>
    <n v="5282"/>
    <s v="Sandra Lee Harmon"/>
    <d v="2020-05-05T00:00:00"/>
    <x v="5"/>
    <x v="4"/>
    <x v="0"/>
    <x v="0"/>
    <x v="32"/>
    <x v="1"/>
    <x v="1"/>
    <s v="Half Moon Bay"/>
    <x v="3"/>
    <b v="1"/>
    <s v="Attack"/>
    <s v="Not fleeing"/>
    <b v="0"/>
    <n v="-122.43"/>
    <n v="37.457999999999998"/>
    <b v="1"/>
  </r>
  <r>
    <n v="5283"/>
    <s v="William Shimp"/>
    <d v="2020-05-05T00:00:00"/>
    <x v="5"/>
    <x v="4"/>
    <x v="0"/>
    <x v="0"/>
    <x v="19"/>
    <x v="0"/>
    <x v="1"/>
    <s v="Kansas City"/>
    <x v="19"/>
    <b v="0"/>
    <s v="Attack"/>
    <s v="Car"/>
    <b v="0"/>
    <n v="-94.540999999999997"/>
    <n v="39.101999999999997"/>
    <b v="1"/>
  </r>
  <r>
    <n v="5284"/>
    <s v="Justin Charland"/>
    <d v="2020-05-05T00:00:00"/>
    <x v="5"/>
    <x v="4"/>
    <x v="0"/>
    <x v="79"/>
    <x v="36"/>
    <x v="0"/>
    <x v="1"/>
    <s v="Las Vegas"/>
    <x v="16"/>
    <b v="1"/>
    <s v="Other"/>
    <s v="Not fleeing"/>
    <b v="1"/>
    <n v="-115.08799999999999"/>
    <n v="36.136000000000003"/>
    <b v="1"/>
  </r>
  <r>
    <n v="5285"/>
    <s v="Jah'Sean Iandie Hodge"/>
    <d v="2020-05-05T00:00:00"/>
    <x v="5"/>
    <x v="4"/>
    <x v="0"/>
    <x v="4"/>
    <x v="27"/>
    <x v="0"/>
    <x v="3"/>
    <s v="St. Cloud"/>
    <x v="26"/>
    <b v="0"/>
    <s v="Other"/>
    <s v="Foot"/>
    <b v="0"/>
    <s v="#Not Provided"/>
    <s v="#Not Provided"/>
    <b v="1"/>
  </r>
  <r>
    <n v="5286"/>
    <s v="Alfredo Delarosa"/>
    <d v="2020-05-05T00:00:00"/>
    <x v="5"/>
    <x v="4"/>
    <x v="1"/>
    <x v="23"/>
    <x v="45"/>
    <x v="0"/>
    <x v="2"/>
    <s v="San Antonio"/>
    <x v="9"/>
    <b v="0"/>
    <s v="Attack"/>
    <s v="#Not Provided"/>
    <b v="0"/>
    <n v="-98.614999999999995"/>
    <n v="29.37"/>
    <b v="1"/>
  </r>
  <r>
    <n v="5287"/>
    <s v="Dreasjon Reed"/>
    <d v="2020-05-06T00:00:00"/>
    <x v="5"/>
    <x v="4"/>
    <x v="0"/>
    <x v="0"/>
    <x v="27"/>
    <x v="0"/>
    <x v="3"/>
    <s v="Indianapolis"/>
    <x v="22"/>
    <b v="0"/>
    <s v="Attack"/>
    <s v="Car"/>
    <b v="1"/>
    <n v="-86.201999999999998"/>
    <n v="39.868000000000002"/>
    <b v="1"/>
  </r>
  <r>
    <n v="5288"/>
    <s v="River Hudson"/>
    <d v="2020-05-06T00:00:00"/>
    <x v="5"/>
    <x v="4"/>
    <x v="0"/>
    <x v="4"/>
    <x v="45"/>
    <x v="0"/>
    <x v="1"/>
    <s v="Renton"/>
    <x v="0"/>
    <b v="1"/>
    <s v="Other"/>
    <s v="#Not Provided"/>
    <b v="0"/>
    <n v="-122.187"/>
    <n v="47.500999999999998"/>
    <b v="1"/>
  </r>
  <r>
    <n v="5289"/>
    <s v="James Joseph James"/>
    <d v="2020-05-06T00:00:00"/>
    <x v="5"/>
    <x v="4"/>
    <x v="0"/>
    <x v="4"/>
    <x v="1"/>
    <x v="0"/>
    <x v="1"/>
    <s v="Graham"/>
    <x v="33"/>
    <b v="0"/>
    <s v="Attack"/>
    <s v="Car"/>
    <b v="0"/>
    <n v="-79.402000000000001"/>
    <n v="36.070999999999998"/>
    <b v="1"/>
  </r>
  <r>
    <n v="5290"/>
    <s v="Vincent Ralph Pena"/>
    <d v="2020-05-06T00:00:00"/>
    <x v="5"/>
    <x v="4"/>
    <x v="0"/>
    <x v="0"/>
    <x v="38"/>
    <x v="0"/>
    <x v="2"/>
    <s v="Commerce City"/>
    <x v="4"/>
    <b v="0"/>
    <s v="Attack"/>
    <s v="Foot"/>
    <b v="0"/>
    <n v="-104.905"/>
    <n v="39.825000000000003"/>
    <b v="1"/>
  </r>
  <r>
    <n v="5291"/>
    <s v="Ruben Escarrega"/>
    <d v="2020-05-07T00:00:00"/>
    <x v="5"/>
    <x v="4"/>
    <x v="0"/>
    <x v="4"/>
    <x v="10"/>
    <x v="0"/>
    <x v="2"/>
    <s v="Long Beach"/>
    <x v="3"/>
    <b v="0"/>
    <s v="Other"/>
    <s v="Not fleeing"/>
    <b v="0"/>
    <n v="-118.182"/>
    <n v="33.814"/>
    <b v="1"/>
  </r>
  <r>
    <n v="5292"/>
    <s v="James Pease"/>
    <d v="2020-05-07T00:00:00"/>
    <x v="5"/>
    <x v="4"/>
    <x v="0"/>
    <x v="0"/>
    <x v="39"/>
    <x v="0"/>
    <x v="1"/>
    <s v="Jean"/>
    <x v="16"/>
    <b v="0"/>
    <s v="Attack"/>
    <s v="Car"/>
    <b v="0"/>
    <n v="-115.324"/>
    <n v="35.779000000000003"/>
    <b v="1"/>
  </r>
  <r>
    <n v="5293"/>
    <s v="McHale Rose"/>
    <d v="2020-05-07T00:00:00"/>
    <x v="5"/>
    <x v="4"/>
    <x v="0"/>
    <x v="0"/>
    <x v="29"/>
    <x v="0"/>
    <x v="3"/>
    <s v="Indianapolis"/>
    <x v="22"/>
    <b v="0"/>
    <s v="Attack"/>
    <s v="Not fleeing"/>
    <b v="0"/>
    <n v="-86.198999999999998"/>
    <n v="39.902000000000001"/>
    <b v="1"/>
  </r>
  <r>
    <n v="5294"/>
    <s v="Daniel Gomez"/>
    <d v="2020-05-07T00:00:00"/>
    <x v="5"/>
    <x v="4"/>
    <x v="0"/>
    <x v="4"/>
    <x v="27"/>
    <x v="0"/>
    <x v="2"/>
    <s v="Wasco"/>
    <x v="3"/>
    <b v="0"/>
    <s v="Attack"/>
    <s v="Not fleeing"/>
    <b v="1"/>
    <n v="-119.33499999999999"/>
    <n v="35.584000000000003"/>
    <b v="1"/>
  </r>
  <r>
    <n v="5295"/>
    <s v="Adrian Medearis"/>
    <d v="2020-05-08T00:00:00"/>
    <x v="5"/>
    <x v="4"/>
    <x v="0"/>
    <x v="23"/>
    <x v="26"/>
    <x v="0"/>
    <x v="3"/>
    <s v="Houston"/>
    <x v="9"/>
    <b v="0"/>
    <s v="Attack"/>
    <s v="Not fleeing"/>
    <b v="1"/>
    <s v="#Not Provided"/>
    <s v="#Not Provided"/>
    <b v="1"/>
  </r>
  <r>
    <n v="5296"/>
    <s v="Lloyd Nelson"/>
    <d v="2020-05-08T00:00:00"/>
    <x v="5"/>
    <x v="4"/>
    <x v="0"/>
    <x v="0"/>
    <x v="1"/>
    <x v="0"/>
    <x v="0"/>
    <s v="Pasadena"/>
    <x v="3"/>
    <b v="0"/>
    <s v="Other"/>
    <s v="Car"/>
    <b v="0"/>
    <n v="-118.113"/>
    <n v="34.151000000000003"/>
    <b v="1"/>
  </r>
  <r>
    <n v="5297"/>
    <s v="Edgar Melgar"/>
    <d v="2020-05-09T00:00:00"/>
    <x v="5"/>
    <x v="4"/>
    <x v="0"/>
    <x v="0"/>
    <x v="15"/>
    <x v="0"/>
    <x v="2"/>
    <s v="Green Bay"/>
    <x v="39"/>
    <b v="0"/>
    <s v="Attack"/>
    <s v="Not fleeing"/>
    <b v="0"/>
    <n v="-87.942999999999998"/>
    <n v="44.518000000000001"/>
    <b v="1"/>
  </r>
  <r>
    <n v="5298"/>
    <s v="Finan H. Berhe"/>
    <d v="2020-05-09T00:00:00"/>
    <x v="5"/>
    <x v="4"/>
    <x v="0"/>
    <x v="4"/>
    <x v="12"/>
    <x v="0"/>
    <x v="3"/>
    <s v="Silver Spring"/>
    <x v="28"/>
    <b v="0"/>
    <s v="Other"/>
    <s v="Not fleeing"/>
    <b v="1"/>
    <n v="-76.978999999999999"/>
    <n v="39.042999999999999"/>
    <b v="1"/>
  </r>
  <r>
    <n v="5299"/>
    <s v="Yassin Mohamed"/>
    <d v="2020-05-09T00:00:00"/>
    <x v="5"/>
    <x v="4"/>
    <x v="0"/>
    <x v="58"/>
    <x v="1"/>
    <x v="0"/>
    <x v="3"/>
    <s v="Claxton"/>
    <x v="31"/>
    <b v="1"/>
    <s v="Attack"/>
    <s v="Foot"/>
    <b v="0"/>
    <n v="-81.926000000000002"/>
    <n v="32.218000000000004"/>
    <b v="1"/>
  </r>
  <r>
    <n v="5300"/>
    <s v="Darrin Jon Patterson"/>
    <d v="2020-05-09T00:00:00"/>
    <x v="5"/>
    <x v="4"/>
    <x v="0"/>
    <x v="0"/>
    <x v="41"/>
    <x v="0"/>
    <x v="1"/>
    <s v="Idaho Springs"/>
    <x v="4"/>
    <b v="0"/>
    <s v="Attack"/>
    <s v="Car"/>
    <b v="0"/>
    <n v="-105.60599999999999"/>
    <n v="39.676000000000002"/>
    <b v="1"/>
  </r>
  <r>
    <n v="5301"/>
    <s v="Jonathan Carter"/>
    <d v="2020-05-09T00:00:00"/>
    <x v="5"/>
    <x v="4"/>
    <x v="0"/>
    <x v="0"/>
    <x v="25"/>
    <x v="0"/>
    <x v="1"/>
    <s v="Calypso"/>
    <x v="33"/>
    <b v="0"/>
    <s v="Other"/>
    <s v="Not fleeing"/>
    <b v="0"/>
    <n v="-78.102000000000004"/>
    <n v="35.152000000000001"/>
    <b v="1"/>
  </r>
  <r>
    <n v="5302"/>
    <s v="Jayne Thompson"/>
    <d v="2020-05-09T00:00:00"/>
    <x v="5"/>
    <x v="4"/>
    <x v="0"/>
    <x v="4"/>
    <x v="19"/>
    <x v="1"/>
    <x v="1"/>
    <s v="Grand Junction"/>
    <x v="4"/>
    <b v="1"/>
    <s v="Other"/>
    <s v="#Not Provided"/>
    <b v="0"/>
    <n v="-108.515"/>
    <n v="39.03"/>
    <b v="1"/>
  </r>
  <r>
    <n v="5303"/>
    <s v="Ward Benjamin McClain"/>
    <d v="2020-05-09T00:00:00"/>
    <x v="5"/>
    <x v="4"/>
    <x v="0"/>
    <x v="0"/>
    <x v="9"/>
    <x v="0"/>
    <x v="1"/>
    <s v="Greenville"/>
    <x v="40"/>
    <b v="0"/>
    <s v="Attack"/>
    <s v="Foot"/>
    <b v="0"/>
    <n v="-82.382999999999996"/>
    <n v="34.85"/>
    <b v="1"/>
  </r>
  <r>
    <n v="5304"/>
    <s v="David Urrea"/>
    <d v="2020-05-10T00:00:00"/>
    <x v="5"/>
    <x v="4"/>
    <x v="0"/>
    <x v="4"/>
    <x v="44"/>
    <x v="0"/>
    <x v="1"/>
    <s v="Joshua Tree"/>
    <x v="3"/>
    <b v="0"/>
    <s v="Other"/>
    <s v="Car"/>
    <b v="0"/>
    <n v="-116.21299999999999"/>
    <n v="34.142000000000003"/>
    <b v="1"/>
  </r>
  <r>
    <n v="5305"/>
    <s v="#Not Included"/>
    <d v="2020-05-11T00:00:00"/>
    <x v="5"/>
    <x v="4"/>
    <x v="0"/>
    <x v="8"/>
    <x v="47"/>
    <x v="0"/>
    <x v="5"/>
    <s v="Laguna Niguel"/>
    <x v="3"/>
    <b v="0"/>
    <s v="Undetermined"/>
    <s v="#Not Provided"/>
    <b v="0"/>
    <n v="-117.687"/>
    <n v="33.518999999999998"/>
    <b v="1"/>
  </r>
  <r>
    <n v="5306"/>
    <s v="Gregory Howe"/>
    <d v="2020-05-12T00:00:00"/>
    <x v="5"/>
    <x v="4"/>
    <x v="0"/>
    <x v="0"/>
    <x v="13"/>
    <x v="0"/>
    <x v="1"/>
    <s v="Deltona"/>
    <x v="26"/>
    <b v="0"/>
    <s v="Attack"/>
    <s v="Car"/>
    <b v="1"/>
    <n v="-81.266000000000005"/>
    <n v="28.905999999999999"/>
    <b v="1"/>
  </r>
  <r>
    <n v="5307"/>
    <s v="David Tylek Atkinson"/>
    <d v="2020-05-13T00:00:00"/>
    <x v="5"/>
    <x v="4"/>
    <x v="0"/>
    <x v="0"/>
    <x v="22"/>
    <x v="0"/>
    <x v="3"/>
    <s v="Raleigh"/>
    <x v="33"/>
    <b v="0"/>
    <s v="Attack"/>
    <s v="Foot"/>
    <b v="0"/>
    <n v="-78.587000000000003"/>
    <n v="35.79"/>
    <b v="1"/>
  </r>
  <r>
    <n v="5308"/>
    <s v="Rayshard Scales"/>
    <d v="2020-05-14T00:00:00"/>
    <x v="5"/>
    <x v="4"/>
    <x v="0"/>
    <x v="2"/>
    <x v="12"/>
    <x v="0"/>
    <x v="3"/>
    <s v="Houston"/>
    <x v="9"/>
    <b v="1"/>
    <s v="Attack"/>
    <s v="Not fleeing"/>
    <b v="0"/>
    <n v="-95.366"/>
    <n v="29.684000000000001"/>
    <b v="1"/>
  </r>
  <r>
    <n v="5309"/>
    <s v="Robert Tincher"/>
    <d v="2020-05-14T00:00:00"/>
    <x v="5"/>
    <x v="4"/>
    <x v="0"/>
    <x v="4"/>
    <x v="17"/>
    <x v="0"/>
    <x v="1"/>
    <s v="Union Township"/>
    <x v="10"/>
    <b v="1"/>
    <s v="Other"/>
    <s v="Not fleeing"/>
    <b v="0"/>
    <n v="-84.254999999999995"/>
    <n v="39.085999999999999"/>
    <b v="1"/>
  </r>
  <r>
    <n v="5310"/>
    <s v="Anthony Ysaac"/>
    <d v="2020-05-14T00:00:00"/>
    <x v="5"/>
    <x v="4"/>
    <x v="0"/>
    <x v="0"/>
    <x v="35"/>
    <x v="0"/>
    <x v="2"/>
    <s v="Los Angeles"/>
    <x v="3"/>
    <b v="0"/>
    <s v="Other"/>
    <s v="Not fleeing"/>
    <b v="1"/>
    <n v="-118.289"/>
    <n v="33.920999999999999"/>
    <b v="1"/>
  </r>
  <r>
    <n v="5311"/>
    <s v="Donny Leek"/>
    <d v="2020-05-14T00:00:00"/>
    <x v="5"/>
    <x v="4"/>
    <x v="0"/>
    <x v="0"/>
    <x v="1"/>
    <x v="0"/>
    <x v="1"/>
    <s v="San Angelo"/>
    <x v="9"/>
    <b v="1"/>
    <s v="Attack"/>
    <s v="Not fleeing"/>
    <b v="0"/>
    <s v="#Not Provided"/>
    <s v="#Not Provided"/>
    <b v="1"/>
  </r>
  <r>
    <n v="5312"/>
    <s v="Anthony Angel"/>
    <d v="2020-05-14T00:00:00"/>
    <x v="5"/>
    <x v="4"/>
    <x v="0"/>
    <x v="0"/>
    <x v="12"/>
    <x v="0"/>
    <x v="5"/>
    <s v="Rapid City"/>
    <x v="48"/>
    <b v="0"/>
    <s v="Attack"/>
    <s v="Car"/>
    <b v="0"/>
    <n v="-103.167"/>
    <n v="44.067999999999998"/>
    <b v="1"/>
  </r>
  <r>
    <n v="5313"/>
    <s v="Thuc Pham"/>
    <d v="2020-05-15T00:00:00"/>
    <x v="5"/>
    <x v="4"/>
    <x v="0"/>
    <x v="0"/>
    <x v="15"/>
    <x v="0"/>
    <x v="0"/>
    <s v="San Leandro"/>
    <x v="3"/>
    <b v="0"/>
    <s v="Attack"/>
    <s v="Not fleeing"/>
    <b v="0"/>
    <n v="-122.101"/>
    <n v="37.692999999999998"/>
    <b v="1"/>
  </r>
  <r>
    <n v="5314"/>
    <s v="Robert Avila"/>
    <d v="2020-05-15T00:00:00"/>
    <x v="5"/>
    <x v="4"/>
    <x v="0"/>
    <x v="7"/>
    <x v="10"/>
    <x v="0"/>
    <x v="1"/>
    <s v="Pueblo"/>
    <x v="4"/>
    <b v="0"/>
    <s v="Attack"/>
    <s v="Car"/>
    <b v="0"/>
    <n v="-104.577"/>
    <n v="38.271000000000001"/>
    <b v="1"/>
  </r>
  <r>
    <n v="5315"/>
    <s v="Hunter Carlstrom"/>
    <d v="2020-05-15T00:00:00"/>
    <x v="5"/>
    <x v="4"/>
    <x v="0"/>
    <x v="0"/>
    <x v="19"/>
    <x v="0"/>
    <x v="1"/>
    <s v="Oxford"/>
    <x v="38"/>
    <b v="0"/>
    <s v="Attack"/>
    <s v="Car"/>
    <b v="0"/>
    <n v="-89.522000000000006"/>
    <n v="34.335000000000001"/>
    <b v="1"/>
  </r>
  <r>
    <n v="5316"/>
    <s v="Robert Johnson"/>
    <d v="2020-05-16T00:00:00"/>
    <x v="5"/>
    <x v="4"/>
    <x v="0"/>
    <x v="0"/>
    <x v="20"/>
    <x v="0"/>
    <x v="3"/>
    <s v="Essex"/>
    <x v="28"/>
    <b v="0"/>
    <s v="Other"/>
    <s v="Not fleeing"/>
    <b v="1"/>
    <n v="-76.44"/>
    <n v="39.31"/>
    <b v="1"/>
  </r>
  <r>
    <n v="5317"/>
    <s v="Wallace Dean Staples"/>
    <d v="2020-05-16T00:00:00"/>
    <x v="5"/>
    <x v="4"/>
    <x v="0"/>
    <x v="0"/>
    <x v="15"/>
    <x v="0"/>
    <x v="1"/>
    <s v="Greenville"/>
    <x v="31"/>
    <b v="0"/>
    <s v="Attack"/>
    <s v="Foot"/>
    <b v="0"/>
    <n v="-84.72"/>
    <n v="33.020000000000003"/>
    <b v="1"/>
  </r>
  <r>
    <n v="5318"/>
    <s v="Randy Roszell Lewis"/>
    <d v="2020-05-16T00:00:00"/>
    <x v="5"/>
    <x v="4"/>
    <x v="0"/>
    <x v="4"/>
    <x v="38"/>
    <x v="0"/>
    <x v="3"/>
    <s v="Houston"/>
    <x v="9"/>
    <b v="1"/>
    <s v="Attack"/>
    <s v="Not fleeing"/>
    <b v="1"/>
    <n v="-95.528000000000006"/>
    <n v="29.670999999999999"/>
    <b v="1"/>
  </r>
  <r>
    <n v="5319"/>
    <s v="Juan M. Montalvo"/>
    <d v="2020-05-17T00:00:00"/>
    <x v="5"/>
    <x v="4"/>
    <x v="0"/>
    <x v="0"/>
    <x v="9"/>
    <x v="0"/>
    <x v="2"/>
    <s v="Pasco"/>
    <x v="0"/>
    <b v="0"/>
    <s v="Attack"/>
    <s v="#Not Provided"/>
    <b v="0"/>
    <n v="-119.072"/>
    <n v="46.234000000000002"/>
    <b v="1"/>
  </r>
  <r>
    <n v="5320"/>
    <s v="Brian Cooper"/>
    <d v="2020-05-17T00:00:00"/>
    <x v="5"/>
    <x v="4"/>
    <x v="0"/>
    <x v="0"/>
    <x v="17"/>
    <x v="0"/>
    <x v="5"/>
    <s v="Germantown"/>
    <x v="32"/>
    <b v="0"/>
    <s v="Other"/>
    <s v="Not fleeing"/>
    <b v="0"/>
    <n v="-89.832999999999998"/>
    <n v="35.112000000000002"/>
    <b v="1"/>
  </r>
  <r>
    <n v="5321"/>
    <s v="Bernard Ledlow"/>
    <d v="2020-05-17T00:00:00"/>
    <x v="5"/>
    <x v="4"/>
    <x v="0"/>
    <x v="0"/>
    <x v="4"/>
    <x v="0"/>
    <x v="1"/>
    <s v="East Baton Rouge"/>
    <x v="11"/>
    <b v="0"/>
    <s v="Attack"/>
    <s v="Other"/>
    <b v="0"/>
    <n v="-90.915000000000006"/>
    <n v="30.356000000000002"/>
    <b v="1"/>
  </r>
  <r>
    <n v="5322"/>
    <s v="Robert Wayne Lawson"/>
    <d v="2020-05-18T00:00:00"/>
    <x v="5"/>
    <x v="4"/>
    <x v="0"/>
    <x v="0"/>
    <x v="49"/>
    <x v="0"/>
    <x v="1"/>
    <s v="St. Francis County"/>
    <x v="14"/>
    <b v="0"/>
    <s v="Attack"/>
    <s v="Not fleeing"/>
    <b v="0"/>
    <n v="-90.787000000000006"/>
    <n v="34.993000000000002"/>
    <b v="1"/>
  </r>
  <r>
    <n v="5323"/>
    <s v="Jacob Bubb"/>
    <d v="2020-05-18T00:00:00"/>
    <x v="5"/>
    <x v="4"/>
    <x v="0"/>
    <x v="0"/>
    <x v="14"/>
    <x v="0"/>
    <x v="1"/>
    <s v="Suring"/>
    <x v="39"/>
    <b v="0"/>
    <s v="Other"/>
    <s v="Not fleeing"/>
    <b v="0"/>
    <n v="-88.372"/>
    <n v="44.999000000000002"/>
    <b v="1"/>
  </r>
  <r>
    <n v="5324"/>
    <s v="Levi Morse"/>
    <d v="2020-05-19T00:00:00"/>
    <x v="5"/>
    <x v="4"/>
    <x v="0"/>
    <x v="0"/>
    <x v="3"/>
    <x v="0"/>
    <x v="1"/>
    <s v="Chunchula"/>
    <x v="37"/>
    <b v="0"/>
    <s v="Attack"/>
    <s v="Not fleeing"/>
    <b v="0"/>
    <n v="-88.164000000000001"/>
    <n v="30.951000000000001"/>
    <b v="1"/>
  </r>
  <r>
    <n v="5325"/>
    <s v="Wilbon Cleveland Woodard"/>
    <d v="2020-05-19T00:00:00"/>
    <x v="5"/>
    <x v="4"/>
    <x v="0"/>
    <x v="36"/>
    <x v="60"/>
    <x v="0"/>
    <x v="3"/>
    <s v="Tallahassee"/>
    <x v="26"/>
    <b v="0"/>
    <s v="Other"/>
    <s v="Not fleeing"/>
    <b v="0"/>
    <n v="-84.3"/>
    <n v="30.477"/>
    <b v="1"/>
  </r>
  <r>
    <n v="5326"/>
    <s v="Tyler Hays"/>
    <d v="2020-05-19T00:00:00"/>
    <x v="5"/>
    <x v="4"/>
    <x v="0"/>
    <x v="1"/>
    <x v="20"/>
    <x v="0"/>
    <x v="1"/>
    <s v="Sale Creek"/>
    <x v="32"/>
    <b v="0"/>
    <s v="Attack"/>
    <s v="Not fleeing"/>
    <b v="0"/>
    <n v="-85.034999999999997"/>
    <n v="35.383000000000003"/>
    <b v="1"/>
  </r>
  <r>
    <n v="5327"/>
    <s v="Terry Caver"/>
    <d v="2020-05-19T00:00:00"/>
    <x v="5"/>
    <x v="4"/>
    <x v="1"/>
    <x v="4"/>
    <x v="41"/>
    <x v="0"/>
    <x v="3"/>
    <s v="Seattle"/>
    <x v="0"/>
    <b v="0"/>
    <s v="Undetermined"/>
    <s v="Foot"/>
    <b v="1"/>
    <n v="-122.352"/>
    <n v="47.613999999999997"/>
    <b v="1"/>
  </r>
  <r>
    <n v="5328"/>
    <s v="Keith Young"/>
    <d v="2020-05-19T00:00:00"/>
    <x v="5"/>
    <x v="4"/>
    <x v="0"/>
    <x v="7"/>
    <x v="12"/>
    <x v="0"/>
    <x v="5"/>
    <s v="Macon"/>
    <x v="31"/>
    <b v="0"/>
    <s v="Attack"/>
    <s v="Car"/>
    <b v="0"/>
    <n v="-83.691000000000003"/>
    <n v="32.713000000000001"/>
    <b v="1"/>
  </r>
  <r>
    <n v="5329"/>
    <s v="#Not Included"/>
    <d v="2020-05-20T00:00:00"/>
    <x v="5"/>
    <x v="4"/>
    <x v="0"/>
    <x v="0"/>
    <x v="47"/>
    <x v="0"/>
    <x v="5"/>
    <s v="Viera"/>
    <x v="26"/>
    <b v="1"/>
    <s v="Attack"/>
    <s v="Not fleeing"/>
    <b v="0"/>
    <n v="-80.741"/>
    <n v="28.227"/>
    <b v="1"/>
  </r>
  <r>
    <n v="5330"/>
    <s v="Tobby Wiggins"/>
    <d v="2020-05-20T00:00:00"/>
    <x v="5"/>
    <x v="4"/>
    <x v="0"/>
    <x v="0"/>
    <x v="34"/>
    <x v="0"/>
    <x v="3"/>
    <s v="Atmore"/>
    <x v="37"/>
    <b v="0"/>
    <s v="Other"/>
    <s v="Foot"/>
    <b v="0"/>
    <n v="-87.494"/>
    <n v="31.024000000000001"/>
    <b v="1"/>
  </r>
  <r>
    <n v="5331"/>
    <s v="Stoney Ramirez"/>
    <d v="2020-05-20T00:00:00"/>
    <x v="5"/>
    <x v="4"/>
    <x v="0"/>
    <x v="7"/>
    <x v="2"/>
    <x v="0"/>
    <x v="5"/>
    <s v="Hayward"/>
    <x v="3"/>
    <b v="0"/>
    <s v="Attack"/>
    <s v="Car"/>
    <b v="1"/>
    <n v="-122.062"/>
    <n v="37.683999999999997"/>
    <b v="1"/>
  </r>
  <r>
    <n v="5332"/>
    <s v="Ryan Whitaker"/>
    <d v="2020-05-21T00:00:00"/>
    <x v="5"/>
    <x v="4"/>
    <x v="0"/>
    <x v="0"/>
    <x v="36"/>
    <x v="0"/>
    <x v="1"/>
    <s v="Phoenix"/>
    <x v="6"/>
    <b v="0"/>
    <s v="Other"/>
    <s v="Not fleeing"/>
    <b v="1"/>
    <n v="-112.056"/>
    <n v="33.305999999999997"/>
    <b v="1"/>
  </r>
  <r>
    <n v="5333"/>
    <s v="Willie Lee Quarles"/>
    <d v="2020-05-21T00:00:00"/>
    <x v="5"/>
    <x v="4"/>
    <x v="0"/>
    <x v="0"/>
    <x v="53"/>
    <x v="0"/>
    <x v="3"/>
    <s v="Greenwood"/>
    <x v="40"/>
    <b v="0"/>
    <s v="Attack"/>
    <s v="Not fleeing"/>
    <b v="0"/>
    <n v="-82.146000000000001"/>
    <n v="34.198"/>
    <b v="1"/>
  </r>
  <r>
    <n v="5334"/>
    <s v="Bernardo Palacios-Carbajal"/>
    <d v="2020-05-23T00:00:00"/>
    <x v="5"/>
    <x v="4"/>
    <x v="0"/>
    <x v="0"/>
    <x v="6"/>
    <x v="0"/>
    <x v="2"/>
    <s v="Salt Lake City"/>
    <x v="13"/>
    <b v="0"/>
    <s v="Other"/>
    <s v="Foot"/>
    <b v="1"/>
    <n v="-111.9"/>
    <n v="40.75"/>
    <b v="1"/>
  </r>
  <r>
    <n v="5335"/>
    <s v="Maurice S. Gordon"/>
    <d v="2020-05-23T00:00:00"/>
    <x v="5"/>
    <x v="4"/>
    <x v="0"/>
    <x v="1"/>
    <x v="14"/>
    <x v="0"/>
    <x v="3"/>
    <s v="Bass River"/>
    <x v="21"/>
    <b v="0"/>
    <s v="Attack"/>
    <s v="Not fleeing"/>
    <b v="1"/>
    <n v="-74.444999999999993"/>
    <n v="39.591000000000001"/>
    <b v="1"/>
  </r>
  <r>
    <n v="5336"/>
    <s v="Christopher Clark"/>
    <d v="2020-05-23T00:00:00"/>
    <x v="5"/>
    <x v="4"/>
    <x v="0"/>
    <x v="0"/>
    <x v="16"/>
    <x v="0"/>
    <x v="3"/>
    <s v="Paterson"/>
    <x v="21"/>
    <b v="0"/>
    <s v="Undetermined"/>
    <s v="#Not Provided"/>
    <b v="0"/>
    <n v="-74.162000000000006"/>
    <n v="40.915999999999997"/>
    <b v="1"/>
  </r>
  <r>
    <n v="5337"/>
    <s v="Gary Kevin Partin"/>
    <d v="2020-05-23T00:00:00"/>
    <x v="5"/>
    <x v="4"/>
    <x v="0"/>
    <x v="0"/>
    <x v="41"/>
    <x v="0"/>
    <x v="5"/>
    <s v="Bell County"/>
    <x v="23"/>
    <b v="0"/>
    <s v="Other"/>
    <s v="Car"/>
    <b v="0"/>
    <n v="-83.635000000000005"/>
    <n v="36.741"/>
    <b v="1"/>
  </r>
  <r>
    <n v="5338"/>
    <s v="Michael Snyder"/>
    <d v="2020-05-24T00:00:00"/>
    <x v="5"/>
    <x v="4"/>
    <x v="0"/>
    <x v="0"/>
    <x v="52"/>
    <x v="0"/>
    <x v="5"/>
    <s v="Bulls Gap"/>
    <x v="32"/>
    <b v="1"/>
    <s v="Attack"/>
    <s v="Foot"/>
    <b v="0"/>
    <s v="#Not Provided"/>
    <s v="#Not Provided"/>
    <b v="1"/>
  </r>
  <r>
    <n v="5339"/>
    <s v="Anthony Grove"/>
    <d v="2020-05-24T00:00:00"/>
    <x v="5"/>
    <x v="4"/>
    <x v="0"/>
    <x v="0"/>
    <x v="50"/>
    <x v="0"/>
    <x v="1"/>
    <s v="Flathead County"/>
    <x v="12"/>
    <b v="0"/>
    <s v="Attack"/>
    <s v="Not fleeing"/>
    <b v="0"/>
    <n v="-114.583"/>
    <n v="48.072000000000003"/>
    <b v="1"/>
  </r>
  <r>
    <n v="5340"/>
    <s v="Gary P. Dorton"/>
    <d v="2020-05-25T00:00:00"/>
    <x v="5"/>
    <x v="4"/>
    <x v="0"/>
    <x v="4"/>
    <x v="21"/>
    <x v="0"/>
    <x v="1"/>
    <s v="Jonesborough"/>
    <x v="32"/>
    <b v="1"/>
    <s v="Attack"/>
    <s v="Not fleeing"/>
    <b v="0"/>
    <n v="-82.516000000000005"/>
    <n v="36.255000000000003"/>
    <b v="1"/>
  </r>
  <r>
    <n v="5341"/>
    <s v="Joe Louis Castillanos"/>
    <d v="2020-05-25T00:00:00"/>
    <x v="5"/>
    <x v="4"/>
    <x v="0"/>
    <x v="0"/>
    <x v="38"/>
    <x v="0"/>
    <x v="2"/>
    <s v="Houston"/>
    <x v="9"/>
    <b v="1"/>
    <s v="Attack"/>
    <s v="Not fleeing"/>
    <b v="0"/>
    <n v="-95.308000000000007"/>
    <n v="29.603999999999999"/>
    <b v="1"/>
  </r>
  <r>
    <n v="5342"/>
    <s v="Dion Johnson"/>
    <d v="2020-05-25T00:00:00"/>
    <x v="5"/>
    <x v="4"/>
    <x v="0"/>
    <x v="1"/>
    <x v="14"/>
    <x v="0"/>
    <x v="3"/>
    <s v="Phoenix"/>
    <x v="6"/>
    <b v="0"/>
    <s v="Other"/>
    <s v="Not fleeing"/>
    <b v="1"/>
    <n v="-111.974"/>
    <n v="33.673999999999999"/>
    <b v="1"/>
  </r>
  <r>
    <n v="5343"/>
    <s v="Reymar Gagarin"/>
    <d v="2020-05-25T00:00:00"/>
    <x v="5"/>
    <x v="4"/>
    <x v="0"/>
    <x v="2"/>
    <x v="7"/>
    <x v="0"/>
    <x v="0"/>
    <s v="Modesto"/>
    <x v="3"/>
    <b v="1"/>
    <s v="Attack"/>
    <s v="Not fleeing"/>
    <b v="1"/>
    <n v="-121.001"/>
    <n v="37.664000000000001"/>
    <b v="1"/>
  </r>
  <r>
    <n v="5344"/>
    <s v="Justin Mink"/>
    <d v="2020-05-25T00:00:00"/>
    <x v="5"/>
    <x v="4"/>
    <x v="0"/>
    <x v="4"/>
    <x v="19"/>
    <x v="0"/>
    <x v="1"/>
    <s v="League City"/>
    <x v="9"/>
    <b v="0"/>
    <s v="Attack"/>
    <s v="Not fleeing"/>
    <b v="0"/>
    <n v="-95.116"/>
    <n v="29.503"/>
    <b v="1"/>
  </r>
  <r>
    <n v="5345"/>
    <s v="Richard Councilman"/>
    <d v="2020-05-26T00:00:00"/>
    <x v="5"/>
    <x v="4"/>
    <x v="0"/>
    <x v="2"/>
    <x v="47"/>
    <x v="0"/>
    <x v="5"/>
    <s v="Jamestown"/>
    <x v="3"/>
    <b v="1"/>
    <s v="Other"/>
    <s v="Not fleeing"/>
    <b v="0"/>
    <n v="-120.422"/>
    <n v="37.950000000000003"/>
    <b v="1"/>
  </r>
  <r>
    <n v="5346"/>
    <s v="Jason Jesse Gallegos"/>
    <d v="2020-05-26T00:00:00"/>
    <x v="5"/>
    <x v="4"/>
    <x v="0"/>
    <x v="0"/>
    <x v="13"/>
    <x v="0"/>
    <x v="1"/>
    <s v="Lansing"/>
    <x v="30"/>
    <b v="1"/>
    <s v="Attack"/>
    <s v="Not fleeing"/>
    <b v="1"/>
    <n v="-84.557000000000002"/>
    <n v="42.743000000000002"/>
    <b v="1"/>
  </r>
  <r>
    <n v="5347"/>
    <s v="Kenneth Bennett"/>
    <d v="2020-05-26T00:00:00"/>
    <x v="5"/>
    <x v="4"/>
    <x v="0"/>
    <x v="2"/>
    <x v="33"/>
    <x v="0"/>
    <x v="5"/>
    <s v="Manlius"/>
    <x v="35"/>
    <b v="1"/>
    <s v="Attack"/>
    <s v="Not fleeing"/>
    <b v="0"/>
    <n v="-76.024000000000001"/>
    <n v="43.06"/>
    <b v="1"/>
  </r>
  <r>
    <n v="5348"/>
    <s v="John Alvarado"/>
    <d v="2020-05-26T00:00:00"/>
    <x v="5"/>
    <x v="4"/>
    <x v="0"/>
    <x v="0"/>
    <x v="6"/>
    <x v="0"/>
    <x v="2"/>
    <s v="Corpus Christi"/>
    <x v="9"/>
    <b v="0"/>
    <s v="Attack"/>
    <s v="Not fleeing"/>
    <b v="0"/>
    <n v="-97.433999999999997"/>
    <n v="27.724"/>
    <b v="1"/>
  </r>
  <r>
    <n v="5349"/>
    <s v="Tracy Drowne"/>
    <d v="2020-05-26T00:00:00"/>
    <x v="5"/>
    <x v="4"/>
    <x v="0"/>
    <x v="0"/>
    <x v="15"/>
    <x v="1"/>
    <x v="1"/>
    <s v="Orlando"/>
    <x v="26"/>
    <b v="0"/>
    <s v="Attack"/>
    <s v="Not fleeing"/>
    <b v="0"/>
    <n v="-81.156999999999996"/>
    <n v="28.548999999999999"/>
    <b v="1"/>
  </r>
  <r>
    <n v="5350"/>
    <s v="David Marquez"/>
    <d v="2020-05-26T00:00:00"/>
    <x v="5"/>
    <x v="4"/>
    <x v="0"/>
    <x v="0"/>
    <x v="1"/>
    <x v="0"/>
    <x v="2"/>
    <s v="Thornton"/>
    <x v="4"/>
    <b v="0"/>
    <s v="Attack"/>
    <s v="#Not Provided"/>
    <b v="0"/>
    <n v="-104.977"/>
    <n v="39.920999999999999"/>
    <b v="1"/>
  </r>
  <r>
    <n v="5351"/>
    <s v="Robert Avitia"/>
    <d v="2020-05-26T00:00:00"/>
    <x v="5"/>
    <x v="4"/>
    <x v="0"/>
    <x v="0"/>
    <x v="5"/>
    <x v="0"/>
    <x v="2"/>
    <s v="Los Angeles"/>
    <x v="3"/>
    <b v="0"/>
    <s v="Attack"/>
    <s v="Foot"/>
    <b v="0"/>
    <n v="-118.294"/>
    <n v="33.936999999999998"/>
    <b v="1"/>
  </r>
  <r>
    <n v="5352"/>
    <s v="John Vik"/>
    <d v="2020-05-26T00:00:00"/>
    <x v="5"/>
    <x v="4"/>
    <x v="0"/>
    <x v="0"/>
    <x v="1"/>
    <x v="0"/>
    <x v="5"/>
    <s v="Parma"/>
    <x v="10"/>
    <b v="0"/>
    <s v="Attack"/>
    <s v="Not fleeing"/>
    <b v="0"/>
    <n v="-81.709000000000003"/>
    <n v="41.405999999999999"/>
    <b v="1"/>
  </r>
  <r>
    <n v="5353"/>
    <s v="John Allen Dunaway"/>
    <d v="2020-05-26T00:00:00"/>
    <x v="5"/>
    <x v="4"/>
    <x v="1"/>
    <x v="1"/>
    <x v="33"/>
    <x v="0"/>
    <x v="1"/>
    <s v="Jacksonville"/>
    <x v="26"/>
    <b v="0"/>
    <s v="Attack"/>
    <s v="Foot"/>
    <b v="1"/>
    <n v="-81.465000000000003"/>
    <n v="30.254999999999999"/>
    <b v="1"/>
  </r>
  <r>
    <n v="5354"/>
    <s v="Tony McDade"/>
    <d v="2020-05-27T00:00:00"/>
    <x v="5"/>
    <x v="4"/>
    <x v="0"/>
    <x v="0"/>
    <x v="38"/>
    <x v="0"/>
    <x v="3"/>
    <s v="Tallahassee"/>
    <x v="26"/>
    <b v="0"/>
    <s v="Other"/>
    <s v="Not fleeing"/>
    <b v="0"/>
    <n v="-84.299000000000007"/>
    <n v="30.414999999999999"/>
    <b v="1"/>
  </r>
  <r>
    <n v="5355"/>
    <s v="Joshua Blessed"/>
    <d v="2020-05-27T00:00:00"/>
    <x v="5"/>
    <x v="4"/>
    <x v="0"/>
    <x v="82"/>
    <x v="48"/>
    <x v="0"/>
    <x v="1"/>
    <s v="Geneseo"/>
    <x v="35"/>
    <b v="0"/>
    <s v="Attack"/>
    <s v="Car"/>
    <b v="0"/>
    <n v="-77.816999999999993"/>
    <n v="42.793999999999997"/>
    <b v="1"/>
  </r>
  <r>
    <n v="5356"/>
    <s v="Rommel Mendoza"/>
    <d v="2020-05-27T00:00:00"/>
    <x v="5"/>
    <x v="4"/>
    <x v="0"/>
    <x v="10"/>
    <x v="44"/>
    <x v="0"/>
    <x v="2"/>
    <s v="Los Angeles"/>
    <x v="3"/>
    <b v="0"/>
    <s v="Attack"/>
    <s v="#Not Provided"/>
    <b v="0"/>
    <n v="-118.377"/>
    <n v="34.186999999999998"/>
    <b v="1"/>
  </r>
  <r>
    <n v="5357"/>
    <s v="Hector Hernandez"/>
    <d v="2020-05-27T00:00:00"/>
    <x v="5"/>
    <x v="4"/>
    <x v="0"/>
    <x v="4"/>
    <x v="10"/>
    <x v="0"/>
    <x v="2"/>
    <s v="Fullerton"/>
    <x v="3"/>
    <b v="0"/>
    <s v="Attack"/>
    <s v="Not fleeing"/>
    <b v="1"/>
    <n v="-117.97499999999999"/>
    <n v="33.865000000000002"/>
    <b v="1"/>
  </r>
  <r>
    <n v="5358"/>
    <s v="Alexander Scott"/>
    <d v="2020-05-27T00:00:00"/>
    <x v="5"/>
    <x v="4"/>
    <x v="0"/>
    <x v="4"/>
    <x v="12"/>
    <x v="0"/>
    <x v="5"/>
    <s v="Wilburton"/>
    <x v="5"/>
    <b v="0"/>
    <s v="Attack"/>
    <s v="Not fleeing"/>
    <b v="0"/>
    <n v="-95.316999999999993"/>
    <n v="34.917000000000002"/>
    <b v="1"/>
  </r>
  <r>
    <n v="5359"/>
    <s v="Channing Lamar Spivey"/>
    <d v="2020-05-27T00:00:00"/>
    <x v="5"/>
    <x v="4"/>
    <x v="0"/>
    <x v="1"/>
    <x v="8"/>
    <x v="0"/>
    <x v="1"/>
    <s v="Luverne"/>
    <x v="37"/>
    <b v="0"/>
    <s v="Undetermined"/>
    <s v="Not fleeing"/>
    <b v="0"/>
    <s v="#Not Provided"/>
    <s v="#Not Provided"/>
    <b v="1"/>
  </r>
  <r>
    <n v="5360"/>
    <s v="Modesto Reyes"/>
    <d v="2020-05-27T00:00:00"/>
    <x v="5"/>
    <x v="4"/>
    <x v="1"/>
    <x v="0"/>
    <x v="7"/>
    <x v="0"/>
    <x v="3"/>
    <s v="Jefferson Parish"/>
    <x v="11"/>
    <b v="0"/>
    <s v="Attack"/>
    <s v="Other"/>
    <b v="1"/>
    <n v="-90.063999999999993"/>
    <n v="29.905999999999999"/>
    <b v="1"/>
  </r>
  <r>
    <n v="5361"/>
    <s v="John Benedict Coleman"/>
    <d v="2020-05-28T00:00:00"/>
    <x v="5"/>
    <x v="4"/>
    <x v="0"/>
    <x v="0"/>
    <x v="0"/>
    <x v="0"/>
    <x v="1"/>
    <s v="Ogden"/>
    <x v="13"/>
    <b v="0"/>
    <s v="Attack"/>
    <s v="Not fleeing"/>
    <b v="0"/>
    <n v="-111.953"/>
    <n v="41.256999999999998"/>
    <b v="1"/>
  </r>
  <r>
    <n v="5362"/>
    <s v="Steven Edward Ferguson"/>
    <d v="2020-05-28T00:00:00"/>
    <x v="5"/>
    <x v="4"/>
    <x v="0"/>
    <x v="7"/>
    <x v="10"/>
    <x v="0"/>
    <x v="1"/>
    <s v="Centennial"/>
    <x v="4"/>
    <b v="0"/>
    <s v="Attack"/>
    <s v="Car"/>
    <b v="0"/>
    <n v="-104.88"/>
    <n v="39.581000000000003"/>
    <b v="1"/>
  </r>
  <r>
    <n v="5363"/>
    <s v="Ruben Smith"/>
    <d v="2020-05-28T00:00:00"/>
    <x v="5"/>
    <x v="4"/>
    <x v="0"/>
    <x v="0"/>
    <x v="7"/>
    <x v="0"/>
    <x v="3"/>
    <s v="North Little Rock"/>
    <x v="14"/>
    <b v="0"/>
    <s v="Other"/>
    <s v="Not fleeing"/>
    <b v="0"/>
    <n v="-92.212999999999994"/>
    <n v="34.76"/>
    <b v="1"/>
  </r>
  <r>
    <n v="5364"/>
    <s v="Robert Whitehead"/>
    <d v="2020-05-28T00:00:00"/>
    <x v="5"/>
    <x v="4"/>
    <x v="1"/>
    <x v="4"/>
    <x v="35"/>
    <x v="0"/>
    <x v="1"/>
    <s v="Washington County"/>
    <x v="1"/>
    <b v="0"/>
    <s v="Other"/>
    <s v="Not fleeing"/>
    <b v="1"/>
    <n v="-122.765"/>
    <n v="45.5"/>
    <b v="1"/>
  </r>
  <r>
    <n v="5365"/>
    <s v="Heba Momtaz Al-Azhari"/>
    <d v="2020-05-29T00:00:00"/>
    <x v="5"/>
    <x v="4"/>
    <x v="0"/>
    <x v="4"/>
    <x v="6"/>
    <x v="1"/>
    <x v="4"/>
    <s v="Temple Terrace"/>
    <x v="26"/>
    <b v="1"/>
    <s v="Attack"/>
    <s v="Not fleeing"/>
    <b v="0"/>
    <n v="-82.394000000000005"/>
    <n v="28.05"/>
    <b v="1"/>
  </r>
  <r>
    <n v="5366"/>
    <s v="#Not Included"/>
    <d v="2020-05-29T00:00:00"/>
    <x v="5"/>
    <x v="4"/>
    <x v="0"/>
    <x v="2"/>
    <x v="47"/>
    <x v="0"/>
    <x v="1"/>
    <s v="Lancaster"/>
    <x v="3"/>
    <b v="0"/>
    <s v="Attack"/>
    <s v="#Not Provided"/>
    <b v="0"/>
    <n v="-118.16200000000001"/>
    <n v="34.674999999999997"/>
    <b v="1"/>
  </r>
  <r>
    <n v="5367"/>
    <s v="Ronnie Kong"/>
    <d v="2020-05-29T00:00:00"/>
    <x v="5"/>
    <x v="4"/>
    <x v="0"/>
    <x v="0"/>
    <x v="3"/>
    <x v="0"/>
    <x v="5"/>
    <s v="San Diego"/>
    <x v="3"/>
    <b v="0"/>
    <s v="Attack"/>
    <s v="#Not Provided"/>
    <b v="1"/>
    <n v="-117.092"/>
    <n v="32.75"/>
    <b v="1"/>
  </r>
  <r>
    <n v="5368"/>
    <s v="Terrell Mitchell"/>
    <d v="2020-05-29T00:00:00"/>
    <x v="5"/>
    <x v="4"/>
    <x v="0"/>
    <x v="4"/>
    <x v="7"/>
    <x v="0"/>
    <x v="3"/>
    <s v="Philadelphia"/>
    <x v="8"/>
    <b v="0"/>
    <s v="Other"/>
    <s v="Not fleeing"/>
    <b v="0"/>
    <n v="-75.08"/>
    <n v="40.023000000000003"/>
    <b v="1"/>
  </r>
  <r>
    <n v="5369"/>
    <s v="Momodou Lamin Sisay"/>
    <d v="2020-05-29T00:00:00"/>
    <x v="5"/>
    <x v="4"/>
    <x v="0"/>
    <x v="0"/>
    <x v="4"/>
    <x v="0"/>
    <x v="3"/>
    <s v="Snellville"/>
    <x v="31"/>
    <b v="0"/>
    <s v="Attack"/>
    <s v="Car"/>
    <b v="0"/>
    <n v="-83.991"/>
    <n v="33.828000000000003"/>
    <b v="1"/>
  </r>
  <r>
    <n v="5370"/>
    <s v="Jarvis Sullivan"/>
    <d v="2020-05-29T00:00:00"/>
    <x v="5"/>
    <x v="4"/>
    <x v="0"/>
    <x v="7"/>
    <x v="52"/>
    <x v="0"/>
    <x v="3"/>
    <s v="Yulee"/>
    <x v="26"/>
    <b v="0"/>
    <s v="Attack"/>
    <s v="Car"/>
    <b v="0"/>
    <n v="-81.603999999999999"/>
    <n v="30.634"/>
    <b v="1"/>
  </r>
  <r>
    <n v="5371"/>
    <s v="Robert Melton Colvin"/>
    <d v="2020-05-29T00:00:00"/>
    <x v="5"/>
    <x v="4"/>
    <x v="0"/>
    <x v="2"/>
    <x v="4"/>
    <x v="0"/>
    <x v="1"/>
    <s v="Lancaster"/>
    <x v="3"/>
    <b v="0"/>
    <s v="Attack"/>
    <s v="Not fleeing"/>
    <b v="0"/>
    <n v="-118.16200000000001"/>
    <n v="34.674999999999997"/>
    <b v="1"/>
  </r>
  <r>
    <n v="5372"/>
    <s v="Derrick Thompson"/>
    <d v="2020-05-30T00:00:00"/>
    <x v="5"/>
    <x v="4"/>
    <x v="0"/>
    <x v="0"/>
    <x v="42"/>
    <x v="0"/>
    <x v="3"/>
    <s v="Fountain"/>
    <x v="26"/>
    <b v="0"/>
    <s v="Attack"/>
    <s v="Not fleeing"/>
    <b v="0"/>
    <n v="-85.347999999999999"/>
    <n v="30.515000000000001"/>
    <b v="1"/>
  </r>
  <r>
    <n v="5373"/>
    <s v="Israel Berry"/>
    <d v="2020-05-31T00:00:00"/>
    <x v="5"/>
    <x v="4"/>
    <x v="0"/>
    <x v="13"/>
    <x v="17"/>
    <x v="0"/>
    <x v="1"/>
    <s v="Portland"/>
    <x v="1"/>
    <b v="0"/>
    <s v="Undetermined"/>
    <s v="#Not Provided"/>
    <b v="0"/>
    <n v="-122.536"/>
    <n v="45.499000000000002"/>
    <b v="1"/>
  </r>
  <r>
    <n v="5374"/>
    <s v="Thomas Sutherlin"/>
    <d v="2020-05-31T00:00:00"/>
    <x v="5"/>
    <x v="4"/>
    <x v="1"/>
    <x v="0"/>
    <x v="3"/>
    <x v="0"/>
    <x v="1"/>
    <s v="Watertown"/>
    <x v="39"/>
    <b v="0"/>
    <s v="Attack"/>
    <s v="Not fleeing"/>
    <b v="0"/>
    <n v="-88.730999999999995"/>
    <n v="43.177999999999997"/>
    <b v="1"/>
  </r>
  <r>
    <n v="5375"/>
    <s v="David McAtee"/>
    <d v="2020-06-01T00:00:00"/>
    <x v="5"/>
    <x v="5"/>
    <x v="0"/>
    <x v="0"/>
    <x v="0"/>
    <x v="0"/>
    <x v="3"/>
    <s v="Louisville"/>
    <x v="23"/>
    <b v="0"/>
    <s v="Attack"/>
    <s v="#Not Provided"/>
    <b v="1"/>
    <s v="#Not Provided"/>
    <s v="#Not Provided"/>
    <b v="1"/>
  </r>
  <r>
    <n v="5376"/>
    <s v="Jorge Gomez"/>
    <d v="2020-06-01T00:00:00"/>
    <x v="5"/>
    <x v="5"/>
    <x v="0"/>
    <x v="0"/>
    <x v="9"/>
    <x v="0"/>
    <x v="2"/>
    <s v="Las Vegas"/>
    <x v="16"/>
    <b v="0"/>
    <s v="Attack"/>
    <s v="Not fleeing"/>
    <b v="0"/>
    <n v="-115.142"/>
    <n v="36.164999999999999"/>
    <b v="1"/>
  </r>
  <r>
    <n v="5377"/>
    <s v="Ryan Emblem Moore"/>
    <d v="2020-06-01T00:00:00"/>
    <x v="5"/>
    <x v="5"/>
    <x v="0"/>
    <x v="0"/>
    <x v="16"/>
    <x v="0"/>
    <x v="1"/>
    <s v="Fayetteville"/>
    <x v="14"/>
    <b v="0"/>
    <s v="Undetermined"/>
    <s v="Not fleeing"/>
    <b v="0"/>
    <n v="-94.19"/>
    <n v="36.055"/>
    <b v="1"/>
  </r>
  <r>
    <n v="5378"/>
    <s v="Robert James Lyon"/>
    <d v="2020-06-02T00:00:00"/>
    <x v="5"/>
    <x v="5"/>
    <x v="0"/>
    <x v="0"/>
    <x v="63"/>
    <x v="0"/>
    <x v="1"/>
    <s v="Cottonwood"/>
    <x v="3"/>
    <b v="0"/>
    <s v="Other"/>
    <s v="Not fleeing"/>
    <b v="0"/>
    <n v="-122.22"/>
    <n v="40.396000000000001"/>
    <b v="1"/>
  </r>
  <r>
    <n v="5379"/>
    <s v="Sean Monterrosa"/>
    <d v="2020-06-02T00:00:00"/>
    <x v="5"/>
    <x v="5"/>
    <x v="0"/>
    <x v="8"/>
    <x v="6"/>
    <x v="0"/>
    <x v="2"/>
    <s v="Vallejo"/>
    <x v="3"/>
    <b v="0"/>
    <s v="Other"/>
    <s v="Not fleeing"/>
    <b v="1"/>
    <n v="-122.25700000000001"/>
    <n v="38.103999999999999"/>
    <b v="1"/>
  </r>
  <r>
    <n v="5380"/>
    <s v="Tyquarn Graves"/>
    <d v="2020-06-02T00:00:00"/>
    <x v="5"/>
    <x v="5"/>
    <x v="0"/>
    <x v="0"/>
    <x v="19"/>
    <x v="0"/>
    <x v="3"/>
    <s v="Brooklyn"/>
    <x v="35"/>
    <b v="0"/>
    <s v="Other"/>
    <s v="Not fleeing"/>
    <b v="1"/>
    <s v="#Not Provided"/>
    <s v="#Not Provided"/>
    <b v="1"/>
  </r>
  <r>
    <n v="5381"/>
    <s v="Mary Lawrence"/>
    <d v="2020-06-03T00:00:00"/>
    <x v="5"/>
    <x v="5"/>
    <x v="0"/>
    <x v="4"/>
    <x v="4"/>
    <x v="1"/>
    <x v="1"/>
    <s v="Poteau"/>
    <x v="5"/>
    <b v="0"/>
    <s v="Other"/>
    <s v="Not fleeing"/>
    <b v="0"/>
    <n v="-94.617999999999995"/>
    <n v="35.048999999999999"/>
    <b v="1"/>
  </r>
  <r>
    <n v="5382"/>
    <s v="Gregory W. Hallback"/>
    <d v="2020-06-03T00:00:00"/>
    <x v="5"/>
    <x v="5"/>
    <x v="0"/>
    <x v="0"/>
    <x v="52"/>
    <x v="0"/>
    <x v="1"/>
    <s v="Aiken"/>
    <x v="40"/>
    <b v="0"/>
    <s v="Attack"/>
    <s v="Not fleeing"/>
    <b v="0"/>
    <s v="#Not Provided"/>
    <s v="#Not Provided"/>
    <b v="1"/>
  </r>
  <r>
    <n v="5383"/>
    <s v="Eric A. Galvan"/>
    <d v="2020-06-03T00:00:00"/>
    <x v="5"/>
    <x v="5"/>
    <x v="0"/>
    <x v="0"/>
    <x v="9"/>
    <x v="0"/>
    <x v="2"/>
    <s v="Corpus Christi"/>
    <x v="9"/>
    <b v="0"/>
    <s v="Attack"/>
    <s v="Not fleeing"/>
    <b v="0"/>
    <n v="-97.450999999999993"/>
    <n v="27.751999999999999"/>
    <b v="1"/>
  </r>
  <r>
    <n v="5384"/>
    <s v="Scott Anderson Hutton"/>
    <d v="2020-06-03T00:00:00"/>
    <x v="5"/>
    <x v="5"/>
    <x v="0"/>
    <x v="13"/>
    <x v="16"/>
    <x v="0"/>
    <x v="1"/>
    <s v="Alexander"/>
    <x v="14"/>
    <b v="0"/>
    <s v="Undetermined"/>
    <s v="Not fleeing"/>
    <b v="0"/>
    <n v="-92.47"/>
    <n v="34.612000000000002"/>
    <b v="1"/>
  </r>
  <r>
    <n v="5385"/>
    <s v="Benjamin Ballard"/>
    <d v="2020-06-05T00:00:00"/>
    <x v="5"/>
    <x v="5"/>
    <x v="0"/>
    <x v="0"/>
    <x v="15"/>
    <x v="0"/>
    <x v="1"/>
    <s v="Mustang"/>
    <x v="5"/>
    <b v="0"/>
    <s v="Attack"/>
    <s v="Not fleeing"/>
    <b v="0"/>
    <n v="-97.724999999999994"/>
    <n v="35.405999999999999"/>
    <b v="1"/>
  </r>
  <r>
    <n v="5386"/>
    <s v="James Pharr"/>
    <d v="2020-06-05T00:00:00"/>
    <x v="5"/>
    <x v="5"/>
    <x v="0"/>
    <x v="0"/>
    <x v="53"/>
    <x v="0"/>
    <x v="1"/>
    <s v="Socorro"/>
    <x v="9"/>
    <b v="1"/>
    <s v="Attack"/>
    <s v="Not fleeing"/>
    <b v="0"/>
    <n v="-106.25700000000001"/>
    <n v="31.652000000000001"/>
    <b v="1"/>
  </r>
  <r>
    <n v="5387"/>
    <s v="Kamal Flowers"/>
    <d v="2020-06-06T00:00:00"/>
    <x v="5"/>
    <x v="5"/>
    <x v="0"/>
    <x v="0"/>
    <x v="22"/>
    <x v="0"/>
    <x v="3"/>
    <s v="New Rochelle"/>
    <x v="35"/>
    <b v="0"/>
    <s v="Attack"/>
    <s v="Foot"/>
    <b v="0"/>
    <n v="-73.772999999999996"/>
    <n v="40.926000000000002"/>
    <b v="1"/>
  </r>
  <r>
    <n v="5388"/>
    <s v="Erik Salgado"/>
    <d v="2020-06-06T00:00:00"/>
    <x v="5"/>
    <x v="5"/>
    <x v="0"/>
    <x v="7"/>
    <x v="6"/>
    <x v="0"/>
    <x v="2"/>
    <s v="Oakland"/>
    <x v="3"/>
    <b v="0"/>
    <s v="Attack"/>
    <s v="Not fleeing"/>
    <b v="0"/>
    <n v="-122.167"/>
    <n v="37.747999999999998"/>
    <b v="1"/>
  </r>
  <r>
    <n v="5389"/>
    <s v="Gregory Lee Turnure"/>
    <d v="2020-06-06T00:00:00"/>
    <x v="5"/>
    <x v="5"/>
    <x v="0"/>
    <x v="24"/>
    <x v="13"/>
    <x v="0"/>
    <x v="1"/>
    <s v="Clarkrange"/>
    <x v="32"/>
    <b v="1"/>
    <s v="Attack"/>
    <s v="Not fleeing"/>
    <b v="0"/>
    <n v="-85.016999999999996"/>
    <n v="36.183"/>
    <b v="1"/>
  </r>
  <r>
    <n v="5390"/>
    <s v="Jeffrey McClure"/>
    <d v="2020-06-07T00:00:00"/>
    <x v="5"/>
    <x v="5"/>
    <x v="0"/>
    <x v="38"/>
    <x v="35"/>
    <x v="0"/>
    <x v="1"/>
    <s v="East Northport"/>
    <x v="35"/>
    <b v="0"/>
    <s v="Other"/>
    <s v="Not fleeing"/>
    <b v="0"/>
    <n v="-73.213999999999999"/>
    <n v="40.729999999999997"/>
    <b v="1"/>
  </r>
  <r>
    <n v="5391"/>
    <s v="Jarrid Hurst"/>
    <d v="2020-06-07T00:00:00"/>
    <x v="5"/>
    <x v="5"/>
    <x v="0"/>
    <x v="4"/>
    <x v="7"/>
    <x v="0"/>
    <x v="1"/>
    <s v="Industry"/>
    <x v="3"/>
    <b v="1"/>
    <s v="Other"/>
    <s v="Not fleeing"/>
    <b v="0"/>
    <n v="-117.93"/>
    <n v="34.003999999999998"/>
    <b v="1"/>
  </r>
  <r>
    <n v="5392"/>
    <s v="Donald L. Hunter"/>
    <d v="2020-06-07T00:00:00"/>
    <x v="5"/>
    <x v="5"/>
    <x v="0"/>
    <x v="0"/>
    <x v="4"/>
    <x v="0"/>
    <x v="3"/>
    <s v="Adrian"/>
    <x v="19"/>
    <b v="0"/>
    <s v="Attack"/>
    <s v="Not fleeing"/>
    <b v="0"/>
    <s v="#Not Provided"/>
    <s v="#Not Provided"/>
    <b v="1"/>
  </r>
  <r>
    <n v="5393"/>
    <s v="Michael Seltzer"/>
    <d v="2020-06-08T00:00:00"/>
    <x v="5"/>
    <x v="5"/>
    <x v="0"/>
    <x v="0"/>
    <x v="76"/>
    <x v="0"/>
    <x v="1"/>
    <s v="Las Cruces"/>
    <x v="17"/>
    <b v="1"/>
    <s v="Attack"/>
    <s v="Not fleeing"/>
    <b v="0"/>
    <n v="-106.77500000000001"/>
    <n v="32.317"/>
    <b v="1"/>
  </r>
  <r>
    <n v="5394"/>
    <s v="Marcus James Uribe"/>
    <d v="2020-06-09T00:00:00"/>
    <x v="5"/>
    <x v="5"/>
    <x v="0"/>
    <x v="0"/>
    <x v="10"/>
    <x v="0"/>
    <x v="1"/>
    <s v="Englewood"/>
    <x v="4"/>
    <b v="0"/>
    <s v="Attack"/>
    <s v="#Not Provided"/>
    <b v="0"/>
    <n v="-104.998"/>
    <n v="39.655000000000001"/>
    <b v="1"/>
  </r>
  <r>
    <n v="5395"/>
    <s v="Lewis Ruffin"/>
    <d v="2020-06-09T00:00:00"/>
    <x v="5"/>
    <x v="5"/>
    <x v="0"/>
    <x v="0"/>
    <x v="38"/>
    <x v="0"/>
    <x v="3"/>
    <s v="Orlando"/>
    <x v="26"/>
    <b v="0"/>
    <s v="Attack"/>
    <s v="Not fleeing"/>
    <b v="0"/>
    <n v="-81.409000000000006"/>
    <n v="28.486999999999998"/>
    <b v="1"/>
  </r>
  <r>
    <n v="5396"/>
    <s v="Richard L. Mason"/>
    <d v="2020-06-09T00:00:00"/>
    <x v="5"/>
    <x v="5"/>
    <x v="0"/>
    <x v="0"/>
    <x v="37"/>
    <x v="0"/>
    <x v="1"/>
    <s v="Bigfork"/>
    <x v="12"/>
    <b v="0"/>
    <s v="Attack"/>
    <s v="Car"/>
    <b v="0"/>
    <s v="#Not Provided"/>
    <s v="#Not Provided"/>
    <b v="1"/>
  </r>
  <r>
    <n v="5397"/>
    <s v="Jerry M. Bethel"/>
    <d v="2020-06-10T00:00:00"/>
    <x v="5"/>
    <x v="5"/>
    <x v="0"/>
    <x v="0"/>
    <x v="37"/>
    <x v="0"/>
    <x v="1"/>
    <s v="Weippe"/>
    <x v="27"/>
    <b v="0"/>
    <s v="Attack"/>
    <s v="#Not Provided"/>
    <b v="0"/>
    <n v="-115.938"/>
    <n v="46.375999999999998"/>
    <b v="1"/>
  </r>
  <r>
    <n v="5398"/>
    <s v="Phillip Dibenedetto"/>
    <d v="2020-06-10T00:00:00"/>
    <x v="5"/>
    <x v="5"/>
    <x v="0"/>
    <x v="0"/>
    <x v="16"/>
    <x v="0"/>
    <x v="1"/>
    <s v="Winter Haven"/>
    <x v="26"/>
    <b v="1"/>
    <s v="Attack"/>
    <s v="Not fleeing"/>
    <b v="0"/>
    <s v="#Not Provided"/>
    <s v="#Not Provided"/>
    <b v="1"/>
  </r>
  <r>
    <n v="5399"/>
    <s v="Gregorio Cruz Vanloo"/>
    <d v="2020-06-11T00:00:00"/>
    <x v="5"/>
    <x v="5"/>
    <x v="0"/>
    <x v="0"/>
    <x v="14"/>
    <x v="0"/>
    <x v="1"/>
    <s v="DeKalb County"/>
    <x v="32"/>
    <b v="0"/>
    <s v="Other"/>
    <s v="Other"/>
    <b v="0"/>
    <s v="#Not Provided"/>
    <s v="#Not Provided"/>
    <b v="1"/>
  </r>
  <r>
    <n v="5400"/>
    <s v="Mason James Lira"/>
    <d v="2020-06-11T00:00:00"/>
    <x v="5"/>
    <x v="5"/>
    <x v="0"/>
    <x v="0"/>
    <x v="35"/>
    <x v="0"/>
    <x v="1"/>
    <s v="Paso Robles"/>
    <x v="3"/>
    <b v="1"/>
    <s v="Attack"/>
    <s v="Foot"/>
    <b v="0"/>
    <s v="#Not Provided"/>
    <s v="#Not Provided"/>
    <b v="1"/>
  </r>
  <r>
    <n v="5401"/>
    <s v="Michael Thomas"/>
    <d v="2020-06-11T00:00:00"/>
    <x v="5"/>
    <x v="5"/>
    <x v="0"/>
    <x v="13"/>
    <x v="58"/>
    <x v="0"/>
    <x v="3"/>
    <s v="Lancaster"/>
    <x v="3"/>
    <b v="0"/>
    <s v="Undetermined"/>
    <s v="Not fleeing"/>
    <b v="0"/>
    <s v="#Not Provided"/>
    <s v="#Not Provided"/>
    <b v="1"/>
  </r>
  <r>
    <n v="5402"/>
    <s v="Rayshard Brooks"/>
    <d v="2020-06-12T00:00:00"/>
    <x v="5"/>
    <x v="5"/>
    <x v="0"/>
    <x v="23"/>
    <x v="25"/>
    <x v="0"/>
    <x v="3"/>
    <s v="Atlanta"/>
    <x v="31"/>
    <b v="0"/>
    <s v="Attack"/>
    <s v="Foot"/>
    <b v="1"/>
    <n v="-84.4"/>
    <n v="33.722000000000001"/>
    <b v="1"/>
  </r>
  <r>
    <n v="5403"/>
    <s v="Caine Van Pelt"/>
    <d v="2020-06-12T00:00:00"/>
    <x v="5"/>
    <x v="5"/>
    <x v="0"/>
    <x v="0"/>
    <x v="2"/>
    <x v="0"/>
    <x v="3"/>
    <s v="Crown Point"/>
    <x v="22"/>
    <b v="0"/>
    <s v="Attack"/>
    <s v="Car"/>
    <b v="0"/>
    <n v="-87.322000000000003"/>
    <n v="41.417000000000002"/>
    <b v="1"/>
  </r>
  <r>
    <n v="5404"/>
    <s v="Hannah R. Fizer"/>
    <d v="2020-06-13T00:00:00"/>
    <x v="5"/>
    <x v="5"/>
    <x v="0"/>
    <x v="1"/>
    <x v="9"/>
    <x v="1"/>
    <x v="1"/>
    <s v="Sedalia"/>
    <x v="19"/>
    <b v="0"/>
    <s v="Other"/>
    <s v="Not fleeing"/>
    <b v="0"/>
    <n v="-93.27"/>
    <n v="38.71"/>
    <b v="1"/>
  </r>
  <r>
    <n v="5405"/>
    <s v="William Slyter"/>
    <d v="2020-06-13T00:00:00"/>
    <x v="5"/>
    <x v="5"/>
    <x v="0"/>
    <x v="0"/>
    <x v="6"/>
    <x v="0"/>
    <x v="1"/>
    <s v="Kansas City"/>
    <x v="19"/>
    <b v="0"/>
    <s v="Other"/>
    <s v="Other"/>
    <b v="0"/>
    <n v="-94.528000000000006"/>
    <n v="39.084000000000003"/>
    <b v="1"/>
  </r>
  <r>
    <n v="5406"/>
    <s v="Anthony Angel Armenta"/>
    <d v="2020-06-13T00:00:00"/>
    <x v="5"/>
    <x v="5"/>
    <x v="0"/>
    <x v="2"/>
    <x v="27"/>
    <x v="0"/>
    <x v="2"/>
    <s v="San Bernardino"/>
    <x v="3"/>
    <b v="0"/>
    <s v="Attack"/>
    <s v="Not fleeing"/>
    <b v="0"/>
    <n v="-117.25"/>
    <n v="34.116999999999997"/>
    <b v="1"/>
  </r>
  <r>
    <n v="5407"/>
    <s v="Tony Rocha Lugo"/>
    <d v="2020-06-13T00:00:00"/>
    <x v="5"/>
    <x v="5"/>
    <x v="0"/>
    <x v="0"/>
    <x v="35"/>
    <x v="0"/>
    <x v="2"/>
    <s v="Palmdale"/>
    <x v="3"/>
    <b v="0"/>
    <s v="Other"/>
    <s v="Foot"/>
    <b v="0"/>
    <n v="-118.092"/>
    <n v="34.579000000000001"/>
    <b v="1"/>
  </r>
  <r>
    <n v="5408"/>
    <s v="Nicholas Hirsh"/>
    <d v="2020-06-15T00:00:00"/>
    <x v="5"/>
    <x v="5"/>
    <x v="0"/>
    <x v="0"/>
    <x v="10"/>
    <x v="0"/>
    <x v="1"/>
    <s v="Lawrence"/>
    <x v="2"/>
    <b v="0"/>
    <s v="Attack"/>
    <s v="Car"/>
    <b v="0"/>
    <n v="-95.236000000000004"/>
    <n v="38.950000000000003"/>
    <b v="1"/>
  </r>
  <r>
    <n v="5409"/>
    <s v="Brandon Gardner"/>
    <d v="2020-06-16T00:00:00"/>
    <x v="5"/>
    <x v="5"/>
    <x v="0"/>
    <x v="0"/>
    <x v="22"/>
    <x v="0"/>
    <x v="3"/>
    <s v="Beach Park"/>
    <x v="15"/>
    <b v="0"/>
    <s v="Attack"/>
    <s v="Not fleeing"/>
    <b v="0"/>
    <n v="-87.876000000000005"/>
    <n v="42.439"/>
    <b v="1"/>
  </r>
  <r>
    <n v="5410"/>
    <s v="Donald Ward"/>
    <d v="2020-06-16T00:00:00"/>
    <x v="5"/>
    <x v="5"/>
    <x v="0"/>
    <x v="0"/>
    <x v="25"/>
    <x v="0"/>
    <x v="3"/>
    <s v="Phoenix"/>
    <x v="6"/>
    <b v="0"/>
    <s v="Attack"/>
    <s v="Not fleeing"/>
    <b v="1"/>
    <n v="-112.1"/>
    <n v="33.494999999999997"/>
    <b v="1"/>
  </r>
  <r>
    <n v="5411"/>
    <s v="Terron Jammal Boone"/>
    <d v="2020-06-17T00:00:00"/>
    <x v="5"/>
    <x v="5"/>
    <x v="0"/>
    <x v="0"/>
    <x v="10"/>
    <x v="0"/>
    <x v="3"/>
    <s v="Rosamond"/>
    <x v="3"/>
    <b v="0"/>
    <s v="Attack"/>
    <s v="Not fleeing"/>
    <b v="0"/>
    <n v="-118.158"/>
    <n v="34.871000000000002"/>
    <b v="1"/>
  </r>
  <r>
    <n v="5412"/>
    <s v="Troy Willey"/>
    <d v="2020-06-17T00:00:00"/>
    <x v="5"/>
    <x v="5"/>
    <x v="0"/>
    <x v="0"/>
    <x v="44"/>
    <x v="0"/>
    <x v="1"/>
    <s v="Kennard"/>
    <x v="22"/>
    <b v="0"/>
    <s v="Attack"/>
    <s v="Other"/>
    <b v="0"/>
    <s v="#Not Provided"/>
    <s v="#Not Provided"/>
    <b v="1"/>
  </r>
  <r>
    <n v="5413"/>
    <s v="Keith William Brunelle"/>
    <d v="2020-06-17T00:00:00"/>
    <x v="5"/>
    <x v="5"/>
    <x v="0"/>
    <x v="0"/>
    <x v="26"/>
    <x v="0"/>
    <x v="1"/>
    <s v="Collinsville"/>
    <x v="38"/>
    <b v="0"/>
    <s v="Attack"/>
    <s v="Not fleeing"/>
    <b v="0"/>
    <n v="-88.894999999999996"/>
    <n v="32.542999999999999"/>
    <b v="1"/>
  </r>
  <r>
    <n v="5414"/>
    <s v="Jack Harry"/>
    <d v="2020-06-17T00:00:00"/>
    <x v="5"/>
    <x v="5"/>
    <x v="1"/>
    <x v="4"/>
    <x v="47"/>
    <x v="0"/>
    <x v="1"/>
    <s v="Lovelock"/>
    <x v="16"/>
    <b v="0"/>
    <s v="Attack"/>
    <s v="Car"/>
    <b v="0"/>
    <n v="-118.473"/>
    <n v="40.179000000000002"/>
    <b v="1"/>
  </r>
  <r>
    <n v="5415"/>
    <s v="David Lee Jacobs"/>
    <d v="2020-06-18T00:00:00"/>
    <x v="5"/>
    <x v="5"/>
    <x v="0"/>
    <x v="0"/>
    <x v="38"/>
    <x v="0"/>
    <x v="1"/>
    <s v="Westminister"/>
    <x v="4"/>
    <b v="0"/>
    <s v="Other"/>
    <s v="Not fleeing"/>
    <b v="0"/>
    <n v="-105.04300000000001"/>
    <n v="39.823999999999998"/>
    <b v="1"/>
  </r>
  <r>
    <n v="5416"/>
    <s v="Kellen Fortune"/>
    <d v="2020-06-18T00:00:00"/>
    <x v="5"/>
    <x v="5"/>
    <x v="0"/>
    <x v="0"/>
    <x v="29"/>
    <x v="0"/>
    <x v="1"/>
    <s v="Billings"/>
    <x v="12"/>
    <b v="0"/>
    <s v="Attack"/>
    <s v="Not fleeing"/>
    <b v="0"/>
    <n v="-108.535"/>
    <n v="45.771999999999998"/>
    <b v="1"/>
  </r>
  <r>
    <n v="5417"/>
    <s v="Andres Guardado"/>
    <d v="2020-06-18T00:00:00"/>
    <x v="5"/>
    <x v="5"/>
    <x v="0"/>
    <x v="0"/>
    <x v="5"/>
    <x v="0"/>
    <x v="2"/>
    <s v="Gardena"/>
    <x v="3"/>
    <b v="0"/>
    <s v="Other"/>
    <s v="Foot"/>
    <b v="0"/>
    <n v="-118.304"/>
    <n v="33.89"/>
    <b v="1"/>
  </r>
  <r>
    <n v="5418"/>
    <s v="Buddy Edward Weeks"/>
    <d v="2020-06-18T00:00:00"/>
    <x v="5"/>
    <x v="5"/>
    <x v="0"/>
    <x v="0"/>
    <x v="7"/>
    <x v="0"/>
    <x v="1"/>
    <s v="Maiden"/>
    <x v="33"/>
    <b v="0"/>
    <s v="Attack"/>
    <s v="Not fleeing"/>
    <b v="0"/>
    <n v="-81.093999999999994"/>
    <n v="35.573"/>
    <b v="1"/>
  </r>
  <r>
    <n v="5419"/>
    <s v="Henry Barnes"/>
    <d v="2020-06-19T00:00:00"/>
    <x v="5"/>
    <x v="5"/>
    <x v="0"/>
    <x v="68"/>
    <x v="9"/>
    <x v="0"/>
    <x v="1"/>
    <s v="Jay"/>
    <x v="5"/>
    <b v="0"/>
    <s v="Attack"/>
    <s v="Foot"/>
    <b v="0"/>
    <n v="-94.79"/>
    <n v="36.421999999999997"/>
    <b v="1"/>
  </r>
  <r>
    <n v="5420"/>
    <s v="Cody W. Cook"/>
    <d v="2020-06-19T00:00:00"/>
    <x v="5"/>
    <x v="5"/>
    <x v="0"/>
    <x v="0"/>
    <x v="22"/>
    <x v="0"/>
    <x v="1"/>
    <s v="Sodus"/>
    <x v="35"/>
    <b v="0"/>
    <s v="Attack"/>
    <s v="Not fleeing"/>
    <b v="1"/>
    <s v="#Not Provided"/>
    <s v="#Not Provided"/>
    <b v="1"/>
  </r>
  <r>
    <n v="5421"/>
    <s v="Michael Torres"/>
    <d v="2020-06-20T00:00:00"/>
    <x v="5"/>
    <x v="5"/>
    <x v="0"/>
    <x v="11"/>
    <x v="7"/>
    <x v="0"/>
    <x v="1"/>
    <s v="Lake Charles"/>
    <x v="11"/>
    <b v="0"/>
    <s v="Attack"/>
    <s v="Not fleeing"/>
    <b v="0"/>
    <s v="#Not Provided"/>
    <s v="#Not Provided"/>
    <b v="1"/>
  </r>
  <r>
    <n v="5422"/>
    <s v="Brandeis Codde"/>
    <d v="2020-06-21T00:00:00"/>
    <x v="5"/>
    <x v="5"/>
    <x v="1"/>
    <x v="4"/>
    <x v="29"/>
    <x v="0"/>
    <x v="1"/>
    <s v="Milpitas"/>
    <x v="3"/>
    <b v="0"/>
    <s v="Attack"/>
    <s v="Not fleeing"/>
    <b v="1"/>
    <n v="-121.877"/>
    <n v="37.441000000000003"/>
    <b v="1"/>
  </r>
  <r>
    <n v="5423"/>
    <s v="David Guillen"/>
    <d v="2020-06-22T00:00:00"/>
    <x v="5"/>
    <x v="5"/>
    <x v="0"/>
    <x v="0"/>
    <x v="6"/>
    <x v="0"/>
    <x v="2"/>
    <s v="Aurora"/>
    <x v="4"/>
    <b v="0"/>
    <s v="Attack"/>
    <s v="Not fleeing"/>
    <b v="1"/>
    <n v="-104.819"/>
    <n v="39.768000000000001"/>
    <b v="1"/>
  </r>
  <r>
    <n v="5424"/>
    <s v="Aaron Solorio Granados"/>
    <d v="2020-06-22T00:00:00"/>
    <x v="5"/>
    <x v="5"/>
    <x v="0"/>
    <x v="0"/>
    <x v="19"/>
    <x v="0"/>
    <x v="2"/>
    <s v="Palm Desert"/>
    <x v="3"/>
    <b v="0"/>
    <s v="Other"/>
    <s v="Not fleeing"/>
    <b v="0"/>
    <n v="-116.355"/>
    <n v="33.746000000000002"/>
    <b v="1"/>
  </r>
  <r>
    <n v="5425"/>
    <s v="#Not Included"/>
    <d v="2020-06-22T00:00:00"/>
    <x v="5"/>
    <x v="5"/>
    <x v="0"/>
    <x v="4"/>
    <x v="21"/>
    <x v="0"/>
    <x v="3"/>
    <s v="Giddings"/>
    <x v="9"/>
    <b v="0"/>
    <s v="Other"/>
    <s v="Not fleeing"/>
    <b v="0"/>
    <n v="-96.94"/>
    <n v="30.19"/>
    <b v="1"/>
  </r>
  <r>
    <n v="5426"/>
    <s v="Robert Blaine Wenman"/>
    <d v="2020-06-22T00:00:00"/>
    <x v="5"/>
    <x v="5"/>
    <x v="0"/>
    <x v="0"/>
    <x v="51"/>
    <x v="0"/>
    <x v="1"/>
    <s v="Las Vegas"/>
    <x v="16"/>
    <b v="1"/>
    <s v="Attack"/>
    <s v="Not fleeing"/>
    <b v="0"/>
    <n v="-115.15"/>
    <n v="36.243000000000002"/>
    <b v="1"/>
  </r>
  <r>
    <n v="5427"/>
    <s v="Kevin Pulido"/>
    <d v="2020-06-23T00:00:00"/>
    <x v="5"/>
    <x v="5"/>
    <x v="0"/>
    <x v="0"/>
    <x v="21"/>
    <x v="0"/>
    <x v="2"/>
    <s v="Pueblo"/>
    <x v="4"/>
    <b v="0"/>
    <s v="Attack"/>
    <s v="#Not Provided"/>
    <b v="0"/>
    <n v="-104.63200000000001"/>
    <n v="38.246000000000002"/>
    <b v="1"/>
  </r>
  <r>
    <n v="5428"/>
    <s v="Matthew L. Fox"/>
    <d v="2020-06-23T00:00:00"/>
    <x v="5"/>
    <x v="5"/>
    <x v="0"/>
    <x v="0"/>
    <x v="36"/>
    <x v="0"/>
    <x v="1"/>
    <s v="Wasilla"/>
    <x v="34"/>
    <b v="0"/>
    <s v="Other"/>
    <s v="Car"/>
    <b v="0"/>
    <s v="#Not Provided"/>
    <s v="#Not Provided"/>
    <b v="1"/>
  </r>
  <r>
    <n v="5429"/>
    <s v="Chazz Hailey"/>
    <d v="2020-06-23T00:00:00"/>
    <x v="5"/>
    <x v="5"/>
    <x v="0"/>
    <x v="4"/>
    <x v="6"/>
    <x v="0"/>
    <x v="3"/>
    <s v="Sherman"/>
    <x v="9"/>
    <b v="0"/>
    <s v="Attack"/>
    <s v="Not fleeing"/>
    <b v="0"/>
    <n v="-96.64"/>
    <n v="33.609000000000002"/>
    <b v="1"/>
  </r>
  <r>
    <n v="5430"/>
    <s v="#Not Included"/>
    <d v="2020-06-24T00:00:00"/>
    <x v="5"/>
    <x v="5"/>
    <x v="0"/>
    <x v="0"/>
    <x v="47"/>
    <x v="1"/>
    <x v="0"/>
    <s v="Lake Forest"/>
    <x v="3"/>
    <b v="0"/>
    <s v="Other"/>
    <s v="Not fleeing"/>
    <b v="0"/>
    <n v="-117.699"/>
    <n v="33.631"/>
    <b v="1"/>
  </r>
  <r>
    <n v="5431"/>
    <s v="Skyleur Young"/>
    <d v="2020-06-24T00:00:00"/>
    <x v="5"/>
    <x v="5"/>
    <x v="0"/>
    <x v="0"/>
    <x v="10"/>
    <x v="0"/>
    <x v="3"/>
    <s v="San Bernardino"/>
    <x v="3"/>
    <b v="0"/>
    <s v="Attack"/>
    <s v="Car"/>
    <b v="0"/>
    <n v="-117.749"/>
    <n v="34.075000000000003"/>
    <b v="1"/>
  </r>
  <r>
    <n v="5432"/>
    <s v="Julie Colon"/>
    <d v="2020-06-25T00:00:00"/>
    <x v="5"/>
    <x v="5"/>
    <x v="0"/>
    <x v="4"/>
    <x v="25"/>
    <x v="1"/>
    <x v="5"/>
    <s v="Plano"/>
    <x v="9"/>
    <b v="0"/>
    <s v="Attack"/>
    <s v="Not fleeing"/>
    <b v="0"/>
    <n v="-96.75"/>
    <n v="33.072000000000003"/>
    <b v="1"/>
  </r>
  <r>
    <n v="5433"/>
    <s v="Robert D'Lon Harris"/>
    <d v="2020-06-25T00:00:00"/>
    <x v="5"/>
    <x v="5"/>
    <x v="0"/>
    <x v="1"/>
    <x v="8"/>
    <x v="0"/>
    <x v="3"/>
    <s v="Vinita"/>
    <x v="5"/>
    <b v="0"/>
    <s v="Undetermined"/>
    <s v="Not fleeing"/>
    <b v="0"/>
    <n v="-95.150999999999996"/>
    <n v="36.622"/>
    <b v="1"/>
  </r>
  <r>
    <n v="5434"/>
    <s v="Martin Humberto Sanchez Fregoso"/>
    <d v="2020-06-25T00:00:00"/>
    <x v="5"/>
    <x v="5"/>
    <x v="0"/>
    <x v="0"/>
    <x v="13"/>
    <x v="0"/>
    <x v="2"/>
    <s v="Atlanta"/>
    <x v="31"/>
    <b v="0"/>
    <s v="Attack"/>
    <s v="Other"/>
    <b v="0"/>
    <n v="-84.445999999999998"/>
    <n v="33.9"/>
    <b v="1"/>
  </r>
  <r>
    <n v="5435"/>
    <s v="Rasheed M. Moorman"/>
    <d v="2020-06-25T00:00:00"/>
    <x v="5"/>
    <x v="5"/>
    <x v="0"/>
    <x v="0"/>
    <x v="35"/>
    <x v="0"/>
    <x v="3"/>
    <s v="Roanoke"/>
    <x v="20"/>
    <b v="0"/>
    <s v="Attack"/>
    <s v="Foot"/>
    <b v="1"/>
    <n v="-79.995000000000005"/>
    <n v="37.292000000000002"/>
    <b v="1"/>
  </r>
  <r>
    <n v="5436"/>
    <s v="Sabastian Noel"/>
    <d v="2020-06-26T00:00:00"/>
    <x v="5"/>
    <x v="5"/>
    <x v="0"/>
    <x v="0"/>
    <x v="25"/>
    <x v="0"/>
    <x v="1"/>
    <s v="Auburndale"/>
    <x v="26"/>
    <b v="0"/>
    <s v="Attack"/>
    <s v="Not fleeing"/>
    <b v="0"/>
    <n v="-81.775999999999996"/>
    <n v="28.061"/>
    <b v="1"/>
  </r>
  <r>
    <n v="5437"/>
    <s v="Aaron Wesley Keller"/>
    <d v="2020-06-26T00:00:00"/>
    <x v="5"/>
    <x v="5"/>
    <x v="0"/>
    <x v="0"/>
    <x v="12"/>
    <x v="0"/>
    <x v="1"/>
    <s v="Elko"/>
    <x v="16"/>
    <b v="0"/>
    <s v="Attack"/>
    <s v="Foot"/>
    <b v="1"/>
    <n v="-115.754"/>
    <n v="40.835999999999999"/>
    <b v="1"/>
  </r>
  <r>
    <n v="5438"/>
    <s v="Benjamin Paul Brooks"/>
    <d v="2020-06-26T00:00:00"/>
    <x v="5"/>
    <x v="5"/>
    <x v="0"/>
    <x v="0"/>
    <x v="38"/>
    <x v="0"/>
    <x v="1"/>
    <s v="Muncie"/>
    <x v="22"/>
    <b v="0"/>
    <s v="Attack"/>
    <s v="Car"/>
    <b v="0"/>
    <n v="-85.459000000000003"/>
    <n v="40.320999999999998"/>
    <b v="1"/>
  </r>
  <r>
    <n v="5439"/>
    <s v="Michael Pelley"/>
    <d v="2020-06-27T00:00:00"/>
    <x v="5"/>
    <x v="5"/>
    <x v="0"/>
    <x v="4"/>
    <x v="19"/>
    <x v="0"/>
    <x v="1"/>
    <s v="Hebron"/>
    <x v="23"/>
    <b v="0"/>
    <s v="Attack"/>
    <s v="#Not Provided"/>
    <b v="0"/>
    <n v="-84.695999999999998"/>
    <n v="39.066000000000003"/>
    <b v="1"/>
  </r>
  <r>
    <n v="5440"/>
    <s v="Bonnie Figueroa-Ortiz"/>
    <d v="2020-06-27T00:00:00"/>
    <x v="5"/>
    <x v="5"/>
    <x v="0"/>
    <x v="0"/>
    <x v="36"/>
    <x v="1"/>
    <x v="1"/>
    <s v="Port Richey"/>
    <x v="26"/>
    <b v="0"/>
    <s v="Attack"/>
    <s v="Foot"/>
    <b v="0"/>
    <n v="-82.72"/>
    <n v="28.271999999999998"/>
    <b v="1"/>
  </r>
  <r>
    <n v="5441"/>
    <s v="Leonardo Hurtado Ibarra"/>
    <d v="2020-06-27T00:00:00"/>
    <x v="5"/>
    <x v="5"/>
    <x v="0"/>
    <x v="0"/>
    <x v="9"/>
    <x v="0"/>
    <x v="2"/>
    <s v="San Diego"/>
    <x v="3"/>
    <b v="0"/>
    <s v="Attack"/>
    <s v="Foot"/>
    <b v="1"/>
    <n v="-117.15900000000001"/>
    <n v="32.718000000000004"/>
    <b v="1"/>
  </r>
  <r>
    <n v="5442"/>
    <s v="Mark Eberly"/>
    <d v="2020-06-27T00:00:00"/>
    <x v="5"/>
    <x v="5"/>
    <x v="0"/>
    <x v="0"/>
    <x v="41"/>
    <x v="0"/>
    <x v="1"/>
    <s v="Cumberland County"/>
    <x v="32"/>
    <b v="0"/>
    <s v="Attack"/>
    <s v="#Not Provided"/>
    <b v="0"/>
    <n v="-84.87"/>
    <n v="35.944000000000003"/>
    <b v="1"/>
  </r>
  <r>
    <n v="5443"/>
    <s v="Louis Wesley Lane"/>
    <d v="2020-06-27T00:00:00"/>
    <x v="5"/>
    <x v="5"/>
    <x v="0"/>
    <x v="0"/>
    <x v="10"/>
    <x v="0"/>
    <x v="1"/>
    <s v="Red Bluff"/>
    <x v="3"/>
    <b v="0"/>
    <s v="Attack"/>
    <s v="Not fleeing"/>
    <b v="0"/>
    <n v="-122.191"/>
    <n v="40.107999999999997"/>
    <b v="1"/>
  </r>
  <r>
    <n v="5444"/>
    <s v="Aloysius Keaton"/>
    <d v="2020-06-27T00:00:00"/>
    <x v="5"/>
    <x v="5"/>
    <x v="1"/>
    <x v="4"/>
    <x v="48"/>
    <x v="0"/>
    <x v="3"/>
    <s v="Little Rock"/>
    <x v="14"/>
    <b v="0"/>
    <s v="Attack"/>
    <s v="Other"/>
    <b v="0"/>
    <n v="-92.236999999999995"/>
    <n v="34.720999999999997"/>
    <b v="1"/>
  </r>
  <r>
    <n v="5445"/>
    <s v="James Tober"/>
    <d v="2020-06-28T00:00:00"/>
    <x v="5"/>
    <x v="5"/>
    <x v="0"/>
    <x v="0"/>
    <x v="24"/>
    <x v="0"/>
    <x v="1"/>
    <s v="Kettering"/>
    <x v="10"/>
    <b v="1"/>
    <s v="Attack"/>
    <s v="Not fleeing"/>
    <b v="0"/>
    <n v="-84.143000000000001"/>
    <n v="39.718000000000004"/>
    <b v="1"/>
  </r>
  <r>
    <n v="5446"/>
    <s v="John Parks"/>
    <d v="2020-06-29T00:00:00"/>
    <x v="5"/>
    <x v="5"/>
    <x v="0"/>
    <x v="0"/>
    <x v="41"/>
    <x v="0"/>
    <x v="1"/>
    <s v="Paducah"/>
    <x v="23"/>
    <b v="0"/>
    <s v="Attack"/>
    <s v="Car"/>
    <b v="0"/>
    <n v="-88.653000000000006"/>
    <n v="37.061"/>
    <b v="1"/>
  </r>
  <r>
    <n v="5447"/>
    <s v="Wade Russell Meisberger"/>
    <d v="2020-06-29T00:00:00"/>
    <x v="5"/>
    <x v="5"/>
    <x v="0"/>
    <x v="0"/>
    <x v="26"/>
    <x v="0"/>
    <x v="1"/>
    <s v="Hazleton"/>
    <x v="8"/>
    <b v="0"/>
    <s v="Attack"/>
    <s v="Car"/>
    <b v="0"/>
    <n v="-75.978999999999999"/>
    <n v="40.950000000000003"/>
    <b v="1"/>
  </r>
  <r>
    <n v="5448"/>
    <s v="Brittany S. Teichroeb"/>
    <d v="2020-06-29T00:00:00"/>
    <x v="5"/>
    <x v="5"/>
    <x v="0"/>
    <x v="5"/>
    <x v="35"/>
    <x v="1"/>
    <x v="1"/>
    <s v="Midland"/>
    <x v="9"/>
    <b v="0"/>
    <s v="Other"/>
    <s v="Other"/>
    <b v="0"/>
    <n v="-102.161"/>
    <n v="31.995999999999999"/>
    <b v="1"/>
  </r>
  <r>
    <n v="5449"/>
    <s v="Nick Costales"/>
    <d v="2020-06-29T00:00:00"/>
    <x v="5"/>
    <x v="5"/>
    <x v="0"/>
    <x v="0"/>
    <x v="8"/>
    <x v="0"/>
    <x v="2"/>
    <s v="Pomona"/>
    <x v="3"/>
    <b v="1"/>
    <s v="Attack"/>
    <s v="Car"/>
    <b v="0"/>
    <s v="#Not Provided"/>
    <s v="#Not Provided"/>
    <b v="1"/>
  </r>
  <r>
    <n v="5450"/>
    <s v="Kevin Lee Catlett"/>
    <d v="2020-06-30T00:00:00"/>
    <x v="5"/>
    <x v="5"/>
    <x v="0"/>
    <x v="0"/>
    <x v="58"/>
    <x v="0"/>
    <x v="1"/>
    <s v="Johnson City"/>
    <x v="32"/>
    <b v="0"/>
    <s v="Attack"/>
    <s v="#Not Provided"/>
    <b v="0"/>
    <n v="-82.331000000000003"/>
    <n v="36.353000000000002"/>
    <b v="1"/>
  </r>
  <r>
    <n v="5451"/>
    <s v="Lance A. Bowman"/>
    <d v="2020-06-30T00:00:00"/>
    <x v="5"/>
    <x v="5"/>
    <x v="0"/>
    <x v="0"/>
    <x v="12"/>
    <x v="0"/>
    <x v="1"/>
    <s v="Liberty"/>
    <x v="19"/>
    <b v="0"/>
    <s v="Attack"/>
    <s v="Car"/>
    <b v="0"/>
    <n v="-94.418000000000006"/>
    <n v="39.249000000000002"/>
    <b v="1"/>
  </r>
  <r>
    <n v="5452"/>
    <s v="John Noble Snow"/>
    <d v="2020-07-01T00:00:00"/>
    <x v="5"/>
    <x v="6"/>
    <x v="0"/>
    <x v="0"/>
    <x v="8"/>
    <x v="0"/>
    <x v="1"/>
    <s v="Durango"/>
    <x v="4"/>
    <b v="0"/>
    <s v="Attack"/>
    <s v="Not fleeing"/>
    <b v="0"/>
    <n v="-107.876"/>
    <n v="37.29"/>
    <b v="1"/>
  </r>
  <r>
    <n v="5453"/>
    <s v="Ky Johnson"/>
    <d v="2020-07-02T00:00:00"/>
    <x v="5"/>
    <x v="6"/>
    <x v="0"/>
    <x v="0"/>
    <x v="10"/>
    <x v="0"/>
    <x v="3"/>
    <s v="Kansas City"/>
    <x v="19"/>
    <b v="1"/>
    <s v="Attack"/>
    <s v="Foot"/>
    <b v="0"/>
    <n v="-94.521000000000001"/>
    <n v="39.069000000000003"/>
    <b v="1"/>
  </r>
  <r>
    <n v="5454"/>
    <s v="Kevan Ruffin"/>
    <d v="2020-07-02T00:00:00"/>
    <x v="5"/>
    <x v="6"/>
    <x v="1"/>
    <x v="4"/>
    <x v="3"/>
    <x v="0"/>
    <x v="3"/>
    <s v="Sheboygan"/>
    <x v="39"/>
    <b v="1"/>
    <s v="Other"/>
    <s v="Not fleeing"/>
    <b v="1"/>
    <n v="-87.724999999999994"/>
    <n v="43.744"/>
    <b v="1"/>
  </r>
  <r>
    <n v="5455"/>
    <s v="Doug Diamond"/>
    <d v="2020-07-03T00:00:00"/>
    <x v="5"/>
    <x v="6"/>
    <x v="0"/>
    <x v="0"/>
    <x v="48"/>
    <x v="0"/>
    <x v="1"/>
    <s v="Welches"/>
    <x v="1"/>
    <b v="1"/>
    <s v="Attack"/>
    <s v="Not fleeing"/>
    <b v="0"/>
    <n v="-121.998"/>
    <n v="45.359000000000002"/>
    <b v="1"/>
  </r>
  <r>
    <n v="5456"/>
    <s v="James Porter Garcia"/>
    <d v="2020-07-04T00:00:00"/>
    <x v="5"/>
    <x v="6"/>
    <x v="0"/>
    <x v="13"/>
    <x v="14"/>
    <x v="0"/>
    <x v="2"/>
    <s v="Phoenix"/>
    <x v="6"/>
    <b v="0"/>
    <s v="Undetermined"/>
    <s v="Not fleeing"/>
    <b v="1"/>
    <n v="-112.208"/>
    <n v="33.494999999999997"/>
    <b v="1"/>
  </r>
  <r>
    <n v="5457"/>
    <s v="Axal Perez"/>
    <d v="2020-07-04T00:00:00"/>
    <x v="5"/>
    <x v="6"/>
    <x v="0"/>
    <x v="11"/>
    <x v="31"/>
    <x v="0"/>
    <x v="2"/>
    <s v="Jacksonville"/>
    <x v="26"/>
    <b v="1"/>
    <s v="Other"/>
    <s v="Not fleeing"/>
    <b v="1"/>
    <n v="-81.814999999999998"/>
    <n v="30.254999999999999"/>
    <b v="1"/>
  </r>
  <r>
    <n v="5458"/>
    <s v="Matthew Dixon"/>
    <d v="2020-07-05T00:00:00"/>
    <x v="5"/>
    <x v="6"/>
    <x v="0"/>
    <x v="0"/>
    <x v="8"/>
    <x v="0"/>
    <x v="1"/>
    <s v="Chino"/>
    <x v="3"/>
    <b v="0"/>
    <s v="Attack"/>
    <s v="Foot"/>
    <b v="0"/>
    <n v="-117.73099999999999"/>
    <n v="34.023000000000003"/>
    <b v="1"/>
  </r>
  <r>
    <n v="5459"/>
    <s v="Taylor Christian Warner"/>
    <d v="2020-07-05T00:00:00"/>
    <x v="5"/>
    <x v="6"/>
    <x v="0"/>
    <x v="2"/>
    <x v="12"/>
    <x v="0"/>
    <x v="1"/>
    <s v="Muncie"/>
    <x v="22"/>
    <b v="1"/>
    <s v="Attack"/>
    <s v="#Not Provided"/>
    <b v="1"/>
    <n v="-85.385999999999996"/>
    <n v="40.192999999999998"/>
    <b v="1"/>
  </r>
  <r>
    <n v="5460"/>
    <s v="Rodney Liveringhouse"/>
    <d v="2020-07-05T00:00:00"/>
    <x v="5"/>
    <x v="6"/>
    <x v="0"/>
    <x v="0"/>
    <x v="66"/>
    <x v="0"/>
    <x v="1"/>
    <s v="Mesa"/>
    <x v="6"/>
    <b v="1"/>
    <s v="Attack"/>
    <s v="Not fleeing"/>
    <b v="0"/>
    <n v="-111.71899999999999"/>
    <n v="33.423000000000002"/>
    <b v="1"/>
  </r>
  <r>
    <n v="5461"/>
    <s v="Joseph W. Denton"/>
    <d v="2020-07-06T00:00:00"/>
    <x v="5"/>
    <x v="6"/>
    <x v="0"/>
    <x v="0"/>
    <x v="7"/>
    <x v="0"/>
    <x v="3"/>
    <s v="Milwaukee"/>
    <x v="39"/>
    <b v="0"/>
    <s v="Other"/>
    <s v="#Not Provided"/>
    <b v="0"/>
    <n v="-87.975999999999999"/>
    <n v="43.021000000000001"/>
    <b v="1"/>
  </r>
  <r>
    <n v="5462"/>
    <s v="Joey Hoffman"/>
    <d v="2020-07-06T00:00:00"/>
    <x v="5"/>
    <x v="6"/>
    <x v="0"/>
    <x v="0"/>
    <x v="36"/>
    <x v="0"/>
    <x v="5"/>
    <s v="Smithfield Township"/>
    <x v="8"/>
    <b v="1"/>
    <s v="Attack"/>
    <s v="Not fleeing"/>
    <b v="0"/>
    <n v="-75.073999999999998"/>
    <n v="41.027999999999999"/>
    <b v="1"/>
  </r>
  <r>
    <n v="5463"/>
    <s v="Paul Eugene Armstrong"/>
    <d v="2020-07-07T00:00:00"/>
    <x v="5"/>
    <x v="6"/>
    <x v="0"/>
    <x v="0"/>
    <x v="58"/>
    <x v="0"/>
    <x v="1"/>
    <s v="Etowah"/>
    <x v="32"/>
    <b v="0"/>
    <s v="Attack"/>
    <s v="Not fleeing"/>
    <b v="0"/>
    <n v="-84.518000000000001"/>
    <n v="35.323"/>
    <b v="1"/>
  </r>
  <r>
    <n v="5464"/>
    <s v="Carlos Baires"/>
    <d v="2020-07-07T00:00:00"/>
    <x v="5"/>
    <x v="6"/>
    <x v="0"/>
    <x v="7"/>
    <x v="16"/>
    <x v="0"/>
    <x v="2"/>
    <s v="Fresno"/>
    <x v="3"/>
    <b v="0"/>
    <s v="Attack"/>
    <s v="Not fleeing"/>
    <b v="0"/>
    <n v="-119.776"/>
    <n v="36.735999999999997"/>
    <b v="1"/>
  </r>
  <r>
    <n v="5465"/>
    <s v="Paul Williams"/>
    <d v="2020-07-07T00:00:00"/>
    <x v="5"/>
    <x v="6"/>
    <x v="0"/>
    <x v="0"/>
    <x v="14"/>
    <x v="0"/>
    <x v="5"/>
    <s v="Harris County"/>
    <x v="9"/>
    <b v="1"/>
    <s v="Attack"/>
    <s v="Not fleeing"/>
    <b v="0"/>
    <n v="-95.429000000000002"/>
    <n v="29.96"/>
    <b v="1"/>
  </r>
  <r>
    <n v="5466"/>
    <s v="Adam Lucas Carroll"/>
    <d v="2020-07-08T00:00:00"/>
    <x v="5"/>
    <x v="6"/>
    <x v="0"/>
    <x v="4"/>
    <x v="13"/>
    <x v="0"/>
    <x v="1"/>
    <s v="Pascagoula"/>
    <x v="38"/>
    <b v="1"/>
    <s v="Other"/>
    <s v="Not fleeing"/>
    <b v="0"/>
    <n v="-88.519000000000005"/>
    <n v="30.359000000000002"/>
    <b v="1"/>
  </r>
  <r>
    <n v="5467"/>
    <s v="Wade Protus Phillips"/>
    <d v="2020-07-08T00:00:00"/>
    <x v="5"/>
    <x v="6"/>
    <x v="0"/>
    <x v="0"/>
    <x v="17"/>
    <x v="0"/>
    <x v="1"/>
    <s v="Myrtle Beach"/>
    <x v="40"/>
    <b v="1"/>
    <s v="Other"/>
    <s v="Not fleeing"/>
    <b v="0"/>
    <s v="#Not Provided"/>
    <s v="#Not Provided"/>
    <b v="1"/>
  </r>
  <r>
    <n v="5468"/>
    <s v="Richard Lewis Price"/>
    <d v="2020-07-09T00:00:00"/>
    <x v="5"/>
    <x v="6"/>
    <x v="0"/>
    <x v="2"/>
    <x v="17"/>
    <x v="0"/>
    <x v="3"/>
    <s v="San Diego"/>
    <x v="3"/>
    <b v="1"/>
    <s v="Attack"/>
    <s v="Not fleeing"/>
    <b v="1"/>
    <n v="-117.09399999999999"/>
    <n v="32.756"/>
    <b v="1"/>
  </r>
  <r>
    <n v="5469"/>
    <s v="Kevin Michael Norton"/>
    <d v="2020-07-10T00:00:00"/>
    <x v="5"/>
    <x v="6"/>
    <x v="0"/>
    <x v="0"/>
    <x v="53"/>
    <x v="0"/>
    <x v="1"/>
    <s v="Forksville"/>
    <x v="8"/>
    <b v="0"/>
    <s v="Undetermined"/>
    <s v="Not fleeing"/>
    <b v="0"/>
    <n v="-76.683999999999997"/>
    <n v="41.523000000000003"/>
    <b v="1"/>
  </r>
  <r>
    <n v="5470"/>
    <s v="Hakim Littleton"/>
    <d v="2020-07-10T00:00:00"/>
    <x v="5"/>
    <x v="6"/>
    <x v="0"/>
    <x v="0"/>
    <x v="45"/>
    <x v="0"/>
    <x v="3"/>
    <s v="Detroit"/>
    <x v="30"/>
    <b v="0"/>
    <s v="Attack"/>
    <s v="Not fleeing"/>
    <b v="1"/>
    <n v="-83.146000000000001"/>
    <n v="42.417000000000002"/>
    <b v="1"/>
  </r>
  <r>
    <n v="5471"/>
    <s v="Kanavis Dujuan Glass"/>
    <d v="2020-07-10T00:00:00"/>
    <x v="5"/>
    <x v="6"/>
    <x v="0"/>
    <x v="0"/>
    <x v="10"/>
    <x v="0"/>
    <x v="3"/>
    <s v="Panama City"/>
    <x v="26"/>
    <b v="0"/>
    <s v="Attack"/>
    <s v="Not fleeing"/>
    <b v="0"/>
    <n v="-85.804000000000002"/>
    <n v="30.177"/>
    <b v="1"/>
  </r>
  <r>
    <n v="5472"/>
    <s v="Antonio Mancinone"/>
    <d v="2020-07-11T00:00:00"/>
    <x v="5"/>
    <x v="6"/>
    <x v="0"/>
    <x v="0"/>
    <x v="2"/>
    <x v="0"/>
    <x v="1"/>
    <s v="Monument"/>
    <x v="4"/>
    <b v="0"/>
    <s v="Attack"/>
    <s v="Car"/>
    <b v="0"/>
    <n v="-104.858"/>
    <n v="39.122999999999998"/>
    <b v="1"/>
  </r>
  <r>
    <n v="5473"/>
    <s v="Michael Joseph Culbertson"/>
    <d v="2020-07-11T00:00:00"/>
    <x v="5"/>
    <x v="6"/>
    <x v="0"/>
    <x v="0"/>
    <x v="35"/>
    <x v="0"/>
    <x v="1"/>
    <s v="Greenville"/>
    <x v="40"/>
    <b v="0"/>
    <s v="Attack"/>
    <s v="Not fleeing"/>
    <b v="0"/>
    <n v="-82.436000000000007"/>
    <n v="34.9"/>
    <b v="1"/>
  </r>
  <r>
    <n v="5474"/>
    <s v="Terena Nicole Thurman"/>
    <d v="2020-07-12T00:00:00"/>
    <x v="5"/>
    <x v="6"/>
    <x v="0"/>
    <x v="7"/>
    <x v="16"/>
    <x v="1"/>
    <x v="1"/>
    <s v="Butler Township"/>
    <x v="10"/>
    <b v="0"/>
    <s v="Attack"/>
    <s v="Car"/>
    <b v="0"/>
    <n v="-79.918000000000006"/>
    <n v="40.841000000000001"/>
    <b v="1"/>
  </r>
  <r>
    <n v="5475"/>
    <s v="Rodney Morrison"/>
    <d v="2020-07-12T00:00:00"/>
    <x v="5"/>
    <x v="6"/>
    <x v="0"/>
    <x v="4"/>
    <x v="1"/>
    <x v="0"/>
    <x v="5"/>
    <s v="Leesburg"/>
    <x v="31"/>
    <b v="1"/>
    <s v="Other"/>
    <s v="Foot"/>
    <b v="0"/>
    <n v="-84.177999999999997"/>
    <n v="31.727"/>
    <b v="1"/>
  </r>
  <r>
    <n v="5476"/>
    <s v="Marcos Reyes"/>
    <d v="2020-07-12T00:00:00"/>
    <x v="5"/>
    <x v="6"/>
    <x v="0"/>
    <x v="0"/>
    <x v="14"/>
    <x v="0"/>
    <x v="2"/>
    <s v="Chamblee"/>
    <x v="31"/>
    <b v="0"/>
    <s v="Attack"/>
    <s v="Not fleeing"/>
    <b v="0"/>
    <n v="-84.293000000000006"/>
    <n v="33.877000000000002"/>
    <b v="1"/>
  </r>
  <r>
    <n v="5477"/>
    <s v="Glenn Farse Young"/>
    <d v="2020-07-13T00:00:00"/>
    <x v="5"/>
    <x v="6"/>
    <x v="0"/>
    <x v="0"/>
    <x v="37"/>
    <x v="0"/>
    <x v="5"/>
    <s v="Rockwood"/>
    <x v="32"/>
    <b v="0"/>
    <s v="Other"/>
    <s v="Car"/>
    <b v="0"/>
    <n v="-84.686000000000007"/>
    <n v="35.866"/>
    <b v="1"/>
  </r>
  <r>
    <n v="5478"/>
    <s v="Arlan Kaleb Schultz"/>
    <d v="2020-07-13T00:00:00"/>
    <x v="5"/>
    <x v="6"/>
    <x v="0"/>
    <x v="0"/>
    <x v="10"/>
    <x v="0"/>
    <x v="1"/>
    <s v="Chaska"/>
    <x v="18"/>
    <b v="0"/>
    <s v="Attack"/>
    <s v="Not fleeing"/>
    <b v="1"/>
    <n v="-93.594999999999999"/>
    <n v="44.795999999999999"/>
    <b v="1"/>
  </r>
  <r>
    <n v="5479"/>
    <s v="Sean Ernest Ruis"/>
    <d v="2020-07-14T00:00:00"/>
    <x v="5"/>
    <x v="6"/>
    <x v="0"/>
    <x v="4"/>
    <x v="21"/>
    <x v="0"/>
    <x v="1"/>
    <s v="Delta Township"/>
    <x v="30"/>
    <b v="0"/>
    <s v="Other"/>
    <s v="Car"/>
    <b v="1"/>
    <n v="-84.644000000000005"/>
    <n v="42.683"/>
    <b v="1"/>
  </r>
  <r>
    <n v="5480"/>
    <s v="Vincent Demario Truitt"/>
    <d v="2020-07-14T00:00:00"/>
    <x v="5"/>
    <x v="6"/>
    <x v="0"/>
    <x v="0"/>
    <x v="31"/>
    <x v="0"/>
    <x v="3"/>
    <s v="Cobb County"/>
    <x v="31"/>
    <b v="0"/>
    <s v="Attack"/>
    <s v="Other"/>
    <b v="0"/>
    <n v="-84.561000000000007"/>
    <n v="33.774999999999999"/>
    <b v="1"/>
  </r>
  <r>
    <n v="5481"/>
    <s v="Cristhian Eliud Ramos-Murillo"/>
    <d v="2020-07-14T00:00:00"/>
    <x v="5"/>
    <x v="6"/>
    <x v="0"/>
    <x v="0"/>
    <x v="3"/>
    <x v="0"/>
    <x v="2"/>
    <s v="Knoxville"/>
    <x v="32"/>
    <b v="0"/>
    <s v="Attack"/>
    <s v="Car"/>
    <b v="0"/>
    <n v="-83.926000000000002"/>
    <n v="35.97"/>
    <b v="1"/>
  </r>
  <r>
    <n v="5482"/>
    <s v="Julio Jaramillo"/>
    <d v="2020-07-14T00:00:00"/>
    <x v="5"/>
    <x v="6"/>
    <x v="0"/>
    <x v="0"/>
    <x v="14"/>
    <x v="0"/>
    <x v="2"/>
    <s v="Deming"/>
    <x v="17"/>
    <b v="0"/>
    <s v="Attack"/>
    <s v="Foot"/>
    <b v="0"/>
    <n v="-107.745"/>
    <n v="32.261000000000003"/>
    <b v="1"/>
  </r>
  <r>
    <n v="5483"/>
    <s v="Timothy O'Shea"/>
    <d v="2020-07-14T00:00:00"/>
    <x v="5"/>
    <x v="6"/>
    <x v="0"/>
    <x v="2"/>
    <x v="22"/>
    <x v="0"/>
    <x v="1"/>
    <s v="Morris Township"/>
    <x v="21"/>
    <b v="1"/>
    <s v="Attack"/>
    <s v="Not fleeing"/>
    <b v="0"/>
    <n v="-74.486999999999995"/>
    <n v="40.822000000000003"/>
    <b v="1"/>
  </r>
  <r>
    <n v="5484"/>
    <s v="Antwane Burrise"/>
    <d v="2020-07-15T00:00:00"/>
    <x v="5"/>
    <x v="6"/>
    <x v="0"/>
    <x v="7"/>
    <x v="4"/>
    <x v="0"/>
    <x v="3"/>
    <s v="Stockton"/>
    <x v="3"/>
    <b v="0"/>
    <s v="Attack"/>
    <s v="Not fleeing"/>
    <b v="0"/>
    <n v="-121.374"/>
    <n v="38.048000000000002"/>
    <b v="1"/>
  </r>
  <r>
    <n v="5485"/>
    <s v="Tyler Blevens"/>
    <d v="2020-07-15T00:00:00"/>
    <x v="5"/>
    <x v="6"/>
    <x v="0"/>
    <x v="0"/>
    <x v="6"/>
    <x v="0"/>
    <x v="1"/>
    <s v="Shepherdsville"/>
    <x v="23"/>
    <b v="1"/>
    <s v="Attack"/>
    <s v="Not fleeing"/>
    <b v="0"/>
    <n v="-85.718000000000004"/>
    <n v="38.005000000000003"/>
    <b v="1"/>
  </r>
  <r>
    <n v="5486"/>
    <s v="Aaron Olsvik"/>
    <d v="2020-07-16T00:00:00"/>
    <x v="5"/>
    <x v="6"/>
    <x v="0"/>
    <x v="4"/>
    <x v="2"/>
    <x v="0"/>
    <x v="1"/>
    <s v="Shoreline"/>
    <x v="0"/>
    <b v="0"/>
    <s v="Other"/>
    <s v="Foot"/>
    <b v="0"/>
    <n v="-122.35299999999999"/>
    <n v="47.756"/>
    <b v="1"/>
  </r>
  <r>
    <n v="5487"/>
    <s v="#Not Included"/>
    <d v="2020-07-16T00:00:00"/>
    <x v="5"/>
    <x v="6"/>
    <x v="0"/>
    <x v="0"/>
    <x v="53"/>
    <x v="0"/>
    <x v="1"/>
    <s v="North Fort Myers"/>
    <x v="26"/>
    <b v="1"/>
    <s v="Attack"/>
    <s v="Not fleeing"/>
    <b v="0"/>
    <n v="-81.905000000000001"/>
    <n v="26.719000000000001"/>
    <b v="1"/>
  </r>
  <r>
    <n v="5488"/>
    <s v="Chase Rountree"/>
    <d v="2020-07-16T00:00:00"/>
    <x v="5"/>
    <x v="6"/>
    <x v="0"/>
    <x v="0"/>
    <x v="19"/>
    <x v="0"/>
    <x v="1"/>
    <s v="Knox County"/>
    <x v="9"/>
    <b v="0"/>
    <s v="Attack"/>
    <s v="Not fleeing"/>
    <b v="0"/>
    <n v="-99.811999999999998"/>
    <n v="33.673000000000002"/>
    <b v="1"/>
  </r>
  <r>
    <n v="5489"/>
    <s v="David Martin"/>
    <d v="2020-07-17T00:00:00"/>
    <x v="5"/>
    <x v="6"/>
    <x v="0"/>
    <x v="0"/>
    <x v="14"/>
    <x v="0"/>
    <x v="1"/>
    <s v="Fruita"/>
    <x v="4"/>
    <b v="0"/>
    <s v="Other"/>
    <s v="#Not Provided"/>
    <b v="0"/>
    <n v="-108.72"/>
    <n v="39.156999999999996"/>
    <b v="1"/>
  </r>
  <r>
    <n v="5490"/>
    <s v="Malcolm Comeaux"/>
    <d v="2020-07-17T00:00:00"/>
    <x v="5"/>
    <x v="6"/>
    <x v="0"/>
    <x v="2"/>
    <x v="22"/>
    <x v="0"/>
    <x v="3"/>
    <s v="Houston"/>
    <x v="9"/>
    <b v="0"/>
    <s v="Other"/>
    <s v="Not fleeing"/>
    <b v="0"/>
    <n v="-95.332999999999998"/>
    <n v="29.657"/>
    <b v="1"/>
  </r>
  <r>
    <n v="5491"/>
    <s v="Darius Washington"/>
    <d v="2020-07-18T00:00:00"/>
    <x v="5"/>
    <x v="6"/>
    <x v="0"/>
    <x v="0"/>
    <x v="22"/>
    <x v="0"/>
    <x v="3"/>
    <s v="Chicago Heights"/>
    <x v="15"/>
    <b v="0"/>
    <s v="Attack"/>
    <s v="Foot"/>
    <b v="0"/>
    <n v="-87.623000000000005"/>
    <n v="41.503"/>
    <b v="1"/>
  </r>
  <r>
    <n v="5492"/>
    <s v="Grant King"/>
    <d v="2020-07-19T00:00:00"/>
    <x v="5"/>
    <x v="6"/>
    <x v="0"/>
    <x v="0"/>
    <x v="7"/>
    <x v="0"/>
    <x v="3"/>
    <s v="Indianapolis"/>
    <x v="22"/>
    <b v="0"/>
    <s v="Attack"/>
    <s v="Not fleeing"/>
    <b v="0"/>
    <n v="-86.113"/>
    <n v="39.822000000000003"/>
    <b v="1"/>
  </r>
  <r>
    <n v="5493"/>
    <s v="Vincent Harris"/>
    <d v="2020-07-20T00:00:00"/>
    <x v="5"/>
    <x v="6"/>
    <x v="0"/>
    <x v="0"/>
    <x v="39"/>
    <x v="0"/>
    <x v="3"/>
    <s v="Baton Rouge"/>
    <x v="11"/>
    <b v="0"/>
    <s v="Attack"/>
    <s v="Not fleeing"/>
    <b v="1"/>
    <n v="-91.183000000000007"/>
    <n v="30.393000000000001"/>
    <b v="1"/>
  </r>
  <r>
    <n v="5494"/>
    <s v="David Angulo"/>
    <d v="2020-07-20T00:00:00"/>
    <x v="5"/>
    <x v="6"/>
    <x v="0"/>
    <x v="0"/>
    <x v="19"/>
    <x v="0"/>
    <x v="2"/>
    <s v="Chula Vista"/>
    <x v="3"/>
    <b v="0"/>
    <s v="Attack"/>
    <s v="Other"/>
    <b v="0"/>
    <n v="-116.983"/>
    <n v="32.646000000000001"/>
    <b v="1"/>
  </r>
  <r>
    <n v="5495"/>
    <s v="Kyle Elrod"/>
    <d v="2020-07-21T00:00:00"/>
    <x v="5"/>
    <x v="6"/>
    <x v="0"/>
    <x v="0"/>
    <x v="12"/>
    <x v="0"/>
    <x v="1"/>
    <s v="Oklahoma City"/>
    <x v="5"/>
    <b v="0"/>
    <s v="Attack"/>
    <s v="Not fleeing"/>
    <b v="1"/>
    <n v="-97.548000000000002"/>
    <n v="35.377000000000002"/>
    <b v="1"/>
  </r>
  <r>
    <n v="5496"/>
    <s v="Southern Jeremy"/>
    <d v="2020-07-21T00:00:00"/>
    <x v="5"/>
    <x v="6"/>
    <x v="0"/>
    <x v="0"/>
    <x v="6"/>
    <x v="0"/>
    <x v="3"/>
    <s v="Sacramento"/>
    <x v="3"/>
    <b v="0"/>
    <s v="Attack"/>
    <s v="Not fleeing"/>
    <b v="1"/>
    <n v="-121.41800000000001"/>
    <n v="38.548999999999999"/>
    <b v="1"/>
  </r>
  <r>
    <n v="5497"/>
    <s v="Deborah White"/>
    <d v="2020-07-22T00:00:00"/>
    <x v="5"/>
    <x v="6"/>
    <x v="0"/>
    <x v="0"/>
    <x v="17"/>
    <x v="1"/>
    <x v="1"/>
    <s v="Largo"/>
    <x v="26"/>
    <b v="0"/>
    <s v="Attack"/>
    <s v="Foot"/>
    <b v="0"/>
    <n v="-82.713999999999999"/>
    <n v="27.916"/>
    <b v="1"/>
  </r>
  <r>
    <n v="5498"/>
    <s v="Scott M. Kontowicz"/>
    <d v="2020-07-22T00:00:00"/>
    <x v="5"/>
    <x v="6"/>
    <x v="0"/>
    <x v="0"/>
    <x v="13"/>
    <x v="0"/>
    <x v="1"/>
    <s v="Waukesha"/>
    <x v="39"/>
    <b v="1"/>
    <s v="Other"/>
    <s v="Not fleeing"/>
    <b v="0"/>
    <n v="-88.248999999999995"/>
    <n v="42.948999999999998"/>
    <b v="1"/>
  </r>
  <r>
    <n v="5499"/>
    <s v="#Not Included"/>
    <d v="2020-07-23T00:00:00"/>
    <x v="5"/>
    <x v="6"/>
    <x v="0"/>
    <x v="0"/>
    <x v="47"/>
    <x v="0"/>
    <x v="3"/>
    <s v="Detroit"/>
    <x v="30"/>
    <b v="0"/>
    <s v="Attack"/>
    <s v="Other"/>
    <b v="1"/>
    <n v="-83.046000000000006"/>
    <n v="42.331000000000003"/>
    <b v="1"/>
  </r>
  <r>
    <n v="5500"/>
    <s v="John Karl Sieger"/>
    <d v="2020-07-23T00:00:00"/>
    <x v="5"/>
    <x v="6"/>
    <x v="0"/>
    <x v="0"/>
    <x v="39"/>
    <x v="0"/>
    <x v="1"/>
    <s v="Eureka"/>
    <x v="3"/>
    <b v="1"/>
    <s v="Attack"/>
    <s v="Not fleeing"/>
    <b v="1"/>
    <n v="-124.16800000000001"/>
    <n v="40.783000000000001"/>
    <b v="1"/>
  </r>
  <r>
    <n v="5501"/>
    <s v="Chester Jenkins"/>
    <d v="2020-07-24T00:00:00"/>
    <x v="5"/>
    <x v="6"/>
    <x v="0"/>
    <x v="2"/>
    <x v="33"/>
    <x v="0"/>
    <x v="3"/>
    <s v="Stockton"/>
    <x v="3"/>
    <b v="0"/>
    <s v="Attack"/>
    <s v="Not fleeing"/>
    <b v="1"/>
    <n v="-121.22799999999999"/>
    <n v="37.999000000000002"/>
    <b v="1"/>
  </r>
  <r>
    <n v="5502"/>
    <s v="#Not Included"/>
    <d v="2020-07-24T00:00:00"/>
    <x v="5"/>
    <x v="6"/>
    <x v="0"/>
    <x v="7"/>
    <x v="47"/>
    <x v="0"/>
    <x v="5"/>
    <s v="West Kendall"/>
    <x v="26"/>
    <b v="0"/>
    <s v="Other"/>
    <s v="Car"/>
    <b v="0"/>
    <n v="-80.456999999999994"/>
    <n v="25.684000000000001"/>
    <b v="1"/>
  </r>
  <r>
    <n v="5503"/>
    <s v="David Earl Brooks"/>
    <d v="2020-07-24T00:00:00"/>
    <x v="5"/>
    <x v="6"/>
    <x v="0"/>
    <x v="0"/>
    <x v="34"/>
    <x v="0"/>
    <x v="3"/>
    <s v="Roxboro"/>
    <x v="33"/>
    <b v="1"/>
    <s v="Attack"/>
    <s v="Not fleeing"/>
    <b v="0"/>
    <n v="-79.006"/>
    <n v="36.39"/>
    <b v="1"/>
  </r>
  <r>
    <n v="5504"/>
    <s v="Dane Norris"/>
    <d v="2020-07-24T00:00:00"/>
    <x v="5"/>
    <x v="6"/>
    <x v="0"/>
    <x v="0"/>
    <x v="11"/>
    <x v="0"/>
    <x v="1"/>
    <s v="Baytown"/>
    <x v="9"/>
    <b v="1"/>
    <s v="Attack"/>
    <s v="#Not Provided"/>
    <b v="0"/>
    <n v="-94.96"/>
    <n v="29.844999999999999"/>
    <b v="1"/>
  </r>
  <r>
    <n v="5505"/>
    <s v="Christopher Poor"/>
    <d v="2020-07-25T00:00:00"/>
    <x v="5"/>
    <x v="6"/>
    <x v="0"/>
    <x v="45"/>
    <x v="17"/>
    <x v="0"/>
    <x v="1"/>
    <s v="The Village"/>
    <x v="5"/>
    <b v="0"/>
    <s v="Other"/>
    <s v="Not fleeing"/>
    <b v="1"/>
    <n v="-97.55"/>
    <n v="35.564999999999998"/>
    <b v="1"/>
  </r>
  <r>
    <n v="5506"/>
    <s v="Andrew Jacob Preece"/>
    <d v="2020-07-25T00:00:00"/>
    <x v="5"/>
    <x v="6"/>
    <x v="0"/>
    <x v="4"/>
    <x v="8"/>
    <x v="0"/>
    <x v="1"/>
    <s v="Salt Lake City"/>
    <x v="13"/>
    <b v="1"/>
    <s v="Other"/>
    <s v="Not fleeing"/>
    <b v="1"/>
    <n v="-111.877"/>
    <n v="40.76"/>
    <b v="1"/>
  </r>
  <r>
    <n v="5507"/>
    <s v="Samuel Solomon Cochran"/>
    <d v="2020-07-26T00:00:00"/>
    <x v="5"/>
    <x v="6"/>
    <x v="0"/>
    <x v="4"/>
    <x v="6"/>
    <x v="0"/>
    <x v="1"/>
    <s v="Mt. Airy"/>
    <x v="33"/>
    <b v="1"/>
    <s v="Attack"/>
    <s v="Not fleeing"/>
    <b v="0"/>
    <n v="-80.617999999999995"/>
    <n v="36.518999999999998"/>
    <b v="1"/>
  </r>
  <r>
    <n v="5508"/>
    <s v="Julio Caesar Virula"/>
    <d v="2020-07-27T00:00:00"/>
    <x v="5"/>
    <x v="6"/>
    <x v="0"/>
    <x v="0"/>
    <x v="35"/>
    <x v="0"/>
    <x v="2"/>
    <s v="Carmel"/>
    <x v="22"/>
    <b v="1"/>
    <s v="Attack"/>
    <s v="Foot"/>
    <b v="1"/>
    <n v="-86.069000000000003"/>
    <n v="39.994999999999997"/>
    <b v="1"/>
  </r>
  <r>
    <n v="5509"/>
    <s v="Jacob Wilbur Wright"/>
    <d v="2020-07-28T00:00:00"/>
    <x v="5"/>
    <x v="6"/>
    <x v="0"/>
    <x v="0"/>
    <x v="3"/>
    <x v="0"/>
    <x v="5"/>
    <s v="Canton"/>
    <x v="33"/>
    <b v="0"/>
    <s v="Attack"/>
    <s v="Not fleeing"/>
    <b v="0"/>
    <n v="-82.813999999999993"/>
    <n v="35.536000000000001"/>
    <b v="1"/>
  </r>
  <r>
    <n v="5510"/>
    <s v="Howard Owens"/>
    <d v="2020-07-28T00:00:00"/>
    <x v="5"/>
    <x v="6"/>
    <x v="0"/>
    <x v="0"/>
    <x v="1"/>
    <x v="0"/>
    <x v="1"/>
    <s v="North Port"/>
    <x v="26"/>
    <b v="1"/>
    <s v="Attack"/>
    <s v="Not fleeing"/>
    <b v="0"/>
    <n v="-82.233999999999995"/>
    <n v="27.068999999999999"/>
    <b v="1"/>
  </r>
  <r>
    <n v="5511"/>
    <s v="Giovanni Cedano-Amaro"/>
    <d v="2020-07-29T00:00:00"/>
    <x v="5"/>
    <x v="6"/>
    <x v="0"/>
    <x v="11"/>
    <x v="27"/>
    <x v="0"/>
    <x v="2"/>
    <s v="Las Vegas"/>
    <x v="16"/>
    <b v="0"/>
    <s v="Attack"/>
    <s v="Not fleeing"/>
    <b v="0"/>
    <n v="-115.125"/>
    <n v="36.192"/>
    <b v="1"/>
  </r>
  <r>
    <n v="5512"/>
    <s v="Juan Rene Hummel"/>
    <d v="2020-07-29T00:00:00"/>
    <x v="5"/>
    <x v="6"/>
    <x v="0"/>
    <x v="4"/>
    <x v="9"/>
    <x v="0"/>
    <x v="2"/>
    <s v="Bothell"/>
    <x v="0"/>
    <b v="1"/>
    <s v="Other"/>
    <s v="Not fleeing"/>
    <b v="0"/>
    <n v="-122.20699999999999"/>
    <n v="47.790999999999997"/>
    <b v="1"/>
  </r>
  <r>
    <n v="5513"/>
    <s v="Winston Joseph Latour"/>
    <d v="2020-07-29T00:00:00"/>
    <x v="5"/>
    <x v="6"/>
    <x v="0"/>
    <x v="0"/>
    <x v="13"/>
    <x v="0"/>
    <x v="3"/>
    <s v="Lake Charles"/>
    <x v="11"/>
    <b v="0"/>
    <s v="Other"/>
    <s v="Car"/>
    <b v="0"/>
    <n v="-93.207999999999998"/>
    <n v="30.212"/>
    <b v="1"/>
  </r>
  <r>
    <n v="5514"/>
    <s v="Jason Matthew Henke"/>
    <d v="2020-07-29T00:00:00"/>
    <x v="5"/>
    <x v="6"/>
    <x v="0"/>
    <x v="0"/>
    <x v="15"/>
    <x v="0"/>
    <x v="5"/>
    <s v="Kingman"/>
    <x v="6"/>
    <b v="0"/>
    <s v="Attack"/>
    <s v="Not fleeing"/>
    <b v="0"/>
    <s v="#Not Provided"/>
    <s v="#Not Provided"/>
    <b v="1"/>
  </r>
  <r>
    <n v="5515"/>
    <s v="Gary Hardy"/>
    <d v="2020-07-30T00:00:00"/>
    <x v="5"/>
    <x v="6"/>
    <x v="0"/>
    <x v="4"/>
    <x v="11"/>
    <x v="0"/>
    <x v="5"/>
    <s v="Chino"/>
    <x v="3"/>
    <b v="0"/>
    <s v="Other"/>
    <s v="Not fleeing"/>
    <b v="0"/>
    <n v="-117.68600000000001"/>
    <n v="34.029000000000003"/>
    <b v="1"/>
  </r>
  <r>
    <n v="5516"/>
    <s v="Gabriel Salinas"/>
    <d v="2020-07-30T00:00:00"/>
    <x v="5"/>
    <x v="6"/>
    <x v="0"/>
    <x v="0"/>
    <x v="4"/>
    <x v="0"/>
    <x v="2"/>
    <s v="Mission"/>
    <x v="9"/>
    <b v="0"/>
    <s v="Attack"/>
    <s v="Not fleeing"/>
    <b v="0"/>
    <n v="-98.311999999999998"/>
    <n v="26.19"/>
    <b v="1"/>
  </r>
  <r>
    <n v="5517"/>
    <s v="Darrien Walker"/>
    <d v="2020-07-30T00:00:00"/>
    <x v="5"/>
    <x v="6"/>
    <x v="1"/>
    <x v="10"/>
    <x v="14"/>
    <x v="0"/>
    <x v="3"/>
    <s v="Detroit"/>
    <x v="30"/>
    <b v="1"/>
    <s v="Attack"/>
    <s v="Not fleeing"/>
    <b v="0"/>
    <n v="-83.168000000000006"/>
    <n v="42.381"/>
    <b v="1"/>
  </r>
  <r>
    <n v="5518"/>
    <s v="Ronald Pope"/>
    <d v="2020-07-31T00:00:00"/>
    <x v="5"/>
    <x v="6"/>
    <x v="0"/>
    <x v="0"/>
    <x v="17"/>
    <x v="0"/>
    <x v="5"/>
    <s v="Morristown"/>
    <x v="32"/>
    <b v="0"/>
    <s v="Attack"/>
    <s v="Not fleeing"/>
    <b v="0"/>
    <n v="-83.277000000000001"/>
    <n v="36.225000000000001"/>
    <b v="1"/>
  </r>
  <r>
    <n v="5519"/>
    <s v="William Sears"/>
    <d v="2020-07-31T00:00:00"/>
    <x v="5"/>
    <x v="6"/>
    <x v="0"/>
    <x v="4"/>
    <x v="47"/>
    <x v="0"/>
    <x v="5"/>
    <s v="Brunswick"/>
    <x v="10"/>
    <b v="1"/>
    <s v="Other"/>
    <s v="Not fleeing"/>
    <b v="0"/>
    <s v="#Not Provided"/>
    <s v="#Not Provided"/>
    <b v="1"/>
  </r>
  <r>
    <n v="5520"/>
    <s v="James Justin Munro"/>
    <d v="2020-08-01T00:00:00"/>
    <x v="5"/>
    <x v="7"/>
    <x v="0"/>
    <x v="0"/>
    <x v="32"/>
    <x v="0"/>
    <x v="1"/>
    <s v="Miami"/>
    <x v="26"/>
    <b v="0"/>
    <s v="Attack"/>
    <s v="Not fleeing"/>
    <b v="0"/>
    <n v="-80.429000000000002"/>
    <n v="25.529"/>
    <b v="1"/>
  </r>
  <r>
    <n v="5521"/>
    <s v="Christopher Kimmons Craven"/>
    <d v="2020-08-02T00:00:00"/>
    <x v="5"/>
    <x v="7"/>
    <x v="0"/>
    <x v="0"/>
    <x v="38"/>
    <x v="0"/>
    <x v="1"/>
    <s v="Mooresville"/>
    <x v="33"/>
    <b v="1"/>
    <s v="Attack"/>
    <s v="#Not Provided"/>
    <b v="0"/>
    <n v="-80.805999999999997"/>
    <n v="35.564999999999998"/>
    <b v="1"/>
  </r>
  <r>
    <n v="5522"/>
    <s v="Cyrus D. Carpenter"/>
    <d v="2020-08-02T00:00:00"/>
    <x v="5"/>
    <x v="7"/>
    <x v="0"/>
    <x v="0"/>
    <x v="31"/>
    <x v="0"/>
    <x v="1"/>
    <s v="West Jordan"/>
    <x v="13"/>
    <b v="0"/>
    <s v="Attack"/>
    <s v="Not fleeing"/>
    <b v="0"/>
    <n v="-111.952"/>
    <n v="40.612000000000002"/>
    <b v="1"/>
  </r>
  <r>
    <n v="5523"/>
    <s v="Adrean Stephenson"/>
    <d v="2020-08-02T00:00:00"/>
    <x v="5"/>
    <x v="7"/>
    <x v="1"/>
    <x v="4"/>
    <x v="51"/>
    <x v="1"/>
    <x v="1"/>
    <s v="Sarasota"/>
    <x v="26"/>
    <b v="1"/>
    <s v="Other"/>
    <s v="Not fleeing"/>
    <b v="0"/>
    <n v="-82.488"/>
    <n v="27.303000000000001"/>
    <b v="1"/>
  </r>
  <r>
    <n v="5524"/>
    <s v="Jesse Vanloozen"/>
    <d v="2020-08-03T00:00:00"/>
    <x v="5"/>
    <x v="7"/>
    <x v="0"/>
    <x v="4"/>
    <x v="8"/>
    <x v="0"/>
    <x v="1"/>
    <s v="Culver City"/>
    <x v="3"/>
    <b v="0"/>
    <s v="Other"/>
    <s v="Foot"/>
    <b v="0"/>
    <n v="-118.38800000000001"/>
    <n v="34.027000000000001"/>
    <b v="1"/>
  </r>
  <r>
    <n v="5525"/>
    <s v="Andrew S. Gwynn"/>
    <d v="2020-08-04T00:00:00"/>
    <x v="5"/>
    <x v="7"/>
    <x v="0"/>
    <x v="0"/>
    <x v="12"/>
    <x v="0"/>
    <x v="1"/>
    <s v="Kearns"/>
    <x v="13"/>
    <b v="0"/>
    <s v="Attack"/>
    <s v="Foot"/>
    <b v="0"/>
    <n v="-112.01900000000001"/>
    <n v="40.652999999999999"/>
    <b v="1"/>
  </r>
  <r>
    <n v="5526"/>
    <s v="David Lee Rigg"/>
    <d v="2020-08-04T00:00:00"/>
    <x v="5"/>
    <x v="7"/>
    <x v="0"/>
    <x v="0"/>
    <x v="52"/>
    <x v="0"/>
    <x v="1"/>
    <s v="Warren"/>
    <x v="10"/>
    <b v="1"/>
    <s v="Other"/>
    <s v="Not fleeing"/>
    <b v="0"/>
    <n v="-80.817999999999998"/>
    <n v="41.238"/>
    <b v="1"/>
  </r>
  <r>
    <n v="5527"/>
    <s v="Melissa Halda"/>
    <d v="2020-08-04T00:00:00"/>
    <x v="5"/>
    <x v="7"/>
    <x v="0"/>
    <x v="4"/>
    <x v="4"/>
    <x v="1"/>
    <x v="1"/>
    <s v="Fort Dodge"/>
    <x v="7"/>
    <b v="1"/>
    <s v="Other"/>
    <s v="Not fleeing"/>
    <b v="1"/>
    <s v="#Not Provided"/>
    <s v="#Not Provided"/>
    <b v="1"/>
  </r>
  <r>
    <n v="5528"/>
    <s v="David James Pruitte"/>
    <d v="2020-08-04T00:00:00"/>
    <x v="5"/>
    <x v="7"/>
    <x v="0"/>
    <x v="1"/>
    <x v="16"/>
    <x v="0"/>
    <x v="1"/>
    <s v="Port Orchard"/>
    <x v="0"/>
    <b v="1"/>
    <s v="Undetermined"/>
    <s v="Not fleeing"/>
    <b v="0"/>
    <n v="-122.663"/>
    <n v="47.527000000000001"/>
    <b v="1"/>
  </r>
  <r>
    <n v="5529"/>
    <s v="Christopher Lawings"/>
    <d v="2020-08-04T00:00:00"/>
    <x v="5"/>
    <x v="7"/>
    <x v="0"/>
    <x v="42"/>
    <x v="28"/>
    <x v="0"/>
    <x v="1"/>
    <s v="James Island"/>
    <x v="40"/>
    <b v="0"/>
    <s v="Attack"/>
    <s v="Not fleeing"/>
    <b v="0"/>
    <n v="-79.988"/>
    <n v="32.756"/>
    <b v="1"/>
  </r>
  <r>
    <n v="5530"/>
    <s v="Roberto Hernandez"/>
    <d v="2020-08-05T00:00:00"/>
    <x v="5"/>
    <x v="7"/>
    <x v="0"/>
    <x v="0"/>
    <x v="20"/>
    <x v="0"/>
    <x v="2"/>
    <s v="San Angelo"/>
    <x v="9"/>
    <b v="0"/>
    <s v="Attack"/>
    <s v="Other"/>
    <b v="0"/>
    <n v="-100.509"/>
    <n v="31.437999999999999"/>
    <b v="1"/>
  </r>
  <r>
    <n v="5531"/>
    <s v="Amir Johnson"/>
    <d v="2020-08-06T00:00:00"/>
    <x v="5"/>
    <x v="7"/>
    <x v="0"/>
    <x v="94"/>
    <x v="12"/>
    <x v="0"/>
    <x v="3"/>
    <s v="Ventnor"/>
    <x v="21"/>
    <b v="0"/>
    <s v="Other"/>
    <s v="Not fleeing"/>
    <b v="1"/>
    <n v="-74.474000000000004"/>
    <n v="39.354999999999997"/>
    <b v="1"/>
  </r>
  <r>
    <n v="5532"/>
    <s v="Vasquinho Bettencourt"/>
    <d v="2020-08-06T00:00:00"/>
    <x v="5"/>
    <x v="7"/>
    <x v="0"/>
    <x v="0"/>
    <x v="7"/>
    <x v="0"/>
    <x v="2"/>
    <s v="San Leandro"/>
    <x v="3"/>
    <b v="0"/>
    <s v="Attack"/>
    <s v="Other"/>
    <b v="0"/>
    <n v="-122.17700000000001"/>
    <n v="37.735999999999997"/>
    <b v="1"/>
  </r>
  <r>
    <n v="5533"/>
    <s v="#Not Included"/>
    <d v="2020-08-06T00:00:00"/>
    <x v="5"/>
    <x v="7"/>
    <x v="0"/>
    <x v="24"/>
    <x v="52"/>
    <x v="0"/>
    <x v="5"/>
    <s v="Ontario"/>
    <x v="3"/>
    <b v="0"/>
    <s v="Other"/>
    <s v="Other"/>
    <b v="0"/>
    <n v="-117.57599999999999"/>
    <n v="34.064999999999998"/>
    <b v="1"/>
  </r>
  <r>
    <n v="5534"/>
    <s v="Jeffrey Scott Haarsma"/>
    <d v="2020-08-07T00:00:00"/>
    <x v="5"/>
    <x v="7"/>
    <x v="0"/>
    <x v="1"/>
    <x v="59"/>
    <x v="0"/>
    <x v="1"/>
    <s v="St. Petersburg"/>
    <x v="26"/>
    <b v="1"/>
    <s v="Attack"/>
    <s v="Not fleeing"/>
    <b v="0"/>
    <n v="-82.638999999999996"/>
    <n v="27.809000000000001"/>
    <b v="1"/>
  </r>
  <r>
    <n v="5535"/>
    <s v="Jeffery Monroy"/>
    <d v="2020-08-07T00:00:00"/>
    <x v="5"/>
    <x v="7"/>
    <x v="0"/>
    <x v="4"/>
    <x v="19"/>
    <x v="0"/>
    <x v="2"/>
    <s v="Rancho Mirage"/>
    <x v="3"/>
    <b v="0"/>
    <s v="Attack"/>
    <s v="Not fleeing"/>
    <b v="0"/>
    <s v="#Not Provided"/>
    <s v="#Not Provided"/>
    <b v="1"/>
  </r>
  <r>
    <n v="5536"/>
    <s v="Salaythis Melvin"/>
    <d v="2020-08-07T00:00:00"/>
    <x v="5"/>
    <x v="7"/>
    <x v="0"/>
    <x v="0"/>
    <x v="6"/>
    <x v="0"/>
    <x v="3"/>
    <s v="Orlando"/>
    <x v="26"/>
    <b v="0"/>
    <s v="Other"/>
    <s v="Foot"/>
    <b v="1"/>
    <n v="-81.400999999999996"/>
    <n v="28.45"/>
    <b v="1"/>
  </r>
  <r>
    <n v="5537"/>
    <s v="Nicholas Kocolis"/>
    <d v="2020-08-07T00:00:00"/>
    <x v="5"/>
    <x v="7"/>
    <x v="0"/>
    <x v="0"/>
    <x v="39"/>
    <x v="0"/>
    <x v="1"/>
    <s v="Dover"/>
    <x v="26"/>
    <b v="1"/>
    <s v="Attack"/>
    <s v="Not fleeing"/>
    <b v="0"/>
    <n v="-82.242999999999995"/>
    <n v="28.021000000000001"/>
    <b v="1"/>
  </r>
  <r>
    <n v="5538"/>
    <s v="Anthony Budduke"/>
    <d v="2020-08-07T00:00:00"/>
    <x v="5"/>
    <x v="7"/>
    <x v="0"/>
    <x v="0"/>
    <x v="35"/>
    <x v="0"/>
    <x v="5"/>
    <s v="St. Charles County"/>
    <x v="19"/>
    <b v="0"/>
    <s v="Attack"/>
    <s v="Car"/>
    <b v="0"/>
    <s v="#Not Provided"/>
    <s v="#Not Provided"/>
    <b v="1"/>
  </r>
  <r>
    <n v="5539"/>
    <s v="Julian Edward Roosevelt Lewis"/>
    <d v="2020-08-07T00:00:00"/>
    <x v="5"/>
    <x v="7"/>
    <x v="0"/>
    <x v="1"/>
    <x v="53"/>
    <x v="0"/>
    <x v="3"/>
    <s v="Sylvania"/>
    <x v="31"/>
    <b v="0"/>
    <s v="Undetermined"/>
    <s v="Car"/>
    <b v="0"/>
    <s v="#Not Provided"/>
    <s v="#Not Provided"/>
    <b v="1"/>
  </r>
  <r>
    <n v="5540"/>
    <s v="Terry Treleven"/>
    <d v="2020-08-08T00:00:00"/>
    <x v="5"/>
    <x v="7"/>
    <x v="0"/>
    <x v="4"/>
    <x v="34"/>
    <x v="0"/>
    <x v="1"/>
    <s v="St. Croix Falls"/>
    <x v="39"/>
    <b v="0"/>
    <s v="Attack"/>
    <s v="Not fleeing"/>
    <b v="0"/>
    <n v="-92.635999999999996"/>
    <n v="45.4"/>
    <b v="1"/>
  </r>
  <r>
    <n v="5541"/>
    <s v="Jonathan Randell"/>
    <d v="2020-08-08T00:00:00"/>
    <x v="5"/>
    <x v="7"/>
    <x v="0"/>
    <x v="4"/>
    <x v="9"/>
    <x v="0"/>
    <x v="1"/>
    <s v="Tulsa"/>
    <x v="5"/>
    <b v="1"/>
    <s v="Other"/>
    <s v="Not fleeing"/>
    <b v="0"/>
    <n v="-95.94"/>
    <n v="36.192"/>
    <b v="1"/>
  </r>
  <r>
    <n v="5542"/>
    <s v="Aaron Michael Griffin"/>
    <d v="2020-08-08T00:00:00"/>
    <x v="5"/>
    <x v="7"/>
    <x v="0"/>
    <x v="0"/>
    <x v="27"/>
    <x v="0"/>
    <x v="1"/>
    <s v="Clinton"/>
    <x v="13"/>
    <b v="0"/>
    <s v="Attack"/>
    <s v="Car"/>
    <b v="0"/>
    <n v="-112.05800000000001"/>
    <n v="41.145000000000003"/>
    <b v="1"/>
  </r>
  <r>
    <n v="5543"/>
    <s v="Jonathan Jefferson"/>
    <d v="2020-08-08T00:00:00"/>
    <x v="5"/>
    <x v="7"/>
    <x v="0"/>
    <x v="4"/>
    <x v="8"/>
    <x v="0"/>
    <x v="3"/>
    <s v="Bossier City"/>
    <x v="11"/>
    <b v="1"/>
    <s v="Other"/>
    <s v="Not fleeing"/>
    <b v="0"/>
    <n v="-93.709000000000003"/>
    <n v="32.537999999999997"/>
    <b v="1"/>
  </r>
  <r>
    <n v="5544"/>
    <s v="Matthew Hilbelink"/>
    <d v="2020-08-08T00:00:00"/>
    <x v="5"/>
    <x v="7"/>
    <x v="0"/>
    <x v="0"/>
    <x v="4"/>
    <x v="0"/>
    <x v="1"/>
    <s v="Holladay"/>
    <x v="13"/>
    <b v="1"/>
    <s v="Undetermined"/>
    <s v="Not fleeing"/>
    <b v="1"/>
    <n v="-111.804"/>
    <n v="40.634999999999998"/>
    <b v="1"/>
  </r>
  <r>
    <n v="5545"/>
    <s v="Ryan Shane Hinojo"/>
    <d v="2020-08-09T00:00:00"/>
    <x v="5"/>
    <x v="7"/>
    <x v="0"/>
    <x v="0"/>
    <x v="35"/>
    <x v="0"/>
    <x v="2"/>
    <s v="El Paso"/>
    <x v="9"/>
    <b v="0"/>
    <s v="Attack"/>
    <s v="Foot"/>
    <b v="0"/>
    <n v="-106.282"/>
    <n v="31.759"/>
    <b v="1"/>
  </r>
  <r>
    <n v="5546"/>
    <s v="Earl Barton"/>
    <d v="2020-08-09T00:00:00"/>
    <x v="5"/>
    <x v="7"/>
    <x v="0"/>
    <x v="4"/>
    <x v="15"/>
    <x v="0"/>
    <x v="1"/>
    <s v="Tulsa"/>
    <x v="5"/>
    <b v="0"/>
    <s v="Attack"/>
    <s v="Foot"/>
    <b v="0"/>
    <n v="-95.975999999999999"/>
    <n v="36.075000000000003"/>
    <b v="1"/>
  </r>
  <r>
    <n v="5547"/>
    <s v="Donald Anderson"/>
    <d v="2020-08-09T00:00:00"/>
    <x v="5"/>
    <x v="7"/>
    <x v="0"/>
    <x v="0"/>
    <x v="4"/>
    <x v="0"/>
    <x v="5"/>
    <s v="Graham"/>
    <x v="0"/>
    <b v="0"/>
    <s v="Attack"/>
    <s v="Not fleeing"/>
    <b v="0"/>
    <n v="-122.24"/>
    <n v="47.03"/>
    <b v="1"/>
  </r>
  <r>
    <n v="5548"/>
    <s v="Joshua Squires"/>
    <d v="2020-08-10T00:00:00"/>
    <x v="5"/>
    <x v="7"/>
    <x v="0"/>
    <x v="0"/>
    <x v="3"/>
    <x v="0"/>
    <x v="1"/>
    <s v="Las Vegas"/>
    <x v="16"/>
    <b v="1"/>
    <s v="Attack"/>
    <s v="Foot"/>
    <b v="1"/>
    <n v="-115.06399999999999"/>
    <n v="36.228000000000002"/>
    <b v="1"/>
  </r>
  <r>
    <n v="5549"/>
    <s v="Jose Vallejos"/>
    <d v="2020-08-10T00:00:00"/>
    <x v="5"/>
    <x v="7"/>
    <x v="0"/>
    <x v="0"/>
    <x v="26"/>
    <x v="0"/>
    <x v="2"/>
    <s v="Albuquerque"/>
    <x v="17"/>
    <b v="0"/>
    <s v="Attack"/>
    <s v="#Not Provided"/>
    <b v="0"/>
    <n v="-106.69199999999999"/>
    <n v="35.158999999999999"/>
    <b v="1"/>
  </r>
  <r>
    <n v="5550"/>
    <s v="Bobby Christopher Minor"/>
    <d v="2020-08-10T00:00:00"/>
    <x v="5"/>
    <x v="7"/>
    <x v="0"/>
    <x v="0"/>
    <x v="7"/>
    <x v="0"/>
    <x v="1"/>
    <s v="Robbins"/>
    <x v="33"/>
    <b v="1"/>
    <s v="Other"/>
    <s v="Foot"/>
    <b v="0"/>
    <n v="-79.585999999999999"/>
    <n v="35.433"/>
    <b v="1"/>
  </r>
  <r>
    <n v="5551"/>
    <s v="Kenneth Reiss"/>
    <d v="2020-08-10T00:00:00"/>
    <x v="5"/>
    <x v="7"/>
    <x v="0"/>
    <x v="0"/>
    <x v="44"/>
    <x v="0"/>
    <x v="1"/>
    <s v="Albuquerque"/>
    <x v="17"/>
    <b v="0"/>
    <s v="Attack"/>
    <s v="Foot"/>
    <b v="0"/>
    <n v="-106.61499999999999"/>
    <n v="35.073999999999998"/>
    <b v="1"/>
  </r>
  <r>
    <n v="5552"/>
    <s v="Americo Reyes"/>
    <d v="2020-08-10T00:00:00"/>
    <x v="5"/>
    <x v="7"/>
    <x v="0"/>
    <x v="4"/>
    <x v="36"/>
    <x v="0"/>
    <x v="2"/>
    <s v="Grand Island"/>
    <x v="29"/>
    <b v="1"/>
    <s v="Attack"/>
    <s v="Not fleeing"/>
    <b v="0"/>
    <n v="-98.331000000000003"/>
    <n v="40.933999999999997"/>
    <b v="1"/>
  </r>
  <r>
    <n v="5553"/>
    <s v="Lyana Gilmore"/>
    <d v="2020-08-11T00:00:00"/>
    <x v="5"/>
    <x v="7"/>
    <x v="0"/>
    <x v="0"/>
    <x v="26"/>
    <x v="1"/>
    <x v="2"/>
    <s v="Pueblo"/>
    <x v="4"/>
    <b v="1"/>
    <s v="Attack"/>
    <s v="Not fleeing"/>
    <b v="0"/>
    <n v="-104.64100000000001"/>
    <n v="38.280999999999999"/>
    <b v="1"/>
  </r>
  <r>
    <n v="5554"/>
    <s v="Paul Monroe Bryan"/>
    <d v="2020-08-11T00:00:00"/>
    <x v="5"/>
    <x v="7"/>
    <x v="0"/>
    <x v="7"/>
    <x v="26"/>
    <x v="0"/>
    <x v="1"/>
    <s v="Rogers County"/>
    <x v="5"/>
    <b v="0"/>
    <s v="Attack"/>
    <s v="Car"/>
    <b v="0"/>
    <n v="-95.790999999999997"/>
    <n v="36.329000000000001"/>
    <b v="1"/>
  </r>
  <r>
    <n v="5555"/>
    <s v="Aleksandr Sergeyev Rusanovskiy"/>
    <d v="2020-08-12T00:00:00"/>
    <x v="5"/>
    <x v="7"/>
    <x v="0"/>
    <x v="4"/>
    <x v="10"/>
    <x v="0"/>
    <x v="1"/>
    <s v="Reseda"/>
    <x v="3"/>
    <b v="0"/>
    <s v="Other"/>
    <s v="Not fleeing"/>
    <b v="1"/>
    <n v="-118.536"/>
    <n v="34.186999999999998"/>
    <b v="1"/>
  </r>
  <r>
    <n v="5556"/>
    <s v="Derick Manuel Bonilla"/>
    <d v="2020-08-13T00:00:00"/>
    <x v="5"/>
    <x v="7"/>
    <x v="0"/>
    <x v="0"/>
    <x v="4"/>
    <x v="0"/>
    <x v="2"/>
    <s v="Phoenix"/>
    <x v="6"/>
    <b v="0"/>
    <s v="Attack"/>
    <s v="Not fleeing"/>
    <b v="0"/>
    <n v="-112.111"/>
    <n v="33.509"/>
    <b v="1"/>
  </r>
  <r>
    <n v="5557"/>
    <s v="Joshua Gay"/>
    <d v="2020-08-14T00:00:00"/>
    <x v="5"/>
    <x v="7"/>
    <x v="0"/>
    <x v="0"/>
    <x v="47"/>
    <x v="0"/>
    <x v="1"/>
    <s v="Dania Beach"/>
    <x v="26"/>
    <b v="0"/>
    <s v="Attack"/>
    <s v="#Not Provided"/>
    <b v="0"/>
    <n v="-80.158000000000001"/>
    <n v="26.047999999999998"/>
    <b v="1"/>
  </r>
  <r>
    <n v="5558"/>
    <s v="#Not Included"/>
    <d v="2020-08-14T00:00:00"/>
    <x v="5"/>
    <x v="7"/>
    <x v="0"/>
    <x v="4"/>
    <x v="47"/>
    <x v="0"/>
    <x v="5"/>
    <s v="North Miami"/>
    <x v="26"/>
    <b v="0"/>
    <s v="Attack"/>
    <s v="Not fleeing"/>
    <b v="0"/>
    <n v="-80.174999999999997"/>
    <n v="25.890999999999998"/>
    <b v="1"/>
  </r>
  <r>
    <n v="5559"/>
    <s v="Fred John Henry Arcera"/>
    <d v="2020-08-15T00:00:00"/>
    <x v="5"/>
    <x v="7"/>
    <x v="0"/>
    <x v="4"/>
    <x v="11"/>
    <x v="0"/>
    <x v="1"/>
    <s v="Oak Ridge"/>
    <x v="32"/>
    <b v="1"/>
    <s v="Other"/>
    <s v="Not fleeing"/>
    <b v="0"/>
    <n v="-84.305000000000007"/>
    <n v="36.000999999999998"/>
    <b v="1"/>
  </r>
  <r>
    <n v="5560"/>
    <s v="Anthony McClain"/>
    <d v="2020-08-15T00:00:00"/>
    <x v="5"/>
    <x v="7"/>
    <x v="0"/>
    <x v="0"/>
    <x v="3"/>
    <x v="0"/>
    <x v="3"/>
    <s v="Pasadena"/>
    <x v="3"/>
    <b v="0"/>
    <s v="Other"/>
    <s v="Foot"/>
    <b v="1"/>
    <n v="-118.149"/>
    <n v="34.170999999999999"/>
    <b v="1"/>
  </r>
  <r>
    <n v="5561"/>
    <s v="Rick Lee Miller"/>
    <d v="2020-08-15T00:00:00"/>
    <x v="5"/>
    <x v="7"/>
    <x v="0"/>
    <x v="0"/>
    <x v="39"/>
    <x v="0"/>
    <x v="1"/>
    <s v="Marion County"/>
    <x v="26"/>
    <b v="0"/>
    <s v="Attack"/>
    <s v="#Not Provided"/>
    <b v="0"/>
    <n v="-82.054000000000002"/>
    <n v="29.096"/>
    <b v="1"/>
  </r>
  <r>
    <n v="5562"/>
    <s v="William Wallace"/>
    <d v="2020-08-15T00:00:00"/>
    <x v="5"/>
    <x v="7"/>
    <x v="0"/>
    <x v="4"/>
    <x v="30"/>
    <x v="0"/>
    <x v="1"/>
    <s v="Denver"/>
    <x v="4"/>
    <b v="0"/>
    <s v="Attack"/>
    <s v="Not fleeing"/>
    <b v="0"/>
    <n v="-104.976"/>
    <n v="39.78"/>
    <b v="1"/>
  </r>
  <r>
    <n v="5563"/>
    <s v="Robert Maike"/>
    <d v="2020-08-15T00:00:00"/>
    <x v="5"/>
    <x v="7"/>
    <x v="0"/>
    <x v="0"/>
    <x v="50"/>
    <x v="0"/>
    <x v="1"/>
    <s v="Franklin"/>
    <x v="31"/>
    <b v="0"/>
    <s v="Other"/>
    <s v="Not fleeing"/>
    <b v="0"/>
    <n v="-85.034000000000006"/>
    <n v="33.319000000000003"/>
    <b v="1"/>
  </r>
  <r>
    <n v="5564"/>
    <s v="Thomas Moles"/>
    <d v="2020-08-16T00:00:00"/>
    <x v="5"/>
    <x v="7"/>
    <x v="0"/>
    <x v="7"/>
    <x v="7"/>
    <x v="0"/>
    <x v="1"/>
    <s v="Maury County"/>
    <x v="32"/>
    <b v="0"/>
    <s v="Attack"/>
    <s v="Other"/>
    <b v="0"/>
    <n v="-87.07"/>
    <n v="35.786000000000001"/>
    <b v="1"/>
  </r>
  <r>
    <n v="5565"/>
    <s v="Jose Manuel Castro"/>
    <d v="2020-08-16T00:00:00"/>
    <x v="5"/>
    <x v="7"/>
    <x v="0"/>
    <x v="4"/>
    <x v="25"/>
    <x v="0"/>
    <x v="2"/>
    <s v="Dos Palos"/>
    <x v="3"/>
    <b v="0"/>
    <s v="Other"/>
    <s v="Not fleeing"/>
    <b v="1"/>
    <n v="-120.61799999999999"/>
    <n v="36.982999999999997"/>
    <b v="1"/>
  </r>
  <r>
    <n v="5566"/>
    <s v="Jeffrey Hubbard"/>
    <d v="2020-08-16T00:00:00"/>
    <x v="5"/>
    <x v="7"/>
    <x v="0"/>
    <x v="0"/>
    <x v="28"/>
    <x v="0"/>
    <x v="1"/>
    <s v="Las Vegas"/>
    <x v="16"/>
    <b v="1"/>
    <s v="Attack"/>
    <s v="Not fleeing"/>
    <b v="0"/>
    <n v="-115.273"/>
    <n v="36.137999999999998"/>
    <b v="1"/>
  </r>
  <r>
    <n v="5567"/>
    <s v="#Not Included"/>
    <d v="2020-08-16T00:00:00"/>
    <x v="5"/>
    <x v="7"/>
    <x v="0"/>
    <x v="0"/>
    <x v="12"/>
    <x v="0"/>
    <x v="5"/>
    <s v="Hemet"/>
    <x v="3"/>
    <b v="0"/>
    <s v="Other"/>
    <s v="Car"/>
    <b v="0"/>
    <n v="-116.959"/>
    <n v="33.755000000000003"/>
    <b v="1"/>
  </r>
  <r>
    <n v="5568"/>
    <s v="Marco Antonio Sigala"/>
    <d v="2020-08-17T00:00:00"/>
    <x v="5"/>
    <x v="7"/>
    <x v="0"/>
    <x v="0"/>
    <x v="25"/>
    <x v="0"/>
    <x v="2"/>
    <s v="Weslaco"/>
    <x v="9"/>
    <b v="1"/>
    <s v="Attack"/>
    <s v="Foot"/>
    <b v="0"/>
    <n v="-97.111000000000004"/>
    <n v="31.585000000000001"/>
    <b v="1"/>
  </r>
  <r>
    <n v="5569"/>
    <s v="Everardo Gonzalez Santana"/>
    <d v="2020-08-17T00:00:00"/>
    <x v="5"/>
    <x v="7"/>
    <x v="0"/>
    <x v="4"/>
    <x v="63"/>
    <x v="0"/>
    <x v="2"/>
    <s v="Bakersfield"/>
    <x v="3"/>
    <b v="0"/>
    <s v="Other"/>
    <s v="Car"/>
    <b v="1"/>
    <n v="-119.009"/>
    <n v="35.353999999999999"/>
    <b v="1"/>
  </r>
  <r>
    <n v="5570"/>
    <s v="Santos Anthony Villegas"/>
    <d v="2020-08-17T00:00:00"/>
    <x v="5"/>
    <x v="7"/>
    <x v="0"/>
    <x v="0"/>
    <x v="16"/>
    <x v="0"/>
    <x v="2"/>
    <s v="San Bernardino"/>
    <x v="3"/>
    <b v="0"/>
    <s v="Attack"/>
    <s v="Foot"/>
    <b v="0"/>
    <n v="-117.29900000000001"/>
    <n v="34.119999999999997"/>
    <b v="1"/>
  </r>
  <r>
    <n v="5571"/>
    <s v="Jimmy Ferrer"/>
    <d v="2020-08-17T00:00:00"/>
    <x v="5"/>
    <x v="7"/>
    <x v="0"/>
    <x v="63"/>
    <x v="7"/>
    <x v="0"/>
    <x v="1"/>
    <s v="Barstow"/>
    <x v="3"/>
    <b v="0"/>
    <s v="Attack"/>
    <s v="#Not Provided"/>
    <b v="0"/>
    <n v="-116.995"/>
    <n v="34.887999999999998"/>
    <b v="1"/>
  </r>
  <r>
    <n v="5572"/>
    <s v="Adrian Jason Roberts"/>
    <d v="2020-08-18T00:00:00"/>
    <x v="5"/>
    <x v="7"/>
    <x v="0"/>
    <x v="11"/>
    <x v="13"/>
    <x v="0"/>
    <x v="3"/>
    <s v="Cumberland County"/>
    <x v="33"/>
    <b v="1"/>
    <s v="Other"/>
    <s v="#Not Provided"/>
    <b v="0"/>
    <n v="-78.894999999999996"/>
    <n v="34.963999999999999"/>
    <b v="1"/>
  </r>
  <r>
    <n v="5573"/>
    <s v="Trevor Edwards"/>
    <d v="2020-08-18T00:00:00"/>
    <x v="5"/>
    <x v="7"/>
    <x v="0"/>
    <x v="0"/>
    <x v="13"/>
    <x v="0"/>
    <x v="1"/>
    <s v="Pollocksville"/>
    <x v="33"/>
    <b v="0"/>
    <s v="Attack"/>
    <s v="Not fleeing"/>
    <b v="0"/>
    <n v="-77.210999999999999"/>
    <n v="34.968000000000004"/>
    <b v="1"/>
  </r>
  <r>
    <n v="5574"/>
    <s v="Keith Allen Fileger"/>
    <d v="2020-08-18T00:00:00"/>
    <x v="5"/>
    <x v="7"/>
    <x v="0"/>
    <x v="95"/>
    <x v="8"/>
    <x v="0"/>
    <x v="1"/>
    <s v="Avon Park"/>
    <x v="26"/>
    <b v="0"/>
    <s v="Attack"/>
    <s v="Foot"/>
    <b v="0"/>
    <n v="-81.555999999999997"/>
    <n v="27.635999999999999"/>
    <b v="1"/>
  </r>
  <r>
    <n v="5575"/>
    <s v="Jack Lamar Harris"/>
    <d v="2020-08-19T00:00:00"/>
    <x v="5"/>
    <x v="7"/>
    <x v="0"/>
    <x v="0"/>
    <x v="53"/>
    <x v="0"/>
    <x v="1"/>
    <s v="Chickamauga"/>
    <x v="31"/>
    <b v="0"/>
    <s v="Attack"/>
    <s v="#Not Provided"/>
    <b v="0"/>
    <n v="-85.35"/>
    <n v="34.823999999999998"/>
    <b v="1"/>
  </r>
  <r>
    <n v="5576"/>
    <s v="Ronald Stuart Chipman"/>
    <d v="2020-08-19T00:00:00"/>
    <x v="5"/>
    <x v="7"/>
    <x v="0"/>
    <x v="0"/>
    <x v="4"/>
    <x v="0"/>
    <x v="2"/>
    <s v="Lake Havasu City"/>
    <x v="6"/>
    <b v="0"/>
    <s v="Attack"/>
    <s v="Not fleeing"/>
    <b v="0"/>
    <n v="-114.295"/>
    <n v="34.509"/>
    <b v="1"/>
  </r>
  <r>
    <n v="5577"/>
    <s v="Samuel Mata"/>
    <d v="2020-08-19T00:00:00"/>
    <x v="5"/>
    <x v="7"/>
    <x v="0"/>
    <x v="0"/>
    <x v="27"/>
    <x v="0"/>
    <x v="2"/>
    <s v="San Benito"/>
    <x v="9"/>
    <b v="0"/>
    <s v="Attack"/>
    <s v="Not fleeing"/>
    <b v="0"/>
    <n v="-97.63"/>
    <n v="26.126000000000001"/>
    <b v="1"/>
  </r>
  <r>
    <n v="5578"/>
    <s v="Erik Jon Perez"/>
    <d v="2020-08-19T00:00:00"/>
    <x v="5"/>
    <x v="7"/>
    <x v="0"/>
    <x v="0"/>
    <x v="47"/>
    <x v="0"/>
    <x v="5"/>
    <s v="Bay City"/>
    <x v="9"/>
    <b v="0"/>
    <s v="Attack"/>
    <s v="Other"/>
    <b v="0"/>
    <n v="-95.968999999999994"/>
    <n v="28.983000000000001"/>
    <b v="1"/>
  </r>
  <r>
    <n v="5579"/>
    <s v="Nathan Harrington"/>
    <d v="2020-08-20T00:00:00"/>
    <x v="5"/>
    <x v="7"/>
    <x v="0"/>
    <x v="0"/>
    <x v="21"/>
    <x v="0"/>
    <x v="1"/>
    <s v="Wimberley"/>
    <x v="9"/>
    <b v="1"/>
    <s v="Attack"/>
    <s v="Car"/>
    <b v="0"/>
    <n v="-98.102000000000004"/>
    <n v="30.003"/>
    <b v="1"/>
  </r>
  <r>
    <n v="5580"/>
    <s v="Jeffrey Wratten"/>
    <d v="2020-08-20T00:00:00"/>
    <x v="5"/>
    <x v="7"/>
    <x v="0"/>
    <x v="0"/>
    <x v="13"/>
    <x v="0"/>
    <x v="1"/>
    <s v="Cabot"/>
    <x v="14"/>
    <b v="1"/>
    <s v="Other"/>
    <s v="Car"/>
    <b v="0"/>
    <n v="-92.072000000000003"/>
    <n v="35.026000000000003"/>
    <b v="1"/>
  </r>
  <r>
    <n v="5581"/>
    <s v="Hasani Best"/>
    <d v="2020-08-21T00:00:00"/>
    <x v="5"/>
    <x v="7"/>
    <x v="0"/>
    <x v="4"/>
    <x v="4"/>
    <x v="0"/>
    <x v="3"/>
    <s v="Asbury Park"/>
    <x v="21"/>
    <b v="0"/>
    <s v="Other"/>
    <s v="#Not Provided"/>
    <b v="0"/>
    <n v="-74.012"/>
    <n v="40.225000000000001"/>
    <b v="1"/>
  </r>
  <r>
    <n v="5582"/>
    <s v="Scott Huffman"/>
    <d v="2020-08-21T00:00:00"/>
    <x v="5"/>
    <x v="7"/>
    <x v="0"/>
    <x v="0"/>
    <x v="15"/>
    <x v="0"/>
    <x v="1"/>
    <s v="Nipomo"/>
    <x v="3"/>
    <b v="1"/>
    <s v="Attack"/>
    <s v="Not fleeing"/>
    <b v="0"/>
    <n v="-120.485"/>
    <n v="35.036999999999999"/>
    <b v="1"/>
  </r>
  <r>
    <n v="5583"/>
    <s v="Trayford Pellerin"/>
    <d v="2020-08-21T00:00:00"/>
    <x v="5"/>
    <x v="7"/>
    <x v="1"/>
    <x v="4"/>
    <x v="10"/>
    <x v="0"/>
    <x v="3"/>
    <s v="Lafayette"/>
    <x v="11"/>
    <b v="1"/>
    <s v="Other"/>
    <s v="Foot"/>
    <b v="0"/>
    <n v="-92.001000000000005"/>
    <n v="30.204000000000001"/>
    <b v="1"/>
  </r>
  <r>
    <n v="5584"/>
    <s v="Christopher Walker"/>
    <d v="2020-08-22T00:00:00"/>
    <x v="5"/>
    <x v="7"/>
    <x v="0"/>
    <x v="0"/>
    <x v="20"/>
    <x v="0"/>
    <x v="3"/>
    <s v="Rancho Cordova"/>
    <x v="3"/>
    <b v="1"/>
    <s v="Attack"/>
    <s v="Foot"/>
    <b v="0"/>
    <n v="-121.318"/>
    <n v="38.576999999999998"/>
    <b v="1"/>
  </r>
  <r>
    <n v="5585"/>
    <s v="Brandon R. Laducer"/>
    <d v="2020-08-22T00:00:00"/>
    <x v="5"/>
    <x v="7"/>
    <x v="0"/>
    <x v="13"/>
    <x v="7"/>
    <x v="0"/>
    <x v="6"/>
    <s v="Belcourt"/>
    <x v="46"/>
    <b v="0"/>
    <s v="Undetermined"/>
    <s v="#Not Provided"/>
    <b v="0"/>
    <n v="-99.745000000000005"/>
    <n v="48.838999999999999"/>
    <b v="1"/>
  </r>
  <r>
    <n v="5586"/>
    <s v="Gearil Leonard Williams"/>
    <d v="2020-08-23T00:00:00"/>
    <x v="5"/>
    <x v="7"/>
    <x v="0"/>
    <x v="4"/>
    <x v="1"/>
    <x v="0"/>
    <x v="3"/>
    <s v="Kingsland"/>
    <x v="31"/>
    <b v="0"/>
    <s v="Attack"/>
    <s v="Not fleeing"/>
    <b v="0"/>
    <n v="-81.643000000000001"/>
    <n v="30.79"/>
    <b v="1"/>
  </r>
  <r>
    <n v="5587"/>
    <s v="David Sanchez"/>
    <d v="2020-08-24T00:00:00"/>
    <x v="5"/>
    <x v="7"/>
    <x v="0"/>
    <x v="0"/>
    <x v="47"/>
    <x v="0"/>
    <x v="2"/>
    <s v="Albuquerque"/>
    <x v="17"/>
    <b v="0"/>
    <s v="Attack"/>
    <s v="#Not Provided"/>
    <b v="0"/>
    <n v="-106.57"/>
    <n v="35.183999999999997"/>
    <b v="1"/>
  </r>
  <r>
    <n v="5588"/>
    <s v="Corey Lee Cutler"/>
    <d v="2020-08-24T00:00:00"/>
    <x v="5"/>
    <x v="7"/>
    <x v="0"/>
    <x v="0"/>
    <x v="10"/>
    <x v="0"/>
    <x v="1"/>
    <s v="Lincoln County"/>
    <x v="33"/>
    <b v="0"/>
    <s v="Attack"/>
    <s v="Not fleeing"/>
    <b v="0"/>
    <n v="-81.207999999999998"/>
    <n v="35.29"/>
    <b v="1"/>
  </r>
  <r>
    <n v="5589"/>
    <s v="Charles Garland"/>
    <d v="2020-08-25T00:00:00"/>
    <x v="5"/>
    <x v="7"/>
    <x v="0"/>
    <x v="0"/>
    <x v="12"/>
    <x v="0"/>
    <x v="1"/>
    <s v="Barbourville"/>
    <x v="23"/>
    <b v="0"/>
    <s v="Attack"/>
    <s v="Not fleeing"/>
    <b v="0"/>
    <n v="-83.977999999999994"/>
    <n v="36.94"/>
    <b v="1"/>
  </r>
  <r>
    <n v="5590"/>
    <s v="Casper Brown"/>
    <d v="2020-08-25T00:00:00"/>
    <x v="5"/>
    <x v="7"/>
    <x v="0"/>
    <x v="0"/>
    <x v="1"/>
    <x v="0"/>
    <x v="1"/>
    <s v="Eckford Township"/>
    <x v="30"/>
    <b v="0"/>
    <s v="Attack"/>
    <s v="Not fleeing"/>
    <b v="0"/>
    <n v="-84.905000000000001"/>
    <n v="42.25"/>
    <b v="1"/>
  </r>
  <r>
    <n v="5591"/>
    <s v="Mark Dawson"/>
    <d v="2020-08-25T00:00:00"/>
    <x v="5"/>
    <x v="7"/>
    <x v="0"/>
    <x v="4"/>
    <x v="4"/>
    <x v="0"/>
    <x v="5"/>
    <s v="Rancho Cucamonga"/>
    <x v="3"/>
    <b v="0"/>
    <s v="Other"/>
    <s v="Not fleeing"/>
    <b v="0"/>
    <n v="-117.56"/>
    <n v="34.082000000000001"/>
    <b v="1"/>
  </r>
  <r>
    <n v="5592"/>
    <s v="Damian Lamar Daniels"/>
    <d v="2020-08-25T00:00:00"/>
    <x v="5"/>
    <x v="7"/>
    <x v="1"/>
    <x v="0"/>
    <x v="10"/>
    <x v="0"/>
    <x v="3"/>
    <s v="San Antonio"/>
    <x v="9"/>
    <b v="1"/>
    <s v="Attack"/>
    <s v="Not fleeing"/>
    <b v="0"/>
    <n v="-98.712000000000003"/>
    <n v="29.512"/>
    <b v="1"/>
  </r>
  <r>
    <n v="5593"/>
    <s v="Joseph R. Middleton"/>
    <d v="2020-08-26T00:00:00"/>
    <x v="5"/>
    <x v="7"/>
    <x v="0"/>
    <x v="0"/>
    <x v="11"/>
    <x v="0"/>
    <x v="1"/>
    <s v="Knox County"/>
    <x v="23"/>
    <b v="0"/>
    <s v="Attack"/>
    <s v="#Not Provided"/>
    <b v="0"/>
    <n v="-83.89"/>
    <n v="36.926000000000002"/>
    <b v="1"/>
  </r>
  <r>
    <n v="5594"/>
    <s v="Simon Pancho"/>
    <d v="2020-08-26T00:00:00"/>
    <x v="5"/>
    <x v="7"/>
    <x v="0"/>
    <x v="0"/>
    <x v="31"/>
    <x v="0"/>
    <x v="2"/>
    <s v="Tucson"/>
    <x v="6"/>
    <b v="0"/>
    <s v="Attack"/>
    <s v="Foot"/>
    <b v="1"/>
    <n v="-110.992"/>
    <n v="32.170999999999999"/>
    <b v="1"/>
  </r>
  <r>
    <n v="5595"/>
    <s v="Julius Kehyei"/>
    <d v="2020-08-26T00:00:00"/>
    <x v="5"/>
    <x v="7"/>
    <x v="0"/>
    <x v="0"/>
    <x v="20"/>
    <x v="0"/>
    <x v="3"/>
    <s v="Houston"/>
    <x v="9"/>
    <b v="0"/>
    <s v="Attack"/>
    <s v="Foot"/>
    <b v="0"/>
    <n v="-95.394000000000005"/>
    <n v="29.747"/>
    <b v="1"/>
  </r>
  <r>
    <n v="5596"/>
    <s v="Damien Evans"/>
    <d v="2020-08-27T00:00:00"/>
    <x v="5"/>
    <x v="7"/>
    <x v="0"/>
    <x v="0"/>
    <x v="38"/>
    <x v="0"/>
    <x v="1"/>
    <s v="Salt Lake City"/>
    <x v="13"/>
    <b v="0"/>
    <s v="Other"/>
    <s v="Foot"/>
    <b v="0"/>
    <n v="-111.892"/>
    <n v="40.747"/>
    <b v="1"/>
  </r>
  <r>
    <n v="5597"/>
    <s v="Julio Cesar Moran-Ruiz"/>
    <d v="2020-08-28T00:00:00"/>
    <x v="5"/>
    <x v="7"/>
    <x v="0"/>
    <x v="7"/>
    <x v="16"/>
    <x v="0"/>
    <x v="2"/>
    <s v="Elkridge"/>
    <x v="28"/>
    <b v="0"/>
    <s v="Other"/>
    <s v="Car"/>
    <b v="0"/>
    <n v="-76.763999999999996"/>
    <n v="39.198999999999998"/>
    <b v="1"/>
  </r>
  <r>
    <n v="5598"/>
    <s v="Kurt Phelps"/>
    <d v="2020-08-29T00:00:00"/>
    <x v="5"/>
    <x v="7"/>
    <x v="0"/>
    <x v="0"/>
    <x v="50"/>
    <x v="0"/>
    <x v="1"/>
    <s v="Loma"/>
    <x v="4"/>
    <b v="0"/>
    <s v="Other"/>
    <s v="Not fleeing"/>
    <b v="0"/>
    <s v="#Not Provided"/>
    <s v="#Not Provided"/>
    <b v="1"/>
  </r>
  <r>
    <n v="5599"/>
    <s v="Donny Walker"/>
    <d v="2020-08-29T00:00:00"/>
    <x v="5"/>
    <x v="7"/>
    <x v="0"/>
    <x v="0"/>
    <x v="21"/>
    <x v="0"/>
    <x v="3"/>
    <s v="Dearborn Heights"/>
    <x v="30"/>
    <b v="1"/>
    <s v="Attack"/>
    <s v="Not fleeing"/>
    <b v="0"/>
    <n v="-83.307000000000002"/>
    <n v="42.313000000000002"/>
    <b v="1"/>
  </r>
  <r>
    <n v="5600"/>
    <s v="Michael Anthony Harris"/>
    <d v="2020-08-29T00:00:00"/>
    <x v="5"/>
    <x v="7"/>
    <x v="0"/>
    <x v="0"/>
    <x v="52"/>
    <x v="0"/>
    <x v="3"/>
    <s v="Holly Hill"/>
    <x v="26"/>
    <b v="0"/>
    <s v="Attack"/>
    <s v="Not fleeing"/>
    <b v="1"/>
    <n v="-81.049000000000007"/>
    <n v="29.257000000000001"/>
    <b v="1"/>
  </r>
  <r>
    <n v="5601"/>
    <s v="Jesse David Nava"/>
    <d v="2020-08-29T00:00:00"/>
    <x v="5"/>
    <x v="7"/>
    <x v="0"/>
    <x v="4"/>
    <x v="9"/>
    <x v="0"/>
    <x v="2"/>
    <s v="Anaheim"/>
    <x v="3"/>
    <b v="0"/>
    <s v="Other"/>
    <s v="#Not Provided"/>
    <b v="0"/>
    <n v="-117.879"/>
    <n v="33.840000000000003"/>
    <b v="1"/>
  </r>
  <r>
    <n v="5602"/>
    <s v="Nikolas Frazier"/>
    <d v="2020-08-30T00:00:00"/>
    <x v="5"/>
    <x v="7"/>
    <x v="0"/>
    <x v="89"/>
    <x v="35"/>
    <x v="0"/>
    <x v="1"/>
    <s v="Clovis"/>
    <x v="3"/>
    <b v="0"/>
    <s v="Attack"/>
    <s v="Not fleeing"/>
    <b v="1"/>
    <n v="-119.696"/>
    <n v="36.840000000000003"/>
    <b v="1"/>
  </r>
  <r>
    <n v="5603"/>
    <s v="Dijon Kizzee"/>
    <d v="2020-08-31T00:00:00"/>
    <x v="5"/>
    <x v="7"/>
    <x v="0"/>
    <x v="0"/>
    <x v="20"/>
    <x v="0"/>
    <x v="3"/>
    <s v="Los Angeles"/>
    <x v="3"/>
    <b v="0"/>
    <s v="Attack"/>
    <s v="Foot"/>
    <b v="0"/>
    <n v="-118.29600000000001"/>
    <n v="33.936"/>
    <b v="1"/>
  </r>
  <r>
    <n v="5604"/>
    <s v="Marco Antonio Benito"/>
    <d v="2020-08-31T00:00:00"/>
    <x v="5"/>
    <x v="7"/>
    <x v="0"/>
    <x v="0"/>
    <x v="16"/>
    <x v="0"/>
    <x v="2"/>
    <s v="Aztec"/>
    <x v="17"/>
    <b v="0"/>
    <s v="Other"/>
    <s v="Other"/>
    <b v="1"/>
    <n v="-108.036"/>
    <n v="36.798000000000002"/>
    <b v="1"/>
  </r>
  <r>
    <n v="5605"/>
    <s v="Arthur Zalman Ferrel"/>
    <d v="2020-08-31T00:00:00"/>
    <x v="5"/>
    <x v="7"/>
    <x v="0"/>
    <x v="0"/>
    <x v="48"/>
    <x v="0"/>
    <x v="1"/>
    <s v="Meridian"/>
    <x v="27"/>
    <b v="0"/>
    <s v="Attack"/>
    <s v="Not fleeing"/>
    <b v="1"/>
    <n v="-116.39400000000001"/>
    <n v="43.600999999999999"/>
    <b v="1"/>
  </r>
  <r>
    <n v="5606"/>
    <s v="Miguel Vega"/>
    <d v="2020-08-31T00:00:00"/>
    <x v="5"/>
    <x v="7"/>
    <x v="0"/>
    <x v="0"/>
    <x v="35"/>
    <x v="0"/>
    <x v="2"/>
    <s v="Chicago"/>
    <x v="15"/>
    <b v="0"/>
    <s v="Attack"/>
    <s v="#Not Provided"/>
    <b v="1"/>
    <n v="-87.632999999999996"/>
    <n v="41.871000000000002"/>
    <b v="1"/>
  </r>
  <r>
    <n v="5607"/>
    <s v="Albert Wheeler"/>
    <d v="2020-09-01T00:00:00"/>
    <x v="5"/>
    <x v="8"/>
    <x v="0"/>
    <x v="0"/>
    <x v="44"/>
    <x v="0"/>
    <x v="1"/>
    <s v="Sacramento"/>
    <x v="3"/>
    <b v="1"/>
    <s v="Attack"/>
    <s v="Foot"/>
    <b v="1"/>
    <n v="-121.474"/>
    <n v="38.619999999999997"/>
    <b v="1"/>
  </r>
  <r>
    <n v="5608"/>
    <s v="Deon Kay"/>
    <d v="2020-09-02T00:00:00"/>
    <x v="5"/>
    <x v="8"/>
    <x v="0"/>
    <x v="0"/>
    <x v="5"/>
    <x v="0"/>
    <x v="3"/>
    <s v="Washington"/>
    <x v="42"/>
    <b v="0"/>
    <s v="Other"/>
    <s v="Other"/>
    <b v="1"/>
    <n v="-77.003"/>
    <n v="38.845999999999997"/>
    <b v="1"/>
  </r>
  <r>
    <n v="5609"/>
    <s v="Michael Forest Reinoehl"/>
    <d v="2020-09-03T00:00:00"/>
    <x v="5"/>
    <x v="8"/>
    <x v="0"/>
    <x v="0"/>
    <x v="26"/>
    <x v="0"/>
    <x v="1"/>
    <s v="Lacey"/>
    <x v="0"/>
    <b v="0"/>
    <s v="Other"/>
    <s v="Not fleeing"/>
    <b v="0"/>
    <n v="-122.82299999999999"/>
    <n v="47.036000000000001"/>
    <b v="1"/>
  </r>
  <r>
    <n v="5610"/>
    <s v="Fernando Napoles"/>
    <d v="2020-09-03T00:00:00"/>
    <x v="5"/>
    <x v="8"/>
    <x v="0"/>
    <x v="0"/>
    <x v="13"/>
    <x v="0"/>
    <x v="2"/>
    <s v="California City"/>
    <x v="3"/>
    <b v="1"/>
    <s v="Attack"/>
    <s v="Not fleeing"/>
    <b v="0"/>
    <n v="-117.98699999999999"/>
    <n v="35.311999999999998"/>
    <b v="1"/>
  </r>
  <r>
    <n v="5611"/>
    <s v="Timothy Clevenger"/>
    <d v="2020-09-03T00:00:00"/>
    <x v="5"/>
    <x v="8"/>
    <x v="0"/>
    <x v="4"/>
    <x v="0"/>
    <x v="0"/>
    <x v="1"/>
    <s v="Bettendorf"/>
    <x v="7"/>
    <b v="1"/>
    <s v="Attack"/>
    <s v="Not fleeing"/>
    <b v="0"/>
    <s v="#Not Provided"/>
    <s v="#Not Provided"/>
    <b v="1"/>
  </r>
  <r>
    <n v="5612"/>
    <s v="Steve D. Smith"/>
    <d v="2020-09-04T00:00:00"/>
    <x v="5"/>
    <x v="8"/>
    <x v="0"/>
    <x v="0"/>
    <x v="19"/>
    <x v="0"/>
    <x v="3"/>
    <s v="Syracuse"/>
    <x v="35"/>
    <b v="0"/>
    <s v="Other"/>
    <s v="Not fleeing"/>
    <b v="1"/>
    <n v="-76.147999999999996"/>
    <n v="43.052999999999997"/>
    <b v="1"/>
  </r>
  <r>
    <n v="5613"/>
    <s v="Joshua Beedie"/>
    <d v="2020-09-04T00:00:00"/>
    <x v="5"/>
    <x v="8"/>
    <x v="0"/>
    <x v="0"/>
    <x v="38"/>
    <x v="0"/>
    <x v="1"/>
    <s v="Lucerne"/>
    <x v="3"/>
    <b v="0"/>
    <s v="Attack"/>
    <s v="Not fleeing"/>
    <b v="0"/>
    <n v="-116.83199999999999"/>
    <n v="34.438000000000002"/>
    <b v="1"/>
  </r>
  <r>
    <n v="5614"/>
    <s v="Andrew Blowers"/>
    <d v="2020-09-05T00:00:00"/>
    <x v="5"/>
    <x v="8"/>
    <x v="0"/>
    <x v="7"/>
    <x v="6"/>
    <x v="0"/>
    <x v="1"/>
    <s v="Battle Creek"/>
    <x v="30"/>
    <b v="0"/>
    <s v="Attack"/>
    <s v="Car"/>
    <b v="0"/>
    <n v="-85.272000000000006"/>
    <n v="42.305"/>
    <b v="1"/>
  </r>
  <r>
    <n v="5615"/>
    <s v="Major Carvel Baldwin"/>
    <d v="2020-09-05T00:00:00"/>
    <x v="5"/>
    <x v="8"/>
    <x v="0"/>
    <x v="4"/>
    <x v="33"/>
    <x v="0"/>
    <x v="3"/>
    <s v="San Antonio"/>
    <x v="9"/>
    <b v="0"/>
    <s v="Attack"/>
    <s v="Not fleeing"/>
    <b v="0"/>
    <s v="#Not Provided"/>
    <s v="#Not Provided"/>
    <b v="1"/>
  </r>
  <r>
    <n v="5616"/>
    <s v="Shaon Jermy Ochea Walker"/>
    <d v="2020-09-05T00:00:00"/>
    <x v="5"/>
    <x v="8"/>
    <x v="1"/>
    <x v="4"/>
    <x v="8"/>
    <x v="0"/>
    <x v="3"/>
    <s v="Chicago"/>
    <x v="15"/>
    <b v="0"/>
    <s v="Other"/>
    <s v="Not fleeing"/>
    <b v="1"/>
    <n v="-87.747"/>
    <n v="41.802999999999997"/>
    <b v="1"/>
  </r>
  <r>
    <n v="5617"/>
    <s v="Seth Holliday"/>
    <d v="2020-09-06T00:00:00"/>
    <x v="5"/>
    <x v="8"/>
    <x v="0"/>
    <x v="4"/>
    <x v="36"/>
    <x v="0"/>
    <x v="1"/>
    <s v="Summerlin"/>
    <x v="16"/>
    <b v="1"/>
    <s v="Attack"/>
    <s v="Not fleeing"/>
    <b v="0"/>
    <s v="#Not Provided"/>
    <s v="#Not Provided"/>
    <b v="1"/>
  </r>
  <r>
    <n v="5618"/>
    <s v="Refugio Reynaldo Olivo"/>
    <d v="2020-09-06T00:00:00"/>
    <x v="5"/>
    <x v="8"/>
    <x v="0"/>
    <x v="4"/>
    <x v="17"/>
    <x v="0"/>
    <x v="2"/>
    <s v="Virginia Beach"/>
    <x v="20"/>
    <b v="0"/>
    <s v="Other"/>
    <s v="Not fleeing"/>
    <b v="0"/>
    <n v="-76.082999999999998"/>
    <n v="36.831000000000003"/>
    <b v="1"/>
  </r>
  <r>
    <n v="5619"/>
    <s v="Verlon Billy Stiles"/>
    <d v="2020-09-06T00:00:00"/>
    <x v="5"/>
    <x v="8"/>
    <x v="0"/>
    <x v="4"/>
    <x v="30"/>
    <x v="0"/>
    <x v="1"/>
    <s v="Spruce Pine"/>
    <x v="33"/>
    <b v="1"/>
    <s v="Other"/>
    <s v="#Not Provided"/>
    <b v="0"/>
    <n v="-82.064999999999998"/>
    <n v="35.917999999999999"/>
    <b v="1"/>
  </r>
  <r>
    <n v="5620"/>
    <s v="Jeffrey Meyer"/>
    <d v="2020-09-07T00:00:00"/>
    <x v="5"/>
    <x v="8"/>
    <x v="0"/>
    <x v="0"/>
    <x v="39"/>
    <x v="0"/>
    <x v="1"/>
    <s v="Altoona"/>
    <x v="7"/>
    <b v="0"/>
    <s v="Other"/>
    <s v="#Not Provided"/>
    <b v="0"/>
    <n v="-93.498000000000005"/>
    <n v="41.661000000000001"/>
    <b v="1"/>
  </r>
  <r>
    <n v="5621"/>
    <s v="Steve Gilbert"/>
    <d v="2020-09-08T00:00:00"/>
    <x v="5"/>
    <x v="8"/>
    <x v="0"/>
    <x v="0"/>
    <x v="19"/>
    <x v="0"/>
    <x v="3"/>
    <s v="Delray Beach"/>
    <x v="26"/>
    <b v="0"/>
    <s v="Attack"/>
    <s v="Car"/>
    <b v="0"/>
    <n v="-80.084999999999994"/>
    <n v="26.462"/>
    <b v="1"/>
  </r>
  <r>
    <n v="5622"/>
    <s v="Matthew Patton"/>
    <d v="2020-09-08T00:00:00"/>
    <x v="5"/>
    <x v="8"/>
    <x v="0"/>
    <x v="4"/>
    <x v="13"/>
    <x v="0"/>
    <x v="1"/>
    <s v="Las Vegas"/>
    <x v="16"/>
    <b v="0"/>
    <s v="Attack"/>
    <s v="Other"/>
    <b v="1"/>
    <n v="-115.173"/>
    <n v="36.115000000000002"/>
    <b v="1"/>
  </r>
  <r>
    <n v="5623"/>
    <s v="Chad Busby"/>
    <d v="2020-09-09T00:00:00"/>
    <x v="5"/>
    <x v="8"/>
    <x v="0"/>
    <x v="0"/>
    <x v="1"/>
    <x v="0"/>
    <x v="1"/>
    <s v="McCracken County"/>
    <x v="23"/>
    <b v="0"/>
    <s v="Attack"/>
    <s v="Car"/>
    <b v="0"/>
    <n v="-88.710999999999999"/>
    <n v="37.091999999999999"/>
    <b v="1"/>
  </r>
  <r>
    <n v="5624"/>
    <s v="Antonio Black Bear"/>
    <d v="2020-09-09T00:00:00"/>
    <x v="5"/>
    <x v="8"/>
    <x v="0"/>
    <x v="89"/>
    <x v="11"/>
    <x v="0"/>
    <x v="6"/>
    <s v="Denver"/>
    <x v="4"/>
    <b v="0"/>
    <s v="Attack"/>
    <s v="Not fleeing"/>
    <b v="0"/>
    <n v="-104.998"/>
    <n v="39.731999999999999"/>
    <b v="1"/>
  </r>
  <r>
    <n v="5625"/>
    <s v="Robert Samuel Craig Lusk"/>
    <d v="2020-09-10T00:00:00"/>
    <x v="5"/>
    <x v="8"/>
    <x v="0"/>
    <x v="0"/>
    <x v="5"/>
    <x v="0"/>
    <x v="3"/>
    <s v="Norcross"/>
    <x v="31"/>
    <b v="0"/>
    <s v="Attack"/>
    <s v="Foot"/>
    <b v="0"/>
    <n v="-84.174999999999997"/>
    <n v="33.926000000000002"/>
    <b v="1"/>
  </r>
  <r>
    <n v="5626"/>
    <s v="Robert Ray Doss"/>
    <d v="2020-09-10T00:00:00"/>
    <x v="5"/>
    <x v="8"/>
    <x v="0"/>
    <x v="0"/>
    <x v="47"/>
    <x v="0"/>
    <x v="1"/>
    <s v="Henderson County"/>
    <x v="33"/>
    <b v="0"/>
    <s v="Attack"/>
    <s v="Not fleeing"/>
    <b v="0"/>
    <n v="-82.506"/>
    <n v="35.377000000000002"/>
    <b v="1"/>
  </r>
  <r>
    <n v="5627"/>
    <s v="Jonathan Darsaw"/>
    <d v="2020-09-10T00:00:00"/>
    <x v="5"/>
    <x v="8"/>
    <x v="0"/>
    <x v="0"/>
    <x v="17"/>
    <x v="0"/>
    <x v="3"/>
    <s v="Moscow"/>
    <x v="32"/>
    <b v="0"/>
    <s v="Attack"/>
    <s v="Not fleeing"/>
    <b v="0"/>
    <n v="-89.403999999999996"/>
    <n v="35.061999999999998"/>
    <b v="1"/>
  </r>
  <r>
    <n v="5628"/>
    <s v="Samuel Herrera, Jr."/>
    <d v="2020-09-10T00:00:00"/>
    <x v="5"/>
    <x v="8"/>
    <x v="0"/>
    <x v="0"/>
    <x v="11"/>
    <x v="0"/>
    <x v="2"/>
    <s v="Los Angeles"/>
    <x v="3"/>
    <b v="0"/>
    <s v="Attack"/>
    <s v="Not fleeing"/>
    <b v="0"/>
    <n v="-118.203"/>
    <n v="33.892000000000003"/>
    <b v="1"/>
  </r>
  <r>
    <n v="5629"/>
    <s v="Glenn Alvin Eldridge"/>
    <d v="2020-09-10T00:00:00"/>
    <x v="5"/>
    <x v="8"/>
    <x v="0"/>
    <x v="0"/>
    <x v="26"/>
    <x v="0"/>
    <x v="1"/>
    <s v="Fayetteville"/>
    <x v="33"/>
    <b v="0"/>
    <s v="Other"/>
    <s v="#Not Provided"/>
    <b v="0"/>
    <n v="-79.034999999999997"/>
    <n v="35.033000000000001"/>
    <b v="1"/>
  </r>
  <r>
    <n v="5630"/>
    <s v="Joshua Clayton Brant"/>
    <d v="2020-09-11T00:00:00"/>
    <x v="5"/>
    <x v="8"/>
    <x v="0"/>
    <x v="0"/>
    <x v="10"/>
    <x v="0"/>
    <x v="5"/>
    <s v="Spokane"/>
    <x v="0"/>
    <b v="0"/>
    <s v="Attack"/>
    <s v="Car"/>
    <b v="0"/>
    <n v="-117.319"/>
    <n v="47.664000000000001"/>
    <b v="1"/>
  </r>
  <r>
    <n v="5631"/>
    <s v="Robert Coleman"/>
    <d v="2020-09-12T00:00:00"/>
    <x v="5"/>
    <x v="8"/>
    <x v="0"/>
    <x v="0"/>
    <x v="78"/>
    <x v="0"/>
    <x v="3"/>
    <s v="West Sacramento"/>
    <x v="3"/>
    <b v="1"/>
    <s v="Other"/>
    <s v="Not fleeing"/>
    <b v="1"/>
    <n v="-121.53400000000001"/>
    <n v="38.58"/>
    <b v="1"/>
  </r>
  <r>
    <n v="5632"/>
    <s v="Christopher Escobedo"/>
    <d v="2020-09-12T00:00:00"/>
    <x v="5"/>
    <x v="8"/>
    <x v="0"/>
    <x v="0"/>
    <x v="47"/>
    <x v="0"/>
    <x v="2"/>
    <s v="Denver"/>
    <x v="4"/>
    <b v="1"/>
    <s v="Attack"/>
    <s v="Other"/>
    <b v="0"/>
    <n v="-105.036"/>
    <n v="39.741999999999997"/>
    <b v="1"/>
  </r>
  <r>
    <n v="5633"/>
    <s v="Ricardo Munoz"/>
    <d v="2020-09-13T00:00:00"/>
    <x v="5"/>
    <x v="8"/>
    <x v="0"/>
    <x v="4"/>
    <x v="25"/>
    <x v="0"/>
    <x v="2"/>
    <s v="Lancaster"/>
    <x v="8"/>
    <b v="1"/>
    <s v="Other"/>
    <s v="Not fleeing"/>
    <b v="1"/>
    <n v="-76.313999999999993"/>
    <n v="40.030999999999999"/>
    <b v="1"/>
  </r>
  <r>
    <n v="5634"/>
    <s v="Clay A. Reynolds"/>
    <d v="2020-09-15T00:00:00"/>
    <x v="5"/>
    <x v="8"/>
    <x v="0"/>
    <x v="0"/>
    <x v="25"/>
    <x v="0"/>
    <x v="1"/>
    <s v="Bountiful"/>
    <x v="13"/>
    <b v="1"/>
    <s v="Attack"/>
    <s v="Not fleeing"/>
    <b v="0"/>
    <n v="-111.883"/>
    <n v="40.9"/>
    <b v="1"/>
  </r>
  <r>
    <n v="5635"/>
    <s v="#Not Included"/>
    <d v="2020-09-15T00:00:00"/>
    <x v="5"/>
    <x v="8"/>
    <x v="0"/>
    <x v="0"/>
    <x v="47"/>
    <x v="0"/>
    <x v="1"/>
    <s v="Denver"/>
    <x v="4"/>
    <b v="0"/>
    <s v="Attack"/>
    <s v="Not fleeing"/>
    <b v="0"/>
    <n v="-104.94"/>
    <n v="39.673000000000002"/>
    <b v="1"/>
  </r>
  <r>
    <n v="5636"/>
    <s v="Darrell Zemault"/>
    <d v="2020-09-15T00:00:00"/>
    <x v="5"/>
    <x v="8"/>
    <x v="0"/>
    <x v="0"/>
    <x v="59"/>
    <x v="0"/>
    <x v="3"/>
    <s v="San Antonio"/>
    <x v="9"/>
    <b v="0"/>
    <s v="Attack"/>
    <s v="Not fleeing"/>
    <b v="1"/>
    <n v="-98.575000000000003"/>
    <n v="29.445"/>
    <b v="1"/>
  </r>
  <r>
    <n v="5637"/>
    <s v="Nicholas Morales-Bessannia"/>
    <d v="2020-09-17T00:00:00"/>
    <x v="5"/>
    <x v="8"/>
    <x v="0"/>
    <x v="6"/>
    <x v="13"/>
    <x v="0"/>
    <x v="2"/>
    <s v="Immokalee"/>
    <x v="26"/>
    <b v="0"/>
    <s v="Other"/>
    <s v="Not fleeing"/>
    <b v="0"/>
    <n v="-81.391000000000005"/>
    <n v="26.407"/>
    <b v="1"/>
  </r>
  <r>
    <n v="5638"/>
    <s v="Scott Heisler"/>
    <d v="2020-09-18T00:00:00"/>
    <x v="5"/>
    <x v="8"/>
    <x v="0"/>
    <x v="21"/>
    <x v="34"/>
    <x v="0"/>
    <x v="1"/>
    <s v="West Des Moines"/>
    <x v="7"/>
    <b v="1"/>
    <s v="Other"/>
    <s v="Not fleeing"/>
    <b v="0"/>
    <n v="-93.763000000000005"/>
    <n v="41.588000000000001"/>
    <b v="1"/>
  </r>
  <r>
    <n v="5639"/>
    <s v="Jeffrey Castillo"/>
    <d v="2020-09-18T00:00:00"/>
    <x v="5"/>
    <x v="8"/>
    <x v="0"/>
    <x v="15"/>
    <x v="4"/>
    <x v="0"/>
    <x v="2"/>
    <s v="Redlands"/>
    <x v="3"/>
    <b v="0"/>
    <s v="Attack"/>
    <s v="#Not Provided"/>
    <b v="0"/>
    <n v="-117.17400000000001"/>
    <n v="34.07"/>
    <b v="1"/>
  </r>
  <r>
    <n v="5640"/>
    <s v="Thien Nguyen"/>
    <d v="2020-09-18T00:00:00"/>
    <x v="5"/>
    <x v="8"/>
    <x v="0"/>
    <x v="7"/>
    <x v="35"/>
    <x v="0"/>
    <x v="0"/>
    <s v="Stanton"/>
    <x v="3"/>
    <b v="0"/>
    <s v="Other"/>
    <s v="Car"/>
    <b v="0"/>
    <n v="-117.985"/>
    <n v="33.81"/>
    <b v="1"/>
  </r>
  <r>
    <n v="5641"/>
    <s v="Rickey Wayne Riney"/>
    <d v="2020-09-18T00:00:00"/>
    <x v="5"/>
    <x v="8"/>
    <x v="0"/>
    <x v="60"/>
    <x v="11"/>
    <x v="0"/>
    <x v="1"/>
    <s v="West Odessa"/>
    <x v="9"/>
    <b v="0"/>
    <s v="Other"/>
    <s v="Not fleeing"/>
    <b v="0"/>
    <n v="-102.5"/>
    <n v="31.882999999999999"/>
    <b v="1"/>
  </r>
  <r>
    <n v="5642"/>
    <s v="Matthew Lyvon Paul"/>
    <d v="2020-09-18T00:00:00"/>
    <x v="5"/>
    <x v="8"/>
    <x v="0"/>
    <x v="0"/>
    <x v="42"/>
    <x v="0"/>
    <x v="1"/>
    <s v="Lakewood"/>
    <x v="4"/>
    <b v="0"/>
    <s v="Attack"/>
    <s v="Foot"/>
    <b v="0"/>
    <n v="-105.08199999999999"/>
    <n v="39.722000000000001"/>
    <b v="1"/>
  </r>
  <r>
    <n v="5643"/>
    <s v="Matthew C. Knowlden"/>
    <d v="2020-09-18T00:00:00"/>
    <x v="5"/>
    <x v="8"/>
    <x v="0"/>
    <x v="0"/>
    <x v="6"/>
    <x v="0"/>
    <x v="1"/>
    <s v="Midvale"/>
    <x v="13"/>
    <b v="0"/>
    <s v="Attack"/>
    <s v="Other"/>
    <b v="0"/>
    <n v="-111.914"/>
    <n v="40.621000000000002"/>
    <b v="1"/>
  </r>
  <r>
    <n v="5644"/>
    <s v="Charles Eric Moses"/>
    <d v="2020-09-19T00:00:00"/>
    <x v="5"/>
    <x v="8"/>
    <x v="0"/>
    <x v="0"/>
    <x v="19"/>
    <x v="0"/>
    <x v="3"/>
    <s v="Brunswick"/>
    <x v="31"/>
    <b v="0"/>
    <s v="Attack"/>
    <s v="Foot"/>
    <b v="0"/>
    <n v="-81.495000000000005"/>
    <n v="31.148"/>
    <b v="1"/>
  </r>
  <r>
    <n v="5645"/>
    <s v="Josh Sarrett"/>
    <d v="2020-09-19T00:00:00"/>
    <x v="5"/>
    <x v="8"/>
    <x v="0"/>
    <x v="1"/>
    <x v="3"/>
    <x v="0"/>
    <x v="1"/>
    <s v="Auburn"/>
    <x v="0"/>
    <b v="1"/>
    <s v="Undetermined"/>
    <s v="Not fleeing"/>
    <b v="0"/>
    <n v="-122.22199999999999"/>
    <n v="47.301000000000002"/>
    <b v="1"/>
  </r>
  <r>
    <n v="5646"/>
    <s v="Derek Cooper"/>
    <d v="2020-09-19T00:00:00"/>
    <x v="5"/>
    <x v="8"/>
    <x v="0"/>
    <x v="0"/>
    <x v="50"/>
    <x v="0"/>
    <x v="3"/>
    <s v="Talking Rock"/>
    <x v="31"/>
    <b v="0"/>
    <s v="Attack"/>
    <s v="#Not Provided"/>
    <b v="0"/>
    <n v="-84.504999999999995"/>
    <n v="34.509"/>
    <b v="1"/>
  </r>
  <r>
    <n v="5647"/>
    <s v="Andrea Churna"/>
    <d v="2020-09-20T00:00:00"/>
    <x v="5"/>
    <x v="8"/>
    <x v="0"/>
    <x v="0"/>
    <x v="4"/>
    <x v="1"/>
    <x v="1"/>
    <s v="Redmond"/>
    <x v="0"/>
    <b v="0"/>
    <s v="Other"/>
    <s v="Not fleeing"/>
    <b v="0"/>
    <n v="-122.127"/>
    <n v="47.68"/>
    <b v="1"/>
  </r>
  <r>
    <n v="5648"/>
    <s v="Patches Holmes"/>
    <d v="2020-09-21T00:00:00"/>
    <x v="5"/>
    <x v="8"/>
    <x v="0"/>
    <x v="0"/>
    <x v="35"/>
    <x v="0"/>
    <x v="3"/>
    <s v="St. Louis"/>
    <x v="19"/>
    <b v="0"/>
    <s v="Attack"/>
    <s v="Other"/>
    <b v="0"/>
    <n v="-90.224000000000004"/>
    <n v="38.750999999999998"/>
    <b v="1"/>
  </r>
  <r>
    <n v="5649"/>
    <s v="#Not Included"/>
    <d v="2020-09-21T00:00:00"/>
    <x v="5"/>
    <x v="8"/>
    <x v="0"/>
    <x v="4"/>
    <x v="47"/>
    <x v="0"/>
    <x v="2"/>
    <s v="Nogales"/>
    <x v="6"/>
    <b v="0"/>
    <s v="Attack"/>
    <s v="#Not Provided"/>
    <b v="0"/>
    <n v="-110.782"/>
    <n v="31.364999999999998"/>
    <b v="1"/>
  </r>
  <r>
    <n v="5650"/>
    <s v="Dearian Bell"/>
    <d v="2020-09-21T00:00:00"/>
    <x v="5"/>
    <x v="8"/>
    <x v="0"/>
    <x v="0"/>
    <x v="14"/>
    <x v="0"/>
    <x v="3"/>
    <s v="Atlanta"/>
    <x v="31"/>
    <b v="0"/>
    <s v="Other"/>
    <s v="Not fleeing"/>
    <b v="0"/>
    <n v="-84.367999999999995"/>
    <n v="33.716000000000001"/>
    <b v="1"/>
  </r>
  <r>
    <n v="5651"/>
    <s v="Julia Anne Moss"/>
    <d v="2020-09-21T00:00:00"/>
    <x v="5"/>
    <x v="8"/>
    <x v="1"/>
    <x v="4"/>
    <x v="36"/>
    <x v="1"/>
    <x v="1"/>
    <s v="Athens"/>
    <x v="31"/>
    <b v="1"/>
    <s v="Other"/>
    <s v="Not fleeing"/>
    <b v="1"/>
    <n v="-83.406000000000006"/>
    <n v="33.909999999999997"/>
    <b v="1"/>
  </r>
  <r>
    <n v="5652"/>
    <s v="Jeffrey Ryan Blunk"/>
    <d v="2020-09-22T00:00:00"/>
    <x v="5"/>
    <x v="8"/>
    <x v="0"/>
    <x v="0"/>
    <x v="12"/>
    <x v="0"/>
    <x v="1"/>
    <s v="Geneseo"/>
    <x v="15"/>
    <b v="0"/>
    <s v="Attack"/>
    <s v="Foot"/>
    <b v="0"/>
    <n v="-90.165999999999997"/>
    <n v="41.448"/>
    <b v="1"/>
  </r>
  <r>
    <n v="5653"/>
    <s v="Victor Sanchez"/>
    <d v="2020-09-22T00:00:00"/>
    <x v="5"/>
    <x v="8"/>
    <x v="0"/>
    <x v="0"/>
    <x v="52"/>
    <x v="0"/>
    <x v="2"/>
    <s v="San Antonio"/>
    <x v="9"/>
    <b v="0"/>
    <s v="Attack"/>
    <s v="Not fleeing"/>
    <b v="0"/>
    <n v="-98.596999999999994"/>
    <n v="29.448"/>
    <b v="1"/>
  </r>
  <r>
    <n v="5654"/>
    <s v="Kurt Andras Reinhold"/>
    <d v="2020-09-23T00:00:00"/>
    <x v="5"/>
    <x v="8"/>
    <x v="0"/>
    <x v="1"/>
    <x v="15"/>
    <x v="0"/>
    <x v="3"/>
    <s v="San Clemente"/>
    <x v="3"/>
    <b v="1"/>
    <s v="Attack"/>
    <s v="#Not Provided"/>
    <b v="0"/>
    <n v="-117.601"/>
    <n v="33.414999999999999"/>
    <b v="1"/>
  </r>
  <r>
    <n v="5655"/>
    <s v="Christopher Michael Straub"/>
    <d v="2020-09-24T00:00:00"/>
    <x v="5"/>
    <x v="8"/>
    <x v="0"/>
    <x v="0"/>
    <x v="38"/>
    <x v="0"/>
    <x v="1"/>
    <s v="Templeton"/>
    <x v="3"/>
    <b v="0"/>
    <s v="Attack"/>
    <s v="Foot"/>
    <b v="0"/>
    <n v="-120.69799999999999"/>
    <n v="35.573"/>
    <b v="1"/>
  </r>
  <r>
    <n v="5656"/>
    <s v="Randy Fedorchuk"/>
    <d v="2020-09-24T00:00:00"/>
    <x v="5"/>
    <x v="8"/>
    <x v="0"/>
    <x v="0"/>
    <x v="54"/>
    <x v="0"/>
    <x v="1"/>
    <s v="La Quinta"/>
    <x v="3"/>
    <b v="1"/>
    <s v="Attack"/>
    <s v="#Not Provided"/>
    <b v="1"/>
    <n v="-116.29600000000001"/>
    <n v="33.677"/>
    <b v="1"/>
  </r>
  <r>
    <n v="5657"/>
    <s v="Jessie A. Hudnall"/>
    <d v="2020-09-24T00:00:00"/>
    <x v="5"/>
    <x v="8"/>
    <x v="0"/>
    <x v="0"/>
    <x v="20"/>
    <x v="0"/>
    <x v="5"/>
    <s v="Whitehall"/>
    <x v="11"/>
    <b v="0"/>
    <s v="Attack"/>
    <s v="Not fleeing"/>
    <b v="0"/>
    <s v="#Not Provided"/>
    <s v="#Not Provided"/>
    <b v="1"/>
  </r>
  <r>
    <n v="5658"/>
    <s v="Erik Mahoney"/>
    <d v="2020-09-24T00:00:00"/>
    <x v="5"/>
    <x v="8"/>
    <x v="0"/>
    <x v="0"/>
    <x v="21"/>
    <x v="0"/>
    <x v="1"/>
    <s v="Airway Heights"/>
    <x v="0"/>
    <b v="0"/>
    <s v="Undetermined"/>
    <s v="Not fleeing"/>
    <b v="1"/>
    <n v="-117.539"/>
    <n v="47.643999999999998"/>
    <b v="1"/>
  </r>
  <r>
    <n v="5659"/>
    <s v="Matthew Nocerino"/>
    <d v="2020-09-24T00:00:00"/>
    <x v="5"/>
    <x v="8"/>
    <x v="1"/>
    <x v="0"/>
    <x v="12"/>
    <x v="0"/>
    <x v="1"/>
    <s v="Sebring"/>
    <x v="26"/>
    <b v="0"/>
    <s v="Attack"/>
    <s v="Foot"/>
    <b v="0"/>
    <n v="-81.512"/>
    <n v="27.425999999999998"/>
    <b v="1"/>
  </r>
  <r>
    <n v="5660"/>
    <s v="Angel Benitez"/>
    <d v="2020-09-25T00:00:00"/>
    <x v="5"/>
    <x v="8"/>
    <x v="0"/>
    <x v="1"/>
    <x v="27"/>
    <x v="0"/>
    <x v="2"/>
    <s v="Tempe"/>
    <x v="6"/>
    <b v="0"/>
    <s v="Other"/>
    <s v="Car"/>
    <b v="1"/>
    <n v="-111.883"/>
    <n v="33.421999999999997"/>
    <b v="1"/>
  </r>
  <r>
    <n v="5661"/>
    <s v="James Lucachevitz"/>
    <d v="2020-09-27T00:00:00"/>
    <x v="5"/>
    <x v="8"/>
    <x v="0"/>
    <x v="4"/>
    <x v="21"/>
    <x v="0"/>
    <x v="1"/>
    <s v="Dearborn"/>
    <x v="30"/>
    <b v="0"/>
    <s v="Attack"/>
    <s v="#Not Provided"/>
    <b v="0"/>
    <n v="-83.176000000000002"/>
    <n v="42.322000000000003"/>
    <b v="1"/>
  </r>
  <r>
    <n v="5662"/>
    <s v="Willie Shropshire"/>
    <d v="2020-09-28T00:00:00"/>
    <x v="5"/>
    <x v="8"/>
    <x v="0"/>
    <x v="0"/>
    <x v="41"/>
    <x v="0"/>
    <x v="3"/>
    <s v="Avondale"/>
    <x v="11"/>
    <b v="0"/>
    <s v="Attack"/>
    <s v="Not fleeing"/>
    <b v="0"/>
    <n v="-90.215000000000003"/>
    <n v="29.913"/>
    <b v="1"/>
  </r>
  <r>
    <n v="5663"/>
    <s v="Kirby Joseph Michael Hengel"/>
    <d v="2020-09-29T00:00:00"/>
    <x v="5"/>
    <x v="8"/>
    <x v="0"/>
    <x v="0"/>
    <x v="25"/>
    <x v="0"/>
    <x v="1"/>
    <s v="St. Cloud"/>
    <x v="18"/>
    <b v="0"/>
    <s v="Other"/>
    <s v="Car"/>
    <b v="0"/>
    <n v="-94.185000000000002"/>
    <n v="45.552999999999997"/>
    <b v="1"/>
  </r>
  <r>
    <n v="5664"/>
    <s v="Demarco Riley"/>
    <d v="2020-09-30T00:00:00"/>
    <x v="5"/>
    <x v="8"/>
    <x v="0"/>
    <x v="13"/>
    <x v="25"/>
    <x v="0"/>
    <x v="3"/>
    <s v="Decatur"/>
    <x v="31"/>
    <b v="0"/>
    <s v="Undetermined"/>
    <s v="Not fleeing"/>
    <b v="0"/>
    <n v="-84.234999999999999"/>
    <n v="33.767000000000003"/>
    <b v="1"/>
  </r>
  <r>
    <n v="5665"/>
    <s v="Jarred Kemp"/>
    <d v="2020-09-30T00:00:00"/>
    <x v="5"/>
    <x v="8"/>
    <x v="0"/>
    <x v="0"/>
    <x v="11"/>
    <x v="0"/>
    <x v="1"/>
    <s v="Manhattan"/>
    <x v="2"/>
    <b v="1"/>
    <s v="Attack"/>
    <s v="Not fleeing"/>
    <b v="1"/>
    <n v="-96.611999999999995"/>
    <n v="39.250999999999998"/>
    <b v="1"/>
  </r>
  <r>
    <n v="5666"/>
    <s v="#Not Included"/>
    <d v="2020-10-01T00:00:00"/>
    <x v="5"/>
    <x v="9"/>
    <x v="0"/>
    <x v="0"/>
    <x v="47"/>
    <x v="0"/>
    <x v="5"/>
    <s v="Whitby"/>
    <x v="43"/>
    <b v="0"/>
    <s v="Attack"/>
    <s v="Car"/>
    <b v="0"/>
    <s v="#Not Provided"/>
    <s v="#Not Provided"/>
    <b v="1"/>
  </r>
  <r>
    <n v="5667"/>
    <s v="James Edward Baker"/>
    <d v="2020-10-02T00:00:00"/>
    <x v="5"/>
    <x v="9"/>
    <x v="0"/>
    <x v="0"/>
    <x v="38"/>
    <x v="0"/>
    <x v="1"/>
    <s v="Tallahassee"/>
    <x v="26"/>
    <b v="0"/>
    <s v="Attack"/>
    <s v="Not fleeing"/>
    <b v="0"/>
    <n v="-84.373999999999995"/>
    <n v="30.434000000000001"/>
    <b v="1"/>
  </r>
  <r>
    <n v="5668"/>
    <s v="Mickel Erich Lewis"/>
    <d v="2020-10-02T00:00:00"/>
    <x v="5"/>
    <x v="9"/>
    <x v="0"/>
    <x v="1"/>
    <x v="4"/>
    <x v="0"/>
    <x v="3"/>
    <s v="Mojave"/>
    <x v="3"/>
    <b v="0"/>
    <s v="Other"/>
    <s v="Foot"/>
    <b v="0"/>
    <n v="-118.17400000000001"/>
    <n v="35.058"/>
    <b v="1"/>
  </r>
  <r>
    <n v="5669"/>
    <s v="Justin Lee Aguilar-Tofte"/>
    <d v="2020-10-02T00:00:00"/>
    <x v="5"/>
    <x v="9"/>
    <x v="0"/>
    <x v="0"/>
    <x v="19"/>
    <x v="0"/>
    <x v="2"/>
    <s v="Longview"/>
    <x v="0"/>
    <b v="0"/>
    <s v="Other"/>
    <s v="Foot"/>
    <b v="0"/>
    <n v="-122.938"/>
    <n v="46.137999999999998"/>
    <b v="1"/>
  </r>
  <r>
    <n v="5670"/>
    <s v="Eric Mark-Matthew Allport"/>
    <d v="2020-10-02T00:00:00"/>
    <x v="5"/>
    <x v="9"/>
    <x v="0"/>
    <x v="0"/>
    <x v="21"/>
    <x v="0"/>
    <x v="1"/>
    <s v="Madison Heights"/>
    <x v="30"/>
    <b v="0"/>
    <s v="Attack"/>
    <s v="#Not Provided"/>
    <b v="0"/>
    <n v="-83.096000000000004"/>
    <n v="42.505000000000003"/>
    <b v="1"/>
  </r>
  <r>
    <n v="5671"/>
    <s v="Jason Rodriguez"/>
    <d v="2020-10-02T00:00:00"/>
    <x v="5"/>
    <x v="9"/>
    <x v="1"/>
    <x v="4"/>
    <x v="42"/>
    <x v="0"/>
    <x v="2"/>
    <s v="Fresno"/>
    <x v="3"/>
    <b v="0"/>
    <s v="Other"/>
    <s v="Foot"/>
    <b v="1"/>
    <n v="-119.723"/>
    <n v="36.728999999999999"/>
    <b v="1"/>
  </r>
  <r>
    <n v="5672"/>
    <s v="John Derek Aycoth"/>
    <d v="2020-10-03T00:00:00"/>
    <x v="5"/>
    <x v="9"/>
    <x v="0"/>
    <x v="0"/>
    <x v="45"/>
    <x v="0"/>
    <x v="1"/>
    <s v="Myrtle Beach"/>
    <x v="40"/>
    <b v="0"/>
    <s v="Attack"/>
    <s v="#Not Provided"/>
    <b v="0"/>
    <n v="-78.900999999999996"/>
    <n v="33.676000000000002"/>
    <b v="1"/>
  </r>
  <r>
    <n v="5673"/>
    <s v="Jonathan Price"/>
    <d v="2020-10-03T00:00:00"/>
    <x v="5"/>
    <x v="9"/>
    <x v="1"/>
    <x v="1"/>
    <x v="3"/>
    <x v="0"/>
    <x v="3"/>
    <s v="Wolfe City"/>
    <x v="9"/>
    <b v="0"/>
    <s v="Other"/>
    <s v="Not fleeing"/>
    <b v="1"/>
    <n v="-96.069000000000003"/>
    <n v="33.371000000000002"/>
    <b v="1"/>
  </r>
  <r>
    <n v="5674"/>
    <s v="Christopher Ulmer"/>
    <d v="2020-10-04T00:00:00"/>
    <x v="5"/>
    <x v="9"/>
    <x v="0"/>
    <x v="1"/>
    <x v="12"/>
    <x v="0"/>
    <x v="5"/>
    <s v="Chula Vista"/>
    <x v="3"/>
    <b v="0"/>
    <s v="Attack"/>
    <s v="Car"/>
    <b v="0"/>
    <n v="-117.069"/>
    <n v="32.652000000000001"/>
    <b v="1"/>
  </r>
  <r>
    <n v="5675"/>
    <s v="Andrew A. Williams"/>
    <d v="2020-10-04T00:00:00"/>
    <x v="5"/>
    <x v="9"/>
    <x v="0"/>
    <x v="4"/>
    <x v="11"/>
    <x v="0"/>
    <x v="5"/>
    <s v="Vancouver"/>
    <x v="0"/>
    <b v="1"/>
    <s v="Other"/>
    <s v="Not fleeing"/>
    <b v="0"/>
    <n v="-122.65"/>
    <n v="45.64"/>
    <b v="1"/>
  </r>
  <r>
    <n v="5676"/>
    <s v="Diego Eguino-Alcala"/>
    <d v="2020-10-04T00:00:00"/>
    <x v="5"/>
    <x v="9"/>
    <x v="0"/>
    <x v="0"/>
    <x v="25"/>
    <x v="0"/>
    <x v="2"/>
    <s v="Las Cruces"/>
    <x v="17"/>
    <b v="0"/>
    <s v="Attack"/>
    <s v="Not fleeing"/>
    <b v="0"/>
    <n v="-106.764"/>
    <n v="32.32"/>
    <b v="1"/>
  </r>
  <r>
    <n v="5677"/>
    <s v="Austin Manzano"/>
    <d v="2020-10-04T00:00:00"/>
    <x v="5"/>
    <x v="9"/>
    <x v="0"/>
    <x v="42"/>
    <x v="22"/>
    <x v="0"/>
    <x v="5"/>
    <s v="Camarillo"/>
    <x v="3"/>
    <b v="1"/>
    <s v="Attack"/>
    <s v="Not fleeing"/>
    <b v="1"/>
    <n v="-119.071"/>
    <n v="34.223999999999997"/>
    <b v="1"/>
  </r>
  <r>
    <n v="5678"/>
    <s v="Juan Adrian Garcia"/>
    <d v="2020-10-05T00:00:00"/>
    <x v="5"/>
    <x v="9"/>
    <x v="0"/>
    <x v="1"/>
    <x v="1"/>
    <x v="0"/>
    <x v="2"/>
    <s v="Napa"/>
    <x v="3"/>
    <b v="0"/>
    <s v="Other"/>
    <s v="Not fleeing"/>
    <b v="1"/>
    <n v="-122.271"/>
    <n v="38.258000000000003"/>
    <b v="1"/>
  </r>
  <r>
    <n v="5679"/>
    <s v="Chester T. McDonald"/>
    <d v="2020-10-06T00:00:00"/>
    <x v="5"/>
    <x v="9"/>
    <x v="0"/>
    <x v="0"/>
    <x v="52"/>
    <x v="0"/>
    <x v="1"/>
    <s v="Georgetown"/>
    <x v="23"/>
    <b v="0"/>
    <s v="Attack"/>
    <s v="Not fleeing"/>
    <b v="0"/>
    <n v="-84.668999999999997"/>
    <n v="38.212000000000003"/>
    <b v="1"/>
  </r>
  <r>
    <n v="5680"/>
    <s v="John Hare"/>
    <d v="2020-10-06T00:00:00"/>
    <x v="5"/>
    <x v="9"/>
    <x v="0"/>
    <x v="0"/>
    <x v="58"/>
    <x v="0"/>
    <x v="1"/>
    <s v="Fayetteville"/>
    <x v="33"/>
    <b v="1"/>
    <s v="Attack"/>
    <s v="#Not Provided"/>
    <b v="0"/>
    <n v="-79.022000000000006"/>
    <n v="34.994999999999997"/>
    <b v="1"/>
  </r>
  <r>
    <n v="5681"/>
    <s v="Crystal Renee Starling-McClinton"/>
    <d v="2020-10-06T00:00:00"/>
    <x v="5"/>
    <x v="9"/>
    <x v="0"/>
    <x v="0"/>
    <x v="26"/>
    <x v="1"/>
    <x v="1"/>
    <s v="Hilliard"/>
    <x v="26"/>
    <b v="1"/>
    <s v="Attack"/>
    <s v="Not fleeing"/>
    <b v="0"/>
    <n v="-81.918000000000006"/>
    <n v="30.698"/>
    <b v="1"/>
  </r>
  <r>
    <n v="5682"/>
    <s v="Douglas Sanchez"/>
    <d v="2020-10-06T00:00:00"/>
    <x v="5"/>
    <x v="9"/>
    <x v="0"/>
    <x v="0"/>
    <x v="30"/>
    <x v="0"/>
    <x v="2"/>
    <s v="Sterling"/>
    <x v="4"/>
    <b v="0"/>
    <s v="Other"/>
    <s v="Foot"/>
    <b v="0"/>
    <n v="-103.22"/>
    <n v="40.622"/>
    <b v="1"/>
  </r>
  <r>
    <n v="5683"/>
    <s v="Stanley Cochran"/>
    <d v="2020-10-08T00:00:00"/>
    <x v="5"/>
    <x v="9"/>
    <x v="0"/>
    <x v="0"/>
    <x v="20"/>
    <x v="0"/>
    <x v="3"/>
    <s v="Philadelphia"/>
    <x v="8"/>
    <b v="0"/>
    <s v="Attack"/>
    <s v="Other"/>
    <b v="0"/>
    <n v="-75.176000000000002"/>
    <n v="40.037999999999997"/>
    <b v="1"/>
  </r>
  <r>
    <n v="5684"/>
    <s v="Tyran Dent"/>
    <d v="2020-10-08T00:00:00"/>
    <x v="5"/>
    <x v="9"/>
    <x v="0"/>
    <x v="0"/>
    <x v="22"/>
    <x v="0"/>
    <x v="3"/>
    <s v="New York"/>
    <x v="35"/>
    <b v="0"/>
    <s v="Attack"/>
    <s v="Other"/>
    <b v="1"/>
    <n v="-73.933000000000007"/>
    <n v="40.850999999999999"/>
    <b v="1"/>
  </r>
  <r>
    <n v="5685"/>
    <s v="Justin Caldwell"/>
    <d v="2020-10-08T00:00:00"/>
    <x v="5"/>
    <x v="9"/>
    <x v="0"/>
    <x v="0"/>
    <x v="1"/>
    <x v="0"/>
    <x v="1"/>
    <s v="Palm City"/>
    <x v="26"/>
    <b v="1"/>
    <s v="Attack"/>
    <s v="Not fleeing"/>
    <b v="0"/>
    <n v="-80.3"/>
    <n v="27.186"/>
    <b v="1"/>
  </r>
  <r>
    <n v="5686"/>
    <s v="William Sendelbach"/>
    <d v="2020-10-08T00:00:00"/>
    <x v="5"/>
    <x v="9"/>
    <x v="0"/>
    <x v="0"/>
    <x v="3"/>
    <x v="0"/>
    <x v="1"/>
    <s v="Wabash"/>
    <x v="22"/>
    <b v="0"/>
    <s v="Attack"/>
    <s v="Not fleeing"/>
    <b v="0"/>
    <n v="-85.816000000000003"/>
    <n v="40.801000000000002"/>
    <b v="1"/>
  </r>
  <r>
    <n v="5687"/>
    <s v="Sylvia Veronica Kirchner"/>
    <d v="2020-10-09T00:00:00"/>
    <x v="5"/>
    <x v="9"/>
    <x v="0"/>
    <x v="0"/>
    <x v="11"/>
    <x v="1"/>
    <x v="1"/>
    <s v="Horry County"/>
    <x v="40"/>
    <b v="1"/>
    <s v="Other"/>
    <s v="#Not Provided"/>
    <b v="0"/>
    <n v="-79.055999999999997"/>
    <n v="33.606000000000002"/>
    <b v="1"/>
  </r>
  <r>
    <n v="5688"/>
    <s v="Anthony Michael Legato"/>
    <d v="2020-10-09T00:00:00"/>
    <x v="5"/>
    <x v="9"/>
    <x v="0"/>
    <x v="1"/>
    <x v="9"/>
    <x v="0"/>
    <x v="1"/>
    <s v="Pine County"/>
    <x v="18"/>
    <b v="0"/>
    <s v="Undetermined"/>
    <s v="Car"/>
    <b v="1"/>
    <n v="-92.888000000000005"/>
    <n v="46.104999999999997"/>
    <b v="1"/>
  </r>
  <r>
    <n v="5689"/>
    <s v="Kalun Purucker"/>
    <d v="2020-10-09T00:00:00"/>
    <x v="5"/>
    <x v="9"/>
    <x v="0"/>
    <x v="0"/>
    <x v="20"/>
    <x v="0"/>
    <x v="1"/>
    <s v="Salina"/>
    <x v="2"/>
    <b v="0"/>
    <s v="Attack"/>
    <s v="Car"/>
    <b v="0"/>
    <n v="-97.63"/>
    <n v="38.825000000000003"/>
    <b v="1"/>
  </r>
  <r>
    <n v="5690"/>
    <s v="Ariel Esau Lujan"/>
    <d v="2020-10-09T00:00:00"/>
    <x v="5"/>
    <x v="9"/>
    <x v="0"/>
    <x v="0"/>
    <x v="20"/>
    <x v="0"/>
    <x v="2"/>
    <s v="Houston"/>
    <x v="9"/>
    <b v="0"/>
    <s v="Attack"/>
    <s v="#Not Provided"/>
    <b v="0"/>
    <n v="-95.308999999999997"/>
    <n v="29.620999999999999"/>
    <b v="1"/>
  </r>
  <r>
    <n v="5691"/>
    <s v="Cesar Vargas"/>
    <d v="2020-10-10T00:00:00"/>
    <x v="5"/>
    <x v="9"/>
    <x v="0"/>
    <x v="4"/>
    <x v="27"/>
    <x v="0"/>
    <x v="2"/>
    <s v="San Francisco"/>
    <x v="3"/>
    <b v="0"/>
    <s v="Other"/>
    <s v="Car"/>
    <b v="1"/>
    <n v="-122.42"/>
    <n v="37.771999999999998"/>
    <b v="1"/>
  </r>
  <r>
    <n v="5692"/>
    <s v="Matthew Montoya"/>
    <d v="2020-10-12T00:00:00"/>
    <x v="5"/>
    <x v="9"/>
    <x v="0"/>
    <x v="0"/>
    <x v="50"/>
    <x v="0"/>
    <x v="2"/>
    <s v="Albuquerque"/>
    <x v="17"/>
    <b v="0"/>
    <s v="Other"/>
    <s v="Not fleeing"/>
    <b v="0"/>
    <n v="-106.577"/>
    <n v="35.091999999999999"/>
    <b v="1"/>
  </r>
  <r>
    <n v="5693"/>
    <s v="Cole F. Stump"/>
    <d v="2020-10-12T00:00:00"/>
    <x v="5"/>
    <x v="9"/>
    <x v="1"/>
    <x v="0"/>
    <x v="20"/>
    <x v="0"/>
    <x v="6"/>
    <s v="Billings"/>
    <x v="12"/>
    <b v="0"/>
    <s v="Attack"/>
    <s v="#Not Provided"/>
    <b v="0"/>
    <n v="-108.572"/>
    <n v="45.786000000000001"/>
    <b v="1"/>
  </r>
  <r>
    <n v="5694"/>
    <s v="Anthony Jones"/>
    <d v="2020-10-12T00:00:00"/>
    <x v="5"/>
    <x v="9"/>
    <x v="1"/>
    <x v="1"/>
    <x v="22"/>
    <x v="0"/>
    <x v="3"/>
    <s v="Bethel Springs"/>
    <x v="32"/>
    <b v="0"/>
    <s v="Other"/>
    <s v="Car"/>
    <b v="0"/>
    <s v="#Not Provided"/>
    <s v="#Not Provided"/>
    <b v="1"/>
  </r>
  <r>
    <n v="5695"/>
    <s v="Jose Marcos Ramirez"/>
    <d v="2020-10-13T00:00:00"/>
    <x v="5"/>
    <x v="9"/>
    <x v="0"/>
    <x v="4"/>
    <x v="25"/>
    <x v="0"/>
    <x v="2"/>
    <s v="Bakersfield"/>
    <x v="3"/>
    <b v="0"/>
    <s v="Attack"/>
    <s v="Foot"/>
    <b v="1"/>
    <n v="-118.994"/>
    <n v="35.372999999999998"/>
    <b v="1"/>
  </r>
  <r>
    <n v="5696"/>
    <s v="Miguel Nevarez"/>
    <d v="2020-10-13T00:00:00"/>
    <x v="5"/>
    <x v="9"/>
    <x v="0"/>
    <x v="0"/>
    <x v="16"/>
    <x v="0"/>
    <x v="2"/>
    <s v="Houma"/>
    <x v="11"/>
    <b v="1"/>
    <s v="Other"/>
    <s v="Not fleeing"/>
    <b v="0"/>
    <n v="-90.733000000000004"/>
    <n v="29.596"/>
    <b v="1"/>
  </r>
  <r>
    <n v="5697"/>
    <s v="Yoel Arnaldo Mejia Santel"/>
    <d v="2020-10-14T00:00:00"/>
    <x v="5"/>
    <x v="9"/>
    <x v="0"/>
    <x v="11"/>
    <x v="14"/>
    <x v="0"/>
    <x v="2"/>
    <s v="Frostproof"/>
    <x v="26"/>
    <b v="1"/>
    <s v="Other"/>
    <s v="Not fleeing"/>
    <b v="0"/>
    <n v="-81.531000000000006"/>
    <n v="27.745999999999999"/>
    <b v="1"/>
  </r>
  <r>
    <n v="5698"/>
    <s v="Kevin Carr"/>
    <d v="2020-10-14T00:00:00"/>
    <x v="5"/>
    <x v="9"/>
    <x v="0"/>
    <x v="0"/>
    <x v="2"/>
    <x v="0"/>
    <x v="3"/>
    <s v="Los Angeles"/>
    <x v="3"/>
    <b v="0"/>
    <s v="Attack"/>
    <s v="#Not Provided"/>
    <b v="0"/>
    <n v="-118.283"/>
    <n v="33.935000000000002"/>
    <b v="1"/>
  </r>
  <r>
    <n v="5699"/>
    <s v="Rodney Ross"/>
    <d v="2020-10-14T00:00:00"/>
    <x v="5"/>
    <x v="9"/>
    <x v="0"/>
    <x v="0"/>
    <x v="12"/>
    <x v="0"/>
    <x v="1"/>
    <s v="South Bend"/>
    <x v="22"/>
    <b v="0"/>
    <s v="Attack"/>
    <s v="Foot"/>
    <b v="0"/>
    <s v="#Not Provided"/>
    <s v="#Not Provided"/>
    <b v="1"/>
  </r>
  <r>
    <n v="5700"/>
    <s v="Steven Vest"/>
    <d v="2020-10-14T00:00:00"/>
    <x v="5"/>
    <x v="9"/>
    <x v="1"/>
    <x v="4"/>
    <x v="12"/>
    <x v="0"/>
    <x v="1"/>
    <s v="Chico"/>
    <x v="3"/>
    <b v="0"/>
    <s v="Attack"/>
    <s v="Foot"/>
    <b v="0"/>
    <s v="#Not Provided"/>
    <s v="#Not Provided"/>
    <b v="1"/>
  </r>
  <r>
    <n v="5701"/>
    <s v="Jericho Wynos"/>
    <d v="2020-10-14T00:00:00"/>
    <x v="5"/>
    <x v="9"/>
    <x v="1"/>
    <x v="54"/>
    <x v="34"/>
    <x v="0"/>
    <x v="6"/>
    <s v="Cookson"/>
    <x v="5"/>
    <b v="0"/>
    <s v="Attack"/>
    <s v="Not fleeing"/>
    <b v="0"/>
    <s v="#Not Provided"/>
    <s v="#Not Provided"/>
    <b v="1"/>
  </r>
  <r>
    <n v="5702"/>
    <s v="Christopher Kanuoff"/>
    <d v="2020-10-15T00:00:00"/>
    <x v="5"/>
    <x v="9"/>
    <x v="0"/>
    <x v="0"/>
    <x v="26"/>
    <x v="0"/>
    <x v="1"/>
    <s v="Clearfield"/>
    <x v="8"/>
    <b v="0"/>
    <s v="Other"/>
    <s v="Foot"/>
    <b v="0"/>
    <n v="-78.427999999999997"/>
    <n v="41.027999999999999"/>
    <b v="1"/>
  </r>
  <r>
    <n v="5703"/>
    <s v="Dana Mitchell Young"/>
    <d v="2020-10-15T00:00:00"/>
    <x v="5"/>
    <x v="9"/>
    <x v="0"/>
    <x v="0"/>
    <x v="1"/>
    <x v="0"/>
    <x v="3"/>
    <s v="Los Angeles"/>
    <x v="3"/>
    <b v="0"/>
    <s v="Other"/>
    <s v="Foot"/>
    <b v="0"/>
    <n v="-118.292"/>
    <n v="33.927"/>
    <b v="1"/>
  </r>
  <r>
    <n v="5704"/>
    <s v="#Not Included"/>
    <d v="2020-10-16T00:00:00"/>
    <x v="5"/>
    <x v="9"/>
    <x v="0"/>
    <x v="0"/>
    <x v="47"/>
    <x v="0"/>
    <x v="5"/>
    <s v="Sioux Falls"/>
    <x v="48"/>
    <b v="0"/>
    <s v="Attack"/>
    <s v="Not fleeing"/>
    <b v="0"/>
    <n v="-96.756"/>
    <n v="43.555999999999997"/>
    <b v="1"/>
  </r>
  <r>
    <n v="5705"/>
    <s v="Alberto Rivas"/>
    <d v="2020-10-16T00:00:00"/>
    <x v="5"/>
    <x v="9"/>
    <x v="0"/>
    <x v="0"/>
    <x v="41"/>
    <x v="0"/>
    <x v="2"/>
    <s v="Huntsville"/>
    <x v="37"/>
    <b v="0"/>
    <s v="Attack"/>
    <s v="Not fleeing"/>
    <b v="0"/>
    <n v="-86.572000000000003"/>
    <n v="34.628"/>
    <b v="1"/>
  </r>
  <r>
    <n v="5706"/>
    <s v="Fred Williams"/>
    <d v="2020-10-16T00:00:00"/>
    <x v="5"/>
    <x v="9"/>
    <x v="0"/>
    <x v="0"/>
    <x v="9"/>
    <x v="0"/>
    <x v="3"/>
    <s v="Los Angeles"/>
    <x v="3"/>
    <b v="0"/>
    <s v="Attack"/>
    <s v="Foot"/>
    <b v="1"/>
    <n v="-118.265"/>
    <n v="33.923000000000002"/>
    <b v="1"/>
  </r>
  <r>
    <n v="5707"/>
    <s v="Akbar Muhammad Eaddy"/>
    <d v="2020-10-16T00:00:00"/>
    <x v="5"/>
    <x v="9"/>
    <x v="0"/>
    <x v="0"/>
    <x v="25"/>
    <x v="0"/>
    <x v="3"/>
    <s v="Rock Island"/>
    <x v="15"/>
    <b v="0"/>
    <s v="Attack"/>
    <s v="Other"/>
    <b v="1"/>
    <n v="-90.567999999999998"/>
    <n v="41.5"/>
    <b v="1"/>
  </r>
  <r>
    <n v="5708"/>
    <s v="William Earl Lane"/>
    <d v="2020-10-16T00:00:00"/>
    <x v="5"/>
    <x v="9"/>
    <x v="0"/>
    <x v="0"/>
    <x v="42"/>
    <x v="0"/>
    <x v="1"/>
    <s v="Riesel"/>
    <x v="9"/>
    <b v="0"/>
    <s v="Attack"/>
    <s v="Foot"/>
    <b v="0"/>
    <n v="-96.917000000000002"/>
    <n v="31.489000000000001"/>
    <b v="1"/>
  </r>
  <r>
    <n v="5709"/>
    <s v="Justin Dawley"/>
    <d v="2020-10-16T00:00:00"/>
    <x v="5"/>
    <x v="9"/>
    <x v="0"/>
    <x v="4"/>
    <x v="47"/>
    <x v="0"/>
    <x v="1"/>
    <s v="Callahan"/>
    <x v="26"/>
    <b v="1"/>
    <s v="Attack"/>
    <s v="Not fleeing"/>
    <b v="0"/>
    <n v="-81.763999999999996"/>
    <n v="30.631"/>
    <b v="1"/>
  </r>
  <r>
    <n v="5710"/>
    <s v="Richard Romeri"/>
    <d v="2020-10-17T00:00:00"/>
    <x v="5"/>
    <x v="9"/>
    <x v="0"/>
    <x v="0"/>
    <x v="17"/>
    <x v="0"/>
    <x v="5"/>
    <s v="Laguna"/>
    <x v="17"/>
    <b v="0"/>
    <s v="Attack"/>
    <s v="Car"/>
    <b v="0"/>
    <n v="-107.38"/>
    <n v="35.031999999999996"/>
    <b v="1"/>
  </r>
  <r>
    <n v="5711"/>
    <s v="Darren W. Randolph"/>
    <d v="2020-10-17T00:00:00"/>
    <x v="5"/>
    <x v="9"/>
    <x v="0"/>
    <x v="0"/>
    <x v="0"/>
    <x v="0"/>
    <x v="1"/>
    <s v="Muhlenberg County"/>
    <x v="23"/>
    <b v="1"/>
    <s v="Attack"/>
    <s v="Not fleeing"/>
    <b v="0"/>
    <n v="-87.141999999999996"/>
    <n v="37.177"/>
    <b v="1"/>
  </r>
  <r>
    <n v="5712"/>
    <s v="Paul Matthew Bailey"/>
    <d v="2020-10-17T00:00:00"/>
    <x v="5"/>
    <x v="9"/>
    <x v="0"/>
    <x v="1"/>
    <x v="27"/>
    <x v="0"/>
    <x v="1"/>
    <s v="Wood County"/>
    <x v="43"/>
    <b v="0"/>
    <s v="Attack"/>
    <s v="Not fleeing"/>
    <b v="0"/>
    <n v="-81.436000000000007"/>
    <n v="39.215000000000003"/>
    <b v="1"/>
  </r>
  <r>
    <n v="5713"/>
    <s v="Bradley Pugh"/>
    <d v="2020-10-17T00:00:00"/>
    <x v="5"/>
    <x v="9"/>
    <x v="0"/>
    <x v="0"/>
    <x v="11"/>
    <x v="0"/>
    <x v="1"/>
    <s v="Huntsville"/>
    <x v="37"/>
    <b v="1"/>
    <s v="Attack"/>
    <s v="Not fleeing"/>
    <b v="0"/>
    <s v="#Not Provided"/>
    <s v="#Not Provided"/>
    <b v="1"/>
  </r>
  <r>
    <n v="5714"/>
    <s v="#Not Included"/>
    <d v="2020-10-18T00:00:00"/>
    <x v="5"/>
    <x v="9"/>
    <x v="0"/>
    <x v="0"/>
    <x v="47"/>
    <x v="0"/>
    <x v="5"/>
    <s v="Sunrise"/>
    <x v="26"/>
    <b v="1"/>
    <s v="Attack"/>
    <s v="Not fleeing"/>
    <b v="0"/>
    <n v="-80.328999999999994"/>
    <n v="26.134"/>
    <b v="1"/>
  </r>
  <r>
    <n v="5715"/>
    <s v="Gregory Putnik"/>
    <d v="2020-10-18T00:00:00"/>
    <x v="5"/>
    <x v="9"/>
    <x v="0"/>
    <x v="0"/>
    <x v="3"/>
    <x v="0"/>
    <x v="1"/>
    <s v="Fresno"/>
    <x v="3"/>
    <b v="0"/>
    <s v="Attack"/>
    <s v="Foot"/>
    <b v="0"/>
    <n v="-119.821"/>
    <n v="36.758000000000003"/>
    <b v="1"/>
  </r>
  <r>
    <n v="5716"/>
    <s v="Tutuila Pine Koonwaiyou"/>
    <d v="2020-10-18T00:00:00"/>
    <x v="5"/>
    <x v="9"/>
    <x v="0"/>
    <x v="0"/>
    <x v="13"/>
    <x v="0"/>
    <x v="0"/>
    <s v="Tooele"/>
    <x v="13"/>
    <b v="0"/>
    <s v="Other"/>
    <s v="Not fleeing"/>
    <b v="0"/>
    <n v="-112.298"/>
    <n v="40.530999999999999"/>
    <b v="1"/>
  </r>
  <r>
    <n v="5717"/>
    <s v="Christopher John Kitts"/>
    <d v="2020-10-18T00:00:00"/>
    <x v="5"/>
    <x v="9"/>
    <x v="0"/>
    <x v="0"/>
    <x v="21"/>
    <x v="0"/>
    <x v="1"/>
    <s v="Catoosa County"/>
    <x v="31"/>
    <b v="0"/>
    <s v="Attack"/>
    <s v="Foot"/>
    <b v="0"/>
    <n v="-85.245000000000005"/>
    <n v="34.978000000000002"/>
    <b v="1"/>
  </r>
  <r>
    <n v="5718"/>
    <s v="#Not Included"/>
    <d v="2020-10-19T00:00:00"/>
    <x v="5"/>
    <x v="9"/>
    <x v="0"/>
    <x v="0"/>
    <x v="21"/>
    <x v="0"/>
    <x v="5"/>
    <s v="South Milwaukee"/>
    <x v="39"/>
    <b v="1"/>
    <s v="Attack"/>
    <s v="Not fleeing"/>
    <b v="0"/>
    <n v="-87.855999999999995"/>
    <n v="42.899000000000001"/>
    <b v="1"/>
  </r>
  <r>
    <n v="5719"/>
    <s v="Bryan Paul Selmer"/>
    <d v="2020-10-19T00:00:00"/>
    <x v="5"/>
    <x v="9"/>
    <x v="0"/>
    <x v="0"/>
    <x v="47"/>
    <x v="0"/>
    <x v="1"/>
    <s v="Emmitsburg"/>
    <x v="28"/>
    <b v="0"/>
    <s v="Attack"/>
    <s v="Other"/>
    <b v="0"/>
    <n v="-79.677000000000007"/>
    <n v="34.609000000000002"/>
    <b v="1"/>
  </r>
  <r>
    <n v="5720"/>
    <s v="Ethan Freeman"/>
    <d v="2020-10-19T00:00:00"/>
    <x v="5"/>
    <x v="9"/>
    <x v="0"/>
    <x v="1"/>
    <x v="13"/>
    <x v="0"/>
    <x v="1"/>
    <s v="Thornton"/>
    <x v="25"/>
    <b v="1"/>
    <s v="Undetermined"/>
    <s v="Not fleeing"/>
    <b v="1"/>
    <n v="-71.661000000000001"/>
    <n v="43.924999999999997"/>
    <b v="1"/>
  </r>
  <r>
    <n v="5721"/>
    <s v="Paul Sulkowski"/>
    <d v="2020-10-19T00:00:00"/>
    <x v="5"/>
    <x v="9"/>
    <x v="1"/>
    <x v="4"/>
    <x v="42"/>
    <x v="0"/>
    <x v="1"/>
    <s v="Coram"/>
    <x v="35"/>
    <b v="0"/>
    <s v="Other"/>
    <s v="#Not Provided"/>
    <b v="0"/>
    <n v="-73.010000000000005"/>
    <n v="40.875"/>
    <b v="1"/>
  </r>
  <r>
    <n v="5722"/>
    <s v="Jose Alfredo Casto-Gutierrez"/>
    <d v="2020-10-19T00:00:00"/>
    <x v="5"/>
    <x v="9"/>
    <x v="1"/>
    <x v="22"/>
    <x v="4"/>
    <x v="0"/>
    <x v="2"/>
    <s v="San Diego"/>
    <x v="3"/>
    <b v="1"/>
    <s v="Attack"/>
    <s v="Not fleeing"/>
    <b v="1"/>
    <n v="-117.11799999999999"/>
    <n v="32.703000000000003"/>
    <b v="1"/>
  </r>
  <r>
    <n v="5723"/>
    <s v="Marcellis Stinnette"/>
    <d v="2020-10-20T00:00:00"/>
    <x v="5"/>
    <x v="9"/>
    <x v="0"/>
    <x v="1"/>
    <x v="29"/>
    <x v="0"/>
    <x v="3"/>
    <s v="Waukegan"/>
    <x v="15"/>
    <b v="0"/>
    <s v="Other"/>
    <s v="Car"/>
    <b v="1"/>
    <n v="-87.832999999999998"/>
    <n v="42.348999999999997"/>
    <b v="1"/>
  </r>
  <r>
    <n v="5724"/>
    <s v="George Cocreham"/>
    <d v="2020-10-20T00:00:00"/>
    <x v="5"/>
    <x v="9"/>
    <x v="0"/>
    <x v="0"/>
    <x v="21"/>
    <x v="0"/>
    <x v="2"/>
    <s v="Phoenix"/>
    <x v="6"/>
    <b v="1"/>
    <s v="Attack"/>
    <s v="Not fleeing"/>
    <b v="1"/>
    <n v="-112.035"/>
    <n v="33.509"/>
    <b v="1"/>
  </r>
  <r>
    <n v="5725"/>
    <s v="Rodney Arnez Barnes"/>
    <d v="2020-10-20T00:00:00"/>
    <x v="5"/>
    <x v="9"/>
    <x v="0"/>
    <x v="0"/>
    <x v="26"/>
    <x v="0"/>
    <x v="3"/>
    <s v="Elmwood Place"/>
    <x v="10"/>
    <b v="0"/>
    <s v="Attack"/>
    <s v="Not fleeing"/>
    <b v="0"/>
    <n v="-84.49"/>
    <n v="39.186999999999998"/>
    <b v="1"/>
  </r>
  <r>
    <n v="5726"/>
    <s v="James Collins"/>
    <d v="2020-10-20T00:00:00"/>
    <x v="5"/>
    <x v="9"/>
    <x v="0"/>
    <x v="0"/>
    <x v="33"/>
    <x v="0"/>
    <x v="1"/>
    <s v="Spring Hill"/>
    <x v="26"/>
    <b v="0"/>
    <s v="Attack"/>
    <s v="Not fleeing"/>
    <b v="0"/>
    <n v="-82.602999999999994"/>
    <n v="28.448"/>
    <b v="1"/>
  </r>
  <r>
    <n v="5727"/>
    <s v="#Not Included"/>
    <d v="2020-10-20T00:00:00"/>
    <x v="5"/>
    <x v="9"/>
    <x v="0"/>
    <x v="0"/>
    <x v="47"/>
    <x v="0"/>
    <x v="5"/>
    <s v="Perdido Key"/>
    <x v="26"/>
    <b v="1"/>
    <s v="Attack"/>
    <s v="Not fleeing"/>
    <b v="0"/>
    <n v="-87.426000000000002"/>
    <n v="30.297999999999998"/>
    <b v="1"/>
  </r>
  <r>
    <n v="5728"/>
    <s v="Emmett Cocreham"/>
    <d v="2020-10-20T00:00:00"/>
    <x v="5"/>
    <x v="9"/>
    <x v="0"/>
    <x v="1"/>
    <x v="52"/>
    <x v="0"/>
    <x v="2"/>
    <s v="Phoenix"/>
    <x v="6"/>
    <b v="0"/>
    <s v="Other"/>
    <s v="Not fleeing"/>
    <b v="1"/>
    <n v="-112.035"/>
    <n v="33.509"/>
    <b v="1"/>
  </r>
  <r>
    <n v="5729"/>
    <s v="Dominque Mulkey"/>
    <d v="2020-10-20T00:00:00"/>
    <x v="5"/>
    <x v="9"/>
    <x v="0"/>
    <x v="0"/>
    <x v="35"/>
    <x v="0"/>
    <x v="3"/>
    <s v="Tampa"/>
    <x v="26"/>
    <b v="1"/>
    <s v="Other"/>
    <s v="Not fleeing"/>
    <b v="1"/>
    <n v="-82.402000000000001"/>
    <n v="28.010999999999999"/>
    <b v="1"/>
  </r>
  <r>
    <n v="5730"/>
    <s v="Gregory Jackson"/>
    <d v="2020-10-21T00:00:00"/>
    <x v="5"/>
    <x v="9"/>
    <x v="0"/>
    <x v="4"/>
    <x v="34"/>
    <x v="0"/>
    <x v="3"/>
    <s v="Moss Point"/>
    <x v="38"/>
    <b v="0"/>
    <s v="Attack"/>
    <s v="Not fleeing"/>
    <b v="0"/>
    <n v="-88.552000000000007"/>
    <n v="30.411999999999999"/>
    <b v="1"/>
  </r>
  <r>
    <n v="5731"/>
    <s v="Steven Belleville"/>
    <d v="2020-10-21T00:00:00"/>
    <x v="5"/>
    <x v="9"/>
    <x v="0"/>
    <x v="0"/>
    <x v="7"/>
    <x v="0"/>
    <x v="5"/>
    <s v="Bradenton"/>
    <x v="26"/>
    <b v="0"/>
    <s v="Attack"/>
    <s v="Not fleeing"/>
    <b v="0"/>
    <n v="-82.641000000000005"/>
    <n v="27.463999999999999"/>
    <b v="1"/>
  </r>
  <r>
    <n v="5732"/>
    <s v="Francisco Danny Flores"/>
    <d v="2020-10-22T00:00:00"/>
    <x v="5"/>
    <x v="9"/>
    <x v="0"/>
    <x v="0"/>
    <x v="12"/>
    <x v="0"/>
    <x v="2"/>
    <s v="Casa Grande"/>
    <x v="6"/>
    <b v="0"/>
    <s v="Attack"/>
    <s v="Car"/>
    <b v="0"/>
    <n v="-111.75700000000001"/>
    <n v="32.893999999999998"/>
    <b v="1"/>
  </r>
  <r>
    <n v="5733"/>
    <s v="Mark Matthew Bender"/>
    <d v="2020-10-22T00:00:00"/>
    <x v="5"/>
    <x v="9"/>
    <x v="0"/>
    <x v="0"/>
    <x v="7"/>
    <x v="0"/>
    <x v="3"/>
    <s v="San Bernardino"/>
    <x v="3"/>
    <b v="0"/>
    <s v="Attack"/>
    <s v="Not fleeing"/>
    <b v="0"/>
    <s v="#Not Provided"/>
    <s v="#Not Provided"/>
    <b v="1"/>
  </r>
  <r>
    <n v="5734"/>
    <s v="Keith Beecroft"/>
    <d v="2020-10-22T00:00:00"/>
    <x v="5"/>
    <x v="9"/>
    <x v="0"/>
    <x v="0"/>
    <x v="21"/>
    <x v="0"/>
    <x v="1"/>
    <s v="Eagle River"/>
    <x v="34"/>
    <b v="1"/>
    <s v="Attack"/>
    <s v="Not fleeing"/>
    <b v="0"/>
    <n v="-149.55799999999999"/>
    <n v="61.308999999999997"/>
    <b v="1"/>
  </r>
  <r>
    <n v="5735"/>
    <s v="Michael Nichols"/>
    <d v="2020-10-22T00:00:00"/>
    <x v="5"/>
    <x v="9"/>
    <x v="0"/>
    <x v="36"/>
    <x v="51"/>
    <x v="0"/>
    <x v="5"/>
    <s v="Roane County"/>
    <x v="43"/>
    <b v="0"/>
    <s v="Other"/>
    <s v="#Not Provided"/>
    <b v="0"/>
    <n v="-81.477999999999994"/>
    <n v="38.585000000000001"/>
    <b v="1"/>
  </r>
  <r>
    <n v="5736"/>
    <s v="#Not Included"/>
    <d v="2020-10-22T00:00:00"/>
    <x v="5"/>
    <x v="9"/>
    <x v="0"/>
    <x v="0"/>
    <x v="7"/>
    <x v="0"/>
    <x v="1"/>
    <s v="Barstow"/>
    <x v="3"/>
    <b v="0"/>
    <s v="Attack"/>
    <s v="Car"/>
    <b v="0"/>
    <n v="-117.017"/>
    <n v="34.886000000000003"/>
    <b v="1"/>
  </r>
  <r>
    <n v="5737"/>
    <s v="John Lipski"/>
    <d v="2020-10-23T00:00:00"/>
    <x v="5"/>
    <x v="9"/>
    <x v="0"/>
    <x v="0"/>
    <x v="58"/>
    <x v="0"/>
    <x v="5"/>
    <s v="Goodman"/>
    <x v="39"/>
    <b v="0"/>
    <s v="Attack"/>
    <s v="Car"/>
    <b v="0"/>
    <n v="-88.358999999999995"/>
    <n v="45.628999999999998"/>
    <b v="1"/>
  </r>
  <r>
    <n v="5738"/>
    <s v="Marc Nevarez"/>
    <d v="2020-10-23T00:00:00"/>
    <x v="5"/>
    <x v="9"/>
    <x v="0"/>
    <x v="0"/>
    <x v="9"/>
    <x v="0"/>
    <x v="2"/>
    <s v="Chicago"/>
    <x v="15"/>
    <b v="0"/>
    <s v="Attack"/>
    <s v="Foot"/>
    <b v="0"/>
    <n v="-87.716999999999999"/>
    <n v="41.844000000000001"/>
    <b v="1"/>
  </r>
  <r>
    <n v="5739"/>
    <s v="Cody Hadley"/>
    <d v="2020-10-23T00:00:00"/>
    <x v="5"/>
    <x v="9"/>
    <x v="0"/>
    <x v="0"/>
    <x v="47"/>
    <x v="0"/>
    <x v="1"/>
    <s v="Huntsville"/>
    <x v="13"/>
    <b v="0"/>
    <s v="Attack"/>
    <s v="Not fleeing"/>
    <b v="0"/>
    <s v="#Not Provided"/>
    <s v="#Not Provided"/>
    <b v="1"/>
  </r>
  <r>
    <n v="5740"/>
    <s v="Ennice Ross"/>
    <d v="2020-10-23T00:00:00"/>
    <x v="5"/>
    <x v="9"/>
    <x v="0"/>
    <x v="0"/>
    <x v="35"/>
    <x v="0"/>
    <x v="3"/>
    <s v="Kansas City"/>
    <x v="19"/>
    <b v="0"/>
    <s v="Attack"/>
    <s v="Car"/>
    <b v="0"/>
    <s v="#Not Provided"/>
    <s v="#Not Provided"/>
    <b v="1"/>
  </r>
  <r>
    <n v="5741"/>
    <s v="#Not Included"/>
    <d v="2020-10-23T00:00:00"/>
    <x v="5"/>
    <x v="9"/>
    <x v="0"/>
    <x v="0"/>
    <x v="47"/>
    <x v="0"/>
    <x v="5"/>
    <s v="Loma Linda"/>
    <x v="3"/>
    <b v="0"/>
    <s v="Attack"/>
    <s v="Car"/>
    <b v="0"/>
    <s v="#Not Provided"/>
    <s v="#Not Provided"/>
    <b v="1"/>
  </r>
  <r>
    <n v="5742"/>
    <s v="David Angel Villalobos-Baldovinos"/>
    <d v="2020-10-23T00:00:00"/>
    <x v="5"/>
    <x v="9"/>
    <x v="0"/>
    <x v="1"/>
    <x v="12"/>
    <x v="0"/>
    <x v="2"/>
    <s v="San Ysidro"/>
    <x v="3"/>
    <b v="0"/>
    <s v="Attack"/>
    <s v="Not fleeing"/>
    <b v="0"/>
    <n v="-117.047"/>
    <n v="32.555999999999997"/>
    <b v="1"/>
  </r>
  <r>
    <n v="5743"/>
    <s v="#Not Included"/>
    <d v="2020-10-23T00:00:00"/>
    <x v="5"/>
    <x v="9"/>
    <x v="0"/>
    <x v="7"/>
    <x v="47"/>
    <x v="0"/>
    <x v="5"/>
    <s v="Laredo"/>
    <x v="9"/>
    <b v="0"/>
    <s v="Attack"/>
    <s v="Not fleeing"/>
    <b v="0"/>
    <n v="-99.463999999999999"/>
    <n v="27.497"/>
    <b v="1"/>
  </r>
  <r>
    <n v="5744"/>
    <s v="Brandon Evans"/>
    <d v="2020-10-24T00:00:00"/>
    <x v="5"/>
    <x v="9"/>
    <x v="0"/>
    <x v="4"/>
    <x v="19"/>
    <x v="0"/>
    <x v="1"/>
    <s v="Lawrenceburg"/>
    <x v="22"/>
    <b v="0"/>
    <s v="Attack"/>
    <s v="Not fleeing"/>
    <b v="0"/>
    <s v="#Not Provided"/>
    <s v="#Not Provided"/>
    <b v="1"/>
  </r>
  <r>
    <n v="5745"/>
    <s v="Jakerion Shmond Jackson"/>
    <d v="2020-10-24T00:00:00"/>
    <x v="5"/>
    <x v="9"/>
    <x v="0"/>
    <x v="0"/>
    <x v="29"/>
    <x v="0"/>
    <x v="3"/>
    <s v="Sylvester"/>
    <x v="31"/>
    <b v="0"/>
    <s v="Attack"/>
    <s v="Other"/>
    <b v="0"/>
    <n v="-83.828999999999994"/>
    <n v="31.53"/>
    <b v="1"/>
  </r>
  <r>
    <n v="5746"/>
    <s v="#Not Included"/>
    <d v="2020-10-24T00:00:00"/>
    <x v="5"/>
    <x v="9"/>
    <x v="0"/>
    <x v="0"/>
    <x v="47"/>
    <x v="0"/>
    <x v="5"/>
    <s v="Warren"/>
    <x v="30"/>
    <b v="0"/>
    <s v="Attack"/>
    <s v="Not fleeing"/>
    <b v="0"/>
    <n v="-83.046999999999997"/>
    <n v="42.508000000000003"/>
    <b v="1"/>
  </r>
  <r>
    <n v="5747"/>
    <s v="Richard J. Jones"/>
    <d v="2020-10-24T00:00:00"/>
    <x v="5"/>
    <x v="9"/>
    <x v="0"/>
    <x v="4"/>
    <x v="7"/>
    <x v="0"/>
    <x v="5"/>
    <s v="Garden City"/>
    <x v="19"/>
    <b v="0"/>
    <s v="Attack"/>
    <s v="Not fleeing"/>
    <b v="0"/>
    <n v="-94.19"/>
    <n v="38.561"/>
    <b v="1"/>
  </r>
  <r>
    <n v="5748"/>
    <s v="Paul Sarver"/>
    <d v="2020-10-25T00:00:00"/>
    <x v="5"/>
    <x v="9"/>
    <x v="0"/>
    <x v="2"/>
    <x v="0"/>
    <x v="0"/>
    <x v="1"/>
    <s v="Phoenix"/>
    <x v="6"/>
    <b v="0"/>
    <s v="Attack"/>
    <s v="Not fleeing"/>
    <b v="0"/>
    <n v="-112.119"/>
    <n v="33.734000000000002"/>
    <b v="1"/>
  </r>
  <r>
    <n v="5749"/>
    <s v="Walter Wallace"/>
    <d v="2020-10-26T00:00:00"/>
    <x v="5"/>
    <x v="9"/>
    <x v="0"/>
    <x v="4"/>
    <x v="25"/>
    <x v="0"/>
    <x v="3"/>
    <s v="Philadelphia"/>
    <x v="8"/>
    <b v="1"/>
    <s v="Other"/>
    <s v="Not fleeing"/>
    <b v="1"/>
    <n v="-75.244"/>
    <n v="39.957999999999998"/>
    <b v="1"/>
  </r>
  <r>
    <n v="5750"/>
    <s v="Michael K. Nelson"/>
    <d v="2020-10-26T00:00:00"/>
    <x v="5"/>
    <x v="9"/>
    <x v="0"/>
    <x v="0"/>
    <x v="25"/>
    <x v="0"/>
    <x v="1"/>
    <s v="Alexandria"/>
    <x v="20"/>
    <b v="0"/>
    <s v="Attack"/>
    <s v="Foot"/>
    <b v="0"/>
    <n v="-77.043999999999997"/>
    <n v="38.814999999999998"/>
    <b v="1"/>
  </r>
  <r>
    <n v="5751"/>
    <s v="Bruce Allan Shumaker"/>
    <d v="2020-10-26T00:00:00"/>
    <x v="5"/>
    <x v="9"/>
    <x v="0"/>
    <x v="0"/>
    <x v="49"/>
    <x v="0"/>
    <x v="5"/>
    <s v="Citrus Heighs"/>
    <x v="3"/>
    <b v="0"/>
    <s v="Attack"/>
    <s v="Not fleeing"/>
    <b v="0"/>
    <n v="-121.262"/>
    <n v="38.719000000000001"/>
    <b v="1"/>
  </r>
  <r>
    <n v="5752"/>
    <s v="Ryan Fallo"/>
    <d v="2020-10-27T00:00:00"/>
    <x v="5"/>
    <x v="9"/>
    <x v="0"/>
    <x v="4"/>
    <x v="45"/>
    <x v="0"/>
    <x v="1"/>
    <s v="Lake Worth"/>
    <x v="26"/>
    <b v="0"/>
    <s v="Other"/>
    <s v="Not fleeing"/>
    <b v="0"/>
    <n v="-80.165000000000006"/>
    <n v="26.622"/>
    <b v="1"/>
  </r>
  <r>
    <n v="5753"/>
    <s v="Isaac Lemoine Christensen"/>
    <d v="2020-10-27T00:00:00"/>
    <x v="5"/>
    <x v="9"/>
    <x v="0"/>
    <x v="0"/>
    <x v="38"/>
    <x v="0"/>
    <x v="1"/>
    <s v="Herriman"/>
    <x v="13"/>
    <b v="0"/>
    <s v="Other"/>
    <s v="#Not Provided"/>
    <b v="1"/>
    <n v="-112.017"/>
    <n v="40.509"/>
    <b v="1"/>
  </r>
  <r>
    <n v="5754"/>
    <s v="Clifton Gorman Spencer"/>
    <d v="2020-10-27T00:00:00"/>
    <x v="5"/>
    <x v="9"/>
    <x v="0"/>
    <x v="0"/>
    <x v="7"/>
    <x v="0"/>
    <x v="1"/>
    <s v="Chattanooga"/>
    <x v="32"/>
    <b v="0"/>
    <s v="Other"/>
    <s v="#Not Provided"/>
    <b v="0"/>
    <n v="-85.111999999999995"/>
    <n v="35.04"/>
    <b v="1"/>
  </r>
  <r>
    <n v="5755"/>
    <s v="Maurice Parker"/>
    <d v="2020-10-27T00:00:00"/>
    <x v="5"/>
    <x v="9"/>
    <x v="0"/>
    <x v="0"/>
    <x v="8"/>
    <x v="0"/>
    <x v="3"/>
    <s v="Las Vegas"/>
    <x v="16"/>
    <b v="0"/>
    <s v="Other"/>
    <s v="Not fleeing"/>
    <b v="1"/>
    <n v="-115.098"/>
    <n v="36.204999999999998"/>
    <b v="1"/>
  </r>
  <r>
    <n v="5756"/>
    <s v="Bennie Biby"/>
    <d v="2020-10-28T00:00:00"/>
    <x v="5"/>
    <x v="9"/>
    <x v="0"/>
    <x v="13"/>
    <x v="52"/>
    <x v="0"/>
    <x v="1"/>
    <s v="Trigg County"/>
    <x v="23"/>
    <b v="0"/>
    <s v="Undetermined"/>
    <s v="#Not Provided"/>
    <b v="0"/>
    <n v="-87.88"/>
    <n v="36.872"/>
    <b v="1"/>
  </r>
  <r>
    <n v="5757"/>
    <s v="Charles Robert Arviso"/>
    <d v="2020-10-28T00:00:00"/>
    <x v="5"/>
    <x v="9"/>
    <x v="0"/>
    <x v="0"/>
    <x v="7"/>
    <x v="0"/>
    <x v="2"/>
    <s v="Tucson"/>
    <x v="6"/>
    <b v="0"/>
    <s v="Attack"/>
    <s v="Foot"/>
    <b v="1"/>
    <n v="-110.998"/>
    <n v="32.134999999999998"/>
    <b v="1"/>
  </r>
  <r>
    <n v="5758"/>
    <s v="Justin Esqueda"/>
    <d v="2020-10-28T00:00:00"/>
    <x v="5"/>
    <x v="9"/>
    <x v="0"/>
    <x v="0"/>
    <x v="12"/>
    <x v="0"/>
    <x v="2"/>
    <s v="Bakersfield"/>
    <x v="3"/>
    <b v="0"/>
    <s v="Attack"/>
    <s v="Foot"/>
    <b v="0"/>
    <n v="-118.98"/>
    <n v="35.399000000000001"/>
    <b v="1"/>
  </r>
  <r>
    <n v="5759"/>
    <s v="Kevin Edward Peterson"/>
    <d v="2020-10-29T00:00:00"/>
    <x v="5"/>
    <x v="9"/>
    <x v="0"/>
    <x v="0"/>
    <x v="27"/>
    <x v="0"/>
    <x v="3"/>
    <s v="Hazel Dell"/>
    <x v="0"/>
    <b v="0"/>
    <s v="Other"/>
    <s v="Foot"/>
    <b v="0"/>
    <n v="-122.663"/>
    <n v="45.671999999999997"/>
    <b v="1"/>
  </r>
  <r>
    <n v="5760"/>
    <s v="Rodolfo Martinez-Cortez"/>
    <d v="2020-10-29T00:00:00"/>
    <x v="5"/>
    <x v="9"/>
    <x v="0"/>
    <x v="0"/>
    <x v="12"/>
    <x v="0"/>
    <x v="2"/>
    <s v="Salem"/>
    <x v="1"/>
    <b v="0"/>
    <s v="Attack"/>
    <s v="Foot"/>
    <b v="0"/>
    <n v="-123.02"/>
    <n v="44.936"/>
    <b v="1"/>
  </r>
  <r>
    <n v="5761"/>
    <s v="Frank Murphy"/>
    <d v="2020-10-30T00:00:00"/>
    <x v="5"/>
    <x v="9"/>
    <x v="0"/>
    <x v="1"/>
    <x v="21"/>
    <x v="0"/>
    <x v="1"/>
    <s v="El Paso"/>
    <x v="9"/>
    <b v="0"/>
    <s v="Other"/>
    <s v="Car"/>
    <b v="0"/>
    <n v="-106.575"/>
    <n v="31.864000000000001"/>
    <b v="1"/>
  </r>
  <r>
    <n v="5762"/>
    <s v="#Not Included"/>
    <d v="2020-10-30T00:00:00"/>
    <x v="5"/>
    <x v="9"/>
    <x v="0"/>
    <x v="0"/>
    <x v="15"/>
    <x v="0"/>
    <x v="5"/>
    <s v="Detroit"/>
    <x v="30"/>
    <b v="1"/>
    <s v="Other"/>
    <s v="Not fleeing"/>
    <b v="0"/>
    <n v="-83.033000000000001"/>
    <n v="42.433"/>
    <b v="1"/>
  </r>
  <r>
    <n v="5763"/>
    <s v="Brandon Keith Davis"/>
    <d v="2020-10-30T00:00:00"/>
    <x v="5"/>
    <x v="9"/>
    <x v="0"/>
    <x v="0"/>
    <x v="25"/>
    <x v="0"/>
    <x v="5"/>
    <s v="Chattanooga"/>
    <x v="32"/>
    <b v="0"/>
    <s v="Attack"/>
    <s v="Foot"/>
    <b v="1"/>
    <n v="-85.22"/>
    <n v="35.027000000000001"/>
    <b v="1"/>
  </r>
  <r>
    <n v="5764"/>
    <s v="Matthew Daniel Johnston"/>
    <d v="2020-10-31T00:00:00"/>
    <x v="5"/>
    <x v="9"/>
    <x v="0"/>
    <x v="0"/>
    <x v="52"/>
    <x v="0"/>
    <x v="1"/>
    <s v="Maryville"/>
    <x v="32"/>
    <b v="1"/>
    <s v="Other"/>
    <s v="#Not Provided"/>
    <b v="0"/>
    <n v="-84.004000000000005"/>
    <n v="35.72"/>
    <b v="1"/>
  </r>
  <r>
    <n v="5765"/>
    <s v="John Pacheaco"/>
    <d v="2020-10-31T00:00:00"/>
    <x v="5"/>
    <x v="9"/>
    <x v="0"/>
    <x v="1"/>
    <x v="16"/>
    <x v="0"/>
    <x v="1"/>
    <s v="Denver"/>
    <x v="4"/>
    <b v="0"/>
    <s v="Undetermined"/>
    <s v="#Not Provided"/>
    <b v="0"/>
    <n v="-104.941"/>
    <n v="39.710999999999999"/>
    <b v="1"/>
  </r>
  <r>
    <n v="5766"/>
    <s v="Quincy Ivan Bishop"/>
    <d v="2020-11-01T00:00:00"/>
    <x v="5"/>
    <x v="10"/>
    <x v="0"/>
    <x v="0"/>
    <x v="12"/>
    <x v="0"/>
    <x v="5"/>
    <s v="Puyallup"/>
    <x v="0"/>
    <b v="0"/>
    <s v="Undetermined"/>
    <s v="Not fleeing"/>
    <b v="0"/>
    <n v="-122.26300000000001"/>
    <n v="47.174999999999997"/>
    <b v="1"/>
  </r>
  <r>
    <n v="5767"/>
    <s v="Jason S. Cline"/>
    <d v="2020-11-01T00:00:00"/>
    <x v="5"/>
    <x v="10"/>
    <x v="0"/>
    <x v="0"/>
    <x v="21"/>
    <x v="0"/>
    <x v="1"/>
    <s v="Seymour"/>
    <x v="22"/>
    <b v="0"/>
    <s v="Other"/>
    <s v="Foot"/>
    <b v="0"/>
    <n v="-85.908000000000001"/>
    <n v="38.951000000000001"/>
    <b v="1"/>
  </r>
  <r>
    <n v="5768"/>
    <s v="Trifton Wacoche"/>
    <d v="2020-11-01T00:00:00"/>
    <x v="5"/>
    <x v="10"/>
    <x v="0"/>
    <x v="0"/>
    <x v="35"/>
    <x v="0"/>
    <x v="6"/>
    <s v="Kenwood"/>
    <x v="5"/>
    <b v="0"/>
    <s v="Attack"/>
    <s v="#Not Provided"/>
    <b v="0"/>
    <n v="-94.986000000000004"/>
    <n v="36.314999999999998"/>
    <b v="1"/>
  </r>
  <r>
    <n v="5769"/>
    <s v="Nick Burgos"/>
    <d v="2020-11-01T00:00:00"/>
    <x v="5"/>
    <x v="10"/>
    <x v="0"/>
    <x v="50"/>
    <x v="38"/>
    <x v="0"/>
    <x v="2"/>
    <s v="West Carson"/>
    <x v="3"/>
    <b v="1"/>
    <s v="Attack"/>
    <s v="Not fleeing"/>
    <b v="0"/>
    <n v="-118.29300000000001"/>
    <n v="33.828000000000003"/>
    <b v="1"/>
  </r>
  <r>
    <n v="5770"/>
    <s v="Caleb Slay"/>
    <d v="2020-11-02T00:00:00"/>
    <x v="5"/>
    <x v="10"/>
    <x v="0"/>
    <x v="0"/>
    <x v="9"/>
    <x v="0"/>
    <x v="1"/>
    <s v="Springfield"/>
    <x v="19"/>
    <b v="0"/>
    <s v="Attack"/>
    <s v="Not fleeing"/>
    <b v="0"/>
    <n v="-93.28"/>
    <n v="37.182000000000002"/>
    <b v="1"/>
  </r>
  <r>
    <n v="5771"/>
    <s v="John Mellone"/>
    <d v="2020-11-02T00:00:00"/>
    <x v="5"/>
    <x v="10"/>
    <x v="0"/>
    <x v="7"/>
    <x v="4"/>
    <x v="0"/>
    <x v="1"/>
    <s v="Lynn"/>
    <x v="24"/>
    <b v="0"/>
    <s v="Attack"/>
    <s v="Car"/>
    <b v="0"/>
    <n v="-70.962999999999994"/>
    <n v="42.46"/>
    <b v="1"/>
  </r>
  <r>
    <n v="5772"/>
    <s v="Thomas Celona"/>
    <d v="2020-11-02T00:00:00"/>
    <x v="5"/>
    <x v="10"/>
    <x v="1"/>
    <x v="4"/>
    <x v="7"/>
    <x v="0"/>
    <x v="1"/>
    <s v="Winchester"/>
    <x v="24"/>
    <b v="0"/>
    <s v="Other"/>
    <s v="Not fleeing"/>
    <b v="0"/>
    <n v="-71.135000000000005"/>
    <n v="42.460999999999999"/>
    <b v="1"/>
  </r>
  <r>
    <n v="5773"/>
    <s v="Jessee Bowers"/>
    <d v="2020-11-03T00:00:00"/>
    <x v="5"/>
    <x v="10"/>
    <x v="0"/>
    <x v="0"/>
    <x v="59"/>
    <x v="0"/>
    <x v="2"/>
    <s v="San Antonio"/>
    <x v="9"/>
    <b v="0"/>
    <s v="Attack"/>
    <s v="Not fleeing"/>
    <b v="1"/>
    <n v="-98.760999999999996"/>
    <n v="29.463000000000001"/>
    <b v="1"/>
  </r>
  <r>
    <n v="5774"/>
    <s v="Jason Neo Bourne"/>
    <d v="2020-11-03T00:00:00"/>
    <x v="5"/>
    <x v="10"/>
    <x v="0"/>
    <x v="0"/>
    <x v="38"/>
    <x v="0"/>
    <x v="5"/>
    <s v="Henderson"/>
    <x v="16"/>
    <b v="0"/>
    <s v="Attack"/>
    <s v="Not fleeing"/>
    <b v="1"/>
    <n v="-115.05"/>
    <n v="36.036999999999999"/>
    <b v="1"/>
  </r>
  <r>
    <n v="5775"/>
    <s v="John Wesley Seymour"/>
    <d v="2020-11-03T00:00:00"/>
    <x v="5"/>
    <x v="10"/>
    <x v="0"/>
    <x v="0"/>
    <x v="37"/>
    <x v="0"/>
    <x v="1"/>
    <s v="Jefferson County"/>
    <x v="9"/>
    <b v="0"/>
    <s v="Attack"/>
    <s v="Not fleeing"/>
    <b v="0"/>
    <n v="-94.213999999999999"/>
    <n v="30.175999999999998"/>
    <b v="1"/>
  </r>
  <r>
    <n v="5776"/>
    <s v="Jonathan Torres Ramirez"/>
    <d v="2020-11-03T00:00:00"/>
    <x v="5"/>
    <x v="10"/>
    <x v="0"/>
    <x v="7"/>
    <x v="45"/>
    <x v="0"/>
    <x v="2"/>
    <s v="Oakland"/>
    <x v="3"/>
    <b v="0"/>
    <s v="Other"/>
    <s v="Other"/>
    <b v="0"/>
    <n v="-122.173"/>
    <n v="37.749000000000002"/>
    <b v="1"/>
  </r>
  <r>
    <n v="5777"/>
    <s v="Guy Bradley Able"/>
    <d v="2020-11-03T00:00:00"/>
    <x v="5"/>
    <x v="10"/>
    <x v="0"/>
    <x v="0"/>
    <x v="32"/>
    <x v="0"/>
    <x v="1"/>
    <s v="New Port Richey"/>
    <x v="26"/>
    <b v="0"/>
    <s v="Other"/>
    <s v="Not fleeing"/>
    <b v="1"/>
    <n v="-82.718999999999994"/>
    <n v="28.248999999999999"/>
    <b v="1"/>
  </r>
  <r>
    <n v="5778"/>
    <s v="Dean Trasente"/>
    <d v="2020-11-04T00:00:00"/>
    <x v="5"/>
    <x v="10"/>
    <x v="0"/>
    <x v="0"/>
    <x v="19"/>
    <x v="0"/>
    <x v="1"/>
    <s v="Fort Carson"/>
    <x v="4"/>
    <b v="0"/>
    <s v="Attack"/>
    <s v="Not fleeing"/>
    <b v="1"/>
    <n v="-104.79"/>
    <n v="38.753"/>
    <b v="1"/>
  </r>
  <r>
    <n v="5779"/>
    <s v="Michael Wright"/>
    <d v="2020-11-04T00:00:00"/>
    <x v="5"/>
    <x v="10"/>
    <x v="0"/>
    <x v="4"/>
    <x v="50"/>
    <x v="0"/>
    <x v="3"/>
    <s v="Sacramento"/>
    <x v="3"/>
    <b v="0"/>
    <s v="Attack"/>
    <s v="Not fleeing"/>
    <b v="0"/>
    <n v="-121.51900000000001"/>
    <n v="38.494"/>
    <b v="1"/>
  </r>
  <r>
    <n v="5780"/>
    <s v="Justin Hammack"/>
    <d v="2020-11-04T00:00:00"/>
    <x v="5"/>
    <x v="10"/>
    <x v="0"/>
    <x v="21"/>
    <x v="35"/>
    <x v="0"/>
    <x v="1"/>
    <s v="Lewistown"/>
    <x v="15"/>
    <b v="1"/>
    <s v="Attack"/>
    <s v="#Not Provided"/>
    <b v="0"/>
    <n v="-90.152000000000001"/>
    <n v="40.405000000000001"/>
    <b v="1"/>
  </r>
  <r>
    <n v="5781"/>
    <s v="Justin Darryel Reed"/>
    <d v="2020-11-04T00:00:00"/>
    <x v="5"/>
    <x v="10"/>
    <x v="0"/>
    <x v="0"/>
    <x v="19"/>
    <x v="0"/>
    <x v="3"/>
    <s v="Jacksonville"/>
    <x v="26"/>
    <b v="0"/>
    <s v="Attack"/>
    <s v="Not fleeing"/>
    <b v="0"/>
    <n v="-81.644999999999996"/>
    <n v="30.385000000000002"/>
    <b v="1"/>
  </r>
  <r>
    <n v="5782"/>
    <s v="Darren Butrick"/>
    <d v="2020-11-04T00:00:00"/>
    <x v="5"/>
    <x v="10"/>
    <x v="0"/>
    <x v="0"/>
    <x v="53"/>
    <x v="0"/>
    <x v="1"/>
    <s v="Kent"/>
    <x v="0"/>
    <b v="1"/>
    <s v="Attack"/>
    <s v="Foot"/>
    <b v="1"/>
    <n v="-122.169"/>
    <n v="47.418999999999997"/>
    <b v="1"/>
  </r>
  <r>
    <n v="5783"/>
    <s v="Michael Moza"/>
    <d v="2020-11-04T00:00:00"/>
    <x v="5"/>
    <x v="10"/>
    <x v="0"/>
    <x v="0"/>
    <x v="12"/>
    <x v="0"/>
    <x v="1"/>
    <s v="Detroit"/>
    <x v="30"/>
    <b v="1"/>
    <s v="Attack"/>
    <s v="Car"/>
    <b v="0"/>
    <n v="-83.134"/>
    <n v="42.308999999999997"/>
    <b v="1"/>
  </r>
  <r>
    <n v="5784"/>
    <s v="Jacob C. Rucker"/>
    <d v="2020-11-05T00:00:00"/>
    <x v="5"/>
    <x v="10"/>
    <x v="0"/>
    <x v="7"/>
    <x v="16"/>
    <x v="0"/>
    <x v="1"/>
    <s v="Tulsa"/>
    <x v="5"/>
    <b v="0"/>
    <s v="Attack"/>
    <s v="Not fleeing"/>
    <b v="0"/>
    <n v="-95.850999999999999"/>
    <n v="36.167000000000002"/>
    <b v="1"/>
  </r>
  <r>
    <n v="5785"/>
    <s v="Javier P. Magana"/>
    <d v="2020-11-05T00:00:00"/>
    <x v="5"/>
    <x v="10"/>
    <x v="0"/>
    <x v="0"/>
    <x v="3"/>
    <x v="0"/>
    <x v="2"/>
    <s v="Ventura"/>
    <x v="3"/>
    <b v="0"/>
    <s v="Other"/>
    <s v="Car"/>
    <b v="0"/>
    <n v="-119.27"/>
    <n v="34.265000000000001"/>
    <b v="1"/>
  </r>
  <r>
    <n v="5786"/>
    <s v="Reginald Alexander"/>
    <d v="2020-11-05T00:00:00"/>
    <x v="5"/>
    <x v="10"/>
    <x v="0"/>
    <x v="0"/>
    <x v="9"/>
    <x v="0"/>
    <x v="3"/>
    <s v="El Centro"/>
    <x v="9"/>
    <b v="0"/>
    <s v="Attack"/>
    <s v="#Not Provided"/>
    <b v="1"/>
    <n v="-115.57899999999999"/>
    <n v="32.786000000000001"/>
    <b v="1"/>
  </r>
  <r>
    <n v="5787"/>
    <s v="Luis Robert Zaragoza Barbosa"/>
    <d v="2020-11-05T00:00:00"/>
    <x v="5"/>
    <x v="10"/>
    <x v="0"/>
    <x v="0"/>
    <x v="13"/>
    <x v="0"/>
    <x v="2"/>
    <s v="Crestview"/>
    <x v="26"/>
    <b v="0"/>
    <s v="Attack"/>
    <s v="Not fleeing"/>
    <b v="0"/>
    <n v="-86.567999999999998"/>
    <n v="30.728999999999999"/>
    <b v="1"/>
  </r>
  <r>
    <n v="5788"/>
    <s v="David Viveros"/>
    <d v="2020-11-06T00:00:00"/>
    <x v="5"/>
    <x v="10"/>
    <x v="1"/>
    <x v="4"/>
    <x v="35"/>
    <x v="0"/>
    <x v="2"/>
    <s v="Rialto"/>
    <x v="3"/>
    <b v="0"/>
    <s v="Attack"/>
    <s v="Not fleeing"/>
    <b v="0"/>
    <n v="-117.36799999999999"/>
    <n v="34.106999999999999"/>
    <b v="1"/>
  </r>
  <r>
    <n v="5789"/>
    <s v="Steven Campos"/>
    <d v="2020-11-07T00:00:00"/>
    <x v="5"/>
    <x v="10"/>
    <x v="0"/>
    <x v="0"/>
    <x v="21"/>
    <x v="0"/>
    <x v="1"/>
    <s v="Lilburn"/>
    <x v="31"/>
    <b v="0"/>
    <s v="Attack"/>
    <s v="Not fleeing"/>
    <b v="0"/>
    <n v="-84.076999999999998"/>
    <n v="33.845999999999997"/>
    <b v="1"/>
  </r>
  <r>
    <n v="5790"/>
    <s v="Wendy Jones"/>
    <d v="2020-11-07T00:00:00"/>
    <x v="5"/>
    <x v="10"/>
    <x v="0"/>
    <x v="0"/>
    <x v="32"/>
    <x v="1"/>
    <x v="1"/>
    <s v="Village of Oak Creek"/>
    <x v="6"/>
    <b v="0"/>
    <s v="Other"/>
    <s v="Not fleeing"/>
    <b v="1"/>
    <n v="-111.77500000000001"/>
    <n v="34.784999999999997"/>
    <b v="1"/>
  </r>
  <r>
    <n v="5791"/>
    <s v="Jesse James Kale Brown"/>
    <d v="2020-11-07T00:00:00"/>
    <x v="5"/>
    <x v="10"/>
    <x v="1"/>
    <x v="4"/>
    <x v="8"/>
    <x v="0"/>
    <x v="1"/>
    <s v="Missoula"/>
    <x v="12"/>
    <b v="0"/>
    <s v="Attack"/>
    <s v="#Not Provided"/>
    <b v="0"/>
    <n v="-114.035"/>
    <n v="46.874000000000002"/>
    <b v="1"/>
  </r>
  <r>
    <n v="5792"/>
    <s v="Rodriguez Duandre Pam"/>
    <d v="2020-11-08T00:00:00"/>
    <x v="5"/>
    <x v="10"/>
    <x v="0"/>
    <x v="0"/>
    <x v="19"/>
    <x v="0"/>
    <x v="3"/>
    <s v="Evansville"/>
    <x v="22"/>
    <b v="0"/>
    <s v="Other"/>
    <s v="#Not Provided"/>
    <b v="1"/>
    <n v="-87.566999999999993"/>
    <n v="37.969000000000001"/>
    <b v="1"/>
  </r>
  <r>
    <n v="5793"/>
    <s v="Terry David Fox"/>
    <d v="2020-11-08T00:00:00"/>
    <x v="5"/>
    <x v="10"/>
    <x v="0"/>
    <x v="0"/>
    <x v="48"/>
    <x v="0"/>
    <x v="1"/>
    <s v="Kingston Springs"/>
    <x v="32"/>
    <b v="0"/>
    <s v="Other"/>
    <s v="Not fleeing"/>
    <b v="0"/>
    <n v="-87.164000000000001"/>
    <n v="36.055"/>
    <b v="1"/>
  </r>
  <r>
    <n v="5794"/>
    <s v="Frederick Cox"/>
    <d v="2020-11-08T00:00:00"/>
    <x v="5"/>
    <x v="10"/>
    <x v="0"/>
    <x v="0"/>
    <x v="5"/>
    <x v="0"/>
    <x v="3"/>
    <s v="High Point"/>
    <x v="33"/>
    <b v="0"/>
    <s v="Other"/>
    <s v="#Not Provided"/>
    <b v="0"/>
    <n v="-79.980999999999995"/>
    <n v="35.951000000000001"/>
    <b v="1"/>
  </r>
  <r>
    <n v="5795"/>
    <s v="Rodney Eubanks"/>
    <d v="2020-11-09T00:00:00"/>
    <x v="5"/>
    <x v="10"/>
    <x v="0"/>
    <x v="0"/>
    <x v="9"/>
    <x v="0"/>
    <x v="3"/>
    <s v="Baltimore"/>
    <x v="28"/>
    <b v="0"/>
    <s v="Attack"/>
    <s v="Not fleeing"/>
    <b v="0"/>
    <n v="-76.671000000000006"/>
    <n v="39.308"/>
    <b v="1"/>
  </r>
  <r>
    <n v="5796"/>
    <s v="Ronny Dunning"/>
    <d v="2020-11-09T00:00:00"/>
    <x v="5"/>
    <x v="10"/>
    <x v="0"/>
    <x v="0"/>
    <x v="6"/>
    <x v="0"/>
    <x v="5"/>
    <s v="Renton"/>
    <x v="0"/>
    <b v="1"/>
    <s v="Attack"/>
    <s v="Not fleeing"/>
    <b v="0"/>
    <n v="-122.208"/>
    <n v="47.48"/>
    <b v="1"/>
  </r>
  <r>
    <n v="5797"/>
    <s v="Saul Salgado"/>
    <d v="2020-11-09T00:00:00"/>
    <x v="5"/>
    <x v="10"/>
    <x v="0"/>
    <x v="4"/>
    <x v="5"/>
    <x v="0"/>
    <x v="2"/>
    <s v="Santa Fe Springs"/>
    <x v="3"/>
    <b v="0"/>
    <s v="Attack"/>
    <s v="Not fleeing"/>
    <b v="0"/>
    <n v="-118.07299999999999"/>
    <n v="33.942"/>
    <b v="1"/>
  </r>
  <r>
    <n v="5798"/>
    <s v="Daron Jones"/>
    <d v="2020-11-10T00:00:00"/>
    <x v="5"/>
    <x v="10"/>
    <x v="0"/>
    <x v="0"/>
    <x v="20"/>
    <x v="0"/>
    <x v="5"/>
    <s v="Nederland"/>
    <x v="9"/>
    <b v="0"/>
    <s v="Attack"/>
    <s v="Foot"/>
    <b v="0"/>
    <n v="-93.971000000000004"/>
    <n v="29.986000000000001"/>
    <b v="1"/>
  </r>
  <r>
    <n v="5799"/>
    <s v="Daniel David Reyes"/>
    <d v="2020-11-10T00:00:00"/>
    <x v="5"/>
    <x v="10"/>
    <x v="0"/>
    <x v="4"/>
    <x v="25"/>
    <x v="0"/>
    <x v="5"/>
    <s v="Oildale"/>
    <x v="3"/>
    <b v="0"/>
    <s v="Other"/>
    <s v="Foot"/>
    <b v="1"/>
    <n v="-119.03400000000001"/>
    <n v="35.414999999999999"/>
    <b v="1"/>
  </r>
  <r>
    <n v="5800"/>
    <s v="Vusumuzi Kunene"/>
    <d v="2020-11-10T00:00:00"/>
    <x v="5"/>
    <x v="10"/>
    <x v="0"/>
    <x v="81"/>
    <x v="16"/>
    <x v="0"/>
    <x v="3"/>
    <s v="Lanham"/>
    <x v="28"/>
    <b v="1"/>
    <s v="Attack"/>
    <s v="Car"/>
    <b v="0"/>
    <n v="-76.882999999999996"/>
    <n v="38.956000000000003"/>
    <b v="1"/>
  </r>
  <r>
    <n v="5801"/>
    <s v="Douglas Rash"/>
    <d v="2020-11-10T00:00:00"/>
    <x v="5"/>
    <x v="10"/>
    <x v="0"/>
    <x v="0"/>
    <x v="52"/>
    <x v="0"/>
    <x v="1"/>
    <s v="New Lyme Township"/>
    <x v="10"/>
    <b v="1"/>
    <s v="Attack"/>
    <s v="Not fleeing"/>
    <b v="0"/>
    <n v="-80.760999999999996"/>
    <n v="41.587000000000003"/>
    <b v="1"/>
  </r>
  <r>
    <n v="5802"/>
    <s v="#Not Included"/>
    <d v="2020-11-10T00:00:00"/>
    <x v="5"/>
    <x v="10"/>
    <x v="1"/>
    <x v="58"/>
    <x v="47"/>
    <x v="0"/>
    <x v="5"/>
    <s v="Fort Defiance"/>
    <x v="6"/>
    <b v="0"/>
    <s v="Other"/>
    <s v="#Not Provided"/>
    <b v="0"/>
    <n v="-109.056"/>
    <n v="35.744"/>
    <b v="1"/>
  </r>
  <r>
    <n v="5803"/>
    <s v="Curtis A. Mellon"/>
    <d v="2020-11-11T00:00:00"/>
    <x v="5"/>
    <x v="10"/>
    <x v="0"/>
    <x v="0"/>
    <x v="33"/>
    <x v="0"/>
    <x v="5"/>
    <s v="Scottsdale"/>
    <x v="6"/>
    <b v="0"/>
    <s v="Attack"/>
    <s v="Not fleeing"/>
    <b v="0"/>
    <n v="-111.874"/>
    <n v="33.698"/>
    <b v="1"/>
  </r>
  <r>
    <n v="5804"/>
    <s v="Brandon Milburn"/>
    <d v="2020-11-11T00:00:00"/>
    <x v="5"/>
    <x v="10"/>
    <x v="0"/>
    <x v="0"/>
    <x v="13"/>
    <x v="0"/>
    <x v="3"/>
    <s v="Oklahoma City"/>
    <x v="5"/>
    <b v="0"/>
    <s v="Attack"/>
    <s v="Car"/>
    <b v="0"/>
    <n v="-97.528000000000006"/>
    <n v="35.478999999999999"/>
    <b v="1"/>
  </r>
  <r>
    <n v="5805"/>
    <s v="Eric Lyn Clark"/>
    <d v="2020-11-11T00:00:00"/>
    <x v="5"/>
    <x v="10"/>
    <x v="0"/>
    <x v="0"/>
    <x v="50"/>
    <x v="0"/>
    <x v="1"/>
    <s v="Winchester"/>
    <x v="20"/>
    <b v="1"/>
    <s v="Attack"/>
    <s v="Not fleeing"/>
    <b v="1"/>
    <n v="-78.188000000000002"/>
    <n v="39.158999999999999"/>
    <b v="1"/>
  </r>
  <r>
    <n v="5806"/>
    <s v="#Not Included"/>
    <d v="2020-11-12T00:00:00"/>
    <x v="5"/>
    <x v="10"/>
    <x v="0"/>
    <x v="0"/>
    <x v="4"/>
    <x v="0"/>
    <x v="5"/>
    <s v="Philadelphia"/>
    <x v="8"/>
    <b v="0"/>
    <s v="Attack"/>
    <s v="Other"/>
    <b v="1"/>
    <n v="-75.120999999999995"/>
    <n v="39.991"/>
    <b v="1"/>
  </r>
  <r>
    <n v="5807"/>
    <s v="Henry Frankowski"/>
    <d v="2020-11-12T00:00:00"/>
    <x v="5"/>
    <x v="10"/>
    <x v="0"/>
    <x v="0"/>
    <x v="47"/>
    <x v="0"/>
    <x v="1"/>
    <s v="Gulfport"/>
    <x v="38"/>
    <b v="1"/>
    <s v="Attack"/>
    <s v="Not fleeing"/>
    <b v="0"/>
    <n v="-89.093000000000004"/>
    <n v="30.38"/>
    <b v="1"/>
  </r>
  <r>
    <n v="5808"/>
    <s v="Sincere Pierce"/>
    <d v="2020-11-13T00:00:00"/>
    <x v="5"/>
    <x v="10"/>
    <x v="0"/>
    <x v="13"/>
    <x v="5"/>
    <x v="0"/>
    <x v="3"/>
    <s v="Cocoa"/>
    <x v="26"/>
    <b v="0"/>
    <s v="Other"/>
    <s v="Not fleeing"/>
    <b v="0"/>
    <n v="-80.765000000000001"/>
    <n v="28.373999999999999"/>
    <b v="1"/>
  </r>
  <r>
    <n v="5809"/>
    <s v="Angelo Crooms"/>
    <d v="2020-11-13T00:00:00"/>
    <x v="5"/>
    <x v="10"/>
    <x v="0"/>
    <x v="13"/>
    <x v="43"/>
    <x v="0"/>
    <x v="3"/>
    <s v="Cocoa"/>
    <x v="26"/>
    <b v="0"/>
    <s v="Other"/>
    <s v="Car"/>
    <b v="0"/>
    <s v="#Not Provided"/>
    <s v="#Not Provided"/>
    <b v="1"/>
  </r>
  <r>
    <n v="5810"/>
    <s v="Arthur Keith"/>
    <d v="2020-11-13T00:00:00"/>
    <x v="5"/>
    <x v="10"/>
    <x v="0"/>
    <x v="0"/>
    <x v="29"/>
    <x v="0"/>
    <x v="3"/>
    <s v="Cleveland"/>
    <x v="10"/>
    <b v="0"/>
    <s v="Attack"/>
    <s v="#Not Provided"/>
    <b v="0"/>
    <n v="-81.647000000000006"/>
    <n v="41.488999999999997"/>
    <b v="1"/>
  </r>
  <r>
    <n v="5811"/>
    <s v="Tracey Leon McKinney"/>
    <d v="2020-11-13T00:00:00"/>
    <x v="5"/>
    <x v="10"/>
    <x v="0"/>
    <x v="0"/>
    <x v="11"/>
    <x v="0"/>
    <x v="3"/>
    <s v="Gulfport"/>
    <x v="38"/>
    <b v="0"/>
    <s v="Attack"/>
    <s v="Not fleeing"/>
    <b v="0"/>
    <n v="-89.055999999999997"/>
    <n v="30.4"/>
    <b v="1"/>
  </r>
  <r>
    <n v="5812"/>
    <s v="Cody Amman"/>
    <d v="2020-11-13T00:00:00"/>
    <x v="5"/>
    <x v="10"/>
    <x v="0"/>
    <x v="0"/>
    <x v="10"/>
    <x v="0"/>
    <x v="1"/>
    <s v="Gillette"/>
    <x v="45"/>
    <b v="0"/>
    <s v="Attack"/>
    <s v="Car"/>
    <b v="0"/>
    <n v="-105.488"/>
    <n v="44.277000000000001"/>
    <b v="1"/>
  </r>
  <r>
    <n v="5813"/>
    <s v="Charles Craig Meeks"/>
    <d v="2020-11-13T00:00:00"/>
    <x v="5"/>
    <x v="10"/>
    <x v="0"/>
    <x v="13"/>
    <x v="38"/>
    <x v="0"/>
    <x v="1"/>
    <s v="Stillwater County"/>
    <x v="12"/>
    <b v="0"/>
    <s v="Other"/>
    <s v="Car"/>
    <b v="0"/>
    <n v="-109.392"/>
    <n v="45.701000000000001"/>
    <b v="1"/>
  </r>
  <r>
    <n v="5814"/>
    <s v="Jake Settle"/>
    <d v="2020-11-14T00:00:00"/>
    <x v="5"/>
    <x v="10"/>
    <x v="0"/>
    <x v="7"/>
    <x v="36"/>
    <x v="0"/>
    <x v="1"/>
    <s v="Pensacola"/>
    <x v="26"/>
    <b v="0"/>
    <s v="Other"/>
    <s v="Car"/>
    <b v="0"/>
    <n v="-87.234999999999999"/>
    <n v="30.442"/>
    <b v="1"/>
  </r>
  <r>
    <n v="5815"/>
    <s v="Angelo Castigliola"/>
    <d v="2020-11-14T00:00:00"/>
    <x v="5"/>
    <x v="10"/>
    <x v="0"/>
    <x v="0"/>
    <x v="54"/>
    <x v="0"/>
    <x v="1"/>
    <s v="Corpus Christi"/>
    <x v="9"/>
    <b v="0"/>
    <s v="Attack"/>
    <s v="#Not Provided"/>
    <b v="0"/>
    <n v="-97.418999999999997"/>
    <n v="27.725000000000001"/>
    <b v="1"/>
  </r>
  <r>
    <n v="5816"/>
    <s v="Augustine Bernardo Morales"/>
    <d v="2020-11-14T00:00:00"/>
    <x v="5"/>
    <x v="10"/>
    <x v="0"/>
    <x v="0"/>
    <x v="38"/>
    <x v="0"/>
    <x v="2"/>
    <s v="Sacramento"/>
    <x v="3"/>
    <b v="0"/>
    <s v="Attack"/>
    <s v="#Not Provided"/>
    <b v="1"/>
    <n v="-121.42400000000001"/>
    <n v="38.619999999999997"/>
    <b v="1"/>
  </r>
  <r>
    <n v="5817"/>
    <s v="David Donovan"/>
    <d v="2020-11-15T00:00:00"/>
    <x v="5"/>
    <x v="10"/>
    <x v="0"/>
    <x v="4"/>
    <x v="7"/>
    <x v="0"/>
    <x v="1"/>
    <s v="Meredith"/>
    <x v="25"/>
    <b v="1"/>
    <s v="Other"/>
    <s v="Not fleeing"/>
    <b v="0"/>
    <n v="-71.5"/>
    <n v="43.658000000000001"/>
    <b v="1"/>
  </r>
  <r>
    <n v="5818"/>
    <s v="Christa Markwell"/>
    <d v="2020-11-15T00:00:00"/>
    <x v="5"/>
    <x v="10"/>
    <x v="0"/>
    <x v="9"/>
    <x v="44"/>
    <x v="1"/>
    <x v="5"/>
    <s v="Lubbock"/>
    <x v="9"/>
    <b v="1"/>
    <s v="Other"/>
    <s v="Not fleeing"/>
    <b v="1"/>
    <n v="-101.92700000000001"/>
    <n v="33.548999999999999"/>
    <b v="1"/>
  </r>
  <r>
    <n v="5819"/>
    <s v="#Not Included"/>
    <d v="2020-11-15T00:00:00"/>
    <x v="5"/>
    <x v="10"/>
    <x v="0"/>
    <x v="0"/>
    <x v="47"/>
    <x v="0"/>
    <x v="3"/>
    <s v="Los Angeles"/>
    <x v="3"/>
    <b v="0"/>
    <s v="Attack"/>
    <s v="Other"/>
    <b v="0"/>
    <n v="-118.318"/>
    <n v="33.935000000000002"/>
    <b v="1"/>
  </r>
  <r>
    <n v="5820"/>
    <s v="Shane K. Jones"/>
    <d v="2020-11-16T00:00:00"/>
    <x v="5"/>
    <x v="10"/>
    <x v="0"/>
    <x v="0"/>
    <x v="38"/>
    <x v="0"/>
    <x v="3"/>
    <s v="Dania Beach"/>
    <x v="26"/>
    <b v="0"/>
    <s v="Other"/>
    <s v="Car"/>
    <b v="0"/>
    <n v="-80.164000000000001"/>
    <n v="26.047999999999998"/>
    <b v="1"/>
  </r>
  <r>
    <n v="5821"/>
    <s v="Joshua D. Evans"/>
    <d v="2020-11-16T00:00:00"/>
    <x v="5"/>
    <x v="10"/>
    <x v="0"/>
    <x v="0"/>
    <x v="3"/>
    <x v="0"/>
    <x v="1"/>
    <s v="Batesville"/>
    <x v="22"/>
    <b v="0"/>
    <s v="Attack"/>
    <s v="Not fleeing"/>
    <b v="0"/>
    <n v="-85.233999999999995"/>
    <n v="39.293999999999997"/>
    <b v="1"/>
  </r>
  <r>
    <n v="5822"/>
    <s v="Javon Brice"/>
    <d v="2020-11-17T00:00:00"/>
    <x v="5"/>
    <x v="10"/>
    <x v="0"/>
    <x v="0"/>
    <x v="4"/>
    <x v="0"/>
    <x v="3"/>
    <s v="La Vergne"/>
    <x v="32"/>
    <b v="0"/>
    <s v="Attack"/>
    <s v="Car"/>
    <b v="0"/>
    <n v="-86.555999999999997"/>
    <n v="36.015000000000001"/>
    <b v="1"/>
  </r>
  <r>
    <n v="5823"/>
    <s v="Dustin James Acosta"/>
    <d v="2020-11-17T00:00:00"/>
    <x v="5"/>
    <x v="10"/>
    <x v="0"/>
    <x v="0"/>
    <x v="14"/>
    <x v="0"/>
    <x v="1"/>
    <s v="St. Augustine"/>
    <x v="26"/>
    <b v="0"/>
    <s v="Attack"/>
    <s v="#Not Provided"/>
    <b v="0"/>
    <n v="-81.332999999999998"/>
    <n v="29.905000000000001"/>
    <b v="1"/>
  </r>
  <r>
    <n v="5824"/>
    <s v="James Horton"/>
    <d v="2020-11-17T00:00:00"/>
    <x v="5"/>
    <x v="10"/>
    <x v="0"/>
    <x v="0"/>
    <x v="15"/>
    <x v="0"/>
    <x v="5"/>
    <s v="Hart County"/>
    <x v="23"/>
    <b v="0"/>
    <s v="Attack"/>
    <s v="Other"/>
    <b v="0"/>
    <n v="-85.849000000000004"/>
    <n v="37.31"/>
    <b v="1"/>
  </r>
  <r>
    <n v="5825"/>
    <s v="Devon Tillman Gregory"/>
    <d v="2020-11-17T00:00:00"/>
    <x v="5"/>
    <x v="10"/>
    <x v="0"/>
    <x v="0"/>
    <x v="5"/>
    <x v="0"/>
    <x v="3"/>
    <s v="Jacksonville"/>
    <x v="26"/>
    <b v="0"/>
    <s v="Other"/>
    <s v="Not fleeing"/>
    <b v="1"/>
    <n v="-81.73"/>
    <n v="30.282"/>
    <b v="1"/>
  </r>
  <r>
    <n v="5826"/>
    <s v="Shawn Braddy"/>
    <d v="2020-11-17T00:00:00"/>
    <x v="5"/>
    <x v="10"/>
    <x v="0"/>
    <x v="0"/>
    <x v="13"/>
    <x v="0"/>
    <x v="3"/>
    <s v="Laurel"/>
    <x v="28"/>
    <b v="0"/>
    <s v="Attack"/>
    <s v="#Not Provided"/>
    <b v="0"/>
    <n v="-76.867999999999995"/>
    <n v="39.055999999999997"/>
    <b v="1"/>
  </r>
  <r>
    <n v="5827"/>
    <s v="Kesner Liberal"/>
    <d v="2020-11-17T00:00:00"/>
    <x v="5"/>
    <x v="10"/>
    <x v="0"/>
    <x v="0"/>
    <x v="4"/>
    <x v="0"/>
    <x v="3"/>
    <s v="Miami"/>
    <x v="26"/>
    <b v="1"/>
    <s v="Other"/>
    <s v="Not fleeing"/>
    <b v="0"/>
    <n v="-80.201999999999998"/>
    <n v="25.931999999999999"/>
    <b v="1"/>
  </r>
  <r>
    <n v="5828"/>
    <s v="Pedro Martinez"/>
    <d v="2020-11-18T00:00:00"/>
    <x v="5"/>
    <x v="10"/>
    <x v="0"/>
    <x v="0"/>
    <x v="54"/>
    <x v="0"/>
    <x v="2"/>
    <s v="Tyler"/>
    <x v="9"/>
    <b v="0"/>
    <s v="Other"/>
    <s v="Not fleeing"/>
    <b v="0"/>
    <n v="-95.284999999999997"/>
    <n v="32.337000000000003"/>
    <b v="1"/>
  </r>
  <r>
    <n v="5829"/>
    <s v="Kenneth Jones"/>
    <d v="2020-11-19T00:00:00"/>
    <x v="5"/>
    <x v="10"/>
    <x v="0"/>
    <x v="0"/>
    <x v="7"/>
    <x v="0"/>
    <x v="3"/>
    <s v="Omaha"/>
    <x v="29"/>
    <b v="0"/>
    <s v="Other"/>
    <s v="Not fleeing"/>
    <b v="1"/>
    <n v="-95.953000000000003"/>
    <n v="41.191000000000003"/>
    <b v="1"/>
  </r>
  <r>
    <n v="5830"/>
    <s v="Rodney Applewhite"/>
    <d v="2020-11-19T00:00:00"/>
    <x v="5"/>
    <x v="10"/>
    <x v="0"/>
    <x v="0"/>
    <x v="9"/>
    <x v="0"/>
    <x v="3"/>
    <s v="Los Lunas"/>
    <x v="17"/>
    <b v="0"/>
    <s v="Other"/>
    <s v="Car"/>
    <b v="0"/>
    <n v="-106.678"/>
    <n v="34.723999999999997"/>
    <b v="1"/>
  </r>
  <r>
    <n v="5831"/>
    <s v="Duane Scott Murray"/>
    <d v="2020-11-19T00:00:00"/>
    <x v="5"/>
    <x v="10"/>
    <x v="0"/>
    <x v="0"/>
    <x v="12"/>
    <x v="0"/>
    <x v="1"/>
    <s v="Lawton"/>
    <x v="5"/>
    <b v="1"/>
    <s v="Other"/>
    <s v="#Not Provided"/>
    <b v="1"/>
    <n v="-98.48"/>
    <n v="34.625"/>
    <b v="1"/>
  </r>
  <r>
    <n v="5832"/>
    <s v="Michael Dansby"/>
    <d v="2020-11-19T00:00:00"/>
    <x v="5"/>
    <x v="10"/>
    <x v="0"/>
    <x v="0"/>
    <x v="21"/>
    <x v="0"/>
    <x v="1"/>
    <s v="Oklahoma City"/>
    <x v="5"/>
    <b v="0"/>
    <s v="Attack"/>
    <s v="Not fleeing"/>
    <b v="1"/>
    <n v="-97.525000000000006"/>
    <n v="35.521999999999998"/>
    <b v="1"/>
  </r>
  <r>
    <n v="5833"/>
    <s v="Jordan D. Patterson"/>
    <d v="2020-11-20T00:00:00"/>
    <x v="5"/>
    <x v="10"/>
    <x v="0"/>
    <x v="0"/>
    <x v="25"/>
    <x v="0"/>
    <x v="1"/>
    <s v="Tangipahoa Parish"/>
    <x v="11"/>
    <b v="0"/>
    <s v="Other"/>
    <s v="#Not Provided"/>
    <b v="0"/>
    <n v="-90.334999999999994"/>
    <n v="30.512"/>
    <b v="1"/>
  </r>
  <r>
    <n v="5834"/>
    <s v="Peter Russell"/>
    <d v="2020-11-20T00:00:00"/>
    <x v="5"/>
    <x v="10"/>
    <x v="0"/>
    <x v="95"/>
    <x v="21"/>
    <x v="0"/>
    <x v="1"/>
    <s v="Evansville"/>
    <x v="22"/>
    <b v="0"/>
    <s v="Attack"/>
    <s v="Car"/>
    <b v="0"/>
    <n v="-87.557000000000002"/>
    <n v="38.011000000000003"/>
    <b v="1"/>
  </r>
  <r>
    <n v="5835"/>
    <s v="Jeffrey Laudermilt"/>
    <d v="2020-11-20T00:00:00"/>
    <x v="5"/>
    <x v="10"/>
    <x v="0"/>
    <x v="1"/>
    <x v="13"/>
    <x v="0"/>
    <x v="1"/>
    <s v="Upper Darby"/>
    <x v="8"/>
    <b v="0"/>
    <s v="Attack"/>
    <s v="Foot"/>
    <b v="0"/>
    <n v="-75.272999999999996"/>
    <n v="39.968000000000004"/>
    <b v="1"/>
  </r>
  <r>
    <n v="5836"/>
    <s v="Matthew Thomas"/>
    <d v="2020-11-21T00:00:00"/>
    <x v="5"/>
    <x v="10"/>
    <x v="0"/>
    <x v="0"/>
    <x v="9"/>
    <x v="0"/>
    <x v="1"/>
    <s v="New Smyrna Beach"/>
    <x v="26"/>
    <b v="0"/>
    <s v="Attack"/>
    <s v="Car"/>
    <b v="1"/>
    <n v="-80.945999999999998"/>
    <n v="29.045000000000002"/>
    <b v="1"/>
  </r>
  <r>
    <n v="5837"/>
    <s v="Douglas Hatfield"/>
    <d v="2020-11-21T00:00:00"/>
    <x v="5"/>
    <x v="10"/>
    <x v="0"/>
    <x v="0"/>
    <x v="23"/>
    <x v="0"/>
    <x v="5"/>
    <s v="Oro Valley"/>
    <x v="6"/>
    <b v="1"/>
    <s v="Other"/>
    <s v="Not fleeing"/>
    <b v="0"/>
    <n v="-110.986"/>
    <n v="32.405000000000001"/>
    <b v="1"/>
  </r>
  <r>
    <n v="5838"/>
    <s v="Brittany Nicole Yoder"/>
    <d v="2020-11-21T00:00:00"/>
    <x v="5"/>
    <x v="10"/>
    <x v="0"/>
    <x v="0"/>
    <x v="8"/>
    <x v="1"/>
    <x v="1"/>
    <s v="Ohatchee"/>
    <x v="37"/>
    <b v="0"/>
    <s v="Attack"/>
    <s v="Not fleeing"/>
    <b v="1"/>
    <n v="-85.945999999999998"/>
    <n v="33.798999999999999"/>
    <b v="1"/>
  </r>
  <r>
    <n v="5839"/>
    <s v="Randy LaCoursiere"/>
    <d v="2020-11-22T00:00:00"/>
    <x v="5"/>
    <x v="10"/>
    <x v="0"/>
    <x v="4"/>
    <x v="13"/>
    <x v="0"/>
    <x v="1"/>
    <s v="Eau Claire"/>
    <x v="39"/>
    <b v="0"/>
    <s v="Other"/>
    <s v="#Not Provided"/>
    <b v="0"/>
    <n v="-91.468000000000004"/>
    <n v="44.786999999999999"/>
    <b v="1"/>
  </r>
  <r>
    <n v="5840"/>
    <s v="Brian Allen Thurman"/>
    <d v="2020-11-22T00:00:00"/>
    <x v="5"/>
    <x v="10"/>
    <x v="0"/>
    <x v="7"/>
    <x v="17"/>
    <x v="0"/>
    <x v="1"/>
    <s v="Louisville"/>
    <x v="23"/>
    <b v="0"/>
    <s v="Attack"/>
    <s v="Car"/>
    <b v="1"/>
    <n v="-85.783000000000001"/>
    <n v="38.265999999999998"/>
    <b v="1"/>
  </r>
  <r>
    <n v="5841"/>
    <s v="Nicholas Kaussaen"/>
    <d v="2020-11-22T00:00:00"/>
    <x v="5"/>
    <x v="10"/>
    <x v="0"/>
    <x v="7"/>
    <x v="11"/>
    <x v="0"/>
    <x v="1"/>
    <s v="Spokane Valley"/>
    <x v="0"/>
    <b v="0"/>
    <s v="Attack"/>
    <s v="Car"/>
    <b v="0"/>
    <n v="-117.261"/>
    <n v="47.656999999999996"/>
    <b v="1"/>
  </r>
  <r>
    <n v="5842"/>
    <s v="#Not Included"/>
    <d v="2020-11-22T00:00:00"/>
    <x v="5"/>
    <x v="10"/>
    <x v="0"/>
    <x v="4"/>
    <x v="47"/>
    <x v="0"/>
    <x v="5"/>
    <s v="Beaumont"/>
    <x v="3"/>
    <b v="0"/>
    <s v="Other"/>
    <s v="#Not Provided"/>
    <b v="0"/>
    <n v="-116.977"/>
    <n v="33.929000000000002"/>
    <b v="1"/>
  </r>
  <r>
    <n v="5843"/>
    <s v="Stavian Rodriguez"/>
    <d v="2020-11-23T00:00:00"/>
    <x v="5"/>
    <x v="10"/>
    <x v="0"/>
    <x v="1"/>
    <x v="62"/>
    <x v="0"/>
    <x v="2"/>
    <s v="Oklahoma City"/>
    <x v="5"/>
    <b v="0"/>
    <s v="Other"/>
    <s v="#Not Provided"/>
    <b v="1"/>
    <n v="-97.53"/>
    <n v="35.387999999999998"/>
    <b v="1"/>
  </r>
  <r>
    <n v="5844"/>
    <s v="Lorenzo Aguilar"/>
    <d v="2020-11-24T00:00:00"/>
    <x v="5"/>
    <x v="10"/>
    <x v="0"/>
    <x v="0"/>
    <x v="13"/>
    <x v="0"/>
    <x v="2"/>
    <s v="Deming"/>
    <x v="17"/>
    <b v="0"/>
    <s v="Attack"/>
    <s v="Car"/>
    <b v="0"/>
    <n v="-107.762"/>
    <n v="32.267000000000003"/>
    <b v="1"/>
  </r>
  <r>
    <n v="5845"/>
    <s v="Rondell Goppy"/>
    <d v="2020-11-24T00:00:00"/>
    <x v="5"/>
    <x v="10"/>
    <x v="0"/>
    <x v="0"/>
    <x v="11"/>
    <x v="0"/>
    <x v="3"/>
    <s v="Queens"/>
    <x v="35"/>
    <b v="0"/>
    <s v="Attack"/>
    <s v="#Not Provided"/>
    <b v="0"/>
    <n v="-73.766999999999996"/>
    <n v="40.664000000000001"/>
    <b v="1"/>
  </r>
  <r>
    <n v="5846"/>
    <s v="Joshua LaPlace"/>
    <d v="2020-11-25T00:00:00"/>
    <x v="5"/>
    <x v="10"/>
    <x v="0"/>
    <x v="0"/>
    <x v="12"/>
    <x v="0"/>
    <x v="1"/>
    <s v="San Antonio"/>
    <x v="9"/>
    <b v="0"/>
    <s v="Attack"/>
    <s v="#Not Provided"/>
    <b v="0"/>
    <n v="-98.376999999999995"/>
    <n v="29.55"/>
    <b v="1"/>
  </r>
  <r>
    <n v="5847"/>
    <s v="Ellis Acy Frye"/>
    <d v="2020-11-26T00:00:00"/>
    <x v="5"/>
    <x v="10"/>
    <x v="0"/>
    <x v="0"/>
    <x v="58"/>
    <x v="0"/>
    <x v="3"/>
    <s v="Culpeper"/>
    <x v="20"/>
    <b v="0"/>
    <s v="Other"/>
    <s v="Not fleeing"/>
    <b v="0"/>
    <n v="-78.019000000000005"/>
    <n v="38.520000000000003"/>
    <b v="1"/>
  </r>
  <r>
    <n v="5848"/>
    <s v="Michael Anthony Pena"/>
    <d v="2020-11-26T00:00:00"/>
    <x v="5"/>
    <x v="10"/>
    <x v="0"/>
    <x v="13"/>
    <x v="10"/>
    <x v="0"/>
    <x v="2"/>
    <s v="Lubbock"/>
    <x v="9"/>
    <b v="0"/>
    <s v="Undetermined"/>
    <s v="#Not Provided"/>
    <b v="0"/>
    <n v="-102.03"/>
    <n v="33.542999999999999"/>
    <b v="1"/>
  </r>
  <r>
    <n v="5849"/>
    <s v="Duane Rich"/>
    <d v="2020-11-27T00:00:00"/>
    <x v="5"/>
    <x v="10"/>
    <x v="0"/>
    <x v="0"/>
    <x v="40"/>
    <x v="0"/>
    <x v="1"/>
    <s v="Marinette County"/>
    <x v="39"/>
    <b v="0"/>
    <s v="Other"/>
    <s v="Car"/>
    <b v="0"/>
    <n v="-88.064999999999998"/>
    <n v="45.357999999999997"/>
    <b v="1"/>
  </r>
  <r>
    <n v="5850"/>
    <s v="#Not Included"/>
    <d v="2020-11-27T00:00:00"/>
    <x v="5"/>
    <x v="10"/>
    <x v="0"/>
    <x v="0"/>
    <x v="47"/>
    <x v="0"/>
    <x v="5"/>
    <s v="Wilsonville"/>
    <x v="1"/>
    <b v="1"/>
    <s v="Other"/>
    <s v="#Not Provided"/>
    <b v="0"/>
    <n v="-122.834"/>
    <n v="45.277999999999999"/>
    <b v="1"/>
  </r>
  <r>
    <n v="5851"/>
    <s v="Nicolas Segura"/>
    <d v="2020-11-27T00:00:00"/>
    <x v="5"/>
    <x v="10"/>
    <x v="0"/>
    <x v="4"/>
    <x v="25"/>
    <x v="0"/>
    <x v="2"/>
    <s v="San Bernardino"/>
    <x v="3"/>
    <b v="0"/>
    <s v="Attack"/>
    <s v="Not fleeing"/>
    <b v="0"/>
    <n v="-117.29"/>
    <n v="34.107999999999997"/>
    <b v="1"/>
  </r>
  <r>
    <n v="5852"/>
    <s v="Cory Donell Truxillo"/>
    <d v="2020-11-29T00:00:00"/>
    <x v="5"/>
    <x v="10"/>
    <x v="0"/>
    <x v="0"/>
    <x v="21"/>
    <x v="0"/>
    <x v="3"/>
    <s v="Houma"/>
    <x v="11"/>
    <b v="1"/>
    <s v="Attack"/>
    <s v="Not fleeing"/>
    <b v="0"/>
    <n v="-90.73"/>
    <n v="29.602"/>
    <b v="1"/>
  </r>
  <r>
    <n v="5853"/>
    <s v="Alonzo Leroy Landy"/>
    <d v="2020-11-29T00:00:00"/>
    <x v="5"/>
    <x v="10"/>
    <x v="0"/>
    <x v="0"/>
    <x v="3"/>
    <x v="0"/>
    <x v="3"/>
    <s v="Fayette County"/>
    <x v="31"/>
    <b v="1"/>
    <s v="Attack"/>
    <s v="Not fleeing"/>
    <b v="0"/>
    <n v="-84.462999999999994"/>
    <n v="33.463000000000001"/>
    <b v="1"/>
  </r>
  <r>
    <n v="5854"/>
    <s v="Ekom Udofia"/>
    <d v="2020-11-30T00:00:00"/>
    <x v="5"/>
    <x v="10"/>
    <x v="0"/>
    <x v="21"/>
    <x v="19"/>
    <x v="0"/>
    <x v="3"/>
    <s v="Phoenix"/>
    <x v="6"/>
    <b v="1"/>
    <s v="Attack"/>
    <s v="Not fleeing"/>
    <b v="1"/>
    <n v="-112.11199999999999"/>
    <n v="33.494999999999997"/>
    <b v="1"/>
  </r>
  <r>
    <n v="5855"/>
    <s v="Adam Lee Mendez"/>
    <d v="2020-11-30T00:00:00"/>
    <x v="5"/>
    <x v="10"/>
    <x v="0"/>
    <x v="4"/>
    <x v="38"/>
    <x v="0"/>
    <x v="2"/>
    <s v="San Angelo"/>
    <x v="9"/>
    <b v="0"/>
    <s v="Other"/>
    <s v="Not fleeing"/>
    <b v="0"/>
    <n v="-100.47499999999999"/>
    <n v="31.469000000000001"/>
    <b v="1"/>
  </r>
  <r>
    <n v="5856"/>
    <s v="Mickee McArthur"/>
    <d v="2020-11-30T00:00:00"/>
    <x v="5"/>
    <x v="10"/>
    <x v="0"/>
    <x v="0"/>
    <x v="14"/>
    <x v="0"/>
    <x v="3"/>
    <s v="Pensacola"/>
    <x v="26"/>
    <b v="0"/>
    <s v="Other"/>
    <s v="Other"/>
    <b v="0"/>
    <n v="-87.197000000000003"/>
    <n v="30.488"/>
    <b v="1"/>
  </r>
  <r>
    <n v="5857"/>
    <s v="Ethan Tyler Calton"/>
    <d v="2020-12-01T00:00:00"/>
    <x v="5"/>
    <x v="11"/>
    <x v="0"/>
    <x v="0"/>
    <x v="14"/>
    <x v="0"/>
    <x v="1"/>
    <s v="Rutherford County"/>
    <x v="33"/>
    <b v="0"/>
    <s v="Attack"/>
    <s v="Not fleeing"/>
    <b v="0"/>
    <n v="-81.947999999999993"/>
    <n v="35.33"/>
    <b v="1"/>
  </r>
  <r>
    <n v="5858"/>
    <s v="Kevin Fox"/>
    <d v="2020-12-01T00:00:00"/>
    <x v="5"/>
    <x v="11"/>
    <x v="0"/>
    <x v="0"/>
    <x v="14"/>
    <x v="0"/>
    <x v="3"/>
    <s v="Detroit"/>
    <x v="30"/>
    <b v="0"/>
    <s v="Attack"/>
    <s v="Car"/>
    <b v="0"/>
    <n v="-82.968000000000004"/>
    <n v="42.384"/>
    <b v="1"/>
  </r>
  <r>
    <n v="5859"/>
    <s v="James David Hawley"/>
    <d v="2020-12-01T00:00:00"/>
    <x v="5"/>
    <x v="11"/>
    <x v="0"/>
    <x v="0"/>
    <x v="1"/>
    <x v="0"/>
    <x v="3"/>
    <s v="Pineville"/>
    <x v="11"/>
    <b v="0"/>
    <s v="Attack"/>
    <s v="#Not Provided"/>
    <b v="0"/>
    <n v="-92.412999999999997"/>
    <n v="31.363"/>
    <b v="1"/>
  </r>
  <r>
    <n v="5860"/>
    <s v="Dolores Hernandez"/>
    <d v="2020-12-02T00:00:00"/>
    <x v="5"/>
    <x v="11"/>
    <x v="0"/>
    <x v="7"/>
    <x v="58"/>
    <x v="1"/>
    <x v="2"/>
    <s v="Redding"/>
    <x v="3"/>
    <b v="1"/>
    <s v="Attack"/>
    <s v="Not fleeing"/>
    <b v="0"/>
    <n v="-122.348"/>
    <n v="40.585999999999999"/>
    <b v="1"/>
  </r>
  <r>
    <n v="5861"/>
    <s v="Dominique Harris"/>
    <d v="2020-12-02T00:00:00"/>
    <x v="5"/>
    <x v="11"/>
    <x v="0"/>
    <x v="81"/>
    <x v="45"/>
    <x v="0"/>
    <x v="3"/>
    <s v="St. Petersburg"/>
    <x v="26"/>
    <b v="0"/>
    <s v="Attack"/>
    <s v="Car"/>
    <b v="0"/>
    <n v="-82.671000000000006"/>
    <n v="27.751999999999999"/>
    <b v="1"/>
  </r>
  <r>
    <n v="5862"/>
    <s v="Maurice Jackson"/>
    <d v="2020-12-03T00:00:00"/>
    <x v="5"/>
    <x v="11"/>
    <x v="0"/>
    <x v="0"/>
    <x v="15"/>
    <x v="0"/>
    <x v="3"/>
    <s v="Phoenix"/>
    <x v="6"/>
    <b v="0"/>
    <s v="Attack"/>
    <s v="Not fleeing"/>
    <b v="0"/>
    <n v="-112.099"/>
    <n v="33.567999999999998"/>
    <b v="1"/>
  </r>
  <r>
    <n v="5863"/>
    <s v="Craig Wright"/>
    <d v="2020-12-03T00:00:00"/>
    <x v="5"/>
    <x v="11"/>
    <x v="0"/>
    <x v="0"/>
    <x v="53"/>
    <x v="0"/>
    <x v="1"/>
    <s v="Washington Township"/>
    <x v="10"/>
    <b v="1"/>
    <s v="Attack"/>
    <s v="#Not Provided"/>
    <b v="0"/>
    <n v="-82.555999999999997"/>
    <n v="40.710999999999999"/>
    <b v="1"/>
  </r>
  <r>
    <n v="5864"/>
    <s v="Casey Christopher Goodson"/>
    <d v="2020-12-04T00:00:00"/>
    <x v="5"/>
    <x v="11"/>
    <x v="0"/>
    <x v="0"/>
    <x v="2"/>
    <x v="0"/>
    <x v="3"/>
    <s v="Columbus"/>
    <x v="10"/>
    <b v="0"/>
    <s v="Other"/>
    <s v="#Not Provided"/>
    <b v="0"/>
    <n v="-82.974000000000004"/>
    <n v="40.048999999999999"/>
    <b v="1"/>
  </r>
  <r>
    <n v="5865"/>
    <s v="Randy Lee Ward"/>
    <d v="2020-12-04T00:00:00"/>
    <x v="5"/>
    <x v="11"/>
    <x v="0"/>
    <x v="0"/>
    <x v="8"/>
    <x v="0"/>
    <x v="1"/>
    <s v="Wayne County"/>
    <x v="43"/>
    <b v="0"/>
    <s v="Attack"/>
    <s v="Not fleeing"/>
    <b v="0"/>
    <n v="-82.572000000000003"/>
    <n v="38.305999999999997"/>
    <b v="1"/>
  </r>
  <r>
    <n v="5866"/>
    <s v="Andre Sterling"/>
    <d v="2020-12-04T00:00:00"/>
    <x v="5"/>
    <x v="11"/>
    <x v="0"/>
    <x v="0"/>
    <x v="7"/>
    <x v="0"/>
    <x v="3"/>
    <s v="New York"/>
    <x v="35"/>
    <b v="0"/>
    <s v="Attack"/>
    <s v="Not fleeing"/>
    <b v="0"/>
    <n v="-74.006"/>
    <n v="40.713000000000001"/>
    <b v="1"/>
  </r>
  <r>
    <n v="5867"/>
    <s v="Leonard Francis Kieren"/>
    <d v="2020-12-04T00:00:00"/>
    <x v="5"/>
    <x v="11"/>
    <x v="0"/>
    <x v="0"/>
    <x v="53"/>
    <x v="0"/>
    <x v="1"/>
    <s v="Tonopah"/>
    <x v="6"/>
    <b v="0"/>
    <s v="Attack"/>
    <s v="#Not Provided"/>
    <b v="0"/>
    <n v="-112.937"/>
    <n v="33.493000000000002"/>
    <b v="1"/>
  </r>
  <r>
    <n v="5868"/>
    <s v="Oldrich Fejfar"/>
    <d v="2020-12-05T00:00:00"/>
    <x v="5"/>
    <x v="11"/>
    <x v="0"/>
    <x v="41"/>
    <x v="28"/>
    <x v="0"/>
    <x v="1"/>
    <s v="Savannah"/>
    <x v="31"/>
    <b v="0"/>
    <s v="Other"/>
    <s v="Not fleeing"/>
    <b v="0"/>
    <n v="-81.17"/>
    <n v="31.978999999999999"/>
    <b v="1"/>
  </r>
  <r>
    <n v="5869"/>
    <s v="Kwamaine O'Neal"/>
    <d v="2020-12-05T00:00:00"/>
    <x v="5"/>
    <x v="11"/>
    <x v="0"/>
    <x v="0"/>
    <x v="47"/>
    <x v="0"/>
    <x v="3"/>
    <s v="Toledo"/>
    <x v="10"/>
    <b v="1"/>
    <s v="Attack"/>
    <s v="Not fleeing"/>
    <b v="1"/>
    <n v="-83.52"/>
    <n v="41.63"/>
    <b v="1"/>
  </r>
  <r>
    <n v="5870"/>
    <s v="Estavon Elioff"/>
    <d v="2020-12-05T00:00:00"/>
    <x v="5"/>
    <x v="11"/>
    <x v="1"/>
    <x v="4"/>
    <x v="29"/>
    <x v="0"/>
    <x v="1"/>
    <s v="Mountain Iron"/>
    <x v="18"/>
    <b v="1"/>
    <s v="Attack"/>
    <s v="Foot"/>
    <b v="0"/>
    <n v="-92.570999999999998"/>
    <n v="47.518999999999998"/>
    <b v="1"/>
  </r>
  <r>
    <n v="5871"/>
    <s v="Christian Juarez"/>
    <d v="2020-12-06T00:00:00"/>
    <x v="5"/>
    <x v="11"/>
    <x v="0"/>
    <x v="7"/>
    <x v="14"/>
    <x v="0"/>
    <x v="2"/>
    <s v="Rowland Heights"/>
    <x v="3"/>
    <b v="0"/>
    <s v="Attack"/>
    <s v="Car"/>
    <b v="0"/>
    <n v="-117.904"/>
    <n v="33.988"/>
    <b v="1"/>
  </r>
  <r>
    <n v="5872"/>
    <s v="Mark Brewer"/>
    <d v="2020-12-06T00:00:00"/>
    <x v="5"/>
    <x v="11"/>
    <x v="0"/>
    <x v="15"/>
    <x v="14"/>
    <x v="0"/>
    <x v="3"/>
    <s v="St. Louis"/>
    <x v="19"/>
    <b v="0"/>
    <s v="Other"/>
    <s v="Not fleeing"/>
    <b v="0"/>
    <n v="-90.26"/>
    <n v="38.585999999999999"/>
    <b v="1"/>
  </r>
  <r>
    <n v="5873"/>
    <s v="Donald Edwin Saunders"/>
    <d v="2020-12-06T00:00:00"/>
    <x v="5"/>
    <x v="11"/>
    <x v="0"/>
    <x v="0"/>
    <x v="13"/>
    <x v="0"/>
    <x v="3"/>
    <s v="Dayton"/>
    <x v="10"/>
    <b v="0"/>
    <s v="Attack"/>
    <s v="Not fleeing"/>
    <b v="0"/>
    <n v="-84.138000000000005"/>
    <n v="39.771999999999998"/>
    <b v="1"/>
  </r>
  <r>
    <n v="5874"/>
    <s v="Donald J. Guest"/>
    <d v="2020-12-07T00:00:00"/>
    <x v="5"/>
    <x v="11"/>
    <x v="0"/>
    <x v="0"/>
    <x v="32"/>
    <x v="0"/>
    <x v="5"/>
    <s v="Cave Junction"/>
    <x v="1"/>
    <b v="1"/>
    <s v="Attack"/>
    <s v="Not fleeing"/>
    <b v="0"/>
    <n v="-123.65"/>
    <n v="42.143000000000001"/>
    <b v="1"/>
  </r>
  <r>
    <n v="5875"/>
    <s v="Thomas Reeder"/>
    <d v="2020-12-07T00:00:00"/>
    <x v="5"/>
    <x v="11"/>
    <x v="0"/>
    <x v="0"/>
    <x v="52"/>
    <x v="0"/>
    <x v="3"/>
    <s v="Flint"/>
    <x v="30"/>
    <b v="0"/>
    <s v="Attack"/>
    <s v="#Not Provided"/>
    <b v="0"/>
    <n v="-83.709000000000003"/>
    <n v="42.988999999999997"/>
    <b v="1"/>
  </r>
  <r>
    <n v="5876"/>
    <s v="Nathaniel Sironen"/>
    <d v="2020-12-08T00:00:00"/>
    <x v="5"/>
    <x v="11"/>
    <x v="0"/>
    <x v="8"/>
    <x v="36"/>
    <x v="0"/>
    <x v="1"/>
    <s v="Las Vegas"/>
    <x v="16"/>
    <b v="0"/>
    <s v="Attack"/>
    <s v="Not fleeing"/>
    <b v="1"/>
    <n v="-115.286"/>
    <n v="36.095999999999997"/>
    <b v="1"/>
  </r>
  <r>
    <n v="5877"/>
    <s v="Brad Tyler Masters"/>
    <d v="2020-12-08T00:00:00"/>
    <x v="5"/>
    <x v="11"/>
    <x v="0"/>
    <x v="21"/>
    <x v="25"/>
    <x v="0"/>
    <x v="1"/>
    <s v="Gates"/>
    <x v="1"/>
    <b v="0"/>
    <s v="Attack"/>
    <s v="Car"/>
    <b v="0"/>
    <n v="-122.417"/>
    <n v="44.756"/>
    <b v="1"/>
  </r>
  <r>
    <n v="5878"/>
    <s v="Dylan Ray Scott"/>
    <d v="2020-12-08T00:00:00"/>
    <x v="5"/>
    <x v="11"/>
    <x v="0"/>
    <x v="1"/>
    <x v="25"/>
    <x v="0"/>
    <x v="1"/>
    <s v="Riverview"/>
    <x v="26"/>
    <b v="1"/>
    <s v="Attack"/>
    <s v="Car"/>
    <b v="1"/>
    <n v="-82.32"/>
    <n v="27.893000000000001"/>
    <b v="1"/>
  </r>
  <r>
    <n v="5879"/>
    <s v="Joshua Feast"/>
    <d v="2020-12-09T00:00:00"/>
    <x v="5"/>
    <x v="11"/>
    <x v="0"/>
    <x v="0"/>
    <x v="6"/>
    <x v="0"/>
    <x v="3"/>
    <s v="La Marque"/>
    <x v="9"/>
    <b v="0"/>
    <s v="Other"/>
    <s v="Foot"/>
    <b v="1"/>
    <n v="-94.977000000000004"/>
    <n v="29.37"/>
    <b v="1"/>
  </r>
  <r>
    <n v="5880"/>
    <s v="Evatt Hernandez"/>
    <d v="2020-12-09T00:00:00"/>
    <x v="5"/>
    <x v="11"/>
    <x v="0"/>
    <x v="1"/>
    <x v="25"/>
    <x v="1"/>
    <x v="2"/>
    <s v="Brewster County"/>
    <x v="9"/>
    <b v="0"/>
    <s v="Attack"/>
    <s v="Not fleeing"/>
    <b v="0"/>
    <n v="-103.35899999999999"/>
    <n v="29.663"/>
    <b v="1"/>
  </r>
  <r>
    <n v="5881"/>
    <s v="Joseph R. Crawford-Lamal"/>
    <d v="2020-12-09T00:00:00"/>
    <x v="5"/>
    <x v="11"/>
    <x v="0"/>
    <x v="0"/>
    <x v="2"/>
    <x v="0"/>
    <x v="3"/>
    <s v="Fort Atkinson"/>
    <x v="39"/>
    <b v="0"/>
    <s v="Attack"/>
    <s v="Foot"/>
    <b v="0"/>
    <n v="-88.837000000000003"/>
    <n v="42.929000000000002"/>
    <b v="1"/>
  </r>
  <r>
    <n v="5882"/>
    <s v="Earl Robert Caperton"/>
    <d v="2020-12-10T00:00:00"/>
    <x v="5"/>
    <x v="11"/>
    <x v="0"/>
    <x v="0"/>
    <x v="59"/>
    <x v="0"/>
    <x v="1"/>
    <s v="Kearneysville"/>
    <x v="43"/>
    <b v="1"/>
    <s v="Attack"/>
    <s v="Not fleeing"/>
    <b v="0"/>
    <n v="-77.963999999999999"/>
    <n v="39.456000000000003"/>
    <b v="1"/>
  </r>
  <r>
    <n v="5883"/>
    <s v="Kurtis Kay Frevert"/>
    <d v="2020-12-10T00:00:00"/>
    <x v="5"/>
    <x v="11"/>
    <x v="0"/>
    <x v="0"/>
    <x v="73"/>
    <x v="0"/>
    <x v="1"/>
    <s v="Dumfries"/>
    <x v="20"/>
    <b v="1"/>
    <s v="Attack"/>
    <s v="Foot"/>
    <b v="0"/>
    <n v="-77.319000000000003"/>
    <n v="38.598999999999997"/>
    <b v="1"/>
  </r>
  <r>
    <n v="5884"/>
    <s v="Kenneth Miller"/>
    <d v="2020-12-10T00:00:00"/>
    <x v="5"/>
    <x v="11"/>
    <x v="0"/>
    <x v="0"/>
    <x v="1"/>
    <x v="0"/>
    <x v="1"/>
    <s v="Oxford"/>
    <x v="38"/>
    <b v="0"/>
    <s v="Attack"/>
    <s v="Not fleeing"/>
    <b v="1"/>
    <n v="-89.540999999999997"/>
    <n v="34.344999999999999"/>
    <b v="1"/>
  </r>
  <r>
    <n v="5885"/>
    <s v="Eric Drake Feenstra"/>
    <d v="2020-12-10T00:00:00"/>
    <x v="5"/>
    <x v="11"/>
    <x v="0"/>
    <x v="0"/>
    <x v="1"/>
    <x v="0"/>
    <x v="1"/>
    <s v="Cass County"/>
    <x v="9"/>
    <b v="0"/>
    <s v="Attack"/>
    <s v="#Not Provided"/>
    <b v="0"/>
    <n v="-94.314999999999998"/>
    <n v="33.094000000000001"/>
    <b v="1"/>
  </r>
  <r>
    <n v="5886"/>
    <s v="Evelio Rivera"/>
    <d v="2020-12-10T00:00:00"/>
    <x v="5"/>
    <x v="11"/>
    <x v="0"/>
    <x v="0"/>
    <x v="13"/>
    <x v="0"/>
    <x v="2"/>
    <s v="Rehoboth Beach"/>
    <x v="41"/>
    <b v="0"/>
    <s v="Attack"/>
    <s v="Not fleeing"/>
    <b v="0"/>
    <n v="-75.117000000000004"/>
    <n v="38.719000000000001"/>
    <b v="1"/>
  </r>
  <r>
    <n v="5887"/>
    <s v="Whitney J. Crawley"/>
    <d v="2020-12-10T00:00:00"/>
    <x v="5"/>
    <x v="11"/>
    <x v="0"/>
    <x v="0"/>
    <x v="2"/>
    <x v="0"/>
    <x v="5"/>
    <s v="Gary"/>
    <x v="22"/>
    <b v="0"/>
    <s v="Attack"/>
    <s v="Foot"/>
    <b v="0"/>
    <n v="-87.400999999999996"/>
    <n v="41.6"/>
    <b v="1"/>
  </r>
  <r>
    <n v="5888"/>
    <s v="Remigio Pineda"/>
    <d v="2020-12-10T00:00:00"/>
    <x v="5"/>
    <x v="11"/>
    <x v="0"/>
    <x v="0"/>
    <x v="36"/>
    <x v="0"/>
    <x v="2"/>
    <s v="Odessa"/>
    <x v="9"/>
    <b v="0"/>
    <s v="Attack"/>
    <s v="Other"/>
    <b v="0"/>
    <n v="-102.38"/>
    <n v="31.834"/>
    <b v="1"/>
  </r>
  <r>
    <n v="5889"/>
    <s v="#Not Included"/>
    <d v="2020-12-11T00:00:00"/>
    <x v="5"/>
    <x v="11"/>
    <x v="0"/>
    <x v="0"/>
    <x v="7"/>
    <x v="0"/>
    <x v="5"/>
    <s v="Trout Creek"/>
    <x v="12"/>
    <b v="0"/>
    <s v="Attack"/>
    <s v="Foot"/>
    <b v="0"/>
    <n v="-115.59099999999999"/>
    <n v="47.838000000000001"/>
    <b v="1"/>
  </r>
  <r>
    <n v="5890"/>
    <s v="Charles Jones"/>
    <d v="2020-12-11T00:00:00"/>
    <x v="5"/>
    <x v="11"/>
    <x v="0"/>
    <x v="0"/>
    <x v="16"/>
    <x v="0"/>
    <x v="5"/>
    <s v="Houston"/>
    <x v="9"/>
    <b v="0"/>
    <s v="Other"/>
    <s v="Car"/>
    <b v="0"/>
    <n v="-95.474000000000004"/>
    <n v="29.884"/>
    <b v="1"/>
  </r>
  <r>
    <n v="5891"/>
    <s v="Dewayne Taylor"/>
    <d v="2020-12-11T00:00:00"/>
    <x v="5"/>
    <x v="11"/>
    <x v="0"/>
    <x v="0"/>
    <x v="10"/>
    <x v="0"/>
    <x v="3"/>
    <s v="Cleveland"/>
    <x v="10"/>
    <b v="0"/>
    <s v="Attack"/>
    <s v="#Not Provided"/>
    <b v="0"/>
    <n v="-81.688999999999993"/>
    <n v="41.460999999999999"/>
    <b v="1"/>
  </r>
  <r>
    <n v="5892"/>
    <s v="Bennie Edwards"/>
    <d v="2020-12-11T00:00:00"/>
    <x v="5"/>
    <x v="11"/>
    <x v="1"/>
    <x v="4"/>
    <x v="53"/>
    <x v="0"/>
    <x v="3"/>
    <s v="Oklahoma City"/>
    <x v="5"/>
    <b v="1"/>
    <s v="Other"/>
    <s v="Not fleeing"/>
    <b v="1"/>
    <n v="-97.549000000000007"/>
    <n v="35.58"/>
    <b v="1"/>
  </r>
  <r>
    <n v="5893"/>
    <s v="Matthew T. Melzoni"/>
    <d v="2020-12-13T00:00:00"/>
    <x v="5"/>
    <x v="11"/>
    <x v="0"/>
    <x v="7"/>
    <x v="16"/>
    <x v="0"/>
    <x v="1"/>
    <s v="Huntington"/>
    <x v="22"/>
    <b v="0"/>
    <s v="Other"/>
    <s v="Car"/>
    <b v="0"/>
    <n v="-87.47"/>
    <n v="41.487000000000002"/>
    <b v="1"/>
  </r>
  <r>
    <n v="5894"/>
    <s v="Robert Joseph Evans"/>
    <d v="2020-12-13T00:00:00"/>
    <x v="5"/>
    <x v="11"/>
    <x v="0"/>
    <x v="81"/>
    <x v="20"/>
    <x v="0"/>
    <x v="5"/>
    <s v="Farmington"/>
    <x v="13"/>
    <b v="0"/>
    <s v="Attack"/>
    <s v="Not fleeing"/>
    <b v="1"/>
    <n v="-111.9"/>
    <n v="40.981000000000002"/>
    <b v="1"/>
  </r>
  <r>
    <n v="5895"/>
    <s v="Luis Manuel Vasquez"/>
    <d v="2020-12-13T00:00:00"/>
    <x v="5"/>
    <x v="11"/>
    <x v="0"/>
    <x v="0"/>
    <x v="50"/>
    <x v="0"/>
    <x v="2"/>
    <s v="New York"/>
    <x v="35"/>
    <b v="1"/>
    <s v="Attack"/>
    <s v="#Not Provided"/>
    <b v="0"/>
    <n v="-73.962999999999994"/>
    <n v="40.804000000000002"/>
    <b v="1"/>
  </r>
  <r>
    <n v="5896"/>
    <s v="Jordan Zenka"/>
    <d v="2020-12-13T00:00:00"/>
    <x v="5"/>
    <x v="11"/>
    <x v="0"/>
    <x v="4"/>
    <x v="35"/>
    <x v="0"/>
    <x v="1"/>
    <s v="Sacramento"/>
    <x v="3"/>
    <b v="1"/>
    <s v="Other"/>
    <s v="Not fleeing"/>
    <b v="0"/>
    <n v="-121.53400000000001"/>
    <n v="38.642000000000003"/>
    <b v="1"/>
  </r>
  <r>
    <n v="5897"/>
    <s v="Michael Anthony Dilbeck"/>
    <d v="2020-12-14T00:00:00"/>
    <x v="5"/>
    <x v="11"/>
    <x v="0"/>
    <x v="0"/>
    <x v="8"/>
    <x v="0"/>
    <x v="1"/>
    <s v="Houston"/>
    <x v="9"/>
    <b v="1"/>
    <s v="Other"/>
    <s v="Car"/>
    <b v="0"/>
    <n v="-95.248999999999995"/>
    <n v="29.603999999999999"/>
    <b v="1"/>
  </r>
  <r>
    <n v="5898"/>
    <s v="William Hernandez"/>
    <d v="2020-12-14T00:00:00"/>
    <x v="5"/>
    <x v="11"/>
    <x v="0"/>
    <x v="0"/>
    <x v="42"/>
    <x v="0"/>
    <x v="5"/>
    <s v="Farmington"/>
    <x v="17"/>
    <b v="0"/>
    <s v="Attack"/>
    <s v="Car"/>
    <b v="0"/>
    <n v="-108.22199999999999"/>
    <n v="36.723999999999997"/>
    <b v="1"/>
  </r>
  <r>
    <n v="5899"/>
    <s v="#Not Included"/>
    <d v="2020-12-15T00:00:00"/>
    <x v="5"/>
    <x v="11"/>
    <x v="0"/>
    <x v="0"/>
    <x v="47"/>
    <x v="0"/>
    <x v="1"/>
    <s v="Pearland"/>
    <x v="9"/>
    <b v="0"/>
    <s v="Attack"/>
    <s v="#Not Provided"/>
    <b v="0"/>
    <n v="-95.372"/>
    <n v="29.573"/>
    <b v="1"/>
  </r>
  <r>
    <n v="5900"/>
    <s v="Julian Avell Rose Cole"/>
    <d v="2020-12-15T00:00:00"/>
    <x v="5"/>
    <x v="11"/>
    <x v="0"/>
    <x v="1"/>
    <x v="14"/>
    <x v="0"/>
    <x v="6"/>
    <s v="Glenpool"/>
    <x v="5"/>
    <b v="0"/>
    <s v="Attack"/>
    <s v="#Not Provided"/>
    <b v="0"/>
    <n v="-96.016000000000005"/>
    <n v="35.945999999999998"/>
    <b v="1"/>
  </r>
  <r>
    <n v="5901"/>
    <s v="Jeremy Daniels"/>
    <d v="2020-12-16T00:00:00"/>
    <x v="5"/>
    <x v="11"/>
    <x v="0"/>
    <x v="0"/>
    <x v="20"/>
    <x v="0"/>
    <x v="3"/>
    <s v="Concord"/>
    <x v="33"/>
    <b v="0"/>
    <s v="Attack"/>
    <s v="Foot"/>
    <b v="0"/>
    <n v="-80.709000000000003"/>
    <n v="35.366999999999997"/>
    <b v="1"/>
  </r>
  <r>
    <n v="5902"/>
    <s v="Adam Robertson"/>
    <d v="2020-12-16T00:00:00"/>
    <x v="5"/>
    <x v="11"/>
    <x v="0"/>
    <x v="0"/>
    <x v="8"/>
    <x v="0"/>
    <x v="1"/>
    <s v="Orlando"/>
    <x v="26"/>
    <b v="0"/>
    <s v="Attack"/>
    <s v="Not fleeing"/>
    <b v="0"/>
    <n v="-81.316999999999993"/>
    <n v="28.574999999999999"/>
    <b v="1"/>
  </r>
  <r>
    <n v="5903"/>
    <s v="Joshua Hoffpauir"/>
    <d v="2020-12-17T00:00:00"/>
    <x v="5"/>
    <x v="11"/>
    <x v="0"/>
    <x v="0"/>
    <x v="19"/>
    <x v="0"/>
    <x v="1"/>
    <s v="Sevierville"/>
    <x v="32"/>
    <b v="0"/>
    <s v="Other"/>
    <s v="Car"/>
    <b v="0"/>
    <n v="-83.522000000000006"/>
    <n v="35.866999999999997"/>
    <b v="1"/>
  </r>
  <r>
    <n v="5904"/>
    <s v="Nicholas Ellingson"/>
    <d v="2020-12-17T00:00:00"/>
    <x v="5"/>
    <x v="11"/>
    <x v="0"/>
    <x v="0"/>
    <x v="13"/>
    <x v="0"/>
    <x v="5"/>
    <s v="Auburn"/>
    <x v="0"/>
    <b v="0"/>
    <s v="Attack"/>
    <s v="Foot"/>
    <b v="0"/>
    <n v="-122.205"/>
    <n v="47.305"/>
    <b v="1"/>
  </r>
  <r>
    <n v="5905"/>
    <s v="Johnny Bolton"/>
    <d v="2020-12-17T00:00:00"/>
    <x v="5"/>
    <x v="11"/>
    <x v="0"/>
    <x v="13"/>
    <x v="17"/>
    <x v="0"/>
    <x v="5"/>
    <s v="Smyrna"/>
    <x v="31"/>
    <b v="0"/>
    <s v="Undetermined"/>
    <s v="#Not Provided"/>
    <b v="0"/>
    <n v="-84.545000000000002"/>
    <n v="33.866"/>
    <b v="1"/>
  </r>
  <r>
    <n v="5906"/>
    <s v="Andrew Mansilla"/>
    <d v="2020-12-17T00:00:00"/>
    <x v="5"/>
    <x v="11"/>
    <x v="1"/>
    <x v="61"/>
    <x v="9"/>
    <x v="0"/>
    <x v="2"/>
    <s v="Daytona Beach"/>
    <x v="26"/>
    <b v="1"/>
    <s v="Attack"/>
    <s v="Not fleeing"/>
    <b v="1"/>
    <n v="-81.070999999999998"/>
    <n v="29.196000000000002"/>
    <b v="1"/>
  </r>
  <r>
    <n v="5907"/>
    <s v="Leonal Salinas"/>
    <d v="2020-12-18T00:00:00"/>
    <x v="5"/>
    <x v="11"/>
    <x v="0"/>
    <x v="4"/>
    <x v="8"/>
    <x v="0"/>
    <x v="2"/>
    <s v="Nampa"/>
    <x v="27"/>
    <b v="0"/>
    <s v="Attack"/>
    <s v="Not fleeing"/>
    <b v="0"/>
    <n v="-116.557"/>
    <n v="43.582000000000001"/>
    <b v="1"/>
  </r>
  <r>
    <n v="5908"/>
    <s v="Jacob McClure"/>
    <d v="2020-12-18T00:00:00"/>
    <x v="5"/>
    <x v="11"/>
    <x v="0"/>
    <x v="0"/>
    <x v="11"/>
    <x v="0"/>
    <x v="1"/>
    <s v="Jefferson"/>
    <x v="36"/>
    <b v="0"/>
    <s v="Other"/>
    <s v="#Not Provided"/>
    <b v="0"/>
    <n v="-69.5"/>
    <n v="44.252000000000002"/>
    <b v="1"/>
  </r>
  <r>
    <n v="5909"/>
    <s v="#Not Included"/>
    <d v="2020-12-18T00:00:00"/>
    <x v="5"/>
    <x v="11"/>
    <x v="0"/>
    <x v="7"/>
    <x v="63"/>
    <x v="0"/>
    <x v="5"/>
    <s v="Lucerne Valley"/>
    <x v="3"/>
    <b v="0"/>
    <s v="Attack"/>
    <s v="Car"/>
    <b v="0"/>
    <n v="-116.95"/>
    <n v="34.442999999999998"/>
    <b v="1"/>
  </r>
  <r>
    <n v="5910"/>
    <s v="Daniel Russell"/>
    <d v="2020-12-18T00:00:00"/>
    <x v="5"/>
    <x v="11"/>
    <x v="1"/>
    <x v="4"/>
    <x v="38"/>
    <x v="0"/>
    <x v="1"/>
    <s v="Oshtemo Township"/>
    <x v="30"/>
    <b v="1"/>
    <s v="Other"/>
    <s v="Not fleeing"/>
    <b v="0"/>
    <n v="-85.679000000000002"/>
    <n v="42.311999999999998"/>
    <b v="1"/>
  </r>
  <r>
    <n v="5911"/>
    <s v="Moises Arreola"/>
    <d v="2020-12-19T00:00:00"/>
    <x v="5"/>
    <x v="11"/>
    <x v="0"/>
    <x v="0"/>
    <x v="3"/>
    <x v="0"/>
    <x v="2"/>
    <s v="Los Angeles"/>
    <x v="3"/>
    <b v="0"/>
    <s v="Attack"/>
    <s v="Not fleeing"/>
    <b v="0"/>
    <n v="-118.35299999999999"/>
    <n v="33.942"/>
    <b v="1"/>
  </r>
  <r>
    <n v="5912"/>
    <s v="#Not Included"/>
    <d v="2020-12-20T00:00:00"/>
    <x v="5"/>
    <x v="11"/>
    <x v="0"/>
    <x v="0"/>
    <x v="47"/>
    <x v="0"/>
    <x v="5"/>
    <s v="Bakersfield"/>
    <x v="3"/>
    <b v="1"/>
    <s v="Attack"/>
    <s v="Foot"/>
    <b v="1"/>
    <n v="-119.032"/>
    <n v="35.274999999999999"/>
    <b v="1"/>
  </r>
  <r>
    <n v="5913"/>
    <s v="William A. Riley-Jennings"/>
    <d v="2020-12-20T00:00:00"/>
    <x v="5"/>
    <x v="11"/>
    <x v="0"/>
    <x v="1"/>
    <x v="8"/>
    <x v="0"/>
    <x v="1"/>
    <s v="Anchorage"/>
    <x v="34"/>
    <b v="0"/>
    <s v="Undetermined"/>
    <s v="Car"/>
    <b v="0"/>
    <n v="-149.803"/>
    <n v="61.201999999999998"/>
    <b v="1"/>
  </r>
  <r>
    <n v="5914"/>
    <s v="Paul Peraza"/>
    <d v="2020-12-21T00:00:00"/>
    <x v="5"/>
    <x v="11"/>
    <x v="0"/>
    <x v="7"/>
    <x v="44"/>
    <x v="0"/>
    <x v="2"/>
    <s v="Wichita"/>
    <x v="2"/>
    <b v="0"/>
    <s v="Other"/>
    <s v="Car"/>
    <b v="0"/>
    <n v="-97.227000000000004"/>
    <n v="37.682000000000002"/>
    <b v="1"/>
  </r>
  <r>
    <n v="5915"/>
    <s v="Andre Maurice Hill"/>
    <d v="2020-12-22T00:00:00"/>
    <x v="5"/>
    <x v="11"/>
    <x v="0"/>
    <x v="1"/>
    <x v="1"/>
    <x v="0"/>
    <x v="3"/>
    <s v="Columbus"/>
    <x v="10"/>
    <b v="0"/>
    <s v="Undetermined"/>
    <s v="Not fleeing"/>
    <b v="1"/>
    <n v="-83.042000000000002"/>
    <n v="40.026000000000003"/>
    <b v="1"/>
  </r>
  <r>
    <n v="5916"/>
    <s v="Christopher Cuevas"/>
    <d v="2020-12-22T00:00:00"/>
    <x v="5"/>
    <x v="11"/>
    <x v="0"/>
    <x v="14"/>
    <x v="34"/>
    <x v="0"/>
    <x v="2"/>
    <s v="Glendale"/>
    <x v="6"/>
    <b v="0"/>
    <s v="Other"/>
    <s v="Not fleeing"/>
    <b v="0"/>
    <n v="-112.18600000000001"/>
    <n v="33.552999999999997"/>
    <b v="1"/>
  </r>
  <r>
    <n v="5917"/>
    <s v="Mark Clermont"/>
    <d v="2020-12-23T00:00:00"/>
    <x v="5"/>
    <x v="11"/>
    <x v="0"/>
    <x v="0"/>
    <x v="34"/>
    <x v="0"/>
    <x v="1"/>
    <s v="Dalton"/>
    <x v="25"/>
    <b v="0"/>
    <s v="Attack"/>
    <s v="Not fleeing"/>
    <b v="0"/>
    <n v="-71.722999999999999"/>
    <n v="44.408000000000001"/>
    <b v="1"/>
  </r>
  <r>
    <n v="5918"/>
    <s v="Joseph Tanner Casten"/>
    <d v="2020-12-23T00:00:00"/>
    <x v="5"/>
    <x v="11"/>
    <x v="0"/>
    <x v="2"/>
    <x v="29"/>
    <x v="0"/>
    <x v="1"/>
    <s v="Joliet"/>
    <x v="15"/>
    <b v="0"/>
    <s v="Other"/>
    <s v="Not fleeing"/>
    <b v="0"/>
    <n v="-88.061999999999998"/>
    <n v="41.521000000000001"/>
    <b v="1"/>
  </r>
  <r>
    <n v="5919"/>
    <s v="Michael Brandon Joyner"/>
    <d v="2020-12-24T00:00:00"/>
    <x v="5"/>
    <x v="11"/>
    <x v="0"/>
    <x v="4"/>
    <x v="4"/>
    <x v="0"/>
    <x v="1"/>
    <s v="Oakland"/>
    <x v="32"/>
    <b v="0"/>
    <s v="Attack"/>
    <s v="Not fleeing"/>
    <b v="0"/>
    <n v="-89.522999999999996"/>
    <n v="35.228999999999999"/>
    <b v="1"/>
  </r>
  <r>
    <n v="5920"/>
    <s v="Tara Rae Liubakka"/>
    <d v="2020-12-24T00:00:00"/>
    <x v="5"/>
    <x v="11"/>
    <x v="0"/>
    <x v="4"/>
    <x v="4"/>
    <x v="1"/>
    <x v="1"/>
    <s v="Redding"/>
    <x v="3"/>
    <b v="1"/>
    <s v="Other"/>
    <s v="Foot"/>
    <b v="0"/>
    <n v="-122.342"/>
    <n v="40.588000000000001"/>
    <b v="1"/>
  </r>
  <r>
    <n v="5921"/>
    <s v="Jesus Perez"/>
    <d v="2020-12-25T00:00:00"/>
    <x v="5"/>
    <x v="11"/>
    <x v="0"/>
    <x v="0"/>
    <x v="21"/>
    <x v="0"/>
    <x v="2"/>
    <s v="Philadelphia"/>
    <x v="8"/>
    <b v="0"/>
    <s v="Attack"/>
    <s v="Not fleeing"/>
    <b v="1"/>
    <s v="#Not Provided"/>
    <s v="#Not Provided"/>
    <b v="1"/>
  </r>
  <r>
    <n v="5922"/>
    <s v="John Moreno"/>
    <d v="2020-12-25T00:00:00"/>
    <x v="5"/>
    <x v="11"/>
    <x v="0"/>
    <x v="7"/>
    <x v="3"/>
    <x v="0"/>
    <x v="2"/>
    <s v="Rio Rico"/>
    <x v="6"/>
    <b v="0"/>
    <s v="Attack"/>
    <s v="Car"/>
    <b v="0"/>
    <s v="#Not Provided"/>
    <s v="#Not Provided"/>
    <b v="1"/>
  </r>
  <r>
    <n v="5923"/>
    <s v="#Not Included"/>
    <d v="2020-12-25T00:00:00"/>
    <x v="5"/>
    <x v="11"/>
    <x v="0"/>
    <x v="0"/>
    <x v="10"/>
    <x v="0"/>
    <x v="5"/>
    <s v="Houston"/>
    <x v="9"/>
    <b v="0"/>
    <s v="Attack"/>
    <s v="Not fleeing"/>
    <b v="0"/>
    <n v="-95.314999999999998"/>
    <n v="29.93"/>
    <b v="1"/>
  </r>
  <r>
    <n v="5924"/>
    <s v="Shamar Ogman"/>
    <d v="2020-12-26T00:00:00"/>
    <x v="5"/>
    <x v="11"/>
    <x v="0"/>
    <x v="0"/>
    <x v="12"/>
    <x v="0"/>
    <x v="3"/>
    <s v="Hartford"/>
    <x v="47"/>
    <b v="1"/>
    <s v="Attack"/>
    <s v="Not fleeing"/>
    <b v="1"/>
    <n v="-72.677999999999997"/>
    <n v="41.738"/>
    <b v="1"/>
  </r>
  <r>
    <n v="5925"/>
    <s v="Cole Blevins"/>
    <d v="2020-12-27T00:00:00"/>
    <x v="5"/>
    <x v="11"/>
    <x v="0"/>
    <x v="0"/>
    <x v="36"/>
    <x v="0"/>
    <x v="1"/>
    <s v="Lewiston"/>
    <x v="0"/>
    <b v="0"/>
    <s v="Other"/>
    <s v="Not fleeing"/>
    <b v="0"/>
    <n v="-116.928"/>
    <n v="46.37"/>
    <b v="1"/>
  </r>
  <r>
    <n v="5926"/>
    <s v="Helen Jones"/>
    <d v="2020-12-28T00:00:00"/>
    <x v="5"/>
    <x v="11"/>
    <x v="0"/>
    <x v="0"/>
    <x v="1"/>
    <x v="1"/>
    <x v="3"/>
    <s v="Phoenix"/>
    <x v="6"/>
    <b v="1"/>
    <s v="Attack"/>
    <s v="Not fleeing"/>
    <b v="1"/>
    <n v="-112.117"/>
    <n v="33.494999999999997"/>
    <b v="1"/>
  </r>
  <r>
    <n v="5927"/>
    <s v="#Not Included"/>
    <d v="2020-12-28T00:00:00"/>
    <x v="5"/>
    <x v="11"/>
    <x v="0"/>
    <x v="95"/>
    <x v="19"/>
    <x v="0"/>
    <x v="5"/>
    <s v="Hesperia"/>
    <x v="3"/>
    <b v="0"/>
    <s v="Other"/>
    <s v="Not fleeing"/>
    <b v="0"/>
    <n v="-117.32"/>
    <n v="34.423999999999999"/>
    <b v="1"/>
  </r>
  <r>
    <n v="5928"/>
    <s v="Caillen Gentzler"/>
    <d v="2020-12-28T00:00:00"/>
    <x v="5"/>
    <x v="11"/>
    <x v="0"/>
    <x v="7"/>
    <x v="7"/>
    <x v="0"/>
    <x v="0"/>
    <s v="Kaneohe"/>
    <x v="44"/>
    <b v="0"/>
    <s v="Other"/>
    <s v="Other"/>
    <b v="0"/>
    <n v="-157.797"/>
    <n v="21.4"/>
    <b v="1"/>
  </r>
  <r>
    <n v="5929"/>
    <s v="Bryan Cruz-Soto"/>
    <d v="2020-12-28T00:00:00"/>
    <x v="5"/>
    <x v="11"/>
    <x v="0"/>
    <x v="4"/>
    <x v="14"/>
    <x v="0"/>
    <x v="2"/>
    <s v="Brockton"/>
    <x v="24"/>
    <b v="0"/>
    <s v="Other"/>
    <s v="Not fleeing"/>
    <b v="0"/>
    <n v="-71.031000000000006"/>
    <n v="42.107999999999997"/>
    <b v="1"/>
  </r>
  <r>
    <n v="5930"/>
    <s v="Aliana Burns"/>
    <d v="2020-12-28T00:00:00"/>
    <x v="5"/>
    <x v="11"/>
    <x v="0"/>
    <x v="0"/>
    <x v="10"/>
    <x v="1"/>
    <x v="5"/>
    <s v="Warrenton"/>
    <x v="1"/>
    <b v="1"/>
    <s v="Attack"/>
    <s v="Not fleeing"/>
    <b v="0"/>
    <n v="-123.93300000000001"/>
    <n v="46.100999999999999"/>
    <b v="1"/>
  </r>
  <r>
    <n v="5931"/>
    <s v="Larry Hamm"/>
    <d v="2020-12-28T00:00:00"/>
    <x v="5"/>
    <x v="11"/>
    <x v="0"/>
    <x v="0"/>
    <x v="1"/>
    <x v="0"/>
    <x v="3"/>
    <s v="Denver"/>
    <x v="4"/>
    <b v="0"/>
    <s v="Attack"/>
    <s v="Foot"/>
    <b v="0"/>
    <n v="-104.91200000000001"/>
    <n v="39.731000000000002"/>
    <b v="1"/>
  </r>
  <r>
    <n v="5932"/>
    <s v="#Not Included"/>
    <d v="2020-12-28T00:00:00"/>
    <x v="5"/>
    <x v="11"/>
    <x v="0"/>
    <x v="0"/>
    <x v="47"/>
    <x v="0"/>
    <x v="5"/>
    <s v="Holyoke"/>
    <x v="4"/>
    <b v="0"/>
    <s v="Attack"/>
    <s v="Car"/>
    <b v="0"/>
    <n v="-102.306"/>
    <n v="40.75"/>
    <b v="1"/>
  </r>
  <r>
    <n v="5933"/>
    <s v="Jordan Crawford"/>
    <d v="2020-12-28T00:00:00"/>
    <x v="5"/>
    <x v="11"/>
    <x v="0"/>
    <x v="1"/>
    <x v="12"/>
    <x v="0"/>
    <x v="1"/>
    <s v="Phoenix"/>
    <x v="6"/>
    <b v="0"/>
    <s v="Other"/>
    <s v="Foot"/>
    <b v="1"/>
    <n v="-112.117"/>
    <n v="33.545999999999999"/>
    <b v="1"/>
  </r>
  <r>
    <n v="5934"/>
    <s v="Samuel Lazaro"/>
    <d v="2020-12-29T00:00:00"/>
    <x v="5"/>
    <x v="11"/>
    <x v="0"/>
    <x v="11"/>
    <x v="5"/>
    <x v="0"/>
    <x v="2"/>
    <s v="New York"/>
    <x v="35"/>
    <b v="0"/>
    <s v="Attack"/>
    <s v="Not fleeing"/>
    <b v="0"/>
    <n v="-73.912999999999997"/>
    <n v="40.661999999999999"/>
    <b v="1"/>
  </r>
  <r>
    <n v="5935"/>
    <s v="Jaquan Haynes"/>
    <d v="2020-12-29T00:00:00"/>
    <x v="5"/>
    <x v="11"/>
    <x v="0"/>
    <x v="0"/>
    <x v="5"/>
    <x v="0"/>
    <x v="3"/>
    <s v="Atlanta"/>
    <x v="31"/>
    <b v="0"/>
    <s v="Attack"/>
    <s v="Not fleeing"/>
    <b v="0"/>
    <n v="-84.406000000000006"/>
    <n v="33.725000000000001"/>
    <b v="1"/>
  </r>
  <r>
    <n v="5936"/>
    <s v="Jason Cooper"/>
    <d v="2020-12-29T00:00:00"/>
    <x v="5"/>
    <x v="11"/>
    <x v="0"/>
    <x v="0"/>
    <x v="14"/>
    <x v="0"/>
    <x v="3"/>
    <s v="Charleston"/>
    <x v="40"/>
    <b v="0"/>
    <s v="Attack"/>
    <s v="Not fleeing"/>
    <b v="0"/>
    <n v="-79.942999999999998"/>
    <n v="32.811999999999998"/>
    <b v="1"/>
  </r>
  <r>
    <n v="5937"/>
    <s v="Trevor Seever"/>
    <d v="2020-12-29T00:00:00"/>
    <x v="5"/>
    <x v="11"/>
    <x v="0"/>
    <x v="1"/>
    <x v="20"/>
    <x v="0"/>
    <x v="1"/>
    <s v="Modesto"/>
    <x v="3"/>
    <b v="0"/>
    <s v="Undetermined"/>
    <s v="#Not Provided"/>
    <b v="1"/>
    <n v="-121.04"/>
    <n v="37.652999999999999"/>
    <b v="1"/>
  </r>
  <r>
    <n v="5938"/>
    <s v="Shyheed Robert Boyd"/>
    <d v="2020-12-29T00:00:00"/>
    <x v="5"/>
    <x v="11"/>
    <x v="0"/>
    <x v="0"/>
    <x v="27"/>
    <x v="0"/>
    <x v="3"/>
    <s v="Highland"/>
    <x v="3"/>
    <b v="0"/>
    <s v="Attack"/>
    <s v="Foot"/>
    <b v="0"/>
    <n v="-117.246"/>
    <n v="34.121000000000002"/>
    <b v="1"/>
  </r>
  <r>
    <n v="5939"/>
    <s v="Peter K. England"/>
    <d v="2020-12-30T00:00:00"/>
    <x v="5"/>
    <x v="11"/>
    <x v="0"/>
    <x v="0"/>
    <x v="27"/>
    <x v="0"/>
    <x v="0"/>
    <s v="Ammon"/>
    <x v="27"/>
    <b v="0"/>
    <s v="Attack"/>
    <s v="Car"/>
    <b v="0"/>
    <n v="-111.98099999999999"/>
    <n v="43.482999999999997"/>
    <b v="1"/>
  </r>
  <r>
    <n v="5940"/>
    <s v="Jason A. Williams"/>
    <d v="2020-12-30T00:00:00"/>
    <x v="5"/>
    <x v="11"/>
    <x v="0"/>
    <x v="0"/>
    <x v="13"/>
    <x v="0"/>
    <x v="1"/>
    <s v="Wichita"/>
    <x v="2"/>
    <b v="0"/>
    <s v="Attack"/>
    <s v="Foot"/>
    <b v="0"/>
    <n v="-97.355000000000004"/>
    <n v="37.698999999999998"/>
    <b v="1"/>
  </r>
  <r>
    <n v="5941"/>
    <s v="Dolal Idd"/>
    <d v="2020-12-30T00:00:00"/>
    <x v="5"/>
    <x v="11"/>
    <x v="0"/>
    <x v="0"/>
    <x v="2"/>
    <x v="0"/>
    <x v="3"/>
    <s v="Minneapolis"/>
    <x v="18"/>
    <b v="0"/>
    <s v="Attack"/>
    <s v="Not fleeing"/>
    <b v="1"/>
    <s v="#Not Provided"/>
    <s v="#Not Provided"/>
    <b v="1"/>
  </r>
  <r>
    <n v="5942"/>
    <s v="Christian Joseph Hall"/>
    <d v="2020-12-30T00:00:00"/>
    <x v="5"/>
    <x v="11"/>
    <x v="0"/>
    <x v="0"/>
    <x v="29"/>
    <x v="0"/>
    <x v="0"/>
    <s v="Hamilton Township"/>
    <x v="8"/>
    <b v="1"/>
    <s v="Attack"/>
    <s v="Not fleeing"/>
    <b v="0"/>
    <n v="-75.284999999999997"/>
    <n v="40.957000000000001"/>
    <b v="1"/>
  </r>
  <r>
    <n v="5943"/>
    <s v="David Jacob Rigsby"/>
    <d v="2020-12-30T00:00:00"/>
    <x v="5"/>
    <x v="11"/>
    <x v="0"/>
    <x v="0"/>
    <x v="4"/>
    <x v="0"/>
    <x v="1"/>
    <s v="Waverly"/>
    <x v="32"/>
    <b v="0"/>
    <s v="Attack"/>
    <s v="Other"/>
    <b v="0"/>
    <n v="-87.799000000000007"/>
    <n v="36.08"/>
    <b v="1"/>
  </r>
  <r>
    <n v="5944"/>
    <s v="David Randall Shepherd"/>
    <d v="2020-12-31T00:00:00"/>
    <x v="5"/>
    <x v="11"/>
    <x v="0"/>
    <x v="0"/>
    <x v="4"/>
    <x v="0"/>
    <x v="5"/>
    <s v="Beaumont"/>
    <x v="9"/>
    <b v="1"/>
    <s v="Attack"/>
    <s v="Not fleeing"/>
    <b v="0"/>
    <n v="-94.171999999999997"/>
    <n v="30.068000000000001"/>
    <b v="1"/>
  </r>
  <r>
    <n v="5945"/>
    <s v="Jeffrey Marvin"/>
    <d v="2020-12-31T00:00:00"/>
    <x v="5"/>
    <x v="11"/>
    <x v="0"/>
    <x v="7"/>
    <x v="51"/>
    <x v="0"/>
    <x v="5"/>
    <s v="Starke County"/>
    <x v="22"/>
    <b v="0"/>
    <s v="Attack"/>
    <s v="Car"/>
    <b v="0"/>
    <n v="-86.468999999999994"/>
    <n v="41.411000000000001"/>
    <b v="1"/>
  </r>
  <r>
    <n v="5946"/>
    <s v="Carl Dorsey"/>
    <d v="2021-01-01T00:00:00"/>
    <x v="6"/>
    <x v="0"/>
    <x v="0"/>
    <x v="13"/>
    <x v="4"/>
    <x v="0"/>
    <x v="3"/>
    <s v="Newark"/>
    <x v="21"/>
    <b v="0"/>
    <s v="Undetermined"/>
    <s v="#Not Provided"/>
    <b v="0"/>
    <n v="-74.201999999999998"/>
    <n v="40.738999999999997"/>
    <b v="1"/>
  </r>
  <r>
    <n v="5947"/>
    <s v="Isaac Matheny"/>
    <d v="2021-01-01T00:00:00"/>
    <x v="6"/>
    <x v="0"/>
    <x v="0"/>
    <x v="2"/>
    <x v="13"/>
    <x v="0"/>
    <x v="3"/>
    <s v="Valley Falls"/>
    <x v="1"/>
    <b v="0"/>
    <s v="Other"/>
    <s v="#Not Provided"/>
    <b v="0"/>
    <n v="-120.282"/>
    <n v="42.484000000000002"/>
    <b v="1"/>
  </r>
  <r>
    <n v="5948"/>
    <s v="Jeffrey L. Marvin"/>
    <d v="2021-01-01T00:00:00"/>
    <x v="6"/>
    <x v="0"/>
    <x v="0"/>
    <x v="7"/>
    <x v="51"/>
    <x v="0"/>
    <x v="5"/>
    <s v="Valparaiso"/>
    <x v="22"/>
    <b v="0"/>
    <s v="Attack"/>
    <s v="Car"/>
    <b v="0"/>
    <n v="-87.064999999999998"/>
    <n v="41.46"/>
    <b v="1"/>
  </r>
  <r>
    <n v="5949"/>
    <s v="Anthony Bernal Cano"/>
    <d v="2021-01-02T00:00:00"/>
    <x v="6"/>
    <x v="0"/>
    <x v="0"/>
    <x v="0"/>
    <x v="31"/>
    <x v="0"/>
    <x v="2"/>
    <s v="Chandler"/>
    <x v="6"/>
    <b v="0"/>
    <s v="Other"/>
    <s v="Other"/>
    <b v="1"/>
    <n v="-111.836"/>
    <n v="33.311"/>
    <b v="1"/>
  </r>
  <r>
    <n v="5950"/>
    <s v="Daniel Alvarado"/>
    <d v="2021-01-02T00:00:00"/>
    <x v="6"/>
    <x v="0"/>
    <x v="0"/>
    <x v="0"/>
    <x v="38"/>
    <x v="0"/>
    <x v="2"/>
    <s v="San Gabriel"/>
    <x v="3"/>
    <b v="0"/>
    <s v="Attack"/>
    <s v="Not fleeing"/>
    <b v="0"/>
    <n v="-118.09"/>
    <n v="34.076000000000001"/>
    <b v="1"/>
  </r>
  <r>
    <n v="5951"/>
    <s v="James Reising"/>
    <d v="2021-01-03T00:00:00"/>
    <x v="6"/>
    <x v="0"/>
    <x v="0"/>
    <x v="4"/>
    <x v="17"/>
    <x v="0"/>
    <x v="1"/>
    <s v="Jefferson City"/>
    <x v="19"/>
    <b v="0"/>
    <s v="Other"/>
    <s v="#Not Provided"/>
    <b v="0"/>
    <n v="-92.248999999999995"/>
    <n v="38.58"/>
    <b v="1"/>
  </r>
  <r>
    <n v="5952"/>
    <s v="La Garion Lamar Smith"/>
    <d v="2021-01-03T00:00:00"/>
    <x v="6"/>
    <x v="0"/>
    <x v="0"/>
    <x v="0"/>
    <x v="25"/>
    <x v="0"/>
    <x v="3"/>
    <s v="Homestead"/>
    <x v="26"/>
    <b v="0"/>
    <s v="Attack"/>
    <s v="Foot"/>
    <b v="0"/>
    <n v="-80.474999999999994"/>
    <n v="25.437000000000001"/>
    <b v="1"/>
  </r>
  <r>
    <n v="5953"/>
    <s v="Henry Martinez"/>
    <d v="2021-01-03T00:00:00"/>
    <x v="6"/>
    <x v="0"/>
    <x v="0"/>
    <x v="4"/>
    <x v="17"/>
    <x v="0"/>
    <x v="2"/>
    <s v="Ontario"/>
    <x v="1"/>
    <b v="0"/>
    <s v="Other"/>
    <s v="Not fleeing"/>
    <b v="0"/>
    <n v="-116.94499999999999"/>
    <n v="44.02"/>
    <b v="1"/>
  </r>
  <r>
    <n v="5954"/>
    <s v="Michael Romo"/>
    <d v="2021-01-04T00:00:00"/>
    <x v="6"/>
    <x v="0"/>
    <x v="0"/>
    <x v="4"/>
    <x v="14"/>
    <x v="0"/>
    <x v="1"/>
    <s v="Payson"/>
    <x v="6"/>
    <b v="0"/>
    <s v="Other"/>
    <s v="Not fleeing"/>
    <b v="0"/>
    <n v="-111.321"/>
    <n v="34.244999999999997"/>
    <b v="1"/>
  </r>
  <r>
    <n v="5955"/>
    <s v="Amanda Faulkner"/>
    <d v="2021-01-04T00:00:00"/>
    <x v="6"/>
    <x v="0"/>
    <x v="0"/>
    <x v="7"/>
    <x v="47"/>
    <x v="1"/>
    <x v="1"/>
    <s v="Columbiana"/>
    <x v="37"/>
    <b v="0"/>
    <s v="Attack"/>
    <s v="Not fleeing"/>
    <b v="0"/>
    <n v="-86.581000000000003"/>
    <n v="33.156999999999996"/>
    <b v="1"/>
  </r>
  <r>
    <n v="5956"/>
    <s v="Michael Conlon"/>
    <d v="2021-01-05T00:00:00"/>
    <x v="6"/>
    <x v="0"/>
    <x v="0"/>
    <x v="4"/>
    <x v="14"/>
    <x v="0"/>
    <x v="1"/>
    <s v="Newton"/>
    <x v="24"/>
    <b v="1"/>
    <s v="Other"/>
    <s v="Not fleeing"/>
    <b v="0"/>
    <n v="-71.206999999999994"/>
    <n v="42.320999999999998"/>
    <b v="1"/>
  </r>
  <r>
    <n v="5957"/>
    <s v="Vincent Belmonte"/>
    <d v="2021-01-05T00:00:00"/>
    <x v="6"/>
    <x v="0"/>
    <x v="0"/>
    <x v="0"/>
    <x v="5"/>
    <x v="0"/>
    <x v="3"/>
    <s v="Cleveland"/>
    <x v="10"/>
    <b v="0"/>
    <s v="Other"/>
    <s v="Other"/>
    <b v="1"/>
    <s v="#Not Provided"/>
    <s v="#Not Provided"/>
    <b v="1"/>
  </r>
  <r>
    <n v="5958"/>
    <s v="Shawn McCoy"/>
    <d v="2021-01-05T00:00:00"/>
    <x v="6"/>
    <x v="0"/>
    <x v="0"/>
    <x v="0"/>
    <x v="16"/>
    <x v="0"/>
    <x v="1"/>
    <s v="Spokane"/>
    <x v="0"/>
    <b v="0"/>
    <s v="Attack"/>
    <s v="#Not Provided"/>
    <b v="0"/>
    <n v="-117.43600000000001"/>
    <n v="47.704000000000001"/>
    <b v="1"/>
  </r>
  <r>
    <n v="5959"/>
    <s v="Jose Guzman"/>
    <d v="2021-01-05T00:00:00"/>
    <x v="6"/>
    <x v="0"/>
    <x v="0"/>
    <x v="0"/>
    <x v="25"/>
    <x v="0"/>
    <x v="2"/>
    <s v="Houston"/>
    <x v="9"/>
    <b v="0"/>
    <s v="Other"/>
    <s v="#Not Provided"/>
    <b v="0"/>
    <n v="-95.426000000000002"/>
    <n v="30.007000000000001"/>
    <b v="1"/>
  </r>
  <r>
    <n v="5960"/>
    <s v="Alexander Gonzales"/>
    <d v="2021-01-05T00:00:00"/>
    <x v="6"/>
    <x v="0"/>
    <x v="0"/>
    <x v="0"/>
    <x v="25"/>
    <x v="0"/>
    <x v="2"/>
    <s v="Austin"/>
    <x v="9"/>
    <b v="0"/>
    <s v="Attack"/>
    <s v="Not fleeing"/>
    <b v="1"/>
    <n v="-97.725999999999999"/>
    <n v="30.225000000000001"/>
    <b v="1"/>
  </r>
  <r>
    <n v="5961"/>
    <s v="Ashli Babbitt"/>
    <d v="2021-01-06T00:00:00"/>
    <x v="6"/>
    <x v="0"/>
    <x v="0"/>
    <x v="1"/>
    <x v="7"/>
    <x v="1"/>
    <x v="1"/>
    <s v="Washington"/>
    <x v="42"/>
    <b v="0"/>
    <s v="Attack"/>
    <s v="Not fleeing"/>
    <b v="0"/>
    <n v="-77.009"/>
    <n v="38.89"/>
    <b v="1"/>
  </r>
  <r>
    <n v="5962"/>
    <s v="Jacob Ryan Macduff"/>
    <d v="2021-01-06T00:00:00"/>
    <x v="6"/>
    <x v="0"/>
    <x v="0"/>
    <x v="4"/>
    <x v="35"/>
    <x v="0"/>
    <x v="1"/>
    <s v="Tigard"/>
    <x v="1"/>
    <b v="1"/>
    <s v="Attack"/>
    <s v="Not fleeing"/>
    <b v="0"/>
    <n v="-122.764"/>
    <n v="45.414999999999999"/>
    <b v="1"/>
  </r>
  <r>
    <n v="5963"/>
    <s v="Benicio Vasquez"/>
    <d v="2021-01-06T00:00:00"/>
    <x v="6"/>
    <x v="0"/>
    <x v="0"/>
    <x v="0"/>
    <x v="8"/>
    <x v="0"/>
    <x v="2"/>
    <s v="Hartford"/>
    <x v="47"/>
    <b v="0"/>
    <s v="Attack"/>
    <s v="#Not Provided"/>
    <b v="0"/>
    <n v="-72.685000000000002"/>
    <n v="41.783000000000001"/>
    <b v="1"/>
  </r>
  <r>
    <n v="5964"/>
    <s v="John R. Neitling"/>
    <d v="2021-01-07T00:00:00"/>
    <x v="6"/>
    <x v="0"/>
    <x v="0"/>
    <x v="0"/>
    <x v="36"/>
    <x v="0"/>
    <x v="1"/>
    <s v="Chesaning"/>
    <x v="30"/>
    <b v="0"/>
    <s v="Attack"/>
    <s v="Not fleeing"/>
    <b v="0"/>
    <n v="-84.113"/>
    <n v="43.183"/>
    <b v="1"/>
  </r>
  <r>
    <n v="5965"/>
    <s v="Kwamena Ocran"/>
    <d v="2021-01-08T00:00:00"/>
    <x v="6"/>
    <x v="0"/>
    <x v="0"/>
    <x v="0"/>
    <x v="22"/>
    <x v="0"/>
    <x v="3"/>
    <s v="Gaithersburg"/>
    <x v="28"/>
    <b v="0"/>
    <s v="Other"/>
    <s v="Foot"/>
    <b v="0"/>
    <n v="-77.197999999999993"/>
    <n v="39.14"/>
    <b v="1"/>
  </r>
  <r>
    <n v="5966"/>
    <s v="Charles Edward Williams"/>
    <d v="2021-01-08T00:00:00"/>
    <x v="6"/>
    <x v="0"/>
    <x v="0"/>
    <x v="13"/>
    <x v="1"/>
    <x v="0"/>
    <x v="5"/>
    <s v="Sparta"/>
    <x v="32"/>
    <b v="0"/>
    <s v="Other"/>
    <s v="Foot"/>
    <b v="0"/>
    <n v="-85.355999999999995"/>
    <n v="35.968000000000004"/>
    <b v="1"/>
  </r>
  <r>
    <n v="5967"/>
    <s v="Brian Andren"/>
    <d v="2021-01-08T00:00:00"/>
    <x v="6"/>
    <x v="0"/>
    <x v="1"/>
    <x v="4"/>
    <x v="1"/>
    <x v="0"/>
    <x v="1"/>
    <s v="Robbinsdale"/>
    <x v="18"/>
    <b v="0"/>
    <s v="Other"/>
    <s v="Car"/>
    <b v="1"/>
    <n v="-93.338999999999999"/>
    <n v="45.021000000000001"/>
    <b v="1"/>
  </r>
  <r>
    <n v="5968"/>
    <s v="Betty Francois"/>
    <d v="2021-01-09T00:00:00"/>
    <x v="6"/>
    <x v="0"/>
    <x v="0"/>
    <x v="0"/>
    <x v="72"/>
    <x v="1"/>
    <x v="1"/>
    <s v="Victorville"/>
    <x v="3"/>
    <b v="0"/>
    <s v="Attack"/>
    <s v="Not fleeing"/>
    <b v="0"/>
    <n v="-117.29300000000001"/>
    <n v="34.536000000000001"/>
    <b v="1"/>
  </r>
  <r>
    <n v="5969"/>
    <s v="Matthew Oxendine"/>
    <d v="2021-01-09T00:00:00"/>
    <x v="6"/>
    <x v="0"/>
    <x v="0"/>
    <x v="2"/>
    <x v="42"/>
    <x v="0"/>
    <x v="1"/>
    <s v="Pembroke"/>
    <x v="33"/>
    <b v="0"/>
    <s v="Attack"/>
    <s v="Not fleeing"/>
    <b v="0"/>
    <n v="-79.158000000000001"/>
    <n v="34.704999999999998"/>
    <b v="1"/>
  </r>
  <r>
    <n v="5970"/>
    <s v="Jason Nightengale"/>
    <d v="2021-01-09T00:00:00"/>
    <x v="6"/>
    <x v="0"/>
    <x v="0"/>
    <x v="0"/>
    <x v="3"/>
    <x v="0"/>
    <x v="3"/>
    <s v="Evanston"/>
    <x v="15"/>
    <b v="0"/>
    <s v="Attack"/>
    <s v="Other"/>
    <b v="0"/>
    <n v="-87.69"/>
    <n v="42.02"/>
    <b v="1"/>
  </r>
  <r>
    <n v="5971"/>
    <s v="Paul Bolden"/>
    <d v="2021-01-09T00:00:00"/>
    <x v="6"/>
    <x v="0"/>
    <x v="0"/>
    <x v="0"/>
    <x v="13"/>
    <x v="0"/>
    <x v="3"/>
    <s v="Phoenix"/>
    <x v="6"/>
    <b v="0"/>
    <s v="Attack"/>
    <s v="Foot"/>
    <b v="1"/>
    <n v="-112.01300000000001"/>
    <n v="33.451000000000001"/>
    <b v="1"/>
  </r>
  <r>
    <n v="5972"/>
    <s v="Patrick Lynn Warren"/>
    <d v="2021-01-10T00:00:00"/>
    <x v="6"/>
    <x v="0"/>
    <x v="0"/>
    <x v="1"/>
    <x v="50"/>
    <x v="0"/>
    <x v="3"/>
    <s v="Killeen"/>
    <x v="9"/>
    <b v="1"/>
    <s v="Other"/>
    <s v="Not fleeing"/>
    <b v="1"/>
    <n v="-97.722999999999999"/>
    <n v="31.096"/>
    <b v="1"/>
  </r>
  <r>
    <n v="5973"/>
    <s v="Brian Williams"/>
    <d v="2021-01-10T00:00:00"/>
    <x v="6"/>
    <x v="0"/>
    <x v="0"/>
    <x v="4"/>
    <x v="13"/>
    <x v="0"/>
    <x v="1"/>
    <s v="Bentonville"/>
    <x v="14"/>
    <b v="0"/>
    <s v="Attack"/>
    <s v="Not fleeing"/>
    <b v="0"/>
    <n v="-94.216999999999999"/>
    <n v="36.378999999999998"/>
    <b v="1"/>
  </r>
  <r>
    <n v="5974"/>
    <s v="Xzavier D. Hill"/>
    <d v="2021-01-10T00:00:00"/>
    <x v="6"/>
    <x v="0"/>
    <x v="0"/>
    <x v="0"/>
    <x v="5"/>
    <x v="0"/>
    <x v="3"/>
    <s v="Goochland County"/>
    <x v="20"/>
    <b v="0"/>
    <s v="Attack"/>
    <s v="Car"/>
    <b v="0"/>
    <n v="-77.921000000000006"/>
    <n v="37.802999999999997"/>
    <b v="1"/>
  </r>
  <r>
    <n v="5975"/>
    <s v="Allen Mirzayan"/>
    <d v="2021-01-10T00:00:00"/>
    <x v="6"/>
    <x v="0"/>
    <x v="0"/>
    <x v="4"/>
    <x v="26"/>
    <x v="0"/>
    <x v="1"/>
    <s v="Altadena"/>
    <x v="3"/>
    <b v="0"/>
    <s v="Attack"/>
    <s v="Not fleeing"/>
    <b v="0"/>
    <n v="-118.16"/>
    <n v="34.186999999999998"/>
    <b v="1"/>
  </r>
  <r>
    <n v="5976"/>
    <s v="Mark Bivins"/>
    <d v="2021-01-10T00:00:00"/>
    <x v="6"/>
    <x v="0"/>
    <x v="0"/>
    <x v="0"/>
    <x v="14"/>
    <x v="0"/>
    <x v="3"/>
    <s v="Munster"/>
    <x v="22"/>
    <b v="0"/>
    <s v="Attack"/>
    <s v="Other"/>
    <b v="0"/>
    <n v="-87.509"/>
    <n v="41.552"/>
    <b v="1"/>
  </r>
  <r>
    <n v="5977"/>
    <s v="Joseph W. Howell"/>
    <d v="2021-01-11T00:00:00"/>
    <x v="6"/>
    <x v="0"/>
    <x v="0"/>
    <x v="0"/>
    <x v="17"/>
    <x v="0"/>
    <x v="5"/>
    <s v="North Topeka"/>
    <x v="2"/>
    <b v="1"/>
    <s v="Attack"/>
    <s v="Car"/>
    <b v="0"/>
    <n v="-95.664000000000001"/>
    <n v="39.097999999999999"/>
    <b v="1"/>
  </r>
  <r>
    <n v="5978"/>
    <s v="#Not Included"/>
    <d v="2021-01-11T00:00:00"/>
    <x v="6"/>
    <x v="0"/>
    <x v="0"/>
    <x v="13"/>
    <x v="47"/>
    <x v="0"/>
    <x v="5"/>
    <s v="Edinburg"/>
    <x v="9"/>
    <b v="0"/>
    <s v="Attack"/>
    <s v="Not fleeing"/>
    <b v="0"/>
    <n v="-98.188999999999993"/>
    <n v="26.323"/>
    <b v="1"/>
  </r>
  <r>
    <n v="5979"/>
    <s v="Daryl Dye"/>
    <d v="2021-01-11T00:00:00"/>
    <x v="6"/>
    <x v="0"/>
    <x v="0"/>
    <x v="4"/>
    <x v="34"/>
    <x v="0"/>
    <x v="1"/>
    <s v="Warrenville"/>
    <x v="40"/>
    <b v="0"/>
    <s v="Other"/>
    <s v="Not fleeing"/>
    <b v="0"/>
    <n v="-81.813999999999993"/>
    <n v="33.518999999999998"/>
    <b v="1"/>
  </r>
  <r>
    <n v="5980"/>
    <s v="Junius Thomas"/>
    <d v="2021-01-11T00:00:00"/>
    <x v="6"/>
    <x v="0"/>
    <x v="0"/>
    <x v="0"/>
    <x v="10"/>
    <x v="0"/>
    <x v="1"/>
    <s v="Liberty Township"/>
    <x v="10"/>
    <b v="0"/>
    <s v="Attack"/>
    <s v="Not fleeing"/>
    <b v="0"/>
    <n v="-84.388000000000005"/>
    <n v="39.380000000000003"/>
    <b v="1"/>
  </r>
  <r>
    <n v="5981"/>
    <s v="Ty Spencer Walvatne-Donahey"/>
    <d v="2021-01-12T00:00:00"/>
    <x v="6"/>
    <x v="0"/>
    <x v="0"/>
    <x v="0"/>
    <x v="3"/>
    <x v="0"/>
    <x v="1"/>
    <s v="Lakewood"/>
    <x v="4"/>
    <b v="0"/>
    <s v="Attack"/>
    <s v="Foot"/>
    <b v="0"/>
    <n v="-105.101"/>
    <n v="39.741"/>
    <b v="1"/>
  </r>
  <r>
    <n v="5982"/>
    <s v="Gary Rodriguez"/>
    <d v="2021-01-12T00:00:00"/>
    <x v="6"/>
    <x v="0"/>
    <x v="0"/>
    <x v="0"/>
    <x v="30"/>
    <x v="0"/>
    <x v="5"/>
    <s v="Montegut"/>
    <x v="11"/>
    <b v="0"/>
    <s v="Attack"/>
    <s v="Not fleeing"/>
    <b v="0"/>
    <n v="-90.564999999999998"/>
    <n v="29.454000000000001"/>
    <b v="1"/>
  </r>
  <r>
    <n v="5983"/>
    <s v="Antonio Carbajal"/>
    <d v="2021-01-12T00:00:00"/>
    <x v="6"/>
    <x v="0"/>
    <x v="0"/>
    <x v="0"/>
    <x v="2"/>
    <x v="0"/>
    <x v="2"/>
    <s v="Phoenix"/>
    <x v="6"/>
    <b v="0"/>
    <s v="Other"/>
    <s v="Other"/>
    <b v="1"/>
    <s v="#Not Provided"/>
    <s v="#Not Provided"/>
    <b v="1"/>
  </r>
  <r>
    <n v="5984"/>
    <s v="Lymond Moses"/>
    <d v="2021-01-13T00:00:00"/>
    <x v="6"/>
    <x v="0"/>
    <x v="0"/>
    <x v="7"/>
    <x v="12"/>
    <x v="0"/>
    <x v="3"/>
    <s v="Wilmington"/>
    <x v="41"/>
    <b v="0"/>
    <s v="Other"/>
    <s v="Car"/>
    <b v="1"/>
    <s v="#Not Provided"/>
    <s v="#Not Provided"/>
    <b v="1"/>
  </r>
  <r>
    <n v="5985"/>
    <s v="Joshua Van Machado"/>
    <d v="2021-01-13T00:00:00"/>
    <x v="6"/>
    <x v="0"/>
    <x v="0"/>
    <x v="0"/>
    <x v="21"/>
    <x v="0"/>
    <x v="1"/>
    <s v="Visalia"/>
    <x v="3"/>
    <b v="0"/>
    <s v="Attack"/>
    <s v="Not fleeing"/>
    <b v="0"/>
    <n v="-119.288"/>
    <n v="36.313000000000002"/>
    <b v="1"/>
  </r>
  <r>
    <n v="5986"/>
    <s v="Jeffrey D. Kite"/>
    <d v="2021-01-14T00:00:00"/>
    <x v="6"/>
    <x v="0"/>
    <x v="0"/>
    <x v="0"/>
    <x v="16"/>
    <x v="0"/>
    <x v="1"/>
    <s v="Chesterfield"/>
    <x v="20"/>
    <b v="0"/>
    <s v="Attack"/>
    <s v="Not fleeing"/>
    <b v="0"/>
    <n v="-77.405000000000001"/>
    <n v="37.286999999999999"/>
    <b v="1"/>
  </r>
  <r>
    <n v="5987"/>
    <s v="Justin Pegues"/>
    <d v="2021-01-14T00:00:00"/>
    <x v="6"/>
    <x v="0"/>
    <x v="0"/>
    <x v="13"/>
    <x v="35"/>
    <x v="0"/>
    <x v="1"/>
    <s v="Cherokee County"/>
    <x v="9"/>
    <b v="0"/>
    <s v="Undetermined"/>
    <s v="#Not Provided"/>
    <b v="0"/>
    <n v="-95.025000000000006"/>
    <n v="31.768999999999998"/>
    <b v="1"/>
  </r>
  <r>
    <n v="5988"/>
    <s v="Jean Paul Stanley"/>
    <d v="2021-01-15T00:00:00"/>
    <x v="6"/>
    <x v="0"/>
    <x v="0"/>
    <x v="0"/>
    <x v="25"/>
    <x v="0"/>
    <x v="5"/>
    <s v="El Paso"/>
    <x v="9"/>
    <b v="1"/>
    <s v="Other"/>
    <s v="#Not Provided"/>
    <b v="0"/>
    <n v="-106.58199999999999"/>
    <n v="31.876000000000001"/>
    <b v="1"/>
  </r>
  <r>
    <n v="5989"/>
    <s v="Reginald Johnson"/>
    <d v="2021-01-15T00:00:00"/>
    <x v="6"/>
    <x v="0"/>
    <x v="0"/>
    <x v="4"/>
    <x v="26"/>
    <x v="0"/>
    <x v="3"/>
    <s v="Biloxi"/>
    <x v="38"/>
    <b v="0"/>
    <s v="Other"/>
    <s v="Not fleeing"/>
    <b v="0"/>
    <n v="-88.887"/>
    <n v="30.401"/>
    <b v="1"/>
  </r>
  <r>
    <n v="5990"/>
    <s v="Kershawn Geyger"/>
    <d v="2021-01-15T00:00:00"/>
    <x v="6"/>
    <x v="0"/>
    <x v="0"/>
    <x v="0"/>
    <x v="22"/>
    <x v="0"/>
    <x v="3"/>
    <s v="Carmichael"/>
    <x v="3"/>
    <b v="0"/>
    <s v="Attack"/>
    <s v="Not fleeing"/>
    <b v="0"/>
    <n v="-121.324"/>
    <n v="38.648000000000003"/>
    <b v="1"/>
  </r>
  <r>
    <n v="5991"/>
    <s v="#Not Included"/>
    <d v="2021-01-16T00:00:00"/>
    <x v="6"/>
    <x v="0"/>
    <x v="0"/>
    <x v="0"/>
    <x v="63"/>
    <x v="0"/>
    <x v="5"/>
    <s v="Prescott Valley"/>
    <x v="6"/>
    <b v="1"/>
    <s v="Attack"/>
    <s v="#Not Provided"/>
    <b v="0"/>
    <n v="-112.307"/>
    <n v="34.667999999999999"/>
    <b v="1"/>
  </r>
  <r>
    <n v="5992"/>
    <s v="Daniel Young"/>
    <d v="2021-01-17T00:00:00"/>
    <x v="6"/>
    <x v="0"/>
    <x v="0"/>
    <x v="7"/>
    <x v="9"/>
    <x v="0"/>
    <x v="1"/>
    <s v="Marion"/>
    <x v="22"/>
    <b v="0"/>
    <s v="Attack"/>
    <s v="Not fleeing"/>
    <b v="0"/>
    <n v="-85.634"/>
    <n v="40.531999999999996"/>
    <b v="1"/>
  </r>
  <r>
    <n v="5993"/>
    <s v="Zonterious Johnson"/>
    <d v="2021-01-17T00:00:00"/>
    <x v="6"/>
    <x v="0"/>
    <x v="0"/>
    <x v="0"/>
    <x v="22"/>
    <x v="0"/>
    <x v="3"/>
    <s v="Lawton"/>
    <x v="5"/>
    <b v="0"/>
    <s v="Attack"/>
    <s v="Foot"/>
    <b v="0"/>
    <n v="-98.403999999999996"/>
    <n v="34.597000000000001"/>
    <b v="1"/>
  </r>
  <r>
    <n v="5994"/>
    <s v="Daniel Canales"/>
    <d v="2021-01-17T00:00:00"/>
    <x v="6"/>
    <x v="0"/>
    <x v="0"/>
    <x v="13"/>
    <x v="47"/>
    <x v="0"/>
    <x v="2"/>
    <s v="Goodyear"/>
    <x v="6"/>
    <b v="0"/>
    <s v="Undetermined"/>
    <s v="#Not Provided"/>
    <b v="0"/>
    <n v="-112.428"/>
    <n v="33.356000000000002"/>
    <b v="1"/>
  </r>
  <r>
    <n v="5995"/>
    <s v="Robert Stephen Calderon"/>
    <d v="2021-01-18T00:00:00"/>
    <x v="6"/>
    <x v="0"/>
    <x v="0"/>
    <x v="0"/>
    <x v="42"/>
    <x v="0"/>
    <x v="5"/>
    <s v="Sacramento"/>
    <x v="3"/>
    <b v="0"/>
    <s v="Attack"/>
    <s v="Car"/>
    <b v="0"/>
    <n v="-121.42"/>
    <n v="38.588999999999999"/>
    <b v="1"/>
  </r>
  <r>
    <n v="5996"/>
    <s v="Christopher Harris"/>
    <d v="2021-01-18T00:00:00"/>
    <x v="6"/>
    <x v="0"/>
    <x v="0"/>
    <x v="0"/>
    <x v="25"/>
    <x v="0"/>
    <x v="3"/>
    <s v="Toledo"/>
    <x v="10"/>
    <b v="1"/>
    <s v="Attack"/>
    <s v="Foot"/>
    <b v="0"/>
    <n v="-83.55"/>
    <n v="41.664000000000001"/>
    <b v="1"/>
  </r>
  <r>
    <n v="5997"/>
    <s v="Kevin Darion Wells"/>
    <d v="2021-01-18T00:00:00"/>
    <x v="6"/>
    <x v="0"/>
    <x v="0"/>
    <x v="0"/>
    <x v="32"/>
    <x v="0"/>
    <x v="1"/>
    <s v="St. Clair County"/>
    <x v="37"/>
    <b v="0"/>
    <s v="Attack"/>
    <s v="Not fleeing"/>
    <b v="0"/>
    <n v="-86.331000000000003"/>
    <n v="33.475000000000001"/>
    <b v="1"/>
  </r>
  <r>
    <n v="5998"/>
    <s v="Christopher Austin Dockery"/>
    <d v="2021-01-19T00:00:00"/>
    <x v="6"/>
    <x v="0"/>
    <x v="0"/>
    <x v="0"/>
    <x v="3"/>
    <x v="0"/>
    <x v="1"/>
    <s v="Greeley"/>
    <x v="4"/>
    <b v="0"/>
    <s v="Other"/>
    <s v="Other"/>
    <b v="0"/>
    <n v="-104.71599999999999"/>
    <n v="40.384999999999998"/>
    <b v="1"/>
  </r>
  <r>
    <n v="5999"/>
    <s v="Robert Laudell Bull"/>
    <d v="2021-01-19T00:00:00"/>
    <x v="6"/>
    <x v="0"/>
    <x v="0"/>
    <x v="0"/>
    <x v="59"/>
    <x v="0"/>
    <x v="5"/>
    <s v="Perryville"/>
    <x v="14"/>
    <b v="0"/>
    <s v="Attack"/>
    <s v="Not fleeing"/>
    <b v="0"/>
    <n v="-92.875"/>
    <n v="34.975000000000001"/>
    <b v="1"/>
  </r>
  <r>
    <n v="6000"/>
    <s v="Frank Gonzales"/>
    <d v="2021-01-20T00:00:00"/>
    <x v="6"/>
    <x v="0"/>
    <x v="0"/>
    <x v="25"/>
    <x v="38"/>
    <x v="0"/>
    <x v="2"/>
    <s v="Fresno"/>
    <x v="3"/>
    <b v="0"/>
    <s v="Attack"/>
    <s v="Not fleeing"/>
    <b v="1"/>
    <n v="-119.748"/>
    <n v="36.735999999999997"/>
    <b v="1"/>
  </r>
  <r>
    <n v="6001"/>
    <s v="Eusi Malik Kater"/>
    <d v="2021-01-20T00:00:00"/>
    <x v="6"/>
    <x v="0"/>
    <x v="0"/>
    <x v="0"/>
    <x v="27"/>
    <x v="0"/>
    <x v="3"/>
    <s v="Birmingham"/>
    <x v="37"/>
    <b v="0"/>
    <s v="Attack"/>
    <s v="Foot"/>
    <b v="0"/>
    <n v="-86.831999999999994"/>
    <n v="33.491999999999997"/>
    <b v="1"/>
  </r>
  <r>
    <n v="6002"/>
    <s v="Bradley Alexander Lewis"/>
    <d v="2021-01-20T00:00:00"/>
    <x v="6"/>
    <x v="0"/>
    <x v="0"/>
    <x v="1"/>
    <x v="29"/>
    <x v="0"/>
    <x v="1"/>
    <s v="Tucson"/>
    <x v="6"/>
    <b v="0"/>
    <s v="Attack"/>
    <s v="Car"/>
    <b v="0"/>
    <n v="-111.01300000000001"/>
    <n v="32.372"/>
    <b v="1"/>
  </r>
  <r>
    <n v="6003"/>
    <s v="#Not Included"/>
    <d v="2021-01-21T00:00:00"/>
    <x v="6"/>
    <x v="0"/>
    <x v="0"/>
    <x v="4"/>
    <x v="47"/>
    <x v="0"/>
    <x v="5"/>
    <s v="New York"/>
    <x v="35"/>
    <b v="0"/>
    <s v="Other"/>
    <s v="Not fleeing"/>
    <b v="0"/>
    <n v="-73.855000000000004"/>
    <n v="40.892000000000003"/>
    <b v="1"/>
  </r>
  <r>
    <n v="6004"/>
    <s v="Ryan D. Stallings"/>
    <d v="2021-01-21T00:00:00"/>
    <x v="6"/>
    <x v="0"/>
    <x v="0"/>
    <x v="0"/>
    <x v="19"/>
    <x v="0"/>
    <x v="1"/>
    <s v="College Station"/>
    <x v="9"/>
    <b v="0"/>
    <s v="Other"/>
    <s v="Not fleeing"/>
    <b v="0"/>
    <n v="-96.29"/>
    <n v="30.608000000000001"/>
    <b v="1"/>
  </r>
  <r>
    <n v="6005"/>
    <s v="David Tovar"/>
    <d v="2021-01-21T00:00:00"/>
    <x v="6"/>
    <x v="0"/>
    <x v="0"/>
    <x v="1"/>
    <x v="25"/>
    <x v="0"/>
    <x v="2"/>
    <s v="San Jose"/>
    <x v="3"/>
    <b v="0"/>
    <s v="Other"/>
    <s v="Foot"/>
    <b v="1"/>
    <n v="-121.83"/>
    <n v="37.378999999999998"/>
    <b v="1"/>
  </r>
  <r>
    <n v="6006"/>
    <s v="Brian Abbott"/>
    <d v="2021-01-21T00:00:00"/>
    <x v="6"/>
    <x v="0"/>
    <x v="0"/>
    <x v="4"/>
    <x v="8"/>
    <x v="0"/>
    <x v="1"/>
    <s v="Caneyville"/>
    <x v="23"/>
    <b v="0"/>
    <s v="Other"/>
    <s v="Not fleeing"/>
    <b v="0"/>
    <n v="-86.486000000000004"/>
    <n v="37.429000000000002"/>
    <b v="1"/>
  </r>
  <r>
    <n v="6007"/>
    <s v="Steven Verdone"/>
    <d v="2021-01-22T00:00:00"/>
    <x v="6"/>
    <x v="0"/>
    <x v="0"/>
    <x v="4"/>
    <x v="47"/>
    <x v="0"/>
    <x v="1"/>
    <s v="Homosassa"/>
    <x v="26"/>
    <b v="0"/>
    <s v="Other"/>
    <s v="Not fleeing"/>
    <b v="0"/>
    <n v="-82.537000000000006"/>
    <n v="28.763999999999999"/>
    <b v="1"/>
  </r>
  <r>
    <n v="6008"/>
    <s v="Tyree Kajuan Rogers"/>
    <d v="2021-01-24T00:00:00"/>
    <x v="6"/>
    <x v="0"/>
    <x v="0"/>
    <x v="7"/>
    <x v="38"/>
    <x v="0"/>
    <x v="3"/>
    <s v="Wichita Falls"/>
    <x v="9"/>
    <b v="0"/>
    <s v="Attack"/>
    <s v="Car"/>
    <b v="0"/>
    <n v="-98.430999999999997"/>
    <n v="33.883000000000003"/>
    <b v="1"/>
  </r>
  <r>
    <n v="6009"/>
    <s v="Caleb McCree"/>
    <d v="2021-01-24T00:00:00"/>
    <x v="6"/>
    <x v="0"/>
    <x v="1"/>
    <x v="12"/>
    <x v="21"/>
    <x v="0"/>
    <x v="1"/>
    <s v="Slidell"/>
    <x v="11"/>
    <b v="1"/>
    <s v="Attack"/>
    <s v="#Not Provided"/>
    <b v="0"/>
    <n v="-89.825000000000003"/>
    <n v="30.318000000000001"/>
    <b v="1"/>
  </r>
  <r>
    <n v="6010"/>
    <s v="Juan Eric Ostbye"/>
    <d v="2021-01-25T00:00:00"/>
    <x v="6"/>
    <x v="0"/>
    <x v="0"/>
    <x v="4"/>
    <x v="44"/>
    <x v="0"/>
    <x v="1"/>
    <s v="Graham"/>
    <x v="0"/>
    <b v="0"/>
    <s v="Other"/>
    <s v="#Not Provided"/>
    <b v="0"/>
    <n v="-122.298"/>
    <n v="47.081000000000003"/>
    <b v="1"/>
  </r>
  <r>
    <n v="6011"/>
    <s v="Mark Meza"/>
    <d v="2021-01-26T00:00:00"/>
    <x v="6"/>
    <x v="0"/>
    <x v="0"/>
    <x v="7"/>
    <x v="33"/>
    <x v="0"/>
    <x v="1"/>
    <s v="Vacaville"/>
    <x v="3"/>
    <b v="0"/>
    <s v="Attack"/>
    <s v="Car"/>
    <b v="0"/>
    <n v="-121.986"/>
    <n v="38.347000000000001"/>
    <b v="1"/>
  </r>
  <r>
    <n v="6012"/>
    <s v="#Not Included"/>
    <d v="2021-01-26T00:00:00"/>
    <x v="6"/>
    <x v="0"/>
    <x v="0"/>
    <x v="0"/>
    <x v="47"/>
    <x v="0"/>
    <x v="5"/>
    <s v="Homeland"/>
    <x v="3"/>
    <b v="0"/>
    <s v="Attack"/>
    <s v="#Not Provided"/>
    <b v="0"/>
    <n v="-117.47"/>
    <n v="33.926000000000002"/>
    <b v="1"/>
  </r>
  <r>
    <n v="6013"/>
    <s v="Harmony Wolfgram"/>
    <d v="2021-01-26T00:00:00"/>
    <x v="6"/>
    <x v="0"/>
    <x v="0"/>
    <x v="13"/>
    <x v="47"/>
    <x v="1"/>
    <x v="1"/>
    <s v="Adams County"/>
    <x v="4"/>
    <b v="0"/>
    <s v="Undetermined"/>
    <s v="Other"/>
    <b v="0"/>
    <n v="-104.583"/>
    <n v="39.752000000000002"/>
    <b v="1"/>
  </r>
  <r>
    <n v="6014"/>
    <s v="Felix Santos"/>
    <d v="2021-01-26T00:00:00"/>
    <x v="6"/>
    <x v="0"/>
    <x v="0"/>
    <x v="0"/>
    <x v="26"/>
    <x v="0"/>
    <x v="2"/>
    <s v="San Antonio"/>
    <x v="9"/>
    <b v="0"/>
    <s v="Attack"/>
    <s v="Car"/>
    <b v="0"/>
    <n v="-98.65"/>
    <n v="29.4"/>
    <b v="1"/>
  </r>
  <r>
    <n v="6015"/>
    <s v="Edward Bittner"/>
    <d v="2021-01-26T00:00:00"/>
    <x v="6"/>
    <x v="0"/>
    <x v="1"/>
    <x v="4"/>
    <x v="13"/>
    <x v="0"/>
    <x v="1"/>
    <s v="Mobile"/>
    <x v="37"/>
    <b v="0"/>
    <s v="Other"/>
    <s v="Foot"/>
    <b v="1"/>
    <n v="-88.037999999999997"/>
    <n v="30.69"/>
    <b v="1"/>
  </r>
  <r>
    <n v="6016"/>
    <s v="Erick Mejia"/>
    <d v="2021-01-27T00:00:00"/>
    <x v="6"/>
    <x v="0"/>
    <x v="0"/>
    <x v="0"/>
    <x v="35"/>
    <x v="0"/>
    <x v="2"/>
    <s v="San Antonio"/>
    <x v="9"/>
    <b v="0"/>
    <s v="Other"/>
    <s v="Foot"/>
    <b v="1"/>
    <n v="-98.534000000000006"/>
    <n v="29.350999999999999"/>
    <b v="1"/>
  </r>
  <r>
    <n v="6017"/>
    <s v="Randy Miller"/>
    <d v="2021-01-27T00:00:00"/>
    <x v="6"/>
    <x v="0"/>
    <x v="0"/>
    <x v="4"/>
    <x v="59"/>
    <x v="0"/>
    <x v="3"/>
    <s v="Los Angeles"/>
    <x v="3"/>
    <b v="0"/>
    <s v="Attack"/>
    <s v="Not fleeing"/>
    <b v="0"/>
    <n v="-118.292"/>
    <n v="34.01"/>
    <b v="1"/>
  </r>
  <r>
    <n v="6018"/>
    <s v="Javiar Magdaleno"/>
    <d v="2021-01-29T00:00:00"/>
    <x v="6"/>
    <x v="0"/>
    <x v="0"/>
    <x v="0"/>
    <x v="53"/>
    <x v="0"/>
    <x v="2"/>
    <s v="La Quinta"/>
    <x v="3"/>
    <b v="0"/>
    <s v="Attack"/>
    <s v="Not fleeing"/>
    <b v="0"/>
    <n v="-116.26900000000001"/>
    <n v="33.700000000000003"/>
    <b v="1"/>
  </r>
  <r>
    <n v="6019"/>
    <s v="Chase Coats"/>
    <d v="2021-01-29T00:00:00"/>
    <x v="6"/>
    <x v="0"/>
    <x v="0"/>
    <x v="0"/>
    <x v="8"/>
    <x v="0"/>
    <x v="1"/>
    <s v="Baylor County"/>
    <x v="9"/>
    <b v="0"/>
    <s v="Attack"/>
    <s v="Not fleeing"/>
    <b v="0"/>
    <s v="#Not Provided"/>
    <s v="#Not Provided"/>
    <b v="1"/>
  </r>
  <r>
    <n v="6020"/>
    <s v="#Not Included"/>
    <d v="2021-01-30T00:00:00"/>
    <x v="6"/>
    <x v="0"/>
    <x v="0"/>
    <x v="7"/>
    <x v="47"/>
    <x v="0"/>
    <x v="5"/>
    <s v="Shepherdsville"/>
    <x v="23"/>
    <b v="0"/>
    <s v="Attack"/>
    <s v="Car"/>
    <b v="0"/>
    <s v="#Not Provided"/>
    <s v="#Not Provided"/>
    <b v="1"/>
  </r>
  <r>
    <n v="6021"/>
    <s v="Kenneth Michael Dallas"/>
    <d v="2021-01-30T00:00:00"/>
    <x v="6"/>
    <x v="0"/>
    <x v="0"/>
    <x v="0"/>
    <x v="33"/>
    <x v="0"/>
    <x v="1"/>
    <s v="Paradise Valley"/>
    <x v="6"/>
    <b v="0"/>
    <s v="Other"/>
    <s v="Not fleeing"/>
    <b v="0"/>
    <n v="-111.928"/>
    <n v="33.540999999999997"/>
    <b v="1"/>
  </r>
  <r>
    <n v="6022"/>
    <s v="Karl Walker"/>
    <d v="2021-01-31T00:00:00"/>
    <x v="6"/>
    <x v="0"/>
    <x v="0"/>
    <x v="0"/>
    <x v="20"/>
    <x v="0"/>
    <x v="3"/>
    <s v="Dixon"/>
    <x v="3"/>
    <b v="0"/>
    <s v="Attack"/>
    <s v="Not fleeing"/>
    <b v="0"/>
    <n v="-121.84099999999999"/>
    <n v="38.46"/>
    <b v="1"/>
  </r>
  <r>
    <n v="6023"/>
    <s v="Ezekiel Meza"/>
    <d v="2021-01-31T00:00:00"/>
    <x v="6"/>
    <x v="0"/>
    <x v="0"/>
    <x v="0"/>
    <x v="11"/>
    <x v="0"/>
    <x v="2"/>
    <s v="Albuquerque"/>
    <x v="17"/>
    <b v="0"/>
    <s v="Attack"/>
    <s v="Foot"/>
    <b v="1"/>
    <n v="-106.69199999999999"/>
    <n v="35.066000000000003"/>
    <b v="1"/>
  </r>
  <r>
    <n v="6024"/>
    <s v="Franklin Gray"/>
    <d v="2021-01-31T00:00:00"/>
    <x v="6"/>
    <x v="0"/>
    <x v="0"/>
    <x v="0"/>
    <x v="4"/>
    <x v="0"/>
    <x v="1"/>
    <s v="Broken Bow"/>
    <x v="5"/>
    <b v="0"/>
    <s v="Attack"/>
    <s v="Not fleeing"/>
    <b v="0"/>
    <n v="-94.739000000000004"/>
    <n v="34.029000000000003"/>
    <b v="1"/>
  </r>
  <r>
    <n v="6025"/>
    <s v="Keith Scales"/>
    <d v="2021-01-31T00:00:00"/>
    <x v="6"/>
    <x v="0"/>
    <x v="0"/>
    <x v="0"/>
    <x v="53"/>
    <x v="0"/>
    <x v="1"/>
    <s v="Carmel"/>
    <x v="22"/>
    <b v="1"/>
    <s v="Attack"/>
    <s v="Not fleeing"/>
    <b v="1"/>
    <n v="-86.120999999999995"/>
    <n v="39.978000000000002"/>
    <b v="1"/>
  </r>
  <r>
    <n v="6026"/>
    <s v="Andrew Scott Kislek"/>
    <d v="2021-02-01T00:00:00"/>
    <x v="6"/>
    <x v="1"/>
    <x v="0"/>
    <x v="7"/>
    <x v="8"/>
    <x v="0"/>
    <x v="1"/>
    <s v="Tucson"/>
    <x v="6"/>
    <b v="0"/>
    <s v="Attack"/>
    <s v="Other"/>
    <b v="0"/>
    <n v="-110.968"/>
    <n v="32.186"/>
    <b v="1"/>
  </r>
  <r>
    <n v="6027"/>
    <s v="Richard F. Thomas"/>
    <d v="2021-02-01T00:00:00"/>
    <x v="6"/>
    <x v="1"/>
    <x v="0"/>
    <x v="1"/>
    <x v="48"/>
    <x v="0"/>
    <x v="1"/>
    <s v="Caroline County"/>
    <x v="20"/>
    <b v="1"/>
    <s v="Other"/>
    <s v="Not fleeing"/>
    <b v="0"/>
    <n v="-77.572999999999993"/>
    <n v="38.031999999999996"/>
    <b v="1"/>
  </r>
  <r>
    <n v="6028"/>
    <s v="Kevin Hayes"/>
    <d v="2021-02-01T00:00:00"/>
    <x v="6"/>
    <x v="1"/>
    <x v="0"/>
    <x v="0"/>
    <x v="41"/>
    <x v="0"/>
    <x v="1"/>
    <s v="Snyder"/>
    <x v="9"/>
    <b v="0"/>
    <s v="Attack"/>
    <s v="#Not Provided"/>
    <b v="0"/>
    <n v="-100.866"/>
    <n v="32.704999999999998"/>
    <b v="1"/>
  </r>
  <r>
    <n v="6029"/>
    <s v="Joshua Crites"/>
    <d v="2021-02-02T00:00:00"/>
    <x v="6"/>
    <x v="1"/>
    <x v="0"/>
    <x v="36"/>
    <x v="29"/>
    <x v="0"/>
    <x v="1"/>
    <s v="East Peoria"/>
    <x v="15"/>
    <b v="0"/>
    <s v="Attack"/>
    <s v="Car"/>
    <b v="0"/>
    <n v="-89.534999999999997"/>
    <n v="40.676000000000002"/>
    <b v="1"/>
  </r>
  <r>
    <n v="6030"/>
    <s v="#Not Included"/>
    <d v="2021-02-02T00:00:00"/>
    <x v="6"/>
    <x v="1"/>
    <x v="0"/>
    <x v="4"/>
    <x v="47"/>
    <x v="0"/>
    <x v="5"/>
    <s v="Meridian"/>
    <x v="38"/>
    <b v="0"/>
    <s v="Other"/>
    <s v="Foot"/>
    <b v="0"/>
    <n v="-88.709000000000003"/>
    <n v="32.369999999999997"/>
    <b v="1"/>
  </r>
  <r>
    <n v="6031"/>
    <s v="Anthony Andrew Renuart"/>
    <d v="2021-02-02T00:00:00"/>
    <x v="6"/>
    <x v="1"/>
    <x v="0"/>
    <x v="0"/>
    <x v="50"/>
    <x v="0"/>
    <x v="1"/>
    <s v="Franklinton"/>
    <x v="33"/>
    <b v="0"/>
    <s v="Other"/>
    <s v="Not fleeing"/>
    <b v="0"/>
    <n v="-78.572000000000003"/>
    <n v="36.182000000000002"/>
    <b v="1"/>
  </r>
  <r>
    <n v="6032"/>
    <s v="Nicholas Pingel"/>
    <d v="2021-02-03T00:00:00"/>
    <x v="6"/>
    <x v="1"/>
    <x v="0"/>
    <x v="0"/>
    <x v="12"/>
    <x v="0"/>
    <x v="1"/>
    <s v="Kewaskum"/>
    <x v="39"/>
    <b v="0"/>
    <s v="Attack"/>
    <s v="Foot"/>
    <b v="0"/>
    <n v="-88.159000000000006"/>
    <n v="43.485999999999997"/>
    <b v="1"/>
  </r>
  <r>
    <n v="6033"/>
    <s v="Tracy Hope Walter-Hensley"/>
    <d v="2021-02-03T00:00:00"/>
    <x v="6"/>
    <x v="1"/>
    <x v="0"/>
    <x v="0"/>
    <x v="32"/>
    <x v="1"/>
    <x v="1"/>
    <s v="Lenoir City"/>
    <x v="32"/>
    <b v="0"/>
    <s v="Attack"/>
    <s v="Not fleeing"/>
    <b v="0"/>
    <n v="-84.272000000000006"/>
    <n v="35.790999999999997"/>
    <b v="1"/>
  </r>
  <r>
    <n v="6034"/>
    <s v="Gilbert Valencia"/>
    <d v="2021-02-03T00:00:00"/>
    <x v="6"/>
    <x v="1"/>
    <x v="0"/>
    <x v="2"/>
    <x v="20"/>
    <x v="0"/>
    <x v="2"/>
    <s v="Demming"/>
    <x v="17"/>
    <b v="1"/>
    <s v="Other"/>
    <s v="Not fleeing"/>
    <b v="0"/>
    <s v="#Not Provided"/>
    <s v="#Not Provided"/>
    <b v="1"/>
  </r>
  <r>
    <n v="6035"/>
    <s v="Omar Felix Cueva"/>
    <d v="2021-02-04T00:00:00"/>
    <x v="6"/>
    <x v="1"/>
    <x v="0"/>
    <x v="0"/>
    <x v="4"/>
    <x v="0"/>
    <x v="2"/>
    <s v="Las Cruces"/>
    <x v="17"/>
    <b v="0"/>
    <s v="Attack"/>
    <s v="Car"/>
    <b v="0"/>
    <n v="-106.795"/>
    <n v="32.283000000000001"/>
    <b v="1"/>
  </r>
  <r>
    <n v="6036"/>
    <s v="Tilford Barton"/>
    <d v="2021-02-04T00:00:00"/>
    <x v="6"/>
    <x v="1"/>
    <x v="0"/>
    <x v="0"/>
    <x v="12"/>
    <x v="0"/>
    <x v="1"/>
    <s v="Oklahoma City"/>
    <x v="5"/>
    <b v="1"/>
    <s v="Attack"/>
    <s v="#Not Provided"/>
    <b v="0"/>
    <n v="-97.623000000000005"/>
    <n v="35.484000000000002"/>
    <b v="1"/>
  </r>
  <r>
    <n v="6037"/>
    <s v="Treyh Webster"/>
    <d v="2021-02-04T00:00:00"/>
    <x v="6"/>
    <x v="1"/>
    <x v="0"/>
    <x v="0"/>
    <x v="5"/>
    <x v="0"/>
    <x v="3"/>
    <s v="Mobile"/>
    <x v="37"/>
    <b v="0"/>
    <s v="Attack"/>
    <s v="Not fleeing"/>
    <b v="0"/>
    <n v="-88.212000000000003"/>
    <n v="30.689"/>
    <b v="1"/>
  </r>
  <r>
    <n v="6038"/>
    <s v="Dontae Green"/>
    <d v="2021-02-04T00:00:00"/>
    <x v="6"/>
    <x v="1"/>
    <x v="0"/>
    <x v="0"/>
    <x v="8"/>
    <x v="0"/>
    <x v="3"/>
    <s v="Baltimore"/>
    <x v="28"/>
    <b v="0"/>
    <s v="Attack"/>
    <s v="Not fleeing"/>
    <b v="0"/>
    <n v="-76.644999999999996"/>
    <n v="39.304000000000002"/>
    <b v="1"/>
  </r>
  <r>
    <n v="6039"/>
    <s v="Josue Drumond-Cruz"/>
    <d v="2021-02-04T00:00:00"/>
    <x v="6"/>
    <x v="1"/>
    <x v="0"/>
    <x v="0"/>
    <x v="8"/>
    <x v="0"/>
    <x v="0"/>
    <s v="High Point"/>
    <x v="33"/>
    <b v="0"/>
    <s v="Attack"/>
    <s v="Not fleeing"/>
    <b v="0"/>
    <n v="-80.042000000000002"/>
    <n v="35.930999999999997"/>
    <b v="1"/>
  </r>
  <r>
    <n v="6040"/>
    <s v="Jenoah Donald"/>
    <d v="2021-02-04T00:00:00"/>
    <x v="6"/>
    <x v="1"/>
    <x v="0"/>
    <x v="1"/>
    <x v="12"/>
    <x v="0"/>
    <x v="3"/>
    <s v="Hazel Dell"/>
    <x v="0"/>
    <b v="0"/>
    <s v="Attack"/>
    <s v="Not fleeing"/>
    <b v="0"/>
    <n v="-122.67"/>
    <n v="45.670999999999999"/>
    <b v="1"/>
  </r>
  <r>
    <n v="6041"/>
    <s v="Ariella Sage Eloise Crawford"/>
    <d v="2021-02-04T00:00:00"/>
    <x v="6"/>
    <x v="1"/>
    <x v="1"/>
    <x v="4"/>
    <x v="19"/>
    <x v="1"/>
    <x v="1"/>
    <s v="Alta Sierra"/>
    <x v="3"/>
    <b v="1"/>
    <s v="Attack"/>
    <s v="#Not Provided"/>
    <b v="0"/>
    <n v="-121.06399999999999"/>
    <n v="39.140999999999998"/>
    <b v="1"/>
  </r>
  <r>
    <n v="6042"/>
    <s v="#Not Included"/>
    <d v="2021-02-05T00:00:00"/>
    <x v="6"/>
    <x v="1"/>
    <x v="0"/>
    <x v="0"/>
    <x v="47"/>
    <x v="0"/>
    <x v="3"/>
    <s v="Martinsville"/>
    <x v="20"/>
    <b v="0"/>
    <s v="Attack"/>
    <s v="Not fleeing"/>
    <b v="1"/>
    <n v="-79.855999999999995"/>
    <n v="36.688000000000002"/>
    <b v="1"/>
  </r>
  <r>
    <n v="6043"/>
    <s v="Christopher Hagans"/>
    <d v="2021-02-05T00:00:00"/>
    <x v="6"/>
    <x v="1"/>
    <x v="0"/>
    <x v="81"/>
    <x v="16"/>
    <x v="0"/>
    <x v="3"/>
    <s v="Stratford"/>
    <x v="47"/>
    <b v="0"/>
    <s v="Attack"/>
    <s v="Not fleeing"/>
    <b v="1"/>
    <n v="-73.12"/>
    <n v="41.219000000000001"/>
    <b v="1"/>
  </r>
  <r>
    <n v="6044"/>
    <s v="Phillip Francis"/>
    <d v="2021-02-05T00:00:00"/>
    <x v="6"/>
    <x v="1"/>
    <x v="0"/>
    <x v="0"/>
    <x v="21"/>
    <x v="0"/>
    <x v="3"/>
    <s v="Pine Hills"/>
    <x v="26"/>
    <b v="0"/>
    <s v="Attack"/>
    <s v="Not fleeing"/>
    <b v="1"/>
    <n v="-81.462999999999994"/>
    <n v="28.588999999999999"/>
    <b v="1"/>
  </r>
  <r>
    <n v="6045"/>
    <s v="Andrew Hogan"/>
    <d v="2021-02-05T00:00:00"/>
    <x v="6"/>
    <x v="1"/>
    <x v="1"/>
    <x v="4"/>
    <x v="9"/>
    <x v="0"/>
    <x v="3"/>
    <s v="Trotwood"/>
    <x v="10"/>
    <b v="0"/>
    <s v="Other"/>
    <s v="Foot"/>
    <b v="0"/>
    <n v="-84.296000000000006"/>
    <n v="39.817999999999998"/>
    <b v="1"/>
  </r>
  <r>
    <n v="6046"/>
    <s v="Anthony Loia"/>
    <d v="2021-02-06T00:00:00"/>
    <x v="6"/>
    <x v="1"/>
    <x v="0"/>
    <x v="0"/>
    <x v="35"/>
    <x v="0"/>
    <x v="2"/>
    <s v="Long Beach"/>
    <x v="3"/>
    <b v="0"/>
    <s v="Attack"/>
    <s v="#Not Provided"/>
    <b v="1"/>
    <n v="-118.19799999999999"/>
    <n v="33.783999999999999"/>
    <b v="1"/>
  </r>
  <r>
    <n v="6047"/>
    <s v="Kevin Costlow"/>
    <d v="2021-02-06T00:00:00"/>
    <x v="6"/>
    <x v="1"/>
    <x v="0"/>
    <x v="59"/>
    <x v="50"/>
    <x v="0"/>
    <x v="1"/>
    <s v="Laytonsville"/>
    <x v="28"/>
    <b v="0"/>
    <s v="Attack"/>
    <s v="Not fleeing"/>
    <b v="0"/>
    <n v="-77.120999999999995"/>
    <n v="39.189"/>
    <b v="1"/>
  </r>
  <r>
    <n v="6048"/>
    <s v="Dennis Denham"/>
    <d v="2021-02-06T00:00:00"/>
    <x v="6"/>
    <x v="1"/>
    <x v="0"/>
    <x v="0"/>
    <x v="53"/>
    <x v="0"/>
    <x v="1"/>
    <s v="Kearns"/>
    <x v="13"/>
    <b v="0"/>
    <s v="Attack"/>
    <s v="Not fleeing"/>
    <b v="0"/>
    <n v="-112.03400000000001"/>
    <n v="40.648000000000003"/>
    <b v="1"/>
  </r>
  <r>
    <n v="6049"/>
    <s v="Dino Morales"/>
    <d v="2021-02-06T00:00:00"/>
    <x v="6"/>
    <x v="1"/>
    <x v="0"/>
    <x v="0"/>
    <x v="14"/>
    <x v="0"/>
    <x v="2"/>
    <s v="Ogden"/>
    <x v="13"/>
    <b v="0"/>
    <s v="Other"/>
    <s v="Other"/>
    <b v="0"/>
    <n v="-111.973"/>
    <n v="41.212000000000003"/>
    <b v="1"/>
  </r>
  <r>
    <n v="6050"/>
    <s v="Keenan Sailer"/>
    <d v="2021-02-06T00:00:00"/>
    <x v="6"/>
    <x v="1"/>
    <x v="0"/>
    <x v="0"/>
    <x v="2"/>
    <x v="0"/>
    <x v="1"/>
    <s v="Mesa"/>
    <x v="6"/>
    <b v="1"/>
    <s v="Attack"/>
    <s v="Not fleeing"/>
    <b v="1"/>
    <n v="-111.875"/>
    <n v="33.408000000000001"/>
    <b v="1"/>
  </r>
  <r>
    <n v="6051"/>
    <s v="Anthony Greco"/>
    <d v="2021-02-06T00:00:00"/>
    <x v="6"/>
    <x v="1"/>
    <x v="0"/>
    <x v="0"/>
    <x v="20"/>
    <x v="0"/>
    <x v="5"/>
    <s v="Phoenix"/>
    <x v="6"/>
    <b v="0"/>
    <s v="Attack"/>
    <s v="Foot"/>
    <b v="0"/>
    <n v="-112.151"/>
    <n v="33.595999999999997"/>
    <b v="1"/>
  </r>
  <r>
    <n v="6052"/>
    <s v="Brooke Leann Blair"/>
    <d v="2021-02-07T00:00:00"/>
    <x v="6"/>
    <x v="1"/>
    <x v="0"/>
    <x v="2"/>
    <x v="25"/>
    <x v="1"/>
    <x v="1"/>
    <s v="Redding"/>
    <x v="3"/>
    <b v="0"/>
    <s v="Other"/>
    <s v="#Not Provided"/>
    <b v="0"/>
    <n v="-122.381"/>
    <n v="40.575000000000003"/>
    <b v="1"/>
  </r>
  <r>
    <n v="6053"/>
    <s v="Dustin Demaurean Powell"/>
    <d v="2021-02-07T00:00:00"/>
    <x v="6"/>
    <x v="1"/>
    <x v="0"/>
    <x v="9"/>
    <x v="8"/>
    <x v="0"/>
    <x v="3"/>
    <s v="Lacy Lakeview"/>
    <x v="9"/>
    <b v="1"/>
    <s v="Other"/>
    <s v="Foot"/>
    <b v="0"/>
    <n v="-97.09"/>
    <n v="31.643000000000001"/>
    <b v="1"/>
  </r>
  <r>
    <n v="6054"/>
    <s v="Brian Gregory Scott"/>
    <d v="2021-02-07T00:00:00"/>
    <x v="6"/>
    <x v="1"/>
    <x v="0"/>
    <x v="0"/>
    <x v="17"/>
    <x v="0"/>
    <x v="1"/>
    <s v="Bettendorf"/>
    <x v="7"/>
    <b v="0"/>
    <s v="Other"/>
    <s v="Not fleeing"/>
    <b v="0"/>
    <n v="-90.516999999999996"/>
    <n v="41.533999999999999"/>
    <b v="1"/>
  </r>
  <r>
    <n v="6055"/>
    <s v="Joseph Johnson"/>
    <d v="2021-02-08T00:00:00"/>
    <x v="6"/>
    <x v="1"/>
    <x v="0"/>
    <x v="0"/>
    <x v="13"/>
    <x v="0"/>
    <x v="1"/>
    <s v="Idaho Falls"/>
    <x v="27"/>
    <b v="0"/>
    <s v="Other"/>
    <s v="Not fleeing"/>
    <b v="0"/>
    <n v="-112.009"/>
    <n v="43.496000000000002"/>
    <b v="1"/>
  </r>
  <r>
    <n v="6056"/>
    <s v="Clay Tatum"/>
    <d v="2021-02-08T00:00:00"/>
    <x v="6"/>
    <x v="1"/>
    <x v="0"/>
    <x v="36"/>
    <x v="38"/>
    <x v="0"/>
    <x v="1"/>
    <s v="Oxford"/>
    <x v="38"/>
    <b v="0"/>
    <s v="Other"/>
    <s v="Other"/>
    <b v="0"/>
    <n v="-89.519000000000005"/>
    <n v="34.366999999999997"/>
    <b v="1"/>
  </r>
  <r>
    <n v="6057"/>
    <s v="Shae Estelle Jones"/>
    <d v="2021-02-08T00:00:00"/>
    <x v="6"/>
    <x v="1"/>
    <x v="0"/>
    <x v="0"/>
    <x v="19"/>
    <x v="1"/>
    <x v="1"/>
    <s v="Gastonia"/>
    <x v="33"/>
    <b v="0"/>
    <s v="Other"/>
    <s v="#Not Provided"/>
    <b v="1"/>
    <n v="-81.207999999999998"/>
    <n v="35.247"/>
    <b v="1"/>
  </r>
  <r>
    <n v="6058"/>
    <s v="Gregory Taylor"/>
    <d v="2021-02-09T00:00:00"/>
    <x v="6"/>
    <x v="1"/>
    <x v="0"/>
    <x v="0"/>
    <x v="34"/>
    <x v="0"/>
    <x v="3"/>
    <s v="Seattle"/>
    <x v="0"/>
    <b v="0"/>
    <s v="Attack"/>
    <s v="#Not Provided"/>
    <b v="1"/>
    <n v="-122.30200000000001"/>
    <n v="47.588999999999999"/>
    <b v="1"/>
  </r>
  <r>
    <n v="6059"/>
    <s v="Trey Bartholomew"/>
    <d v="2021-02-09T00:00:00"/>
    <x v="6"/>
    <x v="1"/>
    <x v="0"/>
    <x v="79"/>
    <x v="25"/>
    <x v="0"/>
    <x v="1"/>
    <s v="Pennsburg"/>
    <x v="8"/>
    <b v="0"/>
    <s v="Other"/>
    <s v="Not fleeing"/>
    <b v="0"/>
    <n v="-75.491"/>
    <n v="40.390999999999998"/>
    <b v="1"/>
  </r>
  <r>
    <n v="6060"/>
    <s v="Jordan Walton"/>
    <d v="2021-02-10T00:00:00"/>
    <x v="6"/>
    <x v="1"/>
    <x v="0"/>
    <x v="0"/>
    <x v="27"/>
    <x v="0"/>
    <x v="3"/>
    <s v="Austin"/>
    <x v="9"/>
    <b v="0"/>
    <s v="Attack"/>
    <s v="Not fleeing"/>
    <b v="1"/>
    <n v="-97.680999999999997"/>
    <n v="30.305"/>
    <b v="1"/>
  </r>
  <r>
    <n v="6061"/>
    <s v="Cortez Lee Bogan"/>
    <d v="2021-02-10T00:00:00"/>
    <x v="6"/>
    <x v="1"/>
    <x v="0"/>
    <x v="0"/>
    <x v="25"/>
    <x v="0"/>
    <x v="3"/>
    <s v="East Cleveland"/>
    <x v="10"/>
    <b v="0"/>
    <s v="Other"/>
    <s v="Not fleeing"/>
    <b v="0"/>
    <n v="-81.587000000000003"/>
    <n v="41.53"/>
    <b v="1"/>
  </r>
  <r>
    <n v="6062"/>
    <s v="Gregory Chandler Metz"/>
    <d v="2021-02-11T00:00:00"/>
    <x v="6"/>
    <x v="1"/>
    <x v="0"/>
    <x v="0"/>
    <x v="9"/>
    <x v="0"/>
    <x v="1"/>
    <s v="Clemson"/>
    <x v="40"/>
    <b v="0"/>
    <s v="Other"/>
    <s v="#Not Provided"/>
    <b v="0"/>
    <n v="-82.837000000000003"/>
    <n v="34.682000000000002"/>
    <b v="1"/>
  </r>
  <r>
    <n v="6063"/>
    <s v="Jonathan Turner"/>
    <d v="2021-02-11T00:00:00"/>
    <x v="6"/>
    <x v="1"/>
    <x v="0"/>
    <x v="13"/>
    <x v="4"/>
    <x v="0"/>
    <x v="3"/>
    <s v="Gulfport"/>
    <x v="38"/>
    <b v="0"/>
    <s v="Undetermined"/>
    <s v="#Not Provided"/>
    <b v="0"/>
    <n v="-89.087000000000003"/>
    <n v="30.446000000000002"/>
    <b v="1"/>
  </r>
  <r>
    <n v="6064"/>
    <s v="Edwin Adan Velasquez"/>
    <d v="2021-02-11T00:00:00"/>
    <x v="6"/>
    <x v="1"/>
    <x v="0"/>
    <x v="0"/>
    <x v="45"/>
    <x v="0"/>
    <x v="2"/>
    <s v="Houston"/>
    <x v="9"/>
    <b v="0"/>
    <s v="Attack"/>
    <s v="Not fleeing"/>
    <b v="0"/>
    <n v="-95.408000000000001"/>
    <n v="29.925000000000001"/>
    <b v="1"/>
  </r>
  <r>
    <n v="6065"/>
    <s v="Clifford E. Wilbur"/>
    <d v="2021-02-11T00:00:00"/>
    <x v="6"/>
    <x v="1"/>
    <x v="0"/>
    <x v="0"/>
    <x v="38"/>
    <x v="0"/>
    <x v="1"/>
    <s v="Williamsport"/>
    <x v="8"/>
    <b v="0"/>
    <s v="Other"/>
    <s v="Other"/>
    <b v="0"/>
    <n v="-77.084999999999994"/>
    <n v="41.235999999999997"/>
    <b v="1"/>
  </r>
  <r>
    <n v="6066"/>
    <s v="Jacob Aaron Thomas"/>
    <d v="2021-02-11T00:00:00"/>
    <x v="6"/>
    <x v="1"/>
    <x v="0"/>
    <x v="0"/>
    <x v="20"/>
    <x v="0"/>
    <x v="1"/>
    <s v="Hot Spring"/>
    <x v="14"/>
    <b v="0"/>
    <s v="Attack"/>
    <s v="Foot"/>
    <b v="0"/>
    <n v="-93.099000000000004"/>
    <n v="34.454000000000001"/>
    <b v="1"/>
  </r>
  <r>
    <n v="6067"/>
    <s v="Eric J. Porter"/>
    <d v="2021-02-11T00:00:00"/>
    <x v="6"/>
    <x v="1"/>
    <x v="0"/>
    <x v="4"/>
    <x v="3"/>
    <x v="0"/>
    <x v="1"/>
    <s v="Waterville"/>
    <x v="36"/>
    <b v="0"/>
    <s v="Other"/>
    <s v="Foot"/>
    <b v="0"/>
    <n v="-69.638999999999996"/>
    <n v="44.570999999999998"/>
    <b v="1"/>
  </r>
  <r>
    <n v="6068"/>
    <s v="Brian D. Ellis"/>
    <d v="2021-02-11T00:00:00"/>
    <x v="6"/>
    <x v="1"/>
    <x v="0"/>
    <x v="7"/>
    <x v="52"/>
    <x v="0"/>
    <x v="1"/>
    <s v="Russellville"/>
    <x v="23"/>
    <b v="0"/>
    <s v="Attack"/>
    <s v="Not fleeing"/>
    <b v="0"/>
    <n v="-86.917000000000002"/>
    <n v="36.845999999999997"/>
    <b v="1"/>
  </r>
  <r>
    <n v="6069"/>
    <s v="#Not Included"/>
    <d v="2021-02-12T00:00:00"/>
    <x v="6"/>
    <x v="1"/>
    <x v="0"/>
    <x v="0"/>
    <x v="47"/>
    <x v="0"/>
    <x v="5"/>
    <s v="Coral Gables"/>
    <x v="26"/>
    <b v="0"/>
    <s v="Attack"/>
    <s v="#Not Provided"/>
    <b v="0"/>
    <n v="-80.284000000000006"/>
    <n v="25.725999999999999"/>
    <b v="1"/>
  </r>
  <r>
    <n v="6070"/>
    <s v="#Not Included"/>
    <d v="2021-02-13T00:00:00"/>
    <x v="6"/>
    <x v="1"/>
    <x v="0"/>
    <x v="0"/>
    <x v="47"/>
    <x v="0"/>
    <x v="5"/>
    <s v="Pocatello"/>
    <x v="27"/>
    <b v="0"/>
    <s v="Attack"/>
    <s v="Other"/>
    <b v="0"/>
    <n v="-112.449"/>
    <n v="42.872"/>
    <b v="1"/>
  </r>
  <r>
    <n v="6071"/>
    <s v="Daverion Kinard"/>
    <d v="2021-02-13T00:00:00"/>
    <x v="6"/>
    <x v="1"/>
    <x v="0"/>
    <x v="1"/>
    <x v="14"/>
    <x v="0"/>
    <x v="3"/>
    <s v="Fontana"/>
    <x v="3"/>
    <b v="0"/>
    <s v="Other"/>
    <s v="Foot"/>
    <b v="1"/>
    <n v="-117.444"/>
    <n v="34.158000000000001"/>
    <b v="1"/>
  </r>
  <r>
    <n v="6072"/>
    <s v="De'Aire Gray"/>
    <d v="2021-02-13T00:00:00"/>
    <x v="6"/>
    <x v="1"/>
    <x v="0"/>
    <x v="21"/>
    <x v="47"/>
    <x v="0"/>
    <x v="5"/>
    <s v="Indianapolis"/>
    <x v="22"/>
    <b v="1"/>
    <s v="Attack"/>
    <s v="Foot"/>
    <b v="1"/>
    <s v="#Not Provided"/>
    <s v="#Not Provided"/>
    <b v="1"/>
  </r>
  <r>
    <n v="6073"/>
    <s v="Adam Bruce Connors"/>
    <d v="2021-02-14T00:00:00"/>
    <x v="6"/>
    <x v="1"/>
    <x v="0"/>
    <x v="0"/>
    <x v="3"/>
    <x v="0"/>
    <x v="5"/>
    <s v="El Paso"/>
    <x v="9"/>
    <b v="1"/>
    <s v="Other"/>
    <s v="Other"/>
    <b v="0"/>
    <n v="-106.286"/>
    <n v="31.792000000000002"/>
    <b v="1"/>
  </r>
  <r>
    <n v="6074"/>
    <s v="Bruce Diehl"/>
    <d v="2021-02-14T00:00:00"/>
    <x v="6"/>
    <x v="1"/>
    <x v="0"/>
    <x v="0"/>
    <x v="39"/>
    <x v="0"/>
    <x v="1"/>
    <s v="Bingham County"/>
    <x v="27"/>
    <b v="0"/>
    <s v="Attack"/>
    <s v="Not fleeing"/>
    <b v="0"/>
    <n v="-112.327"/>
    <n v="43.311999999999998"/>
    <b v="1"/>
  </r>
  <r>
    <n v="6075"/>
    <s v="Antonio &quot;Tai&quot; Trujillo"/>
    <d v="2021-02-14T00:00:00"/>
    <x v="6"/>
    <x v="1"/>
    <x v="0"/>
    <x v="13"/>
    <x v="47"/>
    <x v="0"/>
    <x v="5"/>
    <s v="Taos Pueblo"/>
    <x v="17"/>
    <b v="0"/>
    <s v="Undetermined"/>
    <s v="Not fleeing"/>
    <b v="0"/>
    <n v="-105.544"/>
    <n v="36.439"/>
    <b v="1"/>
  </r>
  <r>
    <n v="6076"/>
    <s v="Troy Alton Allen"/>
    <d v="2021-02-15T00:00:00"/>
    <x v="6"/>
    <x v="1"/>
    <x v="0"/>
    <x v="13"/>
    <x v="44"/>
    <x v="0"/>
    <x v="1"/>
    <s v="Rexburg"/>
    <x v="27"/>
    <b v="0"/>
    <s v="Other"/>
    <s v="#Not Provided"/>
    <b v="0"/>
    <n v="-111.79300000000001"/>
    <n v="43.817"/>
    <b v="1"/>
  </r>
  <r>
    <n v="6077"/>
    <s v="Francisco Eduardo Flores"/>
    <d v="2021-02-15T00:00:00"/>
    <x v="6"/>
    <x v="1"/>
    <x v="0"/>
    <x v="13"/>
    <x v="12"/>
    <x v="0"/>
    <x v="2"/>
    <s v="El Monte"/>
    <x v="3"/>
    <b v="0"/>
    <s v="Attack"/>
    <s v="Foot"/>
    <b v="0"/>
    <n v="-118.011"/>
    <n v="34.064"/>
    <b v="1"/>
  </r>
  <r>
    <n v="6078"/>
    <s v="Royce Robertson"/>
    <d v="2021-02-15T00:00:00"/>
    <x v="6"/>
    <x v="1"/>
    <x v="0"/>
    <x v="0"/>
    <x v="19"/>
    <x v="0"/>
    <x v="1"/>
    <s v="Indian Wells"/>
    <x v="3"/>
    <b v="0"/>
    <s v="Other"/>
    <s v="Car"/>
    <b v="1"/>
    <n v="-116.292"/>
    <n v="33.712000000000003"/>
    <b v="1"/>
  </r>
  <r>
    <n v="6079"/>
    <s v="Derek J. Hayden"/>
    <d v="2021-02-16T00:00:00"/>
    <x v="6"/>
    <x v="1"/>
    <x v="0"/>
    <x v="4"/>
    <x v="52"/>
    <x v="0"/>
    <x v="1"/>
    <s v="Seattle"/>
    <x v="0"/>
    <b v="1"/>
    <s v="Other"/>
    <s v="Foot"/>
    <b v="1"/>
    <n v="-122.34"/>
    <n v="47.604999999999997"/>
    <b v="1"/>
  </r>
  <r>
    <n v="6080"/>
    <s v="Juan Carlos Pena-Noda"/>
    <d v="2021-02-16T00:00:00"/>
    <x v="6"/>
    <x v="1"/>
    <x v="0"/>
    <x v="0"/>
    <x v="39"/>
    <x v="0"/>
    <x v="2"/>
    <s v="Miami"/>
    <x v="26"/>
    <b v="0"/>
    <s v="Other"/>
    <s v="Not fleeing"/>
    <b v="0"/>
    <n v="-80.2"/>
    <n v="25.849"/>
    <b v="1"/>
  </r>
  <r>
    <n v="6081"/>
    <s v="James Edward Coe"/>
    <d v="2021-02-17T00:00:00"/>
    <x v="6"/>
    <x v="1"/>
    <x v="0"/>
    <x v="0"/>
    <x v="14"/>
    <x v="0"/>
    <x v="1"/>
    <s v="Salisbury"/>
    <x v="33"/>
    <b v="0"/>
    <s v="Attack"/>
    <s v="Foot"/>
    <b v="0"/>
    <s v="#Not Provided"/>
    <s v="#Not Provided"/>
    <b v="1"/>
  </r>
  <r>
    <n v="6082"/>
    <s v="#Not Included"/>
    <d v="2021-02-17T00:00:00"/>
    <x v="6"/>
    <x v="1"/>
    <x v="0"/>
    <x v="0"/>
    <x v="47"/>
    <x v="0"/>
    <x v="5"/>
    <s v="Houston"/>
    <x v="9"/>
    <b v="0"/>
    <s v="Other"/>
    <s v="Not fleeing"/>
    <b v="1"/>
    <s v="#Not Provided"/>
    <s v="#Not Provided"/>
    <b v="1"/>
  </r>
  <r>
    <n v="6083"/>
    <s v="William Clayton Blackwell"/>
    <d v="2021-02-18T00:00:00"/>
    <x v="6"/>
    <x v="1"/>
    <x v="0"/>
    <x v="0"/>
    <x v="4"/>
    <x v="0"/>
    <x v="1"/>
    <s v="Greer"/>
    <x v="40"/>
    <b v="0"/>
    <s v="Attack"/>
    <s v="Not fleeing"/>
    <b v="1"/>
    <n v="-82.230999999999995"/>
    <n v="34.997"/>
    <b v="1"/>
  </r>
  <r>
    <n v="6084"/>
    <s v="Timothy Daniel Statham"/>
    <d v="2021-02-18T00:00:00"/>
    <x v="6"/>
    <x v="1"/>
    <x v="0"/>
    <x v="1"/>
    <x v="13"/>
    <x v="0"/>
    <x v="1"/>
    <s v="Athens"/>
    <x v="31"/>
    <b v="0"/>
    <s v="Other"/>
    <s v="Foot"/>
    <b v="1"/>
    <n v="-83.400999999999996"/>
    <n v="34.000999999999998"/>
    <b v="1"/>
  </r>
  <r>
    <n v="6085"/>
    <s v="Dustin A. Crain"/>
    <d v="2021-02-18T00:00:00"/>
    <x v="6"/>
    <x v="1"/>
    <x v="0"/>
    <x v="4"/>
    <x v="14"/>
    <x v="0"/>
    <x v="5"/>
    <s v="Mount Hermon"/>
    <x v="11"/>
    <b v="0"/>
    <s v="Other"/>
    <s v="Not fleeing"/>
    <b v="0"/>
    <s v="#Not Provided"/>
    <s v="#Not Provided"/>
    <b v="1"/>
  </r>
  <r>
    <n v="6086"/>
    <s v="Timothy D. Frandson"/>
    <d v="2021-02-19T00:00:00"/>
    <x v="6"/>
    <x v="1"/>
    <x v="0"/>
    <x v="96"/>
    <x v="8"/>
    <x v="0"/>
    <x v="1"/>
    <s v="Chillicothe"/>
    <x v="19"/>
    <b v="1"/>
    <s v="Attack"/>
    <s v="Not fleeing"/>
    <b v="0"/>
    <s v="#Not Provided"/>
    <s v="#Not Provided"/>
    <b v="1"/>
  </r>
  <r>
    <n v="6087"/>
    <s v="Ryan Shirey"/>
    <d v="2021-02-19T00:00:00"/>
    <x v="6"/>
    <x v="1"/>
    <x v="0"/>
    <x v="0"/>
    <x v="25"/>
    <x v="0"/>
    <x v="1"/>
    <s v="Catasauqua"/>
    <x v="8"/>
    <b v="1"/>
    <s v="Other"/>
    <s v="Not fleeing"/>
    <b v="0"/>
    <n v="-75.456000000000003"/>
    <n v="40.652000000000001"/>
    <b v="1"/>
  </r>
  <r>
    <n v="6088"/>
    <s v="Chad Curtis Loynachan"/>
    <d v="2021-02-19T00:00:00"/>
    <x v="6"/>
    <x v="1"/>
    <x v="0"/>
    <x v="1"/>
    <x v="20"/>
    <x v="0"/>
    <x v="1"/>
    <s v="Yreka"/>
    <x v="3"/>
    <b v="0"/>
    <s v="Attack"/>
    <s v="Not fleeing"/>
    <b v="0"/>
    <s v="#Not Provided"/>
    <s v="#Not Provided"/>
    <b v="1"/>
  </r>
  <r>
    <n v="6089"/>
    <s v="#Not Included"/>
    <d v="2021-02-19T00:00:00"/>
    <x v="6"/>
    <x v="1"/>
    <x v="0"/>
    <x v="7"/>
    <x v="47"/>
    <x v="0"/>
    <x v="5"/>
    <s v="Costa Mesa"/>
    <x v="3"/>
    <b v="0"/>
    <s v="Attack"/>
    <s v="Car"/>
    <b v="0"/>
    <s v="#Not Provided"/>
    <s v="#Not Provided"/>
    <b v="1"/>
  </r>
  <r>
    <n v="6090"/>
    <s v="Randall Lockaby"/>
    <d v="2021-02-20T00:00:00"/>
    <x v="6"/>
    <x v="1"/>
    <x v="0"/>
    <x v="0"/>
    <x v="41"/>
    <x v="0"/>
    <x v="1"/>
    <s v="Villa Hills"/>
    <x v="23"/>
    <b v="0"/>
    <s v="Attack"/>
    <s v="Not fleeing"/>
    <b v="0"/>
    <n v="-84.575000000000003"/>
    <n v="39.046999999999997"/>
    <b v="1"/>
  </r>
  <r>
    <n v="6091"/>
    <s v="Hailey R. Stainbrook"/>
    <d v="2021-02-20T00:00:00"/>
    <x v="6"/>
    <x v="1"/>
    <x v="0"/>
    <x v="0"/>
    <x v="12"/>
    <x v="1"/>
    <x v="1"/>
    <s v="Lincoln"/>
    <x v="29"/>
    <b v="0"/>
    <s v="Attack"/>
    <s v="Car"/>
    <b v="1"/>
    <n v="-96.643000000000001"/>
    <n v="40.893000000000001"/>
    <b v="1"/>
  </r>
  <r>
    <n v="6092"/>
    <s v="Christian W. Alexander"/>
    <d v="2021-02-20T00:00:00"/>
    <x v="6"/>
    <x v="1"/>
    <x v="0"/>
    <x v="0"/>
    <x v="35"/>
    <x v="0"/>
    <x v="1"/>
    <s v="Lincoln"/>
    <x v="29"/>
    <b v="0"/>
    <s v="Attack"/>
    <s v="Car"/>
    <b v="1"/>
    <n v="-96.643000000000001"/>
    <n v="40.893000000000001"/>
    <b v="1"/>
  </r>
  <r>
    <n v="6093"/>
    <s v="Arnell States"/>
    <d v="2021-02-20T00:00:00"/>
    <x v="6"/>
    <x v="1"/>
    <x v="0"/>
    <x v="4"/>
    <x v="4"/>
    <x v="0"/>
    <x v="3"/>
    <s v="Cedar Rapids"/>
    <x v="7"/>
    <b v="0"/>
    <s v="Other"/>
    <s v="#Not Provided"/>
    <b v="1"/>
    <n v="-91.724000000000004"/>
    <n v="41.963000000000001"/>
    <b v="1"/>
  </r>
  <r>
    <n v="6094"/>
    <s v="Claude Trivino"/>
    <d v="2021-02-20T00:00:00"/>
    <x v="6"/>
    <x v="1"/>
    <x v="1"/>
    <x v="4"/>
    <x v="36"/>
    <x v="0"/>
    <x v="2"/>
    <s v="Albuquerque"/>
    <x v="17"/>
    <b v="1"/>
    <s v="Attack"/>
    <s v="Foot"/>
    <b v="1"/>
    <n v="-106.586"/>
    <n v="35.081000000000003"/>
    <b v="1"/>
  </r>
  <r>
    <n v="6095"/>
    <s v="#Not Included"/>
    <d v="2021-02-21T00:00:00"/>
    <x v="6"/>
    <x v="1"/>
    <x v="0"/>
    <x v="0"/>
    <x v="47"/>
    <x v="0"/>
    <x v="5"/>
    <s v="Braham"/>
    <x v="18"/>
    <b v="0"/>
    <s v="Attack"/>
    <s v="Other"/>
    <b v="0"/>
    <s v="#Not Provided"/>
    <s v="#Not Provided"/>
    <b v="1"/>
  </r>
  <r>
    <n v="6096"/>
    <s v="Dominic Lucas Koch"/>
    <d v="2021-02-21T00:00:00"/>
    <x v="6"/>
    <x v="1"/>
    <x v="0"/>
    <x v="0"/>
    <x v="25"/>
    <x v="0"/>
    <x v="6"/>
    <s v="Anoka"/>
    <x v="18"/>
    <b v="0"/>
    <s v="Attack"/>
    <s v="Other"/>
    <b v="1"/>
    <n v="-93.192999999999998"/>
    <n v="45.707000000000001"/>
    <b v="1"/>
  </r>
  <r>
    <n v="6097"/>
    <s v="Daniel Newton Neal"/>
    <d v="2021-02-21T00:00:00"/>
    <x v="6"/>
    <x v="1"/>
    <x v="0"/>
    <x v="0"/>
    <x v="13"/>
    <x v="0"/>
    <x v="3"/>
    <s v="Jacksonville"/>
    <x v="26"/>
    <b v="0"/>
    <s v="Other"/>
    <s v="Foot"/>
    <b v="0"/>
    <n v="-81.623999999999995"/>
    <n v="30.251000000000001"/>
    <b v="1"/>
  </r>
  <r>
    <n v="6098"/>
    <s v="Andrew Allen Courser"/>
    <d v="2021-02-21T00:00:00"/>
    <x v="6"/>
    <x v="1"/>
    <x v="0"/>
    <x v="0"/>
    <x v="38"/>
    <x v="0"/>
    <x v="1"/>
    <s v="Edmore"/>
    <x v="30"/>
    <b v="0"/>
    <s v="Attack"/>
    <s v="Foot"/>
    <b v="0"/>
    <n v="-85.043000000000006"/>
    <n v="43.433999999999997"/>
    <b v="1"/>
  </r>
  <r>
    <n v="6099"/>
    <s v="Carlton James Adams"/>
    <d v="2021-02-22T00:00:00"/>
    <x v="6"/>
    <x v="1"/>
    <x v="0"/>
    <x v="0"/>
    <x v="12"/>
    <x v="0"/>
    <x v="1"/>
    <s v="McDowell County"/>
    <x v="33"/>
    <b v="0"/>
    <s v="Attack"/>
    <s v="#Not Provided"/>
    <b v="0"/>
    <n v="-82.084000000000003"/>
    <n v="35.698"/>
    <b v="1"/>
  </r>
  <r>
    <n v="6100"/>
    <s v="#Not Included"/>
    <d v="2021-02-22T00:00:00"/>
    <x v="6"/>
    <x v="1"/>
    <x v="0"/>
    <x v="7"/>
    <x v="47"/>
    <x v="0"/>
    <x v="5"/>
    <s v="Ontario"/>
    <x v="3"/>
    <b v="0"/>
    <s v="Attack"/>
    <s v="Car"/>
    <b v="0"/>
    <s v="#Not Provided"/>
    <s v="#Not Provided"/>
    <b v="1"/>
  </r>
  <r>
    <n v="6101"/>
    <s v="Dale Amstutz-Dunn"/>
    <d v="2021-02-23T00:00:00"/>
    <x v="6"/>
    <x v="1"/>
    <x v="0"/>
    <x v="0"/>
    <x v="4"/>
    <x v="0"/>
    <x v="1"/>
    <s v="Eagle Point"/>
    <x v="1"/>
    <b v="0"/>
    <s v="Attack"/>
    <s v="Car"/>
    <b v="0"/>
    <n v="-122.79900000000001"/>
    <n v="42.468000000000004"/>
    <b v="1"/>
  </r>
  <r>
    <n v="6102"/>
    <s v="#Not Included"/>
    <d v="2021-02-24T00:00:00"/>
    <x v="6"/>
    <x v="1"/>
    <x v="0"/>
    <x v="0"/>
    <x v="47"/>
    <x v="0"/>
    <x v="5"/>
    <s v="St. Michaels"/>
    <x v="6"/>
    <b v="0"/>
    <s v="Attack"/>
    <s v="Car"/>
    <b v="0"/>
    <n v="-109.096"/>
    <n v="35.645000000000003"/>
    <b v="1"/>
  </r>
  <r>
    <n v="6103"/>
    <s v="Alonte Murphy"/>
    <d v="2021-02-24T00:00:00"/>
    <x v="6"/>
    <x v="1"/>
    <x v="0"/>
    <x v="0"/>
    <x v="6"/>
    <x v="0"/>
    <x v="3"/>
    <s v="Garden City"/>
    <x v="30"/>
    <b v="0"/>
    <s v="Attack"/>
    <s v="Not fleeing"/>
    <b v="0"/>
    <n v="-83.346999999999994"/>
    <n v="42.323999999999998"/>
    <b v="1"/>
  </r>
  <r>
    <n v="6104"/>
    <s v="Michael Richard Stambaugh"/>
    <d v="2021-02-24T00:00:00"/>
    <x v="6"/>
    <x v="1"/>
    <x v="0"/>
    <x v="82"/>
    <x v="4"/>
    <x v="0"/>
    <x v="1"/>
    <s v="Vici"/>
    <x v="5"/>
    <b v="0"/>
    <s v="Attack"/>
    <s v="Car"/>
    <b v="1"/>
    <s v="#Not Provided"/>
    <s v="#Not Provided"/>
    <b v="1"/>
  </r>
  <r>
    <n v="6105"/>
    <s v="Benjamin Tyson"/>
    <d v="2021-02-25T00:00:00"/>
    <x v="6"/>
    <x v="1"/>
    <x v="0"/>
    <x v="0"/>
    <x v="7"/>
    <x v="0"/>
    <x v="3"/>
    <s v="Baltimore"/>
    <x v="28"/>
    <b v="0"/>
    <s v="Attack"/>
    <s v="Foot"/>
    <b v="1"/>
    <n v="-76.623999999999995"/>
    <n v="39.287999999999997"/>
    <b v="1"/>
  </r>
  <r>
    <n v="6106"/>
    <s v="Adam John Lundt"/>
    <d v="2021-02-25T00:00:00"/>
    <x v="6"/>
    <x v="1"/>
    <x v="0"/>
    <x v="2"/>
    <x v="22"/>
    <x v="0"/>
    <x v="5"/>
    <s v="West Sacramento"/>
    <x v="3"/>
    <b v="0"/>
    <s v="Attack"/>
    <s v="#Not Provided"/>
    <b v="1"/>
    <n v="-121.54900000000001"/>
    <n v="38.588999999999999"/>
    <b v="1"/>
  </r>
  <r>
    <n v="6107"/>
    <s v="Donald Francis Hairston"/>
    <d v="2021-02-25T00:00:00"/>
    <x v="6"/>
    <x v="1"/>
    <x v="0"/>
    <x v="0"/>
    <x v="52"/>
    <x v="0"/>
    <x v="3"/>
    <s v="Culpeper"/>
    <x v="20"/>
    <b v="1"/>
    <s v="Attack"/>
    <s v="Not fleeing"/>
    <b v="0"/>
    <n v="-78.022999999999996"/>
    <n v="38.520000000000003"/>
    <b v="1"/>
  </r>
  <r>
    <n v="6108"/>
    <s v="Juan Carter Hernandez"/>
    <d v="2021-02-25T00:00:00"/>
    <x v="6"/>
    <x v="1"/>
    <x v="0"/>
    <x v="36"/>
    <x v="19"/>
    <x v="0"/>
    <x v="2"/>
    <s v="New Wilmington"/>
    <x v="8"/>
    <b v="0"/>
    <s v="Attack"/>
    <s v="Not fleeing"/>
    <b v="0"/>
    <n v="-80.335999999999999"/>
    <n v="41.113999999999997"/>
    <b v="1"/>
  </r>
  <r>
    <n v="6109"/>
    <s v="David Joseph Wayne Conwell"/>
    <d v="2021-02-25T00:00:00"/>
    <x v="6"/>
    <x v="1"/>
    <x v="0"/>
    <x v="0"/>
    <x v="13"/>
    <x v="0"/>
    <x v="1"/>
    <s v="Duluth"/>
    <x v="18"/>
    <b v="0"/>
    <s v="Attack"/>
    <s v="#Not Provided"/>
    <b v="1"/>
    <n v="-92.131"/>
    <n v="46.768000000000001"/>
    <b v="1"/>
  </r>
  <r>
    <n v="6110"/>
    <s v="Maggie A. Dickerson"/>
    <d v="2021-02-26T00:00:00"/>
    <x v="6"/>
    <x v="1"/>
    <x v="0"/>
    <x v="4"/>
    <x v="20"/>
    <x v="1"/>
    <x v="1"/>
    <s v="Liberty"/>
    <x v="22"/>
    <b v="0"/>
    <s v="Other"/>
    <s v="Not fleeing"/>
    <b v="0"/>
    <s v="#Not Provided"/>
    <s v="#Not Provided"/>
    <b v="1"/>
  </r>
  <r>
    <n v="6111"/>
    <s v="Frederick Earl Height"/>
    <d v="2021-02-26T00:00:00"/>
    <x v="6"/>
    <x v="1"/>
    <x v="0"/>
    <x v="13"/>
    <x v="35"/>
    <x v="0"/>
    <x v="1"/>
    <s v="Walker County"/>
    <x v="37"/>
    <b v="1"/>
    <s v="Undetermined"/>
    <s v="#Not Provided"/>
    <b v="0"/>
    <n v="-87.302000000000007"/>
    <n v="33.856000000000002"/>
    <b v="1"/>
  </r>
  <r>
    <n v="6112"/>
    <s v="Isaiah Strong"/>
    <d v="2021-02-26T00:00:00"/>
    <x v="6"/>
    <x v="1"/>
    <x v="0"/>
    <x v="59"/>
    <x v="11"/>
    <x v="0"/>
    <x v="1"/>
    <s v="Kalispell"/>
    <x v="12"/>
    <b v="0"/>
    <s v="Attack"/>
    <s v="Foot"/>
    <b v="0"/>
    <n v="-114.288"/>
    <n v="48.164999999999999"/>
    <b v="1"/>
  </r>
  <r>
    <n v="6113"/>
    <s v="Dakota G. Richards"/>
    <d v="2021-02-26T00:00:00"/>
    <x v="6"/>
    <x v="1"/>
    <x v="0"/>
    <x v="0"/>
    <x v="20"/>
    <x v="0"/>
    <x v="5"/>
    <s v="Stanley"/>
    <x v="20"/>
    <b v="0"/>
    <s v="Attack"/>
    <s v="Foot"/>
    <b v="0"/>
    <n v="-78.481999999999999"/>
    <n v="38.575000000000003"/>
    <b v="1"/>
  </r>
  <r>
    <n v="6114"/>
    <s v="Thomas Mack"/>
    <d v="2021-02-26T00:00:00"/>
    <x v="6"/>
    <x v="1"/>
    <x v="1"/>
    <x v="0"/>
    <x v="4"/>
    <x v="0"/>
    <x v="5"/>
    <s v="San Antonio"/>
    <x v="9"/>
    <b v="0"/>
    <s v="Attack"/>
    <s v="Foot"/>
    <b v="0"/>
    <n v="-98.451999999999998"/>
    <n v="29.428999999999998"/>
    <b v="1"/>
  </r>
  <r>
    <n v="6115"/>
    <s v="Roger Dale Gibson"/>
    <d v="2021-02-27T00:00:00"/>
    <x v="6"/>
    <x v="1"/>
    <x v="0"/>
    <x v="13"/>
    <x v="25"/>
    <x v="0"/>
    <x v="5"/>
    <s v="Dora"/>
    <x v="37"/>
    <b v="0"/>
    <s v="Undetermined"/>
    <s v="#Not Provided"/>
    <b v="0"/>
    <n v="-87.09"/>
    <n v="33.728999999999999"/>
    <b v="1"/>
  </r>
  <r>
    <n v="6116"/>
    <s v="Shannon Savela"/>
    <d v="2021-02-27T00:00:00"/>
    <x v="6"/>
    <x v="1"/>
    <x v="0"/>
    <x v="0"/>
    <x v="16"/>
    <x v="0"/>
    <x v="1"/>
    <s v="Wadena County"/>
    <x v="18"/>
    <b v="0"/>
    <s v="Attack"/>
    <s v="Not fleeing"/>
    <b v="0"/>
    <n v="-94.936999999999998"/>
    <n v="46.616"/>
    <b v="1"/>
  </r>
  <r>
    <n v="6117"/>
    <s v="David Savela"/>
    <d v="2021-02-27T00:00:00"/>
    <x v="6"/>
    <x v="1"/>
    <x v="0"/>
    <x v="0"/>
    <x v="21"/>
    <x v="0"/>
    <x v="1"/>
    <s v="Wadena County"/>
    <x v="18"/>
    <b v="0"/>
    <s v="Attack"/>
    <s v="#Not Provided"/>
    <b v="0"/>
    <n v="-94.936999999999998"/>
    <n v="46.616"/>
    <b v="1"/>
  </r>
  <r>
    <n v="6118"/>
    <s v="Rudy Duvivier"/>
    <d v="2021-02-27T00:00:00"/>
    <x v="6"/>
    <x v="1"/>
    <x v="0"/>
    <x v="0"/>
    <x v="3"/>
    <x v="0"/>
    <x v="3"/>
    <s v="Clay County"/>
    <x v="26"/>
    <b v="0"/>
    <s v="Attack"/>
    <s v="#Not Provided"/>
    <b v="0"/>
    <n v="-81.751000000000005"/>
    <n v="30.161999999999999"/>
    <b v="1"/>
  </r>
  <r>
    <n v="6119"/>
    <s v="Jerry Roseberry"/>
    <d v="2021-02-27T00:00:00"/>
    <x v="6"/>
    <x v="1"/>
    <x v="0"/>
    <x v="13"/>
    <x v="26"/>
    <x v="0"/>
    <x v="1"/>
    <s v="Morgan County"/>
    <x v="23"/>
    <b v="0"/>
    <s v="Undetermined"/>
    <s v="#Not Provided"/>
    <b v="0"/>
    <s v="#Not Provided"/>
    <s v="#Not Provided"/>
    <b v="1"/>
  </r>
  <r>
    <n v="6120"/>
    <s v="Farrah Rauch"/>
    <d v="2021-02-28T00:00:00"/>
    <x v="6"/>
    <x v="1"/>
    <x v="0"/>
    <x v="0"/>
    <x v="31"/>
    <x v="1"/>
    <x v="1"/>
    <s v="Muskogee"/>
    <x v="5"/>
    <b v="0"/>
    <s v="Attack"/>
    <s v="Other"/>
    <b v="1"/>
    <n v="-95.394000000000005"/>
    <n v="35.770000000000003"/>
    <b v="1"/>
  </r>
  <r>
    <n v="6121"/>
    <s v="Fred Bowman Trundle"/>
    <d v="2021-02-28T00:00:00"/>
    <x v="6"/>
    <x v="1"/>
    <x v="1"/>
    <x v="0"/>
    <x v="30"/>
    <x v="0"/>
    <x v="5"/>
    <s v="Catoosa County"/>
    <x v="31"/>
    <b v="0"/>
    <s v="Attack"/>
    <s v="Foot"/>
    <b v="0"/>
    <n v="-85.14"/>
    <n v="34.843000000000004"/>
    <b v="1"/>
  </r>
  <r>
    <n v="6122"/>
    <s v="Adam Cunningham"/>
    <d v="2021-03-01T00:00:00"/>
    <x v="6"/>
    <x v="2"/>
    <x v="0"/>
    <x v="45"/>
    <x v="42"/>
    <x v="0"/>
    <x v="1"/>
    <s v="Ozark"/>
    <x v="14"/>
    <b v="0"/>
    <s v="Other"/>
    <s v="Other"/>
    <b v="0"/>
    <n v="-93.938000000000002"/>
    <n v="35.485999999999997"/>
    <b v="1"/>
  </r>
  <r>
    <n v="6123"/>
    <s v="Chandra Moore"/>
    <d v="2021-03-01T00:00:00"/>
    <x v="6"/>
    <x v="2"/>
    <x v="0"/>
    <x v="0"/>
    <x v="59"/>
    <x v="0"/>
    <x v="3"/>
    <s v="Detroit"/>
    <x v="30"/>
    <b v="0"/>
    <s v="Attack"/>
    <s v="Not fleeing"/>
    <b v="0"/>
    <s v="#Not Provided"/>
    <s v="#Not Provided"/>
    <b v="1"/>
  </r>
  <r>
    <n v="6124"/>
    <s v="#Not Included"/>
    <d v="2021-03-03T00:00:00"/>
    <x v="6"/>
    <x v="2"/>
    <x v="0"/>
    <x v="0"/>
    <x v="47"/>
    <x v="0"/>
    <x v="5"/>
    <s v="Houston"/>
    <x v="9"/>
    <b v="0"/>
    <s v="Other"/>
    <s v="Car"/>
    <b v="0"/>
    <n v="-95.37"/>
    <n v="29.76"/>
    <b v="1"/>
  </r>
  <r>
    <n v="6125"/>
    <s v="Dwight Brown"/>
    <d v="2021-03-03T00:00:00"/>
    <x v="6"/>
    <x v="2"/>
    <x v="0"/>
    <x v="0"/>
    <x v="11"/>
    <x v="0"/>
    <x v="3"/>
    <s v="Abbeville"/>
    <x v="11"/>
    <b v="1"/>
    <s v="Attack"/>
    <s v="#Not Provided"/>
    <b v="1"/>
    <n v="-92.123999999999995"/>
    <n v="29.965"/>
    <b v="1"/>
  </r>
  <r>
    <n v="6126"/>
    <s v="Jonathan Levi Allen"/>
    <d v="2021-03-03T00:00:00"/>
    <x v="6"/>
    <x v="2"/>
    <x v="0"/>
    <x v="0"/>
    <x v="14"/>
    <x v="0"/>
    <x v="1"/>
    <s v="Selma"/>
    <x v="22"/>
    <b v="0"/>
    <s v="Attack"/>
    <s v="Car"/>
    <b v="0"/>
    <s v="#Not Provided"/>
    <s v="#Not Provided"/>
    <b v="1"/>
  </r>
  <r>
    <n v="6127"/>
    <s v="Judson Albahm"/>
    <d v="2021-03-04T00:00:00"/>
    <x v="6"/>
    <x v="2"/>
    <x v="0"/>
    <x v="2"/>
    <x v="31"/>
    <x v="0"/>
    <x v="1"/>
    <s v="Jamesville"/>
    <x v="35"/>
    <b v="1"/>
    <s v="Attack"/>
    <s v="Foot"/>
    <b v="1"/>
    <n v="-76.075000000000003"/>
    <n v="42.981000000000002"/>
    <b v="1"/>
  </r>
  <r>
    <n v="6128"/>
    <s v="Andrew Teague"/>
    <d v="2021-03-05T00:00:00"/>
    <x v="6"/>
    <x v="2"/>
    <x v="0"/>
    <x v="0"/>
    <x v="21"/>
    <x v="0"/>
    <x v="3"/>
    <s v="Columbus"/>
    <x v="10"/>
    <b v="0"/>
    <s v="Attack"/>
    <s v="Car"/>
    <b v="0"/>
    <n v="-83.048000000000002"/>
    <n v="39.898000000000003"/>
    <b v="1"/>
  </r>
  <r>
    <n v="6129"/>
    <s v="Justin Lynn"/>
    <d v="2021-03-05T00:00:00"/>
    <x v="6"/>
    <x v="2"/>
    <x v="0"/>
    <x v="0"/>
    <x v="52"/>
    <x v="0"/>
    <x v="1"/>
    <s v="Odessa"/>
    <x v="9"/>
    <b v="0"/>
    <s v="Attack"/>
    <s v="#Not Provided"/>
    <b v="0"/>
    <n v="-102.31699999999999"/>
    <n v="31.855"/>
    <b v="1"/>
  </r>
  <r>
    <n v="6130"/>
    <s v="#Not Included"/>
    <d v="2021-03-05T00:00:00"/>
    <x v="6"/>
    <x v="2"/>
    <x v="0"/>
    <x v="0"/>
    <x v="47"/>
    <x v="0"/>
    <x v="5"/>
    <s v="Gainesville"/>
    <x v="26"/>
    <b v="0"/>
    <s v="Attack"/>
    <s v="#Not Provided"/>
    <b v="0"/>
    <n v="-82.268000000000001"/>
    <n v="29.63"/>
    <b v="1"/>
  </r>
  <r>
    <n v="6131"/>
    <s v="Jessie Peter"/>
    <d v="2021-03-06T00:00:00"/>
    <x v="6"/>
    <x v="2"/>
    <x v="0"/>
    <x v="0"/>
    <x v="25"/>
    <x v="0"/>
    <x v="1"/>
    <s v="Fairbanks"/>
    <x v="34"/>
    <b v="0"/>
    <s v="Attack"/>
    <s v="#Not Provided"/>
    <b v="0"/>
    <n v="-147.87"/>
    <n v="64.823999999999998"/>
    <b v="1"/>
  </r>
  <r>
    <n v="6132"/>
    <s v="Howayne Gayle"/>
    <d v="2021-03-07T00:00:00"/>
    <x v="6"/>
    <x v="2"/>
    <x v="0"/>
    <x v="0"/>
    <x v="7"/>
    <x v="0"/>
    <x v="3"/>
    <s v="Lakeland"/>
    <x v="26"/>
    <b v="0"/>
    <s v="Attack"/>
    <s v="Not fleeing"/>
    <b v="0"/>
    <n v="-81.941999999999993"/>
    <n v="28.113"/>
    <b v="1"/>
  </r>
  <r>
    <n v="6133"/>
    <s v="Joel R. Weldon"/>
    <d v="2021-03-07T00:00:00"/>
    <x v="6"/>
    <x v="2"/>
    <x v="0"/>
    <x v="0"/>
    <x v="21"/>
    <x v="0"/>
    <x v="1"/>
    <s v="Sparkman"/>
    <x v="14"/>
    <b v="0"/>
    <s v="Attack"/>
    <s v="Car"/>
    <b v="0"/>
    <n v="-92.847999999999999"/>
    <n v="33.917000000000002"/>
    <b v="1"/>
  </r>
  <r>
    <n v="6134"/>
    <s v="David William Kahler"/>
    <d v="2021-03-08T00:00:00"/>
    <x v="6"/>
    <x v="2"/>
    <x v="0"/>
    <x v="0"/>
    <x v="12"/>
    <x v="0"/>
    <x v="1"/>
    <s v="Burbank"/>
    <x v="3"/>
    <b v="0"/>
    <s v="Attack"/>
    <s v="#Not Provided"/>
    <b v="0"/>
    <n v="-118.33799999999999"/>
    <n v="34.195999999999998"/>
    <b v="1"/>
  </r>
  <r>
    <n v="6135"/>
    <s v="David Robert Ruozi"/>
    <d v="2021-03-09T00:00:00"/>
    <x v="6"/>
    <x v="2"/>
    <x v="0"/>
    <x v="13"/>
    <x v="12"/>
    <x v="0"/>
    <x v="1"/>
    <s v="Reedsport"/>
    <x v="1"/>
    <b v="0"/>
    <s v="Attack"/>
    <s v="Not fleeing"/>
    <b v="0"/>
    <n v="-124.111"/>
    <n v="43.698999999999998"/>
    <b v="1"/>
  </r>
  <r>
    <n v="6136"/>
    <s v="Jim Wright"/>
    <d v="2021-03-09T00:00:00"/>
    <x v="6"/>
    <x v="2"/>
    <x v="0"/>
    <x v="0"/>
    <x v="28"/>
    <x v="0"/>
    <x v="1"/>
    <s v="Minneola"/>
    <x v="2"/>
    <b v="0"/>
    <s v="Other"/>
    <s v="Car"/>
    <b v="0"/>
    <n v="-100.015"/>
    <n v="37.441000000000003"/>
    <b v="1"/>
  </r>
  <r>
    <n v="6137"/>
    <s v="#Not Included"/>
    <d v="2021-03-09T00:00:00"/>
    <x v="6"/>
    <x v="2"/>
    <x v="0"/>
    <x v="0"/>
    <x v="29"/>
    <x v="0"/>
    <x v="5"/>
    <s v="Riverside"/>
    <x v="3"/>
    <b v="0"/>
    <s v="Other"/>
    <s v="Foot"/>
    <b v="0"/>
    <n v="-117.34399999999999"/>
    <n v="33.975999999999999"/>
    <b v="1"/>
  </r>
  <r>
    <n v="6138"/>
    <s v="Tyshon Jones"/>
    <d v="2021-03-10T00:00:00"/>
    <x v="6"/>
    <x v="2"/>
    <x v="0"/>
    <x v="4"/>
    <x v="20"/>
    <x v="0"/>
    <x v="3"/>
    <s v="Rochester"/>
    <x v="35"/>
    <b v="1"/>
    <s v="Other"/>
    <s v="Foot"/>
    <b v="1"/>
    <n v="-77.617000000000004"/>
    <n v="43.156999999999996"/>
    <b v="1"/>
  </r>
  <r>
    <n v="6139"/>
    <s v="Michael Laduca"/>
    <d v="2021-03-10T00:00:00"/>
    <x v="6"/>
    <x v="2"/>
    <x v="0"/>
    <x v="0"/>
    <x v="15"/>
    <x v="0"/>
    <x v="1"/>
    <s v="Red River Parish"/>
    <x v="11"/>
    <b v="0"/>
    <s v="Other"/>
    <s v="Other"/>
    <b v="0"/>
    <n v="-93.379000000000005"/>
    <n v="32.084000000000003"/>
    <b v="1"/>
  </r>
  <r>
    <n v="6140"/>
    <s v="Martin Louis Douglas"/>
    <d v="2021-03-10T00:00:00"/>
    <x v="6"/>
    <x v="2"/>
    <x v="0"/>
    <x v="0"/>
    <x v="12"/>
    <x v="0"/>
    <x v="5"/>
    <s v="Bartholomew County"/>
    <x v="22"/>
    <b v="0"/>
    <s v="Attack"/>
    <s v="Car"/>
    <b v="0"/>
    <s v="#Not Provided"/>
    <s v="#Not Provided"/>
    <b v="1"/>
  </r>
  <r>
    <n v="6141"/>
    <s v="Christopher J. Lefande"/>
    <d v="2021-03-11T00:00:00"/>
    <x v="6"/>
    <x v="2"/>
    <x v="0"/>
    <x v="0"/>
    <x v="17"/>
    <x v="0"/>
    <x v="1"/>
    <s v="Cape Coral"/>
    <x v="26"/>
    <b v="0"/>
    <s v="Attack"/>
    <s v="Not fleeing"/>
    <b v="0"/>
    <n v="-82.028999999999996"/>
    <n v="26.67"/>
    <b v="1"/>
  </r>
  <r>
    <n v="6142"/>
    <s v="Tyrell Wilson"/>
    <d v="2021-03-11T00:00:00"/>
    <x v="6"/>
    <x v="2"/>
    <x v="0"/>
    <x v="4"/>
    <x v="3"/>
    <x v="0"/>
    <x v="3"/>
    <s v="Danville"/>
    <x v="3"/>
    <b v="0"/>
    <s v="Other"/>
    <s v="Not fleeing"/>
    <b v="1"/>
    <n v="-121.991"/>
    <n v="37.811"/>
    <b v="1"/>
  </r>
  <r>
    <n v="6143"/>
    <s v="Timothy Jonas Johnson"/>
    <d v="2021-03-12T00:00:00"/>
    <x v="6"/>
    <x v="2"/>
    <x v="0"/>
    <x v="0"/>
    <x v="19"/>
    <x v="0"/>
    <x v="1"/>
    <s v="Kimberling City"/>
    <x v="19"/>
    <b v="0"/>
    <s v="Attack"/>
    <s v="Not fleeing"/>
    <b v="0"/>
    <s v="#Not Provided"/>
    <s v="#Not Provided"/>
    <b v="1"/>
  </r>
  <r>
    <n v="6144"/>
    <s v="Nika Nicole Holbert"/>
    <d v="2021-03-12T00:00:00"/>
    <x v="6"/>
    <x v="2"/>
    <x v="1"/>
    <x v="0"/>
    <x v="10"/>
    <x v="1"/>
    <x v="3"/>
    <s v="Memphis"/>
    <x v="32"/>
    <b v="0"/>
    <s v="Attack"/>
    <s v="Car"/>
    <b v="1"/>
    <n v="-86.781000000000006"/>
    <n v="36.22"/>
    <b v="1"/>
  </r>
  <r>
    <n v="6145"/>
    <s v="Raymond Whitfield Tarbox"/>
    <d v="2021-03-12T00:00:00"/>
    <x v="6"/>
    <x v="2"/>
    <x v="1"/>
    <x v="4"/>
    <x v="21"/>
    <x v="0"/>
    <x v="1"/>
    <s v="Valdosta"/>
    <x v="31"/>
    <b v="0"/>
    <s v="Other"/>
    <s v="Not fleeing"/>
    <b v="0"/>
    <n v="-83.335999999999999"/>
    <n v="30.849"/>
    <b v="1"/>
  </r>
  <r>
    <n v="6146"/>
    <s v="Benjamin P. Cotton"/>
    <d v="2021-03-12T00:00:00"/>
    <x v="6"/>
    <x v="2"/>
    <x v="1"/>
    <x v="4"/>
    <x v="22"/>
    <x v="0"/>
    <x v="1"/>
    <s v="Harrison Township"/>
    <x v="10"/>
    <b v="0"/>
    <s v="Other"/>
    <s v="Not fleeing"/>
    <b v="0"/>
    <n v="-84.191000000000003"/>
    <n v="39.808"/>
    <b v="1"/>
  </r>
  <r>
    <n v="6147"/>
    <s v="Dustin Roy Black"/>
    <d v="2021-03-13T00:00:00"/>
    <x v="6"/>
    <x v="2"/>
    <x v="0"/>
    <x v="0"/>
    <x v="22"/>
    <x v="0"/>
    <x v="1"/>
    <s v="Austin"/>
    <x v="14"/>
    <b v="0"/>
    <s v="Attack"/>
    <s v="Not fleeing"/>
    <b v="0"/>
    <n v="-91.988"/>
    <n v="34.981000000000002"/>
    <b v="1"/>
  </r>
  <r>
    <n v="6148"/>
    <s v="#Not Included"/>
    <d v="2021-03-13T00:00:00"/>
    <x v="6"/>
    <x v="2"/>
    <x v="0"/>
    <x v="13"/>
    <x v="47"/>
    <x v="0"/>
    <x v="5"/>
    <s v="Monahans"/>
    <x v="9"/>
    <b v="0"/>
    <s v="Undetermined"/>
    <s v="#Not Provided"/>
    <b v="0"/>
    <s v="#Not Provided"/>
    <s v="#Not Provided"/>
    <b v="1"/>
  </r>
  <r>
    <n v="6149"/>
    <s v="Douglas William Stroble"/>
    <d v="2021-03-13T00:00:00"/>
    <x v="6"/>
    <x v="2"/>
    <x v="0"/>
    <x v="0"/>
    <x v="9"/>
    <x v="0"/>
    <x v="1"/>
    <s v="Wasilla"/>
    <x v="34"/>
    <b v="0"/>
    <s v="Attack"/>
    <s v="Not fleeing"/>
    <b v="0"/>
    <s v="#Not Provided"/>
    <s v="#Not Provided"/>
    <b v="1"/>
  </r>
  <r>
    <n v="6150"/>
    <s v="Kelly Shannon Bowen"/>
    <d v="2021-03-14T00:00:00"/>
    <x v="6"/>
    <x v="2"/>
    <x v="0"/>
    <x v="81"/>
    <x v="39"/>
    <x v="0"/>
    <x v="1"/>
    <s v="Reidsville"/>
    <x v="31"/>
    <b v="0"/>
    <s v="Attack"/>
    <s v="Other"/>
    <b v="0"/>
    <n v="-82.11"/>
    <n v="32.1"/>
    <b v="1"/>
  </r>
  <r>
    <n v="6151"/>
    <s v="Christopher Ruffin"/>
    <d v="2021-03-14T00:00:00"/>
    <x v="6"/>
    <x v="2"/>
    <x v="0"/>
    <x v="0"/>
    <x v="14"/>
    <x v="0"/>
    <x v="3"/>
    <s v="Palm Bay"/>
    <x v="26"/>
    <b v="0"/>
    <s v="Attack"/>
    <s v="Foot"/>
    <b v="0"/>
    <n v="-80.613"/>
    <n v="28.009"/>
    <b v="1"/>
  </r>
  <r>
    <n v="6152"/>
    <s v="Ryan White Mountain-Soft"/>
    <d v="2021-03-14T00:00:00"/>
    <x v="6"/>
    <x v="2"/>
    <x v="0"/>
    <x v="13"/>
    <x v="12"/>
    <x v="0"/>
    <x v="6"/>
    <s v="McLaughlin"/>
    <x v="48"/>
    <b v="0"/>
    <s v="Undetermined"/>
    <s v="#Not Provided"/>
    <b v="0"/>
    <n v="-100.81"/>
    <n v="45.814"/>
    <b v="1"/>
  </r>
  <r>
    <n v="6153"/>
    <s v="David Ordaz"/>
    <d v="2021-03-14T00:00:00"/>
    <x v="6"/>
    <x v="2"/>
    <x v="0"/>
    <x v="4"/>
    <x v="8"/>
    <x v="0"/>
    <x v="2"/>
    <s v="Los Angeles"/>
    <x v="3"/>
    <b v="1"/>
    <s v="Other"/>
    <s v="Not fleeing"/>
    <b v="0"/>
    <n v="-118.187"/>
    <n v="34.036000000000001"/>
    <b v="1"/>
  </r>
  <r>
    <n v="6154"/>
    <s v="Angel B. Degollado"/>
    <d v="2021-03-14T00:00:00"/>
    <x v="6"/>
    <x v="2"/>
    <x v="0"/>
    <x v="13"/>
    <x v="27"/>
    <x v="0"/>
    <x v="2"/>
    <s v="Laredo"/>
    <x v="9"/>
    <b v="1"/>
    <s v="Undetermined"/>
    <s v="#Not Provided"/>
    <b v="0"/>
    <s v="#Not Provided"/>
    <s v="#Not Provided"/>
    <b v="1"/>
  </r>
  <r>
    <n v="6155"/>
    <s v="Stephen James Hughes"/>
    <d v="2021-03-15T00:00:00"/>
    <x v="6"/>
    <x v="2"/>
    <x v="1"/>
    <x v="4"/>
    <x v="58"/>
    <x v="0"/>
    <x v="1"/>
    <s v="Muhlenberg Township"/>
    <x v="8"/>
    <b v="0"/>
    <s v="Other"/>
    <s v="Not fleeing"/>
    <b v="0"/>
    <n v="-75.927999999999997"/>
    <n v="40.411999999999999"/>
    <b v="1"/>
  </r>
  <r>
    <n v="6156"/>
    <s v="Jorge Armando Cerda"/>
    <d v="2021-03-16T00:00:00"/>
    <x v="6"/>
    <x v="2"/>
    <x v="0"/>
    <x v="0"/>
    <x v="13"/>
    <x v="0"/>
    <x v="2"/>
    <s v="Los Angeles"/>
    <x v="3"/>
    <b v="1"/>
    <s v="Attack"/>
    <s v="Not fleeing"/>
    <b v="0"/>
    <n v="-118.256"/>
    <n v="34.024000000000001"/>
    <b v="1"/>
  </r>
  <r>
    <n v="6157"/>
    <s v="Caleb Smith"/>
    <d v="2021-03-16T00:00:00"/>
    <x v="6"/>
    <x v="2"/>
    <x v="0"/>
    <x v="7"/>
    <x v="6"/>
    <x v="0"/>
    <x v="5"/>
    <s v="Hayward"/>
    <x v="3"/>
    <b v="0"/>
    <s v="Attack"/>
    <s v="Car"/>
    <b v="1"/>
    <n v="-122.065"/>
    <n v="37.606999999999999"/>
    <b v="1"/>
  </r>
  <r>
    <n v="6158"/>
    <s v="Shawn Myers"/>
    <d v="2021-03-17T00:00:00"/>
    <x v="6"/>
    <x v="2"/>
    <x v="0"/>
    <x v="0"/>
    <x v="16"/>
    <x v="0"/>
    <x v="1"/>
    <s v="Wylie"/>
    <x v="9"/>
    <b v="0"/>
    <s v="Other"/>
    <s v="Not fleeing"/>
    <b v="0"/>
    <n v="-96.548000000000002"/>
    <n v="33.006999999999998"/>
    <b v="1"/>
  </r>
  <r>
    <n v="6159"/>
    <s v="#Not Included"/>
    <d v="2021-03-17T00:00:00"/>
    <x v="6"/>
    <x v="2"/>
    <x v="0"/>
    <x v="0"/>
    <x v="47"/>
    <x v="0"/>
    <x v="5"/>
    <s v="Pensacola"/>
    <x v="26"/>
    <b v="0"/>
    <s v="Other"/>
    <s v="Not fleeing"/>
    <b v="0"/>
    <n v="-87.143000000000001"/>
    <n v="30.332999999999998"/>
    <b v="1"/>
  </r>
  <r>
    <n v="6160"/>
    <s v="David Suarez"/>
    <d v="2021-03-17T00:00:00"/>
    <x v="6"/>
    <x v="2"/>
    <x v="1"/>
    <x v="13"/>
    <x v="52"/>
    <x v="0"/>
    <x v="6"/>
    <s v="Devils Lake"/>
    <x v="46"/>
    <b v="0"/>
    <s v="Other"/>
    <s v="Other"/>
    <b v="0"/>
    <n v="-99.126000000000005"/>
    <n v="47.975000000000001"/>
    <b v="1"/>
  </r>
  <r>
    <n v="6161"/>
    <s v="Matthew Hurlock"/>
    <d v="2021-03-17T00:00:00"/>
    <x v="6"/>
    <x v="2"/>
    <x v="1"/>
    <x v="4"/>
    <x v="7"/>
    <x v="0"/>
    <x v="1"/>
    <s v="Cypress"/>
    <x v="9"/>
    <b v="0"/>
    <s v="Other"/>
    <s v="#Not Provided"/>
    <b v="1"/>
    <n v="-95.65"/>
    <n v="29.965"/>
    <b v="1"/>
  </r>
  <r>
    <n v="6162"/>
    <s v="Daryl L. Jordan"/>
    <d v="2021-03-18T00:00:00"/>
    <x v="6"/>
    <x v="2"/>
    <x v="0"/>
    <x v="0"/>
    <x v="44"/>
    <x v="0"/>
    <x v="3"/>
    <s v="Miami"/>
    <x v="26"/>
    <b v="1"/>
    <s v="Attack"/>
    <s v="Other"/>
    <b v="0"/>
    <n v="-80.352000000000004"/>
    <n v="25.606999999999999"/>
    <b v="1"/>
  </r>
  <r>
    <n v="6163"/>
    <s v="Leonard John Popa"/>
    <d v="2021-03-18T00:00:00"/>
    <x v="6"/>
    <x v="2"/>
    <x v="0"/>
    <x v="0"/>
    <x v="73"/>
    <x v="0"/>
    <x v="1"/>
    <s v="Pasadena"/>
    <x v="28"/>
    <b v="1"/>
    <s v="Attack"/>
    <s v="Not fleeing"/>
    <b v="0"/>
    <n v="-76.441999999999993"/>
    <n v="39.137999999999998"/>
    <b v="1"/>
  </r>
  <r>
    <n v="6164"/>
    <s v="Juan Jimenez-Salas"/>
    <d v="2021-03-18T00:00:00"/>
    <x v="6"/>
    <x v="2"/>
    <x v="0"/>
    <x v="0"/>
    <x v="42"/>
    <x v="0"/>
    <x v="2"/>
    <s v="Arlington"/>
    <x v="9"/>
    <b v="0"/>
    <s v="Attack"/>
    <s v="Not fleeing"/>
    <b v="0"/>
    <n v="-97.084999999999994"/>
    <n v="32.707999999999998"/>
    <b v="1"/>
  </r>
  <r>
    <n v="6165"/>
    <s v="#Not Included"/>
    <d v="2021-03-19T00:00:00"/>
    <x v="6"/>
    <x v="2"/>
    <x v="0"/>
    <x v="9"/>
    <x v="47"/>
    <x v="0"/>
    <x v="5"/>
    <s v="Los Angeles"/>
    <x v="3"/>
    <b v="0"/>
    <s v="Attack"/>
    <s v="Foot"/>
    <b v="1"/>
    <n v="-118.274"/>
    <n v="34.057000000000002"/>
    <b v="1"/>
  </r>
  <r>
    <n v="6166"/>
    <s v="Mykel Dexter Jenkins"/>
    <d v="2021-03-19T00:00:00"/>
    <x v="6"/>
    <x v="2"/>
    <x v="0"/>
    <x v="28"/>
    <x v="20"/>
    <x v="0"/>
    <x v="1"/>
    <s v="Chattanooga"/>
    <x v="32"/>
    <b v="1"/>
    <s v="Other"/>
    <s v="Not fleeing"/>
    <b v="0"/>
    <n v="-85.281999999999996"/>
    <n v="35.11"/>
    <b v="1"/>
  </r>
  <r>
    <n v="6167"/>
    <s v="Gerald Wayne Marlin"/>
    <d v="2021-03-20T00:00:00"/>
    <x v="6"/>
    <x v="2"/>
    <x v="0"/>
    <x v="0"/>
    <x v="11"/>
    <x v="0"/>
    <x v="1"/>
    <s v="Odenville"/>
    <x v="37"/>
    <b v="0"/>
    <s v="Attack"/>
    <s v="Car"/>
    <b v="0"/>
    <n v="-86.406999999999996"/>
    <n v="33.676000000000002"/>
    <b v="1"/>
  </r>
  <r>
    <n v="6168"/>
    <s v="Shawn Michael Evanuk"/>
    <d v="2021-03-20T00:00:00"/>
    <x v="6"/>
    <x v="2"/>
    <x v="0"/>
    <x v="4"/>
    <x v="26"/>
    <x v="0"/>
    <x v="1"/>
    <s v="Centerville"/>
    <x v="31"/>
    <b v="0"/>
    <s v="Attack"/>
    <s v="Not fleeing"/>
    <b v="0"/>
    <n v="-83.698999999999998"/>
    <n v="32.625999999999998"/>
    <b v="1"/>
  </r>
  <r>
    <n v="6169"/>
    <s v="James Zambrotto"/>
    <d v="2021-03-20T00:00:00"/>
    <x v="6"/>
    <x v="2"/>
    <x v="0"/>
    <x v="0"/>
    <x v="73"/>
    <x v="0"/>
    <x v="1"/>
    <s v="Hudson"/>
    <x v="26"/>
    <b v="1"/>
    <s v="Other"/>
    <s v="Not fleeing"/>
    <b v="1"/>
    <n v="-82.66"/>
    <n v="28.398"/>
    <b v="1"/>
  </r>
  <r>
    <n v="6170"/>
    <s v="Eduardo Parra"/>
    <d v="2021-03-21T00:00:00"/>
    <x v="6"/>
    <x v="2"/>
    <x v="0"/>
    <x v="1"/>
    <x v="22"/>
    <x v="0"/>
    <x v="2"/>
    <s v="Sylvania Township"/>
    <x v="10"/>
    <b v="0"/>
    <s v="Other"/>
    <s v="Foot"/>
    <b v="0"/>
    <n v="-83.665999999999997"/>
    <n v="41.710999999999999"/>
    <b v="1"/>
  </r>
  <r>
    <n v="6171"/>
    <s v="#Not Included"/>
    <d v="2021-03-21T00:00:00"/>
    <x v="6"/>
    <x v="2"/>
    <x v="0"/>
    <x v="0"/>
    <x v="47"/>
    <x v="0"/>
    <x v="5"/>
    <s v="Clear Creek County"/>
    <x v="4"/>
    <b v="0"/>
    <s v="Attack"/>
    <s v="Not fleeing"/>
    <b v="0"/>
    <s v="#Not Provided"/>
    <s v="#Not Provided"/>
    <b v="1"/>
  </r>
  <r>
    <n v="6172"/>
    <s v="Sergio Gutierrez Chairez"/>
    <d v="2021-03-21T00:00:00"/>
    <x v="6"/>
    <x v="2"/>
    <x v="0"/>
    <x v="0"/>
    <x v="10"/>
    <x v="0"/>
    <x v="5"/>
    <s v="Chaves County"/>
    <x v="17"/>
    <b v="0"/>
    <s v="Attack"/>
    <s v="Not fleeing"/>
    <b v="0"/>
    <s v="#Not Provided"/>
    <s v="#Not Provided"/>
    <b v="1"/>
  </r>
  <r>
    <n v="6173"/>
    <s v="Edward Kayer"/>
    <d v="2021-03-22T00:00:00"/>
    <x v="6"/>
    <x v="2"/>
    <x v="0"/>
    <x v="0"/>
    <x v="15"/>
    <x v="0"/>
    <x v="1"/>
    <s v="Tucson"/>
    <x v="6"/>
    <b v="0"/>
    <s v="Attack"/>
    <s v="Foot"/>
    <b v="0"/>
    <s v="#Not Provided"/>
    <s v="#Not Provided"/>
    <b v="1"/>
  </r>
  <r>
    <n v="6174"/>
    <s v="#Not Included"/>
    <d v="2021-03-22T00:00:00"/>
    <x v="6"/>
    <x v="2"/>
    <x v="0"/>
    <x v="0"/>
    <x v="47"/>
    <x v="0"/>
    <x v="5"/>
    <s v="Fruithurst"/>
    <x v="37"/>
    <b v="0"/>
    <s v="Attack"/>
    <s v="Car"/>
    <b v="0"/>
    <s v="#Not Provided"/>
    <s v="#Not Provided"/>
    <b v="1"/>
  </r>
  <r>
    <n v="6175"/>
    <s v="Irvin Silas Myers"/>
    <d v="2021-03-23T00:00:00"/>
    <x v="6"/>
    <x v="2"/>
    <x v="0"/>
    <x v="0"/>
    <x v="53"/>
    <x v="0"/>
    <x v="1"/>
    <s v="Anderson"/>
    <x v="22"/>
    <b v="1"/>
    <s v="Attack"/>
    <s v="Not fleeing"/>
    <b v="0"/>
    <n v="-85.68"/>
    <n v="40.087000000000003"/>
    <b v="1"/>
  </r>
  <r>
    <n v="6176"/>
    <s v="David Hill"/>
    <d v="2021-03-23T00:00:00"/>
    <x v="6"/>
    <x v="2"/>
    <x v="0"/>
    <x v="4"/>
    <x v="52"/>
    <x v="0"/>
    <x v="5"/>
    <s v="Jacksonville"/>
    <x v="19"/>
    <b v="0"/>
    <s v="Other"/>
    <s v="Foot"/>
    <b v="0"/>
    <s v="#Not Provided"/>
    <s v="#Not Provided"/>
    <b v="1"/>
  </r>
  <r>
    <n v="6177"/>
    <s v="Christopher Eric Cook"/>
    <d v="2021-03-23T00:00:00"/>
    <x v="6"/>
    <x v="2"/>
    <x v="0"/>
    <x v="0"/>
    <x v="11"/>
    <x v="0"/>
    <x v="5"/>
    <s v="Stillwater County"/>
    <x v="12"/>
    <b v="0"/>
    <s v="Attack"/>
    <s v="Car"/>
    <b v="0"/>
    <s v="#Not Provided"/>
    <s v="#Not Provided"/>
    <b v="1"/>
  </r>
  <r>
    <n v="6178"/>
    <s v="Frankie Jennings"/>
    <d v="2021-03-23T00:00:00"/>
    <x v="6"/>
    <x v="2"/>
    <x v="0"/>
    <x v="13"/>
    <x v="3"/>
    <x v="0"/>
    <x v="3"/>
    <s v="Charlotte"/>
    <x v="33"/>
    <b v="0"/>
    <s v="Undetermined"/>
    <s v="Not fleeing"/>
    <b v="0"/>
    <s v="#Not Provided"/>
    <s v="#Not Provided"/>
    <b v="1"/>
  </r>
  <r>
    <n v="6179"/>
    <s v="Joshua Gloria"/>
    <d v="2021-03-24T00:00:00"/>
    <x v="6"/>
    <x v="2"/>
    <x v="0"/>
    <x v="0"/>
    <x v="8"/>
    <x v="0"/>
    <x v="5"/>
    <s v="Fremont"/>
    <x v="3"/>
    <b v="0"/>
    <s v="Other"/>
    <s v="Car"/>
    <b v="1"/>
    <n v="-122.051"/>
    <n v="37.552"/>
    <b v="1"/>
  </r>
  <r>
    <n v="6180"/>
    <s v="Tony Smith"/>
    <d v="2021-03-24T00:00:00"/>
    <x v="6"/>
    <x v="2"/>
    <x v="0"/>
    <x v="0"/>
    <x v="7"/>
    <x v="0"/>
    <x v="3"/>
    <s v="Forest Park"/>
    <x v="15"/>
    <b v="0"/>
    <s v="Other"/>
    <s v="Not fleeing"/>
    <b v="0"/>
    <n v="-87.808000000000007"/>
    <n v="41.88"/>
    <b v="1"/>
  </r>
  <r>
    <n v="6181"/>
    <s v="Aaron Pierre Thomas"/>
    <d v="2021-03-24T00:00:00"/>
    <x v="6"/>
    <x v="2"/>
    <x v="0"/>
    <x v="0"/>
    <x v="19"/>
    <x v="0"/>
    <x v="3"/>
    <s v="Canton"/>
    <x v="10"/>
    <b v="0"/>
    <s v="Attack"/>
    <s v="Not fleeing"/>
    <b v="0"/>
    <s v="#Not Provided"/>
    <s v="#Not Provided"/>
    <b v="1"/>
  </r>
  <r>
    <n v="6182"/>
    <s v="#Not Included"/>
    <d v="2021-03-24T00:00:00"/>
    <x v="6"/>
    <x v="2"/>
    <x v="0"/>
    <x v="97"/>
    <x v="47"/>
    <x v="0"/>
    <x v="5"/>
    <s v="Phoenix"/>
    <x v="6"/>
    <b v="0"/>
    <s v="Attack"/>
    <s v="Car"/>
    <b v="0"/>
    <s v="#Not Provided"/>
    <s v="#Not Provided"/>
    <b v="1"/>
  </r>
  <r>
    <n v="6183"/>
    <s v="Peter Joseph Wayne"/>
    <d v="2021-03-24T00:00:00"/>
    <x v="6"/>
    <x v="2"/>
    <x v="0"/>
    <x v="0"/>
    <x v="41"/>
    <x v="0"/>
    <x v="1"/>
    <s v="Port Salerno"/>
    <x v="26"/>
    <b v="0"/>
    <s v="Attack"/>
    <s v="Not fleeing"/>
    <b v="0"/>
    <s v="#Not Provided"/>
    <s v="#Not Provided"/>
    <b v="1"/>
  </r>
  <r>
    <n v="6184"/>
    <s v="Charles C. White"/>
    <d v="2021-03-25T00:00:00"/>
    <x v="6"/>
    <x v="2"/>
    <x v="0"/>
    <x v="0"/>
    <x v="7"/>
    <x v="0"/>
    <x v="3"/>
    <s v="King George County"/>
    <x v="20"/>
    <b v="0"/>
    <s v="Attack"/>
    <s v="Not fleeing"/>
    <b v="0"/>
    <n v="-77.031999999999996"/>
    <n v="38.357999999999997"/>
    <b v="1"/>
  </r>
  <r>
    <n v="6185"/>
    <s v="Travon Chadwell"/>
    <d v="2021-03-25T00:00:00"/>
    <x v="6"/>
    <x v="2"/>
    <x v="0"/>
    <x v="0"/>
    <x v="5"/>
    <x v="0"/>
    <x v="3"/>
    <s v="Chicago"/>
    <x v="15"/>
    <b v="1"/>
    <s v="Attack"/>
    <s v="Foot"/>
    <b v="0"/>
    <n v="-87.683999999999997"/>
    <n v="41.81"/>
    <b v="1"/>
  </r>
  <r>
    <n v="6186"/>
    <s v="Kelly E. Rooks"/>
    <d v="2021-03-25T00:00:00"/>
    <x v="6"/>
    <x v="2"/>
    <x v="0"/>
    <x v="0"/>
    <x v="39"/>
    <x v="1"/>
    <x v="1"/>
    <s v="Seaford"/>
    <x v="41"/>
    <b v="0"/>
    <s v="Other"/>
    <s v="Not fleeing"/>
    <b v="0"/>
    <n v="-75.55"/>
    <n v="38.618000000000002"/>
    <b v="1"/>
  </r>
  <r>
    <n v="6187"/>
    <s v="#Not Included"/>
    <d v="2021-03-25T00:00:00"/>
    <x v="6"/>
    <x v="2"/>
    <x v="0"/>
    <x v="76"/>
    <x v="47"/>
    <x v="0"/>
    <x v="5"/>
    <s v="Mount Pleasant"/>
    <x v="9"/>
    <b v="0"/>
    <s v="Attack"/>
    <s v="Not fleeing"/>
    <b v="0"/>
    <s v="#Not Provided"/>
    <s v="#Not Provided"/>
    <b v="1"/>
  </r>
  <r>
    <n v="6188"/>
    <s v="Alvin Burrage"/>
    <d v="2021-03-25T00:00:00"/>
    <x v="6"/>
    <x v="2"/>
    <x v="0"/>
    <x v="0"/>
    <x v="35"/>
    <x v="0"/>
    <x v="3"/>
    <s v="Calumet City"/>
    <x v="15"/>
    <b v="0"/>
    <s v="Other"/>
    <s v="Not fleeing"/>
    <b v="0"/>
    <s v="#Not Provided"/>
    <s v="#Not Provided"/>
    <b v="1"/>
  </r>
  <r>
    <n v="6189"/>
    <s v="Malcolm D. Johnson"/>
    <d v="2021-03-25T00:00:00"/>
    <x v="6"/>
    <x v="2"/>
    <x v="0"/>
    <x v="0"/>
    <x v="10"/>
    <x v="0"/>
    <x v="5"/>
    <s v="Kansas City"/>
    <x v="19"/>
    <b v="0"/>
    <s v="Attack"/>
    <s v="Not fleeing"/>
    <b v="0"/>
    <s v="#Not Provided"/>
    <s v="#Not Provided"/>
    <b v="1"/>
  </r>
  <r>
    <n v="6190"/>
    <s v="Daniel Nolan"/>
    <d v="2021-03-26T00:00:00"/>
    <x v="6"/>
    <x v="2"/>
    <x v="0"/>
    <x v="0"/>
    <x v="3"/>
    <x v="0"/>
    <x v="1"/>
    <s v="St. Charles County"/>
    <x v="19"/>
    <b v="1"/>
    <s v="Attack"/>
    <s v="Not fleeing"/>
    <b v="0"/>
    <n v="-90.519000000000005"/>
    <n v="38.76"/>
    <b v="1"/>
  </r>
  <r>
    <n v="6191"/>
    <s v="Donovon W. Lynch"/>
    <d v="2021-03-26T00:00:00"/>
    <x v="6"/>
    <x v="2"/>
    <x v="0"/>
    <x v="13"/>
    <x v="9"/>
    <x v="0"/>
    <x v="3"/>
    <s v="Virginia Beach"/>
    <x v="20"/>
    <b v="0"/>
    <s v="Undetermined"/>
    <s v="#Not Provided"/>
    <b v="0"/>
    <n v="-75.977000000000004"/>
    <n v="36.847000000000001"/>
    <b v="1"/>
  </r>
  <r>
    <n v="6192"/>
    <s v="Steven Michael Kielian"/>
    <d v="2021-03-26T00:00:00"/>
    <x v="6"/>
    <x v="2"/>
    <x v="0"/>
    <x v="0"/>
    <x v="3"/>
    <x v="0"/>
    <x v="1"/>
    <s v="Weld County"/>
    <x v="4"/>
    <b v="0"/>
    <s v="Attack"/>
    <s v="Foot"/>
    <b v="0"/>
    <n v="-104.56399999999999"/>
    <n v="40.493000000000002"/>
    <b v="1"/>
  </r>
  <r>
    <n v="6193"/>
    <s v="Eric Leach"/>
    <d v="2021-03-26T00:00:00"/>
    <x v="6"/>
    <x v="2"/>
    <x v="0"/>
    <x v="0"/>
    <x v="16"/>
    <x v="0"/>
    <x v="1"/>
    <s v="Quincy"/>
    <x v="24"/>
    <b v="0"/>
    <s v="Other"/>
    <s v="Car"/>
    <b v="0"/>
    <n v="-71.004999999999995"/>
    <n v="42.243000000000002"/>
    <b v="1"/>
  </r>
  <r>
    <n v="6194"/>
    <s v="John Pena Montez"/>
    <d v="2021-03-26T00:00:00"/>
    <x v="6"/>
    <x v="2"/>
    <x v="1"/>
    <x v="4"/>
    <x v="41"/>
    <x v="0"/>
    <x v="1"/>
    <s v="San Antonio"/>
    <x v="9"/>
    <b v="0"/>
    <s v="Other"/>
    <s v="Not fleeing"/>
    <b v="1"/>
    <s v="#Not Provided"/>
    <s v="#Not Provided"/>
    <b v="1"/>
  </r>
  <r>
    <n v="6195"/>
    <s v="Russell Lindemeyer"/>
    <d v="2021-03-27T00:00:00"/>
    <x v="6"/>
    <x v="2"/>
    <x v="0"/>
    <x v="4"/>
    <x v="17"/>
    <x v="0"/>
    <x v="1"/>
    <s v="Hudson"/>
    <x v="26"/>
    <b v="0"/>
    <s v="Attack"/>
    <s v="Not fleeing"/>
    <b v="0"/>
    <s v="#Not Provided"/>
    <s v="#Not Provided"/>
    <b v="1"/>
  </r>
  <r>
    <n v="6196"/>
    <s v="Krys Brandon Ruiz"/>
    <d v="2021-03-28T00:00:00"/>
    <x v="6"/>
    <x v="2"/>
    <x v="0"/>
    <x v="4"/>
    <x v="35"/>
    <x v="0"/>
    <x v="2"/>
    <s v="Lompoc"/>
    <x v="3"/>
    <b v="0"/>
    <s v="Other"/>
    <s v="Not fleeing"/>
    <b v="1"/>
    <n v="-120.458"/>
    <n v="34.639000000000003"/>
    <b v="1"/>
  </r>
  <r>
    <n v="6197"/>
    <s v="Matthew Blaylock"/>
    <d v="2021-03-29T00:00:00"/>
    <x v="6"/>
    <x v="2"/>
    <x v="0"/>
    <x v="0"/>
    <x v="38"/>
    <x v="0"/>
    <x v="3"/>
    <s v="Los Angeles"/>
    <x v="3"/>
    <b v="0"/>
    <s v="Other"/>
    <s v="Foot"/>
    <b v="0"/>
    <n v="-118.264"/>
    <n v="34.051000000000002"/>
    <b v="1"/>
  </r>
  <r>
    <n v="6198"/>
    <s v="Adam Toledo"/>
    <d v="2021-03-29T00:00:00"/>
    <x v="6"/>
    <x v="2"/>
    <x v="0"/>
    <x v="13"/>
    <x v="70"/>
    <x v="0"/>
    <x v="2"/>
    <s v="Chicago"/>
    <x v="15"/>
    <b v="0"/>
    <s v="Other"/>
    <s v="Foot"/>
    <b v="1"/>
    <n v="-87.707999999999998"/>
    <n v="41.85"/>
    <b v="1"/>
  </r>
  <r>
    <n v="6199"/>
    <s v="Robert Lee Canchola"/>
    <d v="2021-03-29T00:00:00"/>
    <x v="6"/>
    <x v="2"/>
    <x v="0"/>
    <x v="0"/>
    <x v="19"/>
    <x v="0"/>
    <x v="1"/>
    <s v="Corpus Christi"/>
    <x v="9"/>
    <b v="0"/>
    <s v="Attack"/>
    <s v="Foot"/>
    <b v="1"/>
    <n v="-97.406999999999996"/>
    <n v="27.710999999999999"/>
    <b v="1"/>
  </r>
  <r>
    <n v="6200"/>
    <s v="Terry Darnell Jackson"/>
    <d v="2021-03-29T00:00:00"/>
    <x v="6"/>
    <x v="2"/>
    <x v="0"/>
    <x v="13"/>
    <x v="26"/>
    <x v="0"/>
    <x v="3"/>
    <s v="Mason County"/>
    <x v="23"/>
    <b v="0"/>
    <s v="Attack"/>
    <s v="Foot"/>
    <b v="0"/>
    <s v="#Not Provided"/>
    <s v="#Not Provided"/>
    <b v="1"/>
  </r>
  <r>
    <n v="6201"/>
    <s v="Shelby Jean Berkheimer"/>
    <d v="2021-03-30T00:00:00"/>
    <x v="6"/>
    <x v="2"/>
    <x v="0"/>
    <x v="0"/>
    <x v="11"/>
    <x v="1"/>
    <x v="1"/>
    <s v="Lithia Springs"/>
    <x v="31"/>
    <b v="0"/>
    <s v="Attack"/>
    <s v="Not fleeing"/>
    <b v="0"/>
    <n v="-84.620999999999995"/>
    <n v="33.786999999999999"/>
    <b v="1"/>
  </r>
  <r>
    <n v="6202"/>
    <s v="Michael Leon Hughes"/>
    <d v="2021-03-30T00:00:00"/>
    <x v="6"/>
    <x v="2"/>
    <x v="0"/>
    <x v="23"/>
    <x v="3"/>
    <x v="0"/>
    <x v="3"/>
    <s v="Jacksonville"/>
    <x v="26"/>
    <b v="0"/>
    <s v="Attack"/>
    <s v="Not fleeing"/>
    <b v="1"/>
    <n v="-81.742999999999995"/>
    <n v="30.196999999999999"/>
    <b v="1"/>
  </r>
  <r>
    <n v="6203"/>
    <s v="Jonathen B. Kohler"/>
    <d v="2021-03-30T00:00:00"/>
    <x v="6"/>
    <x v="2"/>
    <x v="0"/>
    <x v="7"/>
    <x v="10"/>
    <x v="0"/>
    <x v="1"/>
    <s v="Bristol"/>
    <x v="20"/>
    <b v="0"/>
    <s v="Attack"/>
    <s v="Not fleeing"/>
    <b v="0"/>
    <n v="-82.210999999999999"/>
    <n v="36.595999999999997"/>
    <b v="1"/>
  </r>
  <r>
    <n v="6204"/>
    <s v="Jeffrey Ely"/>
    <d v="2021-03-31T00:00:00"/>
    <x v="6"/>
    <x v="2"/>
    <x v="0"/>
    <x v="0"/>
    <x v="36"/>
    <x v="0"/>
    <x v="1"/>
    <s v="Claremont"/>
    <x v="25"/>
    <b v="1"/>
    <s v="Attack"/>
    <s v="#Not Provided"/>
    <b v="0"/>
    <n v="-72.352999999999994"/>
    <n v="43.374000000000002"/>
    <b v="1"/>
  </r>
  <r>
    <n v="6205"/>
    <s v="Aaron C. Pouche"/>
    <d v="2021-03-31T00:00:00"/>
    <x v="6"/>
    <x v="2"/>
    <x v="0"/>
    <x v="0"/>
    <x v="7"/>
    <x v="0"/>
    <x v="1"/>
    <s v="Independence"/>
    <x v="19"/>
    <b v="0"/>
    <s v="Attack"/>
    <s v="#Not Provided"/>
    <b v="0"/>
    <n v="-94.448999999999998"/>
    <n v="39.1"/>
    <b v="1"/>
  </r>
  <r>
    <n v="6206"/>
    <s v="Ivan Cuevas"/>
    <d v="2021-03-31T00:00:00"/>
    <x v="6"/>
    <x v="2"/>
    <x v="0"/>
    <x v="4"/>
    <x v="25"/>
    <x v="0"/>
    <x v="2"/>
    <s v="Visalia"/>
    <x v="3"/>
    <b v="0"/>
    <s v="Attack"/>
    <s v="Not fleeing"/>
    <b v="0"/>
    <n v="-119.301"/>
    <n v="36.341000000000001"/>
    <b v="1"/>
  </r>
  <r>
    <n v="6207"/>
    <s v="Anthony Alvarez"/>
    <d v="2021-03-31T00:00:00"/>
    <x v="6"/>
    <x v="2"/>
    <x v="0"/>
    <x v="0"/>
    <x v="6"/>
    <x v="0"/>
    <x v="2"/>
    <s v="Chicago"/>
    <x v="15"/>
    <b v="0"/>
    <s v="Other"/>
    <s v="Foot"/>
    <b v="0"/>
    <n v="-87.757000000000005"/>
    <n v="41.944000000000003"/>
    <b v="1"/>
  </r>
  <r>
    <n v="6208"/>
    <s v="Lance Montgomery Powell"/>
    <d v="2021-03-31T00:00:00"/>
    <x v="6"/>
    <x v="2"/>
    <x v="0"/>
    <x v="0"/>
    <x v="53"/>
    <x v="0"/>
    <x v="1"/>
    <s v="Barstow"/>
    <x v="3"/>
    <b v="0"/>
    <s v="Attack"/>
    <s v="#Not Provided"/>
    <b v="0"/>
    <s v="#Not Provided"/>
    <s v="#Not Provided"/>
    <b v="1"/>
  </r>
  <r>
    <n v="6209"/>
    <s v="Willie Roy Allen"/>
    <d v="2021-03-31T00:00:00"/>
    <x v="6"/>
    <x v="2"/>
    <x v="1"/>
    <x v="0"/>
    <x v="41"/>
    <x v="0"/>
    <x v="3"/>
    <s v="DeKalb County"/>
    <x v="31"/>
    <b v="0"/>
    <s v="Other"/>
    <s v="Other"/>
    <b v="0"/>
    <n v="-84.119"/>
    <n v="33.722999999999999"/>
    <b v="1"/>
  </r>
  <r>
    <n v="6210"/>
    <s v="Steven Ross Glass"/>
    <d v="2021-04-01T00:00:00"/>
    <x v="6"/>
    <x v="3"/>
    <x v="0"/>
    <x v="2"/>
    <x v="7"/>
    <x v="0"/>
    <x v="1"/>
    <s v="Lakewood"/>
    <x v="4"/>
    <b v="0"/>
    <s v="Other"/>
    <s v="Foot"/>
    <b v="0"/>
    <n v="-105.116"/>
    <n v="39.682000000000002"/>
    <b v="1"/>
  </r>
  <r>
    <n v="6211"/>
    <s v="James Iler"/>
    <d v="2021-04-01T00:00:00"/>
    <x v="6"/>
    <x v="3"/>
    <x v="0"/>
    <x v="4"/>
    <x v="1"/>
    <x v="0"/>
    <x v="1"/>
    <s v="Brighton"/>
    <x v="15"/>
    <b v="1"/>
    <s v="Attack"/>
    <s v="Not fleeing"/>
    <b v="0"/>
    <n v="-90.141999999999996"/>
    <n v="39.04"/>
    <b v="1"/>
  </r>
  <r>
    <n v="6212"/>
    <s v="DeShawn Tatum"/>
    <d v="2021-04-01T00:00:00"/>
    <x v="6"/>
    <x v="3"/>
    <x v="0"/>
    <x v="0"/>
    <x v="9"/>
    <x v="0"/>
    <x v="3"/>
    <s v="Rock Island"/>
    <x v="15"/>
    <b v="0"/>
    <s v="Other"/>
    <s v="Other"/>
    <b v="0"/>
    <n v="-90.581999999999994"/>
    <n v="41.48"/>
    <b v="1"/>
  </r>
  <r>
    <n v="6213"/>
    <s v="Stephen Patrick Moseley"/>
    <d v="2021-04-01T00:00:00"/>
    <x v="6"/>
    <x v="3"/>
    <x v="0"/>
    <x v="0"/>
    <x v="16"/>
    <x v="0"/>
    <x v="3"/>
    <s v="Fremont"/>
    <x v="3"/>
    <b v="0"/>
    <s v="Attack"/>
    <s v="Foot"/>
    <b v="1"/>
    <n v="-121.94"/>
    <n v="37.481999999999999"/>
    <b v="1"/>
  </r>
  <r>
    <n v="6214"/>
    <s v="#Not Included"/>
    <d v="2021-04-02T00:00:00"/>
    <x v="6"/>
    <x v="3"/>
    <x v="0"/>
    <x v="13"/>
    <x v="47"/>
    <x v="0"/>
    <x v="5"/>
    <s v="Corona"/>
    <x v="3"/>
    <b v="0"/>
    <s v="Undetermined"/>
    <s v="#Not Provided"/>
    <b v="0"/>
    <n v="-117.58799999999999"/>
    <n v="33.877000000000002"/>
    <b v="1"/>
  </r>
  <r>
    <n v="6215"/>
    <s v="#Not Included"/>
    <d v="2021-04-02T00:00:00"/>
    <x v="6"/>
    <x v="3"/>
    <x v="0"/>
    <x v="0"/>
    <x v="47"/>
    <x v="0"/>
    <x v="5"/>
    <s v="Hurdle Mills"/>
    <x v="33"/>
    <b v="0"/>
    <s v="Attack"/>
    <s v="Not fleeing"/>
    <b v="0"/>
    <n v="-79.013000000000005"/>
    <n v="36.290999999999997"/>
    <b v="1"/>
  </r>
  <r>
    <n v="6216"/>
    <s v="Natzeryt Viertel"/>
    <d v="2021-04-02T00:00:00"/>
    <x v="6"/>
    <x v="3"/>
    <x v="0"/>
    <x v="0"/>
    <x v="6"/>
    <x v="0"/>
    <x v="1"/>
    <s v="Salem"/>
    <x v="1"/>
    <b v="1"/>
    <s v="Other"/>
    <s v="Not fleeing"/>
    <b v="0"/>
    <n v="-123.04600000000001"/>
    <n v="44.902000000000001"/>
    <b v="1"/>
  </r>
  <r>
    <n v="6217"/>
    <s v="#Not Included"/>
    <d v="2021-04-02T00:00:00"/>
    <x v="6"/>
    <x v="3"/>
    <x v="0"/>
    <x v="0"/>
    <x v="47"/>
    <x v="1"/>
    <x v="5"/>
    <s v="Long Beach"/>
    <x v="3"/>
    <b v="1"/>
    <s v="Attack"/>
    <s v="Not fleeing"/>
    <b v="1"/>
    <n v="-118.202"/>
    <n v="33.808"/>
    <b v="1"/>
  </r>
  <r>
    <n v="6218"/>
    <s v="Noah Green"/>
    <d v="2021-04-02T00:00:00"/>
    <x v="6"/>
    <x v="3"/>
    <x v="0"/>
    <x v="97"/>
    <x v="9"/>
    <x v="0"/>
    <x v="3"/>
    <s v="Washington"/>
    <x v="42"/>
    <b v="1"/>
    <s v="Attack"/>
    <s v="Not fleeing"/>
    <b v="0"/>
    <n v="-77.007000000000005"/>
    <n v="38.892000000000003"/>
    <b v="1"/>
  </r>
  <r>
    <n v="6219"/>
    <s v="Samuel Yeager"/>
    <d v="2021-04-03T00:00:00"/>
    <x v="6"/>
    <x v="3"/>
    <x v="0"/>
    <x v="0"/>
    <x v="2"/>
    <x v="0"/>
    <x v="1"/>
    <s v="Douglas County"/>
    <x v="4"/>
    <b v="0"/>
    <s v="Attack"/>
    <s v="#Not Provided"/>
    <b v="1"/>
    <n v="-104.87"/>
    <n v="39.451999999999998"/>
    <b v="1"/>
  </r>
  <r>
    <n v="6220"/>
    <s v="Juan Carlos Estrada"/>
    <d v="2021-04-03T00:00:00"/>
    <x v="6"/>
    <x v="3"/>
    <x v="0"/>
    <x v="13"/>
    <x v="36"/>
    <x v="0"/>
    <x v="2"/>
    <s v="Moreno Valley"/>
    <x v="3"/>
    <b v="0"/>
    <s v="Other"/>
    <s v="Not fleeing"/>
    <b v="0"/>
    <n v="-117.215"/>
    <n v="33.887999999999998"/>
    <b v="1"/>
  </r>
  <r>
    <n v="6221"/>
    <s v="Jose Arenas"/>
    <d v="2021-04-03T00:00:00"/>
    <x v="6"/>
    <x v="3"/>
    <x v="0"/>
    <x v="0"/>
    <x v="35"/>
    <x v="0"/>
    <x v="5"/>
    <s v="Phoenix"/>
    <x v="6"/>
    <b v="0"/>
    <s v="Attack"/>
    <s v="Foot"/>
    <b v="0"/>
    <n v="-112.221"/>
    <n v="33.494999999999997"/>
    <b v="1"/>
  </r>
  <r>
    <n v="6222"/>
    <s v="Jeffrey W. Appelt"/>
    <d v="2021-04-03T00:00:00"/>
    <x v="6"/>
    <x v="3"/>
    <x v="0"/>
    <x v="4"/>
    <x v="3"/>
    <x v="0"/>
    <x v="1"/>
    <s v="Corvallis"/>
    <x v="1"/>
    <b v="0"/>
    <s v="Other"/>
    <s v="#Not Provided"/>
    <b v="1"/>
    <n v="-123.26"/>
    <n v="44.576000000000001"/>
    <b v="1"/>
  </r>
  <r>
    <n v="6223"/>
    <s v="Gabriel Casso"/>
    <d v="2021-04-03T00:00:00"/>
    <x v="6"/>
    <x v="3"/>
    <x v="0"/>
    <x v="13"/>
    <x v="27"/>
    <x v="0"/>
    <x v="2"/>
    <s v="New York"/>
    <x v="35"/>
    <b v="0"/>
    <s v="Undetermined"/>
    <s v="Not fleeing"/>
    <b v="0"/>
    <n v="-73.914000000000001"/>
    <n v="40.83"/>
    <b v="1"/>
  </r>
  <r>
    <n v="6224"/>
    <s v="Desmon Montez Ray"/>
    <d v="2021-04-04T00:00:00"/>
    <x v="6"/>
    <x v="3"/>
    <x v="0"/>
    <x v="0"/>
    <x v="14"/>
    <x v="0"/>
    <x v="3"/>
    <s v="Birmingham"/>
    <x v="37"/>
    <b v="0"/>
    <s v="Attack"/>
    <s v="Other"/>
    <b v="1"/>
    <n v="-86.840999999999994"/>
    <n v="33.515000000000001"/>
    <b v="1"/>
  </r>
  <r>
    <n v="6225"/>
    <s v="Iremamber Sykap"/>
    <d v="2021-04-05T00:00:00"/>
    <x v="6"/>
    <x v="3"/>
    <x v="0"/>
    <x v="2"/>
    <x v="43"/>
    <x v="0"/>
    <x v="0"/>
    <s v="Honolulu"/>
    <x v="44"/>
    <b v="0"/>
    <s v="Other"/>
    <s v="Car"/>
    <b v="1"/>
    <n v="-157.82499999999999"/>
    <n v="21.274999999999999"/>
    <b v="1"/>
  </r>
  <r>
    <n v="6226"/>
    <s v="Roy K. Jackel"/>
    <d v="2021-04-05T00:00:00"/>
    <x v="6"/>
    <x v="3"/>
    <x v="0"/>
    <x v="13"/>
    <x v="11"/>
    <x v="0"/>
    <x v="5"/>
    <s v="Buena Vista"/>
    <x v="21"/>
    <b v="0"/>
    <s v="Other"/>
    <s v="Car"/>
    <b v="0"/>
    <n v="-74.930999999999997"/>
    <n v="39.496000000000002"/>
    <b v="1"/>
  </r>
  <r>
    <n v="6227"/>
    <s v="Silas Lambert"/>
    <d v="2021-04-05T00:00:00"/>
    <x v="6"/>
    <x v="3"/>
    <x v="1"/>
    <x v="0"/>
    <x v="9"/>
    <x v="0"/>
    <x v="5"/>
    <s v="Anadarko"/>
    <x v="5"/>
    <b v="0"/>
    <s v="Attack"/>
    <s v="#Not Provided"/>
    <b v="1"/>
    <n v="-98.245999999999995"/>
    <n v="35.081000000000003"/>
    <b v="1"/>
  </r>
  <r>
    <n v="6228"/>
    <s v="Tyler R. Green"/>
    <d v="2021-04-06T00:00:00"/>
    <x v="6"/>
    <x v="3"/>
    <x v="0"/>
    <x v="4"/>
    <x v="2"/>
    <x v="0"/>
    <x v="5"/>
    <s v="Oneonta"/>
    <x v="35"/>
    <b v="0"/>
    <s v="Other"/>
    <s v="#Not Provided"/>
    <b v="0"/>
    <n v="-75.076999999999998"/>
    <n v="42.445"/>
    <b v="1"/>
  </r>
  <r>
    <n v="6229"/>
    <s v="Stephanie Voikin"/>
    <d v="2021-04-06T00:00:00"/>
    <x v="6"/>
    <x v="3"/>
    <x v="0"/>
    <x v="0"/>
    <x v="36"/>
    <x v="1"/>
    <x v="1"/>
    <s v="Miami"/>
    <x v="26"/>
    <b v="0"/>
    <s v="Attack"/>
    <s v="Not fleeing"/>
    <b v="0"/>
    <n v="-80.195999999999998"/>
    <n v="25.762"/>
    <b v="1"/>
  </r>
  <r>
    <n v="6230"/>
    <s v="Devin Wyteagle Kuykendall"/>
    <d v="2021-04-06T00:00:00"/>
    <x v="6"/>
    <x v="3"/>
    <x v="0"/>
    <x v="0"/>
    <x v="35"/>
    <x v="0"/>
    <x v="1"/>
    <s v="Redding"/>
    <x v="3"/>
    <b v="0"/>
    <s v="Attack"/>
    <s v="Other"/>
    <b v="0"/>
    <n v="-122.39100000000001"/>
    <n v="40.564"/>
    <b v="1"/>
  </r>
  <r>
    <n v="6231"/>
    <s v="James Alexander"/>
    <d v="2021-04-07T00:00:00"/>
    <x v="6"/>
    <x v="3"/>
    <x v="0"/>
    <x v="0"/>
    <x v="22"/>
    <x v="0"/>
    <x v="3"/>
    <s v="Philadelphia"/>
    <x v="8"/>
    <b v="0"/>
    <s v="Attack"/>
    <s v="Not fleeing"/>
    <b v="0"/>
    <n v="-75.147000000000006"/>
    <n v="40.034999999999997"/>
    <b v="1"/>
  </r>
  <r>
    <n v="6232"/>
    <s v="Roger Cornelius Allen"/>
    <d v="2021-04-07T00:00:00"/>
    <x v="6"/>
    <x v="3"/>
    <x v="0"/>
    <x v="2"/>
    <x v="52"/>
    <x v="0"/>
    <x v="3"/>
    <s v="Daly City"/>
    <x v="3"/>
    <b v="0"/>
    <s v="Other"/>
    <s v="Not fleeing"/>
    <b v="0"/>
    <n v="-122.46899999999999"/>
    <n v="37.698999999999998"/>
    <b v="1"/>
  </r>
  <r>
    <n v="6233"/>
    <s v="#Not Included"/>
    <d v="2021-04-08T00:00:00"/>
    <x v="6"/>
    <x v="3"/>
    <x v="0"/>
    <x v="0"/>
    <x v="47"/>
    <x v="0"/>
    <x v="5"/>
    <s v="Tallahassee"/>
    <x v="26"/>
    <b v="0"/>
    <s v="Attack"/>
    <s v="Not fleeing"/>
    <b v="1"/>
    <n v="-84.316999999999993"/>
    <n v="30.452000000000002"/>
    <b v="1"/>
  </r>
  <r>
    <n v="6234"/>
    <s v="Gabriel Munoz"/>
    <d v="2021-04-09T00:00:00"/>
    <x v="6"/>
    <x v="3"/>
    <x v="0"/>
    <x v="68"/>
    <x v="36"/>
    <x v="0"/>
    <x v="5"/>
    <s v="Whitewater"/>
    <x v="3"/>
    <b v="0"/>
    <s v="Other"/>
    <s v="Not fleeing"/>
    <b v="0"/>
    <n v="-116.642"/>
    <n v="33.923999999999999"/>
    <b v="1"/>
  </r>
  <r>
    <n v="6235"/>
    <s v="Douglas C. Barton"/>
    <d v="2021-04-09T00:00:00"/>
    <x v="6"/>
    <x v="3"/>
    <x v="0"/>
    <x v="0"/>
    <x v="44"/>
    <x v="0"/>
    <x v="5"/>
    <s v="Bethel Township"/>
    <x v="10"/>
    <b v="0"/>
    <s v="Attack"/>
    <s v="Not fleeing"/>
    <b v="0"/>
    <n v="-83.945999999999998"/>
    <n v="39.978999999999999"/>
    <b v="1"/>
  </r>
  <r>
    <n v="6236"/>
    <s v="DeShund Tanner"/>
    <d v="2021-04-09T00:00:00"/>
    <x v="6"/>
    <x v="3"/>
    <x v="0"/>
    <x v="0"/>
    <x v="10"/>
    <x v="0"/>
    <x v="3"/>
    <s v="Georgetown"/>
    <x v="23"/>
    <b v="0"/>
    <s v="Other"/>
    <s v="Foot"/>
    <b v="0"/>
    <n v="-84.534000000000006"/>
    <n v="38.223999999999997"/>
    <b v="1"/>
  </r>
  <r>
    <n v="6237"/>
    <s v="Paige Pierce Schmidt"/>
    <d v="2021-04-09T00:00:00"/>
    <x v="6"/>
    <x v="3"/>
    <x v="0"/>
    <x v="13"/>
    <x v="35"/>
    <x v="1"/>
    <x v="1"/>
    <s v="Hotchkiss"/>
    <x v="4"/>
    <b v="0"/>
    <s v="Undetermined"/>
    <s v="#Not Provided"/>
    <b v="0"/>
    <n v="-107.72"/>
    <n v="38.798999999999999"/>
    <b v="1"/>
  </r>
  <r>
    <n v="6238"/>
    <s v="David W. Determan"/>
    <d v="2021-04-09T00:00:00"/>
    <x v="6"/>
    <x v="3"/>
    <x v="0"/>
    <x v="0"/>
    <x v="50"/>
    <x v="0"/>
    <x v="5"/>
    <s v="Lena"/>
    <x v="15"/>
    <b v="0"/>
    <s v="Attack"/>
    <s v="Not fleeing"/>
    <b v="0"/>
    <n v="-89.822000000000003"/>
    <n v="42.378999999999998"/>
    <b v="1"/>
  </r>
  <r>
    <n v="6239"/>
    <s v="#Not Included"/>
    <d v="2021-04-10T00:00:00"/>
    <x v="6"/>
    <x v="3"/>
    <x v="0"/>
    <x v="0"/>
    <x v="26"/>
    <x v="0"/>
    <x v="5"/>
    <s v="San Fernando"/>
    <x v="3"/>
    <b v="0"/>
    <s v="Attack"/>
    <s v="Not fleeing"/>
    <b v="0"/>
    <n v="-118.438"/>
    <n v="34.289000000000001"/>
    <b v="1"/>
  </r>
  <r>
    <n v="6240"/>
    <s v="Joshua Mitchell"/>
    <d v="2021-04-10T00:00:00"/>
    <x v="6"/>
    <x v="3"/>
    <x v="0"/>
    <x v="0"/>
    <x v="12"/>
    <x v="0"/>
    <x v="5"/>
    <s v="Metairie"/>
    <x v="11"/>
    <b v="0"/>
    <s v="Attack"/>
    <s v="#Not Provided"/>
    <b v="0"/>
    <n v="-90.21"/>
    <n v="30.003"/>
    <b v="1"/>
  </r>
  <r>
    <n v="6241"/>
    <s v="Faustin Guetigo"/>
    <d v="2021-04-10T00:00:00"/>
    <x v="6"/>
    <x v="3"/>
    <x v="0"/>
    <x v="24"/>
    <x v="25"/>
    <x v="0"/>
    <x v="5"/>
    <s v="Rockford"/>
    <x v="15"/>
    <b v="0"/>
    <s v="Other"/>
    <s v="Not fleeing"/>
    <b v="1"/>
    <n v="-88.998999999999995"/>
    <n v="42.244"/>
    <b v="1"/>
  </r>
  <r>
    <n v="6242"/>
    <s v="#Not Included"/>
    <d v="2021-04-10T00:00:00"/>
    <x v="6"/>
    <x v="3"/>
    <x v="0"/>
    <x v="4"/>
    <x v="47"/>
    <x v="0"/>
    <x v="5"/>
    <s v="San Marcos"/>
    <x v="9"/>
    <b v="0"/>
    <s v="Attack"/>
    <s v="Not fleeing"/>
    <b v="0"/>
    <n v="-97.933000000000007"/>
    <n v="29.873999999999999"/>
    <b v="1"/>
  </r>
  <r>
    <n v="6243"/>
    <s v="Joshua Michael Johnson"/>
    <d v="2021-04-10T00:00:00"/>
    <x v="6"/>
    <x v="3"/>
    <x v="0"/>
    <x v="0"/>
    <x v="10"/>
    <x v="0"/>
    <x v="5"/>
    <s v="Salt Lake City"/>
    <x v="13"/>
    <b v="0"/>
    <s v="Attack"/>
    <s v="Not fleeing"/>
    <b v="0"/>
    <s v="#Not Provided"/>
    <s v="#Not Provided"/>
    <b v="1"/>
  </r>
  <r>
    <n v="6244"/>
    <s v="Daunte Wright"/>
    <d v="2021-04-11T00:00:00"/>
    <x v="6"/>
    <x v="3"/>
    <x v="0"/>
    <x v="13"/>
    <x v="45"/>
    <x v="0"/>
    <x v="3"/>
    <s v="Brooklyn Center"/>
    <x v="18"/>
    <b v="0"/>
    <s v="Other"/>
    <s v="#Not Provided"/>
    <b v="1"/>
    <n v="-93.340999999999994"/>
    <n v="45.07"/>
    <b v="1"/>
  </r>
  <r>
    <n v="6245"/>
    <s v="Crystal Jean Alcozer"/>
    <d v="2021-04-11T00:00:00"/>
    <x v="6"/>
    <x v="3"/>
    <x v="0"/>
    <x v="36"/>
    <x v="8"/>
    <x v="1"/>
    <x v="1"/>
    <s v="Del Rio"/>
    <x v="9"/>
    <b v="0"/>
    <s v="Other"/>
    <s v="#Not Provided"/>
    <b v="0"/>
    <s v="#Not Provided"/>
    <s v="#Not Provided"/>
    <b v="1"/>
  </r>
  <r>
    <n v="6246"/>
    <s v="Pier Alexander Shelton"/>
    <d v="2021-04-12T00:00:00"/>
    <x v="6"/>
    <x v="3"/>
    <x v="0"/>
    <x v="0"/>
    <x v="14"/>
    <x v="0"/>
    <x v="3"/>
    <s v="Bremen"/>
    <x v="31"/>
    <b v="0"/>
    <s v="Attack"/>
    <s v="Car"/>
    <b v="0"/>
    <n v="-84.992000000000004"/>
    <n v="33.628"/>
    <b v="1"/>
  </r>
  <r>
    <n v="6247"/>
    <s v="Anthony J. Thompson"/>
    <d v="2021-04-12T00:00:00"/>
    <x v="6"/>
    <x v="3"/>
    <x v="0"/>
    <x v="0"/>
    <x v="31"/>
    <x v="0"/>
    <x v="3"/>
    <s v="Knoxville"/>
    <x v="32"/>
    <b v="0"/>
    <s v="Other"/>
    <s v="Foot"/>
    <b v="1"/>
    <n v="-83.887"/>
    <n v="35.99"/>
    <b v="1"/>
  </r>
  <r>
    <n v="6248"/>
    <s v="Matthew Zadok Williams"/>
    <d v="2021-04-12T00:00:00"/>
    <x v="6"/>
    <x v="3"/>
    <x v="0"/>
    <x v="4"/>
    <x v="7"/>
    <x v="0"/>
    <x v="3"/>
    <s v="Decatur"/>
    <x v="31"/>
    <b v="1"/>
    <s v="Other"/>
    <s v="Not fleeing"/>
    <b v="1"/>
    <n v="-84.19"/>
    <n v="33.712000000000003"/>
    <b v="1"/>
  </r>
  <r>
    <n v="6249"/>
    <s v="Miles Jackson"/>
    <d v="2021-04-12T00:00:00"/>
    <x v="6"/>
    <x v="3"/>
    <x v="1"/>
    <x v="0"/>
    <x v="25"/>
    <x v="0"/>
    <x v="3"/>
    <s v="Westerville"/>
    <x v="10"/>
    <b v="0"/>
    <s v="Attack"/>
    <s v="Not fleeing"/>
    <b v="1"/>
    <n v="-82.945999999999998"/>
    <n v="40.115000000000002"/>
    <b v="1"/>
  </r>
  <r>
    <n v="6250"/>
    <s v="Peyton Ham"/>
    <d v="2021-04-13T00:00:00"/>
    <x v="6"/>
    <x v="3"/>
    <x v="0"/>
    <x v="4"/>
    <x v="43"/>
    <x v="0"/>
    <x v="1"/>
    <s v="Leonardtown"/>
    <x v="28"/>
    <b v="0"/>
    <s v="Attack"/>
    <s v="Not fleeing"/>
    <b v="0"/>
    <n v="-76.634"/>
    <n v="38.299999999999997"/>
    <b v="1"/>
  </r>
  <r>
    <n v="6251"/>
    <s v="Thomas Andrew Bunde"/>
    <d v="2021-04-13T00:00:00"/>
    <x v="6"/>
    <x v="3"/>
    <x v="0"/>
    <x v="0"/>
    <x v="48"/>
    <x v="0"/>
    <x v="5"/>
    <s v="Garden City"/>
    <x v="27"/>
    <b v="0"/>
    <s v="Attack"/>
    <s v="Not fleeing"/>
    <b v="0"/>
    <n v="-116.265"/>
    <n v="43.649000000000001"/>
    <b v="1"/>
  </r>
  <r>
    <n v="6252"/>
    <s v="Keith Robert Tafoya"/>
    <d v="2021-04-13T00:00:00"/>
    <x v="6"/>
    <x v="3"/>
    <x v="0"/>
    <x v="0"/>
    <x v="28"/>
    <x v="0"/>
    <x v="1"/>
    <s v="Saltlick Township"/>
    <x v="8"/>
    <b v="0"/>
    <s v="Attack"/>
    <s v="Not fleeing"/>
    <b v="0"/>
    <n v="-79.436000000000007"/>
    <n v="40.061"/>
    <b v="1"/>
  </r>
  <r>
    <n v="6253"/>
    <s v="Christopher Templo Marquez"/>
    <d v="2021-04-13T00:00:00"/>
    <x v="6"/>
    <x v="3"/>
    <x v="0"/>
    <x v="0"/>
    <x v="16"/>
    <x v="0"/>
    <x v="5"/>
    <s v="San Diego"/>
    <x v="3"/>
    <b v="0"/>
    <s v="Other"/>
    <s v="Other"/>
    <b v="0"/>
    <n v="-117.15300000000001"/>
    <n v="32.72"/>
    <b v="1"/>
  </r>
  <r>
    <n v="6254"/>
    <s v="Jacob Wood"/>
    <d v="2021-04-14T00:00:00"/>
    <x v="6"/>
    <x v="3"/>
    <x v="0"/>
    <x v="36"/>
    <x v="14"/>
    <x v="0"/>
    <x v="5"/>
    <s v="Mars Hill"/>
    <x v="36"/>
    <b v="0"/>
    <s v="Other"/>
    <s v="#Not Provided"/>
    <b v="0"/>
    <n v="-67.867000000000004"/>
    <n v="46.526000000000003"/>
    <b v="1"/>
  </r>
  <r>
    <n v="6255"/>
    <s v="Marcelo Garcia"/>
    <d v="2021-04-14T00:00:00"/>
    <x v="6"/>
    <x v="3"/>
    <x v="1"/>
    <x v="4"/>
    <x v="42"/>
    <x v="0"/>
    <x v="2"/>
    <s v="Houston"/>
    <x v="9"/>
    <b v="1"/>
    <s v="Other"/>
    <s v="Not fleeing"/>
    <b v="1"/>
    <n v="-95.156999999999996"/>
    <n v="29.812000000000001"/>
    <b v="1"/>
  </r>
  <r>
    <n v="6256"/>
    <s v="Lindani Myeni"/>
    <d v="2021-04-14T00:00:00"/>
    <x v="6"/>
    <x v="3"/>
    <x v="1"/>
    <x v="1"/>
    <x v="20"/>
    <x v="0"/>
    <x v="3"/>
    <s v="Honolulu"/>
    <x v="44"/>
    <b v="0"/>
    <s v="Attack"/>
    <s v="#Not Provided"/>
    <b v="1"/>
    <n v="-157.84800000000001"/>
    <n v="21.318999999999999"/>
    <b v="1"/>
  </r>
  <r>
    <n v="6257"/>
    <s v="#Not Included"/>
    <d v="2021-04-15T00:00:00"/>
    <x v="6"/>
    <x v="3"/>
    <x v="0"/>
    <x v="0"/>
    <x v="47"/>
    <x v="0"/>
    <x v="5"/>
    <s v="San Antonio"/>
    <x v="9"/>
    <b v="1"/>
    <s v="Attack"/>
    <s v="#Not Provided"/>
    <b v="0"/>
    <n v="-98.468000000000004"/>
    <n v="29.530999999999999"/>
    <b v="1"/>
  </r>
  <r>
    <n v="6258"/>
    <s v="Jeffrey Guy Sacks"/>
    <d v="2021-04-15T00:00:00"/>
    <x v="6"/>
    <x v="3"/>
    <x v="0"/>
    <x v="4"/>
    <x v="35"/>
    <x v="0"/>
    <x v="1"/>
    <s v="North Lauderdale"/>
    <x v="26"/>
    <b v="1"/>
    <s v="Other"/>
    <s v="Not fleeing"/>
    <b v="0"/>
    <n v="-80.221999999999994"/>
    <n v="26.207000000000001"/>
    <b v="1"/>
  </r>
  <r>
    <n v="6259"/>
    <s v="Victor Ivan Barron"/>
    <d v="2021-04-15T00:00:00"/>
    <x v="6"/>
    <x v="3"/>
    <x v="0"/>
    <x v="0"/>
    <x v="6"/>
    <x v="0"/>
    <x v="2"/>
    <s v="Roswell"/>
    <x v="17"/>
    <b v="0"/>
    <s v="Other"/>
    <s v="Other"/>
    <b v="0"/>
    <s v="#Not Provided"/>
    <s v="#Not Provided"/>
    <b v="1"/>
  </r>
  <r>
    <n v="6260"/>
    <s v="Roderick Marcell Inge"/>
    <d v="2021-04-15T00:00:00"/>
    <x v="6"/>
    <x v="3"/>
    <x v="0"/>
    <x v="0"/>
    <x v="20"/>
    <x v="0"/>
    <x v="5"/>
    <s v="Tuscaloosa"/>
    <x v="37"/>
    <b v="0"/>
    <s v="Attack"/>
    <s v="Other"/>
    <b v="1"/>
    <n v="-87.539000000000001"/>
    <n v="33.165999999999997"/>
    <b v="1"/>
  </r>
  <r>
    <n v="6261"/>
    <s v="Innes Lee"/>
    <d v="2021-04-15T00:00:00"/>
    <x v="6"/>
    <x v="3"/>
    <x v="0"/>
    <x v="0"/>
    <x v="9"/>
    <x v="0"/>
    <x v="3"/>
    <s v="Cleveland"/>
    <x v="10"/>
    <b v="0"/>
    <s v="Attack"/>
    <s v="Foot"/>
    <b v="1"/>
    <s v="#Not Provided"/>
    <s v="#Not Provided"/>
    <b v="1"/>
  </r>
  <r>
    <n v="6262"/>
    <s v="Sammie Joe Barbosa"/>
    <d v="2021-04-16T00:00:00"/>
    <x v="6"/>
    <x v="3"/>
    <x v="0"/>
    <x v="13"/>
    <x v="19"/>
    <x v="0"/>
    <x v="1"/>
    <s v="San Antonio"/>
    <x v="9"/>
    <b v="0"/>
    <s v="Undetermined"/>
    <s v="Not fleeing"/>
    <b v="1"/>
    <n v="-98.623999999999995"/>
    <n v="29.407"/>
    <b v="1"/>
  </r>
  <r>
    <n v="6263"/>
    <s v="Alex Anthony Garcia"/>
    <d v="2021-04-16T00:00:00"/>
    <x v="6"/>
    <x v="3"/>
    <x v="0"/>
    <x v="0"/>
    <x v="9"/>
    <x v="0"/>
    <x v="2"/>
    <s v="San Antonio"/>
    <x v="9"/>
    <b v="0"/>
    <s v="Attack"/>
    <s v="#Not Provided"/>
    <b v="1"/>
    <n v="-98.623999999999995"/>
    <n v="29.407"/>
    <b v="1"/>
  </r>
  <r>
    <n v="6264"/>
    <s v="Robert Douglas Delgado"/>
    <d v="2021-04-16T00:00:00"/>
    <x v="6"/>
    <x v="3"/>
    <x v="0"/>
    <x v="2"/>
    <x v="42"/>
    <x v="0"/>
    <x v="1"/>
    <s v="Portland"/>
    <x v="1"/>
    <b v="0"/>
    <s v="Other"/>
    <s v="#Not Provided"/>
    <b v="0"/>
    <n v="-122.572"/>
    <n v="45.487000000000002"/>
    <b v="1"/>
  </r>
  <r>
    <n v="6265"/>
    <s v="Juan James Cordova"/>
    <d v="2021-04-16T00:00:00"/>
    <x v="6"/>
    <x v="3"/>
    <x v="0"/>
    <x v="0"/>
    <x v="39"/>
    <x v="0"/>
    <x v="5"/>
    <s v="Ventana Ranch"/>
    <x v="17"/>
    <b v="0"/>
    <s v="Attack"/>
    <s v="Not fleeing"/>
    <b v="0"/>
    <s v="#Not Provided"/>
    <s v="#Not Provided"/>
    <b v="1"/>
  </r>
  <r>
    <n v="6266"/>
    <s v="Smoky Lynn Crockett"/>
    <d v="2021-04-17T00:00:00"/>
    <x v="6"/>
    <x v="3"/>
    <x v="0"/>
    <x v="0"/>
    <x v="53"/>
    <x v="0"/>
    <x v="5"/>
    <s v="Fort Lupton"/>
    <x v="4"/>
    <b v="0"/>
    <s v="Other"/>
    <s v="Not fleeing"/>
    <b v="0"/>
    <n v="-104.762"/>
    <n v="40.109000000000002"/>
    <b v="1"/>
  </r>
  <r>
    <n v="6267"/>
    <s v="Bradley Michael Rose"/>
    <d v="2021-04-17T00:00:00"/>
    <x v="6"/>
    <x v="3"/>
    <x v="0"/>
    <x v="13"/>
    <x v="20"/>
    <x v="0"/>
    <x v="5"/>
    <s v="Kingman"/>
    <x v="6"/>
    <b v="0"/>
    <s v="Other"/>
    <s v="Car"/>
    <b v="0"/>
    <n v="-114.039"/>
    <n v="35.267000000000003"/>
    <b v="1"/>
  </r>
  <r>
    <n v="6268"/>
    <s v="Matthew Harry"/>
    <d v="2021-04-17T00:00:00"/>
    <x v="6"/>
    <x v="3"/>
    <x v="0"/>
    <x v="0"/>
    <x v="35"/>
    <x v="0"/>
    <x v="5"/>
    <s v="Hayward"/>
    <x v="3"/>
    <b v="0"/>
    <s v="Attack"/>
    <s v="Not fleeing"/>
    <b v="1"/>
    <n v="-122.06"/>
    <n v="37.667999999999999"/>
    <b v="1"/>
  </r>
  <r>
    <n v="6269"/>
    <s v="Larry Jenkins"/>
    <d v="2021-04-17T00:00:00"/>
    <x v="6"/>
    <x v="3"/>
    <x v="1"/>
    <x v="0"/>
    <x v="50"/>
    <x v="0"/>
    <x v="3"/>
    <s v="Winter Haven"/>
    <x v="26"/>
    <b v="0"/>
    <s v="Other"/>
    <s v="Not fleeing"/>
    <b v="0"/>
    <n v="-81.680000000000007"/>
    <n v="28.009"/>
    <b v="1"/>
  </r>
  <r>
    <n v="6270"/>
    <s v="Bradley Michael Olsen"/>
    <d v="2021-04-18T00:00:00"/>
    <x v="6"/>
    <x v="3"/>
    <x v="0"/>
    <x v="0"/>
    <x v="12"/>
    <x v="0"/>
    <x v="1"/>
    <s v="Burnsville"/>
    <x v="18"/>
    <b v="0"/>
    <s v="Attack"/>
    <s v="Car"/>
    <b v="1"/>
    <n v="-93.266000000000005"/>
    <n v="44.737000000000002"/>
    <b v="1"/>
  </r>
  <r>
    <n v="6271"/>
    <s v="Ryan Williams"/>
    <d v="2021-04-18T00:00:00"/>
    <x v="6"/>
    <x v="3"/>
    <x v="0"/>
    <x v="0"/>
    <x v="10"/>
    <x v="0"/>
    <x v="3"/>
    <s v="Fort Worth"/>
    <x v="9"/>
    <b v="0"/>
    <s v="Attack"/>
    <s v="Foot"/>
    <b v="1"/>
    <n v="-97.296000000000006"/>
    <n v="32.773000000000003"/>
    <b v="1"/>
  </r>
  <r>
    <n v="6272"/>
    <s v="Edgar Luis Tirado"/>
    <d v="2021-04-19T00:00:00"/>
    <x v="6"/>
    <x v="3"/>
    <x v="0"/>
    <x v="2"/>
    <x v="14"/>
    <x v="0"/>
    <x v="2"/>
    <s v="Dallas"/>
    <x v="9"/>
    <b v="0"/>
    <s v="Attack"/>
    <s v="Foot"/>
    <b v="0"/>
    <n v="-96.704999999999998"/>
    <n v="32.887999999999998"/>
    <b v="1"/>
  </r>
  <r>
    <n v="6273"/>
    <s v="Antonio Cantu"/>
    <d v="2021-04-19T00:00:00"/>
    <x v="6"/>
    <x v="3"/>
    <x v="0"/>
    <x v="0"/>
    <x v="50"/>
    <x v="0"/>
    <x v="2"/>
    <s v="Aransas Pass"/>
    <x v="9"/>
    <b v="0"/>
    <s v="Attack"/>
    <s v="Not fleeing"/>
    <b v="1"/>
    <n v="-80.221999999999994"/>
    <n v="26.207000000000001"/>
    <b v="1"/>
  </r>
  <r>
    <n v="6274"/>
    <s v="#Not Included"/>
    <d v="2021-04-19T00:00:00"/>
    <x v="6"/>
    <x v="3"/>
    <x v="0"/>
    <x v="0"/>
    <x v="25"/>
    <x v="0"/>
    <x v="5"/>
    <s v="Detroit"/>
    <x v="30"/>
    <b v="0"/>
    <s v="Attack"/>
    <s v="Other"/>
    <b v="0"/>
    <n v="-82.968000000000004"/>
    <n v="42.45"/>
    <b v="1"/>
  </r>
  <r>
    <n v="6275"/>
    <s v="Robert Paul Garcia"/>
    <d v="2021-04-19T00:00:00"/>
    <x v="6"/>
    <x v="3"/>
    <x v="0"/>
    <x v="7"/>
    <x v="38"/>
    <x v="0"/>
    <x v="1"/>
    <s v="El Paso County"/>
    <x v="4"/>
    <b v="0"/>
    <s v="Attack"/>
    <s v="Car"/>
    <b v="0"/>
    <s v="#Not Provided"/>
    <s v="#Not Provided"/>
    <b v="1"/>
  </r>
  <r>
    <n v="6276"/>
    <s v="Doward Sylleen Baker"/>
    <d v="2021-04-19T00:00:00"/>
    <x v="6"/>
    <x v="3"/>
    <x v="1"/>
    <x v="0"/>
    <x v="4"/>
    <x v="0"/>
    <x v="3"/>
    <s v="Dothan"/>
    <x v="37"/>
    <b v="0"/>
    <s v="Attack"/>
    <s v="Car"/>
    <b v="0"/>
    <n v="-85.379000000000005"/>
    <n v="31.213999999999999"/>
    <b v="1"/>
  </r>
  <r>
    <n v="6277"/>
    <s v="Ma‚ÄôKhia Bryant"/>
    <d v="2021-04-20T00:00:00"/>
    <x v="6"/>
    <x v="3"/>
    <x v="0"/>
    <x v="4"/>
    <x v="43"/>
    <x v="1"/>
    <x v="3"/>
    <s v="Columbus"/>
    <x v="10"/>
    <b v="0"/>
    <s v="Other"/>
    <s v="Not fleeing"/>
    <b v="1"/>
    <n v="-82.838999999999999"/>
    <n v="39.917000000000002"/>
    <b v="1"/>
  </r>
  <r>
    <n v="6278"/>
    <s v="Brian Deleon"/>
    <d v="2021-04-20T00:00:00"/>
    <x v="6"/>
    <x v="3"/>
    <x v="0"/>
    <x v="0"/>
    <x v="13"/>
    <x v="0"/>
    <x v="2"/>
    <s v="San Antonio"/>
    <x v="9"/>
    <b v="0"/>
    <s v="Attack"/>
    <s v="#Not Provided"/>
    <b v="0"/>
    <n v="-98.486000000000004"/>
    <n v="29.361999999999998"/>
    <b v="1"/>
  </r>
  <r>
    <n v="6279"/>
    <s v="Terry Wayne Bishop"/>
    <d v="2021-04-20T00:00:00"/>
    <x v="6"/>
    <x v="3"/>
    <x v="0"/>
    <x v="0"/>
    <x v="14"/>
    <x v="0"/>
    <x v="1"/>
    <s v="San Antonio"/>
    <x v="9"/>
    <b v="0"/>
    <s v="Other"/>
    <s v="#Not Provided"/>
    <b v="0"/>
    <n v="-98.498999999999995"/>
    <n v="29.471"/>
    <b v="1"/>
  </r>
  <r>
    <n v="6280"/>
    <s v="#Not Included"/>
    <d v="2021-04-20T00:00:00"/>
    <x v="6"/>
    <x v="3"/>
    <x v="0"/>
    <x v="0"/>
    <x v="47"/>
    <x v="0"/>
    <x v="5"/>
    <s v="Lakewood"/>
    <x v="4"/>
    <b v="0"/>
    <s v="Attack"/>
    <s v="Foot"/>
    <b v="0"/>
    <s v="#Not Provided"/>
    <s v="#Not Provided"/>
    <b v="1"/>
  </r>
  <r>
    <n v="6281"/>
    <s v="Steven John Olson"/>
    <d v="2021-04-21T00:00:00"/>
    <x v="6"/>
    <x v="3"/>
    <x v="0"/>
    <x v="65"/>
    <x v="37"/>
    <x v="0"/>
    <x v="5"/>
    <s v="Escondido"/>
    <x v="3"/>
    <b v="1"/>
    <s v="Other"/>
    <s v="Not fleeing"/>
    <b v="1"/>
    <n v="-117.078"/>
    <n v="33.106000000000002"/>
    <b v="1"/>
  </r>
  <r>
    <n v="6282"/>
    <s v="Andrew Brown"/>
    <d v="2021-04-21T00:00:00"/>
    <x v="6"/>
    <x v="3"/>
    <x v="0"/>
    <x v="13"/>
    <x v="15"/>
    <x v="0"/>
    <x v="3"/>
    <s v="Elizabeth City"/>
    <x v="33"/>
    <b v="0"/>
    <s v="Undetermined"/>
    <s v="Car"/>
    <b v="1"/>
    <n v="-76.225999999999999"/>
    <n v="36.29"/>
    <b v="1"/>
  </r>
  <r>
    <n v="6283"/>
    <s v="Phet Gouvonvong"/>
    <d v="2021-04-21T00:00:00"/>
    <x v="6"/>
    <x v="3"/>
    <x v="0"/>
    <x v="0"/>
    <x v="10"/>
    <x v="0"/>
    <x v="5"/>
    <s v="Worcester"/>
    <x v="24"/>
    <b v="0"/>
    <s v="Other"/>
    <s v="Not fleeing"/>
    <b v="0"/>
    <n v="-71.77"/>
    <n v="42.25"/>
    <b v="1"/>
  </r>
  <r>
    <n v="6284"/>
    <s v="Richard Quintana"/>
    <d v="2021-04-22T00:00:00"/>
    <x v="6"/>
    <x v="3"/>
    <x v="1"/>
    <x v="0"/>
    <x v="13"/>
    <x v="0"/>
    <x v="1"/>
    <s v="Colorado Springs"/>
    <x v="4"/>
    <b v="1"/>
    <s v="Attack"/>
    <s v="Not fleeing"/>
    <b v="0"/>
    <n v="-104.845"/>
    <n v="38.896999999999998"/>
    <b v="1"/>
  </r>
  <r>
    <n v="6285"/>
    <s v="Edward Robbesom"/>
    <d v="2021-04-23T00:00:00"/>
    <x v="6"/>
    <x v="3"/>
    <x v="0"/>
    <x v="0"/>
    <x v="50"/>
    <x v="0"/>
    <x v="1"/>
    <s v="Casa Grande"/>
    <x v="6"/>
    <b v="0"/>
    <s v="Other"/>
    <s v="Not fleeing"/>
    <b v="0"/>
    <n v="-111.759"/>
    <n v="32.887"/>
    <b v="1"/>
  </r>
  <r>
    <n v="6286"/>
    <s v="Tory Casey"/>
    <d v="2021-04-23T00:00:00"/>
    <x v="6"/>
    <x v="3"/>
    <x v="0"/>
    <x v="0"/>
    <x v="11"/>
    <x v="0"/>
    <x v="3"/>
    <s v="Rosenberg"/>
    <x v="9"/>
    <b v="0"/>
    <s v="Other"/>
    <s v="#Not Provided"/>
    <b v="0"/>
    <n v="-95.801000000000002"/>
    <n v="29.550999999999998"/>
    <b v="1"/>
  </r>
  <r>
    <n v="6287"/>
    <s v="Michael Lee McClure"/>
    <d v="2021-04-23T00:00:00"/>
    <x v="6"/>
    <x v="3"/>
    <x v="0"/>
    <x v="0"/>
    <x v="35"/>
    <x v="0"/>
    <x v="5"/>
    <s v="Billings"/>
    <x v="12"/>
    <b v="0"/>
    <s v="Attack"/>
    <s v="Other"/>
    <b v="0"/>
    <n v="-108.628"/>
    <n v="45.79"/>
    <b v="1"/>
  </r>
  <r>
    <n v="6288"/>
    <s v="Benjamin Ridley"/>
    <d v="2021-04-24T00:00:00"/>
    <x v="6"/>
    <x v="3"/>
    <x v="0"/>
    <x v="0"/>
    <x v="20"/>
    <x v="0"/>
    <x v="1"/>
    <s v="Webbers Falls"/>
    <x v="5"/>
    <b v="0"/>
    <s v="Other"/>
    <s v="#Not Provided"/>
    <b v="0"/>
    <n v="-95.171000000000006"/>
    <n v="35.552999999999997"/>
    <b v="1"/>
  </r>
  <r>
    <n v="6289"/>
    <s v="Marvin Veiga"/>
    <d v="2021-04-24T00:00:00"/>
    <x v="6"/>
    <x v="3"/>
    <x v="0"/>
    <x v="4"/>
    <x v="3"/>
    <x v="0"/>
    <x v="5"/>
    <s v="Nashville"/>
    <x v="32"/>
    <b v="0"/>
    <s v="Other"/>
    <s v="Not fleeing"/>
    <b v="1"/>
    <n v="-86.831000000000003"/>
    <n v="36.194000000000003"/>
    <b v="1"/>
  </r>
  <r>
    <n v="6290"/>
    <s v="Richard Solitro"/>
    <d v="2021-04-24T00:00:00"/>
    <x v="6"/>
    <x v="3"/>
    <x v="0"/>
    <x v="1"/>
    <x v="8"/>
    <x v="0"/>
    <x v="1"/>
    <s v="Los Angeles"/>
    <x v="3"/>
    <b v="1"/>
    <s v="Other"/>
    <s v="Not fleeing"/>
    <b v="1"/>
    <n v="-118.36199999999999"/>
    <n v="34.097999999999999"/>
    <b v="1"/>
  </r>
  <r>
    <n v="6291"/>
    <s v="Dalton James Gerrit Kooiman"/>
    <d v="2021-04-27T00:00:00"/>
    <x v="6"/>
    <x v="3"/>
    <x v="0"/>
    <x v="0"/>
    <x v="45"/>
    <x v="0"/>
    <x v="5"/>
    <s v="Bakersfield"/>
    <x v="3"/>
    <b v="0"/>
    <s v="Attack"/>
    <s v="Other"/>
    <b v="1"/>
    <n v="-118.943"/>
    <n v="35.347000000000001"/>
    <b v="1"/>
  </r>
  <r>
    <n v="6292"/>
    <s v="Carlos Lopez-Melendez"/>
    <d v="2021-04-27T00:00:00"/>
    <x v="6"/>
    <x v="3"/>
    <x v="0"/>
    <x v="0"/>
    <x v="44"/>
    <x v="0"/>
    <x v="5"/>
    <s v="Los Angeles"/>
    <x v="3"/>
    <b v="0"/>
    <s v="Attack"/>
    <s v="Car"/>
    <b v="0"/>
    <n v="-118.298"/>
    <n v="34.029000000000003"/>
    <b v="1"/>
  </r>
  <r>
    <n v="6293"/>
    <s v="Oscar Herrera"/>
    <d v="2021-04-28T00:00:00"/>
    <x v="6"/>
    <x v="3"/>
    <x v="0"/>
    <x v="4"/>
    <x v="3"/>
    <x v="0"/>
    <x v="5"/>
    <s v="Reading Township"/>
    <x v="30"/>
    <b v="0"/>
    <s v="Other"/>
    <s v="Not fleeing"/>
    <b v="1"/>
    <s v="#Not Provided"/>
    <s v="#Not Provided"/>
    <b v="1"/>
  </r>
  <r>
    <n v="6294"/>
    <s v="#Not Included"/>
    <d v="2021-04-29T00:00:00"/>
    <x v="6"/>
    <x v="3"/>
    <x v="0"/>
    <x v="0"/>
    <x v="47"/>
    <x v="0"/>
    <x v="5"/>
    <s v="Los Angeles"/>
    <x v="3"/>
    <b v="0"/>
    <s v="Attack"/>
    <s v="#Not Provided"/>
    <b v="0"/>
    <n v="-117.827"/>
    <n v="34.597999999999999"/>
    <b v="1"/>
  </r>
  <r>
    <n v="6295"/>
    <s v="Joe Robideau"/>
    <d v="2021-04-29T00:00:00"/>
    <x v="6"/>
    <x v="3"/>
    <x v="0"/>
    <x v="0"/>
    <x v="27"/>
    <x v="0"/>
    <x v="5"/>
    <s v="Lincoln County"/>
    <x v="19"/>
    <b v="0"/>
    <s v="Attack"/>
    <s v="Car"/>
    <b v="0"/>
    <n v="-90.981999999999999"/>
    <n v="39.067"/>
    <b v="1"/>
  </r>
  <r>
    <n v="6296"/>
    <s v="Hanad A. Abdiaziz"/>
    <d v="2021-04-30T00:00:00"/>
    <x v="6"/>
    <x v="3"/>
    <x v="0"/>
    <x v="0"/>
    <x v="9"/>
    <x v="0"/>
    <x v="5"/>
    <s v="Kansas City"/>
    <x v="19"/>
    <b v="0"/>
    <s v="Attack"/>
    <s v="Not fleeing"/>
    <b v="0"/>
    <n v="-94.575999999999993"/>
    <n v="39.103999999999999"/>
    <b v="1"/>
  </r>
  <r>
    <n v="6297"/>
    <s v="Terrance Maurice Parker"/>
    <d v="2021-04-30T00:00:00"/>
    <x v="6"/>
    <x v="3"/>
    <x v="0"/>
    <x v="0"/>
    <x v="16"/>
    <x v="0"/>
    <x v="3"/>
    <s v="Washington"/>
    <x v="42"/>
    <b v="0"/>
    <s v="Other"/>
    <s v="#Not Provided"/>
    <b v="1"/>
    <n v="-77.016999999999996"/>
    <n v="38.878"/>
    <b v="1"/>
  </r>
  <r>
    <n v="6298"/>
    <s v="Dalton Buckholz"/>
    <d v="2021-05-01T00:00:00"/>
    <x v="6"/>
    <x v="4"/>
    <x v="0"/>
    <x v="13"/>
    <x v="14"/>
    <x v="0"/>
    <x v="1"/>
    <s v="Canon City"/>
    <x v="4"/>
    <b v="0"/>
    <s v="Undetermined"/>
    <s v="#Not Provided"/>
    <b v="0"/>
    <n v="-105.23399999999999"/>
    <n v="38.442999999999998"/>
    <b v="1"/>
  </r>
  <r>
    <n v="6299"/>
    <s v="Alexander T. Tuzinski"/>
    <d v="2021-05-01T00:00:00"/>
    <x v="6"/>
    <x v="4"/>
    <x v="0"/>
    <x v="0"/>
    <x v="12"/>
    <x v="0"/>
    <x v="5"/>
    <s v="South Haven"/>
    <x v="22"/>
    <b v="0"/>
    <s v="Other"/>
    <s v="#Not Provided"/>
    <b v="0"/>
    <n v="-87.143000000000001"/>
    <n v="41.537999999999997"/>
    <b v="1"/>
  </r>
  <r>
    <n v="6300"/>
    <s v="Bruce K. Pofahl"/>
    <d v="2021-05-01T00:00:00"/>
    <x v="6"/>
    <x v="4"/>
    <x v="0"/>
    <x v="0"/>
    <x v="58"/>
    <x v="0"/>
    <x v="1"/>
    <s v="Green Bay"/>
    <x v="39"/>
    <b v="0"/>
    <s v="Attack"/>
    <s v="Not fleeing"/>
    <b v="0"/>
    <n v="-88.120999999999995"/>
    <n v="44.497"/>
    <b v="1"/>
  </r>
  <r>
    <n v="6301"/>
    <s v="Jacob Griffin"/>
    <d v="2021-05-01T00:00:00"/>
    <x v="6"/>
    <x v="4"/>
    <x v="1"/>
    <x v="0"/>
    <x v="2"/>
    <x v="0"/>
    <x v="5"/>
    <s v="Nashville"/>
    <x v="32"/>
    <b v="1"/>
    <s v="Attack"/>
    <s v="#Not Provided"/>
    <b v="1"/>
    <n v="-86.691000000000003"/>
    <n v="35.997999999999998"/>
    <b v="1"/>
  </r>
  <r>
    <n v="6302"/>
    <s v="Anthony Williams"/>
    <d v="2021-05-02T00:00:00"/>
    <x v="6"/>
    <x v="4"/>
    <x v="0"/>
    <x v="0"/>
    <x v="41"/>
    <x v="0"/>
    <x v="5"/>
    <s v="Hamilton Township"/>
    <x v="10"/>
    <b v="1"/>
    <s v="Attack"/>
    <s v="Not fleeing"/>
    <b v="0"/>
    <n v="-84.23"/>
    <n v="39.283999999999999"/>
    <b v="1"/>
  </r>
  <r>
    <n v="6303"/>
    <s v="Mariano Villegas"/>
    <d v="2021-05-03T00:00:00"/>
    <x v="6"/>
    <x v="4"/>
    <x v="0"/>
    <x v="25"/>
    <x v="34"/>
    <x v="0"/>
    <x v="2"/>
    <s v="Glendale"/>
    <x v="6"/>
    <b v="0"/>
    <s v="Other"/>
    <s v="Not fleeing"/>
    <b v="0"/>
    <s v="#Not Provided"/>
    <s v="#Not Provided"/>
    <b v="1"/>
  </r>
  <r>
    <n v="6304"/>
    <s v="Roy Gordon Cole"/>
    <d v="2021-05-03T00:00:00"/>
    <x v="6"/>
    <x v="4"/>
    <x v="0"/>
    <x v="36"/>
    <x v="47"/>
    <x v="0"/>
    <x v="5"/>
    <s v="Langley"/>
    <x v="20"/>
    <b v="0"/>
    <s v="Other"/>
    <s v="#Not Provided"/>
    <b v="0"/>
    <s v="#Not Provided"/>
    <s v="#Not Provided"/>
    <b v="1"/>
  </r>
  <r>
    <n v="6305"/>
    <s v="Latoya Denise James"/>
    <d v="2021-05-04T00:00:00"/>
    <x v="6"/>
    <x v="4"/>
    <x v="0"/>
    <x v="0"/>
    <x v="13"/>
    <x v="1"/>
    <x v="5"/>
    <s v="Camden County"/>
    <x v="31"/>
    <b v="0"/>
    <s v="Attack"/>
    <s v="Not fleeing"/>
    <b v="1"/>
    <n v="-81.665000000000006"/>
    <n v="30.702000000000002"/>
    <b v="1"/>
  </r>
  <r>
    <n v="6306"/>
    <s v="Ashton Pinke"/>
    <d v="2021-05-04T00:00:00"/>
    <x v="6"/>
    <x v="4"/>
    <x v="0"/>
    <x v="4"/>
    <x v="25"/>
    <x v="0"/>
    <x v="3"/>
    <s v="Mesquite"/>
    <x v="9"/>
    <b v="1"/>
    <s v="Attack"/>
    <s v="Not fleeing"/>
    <b v="1"/>
    <n v="-96.623000000000005"/>
    <n v="32.840000000000003"/>
    <b v="1"/>
  </r>
  <r>
    <n v="6307"/>
    <s v="William Holt"/>
    <d v="2021-05-04T00:00:00"/>
    <x v="6"/>
    <x v="4"/>
    <x v="0"/>
    <x v="0"/>
    <x v="17"/>
    <x v="0"/>
    <x v="5"/>
    <s v="Las Vegas"/>
    <x v="16"/>
    <b v="0"/>
    <s v="Attack"/>
    <s v="Not fleeing"/>
    <b v="0"/>
    <n v="-115.108"/>
    <n v="36.158999999999999"/>
    <b v="1"/>
  </r>
  <r>
    <n v="6308"/>
    <s v="Mark Aitulagi Lavea"/>
    <d v="2021-05-06T00:00:00"/>
    <x v="6"/>
    <x v="4"/>
    <x v="0"/>
    <x v="0"/>
    <x v="1"/>
    <x v="0"/>
    <x v="5"/>
    <s v="San Andreas"/>
    <x v="3"/>
    <b v="0"/>
    <s v="Attack"/>
    <s v="Not fleeing"/>
    <b v="1"/>
    <n v="-120.682"/>
    <n v="38.197000000000003"/>
    <b v="1"/>
  </r>
  <r>
    <n v="6309"/>
    <s v="Thomas Joseph Roeber"/>
    <d v="2021-05-06T00:00:00"/>
    <x v="6"/>
    <x v="4"/>
    <x v="0"/>
    <x v="7"/>
    <x v="15"/>
    <x v="0"/>
    <x v="5"/>
    <s v="Casper"/>
    <x v="45"/>
    <b v="0"/>
    <s v="Attack"/>
    <s v="Car"/>
    <b v="0"/>
    <s v="#Not Provided"/>
    <s v="#Not Provided"/>
    <b v="1"/>
  </r>
  <r>
    <n v="6310"/>
    <s v="Robbie Leigh Hodge"/>
    <d v="2021-05-07T00:00:00"/>
    <x v="6"/>
    <x v="4"/>
    <x v="0"/>
    <x v="0"/>
    <x v="50"/>
    <x v="0"/>
    <x v="5"/>
    <s v="Rutledge"/>
    <x v="32"/>
    <b v="0"/>
    <s v="Other"/>
    <s v="Not fleeing"/>
    <b v="0"/>
    <n v="-83.471999999999994"/>
    <n v="36.279000000000003"/>
    <b v="1"/>
  </r>
  <r>
    <n v="6311"/>
    <s v="Adonis Traughber"/>
    <d v="2021-05-08T00:00:00"/>
    <x v="6"/>
    <x v="4"/>
    <x v="0"/>
    <x v="0"/>
    <x v="30"/>
    <x v="0"/>
    <x v="3"/>
    <s v="Clarksville"/>
    <x v="32"/>
    <b v="0"/>
    <s v="Attack"/>
    <s v="Not fleeing"/>
    <b v="0"/>
    <n v="-87.355999999999995"/>
    <n v="36.585000000000001"/>
    <b v="1"/>
  </r>
  <r>
    <n v="6312"/>
    <s v="Daniel Hobbs"/>
    <d v="2021-05-08T00:00:00"/>
    <x v="6"/>
    <x v="4"/>
    <x v="0"/>
    <x v="23"/>
    <x v="47"/>
    <x v="0"/>
    <x v="5"/>
    <s v="Oklahoma City"/>
    <x v="5"/>
    <b v="0"/>
    <s v="Attack"/>
    <s v="#Not Provided"/>
    <b v="1"/>
    <n v="-97.582999999999998"/>
    <n v="35.505000000000003"/>
    <b v="1"/>
  </r>
  <r>
    <n v="6313"/>
    <s v="Felix Jerry Marquez"/>
    <d v="2021-05-08T00:00:00"/>
    <x v="6"/>
    <x v="4"/>
    <x v="0"/>
    <x v="0"/>
    <x v="8"/>
    <x v="0"/>
    <x v="2"/>
    <s v="Riverside"/>
    <x v="3"/>
    <b v="0"/>
    <s v="Attack"/>
    <s v="Not fleeing"/>
    <b v="0"/>
    <n v="-117.392"/>
    <n v="33.957999999999998"/>
    <b v="1"/>
  </r>
  <r>
    <n v="6314"/>
    <s v="Everton Brown"/>
    <d v="2021-05-08T00:00:00"/>
    <x v="6"/>
    <x v="4"/>
    <x v="0"/>
    <x v="0"/>
    <x v="32"/>
    <x v="0"/>
    <x v="3"/>
    <s v="Baltimore"/>
    <x v="28"/>
    <b v="1"/>
    <s v="Attack"/>
    <s v="Not fleeing"/>
    <b v="1"/>
    <n v="-76.771000000000001"/>
    <n v="39.311999999999998"/>
    <b v="1"/>
  </r>
  <r>
    <n v="6315"/>
    <s v="Jeffrey Mark Murray"/>
    <d v="2021-05-09T00:00:00"/>
    <x v="6"/>
    <x v="4"/>
    <x v="0"/>
    <x v="0"/>
    <x v="58"/>
    <x v="0"/>
    <x v="1"/>
    <s v="Greenville"/>
    <x v="40"/>
    <b v="0"/>
    <s v="Attack"/>
    <s v="Not fleeing"/>
    <b v="1"/>
    <s v="#Not Provided"/>
    <s v="#Not Provided"/>
    <b v="1"/>
  </r>
  <r>
    <n v="6316"/>
    <s v="Zachary Richardson"/>
    <d v="2021-05-09T00:00:00"/>
    <x v="6"/>
    <x v="4"/>
    <x v="0"/>
    <x v="0"/>
    <x v="22"/>
    <x v="0"/>
    <x v="1"/>
    <s v="Leicester"/>
    <x v="24"/>
    <b v="0"/>
    <s v="Attack"/>
    <s v="Not fleeing"/>
    <b v="0"/>
    <n v="-71.903000000000006"/>
    <n v="42.244"/>
    <b v="1"/>
  </r>
  <r>
    <n v="6317"/>
    <s v="Maxwell Jerome Davis"/>
    <d v="2021-05-09T00:00:00"/>
    <x v="6"/>
    <x v="4"/>
    <x v="0"/>
    <x v="36"/>
    <x v="14"/>
    <x v="0"/>
    <x v="1"/>
    <s v="Glendale"/>
    <x v="6"/>
    <b v="0"/>
    <s v="Other"/>
    <s v="Foot"/>
    <b v="0"/>
    <s v="#Not Provided"/>
    <s v="#Not Provided"/>
    <b v="1"/>
  </r>
  <r>
    <n v="6318"/>
    <s v="Kalon J. Horton"/>
    <d v="2021-05-10T00:00:00"/>
    <x v="6"/>
    <x v="4"/>
    <x v="0"/>
    <x v="0"/>
    <x v="20"/>
    <x v="0"/>
    <x v="3"/>
    <s v="Lancaster"/>
    <x v="9"/>
    <b v="1"/>
    <s v="Attack"/>
    <s v="#Not Provided"/>
    <b v="0"/>
    <n v="-96.805999999999997"/>
    <n v="32.603999999999999"/>
    <b v="1"/>
  </r>
  <r>
    <n v="6319"/>
    <s v="Christian Castro"/>
    <d v="2021-05-11T00:00:00"/>
    <x v="6"/>
    <x v="4"/>
    <x v="0"/>
    <x v="4"/>
    <x v="25"/>
    <x v="0"/>
    <x v="2"/>
    <s v="Boynton Beach"/>
    <x v="26"/>
    <b v="0"/>
    <s v="Other"/>
    <s v="#Not Provided"/>
    <b v="0"/>
    <n v="-80.091999999999999"/>
    <n v="26.552"/>
    <b v="1"/>
  </r>
  <r>
    <n v="6320"/>
    <s v="Lance Lowe"/>
    <d v="2021-05-11T00:00:00"/>
    <x v="6"/>
    <x v="4"/>
    <x v="0"/>
    <x v="0"/>
    <x v="12"/>
    <x v="0"/>
    <x v="3"/>
    <s v="Stockton"/>
    <x v="3"/>
    <b v="0"/>
    <s v="Attack"/>
    <s v="Not fleeing"/>
    <b v="0"/>
    <n v="-121.29600000000001"/>
    <n v="37.993000000000002"/>
    <b v="1"/>
  </r>
  <r>
    <n v="6321"/>
    <s v="Demilo Hodge"/>
    <d v="2021-05-12T00:00:00"/>
    <x v="6"/>
    <x v="4"/>
    <x v="0"/>
    <x v="0"/>
    <x v="34"/>
    <x v="0"/>
    <x v="5"/>
    <s v="Emeryville"/>
    <x v="3"/>
    <b v="0"/>
    <s v="Attack"/>
    <s v="Car"/>
    <b v="0"/>
    <n v="-122.29600000000001"/>
    <n v="37.838000000000001"/>
    <b v="1"/>
  </r>
  <r>
    <n v="6322"/>
    <s v="Adrian Murillo"/>
    <d v="2021-05-13T00:00:00"/>
    <x v="6"/>
    <x v="4"/>
    <x v="0"/>
    <x v="0"/>
    <x v="29"/>
    <x v="0"/>
    <x v="5"/>
    <s v="Alvarado"/>
    <x v="9"/>
    <b v="0"/>
    <s v="Attack"/>
    <s v="Car"/>
    <b v="0"/>
    <s v="#Not Provided"/>
    <s v="#Not Provided"/>
    <b v="1"/>
  </r>
  <r>
    <n v="6323"/>
    <s v="Samuel Roberto Pleasant"/>
    <d v="2021-05-13T00:00:00"/>
    <x v="6"/>
    <x v="4"/>
    <x v="0"/>
    <x v="13"/>
    <x v="36"/>
    <x v="0"/>
    <x v="3"/>
    <s v="Killeen"/>
    <x v="9"/>
    <b v="0"/>
    <s v="Undetermined"/>
    <s v="#Not Provided"/>
    <b v="0"/>
    <s v="#Not Provided"/>
    <s v="#Not Provided"/>
    <b v="1"/>
  </r>
  <r>
    <n v="6324"/>
    <s v="Aaron Schneider"/>
    <d v="2021-05-14T00:00:00"/>
    <x v="6"/>
    <x v="4"/>
    <x v="0"/>
    <x v="0"/>
    <x v="19"/>
    <x v="0"/>
    <x v="1"/>
    <s v="Fremont"/>
    <x v="29"/>
    <b v="1"/>
    <s v="Attack"/>
    <s v="#Not Provided"/>
    <b v="0"/>
    <n v="-96.475999999999999"/>
    <n v="41.429000000000002"/>
    <b v="1"/>
  </r>
  <r>
    <n v="6325"/>
    <s v="Mark Gaskill"/>
    <d v="2021-05-14T00:00:00"/>
    <x v="6"/>
    <x v="4"/>
    <x v="0"/>
    <x v="0"/>
    <x v="14"/>
    <x v="0"/>
    <x v="1"/>
    <s v="Rochester"/>
    <x v="35"/>
    <b v="0"/>
    <s v="Other"/>
    <s v="Car"/>
    <b v="1"/>
    <n v="-77.64"/>
    <n v="43.161000000000001"/>
    <b v="1"/>
  </r>
  <r>
    <n v="6326"/>
    <s v="Ty Quinton Stilwell"/>
    <d v="2021-05-14T00:00:00"/>
    <x v="6"/>
    <x v="4"/>
    <x v="0"/>
    <x v="0"/>
    <x v="22"/>
    <x v="0"/>
    <x v="6"/>
    <s v="Rapid Valley"/>
    <x v="48"/>
    <b v="1"/>
    <s v="Attack"/>
    <s v="#Not Provided"/>
    <b v="0"/>
    <n v="-103.09099999999999"/>
    <n v="44.07"/>
    <b v="1"/>
  </r>
  <r>
    <n v="6327"/>
    <s v="#Not Included"/>
    <d v="2021-05-14T00:00:00"/>
    <x v="6"/>
    <x v="4"/>
    <x v="0"/>
    <x v="0"/>
    <x v="47"/>
    <x v="0"/>
    <x v="5"/>
    <s v="Denver"/>
    <x v="4"/>
    <b v="0"/>
    <s v="Other"/>
    <s v="Car"/>
    <b v="0"/>
    <n v="-105.04"/>
    <n v="39.718000000000004"/>
    <b v="1"/>
  </r>
  <r>
    <n v="6328"/>
    <s v="Jeffrey J. Bruce"/>
    <d v="2021-05-14T00:00:00"/>
    <x v="6"/>
    <x v="4"/>
    <x v="0"/>
    <x v="4"/>
    <x v="47"/>
    <x v="0"/>
    <x v="1"/>
    <s v="Grottoes"/>
    <x v="20"/>
    <b v="0"/>
    <s v="Other"/>
    <s v="Foot"/>
    <b v="0"/>
    <s v="#Not Provided"/>
    <s v="#Not Provided"/>
    <b v="1"/>
  </r>
  <r>
    <n v="6329"/>
    <s v="Monolito Ford"/>
    <d v="2021-05-14T00:00:00"/>
    <x v="6"/>
    <x v="4"/>
    <x v="0"/>
    <x v="0"/>
    <x v="26"/>
    <x v="0"/>
    <x v="3"/>
    <s v="Indianapolis"/>
    <x v="22"/>
    <b v="1"/>
    <s v="Attack"/>
    <s v="Not fleeing"/>
    <b v="1"/>
    <s v="#Not Provided"/>
    <s v="#Not Provided"/>
    <b v="1"/>
  </r>
  <r>
    <n v="6330"/>
    <s v="Silvestre Vargas Estrada"/>
    <d v="2021-05-14T00:00:00"/>
    <x v="6"/>
    <x v="4"/>
    <x v="0"/>
    <x v="13"/>
    <x v="35"/>
    <x v="0"/>
    <x v="5"/>
    <s v="Campo"/>
    <x v="3"/>
    <b v="0"/>
    <s v="Undetermined"/>
    <s v="Car"/>
    <b v="0"/>
    <s v="#Not Provided"/>
    <s v="#Not Provided"/>
    <b v="1"/>
  </r>
  <r>
    <n v="6331"/>
    <s v="Brian Timothy Dunne"/>
    <d v="2021-05-16T00:00:00"/>
    <x v="6"/>
    <x v="4"/>
    <x v="0"/>
    <x v="0"/>
    <x v="4"/>
    <x v="0"/>
    <x v="1"/>
    <s v="Birmingham"/>
    <x v="37"/>
    <b v="0"/>
    <s v="Attack"/>
    <s v="#Not Provided"/>
    <b v="0"/>
    <n v="-86.8"/>
    <n v="33.5"/>
    <b v="1"/>
  </r>
  <r>
    <n v="6332"/>
    <s v="Timothy Fleming"/>
    <d v="2021-05-16T00:00:00"/>
    <x v="6"/>
    <x v="4"/>
    <x v="0"/>
    <x v="4"/>
    <x v="17"/>
    <x v="0"/>
    <x v="3"/>
    <s v="Baltimore"/>
    <x v="28"/>
    <b v="0"/>
    <s v="Other"/>
    <s v="#Not Provided"/>
    <b v="1"/>
    <n v="-76.593000000000004"/>
    <n v="39.311"/>
    <b v="1"/>
  </r>
  <r>
    <n v="6333"/>
    <s v="Deven Telford"/>
    <d v="2021-05-16T00:00:00"/>
    <x v="6"/>
    <x v="4"/>
    <x v="0"/>
    <x v="0"/>
    <x v="8"/>
    <x v="0"/>
    <x v="1"/>
    <s v="Omaha"/>
    <x v="29"/>
    <b v="1"/>
    <s v="Attack"/>
    <s v="Not fleeing"/>
    <b v="1"/>
    <n v="-95.974999999999994"/>
    <n v="41.22"/>
    <b v="1"/>
  </r>
  <r>
    <n v="6334"/>
    <s v="Lantz Stephenson"/>
    <d v="2021-05-16T00:00:00"/>
    <x v="6"/>
    <x v="4"/>
    <x v="0"/>
    <x v="21"/>
    <x v="31"/>
    <x v="0"/>
    <x v="5"/>
    <s v="Grandview"/>
    <x v="19"/>
    <b v="1"/>
    <s v="Attack"/>
    <s v="#Not Provided"/>
    <b v="0"/>
    <s v="#Not Provided"/>
    <s v="#Not Provided"/>
    <b v="1"/>
  </r>
  <r>
    <n v="6335"/>
    <s v="Xavier Kilby"/>
    <d v="2021-05-17T00:00:00"/>
    <x v="6"/>
    <x v="4"/>
    <x v="0"/>
    <x v="0"/>
    <x v="7"/>
    <x v="0"/>
    <x v="5"/>
    <s v="Dickinson"/>
    <x v="46"/>
    <b v="0"/>
    <s v="Attack"/>
    <s v="#Not Provided"/>
    <b v="0"/>
    <n v="-102.779"/>
    <n v="46.905999999999999"/>
    <b v="1"/>
  </r>
  <r>
    <n v="6336"/>
    <s v="Garrett Sheppard"/>
    <d v="2021-05-17T00:00:00"/>
    <x v="6"/>
    <x v="4"/>
    <x v="0"/>
    <x v="13"/>
    <x v="3"/>
    <x v="0"/>
    <x v="1"/>
    <s v="Peoria"/>
    <x v="6"/>
    <b v="0"/>
    <s v="Attack"/>
    <s v="#Not Provided"/>
    <b v="1"/>
    <n v="-112.27"/>
    <n v="33.552999999999997"/>
    <b v="1"/>
  </r>
  <r>
    <n v="6337"/>
    <s v="#Not Included"/>
    <d v="2021-05-17T00:00:00"/>
    <x v="6"/>
    <x v="4"/>
    <x v="0"/>
    <x v="4"/>
    <x v="47"/>
    <x v="0"/>
    <x v="5"/>
    <s v="Monterey Park"/>
    <x v="3"/>
    <b v="0"/>
    <s v="Attack"/>
    <s v="Not fleeing"/>
    <b v="0"/>
    <s v="#Not Provided"/>
    <s v="#Not Provided"/>
    <b v="1"/>
  </r>
  <r>
    <n v="6338"/>
    <s v="Gary Moncrief"/>
    <d v="2021-05-18T00:00:00"/>
    <x v="6"/>
    <x v="4"/>
    <x v="0"/>
    <x v="0"/>
    <x v="3"/>
    <x v="0"/>
    <x v="3"/>
    <s v="Montgomery"/>
    <x v="37"/>
    <b v="0"/>
    <s v="Attack"/>
    <s v="#Not Provided"/>
    <b v="0"/>
    <n v="-86.141000000000005"/>
    <n v="32.369"/>
    <b v="1"/>
  </r>
  <r>
    <n v="6339"/>
    <s v="#Not Included"/>
    <d v="2021-05-18T00:00:00"/>
    <x v="6"/>
    <x v="4"/>
    <x v="0"/>
    <x v="0"/>
    <x v="3"/>
    <x v="0"/>
    <x v="1"/>
    <s v="Rogue River"/>
    <x v="1"/>
    <b v="0"/>
    <s v="Other"/>
    <s v="Car"/>
    <b v="0"/>
    <n v="-123.187"/>
    <n v="42.534999999999997"/>
    <b v="1"/>
  </r>
  <r>
    <n v="6340"/>
    <s v="Xander Mann"/>
    <d v="2021-05-18T00:00:00"/>
    <x v="6"/>
    <x v="4"/>
    <x v="0"/>
    <x v="13"/>
    <x v="43"/>
    <x v="0"/>
    <x v="5"/>
    <s v="Modesto"/>
    <x v="3"/>
    <b v="0"/>
    <s v="Other"/>
    <s v="Car"/>
    <b v="1"/>
    <n v="-120.93"/>
    <n v="37.624000000000002"/>
    <b v="1"/>
  </r>
  <r>
    <n v="6341"/>
    <s v="Caleb Jereme Grisenti"/>
    <d v="2021-05-18T00:00:00"/>
    <x v="6"/>
    <x v="4"/>
    <x v="0"/>
    <x v="7"/>
    <x v="6"/>
    <x v="0"/>
    <x v="1"/>
    <s v="Englewood"/>
    <x v="4"/>
    <b v="0"/>
    <s v="Attack"/>
    <s v="Car"/>
    <b v="1"/>
    <n v="-104.97"/>
    <n v="39.655000000000001"/>
    <b v="1"/>
  </r>
  <r>
    <n v="6342"/>
    <s v="Timothy James Hogland"/>
    <d v="2021-05-18T00:00:00"/>
    <x v="6"/>
    <x v="4"/>
    <x v="0"/>
    <x v="0"/>
    <x v="3"/>
    <x v="0"/>
    <x v="1"/>
    <s v="Blount County"/>
    <x v="37"/>
    <b v="0"/>
    <s v="Attack"/>
    <s v="Car"/>
    <b v="0"/>
    <s v="#Not Provided"/>
    <s v="#Not Provided"/>
    <b v="1"/>
  </r>
  <r>
    <n v="6343"/>
    <s v="Tyrone Penny"/>
    <d v="2021-05-18T00:00:00"/>
    <x v="6"/>
    <x v="4"/>
    <x v="1"/>
    <x v="13"/>
    <x v="27"/>
    <x v="0"/>
    <x v="3"/>
    <s v="Decatur"/>
    <x v="31"/>
    <b v="0"/>
    <s v="Undetermined"/>
    <s v="Other"/>
    <b v="0"/>
    <n v="-84.296999999999997"/>
    <n v="33.770000000000003"/>
    <b v="1"/>
  </r>
  <r>
    <n v="6344"/>
    <s v="Robert Nazmi Rouhman"/>
    <d v="2021-05-19T00:00:00"/>
    <x v="6"/>
    <x v="4"/>
    <x v="0"/>
    <x v="7"/>
    <x v="29"/>
    <x v="0"/>
    <x v="1"/>
    <s v="Eaton County"/>
    <x v="30"/>
    <b v="0"/>
    <s v="Other"/>
    <s v="Car"/>
    <b v="0"/>
    <n v="-84.853999999999999"/>
    <n v="42.548000000000002"/>
    <b v="1"/>
  </r>
  <r>
    <n v="6345"/>
    <s v="Darion M. Lafayette"/>
    <d v="2021-05-19T00:00:00"/>
    <x v="6"/>
    <x v="4"/>
    <x v="0"/>
    <x v="0"/>
    <x v="22"/>
    <x v="0"/>
    <x v="3"/>
    <s v="Champaign"/>
    <x v="15"/>
    <b v="0"/>
    <s v="Attack"/>
    <s v="Not fleeing"/>
    <b v="0"/>
    <s v="#Not Provided"/>
    <s v="#Not Provided"/>
    <b v="1"/>
  </r>
  <r>
    <n v="6346"/>
    <s v="Raul Rosas-Zarose"/>
    <d v="2021-05-19T00:00:00"/>
    <x v="6"/>
    <x v="4"/>
    <x v="1"/>
    <x v="4"/>
    <x v="50"/>
    <x v="0"/>
    <x v="5"/>
    <s v="Denver"/>
    <x v="4"/>
    <b v="0"/>
    <s v="Other"/>
    <s v="Not fleeing"/>
    <b v="0"/>
    <n v="-105.02500000000001"/>
    <n v="39.673000000000002"/>
    <b v="1"/>
  </r>
  <r>
    <n v="6347"/>
    <s v="Brandon S. Odell"/>
    <d v="2021-05-20T00:00:00"/>
    <x v="6"/>
    <x v="4"/>
    <x v="0"/>
    <x v="0"/>
    <x v="10"/>
    <x v="0"/>
    <x v="5"/>
    <s v="Washington County"/>
    <x v="20"/>
    <b v="0"/>
    <s v="Attack"/>
    <s v="Not fleeing"/>
    <b v="0"/>
    <n v="-81.899000000000001"/>
    <n v="36.741999999999997"/>
    <b v="1"/>
  </r>
  <r>
    <n v="6348"/>
    <s v="Patrick Watkins"/>
    <d v="2021-05-20T00:00:00"/>
    <x v="6"/>
    <x v="4"/>
    <x v="0"/>
    <x v="0"/>
    <x v="10"/>
    <x v="0"/>
    <x v="5"/>
    <s v="Pittsburg"/>
    <x v="3"/>
    <b v="0"/>
    <s v="Attack"/>
    <s v="Not fleeing"/>
    <b v="1"/>
    <n v="-121.872"/>
    <n v="38.006"/>
    <b v="1"/>
  </r>
  <r>
    <n v="6349"/>
    <s v="Jesse Bonsignore"/>
    <d v="2021-05-20T00:00:00"/>
    <x v="6"/>
    <x v="4"/>
    <x v="0"/>
    <x v="4"/>
    <x v="52"/>
    <x v="0"/>
    <x v="5"/>
    <s v="Manorville"/>
    <x v="35"/>
    <b v="0"/>
    <s v="Other"/>
    <s v="Not fleeing"/>
    <b v="0"/>
    <n v="-72.799000000000007"/>
    <n v="40.860999999999997"/>
    <b v="1"/>
  </r>
  <r>
    <n v="6350"/>
    <s v="Kortnee Lashon Warren"/>
    <d v="2021-05-21T00:00:00"/>
    <x v="6"/>
    <x v="4"/>
    <x v="0"/>
    <x v="0"/>
    <x v="2"/>
    <x v="0"/>
    <x v="5"/>
    <s v="Albany"/>
    <x v="31"/>
    <b v="0"/>
    <s v="Attack"/>
    <s v="Not fleeing"/>
    <b v="0"/>
    <n v="-84.158000000000001"/>
    <n v="31.571000000000002"/>
    <b v="1"/>
  </r>
  <r>
    <n v="6351"/>
    <s v="#Not Included"/>
    <d v="2021-05-21T00:00:00"/>
    <x v="6"/>
    <x v="4"/>
    <x v="0"/>
    <x v="0"/>
    <x v="47"/>
    <x v="0"/>
    <x v="5"/>
    <s v="Norwood"/>
    <x v="11"/>
    <b v="0"/>
    <s v="Other"/>
    <s v="#Not Provided"/>
    <b v="0"/>
    <n v="-91.114999999999995"/>
    <n v="30.984999999999999"/>
    <b v="1"/>
  </r>
  <r>
    <n v="6352"/>
    <s v="Zaekown Gullate"/>
    <d v="2021-05-21T00:00:00"/>
    <x v="6"/>
    <x v="4"/>
    <x v="0"/>
    <x v="0"/>
    <x v="47"/>
    <x v="0"/>
    <x v="5"/>
    <s v="Houston"/>
    <x v="9"/>
    <b v="0"/>
    <s v="Attack"/>
    <s v="Not fleeing"/>
    <b v="1"/>
    <n v="-95.542000000000002"/>
    <n v="29.675999999999998"/>
    <b v="1"/>
  </r>
  <r>
    <n v="6353"/>
    <s v="Adam Hartley"/>
    <d v="2021-05-22T00:00:00"/>
    <x v="6"/>
    <x v="4"/>
    <x v="0"/>
    <x v="42"/>
    <x v="47"/>
    <x v="0"/>
    <x v="1"/>
    <s v="Churchland"/>
    <x v="33"/>
    <b v="0"/>
    <s v="Attack"/>
    <s v="#Not Provided"/>
    <b v="0"/>
    <n v="-80.953999999999994"/>
    <n v="35.601999999999997"/>
    <b v="1"/>
  </r>
  <r>
    <n v="6354"/>
    <s v="Johnny Owen King"/>
    <d v="2021-05-22T00:00:00"/>
    <x v="6"/>
    <x v="4"/>
    <x v="0"/>
    <x v="21"/>
    <x v="51"/>
    <x v="0"/>
    <x v="5"/>
    <s v="Beaver Township"/>
    <x v="30"/>
    <b v="0"/>
    <s v="Other"/>
    <s v="#Not Provided"/>
    <b v="0"/>
    <n v="-86"/>
    <n v="43.698999999999998"/>
    <b v="1"/>
  </r>
  <r>
    <n v="6355"/>
    <s v="Steve Newsome"/>
    <d v="2021-05-22T00:00:00"/>
    <x v="6"/>
    <x v="4"/>
    <x v="0"/>
    <x v="0"/>
    <x v="10"/>
    <x v="0"/>
    <x v="3"/>
    <s v="Adel"/>
    <x v="31"/>
    <b v="0"/>
    <s v="Attack"/>
    <s v="#Not Provided"/>
    <b v="0"/>
    <n v="-83.427999999999997"/>
    <n v="31.128"/>
    <b v="1"/>
  </r>
  <r>
    <n v="6356"/>
    <s v="Juan Joseph Daniele Castellano"/>
    <d v="2021-05-23T00:00:00"/>
    <x v="6"/>
    <x v="4"/>
    <x v="0"/>
    <x v="0"/>
    <x v="38"/>
    <x v="0"/>
    <x v="5"/>
    <s v="Athens"/>
    <x v="31"/>
    <b v="0"/>
    <s v="Other"/>
    <s v="#Not Provided"/>
    <b v="0"/>
    <n v="-83.356999999999999"/>
    <n v="33.969000000000001"/>
    <b v="1"/>
  </r>
  <r>
    <n v="6357"/>
    <s v="Rufus James Ramsey"/>
    <d v="2021-05-23T00:00:00"/>
    <x v="6"/>
    <x v="4"/>
    <x v="0"/>
    <x v="29"/>
    <x v="8"/>
    <x v="0"/>
    <x v="5"/>
    <s v="Parkersburg"/>
    <x v="43"/>
    <b v="0"/>
    <s v="Other"/>
    <s v="Not fleeing"/>
    <b v="0"/>
    <n v="-81.546999999999997"/>
    <n v="39.235999999999997"/>
    <b v="1"/>
  </r>
  <r>
    <n v="6358"/>
    <s v="Roderick Devonne Merchant"/>
    <d v="2021-05-23T00:00:00"/>
    <x v="6"/>
    <x v="4"/>
    <x v="0"/>
    <x v="0"/>
    <x v="27"/>
    <x v="0"/>
    <x v="3"/>
    <s v="College Station"/>
    <x v="9"/>
    <b v="0"/>
    <s v="Attack"/>
    <s v="#Not Provided"/>
    <b v="0"/>
    <n v="-96.301000000000002"/>
    <n v="30.616"/>
    <b v="1"/>
  </r>
  <r>
    <n v="6359"/>
    <s v="Manuel Beltran Moreno"/>
    <d v="2021-05-23T00:00:00"/>
    <x v="6"/>
    <x v="4"/>
    <x v="0"/>
    <x v="0"/>
    <x v="12"/>
    <x v="0"/>
    <x v="2"/>
    <s v="Kings County"/>
    <x v="3"/>
    <b v="0"/>
    <s v="Attack"/>
    <s v="Car"/>
    <b v="0"/>
    <n v="-120.124"/>
    <n v="35.987000000000002"/>
    <b v="1"/>
  </r>
  <r>
    <n v="6360"/>
    <s v="Timothy J. Snyder"/>
    <d v="2021-05-23T00:00:00"/>
    <x v="6"/>
    <x v="4"/>
    <x v="1"/>
    <x v="0"/>
    <x v="25"/>
    <x v="0"/>
    <x v="1"/>
    <s v="Red Bud"/>
    <x v="15"/>
    <b v="0"/>
    <s v="Attack"/>
    <s v="Other"/>
    <b v="0"/>
    <n v="-90.007999999999996"/>
    <n v="38.212000000000003"/>
    <b v="1"/>
  </r>
  <r>
    <n v="6361"/>
    <s v="Edward James Shadder"/>
    <d v="2021-05-23T00:00:00"/>
    <x v="6"/>
    <x v="4"/>
    <x v="1"/>
    <x v="1"/>
    <x v="59"/>
    <x v="0"/>
    <x v="1"/>
    <s v="Williams Township"/>
    <x v="8"/>
    <b v="1"/>
    <s v="Attack"/>
    <s v="Not fleeing"/>
    <b v="0"/>
    <n v="-75.251999999999995"/>
    <n v="40.646000000000001"/>
    <b v="1"/>
  </r>
  <r>
    <n v="6362"/>
    <s v="Glen Ray Cockrum"/>
    <d v="2021-05-24T00:00:00"/>
    <x v="6"/>
    <x v="4"/>
    <x v="0"/>
    <x v="13"/>
    <x v="4"/>
    <x v="0"/>
    <x v="5"/>
    <s v="Nogales"/>
    <x v="6"/>
    <b v="0"/>
    <s v="Other"/>
    <s v="Car"/>
    <b v="0"/>
    <n v="-110.93300000000001"/>
    <n v="31.36"/>
    <b v="1"/>
  </r>
  <r>
    <n v="6363"/>
    <s v="Vedo Hall"/>
    <d v="2021-05-24T00:00:00"/>
    <x v="6"/>
    <x v="4"/>
    <x v="0"/>
    <x v="0"/>
    <x v="35"/>
    <x v="0"/>
    <x v="3"/>
    <s v="Washington"/>
    <x v="42"/>
    <b v="0"/>
    <s v="Attack"/>
    <s v="Foot"/>
    <b v="1"/>
    <n v="-76.986000000000004"/>
    <n v="38.845999999999997"/>
    <b v="1"/>
  </r>
  <r>
    <n v="6364"/>
    <s v="Haven A. Bailey"/>
    <d v="2021-05-24T00:00:00"/>
    <x v="6"/>
    <x v="4"/>
    <x v="0"/>
    <x v="2"/>
    <x v="9"/>
    <x v="0"/>
    <x v="1"/>
    <s v="Villa Park"/>
    <x v="15"/>
    <b v="1"/>
    <s v="Other"/>
    <s v="Not fleeing"/>
    <b v="0"/>
    <n v="-87.974000000000004"/>
    <n v="41.887"/>
    <b v="1"/>
  </r>
  <r>
    <n v="6365"/>
    <s v="Darren Dejuan Chandler"/>
    <d v="2021-05-25T00:00:00"/>
    <x v="6"/>
    <x v="4"/>
    <x v="0"/>
    <x v="0"/>
    <x v="8"/>
    <x v="0"/>
    <x v="3"/>
    <s v="Lenexa"/>
    <x v="2"/>
    <b v="0"/>
    <s v="Attack"/>
    <s v="#Not Provided"/>
    <b v="0"/>
    <n v="-94.706000000000003"/>
    <n v="38.982999999999997"/>
    <b v="1"/>
  </r>
  <r>
    <n v="6366"/>
    <s v="Devyn Walker"/>
    <d v="2021-05-25T00:00:00"/>
    <x v="6"/>
    <x v="4"/>
    <x v="0"/>
    <x v="0"/>
    <x v="8"/>
    <x v="0"/>
    <x v="5"/>
    <s v="Holy Cross"/>
    <x v="34"/>
    <b v="0"/>
    <s v="Attack"/>
    <s v="Not fleeing"/>
    <b v="0"/>
    <s v="#Not Provided"/>
    <s v="#Not Provided"/>
    <b v="1"/>
  </r>
  <r>
    <n v="6367"/>
    <s v="James Grant Sears"/>
    <d v="2021-05-26T00:00:00"/>
    <x v="6"/>
    <x v="4"/>
    <x v="0"/>
    <x v="0"/>
    <x v="38"/>
    <x v="0"/>
    <x v="1"/>
    <s v="Columbia"/>
    <x v="19"/>
    <b v="0"/>
    <s v="Other"/>
    <s v="#Not Provided"/>
    <b v="0"/>
    <n v="-92.308000000000007"/>
    <n v="38.93"/>
    <b v="1"/>
  </r>
  <r>
    <n v="6368"/>
    <s v="Efren Gomez"/>
    <d v="2021-05-26T00:00:00"/>
    <x v="6"/>
    <x v="4"/>
    <x v="0"/>
    <x v="49"/>
    <x v="67"/>
    <x v="0"/>
    <x v="5"/>
    <s v="San Tan Valley"/>
    <x v="6"/>
    <b v="0"/>
    <s v="Other"/>
    <s v="Not fleeing"/>
    <b v="0"/>
    <n v="-111.617"/>
    <n v="33.176000000000002"/>
    <b v="1"/>
  </r>
  <r>
    <n v="6369"/>
    <s v="Andre Luiz Snyder"/>
    <d v="2021-05-27T00:00:00"/>
    <x v="6"/>
    <x v="4"/>
    <x v="0"/>
    <x v="0"/>
    <x v="19"/>
    <x v="0"/>
    <x v="5"/>
    <s v="Clarkville"/>
    <x v="32"/>
    <b v="1"/>
    <s v="Attack"/>
    <s v="Not fleeing"/>
    <b v="0"/>
    <s v="#Not Provided"/>
    <s v="#Not Provided"/>
    <b v="1"/>
  </r>
  <r>
    <n v="6370"/>
    <s v="Anthony Legens"/>
    <d v="2021-05-28T00:00:00"/>
    <x v="6"/>
    <x v="4"/>
    <x v="0"/>
    <x v="0"/>
    <x v="16"/>
    <x v="0"/>
    <x v="1"/>
    <s v="Cedar Hill"/>
    <x v="19"/>
    <b v="0"/>
    <s v="Attack"/>
    <s v="#Not Provided"/>
    <b v="0"/>
    <s v="#Not Provided"/>
    <s v="#Not Provided"/>
    <b v="1"/>
  </r>
  <r>
    <n v="6371"/>
    <s v="Arnold Frazier Hager"/>
    <d v="2021-05-28T00:00:00"/>
    <x v="6"/>
    <x v="4"/>
    <x v="0"/>
    <x v="0"/>
    <x v="13"/>
    <x v="0"/>
    <x v="1"/>
    <s v="Jacksonville"/>
    <x v="26"/>
    <b v="0"/>
    <s v="Attack"/>
    <s v="#Not Provided"/>
    <b v="1"/>
    <s v="#Not Provided"/>
    <s v="#Not Provided"/>
    <b v="1"/>
  </r>
  <r>
    <n v="6372"/>
    <s v="#Not Included"/>
    <d v="2021-05-29T00:00:00"/>
    <x v="6"/>
    <x v="4"/>
    <x v="0"/>
    <x v="0"/>
    <x v="47"/>
    <x v="0"/>
    <x v="5"/>
    <s v="Placentia"/>
    <x v="3"/>
    <b v="0"/>
    <s v="Attack"/>
    <s v="Not fleeing"/>
    <b v="0"/>
    <s v="#Not Provided"/>
    <s v="#Not Provided"/>
    <b v="1"/>
  </r>
  <r>
    <n v="6373"/>
    <s v="Ryan Bernal"/>
    <d v="2021-05-30T00:00:00"/>
    <x v="6"/>
    <x v="4"/>
    <x v="0"/>
    <x v="0"/>
    <x v="3"/>
    <x v="0"/>
    <x v="1"/>
    <s v="Louisville"/>
    <x v="23"/>
    <b v="0"/>
    <s v="Attack"/>
    <s v="Foot"/>
    <b v="0"/>
    <n v="-85.793000000000006"/>
    <n v="38.195"/>
    <b v="1"/>
  </r>
  <r>
    <n v="6374"/>
    <s v="Hank Miller"/>
    <d v="2021-05-30T00:00:00"/>
    <x v="6"/>
    <x v="4"/>
    <x v="0"/>
    <x v="7"/>
    <x v="26"/>
    <x v="0"/>
    <x v="5"/>
    <s v="Antlers"/>
    <x v="5"/>
    <b v="0"/>
    <s v="Attack"/>
    <s v="Car"/>
    <b v="0"/>
    <s v="#Not Provided"/>
    <s v="#Not Provided"/>
    <b v="1"/>
  </r>
  <r>
    <n v="6375"/>
    <s v="Shannon Wright"/>
    <d v="2021-05-30T00:00:00"/>
    <x v="6"/>
    <x v="4"/>
    <x v="0"/>
    <x v="0"/>
    <x v="20"/>
    <x v="0"/>
    <x v="3"/>
    <s v="Denver"/>
    <x v="4"/>
    <b v="0"/>
    <s v="Other"/>
    <s v="Not fleeing"/>
    <b v="0"/>
    <n v="-105.005"/>
    <n v="39.710999999999999"/>
    <b v="1"/>
  </r>
  <r>
    <n v="6376"/>
    <s v="Joshua Lee Moore"/>
    <d v="2021-05-31T00:00:00"/>
    <x v="6"/>
    <x v="4"/>
    <x v="0"/>
    <x v="0"/>
    <x v="19"/>
    <x v="0"/>
    <x v="5"/>
    <s v="Tucson"/>
    <x v="6"/>
    <b v="0"/>
    <s v="Attack"/>
    <s v="Not fleeing"/>
    <b v="1"/>
    <n v="-110.973"/>
    <n v="32.271999999999998"/>
    <b v="1"/>
  </r>
  <r>
    <n v="6377"/>
    <s v="Demetrious Stanley"/>
    <d v="2021-05-31T00:00:00"/>
    <x v="6"/>
    <x v="4"/>
    <x v="0"/>
    <x v="0"/>
    <x v="10"/>
    <x v="0"/>
    <x v="3"/>
    <s v="San Jose"/>
    <x v="3"/>
    <b v="0"/>
    <s v="Attack"/>
    <s v="Not fleeing"/>
    <b v="0"/>
    <n v="-121.866"/>
    <n v="37.384"/>
    <b v="1"/>
  </r>
  <r>
    <n v="6378"/>
    <s v="Roger Dale Keller"/>
    <d v="2021-05-31T00:00:00"/>
    <x v="6"/>
    <x v="4"/>
    <x v="0"/>
    <x v="0"/>
    <x v="18"/>
    <x v="0"/>
    <x v="1"/>
    <s v="Jemison"/>
    <x v="37"/>
    <b v="0"/>
    <s v="Attack"/>
    <s v="Not fleeing"/>
    <b v="0"/>
    <n v="-86.77"/>
    <n v="33.052"/>
    <b v="1"/>
  </r>
  <r>
    <n v="6379"/>
    <s v="Roberto Zielinski"/>
    <d v="2021-05-31T00:00:00"/>
    <x v="6"/>
    <x v="4"/>
    <x v="0"/>
    <x v="0"/>
    <x v="1"/>
    <x v="0"/>
    <x v="2"/>
    <s v="Milwaukee"/>
    <x v="39"/>
    <b v="0"/>
    <s v="Attack"/>
    <s v="Not fleeing"/>
    <b v="1"/>
    <n v="-87.950999999999993"/>
    <n v="42.996000000000002"/>
    <b v="1"/>
  </r>
  <r>
    <n v="6380"/>
    <s v="Bilal Winston Shabazz"/>
    <d v="2021-05-31T00:00:00"/>
    <x v="6"/>
    <x v="4"/>
    <x v="0"/>
    <x v="0"/>
    <x v="20"/>
    <x v="0"/>
    <x v="3"/>
    <s v="Yucca Valley"/>
    <x v="3"/>
    <b v="0"/>
    <s v="Attack"/>
    <s v="Foot"/>
    <b v="0"/>
    <s v="#Not Provided"/>
    <s v="#Not Provided"/>
    <b v="1"/>
  </r>
  <r>
    <n v="6381"/>
    <s v="Michael Jackson"/>
    <d v="2021-05-31T00:00:00"/>
    <x v="6"/>
    <x v="4"/>
    <x v="0"/>
    <x v="0"/>
    <x v="20"/>
    <x v="0"/>
    <x v="3"/>
    <s v="Madison Parish"/>
    <x v="11"/>
    <b v="0"/>
    <s v="Other"/>
    <s v="Car"/>
    <b v="0"/>
    <s v="#Not Provided"/>
    <s v="#Not Provided"/>
    <b v="1"/>
  </r>
  <r>
    <n v="6382"/>
    <s v="Jonathan Craig Thompson"/>
    <d v="2021-06-01T00:00:00"/>
    <x v="6"/>
    <x v="5"/>
    <x v="0"/>
    <x v="0"/>
    <x v="20"/>
    <x v="0"/>
    <x v="5"/>
    <s v="Independence"/>
    <x v="23"/>
    <b v="0"/>
    <s v="Attack"/>
    <s v="Not fleeing"/>
    <b v="0"/>
    <n v="-84.513999999999996"/>
    <n v="38.951000000000001"/>
    <b v="1"/>
  </r>
  <r>
    <n v="6383"/>
    <s v="Robert Lee-Roy Stanley Pearce"/>
    <d v="2021-06-01T00:00:00"/>
    <x v="6"/>
    <x v="5"/>
    <x v="0"/>
    <x v="2"/>
    <x v="13"/>
    <x v="0"/>
    <x v="1"/>
    <s v="Berwick"/>
    <x v="11"/>
    <b v="0"/>
    <s v="Other"/>
    <s v="Foot"/>
    <b v="0"/>
    <n v="-91.221000000000004"/>
    <n v="29.692"/>
    <b v="1"/>
  </r>
  <r>
    <n v="6384"/>
    <s v="Donald Myers"/>
    <d v="2021-06-01T00:00:00"/>
    <x v="6"/>
    <x v="5"/>
    <x v="0"/>
    <x v="4"/>
    <x v="26"/>
    <x v="0"/>
    <x v="1"/>
    <s v="Ray City"/>
    <x v="31"/>
    <b v="0"/>
    <s v="Other"/>
    <s v="Not fleeing"/>
    <b v="0"/>
    <n v="-83.197000000000003"/>
    <n v="31.065999999999999"/>
    <b v="1"/>
  </r>
  <r>
    <n v="6385"/>
    <s v="Christopher Dyess"/>
    <d v="2021-06-01T00:00:00"/>
    <x v="6"/>
    <x v="5"/>
    <x v="0"/>
    <x v="13"/>
    <x v="21"/>
    <x v="0"/>
    <x v="1"/>
    <s v="Sumrall"/>
    <x v="38"/>
    <b v="0"/>
    <s v="Undetermined"/>
    <s v="#Not Provided"/>
    <b v="0"/>
    <n v="-89.555000000000007"/>
    <n v="31.422999999999998"/>
    <b v="1"/>
  </r>
  <r>
    <n v="6386"/>
    <s v="Eugene Milo Matthews"/>
    <d v="2021-06-02T00:00:00"/>
    <x v="6"/>
    <x v="5"/>
    <x v="0"/>
    <x v="0"/>
    <x v="22"/>
    <x v="0"/>
    <x v="2"/>
    <s v="Arvada"/>
    <x v="4"/>
    <b v="0"/>
    <s v="Attack"/>
    <s v="Car"/>
    <b v="0"/>
    <n v="-105.102"/>
    <n v="39.844999999999999"/>
    <b v="1"/>
  </r>
  <r>
    <n v="6387"/>
    <s v="Clayton Barbee"/>
    <d v="2021-06-02T00:00:00"/>
    <x v="6"/>
    <x v="5"/>
    <x v="0"/>
    <x v="13"/>
    <x v="25"/>
    <x v="0"/>
    <x v="1"/>
    <s v="Cartwright"/>
    <x v="5"/>
    <b v="1"/>
    <s v="Undetermined"/>
    <s v="Not fleeing"/>
    <b v="0"/>
    <n v="-96.572000000000003"/>
    <n v="33.895000000000003"/>
    <b v="1"/>
  </r>
  <r>
    <n v="6388"/>
    <s v="Timothy Andrew Kemp"/>
    <d v="2021-06-02T00:00:00"/>
    <x v="6"/>
    <x v="5"/>
    <x v="1"/>
    <x v="0"/>
    <x v="8"/>
    <x v="0"/>
    <x v="1"/>
    <s v="Hot Springs"/>
    <x v="14"/>
    <b v="0"/>
    <s v="Attack"/>
    <s v="Other"/>
    <b v="0"/>
    <n v="-93.194999999999993"/>
    <n v="34.502000000000002"/>
    <b v="1"/>
  </r>
  <r>
    <n v="6389"/>
    <s v="Winston Boogie Smith"/>
    <d v="2021-06-03T00:00:00"/>
    <x v="6"/>
    <x v="5"/>
    <x v="0"/>
    <x v="0"/>
    <x v="3"/>
    <x v="0"/>
    <x v="3"/>
    <s v="Minneapolis"/>
    <x v="18"/>
    <b v="0"/>
    <s v="Other"/>
    <s v="#Not Provided"/>
    <b v="0"/>
    <n v="-93.296000000000006"/>
    <n v="44.948"/>
    <b v="1"/>
  </r>
  <r>
    <n v="6390"/>
    <s v="Kolton Mitchell Chavez"/>
    <d v="2021-06-03T00:00:00"/>
    <x v="6"/>
    <x v="5"/>
    <x v="0"/>
    <x v="4"/>
    <x v="5"/>
    <x v="0"/>
    <x v="5"/>
    <s v="San Antonio"/>
    <x v="9"/>
    <b v="0"/>
    <s v="Other"/>
    <s v="Not fleeing"/>
    <b v="0"/>
    <s v="#Not Provided"/>
    <s v="#Not Provided"/>
    <b v="1"/>
  </r>
  <r>
    <n v="6391"/>
    <s v="Raymond Edwards"/>
    <d v="2021-06-04T00:00:00"/>
    <x v="6"/>
    <x v="5"/>
    <x v="0"/>
    <x v="28"/>
    <x v="34"/>
    <x v="0"/>
    <x v="5"/>
    <s v="Tucson"/>
    <x v="6"/>
    <b v="0"/>
    <s v="Other"/>
    <s v="Not fleeing"/>
    <b v="1"/>
    <n v="-110.815"/>
    <n v="32.216000000000001"/>
    <b v="1"/>
  </r>
  <r>
    <n v="6392"/>
    <s v="#Not Included"/>
    <d v="2021-06-04T00:00:00"/>
    <x v="6"/>
    <x v="5"/>
    <x v="0"/>
    <x v="0"/>
    <x v="47"/>
    <x v="0"/>
    <x v="5"/>
    <s v="Whittier"/>
    <x v="3"/>
    <b v="0"/>
    <s v="Other"/>
    <s v="#Not Provided"/>
    <b v="0"/>
    <n v="-118.045"/>
    <n v="33.972999999999999"/>
    <b v="1"/>
  </r>
  <r>
    <n v="6393"/>
    <s v="Timothy Flowers"/>
    <d v="2021-06-04T00:00:00"/>
    <x v="6"/>
    <x v="5"/>
    <x v="0"/>
    <x v="0"/>
    <x v="20"/>
    <x v="0"/>
    <x v="3"/>
    <s v="Rochester"/>
    <x v="35"/>
    <b v="0"/>
    <s v="Attack"/>
    <s v="#Not Provided"/>
    <b v="0"/>
    <n v="-77.608000000000004"/>
    <n v="43.180999999999997"/>
    <b v="1"/>
  </r>
  <r>
    <n v="6394"/>
    <s v="Jerry Wayne Henley"/>
    <d v="2021-06-04T00:00:00"/>
    <x v="6"/>
    <x v="5"/>
    <x v="0"/>
    <x v="13"/>
    <x v="15"/>
    <x v="0"/>
    <x v="1"/>
    <s v="Overton County"/>
    <x v="32"/>
    <b v="0"/>
    <s v="Undetermined"/>
    <s v="#Not Provided"/>
    <b v="0"/>
    <n v="-85.424000000000007"/>
    <n v="36.344000000000001"/>
    <b v="1"/>
  </r>
  <r>
    <n v="6395"/>
    <s v="Andrew Homen"/>
    <d v="2021-06-04T00:00:00"/>
    <x v="6"/>
    <x v="5"/>
    <x v="0"/>
    <x v="0"/>
    <x v="8"/>
    <x v="0"/>
    <x v="5"/>
    <s v="Braintree"/>
    <x v="24"/>
    <b v="0"/>
    <s v="Attack"/>
    <s v="Foot"/>
    <b v="0"/>
    <s v="#Not Provided"/>
    <s v="#Not Provided"/>
    <b v="1"/>
  </r>
  <r>
    <n v="6396"/>
    <s v="Colton Wagner"/>
    <d v="2021-06-04T00:00:00"/>
    <x v="6"/>
    <x v="5"/>
    <x v="0"/>
    <x v="0"/>
    <x v="10"/>
    <x v="0"/>
    <x v="5"/>
    <s v="Denver"/>
    <x v="4"/>
    <b v="0"/>
    <s v="Attack"/>
    <s v="Not fleeing"/>
    <b v="0"/>
    <s v="#Not Provided"/>
    <s v="#Not Provided"/>
    <b v="1"/>
  </r>
  <r>
    <n v="6397"/>
    <s v="#Not Included"/>
    <d v="2021-06-05T00:00:00"/>
    <x v="6"/>
    <x v="5"/>
    <x v="0"/>
    <x v="0"/>
    <x v="14"/>
    <x v="0"/>
    <x v="2"/>
    <s v="Tulsa"/>
    <x v="5"/>
    <b v="0"/>
    <s v="Attack"/>
    <s v="Not fleeing"/>
    <b v="0"/>
    <n v="-95.992999999999995"/>
    <n v="36.154000000000003"/>
    <b v="1"/>
  </r>
  <r>
    <n v="6398"/>
    <s v="Maung Tway"/>
    <d v="2021-06-05T00:00:00"/>
    <x v="6"/>
    <x v="5"/>
    <x v="0"/>
    <x v="4"/>
    <x v="8"/>
    <x v="0"/>
    <x v="0"/>
    <s v="Green Forest"/>
    <x v="14"/>
    <b v="0"/>
    <s v="Other"/>
    <s v="#Not Provided"/>
    <b v="0"/>
    <n v="-93.438999999999993"/>
    <n v="36.332999999999998"/>
    <b v="1"/>
  </r>
  <r>
    <n v="6399"/>
    <s v="Stephen Neil Weigand"/>
    <d v="2021-06-05T00:00:00"/>
    <x v="6"/>
    <x v="5"/>
    <x v="0"/>
    <x v="0"/>
    <x v="20"/>
    <x v="0"/>
    <x v="1"/>
    <s v="Spalding County"/>
    <x v="31"/>
    <b v="0"/>
    <s v="Attack"/>
    <s v="Car"/>
    <b v="0"/>
    <n v="-84.29"/>
    <n v="33.319000000000003"/>
    <b v="1"/>
  </r>
  <r>
    <n v="6400"/>
    <s v="#Not Included"/>
    <d v="2021-06-06T00:00:00"/>
    <x v="6"/>
    <x v="5"/>
    <x v="0"/>
    <x v="0"/>
    <x v="47"/>
    <x v="0"/>
    <x v="5"/>
    <s v="Tulsa"/>
    <x v="5"/>
    <b v="0"/>
    <s v="Attack"/>
    <s v="Not fleeing"/>
    <b v="0"/>
    <s v="#Not Provided"/>
    <s v="#Not Provided"/>
    <b v="1"/>
  </r>
  <r>
    <n v="6401"/>
    <s v="Jeremiah Lee Wright"/>
    <d v="2021-06-07T00:00:00"/>
    <x v="6"/>
    <x v="5"/>
    <x v="0"/>
    <x v="13"/>
    <x v="52"/>
    <x v="0"/>
    <x v="1"/>
    <s v="Happy Valley"/>
    <x v="1"/>
    <b v="0"/>
    <s v="Other"/>
    <s v="Other"/>
    <b v="0"/>
    <n v="-122.538"/>
    <n v="45.433"/>
    <b v="1"/>
  </r>
  <r>
    <n v="6402"/>
    <s v="Daniel Jacob Ojeda"/>
    <d v="2021-06-07T00:00:00"/>
    <x v="6"/>
    <x v="5"/>
    <x v="0"/>
    <x v="0"/>
    <x v="1"/>
    <x v="0"/>
    <x v="1"/>
    <s v="Scottsbluff"/>
    <x v="29"/>
    <b v="1"/>
    <s v="Attack"/>
    <s v="#Not Provided"/>
    <b v="0"/>
    <n v="-103.69"/>
    <n v="41.863"/>
    <b v="1"/>
  </r>
  <r>
    <n v="6403"/>
    <s v="Clay Shannon Willingham"/>
    <d v="2021-06-07T00:00:00"/>
    <x v="6"/>
    <x v="5"/>
    <x v="0"/>
    <x v="0"/>
    <x v="3"/>
    <x v="0"/>
    <x v="1"/>
    <s v="Jefferson City"/>
    <x v="19"/>
    <b v="1"/>
    <s v="Other"/>
    <s v="Not fleeing"/>
    <b v="0"/>
    <n v="-92.254999999999995"/>
    <n v="38.588999999999999"/>
    <b v="1"/>
  </r>
  <r>
    <n v="6404"/>
    <s v="Antonio Diaz"/>
    <d v="2021-06-07T00:00:00"/>
    <x v="6"/>
    <x v="5"/>
    <x v="0"/>
    <x v="0"/>
    <x v="4"/>
    <x v="0"/>
    <x v="5"/>
    <s v="Round Rock"/>
    <x v="9"/>
    <b v="0"/>
    <s v="Other"/>
    <s v="#Not Provided"/>
    <b v="1"/>
    <n v="-97.686999999999998"/>
    <n v="30.48"/>
    <b v="1"/>
  </r>
  <r>
    <n v="6405"/>
    <s v="Lee Waskiewicz"/>
    <d v="2021-06-07T00:00:00"/>
    <x v="6"/>
    <x v="5"/>
    <x v="0"/>
    <x v="4"/>
    <x v="1"/>
    <x v="0"/>
    <x v="5"/>
    <s v="Bayonne"/>
    <x v="21"/>
    <b v="1"/>
    <s v="Other"/>
    <s v="#Not Provided"/>
    <b v="1"/>
    <n v="-74.135000000000005"/>
    <n v="40.646000000000001"/>
    <b v="1"/>
  </r>
  <r>
    <n v="6406"/>
    <s v="Crystal Guhr"/>
    <d v="2021-06-07T00:00:00"/>
    <x v="6"/>
    <x v="5"/>
    <x v="0"/>
    <x v="0"/>
    <x v="15"/>
    <x v="1"/>
    <x v="5"/>
    <s v="Garden City"/>
    <x v="19"/>
    <b v="1"/>
    <s v="Attack"/>
    <s v="Not fleeing"/>
    <b v="0"/>
    <s v="#Not Provided"/>
    <s v="#Not Provided"/>
    <b v="1"/>
  </r>
  <r>
    <n v="6407"/>
    <s v="Kevin Christopher Caldwell"/>
    <d v="2021-06-08T00:00:00"/>
    <x v="6"/>
    <x v="5"/>
    <x v="0"/>
    <x v="0"/>
    <x v="19"/>
    <x v="0"/>
    <x v="1"/>
    <s v="Columbus"/>
    <x v="31"/>
    <b v="0"/>
    <s v="Attack"/>
    <s v="Car"/>
    <b v="0"/>
    <n v="-84.82"/>
    <n v="32.540999999999997"/>
    <b v="1"/>
  </r>
  <r>
    <n v="6408"/>
    <s v="Luis Nathan Leyba"/>
    <d v="2021-06-08T00:00:00"/>
    <x v="6"/>
    <x v="5"/>
    <x v="0"/>
    <x v="7"/>
    <x v="38"/>
    <x v="0"/>
    <x v="2"/>
    <s v="Espanola"/>
    <x v="17"/>
    <b v="0"/>
    <s v="Attack"/>
    <s v="Car"/>
    <b v="0"/>
    <n v="-106.062"/>
    <n v="36.017000000000003"/>
    <b v="1"/>
  </r>
  <r>
    <n v="6409"/>
    <s v="Terrell J. Gas"/>
    <d v="2021-06-09T00:00:00"/>
    <x v="6"/>
    <x v="5"/>
    <x v="0"/>
    <x v="0"/>
    <x v="16"/>
    <x v="0"/>
    <x v="3"/>
    <s v="Atlanta"/>
    <x v="31"/>
    <b v="0"/>
    <s v="Attack"/>
    <s v="Other"/>
    <b v="0"/>
    <n v="-84.472999999999999"/>
    <n v="33.616"/>
    <b v="1"/>
  </r>
  <r>
    <n v="6410"/>
    <s v="Juan DeLeCruz Rodriguez"/>
    <d v="2021-06-09T00:00:00"/>
    <x v="6"/>
    <x v="5"/>
    <x v="0"/>
    <x v="7"/>
    <x v="48"/>
    <x v="0"/>
    <x v="5"/>
    <s v="Barstow"/>
    <x v="3"/>
    <b v="0"/>
    <s v="Attack"/>
    <s v="Car"/>
    <b v="0"/>
    <s v="#Not Provided"/>
    <s v="#Not Provided"/>
    <b v="1"/>
  </r>
  <r>
    <n v="6411"/>
    <s v="Michael Lee Ross"/>
    <d v="2021-06-09T00:00:00"/>
    <x v="6"/>
    <x v="5"/>
    <x v="0"/>
    <x v="4"/>
    <x v="3"/>
    <x v="0"/>
    <x v="3"/>
    <s v="Forest Hill"/>
    <x v="9"/>
    <b v="0"/>
    <s v="Undetermined"/>
    <s v="Not fleeing"/>
    <b v="1"/>
    <s v="#Not Provided"/>
    <s v="#Not Provided"/>
    <b v="1"/>
  </r>
  <r>
    <n v="6412"/>
    <s v="Gregory Hambric"/>
    <d v="2021-06-10T00:00:00"/>
    <x v="6"/>
    <x v="5"/>
    <x v="0"/>
    <x v="0"/>
    <x v="49"/>
    <x v="0"/>
    <x v="5"/>
    <s v="Walker County"/>
    <x v="37"/>
    <b v="0"/>
    <s v="Other"/>
    <s v="#Not Provided"/>
    <b v="0"/>
    <n v="-87.302000000000007"/>
    <n v="33.856000000000002"/>
    <b v="1"/>
  </r>
  <r>
    <n v="6413"/>
    <s v="#Not Included"/>
    <d v="2021-06-10T00:00:00"/>
    <x v="6"/>
    <x v="5"/>
    <x v="0"/>
    <x v="7"/>
    <x v="0"/>
    <x v="0"/>
    <x v="5"/>
    <s v="Fulshear"/>
    <x v="9"/>
    <b v="0"/>
    <s v="Attack"/>
    <s v="Car"/>
    <b v="1"/>
    <n v="-95.888000000000005"/>
    <n v="29.696000000000002"/>
    <b v="1"/>
  </r>
  <r>
    <n v="6414"/>
    <s v="Rezek Yaqub Yahya"/>
    <d v="2021-06-10T00:00:00"/>
    <x v="6"/>
    <x v="5"/>
    <x v="0"/>
    <x v="4"/>
    <x v="4"/>
    <x v="0"/>
    <x v="5"/>
    <s v="Salt Lake City"/>
    <x v="13"/>
    <b v="0"/>
    <s v="Attack"/>
    <s v="Not fleeing"/>
    <b v="1"/>
    <n v="-111.901"/>
    <n v="40.762"/>
    <b v="1"/>
  </r>
  <r>
    <n v="6415"/>
    <s v="Josiah L. Byard"/>
    <d v="2021-06-10T00:00:00"/>
    <x v="6"/>
    <x v="5"/>
    <x v="0"/>
    <x v="0"/>
    <x v="27"/>
    <x v="0"/>
    <x v="5"/>
    <s v="Wilcox"/>
    <x v="6"/>
    <b v="0"/>
    <s v="Attack"/>
    <s v="Car"/>
    <b v="0"/>
    <s v="#Not Provided"/>
    <s v="#Not Provided"/>
    <b v="1"/>
  </r>
  <r>
    <n v="6416"/>
    <s v="William Michael Kradlak"/>
    <d v="2021-06-11T00:00:00"/>
    <x v="6"/>
    <x v="5"/>
    <x v="0"/>
    <x v="0"/>
    <x v="66"/>
    <x v="0"/>
    <x v="1"/>
    <s v="Delaware Township"/>
    <x v="8"/>
    <b v="0"/>
    <s v="Attack"/>
    <s v="#Not Provided"/>
    <b v="0"/>
    <n v="-76.879000000000005"/>
    <n v="41.104999999999997"/>
    <b v="1"/>
  </r>
  <r>
    <n v="6417"/>
    <s v="Christopher VanKleeck"/>
    <d v="2021-06-12T00:00:00"/>
    <x v="6"/>
    <x v="5"/>
    <x v="0"/>
    <x v="13"/>
    <x v="10"/>
    <x v="0"/>
    <x v="1"/>
    <s v="Wallkill"/>
    <x v="35"/>
    <b v="1"/>
    <s v="Undetermined"/>
    <s v="#Not Provided"/>
    <b v="1"/>
    <n v="-74.388000000000005"/>
    <n v="41.442999999999998"/>
    <b v="1"/>
  </r>
  <r>
    <n v="6418"/>
    <s v="Luis Rey Ruiz"/>
    <d v="2021-06-13T00:00:00"/>
    <x v="6"/>
    <x v="5"/>
    <x v="0"/>
    <x v="0"/>
    <x v="45"/>
    <x v="0"/>
    <x v="2"/>
    <s v="Acworth"/>
    <x v="31"/>
    <b v="0"/>
    <s v="Attack"/>
    <s v="Foot"/>
    <b v="0"/>
    <n v="-84.721000000000004"/>
    <n v="34.054000000000002"/>
    <b v="1"/>
  </r>
  <r>
    <n v="6419"/>
    <s v="Ryan Santos"/>
    <d v="2021-06-13T00:00:00"/>
    <x v="6"/>
    <x v="5"/>
    <x v="0"/>
    <x v="0"/>
    <x v="8"/>
    <x v="0"/>
    <x v="5"/>
    <s v="Hilo"/>
    <x v="44"/>
    <b v="0"/>
    <s v="Attack"/>
    <s v="Not fleeing"/>
    <b v="1"/>
    <n v="-155.09299999999999"/>
    <n v="19.742000000000001"/>
    <b v="1"/>
  </r>
  <r>
    <n v="6420"/>
    <s v="Duane Manzanares"/>
    <d v="2021-06-13T00:00:00"/>
    <x v="6"/>
    <x v="5"/>
    <x v="0"/>
    <x v="0"/>
    <x v="12"/>
    <x v="0"/>
    <x v="2"/>
    <s v="Denver"/>
    <x v="4"/>
    <b v="0"/>
    <s v="Other"/>
    <s v="Not fleeing"/>
    <b v="0"/>
    <n v="-104.88500000000001"/>
    <n v="39.74"/>
    <b v="1"/>
  </r>
  <r>
    <n v="6421"/>
    <s v="#Not Included"/>
    <d v="2021-06-14T00:00:00"/>
    <x v="6"/>
    <x v="5"/>
    <x v="0"/>
    <x v="4"/>
    <x v="63"/>
    <x v="0"/>
    <x v="2"/>
    <s v="Calexico"/>
    <x v="3"/>
    <b v="0"/>
    <s v="Attack"/>
    <s v="Not fleeing"/>
    <b v="1"/>
    <n v="-115.497"/>
    <n v="32.667999999999999"/>
    <b v="1"/>
  </r>
  <r>
    <n v="6422"/>
    <s v="Evin Kimberly Payne"/>
    <d v="2021-06-14T00:00:00"/>
    <x v="6"/>
    <x v="5"/>
    <x v="0"/>
    <x v="36"/>
    <x v="30"/>
    <x v="0"/>
    <x v="5"/>
    <s v="Abbeville"/>
    <x v="40"/>
    <b v="0"/>
    <s v="Other"/>
    <s v="Not fleeing"/>
    <b v="0"/>
    <n v="-82.632000000000005"/>
    <n v="34.243000000000002"/>
    <b v="1"/>
  </r>
  <r>
    <n v="6423"/>
    <s v="Anthony Hannon"/>
    <d v="2021-06-14T00:00:00"/>
    <x v="6"/>
    <x v="5"/>
    <x v="0"/>
    <x v="0"/>
    <x v="50"/>
    <x v="0"/>
    <x v="5"/>
    <s v="Pittsfield"/>
    <x v="25"/>
    <b v="0"/>
    <s v="Attack"/>
    <s v="Not fleeing"/>
    <b v="0"/>
    <n v="-71.332999999999998"/>
    <n v="43.307000000000002"/>
    <b v="1"/>
  </r>
  <r>
    <n v="6424"/>
    <s v="Jose Antonio Ruiz"/>
    <d v="2021-06-14T00:00:00"/>
    <x v="6"/>
    <x v="5"/>
    <x v="0"/>
    <x v="0"/>
    <x v="9"/>
    <x v="0"/>
    <x v="2"/>
    <s v="Bakersfield"/>
    <x v="3"/>
    <b v="0"/>
    <s v="Attack"/>
    <s v="Other"/>
    <b v="1"/>
    <n v="-118.985"/>
    <n v="35.351999999999997"/>
    <b v="1"/>
  </r>
  <r>
    <n v="6425"/>
    <s v="Armondo Contreras"/>
    <d v="2021-06-14T00:00:00"/>
    <x v="6"/>
    <x v="5"/>
    <x v="0"/>
    <x v="94"/>
    <x v="21"/>
    <x v="0"/>
    <x v="2"/>
    <s v="Birmingham"/>
    <x v="37"/>
    <b v="0"/>
    <s v="Attack"/>
    <s v="Foot"/>
    <b v="0"/>
    <s v="#Not Provided"/>
    <s v="#Not Provided"/>
    <b v="1"/>
  </r>
  <r>
    <n v="6426"/>
    <s v="Solomon Jamison"/>
    <d v="2021-06-15T00:00:00"/>
    <x v="6"/>
    <x v="5"/>
    <x v="0"/>
    <x v="0"/>
    <x v="14"/>
    <x v="0"/>
    <x v="3"/>
    <s v="Jackson"/>
    <x v="38"/>
    <b v="1"/>
    <s v="Attack"/>
    <s v="Not fleeing"/>
    <b v="0"/>
    <n v="-90.150999999999996"/>
    <n v="32.359000000000002"/>
    <b v="1"/>
  </r>
  <r>
    <n v="6427"/>
    <s v="Nathaniel Damien Raabe"/>
    <d v="2021-06-15T00:00:00"/>
    <x v="6"/>
    <x v="5"/>
    <x v="0"/>
    <x v="0"/>
    <x v="26"/>
    <x v="0"/>
    <x v="1"/>
    <s v="Westmoreland"/>
    <x v="32"/>
    <b v="1"/>
    <s v="Attack"/>
    <s v="Not fleeing"/>
    <b v="0"/>
    <s v="#Not Provided"/>
    <s v="#Not Provided"/>
    <b v="1"/>
  </r>
  <r>
    <n v="6428"/>
    <s v="#Not Included"/>
    <d v="2021-06-15T00:00:00"/>
    <x v="6"/>
    <x v="5"/>
    <x v="0"/>
    <x v="82"/>
    <x v="47"/>
    <x v="0"/>
    <x v="5"/>
    <s v="Menifee"/>
    <x v="3"/>
    <b v="0"/>
    <s v="Attack"/>
    <s v="Other"/>
    <b v="0"/>
    <n v="-117.182"/>
    <n v="33.743000000000002"/>
    <b v="1"/>
  </r>
  <r>
    <n v="6429"/>
    <s v="Perry E. Boyd"/>
    <d v="2021-06-15T00:00:00"/>
    <x v="6"/>
    <x v="5"/>
    <x v="0"/>
    <x v="0"/>
    <x v="32"/>
    <x v="0"/>
    <x v="1"/>
    <s v="Wolcott"/>
    <x v="22"/>
    <b v="0"/>
    <s v="Attack"/>
    <s v="Foot"/>
    <b v="0"/>
    <n v="-87.045000000000002"/>
    <n v="40.756999999999998"/>
    <b v="1"/>
  </r>
  <r>
    <n v="6430"/>
    <s v="Ansy Dolce"/>
    <d v="2021-06-16T00:00:00"/>
    <x v="6"/>
    <x v="5"/>
    <x v="0"/>
    <x v="7"/>
    <x v="20"/>
    <x v="0"/>
    <x v="3"/>
    <s v="Holly Springs"/>
    <x v="31"/>
    <b v="0"/>
    <s v="Attack"/>
    <s v="Not fleeing"/>
    <b v="0"/>
    <s v="#Not Provided"/>
    <s v="#Not Provided"/>
    <b v="1"/>
  </r>
  <r>
    <n v="6431"/>
    <s v="Kendall Allen Jamerson"/>
    <d v="2021-06-16T00:00:00"/>
    <x v="6"/>
    <x v="5"/>
    <x v="0"/>
    <x v="82"/>
    <x v="7"/>
    <x v="0"/>
    <x v="1"/>
    <s v="Amherst County"/>
    <x v="20"/>
    <b v="0"/>
    <s v="Attack"/>
    <s v="Other"/>
    <b v="0"/>
    <n v="-79.245999999999995"/>
    <n v="37.774000000000001"/>
    <b v="1"/>
  </r>
  <r>
    <n v="6432"/>
    <s v="Billy Barker"/>
    <d v="2021-06-16T00:00:00"/>
    <x v="6"/>
    <x v="5"/>
    <x v="0"/>
    <x v="13"/>
    <x v="52"/>
    <x v="0"/>
    <x v="1"/>
    <s v="Bessemer City"/>
    <x v="33"/>
    <b v="0"/>
    <s v="Other"/>
    <s v="Foot"/>
    <b v="0"/>
    <n v="-81.278999999999996"/>
    <n v="35.293999999999997"/>
    <b v="1"/>
  </r>
  <r>
    <n v="6433"/>
    <s v="John Earle Barnes"/>
    <d v="2021-06-16T00:00:00"/>
    <x v="6"/>
    <x v="5"/>
    <x v="0"/>
    <x v="2"/>
    <x v="47"/>
    <x v="0"/>
    <x v="1"/>
    <s v="Alford"/>
    <x v="26"/>
    <b v="1"/>
    <s v="Attack"/>
    <s v="Not fleeing"/>
    <b v="0"/>
    <n v="-85.397999999999996"/>
    <n v="30.658000000000001"/>
    <b v="1"/>
  </r>
  <r>
    <n v="6434"/>
    <s v="David Aaron King"/>
    <d v="2021-06-16T00:00:00"/>
    <x v="6"/>
    <x v="5"/>
    <x v="0"/>
    <x v="4"/>
    <x v="36"/>
    <x v="0"/>
    <x v="1"/>
    <s v="Harrison"/>
    <x v="14"/>
    <b v="0"/>
    <s v="Other"/>
    <s v="Not fleeing"/>
    <b v="0"/>
    <n v="-93.108999999999995"/>
    <n v="36.252000000000002"/>
    <b v="1"/>
  </r>
  <r>
    <n v="6435"/>
    <s v="#Not Included"/>
    <d v="2021-06-16T00:00:00"/>
    <x v="6"/>
    <x v="5"/>
    <x v="0"/>
    <x v="13"/>
    <x v="47"/>
    <x v="0"/>
    <x v="5"/>
    <s v="Leonia"/>
    <x v="21"/>
    <b v="0"/>
    <s v="Undetermined"/>
    <s v="#Not Provided"/>
    <b v="0"/>
    <n v="-73.986000000000004"/>
    <n v="40.874000000000002"/>
    <b v="1"/>
  </r>
  <r>
    <n v="6436"/>
    <s v="Zachery Isaiah Minissale"/>
    <d v="2021-06-16T00:00:00"/>
    <x v="6"/>
    <x v="5"/>
    <x v="0"/>
    <x v="0"/>
    <x v="8"/>
    <x v="0"/>
    <x v="5"/>
    <s v="Eureka County"/>
    <x v="16"/>
    <b v="0"/>
    <s v="Attack"/>
    <s v="Foot"/>
    <b v="0"/>
    <s v="#Not Provided"/>
    <s v="#Not Provided"/>
    <b v="1"/>
  </r>
  <r>
    <n v="6437"/>
    <s v="Daniel Ray"/>
    <d v="2021-06-17T00:00:00"/>
    <x v="6"/>
    <x v="5"/>
    <x v="0"/>
    <x v="0"/>
    <x v="7"/>
    <x v="0"/>
    <x v="1"/>
    <s v="Covington"/>
    <x v="23"/>
    <b v="1"/>
    <s v="Attack"/>
    <s v="Not fleeing"/>
    <b v="0"/>
    <n v="-84.501999999999995"/>
    <n v="39.054000000000002"/>
    <b v="1"/>
  </r>
  <r>
    <n v="6438"/>
    <s v="Daniel Buckingham"/>
    <d v="2021-06-18T00:00:00"/>
    <x v="6"/>
    <x v="5"/>
    <x v="0"/>
    <x v="4"/>
    <x v="10"/>
    <x v="0"/>
    <x v="5"/>
    <s v="Hilo"/>
    <x v="44"/>
    <b v="0"/>
    <s v="Attack"/>
    <s v="Not fleeing"/>
    <b v="1"/>
    <n v="-155.071"/>
    <n v="19.699000000000002"/>
    <b v="1"/>
  </r>
  <r>
    <n v="6439"/>
    <s v="Eric Scott Anderson"/>
    <d v="2021-06-18T00:00:00"/>
    <x v="6"/>
    <x v="5"/>
    <x v="0"/>
    <x v="0"/>
    <x v="36"/>
    <x v="0"/>
    <x v="5"/>
    <s v="Encinitas"/>
    <x v="3"/>
    <b v="0"/>
    <s v="Other"/>
    <s v="#Not Provided"/>
    <b v="0"/>
    <n v="-117.297"/>
    <n v="33.073"/>
    <b v="1"/>
  </r>
  <r>
    <n v="6440"/>
    <s v="Briana Sykes"/>
    <d v="2021-06-19T00:00:00"/>
    <x v="6"/>
    <x v="5"/>
    <x v="0"/>
    <x v="0"/>
    <x v="29"/>
    <x v="1"/>
    <x v="3"/>
    <s v="Flint"/>
    <x v="30"/>
    <b v="0"/>
    <s v="Attack"/>
    <s v="#Not Provided"/>
    <b v="0"/>
    <n v="-83.676000000000002"/>
    <n v="42.99"/>
    <b v="1"/>
  </r>
  <r>
    <n v="6441"/>
    <s v="Tyler Hodge"/>
    <d v="2021-06-19T00:00:00"/>
    <x v="6"/>
    <x v="5"/>
    <x v="0"/>
    <x v="0"/>
    <x v="14"/>
    <x v="0"/>
    <x v="5"/>
    <s v="Wichita"/>
    <x v="2"/>
    <b v="0"/>
    <s v="Attack"/>
    <s v="Not fleeing"/>
    <b v="1"/>
    <n v="-97.341999999999999"/>
    <n v="37.631"/>
    <b v="1"/>
  </r>
  <r>
    <n v="6442"/>
    <s v="Jeff Melvin"/>
    <d v="2021-06-19T00:00:00"/>
    <x v="6"/>
    <x v="5"/>
    <x v="0"/>
    <x v="0"/>
    <x v="45"/>
    <x v="0"/>
    <x v="3"/>
    <s v="Lee County"/>
    <x v="37"/>
    <b v="1"/>
    <s v="Attack"/>
    <s v="#Not Provided"/>
    <b v="0"/>
    <n v="-85.180999999999997"/>
    <n v="32.502000000000002"/>
    <b v="1"/>
  </r>
  <r>
    <n v="6443"/>
    <s v="Dario Dominguez"/>
    <d v="2021-06-20T00:00:00"/>
    <x v="6"/>
    <x v="5"/>
    <x v="0"/>
    <x v="0"/>
    <x v="9"/>
    <x v="0"/>
    <x v="2"/>
    <s v="Kansas City"/>
    <x v="2"/>
    <b v="0"/>
    <s v="Attack"/>
    <s v="Other"/>
    <b v="1"/>
    <n v="-94.65"/>
    <n v="39.128999999999998"/>
    <b v="1"/>
  </r>
  <r>
    <n v="6444"/>
    <s v="Mickey Ray Rice"/>
    <d v="2021-06-20T00:00:00"/>
    <x v="6"/>
    <x v="5"/>
    <x v="0"/>
    <x v="21"/>
    <x v="10"/>
    <x v="0"/>
    <x v="1"/>
    <s v="Graham County"/>
    <x v="33"/>
    <b v="0"/>
    <s v="Other"/>
    <s v="Car"/>
    <b v="0"/>
    <n v="-83.768000000000001"/>
    <n v="35.271000000000001"/>
    <b v="1"/>
  </r>
  <r>
    <n v="6445"/>
    <s v="John Hurley"/>
    <d v="2021-06-21T00:00:00"/>
    <x v="6"/>
    <x v="5"/>
    <x v="0"/>
    <x v="0"/>
    <x v="36"/>
    <x v="0"/>
    <x v="1"/>
    <s v="Arvada"/>
    <x v="4"/>
    <b v="0"/>
    <s v="Attack"/>
    <s v="Not fleeing"/>
    <b v="0"/>
    <n v="-105.08"/>
    <n v="39.801000000000002"/>
    <b v="1"/>
  </r>
  <r>
    <n v="6446"/>
    <s v="Hunter Brittain"/>
    <d v="2021-06-21T00:00:00"/>
    <x v="6"/>
    <x v="5"/>
    <x v="0"/>
    <x v="13"/>
    <x v="31"/>
    <x v="0"/>
    <x v="1"/>
    <s v="Lonoke"/>
    <x v="14"/>
    <b v="0"/>
    <s v="Undetermined"/>
    <s v="#Not Provided"/>
    <b v="1"/>
    <n v="-91.9"/>
    <n v="34.783999999999999"/>
    <b v="1"/>
  </r>
  <r>
    <n v="6447"/>
    <s v="Virgil-Lee Taylor"/>
    <d v="2021-06-21T00:00:00"/>
    <x v="6"/>
    <x v="5"/>
    <x v="0"/>
    <x v="1"/>
    <x v="10"/>
    <x v="0"/>
    <x v="1"/>
    <s v="Heath Township"/>
    <x v="30"/>
    <b v="1"/>
    <s v="Other"/>
    <s v="#Not Provided"/>
    <b v="0"/>
    <s v="#Not Provided"/>
    <s v="#Not Provided"/>
    <b v="1"/>
  </r>
  <r>
    <n v="6448"/>
    <s v="Alexander Matthew Collins"/>
    <d v="2021-06-22T00:00:00"/>
    <x v="6"/>
    <x v="5"/>
    <x v="0"/>
    <x v="0"/>
    <x v="25"/>
    <x v="0"/>
    <x v="5"/>
    <s v="Covington"/>
    <x v="31"/>
    <b v="0"/>
    <s v="Attack"/>
    <s v="#Not Provided"/>
    <b v="0"/>
    <n v="-83.915000000000006"/>
    <n v="33.478000000000002"/>
    <b v="1"/>
  </r>
  <r>
    <n v="6449"/>
    <s v="Willie Salazar"/>
    <d v="2021-06-22T00:00:00"/>
    <x v="6"/>
    <x v="5"/>
    <x v="0"/>
    <x v="0"/>
    <x v="19"/>
    <x v="0"/>
    <x v="2"/>
    <s v="Murray"/>
    <x v="13"/>
    <b v="0"/>
    <s v="Attack"/>
    <s v="#Not Provided"/>
    <b v="0"/>
    <n v="-111.871"/>
    <n v="40.654000000000003"/>
    <b v="1"/>
  </r>
  <r>
    <n v="6450"/>
    <s v="De'Shon Hill"/>
    <d v="2021-06-22T00:00:00"/>
    <x v="6"/>
    <x v="5"/>
    <x v="0"/>
    <x v="0"/>
    <x v="4"/>
    <x v="0"/>
    <x v="3"/>
    <s v="Luray"/>
    <x v="20"/>
    <b v="1"/>
    <s v="Attack"/>
    <s v="Not fleeing"/>
    <b v="0"/>
    <n v="-78.468000000000004"/>
    <n v="38.665999999999997"/>
    <b v="1"/>
  </r>
  <r>
    <n v="6451"/>
    <s v="Noah D. Sharp"/>
    <d v="2021-06-22T00:00:00"/>
    <x v="6"/>
    <x v="5"/>
    <x v="0"/>
    <x v="0"/>
    <x v="35"/>
    <x v="0"/>
    <x v="1"/>
    <s v="De Soto"/>
    <x v="19"/>
    <b v="0"/>
    <s v="Attack"/>
    <s v="#Not Provided"/>
    <b v="0"/>
    <n v="-90.558999999999997"/>
    <n v="38.152000000000001"/>
    <b v="1"/>
  </r>
  <r>
    <n v="6452"/>
    <s v="#Not Included"/>
    <d v="2021-06-22T00:00:00"/>
    <x v="6"/>
    <x v="5"/>
    <x v="0"/>
    <x v="7"/>
    <x v="47"/>
    <x v="0"/>
    <x v="5"/>
    <s v="Fontana"/>
    <x v="3"/>
    <b v="0"/>
    <s v="Other"/>
    <s v="Car"/>
    <b v="0"/>
    <s v="#Not Provided"/>
    <s v="#Not Provided"/>
    <b v="1"/>
  </r>
  <r>
    <n v="6453"/>
    <s v="Michael P. Wolski"/>
    <d v="2021-06-22T00:00:00"/>
    <x v="6"/>
    <x v="5"/>
    <x v="0"/>
    <x v="0"/>
    <x v="41"/>
    <x v="0"/>
    <x v="1"/>
    <s v="New Berlin"/>
    <x v="39"/>
    <b v="0"/>
    <s v="Other"/>
    <s v="Not fleeing"/>
    <b v="0"/>
    <s v="#Not Provided"/>
    <s v="#Not Provided"/>
    <b v="1"/>
  </r>
  <r>
    <n v="6454"/>
    <s v="Francisco Javier Lino-Gutierrez"/>
    <d v="2021-06-23T00:00:00"/>
    <x v="6"/>
    <x v="5"/>
    <x v="0"/>
    <x v="0"/>
    <x v="20"/>
    <x v="0"/>
    <x v="5"/>
    <s v="Santa Fe"/>
    <x v="17"/>
    <b v="0"/>
    <s v="Attack"/>
    <s v="Foot"/>
    <b v="0"/>
    <n v="-105.938"/>
    <n v="35.686"/>
    <b v="1"/>
  </r>
  <r>
    <n v="6455"/>
    <s v="Nathan Roybal"/>
    <d v="2021-06-23T00:00:00"/>
    <x v="6"/>
    <x v="5"/>
    <x v="0"/>
    <x v="82"/>
    <x v="3"/>
    <x v="0"/>
    <x v="2"/>
    <s v="Santa Fe"/>
    <x v="17"/>
    <b v="0"/>
    <s v="Attack"/>
    <s v="Other"/>
    <b v="0"/>
    <n v="-105.99299999999999"/>
    <n v="35.658999999999999"/>
    <b v="1"/>
  </r>
  <r>
    <n v="6456"/>
    <s v="Earl Fitzgerald Hunter"/>
    <d v="2021-06-23T00:00:00"/>
    <x v="6"/>
    <x v="5"/>
    <x v="0"/>
    <x v="0"/>
    <x v="36"/>
    <x v="0"/>
    <x v="3"/>
    <s v="Greenville"/>
    <x v="40"/>
    <b v="0"/>
    <s v="Other"/>
    <s v="#Not Provided"/>
    <b v="0"/>
    <n v="-82.457999999999998"/>
    <n v="34.915999999999997"/>
    <b v="1"/>
  </r>
  <r>
    <n v="6457"/>
    <s v="#Not Included"/>
    <d v="2021-06-23T00:00:00"/>
    <x v="6"/>
    <x v="5"/>
    <x v="0"/>
    <x v="13"/>
    <x v="47"/>
    <x v="0"/>
    <x v="3"/>
    <s v="Norwalk"/>
    <x v="3"/>
    <b v="0"/>
    <s v="Other"/>
    <s v="Car"/>
    <b v="0"/>
    <n v="-118.077"/>
    <n v="33.887999999999998"/>
    <b v="1"/>
  </r>
  <r>
    <n v="6458"/>
    <s v="Robert Alan Blackburn"/>
    <d v="2021-06-23T00:00:00"/>
    <x v="6"/>
    <x v="5"/>
    <x v="1"/>
    <x v="4"/>
    <x v="4"/>
    <x v="0"/>
    <x v="1"/>
    <s v="Walnut"/>
    <x v="38"/>
    <b v="1"/>
    <s v="Other"/>
    <s v="Foot"/>
    <b v="0"/>
    <n v="-88.715000000000003"/>
    <n v="34.935000000000002"/>
    <b v="1"/>
  </r>
  <r>
    <n v="6459"/>
    <s v="Gary Deering"/>
    <d v="2021-06-24T00:00:00"/>
    <x v="6"/>
    <x v="5"/>
    <x v="0"/>
    <x v="13"/>
    <x v="47"/>
    <x v="0"/>
    <x v="5"/>
    <s v="Stockton Lake"/>
    <x v="19"/>
    <b v="1"/>
    <s v="Undetermined"/>
    <s v="Not fleeing"/>
    <b v="0"/>
    <s v="#Not Provided"/>
    <s v="#Not Provided"/>
    <b v="1"/>
  </r>
  <r>
    <n v="6460"/>
    <s v="Michael Ray Townsend"/>
    <d v="2021-06-24T00:00:00"/>
    <x v="6"/>
    <x v="5"/>
    <x v="0"/>
    <x v="13"/>
    <x v="36"/>
    <x v="0"/>
    <x v="1"/>
    <s v="Portland"/>
    <x v="1"/>
    <b v="1"/>
    <s v="Undetermined"/>
    <s v="Not fleeing"/>
    <b v="0"/>
    <n v="-122.661"/>
    <n v="45.53"/>
    <b v="1"/>
  </r>
  <r>
    <n v="6461"/>
    <s v="Yonatan Aguilera"/>
    <d v="2021-06-24T00:00:00"/>
    <x v="6"/>
    <x v="5"/>
    <x v="0"/>
    <x v="0"/>
    <x v="36"/>
    <x v="0"/>
    <x v="2"/>
    <s v="Cumming"/>
    <x v="31"/>
    <b v="0"/>
    <s v="Other"/>
    <s v="Not fleeing"/>
    <b v="0"/>
    <n v="-84.129000000000005"/>
    <n v="34.225000000000001"/>
    <b v="1"/>
  </r>
  <r>
    <n v="6462"/>
    <s v="#Not Included"/>
    <d v="2021-06-24T00:00:00"/>
    <x v="6"/>
    <x v="5"/>
    <x v="0"/>
    <x v="13"/>
    <x v="34"/>
    <x v="0"/>
    <x v="5"/>
    <s v="Iron River"/>
    <x v="30"/>
    <b v="0"/>
    <s v="Undetermined"/>
    <s v="#Not Provided"/>
    <b v="0"/>
    <n v="-88.641999999999996"/>
    <n v="46.093000000000004"/>
    <b v="1"/>
  </r>
  <r>
    <n v="6463"/>
    <s v="Chad Necessary"/>
    <d v="2021-06-24T00:00:00"/>
    <x v="6"/>
    <x v="5"/>
    <x v="0"/>
    <x v="36"/>
    <x v="26"/>
    <x v="0"/>
    <x v="1"/>
    <s v="Washington"/>
    <x v="33"/>
    <b v="0"/>
    <s v="Other"/>
    <s v="#Not Provided"/>
    <b v="0"/>
    <n v="-77.141999999999996"/>
    <n v="35.579000000000001"/>
    <b v="1"/>
  </r>
  <r>
    <n v="6464"/>
    <s v="Ted Frank Tippy"/>
    <d v="2021-06-24T00:00:00"/>
    <x v="6"/>
    <x v="5"/>
    <x v="0"/>
    <x v="0"/>
    <x v="50"/>
    <x v="0"/>
    <x v="1"/>
    <s v="Monroe"/>
    <x v="31"/>
    <b v="0"/>
    <s v="Attack"/>
    <s v="Not fleeing"/>
    <b v="0"/>
    <n v="-83.748999999999995"/>
    <n v="33.85"/>
    <b v="1"/>
  </r>
  <r>
    <n v="6465"/>
    <s v="Steven Jesse Dylan Thompson"/>
    <d v="2021-06-24T00:00:00"/>
    <x v="6"/>
    <x v="5"/>
    <x v="0"/>
    <x v="0"/>
    <x v="20"/>
    <x v="0"/>
    <x v="5"/>
    <s v="Barrow County"/>
    <x v="31"/>
    <b v="0"/>
    <s v="Attack"/>
    <s v="Car"/>
    <b v="0"/>
    <n v="-83.834999999999994"/>
    <n v="33.994999999999997"/>
    <b v="1"/>
  </r>
  <r>
    <n v="6466"/>
    <s v="Abraham Torres Meza"/>
    <d v="2021-06-24T00:00:00"/>
    <x v="6"/>
    <x v="5"/>
    <x v="0"/>
    <x v="0"/>
    <x v="12"/>
    <x v="0"/>
    <x v="2"/>
    <s v="Bakersfield"/>
    <x v="3"/>
    <b v="0"/>
    <s v="Other"/>
    <s v="Other"/>
    <b v="1"/>
    <n v="-119.023"/>
    <n v="35.337000000000003"/>
    <b v="1"/>
  </r>
  <r>
    <n v="6467"/>
    <s v="William Dean Hewett"/>
    <d v="2021-06-24T00:00:00"/>
    <x v="6"/>
    <x v="5"/>
    <x v="0"/>
    <x v="0"/>
    <x v="30"/>
    <x v="0"/>
    <x v="1"/>
    <s v="Whiteville"/>
    <x v="33"/>
    <b v="0"/>
    <s v="Other"/>
    <s v="#Not Provided"/>
    <b v="0"/>
    <n v="-78.722999999999999"/>
    <n v="34.302"/>
    <b v="1"/>
  </r>
  <r>
    <n v="6468"/>
    <s v="Michael Anthony Frederick"/>
    <d v="2021-06-25T00:00:00"/>
    <x v="6"/>
    <x v="5"/>
    <x v="0"/>
    <x v="0"/>
    <x v="30"/>
    <x v="0"/>
    <x v="5"/>
    <s v="McDonald"/>
    <x v="32"/>
    <b v="1"/>
    <s v="Attack"/>
    <s v="Not fleeing"/>
    <b v="1"/>
    <n v="-84.983000000000004"/>
    <n v="35.113"/>
    <b v="1"/>
  </r>
  <r>
    <n v="6469"/>
    <s v="Dimitri Lanahan"/>
    <d v="2021-06-25T00:00:00"/>
    <x v="6"/>
    <x v="5"/>
    <x v="0"/>
    <x v="2"/>
    <x v="2"/>
    <x v="0"/>
    <x v="1"/>
    <s v="Fairbanks"/>
    <x v="34"/>
    <b v="0"/>
    <s v="Attack"/>
    <s v="Not fleeing"/>
    <b v="0"/>
    <n v="-147.864"/>
    <n v="64.816000000000003"/>
    <b v="1"/>
  </r>
  <r>
    <n v="6470"/>
    <s v="Dennis Delgado"/>
    <d v="2021-06-25T00:00:00"/>
    <x v="6"/>
    <x v="5"/>
    <x v="0"/>
    <x v="0"/>
    <x v="53"/>
    <x v="0"/>
    <x v="1"/>
    <s v="Kansas City"/>
    <x v="2"/>
    <b v="0"/>
    <s v="Other"/>
    <s v="#Not Provided"/>
    <b v="1"/>
    <n v="-94.692999999999998"/>
    <n v="39.048999999999999"/>
    <b v="1"/>
  </r>
  <r>
    <n v="6471"/>
    <s v="#Not Included"/>
    <d v="2021-06-25T00:00:00"/>
    <x v="6"/>
    <x v="5"/>
    <x v="0"/>
    <x v="0"/>
    <x v="47"/>
    <x v="0"/>
    <x v="5"/>
    <s v="Grand Junction"/>
    <x v="4"/>
    <b v="0"/>
    <s v="Attack"/>
    <s v="#Not Provided"/>
    <b v="0"/>
    <n v="-108.563"/>
    <n v="39.090000000000003"/>
    <b v="1"/>
  </r>
  <r>
    <n v="6472"/>
    <s v="#Not Included"/>
    <d v="2021-06-25T00:00:00"/>
    <x v="6"/>
    <x v="5"/>
    <x v="0"/>
    <x v="7"/>
    <x v="47"/>
    <x v="0"/>
    <x v="5"/>
    <s v="Fife"/>
    <x v="0"/>
    <b v="0"/>
    <s v="Other"/>
    <s v="Car"/>
    <b v="0"/>
    <n v="-122.342"/>
    <n v="47.238999999999997"/>
    <b v="1"/>
  </r>
  <r>
    <n v="6473"/>
    <s v="David Fann"/>
    <d v="2021-06-25T00:00:00"/>
    <x v="6"/>
    <x v="5"/>
    <x v="0"/>
    <x v="0"/>
    <x v="22"/>
    <x v="0"/>
    <x v="5"/>
    <s v="Lander"/>
    <x v="45"/>
    <b v="0"/>
    <s v="Attack"/>
    <s v="Not fleeing"/>
    <b v="0"/>
    <s v="#Not Provided"/>
    <s v="#Not Provided"/>
    <b v="1"/>
  </r>
  <r>
    <n v="6474"/>
    <s v="Albert Wayne Finnie"/>
    <d v="2021-06-25T00:00:00"/>
    <x v="6"/>
    <x v="5"/>
    <x v="0"/>
    <x v="0"/>
    <x v="6"/>
    <x v="0"/>
    <x v="3"/>
    <s v="College Station"/>
    <x v="9"/>
    <b v="0"/>
    <s v="Other"/>
    <s v="Foot"/>
    <b v="0"/>
    <s v="#Not Provided"/>
    <s v="#Not Provided"/>
    <b v="1"/>
  </r>
  <r>
    <n v="6475"/>
    <s v="Don Crowson"/>
    <d v="2021-06-26T00:00:00"/>
    <x v="6"/>
    <x v="5"/>
    <x v="0"/>
    <x v="36"/>
    <x v="13"/>
    <x v="0"/>
    <x v="5"/>
    <s v="Texarkana"/>
    <x v="14"/>
    <b v="0"/>
    <s v="Other"/>
    <s v="Not fleeing"/>
    <b v="1"/>
    <n v="-94.036000000000001"/>
    <n v="33.433"/>
    <b v="1"/>
  </r>
  <r>
    <n v="6476"/>
    <s v="Nathan Allan"/>
    <d v="2021-06-26T00:00:00"/>
    <x v="6"/>
    <x v="5"/>
    <x v="0"/>
    <x v="81"/>
    <x v="14"/>
    <x v="0"/>
    <x v="5"/>
    <s v="Winthrop"/>
    <x v="24"/>
    <b v="0"/>
    <s v="Attack"/>
    <s v="Car"/>
    <b v="0"/>
    <s v="#Not Provided"/>
    <s v="#Not Provided"/>
    <b v="1"/>
  </r>
  <r>
    <n v="6477"/>
    <s v="Stephen Winder"/>
    <d v="2021-06-27T00:00:00"/>
    <x v="6"/>
    <x v="5"/>
    <x v="0"/>
    <x v="13"/>
    <x v="4"/>
    <x v="0"/>
    <x v="1"/>
    <s v="Graham"/>
    <x v="9"/>
    <b v="1"/>
    <s v="Undetermined"/>
    <s v="Not fleeing"/>
    <b v="0"/>
    <n v="-98.59"/>
    <n v="33.106999999999999"/>
    <b v="1"/>
  </r>
  <r>
    <n v="6478"/>
    <s v="Nicole Dechant"/>
    <d v="2021-06-27T00:00:00"/>
    <x v="6"/>
    <x v="5"/>
    <x v="0"/>
    <x v="0"/>
    <x v="20"/>
    <x v="1"/>
    <x v="1"/>
    <s v="Plainville"/>
    <x v="2"/>
    <b v="0"/>
    <s v="Other"/>
    <s v="#Not Provided"/>
    <b v="0"/>
    <n v="-99.298000000000002"/>
    <n v="39.228999999999999"/>
    <b v="1"/>
  </r>
  <r>
    <n v="6479"/>
    <s v="Oscar Najera"/>
    <d v="2021-06-27T00:00:00"/>
    <x v="6"/>
    <x v="5"/>
    <x v="1"/>
    <x v="13"/>
    <x v="9"/>
    <x v="0"/>
    <x v="5"/>
    <s v="Roswell"/>
    <x v="17"/>
    <b v="0"/>
    <s v="Other"/>
    <s v="Car"/>
    <b v="0"/>
    <n v="-104.56100000000001"/>
    <n v="33.39"/>
    <b v="1"/>
  </r>
  <r>
    <n v="6480"/>
    <s v="Tristan Trevino"/>
    <d v="2021-06-28T00:00:00"/>
    <x v="6"/>
    <x v="5"/>
    <x v="0"/>
    <x v="0"/>
    <x v="22"/>
    <x v="0"/>
    <x v="5"/>
    <s v="Corpus Christi"/>
    <x v="9"/>
    <b v="0"/>
    <s v="Other"/>
    <s v="Not fleeing"/>
    <b v="0"/>
    <n v="-97.41"/>
    <n v="27.710999999999999"/>
    <b v="1"/>
  </r>
  <r>
    <n v="6481"/>
    <s v="Robert Alire"/>
    <d v="2021-06-28T00:00:00"/>
    <x v="6"/>
    <x v="5"/>
    <x v="0"/>
    <x v="4"/>
    <x v="47"/>
    <x v="0"/>
    <x v="2"/>
    <s v="Commerce City"/>
    <x v="4"/>
    <b v="1"/>
    <s v="Attack"/>
    <s v="Not fleeing"/>
    <b v="0"/>
    <n v="-104.931"/>
    <n v="39.822000000000003"/>
    <b v="1"/>
  </r>
  <r>
    <n v="6482"/>
    <s v="#Not Included"/>
    <d v="2021-06-28T00:00:00"/>
    <x v="6"/>
    <x v="5"/>
    <x v="0"/>
    <x v="4"/>
    <x v="47"/>
    <x v="0"/>
    <x v="5"/>
    <s v="Azusa"/>
    <x v="3"/>
    <b v="0"/>
    <s v="Other"/>
    <s v="Not fleeing"/>
    <b v="0"/>
    <n v="-117.91800000000001"/>
    <n v="34.140999999999998"/>
    <b v="1"/>
  </r>
  <r>
    <n v="6483"/>
    <s v="Soobleej Kaub Hawj Hawj"/>
    <d v="2021-06-28T00:00:00"/>
    <x v="6"/>
    <x v="5"/>
    <x v="0"/>
    <x v="0"/>
    <x v="7"/>
    <x v="0"/>
    <x v="0"/>
    <s v="Siskiyou County"/>
    <x v="3"/>
    <b v="0"/>
    <s v="Attack"/>
    <s v="Car"/>
    <b v="1"/>
    <n v="-122.19199999999999"/>
    <n v="41.634999999999998"/>
    <b v="1"/>
  </r>
  <r>
    <n v="6484"/>
    <s v="Christopher Garcia"/>
    <d v="2021-06-28T00:00:00"/>
    <x v="6"/>
    <x v="5"/>
    <x v="0"/>
    <x v="0"/>
    <x v="35"/>
    <x v="0"/>
    <x v="5"/>
    <s v="Arleta"/>
    <x v="3"/>
    <b v="0"/>
    <s v="Other"/>
    <s v="Car"/>
    <b v="1"/>
    <s v="#Not Provided"/>
    <s v="#Not Provided"/>
    <b v="1"/>
  </r>
  <r>
    <n v="6485"/>
    <s v="Philip Sanders"/>
    <d v="2021-06-29T00:00:00"/>
    <x v="6"/>
    <x v="5"/>
    <x v="0"/>
    <x v="0"/>
    <x v="3"/>
    <x v="0"/>
    <x v="1"/>
    <s v="Flour Bluff"/>
    <x v="9"/>
    <b v="0"/>
    <s v="Attack"/>
    <s v="Foot"/>
    <b v="0"/>
    <n v="-97.295000000000002"/>
    <n v="27.678999999999998"/>
    <b v="1"/>
  </r>
  <r>
    <n v="6486"/>
    <s v="Larry Hunt"/>
    <d v="2021-06-29T00:00:00"/>
    <x v="6"/>
    <x v="5"/>
    <x v="0"/>
    <x v="13"/>
    <x v="48"/>
    <x v="0"/>
    <x v="1"/>
    <s v="Bayard"/>
    <x v="29"/>
    <b v="0"/>
    <s v="Undetermined"/>
    <s v="#Not Provided"/>
    <b v="0"/>
    <n v="-103.322"/>
    <n v="41.752000000000002"/>
    <b v="1"/>
  </r>
  <r>
    <n v="6487"/>
    <s v="John Hayden Inabinet"/>
    <d v="2021-06-30T00:00:00"/>
    <x v="6"/>
    <x v="5"/>
    <x v="0"/>
    <x v="0"/>
    <x v="39"/>
    <x v="0"/>
    <x v="1"/>
    <s v="Calhoun County"/>
    <x v="40"/>
    <b v="1"/>
    <s v="Attack"/>
    <s v="#Not Provided"/>
    <b v="0"/>
    <n v="-80.86"/>
    <n v="33.634"/>
    <b v="1"/>
  </r>
  <r>
    <n v="6488"/>
    <s v="Joseph Lee Humbles"/>
    <d v="2021-06-30T00:00:00"/>
    <x v="6"/>
    <x v="5"/>
    <x v="0"/>
    <x v="0"/>
    <x v="20"/>
    <x v="0"/>
    <x v="3"/>
    <s v="Atlanta"/>
    <x v="31"/>
    <b v="0"/>
    <s v="Attack"/>
    <s v="Not fleeing"/>
    <b v="0"/>
    <n v="-84.385000000000005"/>
    <n v="33.774000000000001"/>
    <b v="1"/>
  </r>
  <r>
    <n v="6489"/>
    <s v="Jeremy Nelson"/>
    <d v="2021-06-30T00:00:00"/>
    <x v="6"/>
    <x v="5"/>
    <x v="0"/>
    <x v="0"/>
    <x v="19"/>
    <x v="0"/>
    <x v="5"/>
    <s v="Florence"/>
    <x v="23"/>
    <b v="0"/>
    <s v="Attack"/>
    <s v="Not fleeing"/>
    <b v="0"/>
    <n v="-84.623999999999995"/>
    <n v="38.945"/>
    <b v="1"/>
  </r>
  <r>
    <n v="6490"/>
    <s v="#Not Included"/>
    <d v="2021-06-30T00:00:00"/>
    <x v="6"/>
    <x v="5"/>
    <x v="0"/>
    <x v="0"/>
    <x v="32"/>
    <x v="0"/>
    <x v="5"/>
    <s v="South Ogden"/>
    <x v="13"/>
    <b v="0"/>
    <s v="Attack"/>
    <s v="Not fleeing"/>
    <b v="0"/>
    <s v="#Not Provided"/>
    <s v="#Not Provided"/>
    <b v="1"/>
  </r>
  <r>
    <n v="6491"/>
    <s v="Lisa A. Short"/>
    <d v="2021-07-01T00:00:00"/>
    <x v="6"/>
    <x v="6"/>
    <x v="0"/>
    <x v="0"/>
    <x v="30"/>
    <x v="1"/>
    <x v="1"/>
    <s v="Kingsport"/>
    <x v="32"/>
    <b v="0"/>
    <s v="Other"/>
    <s v="#Not Provided"/>
    <b v="0"/>
    <n v="-82.572000000000003"/>
    <n v="36.558999999999997"/>
    <b v="1"/>
  </r>
  <r>
    <n v="6492"/>
    <s v="Shannon Earl Smith"/>
    <d v="2021-07-01T00:00:00"/>
    <x v="6"/>
    <x v="6"/>
    <x v="0"/>
    <x v="0"/>
    <x v="34"/>
    <x v="0"/>
    <x v="3"/>
    <s v="Spartanburg"/>
    <x v="40"/>
    <b v="1"/>
    <s v="Attack"/>
    <s v="#Not Provided"/>
    <b v="0"/>
    <s v="#Not Provided"/>
    <s v="#Not Provided"/>
    <b v="1"/>
  </r>
  <r>
    <n v="6493"/>
    <s v="Jesus Rodriquez"/>
    <d v="2021-07-01T00:00:00"/>
    <x v="6"/>
    <x v="6"/>
    <x v="1"/>
    <x v="4"/>
    <x v="2"/>
    <x v="0"/>
    <x v="5"/>
    <s v="Douglas County"/>
    <x v="31"/>
    <b v="0"/>
    <s v="Other"/>
    <s v="Foot"/>
    <b v="0"/>
    <s v="#Not Provided"/>
    <s v="#Not Provided"/>
    <b v="1"/>
  </r>
  <r>
    <n v="6494"/>
    <s v="Thomas Charlie Billings"/>
    <d v="2021-07-02T00:00:00"/>
    <x v="6"/>
    <x v="6"/>
    <x v="0"/>
    <x v="2"/>
    <x v="13"/>
    <x v="0"/>
    <x v="5"/>
    <s v="Traphill"/>
    <x v="33"/>
    <b v="0"/>
    <s v="Attack"/>
    <s v="Not fleeing"/>
    <b v="0"/>
    <s v="#Not Provided"/>
    <s v="#Not Provided"/>
    <b v="1"/>
  </r>
  <r>
    <n v="6495"/>
    <s v="John Reuben Turbe"/>
    <d v="2021-07-04T00:00:00"/>
    <x v="6"/>
    <x v="6"/>
    <x v="0"/>
    <x v="0"/>
    <x v="36"/>
    <x v="0"/>
    <x v="3"/>
    <s v="Tampa"/>
    <x v="26"/>
    <b v="0"/>
    <s v="Attack"/>
    <s v="Foot"/>
    <b v="1"/>
    <n v="-82.400999999999996"/>
    <n v="27.978000000000002"/>
    <b v="1"/>
  </r>
  <r>
    <n v="6496"/>
    <s v="Craig Locklear"/>
    <d v="2021-07-04T00:00:00"/>
    <x v="6"/>
    <x v="6"/>
    <x v="0"/>
    <x v="0"/>
    <x v="17"/>
    <x v="0"/>
    <x v="6"/>
    <s v="Salemburg"/>
    <x v="33"/>
    <b v="0"/>
    <s v="Attack"/>
    <s v="Other"/>
    <b v="0"/>
    <n v="-78.486999999999995"/>
    <n v="35.009"/>
    <b v="1"/>
  </r>
  <r>
    <n v="6497"/>
    <s v="Ricardo Torres"/>
    <d v="2021-07-04T00:00:00"/>
    <x v="6"/>
    <x v="6"/>
    <x v="0"/>
    <x v="13"/>
    <x v="3"/>
    <x v="0"/>
    <x v="5"/>
    <s v="Olivia"/>
    <x v="18"/>
    <b v="0"/>
    <s v="Undetermined"/>
    <s v="#Not Provided"/>
    <b v="0"/>
    <n v="-94.988"/>
    <n v="44.777000000000001"/>
    <b v="1"/>
  </r>
  <r>
    <n v="6498"/>
    <s v="Gulia Dale"/>
    <d v="2021-07-04T00:00:00"/>
    <x v="6"/>
    <x v="6"/>
    <x v="0"/>
    <x v="13"/>
    <x v="47"/>
    <x v="0"/>
    <x v="3"/>
    <s v="Newton"/>
    <x v="21"/>
    <b v="1"/>
    <s v="Undetermined"/>
    <s v="#Not Provided"/>
    <b v="1"/>
    <n v="-74.753"/>
    <n v="41.042000000000002"/>
    <b v="1"/>
  </r>
  <r>
    <n v="6499"/>
    <s v="Matthew J. Morse"/>
    <d v="2021-07-04T00:00:00"/>
    <x v="6"/>
    <x v="6"/>
    <x v="0"/>
    <x v="0"/>
    <x v="16"/>
    <x v="0"/>
    <x v="1"/>
    <s v="Ravenna Township"/>
    <x v="10"/>
    <b v="0"/>
    <s v="Other"/>
    <s v="#Not Provided"/>
    <b v="0"/>
    <n v="-81.272999999999996"/>
    <n v="41.19"/>
    <b v="1"/>
  </r>
  <r>
    <n v="6500"/>
    <s v="Eduardo Mendez Amezquita"/>
    <d v="2021-07-05T00:00:00"/>
    <x v="6"/>
    <x v="6"/>
    <x v="0"/>
    <x v="0"/>
    <x v="14"/>
    <x v="0"/>
    <x v="2"/>
    <s v="San Antonio"/>
    <x v="9"/>
    <b v="0"/>
    <s v="Attack"/>
    <s v="Other"/>
    <b v="1"/>
    <s v="#Not Provided"/>
    <s v="#Not Provided"/>
    <b v="1"/>
  </r>
  <r>
    <n v="6501"/>
    <s v="Joseph D. McGrath"/>
    <d v="2021-07-06T00:00:00"/>
    <x v="6"/>
    <x v="6"/>
    <x v="0"/>
    <x v="0"/>
    <x v="50"/>
    <x v="0"/>
    <x v="1"/>
    <s v="Carterville"/>
    <x v="15"/>
    <b v="0"/>
    <s v="Attack"/>
    <s v="Not fleeing"/>
    <b v="0"/>
    <n v="-89.078000000000003"/>
    <n v="37.756"/>
    <b v="1"/>
  </r>
  <r>
    <n v="6502"/>
    <s v="Steven Adam Calderon"/>
    <d v="2021-07-06T00:00:00"/>
    <x v="6"/>
    <x v="6"/>
    <x v="0"/>
    <x v="0"/>
    <x v="3"/>
    <x v="0"/>
    <x v="5"/>
    <s v="Paso Robles"/>
    <x v="3"/>
    <b v="0"/>
    <s v="Attack"/>
    <s v="#Not Provided"/>
    <b v="0"/>
    <n v="-120.65900000000001"/>
    <n v="35.603000000000002"/>
    <b v="1"/>
  </r>
  <r>
    <n v="6503"/>
    <s v="Jose Benitez-Vasquez"/>
    <d v="2021-07-06T00:00:00"/>
    <x v="6"/>
    <x v="6"/>
    <x v="0"/>
    <x v="0"/>
    <x v="47"/>
    <x v="0"/>
    <x v="5"/>
    <s v="Houston"/>
    <x v="9"/>
    <b v="0"/>
    <s v="Attack"/>
    <s v="#Not Provided"/>
    <b v="1"/>
    <n v="-95.293000000000006"/>
    <n v="29.684999999999999"/>
    <b v="1"/>
  </r>
  <r>
    <n v="6504"/>
    <s v="Shelby Ray Hardin"/>
    <d v="2021-07-06T00:00:00"/>
    <x v="6"/>
    <x v="6"/>
    <x v="0"/>
    <x v="4"/>
    <x v="19"/>
    <x v="0"/>
    <x v="1"/>
    <s v="Danville"/>
    <x v="23"/>
    <b v="0"/>
    <s v="Attack"/>
    <s v="#Not Provided"/>
    <b v="0"/>
    <n v="-84.766999999999996"/>
    <n v="37.618000000000002"/>
    <b v="1"/>
  </r>
  <r>
    <n v="6505"/>
    <s v="#Not Included"/>
    <d v="2021-07-07T00:00:00"/>
    <x v="6"/>
    <x v="6"/>
    <x v="0"/>
    <x v="13"/>
    <x v="47"/>
    <x v="2"/>
    <x v="5"/>
    <s v="Tesuque"/>
    <x v="17"/>
    <b v="0"/>
    <s v="Undetermined"/>
    <s v="#Not Provided"/>
    <b v="0"/>
    <n v="-105.922"/>
    <n v="35.744"/>
    <b v="1"/>
  </r>
  <r>
    <n v="6506"/>
    <s v="Jerry Allan Gunter"/>
    <d v="2021-07-07T00:00:00"/>
    <x v="6"/>
    <x v="6"/>
    <x v="0"/>
    <x v="4"/>
    <x v="8"/>
    <x v="0"/>
    <x v="1"/>
    <s v="Medford"/>
    <x v="1"/>
    <b v="0"/>
    <s v="Other"/>
    <s v="Not fleeing"/>
    <b v="1"/>
    <n v="-122.855"/>
    <n v="42.372"/>
    <b v="1"/>
  </r>
  <r>
    <n v="6507"/>
    <s v="Edward Daniel Santana"/>
    <d v="2021-07-07T00:00:00"/>
    <x v="6"/>
    <x v="6"/>
    <x v="0"/>
    <x v="59"/>
    <x v="34"/>
    <x v="0"/>
    <x v="5"/>
    <s v="Santa Fe"/>
    <x v="17"/>
    <b v="0"/>
    <s v="Attack"/>
    <s v="Not fleeing"/>
    <b v="1"/>
    <s v="#Not Provided"/>
    <s v="#Not Provided"/>
    <b v="1"/>
  </r>
  <r>
    <n v="6508"/>
    <s v="#Not Included"/>
    <d v="2021-07-08T00:00:00"/>
    <x v="6"/>
    <x v="6"/>
    <x v="0"/>
    <x v="0"/>
    <x v="47"/>
    <x v="0"/>
    <x v="5"/>
    <s v="New York"/>
    <x v="35"/>
    <b v="0"/>
    <s v="Attack"/>
    <s v="Foot"/>
    <b v="1"/>
    <n v="-73.918000000000006"/>
    <n v="40.695999999999998"/>
    <b v="1"/>
  </r>
  <r>
    <n v="6509"/>
    <s v="Stanley Howard"/>
    <d v="2021-07-08T00:00:00"/>
    <x v="6"/>
    <x v="6"/>
    <x v="0"/>
    <x v="2"/>
    <x v="49"/>
    <x v="0"/>
    <x v="5"/>
    <s v="Phoenix"/>
    <x v="6"/>
    <b v="1"/>
    <s v="Attack"/>
    <s v="Not fleeing"/>
    <b v="0"/>
    <n v="-112.117"/>
    <n v="33.552999999999997"/>
    <b v="1"/>
  </r>
  <r>
    <n v="6510"/>
    <s v="Shannon M. Wilcox"/>
    <d v="2021-07-08T00:00:00"/>
    <x v="6"/>
    <x v="6"/>
    <x v="0"/>
    <x v="0"/>
    <x v="0"/>
    <x v="0"/>
    <x v="5"/>
    <s v="Presque Isle"/>
    <x v="36"/>
    <b v="0"/>
    <s v="Attack"/>
    <s v="#Not Provided"/>
    <b v="0"/>
    <n v="-68.016000000000005"/>
    <n v="46.671999999999997"/>
    <b v="1"/>
  </r>
  <r>
    <n v="6511"/>
    <s v="Arcadia Castillo"/>
    <d v="2021-07-09T00:00:00"/>
    <x v="6"/>
    <x v="6"/>
    <x v="0"/>
    <x v="4"/>
    <x v="6"/>
    <x v="0"/>
    <x v="5"/>
    <s v="Salem"/>
    <x v="1"/>
    <b v="1"/>
    <s v="Attack"/>
    <s v="#Not Provided"/>
    <b v="0"/>
    <n v="-122.98699999999999"/>
    <n v="44.956000000000003"/>
    <b v="1"/>
  </r>
  <r>
    <n v="6512"/>
    <s v="Klevontaye White"/>
    <d v="2021-07-09T00:00:00"/>
    <x v="6"/>
    <x v="6"/>
    <x v="0"/>
    <x v="0"/>
    <x v="8"/>
    <x v="0"/>
    <x v="3"/>
    <s v="Chicago"/>
    <x v="15"/>
    <b v="0"/>
    <s v="Attack"/>
    <s v="Not fleeing"/>
    <b v="1"/>
    <n v="-87.742999999999995"/>
    <n v="41.878999999999998"/>
    <b v="1"/>
  </r>
  <r>
    <n v="6513"/>
    <s v="Mahlon Taylor"/>
    <d v="2021-07-09T00:00:00"/>
    <x v="6"/>
    <x v="6"/>
    <x v="0"/>
    <x v="0"/>
    <x v="37"/>
    <x v="0"/>
    <x v="5"/>
    <s v="Doyline"/>
    <x v="11"/>
    <b v="1"/>
    <s v="Attack"/>
    <s v="Not fleeing"/>
    <b v="0"/>
    <n v="-93.408000000000001"/>
    <n v="32.533000000000001"/>
    <b v="1"/>
  </r>
  <r>
    <n v="6514"/>
    <s v="Randy Lee Jenkins"/>
    <d v="2021-07-10T00:00:00"/>
    <x v="6"/>
    <x v="6"/>
    <x v="0"/>
    <x v="0"/>
    <x v="13"/>
    <x v="0"/>
    <x v="1"/>
    <s v="Bennington Township"/>
    <x v="30"/>
    <b v="0"/>
    <s v="Attack"/>
    <s v="#Not Provided"/>
    <b v="0"/>
    <n v="-84.183000000000007"/>
    <n v="42.908000000000001"/>
    <b v="1"/>
  </r>
  <r>
    <n v="6515"/>
    <s v="Jonathan Balchunas"/>
    <d v="2021-07-11T00:00:00"/>
    <x v="6"/>
    <x v="6"/>
    <x v="0"/>
    <x v="0"/>
    <x v="22"/>
    <x v="0"/>
    <x v="1"/>
    <s v="North East"/>
    <x v="28"/>
    <b v="0"/>
    <s v="Other"/>
    <s v="Not fleeing"/>
    <b v="0"/>
    <n v="-75.957999999999998"/>
    <n v="39.628999999999998"/>
    <b v="1"/>
  </r>
  <r>
    <n v="6516"/>
    <s v="Shawn Thomas"/>
    <d v="2021-07-11T00:00:00"/>
    <x v="6"/>
    <x v="6"/>
    <x v="0"/>
    <x v="0"/>
    <x v="16"/>
    <x v="0"/>
    <x v="2"/>
    <s v="Shiprock"/>
    <x v="17"/>
    <b v="0"/>
    <s v="Other"/>
    <s v="Car"/>
    <b v="0"/>
    <n v="-108.696"/>
    <n v="36.777999999999999"/>
    <b v="1"/>
  </r>
  <r>
    <n v="6517"/>
    <s v="#Not Included"/>
    <d v="2021-07-12T00:00:00"/>
    <x v="6"/>
    <x v="6"/>
    <x v="0"/>
    <x v="7"/>
    <x v="47"/>
    <x v="0"/>
    <x v="5"/>
    <s v="Ontario"/>
    <x v="3"/>
    <b v="0"/>
    <s v="Other"/>
    <s v="Car"/>
    <b v="0"/>
    <n v="-117.651"/>
    <n v="34.087000000000003"/>
    <b v="1"/>
  </r>
  <r>
    <n v="6518"/>
    <s v="Johnny Ray Kirk"/>
    <d v="2021-07-12T00:00:00"/>
    <x v="6"/>
    <x v="6"/>
    <x v="0"/>
    <x v="0"/>
    <x v="6"/>
    <x v="0"/>
    <x v="1"/>
    <s v="Escambia County"/>
    <x v="26"/>
    <b v="0"/>
    <s v="Attack"/>
    <s v="Not fleeing"/>
    <b v="1"/>
    <n v="-87.234999999999999"/>
    <n v="30.442"/>
    <b v="1"/>
  </r>
  <r>
    <n v="6519"/>
    <s v="Jesse Joe Carranza"/>
    <d v="2021-07-13T00:00:00"/>
    <x v="6"/>
    <x v="6"/>
    <x v="0"/>
    <x v="23"/>
    <x v="27"/>
    <x v="0"/>
    <x v="5"/>
    <s v="Horizon City"/>
    <x v="9"/>
    <b v="0"/>
    <s v="Other"/>
    <s v="Not fleeing"/>
    <b v="0"/>
    <n v="-106.242"/>
    <n v="31.699000000000002"/>
    <b v="1"/>
  </r>
  <r>
    <n v="6520"/>
    <s v="Justin Powell"/>
    <d v="2021-07-13T00:00:00"/>
    <x v="6"/>
    <x v="6"/>
    <x v="0"/>
    <x v="0"/>
    <x v="3"/>
    <x v="0"/>
    <x v="3"/>
    <s v="Baltimore"/>
    <x v="28"/>
    <b v="0"/>
    <s v="Attack"/>
    <s v="#Not Provided"/>
    <b v="0"/>
    <n v="-76.75"/>
    <n v="39.31"/>
    <b v="1"/>
  </r>
  <r>
    <n v="6521"/>
    <s v="David Salinas"/>
    <d v="2021-07-14T00:00:00"/>
    <x v="6"/>
    <x v="6"/>
    <x v="0"/>
    <x v="0"/>
    <x v="3"/>
    <x v="0"/>
    <x v="5"/>
    <s v="Houston"/>
    <x v="9"/>
    <b v="0"/>
    <s v="Other"/>
    <s v="Car"/>
    <b v="1"/>
    <n v="-95.263000000000005"/>
    <n v="29.669"/>
    <b v="1"/>
  </r>
  <r>
    <n v="6522"/>
    <s v="Marquez Floyd"/>
    <d v="2021-07-14T00:00:00"/>
    <x v="6"/>
    <x v="6"/>
    <x v="0"/>
    <x v="0"/>
    <x v="10"/>
    <x v="0"/>
    <x v="5"/>
    <s v="Albuquerque"/>
    <x v="17"/>
    <b v="0"/>
    <s v="Attack"/>
    <s v="Not fleeing"/>
    <b v="0"/>
    <s v="#Not Provided"/>
    <s v="#Not Provided"/>
    <b v="1"/>
  </r>
  <r>
    <n v="6523"/>
    <s v="#Not Included"/>
    <d v="2021-07-15T00:00:00"/>
    <x v="6"/>
    <x v="6"/>
    <x v="0"/>
    <x v="2"/>
    <x v="47"/>
    <x v="0"/>
    <x v="5"/>
    <s v="Los Angeles"/>
    <x v="3"/>
    <b v="0"/>
    <s v="Attack"/>
    <s v="Not fleeing"/>
    <b v="1"/>
    <n v="-118.336"/>
    <n v="34.100999999999999"/>
    <b v="1"/>
  </r>
  <r>
    <n v="6524"/>
    <s v="Craig Heinzen"/>
    <d v="2021-07-16T00:00:00"/>
    <x v="6"/>
    <x v="6"/>
    <x v="0"/>
    <x v="0"/>
    <x v="49"/>
    <x v="0"/>
    <x v="5"/>
    <s v="Roswell"/>
    <x v="17"/>
    <b v="0"/>
    <s v="Attack"/>
    <s v="#Not Provided"/>
    <b v="0"/>
    <n v="-104.53400000000001"/>
    <n v="33.363999999999997"/>
    <b v="1"/>
  </r>
  <r>
    <n v="6525"/>
    <s v="Dawn M. Simpson"/>
    <d v="2021-07-16T00:00:00"/>
    <x v="6"/>
    <x v="6"/>
    <x v="0"/>
    <x v="0"/>
    <x v="39"/>
    <x v="1"/>
    <x v="1"/>
    <s v="Hailey"/>
    <x v="27"/>
    <b v="0"/>
    <s v="Attack"/>
    <s v="Car"/>
    <b v="0"/>
    <n v="-114.315"/>
    <n v="43.52"/>
    <b v="1"/>
  </r>
  <r>
    <n v="6526"/>
    <s v="Ryan LeRoux"/>
    <d v="2021-07-16T00:00:00"/>
    <x v="6"/>
    <x v="6"/>
    <x v="0"/>
    <x v="0"/>
    <x v="27"/>
    <x v="0"/>
    <x v="3"/>
    <s v="Gaithersburg"/>
    <x v="28"/>
    <b v="1"/>
    <s v="Other"/>
    <s v="Not fleeing"/>
    <b v="1"/>
    <n v="-77.165000000000006"/>
    <n v="39.155999999999999"/>
    <b v="1"/>
  </r>
  <r>
    <n v="6527"/>
    <s v="Maurice Sentel Mincey"/>
    <d v="2021-07-17T00:00:00"/>
    <x v="6"/>
    <x v="6"/>
    <x v="0"/>
    <x v="0"/>
    <x v="16"/>
    <x v="0"/>
    <x v="3"/>
    <s v="Savannah"/>
    <x v="31"/>
    <b v="0"/>
    <s v="Other"/>
    <s v="Not fleeing"/>
    <b v="1"/>
    <n v="-81.084000000000003"/>
    <n v="32.063000000000002"/>
    <b v="1"/>
  </r>
  <r>
    <n v="6528"/>
    <s v="Jeffrey Scott"/>
    <d v="2021-07-17T00:00:00"/>
    <x v="6"/>
    <x v="6"/>
    <x v="0"/>
    <x v="0"/>
    <x v="12"/>
    <x v="0"/>
    <x v="2"/>
    <s v="Las Vegas"/>
    <x v="17"/>
    <b v="0"/>
    <s v="Attack"/>
    <s v="Not fleeing"/>
    <b v="0"/>
    <n v="-105.235"/>
    <n v="35.585999999999999"/>
    <b v="1"/>
  </r>
  <r>
    <n v="6529"/>
    <s v="Quentin Bogard"/>
    <d v="2021-07-17T00:00:00"/>
    <x v="6"/>
    <x v="6"/>
    <x v="0"/>
    <x v="0"/>
    <x v="47"/>
    <x v="0"/>
    <x v="3"/>
    <s v="Canton"/>
    <x v="38"/>
    <b v="0"/>
    <s v="Attack"/>
    <s v="Not fleeing"/>
    <b v="0"/>
    <n v="-90.066999999999993"/>
    <n v="32.607999999999997"/>
    <b v="1"/>
  </r>
  <r>
    <n v="6530"/>
    <s v="#Not Included"/>
    <d v="2021-07-17T00:00:00"/>
    <x v="6"/>
    <x v="6"/>
    <x v="0"/>
    <x v="36"/>
    <x v="43"/>
    <x v="0"/>
    <x v="5"/>
    <s v="Wise County"/>
    <x v="20"/>
    <b v="0"/>
    <s v="Attack"/>
    <s v="#Not Provided"/>
    <b v="0"/>
    <n v="-82.733999999999995"/>
    <n v="36.969000000000001"/>
    <b v="1"/>
  </r>
  <r>
    <n v="6531"/>
    <s v="Clint Dearman"/>
    <d v="2021-07-18T00:00:00"/>
    <x v="6"/>
    <x v="6"/>
    <x v="0"/>
    <x v="0"/>
    <x v="7"/>
    <x v="0"/>
    <x v="1"/>
    <s v="Malbis"/>
    <x v="37"/>
    <b v="0"/>
    <s v="Other"/>
    <s v="Car"/>
    <b v="1"/>
    <n v="-87.852999999999994"/>
    <n v="30.66"/>
    <b v="1"/>
  </r>
  <r>
    <n v="6532"/>
    <s v="Irvin Peterson"/>
    <d v="2021-07-18T00:00:00"/>
    <x v="6"/>
    <x v="6"/>
    <x v="0"/>
    <x v="0"/>
    <x v="7"/>
    <x v="0"/>
    <x v="3"/>
    <s v="Houston"/>
    <x v="9"/>
    <b v="0"/>
    <s v="Attack"/>
    <s v="Not fleeing"/>
    <b v="1"/>
    <n v="-95.474000000000004"/>
    <n v="29.82"/>
    <b v="1"/>
  </r>
  <r>
    <n v="6533"/>
    <s v="Leslie Stephen Scarlett"/>
    <d v="2021-07-18T00:00:00"/>
    <x v="6"/>
    <x v="6"/>
    <x v="0"/>
    <x v="0"/>
    <x v="7"/>
    <x v="0"/>
    <x v="3"/>
    <s v="Tucson"/>
    <x v="6"/>
    <b v="0"/>
    <s v="Attack"/>
    <s v="Car"/>
    <b v="0"/>
    <s v="#Not Provided"/>
    <s v="#Not Provided"/>
    <b v="1"/>
  </r>
  <r>
    <n v="6534"/>
    <s v="Jason Lee Fralick"/>
    <d v="2021-07-19T00:00:00"/>
    <x v="6"/>
    <x v="6"/>
    <x v="0"/>
    <x v="7"/>
    <x v="21"/>
    <x v="0"/>
    <x v="5"/>
    <s v="Cairo"/>
    <x v="31"/>
    <b v="0"/>
    <s v="Other"/>
    <s v="Car"/>
    <b v="1"/>
    <n v="-84.117999999999995"/>
    <n v="30.838999999999999"/>
    <b v="1"/>
  </r>
  <r>
    <n v="6535"/>
    <s v="Michael Clifton"/>
    <d v="2021-07-19T00:00:00"/>
    <x v="6"/>
    <x v="6"/>
    <x v="0"/>
    <x v="0"/>
    <x v="44"/>
    <x v="0"/>
    <x v="1"/>
    <s v="Toledo"/>
    <x v="10"/>
    <b v="1"/>
    <s v="Attack"/>
    <s v="Other"/>
    <b v="1"/>
    <s v="#Not Provided"/>
    <s v="#Not Provided"/>
    <b v="1"/>
  </r>
  <r>
    <n v="6536"/>
    <s v="Xavier Hutt"/>
    <d v="2021-07-19T00:00:00"/>
    <x v="6"/>
    <x v="6"/>
    <x v="0"/>
    <x v="0"/>
    <x v="22"/>
    <x v="0"/>
    <x v="5"/>
    <s v="Flathead County"/>
    <x v="12"/>
    <b v="0"/>
    <s v="Other"/>
    <s v="Car"/>
    <b v="0"/>
    <s v="#Not Provided"/>
    <s v="#Not Provided"/>
    <b v="1"/>
  </r>
  <r>
    <n v="6537"/>
    <s v="Gerardo Martinez"/>
    <d v="2021-07-20T00:00:00"/>
    <x v="6"/>
    <x v="6"/>
    <x v="0"/>
    <x v="21"/>
    <x v="29"/>
    <x v="0"/>
    <x v="2"/>
    <s v="Salinas"/>
    <x v="3"/>
    <b v="0"/>
    <s v="Other"/>
    <s v="Not fleeing"/>
    <b v="1"/>
    <s v="#Not Provided"/>
    <s v="#Not Provided"/>
    <b v="1"/>
  </r>
  <r>
    <n v="6538"/>
    <s v="Mitchell Shuller"/>
    <d v="2021-07-20T00:00:00"/>
    <x v="6"/>
    <x v="6"/>
    <x v="0"/>
    <x v="0"/>
    <x v="7"/>
    <x v="0"/>
    <x v="1"/>
    <s v="West Hanover Township"/>
    <x v="8"/>
    <b v="1"/>
    <s v="Attack"/>
    <s v="Not fleeing"/>
    <b v="0"/>
    <n v="-76.781000000000006"/>
    <n v="40.392000000000003"/>
    <b v="1"/>
  </r>
  <r>
    <n v="6539"/>
    <s v="Miguel F. Hernandez-Rodriguez"/>
    <d v="2021-07-20T00:00:00"/>
    <x v="6"/>
    <x v="6"/>
    <x v="0"/>
    <x v="4"/>
    <x v="10"/>
    <x v="0"/>
    <x v="2"/>
    <s v="Phoenix"/>
    <x v="6"/>
    <b v="0"/>
    <s v="Attack"/>
    <s v="Not fleeing"/>
    <b v="0"/>
    <n v="-112.017"/>
    <n v="33.459000000000003"/>
    <b v="1"/>
  </r>
  <r>
    <n v="6540"/>
    <s v="Gilberto Martinez-Nava"/>
    <d v="2021-07-20T00:00:00"/>
    <x v="6"/>
    <x v="6"/>
    <x v="0"/>
    <x v="4"/>
    <x v="13"/>
    <x v="0"/>
    <x v="5"/>
    <s v="Davenport"/>
    <x v="26"/>
    <b v="0"/>
    <s v="Attack"/>
    <s v="Not fleeing"/>
    <b v="0"/>
    <s v="#Not Provided"/>
    <s v="#Not Provided"/>
    <b v="1"/>
  </r>
  <r>
    <n v="6541"/>
    <s v="Shawn Tillison"/>
    <d v="2021-07-22T00:00:00"/>
    <x v="6"/>
    <x v="6"/>
    <x v="0"/>
    <x v="0"/>
    <x v="21"/>
    <x v="0"/>
    <x v="1"/>
    <s v="Duncan"/>
    <x v="5"/>
    <b v="0"/>
    <s v="Attack"/>
    <s v="Not fleeing"/>
    <b v="0"/>
    <n v="-97.95"/>
    <n v="34.499000000000002"/>
    <b v="1"/>
  </r>
  <r>
    <n v="6542"/>
    <s v="Cullen Condon"/>
    <d v="2021-07-22T00:00:00"/>
    <x v="6"/>
    <x v="6"/>
    <x v="0"/>
    <x v="0"/>
    <x v="9"/>
    <x v="0"/>
    <x v="5"/>
    <s v="Boerne"/>
    <x v="9"/>
    <b v="0"/>
    <s v="Attack"/>
    <s v="Not fleeing"/>
    <b v="0"/>
    <n v="-98.715000000000003"/>
    <n v="29.795999999999999"/>
    <b v="1"/>
  </r>
  <r>
    <n v="6543"/>
    <s v="Carlos Rodriguez"/>
    <d v="2021-07-22T00:00:00"/>
    <x v="6"/>
    <x v="6"/>
    <x v="0"/>
    <x v="0"/>
    <x v="36"/>
    <x v="0"/>
    <x v="5"/>
    <s v="Philadelphia"/>
    <x v="8"/>
    <b v="0"/>
    <s v="Attack"/>
    <s v="Not fleeing"/>
    <b v="0"/>
    <n v="-75.129000000000005"/>
    <n v="39.994999999999997"/>
    <b v="1"/>
  </r>
  <r>
    <n v="6544"/>
    <s v="Jesus Salvador Valeta"/>
    <d v="2021-07-23T00:00:00"/>
    <x v="6"/>
    <x v="6"/>
    <x v="0"/>
    <x v="0"/>
    <x v="6"/>
    <x v="0"/>
    <x v="2"/>
    <s v="San Diego"/>
    <x v="3"/>
    <b v="0"/>
    <s v="Other"/>
    <s v="Other"/>
    <b v="0"/>
    <n v="-117.07899999999999"/>
    <n v="32.758000000000003"/>
    <b v="1"/>
  </r>
  <r>
    <n v="6545"/>
    <s v="Forrest T. Moore"/>
    <d v="2021-07-24T00:00:00"/>
    <x v="6"/>
    <x v="6"/>
    <x v="0"/>
    <x v="2"/>
    <x v="10"/>
    <x v="0"/>
    <x v="1"/>
    <s v="Boise"/>
    <x v="27"/>
    <b v="0"/>
    <s v="Attack"/>
    <s v="Not fleeing"/>
    <b v="1"/>
    <n v="-116.215"/>
    <n v="43.634"/>
    <b v="1"/>
  </r>
  <r>
    <n v="6546"/>
    <s v="Gabriel Parker"/>
    <d v="2021-07-25T00:00:00"/>
    <x v="6"/>
    <x v="6"/>
    <x v="0"/>
    <x v="13"/>
    <x v="38"/>
    <x v="0"/>
    <x v="3"/>
    <s v="Atlanta"/>
    <x v="31"/>
    <b v="0"/>
    <s v="Undetermined"/>
    <s v="Not fleeing"/>
    <b v="0"/>
    <n v="-84.474999999999994"/>
    <n v="33.796999999999997"/>
    <b v="1"/>
  </r>
  <r>
    <n v="6547"/>
    <s v="#Not Included"/>
    <d v="2021-07-25T00:00:00"/>
    <x v="6"/>
    <x v="6"/>
    <x v="0"/>
    <x v="0"/>
    <x v="47"/>
    <x v="0"/>
    <x v="5"/>
    <s v="Crowley"/>
    <x v="11"/>
    <b v="0"/>
    <s v="Attack"/>
    <s v="#Not Provided"/>
    <b v="0"/>
    <n v="-92.391000000000005"/>
    <n v="30.213000000000001"/>
    <b v="1"/>
  </r>
  <r>
    <n v="6548"/>
    <s v="Jose Manuel Ramirez"/>
    <d v="2021-07-25T00:00:00"/>
    <x v="6"/>
    <x v="6"/>
    <x v="0"/>
    <x v="0"/>
    <x v="11"/>
    <x v="0"/>
    <x v="5"/>
    <s v="Wasco"/>
    <x v="3"/>
    <b v="0"/>
    <s v="Attack"/>
    <s v="Not fleeing"/>
    <b v="1"/>
    <n v="-119.345"/>
    <n v="35.600999999999999"/>
    <b v="1"/>
  </r>
  <r>
    <n v="6549"/>
    <s v="Jacob Bender"/>
    <d v="2021-07-26T00:00:00"/>
    <x v="6"/>
    <x v="6"/>
    <x v="0"/>
    <x v="4"/>
    <x v="4"/>
    <x v="0"/>
    <x v="1"/>
    <s v="Gobles"/>
    <x v="30"/>
    <b v="0"/>
    <s v="Attack"/>
    <s v="Not fleeing"/>
    <b v="0"/>
    <n v="-85.879000000000005"/>
    <n v="42.363"/>
    <b v="1"/>
  </r>
  <r>
    <n v="6550"/>
    <s v="Hermenegildo Gonzalez"/>
    <d v="2021-07-26T00:00:00"/>
    <x v="6"/>
    <x v="6"/>
    <x v="0"/>
    <x v="4"/>
    <x v="48"/>
    <x v="0"/>
    <x v="5"/>
    <s v="Los Angeles"/>
    <x v="3"/>
    <b v="0"/>
    <s v="Attack"/>
    <s v="Not fleeing"/>
    <b v="0"/>
    <n v="-118.42700000000001"/>
    <n v="34.01"/>
    <b v="1"/>
  </r>
  <r>
    <n v="6551"/>
    <s v="Neida Tijerina"/>
    <d v="2021-07-26T00:00:00"/>
    <x v="6"/>
    <x v="6"/>
    <x v="0"/>
    <x v="1"/>
    <x v="20"/>
    <x v="1"/>
    <x v="5"/>
    <s v="San Antonio"/>
    <x v="9"/>
    <b v="0"/>
    <s v="Other"/>
    <s v="#Not Provided"/>
    <b v="0"/>
    <s v="#Not Provided"/>
    <s v="#Not Provided"/>
    <b v="1"/>
  </r>
  <r>
    <n v="6552"/>
    <s v="Losardo Lucas"/>
    <d v="2021-07-27T00:00:00"/>
    <x v="6"/>
    <x v="6"/>
    <x v="0"/>
    <x v="0"/>
    <x v="59"/>
    <x v="0"/>
    <x v="3"/>
    <s v="Calumet City"/>
    <x v="15"/>
    <b v="0"/>
    <s v="Other"/>
    <s v="#Not Provided"/>
    <b v="0"/>
    <n v="-87.563999999999993"/>
    <n v="41.622999999999998"/>
    <b v="1"/>
  </r>
  <r>
    <n v="6553"/>
    <s v="Douglas Claiborne"/>
    <d v="2021-07-27T00:00:00"/>
    <x v="6"/>
    <x v="6"/>
    <x v="0"/>
    <x v="7"/>
    <x v="53"/>
    <x v="0"/>
    <x v="1"/>
    <s v="Las Vegas"/>
    <x v="16"/>
    <b v="0"/>
    <s v="Other"/>
    <s v="Car"/>
    <b v="0"/>
    <n v="-114.267"/>
    <n v="36.779000000000003"/>
    <b v="1"/>
  </r>
  <r>
    <n v="6554"/>
    <s v="Alexis C. Wilson"/>
    <d v="2021-07-27T00:00:00"/>
    <x v="6"/>
    <x v="6"/>
    <x v="0"/>
    <x v="7"/>
    <x v="29"/>
    <x v="1"/>
    <x v="3"/>
    <s v="Dolton"/>
    <x v="15"/>
    <b v="0"/>
    <s v="Attack"/>
    <s v="Car"/>
    <b v="1"/>
    <n v="-87.606999999999999"/>
    <n v="41.622999999999998"/>
    <b v="1"/>
  </r>
  <r>
    <n v="6555"/>
    <s v="Robert P. Uhler"/>
    <d v="2021-07-27T00:00:00"/>
    <x v="6"/>
    <x v="6"/>
    <x v="0"/>
    <x v="36"/>
    <x v="32"/>
    <x v="0"/>
    <x v="1"/>
    <s v="Gaines Township"/>
    <x v="8"/>
    <b v="0"/>
    <s v="Other"/>
    <s v="#Not Provided"/>
    <b v="0"/>
    <n v="-77.539000000000001"/>
    <n v="41.734000000000002"/>
    <b v="1"/>
  </r>
  <r>
    <n v="6556"/>
    <s v="Justin Roberts"/>
    <d v="2021-07-27T00:00:00"/>
    <x v="6"/>
    <x v="6"/>
    <x v="0"/>
    <x v="0"/>
    <x v="7"/>
    <x v="0"/>
    <x v="5"/>
    <s v="Cottonwood"/>
    <x v="37"/>
    <b v="0"/>
    <s v="Other"/>
    <s v="Not fleeing"/>
    <b v="0"/>
    <s v="#Not Provided"/>
    <s v="#Not Provided"/>
    <b v="1"/>
  </r>
  <r>
    <n v="6557"/>
    <s v="Michael Whitmer"/>
    <d v="2021-07-27T00:00:00"/>
    <x v="6"/>
    <x v="6"/>
    <x v="0"/>
    <x v="7"/>
    <x v="13"/>
    <x v="0"/>
    <x v="1"/>
    <s v="Nelsonville"/>
    <x v="10"/>
    <b v="0"/>
    <s v="Attack"/>
    <s v="Car"/>
    <b v="1"/>
    <s v="#Not Provided"/>
    <s v="#Not Provided"/>
    <b v="1"/>
  </r>
  <r>
    <n v="6558"/>
    <s v="Jonathan Pears"/>
    <d v="2021-07-28T00:00:00"/>
    <x v="6"/>
    <x v="6"/>
    <x v="0"/>
    <x v="11"/>
    <x v="3"/>
    <x v="0"/>
    <x v="5"/>
    <s v="Wetumpka"/>
    <x v="37"/>
    <b v="1"/>
    <s v="Other"/>
    <s v="Not fleeing"/>
    <b v="0"/>
    <s v="#Not Provided"/>
    <s v="#Not Provided"/>
    <b v="1"/>
  </r>
  <r>
    <n v="6559"/>
    <s v="James Haynes"/>
    <d v="2021-07-29T00:00:00"/>
    <x v="6"/>
    <x v="6"/>
    <x v="0"/>
    <x v="4"/>
    <x v="10"/>
    <x v="0"/>
    <x v="5"/>
    <s v="Mansfield"/>
    <x v="10"/>
    <b v="0"/>
    <s v="Attack"/>
    <s v="Not fleeing"/>
    <b v="0"/>
    <n v="-82.527000000000001"/>
    <n v="40.75"/>
    <b v="1"/>
  </r>
  <r>
    <n v="6560"/>
    <s v="Luis Fernando Flores"/>
    <d v="2021-07-30T00:00:00"/>
    <x v="6"/>
    <x v="6"/>
    <x v="0"/>
    <x v="36"/>
    <x v="52"/>
    <x v="0"/>
    <x v="5"/>
    <s v="Celina"/>
    <x v="9"/>
    <b v="0"/>
    <s v="Other"/>
    <s v="Not fleeing"/>
    <b v="0"/>
    <n v="-96.793999999999997"/>
    <n v="33.323999999999998"/>
    <b v="1"/>
  </r>
  <r>
    <n v="6561"/>
    <s v="#Not Included"/>
    <d v="2021-07-31T00:00:00"/>
    <x v="6"/>
    <x v="6"/>
    <x v="0"/>
    <x v="4"/>
    <x v="4"/>
    <x v="0"/>
    <x v="5"/>
    <s v="Yulee"/>
    <x v="26"/>
    <b v="1"/>
    <s v="Other"/>
    <s v="Not fleeing"/>
    <b v="0"/>
    <n v="-81.539000000000001"/>
    <n v="30.67"/>
    <b v="1"/>
  </r>
  <r>
    <n v="6562"/>
    <s v="Ruben Isaac Sanchez"/>
    <d v="2021-07-31T00:00:00"/>
    <x v="6"/>
    <x v="6"/>
    <x v="0"/>
    <x v="0"/>
    <x v="10"/>
    <x v="0"/>
    <x v="2"/>
    <s v="Woodville"/>
    <x v="3"/>
    <b v="0"/>
    <s v="Attack"/>
    <s v="Other"/>
    <b v="0"/>
    <n v="-119.20099999999999"/>
    <n v="36.094999999999999"/>
    <b v="1"/>
  </r>
  <r>
    <n v="6563"/>
    <s v="Keith Wayne Homrighausen"/>
    <d v="2021-07-31T00:00:00"/>
    <x v="6"/>
    <x v="6"/>
    <x v="0"/>
    <x v="0"/>
    <x v="17"/>
    <x v="0"/>
    <x v="5"/>
    <s v="Centennial"/>
    <x v="4"/>
    <b v="0"/>
    <s v="Attack"/>
    <s v="Not fleeing"/>
    <b v="0"/>
    <s v="#Not Provided"/>
    <s v="#Not Provided"/>
    <b v="1"/>
  </r>
  <r>
    <n v="6564"/>
    <s v="Michael Paone"/>
    <d v="2021-08-03T00:00:00"/>
    <x v="6"/>
    <x v="7"/>
    <x v="0"/>
    <x v="2"/>
    <x v="6"/>
    <x v="0"/>
    <x v="5"/>
    <s v="Conshohocken"/>
    <x v="8"/>
    <b v="0"/>
    <s v="Attack"/>
    <s v="Not fleeing"/>
    <b v="0"/>
    <n v="-75.299000000000007"/>
    <n v="40.085999999999999"/>
    <b v="1"/>
  </r>
  <r>
    <n v="6565"/>
    <s v="Ent Wright"/>
    <d v="2021-08-03T00:00:00"/>
    <x v="6"/>
    <x v="7"/>
    <x v="0"/>
    <x v="0"/>
    <x v="57"/>
    <x v="0"/>
    <x v="5"/>
    <s v="Waco"/>
    <x v="9"/>
    <b v="0"/>
    <s v="Attack"/>
    <s v="Not fleeing"/>
    <b v="0"/>
    <n v="-97.203000000000003"/>
    <n v="31.518000000000001"/>
    <b v="1"/>
  </r>
  <r>
    <n v="6566"/>
    <s v="Antonio D. King"/>
    <d v="2021-08-03T00:00:00"/>
    <x v="6"/>
    <x v="7"/>
    <x v="0"/>
    <x v="0"/>
    <x v="6"/>
    <x v="0"/>
    <x v="3"/>
    <s v="Nashville"/>
    <x v="32"/>
    <b v="0"/>
    <s v="Attack"/>
    <s v="Not fleeing"/>
    <b v="0"/>
    <s v="#Not Provided"/>
    <s v="#Not Provided"/>
    <b v="1"/>
  </r>
  <r>
    <n v="6567"/>
    <s v="Austin William Lanz"/>
    <d v="2021-08-03T00:00:00"/>
    <x v="6"/>
    <x v="7"/>
    <x v="0"/>
    <x v="4"/>
    <x v="25"/>
    <x v="0"/>
    <x v="5"/>
    <s v="Arlington"/>
    <x v="20"/>
    <b v="1"/>
    <s v="Attack"/>
    <s v="Not fleeing"/>
    <b v="0"/>
    <n v="-77.055999999999997"/>
    <n v="38.871000000000002"/>
    <b v="1"/>
  </r>
  <r>
    <n v="6568"/>
    <s v="Sean Rowe"/>
    <d v="2021-08-04T00:00:00"/>
    <x v="6"/>
    <x v="7"/>
    <x v="0"/>
    <x v="36"/>
    <x v="47"/>
    <x v="0"/>
    <x v="5"/>
    <s v="Mifflin Township"/>
    <x v="10"/>
    <b v="1"/>
    <s v="Other"/>
    <s v="Not fleeing"/>
    <b v="0"/>
    <n v="-82.391999999999996"/>
    <n v="40.758000000000003"/>
    <b v="1"/>
  </r>
  <r>
    <n v="6569"/>
    <s v="Dylan Harmer"/>
    <d v="2021-08-04T00:00:00"/>
    <x v="6"/>
    <x v="7"/>
    <x v="0"/>
    <x v="0"/>
    <x v="27"/>
    <x v="0"/>
    <x v="5"/>
    <s v="Glendora"/>
    <x v="3"/>
    <b v="0"/>
    <s v="Attack"/>
    <s v="Foot"/>
    <b v="0"/>
    <n v="-117.86199999999999"/>
    <n v="34.133000000000003"/>
    <b v="1"/>
  </r>
  <r>
    <n v="6570"/>
    <s v="Joseph John Howard"/>
    <d v="2021-08-05T00:00:00"/>
    <x v="6"/>
    <x v="7"/>
    <x v="0"/>
    <x v="1"/>
    <x v="7"/>
    <x v="0"/>
    <x v="5"/>
    <s v="Hartford"/>
    <x v="49"/>
    <b v="0"/>
    <s v="Attack"/>
    <s v="#Not Provided"/>
    <b v="0"/>
    <n v="-72.319000000000003"/>
    <n v="43.649000000000001"/>
    <b v="1"/>
  </r>
  <r>
    <n v="6571"/>
    <s v="Isaiah Hinds"/>
    <d v="2021-08-05T00:00:00"/>
    <x v="6"/>
    <x v="7"/>
    <x v="0"/>
    <x v="0"/>
    <x v="6"/>
    <x v="0"/>
    <x v="5"/>
    <s v="Seattle"/>
    <x v="0"/>
    <b v="0"/>
    <s v="Attack"/>
    <s v="Not fleeing"/>
    <b v="1"/>
    <n v="-122.361"/>
    <n v="47.514000000000003"/>
    <b v="1"/>
  </r>
  <r>
    <n v="6572"/>
    <s v="Chad M. Fiscus"/>
    <d v="2021-08-05T00:00:00"/>
    <x v="6"/>
    <x v="7"/>
    <x v="0"/>
    <x v="0"/>
    <x v="7"/>
    <x v="0"/>
    <x v="1"/>
    <s v="Putnamville"/>
    <x v="22"/>
    <b v="0"/>
    <s v="Attack"/>
    <s v="Not fleeing"/>
    <b v="0"/>
    <n v="-86.864999999999995"/>
    <n v="39.573999999999998"/>
    <b v="1"/>
  </r>
  <r>
    <n v="6573"/>
    <s v="Aler Escobar"/>
    <d v="2021-08-05T00:00:00"/>
    <x v="6"/>
    <x v="7"/>
    <x v="0"/>
    <x v="23"/>
    <x v="16"/>
    <x v="0"/>
    <x v="5"/>
    <s v="Webb City"/>
    <x v="19"/>
    <b v="0"/>
    <s v="Attack"/>
    <s v="#Not Provided"/>
    <b v="0"/>
    <n v="-94.456000000000003"/>
    <n v="37.127000000000002"/>
    <b v="1"/>
  </r>
  <r>
    <n v="6574"/>
    <s v="Roger Lynch"/>
    <d v="2021-08-05T00:00:00"/>
    <x v="6"/>
    <x v="7"/>
    <x v="0"/>
    <x v="0"/>
    <x v="37"/>
    <x v="0"/>
    <x v="5"/>
    <s v="Franklin"/>
    <x v="35"/>
    <b v="0"/>
    <s v="Attack"/>
    <s v="Car"/>
    <b v="0"/>
    <n v="-75.085999999999999"/>
    <n v="42.392000000000003"/>
    <b v="1"/>
  </r>
  <r>
    <n v="6575"/>
    <s v="Nathan Larry Parsons"/>
    <d v="2021-08-06T00:00:00"/>
    <x v="6"/>
    <x v="7"/>
    <x v="0"/>
    <x v="13"/>
    <x v="17"/>
    <x v="0"/>
    <x v="1"/>
    <s v="Cullman County"/>
    <x v="37"/>
    <b v="0"/>
    <s v="Undetermined"/>
    <s v="#Not Provided"/>
    <b v="0"/>
    <n v="-86.863"/>
    <n v="34.119"/>
    <b v="1"/>
  </r>
  <r>
    <n v="6576"/>
    <s v="Matthew Tuan Tran"/>
    <d v="2021-08-06T00:00:00"/>
    <x v="6"/>
    <x v="7"/>
    <x v="0"/>
    <x v="0"/>
    <x v="6"/>
    <x v="0"/>
    <x v="5"/>
    <s v="La Habra"/>
    <x v="3"/>
    <b v="0"/>
    <s v="Other"/>
    <s v="Not fleeing"/>
    <b v="0"/>
    <n v="-117.946"/>
    <n v="33.932000000000002"/>
    <b v="1"/>
  </r>
  <r>
    <n v="6577"/>
    <s v="Che Noe Zuniga"/>
    <d v="2021-08-07T00:00:00"/>
    <x v="6"/>
    <x v="7"/>
    <x v="0"/>
    <x v="1"/>
    <x v="27"/>
    <x v="0"/>
    <x v="5"/>
    <s v="Bakersfield"/>
    <x v="3"/>
    <b v="0"/>
    <s v="Undetermined"/>
    <s v="Car"/>
    <b v="1"/>
    <n v="-119.057"/>
    <n v="35.302999999999997"/>
    <b v="1"/>
  </r>
  <r>
    <n v="6578"/>
    <s v="Hayden McIlvain"/>
    <d v="2021-08-07T00:00:00"/>
    <x v="6"/>
    <x v="7"/>
    <x v="0"/>
    <x v="0"/>
    <x v="47"/>
    <x v="0"/>
    <x v="5"/>
    <s v="Coeur d‚ÄôAlene"/>
    <x v="27"/>
    <b v="0"/>
    <s v="Attack"/>
    <s v="Not fleeing"/>
    <b v="0"/>
    <s v="#Not Provided"/>
    <s v="#Not Provided"/>
    <b v="1"/>
  </r>
  <r>
    <n v="6579"/>
    <s v="Marcus Martin"/>
    <d v="2021-08-08T00:00:00"/>
    <x v="6"/>
    <x v="7"/>
    <x v="0"/>
    <x v="0"/>
    <x v="36"/>
    <x v="0"/>
    <x v="5"/>
    <s v="Baltimore"/>
    <x v="28"/>
    <b v="1"/>
    <s v="Attack"/>
    <s v="Not fleeing"/>
    <b v="0"/>
    <n v="-76.546000000000006"/>
    <n v="39.350999999999999"/>
    <b v="1"/>
  </r>
  <r>
    <n v="6580"/>
    <s v="#Not Included"/>
    <d v="2021-08-08T00:00:00"/>
    <x v="6"/>
    <x v="7"/>
    <x v="0"/>
    <x v="81"/>
    <x v="47"/>
    <x v="0"/>
    <x v="5"/>
    <s v="Detroit"/>
    <x v="30"/>
    <b v="0"/>
    <s v="Attack"/>
    <s v="#Not Provided"/>
    <b v="0"/>
    <n v="-83.085999999999999"/>
    <n v="42.365000000000002"/>
    <b v="1"/>
  </r>
  <r>
    <n v="6581"/>
    <s v="Randal Boyd Burton"/>
    <d v="2021-08-08T00:00:00"/>
    <x v="6"/>
    <x v="7"/>
    <x v="0"/>
    <x v="0"/>
    <x v="58"/>
    <x v="0"/>
    <x v="1"/>
    <s v="Spring"/>
    <x v="9"/>
    <b v="0"/>
    <s v="Attack"/>
    <s v="Car"/>
    <b v="0"/>
    <n v="-95.513999999999996"/>
    <n v="30.074000000000002"/>
    <b v="1"/>
  </r>
  <r>
    <n v="6582"/>
    <s v="Steven Ray Bailey"/>
    <d v="2021-08-09T00:00:00"/>
    <x v="6"/>
    <x v="7"/>
    <x v="0"/>
    <x v="0"/>
    <x v="51"/>
    <x v="0"/>
    <x v="5"/>
    <s v="Rocky Face"/>
    <x v="31"/>
    <b v="0"/>
    <s v="Attack"/>
    <s v="#Not Provided"/>
    <b v="0"/>
    <n v="-85.025000000000006"/>
    <n v="34.804000000000002"/>
    <b v="1"/>
  </r>
  <r>
    <n v="6583"/>
    <s v="Christopher Robinson"/>
    <d v="2021-08-09T00:00:00"/>
    <x v="6"/>
    <x v="7"/>
    <x v="0"/>
    <x v="0"/>
    <x v="26"/>
    <x v="0"/>
    <x v="5"/>
    <s v="Seguin"/>
    <x v="9"/>
    <b v="0"/>
    <s v="Attack"/>
    <s v="Car"/>
    <b v="0"/>
    <n v="-97.983999999999995"/>
    <n v="29.59"/>
    <b v="1"/>
  </r>
  <r>
    <n v="6584"/>
    <s v="Luis Manuel Garcia"/>
    <d v="2021-08-09T00:00:00"/>
    <x v="6"/>
    <x v="7"/>
    <x v="0"/>
    <x v="1"/>
    <x v="4"/>
    <x v="0"/>
    <x v="5"/>
    <s v="Tustin"/>
    <x v="3"/>
    <b v="1"/>
    <s v="Other"/>
    <s v="Not fleeing"/>
    <b v="0"/>
    <n v="-117.84099999999999"/>
    <n v="33.74"/>
    <b v="1"/>
  </r>
  <r>
    <n v="6585"/>
    <s v="Johan Alexis Salaza"/>
    <d v="2021-08-10T00:00:00"/>
    <x v="6"/>
    <x v="7"/>
    <x v="0"/>
    <x v="0"/>
    <x v="27"/>
    <x v="0"/>
    <x v="5"/>
    <s v="El Mirage"/>
    <x v="6"/>
    <b v="0"/>
    <s v="Attack"/>
    <s v="Foot"/>
    <b v="1"/>
    <n v="-112.324"/>
    <n v="33.597000000000001"/>
    <b v="1"/>
  </r>
  <r>
    <n v="6586"/>
    <s v="Marvin Richard Hitchcock"/>
    <d v="2021-08-10T00:00:00"/>
    <x v="6"/>
    <x v="7"/>
    <x v="0"/>
    <x v="0"/>
    <x v="18"/>
    <x v="0"/>
    <x v="5"/>
    <s v="Grantsboro"/>
    <x v="33"/>
    <b v="0"/>
    <s v="Other"/>
    <s v="Not fleeing"/>
    <b v="0"/>
    <n v="-76.894000000000005"/>
    <n v="35.026000000000003"/>
    <b v="1"/>
  </r>
  <r>
    <n v="6587"/>
    <s v="James R. Wiesner"/>
    <d v="2021-08-10T00:00:00"/>
    <x v="6"/>
    <x v="7"/>
    <x v="0"/>
    <x v="0"/>
    <x v="39"/>
    <x v="0"/>
    <x v="5"/>
    <s v="North Aurora"/>
    <x v="15"/>
    <b v="0"/>
    <s v="Attack"/>
    <s v="Not fleeing"/>
    <b v="0"/>
    <n v="-88.308000000000007"/>
    <n v="41.814"/>
    <b v="1"/>
  </r>
  <r>
    <n v="6588"/>
    <s v="Daniel Turney Crowley"/>
    <d v="2021-08-11T00:00:00"/>
    <x v="6"/>
    <x v="7"/>
    <x v="0"/>
    <x v="4"/>
    <x v="10"/>
    <x v="0"/>
    <x v="5"/>
    <s v="Nashville"/>
    <x v="32"/>
    <b v="0"/>
    <s v="Other"/>
    <s v="Not fleeing"/>
    <b v="1"/>
    <n v="-86.926000000000002"/>
    <n v="36.115000000000002"/>
    <b v="1"/>
  </r>
  <r>
    <n v="6589"/>
    <s v="Brooks Hacker"/>
    <d v="2021-08-11T00:00:00"/>
    <x v="6"/>
    <x v="7"/>
    <x v="0"/>
    <x v="0"/>
    <x v="7"/>
    <x v="0"/>
    <x v="1"/>
    <s v="Juniata"/>
    <x v="29"/>
    <b v="0"/>
    <s v="Attack"/>
    <s v="Not fleeing"/>
    <b v="0"/>
    <n v="-98.501999999999995"/>
    <n v="40.587000000000003"/>
    <b v="1"/>
  </r>
  <r>
    <n v="6590"/>
    <s v="Elia Laeli"/>
    <d v="2021-08-11T00:00:00"/>
    <x v="6"/>
    <x v="7"/>
    <x v="0"/>
    <x v="11"/>
    <x v="11"/>
    <x v="0"/>
    <x v="5"/>
    <s v="Honolulu"/>
    <x v="44"/>
    <b v="0"/>
    <s v="Attack"/>
    <s v="Not fleeing"/>
    <b v="1"/>
    <n v="-157.86600000000001"/>
    <n v="21.331"/>
    <b v="1"/>
  </r>
  <r>
    <n v="6591"/>
    <s v="Adrian Joel Sanchez"/>
    <d v="2021-08-11T00:00:00"/>
    <x v="6"/>
    <x v="7"/>
    <x v="0"/>
    <x v="7"/>
    <x v="8"/>
    <x v="0"/>
    <x v="2"/>
    <s v="Castaic"/>
    <x v="3"/>
    <b v="0"/>
    <s v="Attack"/>
    <s v="Other"/>
    <b v="0"/>
    <n v="-118.675"/>
    <n v="34.588000000000001"/>
    <b v="1"/>
  </r>
  <r>
    <n v="6592"/>
    <s v="#Not Included"/>
    <d v="2021-08-11T00:00:00"/>
    <x v="6"/>
    <x v="7"/>
    <x v="0"/>
    <x v="0"/>
    <x v="47"/>
    <x v="0"/>
    <x v="5"/>
    <s v="Adams County"/>
    <x v="4"/>
    <b v="0"/>
    <s v="Other"/>
    <s v="Foot"/>
    <b v="0"/>
    <n v="-105.006"/>
    <n v="39.823999999999998"/>
    <b v="1"/>
  </r>
  <r>
    <n v="6593"/>
    <s v="William Sellers"/>
    <d v="2021-08-12T00:00:00"/>
    <x v="6"/>
    <x v="7"/>
    <x v="0"/>
    <x v="0"/>
    <x v="71"/>
    <x v="0"/>
    <x v="5"/>
    <s v="Orlando"/>
    <x v="26"/>
    <b v="1"/>
    <s v="Other"/>
    <s v="Not fleeing"/>
    <b v="1"/>
    <n v="-81.344999999999999"/>
    <n v="28.431000000000001"/>
    <b v="1"/>
  </r>
  <r>
    <n v="6594"/>
    <s v="Dexter Attaway"/>
    <d v="2021-08-12T00:00:00"/>
    <x v="6"/>
    <x v="7"/>
    <x v="0"/>
    <x v="0"/>
    <x v="7"/>
    <x v="0"/>
    <x v="1"/>
    <s v="Crosby"/>
    <x v="9"/>
    <b v="0"/>
    <s v="Attack"/>
    <s v="Car"/>
    <b v="0"/>
    <s v="#Not Provided"/>
    <s v="#Not Provided"/>
    <b v="1"/>
  </r>
  <r>
    <n v="6595"/>
    <s v="#Not Included"/>
    <d v="2021-08-13T00:00:00"/>
    <x v="6"/>
    <x v="7"/>
    <x v="0"/>
    <x v="13"/>
    <x v="47"/>
    <x v="0"/>
    <x v="5"/>
    <s v="Bakersfield"/>
    <x v="3"/>
    <b v="1"/>
    <s v="Undetermined"/>
    <s v="Not fleeing"/>
    <b v="1"/>
    <n v="-119.035"/>
    <n v="35.353000000000002"/>
    <b v="1"/>
  </r>
  <r>
    <n v="6596"/>
    <s v="Steven Primm"/>
    <d v="2021-08-13T00:00:00"/>
    <x v="6"/>
    <x v="7"/>
    <x v="0"/>
    <x v="0"/>
    <x v="4"/>
    <x v="0"/>
    <x v="5"/>
    <s v="San Antonio"/>
    <x v="9"/>
    <b v="0"/>
    <s v="Attack"/>
    <s v="Other"/>
    <b v="1"/>
    <n v="-98.397000000000006"/>
    <n v="29.4"/>
    <b v="1"/>
  </r>
  <r>
    <n v="6597"/>
    <s v="Stephanie Gerardi"/>
    <d v="2021-08-14T00:00:00"/>
    <x v="6"/>
    <x v="7"/>
    <x v="0"/>
    <x v="4"/>
    <x v="38"/>
    <x v="1"/>
    <x v="5"/>
    <s v="Saugus"/>
    <x v="24"/>
    <b v="1"/>
    <s v="Other"/>
    <s v="Not fleeing"/>
    <b v="0"/>
    <n v="-71.02"/>
    <n v="42.496000000000002"/>
    <b v="1"/>
  </r>
  <r>
    <n v="6598"/>
    <s v="Kyle Anthony Goidosik"/>
    <d v="2021-08-14T00:00:00"/>
    <x v="6"/>
    <x v="7"/>
    <x v="0"/>
    <x v="0"/>
    <x v="7"/>
    <x v="0"/>
    <x v="1"/>
    <s v="Galesburg"/>
    <x v="30"/>
    <b v="0"/>
    <s v="Attack"/>
    <s v="Other"/>
    <b v="0"/>
    <n v="-85.335999999999999"/>
    <n v="42.231000000000002"/>
    <b v="1"/>
  </r>
  <r>
    <n v="6599"/>
    <s v="John Vogel"/>
    <d v="2021-08-14T00:00:00"/>
    <x v="6"/>
    <x v="7"/>
    <x v="0"/>
    <x v="0"/>
    <x v="67"/>
    <x v="0"/>
    <x v="5"/>
    <s v="St. Paul"/>
    <x v="29"/>
    <b v="0"/>
    <s v="Attack"/>
    <s v="Not fleeing"/>
    <b v="0"/>
    <n v="-98.453999999999994"/>
    <n v="41.215000000000003"/>
    <b v="1"/>
  </r>
  <r>
    <n v="6600"/>
    <s v="Robert D. Bailey"/>
    <d v="2021-08-14T00:00:00"/>
    <x v="6"/>
    <x v="7"/>
    <x v="0"/>
    <x v="0"/>
    <x v="47"/>
    <x v="0"/>
    <x v="5"/>
    <s v="Scott County"/>
    <x v="38"/>
    <b v="0"/>
    <s v="Other"/>
    <s v="#Not Provided"/>
    <b v="0"/>
    <n v="-89.570999999999998"/>
    <n v="32.32"/>
    <b v="0"/>
  </r>
  <r>
    <n v="6601"/>
    <s v="Katelyn L. Harris"/>
    <d v="2021-08-15T00:00:00"/>
    <x v="6"/>
    <x v="7"/>
    <x v="0"/>
    <x v="76"/>
    <x v="20"/>
    <x v="1"/>
    <x v="1"/>
    <s v="Greene County"/>
    <x v="32"/>
    <b v="0"/>
    <s v="Other"/>
    <s v="Car"/>
    <b v="0"/>
    <n v="-82.677999999999997"/>
    <n v="36.378"/>
    <b v="1"/>
  </r>
  <r>
    <n v="6602"/>
    <s v="Eric Padilla"/>
    <d v="2021-08-15T00:00:00"/>
    <x v="6"/>
    <x v="7"/>
    <x v="0"/>
    <x v="0"/>
    <x v="19"/>
    <x v="0"/>
    <x v="5"/>
    <s v="Albuquerque"/>
    <x v="17"/>
    <b v="0"/>
    <s v="Attack"/>
    <s v="Foot"/>
    <b v="1"/>
    <n v="-106.55"/>
    <n v="35.104999999999997"/>
    <b v="1"/>
  </r>
  <r>
    <n v="6603"/>
    <s v="#Not Included"/>
    <d v="2021-08-15T00:00:00"/>
    <x v="6"/>
    <x v="7"/>
    <x v="0"/>
    <x v="0"/>
    <x v="47"/>
    <x v="0"/>
    <x v="5"/>
    <s v="Barstow"/>
    <x v="3"/>
    <b v="0"/>
    <s v="Other"/>
    <s v="Foot"/>
    <b v="0"/>
    <n v="-117.015"/>
    <n v="34.884"/>
    <b v="1"/>
  </r>
  <r>
    <n v="6604"/>
    <s v="Phillip John Walden"/>
    <d v="2021-08-15T00:00:00"/>
    <x v="6"/>
    <x v="7"/>
    <x v="1"/>
    <x v="36"/>
    <x v="36"/>
    <x v="0"/>
    <x v="5"/>
    <s v="Lexington County"/>
    <x v="40"/>
    <b v="0"/>
    <s v="Other"/>
    <s v="Car"/>
    <b v="0"/>
    <n v="-81.105999999999995"/>
    <n v="33.978000000000002"/>
    <b v="1"/>
  </r>
  <r>
    <n v="6605"/>
    <s v="Broderick Shelton"/>
    <d v="2021-08-16T00:00:00"/>
    <x v="6"/>
    <x v="7"/>
    <x v="0"/>
    <x v="0"/>
    <x v="15"/>
    <x v="0"/>
    <x v="3"/>
    <s v="Milwaukee"/>
    <x v="39"/>
    <b v="1"/>
    <s v="Attack"/>
    <s v="Not fleeing"/>
    <b v="0"/>
    <n v="-87.947000000000003"/>
    <n v="43.064"/>
    <b v="1"/>
  </r>
  <r>
    <n v="6606"/>
    <s v="Antonio Jackson"/>
    <d v="2021-08-16T00:00:00"/>
    <x v="6"/>
    <x v="7"/>
    <x v="0"/>
    <x v="7"/>
    <x v="25"/>
    <x v="0"/>
    <x v="3"/>
    <s v="Memphis"/>
    <x v="32"/>
    <b v="0"/>
    <s v="Attack"/>
    <s v="#Not Provided"/>
    <b v="0"/>
    <n v="-89.938999999999993"/>
    <n v="35.082000000000001"/>
    <b v="1"/>
  </r>
  <r>
    <n v="6607"/>
    <s v="Alexander Domina"/>
    <d v="2021-08-16T00:00:00"/>
    <x v="6"/>
    <x v="7"/>
    <x v="0"/>
    <x v="4"/>
    <x v="29"/>
    <x v="0"/>
    <x v="1"/>
    <s v="Loveland"/>
    <x v="4"/>
    <b v="1"/>
    <s v="Other"/>
    <s v="Not fleeing"/>
    <b v="0"/>
    <n v="-105.075"/>
    <n v="40.398000000000003"/>
    <b v="1"/>
  </r>
  <r>
    <n v="6608"/>
    <s v="Destinee Thompson"/>
    <d v="2021-08-17T00:00:00"/>
    <x v="6"/>
    <x v="7"/>
    <x v="0"/>
    <x v="13"/>
    <x v="25"/>
    <x v="1"/>
    <x v="5"/>
    <s v="Arvada"/>
    <x v="4"/>
    <b v="0"/>
    <s v="Undetermined"/>
    <s v="Other"/>
    <b v="0"/>
    <n v="-105.11"/>
    <n v="39.828000000000003"/>
    <b v="0"/>
  </r>
  <r>
    <n v="6609"/>
    <s v="Ronald Zavaglia"/>
    <d v="2021-08-18T00:00:00"/>
    <x v="6"/>
    <x v="7"/>
    <x v="0"/>
    <x v="0"/>
    <x v="56"/>
    <x v="0"/>
    <x v="1"/>
    <s v="Pflugerville"/>
    <x v="9"/>
    <b v="0"/>
    <s v="Attack"/>
    <s v="#Not Provided"/>
    <b v="1"/>
    <n v="-97.64"/>
    <n v="30.466000000000001"/>
    <b v="0"/>
  </r>
  <r>
    <n v="6610"/>
    <s v="Kevin Eugene Norris"/>
    <d v="2021-08-18T00:00:00"/>
    <x v="6"/>
    <x v="7"/>
    <x v="0"/>
    <x v="2"/>
    <x v="44"/>
    <x v="0"/>
    <x v="1"/>
    <s v="Beckley"/>
    <x v="43"/>
    <b v="0"/>
    <s v="Other"/>
    <s v="#Not Provided"/>
    <b v="0"/>
    <n v="-81.177000000000007"/>
    <n v="37.792999999999999"/>
    <b v="0"/>
  </r>
  <r>
    <n v="6611"/>
    <s v="Terrence Bey"/>
    <d v="2021-08-18T00:00:00"/>
    <x v="6"/>
    <x v="7"/>
    <x v="0"/>
    <x v="0"/>
    <x v="20"/>
    <x v="0"/>
    <x v="3"/>
    <s v="Philadelphia"/>
    <x v="8"/>
    <b v="0"/>
    <s v="Attack"/>
    <s v="Other"/>
    <b v="0"/>
    <n v="-75.103999999999999"/>
    <n v="40.030999999999999"/>
    <b v="0"/>
  </r>
  <r>
    <n v="6612"/>
    <s v="Devonte Dawayne Brown"/>
    <d v="2021-08-18T00:00:00"/>
    <x v="6"/>
    <x v="7"/>
    <x v="0"/>
    <x v="7"/>
    <x v="14"/>
    <x v="0"/>
    <x v="3"/>
    <s v="Marietta"/>
    <x v="31"/>
    <b v="0"/>
    <s v="Attack"/>
    <s v="Car"/>
    <b v="0"/>
    <n v="-84.558999999999997"/>
    <n v="33.933999999999997"/>
    <b v="0"/>
  </r>
  <r>
    <n v="6613"/>
    <s v="Ervin Olikong"/>
    <d v="2021-08-18T00:00:00"/>
    <x v="6"/>
    <x v="7"/>
    <x v="0"/>
    <x v="0"/>
    <x v="8"/>
    <x v="0"/>
    <x v="5"/>
    <s v="Highland"/>
    <x v="3"/>
    <b v="0"/>
    <s v="Attack"/>
    <s v="#Not Provided"/>
    <b v="0"/>
    <n v="-117.226"/>
    <n v="34.121000000000002"/>
    <b v="1"/>
  </r>
  <r>
    <n v="6614"/>
    <s v="James Matalice Smith"/>
    <d v="2021-08-18T00:00:00"/>
    <x v="6"/>
    <x v="7"/>
    <x v="0"/>
    <x v="0"/>
    <x v="11"/>
    <x v="0"/>
    <x v="5"/>
    <s v="Snook"/>
    <x v="9"/>
    <b v="0"/>
    <s v="Attack"/>
    <s v="Not fleeing"/>
    <b v="0"/>
    <n v="-96.478999999999999"/>
    <n v="30.498000000000001"/>
    <b v="1"/>
  </r>
  <r>
    <n v="6615"/>
    <s v="Lucas Antonio Salas"/>
    <d v="2021-08-18T00:00:00"/>
    <x v="6"/>
    <x v="7"/>
    <x v="0"/>
    <x v="0"/>
    <x v="19"/>
    <x v="0"/>
    <x v="5"/>
    <s v="Thornton"/>
    <x v="4"/>
    <b v="0"/>
    <s v="Attack"/>
    <s v="Car"/>
    <b v="0"/>
    <n v="-104.98"/>
    <n v="39.942"/>
    <b v="1"/>
  </r>
  <r>
    <n v="6616"/>
    <s v="Douglas Brown"/>
    <d v="2021-08-19T00:00:00"/>
    <x v="6"/>
    <x v="7"/>
    <x v="0"/>
    <x v="0"/>
    <x v="35"/>
    <x v="0"/>
    <x v="5"/>
    <s v="Selawik"/>
    <x v="34"/>
    <b v="0"/>
    <s v="Other"/>
    <s v="#Not Provided"/>
    <b v="0"/>
    <n v="-160.00700000000001"/>
    <n v="66.603999999999999"/>
    <b v="0"/>
  </r>
  <r>
    <n v="6617"/>
    <s v="#Not Included"/>
    <d v="2021-08-19T00:00:00"/>
    <x v="6"/>
    <x v="7"/>
    <x v="0"/>
    <x v="0"/>
    <x v="47"/>
    <x v="0"/>
    <x v="5"/>
    <s v="El Cajon"/>
    <x v="3"/>
    <b v="0"/>
    <s v="Attack"/>
    <s v="#Not Provided"/>
    <b v="0"/>
    <n v="-116.941"/>
    <n v="32.795000000000002"/>
    <b v="1"/>
  </r>
  <r>
    <n v="6618"/>
    <s v="George Michael Mireles"/>
    <d v="2021-08-20T00:00:00"/>
    <x v="6"/>
    <x v="7"/>
    <x v="0"/>
    <x v="0"/>
    <x v="8"/>
    <x v="0"/>
    <x v="5"/>
    <s v="Amarillo"/>
    <x v="9"/>
    <b v="0"/>
    <s v="Attack"/>
    <s v="#Not Provided"/>
    <b v="0"/>
    <n v="-101.82"/>
    <n v="35.198"/>
    <b v="1"/>
  </r>
  <r>
    <n v="6619"/>
    <s v="Brandon Lee Schlichting"/>
    <d v="2021-08-20T00:00:00"/>
    <x v="6"/>
    <x v="7"/>
    <x v="0"/>
    <x v="0"/>
    <x v="14"/>
    <x v="0"/>
    <x v="5"/>
    <s v="Chanute"/>
    <x v="2"/>
    <b v="0"/>
    <s v="Attack"/>
    <s v="#Not Provided"/>
    <b v="0"/>
    <n v="-95.448999999999998"/>
    <n v="37.677999999999997"/>
    <b v="1"/>
  </r>
  <r>
    <n v="6620"/>
    <s v="Daryl Jay Carr"/>
    <d v="2021-08-21T00:00:00"/>
    <x v="6"/>
    <x v="7"/>
    <x v="0"/>
    <x v="13"/>
    <x v="34"/>
    <x v="0"/>
    <x v="5"/>
    <s v="Allenhurst"/>
    <x v="31"/>
    <b v="0"/>
    <s v="Other"/>
    <s v="Not fleeing"/>
    <b v="0"/>
    <n v="-81.608999999999995"/>
    <n v="31.785"/>
    <b v="0"/>
  </r>
  <r>
    <n v="6621"/>
    <s v="Shannon Trevor McKinley"/>
    <d v="2021-08-21T00:00:00"/>
    <x v="6"/>
    <x v="7"/>
    <x v="0"/>
    <x v="0"/>
    <x v="14"/>
    <x v="0"/>
    <x v="5"/>
    <s v="Florence"/>
    <x v="38"/>
    <b v="0"/>
    <s v="Attack"/>
    <s v="Foot"/>
    <b v="0"/>
    <n v="-90.004999999999995"/>
    <n v="32.155000000000001"/>
    <b v="0"/>
  </r>
  <r>
    <n v="6622"/>
    <s v="Juan Luis Olvera-Preciado"/>
    <d v="2021-08-22T00:00:00"/>
    <x v="6"/>
    <x v="7"/>
    <x v="0"/>
    <x v="1"/>
    <x v="37"/>
    <x v="0"/>
    <x v="5"/>
    <s v="Guadalupe"/>
    <x v="3"/>
    <b v="0"/>
    <s v="Other"/>
    <s v="Not fleeing"/>
    <b v="0"/>
    <n v="-120.571"/>
    <n v="34.957999999999998"/>
    <b v="1"/>
  </r>
  <r>
    <n v="6623"/>
    <s v="Tyran Lamb"/>
    <d v="2021-08-22T00:00:00"/>
    <x v="6"/>
    <x v="7"/>
    <x v="0"/>
    <x v="0"/>
    <x v="10"/>
    <x v="0"/>
    <x v="3"/>
    <s v="Milwaukee"/>
    <x v="39"/>
    <b v="0"/>
    <s v="Attack"/>
    <s v="Car"/>
    <b v="1"/>
    <n v="-87.936000000000007"/>
    <n v="43.006999999999998"/>
    <b v="1"/>
  </r>
  <r>
    <n v="6624"/>
    <s v="John Ebberts"/>
    <d v="2021-08-23T00:00:00"/>
    <x v="6"/>
    <x v="7"/>
    <x v="0"/>
    <x v="4"/>
    <x v="7"/>
    <x v="0"/>
    <x v="5"/>
    <s v="Butler"/>
    <x v="8"/>
    <b v="1"/>
    <s v="Attack"/>
    <s v="#Not Provided"/>
    <b v="0"/>
    <n v="-79.899000000000001"/>
    <n v="40.860999999999997"/>
    <b v="1"/>
  </r>
  <r>
    <n v="6625"/>
    <s v="Trinidad Marry"/>
    <d v="2021-08-23T00:00:00"/>
    <x v="6"/>
    <x v="7"/>
    <x v="0"/>
    <x v="0"/>
    <x v="15"/>
    <x v="0"/>
    <x v="1"/>
    <s v="Amarillo"/>
    <x v="9"/>
    <b v="0"/>
    <s v="Attack"/>
    <s v="#Not Provided"/>
    <b v="0"/>
    <n v="-101.809"/>
    <n v="35.204999999999998"/>
    <b v="1"/>
  </r>
  <r>
    <n v="6626"/>
    <s v="#Not Included"/>
    <d v="2021-08-24T00:00:00"/>
    <x v="6"/>
    <x v="7"/>
    <x v="0"/>
    <x v="1"/>
    <x v="10"/>
    <x v="0"/>
    <x v="5"/>
    <s v="Payson"/>
    <x v="6"/>
    <b v="0"/>
    <s v="Other"/>
    <s v="#Not Provided"/>
    <b v="0"/>
    <n v="-111.32299999999999"/>
    <n v="34.241"/>
    <b v="0"/>
  </r>
  <r>
    <n v="6627"/>
    <s v="Paul Rasmussen"/>
    <d v="2021-08-24T00:00:00"/>
    <x v="6"/>
    <x v="7"/>
    <x v="0"/>
    <x v="0"/>
    <x v="26"/>
    <x v="0"/>
    <x v="5"/>
    <s v="Provo"/>
    <x v="13"/>
    <b v="0"/>
    <s v="Attack"/>
    <s v="Car"/>
    <b v="0"/>
    <n v="-111.675"/>
    <n v="40.228999999999999"/>
    <b v="1"/>
  </r>
  <r>
    <n v="6628"/>
    <s v="Tory Brown"/>
    <d v="2021-08-24T00:00:00"/>
    <x v="6"/>
    <x v="7"/>
    <x v="0"/>
    <x v="1"/>
    <x v="6"/>
    <x v="0"/>
    <x v="5"/>
    <s v="College Park"/>
    <x v="31"/>
    <b v="0"/>
    <s v="Undetermined"/>
    <s v="#Not Provided"/>
    <b v="0"/>
    <n v="-84.459000000000003"/>
    <n v="33.616"/>
    <b v="1"/>
  </r>
  <r>
    <n v="6629"/>
    <s v="Jamar Jayson Taylor"/>
    <d v="2021-08-24T00:00:00"/>
    <x v="6"/>
    <x v="7"/>
    <x v="0"/>
    <x v="0"/>
    <x v="19"/>
    <x v="0"/>
    <x v="5"/>
    <s v="Chicago"/>
    <x v="15"/>
    <b v="0"/>
    <s v="Attack"/>
    <s v="Foot"/>
    <b v="0"/>
    <n v="-87.64"/>
    <n v="41.878999999999998"/>
    <b v="1"/>
  </r>
  <r>
    <n v="6630"/>
    <s v="Antwan Gilmore"/>
    <d v="2021-08-25T00:00:00"/>
    <x v="6"/>
    <x v="7"/>
    <x v="0"/>
    <x v="0"/>
    <x v="25"/>
    <x v="0"/>
    <x v="5"/>
    <s v="Washington"/>
    <x v="42"/>
    <b v="0"/>
    <s v="Other"/>
    <s v="Not fleeing"/>
    <b v="1"/>
    <n v="-77.004999999999995"/>
    <n v="38.908999999999999"/>
    <b v="1"/>
  </r>
  <r>
    <n v="6631"/>
    <s v="Jonathan Daniel Mansilla"/>
    <d v="2021-08-25T00:00:00"/>
    <x v="6"/>
    <x v="7"/>
    <x v="0"/>
    <x v="13"/>
    <x v="19"/>
    <x v="0"/>
    <x v="5"/>
    <s v="Rutland"/>
    <x v="49"/>
    <b v="0"/>
    <s v="Other"/>
    <s v="Other"/>
    <b v="0"/>
    <n v="-72.97"/>
    <n v="43.595999999999997"/>
    <b v="1"/>
  </r>
  <r>
    <n v="6632"/>
    <s v="Rodney Barton"/>
    <d v="2021-08-25T00:00:00"/>
    <x v="6"/>
    <x v="7"/>
    <x v="0"/>
    <x v="4"/>
    <x v="15"/>
    <x v="0"/>
    <x v="5"/>
    <s v="Grantsville"/>
    <x v="13"/>
    <b v="0"/>
    <s v="Attack"/>
    <s v="Car"/>
    <b v="0"/>
    <n v="-112.426"/>
    <n v="40.6"/>
    <b v="1"/>
  </r>
  <r>
    <n v="6633"/>
    <s v="Kenneth Vessell"/>
    <d v="2021-08-25T00:00:00"/>
    <x v="6"/>
    <x v="7"/>
    <x v="0"/>
    <x v="42"/>
    <x v="16"/>
    <x v="0"/>
    <x v="3"/>
    <s v="Redondo Beach"/>
    <x v="3"/>
    <b v="0"/>
    <s v="Attack"/>
    <s v="Foot"/>
    <b v="0"/>
    <n v="-118.39100000000001"/>
    <n v="33.838999999999999"/>
    <b v="1"/>
  </r>
  <r>
    <n v="6634"/>
    <s v="Kevin Victor Johnson"/>
    <d v="2021-08-25T00:00:00"/>
    <x v="6"/>
    <x v="7"/>
    <x v="0"/>
    <x v="0"/>
    <x v="9"/>
    <x v="0"/>
    <x v="5"/>
    <s v="Fremont"/>
    <x v="3"/>
    <b v="0"/>
    <s v="Attack"/>
    <s v="#Not Provided"/>
    <b v="1"/>
    <n v="-121.959"/>
    <n v="37.512"/>
    <b v="1"/>
  </r>
  <r>
    <n v="6635"/>
    <s v="Robert Anderson"/>
    <d v="2021-08-25T00:00:00"/>
    <x v="6"/>
    <x v="7"/>
    <x v="0"/>
    <x v="4"/>
    <x v="38"/>
    <x v="0"/>
    <x v="3"/>
    <s v="Crescent City"/>
    <x v="3"/>
    <b v="0"/>
    <s v="Other"/>
    <s v="Not fleeing"/>
    <b v="1"/>
    <n v="-124.163"/>
    <n v="41.787999999999997"/>
    <b v="1"/>
  </r>
  <r>
    <n v="6636"/>
    <s v="Samuel Kirk"/>
    <d v="2021-08-26T00:00:00"/>
    <x v="6"/>
    <x v="7"/>
    <x v="0"/>
    <x v="0"/>
    <x v="35"/>
    <x v="0"/>
    <x v="5"/>
    <s v="Sanford"/>
    <x v="26"/>
    <b v="0"/>
    <s v="Attack"/>
    <s v="Not fleeing"/>
    <b v="0"/>
    <n v="-81.293999999999997"/>
    <n v="28.821000000000002"/>
    <b v="1"/>
  </r>
  <r>
    <n v="6637"/>
    <s v="Zaqua Radle-Maxson"/>
    <d v="2021-08-26T00:00:00"/>
    <x v="6"/>
    <x v="7"/>
    <x v="0"/>
    <x v="21"/>
    <x v="25"/>
    <x v="0"/>
    <x v="5"/>
    <s v="Wasilla"/>
    <x v="34"/>
    <b v="0"/>
    <s v="Other"/>
    <s v="Car"/>
    <b v="0"/>
    <n v="-149.511"/>
    <n v="61.598999999999997"/>
    <b v="1"/>
  </r>
  <r>
    <n v="6638"/>
    <s v="Vladislav Fomin"/>
    <d v="2021-08-26T00:00:00"/>
    <x v="6"/>
    <x v="7"/>
    <x v="0"/>
    <x v="0"/>
    <x v="0"/>
    <x v="0"/>
    <x v="5"/>
    <s v="Nampa"/>
    <x v="27"/>
    <b v="0"/>
    <s v="Other"/>
    <s v="Not fleeing"/>
    <b v="0"/>
    <n v="-116.56"/>
    <n v="43.567"/>
    <b v="1"/>
  </r>
  <r>
    <n v="6639"/>
    <s v="Earl Lawhorn"/>
    <d v="2021-08-26T00:00:00"/>
    <x v="6"/>
    <x v="7"/>
    <x v="0"/>
    <x v="0"/>
    <x v="19"/>
    <x v="0"/>
    <x v="5"/>
    <s v="Milwaukee"/>
    <x v="39"/>
    <b v="0"/>
    <s v="Other"/>
    <s v="Foot"/>
    <b v="1"/>
    <n v="-87.963999999999999"/>
    <n v="43.072000000000003"/>
    <b v="1"/>
  </r>
  <r>
    <n v="6640"/>
    <s v="Christopher Corey Moore"/>
    <d v="2021-08-27T00:00:00"/>
    <x v="6"/>
    <x v="7"/>
    <x v="0"/>
    <x v="1"/>
    <x v="11"/>
    <x v="0"/>
    <x v="3"/>
    <s v="Greensboro"/>
    <x v="33"/>
    <b v="0"/>
    <s v="Attack"/>
    <s v="Not fleeing"/>
    <b v="0"/>
    <n v="-79.793000000000006"/>
    <n v="36.069000000000003"/>
    <b v="1"/>
  </r>
  <r>
    <n v="6641"/>
    <s v="David G. Wandell"/>
    <d v="2021-08-27T00:00:00"/>
    <x v="6"/>
    <x v="7"/>
    <x v="0"/>
    <x v="0"/>
    <x v="0"/>
    <x v="0"/>
    <x v="5"/>
    <s v="Elmira"/>
    <x v="35"/>
    <b v="0"/>
    <s v="Other"/>
    <s v="Foot"/>
    <b v="0"/>
    <n v="-76.826999999999998"/>
    <n v="42.103999999999999"/>
    <b v="1"/>
  </r>
  <r>
    <n v="6642"/>
    <s v="Alexander Tadros"/>
    <d v="2021-08-27T00:00:00"/>
    <x v="6"/>
    <x v="7"/>
    <x v="0"/>
    <x v="0"/>
    <x v="12"/>
    <x v="0"/>
    <x v="5"/>
    <s v="Portland"/>
    <x v="1"/>
    <b v="0"/>
    <s v="Attack"/>
    <s v="Not fleeing"/>
    <b v="0"/>
    <n v="-122.68300000000001"/>
    <n v="45.584000000000003"/>
    <b v="1"/>
  </r>
  <r>
    <n v="6643"/>
    <s v="Brandon Ventura"/>
    <d v="2021-08-27T00:00:00"/>
    <x v="6"/>
    <x v="7"/>
    <x v="0"/>
    <x v="0"/>
    <x v="19"/>
    <x v="0"/>
    <x v="5"/>
    <s v="Kakaako"/>
    <x v="44"/>
    <b v="0"/>
    <s v="Attack"/>
    <s v="Not fleeing"/>
    <b v="0"/>
    <n v="-157.852"/>
    <n v="21.295000000000002"/>
    <b v="1"/>
  </r>
  <r>
    <n v="6644"/>
    <s v="Lonnel Cephas"/>
    <d v="2021-08-27T00:00:00"/>
    <x v="6"/>
    <x v="7"/>
    <x v="0"/>
    <x v="0"/>
    <x v="29"/>
    <x v="0"/>
    <x v="5"/>
    <s v="Elkhart"/>
    <x v="22"/>
    <b v="0"/>
    <s v="Other"/>
    <s v="Car"/>
    <b v="0"/>
    <n v="-85.977999999999994"/>
    <n v="41.683999999999997"/>
    <b v="1"/>
  </r>
  <r>
    <n v="6645"/>
    <s v="Fanta Bility"/>
    <d v="2021-08-27T00:00:00"/>
    <x v="6"/>
    <x v="7"/>
    <x v="0"/>
    <x v="1"/>
    <x v="79"/>
    <x v="1"/>
    <x v="5"/>
    <s v="Sharon Hill"/>
    <x v="8"/>
    <b v="0"/>
    <s v="Other"/>
    <s v="Not fleeing"/>
    <b v="0"/>
    <n v="-75.269000000000005"/>
    <n v="39.908000000000001"/>
    <b v="1"/>
  </r>
  <r>
    <n v="6646"/>
    <s v="Ingmar Von Strandberg"/>
    <d v="2021-08-27T00:00:00"/>
    <x v="6"/>
    <x v="7"/>
    <x v="0"/>
    <x v="2"/>
    <x v="12"/>
    <x v="0"/>
    <x v="5"/>
    <s v="Tonopah"/>
    <x v="16"/>
    <b v="0"/>
    <s v="Attack"/>
    <s v="Car"/>
    <b v="1"/>
    <n v="-117.23099999999999"/>
    <n v="38.069000000000003"/>
    <b v="1"/>
  </r>
  <r>
    <n v="6647"/>
    <s v="#Not Included"/>
    <d v="2021-08-28T00:00:00"/>
    <x v="6"/>
    <x v="7"/>
    <x v="0"/>
    <x v="7"/>
    <x v="47"/>
    <x v="0"/>
    <x v="5"/>
    <s v="Arkoma"/>
    <x v="5"/>
    <b v="0"/>
    <s v="Attack"/>
    <s v="Car"/>
    <b v="0"/>
    <n v="-94.393000000000001"/>
    <n v="35.35"/>
    <b v="1"/>
  </r>
  <r>
    <n v="6648"/>
    <s v="#Not Included"/>
    <d v="2021-08-29T00:00:00"/>
    <x v="6"/>
    <x v="7"/>
    <x v="0"/>
    <x v="13"/>
    <x v="47"/>
    <x v="0"/>
    <x v="5"/>
    <s v="Falls Township"/>
    <x v="8"/>
    <b v="0"/>
    <s v="Undetermined"/>
    <s v="#Not Provided"/>
    <b v="0"/>
    <n v="-74.816999999999993"/>
    <n v="40.201000000000001"/>
    <b v="1"/>
  </r>
  <r>
    <n v="6649"/>
    <s v="Johnny Lee Perry"/>
    <d v="2021-08-29T00:00:00"/>
    <x v="6"/>
    <x v="7"/>
    <x v="0"/>
    <x v="11"/>
    <x v="10"/>
    <x v="0"/>
    <x v="5"/>
    <s v="Missoula"/>
    <x v="12"/>
    <b v="0"/>
    <s v="Other"/>
    <s v="#Not Provided"/>
    <b v="0"/>
    <n v="-114.337"/>
    <n v="47.015999999999998"/>
    <b v="1"/>
  </r>
  <r>
    <n v="6650"/>
    <s v="Gray Bell"/>
    <d v="2021-08-29T00:00:00"/>
    <x v="6"/>
    <x v="7"/>
    <x v="0"/>
    <x v="0"/>
    <x v="36"/>
    <x v="0"/>
    <x v="5"/>
    <s v="Atlanta"/>
    <x v="31"/>
    <b v="0"/>
    <s v="Other"/>
    <s v="Car"/>
    <b v="0"/>
    <n v="-84.399000000000001"/>
    <n v="33.781999999999996"/>
    <b v="1"/>
  </r>
  <r>
    <n v="6651"/>
    <s v="Albert Perez"/>
    <d v="2021-08-29T00:00:00"/>
    <x v="6"/>
    <x v="7"/>
    <x v="0"/>
    <x v="0"/>
    <x v="3"/>
    <x v="0"/>
    <x v="5"/>
    <s v="Victorville"/>
    <x v="3"/>
    <b v="0"/>
    <s v="Other"/>
    <s v="#Not Provided"/>
    <b v="0"/>
    <n v="-117.303"/>
    <n v="34.524000000000001"/>
    <b v="1"/>
  </r>
  <r>
    <n v="6652"/>
    <s v="Imran Ali Rasheed"/>
    <d v="2021-08-29T00:00:00"/>
    <x v="6"/>
    <x v="7"/>
    <x v="0"/>
    <x v="0"/>
    <x v="3"/>
    <x v="0"/>
    <x v="5"/>
    <s v="Plano"/>
    <x v="9"/>
    <b v="0"/>
    <s v="Attack"/>
    <s v="Not fleeing"/>
    <b v="0"/>
    <s v="#Not Provided"/>
    <s v="#Not Provided"/>
    <b v="1"/>
  </r>
  <r>
    <n v="6653"/>
    <s v="Martin Luther Bowman"/>
    <d v="2021-08-30T00:00:00"/>
    <x v="6"/>
    <x v="7"/>
    <x v="0"/>
    <x v="13"/>
    <x v="67"/>
    <x v="0"/>
    <x v="5"/>
    <s v="Pearlington"/>
    <x v="38"/>
    <b v="0"/>
    <s v="Undetermined"/>
    <s v="#Not Provided"/>
    <b v="0"/>
    <n v="-89.590999999999994"/>
    <n v="30.241"/>
    <b v="1"/>
  </r>
  <r>
    <n v="6654"/>
    <s v="Brittni Muldrew"/>
    <d v="2021-08-30T00:00:00"/>
    <x v="6"/>
    <x v="7"/>
    <x v="0"/>
    <x v="7"/>
    <x v="16"/>
    <x v="1"/>
    <x v="1"/>
    <s v="Coconut Creek"/>
    <x v="26"/>
    <b v="0"/>
    <s v="Other"/>
    <s v="#Not Provided"/>
    <b v="0"/>
    <n v="-80.183000000000007"/>
    <n v="26.317"/>
    <b v="1"/>
  </r>
  <r>
    <n v="6655"/>
    <s v="Ronald Reiner"/>
    <d v="2021-08-30T00:00:00"/>
    <x v="6"/>
    <x v="7"/>
    <x v="0"/>
    <x v="0"/>
    <x v="54"/>
    <x v="0"/>
    <x v="5"/>
    <s v="Normal"/>
    <x v="15"/>
    <b v="0"/>
    <s v="Attack"/>
    <s v="#Not Provided"/>
    <b v="1"/>
    <n v="-88.983000000000004"/>
    <n v="40.542000000000002"/>
    <b v="1"/>
  </r>
  <r>
    <n v="6656"/>
    <s v="Etianna Planellas"/>
    <d v="2021-08-30T00:00:00"/>
    <x v="6"/>
    <x v="7"/>
    <x v="0"/>
    <x v="2"/>
    <x v="26"/>
    <x v="1"/>
    <x v="1"/>
    <s v="Miami Shores"/>
    <x v="26"/>
    <b v="1"/>
    <s v="Other"/>
    <s v="Not fleeing"/>
    <b v="0"/>
    <n v="-80.194999999999993"/>
    <n v="25.861999999999998"/>
    <b v="1"/>
  </r>
  <r>
    <n v="6657"/>
    <s v="Paris Wilder"/>
    <d v="2021-08-30T00:00:00"/>
    <x v="6"/>
    <x v="7"/>
    <x v="0"/>
    <x v="0"/>
    <x v="38"/>
    <x v="0"/>
    <x v="3"/>
    <s v="West Melbourne"/>
    <x v="26"/>
    <b v="0"/>
    <s v="Attack"/>
    <s v="Not fleeing"/>
    <b v="0"/>
    <n v="-80.653000000000006"/>
    <n v="28.079000000000001"/>
    <b v="1"/>
  </r>
  <r>
    <n v="6658"/>
    <s v="Jeremy Michael Berg"/>
    <d v="2021-08-31T00:00:00"/>
    <x v="6"/>
    <x v="7"/>
    <x v="0"/>
    <x v="4"/>
    <x v="34"/>
    <x v="0"/>
    <x v="1"/>
    <s v="Martelle"/>
    <x v="7"/>
    <b v="0"/>
    <s v="Other"/>
    <s v="#Not Provided"/>
    <b v="0"/>
    <n v="-91.346000000000004"/>
    <n v="41.999000000000002"/>
    <b v="1"/>
  </r>
  <r>
    <n v="6659"/>
    <s v="George D. Watson"/>
    <d v="2021-08-31T00:00:00"/>
    <x v="6"/>
    <x v="7"/>
    <x v="0"/>
    <x v="2"/>
    <x v="8"/>
    <x v="0"/>
    <x v="5"/>
    <s v="Washington"/>
    <x v="42"/>
    <b v="0"/>
    <s v="Attack"/>
    <s v="Not fleeing"/>
    <b v="1"/>
    <n v="-77.031999999999996"/>
    <n v="38.917999999999999"/>
    <b v="1"/>
  </r>
  <r>
    <n v="6660"/>
    <s v="Robert Nelson"/>
    <d v="2021-08-31T00:00:00"/>
    <x v="6"/>
    <x v="7"/>
    <x v="0"/>
    <x v="36"/>
    <x v="59"/>
    <x v="0"/>
    <x v="5"/>
    <s v="Anaheim"/>
    <x v="3"/>
    <b v="0"/>
    <s v="Other"/>
    <s v="Not fleeing"/>
    <b v="0"/>
    <s v="#Not Provided"/>
    <s v="#Not Provided"/>
    <b v="1"/>
  </r>
  <r>
    <n v="6661"/>
    <s v="James Williams"/>
    <d v="2021-09-01T00:00:00"/>
    <x v="6"/>
    <x v="8"/>
    <x v="0"/>
    <x v="0"/>
    <x v="19"/>
    <x v="0"/>
    <x v="5"/>
    <s v="Indianapolis"/>
    <x v="22"/>
    <b v="0"/>
    <s v="Other"/>
    <s v="#Not Provided"/>
    <b v="0"/>
    <n v="-86.073999999999998"/>
    <n v="39.795999999999999"/>
    <b v="1"/>
  </r>
  <r>
    <n v="6662"/>
    <s v="Connor Riley McDaniel"/>
    <d v="2021-09-01T00:00:00"/>
    <x v="6"/>
    <x v="8"/>
    <x v="0"/>
    <x v="0"/>
    <x v="35"/>
    <x v="0"/>
    <x v="5"/>
    <s v="Peyton"/>
    <x v="4"/>
    <b v="1"/>
    <s v="Attack"/>
    <s v="Not fleeing"/>
    <b v="0"/>
    <n v="-104.51"/>
    <n v="39.067"/>
    <b v="1"/>
  </r>
  <r>
    <n v="6663"/>
    <s v="Omar Hernandez"/>
    <d v="2021-09-01T00:00:00"/>
    <x v="6"/>
    <x v="8"/>
    <x v="0"/>
    <x v="7"/>
    <x v="47"/>
    <x v="0"/>
    <x v="5"/>
    <s v="Houston"/>
    <x v="9"/>
    <b v="0"/>
    <s v="Attack"/>
    <s v="Car"/>
    <b v="1"/>
    <n v="-95.367000000000004"/>
    <n v="29.876000000000001"/>
    <b v="1"/>
  </r>
  <r>
    <n v="6664"/>
    <s v="Anne Schilly"/>
    <d v="2021-09-01T00:00:00"/>
    <x v="6"/>
    <x v="8"/>
    <x v="0"/>
    <x v="7"/>
    <x v="63"/>
    <x v="1"/>
    <x v="1"/>
    <s v="Metairie"/>
    <x v="11"/>
    <b v="1"/>
    <s v="Attack"/>
    <s v="Car"/>
    <b v="0"/>
    <n v="-90.218999999999994"/>
    <n v="30.004999999999999"/>
    <b v="1"/>
  </r>
  <r>
    <n v="6665"/>
    <s v="Christopher Derby"/>
    <d v="2021-09-02T00:00:00"/>
    <x v="6"/>
    <x v="8"/>
    <x v="0"/>
    <x v="0"/>
    <x v="19"/>
    <x v="0"/>
    <x v="5"/>
    <s v="Jefferson County"/>
    <x v="4"/>
    <b v="0"/>
    <s v="Attack"/>
    <s v="#Not Provided"/>
    <b v="0"/>
    <n v="-105.053"/>
    <n v="39.816000000000003"/>
    <b v="1"/>
  </r>
  <r>
    <n v="6666"/>
    <s v="Estevan Ramirez"/>
    <d v="2021-09-03T00:00:00"/>
    <x v="6"/>
    <x v="8"/>
    <x v="0"/>
    <x v="0"/>
    <x v="5"/>
    <x v="0"/>
    <x v="5"/>
    <s v="Fort Worth"/>
    <x v="9"/>
    <b v="0"/>
    <s v="Attack"/>
    <s v="Car"/>
    <b v="0"/>
    <n v="-97.435000000000002"/>
    <n v="32.734999999999999"/>
    <b v="1"/>
  </r>
  <r>
    <n v="6667"/>
    <s v="Cedric Baxter"/>
    <d v="2021-09-03T00:00:00"/>
    <x v="6"/>
    <x v="8"/>
    <x v="0"/>
    <x v="13"/>
    <x v="53"/>
    <x v="0"/>
    <x v="5"/>
    <s v="Buena Park"/>
    <x v="3"/>
    <b v="0"/>
    <s v="Other"/>
    <s v="Car"/>
    <b v="0"/>
    <n v="-118.015"/>
    <n v="33.859000000000002"/>
    <b v="1"/>
  </r>
  <r>
    <n v="6668"/>
    <s v="David Marshall"/>
    <d v="2021-09-03T00:00:00"/>
    <x v="6"/>
    <x v="8"/>
    <x v="0"/>
    <x v="0"/>
    <x v="10"/>
    <x v="0"/>
    <x v="1"/>
    <s v="Oak Creek"/>
    <x v="39"/>
    <b v="1"/>
    <s v="Other"/>
    <s v="Other"/>
    <b v="0"/>
    <n v="-87.95"/>
    <n v="42.923999999999999"/>
    <b v="1"/>
  </r>
  <r>
    <n v="6669"/>
    <s v="Mark Danley"/>
    <d v="2021-09-03T00:00:00"/>
    <x v="6"/>
    <x v="8"/>
    <x v="0"/>
    <x v="82"/>
    <x v="0"/>
    <x v="0"/>
    <x v="5"/>
    <s v="Weston"/>
    <x v="43"/>
    <b v="0"/>
    <s v="Attack"/>
    <s v="Car"/>
    <b v="0"/>
    <n v="-80.388999999999996"/>
    <n v="39.037999999999997"/>
    <b v="1"/>
  </r>
  <r>
    <n v="6670"/>
    <s v="Lisa Bernadette Garcia"/>
    <d v="2021-09-03T00:00:00"/>
    <x v="6"/>
    <x v="8"/>
    <x v="0"/>
    <x v="0"/>
    <x v="50"/>
    <x v="1"/>
    <x v="5"/>
    <s v="Denver"/>
    <x v="4"/>
    <b v="0"/>
    <s v="Attack"/>
    <s v="Foot"/>
    <b v="0"/>
    <n v="-104.9"/>
    <n v="39.67"/>
    <b v="1"/>
  </r>
  <r>
    <n v="6671"/>
    <s v="Drew Lucero"/>
    <d v="2021-09-03T00:00:00"/>
    <x v="6"/>
    <x v="8"/>
    <x v="0"/>
    <x v="0"/>
    <x v="13"/>
    <x v="0"/>
    <x v="5"/>
    <s v="Denver"/>
    <x v="4"/>
    <b v="0"/>
    <s v="Attack"/>
    <s v="#Not Provided"/>
    <b v="0"/>
    <n v="-104.82899999999999"/>
    <n v="39.79"/>
    <b v="1"/>
  </r>
  <r>
    <n v="6672"/>
    <s v="Jose Angel Baca"/>
    <d v="2021-09-03T00:00:00"/>
    <x v="6"/>
    <x v="8"/>
    <x v="0"/>
    <x v="0"/>
    <x v="14"/>
    <x v="0"/>
    <x v="2"/>
    <s v="Los Lunas"/>
    <x v="17"/>
    <b v="0"/>
    <s v="Attack"/>
    <s v="Car"/>
    <b v="0"/>
    <n v="-106.735"/>
    <n v="34.823999999999998"/>
    <b v="1"/>
  </r>
  <r>
    <n v="6673"/>
    <s v="Spencer Clayborn"/>
    <d v="2021-09-04T00:00:00"/>
    <x v="6"/>
    <x v="8"/>
    <x v="0"/>
    <x v="0"/>
    <x v="9"/>
    <x v="0"/>
    <x v="5"/>
    <s v="Lakewood"/>
    <x v="0"/>
    <b v="0"/>
    <s v="Attack"/>
    <s v="#Not Provided"/>
    <b v="0"/>
    <n v="-122.53700000000001"/>
    <n v="47.121000000000002"/>
    <b v="1"/>
  </r>
  <r>
    <n v="6674"/>
    <s v="Robert Gutierrez"/>
    <d v="2021-09-06T00:00:00"/>
    <x v="6"/>
    <x v="8"/>
    <x v="0"/>
    <x v="0"/>
    <x v="37"/>
    <x v="0"/>
    <x v="5"/>
    <s v="Springfield"/>
    <x v="1"/>
    <b v="0"/>
    <s v="Attack"/>
    <s v="#Not Provided"/>
    <b v="0"/>
    <n v="-122.898"/>
    <n v="44.067"/>
    <b v="1"/>
  </r>
  <r>
    <n v="6675"/>
    <s v="Frederick A. Thomas"/>
    <d v="2021-09-06T00:00:00"/>
    <x v="6"/>
    <x v="8"/>
    <x v="0"/>
    <x v="0"/>
    <x v="11"/>
    <x v="0"/>
    <x v="5"/>
    <s v="Miami Township"/>
    <x v="10"/>
    <b v="0"/>
    <s v="Attack"/>
    <s v="Not fleeing"/>
    <b v="1"/>
    <n v="-84.224000000000004"/>
    <n v="39.61"/>
    <b v="1"/>
  </r>
  <r>
    <n v="6676"/>
    <s v="Cimmeron Christy"/>
    <d v="2021-09-06T00:00:00"/>
    <x v="6"/>
    <x v="8"/>
    <x v="0"/>
    <x v="0"/>
    <x v="42"/>
    <x v="0"/>
    <x v="1"/>
    <s v="Moriarty"/>
    <x v="17"/>
    <b v="0"/>
    <s v="Attack"/>
    <s v="Not fleeing"/>
    <b v="0"/>
    <n v="-106.003"/>
    <n v="35.020000000000003"/>
    <b v="1"/>
  </r>
  <r>
    <n v="6677"/>
    <s v="Derek Pearson"/>
    <d v="2021-09-06T00:00:00"/>
    <x v="6"/>
    <x v="8"/>
    <x v="0"/>
    <x v="0"/>
    <x v="0"/>
    <x v="0"/>
    <x v="5"/>
    <s v="Sacramento"/>
    <x v="3"/>
    <b v="0"/>
    <s v="Attack"/>
    <s v="Not fleeing"/>
    <b v="1"/>
    <n v="-121.42400000000001"/>
    <n v="38.540999999999997"/>
    <b v="1"/>
  </r>
  <r>
    <n v="6678"/>
    <s v="Christopher C. Zenittini"/>
    <d v="2021-09-06T00:00:00"/>
    <x v="6"/>
    <x v="8"/>
    <x v="0"/>
    <x v="0"/>
    <x v="7"/>
    <x v="0"/>
    <x v="5"/>
    <s v="Old Fields"/>
    <x v="43"/>
    <b v="0"/>
    <s v="Attack"/>
    <s v="Not fleeing"/>
    <b v="0"/>
    <n v="-78.95"/>
    <n v="39.134999999999998"/>
    <b v="1"/>
  </r>
  <r>
    <n v="6679"/>
    <s v="Josue Arias"/>
    <d v="2021-09-07T00:00:00"/>
    <x v="6"/>
    <x v="8"/>
    <x v="0"/>
    <x v="0"/>
    <x v="3"/>
    <x v="0"/>
    <x v="1"/>
    <s v="Clearwater"/>
    <x v="26"/>
    <b v="0"/>
    <s v="Other"/>
    <s v="Not fleeing"/>
    <b v="0"/>
    <n v="-82.748000000000005"/>
    <n v="28.004999999999999"/>
    <b v="1"/>
  </r>
  <r>
    <n v="6680"/>
    <s v="Anthony Cravo"/>
    <d v="2021-09-07T00:00:00"/>
    <x v="6"/>
    <x v="8"/>
    <x v="0"/>
    <x v="0"/>
    <x v="50"/>
    <x v="0"/>
    <x v="1"/>
    <s v="Lufkin"/>
    <x v="9"/>
    <b v="0"/>
    <s v="Attack"/>
    <s v="Not fleeing"/>
    <b v="1"/>
    <n v="-94.722999999999999"/>
    <n v="31.344999999999999"/>
    <b v="1"/>
  </r>
  <r>
    <n v="6681"/>
    <s v="Craig Knuston"/>
    <d v="2021-09-07T00:00:00"/>
    <x v="6"/>
    <x v="8"/>
    <x v="0"/>
    <x v="0"/>
    <x v="34"/>
    <x v="0"/>
    <x v="5"/>
    <s v="Mandan"/>
    <x v="46"/>
    <b v="1"/>
    <s v="Other"/>
    <s v="Car"/>
    <b v="1"/>
    <n v="-100.88500000000001"/>
    <n v="46.84"/>
    <b v="1"/>
  </r>
  <r>
    <n v="6682"/>
    <s v="Richard Woods"/>
    <d v="2021-09-07T00:00:00"/>
    <x v="6"/>
    <x v="8"/>
    <x v="0"/>
    <x v="0"/>
    <x v="21"/>
    <x v="0"/>
    <x v="1"/>
    <s v="Lufkin"/>
    <x v="9"/>
    <b v="0"/>
    <s v="Other"/>
    <s v="Not fleeing"/>
    <b v="0"/>
    <n v="-94.76"/>
    <n v="31.36"/>
    <b v="1"/>
  </r>
  <r>
    <n v="6683"/>
    <s v="David Lopez"/>
    <d v="2021-09-08T00:00:00"/>
    <x v="6"/>
    <x v="8"/>
    <x v="0"/>
    <x v="0"/>
    <x v="36"/>
    <x v="0"/>
    <x v="2"/>
    <s v="Gilroy"/>
    <x v="3"/>
    <b v="0"/>
    <s v="Attack"/>
    <s v="Not fleeing"/>
    <b v="1"/>
    <n v="-121.571"/>
    <n v="37.01"/>
    <b v="1"/>
  </r>
  <r>
    <n v="6684"/>
    <s v="Charles David Chivrell"/>
    <d v="2021-09-09T00:00:00"/>
    <x v="6"/>
    <x v="8"/>
    <x v="0"/>
    <x v="0"/>
    <x v="7"/>
    <x v="0"/>
    <x v="1"/>
    <s v="Humboldt County"/>
    <x v="3"/>
    <b v="0"/>
    <s v="Other"/>
    <s v="Foot"/>
    <b v="1"/>
    <n v="-124.122"/>
    <n v="40.921999999999997"/>
    <b v="1"/>
  </r>
  <r>
    <n v="6685"/>
    <s v="David Ray Williams"/>
    <d v="2021-09-09T00:00:00"/>
    <x v="6"/>
    <x v="8"/>
    <x v="0"/>
    <x v="0"/>
    <x v="13"/>
    <x v="0"/>
    <x v="1"/>
    <s v="Diggins"/>
    <x v="19"/>
    <b v="0"/>
    <s v="Other"/>
    <s v="Foot"/>
    <b v="0"/>
    <n v="-92.853999999999999"/>
    <n v="37.173000000000002"/>
    <b v="1"/>
  </r>
  <r>
    <n v="6686"/>
    <s v="Cedric Williams"/>
    <d v="2021-09-10T00:00:00"/>
    <x v="6"/>
    <x v="8"/>
    <x v="0"/>
    <x v="2"/>
    <x v="20"/>
    <x v="0"/>
    <x v="3"/>
    <s v="Oxon Hill"/>
    <x v="28"/>
    <b v="1"/>
    <s v="Other"/>
    <s v="#Not Provided"/>
    <b v="0"/>
    <n v="-76.981999999999999"/>
    <n v="38.817999999999998"/>
    <b v="1"/>
  </r>
  <r>
    <n v="6687"/>
    <s v="Joseph Anthony Manhard"/>
    <d v="2021-09-10T00:00:00"/>
    <x v="6"/>
    <x v="8"/>
    <x v="0"/>
    <x v="0"/>
    <x v="10"/>
    <x v="0"/>
    <x v="2"/>
    <s v="Farmington"/>
    <x v="13"/>
    <b v="0"/>
    <s v="Attack"/>
    <s v="Car"/>
    <b v="1"/>
    <n v="-111.881"/>
    <n v="40.954999999999998"/>
    <b v="1"/>
  </r>
  <r>
    <n v="6688"/>
    <s v="Jesse B. Lees"/>
    <d v="2021-09-10T00:00:00"/>
    <x v="6"/>
    <x v="8"/>
    <x v="0"/>
    <x v="0"/>
    <x v="19"/>
    <x v="0"/>
    <x v="5"/>
    <s v="Topeka"/>
    <x v="2"/>
    <b v="0"/>
    <s v="Attack"/>
    <s v="Foot"/>
    <b v="0"/>
    <n v="-95.682000000000002"/>
    <n v="39.052"/>
    <b v="1"/>
  </r>
  <r>
    <n v="6689"/>
    <s v="Desmond D. Lewis"/>
    <d v="2021-09-11T00:00:00"/>
    <x v="6"/>
    <x v="8"/>
    <x v="0"/>
    <x v="0"/>
    <x v="12"/>
    <x v="0"/>
    <x v="3"/>
    <s v="Shreveport"/>
    <x v="11"/>
    <b v="0"/>
    <s v="Attack"/>
    <s v="Foot"/>
    <b v="0"/>
    <n v="-93.763000000000005"/>
    <n v="32.414000000000001"/>
    <b v="1"/>
  </r>
  <r>
    <n v="6690"/>
    <s v="Tristan Vereen"/>
    <d v="2021-09-11T00:00:00"/>
    <x v="6"/>
    <x v="8"/>
    <x v="0"/>
    <x v="23"/>
    <x v="19"/>
    <x v="0"/>
    <x v="3"/>
    <s v="Horry County"/>
    <x v="40"/>
    <b v="0"/>
    <s v="Attack"/>
    <s v="Other"/>
    <b v="1"/>
    <n v="-78.83"/>
    <n v="33.926000000000002"/>
    <b v="1"/>
  </r>
  <r>
    <n v="6691"/>
    <s v="James Anderson"/>
    <d v="2021-09-11T00:00:00"/>
    <x v="6"/>
    <x v="8"/>
    <x v="0"/>
    <x v="0"/>
    <x v="26"/>
    <x v="0"/>
    <x v="5"/>
    <s v="Thompson"/>
    <x v="7"/>
    <b v="0"/>
    <s v="Attack"/>
    <s v="#Not Provided"/>
    <b v="0"/>
    <n v="-93.772000000000006"/>
    <n v="43.37"/>
    <b v="1"/>
  </r>
  <r>
    <n v="6692"/>
    <s v="#Not Included"/>
    <d v="2021-09-11T00:00:00"/>
    <x v="6"/>
    <x v="8"/>
    <x v="0"/>
    <x v="0"/>
    <x v="47"/>
    <x v="0"/>
    <x v="5"/>
    <s v="Bexar County"/>
    <x v="9"/>
    <b v="0"/>
    <s v="Attack"/>
    <s v="Foot"/>
    <b v="0"/>
    <n v="-98.271000000000001"/>
    <n v="29.603999999999999"/>
    <b v="1"/>
  </r>
  <r>
    <n v="6693"/>
    <s v="Rodolfo Gonzales"/>
    <d v="2021-09-12T00:00:00"/>
    <x v="6"/>
    <x v="8"/>
    <x v="0"/>
    <x v="0"/>
    <x v="42"/>
    <x v="0"/>
    <x v="2"/>
    <s v="San Antonio"/>
    <x v="9"/>
    <b v="0"/>
    <s v="Other"/>
    <s v="Foot"/>
    <b v="0"/>
    <n v="-98.555999999999997"/>
    <n v="29.347000000000001"/>
    <b v="1"/>
  </r>
  <r>
    <n v="6694"/>
    <s v="Tedman Werito"/>
    <d v="2021-09-13T00:00:00"/>
    <x v="6"/>
    <x v="8"/>
    <x v="0"/>
    <x v="0"/>
    <x v="52"/>
    <x v="0"/>
    <x v="6"/>
    <s v="Farmington"/>
    <x v="17"/>
    <b v="0"/>
    <s v="Attack"/>
    <s v="Not fleeing"/>
    <b v="0"/>
    <n v="-108.133"/>
    <n v="36.738999999999997"/>
    <b v="1"/>
  </r>
  <r>
    <n v="6695"/>
    <s v="Robert Parks"/>
    <d v="2021-09-13T00:00:00"/>
    <x v="6"/>
    <x v="8"/>
    <x v="0"/>
    <x v="36"/>
    <x v="4"/>
    <x v="0"/>
    <x v="5"/>
    <s v="Smyrna"/>
    <x v="31"/>
    <b v="1"/>
    <s v="Attack"/>
    <s v="Not fleeing"/>
    <b v="0"/>
    <n v="-84.537999999999997"/>
    <n v="33.881999999999998"/>
    <b v="1"/>
  </r>
  <r>
    <n v="6696"/>
    <s v="Michael Jonathan Cortez"/>
    <d v="2021-09-13T00:00:00"/>
    <x v="6"/>
    <x v="8"/>
    <x v="0"/>
    <x v="0"/>
    <x v="12"/>
    <x v="0"/>
    <x v="5"/>
    <s v="Oakland"/>
    <x v="3"/>
    <b v="0"/>
    <s v="Other"/>
    <s v="Foot"/>
    <b v="0"/>
    <n v="-122.221"/>
    <n v="37.787999999999997"/>
    <b v="1"/>
  </r>
  <r>
    <n v="6697"/>
    <s v="Charles Sharp"/>
    <d v="2021-09-14T00:00:00"/>
    <x v="6"/>
    <x v="8"/>
    <x v="0"/>
    <x v="2"/>
    <x v="17"/>
    <x v="0"/>
    <x v="5"/>
    <s v="Mantua Township"/>
    <x v="21"/>
    <b v="0"/>
    <s v="Other"/>
    <s v="Not fleeing"/>
    <b v="1"/>
    <n v="-75.165999999999997"/>
    <n v="39.787999999999997"/>
    <b v="1"/>
  </r>
  <r>
    <n v="6698"/>
    <s v="Christopher George"/>
    <d v="2021-09-15T00:00:00"/>
    <x v="6"/>
    <x v="8"/>
    <x v="0"/>
    <x v="0"/>
    <x v="9"/>
    <x v="0"/>
    <x v="5"/>
    <s v="Davis"/>
    <x v="5"/>
    <b v="1"/>
    <s v="Attack"/>
    <s v="#Not Provided"/>
    <b v="0"/>
    <n v="-97.108000000000004"/>
    <n v="34.494"/>
    <b v="1"/>
  </r>
  <r>
    <n v="6699"/>
    <s v="Kenzie Keyes"/>
    <d v="2021-09-15T00:00:00"/>
    <x v="6"/>
    <x v="8"/>
    <x v="0"/>
    <x v="0"/>
    <x v="12"/>
    <x v="1"/>
    <x v="1"/>
    <s v="Phoenix"/>
    <x v="6"/>
    <b v="0"/>
    <s v="Attack"/>
    <s v="Foot"/>
    <b v="0"/>
    <n v="-112.03"/>
    <n v="33.479999999999997"/>
    <b v="1"/>
  </r>
  <r>
    <n v="6700"/>
    <s v="Cody L. Harrison"/>
    <d v="2021-09-15T00:00:00"/>
    <x v="6"/>
    <x v="8"/>
    <x v="0"/>
    <x v="0"/>
    <x v="19"/>
    <x v="0"/>
    <x v="1"/>
    <s v="Independence"/>
    <x v="19"/>
    <b v="0"/>
    <s v="Attack"/>
    <s v="#Not Provided"/>
    <b v="0"/>
    <n v="-94.450999999999993"/>
    <n v="39.078000000000003"/>
    <b v="1"/>
  </r>
  <r>
    <n v="6701"/>
    <s v="#Not Included"/>
    <d v="2021-09-16T00:00:00"/>
    <x v="6"/>
    <x v="8"/>
    <x v="0"/>
    <x v="0"/>
    <x v="38"/>
    <x v="0"/>
    <x v="5"/>
    <s v="Huntsville"/>
    <x v="9"/>
    <b v="0"/>
    <s v="Attack"/>
    <s v="Not fleeing"/>
    <b v="0"/>
    <n v="-95.498000000000005"/>
    <n v="30.547999999999998"/>
    <b v="1"/>
  </r>
  <r>
    <n v="6702"/>
    <s v="Timothy Grayson"/>
    <d v="2021-09-16T00:00:00"/>
    <x v="6"/>
    <x v="8"/>
    <x v="0"/>
    <x v="0"/>
    <x v="47"/>
    <x v="0"/>
    <x v="5"/>
    <s v="Yazoo City"/>
    <x v="38"/>
    <b v="0"/>
    <s v="Other"/>
    <s v="Car"/>
    <b v="0"/>
    <n v="-90.415000000000006"/>
    <n v="32.847999999999999"/>
    <b v="1"/>
  </r>
  <r>
    <n v="6703"/>
    <s v="Gabriel Varela"/>
    <d v="2021-09-16T00:00:00"/>
    <x v="6"/>
    <x v="8"/>
    <x v="0"/>
    <x v="0"/>
    <x v="31"/>
    <x v="0"/>
    <x v="5"/>
    <s v="Wichita Falls"/>
    <x v="9"/>
    <b v="0"/>
    <s v="Attack"/>
    <s v="Not fleeing"/>
    <b v="0"/>
    <s v="#Not Provided"/>
    <s v="#Not Provided"/>
    <b v="1"/>
  </r>
  <r>
    <n v="6704"/>
    <s v="Katrina Simpson"/>
    <d v="2021-09-16T00:00:00"/>
    <x v="6"/>
    <x v="8"/>
    <x v="0"/>
    <x v="5"/>
    <x v="25"/>
    <x v="1"/>
    <x v="3"/>
    <s v="Yazoo City"/>
    <x v="38"/>
    <b v="0"/>
    <s v="Undetermined"/>
    <s v="#Not Provided"/>
    <b v="0"/>
    <s v="#Not Provided"/>
    <s v="#Not Provided"/>
    <b v="1"/>
  </r>
  <r>
    <n v="6705"/>
    <s v="Jonathan Carroll"/>
    <d v="2021-09-17T00:00:00"/>
    <x v="6"/>
    <x v="8"/>
    <x v="0"/>
    <x v="0"/>
    <x v="38"/>
    <x v="0"/>
    <x v="5"/>
    <s v="Escondido"/>
    <x v="3"/>
    <b v="0"/>
    <s v="Attack"/>
    <s v="Car"/>
    <b v="0"/>
    <n v="-117.048"/>
    <n v="33.146999999999998"/>
    <b v="1"/>
  </r>
  <r>
    <n v="6706"/>
    <s v="Joseph Matthew Wilbanks"/>
    <d v="2021-09-17T00:00:00"/>
    <x v="6"/>
    <x v="8"/>
    <x v="0"/>
    <x v="4"/>
    <x v="11"/>
    <x v="0"/>
    <x v="5"/>
    <s v="Marietta"/>
    <x v="31"/>
    <b v="1"/>
    <s v="Other"/>
    <s v="Not fleeing"/>
    <b v="0"/>
    <n v="-84.492000000000004"/>
    <n v="34.064999999999998"/>
    <b v="1"/>
  </r>
  <r>
    <n v="6707"/>
    <s v="Shaine Marie Selph"/>
    <d v="2021-09-17T00:00:00"/>
    <x v="6"/>
    <x v="8"/>
    <x v="0"/>
    <x v="11"/>
    <x v="27"/>
    <x v="1"/>
    <x v="5"/>
    <s v="Hawkins"/>
    <x v="9"/>
    <b v="1"/>
    <s v="Attack"/>
    <s v="Not fleeing"/>
    <b v="0"/>
    <n v="-95.204999999999998"/>
    <n v="32.591000000000001"/>
    <b v="1"/>
  </r>
  <r>
    <n v="6708"/>
    <s v="#Not Included"/>
    <d v="2021-09-18T00:00:00"/>
    <x v="6"/>
    <x v="8"/>
    <x v="0"/>
    <x v="0"/>
    <x v="47"/>
    <x v="0"/>
    <x v="5"/>
    <s v="Gallatin County"/>
    <x v="23"/>
    <b v="0"/>
    <s v="Attack"/>
    <s v="#Not Provided"/>
    <b v="0"/>
    <n v="-85"/>
    <n v="38.735999999999997"/>
    <b v="1"/>
  </r>
  <r>
    <n v="6709"/>
    <s v="Dishawn Sanders"/>
    <d v="2021-09-18T00:00:00"/>
    <x v="6"/>
    <x v="8"/>
    <x v="0"/>
    <x v="0"/>
    <x v="47"/>
    <x v="0"/>
    <x v="5"/>
    <s v="Jackson"/>
    <x v="38"/>
    <b v="0"/>
    <s v="Attack"/>
    <s v="Not fleeing"/>
    <b v="0"/>
    <n v="-90.21"/>
    <n v="32.259"/>
    <b v="1"/>
  </r>
  <r>
    <n v="6710"/>
    <s v="Christopher E. Rush"/>
    <d v="2021-09-18T00:00:00"/>
    <x v="6"/>
    <x v="8"/>
    <x v="0"/>
    <x v="28"/>
    <x v="8"/>
    <x v="0"/>
    <x v="1"/>
    <s v="Mahoning Township"/>
    <x v="8"/>
    <b v="0"/>
    <s v="Attack"/>
    <s v="Not fleeing"/>
    <b v="0"/>
    <n v="-80.507000000000005"/>
    <n v="41.015999999999998"/>
    <b v="1"/>
  </r>
  <r>
    <n v="6711"/>
    <s v="Adrian Cameron"/>
    <d v="2021-09-18T00:00:00"/>
    <x v="6"/>
    <x v="8"/>
    <x v="0"/>
    <x v="0"/>
    <x v="1"/>
    <x v="0"/>
    <x v="3"/>
    <s v="Nashville"/>
    <x v="32"/>
    <b v="0"/>
    <s v="Attack"/>
    <s v="Not fleeing"/>
    <b v="0"/>
    <n v="-86.631"/>
    <n v="36.152999999999999"/>
    <b v="1"/>
  </r>
  <r>
    <n v="6712"/>
    <s v="Unsfored Lewis Thurmond"/>
    <d v="2021-09-18T00:00:00"/>
    <x v="6"/>
    <x v="8"/>
    <x v="0"/>
    <x v="0"/>
    <x v="25"/>
    <x v="0"/>
    <x v="5"/>
    <s v="Smyrna"/>
    <x v="31"/>
    <b v="1"/>
    <s v="Attack"/>
    <s v="#Not Provided"/>
    <b v="0"/>
    <n v="-84.471000000000004"/>
    <n v="33.892000000000003"/>
    <b v="1"/>
  </r>
  <r>
    <n v="6713"/>
    <s v="Jason Husted"/>
    <d v="2021-09-18T00:00:00"/>
    <x v="6"/>
    <x v="8"/>
    <x v="0"/>
    <x v="0"/>
    <x v="1"/>
    <x v="0"/>
    <x v="1"/>
    <s v="West Ashley"/>
    <x v="40"/>
    <b v="0"/>
    <s v="Attack"/>
    <s v="#Not Provided"/>
    <b v="1"/>
    <n v="-80.05"/>
    <n v="32.835000000000001"/>
    <b v="1"/>
  </r>
  <r>
    <n v="6714"/>
    <s v="#Not Included"/>
    <d v="2021-09-18T00:00:00"/>
    <x v="6"/>
    <x v="8"/>
    <x v="0"/>
    <x v="13"/>
    <x v="47"/>
    <x v="0"/>
    <x v="5"/>
    <s v="Ghent"/>
    <x v="23"/>
    <b v="0"/>
    <s v="Undetermined"/>
    <s v="#Not Provided"/>
    <b v="0"/>
    <s v="#Not Provided"/>
    <s v="#Not Provided"/>
    <b v="1"/>
  </r>
  <r>
    <n v="6715"/>
    <s v="Turell Brown"/>
    <d v="2021-09-19T00:00:00"/>
    <x v="6"/>
    <x v="8"/>
    <x v="0"/>
    <x v="4"/>
    <x v="14"/>
    <x v="0"/>
    <x v="5"/>
    <s v="Chicago"/>
    <x v="15"/>
    <b v="0"/>
    <s v="Other"/>
    <s v="#Not Provided"/>
    <b v="0"/>
    <n v="-87.634"/>
    <n v="41.776000000000003"/>
    <b v="1"/>
  </r>
  <r>
    <n v="6716"/>
    <s v="Deon Ledet"/>
    <d v="2021-09-20T00:00:00"/>
    <x v="6"/>
    <x v="8"/>
    <x v="0"/>
    <x v="0"/>
    <x v="12"/>
    <x v="0"/>
    <x v="3"/>
    <s v="Houston"/>
    <x v="9"/>
    <b v="0"/>
    <s v="Attack"/>
    <s v="Not fleeing"/>
    <b v="1"/>
    <n v="-95.313000000000002"/>
    <n v="29.934999999999999"/>
    <b v="1"/>
  </r>
  <r>
    <n v="6717"/>
    <s v="Phillip Lopez"/>
    <d v="2021-09-20T00:00:00"/>
    <x v="6"/>
    <x v="8"/>
    <x v="0"/>
    <x v="4"/>
    <x v="15"/>
    <x v="0"/>
    <x v="5"/>
    <s v="Signal Hill"/>
    <x v="3"/>
    <b v="0"/>
    <s v="Attack"/>
    <s v="Foot"/>
    <b v="0"/>
    <n v="-118.17100000000001"/>
    <n v="33.804000000000002"/>
    <b v="1"/>
  </r>
  <r>
    <n v="6718"/>
    <s v="Trent Leach"/>
    <d v="2021-09-21T00:00:00"/>
    <x v="6"/>
    <x v="8"/>
    <x v="0"/>
    <x v="0"/>
    <x v="12"/>
    <x v="0"/>
    <x v="1"/>
    <s v="Las Vegas"/>
    <x v="16"/>
    <b v="0"/>
    <s v="Attack"/>
    <s v="#Not Provided"/>
    <b v="0"/>
    <n v="-115.136"/>
    <n v="36.162999999999997"/>
    <b v="1"/>
  </r>
  <r>
    <n v="6719"/>
    <s v="Jose Antonio Oyuela-Palma"/>
    <d v="2021-09-21T00:00:00"/>
    <x v="6"/>
    <x v="8"/>
    <x v="0"/>
    <x v="0"/>
    <x v="17"/>
    <x v="0"/>
    <x v="5"/>
    <s v="Henderson"/>
    <x v="16"/>
    <b v="1"/>
    <s v="Attack"/>
    <s v="#Not Provided"/>
    <b v="0"/>
    <n v="-115.108"/>
    <n v="36.158999999999999"/>
    <b v="1"/>
  </r>
  <r>
    <n v="6720"/>
    <s v="Brandi R. Baida"/>
    <d v="2021-09-21T00:00:00"/>
    <x v="6"/>
    <x v="8"/>
    <x v="0"/>
    <x v="0"/>
    <x v="12"/>
    <x v="1"/>
    <x v="5"/>
    <s v="Auburn"/>
    <x v="35"/>
    <b v="0"/>
    <s v="Attack"/>
    <s v="Not fleeing"/>
    <b v="0"/>
    <n v="-76.590999999999994"/>
    <n v="42.933999999999997"/>
    <b v="1"/>
  </r>
  <r>
    <n v="6721"/>
    <s v="Irlin Paz"/>
    <d v="2021-09-22T00:00:00"/>
    <x v="6"/>
    <x v="8"/>
    <x v="0"/>
    <x v="4"/>
    <x v="36"/>
    <x v="0"/>
    <x v="5"/>
    <s v="Chamblee"/>
    <x v="31"/>
    <b v="0"/>
    <s v="Attack"/>
    <s v="Not fleeing"/>
    <b v="0"/>
    <n v="-84.290999999999997"/>
    <n v="33.893000000000001"/>
    <b v="1"/>
  </r>
  <r>
    <n v="6722"/>
    <s v="Keith Cole"/>
    <d v="2021-09-23T00:00:00"/>
    <x v="6"/>
    <x v="8"/>
    <x v="0"/>
    <x v="13"/>
    <x v="47"/>
    <x v="0"/>
    <x v="3"/>
    <s v="Looxahoma"/>
    <x v="38"/>
    <b v="0"/>
    <s v="Other"/>
    <s v="Foot"/>
    <b v="1"/>
    <n v="-89.838999999999999"/>
    <n v="34.612000000000002"/>
    <b v="1"/>
  </r>
  <r>
    <n v="6723"/>
    <s v="#Not Included"/>
    <d v="2021-09-23T00:00:00"/>
    <x v="6"/>
    <x v="8"/>
    <x v="0"/>
    <x v="0"/>
    <x v="36"/>
    <x v="0"/>
    <x v="5"/>
    <s v="McKinney"/>
    <x v="9"/>
    <b v="1"/>
    <s v="Attack"/>
    <s v="Not fleeing"/>
    <b v="0"/>
    <n v="-96.676000000000002"/>
    <n v="33.161000000000001"/>
    <b v="1"/>
  </r>
  <r>
    <n v="6724"/>
    <s v="Barry Ross"/>
    <d v="2021-09-23T00:00:00"/>
    <x v="6"/>
    <x v="8"/>
    <x v="0"/>
    <x v="0"/>
    <x v="8"/>
    <x v="0"/>
    <x v="5"/>
    <s v="Los Angeles"/>
    <x v="3"/>
    <b v="0"/>
    <s v="Attack"/>
    <s v="Car"/>
    <b v="0"/>
    <n v="-118.154"/>
    <n v="34.805999999999997"/>
    <b v="1"/>
  </r>
  <r>
    <n v="6725"/>
    <s v="Barry P. Heckard"/>
    <d v="2021-09-23T00:00:00"/>
    <x v="6"/>
    <x v="8"/>
    <x v="0"/>
    <x v="0"/>
    <x v="4"/>
    <x v="0"/>
    <x v="1"/>
    <s v="Newberry"/>
    <x v="26"/>
    <b v="0"/>
    <s v="Attack"/>
    <s v="Car"/>
    <b v="0"/>
    <n v="-82.606999999999999"/>
    <n v="29.638999999999999"/>
    <b v="1"/>
  </r>
  <r>
    <n v="6726"/>
    <s v="Desmond Lewis"/>
    <d v="2021-09-23T00:00:00"/>
    <x v="6"/>
    <x v="8"/>
    <x v="0"/>
    <x v="0"/>
    <x v="45"/>
    <x v="0"/>
    <x v="3"/>
    <s v="Lake Charles"/>
    <x v="11"/>
    <b v="0"/>
    <s v="Attack"/>
    <s v="Not fleeing"/>
    <b v="0"/>
    <s v="#Not Provided"/>
    <s v="#Not Provided"/>
    <b v="1"/>
  </r>
  <r>
    <n v="6727"/>
    <s v="Jessie Leonard"/>
    <d v="2021-09-24T00:00:00"/>
    <x v="6"/>
    <x v="8"/>
    <x v="0"/>
    <x v="0"/>
    <x v="16"/>
    <x v="1"/>
    <x v="5"/>
    <s v="Indianapolis"/>
    <x v="22"/>
    <b v="0"/>
    <s v="Other"/>
    <s v="Car"/>
    <b v="1"/>
    <n v="-86.168999999999997"/>
    <n v="39.808999999999997"/>
    <b v="1"/>
  </r>
  <r>
    <n v="6728"/>
    <s v="Ronnie Andrew Garcia"/>
    <d v="2021-09-25T00:00:00"/>
    <x v="6"/>
    <x v="8"/>
    <x v="0"/>
    <x v="0"/>
    <x v="21"/>
    <x v="0"/>
    <x v="2"/>
    <s v="Huntington Beach"/>
    <x v="3"/>
    <b v="0"/>
    <s v="Other"/>
    <s v="#Not Provided"/>
    <b v="0"/>
    <n v="-118.004"/>
    <n v="33.655000000000001"/>
    <b v="1"/>
  </r>
  <r>
    <n v="6729"/>
    <s v="Sandra Barajas"/>
    <d v="2021-09-25T00:00:00"/>
    <x v="6"/>
    <x v="8"/>
    <x v="0"/>
    <x v="4"/>
    <x v="12"/>
    <x v="1"/>
    <x v="2"/>
    <s v="Delano"/>
    <x v="3"/>
    <b v="0"/>
    <s v="Attack"/>
    <s v="Not fleeing"/>
    <b v="0"/>
    <n v="-119.239"/>
    <n v="35.783000000000001"/>
    <b v="1"/>
  </r>
  <r>
    <n v="6730"/>
    <s v="Christian Smith"/>
    <d v="2021-09-25T00:00:00"/>
    <x v="6"/>
    <x v="8"/>
    <x v="0"/>
    <x v="0"/>
    <x v="19"/>
    <x v="0"/>
    <x v="5"/>
    <s v="Decatur"/>
    <x v="31"/>
    <b v="0"/>
    <s v="Other"/>
    <s v="#Not Provided"/>
    <b v="0"/>
    <n v="-84.28"/>
    <n v="33.726999999999997"/>
    <b v="1"/>
  </r>
  <r>
    <n v="6731"/>
    <s v="Gloria Marie Strong"/>
    <d v="2021-09-27T00:00:00"/>
    <x v="6"/>
    <x v="8"/>
    <x v="0"/>
    <x v="0"/>
    <x v="25"/>
    <x v="1"/>
    <x v="5"/>
    <s v="Allen"/>
    <x v="9"/>
    <b v="0"/>
    <s v="Attack"/>
    <s v="Foot"/>
    <b v="0"/>
    <n v="-96.676000000000002"/>
    <n v="33.100999999999999"/>
    <b v="1"/>
  </r>
  <r>
    <n v="6732"/>
    <s v="Joseph Arbour"/>
    <d v="2021-09-27T00:00:00"/>
    <x v="6"/>
    <x v="8"/>
    <x v="0"/>
    <x v="36"/>
    <x v="16"/>
    <x v="0"/>
    <x v="1"/>
    <s v="Auburn"/>
    <x v="36"/>
    <b v="0"/>
    <s v="Other"/>
    <s v="Foot"/>
    <b v="0"/>
    <n v="-70.227000000000004"/>
    <n v="44.107999999999997"/>
    <b v="1"/>
  </r>
  <r>
    <n v="6733"/>
    <s v="Manuela Rodriguez"/>
    <d v="2021-09-27T00:00:00"/>
    <x v="6"/>
    <x v="8"/>
    <x v="0"/>
    <x v="1"/>
    <x v="5"/>
    <x v="1"/>
    <x v="5"/>
    <s v="Long Beach"/>
    <x v="3"/>
    <b v="0"/>
    <s v="Other"/>
    <s v="Car"/>
    <b v="0"/>
    <s v="#Not Provided"/>
    <s v="#Not Provided"/>
    <b v="1"/>
  </r>
  <r>
    <n v="6734"/>
    <s v="Nathan Thomas Honeycutt"/>
    <d v="2021-09-27T00:00:00"/>
    <x v="6"/>
    <x v="8"/>
    <x v="0"/>
    <x v="0"/>
    <x v="35"/>
    <x v="0"/>
    <x v="5"/>
    <s v="Happy Valley"/>
    <x v="1"/>
    <b v="0"/>
    <s v="Other"/>
    <s v="Car"/>
    <b v="0"/>
    <n v="-122.514"/>
    <n v="45.454000000000001"/>
    <b v="1"/>
  </r>
  <r>
    <n v="6735"/>
    <s v="Patrick Chin"/>
    <d v="2021-09-28T00:00:00"/>
    <x v="6"/>
    <x v="8"/>
    <x v="0"/>
    <x v="10"/>
    <x v="21"/>
    <x v="0"/>
    <x v="5"/>
    <s v="Hillsborough"/>
    <x v="21"/>
    <b v="0"/>
    <s v="Other"/>
    <s v="#Not Provided"/>
    <b v="0"/>
    <n v="-74.614000000000004"/>
    <n v="40.478999999999999"/>
    <b v="1"/>
  </r>
  <r>
    <n v="6736"/>
    <s v="Brandon Lopez"/>
    <d v="2021-09-28T00:00:00"/>
    <x v="6"/>
    <x v="8"/>
    <x v="0"/>
    <x v="13"/>
    <x v="8"/>
    <x v="0"/>
    <x v="5"/>
    <s v="Santa Ana"/>
    <x v="3"/>
    <b v="1"/>
    <s v="Other"/>
    <s v="Car"/>
    <b v="0"/>
    <n v="-117.88500000000001"/>
    <n v="33.747999999999998"/>
    <b v="1"/>
  </r>
  <r>
    <n v="6737"/>
    <s v="Leonel Chavez"/>
    <d v="2021-09-28T00:00:00"/>
    <x v="6"/>
    <x v="8"/>
    <x v="1"/>
    <x v="13"/>
    <x v="22"/>
    <x v="0"/>
    <x v="5"/>
    <s v="El Sereno"/>
    <x v="3"/>
    <b v="0"/>
    <s v="Other"/>
    <s v="Not fleeing"/>
    <b v="0"/>
    <s v="#Not Provided"/>
    <s v="#Not Provided"/>
    <b v="1"/>
  </r>
  <r>
    <n v="6738"/>
    <s v="Daniel Ledford"/>
    <d v="2021-09-29T00:00:00"/>
    <x v="6"/>
    <x v="8"/>
    <x v="0"/>
    <x v="13"/>
    <x v="11"/>
    <x v="0"/>
    <x v="1"/>
    <s v="Middlesboro"/>
    <x v="23"/>
    <b v="0"/>
    <s v="Undetermined"/>
    <s v="#Not Provided"/>
    <b v="0"/>
    <n v="-83.713999999999999"/>
    <n v="36.606999999999999"/>
    <b v="1"/>
  </r>
  <r>
    <n v="6739"/>
    <s v="Stephen Phil Franco"/>
    <d v="2021-09-29T00:00:00"/>
    <x v="6"/>
    <x v="8"/>
    <x v="0"/>
    <x v="0"/>
    <x v="13"/>
    <x v="0"/>
    <x v="2"/>
    <s v="Tempe"/>
    <x v="6"/>
    <b v="0"/>
    <s v="Other"/>
    <s v="Not fleeing"/>
    <b v="0"/>
    <n v="-111.937"/>
    <n v="33.378"/>
    <b v="1"/>
  </r>
  <r>
    <n v="6740"/>
    <s v="Kyle Anthony Veyon"/>
    <d v="2021-09-29T00:00:00"/>
    <x v="6"/>
    <x v="8"/>
    <x v="1"/>
    <x v="4"/>
    <x v="35"/>
    <x v="0"/>
    <x v="5"/>
    <s v="Columbus"/>
    <x v="10"/>
    <b v="0"/>
    <s v="Other"/>
    <s v="Not fleeing"/>
    <b v="1"/>
    <n v="-82.897000000000006"/>
    <n v="39.920999999999999"/>
    <b v="1"/>
  </r>
  <r>
    <n v="6741"/>
    <s v="Chaz Nathan McGowen"/>
    <d v="2021-09-30T00:00:00"/>
    <x v="6"/>
    <x v="8"/>
    <x v="0"/>
    <x v="4"/>
    <x v="14"/>
    <x v="0"/>
    <x v="5"/>
    <s v="Niles Charter Township"/>
    <x v="30"/>
    <b v="0"/>
    <s v="Other"/>
    <s v="Not fleeing"/>
    <b v="0"/>
    <n v="-86.245000000000005"/>
    <n v="41.790999999999997"/>
    <b v="1"/>
  </r>
  <r>
    <n v="6742"/>
    <s v="Nicholas Norris"/>
    <d v="2021-09-30T00:00:00"/>
    <x v="6"/>
    <x v="8"/>
    <x v="0"/>
    <x v="13"/>
    <x v="3"/>
    <x v="0"/>
    <x v="5"/>
    <s v="Bexar County"/>
    <x v="9"/>
    <b v="1"/>
    <s v="Attack"/>
    <s v="Car"/>
    <b v="0"/>
    <n v="-98.715999999999994"/>
    <n v="29.434999999999999"/>
    <b v="1"/>
  </r>
  <r>
    <n v="6743"/>
    <s v="James Michael Farris"/>
    <d v="2021-10-01T00:00:00"/>
    <x v="6"/>
    <x v="9"/>
    <x v="0"/>
    <x v="0"/>
    <x v="25"/>
    <x v="0"/>
    <x v="1"/>
    <s v="Hamilton County"/>
    <x v="32"/>
    <b v="0"/>
    <s v="Attack"/>
    <s v="#Not Provided"/>
    <b v="0"/>
    <n v="-85.164000000000001"/>
    <n v="35.235999999999997"/>
    <b v="1"/>
  </r>
  <r>
    <n v="6744"/>
    <s v="Buster Lee Carpenter"/>
    <d v="2021-10-01T00:00:00"/>
    <x v="6"/>
    <x v="9"/>
    <x v="0"/>
    <x v="7"/>
    <x v="3"/>
    <x v="0"/>
    <x v="1"/>
    <s v="Rogersville"/>
    <x v="32"/>
    <b v="0"/>
    <s v="Attack"/>
    <s v="Car"/>
    <b v="0"/>
    <n v="-82.980999999999995"/>
    <n v="36.424999999999997"/>
    <b v="1"/>
  </r>
  <r>
    <n v="6745"/>
    <s v="Wade Adams"/>
    <d v="2021-10-02T00:00:00"/>
    <x v="6"/>
    <x v="9"/>
    <x v="0"/>
    <x v="0"/>
    <x v="48"/>
    <x v="0"/>
    <x v="1"/>
    <s v="Westwego"/>
    <x v="11"/>
    <b v="1"/>
    <s v="Other"/>
    <s v="Car"/>
    <b v="0"/>
    <s v="#Not Provided"/>
    <s v="#Not Provided"/>
    <b v="1"/>
  </r>
  <r>
    <n v="6746"/>
    <s v="Jess Jackson"/>
    <d v="2021-10-03T00:00:00"/>
    <x v="6"/>
    <x v="9"/>
    <x v="0"/>
    <x v="0"/>
    <x v="11"/>
    <x v="0"/>
    <x v="5"/>
    <s v="Wichita"/>
    <x v="2"/>
    <b v="1"/>
    <s v="Attack"/>
    <s v="Not fleeing"/>
    <b v="0"/>
    <n v="-97.284000000000006"/>
    <n v="37.697000000000003"/>
    <b v="1"/>
  </r>
  <r>
    <n v="6747"/>
    <s v="David Jacques"/>
    <d v="2021-10-03T00:00:00"/>
    <x v="6"/>
    <x v="9"/>
    <x v="0"/>
    <x v="0"/>
    <x v="22"/>
    <x v="0"/>
    <x v="5"/>
    <s v="Colorado Springs"/>
    <x v="4"/>
    <b v="0"/>
    <s v="Attack"/>
    <s v="Foot"/>
    <b v="0"/>
    <n v="-104.76600000000001"/>
    <n v="38.816000000000003"/>
    <b v="1"/>
  </r>
  <r>
    <n v="6748"/>
    <s v="#Not Included"/>
    <d v="2021-10-03T00:00:00"/>
    <x v="6"/>
    <x v="9"/>
    <x v="0"/>
    <x v="13"/>
    <x v="47"/>
    <x v="0"/>
    <x v="5"/>
    <s v="Las Vegas"/>
    <x v="16"/>
    <b v="0"/>
    <s v="Undetermined"/>
    <s v="#Not Provided"/>
    <b v="0"/>
    <n v="-115.018"/>
    <n v="36.198"/>
    <b v="1"/>
  </r>
  <r>
    <n v="6749"/>
    <s v="Christopher Mosco"/>
    <d v="2021-10-03T00:00:00"/>
    <x v="6"/>
    <x v="9"/>
    <x v="0"/>
    <x v="0"/>
    <x v="3"/>
    <x v="0"/>
    <x v="5"/>
    <s v="Los Angeles"/>
    <x v="3"/>
    <b v="1"/>
    <s v="Attack"/>
    <s v="#Not Provided"/>
    <b v="0"/>
    <n v="-118.57"/>
    <n v="34.372"/>
    <b v="1"/>
  </r>
  <r>
    <n v="6750"/>
    <s v="Demetrius Deshawn Roberts"/>
    <d v="2021-10-04T00:00:00"/>
    <x v="6"/>
    <x v="9"/>
    <x v="0"/>
    <x v="0"/>
    <x v="27"/>
    <x v="0"/>
    <x v="5"/>
    <s v="Las Vegas"/>
    <x v="16"/>
    <b v="0"/>
    <s v="Attack"/>
    <s v="Foot"/>
    <b v="0"/>
    <n v="-115.199"/>
    <n v="36.137"/>
    <b v="1"/>
  </r>
  <r>
    <n v="6751"/>
    <s v="Paul J. Weeden"/>
    <d v="2021-10-04T00:00:00"/>
    <x v="6"/>
    <x v="9"/>
    <x v="0"/>
    <x v="36"/>
    <x v="54"/>
    <x v="0"/>
    <x v="1"/>
    <s v="Walton"/>
    <x v="35"/>
    <b v="1"/>
    <s v="Attack"/>
    <s v="#Not Provided"/>
    <b v="0"/>
    <n v="-75.125"/>
    <n v="42.17"/>
    <b v="1"/>
  </r>
  <r>
    <n v="6752"/>
    <s v="Chad Allen Jenkins"/>
    <d v="2021-10-04T00:00:00"/>
    <x v="6"/>
    <x v="9"/>
    <x v="0"/>
    <x v="0"/>
    <x v="44"/>
    <x v="0"/>
    <x v="1"/>
    <s v="St. Petersburg"/>
    <x v="26"/>
    <b v="0"/>
    <s v="Other"/>
    <s v="#Not Provided"/>
    <b v="0"/>
    <n v="-82.685000000000002"/>
    <n v="27.774000000000001"/>
    <b v="1"/>
  </r>
  <r>
    <n v="6753"/>
    <s v="Shane E. Hartman"/>
    <d v="2021-10-04T00:00:00"/>
    <x v="6"/>
    <x v="9"/>
    <x v="0"/>
    <x v="23"/>
    <x v="47"/>
    <x v="0"/>
    <x v="5"/>
    <s v="Houma"/>
    <x v="11"/>
    <b v="0"/>
    <s v="Attack"/>
    <s v="Not fleeing"/>
    <b v="0"/>
    <n v="-90.725999999999999"/>
    <n v="29.591999999999999"/>
    <b v="1"/>
  </r>
  <r>
    <n v="6754"/>
    <s v="R.V. Johnson"/>
    <d v="2021-10-04T00:00:00"/>
    <x v="6"/>
    <x v="9"/>
    <x v="0"/>
    <x v="4"/>
    <x v="6"/>
    <x v="0"/>
    <x v="5"/>
    <s v="Galesburg"/>
    <x v="30"/>
    <b v="0"/>
    <s v="Other"/>
    <s v="Not fleeing"/>
    <b v="1"/>
    <s v="#Not Provided"/>
    <s v="#Not Provided"/>
    <b v="1"/>
  </r>
  <r>
    <n v="6755"/>
    <s v="Michael Craig"/>
    <d v="2021-10-04T00:00:00"/>
    <x v="6"/>
    <x v="9"/>
    <x v="0"/>
    <x v="1"/>
    <x v="33"/>
    <x v="0"/>
    <x v="3"/>
    <s v="Chicago"/>
    <x v="15"/>
    <b v="0"/>
    <s v="Undetermined"/>
    <s v="#Not Provided"/>
    <b v="1"/>
    <s v="#Not Provided"/>
    <s v="#Not Provided"/>
    <b v="1"/>
  </r>
  <r>
    <n v="6756"/>
    <s v="Donte Lorenzo Laster"/>
    <d v="2021-10-05T00:00:00"/>
    <x v="6"/>
    <x v="9"/>
    <x v="0"/>
    <x v="0"/>
    <x v="2"/>
    <x v="0"/>
    <x v="5"/>
    <s v="Tucson"/>
    <x v="6"/>
    <b v="0"/>
    <s v="Attack"/>
    <s v="#Not Provided"/>
    <b v="0"/>
    <n v="-110.97"/>
    <n v="32.264000000000003"/>
    <b v="1"/>
  </r>
  <r>
    <n v="6757"/>
    <s v="Jesse Medrano"/>
    <d v="2021-10-05T00:00:00"/>
    <x v="6"/>
    <x v="9"/>
    <x v="0"/>
    <x v="0"/>
    <x v="7"/>
    <x v="0"/>
    <x v="5"/>
    <s v="Los Angeles"/>
    <x v="3"/>
    <b v="0"/>
    <s v="Attack"/>
    <s v="Not fleeing"/>
    <b v="0"/>
    <n v="-118.322"/>
    <n v="34.036000000000001"/>
    <b v="1"/>
  </r>
  <r>
    <n v="6758"/>
    <s v="Nurgazy Mamyrov"/>
    <d v="2021-10-05T00:00:00"/>
    <x v="6"/>
    <x v="9"/>
    <x v="0"/>
    <x v="7"/>
    <x v="25"/>
    <x v="0"/>
    <x v="5"/>
    <s v="Greene Township"/>
    <x v="8"/>
    <b v="0"/>
    <s v="Attack"/>
    <s v="Not fleeing"/>
    <b v="0"/>
    <s v="#Not Provided"/>
    <s v="#Not Provided"/>
    <b v="1"/>
  </r>
  <r>
    <n v="6759"/>
    <s v="Daniel Garcia"/>
    <d v="2021-10-05T00:00:00"/>
    <x v="6"/>
    <x v="9"/>
    <x v="0"/>
    <x v="1"/>
    <x v="21"/>
    <x v="0"/>
    <x v="2"/>
    <s v="Corpus Christi"/>
    <x v="9"/>
    <b v="0"/>
    <s v="Other"/>
    <s v="Car"/>
    <b v="0"/>
    <s v="#Not Provided"/>
    <s v="#Not Provided"/>
    <b v="1"/>
  </r>
  <r>
    <n v="6760"/>
    <s v="Corey Daniel Wellman"/>
    <d v="2021-10-05T00:00:00"/>
    <x v="6"/>
    <x v="9"/>
    <x v="0"/>
    <x v="0"/>
    <x v="36"/>
    <x v="0"/>
    <x v="3"/>
    <s v="Nashville"/>
    <x v="32"/>
    <b v="0"/>
    <s v="Attack"/>
    <s v="Car"/>
    <b v="0"/>
    <s v="#Not Provided"/>
    <s v="#Not Provided"/>
    <b v="1"/>
  </r>
  <r>
    <n v="6761"/>
    <s v="Simran Gordon"/>
    <d v="2021-10-06T00:00:00"/>
    <x v="6"/>
    <x v="9"/>
    <x v="0"/>
    <x v="0"/>
    <x v="22"/>
    <x v="0"/>
    <x v="5"/>
    <s v="Rochester"/>
    <x v="35"/>
    <b v="0"/>
    <s v="Attack"/>
    <s v="Not fleeing"/>
    <b v="1"/>
    <n v="-77.632000000000005"/>
    <n v="43.151000000000003"/>
    <b v="1"/>
  </r>
  <r>
    <n v="6762"/>
    <s v="Andra Devon Murphy"/>
    <d v="2021-10-06T00:00:00"/>
    <x v="6"/>
    <x v="9"/>
    <x v="0"/>
    <x v="0"/>
    <x v="21"/>
    <x v="0"/>
    <x v="3"/>
    <s v="Bolivar"/>
    <x v="32"/>
    <b v="0"/>
    <s v="Attack"/>
    <s v="Car"/>
    <b v="0"/>
    <n v="-88.986000000000004"/>
    <n v="35.252000000000002"/>
    <b v="1"/>
  </r>
  <r>
    <n v="6763"/>
    <s v="Fidel Bedolla"/>
    <d v="2021-10-06T00:00:00"/>
    <x v="6"/>
    <x v="9"/>
    <x v="0"/>
    <x v="0"/>
    <x v="59"/>
    <x v="0"/>
    <x v="5"/>
    <s v="Bakersfield"/>
    <x v="3"/>
    <b v="0"/>
    <s v="Attack"/>
    <s v="#Not Provided"/>
    <b v="0"/>
    <n v="-118.989"/>
    <n v="35.357999999999997"/>
    <b v="1"/>
  </r>
  <r>
    <n v="6764"/>
    <s v="Guillermo San Miguel Sanchez"/>
    <d v="2021-10-06T00:00:00"/>
    <x v="6"/>
    <x v="9"/>
    <x v="0"/>
    <x v="4"/>
    <x v="9"/>
    <x v="0"/>
    <x v="5"/>
    <s v="Weslaco"/>
    <x v="9"/>
    <b v="1"/>
    <s v="Attack"/>
    <s v="Not fleeing"/>
    <b v="0"/>
    <n v="-97.995999999999995"/>
    <n v="26.236000000000001"/>
    <b v="1"/>
  </r>
  <r>
    <n v="6765"/>
    <s v="Johan Quintero"/>
    <d v="2021-10-07T00:00:00"/>
    <x v="6"/>
    <x v="9"/>
    <x v="0"/>
    <x v="0"/>
    <x v="6"/>
    <x v="0"/>
    <x v="5"/>
    <s v="Wentzville"/>
    <x v="19"/>
    <b v="0"/>
    <s v="Other"/>
    <s v="Not fleeing"/>
    <b v="0"/>
    <n v="-90.820999999999998"/>
    <n v="38.805999999999997"/>
    <b v="1"/>
  </r>
  <r>
    <n v="6766"/>
    <s v="Lloyd Grant McClung"/>
    <d v="2021-10-07T00:00:00"/>
    <x v="6"/>
    <x v="9"/>
    <x v="0"/>
    <x v="0"/>
    <x v="18"/>
    <x v="0"/>
    <x v="5"/>
    <s v="Cleveland"/>
    <x v="32"/>
    <b v="1"/>
    <s v="Attack"/>
    <s v="Not fleeing"/>
    <b v="0"/>
    <s v="#Not Provided"/>
    <s v="#Not Provided"/>
    <b v="1"/>
  </r>
  <r>
    <n v="6767"/>
    <s v="Derrick Clinton"/>
    <d v="2021-10-08T00:00:00"/>
    <x v="6"/>
    <x v="9"/>
    <x v="0"/>
    <x v="0"/>
    <x v="25"/>
    <x v="0"/>
    <x v="5"/>
    <s v="Indian Land"/>
    <x v="40"/>
    <b v="0"/>
    <s v="Attack"/>
    <s v="Not fleeing"/>
    <b v="0"/>
    <n v="-80.850999999999999"/>
    <n v="35.005000000000003"/>
    <b v="1"/>
  </r>
  <r>
    <n v="6768"/>
    <s v="Lance R. Stelzer"/>
    <d v="2021-10-08T00:00:00"/>
    <x v="6"/>
    <x v="9"/>
    <x v="0"/>
    <x v="13"/>
    <x v="12"/>
    <x v="0"/>
    <x v="5"/>
    <s v="Goetz"/>
    <x v="39"/>
    <b v="0"/>
    <s v="Undetermined"/>
    <s v="Not fleeing"/>
    <b v="0"/>
    <n v="-91.192999999999998"/>
    <n v="44.975000000000001"/>
    <b v="1"/>
  </r>
  <r>
    <n v="6769"/>
    <s v="Scott W. Hottinger"/>
    <d v="2021-10-08T00:00:00"/>
    <x v="6"/>
    <x v="9"/>
    <x v="0"/>
    <x v="0"/>
    <x v="7"/>
    <x v="0"/>
    <x v="5"/>
    <s v="Salcha"/>
    <x v="34"/>
    <b v="0"/>
    <s v="Attack"/>
    <s v="#Not Provided"/>
    <b v="0"/>
    <s v="#Not Provided"/>
    <s v="#Not Provided"/>
    <b v="1"/>
  </r>
  <r>
    <n v="6770"/>
    <s v="Rudy Anderson"/>
    <d v="2021-10-08T00:00:00"/>
    <x v="6"/>
    <x v="9"/>
    <x v="0"/>
    <x v="0"/>
    <x v="34"/>
    <x v="0"/>
    <x v="5"/>
    <s v="Los Angeles"/>
    <x v="3"/>
    <b v="0"/>
    <s v="Attack"/>
    <s v="Not fleeing"/>
    <b v="1"/>
    <s v="#Not Provided"/>
    <s v="#Not Provided"/>
    <b v="1"/>
  </r>
  <r>
    <n v="6771"/>
    <s v="Ramone Dwight"/>
    <d v="2021-10-08T00:00:00"/>
    <x v="6"/>
    <x v="9"/>
    <x v="0"/>
    <x v="0"/>
    <x v="20"/>
    <x v="0"/>
    <x v="3"/>
    <s v="Evans County"/>
    <x v="31"/>
    <b v="0"/>
    <s v="Attack"/>
    <s v="Other"/>
    <b v="0"/>
    <s v="#Not Provided"/>
    <s v="#Not Provided"/>
    <b v="1"/>
  </r>
  <r>
    <n v="6772"/>
    <s v="Isaac Louis Soria"/>
    <d v="2021-10-08T00:00:00"/>
    <x v="6"/>
    <x v="9"/>
    <x v="0"/>
    <x v="0"/>
    <x v="14"/>
    <x v="0"/>
    <x v="5"/>
    <s v="Rancho Cucamonga"/>
    <x v="3"/>
    <b v="0"/>
    <s v="Other"/>
    <s v="Not fleeing"/>
    <b v="0"/>
    <s v="#Not Provided"/>
    <s v="#Not Provided"/>
    <b v="1"/>
  </r>
  <r>
    <n v="6773"/>
    <s v="Brian Umana"/>
    <d v="2021-10-08T00:00:00"/>
    <x v="6"/>
    <x v="9"/>
    <x v="1"/>
    <x v="11"/>
    <x v="14"/>
    <x v="0"/>
    <x v="5"/>
    <s v="National City"/>
    <x v="3"/>
    <b v="0"/>
    <s v="Attack"/>
    <s v="Not fleeing"/>
    <b v="1"/>
    <s v="#Not Provided"/>
    <s v="#Not Provided"/>
    <b v="1"/>
  </r>
  <r>
    <n v="6774"/>
    <s v="Travis Daniel Carlon"/>
    <d v="2021-10-09T00:00:00"/>
    <x v="6"/>
    <x v="9"/>
    <x v="0"/>
    <x v="0"/>
    <x v="3"/>
    <x v="0"/>
    <x v="5"/>
    <s v="Lompoc"/>
    <x v="3"/>
    <b v="0"/>
    <s v="Attack"/>
    <s v="Not fleeing"/>
    <b v="0"/>
    <n v="-120.46599999999999"/>
    <n v="34.637"/>
    <b v="1"/>
  </r>
  <r>
    <n v="6775"/>
    <s v="Timothy Houston"/>
    <d v="2021-10-09T00:00:00"/>
    <x v="6"/>
    <x v="9"/>
    <x v="0"/>
    <x v="13"/>
    <x v="7"/>
    <x v="0"/>
    <x v="1"/>
    <s v="Middlesboro"/>
    <x v="23"/>
    <b v="0"/>
    <s v="Undetermined"/>
    <s v="#Not Provided"/>
    <b v="0"/>
    <n v="-83.713999999999999"/>
    <n v="36.606999999999999"/>
    <b v="1"/>
  </r>
  <r>
    <n v="6776"/>
    <s v="Calvin Robinson"/>
    <d v="2021-10-09T00:00:00"/>
    <x v="6"/>
    <x v="9"/>
    <x v="0"/>
    <x v="0"/>
    <x v="50"/>
    <x v="0"/>
    <x v="3"/>
    <s v="Madison County"/>
    <x v="38"/>
    <b v="0"/>
    <s v="Attack"/>
    <s v="Car"/>
    <b v="0"/>
    <n v="-90.007999999999996"/>
    <n v="32.667999999999999"/>
    <b v="1"/>
  </r>
  <r>
    <n v="6777"/>
    <s v="Gustavo A. Esparza"/>
    <d v="2021-10-09T00:00:00"/>
    <x v="6"/>
    <x v="9"/>
    <x v="0"/>
    <x v="0"/>
    <x v="7"/>
    <x v="0"/>
    <x v="5"/>
    <s v="Las Cruces"/>
    <x v="17"/>
    <b v="0"/>
    <s v="Attack"/>
    <s v="Car"/>
    <b v="0"/>
    <n v="-106.794"/>
    <n v="32.317"/>
    <b v="1"/>
  </r>
  <r>
    <n v="6778"/>
    <s v="Michael Beck"/>
    <d v="2021-10-10T00:00:00"/>
    <x v="6"/>
    <x v="9"/>
    <x v="0"/>
    <x v="0"/>
    <x v="41"/>
    <x v="0"/>
    <x v="1"/>
    <s v="Leland"/>
    <x v="33"/>
    <b v="0"/>
    <s v="Attack"/>
    <s v="Not fleeing"/>
    <b v="0"/>
    <n v="-78.12"/>
    <n v="34.350999999999999"/>
    <b v="1"/>
  </r>
  <r>
    <n v="6779"/>
    <s v="Isaiah Guevara"/>
    <d v="2021-10-10T00:00:00"/>
    <x v="6"/>
    <x v="9"/>
    <x v="0"/>
    <x v="0"/>
    <x v="5"/>
    <x v="0"/>
    <x v="5"/>
    <s v="Whittier"/>
    <x v="3"/>
    <b v="0"/>
    <s v="Other"/>
    <s v="Not fleeing"/>
    <b v="0"/>
    <n v="-118.068"/>
    <n v="34"/>
    <b v="1"/>
  </r>
  <r>
    <n v="6780"/>
    <s v="Joshua Ebinger"/>
    <d v="2021-10-10T00:00:00"/>
    <x v="6"/>
    <x v="9"/>
    <x v="0"/>
    <x v="0"/>
    <x v="13"/>
    <x v="0"/>
    <x v="5"/>
    <s v="Sunman"/>
    <x v="22"/>
    <b v="0"/>
    <s v="Attack"/>
    <s v="#Not Provided"/>
    <b v="1"/>
    <n v="-85.097999999999999"/>
    <n v="39.204000000000001"/>
    <b v="1"/>
  </r>
  <r>
    <n v="6781"/>
    <s v="Perry Lamar Stringfellow"/>
    <d v="2021-10-10T00:00:00"/>
    <x v="6"/>
    <x v="9"/>
    <x v="0"/>
    <x v="7"/>
    <x v="44"/>
    <x v="0"/>
    <x v="1"/>
    <s v="Dothan"/>
    <x v="37"/>
    <b v="0"/>
    <s v="Attack"/>
    <s v="#Not Provided"/>
    <b v="0"/>
    <s v="#Not Provided"/>
    <s v="#Not Provided"/>
    <b v="1"/>
  </r>
  <r>
    <n v="6782"/>
    <s v="Jovan Lewis Singleton"/>
    <d v="2021-10-11T00:00:00"/>
    <x v="6"/>
    <x v="9"/>
    <x v="0"/>
    <x v="0"/>
    <x v="16"/>
    <x v="0"/>
    <x v="3"/>
    <s v="Woodlawn"/>
    <x v="28"/>
    <b v="0"/>
    <s v="Attack"/>
    <s v="Other"/>
    <b v="0"/>
    <s v="#Not Provided"/>
    <s v="#Not Provided"/>
    <b v="1"/>
  </r>
  <r>
    <n v="6783"/>
    <s v="Jonathan Zachery Combs"/>
    <d v="2021-10-12T00:00:00"/>
    <x v="6"/>
    <x v="9"/>
    <x v="0"/>
    <x v="0"/>
    <x v="36"/>
    <x v="0"/>
    <x v="1"/>
    <s v="Anderson"/>
    <x v="40"/>
    <b v="0"/>
    <s v="Other"/>
    <s v="Car"/>
    <b v="0"/>
    <n v="-82.539000000000001"/>
    <n v="34.676000000000002"/>
    <b v="1"/>
  </r>
  <r>
    <n v="6784"/>
    <s v="Bryan Calvin Lee"/>
    <d v="2021-10-12T00:00:00"/>
    <x v="6"/>
    <x v="9"/>
    <x v="0"/>
    <x v="0"/>
    <x v="21"/>
    <x v="0"/>
    <x v="1"/>
    <s v="Knoxville"/>
    <x v="32"/>
    <b v="0"/>
    <s v="Attack"/>
    <s v="Not fleeing"/>
    <b v="0"/>
    <n v="-83.893000000000001"/>
    <n v="35.951999999999998"/>
    <b v="1"/>
  </r>
  <r>
    <n v="6785"/>
    <s v="Mario Lawrence Martinez"/>
    <d v="2021-10-12T00:00:00"/>
    <x v="6"/>
    <x v="9"/>
    <x v="0"/>
    <x v="0"/>
    <x v="21"/>
    <x v="0"/>
    <x v="5"/>
    <s v="Las Vegas"/>
    <x v="16"/>
    <b v="0"/>
    <s v="Attack"/>
    <s v="Not fleeing"/>
    <b v="1"/>
    <n v="-115.051"/>
    <n v="36.195999999999998"/>
    <b v="1"/>
  </r>
  <r>
    <n v="6786"/>
    <s v="Buddy Byron McKenzie"/>
    <d v="2021-10-13T00:00:00"/>
    <x v="6"/>
    <x v="9"/>
    <x v="0"/>
    <x v="0"/>
    <x v="11"/>
    <x v="0"/>
    <x v="1"/>
    <s v="McCammon"/>
    <x v="27"/>
    <b v="0"/>
    <s v="Attack"/>
    <s v="Car"/>
    <b v="0"/>
    <n v="-112.18600000000001"/>
    <n v="42.654000000000003"/>
    <b v="1"/>
  </r>
  <r>
    <n v="6787"/>
    <s v="Dustin Paradis"/>
    <d v="2021-10-13T00:00:00"/>
    <x v="6"/>
    <x v="9"/>
    <x v="0"/>
    <x v="4"/>
    <x v="8"/>
    <x v="0"/>
    <x v="5"/>
    <s v="Augusta"/>
    <x v="36"/>
    <b v="0"/>
    <s v="Other"/>
    <s v="#Not Provided"/>
    <b v="0"/>
    <n v="-69.766000000000005"/>
    <n v="44.302"/>
    <b v="1"/>
  </r>
  <r>
    <n v="6788"/>
    <s v="Bobby Klum"/>
    <d v="2021-10-13T00:00:00"/>
    <x v="6"/>
    <x v="9"/>
    <x v="0"/>
    <x v="0"/>
    <x v="13"/>
    <x v="0"/>
    <x v="5"/>
    <s v="Davenport"/>
    <x v="7"/>
    <b v="0"/>
    <s v="Other"/>
    <s v="#Not Provided"/>
    <b v="0"/>
    <n v="-90.57"/>
    <n v="41.527999999999999"/>
    <b v="1"/>
  </r>
  <r>
    <n v="6789"/>
    <s v="Steven David Schumann"/>
    <d v="2021-10-13T00:00:00"/>
    <x v="6"/>
    <x v="9"/>
    <x v="0"/>
    <x v="28"/>
    <x v="36"/>
    <x v="0"/>
    <x v="1"/>
    <s v="Orangeville Township"/>
    <x v="30"/>
    <b v="0"/>
    <s v="Other"/>
    <s v="Not fleeing"/>
    <b v="0"/>
    <s v="#Not Provided"/>
    <s v="#Not Provided"/>
    <b v="1"/>
  </r>
  <r>
    <n v="6790"/>
    <s v="Carlos Arias"/>
    <d v="2021-10-13T00:00:00"/>
    <x v="6"/>
    <x v="9"/>
    <x v="0"/>
    <x v="4"/>
    <x v="16"/>
    <x v="0"/>
    <x v="5"/>
    <s v="Los Angeles"/>
    <x v="3"/>
    <b v="0"/>
    <s v="Other"/>
    <s v="Not fleeing"/>
    <b v="0"/>
    <s v="#Not Provided"/>
    <s v="#Not Provided"/>
    <b v="1"/>
  </r>
  <r>
    <n v="6791"/>
    <s v="Jermaine Harris"/>
    <d v="2021-10-14T00:00:00"/>
    <x v="6"/>
    <x v="9"/>
    <x v="0"/>
    <x v="4"/>
    <x v="3"/>
    <x v="0"/>
    <x v="3"/>
    <s v="Tarboro"/>
    <x v="33"/>
    <b v="1"/>
    <s v="Attack"/>
    <s v="Not fleeing"/>
    <b v="1"/>
    <n v="-77.587999999999994"/>
    <n v="35.883000000000003"/>
    <b v="1"/>
  </r>
  <r>
    <n v="6792"/>
    <s v="#Not Included"/>
    <d v="2021-10-14T00:00:00"/>
    <x v="6"/>
    <x v="9"/>
    <x v="0"/>
    <x v="4"/>
    <x v="42"/>
    <x v="0"/>
    <x v="5"/>
    <s v="Geary"/>
    <x v="5"/>
    <b v="0"/>
    <s v="Attack"/>
    <s v="Not fleeing"/>
    <b v="0"/>
    <n v="-98.272000000000006"/>
    <n v="35.536000000000001"/>
    <b v="1"/>
  </r>
  <r>
    <n v="6793"/>
    <s v="Russell Leggett"/>
    <d v="2021-10-14T00:00:00"/>
    <x v="6"/>
    <x v="9"/>
    <x v="0"/>
    <x v="0"/>
    <x v="12"/>
    <x v="0"/>
    <x v="5"/>
    <s v="Palm Springs"/>
    <x v="3"/>
    <b v="0"/>
    <s v="Attack"/>
    <s v="Car"/>
    <b v="0"/>
    <n v="-116.54600000000001"/>
    <n v="33.874000000000002"/>
    <b v="1"/>
  </r>
  <r>
    <n v="6794"/>
    <s v="Robert Allen Maness"/>
    <d v="2021-10-14T00:00:00"/>
    <x v="6"/>
    <x v="9"/>
    <x v="0"/>
    <x v="0"/>
    <x v="4"/>
    <x v="0"/>
    <x v="1"/>
    <s v="Anderson"/>
    <x v="40"/>
    <b v="0"/>
    <s v="Attack"/>
    <s v="Car"/>
    <b v="0"/>
    <n v="-82.65"/>
    <n v="34.503"/>
    <b v="1"/>
  </r>
  <r>
    <n v="6795"/>
    <s v="Michael Edward Nelson"/>
    <d v="2021-10-15T00:00:00"/>
    <x v="6"/>
    <x v="9"/>
    <x v="0"/>
    <x v="0"/>
    <x v="15"/>
    <x v="0"/>
    <x v="5"/>
    <s v="Milpitas"/>
    <x v="3"/>
    <b v="0"/>
    <s v="Other"/>
    <s v="Not fleeing"/>
    <b v="1"/>
    <s v="#Not Provided"/>
    <s v="#Not Provided"/>
    <b v="1"/>
  </r>
  <r>
    <n v="6796"/>
    <s v="Alexander King"/>
    <d v="2021-10-16T00:00:00"/>
    <x v="6"/>
    <x v="9"/>
    <x v="0"/>
    <x v="2"/>
    <x v="31"/>
    <x v="0"/>
    <x v="1"/>
    <s v="Tarpon Springs"/>
    <x v="26"/>
    <b v="0"/>
    <s v="Attack"/>
    <s v="Not fleeing"/>
    <b v="0"/>
    <n v="-82.757000000000005"/>
    <n v="28.148"/>
    <b v="1"/>
  </r>
  <r>
    <n v="6797"/>
    <s v="Joshua Dewayne Hammock"/>
    <d v="2021-10-16T00:00:00"/>
    <x v="6"/>
    <x v="9"/>
    <x v="0"/>
    <x v="4"/>
    <x v="12"/>
    <x v="0"/>
    <x v="1"/>
    <s v="Estero"/>
    <x v="26"/>
    <b v="0"/>
    <s v="Attack"/>
    <s v="#Not Provided"/>
    <b v="0"/>
    <n v="-81.783000000000001"/>
    <n v="26.433"/>
    <b v="1"/>
  </r>
  <r>
    <n v="6798"/>
    <s v="Guillermo Gonzalez"/>
    <d v="2021-10-16T00:00:00"/>
    <x v="6"/>
    <x v="9"/>
    <x v="0"/>
    <x v="0"/>
    <x v="36"/>
    <x v="0"/>
    <x v="1"/>
    <s v="Laredo"/>
    <x v="9"/>
    <b v="0"/>
    <s v="Attack"/>
    <s v="Not fleeing"/>
    <b v="0"/>
    <n v="-99.471000000000004"/>
    <n v="27.445"/>
    <b v="1"/>
  </r>
  <r>
    <n v="6799"/>
    <s v="Allan Lorenzo Robb"/>
    <d v="2021-10-17T00:00:00"/>
    <x v="6"/>
    <x v="9"/>
    <x v="0"/>
    <x v="4"/>
    <x v="19"/>
    <x v="0"/>
    <x v="3"/>
    <s v="West Palm Beach"/>
    <x v="26"/>
    <b v="0"/>
    <s v="Attack"/>
    <s v="Not fleeing"/>
    <b v="0"/>
    <n v="-80.06"/>
    <n v="26.692"/>
    <b v="1"/>
  </r>
  <r>
    <n v="6800"/>
    <s v="Christofer Conner"/>
    <d v="2021-10-17T00:00:00"/>
    <x v="6"/>
    <x v="9"/>
    <x v="0"/>
    <x v="28"/>
    <x v="36"/>
    <x v="0"/>
    <x v="5"/>
    <s v="Fort Smith"/>
    <x v="14"/>
    <b v="0"/>
    <s v="Attack"/>
    <s v="Not fleeing"/>
    <b v="0"/>
    <n v="-94.399000000000001"/>
    <n v="35.384999999999998"/>
    <b v="1"/>
  </r>
  <r>
    <n v="6801"/>
    <s v="Kfin Karuo"/>
    <d v="2021-10-17T00:00:00"/>
    <x v="6"/>
    <x v="9"/>
    <x v="0"/>
    <x v="0"/>
    <x v="14"/>
    <x v="0"/>
    <x v="5"/>
    <s v="Vancouver"/>
    <x v="0"/>
    <b v="0"/>
    <s v="Attack"/>
    <s v="Car"/>
    <b v="0"/>
    <n v="-122.548"/>
    <n v="45.658000000000001"/>
    <b v="1"/>
  </r>
  <r>
    <n v="6802"/>
    <s v="Douglas Knakmuhs"/>
    <d v="2021-10-17T00:00:00"/>
    <x v="6"/>
    <x v="9"/>
    <x v="0"/>
    <x v="0"/>
    <x v="36"/>
    <x v="0"/>
    <x v="1"/>
    <s v="Springfield"/>
    <x v="19"/>
    <b v="0"/>
    <s v="Attack"/>
    <s v="Foot"/>
    <b v="1"/>
    <n v="-93.316000000000003"/>
    <n v="37.206000000000003"/>
    <b v="1"/>
  </r>
  <r>
    <n v="6803"/>
    <s v="Deandre Johnson"/>
    <d v="2021-10-18T00:00:00"/>
    <x v="6"/>
    <x v="9"/>
    <x v="0"/>
    <x v="1"/>
    <x v="12"/>
    <x v="0"/>
    <x v="5"/>
    <s v="Washington"/>
    <x v="42"/>
    <b v="0"/>
    <s v="Attack"/>
    <s v="#Not Provided"/>
    <b v="1"/>
    <n v="-76.988"/>
    <n v="38.841999999999999"/>
    <b v="1"/>
  </r>
  <r>
    <n v="6804"/>
    <s v="Shawn Delemore Dempsey"/>
    <d v="2021-10-18T00:00:00"/>
    <x v="6"/>
    <x v="9"/>
    <x v="0"/>
    <x v="0"/>
    <x v="3"/>
    <x v="0"/>
    <x v="1"/>
    <s v="Mingo County"/>
    <x v="43"/>
    <b v="0"/>
    <s v="Attack"/>
    <s v="Car"/>
    <b v="0"/>
    <s v="#Not Provided"/>
    <s v="#Not Provided"/>
    <b v="1"/>
  </r>
  <r>
    <n v="6805"/>
    <s v="Daniel DiMillo"/>
    <d v="2021-10-19T00:00:00"/>
    <x v="6"/>
    <x v="9"/>
    <x v="0"/>
    <x v="4"/>
    <x v="39"/>
    <x v="0"/>
    <x v="5"/>
    <s v="Falmouth"/>
    <x v="36"/>
    <b v="0"/>
    <s v="Other"/>
    <s v="#Not Provided"/>
    <b v="0"/>
    <n v="-70.244"/>
    <n v="43.725000000000001"/>
    <b v="1"/>
  </r>
  <r>
    <n v="6806"/>
    <s v="#Not Included"/>
    <d v="2021-10-19T00:00:00"/>
    <x v="6"/>
    <x v="9"/>
    <x v="0"/>
    <x v="0"/>
    <x v="47"/>
    <x v="0"/>
    <x v="1"/>
    <s v="Pensacola"/>
    <x v="26"/>
    <b v="0"/>
    <s v="Attack"/>
    <s v="Not fleeing"/>
    <b v="0"/>
    <n v="-87.254000000000005"/>
    <n v="30.417999999999999"/>
    <b v="1"/>
  </r>
  <r>
    <n v="6807"/>
    <s v="Richard Thomas"/>
    <d v="2021-10-19T00:00:00"/>
    <x v="6"/>
    <x v="9"/>
    <x v="0"/>
    <x v="7"/>
    <x v="11"/>
    <x v="0"/>
    <x v="5"/>
    <s v="Golden Valley"/>
    <x v="16"/>
    <b v="0"/>
    <s v="Attack"/>
    <s v="Car"/>
    <b v="0"/>
    <n v="-119.85599999999999"/>
    <n v="39.613999999999997"/>
    <b v="1"/>
  </r>
  <r>
    <n v="6808"/>
    <s v="Carey Hammond"/>
    <d v="2021-10-19T00:00:00"/>
    <x v="6"/>
    <x v="9"/>
    <x v="0"/>
    <x v="36"/>
    <x v="42"/>
    <x v="0"/>
    <x v="1"/>
    <s v="Evansville"/>
    <x v="22"/>
    <b v="0"/>
    <s v="Attack"/>
    <s v="Not fleeing"/>
    <b v="0"/>
    <s v="#Not Provided"/>
    <s v="#Not Provided"/>
    <b v="1"/>
  </r>
  <r>
    <n v="6809"/>
    <s v="Betty Jane Tibaldi"/>
    <d v="2021-10-19T00:00:00"/>
    <x v="6"/>
    <x v="9"/>
    <x v="0"/>
    <x v="0"/>
    <x v="30"/>
    <x v="1"/>
    <x v="5"/>
    <s v="Pocono Township"/>
    <x v="8"/>
    <b v="1"/>
    <s v="Attack"/>
    <s v="Car"/>
    <b v="0"/>
    <s v="#Not Provided"/>
    <s v="#Not Provided"/>
    <b v="1"/>
  </r>
  <r>
    <n v="6810"/>
    <s v="Allison Lakie"/>
    <d v="2021-10-20T00:00:00"/>
    <x v="6"/>
    <x v="9"/>
    <x v="0"/>
    <x v="4"/>
    <x v="19"/>
    <x v="1"/>
    <x v="5"/>
    <s v="Syracuse"/>
    <x v="35"/>
    <b v="0"/>
    <s v="Attack"/>
    <s v="Not fleeing"/>
    <b v="0"/>
    <n v="-76.183000000000007"/>
    <n v="43.048999999999999"/>
    <b v="1"/>
  </r>
  <r>
    <n v="6811"/>
    <s v="Jesse Fischer"/>
    <d v="2021-10-20T00:00:00"/>
    <x v="6"/>
    <x v="9"/>
    <x v="0"/>
    <x v="7"/>
    <x v="36"/>
    <x v="0"/>
    <x v="1"/>
    <s v="Arlington"/>
    <x v="9"/>
    <b v="0"/>
    <s v="Other"/>
    <s v="Car"/>
    <b v="0"/>
    <n v="-97.093999999999994"/>
    <n v="32.703000000000003"/>
    <b v="1"/>
  </r>
  <r>
    <n v="6812"/>
    <s v="Jarvis Jarrett"/>
    <d v="2021-10-20T00:00:00"/>
    <x v="6"/>
    <x v="9"/>
    <x v="0"/>
    <x v="0"/>
    <x v="3"/>
    <x v="0"/>
    <x v="5"/>
    <s v="Atlanta"/>
    <x v="31"/>
    <b v="0"/>
    <s v="Attack"/>
    <s v="Not fleeing"/>
    <b v="0"/>
    <s v="#Not Provided"/>
    <s v="#Not Provided"/>
    <b v="1"/>
  </r>
  <r>
    <n v="6813"/>
    <s v="Michael Raymond Hilton"/>
    <d v="2021-10-21T00:00:00"/>
    <x v="6"/>
    <x v="9"/>
    <x v="0"/>
    <x v="13"/>
    <x v="8"/>
    <x v="0"/>
    <x v="5"/>
    <s v="Campbell County"/>
    <x v="32"/>
    <b v="0"/>
    <s v="Other"/>
    <s v="Car"/>
    <b v="0"/>
    <n v="-84.231999999999999"/>
    <n v="36.365000000000002"/>
    <b v="1"/>
  </r>
  <r>
    <n v="6814"/>
    <s v="Yordany Rodriguez Perez"/>
    <d v="2021-10-22T00:00:00"/>
    <x v="6"/>
    <x v="9"/>
    <x v="0"/>
    <x v="0"/>
    <x v="9"/>
    <x v="0"/>
    <x v="1"/>
    <s v="Doral"/>
    <x v="26"/>
    <b v="0"/>
    <s v="Attack"/>
    <s v="Car"/>
    <b v="0"/>
    <n v="-80.344999999999999"/>
    <n v="25.797000000000001"/>
    <b v="1"/>
  </r>
  <r>
    <n v="6815"/>
    <s v="Christian Valdez"/>
    <d v="2021-10-22T00:00:00"/>
    <x v="6"/>
    <x v="9"/>
    <x v="0"/>
    <x v="7"/>
    <x v="2"/>
    <x v="0"/>
    <x v="5"/>
    <s v="Rialto"/>
    <x v="3"/>
    <b v="0"/>
    <s v="Attack"/>
    <s v="Foot"/>
    <b v="0"/>
    <s v="#Not Provided"/>
    <s v="#Not Provided"/>
    <b v="1"/>
  </r>
  <r>
    <n v="6816"/>
    <s v="Gregory Goodall"/>
    <d v="2021-10-22T00:00:00"/>
    <x v="6"/>
    <x v="9"/>
    <x v="0"/>
    <x v="4"/>
    <x v="7"/>
    <x v="0"/>
    <x v="5"/>
    <s v="Denton County"/>
    <x v="9"/>
    <b v="0"/>
    <s v="Other"/>
    <s v="Not fleeing"/>
    <b v="0"/>
    <s v="#Not Provided"/>
    <s v="#Not Provided"/>
    <b v="1"/>
  </r>
  <r>
    <n v="6817"/>
    <s v="Clayburn Elwood Grant"/>
    <d v="2021-10-23T00:00:00"/>
    <x v="6"/>
    <x v="9"/>
    <x v="0"/>
    <x v="36"/>
    <x v="8"/>
    <x v="0"/>
    <x v="5"/>
    <s v="Fort Belknap"/>
    <x v="12"/>
    <b v="0"/>
    <s v="Other"/>
    <s v="Car"/>
    <b v="0"/>
    <n v="-108.53400000000001"/>
    <n v="48.2"/>
    <b v="1"/>
  </r>
  <r>
    <n v="6818"/>
    <s v="Nicholas Smith"/>
    <d v="2021-10-24T00:00:00"/>
    <x v="6"/>
    <x v="9"/>
    <x v="0"/>
    <x v="0"/>
    <x v="7"/>
    <x v="0"/>
    <x v="5"/>
    <s v="Conway"/>
    <x v="14"/>
    <b v="0"/>
    <s v="Attack"/>
    <s v="Not fleeing"/>
    <b v="0"/>
    <n v="-92.474000000000004"/>
    <n v="35.085000000000001"/>
    <b v="1"/>
  </r>
  <r>
    <n v="6819"/>
    <s v="Kim Douglas Ropp"/>
    <d v="2021-10-24T00:00:00"/>
    <x v="6"/>
    <x v="9"/>
    <x v="0"/>
    <x v="4"/>
    <x v="53"/>
    <x v="0"/>
    <x v="5"/>
    <s v="Kentwood"/>
    <x v="30"/>
    <b v="0"/>
    <s v="Attack"/>
    <s v="Not fleeing"/>
    <b v="0"/>
    <n v="-85.641999999999996"/>
    <n v="42.881999999999998"/>
    <b v="1"/>
  </r>
  <r>
    <n v="6820"/>
    <s v="#Not Included"/>
    <d v="2021-10-24T00:00:00"/>
    <x v="6"/>
    <x v="9"/>
    <x v="0"/>
    <x v="0"/>
    <x v="47"/>
    <x v="0"/>
    <x v="5"/>
    <s v="Hopkinsville"/>
    <x v="23"/>
    <b v="0"/>
    <s v="Attack"/>
    <s v="Foot"/>
    <b v="0"/>
    <n v="-87.494"/>
    <n v="36.859000000000002"/>
    <b v="1"/>
  </r>
  <r>
    <n v="6821"/>
    <s v="Corey Timothy Stanley"/>
    <d v="2021-10-25T00:00:00"/>
    <x v="6"/>
    <x v="9"/>
    <x v="0"/>
    <x v="7"/>
    <x v="13"/>
    <x v="0"/>
    <x v="3"/>
    <s v="Miami"/>
    <x v="26"/>
    <b v="0"/>
    <s v="Other"/>
    <s v="#Not Provided"/>
    <b v="0"/>
    <s v="#Not Provided"/>
    <s v="#Not Provided"/>
    <b v="1"/>
  </r>
  <r>
    <n v="6822"/>
    <s v="Jacob James Bergquist"/>
    <d v="2021-10-25T00:00:00"/>
    <x v="6"/>
    <x v="9"/>
    <x v="0"/>
    <x v="0"/>
    <x v="25"/>
    <x v="0"/>
    <x v="5"/>
    <s v="Boise"/>
    <x v="27"/>
    <b v="0"/>
    <s v="Attack"/>
    <s v="Not fleeing"/>
    <b v="0"/>
    <s v="#Not Provided"/>
    <s v="#Not Provided"/>
    <b v="1"/>
  </r>
  <r>
    <n v="6823"/>
    <s v="Kristopher M. Kramer"/>
    <d v="2021-10-25T00:00:00"/>
    <x v="6"/>
    <x v="9"/>
    <x v="1"/>
    <x v="10"/>
    <x v="19"/>
    <x v="0"/>
    <x v="5"/>
    <s v="DeKalb"/>
    <x v="15"/>
    <b v="0"/>
    <s v="Attack"/>
    <s v="Not fleeing"/>
    <b v="0"/>
    <n v="-88.748999999999995"/>
    <n v="41.942999999999998"/>
    <b v="1"/>
  </r>
  <r>
    <n v="6824"/>
    <s v="Ivan Foster"/>
    <d v="2021-10-26T00:00:00"/>
    <x v="6"/>
    <x v="9"/>
    <x v="0"/>
    <x v="0"/>
    <x v="47"/>
    <x v="0"/>
    <x v="5"/>
    <s v="Louisville"/>
    <x v="23"/>
    <b v="0"/>
    <s v="Attack"/>
    <s v="Not fleeing"/>
    <b v="1"/>
    <n v="-85.698999999999998"/>
    <n v="38.268000000000001"/>
    <b v="1"/>
  </r>
  <r>
    <n v="6825"/>
    <s v="Scott S. Wright"/>
    <d v="2021-10-26T00:00:00"/>
    <x v="6"/>
    <x v="9"/>
    <x v="0"/>
    <x v="0"/>
    <x v="41"/>
    <x v="0"/>
    <x v="1"/>
    <s v="Leroy Township"/>
    <x v="10"/>
    <b v="0"/>
    <s v="Attack"/>
    <s v="Not fleeing"/>
    <b v="0"/>
    <s v="#Not Provided"/>
    <s v="#Not Provided"/>
    <b v="1"/>
  </r>
  <r>
    <n v="6826"/>
    <s v="Robert Richart"/>
    <d v="2021-10-27T00:00:00"/>
    <x v="6"/>
    <x v="9"/>
    <x v="0"/>
    <x v="0"/>
    <x v="32"/>
    <x v="0"/>
    <x v="5"/>
    <s v="Austin"/>
    <x v="9"/>
    <b v="1"/>
    <s v="Attack"/>
    <s v="Not fleeing"/>
    <b v="1"/>
    <n v="-97.887"/>
    <n v="30.190999999999999"/>
    <b v="1"/>
  </r>
  <r>
    <n v="6827"/>
    <s v="Zachary Snow"/>
    <d v="2021-10-27T00:00:00"/>
    <x v="6"/>
    <x v="9"/>
    <x v="0"/>
    <x v="13"/>
    <x v="35"/>
    <x v="0"/>
    <x v="1"/>
    <s v="Boise"/>
    <x v="27"/>
    <b v="1"/>
    <s v="Undetermined"/>
    <s v="#Not Provided"/>
    <b v="0"/>
    <n v="-116.205"/>
    <n v="43.612000000000002"/>
    <b v="1"/>
  </r>
  <r>
    <n v="6828"/>
    <s v="Koffi Dzima"/>
    <d v="2021-10-27T00:00:00"/>
    <x v="6"/>
    <x v="9"/>
    <x v="1"/>
    <x v="8"/>
    <x v="10"/>
    <x v="0"/>
    <x v="5"/>
    <s v="Philadelphia"/>
    <x v="8"/>
    <b v="0"/>
    <s v="Attack"/>
    <s v="#Not Provided"/>
    <b v="1"/>
    <n v="-75.239999999999995"/>
    <n v="39.991999999999997"/>
    <b v="1"/>
  </r>
  <r>
    <n v="6829"/>
    <s v="Dewey Wilfong"/>
    <d v="2021-10-28T00:00:00"/>
    <x v="6"/>
    <x v="9"/>
    <x v="0"/>
    <x v="0"/>
    <x v="14"/>
    <x v="0"/>
    <x v="5"/>
    <s v="Chelsea"/>
    <x v="7"/>
    <b v="0"/>
    <s v="Other"/>
    <s v="#Not Provided"/>
    <b v="0"/>
    <n v="-92.394999999999996"/>
    <n v="41.924999999999997"/>
    <b v="1"/>
  </r>
  <r>
    <n v="6830"/>
    <s v="Elwood Dwyer"/>
    <d v="2021-10-28T00:00:00"/>
    <x v="6"/>
    <x v="9"/>
    <x v="0"/>
    <x v="4"/>
    <x v="47"/>
    <x v="0"/>
    <x v="5"/>
    <s v="Sioux Falls"/>
    <x v="48"/>
    <b v="0"/>
    <s v="Attack"/>
    <s v="Not fleeing"/>
    <b v="0"/>
    <n v="-96.757999999999996"/>
    <n v="43.543999999999997"/>
    <b v="1"/>
  </r>
  <r>
    <n v="6831"/>
    <s v="Ahmad Akeem Abdul Muhammad"/>
    <d v="2021-10-28T00:00:00"/>
    <x v="6"/>
    <x v="9"/>
    <x v="0"/>
    <x v="0"/>
    <x v="12"/>
    <x v="0"/>
    <x v="5"/>
    <s v="Colorado Springs"/>
    <x v="4"/>
    <b v="0"/>
    <s v="Attack"/>
    <s v="Foot"/>
    <b v="0"/>
    <n v="-104.819"/>
    <n v="38.81"/>
    <b v="1"/>
  </r>
  <r>
    <n v="6832"/>
    <s v="#Not Included"/>
    <d v="2021-10-29T00:00:00"/>
    <x v="6"/>
    <x v="9"/>
    <x v="0"/>
    <x v="7"/>
    <x v="47"/>
    <x v="0"/>
    <x v="5"/>
    <s v="Jackson"/>
    <x v="38"/>
    <b v="0"/>
    <s v="Attack"/>
    <s v="Car"/>
    <b v="0"/>
    <n v="-90.236000000000004"/>
    <n v="32.271999999999998"/>
    <b v="1"/>
  </r>
  <r>
    <n v="6833"/>
    <s v="Joseph Shane Endicott"/>
    <d v="2021-10-30T00:00:00"/>
    <x v="6"/>
    <x v="9"/>
    <x v="0"/>
    <x v="0"/>
    <x v="11"/>
    <x v="0"/>
    <x v="1"/>
    <s v="Joplin"/>
    <x v="19"/>
    <b v="0"/>
    <s v="Attack"/>
    <s v="#Not Provided"/>
    <b v="0"/>
    <n v="-94.51"/>
    <n v="37.073999999999998"/>
    <b v="1"/>
  </r>
  <r>
    <n v="6834"/>
    <s v="Matthew Riggs"/>
    <d v="2021-10-30T00:00:00"/>
    <x v="6"/>
    <x v="9"/>
    <x v="0"/>
    <x v="0"/>
    <x v="44"/>
    <x v="0"/>
    <x v="5"/>
    <s v="Cleveland"/>
    <x v="32"/>
    <b v="1"/>
    <s v="Attack"/>
    <s v="Not fleeing"/>
    <b v="0"/>
    <n v="-84.837999999999994"/>
    <n v="35.18"/>
    <b v="1"/>
  </r>
  <r>
    <n v="6835"/>
    <s v="Glenn William Custer"/>
    <d v="2021-10-31T00:00:00"/>
    <x v="6"/>
    <x v="9"/>
    <x v="0"/>
    <x v="4"/>
    <x v="37"/>
    <x v="0"/>
    <x v="1"/>
    <s v="West Hanover Township"/>
    <x v="8"/>
    <b v="0"/>
    <s v="Other"/>
    <s v="Not fleeing"/>
    <b v="0"/>
    <n v="-76.728999999999999"/>
    <n v="40.402999999999999"/>
    <b v="1"/>
  </r>
  <r>
    <n v="6836"/>
    <s v="#Not Included"/>
    <d v="2021-10-31T00:00:00"/>
    <x v="6"/>
    <x v="9"/>
    <x v="0"/>
    <x v="4"/>
    <x v="47"/>
    <x v="0"/>
    <x v="5"/>
    <s v="Los Angeles"/>
    <x v="3"/>
    <b v="0"/>
    <s v="Other"/>
    <s v="#Not Provided"/>
    <b v="0"/>
    <n v="-118.43600000000001"/>
    <n v="34.186999999999998"/>
    <b v="1"/>
  </r>
  <r>
    <n v="6837"/>
    <s v="Johnny McGee"/>
    <d v="2021-11-01T00:00:00"/>
    <x v="6"/>
    <x v="10"/>
    <x v="0"/>
    <x v="15"/>
    <x v="16"/>
    <x v="0"/>
    <x v="5"/>
    <s v="Houma"/>
    <x v="11"/>
    <b v="1"/>
    <s v="Attack"/>
    <s v="#Not Provided"/>
    <b v="0"/>
    <n v="-90.694000000000003"/>
    <n v="29.597000000000001"/>
    <b v="1"/>
  </r>
  <r>
    <n v="6838"/>
    <s v="Kody Marshall"/>
    <d v="2021-11-02T00:00:00"/>
    <x v="6"/>
    <x v="10"/>
    <x v="0"/>
    <x v="0"/>
    <x v="62"/>
    <x v="0"/>
    <x v="5"/>
    <s v="Aransas Pass"/>
    <x v="9"/>
    <b v="0"/>
    <s v="Attack"/>
    <s v="Not fleeing"/>
    <b v="0"/>
    <n v="-97.429000000000002"/>
    <n v="27.741"/>
    <b v="1"/>
  </r>
  <r>
    <n v="6839"/>
    <s v="Gary Wayne Bessler"/>
    <d v="2021-11-03T00:00:00"/>
    <x v="6"/>
    <x v="10"/>
    <x v="0"/>
    <x v="13"/>
    <x v="47"/>
    <x v="0"/>
    <x v="5"/>
    <s v="Grant County"/>
    <x v="23"/>
    <b v="1"/>
    <s v="Undetermined"/>
    <s v="#Not Provided"/>
    <b v="0"/>
    <n v="-84.614999999999995"/>
    <n v="38.6"/>
    <b v="1"/>
  </r>
  <r>
    <n v="6840"/>
    <s v="LeKenneth Q. Miller"/>
    <d v="2021-11-03T00:00:00"/>
    <x v="6"/>
    <x v="10"/>
    <x v="0"/>
    <x v="4"/>
    <x v="12"/>
    <x v="0"/>
    <x v="5"/>
    <s v="Eau Claire"/>
    <x v="39"/>
    <b v="0"/>
    <s v="Other"/>
    <s v="Not fleeing"/>
    <b v="0"/>
    <n v="-91.516000000000005"/>
    <n v="44.832000000000001"/>
    <b v="1"/>
  </r>
  <r>
    <n v="6841"/>
    <s v="Johnny Michael Gilbert"/>
    <d v="2021-11-03T00:00:00"/>
    <x v="6"/>
    <x v="10"/>
    <x v="0"/>
    <x v="23"/>
    <x v="21"/>
    <x v="0"/>
    <x v="5"/>
    <s v="Covington"/>
    <x v="31"/>
    <b v="0"/>
    <s v="Other"/>
    <s v="Not fleeing"/>
    <b v="0"/>
    <s v="#Not Provided"/>
    <s v="#Not Provided"/>
    <b v="1"/>
  </r>
  <r>
    <n v="6842"/>
    <s v="Jose Enrique Cortez"/>
    <d v="2021-11-03T00:00:00"/>
    <x v="6"/>
    <x v="10"/>
    <x v="1"/>
    <x v="7"/>
    <x v="35"/>
    <x v="0"/>
    <x v="5"/>
    <s v="Glendale"/>
    <x v="6"/>
    <b v="0"/>
    <s v="Attack"/>
    <s v="Other"/>
    <b v="0"/>
    <n v="-112.193"/>
    <n v="33.534999999999997"/>
    <b v="1"/>
  </r>
  <r>
    <n v="6843"/>
    <s v="#Not Included"/>
    <d v="2021-11-04T00:00:00"/>
    <x v="6"/>
    <x v="10"/>
    <x v="0"/>
    <x v="4"/>
    <x v="16"/>
    <x v="0"/>
    <x v="5"/>
    <s v="Tulsa"/>
    <x v="5"/>
    <b v="1"/>
    <s v="Attack"/>
    <s v="Not fleeing"/>
    <b v="0"/>
    <n v="-95.905000000000001"/>
    <n v="36.119"/>
    <b v="1"/>
  </r>
  <r>
    <n v="6844"/>
    <s v="Jessica Worsham"/>
    <d v="2021-11-05T00:00:00"/>
    <x v="6"/>
    <x v="10"/>
    <x v="0"/>
    <x v="0"/>
    <x v="21"/>
    <x v="1"/>
    <x v="5"/>
    <s v="Jackson County"/>
    <x v="31"/>
    <b v="0"/>
    <s v="Attack"/>
    <s v="Not fleeing"/>
    <b v="0"/>
    <n v="-83.707999999999998"/>
    <n v="34.11"/>
    <b v="1"/>
  </r>
  <r>
    <n v="6845"/>
    <s v="Derrell Lamar Raney"/>
    <d v="2021-11-05T00:00:00"/>
    <x v="6"/>
    <x v="10"/>
    <x v="0"/>
    <x v="0"/>
    <x v="47"/>
    <x v="0"/>
    <x v="3"/>
    <s v="Charlotte"/>
    <x v="33"/>
    <b v="0"/>
    <s v="Attack"/>
    <s v="#Not Provided"/>
    <b v="0"/>
    <n v="-80.718000000000004"/>
    <n v="35.204999999999998"/>
    <b v="1"/>
  </r>
  <r>
    <n v="6846"/>
    <s v="Barry Rigsby"/>
    <d v="2021-11-05T00:00:00"/>
    <x v="6"/>
    <x v="10"/>
    <x v="0"/>
    <x v="0"/>
    <x v="16"/>
    <x v="0"/>
    <x v="5"/>
    <s v="Wisner"/>
    <x v="11"/>
    <b v="0"/>
    <s v="Attack"/>
    <s v="Not fleeing"/>
    <b v="0"/>
    <s v="#Not Provided"/>
    <s v="#Not Provided"/>
    <b v="1"/>
  </r>
  <r>
    <n v="6847"/>
    <s v="#Not Included"/>
    <d v="2021-11-06T00:00:00"/>
    <x v="6"/>
    <x v="10"/>
    <x v="0"/>
    <x v="13"/>
    <x v="47"/>
    <x v="0"/>
    <x v="5"/>
    <s v="Henrico County"/>
    <x v="20"/>
    <b v="0"/>
    <s v="Undetermined"/>
    <s v="#Not Provided"/>
    <b v="0"/>
    <n v="-76.861000000000004"/>
    <n v="37.494999999999997"/>
    <b v="1"/>
  </r>
  <r>
    <n v="6848"/>
    <s v="Brian Michael Price"/>
    <d v="2021-11-06T00:00:00"/>
    <x v="6"/>
    <x v="10"/>
    <x v="0"/>
    <x v="59"/>
    <x v="34"/>
    <x v="0"/>
    <x v="1"/>
    <s v="Chesapeake"/>
    <x v="20"/>
    <b v="0"/>
    <s v="Attack"/>
    <s v="Other"/>
    <b v="0"/>
    <n v="-78.691000000000003"/>
    <n v="36.652999999999999"/>
    <b v="1"/>
  </r>
  <r>
    <n v="6849"/>
    <s v="Jabbar Muhammad"/>
    <d v="2021-11-06T00:00:00"/>
    <x v="6"/>
    <x v="10"/>
    <x v="0"/>
    <x v="4"/>
    <x v="27"/>
    <x v="0"/>
    <x v="5"/>
    <s v="Joliet"/>
    <x v="15"/>
    <b v="0"/>
    <s v="Attack"/>
    <s v="Not fleeing"/>
    <b v="0"/>
    <n v="-88.073999999999998"/>
    <n v="41.494"/>
    <b v="1"/>
  </r>
  <r>
    <n v="6850"/>
    <s v="Mark D. Walker"/>
    <d v="2021-11-06T00:00:00"/>
    <x v="6"/>
    <x v="10"/>
    <x v="0"/>
    <x v="0"/>
    <x v="8"/>
    <x v="0"/>
    <x v="3"/>
    <s v="Long Branch"/>
    <x v="21"/>
    <b v="0"/>
    <s v="Attack"/>
    <s v="Not fleeing"/>
    <b v="0"/>
    <n v="-73.991"/>
    <n v="40.299999999999997"/>
    <b v="1"/>
  </r>
  <r>
    <n v="6851"/>
    <s v="Michael A. Quarrles"/>
    <d v="2021-11-06T00:00:00"/>
    <x v="6"/>
    <x v="10"/>
    <x v="0"/>
    <x v="0"/>
    <x v="13"/>
    <x v="0"/>
    <x v="5"/>
    <s v="Dorchester"/>
    <x v="24"/>
    <b v="1"/>
    <s v="Attack"/>
    <s v="Not fleeing"/>
    <b v="0"/>
    <s v="#Not Provided"/>
    <s v="#Not Provided"/>
    <b v="1"/>
  </r>
  <r>
    <n v="6852"/>
    <s v="Andrew Dzwonchyk"/>
    <d v="2021-11-07T00:00:00"/>
    <x v="6"/>
    <x v="10"/>
    <x v="0"/>
    <x v="7"/>
    <x v="36"/>
    <x v="0"/>
    <x v="1"/>
    <s v="Union Township"/>
    <x v="8"/>
    <b v="0"/>
    <s v="Attack"/>
    <s v="#Not Provided"/>
    <b v="0"/>
    <n v="-76.569000000000003"/>
    <n v="40.484000000000002"/>
    <b v="1"/>
  </r>
  <r>
    <n v="6853"/>
    <s v="Chelsae L. Clevenger-Kirk"/>
    <d v="2021-11-07T00:00:00"/>
    <x v="6"/>
    <x v="10"/>
    <x v="0"/>
    <x v="0"/>
    <x v="20"/>
    <x v="1"/>
    <x v="1"/>
    <s v="Goodview"/>
    <x v="20"/>
    <b v="1"/>
    <s v="Other"/>
    <s v="Other"/>
    <b v="0"/>
    <n v="-79.698999999999998"/>
    <n v="37.173999999999999"/>
    <b v="1"/>
  </r>
  <r>
    <n v="6854"/>
    <s v="#Not Included"/>
    <d v="2021-11-07T00:00:00"/>
    <x v="6"/>
    <x v="10"/>
    <x v="0"/>
    <x v="0"/>
    <x v="47"/>
    <x v="0"/>
    <x v="5"/>
    <s v="Knowlton Township"/>
    <x v="21"/>
    <b v="0"/>
    <s v="Attack"/>
    <s v="Not fleeing"/>
    <b v="0"/>
    <n v="-75.108000000000004"/>
    <n v="40.948"/>
    <b v="1"/>
  </r>
  <r>
    <n v="6855"/>
    <s v="#Not Included"/>
    <d v="2021-11-08T00:00:00"/>
    <x v="6"/>
    <x v="10"/>
    <x v="0"/>
    <x v="0"/>
    <x v="47"/>
    <x v="0"/>
    <x v="5"/>
    <s v="Renton"/>
    <x v="0"/>
    <b v="0"/>
    <s v="Other"/>
    <s v="Not fleeing"/>
    <b v="0"/>
    <n v="-122.223"/>
    <n v="47.473999999999997"/>
    <b v="1"/>
  </r>
  <r>
    <n v="6856"/>
    <s v="Angie McFarland"/>
    <d v="2021-11-08T00:00:00"/>
    <x v="6"/>
    <x v="10"/>
    <x v="0"/>
    <x v="0"/>
    <x v="44"/>
    <x v="1"/>
    <x v="1"/>
    <s v="Monteagle"/>
    <x v="32"/>
    <b v="0"/>
    <s v="Attack"/>
    <s v="Not fleeing"/>
    <b v="0"/>
    <n v="-85.84"/>
    <n v="35.24"/>
    <b v="1"/>
  </r>
  <r>
    <n v="6857"/>
    <s v="#Not Included"/>
    <d v="2021-11-09T00:00:00"/>
    <x v="6"/>
    <x v="10"/>
    <x v="0"/>
    <x v="0"/>
    <x v="47"/>
    <x v="0"/>
    <x v="5"/>
    <s v="Boston"/>
    <x v="24"/>
    <b v="1"/>
    <s v="Attack"/>
    <s v="Not fleeing"/>
    <b v="1"/>
    <n v="-71.076999999999998"/>
    <n v="42.289000000000001"/>
    <b v="1"/>
  </r>
  <r>
    <n v="6858"/>
    <s v="Jessiram Hweih Rivera"/>
    <d v="2021-11-11T00:00:00"/>
    <x v="6"/>
    <x v="10"/>
    <x v="0"/>
    <x v="6"/>
    <x v="22"/>
    <x v="1"/>
    <x v="5"/>
    <s v="Polk County"/>
    <x v="26"/>
    <b v="0"/>
    <s v="Other"/>
    <s v="Not fleeing"/>
    <b v="0"/>
    <s v="#Not Provided"/>
    <s v="#Not Provided"/>
    <b v="1"/>
  </r>
  <r>
    <n v="6859"/>
    <s v="Brian Astarita"/>
    <d v="2021-11-11T00:00:00"/>
    <x v="6"/>
    <x v="10"/>
    <x v="0"/>
    <x v="0"/>
    <x v="63"/>
    <x v="0"/>
    <x v="1"/>
    <s v="New York"/>
    <x v="35"/>
    <b v="0"/>
    <s v="Other"/>
    <s v="Car"/>
    <b v="0"/>
    <s v="#Not Provided"/>
    <s v="#Not Provided"/>
    <b v="1"/>
  </r>
  <r>
    <n v="6860"/>
    <s v="Seth S. Rynio"/>
    <d v="2021-11-11T00:00:00"/>
    <x v="6"/>
    <x v="10"/>
    <x v="0"/>
    <x v="0"/>
    <x v="27"/>
    <x v="0"/>
    <x v="5"/>
    <s v="Springfield"/>
    <x v="19"/>
    <b v="0"/>
    <s v="Attack"/>
    <s v="Foot"/>
    <b v="0"/>
    <s v="#Not Provided"/>
    <s v="#Not Provided"/>
    <b v="1"/>
  </r>
  <r>
    <n v="6861"/>
    <s v="Gerry Donald Cooper"/>
    <d v="2021-11-11T00:00:00"/>
    <x v="6"/>
    <x v="10"/>
    <x v="0"/>
    <x v="7"/>
    <x v="52"/>
    <x v="0"/>
    <x v="1"/>
    <s v="Gunnison"/>
    <x v="4"/>
    <b v="0"/>
    <s v="Attack"/>
    <s v="Car"/>
    <b v="0"/>
    <s v="#Not Provided"/>
    <s v="#Not Provided"/>
    <b v="1"/>
  </r>
  <r>
    <n v="6862"/>
    <s v="#Not Included"/>
    <d v="2021-11-11T00:00:00"/>
    <x v="6"/>
    <x v="10"/>
    <x v="0"/>
    <x v="0"/>
    <x v="47"/>
    <x v="0"/>
    <x v="5"/>
    <s v="Houston"/>
    <x v="9"/>
    <b v="0"/>
    <s v="Attack"/>
    <s v="Car"/>
    <b v="0"/>
    <s v="#Not Provided"/>
    <s v="#Not Provided"/>
    <b v="1"/>
  </r>
  <r>
    <n v="6863"/>
    <s v="#Not Included"/>
    <d v="2021-11-12T00:00:00"/>
    <x v="6"/>
    <x v="10"/>
    <x v="0"/>
    <x v="4"/>
    <x v="47"/>
    <x v="1"/>
    <x v="5"/>
    <s v="Commerce"/>
    <x v="3"/>
    <b v="0"/>
    <s v="Attack"/>
    <s v="Not fleeing"/>
    <b v="1"/>
    <s v="#Not Provided"/>
    <s v="#Not Provided"/>
    <b v="1"/>
  </r>
  <r>
    <n v="6864"/>
    <s v="#Not Included"/>
    <d v="2021-11-12T00:00:00"/>
    <x v="6"/>
    <x v="10"/>
    <x v="0"/>
    <x v="0"/>
    <x v="47"/>
    <x v="0"/>
    <x v="5"/>
    <s v="Phoenix"/>
    <x v="6"/>
    <b v="0"/>
    <s v="Attack"/>
    <s v="Car"/>
    <b v="0"/>
    <s v="#Not Provided"/>
    <s v="#Not Provided"/>
    <b v="1"/>
  </r>
  <r>
    <n v="6865"/>
    <s v="Marcus Mann"/>
    <d v="2021-11-13T00:00:00"/>
    <x v="6"/>
    <x v="10"/>
    <x v="0"/>
    <x v="1"/>
    <x v="15"/>
    <x v="0"/>
    <x v="3"/>
    <s v="Jackson"/>
    <x v="32"/>
    <b v="0"/>
    <s v="Attack"/>
    <s v="#Not Provided"/>
    <b v="0"/>
    <s v="#Not Provided"/>
    <s v="#Not Provided"/>
    <b v="1"/>
  </r>
  <r>
    <n v="6866"/>
    <s v="Isaac Bell"/>
    <d v="2021-11-13T00:00:00"/>
    <x v="6"/>
    <x v="10"/>
    <x v="0"/>
    <x v="13"/>
    <x v="11"/>
    <x v="0"/>
    <x v="3"/>
    <s v="Biloxi"/>
    <x v="38"/>
    <b v="0"/>
    <s v="Attack"/>
    <s v="Foot"/>
    <b v="0"/>
    <s v="#Not Provided"/>
    <s v="#Not Provided"/>
    <b v="1"/>
  </r>
  <r>
    <n v="6867"/>
    <s v="Andrew Dzwonchyk"/>
    <d v="2021-11-14T00:00:00"/>
    <x v="6"/>
    <x v="10"/>
    <x v="0"/>
    <x v="7"/>
    <x v="36"/>
    <x v="0"/>
    <x v="5"/>
    <s v="Union Township"/>
    <x v="8"/>
    <b v="0"/>
    <s v="Attack"/>
    <s v="Car"/>
    <b v="0"/>
    <s v="#Not Provided"/>
    <s v="#Not Provided"/>
    <b v="1"/>
  </r>
  <r>
    <n v="6868"/>
    <s v="#Not Included"/>
    <d v="2021-11-14T00:00:00"/>
    <x v="6"/>
    <x v="10"/>
    <x v="0"/>
    <x v="0"/>
    <x v="12"/>
    <x v="0"/>
    <x v="3"/>
    <s v="Columbia"/>
    <x v="19"/>
    <b v="0"/>
    <s v="Attack"/>
    <s v="Foot"/>
    <b v="0"/>
    <s v="#Not Provided"/>
    <s v="#Not Provided"/>
    <b v="1"/>
  </r>
  <r>
    <n v="6869"/>
    <s v="#Not Included"/>
    <d v="2021-11-15T00:00:00"/>
    <x v="6"/>
    <x v="10"/>
    <x v="0"/>
    <x v="0"/>
    <x v="47"/>
    <x v="0"/>
    <x v="5"/>
    <s v="Pueblo"/>
    <x v="4"/>
    <b v="0"/>
    <s v="Other"/>
    <s v="#Not Provided"/>
    <b v="0"/>
    <s v="#Not Provided"/>
    <s v="#Not Provided"/>
    <b v="1"/>
  </r>
  <r>
    <n v="6870"/>
    <s v="#Not Included"/>
    <d v="2021-11-15T00:00:00"/>
    <x v="6"/>
    <x v="10"/>
    <x v="0"/>
    <x v="0"/>
    <x v="47"/>
    <x v="0"/>
    <x v="5"/>
    <s v="Ocala"/>
    <x v="26"/>
    <b v="0"/>
    <s v="Other"/>
    <s v="Not fleeing"/>
    <b v="0"/>
    <s v="#Not Provided"/>
    <s v="#Not Provided"/>
    <b v="1"/>
  </r>
  <r>
    <n v="6871"/>
    <s v="Cody Rebischke"/>
    <d v="2021-11-16T00:00:00"/>
    <x v="6"/>
    <x v="10"/>
    <x v="0"/>
    <x v="13"/>
    <x v="19"/>
    <x v="0"/>
    <x v="5"/>
    <s v="North Bend"/>
    <x v="0"/>
    <b v="0"/>
    <s v="Attack"/>
    <s v="#Not Provided"/>
    <b v="0"/>
    <s v="#Not Provided"/>
    <s v="#Not Provided"/>
    <b v="1"/>
  </r>
  <r>
    <n v="6872"/>
    <s v="#Not Included"/>
    <d v="2021-11-16T00:00:00"/>
    <x v="6"/>
    <x v="10"/>
    <x v="0"/>
    <x v="0"/>
    <x v="80"/>
    <x v="0"/>
    <x v="5"/>
    <s v="Caldwell"/>
    <x v="27"/>
    <b v="0"/>
    <s v="Attack"/>
    <s v="Not fleeing"/>
    <b v="0"/>
    <s v="#Not Provided"/>
    <s v="#Not Provided"/>
    <b v="1"/>
  </r>
  <r>
    <n v="6873"/>
    <s v="Brent Lee Boggess"/>
    <d v="2021-11-16T00:00:00"/>
    <x v="6"/>
    <x v="10"/>
    <x v="0"/>
    <x v="7"/>
    <x v="15"/>
    <x v="0"/>
    <x v="1"/>
    <s v="Waterloo"/>
    <x v="7"/>
    <b v="0"/>
    <s v="Attack"/>
    <s v="Not fleeing"/>
    <b v="0"/>
    <s v="#Not Provided"/>
    <s v="#Not Provided"/>
    <b v="1"/>
  </r>
  <r>
    <n v="6874"/>
    <s v="Henry Timberlake Duncan"/>
    <d v="2021-11-16T00:00:00"/>
    <x v="6"/>
    <x v="10"/>
    <x v="0"/>
    <x v="4"/>
    <x v="21"/>
    <x v="0"/>
    <x v="1"/>
    <s v="Wilmington"/>
    <x v="33"/>
    <b v="0"/>
    <s v="Attack"/>
    <s v="Not fleeing"/>
    <b v="0"/>
    <s v="#Not Provided"/>
    <s v="#Not Provided"/>
    <b v="1"/>
  </r>
  <r>
    <n v="6875"/>
    <s v="Steven Thomas"/>
    <d v="2021-11-17T00:00:00"/>
    <x v="6"/>
    <x v="10"/>
    <x v="0"/>
    <x v="0"/>
    <x v="16"/>
    <x v="0"/>
    <x v="5"/>
    <s v="Las Vegas"/>
    <x v="16"/>
    <b v="0"/>
    <s v="Other"/>
    <s v="Other"/>
    <b v="1"/>
    <s v="#Not Provided"/>
    <s v="#Not Provided"/>
    <b v="1"/>
  </r>
  <r>
    <n v="6876"/>
    <s v="Bennie D. Foster"/>
    <d v="2021-11-17T00:00:00"/>
    <x v="6"/>
    <x v="10"/>
    <x v="0"/>
    <x v="36"/>
    <x v="59"/>
    <x v="0"/>
    <x v="1"/>
    <s v="Poplar Bluff"/>
    <x v="19"/>
    <b v="0"/>
    <s v="Other"/>
    <s v="#Not Provided"/>
    <b v="0"/>
    <s v="#Not Provided"/>
    <s v="#Not Provided"/>
    <b v="1"/>
  </r>
  <r>
    <n v="6877"/>
    <s v="Kevin Mark Soles"/>
    <d v="2021-11-17T00:00:00"/>
    <x v="6"/>
    <x v="10"/>
    <x v="0"/>
    <x v="0"/>
    <x v="13"/>
    <x v="0"/>
    <x v="1"/>
    <s v="Byron"/>
    <x v="31"/>
    <b v="0"/>
    <s v="Attack"/>
    <s v="Foot"/>
    <b v="0"/>
    <s v="#Not Provided"/>
    <s v="#Not Provided"/>
    <b v="1"/>
  </r>
  <r>
    <n v="6878"/>
    <s v="Sylvester Tart"/>
    <d v="2021-11-17T00:00:00"/>
    <x v="6"/>
    <x v="10"/>
    <x v="0"/>
    <x v="0"/>
    <x v="33"/>
    <x v="0"/>
    <x v="3"/>
    <s v="Waynesboro"/>
    <x v="38"/>
    <b v="0"/>
    <s v="Attack"/>
    <s v="Not fleeing"/>
    <b v="0"/>
    <s v="#Not Provided"/>
    <s v="#Not Provided"/>
    <b v="1"/>
  </r>
  <r>
    <n v="6879"/>
    <s v="Chucky Nathaniel Bowden"/>
    <d v="2021-11-18T00:00:00"/>
    <x v="6"/>
    <x v="10"/>
    <x v="0"/>
    <x v="0"/>
    <x v="0"/>
    <x v="0"/>
    <x v="3"/>
    <s v="Bessemer City"/>
    <x v="33"/>
    <b v="0"/>
    <s v="Other"/>
    <s v="Other"/>
    <b v="0"/>
    <s v="#Not Provided"/>
    <s v="#Not Provided"/>
    <b v="1"/>
  </r>
  <r>
    <n v="6880"/>
    <s v="Christopher Wade"/>
    <d v="2021-11-19T00:00:00"/>
    <x v="6"/>
    <x v="10"/>
    <x v="0"/>
    <x v="0"/>
    <x v="34"/>
    <x v="0"/>
    <x v="5"/>
    <s v="Montcalm"/>
    <x v="43"/>
    <b v="0"/>
    <s v="Other"/>
    <s v="Car"/>
    <b v="0"/>
    <s v="#Not Provided"/>
    <s v="#Not Provided"/>
    <b v="1"/>
  </r>
  <r>
    <n v="6881"/>
    <s v="Ajmal Amani"/>
    <d v="2021-11-19T00:00:00"/>
    <x v="6"/>
    <x v="10"/>
    <x v="0"/>
    <x v="4"/>
    <x v="11"/>
    <x v="0"/>
    <x v="5"/>
    <s v="San Francisco"/>
    <x v="3"/>
    <b v="1"/>
    <s v="Other"/>
    <s v="#Not Provided"/>
    <b v="1"/>
    <s v="#Not Provided"/>
    <s v="#Not Provided"/>
    <b v="1"/>
  </r>
  <r>
    <n v="6882"/>
    <s v="Joseph Thomas Lee Lopez"/>
    <d v="2021-11-19T00:00:00"/>
    <x v="6"/>
    <x v="10"/>
    <x v="0"/>
    <x v="13"/>
    <x v="20"/>
    <x v="0"/>
    <x v="5"/>
    <s v="Greensboro"/>
    <x v="33"/>
    <b v="0"/>
    <s v="Undetermined"/>
    <s v="Foot"/>
    <b v="1"/>
    <s v="#Not Provided"/>
    <s v="#Not Provided"/>
    <b v="1"/>
  </r>
  <r>
    <n v="6883"/>
    <s v="#Not Included"/>
    <d v="2021-11-20T00:00:00"/>
    <x v="6"/>
    <x v="10"/>
    <x v="0"/>
    <x v="81"/>
    <x v="47"/>
    <x v="2"/>
    <x v="5"/>
    <s v="Oakland"/>
    <x v="3"/>
    <b v="0"/>
    <s v="Attack"/>
    <s v="#Not Provided"/>
    <b v="0"/>
    <s v="#Not Provided"/>
    <s v="#Not Provided"/>
    <b v="1"/>
  </r>
  <r>
    <n v="6884"/>
    <s v="Kevin Arbogast"/>
    <d v="2021-11-21T00:00:00"/>
    <x v="6"/>
    <x v="10"/>
    <x v="0"/>
    <x v="13"/>
    <x v="34"/>
    <x v="0"/>
    <x v="5"/>
    <s v="Centerville"/>
    <x v="7"/>
    <b v="0"/>
    <s v="Undetermined"/>
    <s v="#Not Provided"/>
    <b v="1"/>
    <s v="#Not Provided"/>
    <s v="#Not Provided"/>
    <b v="1"/>
  </r>
  <r>
    <n v="6885"/>
    <s v="Jabari Farafiai Asante-Chioke"/>
    <d v="2021-11-21T00:00:00"/>
    <x v="6"/>
    <x v="10"/>
    <x v="0"/>
    <x v="42"/>
    <x v="50"/>
    <x v="0"/>
    <x v="5"/>
    <s v="Metairie"/>
    <x v="11"/>
    <b v="0"/>
    <s v="Other"/>
    <s v="Foot"/>
    <b v="0"/>
    <s v="#Not Provided"/>
    <s v="#Not Provided"/>
    <b v="1"/>
  </r>
  <r>
    <n v="6886"/>
    <s v="#Not Included"/>
    <d v="2021-11-22T00:00:00"/>
    <x v="6"/>
    <x v="10"/>
    <x v="0"/>
    <x v="0"/>
    <x v="47"/>
    <x v="0"/>
    <x v="5"/>
    <s v="Warwick"/>
    <x v="50"/>
    <b v="1"/>
    <s v="Attack"/>
    <s v="Not fleeing"/>
    <b v="0"/>
    <s v="#Not Provided"/>
    <s v="#Not Provided"/>
    <b v="1"/>
  </r>
  <r>
    <n v="6887"/>
    <s v="#Not Included"/>
    <d v="2021-11-22T00:00:00"/>
    <x v="6"/>
    <x v="10"/>
    <x v="0"/>
    <x v="0"/>
    <x v="47"/>
    <x v="0"/>
    <x v="5"/>
    <s v="West Covina"/>
    <x v="3"/>
    <b v="0"/>
    <s v="Other"/>
    <s v="Foot"/>
    <b v="0"/>
    <s v="#Not Provided"/>
    <s v="#Not Provided"/>
    <b v="1"/>
  </r>
  <r>
    <n v="6888"/>
    <s v="Anthony Harden"/>
    <d v="2021-11-22T00:00:00"/>
    <x v="6"/>
    <x v="10"/>
    <x v="0"/>
    <x v="13"/>
    <x v="12"/>
    <x v="0"/>
    <x v="5"/>
    <s v="Fall River"/>
    <x v="24"/>
    <b v="0"/>
    <s v="Attack"/>
    <s v="#Not Provided"/>
    <b v="0"/>
    <s v="#Not Provided"/>
    <s v="#Not Provided"/>
    <b v="1"/>
  </r>
  <r>
    <n v="6889"/>
    <s v="Lionel Womack"/>
    <d v="2021-11-22T00:00:00"/>
    <x v="6"/>
    <x v="10"/>
    <x v="0"/>
    <x v="0"/>
    <x v="16"/>
    <x v="0"/>
    <x v="3"/>
    <s v="Kansas City"/>
    <x v="2"/>
    <b v="0"/>
    <s v="Attack"/>
    <s v="Not fleeing"/>
    <b v="1"/>
    <s v="#Not Provided"/>
    <s v="#Not Provided"/>
    <b v="1"/>
  </r>
  <r>
    <n v="6890"/>
    <s v="Rodolpho Antonio Ruiz"/>
    <d v="2021-11-22T00:00:00"/>
    <x v="6"/>
    <x v="10"/>
    <x v="0"/>
    <x v="0"/>
    <x v="25"/>
    <x v="0"/>
    <x v="5"/>
    <s v="Merced"/>
    <x v="3"/>
    <b v="0"/>
    <s v="Other"/>
    <s v="Foot"/>
    <b v="0"/>
    <s v="#Not Provided"/>
    <s v="#Not Provided"/>
    <b v="1"/>
  </r>
  <r>
    <n v="6891"/>
    <s v="Devin Edward Hall"/>
    <d v="2021-11-23T00:00:00"/>
    <x v="6"/>
    <x v="10"/>
    <x v="0"/>
    <x v="0"/>
    <x v="22"/>
    <x v="0"/>
    <x v="3"/>
    <s v="Pasadena"/>
    <x v="3"/>
    <b v="0"/>
    <s v="Attack"/>
    <s v="Foot"/>
    <b v="0"/>
    <s v="#Not Provided"/>
    <s v="#Not Provided"/>
    <b v="1"/>
  </r>
  <r>
    <n v="6892"/>
    <s v="German Pedraza"/>
    <d v="2021-11-24T00:00:00"/>
    <x v="6"/>
    <x v="10"/>
    <x v="0"/>
    <x v="0"/>
    <x v="25"/>
    <x v="0"/>
    <x v="2"/>
    <s v="Lincoln"/>
    <x v="29"/>
    <b v="0"/>
    <s v="Other"/>
    <s v="#Not Provided"/>
    <b v="0"/>
    <s v="#Not Provided"/>
    <s v="#Not Provided"/>
    <b v="1"/>
  </r>
  <r>
    <n v="6893"/>
    <s v="#Not Included"/>
    <d v="2021-11-26T00:00:00"/>
    <x v="6"/>
    <x v="10"/>
    <x v="0"/>
    <x v="0"/>
    <x v="47"/>
    <x v="0"/>
    <x v="5"/>
    <s v="Albuquerque"/>
    <x v="17"/>
    <b v="0"/>
    <s v="Other"/>
    <s v="#Not Provided"/>
    <b v="1"/>
    <s v="#Not Provided"/>
    <s v="#Not Provided"/>
    <b v="1"/>
  </r>
  <r>
    <n v="6894"/>
    <s v="#Not Included"/>
    <d v="2021-11-26T00:00:00"/>
    <x v="6"/>
    <x v="10"/>
    <x v="0"/>
    <x v="0"/>
    <x v="47"/>
    <x v="1"/>
    <x v="5"/>
    <s v="Clines Corners"/>
    <x v="17"/>
    <b v="0"/>
    <s v="Attack"/>
    <s v="Car"/>
    <b v="0"/>
    <s v="#Not Provided"/>
    <s v="#Not Provided"/>
    <b v="1"/>
  </r>
  <r>
    <n v="6895"/>
    <s v="Shawn Alan Smith"/>
    <d v="2021-11-26T00:00:00"/>
    <x v="6"/>
    <x v="10"/>
    <x v="0"/>
    <x v="13"/>
    <x v="50"/>
    <x v="0"/>
    <x v="1"/>
    <s v="Roanoke County"/>
    <x v="20"/>
    <b v="0"/>
    <s v="Undetermined"/>
    <s v="#Not Provided"/>
    <b v="0"/>
    <s v="#Not Provided"/>
    <s v="#Not Provided"/>
    <b v="1"/>
  </r>
  <r>
    <n v="6896"/>
    <s v="Anthony Oliver"/>
    <d v="2021-11-27T00:00:00"/>
    <x v="6"/>
    <x v="10"/>
    <x v="0"/>
    <x v="0"/>
    <x v="30"/>
    <x v="0"/>
    <x v="3"/>
    <s v="Kalamazoo"/>
    <x v="30"/>
    <b v="0"/>
    <s v="Attack"/>
    <s v="#Not Provided"/>
    <b v="0"/>
    <s v="#Not Provided"/>
    <s v="#Not Provided"/>
    <b v="1"/>
  </r>
  <r>
    <n v="6897"/>
    <s v="Jeffrey W. Groulx"/>
    <d v="2021-11-28T00:00:00"/>
    <x v="6"/>
    <x v="10"/>
    <x v="0"/>
    <x v="0"/>
    <x v="1"/>
    <x v="0"/>
    <x v="5"/>
    <s v="Seekonk"/>
    <x v="24"/>
    <b v="0"/>
    <s v="Attack"/>
    <s v="Other"/>
    <b v="0"/>
    <s v="#Not Provided"/>
    <s v="#Not Provided"/>
    <b v="1"/>
  </r>
  <r>
    <n v="6898"/>
    <s v="#Not Included"/>
    <d v="2021-11-28T00:00:00"/>
    <x v="6"/>
    <x v="10"/>
    <x v="0"/>
    <x v="36"/>
    <x v="11"/>
    <x v="0"/>
    <x v="5"/>
    <s v="Orem"/>
    <x v="13"/>
    <b v="0"/>
    <s v="Attack"/>
    <s v="#Not Provided"/>
    <b v="1"/>
    <s v="#Not Provided"/>
    <s v="#Not Provided"/>
    <b v="1"/>
  </r>
  <r>
    <n v="6899"/>
    <s v="#Not Included"/>
    <d v="2021-11-28T00:00:00"/>
    <x v="6"/>
    <x v="10"/>
    <x v="0"/>
    <x v="7"/>
    <x v="47"/>
    <x v="0"/>
    <x v="5"/>
    <s v="Coral Gables"/>
    <x v="26"/>
    <b v="0"/>
    <s v="Attack"/>
    <s v="Car"/>
    <b v="0"/>
    <s v="#Not Provided"/>
    <s v="#Not Provided"/>
    <b v="1"/>
  </r>
  <r>
    <n v="6900"/>
    <s v="Digno Ramon Yorro"/>
    <d v="2021-11-28T00:00:00"/>
    <x v="6"/>
    <x v="10"/>
    <x v="0"/>
    <x v="4"/>
    <x v="47"/>
    <x v="0"/>
    <x v="5"/>
    <s v="Glen Burnie"/>
    <x v="28"/>
    <b v="0"/>
    <s v="Attack"/>
    <s v="Not fleeing"/>
    <b v="0"/>
    <s v="#Not Provided"/>
    <s v="#Not Provided"/>
    <b v="1"/>
  </r>
  <r>
    <n v="6901"/>
    <s v="Dylan Bush"/>
    <d v="2021-11-28T00:00:00"/>
    <x v="6"/>
    <x v="10"/>
    <x v="0"/>
    <x v="7"/>
    <x v="19"/>
    <x v="0"/>
    <x v="5"/>
    <s v="Culver"/>
    <x v="22"/>
    <b v="0"/>
    <s v="Attack"/>
    <s v="Car"/>
    <b v="0"/>
    <s v="#Not Provided"/>
    <s v="#Not Provided"/>
    <b v="1"/>
  </r>
  <r>
    <n v="6902"/>
    <s v="Noah Douglas Kelly"/>
    <d v="2021-11-28T00:00:00"/>
    <x v="6"/>
    <x v="10"/>
    <x v="0"/>
    <x v="0"/>
    <x v="27"/>
    <x v="0"/>
    <x v="5"/>
    <s v="Mounds View"/>
    <x v="18"/>
    <b v="0"/>
    <s v="Other"/>
    <s v="Car"/>
    <b v="1"/>
    <s v="#Not Provided"/>
    <s v="#Not Provided"/>
    <b v="1"/>
  </r>
  <r>
    <n v="6903"/>
    <s v="#Not Included"/>
    <d v="2021-11-28T00:00:00"/>
    <x v="6"/>
    <x v="10"/>
    <x v="0"/>
    <x v="0"/>
    <x v="33"/>
    <x v="0"/>
    <x v="5"/>
    <s v="Lakeland"/>
    <x v="26"/>
    <b v="0"/>
    <s v="Other"/>
    <s v="Not fleeing"/>
    <b v="0"/>
    <s v="#Not Provided"/>
    <s v="#Not Provided"/>
    <b v="1"/>
  </r>
  <r>
    <n v="6904"/>
    <s v="Adam McKnight"/>
    <d v="2021-11-28T00:00:00"/>
    <x v="6"/>
    <x v="10"/>
    <x v="0"/>
    <x v="11"/>
    <x v="19"/>
    <x v="0"/>
    <x v="1"/>
    <s v="Winstom-Salem"/>
    <x v="33"/>
    <b v="1"/>
    <s v="Other"/>
    <s v="Not fleeing"/>
    <b v="0"/>
    <s v="#Not Provided"/>
    <s v="#Not Provided"/>
    <b v="1"/>
  </r>
  <r>
    <n v="6905"/>
    <s v="Bradley George Erickson"/>
    <d v="2021-11-28T00:00:00"/>
    <x v="6"/>
    <x v="10"/>
    <x v="0"/>
    <x v="13"/>
    <x v="1"/>
    <x v="0"/>
    <x v="5"/>
    <s v="Forest Lake"/>
    <x v="18"/>
    <b v="0"/>
    <s v="Other"/>
    <s v="Car"/>
    <b v="1"/>
    <s v="#Not Provided"/>
    <s v="#Not Provided"/>
    <b v="1"/>
  </r>
  <r>
    <n v="6906"/>
    <s v="Richard Lee Richards"/>
    <d v="2021-11-29T00:00:00"/>
    <x v="6"/>
    <x v="10"/>
    <x v="0"/>
    <x v="4"/>
    <x v="33"/>
    <x v="0"/>
    <x v="5"/>
    <s v="Tucson"/>
    <x v="6"/>
    <b v="0"/>
    <s v="Other"/>
    <s v="#Not Provided"/>
    <b v="0"/>
    <s v="#Not Provided"/>
    <s v="#Not Provided"/>
    <b v="1"/>
  </r>
  <r>
    <n v="6907"/>
    <s v="Benjamin Petry"/>
    <d v="2021-11-30T00:00:00"/>
    <x v="6"/>
    <x v="10"/>
    <x v="0"/>
    <x v="0"/>
    <x v="8"/>
    <x v="0"/>
    <x v="1"/>
    <s v="Rushville"/>
    <x v="22"/>
    <b v="0"/>
    <s v="Attack"/>
    <s v="Car"/>
    <b v="0"/>
    <s v="#Not Provided"/>
    <s v="#Not Provided"/>
    <b v="1"/>
  </r>
  <r>
    <n v="6908"/>
    <s v="#Not Included"/>
    <d v="2021-11-30T00:00:00"/>
    <x v="6"/>
    <x v="10"/>
    <x v="0"/>
    <x v="0"/>
    <x v="47"/>
    <x v="2"/>
    <x v="5"/>
    <s v="Laurel"/>
    <x v="38"/>
    <b v="0"/>
    <s v="Attack"/>
    <s v="Not fleeing"/>
    <b v="0"/>
    <s v="#Not Provided"/>
    <s v="#Not Provided"/>
    <b v="1"/>
  </r>
  <r>
    <n v="6909"/>
    <s v="Arthur Allen Gilliam"/>
    <d v="2021-11-30T00:00:00"/>
    <x v="6"/>
    <x v="10"/>
    <x v="0"/>
    <x v="0"/>
    <x v="7"/>
    <x v="0"/>
    <x v="5"/>
    <s v="Rex"/>
    <x v="31"/>
    <b v="0"/>
    <s v="Attack"/>
    <s v="#Not Provided"/>
    <b v="0"/>
    <s v="#Not Provided"/>
    <s v="#Not Provided"/>
    <b v="1"/>
  </r>
  <r>
    <n v="6910"/>
    <s v="Benjamin Petry"/>
    <d v="2021-11-30T00:00:00"/>
    <x v="6"/>
    <x v="10"/>
    <x v="0"/>
    <x v="0"/>
    <x v="8"/>
    <x v="0"/>
    <x v="5"/>
    <s v="Rushville"/>
    <x v="22"/>
    <b v="0"/>
    <s v="Attack"/>
    <s v="Not fleeing"/>
    <b v="0"/>
    <s v="#Not Provided"/>
    <s v="#Not Provided"/>
    <b v="1"/>
  </r>
  <r>
    <n v="6911"/>
    <s v="Edward Allen Gatling"/>
    <d v="2021-12-01T00:00:00"/>
    <x v="6"/>
    <x v="11"/>
    <x v="0"/>
    <x v="0"/>
    <x v="38"/>
    <x v="0"/>
    <x v="3"/>
    <s v="Lithonia"/>
    <x v="31"/>
    <b v="0"/>
    <s v="Attack"/>
    <s v="#Not Provided"/>
    <b v="0"/>
    <s v="#Not Provided"/>
    <s v="#Not Provided"/>
    <b v="1"/>
  </r>
  <r>
    <n v="6912"/>
    <s v="Anei Gabriel Joker"/>
    <d v="2021-12-01T00:00:00"/>
    <x v="6"/>
    <x v="11"/>
    <x v="0"/>
    <x v="0"/>
    <x v="45"/>
    <x v="0"/>
    <x v="3"/>
    <s v="Taylorsville"/>
    <x v="13"/>
    <b v="0"/>
    <s v="Attack"/>
    <s v="Not fleeing"/>
    <b v="1"/>
    <s v="#Not Provided"/>
    <s v="#Not Provided"/>
    <b v="1"/>
  </r>
  <r>
    <n v="6913"/>
    <s v="Brian Howard"/>
    <d v="2021-12-02T00:00:00"/>
    <x v="6"/>
    <x v="11"/>
    <x v="0"/>
    <x v="0"/>
    <x v="9"/>
    <x v="0"/>
    <x v="5"/>
    <s v="Buffalo Grove"/>
    <x v="15"/>
    <b v="1"/>
    <s v="Other"/>
    <s v="Not fleeing"/>
    <b v="0"/>
    <s v="#Not Provided"/>
    <s v="#Not Provided"/>
    <b v="1"/>
  </r>
  <r>
    <n v="6914"/>
    <s v="Arlin Duane Bordeaux"/>
    <d v="2021-12-02T00:00:00"/>
    <x v="6"/>
    <x v="11"/>
    <x v="0"/>
    <x v="13"/>
    <x v="20"/>
    <x v="0"/>
    <x v="5"/>
    <s v="Lame Deer"/>
    <x v="12"/>
    <b v="0"/>
    <s v="Undetermined"/>
    <s v="#Not Provided"/>
    <b v="0"/>
    <s v="#Not Provided"/>
    <s v="#Not Provided"/>
    <b v="1"/>
  </r>
  <r>
    <n v="6915"/>
    <s v="#Not Included"/>
    <d v="2021-12-02T00:00:00"/>
    <x v="6"/>
    <x v="11"/>
    <x v="0"/>
    <x v="13"/>
    <x v="47"/>
    <x v="0"/>
    <x v="5"/>
    <s v="Floyd County"/>
    <x v="23"/>
    <b v="0"/>
    <s v="Undetermined"/>
    <s v="#Not Provided"/>
    <b v="0"/>
    <s v="#Not Provided"/>
    <s v="#Not Provided"/>
    <b v="1"/>
  </r>
  <r>
    <n v="6916"/>
    <s v="Alhaji Sow"/>
    <d v="2021-12-03T00:00:00"/>
    <x v="6"/>
    <x v="11"/>
    <x v="0"/>
    <x v="49"/>
    <x v="5"/>
    <x v="0"/>
    <x v="5"/>
    <s v="Melbourne"/>
    <x v="26"/>
    <b v="1"/>
    <s v="Attack"/>
    <s v="Not fleeing"/>
    <b v="0"/>
    <s v="#Not Provided"/>
    <s v="#Not Provided"/>
    <b v="1"/>
  </r>
  <r>
    <n v="6917"/>
    <s v="Michael Graves"/>
    <d v="2021-12-03T00:00:00"/>
    <x v="6"/>
    <x v="11"/>
    <x v="0"/>
    <x v="0"/>
    <x v="4"/>
    <x v="0"/>
    <x v="5"/>
    <s v="St. Louis"/>
    <x v="19"/>
    <b v="0"/>
    <s v="Attack"/>
    <s v="Other"/>
    <b v="0"/>
    <s v="#Not Provided"/>
    <s v="#Not Provided"/>
    <b v="1"/>
  </r>
  <r>
    <n v="6918"/>
    <s v="Miguel Eduardo Perez Gonzalez"/>
    <d v="2021-12-05T00:00:00"/>
    <x v="6"/>
    <x v="11"/>
    <x v="0"/>
    <x v="0"/>
    <x v="38"/>
    <x v="0"/>
    <x v="5"/>
    <s v="Morrow"/>
    <x v="31"/>
    <b v="0"/>
    <s v="Attack"/>
    <s v="Not fleeing"/>
    <b v="0"/>
    <s v="#Not Provided"/>
    <s v="#Not Provided"/>
    <b v="1"/>
  </r>
  <r>
    <n v="6919"/>
    <s v="#Not Included"/>
    <d v="2021-12-05T00:00:00"/>
    <x v="6"/>
    <x v="11"/>
    <x v="0"/>
    <x v="0"/>
    <x v="47"/>
    <x v="0"/>
    <x v="5"/>
    <s v="Westminster"/>
    <x v="4"/>
    <b v="0"/>
    <s v="Attack"/>
    <s v="Other"/>
    <b v="0"/>
    <s v="#Not Provided"/>
    <s v="#Not Provided"/>
    <b v="1"/>
  </r>
  <r>
    <n v="6920"/>
    <s v="Quadry Sanders"/>
    <d v="2021-12-05T00:00:00"/>
    <x v="6"/>
    <x v="11"/>
    <x v="0"/>
    <x v="13"/>
    <x v="47"/>
    <x v="0"/>
    <x v="3"/>
    <s v="Lawton"/>
    <x v="5"/>
    <b v="0"/>
    <s v="Undetermined"/>
    <s v="#Not Provided"/>
    <b v="1"/>
    <s v="#Not Provided"/>
    <s v="#Not Provided"/>
    <b v="1"/>
  </r>
  <r>
    <n v="6921"/>
    <s v="Douglas B. Halphin"/>
    <d v="2021-12-06T00:00:00"/>
    <x v="6"/>
    <x v="11"/>
    <x v="0"/>
    <x v="81"/>
    <x v="26"/>
    <x v="0"/>
    <x v="5"/>
    <s v="Blue Springs"/>
    <x v="19"/>
    <b v="0"/>
    <s v="Attack"/>
    <s v="Car"/>
    <b v="0"/>
    <s v="#Not Provided"/>
    <s v="#Not Provided"/>
    <b v="1"/>
  </r>
  <r>
    <n v="6922"/>
    <s v="Brandon Keck"/>
    <d v="2021-12-06T00:00:00"/>
    <x v="6"/>
    <x v="11"/>
    <x v="0"/>
    <x v="0"/>
    <x v="12"/>
    <x v="0"/>
    <x v="5"/>
    <s v="Portland"/>
    <x v="1"/>
    <b v="0"/>
    <s v="Attack"/>
    <s v="Car"/>
    <b v="0"/>
    <s v="#Not Provided"/>
    <s v="#Not Provided"/>
    <b v="1"/>
  </r>
  <r>
    <n v="6923"/>
    <s v="Dale Query"/>
    <d v="2021-12-06T00:00:00"/>
    <x v="6"/>
    <x v="11"/>
    <x v="0"/>
    <x v="0"/>
    <x v="38"/>
    <x v="0"/>
    <x v="5"/>
    <s v="Basin"/>
    <x v="45"/>
    <b v="1"/>
    <s v="Attack"/>
    <s v="Not fleeing"/>
    <b v="0"/>
    <s v="#Not Provided"/>
    <s v="#Not Provided"/>
    <b v="1"/>
  </r>
  <r>
    <n v="6924"/>
    <s v="Douglas B. Halphin"/>
    <d v="2021-12-06T00:00:00"/>
    <x v="6"/>
    <x v="11"/>
    <x v="0"/>
    <x v="81"/>
    <x v="26"/>
    <x v="0"/>
    <x v="5"/>
    <s v="Blue Springs"/>
    <x v="19"/>
    <b v="0"/>
    <s v="Attack"/>
    <s v="Not fleeing"/>
    <b v="0"/>
    <s v="#Not Provided"/>
    <s v="#Not Provided"/>
    <b v="1"/>
  </r>
  <r>
    <n v="6925"/>
    <s v="Ronald Ehrich"/>
    <d v="2021-12-07T00:00:00"/>
    <x v="6"/>
    <x v="11"/>
    <x v="0"/>
    <x v="0"/>
    <x v="78"/>
    <x v="0"/>
    <x v="5"/>
    <s v="Riverview"/>
    <x v="26"/>
    <b v="0"/>
    <s v="Other"/>
    <s v="#Not Provided"/>
    <b v="1"/>
    <s v="#Not Provided"/>
    <s v="#Not Provided"/>
    <b v="1"/>
  </r>
  <r>
    <n v="6926"/>
    <s v="#Not Included"/>
    <d v="2021-12-07T00:00:00"/>
    <x v="6"/>
    <x v="11"/>
    <x v="0"/>
    <x v="13"/>
    <x v="47"/>
    <x v="0"/>
    <x v="5"/>
    <s v="Elizabethtown"/>
    <x v="23"/>
    <b v="0"/>
    <s v="Undetermined"/>
    <s v="#Not Provided"/>
    <b v="0"/>
    <s v="#Not Provided"/>
    <s v="#Not Provided"/>
    <b v="1"/>
  </r>
  <r>
    <n v="6927"/>
    <s v="Mario Armando Diaz"/>
    <d v="2021-12-07T00:00:00"/>
    <x v="6"/>
    <x v="11"/>
    <x v="0"/>
    <x v="1"/>
    <x v="11"/>
    <x v="0"/>
    <x v="2"/>
    <s v="Albuquerque"/>
    <x v="17"/>
    <b v="0"/>
    <s v="Attack"/>
    <s v="Foot"/>
    <b v="0"/>
    <s v="#Not Provided"/>
    <s v="#Not Provided"/>
    <b v="1"/>
  </r>
  <r>
    <n v="6928"/>
    <s v="Michael Pantoja"/>
    <d v="2021-12-08T00:00:00"/>
    <x v="6"/>
    <x v="11"/>
    <x v="0"/>
    <x v="4"/>
    <x v="47"/>
    <x v="0"/>
    <x v="5"/>
    <s v="Colorado Springs"/>
    <x v="4"/>
    <b v="0"/>
    <s v="Other"/>
    <s v="Not fleeing"/>
    <b v="0"/>
    <s v="#Not Provided"/>
    <s v="#Not Provided"/>
    <b v="1"/>
  </r>
  <r>
    <n v="6929"/>
    <s v="Donta Stewart"/>
    <d v="2021-12-08T00:00:00"/>
    <x v="6"/>
    <x v="11"/>
    <x v="0"/>
    <x v="0"/>
    <x v="5"/>
    <x v="0"/>
    <x v="5"/>
    <s v="Columbus"/>
    <x v="10"/>
    <b v="0"/>
    <s v="Attack"/>
    <s v="Not fleeing"/>
    <b v="0"/>
    <s v="#Not Provided"/>
    <s v="#Not Provided"/>
    <b v="1"/>
  </r>
  <r>
    <n v="6930"/>
    <s v="#Not Included"/>
    <d v="2021-12-08T00:00:00"/>
    <x v="6"/>
    <x v="11"/>
    <x v="0"/>
    <x v="0"/>
    <x v="47"/>
    <x v="0"/>
    <x v="5"/>
    <s v="Stockton"/>
    <x v="3"/>
    <b v="0"/>
    <s v="Attack"/>
    <s v="Not fleeing"/>
    <b v="0"/>
    <s v="#Not Provided"/>
    <s v="#Not Provided"/>
    <b v="1"/>
  </r>
  <r>
    <n v="6931"/>
    <s v="#Not Included"/>
    <d v="2021-12-08T00:00:00"/>
    <x v="6"/>
    <x v="11"/>
    <x v="0"/>
    <x v="4"/>
    <x v="15"/>
    <x v="1"/>
    <x v="5"/>
    <s v="Hermitage"/>
    <x v="19"/>
    <b v="0"/>
    <s v="Attack"/>
    <s v="#Not Provided"/>
    <b v="0"/>
    <s v="#Not Provided"/>
    <s v="#Not Provided"/>
    <b v="1"/>
  </r>
  <r>
    <n v="6932"/>
    <s v="Jared Risius"/>
    <d v="2021-12-08T00:00:00"/>
    <x v="6"/>
    <x v="11"/>
    <x v="0"/>
    <x v="7"/>
    <x v="7"/>
    <x v="0"/>
    <x v="5"/>
    <s v="Iowa Falls"/>
    <x v="7"/>
    <b v="0"/>
    <s v="Other"/>
    <s v="Car"/>
    <b v="0"/>
    <s v="#Not Provided"/>
    <s v="#Not Provided"/>
    <b v="1"/>
  </r>
  <r>
    <n v="6933"/>
    <s v="Arrett Carr"/>
    <d v="2021-12-09T00:00:00"/>
    <x v="6"/>
    <x v="11"/>
    <x v="0"/>
    <x v="0"/>
    <x v="49"/>
    <x v="0"/>
    <x v="5"/>
    <s v="Henry County"/>
    <x v="31"/>
    <b v="0"/>
    <s v="Attack"/>
    <s v="Car"/>
    <b v="0"/>
    <s v="#Not Provided"/>
    <s v="#Not Provided"/>
    <b v="1"/>
  </r>
  <r>
    <n v="6934"/>
    <s v="#Not Included"/>
    <d v="2021-12-10T00:00:00"/>
    <x v="6"/>
    <x v="11"/>
    <x v="0"/>
    <x v="0"/>
    <x v="47"/>
    <x v="0"/>
    <x v="5"/>
    <s v="Colorado Springs"/>
    <x v="4"/>
    <b v="0"/>
    <s v="Attack"/>
    <s v="Not fleeing"/>
    <b v="0"/>
    <s v="#Not Provided"/>
    <s v="#Not Provided"/>
    <b v="1"/>
  </r>
  <r>
    <n v="6935"/>
    <s v="David Denman Talbert"/>
    <d v="2021-12-10T00:00:00"/>
    <x v="6"/>
    <x v="11"/>
    <x v="0"/>
    <x v="0"/>
    <x v="59"/>
    <x v="0"/>
    <x v="1"/>
    <s v="Cumberland County"/>
    <x v="32"/>
    <b v="0"/>
    <s v="Other"/>
    <s v="Not fleeing"/>
    <b v="0"/>
    <s v="#Not Provided"/>
    <s v="#Not Provided"/>
    <b v="1"/>
  </r>
  <r>
    <n v="6936"/>
    <s v="Christopher Paul Raborn"/>
    <d v="2021-12-10T00:00:00"/>
    <x v="6"/>
    <x v="11"/>
    <x v="0"/>
    <x v="0"/>
    <x v="36"/>
    <x v="0"/>
    <x v="5"/>
    <s v="Waverly"/>
    <x v="31"/>
    <b v="0"/>
    <s v="Other"/>
    <s v="Not fleeing"/>
    <b v="0"/>
    <s v="#Not Provided"/>
    <s v="#Not Provided"/>
    <b v="1"/>
  </r>
  <r>
    <n v="6937"/>
    <s v="John Z.A. Moua"/>
    <d v="2021-12-10T00:00:00"/>
    <x v="6"/>
    <x v="11"/>
    <x v="0"/>
    <x v="4"/>
    <x v="14"/>
    <x v="0"/>
    <x v="5"/>
    <s v="Pine River"/>
    <x v="39"/>
    <b v="0"/>
    <s v="Other"/>
    <s v="#Not Provided"/>
    <b v="0"/>
    <s v="#Not Provided"/>
    <s v="#Not Provided"/>
    <b v="1"/>
  </r>
  <r>
    <n v="6938"/>
    <s v="Guadalupe Zavala"/>
    <d v="2021-12-10T00:00:00"/>
    <x v="6"/>
    <x v="11"/>
    <x v="0"/>
    <x v="1"/>
    <x v="59"/>
    <x v="0"/>
    <x v="5"/>
    <s v="Antioch"/>
    <x v="3"/>
    <b v="0"/>
    <s v="Undetermined"/>
    <s v="Foot"/>
    <b v="0"/>
    <s v="#Not Provided"/>
    <s v="#Not Provided"/>
    <b v="1"/>
  </r>
  <r>
    <n v="6939"/>
    <s v="Mark Robert Peters"/>
    <d v="2021-12-10T00:00:00"/>
    <x v="6"/>
    <x v="11"/>
    <x v="0"/>
    <x v="0"/>
    <x v="53"/>
    <x v="0"/>
    <x v="1"/>
    <s v="Simms"/>
    <x v="9"/>
    <b v="1"/>
    <s v="Attack"/>
    <s v="Not fleeing"/>
    <b v="0"/>
    <s v="#Not Provided"/>
    <s v="#Not Provided"/>
    <b v="1"/>
  </r>
  <r>
    <n v="6940"/>
    <s v="Michael Lee Dingman"/>
    <d v="2021-12-10T00:00:00"/>
    <x v="6"/>
    <x v="11"/>
    <x v="0"/>
    <x v="0"/>
    <x v="21"/>
    <x v="0"/>
    <x v="5"/>
    <s v="Spokane"/>
    <x v="0"/>
    <b v="0"/>
    <s v="Attack"/>
    <s v="Foot"/>
    <b v="0"/>
    <s v="#Not Provided"/>
    <s v="#Not Provided"/>
    <b v="1"/>
  </r>
  <r>
    <n v="6941"/>
    <s v="Christopher Sterusky"/>
    <d v="2021-12-11T00:00:00"/>
    <x v="6"/>
    <x v="11"/>
    <x v="0"/>
    <x v="4"/>
    <x v="20"/>
    <x v="0"/>
    <x v="3"/>
    <s v="Elizabethtown"/>
    <x v="23"/>
    <b v="0"/>
    <s v="Attack"/>
    <s v="Not fleeing"/>
    <b v="0"/>
    <s v="#Not Provided"/>
    <s v="#Not Provided"/>
    <b v="1"/>
  </r>
  <r>
    <n v="6942"/>
    <s v="Robert Lee Engle"/>
    <d v="2021-12-11T00:00:00"/>
    <x v="6"/>
    <x v="11"/>
    <x v="0"/>
    <x v="13"/>
    <x v="49"/>
    <x v="0"/>
    <x v="5"/>
    <s v="Frankfort"/>
    <x v="23"/>
    <b v="0"/>
    <s v="Undetermined"/>
    <s v="#Not Provided"/>
    <b v="0"/>
    <s v="#Not Provided"/>
    <s v="#Not Provided"/>
    <b v="1"/>
  </r>
  <r>
    <n v="6943"/>
    <s v="Patrick Horton"/>
    <d v="2021-12-12T00:00:00"/>
    <x v="6"/>
    <x v="11"/>
    <x v="0"/>
    <x v="0"/>
    <x v="4"/>
    <x v="0"/>
    <x v="3"/>
    <s v="Cleveland"/>
    <x v="10"/>
    <b v="0"/>
    <s v="Attack"/>
    <s v="Not fleeing"/>
    <b v="0"/>
    <s v="#Not Provided"/>
    <s v="#Not Provided"/>
    <b v="1"/>
  </r>
  <r>
    <n v="6944"/>
    <s v="Jeremi Moore"/>
    <d v="2021-12-12T00:00:00"/>
    <x v="6"/>
    <x v="11"/>
    <x v="0"/>
    <x v="0"/>
    <x v="7"/>
    <x v="0"/>
    <x v="5"/>
    <s v="Ferguson"/>
    <x v="19"/>
    <b v="0"/>
    <s v="Attack"/>
    <s v="#Not Provided"/>
    <b v="0"/>
    <s v="#Not Provided"/>
    <s v="#Not Provided"/>
    <b v="1"/>
  </r>
  <r>
    <n v="6945"/>
    <s v="George Hollins"/>
    <d v="2021-12-12T00:00:00"/>
    <x v="6"/>
    <x v="11"/>
    <x v="0"/>
    <x v="0"/>
    <x v="35"/>
    <x v="0"/>
    <x v="3"/>
    <s v="Jennings"/>
    <x v="19"/>
    <b v="0"/>
    <s v="Other"/>
    <s v="Not fleeing"/>
    <b v="0"/>
    <s v="#Not Provided"/>
    <s v="#Not Provided"/>
    <b v="1"/>
  </r>
  <r>
    <n v="6946"/>
    <s v="Cristian Alanzo Anguiano"/>
    <d v="2021-12-12T00:00:00"/>
    <x v="6"/>
    <x v="11"/>
    <x v="0"/>
    <x v="4"/>
    <x v="3"/>
    <x v="0"/>
    <x v="5"/>
    <s v="Corona"/>
    <x v="3"/>
    <b v="0"/>
    <s v="Other"/>
    <s v="Not fleeing"/>
    <b v="0"/>
    <s v="#Not Provided"/>
    <s v="#Not Provided"/>
    <b v="1"/>
  </r>
  <r>
    <n v="6947"/>
    <s v="#Not Included"/>
    <d v="2021-12-13T00:00:00"/>
    <x v="6"/>
    <x v="11"/>
    <x v="0"/>
    <x v="13"/>
    <x v="47"/>
    <x v="0"/>
    <x v="5"/>
    <s v="Estancia"/>
    <x v="17"/>
    <b v="0"/>
    <s v="Undetermined"/>
    <s v="#Not Provided"/>
    <b v="0"/>
    <s v="#Not Provided"/>
    <s v="#Not Provided"/>
    <b v="1"/>
  </r>
  <r>
    <n v="6948"/>
    <s v="William Gardner"/>
    <d v="2021-12-14T00:00:00"/>
    <x v="6"/>
    <x v="11"/>
    <x v="0"/>
    <x v="0"/>
    <x v="27"/>
    <x v="0"/>
    <x v="5"/>
    <s v="Dayton"/>
    <x v="10"/>
    <b v="1"/>
    <s v="Other"/>
    <s v="Not fleeing"/>
    <b v="0"/>
    <s v="#Not Provided"/>
    <s v="#Not Provided"/>
    <b v="1"/>
  </r>
  <r>
    <n v="6949"/>
    <s v="Kevin Glenn Swinson"/>
    <d v="2021-12-14T00:00:00"/>
    <x v="6"/>
    <x v="11"/>
    <x v="0"/>
    <x v="36"/>
    <x v="34"/>
    <x v="0"/>
    <x v="5"/>
    <s v="Canetuck"/>
    <x v="33"/>
    <b v="0"/>
    <s v="Other"/>
    <s v="#Not Provided"/>
    <b v="0"/>
    <s v="#Not Provided"/>
    <s v="#Not Provided"/>
    <b v="1"/>
  </r>
  <r>
    <n v="6950"/>
    <s v="Keith A. Hinrichsen"/>
    <d v="2021-12-15T00:00:00"/>
    <x v="6"/>
    <x v="11"/>
    <x v="0"/>
    <x v="0"/>
    <x v="50"/>
    <x v="0"/>
    <x v="5"/>
    <s v="North Platte"/>
    <x v="29"/>
    <b v="0"/>
    <s v="Attack"/>
    <s v="Not fleeing"/>
    <b v="0"/>
    <s v="#Not Provided"/>
    <s v="#Not Provided"/>
    <b v="1"/>
  </r>
  <r>
    <n v="6951"/>
    <s v="Kayla Lucas"/>
    <d v="2021-12-15T00:00:00"/>
    <x v="6"/>
    <x v="11"/>
    <x v="0"/>
    <x v="7"/>
    <x v="9"/>
    <x v="1"/>
    <x v="1"/>
    <s v="Memphis"/>
    <x v="32"/>
    <b v="0"/>
    <s v="Attack"/>
    <s v="Car"/>
    <b v="0"/>
    <s v="#Not Provided"/>
    <s v="#Not Provided"/>
    <b v="1"/>
  </r>
  <r>
    <n v="6952"/>
    <s v="Jahad Patterson"/>
    <d v="2021-12-15T00:00:00"/>
    <x v="6"/>
    <x v="11"/>
    <x v="0"/>
    <x v="0"/>
    <x v="45"/>
    <x v="0"/>
    <x v="3"/>
    <s v="Elkhart"/>
    <x v="22"/>
    <b v="0"/>
    <s v="Undetermined"/>
    <s v="Other"/>
    <b v="0"/>
    <s v="#Not Provided"/>
    <s v="#Not Provided"/>
    <b v="1"/>
  </r>
  <r>
    <n v="6953"/>
    <s v="#Not Included"/>
    <d v="2021-12-15T00:00:00"/>
    <x v="6"/>
    <x v="11"/>
    <x v="0"/>
    <x v="2"/>
    <x v="34"/>
    <x v="0"/>
    <x v="5"/>
    <s v="North Richmond"/>
    <x v="3"/>
    <b v="0"/>
    <s v="Other"/>
    <s v="Car"/>
    <b v="0"/>
    <s v="#Not Provided"/>
    <s v="#Not Provided"/>
    <b v="1"/>
  </r>
  <r>
    <n v="6954"/>
    <s v="Christopher Anthony Alexander"/>
    <d v="2021-12-16T00:00:00"/>
    <x v="6"/>
    <x v="11"/>
    <x v="0"/>
    <x v="4"/>
    <x v="3"/>
    <x v="0"/>
    <x v="5"/>
    <s v="Clinton"/>
    <x v="13"/>
    <b v="0"/>
    <s v="Attack"/>
    <s v="Foot"/>
    <b v="0"/>
    <s v="#Not Provided"/>
    <s v="#Not Provided"/>
    <b v="1"/>
  </r>
  <r>
    <n v="6955"/>
    <s v="Brandon Joshua Mauldin"/>
    <d v="2021-12-16T00:00:00"/>
    <x v="6"/>
    <x v="11"/>
    <x v="0"/>
    <x v="13"/>
    <x v="3"/>
    <x v="0"/>
    <x v="5"/>
    <s v="Anderson County"/>
    <x v="40"/>
    <b v="0"/>
    <s v="Undetermined"/>
    <s v="Car"/>
    <b v="0"/>
    <s v="#Not Provided"/>
    <s v="#Not Provided"/>
    <b v="1"/>
  </r>
  <r>
    <n v="6956"/>
    <s v="Terrance Dogan"/>
    <d v="2021-12-16T00:00:00"/>
    <x v="6"/>
    <x v="11"/>
    <x v="0"/>
    <x v="0"/>
    <x v="25"/>
    <x v="0"/>
    <x v="3"/>
    <s v="Memphis"/>
    <x v="32"/>
    <b v="0"/>
    <s v="Attack"/>
    <s v="Car"/>
    <b v="0"/>
    <s v="#Not Provided"/>
    <s v="#Not Provided"/>
    <b v="1"/>
  </r>
  <r>
    <n v="6957"/>
    <s v="John H. Taylor"/>
    <d v="2021-12-16T00:00:00"/>
    <x v="6"/>
    <x v="11"/>
    <x v="0"/>
    <x v="13"/>
    <x v="5"/>
    <x v="0"/>
    <x v="5"/>
    <s v="Memphis"/>
    <x v="32"/>
    <b v="0"/>
    <s v="Other"/>
    <s v="Car"/>
    <b v="0"/>
    <s v="#Not Provided"/>
    <s v="#Not Provided"/>
    <b v="1"/>
  </r>
  <r>
    <n v="6958"/>
    <s v="#Not Included"/>
    <d v="2021-12-16T00:00:00"/>
    <x v="6"/>
    <x v="11"/>
    <x v="0"/>
    <x v="0"/>
    <x v="4"/>
    <x v="0"/>
    <x v="5"/>
    <s v="Madison"/>
    <x v="32"/>
    <b v="0"/>
    <s v="Attack"/>
    <s v="Not fleeing"/>
    <b v="1"/>
    <s v="#Not Provided"/>
    <s v="#Not Provided"/>
    <b v="1"/>
  </r>
  <r>
    <n v="6959"/>
    <s v="#Not Included"/>
    <d v="2021-12-18T00:00:00"/>
    <x v="6"/>
    <x v="11"/>
    <x v="0"/>
    <x v="4"/>
    <x v="47"/>
    <x v="0"/>
    <x v="5"/>
    <s v="Charlotte"/>
    <x v="33"/>
    <b v="0"/>
    <s v="Attack"/>
    <s v="Not fleeing"/>
    <b v="0"/>
    <s v="#Not Provided"/>
    <s v="#Not Provided"/>
    <b v="1"/>
  </r>
  <r>
    <n v="6960"/>
    <s v="Joshua Gonzalez"/>
    <d v="2021-12-18T00:00:00"/>
    <x v="6"/>
    <x v="11"/>
    <x v="0"/>
    <x v="7"/>
    <x v="45"/>
    <x v="0"/>
    <x v="5"/>
    <s v="Vineland"/>
    <x v="21"/>
    <b v="0"/>
    <s v="Attack"/>
    <s v="#Not Provided"/>
    <b v="0"/>
    <s v="#Not Provided"/>
    <s v="#Not Provided"/>
    <b v="1"/>
  </r>
  <r>
    <n v="6961"/>
    <s v="Margarito Lopez"/>
    <d v="2021-12-18T00:00:00"/>
    <x v="6"/>
    <x v="11"/>
    <x v="0"/>
    <x v="29"/>
    <x v="6"/>
    <x v="0"/>
    <x v="5"/>
    <s v="Los Angeles"/>
    <x v="3"/>
    <b v="1"/>
    <s v="Other"/>
    <s v="Not fleeing"/>
    <b v="1"/>
    <s v="#Not Provided"/>
    <s v="#Not Provided"/>
    <b v="1"/>
  </r>
  <r>
    <n v="6962"/>
    <s v="Rosendo Olivio"/>
    <d v="2021-12-18T00:00:00"/>
    <x v="6"/>
    <x v="11"/>
    <x v="0"/>
    <x v="4"/>
    <x v="8"/>
    <x v="0"/>
    <x v="5"/>
    <s v="Los Angeles"/>
    <x v="3"/>
    <b v="0"/>
    <s v="Other"/>
    <s v="Not fleeing"/>
    <b v="0"/>
    <s v="#Not Provided"/>
    <s v="#Not Provided"/>
    <b v="1"/>
  </r>
  <r>
    <n v="6963"/>
    <s v="Nakita Williams"/>
    <d v="2021-12-19T00:00:00"/>
    <x v="6"/>
    <x v="11"/>
    <x v="0"/>
    <x v="2"/>
    <x v="19"/>
    <x v="1"/>
    <x v="5"/>
    <s v="Detroit"/>
    <x v="30"/>
    <b v="1"/>
    <s v="Attack"/>
    <s v="Not fleeing"/>
    <b v="1"/>
    <s v="#Not Provided"/>
    <s v="#Not Provided"/>
    <b v="1"/>
  </r>
  <r>
    <n v="6964"/>
    <s v="Eudes Pierre"/>
    <d v="2021-12-20T00:00:00"/>
    <x v="6"/>
    <x v="11"/>
    <x v="0"/>
    <x v="4"/>
    <x v="35"/>
    <x v="0"/>
    <x v="5"/>
    <s v="New York"/>
    <x v="35"/>
    <b v="1"/>
    <s v="Attack"/>
    <s v="#Not Provided"/>
    <b v="1"/>
    <s v="#Not Provided"/>
    <s v="#Not Provided"/>
    <b v="1"/>
  </r>
  <r>
    <n v="6965"/>
    <s v="Alexander Wheeler"/>
    <d v="2021-12-20T00:00:00"/>
    <x v="6"/>
    <x v="11"/>
    <x v="0"/>
    <x v="13"/>
    <x v="27"/>
    <x v="0"/>
    <x v="5"/>
    <s v="New Lenox"/>
    <x v="15"/>
    <b v="0"/>
    <s v="Other"/>
    <s v="Foot"/>
    <b v="0"/>
    <s v="#Not Provided"/>
    <s v="#Not Provided"/>
    <b v="1"/>
  </r>
  <r>
    <n v="6966"/>
    <s v="Marc Barnhart"/>
    <d v="2021-12-20T00:00:00"/>
    <x v="6"/>
    <x v="11"/>
    <x v="0"/>
    <x v="0"/>
    <x v="24"/>
    <x v="0"/>
    <x v="5"/>
    <s v="Yorkville"/>
    <x v="15"/>
    <b v="0"/>
    <s v="Other"/>
    <s v="#Not Provided"/>
    <b v="0"/>
    <s v="#Not Provided"/>
    <s v="#Not Provided"/>
    <b v="1"/>
  </r>
  <r>
    <n v="6967"/>
    <s v="Brendan Pinkston"/>
    <d v="2021-12-21T00:00:00"/>
    <x v="6"/>
    <x v="11"/>
    <x v="0"/>
    <x v="0"/>
    <x v="2"/>
    <x v="0"/>
    <x v="5"/>
    <s v="Burton"/>
    <x v="30"/>
    <b v="0"/>
    <s v="Attack"/>
    <s v="Foot"/>
    <b v="0"/>
    <n v="-83.665999999999997"/>
    <n v="42.975000000000001"/>
    <b v="1"/>
  </r>
  <r>
    <n v="6968"/>
    <s v="Shawn Martin"/>
    <d v="2021-12-21T00:00:00"/>
    <x v="6"/>
    <x v="11"/>
    <x v="0"/>
    <x v="4"/>
    <x v="34"/>
    <x v="0"/>
    <x v="1"/>
    <s v="Savannah"/>
    <x v="31"/>
    <b v="0"/>
    <s v="Attack"/>
    <s v="Not fleeing"/>
    <b v="0"/>
    <n v="-81.14"/>
    <n v="32.042999999999999"/>
    <b v="1"/>
  </r>
  <r>
    <n v="6969"/>
    <s v="Robert Rushton"/>
    <d v="2021-12-21T00:00:00"/>
    <x v="6"/>
    <x v="11"/>
    <x v="0"/>
    <x v="4"/>
    <x v="15"/>
    <x v="0"/>
    <x v="5"/>
    <s v="Rankin County"/>
    <x v="38"/>
    <b v="0"/>
    <s v="Other"/>
    <s v="Not fleeing"/>
    <b v="0"/>
    <n v="-89.986000000000004"/>
    <n v="32.19"/>
    <b v="1"/>
  </r>
  <r>
    <n v="6970"/>
    <s v="Chantel Myers"/>
    <d v="2021-12-21T00:00:00"/>
    <x v="6"/>
    <x v="11"/>
    <x v="0"/>
    <x v="0"/>
    <x v="52"/>
    <x v="1"/>
    <x v="5"/>
    <s v="Vernon Parish"/>
    <x v="11"/>
    <b v="1"/>
    <s v="Other"/>
    <s v="Not fleeing"/>
    <b v="0"/>
    <s v="#Not Provided"/>
    <s v="#Not Provided"/>
    <b v="1"/>
  </r>
  <r>
    <n v="6971"/>
    <s v="#Not Included"/>
    <d v="2021-12-22T00:00:00"/>
    <x v="6"/>
    <x v="11"/>
    <x v="0"/>
    <x v="0"/>
    <x v="47"/>
    <x v="0"/>
    <x v="5"/>
    <s v="Colorado Springs"/>
    <x v="4"/>
    <b v="0"/>
    <s v="Attack"/>
    <s v="Not fleeing"/>
    <b v="0"/>
    <n v="-104.8"/>
    <n v="38.932000000000002"/>
    <b v="1"/>
  </r>
  <r>
    <n v="6972"/>
    <s v="Mark A. Beilby"/>
    <d v="2021-12-22T00:00:00"/>
    <x v="6"/>
    <x v="11"/>
    <x v="0"/>
    <x v="4"/>
    <x v="22"/>
    <x v="0"/>
    <x v="5"/>
    <s v="Unadilla"/>
    <x v="35"/>
    <b v="0"/>
    <s v="Other"/>
    <s v="Not fleeing"/>
    <b v="0"/>
    <n v="-75.313999999999993"/>
    <n v="42.329000000000001"/>
    <b v="1"/>
  </r>
  <r>
    <n v="6973"/>
    <s v="Jessie Lee Gaither"/>
    <d v="2021-12-22T00:00:00"/>
    <x v="6"/>
    <x v="11"/>
    <x v="0"/>
    <x v="42"/>
    <x v="26"/>
    <x v="0"/>
    <x v="5"/>
    <s v="Fordoche"/>
    <x v="11"/>
    <b v="0"/>
    <s v="Other"/>
    <s v="Not fleeing"/>
    <b v="0"/>
    <s v="#Not Provided"/>
    <s v="#Not Provided"/>
    <b v="1"/>
  </r>
  <r>
    <n v="6974"/>
    <s v="Brian Douglas Laxton"/>
    <d v="2021-12-22T00:00:00"/>
    <x v="6"/>
    <x v="11"/>
    <x v="0"/>
    <x v="0"/>
    <x v="52"/>
    <x v="0"/>
    <x v="1"/>
    <s v="Battle Creek"/>
    <x v="30"/>
    <b v="0"/>
    <s v="Attack"/>
    <s v="Car"/>
    <b v="1"/>
    <n v="-85.174999999999997"/>
    <n v="42.308999999999997"/>
    <b v="1"/>
  </r>
  <r>
    <n v="6975"/>
    <s v="Ronald Hoffman"/>
    <d v="2021-12-22T00:00:00"/>
    <x v="6"/>
    <x v="11"/>
    <x v="0"/>
    <x v="0"/>
    <x v="41"/>
    <x v="0"/>
    <x v="1"/>
    <s v="Foster Township"/>
    <x v="8"/>
    <b v="0"/>
    <s v="Other"/>
    <s v="Foot"/>
    <b v="0"/>
    <s v="#Not Provided"/>
    <s v="#Not Provided"/>
    <b v="1"/>
  </r>
  <r>
    <n v="6976"/>
    <s v="James W. Gross"/>
    <d v="2021-12-23T00:00:00"/>
    <x v="6"/>
    <x v="11"/>
    <x v="0"/>
    <x v="4"/>
    <x v="48"/>
    <x v="0"/>
    <x v="1"/>
    <s v="Akron"/>
    <x v="10"/>
    <b v="0"/>
    <s v="Other"/>
    <s v="#Not Provided"/>
    <b v="0"/>
    <s v="#Not Provided"/>
    <s v="#Not Provided"/>
    <b v="1"/>
  </r>
  <r>
    <n v="6977"/>
    <s v="Valentina Orellana-Peralta"/>
    <d v="2021-12-23T00:00:00"/>
    <x v="6"/>
    <x v="11"/>
    <x v="0"/>
    <x v="1"/>
    <x v="68"/>
    <x v="1"/>
    <x v="5"/>
    <s v="Los Angeles"/>
    <x v="3"/>
    <b v="0"/>
    <s v="Other"/>
    <s v="Foot"/>
    <b v="1"/>
    <s v="#Not Provided"/>
    <s v="#Not Provided"/>
    <b v="1"/>
  </r>
  <r>
    <n v="6978"/>
    <s v="Daniel Elena Lopez"/>
    <d v="2021-12-23T00:00:00"/>
    <x v="6"/>
    <x v="11"/>
    <x v="0"/>
    <x v="36"/>
    <x v="22"/>
    <x v="0"/>
    <x v="5"/>
    <s v="Los Angeles"/>
    <x v="3"/>
    <b v="0"/>
    <s v="Attack"/>
    <s v="#Not Provided"/>
    <b v="0"/>
    <s v="#Not Provided"/>
    <s v="#Not Provided"/>
    <b v="1"/>
  </r>
  <r>
    <n v="6979"/>
    <s v="Kokou Christopher Fiafonou"/>
    <d v="2021-12-23T00:00:00"/>
    <x v="6"/>
    <x v="11"/>
    <x v="0"/>
    <x v="4"/>
    <x v="38"/>
    <x v="0"/>
    <x v="3"/>
    <s v="Austin"/>
    <x v="18"/>
    <b v="1"/>
    <s v="Other"/>
    <s v="Foot"/>
    <b v="0"/>
    <s v="#Not Provided"/>
    <s v="#Not Provided"/>
    <b v="1"/>
  </r>
  <r>
    <n v="6980"/>
    <s v="Richard R. McCormick"/>
    <d v="2021-12-23T00:00:00"/>
    <x v="6"/>
    <x v="11"/>
    <x v="0"/>
    <x v="0"/>
    <x v="58"/>
    <x v="0"/>
    <x v="5"/>
    <s v="Springfield"/>
    <x v="19"/>
    <b v="0"/>
    <s v="Attack"/>
    <s v="Not fleeing"/>
    <b v="0"/>
    <s v="#Not Provided"/>
    <s v="#Not Provided"/>
    <b v="1"/>
  </r>
  <r>
    <n v="6981"/>
    <s v="Steven B. Matze"/>
    <d v="2021-12-23T00:00:00"/>
    <x v="6"/>
    <x v="11"/>
    <x v="0"/>
    <x v="0"/>
    <x v="52"/>
    <x v="0"/>
    <x v="1"/>
    <s v="South Hill"/>
    <x v="20"/>
    <b v="0"/>
    <s v="Attack"/>
    <s v="Not fleeing"/>
    <b v="0"/>
    <s v="#Not Provided"/>
    <s v="#Not Provided"/>
    <b v="1"/>
  </r>
  <r>
    <n v="6982"/>
    <s v="Carson Dobson"/>
    <d v="2021-12-24T00:00:00"/>
    <x v="6"/>
    <x v="11"/>
    <x v="0"/>
    <x v="10"/>
    <x v="22"/>
    <x v="0"/>
    <x v="5"/>
    <s v="Dolgeville"/>
    <x v="35"/>
    <b v="0"/>
    <s v="Other"/>
    <s v="#Not Provided"/>
    <b v="0"/>
    <s v="#Not Provided"/>
    <s v="#Not Provided"/>
    <b v="1"/>
  </r>
  <r>
    <n v="6983"/>
    <s v="Christopher Johnson"/>
    <d v="2021-12-26T00:00:00"/>
    <x v="6"/>
    <x v="11"/>
    <x v="0"/>
    <x v="0"/>
    <x v="11"/>
    <x v="0"/>
    <x v="5"/>
    <s v="Houston"/>
    <x v="9"/>
    <b v="1"/>
    <s v="Attack"/>
    <s v="Not fleeing"/>
    <b v="1"/>
    <s v="#Not Provided"/>
    <s v="#Not Provided"/>
    <b v="1"/>
  </r>
  <r>
    <n v="6984"/>
    <s v="Enrique Ruiz"/>
    <d v="2021-12-26T00:00:00"/>
    <x v="6"/>
    <x v="11"/>
    <x v="0"/>
    <x v="4"/>
    <x v="19"/>
    <x v="0"/>
    <x v="2"/>
    <s v="Los Angeles"/>
    <x v="3"/>
    <b v="0"/>
    <s v="Other"/>
    <s v="#Not Provided"/>
    <b v="0"/>
    <s v="#Not Provided"/>
    <s v="#Not Provided"/>
    <b v="1"/>
  </r>
  <r>
    <n v="6985"/>
    <s v="James Lowery"/>
    <d v="2021-12-26T00:00:00"/>
    <x v="6"/>
    <x v="11"/>
    <x v="0"/>
    <x v="1"/>
    <x v="36"/>
    <x v="0"/>
    <x v="3"/>
    <s v="Titusville"/>
    <x v="26"/>
    <b v="0"/>
    <s v="Attack"/>
    <s v="Foot"/>
    <b v="1"/>
    <s v="#Not Provided"/>
    <s v="#Not Provided"/>
    <b v="1"/>
  </r>
  <r>
    <n v="6986"/>
    <s v="Matthew David Snyder"/>
    <d v="2021-12-26T00:00:00"/>
    <x v="6"/>
    <x v="11"/>
    <x v="0"/>
    <x v="0"/>
    <x v="38"/>
    <x v="0"/>
    <x v="5"/>
    <s v="Greenville County"/>
    <x v="40"/>
    <b v="0"/>
    <s v="Attack"/>
    <s v="Foot"/>
    <b v="0"/>
    <s v="#Not Provided"/>
    <s v="#Not Provided"/>
    <b v="1"/>
  </r>
  <r>
    <n v="6987"/>
    <s v="Vincent Black"/>
    <d v="2021-12-26T00:00:00"/>
    <x v="6"/>
    <x v="11"/>
    <x v="0"/>
    <x v="4"/>
    <x v="10"/>
    <x v="0"/>
    <x v="1"/>
    <s v="Buckeye"/>
    <x v="6"/>
    <b v="0"/>
    <s v="Attack"/>
    <s v="Not fleeing"/>
    <b v="0"/>
    <s v="#Not Provided"/>
    <s v="#Not Provided"/>
    <b v="1"/>
  </r>
  <r>
    <n v="6988"/>
    <s v="#Not Included"/>
    <d v="2021-12-27T00:00:00"/>
    <x v="6"/>
    <x v="11"/>
    <x v="0"/>
    <x v="0"/>
    <x v="47"/>
    <x v="0"/>
    <x v="5"/>
    <s v="Huntington Beach"/>
    <x v="3"/>
    <b v="0"/>
    <s v="Other"/>
    <s v="#Not Provided"/>
    <b v="0"/>
    <s v="#Not Provided"/>
    <s v="#Not Provided"/>
    <b v="1"/>
  </r>
  <r>
    <n v="6989"/>
    <s v="Christopher Thomas"/>
    <d v="2021-12-27T00:00:00"/>
    <x v="6"/>
    <x v="11"/>
    <x v="0"/>
    <x v="0"/>
    <x v="6"/>
    <x v="0"/>
    <x v="3"/>
    <s v="Lake Charles"/>
    <x v="11"/>
    <b v="0"/>
    <s v="Attack"/>
    <s v="Not fleeing"/>
    <b v="0"/>
    <s v="#Not Provided"/>
    <s v="#Not Provided"/>
    <b v="1"/>
  </r>
  <r>
    <n v="6990"/>
    <s v="Kevin Dubois"/>
    <d v="2021-12-27T00:00:00"/>
    <x v="6"/>
    <x v="11"/>
    <x v="0"/>
    <x v="0"/>
    <x v="10"/>
    <x v="0"/>
    <x v="3"/>
    <s v="Savannah"/>
    <x v="31"/>
    <b v="0"/>
    <s v="Attack"/>
    <s v="Foot"/>
    <b v="0"/>
    <s v="#Not Provided"/>
    <s v="#Not Provided"/>
    <b v="1"/>
  </r>
  <r>
    <n v="6991"/>
    <s v="Lyndon James McLeod"/>
    <d v="2021-12-27T00:00:00"/>
    <x v="6"/>
    <x v="11"/>
    <x v="0"/>
    <x v="0"/>
    <x v="1"/>
    <x v="0"/>
    <x v="5"/>
    <s v="Lakewood"/>
    <x v="4"/>
    <b v="0"/>
    <s v="Attack"/>
    <s v="Car"/>
    <b v="0"/>
    <s v="#Not Provided"/>
    <s v="#Not Provided"/>
    <b v="1"/>
  </r>
  <r>
    <n v="6992"/>
    <s v="Roberto Salgado"/>
    <d v="2021-12-27T00:00:00"/>
    <x v="6"/>
    <x v="11"/>
    <x v="0"/>
    <x v="0"/>
    <x v="4"/>
    <x v="0"/>
    <x v="5"/>
    <s v="Escondido"/>
    <x v="3"/>
    <b v="0"/>
    <s v="Attack"/>
    <s v="Car"/>
    <b v="0"/>
    <s v="#Not Provided"/>
    <s v="#Not Provided"/>
    <b v="1"/>
  </r>
  <r>
    <n v="6993"/>
    <s v="#Not Included"/>
    <d v="2021-12-27T00:00:00"/>
    <x v="6"/>
    <x v="11"/>
    <x v="0"/>
    <x v="0"/>
    <x v="47"/>
    <x v="0"/>
    <x v="5"/>
    <s v="Algona"/>
    <x v="0"/>
    <b v="0"/>
    <s v="Attack"/>
    <s v="Not fleeing"/>
    <b v="0"/>
    <s v="#Not Provided"/>
    <s v="#Not Provided"/>
    <b v="1"/>
  </r>
  <r>
    <n v="6994"/>
    <s v="Dwayne McDonald"/>
    <d v="2021-12-28T00:00:00"/>
    <x v="6"/>
    <x v="11"/>
    <x v="0"/>
    <x v="0"/>
    <x v="58"/>
    <x v="0"/>
    <x v="3"/>
    <s v="Detroit"/>
    <x v="30"/>
    <b v="0"/>
    <s v="Attack"/>
    <s v="Not fleeing"/>
    <b v="0"/>
    <s v="#Not Provided"/>
    <s v="#Not Provided"/>
    <b v="1"/>
  </r>
  <r>
    <n v="6995"/>
    <s v="Osman Sesay"/>
    <d v="2021-12-29T00:00:00"/>
    <x v="6"/>
    <x v="11"/>
    <x v="0"/>
    <x v="0"/>
    <x v="25"/>
    <x v="0"/>
    <x v="3"/>
    <s v="Silver Spring"/>
    <x v="28"/>
    <b v="0"/>
    <s v="Attack"/>
    <s v="Car"/>
    <b v="0"/>
    <s v="#Not Provided"/>
    <s v="#Not Provided"/>
    <b v="1"/>
  </r>
  <r>
    <n v="6996"/>
    <s v="Thelonious McKnight"/>
    <d v="2021-12-29T00:00:00"/>
    <x v="6"/>
    <x v="11"/>
    <x v="0"/>
    <x v="13"/>
    <x v="9"/>
    <x v="0"/>
    <x v="3"/>
    <s v="Paterson"/>
    <x v="21"/>
    <b v="0"/>
    <s v="Undetermined"/>
    <s v="#Not Provided"/>
    <b v="0"/>
    <s v="#Not Provided"/>
    <s v="#Not Provided"/>
    <b v="1"/>
  </r>
  <r>
    <n v="6997"/>
    <s v="Kadeem Errol Livingston Smith"/>
    <d v="2021-12-30T00:00:00"/>
    <x v="6"/>
    <x v="11"/>
    <x v="0"/>
    <x v="0"/>
    <x v="14"/>
    <x v="0"/>
    <x v="3"/>
    <s v="Pine Hills"/>
    <x v="26"/>
    <b v="0"/>
    <s v="Other"/>
    <s v="Not fleeing"/>
    <b v="0"/>
    <s v="#Not Provided"/>
    <s v="#Not Provided"/>
    <b v="1"/>
  </r>
  <r>
    <n v="6998"/>
    <s v="#Not Included"/>
    <d v="2021-12-31T00:00:00"/>
    <x v="6"/>
    <x v="11"/>
    <x v="0"/>
    <x v="7"/>
    <x v="47"/>
    <x v="0"/>
    <x v="5"/>
    <s v="Beaumont"/>
    <x v="3"/>
    <b v="0"/>
    <s v="Attack"/>
    <s v="Car"/>
    <b v="0"/>
    <s v="#Not Provided"/>
    <s v="#Not Provided"/>
    <b v="1"/>
  </r>
  <r>
    <n v="6999"/>
    <s v="#Not Included"/>
    <d v="2021-12-31T00:00:00"/>
    <x v="6"/>
    <x v="11"/>
    <x v="0"/>
    <x v="0"/>
    <x v="47"/>
    <x v="0"/>
    <x v="5"/>
    <s v="Meridian"/>
    <x v="38"/>
    <b v="0"/>
    <s v="Attack"/>
    <s v="Not fleeing"/>
    <b v="0"/>
    <s v="#Not Provided"/>
    <s v="#Not Provided"/>
    <b v="1"/>
  </r>
  <r>
    <n v="7000"/>
    <s v="Michael Dobbins"/>
    <d v="2022-01-01T00:00:00"/>
    <x v="7"/>
    <x v="0"/>
    <x v="0"/>
    <x v="0"/>
    <x v="51"/>
    <x v="0"/>
    <x v="5"/>
    <s v="Jonesboro"/>
    <x v="11"/>
    <b v="0"/>
    <s v="Attack"/>
    <s v="Foot"/>
    <b v="0"/>
    <s v="#Not Provided"/>
    <s v="#Not Provided"/>
    <b v="1"/>
  </r>
  <r>
    <n v="7001"/>
    <s v="James Williams"/>
    <d v="2022-01-01T00:00:00"/>
    <x v="7"/>
    <x v="0"/>
    <x v="0"/>
    <x v="0"/>
    <x v="42"/>
    <x v="0"/>
    <x v="3"/>
    <s v="Canton"/>
    <x v="10"/>
    <b v="0"/>
    <s v="Undetermined"/>
    <s v="Not fleeing"/>
    <b v="1"/>
    <n v="-81.405000000000001"/>
    <n v="40.792999999999999"/>
    <b v="1"/>
  </r>
  <r>
    <n v="7002"/>
    <s v="#Not Included"/>
    <d v="2022-01-02T00:00:00"/>
    <x v="7"/>
    <x v="0"/>
    <x v="0"/>
    <x v="0"/>
    <x v="47"/>
    <x v="0"/>
    <x v="5"/>
    <s v="Wildomar"/>
    <x v="3"/>
    <b v="1"/>
    <s v="Other"/>
    <s v="#Not Provided"/>
    <b v="0"/>
    <s v="#Not Provided"/>
    <s v="#Not Provided"/>
    <b v="1"/>
  </r>
  <r>
    <n v="7003"/>
    <s v="Charles Corey Castro"/>
    <d v="2022-01-03T00:00:00"/>
    <x v="7"/>
    <x v="0"/>
    <x v="0"/>
    <x v="36"/>
    <x v="30"/>
    <x v="0"/>
    <x v="5"/>
    <s v="Murphy"/>
    <x v="27"/>
    <b v="0"/>
    <s v="Other"/>
    <s v="Not fleeing"/>
    <b v="0"/>
    <s v="#Not Provided"/>
    <s v="#Not Provided"/>
    <b v="1"/>
  </r>
  <r>
    <n v="7004"/>
    <s v="Caleb Stanford"/>
    <d v="2022-01-03T00:00:00"/>
    <x v="7"/>
    <x v="0"/>
    <x v="0"/>
    <x v="4"/>
    <x v="35"/>
    <x v="0"/>
    <x v="5"/>
    <s v="Mesa"/>
    <x v="6"/>
    <b v="1"/>
    <s v="Attack"/>
    <s v="Not fleeing"/>
    <b v="0"/>
    <s v="#Not Provided"/>
    <s v="#Not Provided"/>
    <b v="1"/>
  </r>
  <r>
    <n v="7005"/>
    <s v="James Schild"/>
    <d v="2022-01-03T00:00:00"/>
    <x v="7"/>
    <x v="0"/>
    <x v="0"/>
    <x v="14"/>
    <x v="17"/>
    <x v="0"/>
    <x v="1"/>
    <s v="Mesa"/>
    <x v="6"/>
    <b v="0"/>
    <s v="Other"/>
    <s v="Not fleeing"/>
    <b v="0"/>
    <s v="#Not Provided"/>
    <s v="#Not Provided"/>
    <b v="1"/>
  </r>
  <r>
    <n v="7006"/>
    <s v="Roman Ivan Kokhanevych"/>
    <d v="2022-01-04T00:00:00"/>
    <x v="7"/>
    <x v="0"/>
    <x v="0"/>
    <x v="13"/>
    <x v="22"/>
    <x v="0"/>
    <x v="1"/>
    <s v="Gresham"/>
    <x v="1"/>
    <b v="0"/>
    <s v="Undetermined"/>
    <s v="Car"/>
    <b v="0"/>
    <s v="#Not Provided"/>
    <s v="#Not Provided"/>
    <b v="1"/>
  </r>
  <r>
    <n v="7007"/>
    <s v="Carl Schaede"/>
    <d v="2022-01-04T00:00:00"/>
    <x v="7"/>
    <x v="0"/>
    <x v="0"/>
    <x v="0"/>
    <x v="0"/>
    <x v="0"/>
    <x v="1"/>
    <s v="Paulden"/>
    <x v="6"/>
    <b v="0"/>
    <s v="Attack"/>
    <s v="Car"/>
    <b v="0"/>
    <s v="#Not Provided"/>
    <s v="#Not Provided"/>
    <b v="1"/>
  </r>
  <r>
    <n v="7008"/>
    <s v="#Not Included"/>
    <d v="2022-01-04T00:00:00"/>
    <x v="7"/>
    <x v="0"/>
    <x v="0"/>
    <x v="0"/>
    <x v="47"/>
    <x v="0"/>
    <x v="5"/>
    <s v="Philadelphia"/>
    <x v="8"/>
    <b v="0"/>
    <s v="Attack"/>
    <s v="Not fleeing"/>
    <b v="0"/>
    <s v="#Not Provided"/>
    <s v="#Not Provided"/>
    <b v="1"/>
  </r>
  <r>
    <n v="7009"/>
    <s v="Stephanie Wilson"/>
    <d v="2022-01-04T00:00:00"/>
    <x v="7"/>
    <x v="0"/>
    <x v="0"/>
    <x v="0"/>
    <x v="14"/>
    <x v="1"/>
    <x v="3"/>
    <s v="Bahama"/>
    <x v="33"/>
    <b v="0"/>
    <s v="Attack"/>
    <s v="#Not Provided"/>
    <b v="0"/>
    <s v="#Not Provided"/>
    <s v="#Not Provided"/>
    <b v="1"/>
  </r>
  <r>
    <n v="7010"/>
    <s v="Tony Edwards"/>
    <d v="2022-01-05T00:00:00"/>
    <x v="7"/>
    <x v="0"/>
    <x v="0"/>
    <x v="0"/>
    <x v="0"/>
    <x v="0"/>
    <x v="5"/>
    <s v="Frankfort"/>
    <x v="23"/>
    <b v="0"/>
    <s v="Attack"/>
    <s v="Not fleeing"/>
    <b v="0"/>
    <s v="#Not Provided"/>
    <s v="#Not Provided"/>
    <b v="1"/>
  </r>
  <r>
    <n v="7011"/>
    <s v="Abdul Timmons"/>
    <d v="2022-01-05T00:00:00"/>
    <x v="7"/>
    <x v="0"/>
    <x v="0"/>
    <x v="0"/>
    <x v="25"/>
    <x v="0"/>
    <x v="3"/>
    <s v="Florence County"/>
    <x v="40"/>
    <b v="0"/>
    <s v="Other"/>
    <s v="Foot"/>
    <b v="1"/>
    <s v="#Not Provided"/>
    <s v="#Not Provided"/>
    <b v="1"/>
  </r>
  <r>
    <n v="7012"/>
    <s v="#Not Included"/>
    <d v="2022-01-05T00:00:00"/>
    <x v="7"/>
    <x v="0"/>
    <x v="0"/>
    <x v="13"/>
    <x v="47"/>
    <x v="1"/>
    <x v="5"/>
    <s v="Prescott"/>
    <x v="6"/>
    <b v="0"/>
    <s v="Other"/>
    <s v="#Not Provided"/>
    <b v="0"/>
    <s v="#Not Provided"/>
    <s v="#Not Provided"/>
    <b v="1"/>
  </r>
  <r>
    <n v="7013"/>
    <s v="JD Javier Lane"/>
    <d v="2022-01-05T00:00:00"/>
    <x v="7"/>
    <x v="0"/>
    <x v="0"/>
    <x v="1"/>
    <x v="14"/>
    <x v="0"/>
    <x v="2"/>
    <s v="Victoria"/>
    <x v="9"/>
    <b v="0"/>
    <s v="Other"/>
    <s v="Foot"/>
    <b v="0"/>
    <n v="-96.983999999999995"/>
    <n v="28.83"/>
    <b v="1"/>
  </r>
  <r>
    <n v="7014"/>
    <s v="Todd Fiepke"/>
    <d v="2022-01-06T00:00:00"/>
    <x v="7"/>
    <x v="0"/>
    <x v="0"/>
    <x v="0"/>
    <x v="17"/>
    <x v="0"/>
    <x v="1"/>
    <s v="Wheat Ridge"/>
    <x v="4"/>
    <b v="1"/>
    <s v="Attack"/>
    <s v="Not fleeing"/>
    <b v="0"/>
    <s v="#Not Provided"/>
    <s v="#Not Provided"/>
    <b v="1"/>
  </r>
  <r>
    <n v="7015"/>
    <s v="James Sutton"/>
    <d v="2022-01-06T00:00:00"/>
    <x v="7"/>
    <x v="0"/>
    <x v="0"/>
    <x v="4"/>
    <x v="59"/>
    <x v="0"/>
    <x v="1"/>
    <s v="Keansburg"/>
    <x v="21"/>
    <b v="0"/>
    <s v="Attack"/>
    <s v="Not fleeing"/>
    <b v="1"/>
    <s v="#Not Provided"/>
    <s v="#Not Provided"/>
    <b v="1"/>
  </r>
  <r>
    <n v="7016"/>
    <s v="Deaughn Willis"/>
    <d v="2022-01-08T00:00:00"/>
    <x v="7"/>
    <x v="0"/>
    <x v="0"/>
    <x v="0"/>
    <x v="9"/>
    <x v="0"/>
    <x v="3"/>
    <s v="Baton Rouge"/>
    <x v="11"/>
    <b v="0"/>
    <s v="Attack"/>
    <s v="Not fleeing"/>
    <b v="0"/>
    <s v="#Not Provided"/>
    <s v="#Not Provided"/>
    <b v="1"/>
  </r>
  <r>
    <n v="7017"/>
    <s v="Denrick Demond Stallings"/>
    <d v="2022-01-09T00:00:00"/>
    <x v="7"/>
    <x v="0"/>
    <x v="0"/>
    <x v="13"/>
    <x v="1"/>
    <x v="0"/>
    <x v="3"/>
    <s v="Crawford County"/>
    <x v="31"/>
    <b v="0"/>
    <s v="Attack"/>
    <s v="Foot"/>
    <b v="0"/>
    <s v="#Not Provided"/>
    <s v="#Not Provided"/>
    <b v="1"/>
  </r>
  <r>
    <n v="7018"/>
    <s v="Orlando Taylor"/>
    <d v="2022-01-09T00:00:00"/>
    <x v="7"/>
    <x v="0"/>
    <x v="0"/>
    <x v="4"/>
    <x v="2"/>
    <x v="0"/>
    <x v="5"/>
    <s v="Springfield"/>
    <x v="24"/>
    <b v="0"/>
    <s v="Attack"/>
    <s v="Foot"/>
    <b v="1"/>
    <s v="#Not Provided"/>
    <s v="#Not Provided"/>
    <b v="1"/>
  </r>
  <r>
    <n v="7019"/>
    <s v="#Not Included"/>
    <d v="2022-01-09T00:00:00"/>
    <x v="7"/>
    <x v="0"/>
    <x v="0"/>
    <x v="4"/>
    <x v="47"/>
    <x v="0"/>
    <x v="5"/>
    <s v="Rialto"/>
    <x v="3"/>
    <b v="0"/>
    <s v="Other"/>
    <s v="Not fleeing"/>
    <b v="0"/>
    <s v="#Not Provided"/>
    <s v="#Not Provided"/>
    <b v="1"/>
  </r>
  <r>
    <n v="7020"/>
    <s v="Luis Ku Huitzil"/>
    <d v="2022-01-09T00:00:00"/>
    <x v="7"/>
    <x v="0"/>
    <x v="0"/>
    <x v="4"/>
    <x v="34"/>
    <x v="0"/>
    <x v="5"/>
    <s v="Vancouver"/>
    <x v="0"/>
    <b v="0"/>
    <s v="Other"/>
    <s v="#Not Provided"/>
    <b v="0"/>
    <s v="#Not Provided"/>
    <s v="#Not Provided"/>
    <b v="1"/>
  </r>
  <r>
    <n v="7021"/>
    <s v="Isaiah Tyree Williams"/>
    <d v="2022-01-10T00:00:00"/>
    <x v="7"/>
    <x v="0"/>
    <x v="0"/>
    <x v="0"/>
    <x v="29"/>
    <x v="0"/>
    <x v="5"/>
    <s v="Las Vegas"/>
    <x v="16"/>
    <b v="0"/>
    <s v="Undetermined"/>
    <s v="Not fleeing"/>
    <b v="0"/>
    <s v="#Not Provided"/>
    <s v="#Not Provided"/>
    <b v="1"/>
  </r>
  <r>
    <n v="7022"/>
    <s v="Issac Andrade"/>
    <d v="2022-01-10T00:00:00"/>
    <x v="7"/>
    <x v="0"/>
    <x v="0"/>
    <x v="42"/>
    <x v="27"/>
    <x v="0"/>
    <x v="2"/>
    <s v="San Diego"/>
    <x v="3"/>
    <b v="0"/>
    <s v="Attack"/>
    <s v="Foot"/>
    <b v="0"/>
    <s v="#Not Provided"/>
    <s v="#Not Provided"/>
    <b v="1"/>
  </r>
  <r>
    <n v="7023"/>
    <s v="#Not Included"/>
    <d v="2022-01-10T00:00:00"/>
    <x v="7"/>
    <x v="0"/>
    <x v="0"/>
    <x v="4"/>
    <x v="44"/>
    <x v="0"/>
    <x v="5"/>
    <s v="Rancho Cucamonga"/>
    <x v="3"/>
    <b v="0"/>
    <s v="Other"/>
    <s v="Not fleeing"/>
    <b v="0"/>
    <s v="#Not Provided"/>
    <s v="#Not Provided"/>
    <b v="1"/>
  </r>
  <r>
    <n v="7024"/>
    <s v="Daniel Turcios"/>
    <d v="2022-01-11T00:00:00"/>
    <x v="7"/>
    <x v="0"/>
    <x v="0"/>
    <x v="4"/>
    <x v="21"/>
    <x v="0"/>
    <x v="2"/>
    <s v="Raleigh"/>
    <x v="33"/>
    <b v="0"/>
    <s v="Other"/>
    <s v="Not fleeing"/>
    <b v="1"/>
    <s v="#Not Provided"/>
    <s v="#Not Provided"/>
    <b v="1"/>
  </r>
  <r>
    <n v="7025"/>
    <s v="Nicholas D. Sebastian"/>
    <d v="2022-01-11T00:00:00"/>
    <x v="7"/>
    <x v="0"/>
    <x v="0"/>
    <x v="0"/>
    <x v="21"/>
    <x v="0"/>
    <x v="5"/>
    <s v="Port Barrington"/>
    <x v="15"/>
    <b v="0"/>
    <s v="Attack"/>
    <s v="#Not Provided"/>
    <b v="0"/>
    <s v="#Not Provided"/>
    <s v="#Not Provided"/>
    <b v="1"/>
  </r>
  <r>
    <n v="7026"/>
    <s v="Jose Juan Marquez"/>
    <d v="2022-01-11T00:00:00"/>
    <x v="7"/>
    <x v="0"/>
    <x v="0"/>
    <x v="4"/>
    <x v="21"/>
    <x v="0"/>
    <x v="5"/>
    <s v="Riverside County"/>
    <x v="3"/>
    <b v="0"/>
    <s v="Other"/>
    <s v="Foot"/>
    <b v="1"/>
    <n v="-116.081"/>
    <n v="33.701000000000001"/>
    <b v="1"/>
  </r>
  <r>
    <n v="7027"/>
    <s v="Charles Walker Piquet"/>
    <d v="2022-01-12T00:00:00"/>
    <x v="7"/>
    <x v="0"/>
    <x v="0"/>
    <x v="61"/>
    <x v="39"/>
    <x v="0"/>
    <x v="3"/>
    <s v="Durham"/>
    <x v="33"/>
    <b v="0"/>
    <s v="Undetermined"/>
    <s v="#Not Provided"/>
    <b v="0"/>
    <s v="#Not Provided"/>
    <s v="#Not Provided"/>
    <b v="1"/>
  </r>
  <r>
    <n v="7028"/>
    <s v="Michael Scott Meredith"/>
    <d v="2022-01-12T00:00:00"/>
    <x v="7"/>
    <x v="0"/>
    <x v="0"/>
    <x v="68"/>
    <x v="7"/>
    <x v="0"/>
    <x v="5"/>
    <s v="Sergeant Bluff"/>
    <x v="7"/>
    <b v="0"/>
    <s v="Attack"/>
    <s v="Not fleeing"/>
    <b v="0"/>
    <s v="#Not Provided"/>
    <s v="#Not Provided"/>
    <b v="1"/>
  </r>
  <r>
    <n v="7029"/>
    <s v="Michael Neuman"/>
    <d v="2022-01-12T00:00:00"/>
    <x v="7"/>
    <x v="0"/>
    <x v="0"/>
    <x v="0"/>
    <x v="10"/>
    <x v="0"/>
    <x v="5"/>
    <s v="Jonesboro"/>
    <x v="14"/>
    <b v="0"/>
    <s v="Attack"/>
    <s v="Not fleeing"/>
    <b v="0"/>
    <s v="#Not Provided"/>
    <s v="#Not Provided"/>
    <b v="1"/>
  </r>
  <r>
    <n v="7030"/>
    <s v="Kenneth Delton Hutcheson"/>
    <d v="2022-01-12T00:00:00"/>
    <x v="7"/>
    <x v="0"/>
    <x v="0"/>
    <x v="4"/>
    <x v="13"/>
    <x v="0"/>
    <x v="1"/>
    <s v="Arvada"/>
    <x v="4"/>
    <b v="0"/>
    <s v="Other"/>
    <s v="Foot"/>
    <b v="0"/>
    <s v="#Not Provided"/>
    <s v="#Not Provided"/>
    <b v="1"/>
  </r>
  <r>
    <n v="7031"/>
    <s v="Edgar Morfin Mendoza"/>
    <d v="2022-01-13T00:00:00"/>
    <x v="7"/>
    <x v="0"/>
    <x v="0"/>
    <x v="8"/>
    <x v="8"/>
    <x v="0"/>
    <x v="2"/>
    <s v="Fresno"/>
    <x v="3"/>
    <b v="0"/>
    <s v="Other"/>
    <s v="Not fleeing"/>
    <b v="0"/>
    <s v="#Not Provided"/>
    <s v="#Not Provided"/>
    <b v="1"/>
  </r>
  <r>
    <n v="7032"/>
    <s v="Alexander Joseph Bogusz"/>
    <d v="2022-01-13T00:00:00"/>
    <x v="7"/>
    <x v="0"/>
    <x v="0"/>
    <x v="0"/>
    <x v="12"/>
    <x v="0"/>
    <x v="5"/>
    <s v="Citrus Heights"/>
    <x v="3"/>
    <b v="0"/>
    <s v="Attack"/>
    <s v="Not fleeing"/>
    <b v="1"/>
    <s v="#Not Provided"/>
    <s v="#Not Provided"/>
    <b v="1"/>
  </r>
  <r>
    <n v="7033"/>
    <s v="Barry Dean Compton"/>
    <d v="2022-01-14T00:00:00"/>
    <x v="7"/>
    <x v="0"/>
    <x v="0"/>
    <x v="0"/>
    <x v="49"/>
    <x v="0"/>
    <x v="1"/>
    <s v="Woolwine"/>
    <x v="20"/>
    <b v="0"/>
    <s v="Attack"/>
    <s v="#Not Provided"/>
    <b v="0"/>
    <s v="#Not Provided"/>
    <s v="#Not Provided"/>
    <b v="1"/>
  </r>
  <r>
    <n v="7034"/>
    <s v="Ismael Trinidad Montes"/>
    <d v="2022-01-16T00:00:00"/>
    <x v="7"/>
    <x v="0"/>
    <x v="0"/>
    <x v="28"/>
    <x v="6"/>
    <x v="0"/>
    <x v="5"/>
    <s v="Gillette"/>
    <x v="45"/>
    <b v="0"/>
    <s v="Attack"/>
    <s v="Not fleeing"/>
    <b v="0"/>
    <s v="#Not Provided"/>
    <s v="#Not Provided"/>
    <b v="1"/>
  </r>
  <r>
    <n v="7035"/>
    <s v="Junnie Williams"/>
    <d v="2022-01-16T00:00:00"/>
    <x v="7"/>
    <x v="0"/>
    <x v="0"/>
    <x v="0"/>
    <x v="7"/>
    <x v="0"/>
    <x v="3"/>
    <s v="North Charleston"/>
    <x v="40"/>
    <b v="0"/>
    <s v="Other"/>
    <s v="Foot"/>
    <b v="0"/>
    <s v="#Not Provided"/>
    <s v="#Not Provided"/>
    <b v="1"/>
  </r>
  <r>
    <n v="7036"/>
    <s v="Moses Portillo"/>
    <d v="2022-01-16T00:00:00"/>
    <x v="7"/>
    <x v="0"/>
    <x v="0"/>
    <x v="13"/>
    <x v="6"/>
    <x v="0"/>
    <x v="5"/>
    <s v="Puyallup"/>
    <x v="0"/>
    <b v="0"/>
    <s v="Undetermined"/>
    <s v="Not fleeing"/>
    <b v="0"/>
    <s v="#Not Provided"/>
    <s v="#Not Provided"/>
    <b v="1"/>
  </r>
  <r>
    <n v="7037"/>
    <s v="Steffon Griffin"/>
    <d v="2022-01-16T00:00:00"/>
    <x v="7"/>
    <x v="0"/>
    <x v="0"/>
    <x v="4"/>
    <x v="3"/>
    <x v="0"/>
    <x v="5"/>
    <s v="Wagoner County"/>
    <x v="5"/>
    <b v="1"/>
    <s v="Attack"/>
    <s v="#Not Provided"/>
    <b v="0"/>
    <s v="#Not Provided"/>
    <s v="#Not Provided"/>
    <b v="1"/>
  </r>
  <r>
    <n v="7038"/>
    <s v="Miguel Maldonado"/>
    <d v="2022-01-16T00:00:00"/>
    <x v="7"/>
    <x v="0"/>
    <x v="0"/>
    <x v="4"/>
    <x v="16"/>
    <x v="0"/>
    <x v="1"/>
    <s v="Harrisburg"/>
    <x v="8"/>
    <b v="1"/>
    <s v="Other"/>
    <s v="Not fleeing"/>
    <b v="0"/>
    <n v="-76.879000000000005"/>
    <n v="40.249000000000002"/>
    <b v="1"/>
  </r>
  <r>
    <n v="7039"/>
    <s v="Nathan Humphrey"/>
    <d v="2022-01-17T00:00:00"/>
    <x v="7"/>
    <x v="0"/>
    <x v="0"/>
    <x v="13"/>
    <x v="14"/>
    <x v="0"/>
    <x v="3"/>
    <s v="Harris County"/>
    <x v="9"/>
    <b v="0"/>
    <s v="Attack"/>
    <s v="Foot"/>
    <b v="0"/>
    <s v="#Not Provided"/>
    <s v="#Not Provided"/>
    <b v="1"/>
  </r>
  <r>
    <n v="7040"/>
    <s v="#Not Included"/>
    <d v="2022-01-18T00:00:00"/>
    <x v="7"/>
    <x v="0"/>
    <x v="0"/>
    <x v="0"/>
    <x v="47"/>
    <x v="2"/>
    <x v="5"/>
    <s v="Hemet"/>
    <x v="3"/>
    <b v="0"/>
    <s v="Undetermined"/>
    <s v="Foot"/>
    <b v="0"/>
    <s v="#Not Provided"/>
    <s v="#Not Provided"/>
    <b v="1"/>
  </r>
  <r>
    <n v="7041"/>
    <s v="Tyler Marler"/>
    <d v="2022-01-18T00:00:00"/>
    <x v="7"/>
    <x v="0"/>
    <x v="0"/>
    <x v="88"/>
    <x v="10"/>
    <x v="0"/>
    <x v="1"/>
    <s v="Wood River"/>
    <x v="15"/>
    <b v="0"/>
    <s v="Attack"/>
    <s v="Not fleeing"/>
    <b v="0"/>
    <s v="#Not Provided"/>
    <s v="#Not Provided"/>
    <b v="1"/>
  </r>
  <r>
    <n v="7042"/>
    <s v="Hector Armando Barba"/>
    <d v="2022-01-18T00:00:00"/>
    <x v="7"/>
    <x v="0"/>
    <x v="0"/>
    <x v="4"/>
    <x v="19"/>
    <x v="0"/>
    <x v="2"/>
    <s v="Huntington Park"/>
    <x v="3"/>
    <b v="0"/>
    <s v="Other"/>
    <s v="Foot"/>
    <b v="0"/>
    <s v="#Not Provided"/>
    <s v="#Not Provided"/>
    <b v="1"/>
  </r>
  <r>
    <n v="7043"/>
    <s v="Ronald Wayne Flowers"/>
    <d v="2022-01-19T00:00:00"/>
    <x v="7"/>
    <x v="0"/>
    <x v="0"/>
    <x v="0"/>
    <x v="44"/>
    <x v="0"/>
    <x v="5"/>
    <s v="Perdido"/>
    <x v="37"/>
    <b v="0"/>
    <s v="Attack"/>
    <s v="Not fleeing"/>
    <b v="0"/>
    <s v="#Not Provided"/>
    <s v="#Not Provided"/>
    <b v="1"/>
  </r>
  <r>
    <n v="7044"/>
    <s v="Robert Seth Carter"/>
    <d v="2022-01-19T00:00:00"/>
    <x v="7"/>
    <x v="0"/>
    <x v="0"/>
    <x v="0"/>
    <x v="3"/>
    <x v="0"/>
    <x v="1"/>
    <s v="San Jose"/>
    <x v="3"/>
    <b v="0"/>
    <s v="Attack"/>
    <s v="Not fleeing"/>
    <b v="1"/>
    <s v="#Not Provided"/>
    <s v="#Not Provided"/>
    <b v="1"/>
  </r>
  <r>
    <n v="7045"/>
    <s v="Nelson Szeto"/>
    <d v="2022-01-20T00:00:00"/>
    <x v="7"/>
    <x v="0"/>
    <x v="0"/>
    <x v="89"/>
    <x v="13"/>
    <x v="0"/>
    <x v="5"/>
    <s v="San Francisco"/>
    <x v="3"/>
    <b v="1"/>
    <s v="Other"/>
    <s v="Not fleeing"/>
    <b v="0"/>
    <s v="#Not Provided"/>
    <s v="#Not Provided"/>
    <b v="1"/>
  </r>
  <r>
    <n v="7046"/>
    <s v="Yoskar Feliz"/>
    <d v="2022-01-20T00:00:00"/>
    <x v="7"/>
    <x v="0"/>
    <x v="0"/>
    <x v="0"/>
    <x v="25"/>
    <x v="0"/>
    <x v="5"/>
    <s v="New York"/>
    <x v="35"/>
    <b v="0"/>
    <s v="Attack"/>
    <s v="Foot"/>
    <b v="0"/>
    <s v="#Not Provided"/>
    <s v="#Not Provided"/>
    <b v="1"/>
  </r>
  <r>
    <n v="7047"/>
    <s v="Charles Stanley"/>
    <d v="2022-01-20T00:00:00"/>
    <x v="7"/>
    <x v="0"/>
    <x v="0"/>
    <x v="0"/>
    <x v="8"/>
    <x v="0"/>
    <x v="5"/>
    <s v="Lacey"/>
    <x v="0"/>
    <b v="0"/>
    <s v="Attack"/>
    <s v="Not fleeing"/>
    <b v="0"/>
    <s v="#Not Provided"/>
    <s v="#Not Provided"/>
    <b v="1"/>
  </r>
  <r>
    <n v="7048"/>
    <s v="Lashawn McNeil"/>
    <d v="2022-01-21T00:00:00"/>
    <x v="7"/>
    <x v="0"/>
    <x v="0"/>
    <x v="0"/>
    <x v="1"/>
    <x v="0"/>
    <x v="3"/>
    <s v="New York"/>
    <x v="35"/>
    <b v="0"/>
    <s v="Attack"/>
    <s v="Foot"/>
    <b v="0"/>
    <s v="#Not Provided"/>
    <s v="#Not Provided"/>
    <b v="1"/>
  </r>
  <r>
    <n v="7049"/>
    <s v="Dedrick Garcia"/>
    <d v="2022-01-22T00:00:00"/>
    <x v="7"/>
    <x v="0"/>
    <x v="0"/>
    <x v="0"/>
    <x v="13"/>
    <x v="0"/>
    <x v="1"/>
    <s v="Phoenix"/>
    <x v="6"/>
    <b v="0"/>
    <s v="Other"/>
    <s v="Not fleeing"/>
    <b v="0"/>
    <s v="#Not Provided"/>
    <s v="#Not Provided"/>
    <b v="1"/>
  </r>
  <r>
    <n v="7050"/>
    <s v="Sean Michael Kinney"/>
    <d v="2022-01-23T00:00:00"/>
    <x v="7"/>
    <x v="0"/>
    <x v="0"/>
    <x v="4"/>
    <x v="13"/>
    <x v="0"/>
    <x v="1"/>
    <s v="Newnan"/>
    <x v="31"/>
    <b v="0"/>
    <s v="Undetermined"/>
    <s v="Not fleeing"/>
    <b v="0"/>
    <s v="#Not Provided"/>
    <s v="#Not Provided"/>
    <b v="1"/>
  </r>
  <r>
    <n v="7051"/>
    <s v="Paul J. Courtemanche"/>
    <d v="2022-01-23T00:00:00"/>
    <x v="7"/>
    <x v="0"/>
    <x v="0"/>
    <x v="4"/>
    <x v="15"/>
    <x v="0"/>
    <x v="5"/>
    <s v="Burlington"/>
    <x v="24"/>
    <b v="1"/>
    <s v="Other"/>
    <s v="Not fleeing"/>
    <b v="0"/>
    <s v="#Not Provided"/>
    <s v="#Not Provided"/>
    <b v="1"/>
  </r>
  <r>
    <n v="7052"/>
    <s v="Tyron Coates"/>
    <d v="2022-01-23T00:00:00"/>
    <x v="7"/>
    <x v="0"/>
    <x v="0"/>
    <x v="0"/>
    <x v="22"/>
    <x v="0"/>
    <x v="5"/>
    <s v="Lafayette"/>
    <x v="11"/>
    <b v="0"/>
    <s v="Other"/>
    <s v="Foot"/>
    <b v="0"/>
    <s v="#Not Provided"/>
    <s v="#Not Provided"/>
    <b v="1"/>
  </r>
  <r>
    <n v="7053"/>
    <s v="Christopher Jones"/>
    <d v="2022-01-23T00:00:00"/>
    <x v="7"/>
    <x v="0"/>
    <x v="0"/>
    <x v="13"/>
    <x v="31"/>
    <x v="0"/>
    <x v="3"/>
    <s v="O'Fallon"/>
    <x v="19"/>
    <b v="0"/>
    <s v="Other"/>
    <s v="Car"/>
    <b v="1"/>
    <n v="-90.679000000000002"/>
    <n v="38.795000000000002"/>
    <b v="1"/>
  </r>
  <r>
    <n v="7054"/>
    <s v="Peterson Kamo"/>
    <d v="2022-01-24T00:00:00"/>
    <x v="7"/>
    <x v="0"/>
    <x v="0"/>
    <x v="4"/>
    <x v="2"/>
    <x v="0"/>
    <x v="5"/>
    <s v="Spokane"/>
    <x v="0"/>
    <b v="0"/>
    <s v="Other"/>
    <s v="Not fleeing"/>
    <b v="0"/>
    <s v="#Not Provided"/>
    <s v="#Not Provided"/>
    <b v="1"/>
  </r>
  <r>
    <n v="7055"/>
    <s v="Bradley James Ellison"/>
    <d v="2022-01-24T00:00:00"/>
    <x v="7"/>
    <x v="0"/>
    <x v="0"/>
    <x v="0"/>
    <x v="26"/>
    <x v="0"/>
    <x v="5"/>
    <s v="Priceville"/>
    <x v="37"/>
    <b v="0"/>
    <s v="Attack"/>
    <s v="#Not Provided"/>
    <b v="0"/>
    <n v="-86.876000000000005"/>
    <n v="34.521000000000001"/>
    <b v="1"/>
  </r>
  <r>
    <n v="7056"/>
    <s v="Ronnie D. Walker"/>
    <d v="2022-01-25T00:00:00"/>
    <x v="7"/>
    <x v="0"/>
    <x v="0"/>
    <x v="5"/>
    <x v="48"/>
    <x v="0"/>
    <x v="1"/>
    <s v="Madison County"/>
    <x v="19"/>
    <b v="0"/>
    <s v="Attack"/>
    <s v="Not fleeing"/>
    <b v="0"/>
    <s v="#Not Provided"/>
    <s v="#Not Provided"/>
    <b v="1"/>
  </r>
  <r>
    <n v="7057"/>
    <s v="Derek James Rock"/>
    <d v="2022-01-25T00:00:00"/>
    <x v="7"/>
    <x v="0"/>
    <x v="0"/>
    <x v="0"/>
    <x v="12"/>
    <x v="0"/>
    <x v="5"/>
    <s v="Aragon"/>
    <x v="31"/>
    <b v="1"/>
    <s v="Attack"/>
    <s v="Not fleeing"/>
    <b v="0"/>
    <s v="#Not Provided"/>
    <s v="#Not Provided"/>
    <b v="1"/>
  </r>
  <r>
    <n v="7058"/>
    <s v="Floyd Michael Woody"/>
    <d v="2022-01-25T00:00:00"/>
    <x v="7"/>
    <x v="0"/>
    <x v="0"/>
    <x v="13"/>
    <x v="24"/>
    <x v="0"/>
    <x v="5"/>
    <s v="Dandridge"/>
    <x v="32"/>
    <b v="0"/>
    <s v="Other"/>
    <s v="Car"/>
    <b v="0"/>
    <n v="-83.399000000000001"/>
    <n v="36.006999999999998"/>
    <b v="1"/>
  </r>
  <r>
    <n v="7059"/>
    <s v="#Not Included"/>
    <d v="2022-01-26T00:00:00"/>
    <x v="7"/>
    <x v="0"/>
    <x v="0"/>
    <x v="0"/>
    <x v="47"/>
    <x v="0"/>
    <x v="5"/>
    <s v="Ferguson"/>
    <x v="19"/>
    <b v="0"/>
    <s v="Attack"/>
    <s v="Foot"/>
    <b v="0"/>
    <s v="#Not Provided"/>
    <s v="#Not Provided"/>
    <b v="1"/>
  </r>
  <r>
    <n v="7060"/>
    <s v="John Hunt"/>
    <d v="2022-01-26T00:00:00"/>
    <x v="7"/>
    <x v="0"/>
    <x v="0"/>
    <x v="0"/>
    <x v="45"/>
    <x v="0"/>
    <x v="5"/>
    <s v="Cordova"/>
    <x v="32"/>
    <b v="0"/>
    <s v="Attack"/>
    <s v="Car"/>
    <b v="0"/>
    <s v="#Not Provided"/>
    <s v="#Not Provided"/>
    <b v="1"/>
  </r>
  <r>
    <n v="7061"/>
    <s v="Wesley Chance"/>
    <d v="2022-01-26T00:00:00"/>
    <x v="7"/>
    <x v="0"/>
    <x v="0"/>
    <x v="0"/>
    <x v="3"/>
    <x v="0"/>
    <x v="5"/>
    <s v="Portland"/>
    <x v="1"/>
    <b v="0"/>
    <s v="Other"/>
    <s v="Foot"/>
    <b v="0"/>
    <n v="-122.562"/>
    <n v="45.542999999999999"/>
    <b v="1"/>
  </r>
  <r>
    <n v="7062"/>
    <s v="Landon Dwayne Eastep"/>
    <d v="2022-01-27T00:00:00"/>
    <x v="7"/>
    <x v="0"/>
    <x v="0"/>
    <x v="12"/>
    <x v="13"/>
    <x v="0"/>
    <x v="5"/>
    <s v="Nashville"/>
    <x v="32"/>
    <b v="1"/>
    <s v="Other"/>
    <s v="Not fleeing"/>
    <b v="1"/>
    <s v="#Not Provided"/>
    <s v="#Not Provided"/>
    <b v="1"/>
  </r>
  <r>
    <n v="7063"/>
    <s v="Jerome Holman"/>
    <d v="2022-01-27T00:00:00"/>
    <x v="7"/>
    <x v="0"/>
    <x v="0"/>
    <x v="7"/>
    <x v="4"/>
    <x v="0"/>
    <x v="5"/>
    <s v="Parkland"/>
    <x v="0"/>
    <b v="0"/>
    <s v="Attack"/>
    <s v="#Not Provided"/>
    <b v="0"/>
    <s v="#Not Provided"/>
    <s v="#Not Provided"/>
    <b v="1"/>
  </r>
  <r>
    <n v="7064"/>
    <s v="Jon Paul Romero"/>
    <d v="2022-01-27T00:00:00"/>
    <x v="7"/>
    <x v="0"/>
    <x v="0"/>
    <x v="4"/>
    <x v="15"/>
    <x v="0"/>
    <x v="5"/>
    <s v="Rio Rancho"/>
    <x v="17"/>
    <b v="0"/>
    <s v="Other"/>
    <s v="Not fleeing"/>
    <b v="0"/>
    <n v="-106.646"/>
    <n v="35.271000000000001"/>
    <b v="1"/>
  </r>
  <r>
    <n v="7065"/>
    <s v="#Not Included"/>
    <d v="2022-01-28T00:00:00"/>
    <x v="7"/>
    <x v="0"/>
    <x v="0"/>
    <x v="0"/>
    <x v="47"/>
    <x v="0"/>
    <x v="5"/>
    <s v="Coachella"/>
    <x v="3"/>
    <b v="0"/>
    <s v="Attack"/>
    <s v="Foot"/>
    <b v="0"/>
    <s v="#Not Provided"/>
    <s v="#Not Provided"/>
    <b v="1"/>
  </r>
  <r>
    <n v="7066"/>
    <s v="Mitchell R. Hooe"/>
    <d v="2022-01-28T00:00:00"/>
    <x v="7"/>
    <x v="0"/>
    <x v="0"/>
    <x v="5"/>
    <x v="14"/>
    <x v="0"/>
    <x v="5"/>
    <s v="Springfield"/>
    <x v="19"/>
    <b v="0"/>
    <s v="Undetermined"/>
    <s v="Not fleeing"/>
    <b v="0"/>
    <s v="#Not Provided"/>
    <s v="#Not Provided"/>
    <b v="1"/>
  </r>
  <r>
    <n v="7067"/>
    <s v="David Christopher Chernosky"/>
    <d v="2022-01-29T00:00:00"/>
    <x v="7"/>
    <x v="0"/>
    <x v="0"/>
    <x v="4"/>
    <x v="14"/>
    <x v="0"/>
    <x v="1"/>
    <s v="Denton"/>
    <x v="9"/>
    <b v="1"/>
    <s v="Other"/>
    <s v="Not fleeing"/>
    <b v="0"/>
    <s v="#Not Provided"/>
    <s v="#Not Provided"/>
    <b v="1"/>
  </r>
  <r>
    <n v="7068"/>
    <s v="Donald Sahota"/>
    <d v="2022-01-29T00:00:00"/>
    <x v="7"/>
    <x v="0"/>
    <x v="0"/>
    <x v="0"/>
    <x v="50"/>
    <x v="0"/>
    <x v="1"/>
    <s v="Battle Ground"/>
    <x v="0"/>
    <b v="0"/>
    <s v="Other"/>
    <s v="Not fleeing"/>
    <b v="0"/>
    <s v="#Not Provided"/>
    <s v="#Not Provided"/>
    <b v="1"/>
  </r>
  <r>
    <n v="7069"/>
    <s v="Dyonta Quarles"/>
    <d v="2022-01-30T00:00:00"/>
    <x v="7"/>
    <x v="0"/>
    <x v="0"/>
    <x v="1"/>
    <x v="45"/>
    <x v="0"/>
    <x v="3"/>
    <s v="Crofton"/>
    <x v="28"/>
    <b v="0"/>
    <s v="Attack"/>
    <s v="Not fleeing"/>
    <b v="0"/>
    <s v="#Not Provided"/>
    <s v="#Not Provided"/>
    <b v="1"/>
  </r>
  <r>
    <n v="7070"/>
    <s v="Michael Jason Trappett"/>
    <d v="2022-01-31T00:00:00"/>
    <x v="7"/>
    <x v="0"/>
    <x v="0"/>
    <x v="4"/>
    <x v="26"/>
    <x v="0"/>
    <x v="5"/>
    <s v="Orofino"/>
    <x v="27"/>
    <b v="1"/>
    <s v="Other"/>
    <s v="Not fleeing"/>
    <b v="1"/>
    <s v="#Not Provided"/>
    <s v="#Not Provided"/>
    <b v="1"/>
  </r>
  <r>
    <n v="7071"/>
    <s v="Joseph Wayne Butler"/>
    <d v="2022-01-31T00:00:00"/>
    <x v="7"/>
    <x v="0"/>
    <x v="0"/>
    <x v="0"/>
    <x v="36"/>
    <x v="0"/>
    <x v="1"/>
    <s v="Mesquite"/>
    <x v="9"/>
    <b v="0"/>
    <s v="Attack"/>
    <s v="Foot"/>
    <b v="0"/>
    <s v="#Not Provided"/>
    <s v="#Not Provided"/>
    <b v="1"/>
  </r>
  <r>
    <n v="7072"/>
    <s v="Michael Allen Haas"/>
    <d v="2022-01-31T00:00:00"/>
    <x v="7"/>
    <x v="0"/>
    <x v="0"/>
    <x v="0"/>
    <x v="13"/>
    <x v="0"/>
    <x v="5"/>
    <s v="Mishawaka"/>
    <x v="22"/>
    <b v="0"/>
    <s v="Attack"/>
    <s v="Not fleeing"/>
    <b v="1"/>
    <s v="#Not Provided"/>
    <s v="#Not Provided"/>
    <b v="1"/>
  </r>
  <r>
    <n v="7073"/>
    <s v="Dustin Davidson"/>
    <d v="2022-02-01T00:00:00"/>
    <x v="7"/>
    <x v="1"/>
    <x v="0"/>
    <x v="0"/>
    <x v="20"/>
    <x v="0"/>
    <x v="5"/>
    <s v="Wichita  Falls"/>
    <x v="9"/>
    <b v="0"/>
    <s v="Attack"/>
    <s v="Not fleeing"/>
    <b v="0"/>
    <s v="#Not Provided"/>
    <s v="#Not Provided"/>
    <b v="1"/>
  </r>
  <r>
    <n v="7074"/>
    <s v="Devin Morris"/>
    <d v="2022-02-01T00:00:00"/>
    <x v="7"/>
    <x v="1"/>
    <x v="0"/>
    <x v="0"/>
    <x v="10"/>
    <x v="0"/>
    <x v="5"/>
    <s v="Albuquerque"/>
    <x v="17"/>
    <b v="0"/>
    <s v="Other"/>
    <s v="Foot"/>
    <b v="0"/>
    <s v="#Not Provided"/>
    <s v="#Not Provided"/>
    <b v="1"/>
  </r>
  <r>
    <n v="7075"/>
    <s v="Jonathon Murillo-Nix"/>
    <d v="2022-02-01T00:00:00"/>
    <x v="7"/>
    <x v="1"/>
    <x v="0"/>
    <x v="4"/>
    <x v="2"/>
    <x v="0"/>
    <x v="2"/>
    <s v="Los Angeles"/>
    <x v="3"/>
    <b v="0"/>
    <s v="Other"/>
    <s v="#Not Provided"/>
    <b v="0"/>
    <s v="#Not Provided"/>
    <s v="#Not Provided"/>
    <b v="1"/>
  </r>
  <r>
    <n v="7076"/>
    <s v="Amir Locke"/>
    <d v="2022-02-02T00:00:00"/>
    <x v="7"/>
    <x v="1"/>
    <x v="0"/>
    <x v="0"/>
    <x v="6"/>
    <x v="0"/>
    <x v="3"/>
    <s v="Minneapolis"/>
    <x v="18"/>
    <b v="0"/>
    <s v="Attack"/>
    <s v="Not fleeing"/>
    <b v="1"/>
    <s v="#Not Provided"/>
    <s v="#Not Provided"/>
    <b v="1"/>
  </r>
  <r>
    <n v="7077"/>
    <s v="Phillip Dill"/>
    <d v="2022-02-04T00:00:00"/>
    <x v="7"/>
    <x v="1"/>
    <x v="0"/>
    <x v="4"/>
    <x v="8"/>
    <x v="0"/>
    <x v="1"/>
    <s v="Evansville"/>
    <x v="22"/>
    <b v="1"/>
    <s v="Attack"/>
    <s v="Not fleeing"/>
    <b v="1"/>
    <s v="#Not Provided"/>
    <s v="#Not Provided"/>
    <b v="1"/>
  </r>
  <r>
    <n v="7078"/>
    <s v="#Not Included"/>
    <d v="2022-02-04T00:00:00"/>
    <x v="7"/>
    <x v="1"/>
    <x v="0"/>
    <x v="0"/>
    <x v="47"/>
    <x v="0"/>
    <x v="5"/>
    <s v="Tulsa"/>
    <x v="5"/>
    <b v="0"/>
    <s v="Other"/>
    <s v="Foot"/>
    <b v="0"/>
    <s v="#Not Provided"/>
    <s v="#Not Provided"/>
    <b v="1"/>
  </r>
  <r>
    <n v="7079"/>
    <s v="Nicholas Rodin"/>
    <d v="2022-02-04T00:00:00"/>
    <x v="7"/>
    <x v="1"/>
    <x v="0"/>
    <x v="13"/>
    <x v="7"/>
    <x v="0"/>
    <x v="1"/>
    <s v="Pineville"/>
    <x v="1"/>
    <b v="1"/>
    <s v="Undetermined"/>
    <s v="#Not Provided"/>
    <b v="0"/>
    <n v="-120.82599999999999"/>
    <n v="44.204000000000001"/>
    <b v="1"/>
  </r>
  <r>
    <n v="7080"/>
    <s v="Michael Shane Carver"/>
    <d v="2022-02-05T00:00:00"/>
    <x v="7"/>
    <x v="1"/>
    <x v="0"/>
    <x v="7"/>
    <x v="38"/>
    <x v="0"/>
    <x v="1"/>
    <s v="Lincoln County"/>
    <x v="33"/>
    <b v="0"/>
    <s v="Attack"/>
    <s v="Car"/>
    <b v="0"/>
    <s v="#Not Provided"/>
    <s v="#Not Provided"/>
    <b v="1"/>
  </r>
  <r>
    <n v="7081"/>
    <s v="Andrew John"/>
    <d v="2022-02-05T00:00:00"/>
    <x v="7"/>
    <x v="1"/>
    <x v="0"/>
    <x v="0"/>
    <x v="8"/>
    <x v="0"/>
    <x v="5"/>
    <s v="Aniak"/>
    <x v="34"/>
    <b v="0"/>
    <s v="Attack"/>
    <s v="Not fleeing"/>
    <b v="0"/>
    <n v="-159.541"/>
    <n v="61.582999999999998"/>
    <b v="1"/>
  </r>
  <r>
    <n v="7082"/>
    <s v="Robert Junior Langley"/>
    <d v="2022-02-06T00:00:00"/>
    <x v="7"/>
    <x v="1"/>
    <x v="0"/>
    <x v="13"/>
    <x v="42"/>
    <x v="0"/>
    <x v="3"/>
    <s v="Georgetown County"/>
    <x v="40"/>
    <b v="0"/>
    <s v="Other"/>
    <s v="Car"/>
    <b v="0"/>
    <s v="#Not Provided"/>
    <s v="#Not Provided"/>
    <b v="1"/>
  </r>
  <r>
    <n v="7083"/>
    <s v="Jason D. Ickler"/>
    <d v="2022-02-06T00:00:00"/>
    <x v="7"/>
    <x v="1"/>
    <x v="0"/>
    <x v="7"/>
    <x v="38"/>
    <x v="0"/>
    <x v="1"/>
    <s v="Topeka"/>
    <x v="2"/>
    <b v="0"/>
    <s v="Attack"/>
    <s v="Car"/>
    <b v="0"/>
    <s v="#Not Provided"/>
    <s v="#Not Provided"/>
    <b v="1"/>
  </r>
  <r>
    <n v="7084"/>
    <s v="Richard Allen Meyers"/>
    <d v="2022-02-06T00:00:00"/>
    <x v="7"/>
    <x v="1"/>
    <x v="0"/>
    <x v="13"/>
    <x v="36"/>
    <x v="0"/>
    <x v="1"/>
    <s v="Salem"/>
    <x v="1"/>
    <b v="1"/>
    <s v="Other"/>
    <s v="Car"/>
    <b v="0"/>
    <s v="#Not Provided"/>
    <s v="#Not Provided"/>
    <b v="1"/>
  </r>
  <r>
    <n v="7085"/>
    <s v="Troy Allen Bain"/>
    <d v="2022-02-06T00:00:00"/>
    <x v="7"/>
    <x v="1"/>
    <x v="0"/>
    <x v="0"/>
    <x v="48"/>
    <x v="0"/>
    <x v="1"/>
    <s v="Willis"/>
    <x v="20"/>
    <b v="0"/>
    <s v="Other"/>
    <s v="#Not Provided"/>
    <b v="0"/>
    <s v="#Not Provided"/>
    <s v="#Not Provided"/>
    <b v="1"/>
  </r>
  <r>
    <n v="7086"/>
    <s v="#Not Included"/>
    <d v="2022-02-06T00:00:00"/>
    <x v="7"/>
    <x v="1"/>
    <x v="0"/>
    <x v="0"/>
    <x v="47"/>
    <x v="0"/>
    <x v="5"/>
    <s v="Powell County"/>
    <x v="23"/>
    <b v="0"/>
    <s v="Attack"/>
    <s v="Not fleeing"/>
    <b v="0"/>
    <n v="-83.811000000000007"/>
    <n v="37.811"/>
    <b v="1"/>
  </r>
  <r>
    <n v="7087"/>
    <s v="Charion Lockett"/>
    <d v="2022-02-07T00:00:00"/>
    <x v="7"/>
    <x v="1"/>
    <x v="0"/>
    <x v="0"/>
    <x v="25"/>
    <x v="0"/>
    <x v="3"/>
    <s v="Houston"/>
    <x v="9"/>
    <b v="0"/>
    <s v="Attack"/>
    <s v="#Not Provided"/>
    <b v="1"/>
    <s v="#Not Provided"/>
    <s v="#Not Provided"/>
    <b v="1"/>
  </r>
  <r>
    <n v="7088"/>
    <s v="James David Fanning"/>
    <d v="2022-02-07T00:00:00"/>
    <x v="7"/>
    <x v="1"/>
    <x v="0"/>
    <x v="0"/>
    <x v="17"/>
    <x v="0"/>
    <x v="5"/>
    <s v="Greenville"/>
    <x v="9"/>
    <b v="0"/>
    <s v="Attack"/>
    <s v="#Not Provided"/>
    <b v="0"/>
    <s v="#Not Provided"/>
    <s v="#Not Provided"/>
    <b v="1"/>
  </r>
  <r>
    <n v="7089"/>
    <s v="Anthony Parker"/>
    <d v="2022-02-07T00:00:00"/>
    <x v="7"/>
    <x v="1"/>
    <x v="0"/>
    <x v="0"/>
    <x v="26"/>
    <x v="0"/>
    <x v="5"/>
    <s v="Marana"/>
    <x v="6"/>
    <b v="0"/>
    <s v="Other"/>
    <s v="Not fleeing"/>
    <b v="0"/>
    <s v="#Not Provided"/>
    <s v="#Not Provided"/>
    <b v="1"/>
  </r>
  <r>
    <n v="7090"/>
    <s v="Shawn Wilson"/>
    <d v="2022-02-07T00:00:00"/>
    <x v="7"/>
    <x v="1"/>
    <x v="0"/>
    <x v="4"/>
    <x v="16"/>
    <x v="0"/>
    <x v="3"/>
    <s v="Kansas City"/>
    <x v="19"/>
    <b v="1"/>
    <s v="Other"/>
    <s v="Not fleeing"/>
    <b v="0"/>
    <s v="#Not Provided"/>
    <s v="#Not Provided"/>
    <b v="1"/>
  </r>
  <r>
    <n v="7091"/>
    <s v="Emilio Chamizo"/>
    <d v="2022-02-07T00:00:00"/>
    <x v="7"/>
    <x v="1"/>
    <x v="0"/>
    <x v="4"/>
    <x v="12"/>
    <x v="0"/>
    <x v="2"/>
    <s v="Phoenix"/>
    <x v="6"/>
    <b v="0"/>
    <s v="Other"/>
    <s v="Not fleeing"/>
    <b v="0"/>
    <s v="#Not Provided"/>
    <s v="#Not Provided"/>
    <b v="1"/>
  </r>
  <r>
    <n v="7092"/>
    <s v="Steve Neff"/>
    <d v="2022-02-08T00:00:00"/>
    <x v="7"/>
    <x v="1"/>
    <x v="0"/>
    <x v="36"/>
    <x v="44"/>
    <x v="0"/>
    <x v="5"/>
    <s v="Corpus Christi"/>
    <x v="9"/>
    <b v="0"/>
    <s v="Other"/>
    <s v="Foot"/>
    <b v="0"/>
    <s v="#Not Provided"/>
    <s v="#Not Provided"/>
    <b v="1"/>
  </r>
  <r>
    <n v="7093"/>
    <s v="Brian W. Schneider"/>
    <d v="2022-02-08T00:00:00"/>
    <x v="7"/>
    <x v="1"/>
    <x v="0"/>
    <x v="2"/>
    <x v="16"/>
    <x v="0"/>
    <x v="1"/>
    <s v="Mesa"/>
    <x v="6"/>
    <b v="0"/>
    <s v="Attack"/>
    <s v="Not fleeing"/>
    <b v="0"/>
    <s v="#Not Provided"/>
    <s v="#Not Provided"/>
    <b v="1"/>
  </r>
  <r>
    <n v="7094"/>
    <s v="Daniel Joseph Spisso"/>
    <d v="2022-02-08T00:00:00"/>
    <x v="7"/>
    <x v="1"/>
    <x v="0"/>
    <x v="0"/>
    <x v="59"/>
    <x v="0"/>
    <x v="5"/>
    <s v="Roan Mountain"/>
    <x v="32"/>
    <b v="0"/>
    <s v="Attack"/>
    <s v="#Not Provided"/>
    <b v="0"/>
    <s v="#Not Provided"/>
    <s v="#Not Provided"/>
    <b v="1"/>
  </r>
  <r>
    <n v="7095"/>
    <s v="Randy Lansang"/>
    <d v="2022-02-09T00:00:00"/>
    <x v="7"/>
    <x v="1"/>
    <x v="0"/>
    <x v="0"/>
    <x v="16"/>
    <x v="0"/>
    <x v="0"/>
    <s v="Daytona Beach"/>
    <x v="26"/>
    <b v="0"/>
    <s v="Other"/>
    <s v="Not fleeing"/>
    <b v="1"/>
    <s v="#Not Provided"/>
    <s v="#Not Provided"/>
    <b v="1"/>
  </r>
  <r>
    <n v="7096"/>
    <s v="Terrell Russell"/>
    <d v="2022-02-09T00:00:00"/>
    <x v="7"/>
    <x v="1"/>
    <x v="0"/>
    <x v="0"/>
    <x v="6"/>
    <x v="0"/>
    <x v="5"/>
    <s v="New Orleans"/>
    <x v="11"/>
    <b v="0"/>
    <s v="Other"/>
    <s v="#Not Provided"/>
    <b v="0"/>
    <s v="#Not Provided"/>
    <s v="#Not Provided"/>
    <b v="1"/>
  </r>
  <r>
    <n v="7097"/>
    <s v="Jose De Jesus Montoya Villa"/>
    <d v="2022-02-09T00:00:00"/>
    <x v="7"/>
    <x v="1"/>
    <x v="0"/>
    <x v="0"/>
    <x v="47"/>
    <x v="0"/>
    <x v="5"/>
    <s v="Aurora"/>
    <x v="4"/>
    <b v="0"/>
    <s v="Other"/>
    <s v="Car"/>
    <b v="0"/>
    <s v="#Not Provided"/>
    <s v="#Not Provided"/>
    <b v="1"/>
  </r>
  <r>
    <n v="7098"/>
    <s v="Deven Karl Moore"/>
    <d v="2022-02-09T00:00:00"/>
    <x v="7"/>
    <x v="1"/>
    <x v="0"/>
    <x v="36"/>
    <x v="9"/>
    <x v="0"/>
    <x v="5"/>
    <s v="Oildale"/>
    <x v="3"/>
    <b v="0"/>
    <s v="Attack"/>
    <s v="#Not Provided"/>
    <b v="0"/>
    <s v="#Not Provided"/>
    <s v="#Not Provided"/>
    <b v="1"/>
  </r>
  <r>
    <n v="7099"/>
    <s v="Makari Smith"/>
    <d v="2022-02-09T00:00:00"/>
    <x v="7"/>
    <x v="1"/>
    <x v="0"/>
    <x v="0"/>
    <x v="2"/>
    <x v="0"/>
    <x v="3"/>
    <s v="Stovall"/>
    <x v="33"/>
    <b v="1"/>
    <s v="Attack"/>
    <s v="Foot"/>
    <b v="0"/>
    <s v="#Not Provided"/>
    <s v="#Not Provided"/>
    <b v="1"/>
  </r>
  <r>
    <n v="7100"/>
    <s v="Jayden Jesse Prunty"/>
    <d v="2022-02-09T00:00:00"/>
    <x v="7"/>
    <x v="1"/>
    <x v="0"/>
    <x v="0"/>
    <x v="6"/>
    <x v="0"/>
    <x v="5"/>
    <s v="Jonesboro"/>
    <x v="14"/>
    <b v="0"/>
    <s v="Attack"/>
    <s v="#Not Provided"/>
    <b v="0"/>
    <s v="#Not Provided"/>
    <s v="#Not Provided"/>
    <b v="1"/>
  </r>
  <r>
    <n v="7101"/>
    <s v="Richard Malone Bell"/>
    <d v="2022-02-09T00:00:00"/>
    <x v="7"/>
    <x v="1"/>
    <x v="0"/>
    <x v="7"/>
    <x v="11"/>
    <x v="0"/>
    <x v="5"/>
    <s v="Lake Charles"/>
    <x v="11"/>
    <b v="0"/>
    <s v="Attack"/>
    <s v="Car"/>
    <b v="0"/>
    <s v="#Not Provided"/>
    <s v="#Not Provided"/>
    <b v="1"/>
  </r>
  <r>
    <n v="7102"/>
    <s v="Aian Thomas Tracy"/>
    <d v="2022-02-10T00:00:00"/>
    <x v="7"/>
    <x v="1"/>
    <x v="0"/>
    <x v="9"/>
    <x v="3"/>
    <x v="0"/>
    <x v="6"/>
    <s v="Ellis Township"/>
    <x v="30"/>
    <b v="0"/>
    <s v="Attack"/>
    <s v="#Not Provided"/>
    <b v="0"/>
    <n v="-84.537999999999997"/>
    <n v="45.33"/>
    <b v="1"/>
  </r>
  <r>
    <n v="7103"/>
    <s v="Hunter Tice"/>
    <d v="2022-02-10T00:00:00"/>
    <x v="7"/>
    <x v="1"/>
    <x v="0"/>
    <x v="4"/>
    <x v="2"/>
    <x v="0"/>
    <x v="5"/>
    <s v="Lake Forest"/>
    <x v="3"/>
    <b v="0"/>
    <s v="Other"/>
    <s v="Not fleeing"/>
    <b v="1"/>
    <n v="-117.696"/>
    <n v="33.656999999999996"/>
    <b v="1"/>
  </r>
  <r>
    <n v="7104"/>
    <s v="Dustin Booth"/>
    <d v="2022-02-11T00:00:00"/>
    <x v="7"/>
    <x v="1"/>
    <x v="0"/>
    <x v="0"/>
    <x v="7"/>
    <x v="0"/>
    <x v="1"/>
    <s v="Monroe"/>
    <x v="10"/>
    <b v="1"/>
    <s v="Other"/>
    <s v="#Not Provided"/>
    <b v="0"/>
    <s v="#Not Provided"/>
    <s v="#Not Provided"/>
    <b v="1"/>
  </r>
  <r>
    <n v="7105"/>
    <s v="#Not Included"/>
    <d v="2022-02-11T00:00:00"/>
    <x v="7"/>
    <x v="1"/>
    <x v="0"/>
    <x v="13"/>
    <x v="47"/>
    <x v="0"/>
    <x v="5"/>
    <s v="Puyallup"/>
    <x v="0"/>
    <b v="0"/>
    <s v="Undetermined"/>
    <s v="#Not Provided"/>
    <b v="0"/>
    <s v="#Not Provided"/>
    <s v="#Not Provided"/>
    <b v="1"/>
  </r>
  <r>
    <n v="7106"/>
    <s v="#Not Included"/>
    <d v="2022-02-11T00:00:00"/>
    <x v="7"/>
    <x v="1"/>
    <x v="0"/>
    <x v="0"/>
    <x v="10"/>
    <x v="0"/>
    <x v="2"/>
    <s v="Aurora"/>
    <x v="4"/>
    <b v="0"/>
    <s v="Other"/>
    <s v="#Not Provided"/>
    <b v="1"/>
    <n v="-104.806"/>
    <n v="39.738"/>
    <b v="1"/>
  </r>
  <r>
    <n v="7107"/>
    <s v="James Huber"/>
    <d v="2022-02-12T00:00:00"/>
    <x v="7"/>
    <x v="1"/>
    <x v="0"/>
    <x v="7"/>
    <x v="38"/>
    <x v="0"/>
    <x v="1"/>
    <s v="Buffalo"/>
    <x v="35"/>
    <b v="0"/>
    <s v="Attack"/>
    <s v="Car"/>
    <b v="1"/>
    <s v="#Not Provided"/>
    <s v="#Not Provided"/>
    <b v="1"/>
  </r>
  <r>
    <n v="7108"/>
    <s v="#Not Included"/>
    <d v="2022-02-12T00:00:00"/>
    <x v="7"/>
    <x v="1"/>
    <x v="0"/>
    <x v="4"/>
    <x v="7"/>
    <x v="0"/>
    <x v="5"/>
    <s v="Lexington"/>
    <x v="24"/>
    <b v="0"/>
    <s v="Attack"/>
    <s v="Not fleeing"/>
    <b v="0"/>
    <s v="#Not Provided"/>
    <s v="#Not Provided"/>
    <b v="1"/>
  </r>
  <r>
    <n v="7109"/>
    <s v="Ahmed Taqi"/>
    <d v="2022-02-12T00:00:00"/>
    <x v="7"/>
    <x v="1"/>
    <x v="0"/>
    <x v="0"/>
    <x v="13"/>
    <x v="0"/>
    <x v="5"/>
    <s v="Dearborn"/>
    <x v="30"/>
    <b v="0"/>
    <s v="Attack"/>
    <s v="#Not Provided"/>
    <b v="0"/>
    <s v="#Not Provided"/>
    <s v="#Not Provided"/>
    <b v="1"/>
  </r>
  <r>
    <n v="7110"/>
    <s v="Terry Edwin Moser"/>
    <d v="2022-02-13T00:00:00"/>
    <x v="7"/>
    <x v="1"/>
    <x v="0"/>
    <x v="4"/>
    <x v="21"/>
    <x v="0"/>
    <x v="5"/>
    <s v="Madisonville"/>
    <x v="32"/>
    <b v="1"/>
    <s v="Other"/>
    <s v="Not fleeing"/>
    <b v="0"/>
    <s v="#Not Provided"/>
    <s v="#Not Provided"/>
    <b v="1"/>
  </r>
  <r>
    <n v="7111"/>
    <s v="Andrew Stratton"/>
    <d v="2022-02-13T00:00:00"/>
    <x v="7"/>
    <x v="1"/>
    <x v="0"/>
    <x v="13"/>
    <x v="8"/>
    <x v="0"/>
    <x v="1"/>
    <s v="Alvo"/>
    <x v="29"/>
    <b v="0"/>
    <s v="Undetermined"/>
    <s v="#Not Provided"/>
    <b v="0"/>
    <s v="#Not Provided"/>
    <s v="#Not Provided"/>
    <b v="1"/>
  </r>
  <r>
    <n v="7112"/>
    <s v="#Not Included"/>
    <d v="2022-02-13T00:00:00"/>
    <x v="7"/>
    <x v="1"/>
    <x v="0"/>
    <x v="1"/>
    <x v="47"/>
    <x v="0"/>
    <x v="5"/>
    <s v="Concord"/>
    <x v="33"/>
    <b v="0"/>
    <s v="Attack"/>
    <s v="#Not Provided"/>
    <b v="0"/>
    <s v="#Not Provided"/>
    <s v="#Not Provided"/>
    <b v="1"/>
  </r>
  <r>
    <n v="7113"/>
    <s v="Alexander Kade Lanier"/>
    <d v="2022-02-14T00:00:00"/>
    <x v="7"/>
    <x v="1"/>
    <x v="0"/>
    <x v="0"/>
    <x v="35"/>
    <x v="0"/>
    <x v="5"/>
    <s v="Oxford"/>
    <x v="37"/>
    <b v="0"/>
    <s v="Attack"/>
    <s v="Car"/>
    <b v="0"/>
    <s v="#Not Provided"/>
    <s v="#Not Provided"/>
    <b v="1"/>
  </r>
  <r>
    <n v="7114"/>
    <s v="Blain D. Johnson"/>
    <d v="2022-02-14T00:00:00"/>
    <x v="7"/>
    <x v="1"/>
    <x v="0"/>
    <x v="36"/>
    <x v="13"/>
    <x v="0"/>
    <x v="1"/>
    <s v="Columbia"/>
    <x v="19"/>
    <b v="0"/>
    <s v="Other"/>
    <s v="Other"/>
    <b v="0"/>
    <s v="#Not Provided"/>
    <s v="#Not Provided"/>
    <b v="1"/>
  </r>
  <r>
    <n v="7115"/>
    <s v="Travis Boawn"/>
    <d v="2022-02-14T00:00:00"/>
    <x v="7"/>
    <x v="1"/>
    <x v="0"/>
    <x v="8"/>
    <x v="13"/>
    <x v="0"/>
    <x v="5"/>
    <s v="Edgewood"/>
    <x v="17"/>
    <b v="0"/>
    <s v="Attack"/>
    <s v="Foot"/>
    <b v="0"/>
    <n v="-106.176"/>
    <n v="35.036999999999999"/>
    <b v="1"/>
  </r>
  <r>
    <n v="7116"/>
    <s v="Alan Huaracha"/>
    <d v="2022-02-15T00:00:00"/>
    <x v="7"/>
    <x v="1"/>
    <x v="0"/>
    <x v="0"/>
    <x v="21"/>
    <x v="0"/>
    <x v="5"/>
    <s v="Harris County"/>
    <x v="9"/>
    <b v="1"/>
    <s v="Attack"/>
    <s v="Not fleeing"/>
    <b v="0"/>
    <s v="#Not Provided"/>
    <s v="#Not Provided"/>
    <b v="1"/>
  </r>
  <r>
    <n v="7117"/>
    <s v="Raymond D. Dupree"/>
    <d v="2022-02-15T00:00:00"/>
    <x v="7"/>
    <x v="1"/>
    <x v="0"/>
    <x v="2"/>
    <x v="4"/>
    <x v="0"/>
    <x v="6"/>
    <s v="Billings"/>
    <x v="12"/>
    <b v="0"/>
    <s v="Other"/>
    <s v="#Not Provided"/>
    <b v="0"/>
    <s v="#Not Provided"/>
    <s v="#Not Provided"/>
    <b v="1"/>
  </r>
  <r>
    <n v="7118"/>
    <s v="Stephanie Lorraine Browne"/>
    <d v="2022-02-15T00:00:00"/>
    <x v="7"/>
    <x v="1"/>
    <x v="0"/>
    <x v="4"/>
    <x v="36"/>
    <x v="1"/>
    <x v="1"/>
    <s v="Lancaster"/>
    <x v="3"/>
    <b v="1"/>
    <s v="Other"/>
    <s v="Not fleeing"/>
    <b v="0"/>
    <s v="#Not Provided"/>
    <s v="#Not Provided"/>
    <b v="1"/>
  </r>
  <r>
    <n v="7119"/>
    <s v="#Not Included"/>
    <d v="2022-02-15T00:00:00"/>
    <x v="7"/>
    <x v="1"/>
    <x v="0"/>
    <x v="4"/>
    <x v="16"/>
    <x v="0"/>
    <x v="5"/>
    <s v="Philadelphia"/>
    <x v="8"/>
    <b v="0"/>
    <s v="Attack"/>
    <s v="Not fleeing"/>
    <b v="0"/>
    <s v="#Not Provided"/>
    <s v="#Not Provided"/>
    <b v="1"/>
  </r>
  <r>
    <n v="7120"/>
    <s v="Jacob Salas-Tijerina"/>
    <d v="2022-02-15T00:00:00"/>
    <x v="7"/>
    <x v="1"/>
    <x v="0"/>
    <x v="0"/>
    <x v="36"/>
    <x v="0"/>
    <x v="5"/>
    <s v="Amarillo"/>
    <x v="9"/>
    <b v="1"/>
    <s v="Attack"/>
    <s v="Not fleeing"/>
    <b v="0"/>
    <n v="-101.88"/>
    <n v="35.218000000000004"/>
    <b v="1"/>
  </r>
  <r>
    <n v="7121"/>
    <s v="Roger Wayne Ellis"/>
    <d v="2022-02-16T00:00:00"/>
    <x v="7"/>
    <x v="1"/>
    <x v="0"/>
    <x v="0"/>
    <x v="30"/>
    <x v="0"/>
    <x v="1"/>
    <s v="North Middleton"/>
    <x v="8"/>
    <b v="0"/>
    <s v="Attack"/>
    <s v="Not fleeing"/>
    <b v="0"/>
    <s v="#Not Provided"/>
    <s v="#Not Provided"/>
    <b v="1"/>
  </r>
  <r>
    <n v="7122"/>
    <s v="Mathew James Cook"/>
    <d v="2022-02-16T00:00:00"/>
    <x v="7"/>
    <x v="1"/>
    <x v="0"/>
    <x v="0"/>
    <x v="3"/>
    <x v="0"/>
    <x v="1"/>
    <s v="Azusa"/>
    <x v="3"/>
    <b v="0"/>
    <s v="Attack"/>
    <s v="Car"/>
    <b v="0"/>
    <s v="#Not Provided"/>
    <s v="#Not Provided"/>
    <b v="1"/>
  </r>
  <r>
    <n v="7123"/>
    <s v="Atiba Lewis"/>
    <d v="2022-02-16T00:00:00"/>
    <x v="7"/>
    <x v="1"/>
    <x v="0"/>
    <x v="13"/>
    <x v="34"/>
    <x v="0"/>
    <x v="5"/>
    <s v="Plainsboro"/>
    <x v="21"/>
    <b v="0"/>
    <s v="Undetermined"/>
    <s v="#Not Provided"/>
    <b v="0"/>
    <s v="#Not Provided"/>
    <s v="#Not Provided"/>
    <b v="1"/>
  </r>
  <r>
    <n v="7124"/>
    <s v="Luis Alberto Rodriguez"/>
    <d v="2022-02-16T00:00:00"/>
    <x v="7"/>
    <x v="1"/>
    <x v="0"/>
    <x v="0"/>
    <x v="5"/>
    <x v="0"/>
    <x v="5"/>
    <s v="Harris County"/>
    <x v="9"/>
    <b v="0"/>
    <s v="Other"/>
    <s v="Not fleeing"/>
    <b v="0"/>
    <s v="#Not Provided"/>
    <s v="#Not Provided"/>
    <b v="1"/>
  </r>
  <r>
    <n v="7125"/>
    <s v="Daniel Vallee"/>
    <d v="2022-02-16T00:00:00"/>
    <x v="7"/>
    <x v="1"/>
    <x v="0"/>
    <x v="1"/>
    <x v="8"/>
    <x v="0"/>
    <x v="1"/>
    <s v="Marrero"/>
    <x v="11"/>
    <b v="0"/>
    <s v="Other"/>
    <s v="Not fleeing"/>
    <b v="1"/>
    <s v="#Not Provided"/>
    <s v="#Not Provided"/>
    <b v="1"/>
  </r>
  <r>
    <n v="7126"/>
    <s v="David A. Babcock"/>
    <d v="2022-02-16T00:00:00"/>
    <x v="7"/>
    <x v="1"/>
    <x v="0"/>
    <x v="7"/>
    <x v="39"/>
    <x v="0"/>
    <x v="5"/>
    <s v="Sedro-Woolley"/>
    <x v="0"/>
    <b v="0"/>
    <s v="Other"/>
    <s v="Car"/>
    <b v="0"/>
    <n v="-122.211"/>
    <n v="48.521999999999998"/>
    <b v="1"/>
  </r>
  <r>
    <n v="7127"/>
    <s v="Ringo Van Winkle"/>
    <d v="2022-02-17T00:00:00"/>
    <x v="7"/>
    <x v="1"/>
    <x v="0"/>
    <x v="0"/>
    <x v="3"/>
    <x v="0"/>
    <x v="5"/>
    <s v="Mesa"/>
    <x v="6"/>
    <b v="0"/>
    <s v="Attack"/>
    <s v="#Not Provided"/>
    <b v="0"/>
    <s v="#Not Provided"/>
    <s v="#Not Provided"/>
    <b v="1"/>
  </r>
  <r>
    <n v="7128"/>
    <s v="Oscar Darwin Alcantara"/>
    <d v="2022-02-17T00:00:00"/>
    <x v="7"/>
    <x v="1"/>
    <x v="0"/>
    <x v="0"/>
    <x v="12"/>
    <x v="0"/>
    <x v="5"/>
    <s v="Beaver Dam"/>
    <x v="6"/>
    <b v="0"/>
    <s v="Other"/>
    <s v="Other"/>
    <b v="0"/>
    <s v="#Not Provided"/>
    <s v="#Not Provided"/>
    <b v="1"/>
  </r>
  <r>
    <n v="7129"/>
    <s v="Michael Freigang"/>
    <d v="2022-02-17T00:00:00"/>
    <x v="7"/>
    <x v="1"/>
    <x v="0"/>
    <x v="7"/>
    <x v="1"/>
    <x v="0"/>
    <x v="5"/>
    <s v="Dothan"/>
    <x v="37"/>
    <b v="0"/>
    <s v="Attack"/>
    <s v="#Not Provided"/>
    <b v="0"/>
    <s v="#Not Provided"/>
    <s v="#Not Provided"/>
    <b v="1"/>
  </r>
  <r>
    <n v="7130"/>
    <s v="Zachary Alvarenga"/>
    <d v="2022-02-17T00:00:00"/>
    <x v="7"/>
    <x v="1"/>
    <x v="0"/>
    <x v="0"/>
    <x v="9"/>
    <x v="0"/>
    <x v="5"/>
    <s v="South Jordan"/>
    <x v="13"/>
    <b v="0"/>
    <s v="Attack"/>
    <s v="Foot"/>
    <b v="0"/>
    <s v="#Not Provided"/>
    <s v="#Not Provided"/>
    <b v="1"/>
  </r>
  <r>
    <n v="7131"/>
    <s v="Cody Chavez"/>
    <d v="2022-02-17T00:00:00"/>
    <x v="7"/>
    <x v="1"/>
    <x v="0"/>
    <x v="4"/>
    <x v="19"/>
    <x v="0"/>
    <x v="5"/>
    <s v="Pleasanton"/>
    <x v="3"/>
    <b v="0"/>
    <s v="Other"/>
    <s v="Not fleeing"/>
    <b v="0"/>
    <s v="#Not Provided"/>
    <s v="#Not Provided"/>
    <b v="1"/>
  </r>
  <r>
    <n v="7132"/>
    <s v="John Michael Humphries"/>
    <d v="2022-02-17T00:00:00"/>
    <x v="7"/>
    <x v="1"/>
    <x v="0"/>
    <x v="0"/>
    <x v="34"/>
    <x v="0"/>
    <x v="1"/>
    <s v="Odessa"/>
    <x v="9"/>
    <b v="0"/>
    <s v="Attack"/>
    <s v="Car"/>
    <b v="0"/>
    <s v="#Not Provided"/>
    <s v="#Not Provided"/>
    <b v="1"/>
  </r>
  <r>
    <n v="7133"/>
    <s v="#Not Included"/>
    <d v="2022-02-18T00:00:00"/>
    <x v="7"/>
    <x v="1"/>
    <x v="0"/>
    <x v="28"/>
    <x v="3"/>
    <x v="0"/>
    <x v="5"/>
    <s v="Chehalis"/>
    <x v="0"/>
    <b v="0"/>
    <s v="Attack"/>
    <s v="Foot"/>
    <b v="0"/>
    <s v="#Not Provided"/>
    <s v="#Not Provided"/>
    <b v="1"/>
  </r>
  <r>
    <n v="7134"/>
    <s v="Christopher Tkal"/>
    <d v="2022-02-19T00:00:00"/>
    <x v="7"/>
    <x v="1"/>
    <x v="0"/>
    <x v="13"/>
    <x v="41"/>
    <x v="0"/>
    <x v="5"/>
    <s v="Walpole"/>
    <x v="25"/>
    <b v="0"/>
    <s v="Undetermined"/>
    <s v="#Not Provided"/>
    <b v="0"/>
    <s v="#Not Provided"/>
    <s v="#Not Provided"/>
    <b v="1"/>
  </r>
  <r>
    <n v="7135"/>
    <s v="#Not Included"/>
    <d v="2022-02-19T00:00:00"/>
    <x v="7"/>
    <x v="1"/>
    <x v="0"/>
    <x v="13"/>
    <x v="47"/>
    <x v="0"/>
    <x v="5"/>
    <s v="Douglas"/>
    <x v="6"/>
    <b v="0"/>
    <s v="Undetermined"/>
    <s v="#Not Provided"/>
    <b v="0"/>
    <s v="#Not Provided"/>
    <s v="#Not Provided"/>
    <b v="1"/>
  </r>
  <r>
    <n v="7136"/>
    <s v="#Not Included"/>
    <d v="2022-02-19T00:00:00"/>
    <x v="7"/>
    <x v="1"/>
    <x v="0"/>
    <x v="7"/>
    <x v="47"/>
    <x v="0"/>
    <x v="5"/>
    <s v="Baltimore"/>
    <x v="28"/>
    <b v="0"/>
    <s v="Attack"/>
    <s v="Not fleeing"/>
    <b v="1"/>
    <s v="#Not Provided"/>
    <s v="#Not Provided"/>
    <b v="1"/>
  </r>
  <r>
    <n v="7137"/>
    <s v="Joel Michael Arevalo"/>
    <d v="2022-02-19T00:00:00"/>
    <x v="7"/>
    <x v="1"/>
    <x v="0"/>
    <x v="13"/>
    <x v="12"/>
    <x v="0"/>
    <x v="5"/>
    <s v="Portland"/>
    <x v="1"/>
    <b v="0"/>
    <s v="Undetermined"/>
    <s v="#Not Provided"/>
    <b v="0"/>
    <s v="#Not Provided"/>
    <s v="#Not Provided"/>
    <b v="1"/>
  </r>
  <r>
    <n v="7138"/>
    <s v="Daniel Patrick Knight"/>
    <d v="2022-02-19T00:00:00"/>
    <x v="7"/>
    <x v="1"/>
    <x v="0"/>
    <x v="1"/>
    <x v="4"/>
    <x v="0"/>
    <x v="3"/>
    <s v="Winter Park"/>
    <x v="26"/>
    <b v="1"/>
    <s v="Attack"/>
    <s v="Not fleeing"/>
    <b v="1"/>
    <s v="#Not Provided"/>
    <s v="#Not Provided"/>
    <b v="1"/>
  </r>
  <r>
    <n v="7139"/>
    <s v="Mizael Corrales"/>
    <d v="2022-02-19T00:00:00"/>
    <x v="7"/>
    <x v="1"/>
    <x v="0"/>
    <x v="7"/>
    <x v="25"/>
    <x v="0"/>
    <x v="2"/>
    <s v="San Diego"/>
    <x v="3"/>
    <b v="0"/>
    <s v="Attack"/>
    <s v="Car"/>
    <b v="0"/>
    <s v="#Not Provided"/>
    <s v="#Not Provided"/>
    <b v="1"/>
  </r>
  <r>
    <n v="7140"/>
    <s v="Alexandro Rosales"/>
    <d v="2022-02-19T00:00:00"/>
    <x v="7"/>
    <x v="1"/>
    <x v="0"/>
    <x v="0"/>
    <x v="11"/>
    <x v="0"/>
    <x v="5"/>
    <s v="Bakersfield"/>
    <x v="3"/>
    <b v="0"/>
    <s v="Undetermined"/>
    <s v="#Not Provided"/>
    <b v="1"/>
    <s v="#Not Provided"/>
    <s v="#Not Provided"/>
    <b v="1"/>
  </r>
  <r>
    <n v="7141"/>
    <s v="Louisson Pierrot"/>
    <d v="2022-02-20T00:00:00"/>
    <x v="7"/>
    <x v="1"/>
    <x v="0"/>
    <x v="1"/>
    <x v="38"/>
    <x v="0"/>
    <x v="5"/>
    <s v="Margate"/>
    <x v="26"/>
    <b v="0"/>
    <s v="Attack"/>
    <s v="Not fleeing"/>
    <b v="0"/>
    <s v="#Not Provided"/>
    <s v="#Not Provided"/>
    <b v="1"/>
  </r>
  <r>
    <n v="7142"/>
    <s v="David Liles"/>
    <d v="2022-02-21T00:00:00"/>
    <x v="7"/>
    <x v="1"/>
    <x v="0"/>
    <x v="4"/>
    <x v="30"/>
    <x v="0"/>
    <x v="5"/>
    <s v="Rogers"/>
    <x v="14"/>
    <b v="1"/>
    <s v="Attack"/>
    <s v="Not fleeing"/>
    <b v="0"/>
    <s v="#Not Provided"/>
    <s v="#Not Provided"/>
    <b v="1"/>
  </r>
  <r>
    <n v="7143"/>
    <s v="Brandon Ashley Cruz"/>
    <d v="2022-02-21T00:00:00"/>
    <x v="7"/>
    <x v="1"/>
    <x v="0"/>
    <x v="7"/>
    <x v="11"/>
    <x v="0"/>
    <x v="5"/>
    <s v="Boerne"/>
    <x v="9"/>
    <b v="1"/>
    <s v="Attack"/>
    <s v="Car"/>
    <b v="0"/>
    <s v="#Not Provided"/>
    <s v="#Not Provided"/>
    <b v="1"/>
  </r>
  <r>
    <n v="7144"/>
    <s v="Tracy Gaeta"/>
    <d v="2022-02-22T00:00:00"/>
    <x v="7"/>
    <x v="1"/>
    <x v="0"/>
    <x v="7"/>
    <x v="30"/>
    <x v="1"/>
    <x v="5"/>
    <s v="Stockton"/>
    <x v="3"/>
    <b v="0"/>
    <s v="Attack"/>
    <s v="Car"/>
    <b v="0"/>
    <s v="#Not Provided"/>
    <s v="#Not Provided"/>
    <b v="1"/>
  </r>
  <r>
    <n v="7145"/>
    <s v="Richard Ward"/>
    <d v="2022-02-22T00:00:00"/>
    <x v="7"/>
    <x v="1"/>
    <x v="0"/>
    <x v="13"/>
    <x v="3"/>
    <x v="0"/>
    <x v="5"/>
    <s v="Pueblo West"/>
    <x v="4"/>
    <b v="0"/>
    <s v="Attack"/>
    <s v="#Not Provided"/>
    <b v="1"/>
    <s v="#Not Provided"/>
    <s v="#Not Provided"/>
    <b v="1"/>
  </r>
  <r>
    <n v="7146"/>
    <s v="Matthew Deese"/>
    <d v="2022-02-22T00:00:00"/>
    <x v="7"/>
    <x v="1"/>
    <x v="0"/>
    <x v="0"/>
    <x v="3"/>
    <x v="0"/>
    <x v="1"/>
    <s v="Perry"/>
    <x v="31"/>
    <b v="1"/>
    <s v="Other"/>
    <s v="#Not Provided"/>
    <b v="0"/>
    <n v="-83.712000000000003"/>
    <n v="32.475999999999999"/>
    <b v="1"/>
  </r>
  <r>
    <n v="7147"/>
    <s v="Robert Lee Pilkey"/>
    <d v="2022-02-22T00:00:00"/>
    <x v="7"/>
    <x v="1"/>
    <x v="0"/>
    <x v="4"/>
    <x v="14"/>
    <x v="0"/>
    <x v="5"/>
    <s v="Maryville"/>
    <x v="32"/>
    <b v="0"/>
    <s v="Undetermined"/>
    <s v="#Not Provided"/>
    <b v="0"/>
    <s v="#Not Provided"/>
    <s v="#Not Provided"/>
    <b v="1"/>
  </r>
  <r>
    <n v="7148"/>
    <s v="Daniel Ramirez"/>
    <d v="2022-02-23T00:00:00"/>
    <x v="7"/>
    <x v="1"/>
    <x v="0"/>
    <x v="0"/>
    <x v="35"/>
    <x v="0"/>
    <x v="5"/>
    <s v="Hobbs"/>
    <x v="17"/>
    <b v="0"/>
    <s v="Attack"/>
    <s v="Foot"/>
    <b v="1"/>
    <n v="-103.14100000000001"/>
    <n v="32.719000000000001"/>
    <b v="1"/>
  </r>
  <r>
    <n v="7149"/>
    <s v="Steven Lewis Finfrock"/>
    <d v="2022-02-23T00:00:00"/>
    <x v="7"/>
    <x v="1"/>
    <x v="0"/>
    <x v="0"/>
    <x v="51"/>
    <x v="0"/>
    <x v="5"/>
    <s v="Macon"/>
    <x v="31"/>
    <b v="0"/>
    <s v="Attack"/>
    <s v="Not fleeing"/>
    <b v="0"/>
    <n v="-83.643000000000001"/>
    <n v="32.844999999999999"/>
    <b v="1"/>
  </r>
  <r>
    <n v="7150"/>
    <s v="Jacori Shaw"/>
    <d v="2022-02-23T00:00:00"/>
    <x v="7"/>
    <x v="1"/>
    <x v="0"/>
    <x v="0"/>
    <x v="2"/>
    <x v="0"/>
    <x v="3"/>
    <s v="Reno"/>
    <x v="16"/>
    <b v="0"/>
    <s v="Attack"/>
    <s v="Foot"/>
    <b v="0"/>
    <n v="-119.8"/>
    <n v="39.478000000000002"/>
    <b v="1"/>
  </r>
  <r>
    <n v="7151"/>
    <s v="Keleen Rashad Connell"/>
    <d v="2022-02-23T00:00:00"/>
    <x v="7"/>
    <x v="1"/>
    <x v="0"/>
    <x v="13"/>
    <x v="25"/>
    <x v="0"/>
    <x v="3"/>
    <s v="Birmingham"/>
    <x v="37"/>
    <b v="0"/>
    <s v="Undetermined"/>
    <s v="Foot"/>
    <b v="0"/>
    <s v="#Not Provided"/>
    <s v="#Not Provided"/>
    <b v="1"/>
  </r>
  <r>
    <n v="7152"/>
    <s v="Joey Gilbert Gauthreaux"/>
    <d v="2022-02-23T00:00:00"/>
    <x v="7"/>
    <x v="1"/>
    <x v="0"/>
    <x v="13"/>
    <x v="59"/>
    <x v="0"/>
    <x v="5"/>
    <s v="Crowley"/>
    <x v="11"/>
    <b v="0"/>
    <s v="Undetermined"/>
    <s v="#Not Provided"/>
    <b v="0"/>
    <s v="#Not Provided"/>
    <s v="#Not Provided"/>
    <b v="1"/>
  </r>
  <r>
    <n v="7153"/>
    <s v="Czyz Deonte Harrison"/>
    <d v="2022-02-23T00:00:00"/>
    <x v="7"/>
    <x v="1"/>
    <x v="0"/>
    <x v="42"/>
    <x v="7"/>
    <x v="0"/>
    <x v="5"/>
    <s v="Houston"/>
    <x v="9"/>
    <b v="0"/>
    <s v="Attack"/>
    <s v="Foot"/>
    <b v="0"/>
    <n v="-95.513999999999996"/>
    <n v="29.706"/>
    <b v="1"/>
  </r>
  <r>
    <n v="7154"/>
    <s v="Andrew Castellano"/>
    <d v="2022-02-24T00:00:00"/>
    <x v="7"/>
    <x v="1"/>
    <x v="0"/>
    <x v="0"/>
    <x v="8"/>
    <x v="0"/>
    <x v="2"/>
    <s v="Edgewood"/>
    <x v="17"/>
    <b v="0"/>
    <s v="Attack"/>
    <s v="Not fleeing"/>
    <b v="0"/>
    <n v="-106.20399999999999"/>
    <n v="35.030999999999999"/>
    <b v="1"/>
  </r>
  <r>
    <n v="7155"/>
    <s v="Steven Craig Wohlwend"/>
    <d v="2022-02-24T00:00:00"/>
    <x v="7"/>
    <x v="1"/>
    <x v="0"/>
    <x v="13"/>
    <x v="10"/>
    <x v="0"/>
    <x v="5"/>
    <s v="Tacoma"/>
    <x v="0"/>
    <b v="0"/>
    <s v="Other"/>
    <s v="#Not Provided"/>
    <b v="1"/>
    <n v="-122.435"/>
    <n v="47.252000000000002"/>
    <b v="1"/>
  </r>
  <r>
    <n v="7156"/>
    <s v="#Not Included"/>
    <d v="2022-02-25T00:00:00"/>
    <x v="7"/>
    <x v="1"/>
    <x v="0"/>
    <x v="13"/>
    <x v="47"/>
    <x v="0"/>
    <x v="5"/>
    <s v="Belen"/>
    <x v="17"/>
    <b v="0"/>
    <s v="Undetermined"/>
    <s v="#Not Provided"/>
    <b v="0"/>
    <n v="-106.797"/>
    <n v="34.664000000000001"/>
    <b v="1"/>
  </r>
  <r>
    <n v="7157"/>
    <s v="#Not Included"/>
    <d v="2022-02-25T00:00:00"/>
    <x v="7"/>
    <x v="1"/>
    <x v="0"/>
    <x v="13"/>
    <x v="47"/>
    <x v="0"/>
    <x v="5"/>
    <s v="Detroit"/>
    <x v="30"/>
    <b v="0"/>
    <s v="Other"/>
    <s v="Car"/>
    <b v="0"/>
    <s v="#Not Provided"/>
    <s v="#Not Provided"/>
    <b v="1"/>
  </r>
  <r>
    <n v="7158"/>
    <s v="Jacob Huerta"/>
    <d v="2022-02-26T00:00:00"/>
    <x v="7"/>
    <x v="1"/>
    <x v="0"/>
    <x v="4"/>
    <x v="13"/>
    <x v="0"/>
    <x v="1"/>
    <s v="Beasley"/>
    <x v="9"/>
    <b v="0"/>
    <s v="Other"/>
    <s v="Not fleeing"/>
    <b v="0"/>
    <n v="-95.912999999999997"/>
    <n v="29.495000000000001"/>
    <b v="1"/>
  </r>
  <r>
    <n v="7159"/>
    <s v="John Charles Morieda"/>
    <d v="2022-02-27T00:00:00"/>
    <x v="7"/>
    <x v="1"/>
    <x v="0"/>
    <x v="4"/>
    <x v="8"/>
    <x v="0"/>
    <x v="5"/>
    <s v="Shelley"/>
    <x v="27"/>
    <b v="0"/>
    <s v="Other"/>
    <s v="Not fleeing"/>
    <b v="0"/>
    <n v="-112.137"/>
    <n v="43.374000000000002"/>
    <b v="1"/>
  </r>
  <r>
    <n v="7160"/>
    <s v="Marcelo Alfredo Suarez"/>
    <d v="2022-02-27T00:00:00"/>
    <x v="7"/>
    <x v="1"/>
    <x v="0"/>
    <x v="0"/>
    <x v="22"/>
    <x v="0"/>
    <x v="1"/>
    <s v="Houston"/>
    <x v="9"/>
    <b v="0"/>
    <s v="Attack"/>
    <s v="Foot"/>
    <b v="0"/>
    <n v="-95.286000000000001"/>
    <n v="29.847999999999999"/>
    <b v="1"/>
  </r>
  <r>
    <n v="7161"/>
    <s v="#Not Included"/>
    <d v="2022-02-28T00:00:00"/>
    <x v="7"/>
    <x v="1"/>
    <x v="0"/>
    <x v="13"/>
    <x v="47"/>
    <x v="0"/>
    <x v="5"/>
    <s v="Wellington"/>
    <x v="16"/>
    <b v="0"/>
    <s v="Undetermined"/>
    <s v="#Not Provided"/>
    <b v="1"/>
    <n v="-119.39400000000001"/>
    <n v="38.767000000000003"/>
    <b v="1"/>
  </r>
  <r>
    <n v="7162"/>
    <s v="Kourtney Sherwood"/>
    <d v="2022-02-28T00:00:00"/>
    <x v="7"/>
    <x v="1"/>
    <x v="0"/>
    <x v="13"/>
    <x v="13"/>
    <x v="1"/>
    <x v="1"/>
    <s v="Topsham"/>
    <x v="36"/>
    <b v="1"/>
    <s v="Undetermined"/>
    <s v="#Not Provided"/>
    <b v="0"/>
    <n v="-70"/>
    <n v="43.957000000000001"/>
    <b v="1"/>
  </r>
  <r>
    <n v="7163"/>
    <s v="Thomas Joseph Siderio"/>
    <d v="2022-03-01T00:00:00"/>
    <x v="7"/>
    <x v="2"/>
    <x v="0"/>
    <x v="0"/>
    <x v="65"/>
    <x v="0"/>
    <x v="5"/>
    <s v="Philadelphia"/>
    <x v="8"/>
    <b v="0"/>
    <s v="Other"/>
    <s v="Foot"/>
    <b v="0"/>
    <s v="#Not Provided"/>
    <s v="#Not Provided"/>
    <b v="1"/>
  </r>
  <r>
    <n v="7164"/>
    <s v="Luke Stash"/>
    <d v="2022-03-01T00:00:00"/>
    <x v="7"/>
    <x v="2"/>
    <x v="0"/>
    <x v="0"/>
    <x v="19"/>
    <x v="0"/>
    <x v="5"/>
    <s v="South Connellsville"/>
    <x v="8"/>
    <b v="0"/>
    <s v="Attack"/>
    <s v="Not fleeing"/>
    <b v="0"/>
    <n v="-79.585999999999999"/>
    <n v="39.991"/>
    <b v="1"/>
  </r>
  <r>
    <n v="7165"/>
    <s v="Darian Q. Bryant"/>
    <d v="2022-03-01T00:00:00"/>
    <x v="7"/>
    <x v="2"/>
    <x v="0"/>
    <x v="0"/>
    <x v="35"/>
    <x v="0"/>
    <x v="3"/>
    <s v="Jacksonville"/>
    <x v="26"/>
    <b v="0"/>
    <s v="Attack"/>
    <s v="Foot"/>
    <b v="0"/>
    <n v="-81.751999999999995"/>
    <n v="30.306000000000001"/>
    <b v="1"/>
  </r>
  <r>
    <n v="7166"/>
    <s v="Crasteven Wilson"/>
    <d v="2022-03-02T00:00:00"/>
    <x v="7"/>
    <x v="2"/>
    <x v="0"/>
    <x v="0"/>
    <x v="2"/>
    <x v="0"/>
    <x v="3"/>
    <s v="Oklahoma City"/>
    <x v="5"/>
    <b v="0"/>
    <s v="Attack"/>
    <s v="Foot"/>
    <b v="1"/>
    <n v="-97.49"/>
    <n v="35.444000000000003"/>
    <b v="1"/>
  </r>
  <r>
    <n v="7167"/>
    <s v="Alberto Riascos"/>
    <d v="2022-03-02T00:00:00"/>
    <x v="7"/>
    <x v="2"/>
    <x v="0"/>
    <x v="0"/>
    <x v="5"/>
    <x v="0"/>
    <x v="3"/>
    <s v="Houston"/>
    <x v="9"/>
    <b v="0"/>
    <s v="Attack"/>
    <s v="#Not Provided"/>
    <b v="0"/>
    <n v="-95.516999999999996"/>
    <n v="29.738"/>
    <b v="1"/>
  </r>
  <r>
    <n v="7168"/>
    <s v="Kevin C. Steinhauer"/>
    <d v="2022-03-02T00:00:00"/>
    <x v="7"/>
    <x v="2"/>
    <x v="0"/>
    <x v="0"/>
    <x v="34"/>
    <x v="0"/>
    <x v="5"/>
    <s v="Collinsville"/>
    <x v="15"/>
    <b v="0"/>
    <s v="Attack"/>
    <s v="Not fleeing"/>
    <b v="0"/>
    <n v="-90.028000000000006"/>
    <n v="38.661999999999999"/>
    <b v="1"/>
  </r>
  <r>
    <n v="7169"/>
    <s v="Jamarian Marquis McGhee"/>
    <d v="2022-03-03T00:00:00"/>
    <x v="7"/>
    <x v="2"/>
    <x v="0"/>
    <x v="7"/>
    <x v="20"/>
    <x v="0"/>
    <x v="3"/>
    <s v="Araphoe County"/>
    <x v="4"/>
    <b v="0"/>
    <s v="Attack"/>
    <s v="#Not Provided"/>
    <b v="0"/>
    <s v="#Not Provided"/>
    <s v="#Not Provided"/>
    <b v="1"/>
  </r>
  <r>
    <n v="7170"/>
    <s v="Yan Li"/>
    <d v="2022-03-03T00:00:00"/>
    <x v="7"/>
    <x v="2"/>
    <x v="0"/>
    <x v="4"/>
    <x v="1"/>
    <x v="1"/>
    <x v="0"/>
    <s v="San Diego"/>
    <x v="3"/>
    <b v="1"/>
    <s v="Attack"/>
    <s v="Not fleeing"/>
    <b v="1"/>
    <n v="-117.167"/>
    <n v="32.720999999999997"/>
    <b v="1"/>
  </r>
  <r>
    <n v="7171"/>
    <s v="Juan Herrera"/>
    <d v="2022-03-03T00:00:00"/>
    <x v="7"/>
    <x v="2"/>
    <x v="0"/>
    <x v="13"/>
    <x v="68"/>
    <x v="0"/>
    <x v="5"/>
    <s v="Midland"/>
    <x v="9"/>
    <b v="0"/>
    <s v="Undetermined"/>
    <s v="#Not Provided"/>
    <b v="0"/>
    <n v="-102.17100000000001"/>
    <n v="32.045999999999999"/>
    <b v="1"/>
  </r>
  <r>
    <n v="7172"/>
    <s v="Alfred Calvin Moss"/>
    <d v="2022-03-03T00:00:00"/>
    <x v="7"/>
    <x v="2"/>
    <x v="0"/>
    <x v="13"/>
    <x v="52"/>
    <x v="0"/>
    <x v="5"/>
    <s v="Tillamook County"/>
    <x v="1"/>
    <b v="0"/>
    <s v="Other"/>
    <s v="Car"/>
    <b v="0"/>
    <n v="-123.97199999999999"/>
    <n v="45.146000000000001"/>
    <b v="1"/>
  </r>
  <r>
    <n v="7173"/>
    <s v="Kevin P. Zimmerman"/>
    <d v="2022-03-03T00:00:00"/>
    <x v="7"/>
    <x v="2"/>
    <x v="0"/>
    <x v="13"/>
    <x v="16"/>
    <x v="0"/>
    <x v="1"/>
    <s v="Dunkirk"/>
    <x v="22"/>
    <b v="0"/>
    <s v="Undetermined"/>
    <s v="#Not Provided"/>
    <b v="0"/>
    <n v="-85.206000000000003"/>
    <n v="40.378"/>
    <b v="1"/>
  </r>
  <r>
    <n v="7174"/>
    <s v="Michael Ramos"/>
    <d v="2022-03-03T00:00:00"/>
    <x v="7"/>
    <x v="2"/>
    <x v="0"/>
    <x v="2"/>
    <x v="11"/>
    <x v="0"/>
    <x v="5"/>
    <s v="Boron"/>
    <x v="3"/>
    <b v="0"/>
    <s v="Other"/>
    <s v="Not fleeing"/>
    <b v="0"/>
    <n v="-117.657"/>
    <n v="35.000999999999998"/>
    <b v="1"/>
  </r>
  <r>
    <n v="7175"/>
    <s v="#Not Included"/>
    <d v="2022-03-03T00:00:00"/>
    <x v="7"/>
    <x v="2"/>
    <x v="0"/>
    <x v="0"/>
    <x v="11"/>
    <x v="0"/>
    <x v="5"/>
    <s v="Anaheim"/>
    <x v="3"/>
    <b v="0"/>
    <s v="Other"/>
    <s v="Not fleeing"/>
    <b v="0"/>
    <n v="-117.92"/>
    <n v="33.826999999999998"/>
    <b v="1"/>
  </r>
  <r>
    <n v="7176"/>
    <s v="Edgar Ortiz"/>
    <d v="2022-03-03T00:00:00"/>
    <x v="7"/>
    <x v="2"/>
    <x v="0"/>
    <x v="48"/>
    <x v="3"/>
    <x v="0"/>
    <x v="2"/>
    <s v="Bellflower"/>
    <x v="3"/>
    <b v="1"/>
    <s v="Other"/>
    <s v="Foot"/>
    <b v="0"/>
    <n v="-118.151"/>
    <n v="33.875"/>
    <b v="1"/>
  </r>
  <r>
    <n v="7177"/>
    <s v="Samuel Yeatts Wilson"/>
    <d v="2022-03-04T00:00:00"/>
    <x v="7"/>
    <x v="2"/>
    <x v="0"/>
    <x v="0"/>
    <x v="19"/>
    <x v="0"/>
    <x v="1"/>
    <s v="Hollywood"/>
    <x v="37"/>
    <b v="0"/>
    <s v="Other"/>
    <s v="Not fleeing"/>
    <b v="0"/>
    <n v="-85.960999999999999"/>
    <n v="34.725999999999999"/>
    <b v="1"/>
  </r>
  <r>
    <n v="7178"/>
    <s v="#Not Included"/>
    <d v="2022-03-05T00:00:00"/>
    <x v="7"/>
    <x v="2"/>
    <x v="0"/>
    <x v="81"/>
    <x v="47"/>
    <x v="0"/>
    <x v="5"/>
    <s v="Seattle"/>
    <x v="0"/>
    <b v="0"/>
    <s v="Attack"/>
    <s v="#Not Provided"/>
    <b v="1"/>
    <s v="#Not Provided"/>
    <s v="#Not Provided"/>
    <b v="1"/>
  </r>
  <r>
    <n v="7179"/>
    <s v="Lester Carlton Epps"/>
    <d v="2022-03-06T00:00:00"/>
    <x v="7"/>
    <x v="2"/>
    <x v="0"/>
    <x v="0"/>
    <x v="48"/>
    <x v="0"/>
    <x v="1"/>
    <s v="Richmond"/>
    <x v="20"/>
    <b v="0"/>
    <s v="Attack"/>
    <s v="Not fleeing"/>
    <b v="1"/>
    <n v="-77.403000000000006"/>
    <n v="37.514000000000003"/>
    <b v="1"/>
  </r>
  <r>
    <n v="7180"/>
    <s v="Miguel Ruiz Rivera"/>
    <d v="2022-03-06T00:00:00"/>
    <x v="7"/>
    <x v="2"/>
    <x v="0"/>
    <x v="0"/>
    <x v="14"/>
    <x v="0"/>
    <x v="5"/>
    <s v="Austin"/>
    <x v="9"/>
    <b v="0"/>
    <s v="Attack"/>
    <s v="#Not Provided"/>
    <b v="1"/>
    <n v="-97.704999999999998"/>
    <n v="30.332999999999998"/>
    <b v="1"/>
  </r>
  <r>
    <n v="7181"/>
    <s v="Jerry William Lott"/>
    <d v="2022-03-06T00:00:00"/>
    <x v="7"/>
    <x v="2"/>
    <x v="0"/>
    <x v="13"/>
    <x v="19"/>
    <x v="0"/>
    <x v="5"/>
    <s v="Peoria"/>
    <x v="6"/>
    <b v="0"/>
    <s v="Other"/>
    <s v="Car"/>
    <b v="1"/>
    <n v="-112.28"/>
    <n v="33.667000000000002"/>
    <b v="1"/>
  </r>
  <r>
    <n v="7182"/>
    <s v="#Not Included"/>
    <d v="2022-03-07T00:00:00"/>
    <x v="7"/>
    <x v="2"/>
    <x v="0"/>
    <x v="0"/>
    <x v="47"/>
    <x v="2"/>
    <x v="5"/>
    <s v="Jasper"/>
    <x v="32"/>
    <b v="0"/>
    <s v="Attack"/>
    <s v="Car"/>
    <b v="0"/>
    <n v="-85.634"/>
    <n v="35.055"/>
    <b v="1"/>
  </r>
  <r>
    <n v="7183"/>
    <s v="James Gregory"/>
    <d v="2022-03-07T00:00:00"/>
    <x v="7"/>
    <x v="2"/>
    <x v="0"/>
    <x v="0"/>
    <x v="4"/>
    <x v="0"/>
    <x v="1"/>
    <s v="Colorado Springs"/>
    <x v="4"/>
    <b v="0"/>
    <s v="Attack"/>
    <s v="Foot"/>
    <b v="0"/>
    <n v="-104.777"/>
    <n v="38.838999999999999"/>
    <b v="1"/>
  </r>
  <r>
    <n v="7184"/>
    <s v="Antwon Leonard Cooper"/>
    <d v="2022-03-08T00:00:00"/>
    <x v="7"/>
    <x v="2"/>
    <x v="0"/>
    <x v="13"/>
    <x v="8"/>
    <x v="0"/>
    <x v="3"/>
    <s v="Miami"/>
    <x v="26"/>
    <b v="0"/>
    <s v="Attack"/>
    <s v="#Not Provided"/>
    <b v="1"/>
    <n v="-80.212999999999994"/>
    <n v="25.84"/>
    <b v="1"/>
  </r>
  <r>
    <n v="7185"/>
    <s v="Anthony Felix"/>
    <d v="2022-03-08T00:00:00"/>
    <x v="7"/>
    <x v="2"/>
    <x v="0"/>
    <x v="0"/>
    <x v="36"/>
    <x v="0"/>
    <x v="2"/>
    <s v="Joplin"/>
    <x v="19"/>
    <b v="0"/>
    <s v="Attack"/>
    <s v="Other"/>
    <b v="0"/>
    <n v="-94.494"/>
    <n v="37.081000000000003"/>
    <b v="1"/>
  </r>
  <r>
    <n v="7186"/>
    <s v="Gabriel Scott Rau"/>
    <d v="2022-03-09T00:00:00"/>
    <x v="7"/>
    <x v="2"/>
    <x v="0"/>
    <x v="4"/>
    <x v="7"/>
    <x v="0"/>
    <x v="1"/>
    <s v="Acworth"/>
    <x v="31"/>
    <b v="0"/>
    <s v="Other"/>
    <s v="Not fleeing"/>
    <b v="0"/>
    <n v="-84.634"/>
    <n v="34.064999999999998"/>
    <b v="1"/>
  </r>
  <r>
    <n v="7187"/>
    <s v="Robert Charles Raymond"/>
    <d v="2022-03-09T00:00:00"/>
    <x v="7"/>
    <x v="2"/>
    <x v="0"/>
    <x v="0"/>
    <x v="1"/>
    <x v="0"/>
    <x v="1"/>
    <s v="Brown City"/>
    <x v="30"/>
    <b v="0"/>
    <s v="Attack"/>
    <s v="Not fleeing"/>
    <b v="0"/>
    <n v="-83.016999999999996"/>
    <n v="43.167999999999999"/>
    <b v="1"/>
  </r>
  <r>
    <n v="7188"/>
    <s v="William Wayne Weldon"/>
    <d v="2022-03-09T00:00:00"/>
    <x v="7"/>
    <x v="2"/>
    <x v="0"/>
    <x v="0"/>
    <x v="42"/>
    <x v="0"/>
    <x v="1"/>
    <s v="Clear Lake Shores"/>
    <x v="9"/>
    <b v="0"/>
    <s v="Attack"/>
    <s v="Not fleeing"/>
    <b v="0"/>
    <n v="-95.031000000000006"/>
    <n v="29.545999999999999"/>
    <b v="1"/>
  </r>
  <r>
    <n v="7189"/>
    <s v="Tyrea Pryor"/>
    <d v="2022-03-11T00:00:00"/>
    <x v="7"/>
    <x v="2"/>
    <x v="0"/>
    <x v="13"/>
    <x v="4"/>
    <x v="0"/>
    <x v="3"/>
    <s v="Independence"/>
    <x v="19"/>
    <b v="0"/>
    <s v="Other"/>
    <s v="Car"/>
    <b v="0"/>
    <n v="-94.412999999999997"/>
    <n v="39.100999999999999"/>
    <b v="1"/>
  </r>
  <r>
    <n v="7190"/>
    <s v="#Not Included"/>
    <d v="2022-03-11T00:00:00"/>
    <x v="7"/>
    <x v="2"/>
    <x v="0"/>
    <x v="4"/>
    <x v="47"/>
    <x v="0"/>
    <x v="5"/>
    <s v="Miami-Dade County"/>
    <x v="26"/>
    <b v="0"/>
    <s v="Other"/>
    <s v="Car"/>
    <b v="0"/>
    <n v="-80.307000000000002"/>
    <n v="25.942"/>
    <b v="1"/>
  </r>
  <r>
    <n v="7191"/>
    <s v="Quinetrice McAllister"/>
    <d v="2022-03-11T00:00:00"/>
    <x v="7"/>
    <x v="2"/>
    <x v="0"/>
    <x v="0"/>
    <x v="38"/>
    <x v="1"/>
    <x v="3"/>
    <s v="Raymond"/>
    <x v="38"/>
    <b v="0"/>
    <s v="Attack"/>
    <s v="#Not Provided"/>
    <b v="0"/>
    <n v="-90.403999999999996"/>
    <n v="32.252000000000002"/>
    <b v="1"/>
  </r>
  <r>
    <n v="7192"/>
    <s v="Felix Tyler"/>
    <d v="2022-03-11T00:00:00"/>
    <x v="7"/>
    <x v="2"/>
    <x v="0"/>
    <x v="0"/>
    <x v="15"/>
    <x v="0"/>
    <x v="3"/>
    <s v="Covington"/>
    <x v="32"/>
    <b v="0"/>
    <s v="Attack"/>
    <s v="Not fleeing"/>
    <b v="0"/>
    <n v="-89.644000000000005"/>
    <n v="35.575000000000003"/>
    <b v="1"/>
  </r>
  <r>
    <n v="7193"/>
    <s v="Darin Erik Ray Klep"/>
    <d v="2022-03-11T00:00:00"/>
    <x v="7"/>
    <x v="2"/>
    <x v="0"/>
    <x v="0"/>
    <x v="41"/>
    <x v="0"/>
    <x v="5"/>
    <s v="Siskiyou County"/>
    <x v="3"/>
    <b v="0"/>
    <s v="Attack"/>
    <s v="#Not Provided"/>
    <b v="0"/>
    <n v="-122.301"/>
    <n v="41.283000000000001"/>
    <b v="1"/>
  </r>
  <r>
    <n v="7194"/>
    <s v="Nicholas Edward Oden"/>
    <d v="2022-03-12T00:00:00"/>
    <x v="7"/>
    <x v="2"/>
    <x v="0"/>
    <x v="0"/>
    <x v="19"/>
    <x v="0"/>
    <x v="1"/>
    <s v="Decatur"/>
    <x v="37"/>
    <b v="0"/>
    <s v="Attack"/>
    <s v="Car"/>
    <b v="0"/>
    <s v="#Not Provided"/>
    <s v="#Not Provided"/>
    <b v="1"/>
  </r>
  <r>
    <n v="7195"/>
    <s v="Zakareya Ibrahim"/>
    <d v="2022-03-12T00:00:00"/>
    <x v="7"/>
    <x v="2"/>
    <x v="0"/>
    <x v="49"/>
    <x v="31"/>
    <x v="0"/>
    <x v="5"/>
    <s v="Tucson"/>
    <x v="6"/>
    <b v="1"/>
    <s v="Attack"/>
    <s v="Not fleeing"/>
    <b v="0"/>
    <n v="-111.07899999999999"/>
    <n v="32.176000000000002"/>
    <b v="1"/>
  </r>
  <r>
    <n v="7196"/>
    <s v="William Taylor Parrott"/>
    <d v="2022-03-12T00:00:00"/>
    <x v="7"/>
    <x v="2"/>
    <x v="0"/>
    <x v="8"/>
    <x v="7"/>
    <x v="0"/>
    <x v="1"/>
    <s v="Loganville"/>
    <x v="31"/>
    <b v="0"/>
    <s v="Other"/>
    <s v="Not fleeing"/>
    <b v="0"/>
    <n v="-83.885000000000005"/>
    <n v="33.832999999999998"/>
    <b v="1"/>
  </r>
  <r>
    <n v="7197"/>
    <s v="Adam Vespoli"/>
    <d v="2022-03-12T00:00:00"/>
    <x v="7"/>
    <x v="2"/>
    <x v="0"/>
    <x v="7"/>
    <x v="4"/>
    <x v="0"/>
    <x v="5"/>
    <s v="Phoenix"/>
    <x v="6"/>
    <b v="0"/>
    <s v="Attack"/>
    <s v="Car"/>
    <b v="0"/>
    <s v="#Not Provided"/>
    <s v="#Not Provided"/>
    <b v="1"/>
  </r>
  <r>
    <n v="7198"/>
    <s v="Fred Westmoreland"/>
    <d v="2022-03-12T00:00:00"/>
    <x v="7"/>
    <x v="2"/>
    <x v="0"/>
    <x v="0"/>
    <x v="39"/>
    <x v="0"/>
    <x v="5"/>
    <s v="Sonora"/>
    <x v="3"/>
    <b v="0"/>
    <s v="Attack"/>
    <s v="Car"/>
    <b v="0"/>
    <n v="-120.30500000000001"/>
    <n v="37.984999999999999"/>
    <b v="1"/>
  </r>
  <r>
    <n v="7199"/>
    <s v="Paul Anthony Hardiman"/>
    <d v="2022-03-12T00:00:00"/>
    <x v="7"/>
    <x v="2"/>
    <x v="0"/>
    <x v="0"/>
    <x v="52"/>
    <x v="0"/>
    <x v="1"/>
    <s v="Lauderdale County"/>
    <x v="37"/>
    <b v="0"/>
    <s v="Other"/>
    <s v="#Not Provided"/>
    <b v="0"/>
    <n v="-87.953000000000003"/>
    <n v="34.981999999999999"/>
    <b v="1"/>
  </r>
  <r>
    <n v="7200"/>
    <s v="Samuel Alfred Nunez"/>
    <d v="2022-03-13T00:00:00"/>
    <x v="7"/>
    <x v="2"/>
    <x v="0"/>
    <x v="7"/>
    <x v="35"/>
    <x v="0"/>
    <x v="2"/>
    <s v="Palmdale"/>
    <x v="3"/>
    <b v="0"/>
    <s v="Attack"/>
    <s v="Car"/>
    <b v="0"/>
    <n v="-118.006"/>
    <n v="34.567"/>
    <b v="1"/>
  </r>
  <r>
    <n v="7201"/>
    <s v="Gabriel Thomas Artz"/>
    <d v="2022-03-13T00:00:00"/>
    <x v="7"/>
    <x v="2"/>
    <x v="0"/>
    <x v="4"/>
    <x v="12"/>
    <x v="0"/>
    <x v="5"/>
    <s v="Pasco"/>
    <x v="0"/>
    <b v="0"/>
    <s v="Other"/>
    <s v="Not fleeing"/>
    <b v="0"/>
    <s v="#Not Provided"/>
    <s v="#Not Provided"/>
    <b v="1"/>
  </r>
  <r>
    <n v="7202"/>
    <s v="#Not Included"/>
    <d v="2022-03-14T00:00:00"/>
    <x v="7"/>
    <x v="2"/>
    <x v="0"/>
    <x v="0"/>
    <x v="47"/>
    <x v="0"/>
    <x v="5"/>
    <s v="Albuquerque"/>
    <x v="17"/>
    <b v="0"/>
    <s v="Attack"/>
    <s v="#Not Provided"/>
    <b v="0"/>
    <n v="-106.65"/>
    <n v="35.084000000000003"/>
    <b v="1"/>
  </r>
  <r>
    <n v="7203"/>
    <s v="Matthew J. Parks"/>
    <d v="2022-03-14T00:00:00"/>
    <x v="7"/>
    <x v="2"/>
    <x v="0"/>
    <x v="4"/>
    <x v="12"/>
    <x v="0"/>
    <x v="5"/>
    <s v="Crest Hill"/>
    <x v="15"/>
    <b v="0"/>
    <s v="Attack"/>
    <s v="#Not Provided"/>
    <b v="0"/>
    <n v="-88.138000000000005"/>
    <n v="41.546999999999997"/>
    <b v="1"/>
  </r>
  <r>
    <n v="7204"/>
    <s v="Toney Stuart Poulston"/>
    <d v="2022-03-14T00:00:00"/>
    <x v="7"/>
    <x v="2"/>
    <x v="0"/>
    <x v="0"/>
    <x v="15"/>
    <x v="0"/>
    <x v="5"/>
    <s v="Covington"/>
    <x v="20"/>
    <b v="0"/>
    <s v="Attack"/>
    <s v="#Not Provided"/>
    <b v="0"/>
    <n v="-79.989000000000004"/>
    <n v="37.793999999999997"/>
    <b v="1"/>
  </r>
  <r>
    <n v="7205"/>
    <s v="Kevin Donel Johnson"/>
    <d v="2022-03-14T00:00:00"/>
    <x v="7"/>
    <x v="2"/>
    <x v="0"/>
    <x v="0"/>
    <x v="14"/>
    <x v="0"/>
    <x v="3"/>
    <s v="San Antonio"/>
    <x v="9"/>
    <b v="0"/>
    <s v="Other"/>
    <s v="#Not Provided"/>
    <b v="1"/>
    <n v="-98.527000000000001"/>
    <n v="29.445"/>
    <b v="1"/>
  </r>
  <r>
    <n v="7206"/>
    <s v="Jose DeJesus Hernandez"/>
    <d v="2022-03-14T00:00:00"/>
    <x v="7"/>
    <x v="2"/>
    <x v="0"/>
    <x v="0"/>
    <x v="47"/>
    <x v="0"/>
    <x v="5"/>
    <s v="Shorewood"/>
    <x v="15"/>
    <b v="0"/>
    <s v="Attack"/>
    <s v="Not fleeing"/>
    <b v="0"/>
    <n v="-88.185000000000002"/>
    <n v="41.524999999999999"/>
    <b v="1"/>
  </r>
  <r>
    <n v="7207"/>
    <s v="Jeremy Darryl Dayton"/>
    <d v="2022-03-15T00:00:00"/>
    <x v="7"/>
    <x v="2"/>
    <x v="0"/>
    <x v="0"/>
    <x v="36"/>
    <x v="0"/>
    <x v="1"/>
    <s v="Spanaway"/>
    <x v="0"/>
    <b v="0"/>
    <s v="Attack"/>
    <s v="#Not Provided"/>
    <b v="0"/>
    <n v="-122.435"/>
    <n v="47.084000000000003"/>
    <b v="1"/>
  </r>
  <r>
    <n v="7208"/>
    <s v="Jason Nathaniel Peterson"/>
    <d v="2022-03-15T00:00:00"/>
    <x v="7"/>
    <x v="2"/>
    <x v="0"/>
    <x v="0"/>
    <x v="1"/>
    <x v="0"/>
    <x v="5"/>
    <s v="Canton"/>
    <x v="31"/>
    <b v="0"/>
    <s v="Other"/>
    <s v="#Not Provided"/>
    <b v="0"/>
    <n v="-84.468999999999994"/>
    <n v="34.213999999999999"/>
    <b v="1"/>
  </r>
  <r>
    <n v="7209"/>
    <s v="Malcolm Trieste Staton"/>
    <d v="2022-03-15T00:00:00"/>
    <x v="7"/>
    <x v="2"/>
    <x v="0"/>
    <x v="13"/>
    <x v="12"/>
    <x v="0"/>
    <x v="3"/>
    <s v="Monroe"/>
    <x v="33"/>
    <b v="0"/>
    <s v="Other"/>
    <s v="Car"/>
    <b v="0"/>
    <n v="-80.522000000000006"/>
    <n v="34.987000000000002"/>
    <b v="1"/>
  </r>
  <r>
    <n v="7210"/>
    <s v="Carlos Salas"/>
    <d v="2022-03-15T00:00:00"/>
    <x v="7"/>
    <x v="2"/>
    <x v="0"/>
    <x v="0"/>
    <x v="7"/>
    <x v="0"/>
    <x v="5"/>
    <s v="Hurst"/>
    <x v="9"/>
    <b v="1"/>
    <s v="Attack"/>
    <s v="Not fleeing"/>
    <b v="0"/>
    <n v="-97.18"/>
    <n v="32.823999999999998"/>
    <b v="1"/>
  </r>
  <r>
    <n v="7211"/>
    <s v="Michael Mercado"/>
    <d v="2022-03-16T00:00:00"/>
    <x v="7"/>
    <x v="2"/>
    <x v="0"/>
    <x v="36"/>
    <x v="13"/>
    <x v="0"/>
    <x v="1"/>
    <s v="Tacoma"/>
    <x v="0"/>
    <b v="0"/>
    <s v="Other"/>
    <s v="#Not Provided"/>
    <b v="0"/>
    <n v="-122.486"/>
    <n v="47.216999999999999"/>
    <b v="1"/>
  </r>
  <r>
    <n v="7212"/>
    <s v="#Not Included"/>
    <d v="2022-03-16T00:00:00"/>
    <x v="7"/>
    <x v="2"/>
    <x v="0"/>
    <x v="0"/>
    <x v="47"/>
    <x v="0"/>
    <x v="5"/>
    <s v="Seattle"/>
    <x v="0"/>
    <b v="0"/>
    <s v="Attack"/>
    <s v="Car"/>
    <b v="1"/>
    <n v="-122.288"/>
    <n v="47.552"/>
    <b v="1"/>
  </r>
  <r>
    <n v="7213"/>
    <s v="James Emery"/>
    <d v="2022-03-17T00:00:00"/>
    <x v="7"/>
    <x v="2"/>
    <x v="0"/>
    <x v="0"/>
    <x v="27"/>
    <x v="0"/>
    <x v="5"/>
    <s v="Bonne Terre"/>
    <x v="19"/>
    <b v="0"/>
    <s v="Attack"/>
    <s v="Not fleeing"/>
    <b v="0"/>
    <n v="-90.537999999999997"/>
    <n v="37.921999999999997"/>
    <b v="1"/>
  </r>
  <r>
    <n v="7214"/>
    <s v="#Not Included"/>
    <d v="2022-03-17T00:00:00"/>
    <x v="7"/>
    <x v="2"/>
    <x v="0"/>
    <x v="0"/>
    <x v="47"/>
    <x v="0"/>
    <x v="5"/>
    <s v="Lehigh Acres"/>
    <x v="26"/>
    <b v="0"/>
    <s v="Attack"/>
    <s v="#Not Provided"/>
    <b v="0"/>
    <n v="-81.713999999999999"/>
    <n v="26.582000000000001"/>
    <b v="1"/>
  </r>
  <r>
    <n v="7215"/>
    <s v="Gregory Eugene Davis"/>
    <d v="2022-03-17T00:00:00"/>
    <x v="7"/>
    <x v="2"/>
    <x v="0"/>
    <x v="7"/>
    <x v="50"/>
    <x v="0"/>
    <x v="5"/>
    <s v="Lake Mead"/>
    <x v="16"/>
    <b v="0"/>
    <s v="Attack"/>
    <s v="#Not Provided"/>
    <b v="0"/>
    <n v="-115.026"/>
    <n v="36.195999999999998"/>
    <b v="1"/>
  </r>
  <r>
    <n v="7216"/>
    <s v="Faubricia Virtaux Gainer"/>
    <d v="2022-03-18T00:00:00"/>
    <x v="7"/>
    <x v="2"/>
    <x v="0"/>
    <x v="4"/>
    <x v="16"/>
    <x v="1"/>
    <x v="3"/>
    <s v="Sterling"/>
    <x v="20"/>
    <b v="0"/>
    <s v="Other"/>
    <s v="Not fleeing"/>
    <b v="0"/>
    <n v="-77.387"/>
    <n v="39.051000000000002"/>
    <b v="1"/>
  </r>
  <r>
    <n v="7217"/>
    <s v="Riley W. Stephens"/>
    <d v="2022-03-18T00:00:00"/>
    <x v="7"/>
    <x v="2"/>
    <x v="0"/>
    <x v="4"/>
    <x v="20"/>
    <x v="0"/>
    <x v="1"/>
    <s v="Louisville"/>
    <x v="23"/>
    <b v="0"/>
    <s v="Other"/>
    <s v="Foot"/>
    <b v="0"/>
    <n v="-85.730999999999995"/>
    <n v="38.238999999999997"/>
    <b v="1"/>
  </r>
  <r>
    <n v="7218"/>
    <s v="Billy Paul Mitchell"/>
    <d v="2022-03-18T00:00:00"/>
    <x v="7"/>
    <x v="2"/>
    <x v="0"/>
    <x v="4"/>
    <x v="10"/>
    <x v="0"/>
    <x v="5"/>
    <s v="Hutchinson County"/>
    <x v="9"/>
    <b v="0"/>
    <s v="Attack"/>
    <s v="Not fleeing"/>
    <b v="0"/>
    <n v="-101.41800000000001"/>
    <n v="35.734000000000002"/>
    <b v="1"/>
  </r>
  <r>
    <n v="7219"/>
    <s v="Blaine Patrick Clutter"/>
    <d v="2022-03-18T00:00:00"/>
    <x v="7"/>
    <x v="2"/>
    <x v="0"/>
    <x v="0"/>
    <x v="20"/>
    <x v="0"/>
    <x v="5"/>
    <s v="Evansville"/>
    <x v="45"/>
    <b v="0"/>
    <s v="Attack"/>
    <s v="Not fleeing"/>
    <b v="0"/>
    <n v="-106.26900000000001"/>
    <n v="42.863999999999997"/>
    <b v="1"/>
  </r>
  <r>
    <n v="7220"/>
    <s v="Rodney K. Robinson"/>
    <d v="2022-03-19T00:00:00"/>
    <x v="7"/>
    <x v="2"/>
    <x v="0"/>
    <x v="13"/>
    <x v="27"/>
    <x v="0"/>
    <x v="5"/>
    <s v="Dewey Beach"/>
    <x v="41"/>
    <b v="0"/>
    <s v="Other"/>
    <s v="Foot"/>
    <b v="0"/>
    <n v="-75.075000000000003"/>
    <n v="38.695999999999998"/>
    <b v="1"/>
  </r>
  <r>
    <n v="7221"/>
    <s v="Irvin D. Moorer-Charley"/>
    <d v="2022-03-19T00:00:00"/>
    <x v="7"/>
    <x v="2"/>
    <x v="0"/>
    <x v="4"/>
    <x v="8"/>
    <x v="0"/>
    <x v="3"/>
    <s v="Columbia"/>
    <x v="40"/>
    <b v="1"/>
    <s v="Attack"/>
    <s v="Not fleeing"/>
    <b v="1"/>
    <n v="-81.055000000000007"/>
    <n v="34.106000000000002"/>
    <b v="1"/>
  </r>
  <r>
    <n v="7222"/>
    <s v="Collin Neztsosie"/>
    <d v="2022-03-19T00:00:00"/>
    <x v="7"/>
    <x v="2"/>
    <x v="0"/>
    <x v="1"/>
    <x v="19"/>
    <x v="0"/>
    <x v="5"/>
    <s v="Albuquerque"/>
    <x v="17"/>
    <b v="0"/>
    <s v="Other"/>
    <s v="Not fleeing"/>
    <b v="0"/>
    <n v="-106.498"/>
    <n v="35.067999999999998"/>
    <b v="1"/>
  </r>
  <r>
    <n v="7223"/>
    <s v="Richard Schaare"/>
    <d v="2022-03-19T00:00:00"/>
    <x v="7"/>
    <x v="2"/>
    <x v="0"/>
    <x v="0"/>
    <x v="40"/>
    <x v="0"/>
    <x v="5"/>
    <s v="Peoria"/>
    <x v="6"/>
    <b v="0"/>
    <s v="Attack"/>
    <s v="Not fleeing"/>
    <b v="1"/>
    <n v="-112.251"/>
    <n v="33.848999999999997"/>
    <b v="1"/>
  </r>
  <r>
    <n v="7224"/>
    <s v="#Not Included"/>
    <d v="2022-03-19T00:00:00"/>
    <x v="7"/>
    <x v="2"/>
    <x v="0"/>
    <x v="0"/>
    <x v="47"/>
    <x v="0"/>
    <x v="5"/>
    <s v="Hanson County"/>
    <x v="48"/>
    <b v="0"/>
    <s v="Attack"/>
    <s v="#Not Provided"/>
    <b v="0"/>
    <n v="-97.715999999999994"/>
    <n v="43.158999999999999"/>
    <b v="1"/>
  </r>
  <r>
    <n v="7225"/>
    <s v="Travis Don Sipes"/>
    <d v="2022-03-19T00:00:00"/>
    <x v="7"/>
    <x v="2"/>
    <x v="0"/>
    <x v="0"/>
    <x v="8"/>
    <x v="0"/>
    <x v="5"/>
    <s v="Great Falls"/>
    <x v="12"/>
    <b v="0"/>
    <s v="Other"/>
    <s v="Not fleeing"/>
    <b v="0"/>
    <n v="-111.283"/>
    <n v="47.497"/>
    <b v="1"/>
  </r>
  <r>
    <n v="7226"/>
    <s v="Nicholas Conklin"/>
    <d v="2022-03-20T00:00:00"/>
    <x v="7"/>
    <x v="2"/>
    <x v="0"/>
    <x v="0"/>
    <x v="19"/>
    <x v="0"/>
    <x v="3"/>
    <s v="Kalamazoo"/>
    <x v="30"/>
    <b v="0"/>
    <s v="Attack"/>
    <s v="Foot"/>
    <b v="0"/>
    <n v="-85.59"/>
    <n v="42.281999999999996"/>
    <b v="1"/>
  </r>
  <r>
    <n v="7227"/>
    <s v="Michael D. Olson"/>
    <d v="2022-03-21T00:00:00"/>
    <x v="7"/>
    <x v="2"/>
    <x v="0"/>
    <x v="0"/>
    <x v="12"/>
    <x v="0"/>
    <x v="5"/>
    <s v="Texarkana"/>
    <x v="14"/>
    <b v="0"/>
    <s v="Attack"/>
    <s v="#Not Provided"/>
    <b v="0"/>
    <n v="-94.03"/>
    <n v="33.418999999999997"/>
    <b v="1"/>
  </r>
  <r>
    <n v="7228"/>
    <s v="Jessica Amber Schoverling"/>
    <d v="2022-03-21T00:00:00"/>
    <x v="7"/>
    <x v="2"/>
    <x v="0"/>
    <x v="0"/>
    <x v="21"/>
    <x v="1"/>
    <x v="5"/>
    <s v="Tellico Plains"/>
    <x v="32"/>
    <b v="0"/>
    <s v="Attack"/>
    <s v="Not fleeing"/>
    <b v="0"/>
    <n v="-84.34"/>
    <n v="35.372"/>
    <b v="1"/>
  </r>
  <r>
    <n v="7229"/>
    <s v="#Not Included"/>
    <d v="2022-03-21T00:00:00"/>
    <x v="7"/>
    <x v="2"/>
    <x v="0"/>
    <x v="0"/>
    <x v="47"/>
    <x v="0"/>
    <x v="5"/>
    <s v="Gillette"/>
    <x v="45"/>
    <b v="0"/>
    <s v="Attack"/>
    <s v="#Not Provided"/>
    <b v="0"/>
    <n v="-105.498"/>
    <n v="44.295000000000002"/>
    <b v="1"/>
  </r>
  <r>
    <n v="7230"/>
    <s v="#Not Included"/>
    <d v="2022-03-22T00:00:00"/>
    <x v="7"/>
    <x v="2"/>
    <x v="0"/>
    <x v="0"/>
    <x v="47"/>
    <x v="0"/>
    <x v="5"/>
    <s v="Discovery Bay"/>
    <x v="3"/>
    <b v="0"/>
    <s v="Other"/>
    <s v="#Not Provided"/>
    <b v="0"/>
    <n v="-121.622"/>
    <n v="37.930999999999997"/>
    <b v="1"/>
  </r>
  <r>
    <n v="7231"/>
    <s v="Alberto Noriega"/>
    <d v="2022-03-22T00:00:00"/>
    <x v="7"/>
    <x v="2"/>
    <x v="0"/>
    <x v="89"/>
    <x v="25"/>
    <x v="0"/>
    <x v="5"/>
    <s v="Chandler"/>
    <x v="6"/>
    <b v="0"/>
    <s v="Other"/>
    <s v="Car"/>
    <b v="0"/>
    <n v="-111.82899999999999"/>
    <n v="33.308"/>
    <b v="1"/>
  </r>
  <r>
    <n v="7232"/>
    <s v="Charles Henry Calhoun"/>
    <d v="2022-03-23T00:00:00"/>
    <x v="7"/>
    <x v="2"/>
    <x v="0"/>
    <x v="0"/>
    <x v="24"/>
    <x v="0"/>
    <x v="5"/>
    <s v="Clayton County"/>
    <x v="31"/>
    <b v="0"/>
    <s v="Attack"/>
    <s v="#Not Provided"/>
    <b v="1"/>
    <n v="-84.366"/>
    <n v="33.508000000000003"/>
    <b v="1"/>
  </r>
  <r>
    <n v="7233"/>
    <s v="Felix Catarino"/>
    <d v="2022-03-23T00:00:00"/>
    <x v="7"/>
    <x v="2"/>
    <x v="0"/>
    <x v="24"/>
    <x v="50"/>
    <x v="0"/>
    <x v="5"/>
    <s v="Commerce"/>
    <x v="31"/>
    <b v="0"/>
    <s v="Other"/>
    <s v="Not fleeing"/>
    <b v="0"/>
    <n v="-83.385000000000005"/>
    <n v="34.271000000000001"/>
    <b v="1"/>
  </r>
  <r>
    <n v="7234"/>
    <s v="Zy'shonne Johnson"/>
    <d v="2022-03-24T00:00:00"/>
    <x v="7"/>
    <x v="2"/>
    <x v="0"/>
    <x v="0"/>
    <x v="2"/>
    <x v="0"/>
    <x v="3"/>
    <s v="Broward County"/>
    <x v="26"/>
    <b v="0"/>
    <s v="Other"/>
    <s v="Other"/>
    <b v="0"/>
    <n v="-80.177999999999997"/>
    <n v="26.120999999999999"/>
    <b v="1"/>
  </r>
  <r>
    <n v="7235"/>
    <s v="Miguel Angel Estrella"/>
    <d v="2022-03-25T00:00:00"/>
    <x v="7"/>
    <x v="2"/>
    <x v="0"/>
    <x v="4"/>
    <x v="6"/>
    <x v="0"/>
    <x v="5"/>
    <s v="Pittsfield"/>
    <x v="24"/>
    <b v="1"/>
    <s v="Other"/>
    <s v="Not fleeing"/>
    <b v="0"/>
    <n v="-73.263000000000005"/>
    <n v="42.460999999999999"/>
    <b v="1"/>
  </r>
  <r>
    <n v="7236"/>
    <s v="Bryan Thomas Otto"/>
    <d v="2022-03-25T00:00:00"/>
    <x v="7"/>
    <x v="2"/>
    <x v="0"/>
    <x v="36"/>
    <x v="42"/>
    <x v="0"/>
    <x v="1"/>
    <s v="Dunnellon"/>
    <x v="26"/>
    <b v="0"/>
    <s v="Attack"/>
    <s v="#Not Provided"/>
    <b v="0"/>
    <n v="-82.525999999999996"/>
    <n v="28.988"/>
    <b v="1"/>
  </r>
  <r>
    <n v="7237"/>
    <s v="Timothy Scott Yocom"/>
    <d v="2022-03-26T00:00:00"/>
    <x v="7"/>
    <x v="2"/>
    <x v="0"/>
    <x v="0"/>
    <x v="38"/>
    <x v="0"/>
    <x v="5"/>
    <s v="Ada"/>
    <x v="5"/>
    <b v="0"/>
    <s v="Attack"/>
    <s v="#Not Provided"/>
    <b v="0"/>
    <n v="-96.677999999999997"/>
    <n v="34.774999999999999"/>
    <b v="1"/>
  </r>
  <r>
    <n v="7238"/>
    <s v="#Not Included"/>
    <d v="2022-03-26T00:00:00"/>
    <x v="7"/>
    <x v="2"/>
    <x v="0"/>
    <x v="0"/>
    <x v="47"/>
    <x v="0"/>
    <x v="5"/>
    <s v="Rapid City"/>
    <x v="48"/>
    <b v="0"/>
    <s v="Attack"/>
    <s v="Not fleeing"/>
    <b v="0"/>
    <n v="-103.245"/>
    <n v="44.081000000000003"/>
    <b v="1"/>
  </r>
  <r>
    <n v="7239"/>
    <s v="Zachary Taylor Anderson"/>
    <d v="2022-03-26T00:00:00"/>
    <x v="7"/>
    <x v="2"/>
    <x v="0"/>
    <x v="49"/>
    <x v="20"/>
    <x v="0"/>
    <x v="1"/>
    <s v="Indian River County"/>
    <x v="26"/>
    <b v="1"/>
    <s v="Attack"/>
    <s v="Not fleeing"/>
    <b v="1"/>
    <n v="-80.393000000000001"/>
    <n v="27.658999999999999"/>
    <b v="1"/>
  </r>
  <r>
    <n v="7240"/>
    <s v="Matthew Henry Cieslak"/>
    <d v="2022-03-26T00:00:00"/>
    <x v="7"/>
    <x v="2"/>
    <x v="0"/>
    <x v="0"/>
    <x v="38"/>
    <x v="0"/>
    <x v="5"/>
    <s v="Salt Lake City"/>
    <x v="13"/>
    <b v="1"/>
    <s v="Attack"/>
    <s v="Car"/>
    <b v="1"/>
    <n v="-111.944"/>
    <n v="40.765000000000001"/>
    <b v="1"/>
  </r>
  <r>
    <n v="7241"/>
    <s v="Clesslynn Jane Crawford"/>
    <d v="2022-03-26T00:00:00"/>
    <x v="7"/>
    <x v="2"/>
    <x v="0"/>
    <x v="1"/>
    <x v="81"/>
    <x v="1"/>
    <x v="5"/>
    <s v="Baxter Springs"/>
    <x v="2"/>
    <b v="0"/>
    <s v="Other"/>
    <s v="#Not Provided"/>
    <b v="0"/>
    <n v="-94.736000000000004"/>
    <n v="37.024000000000001"/>
    <b v="1"/>
  </r>
  <r>
    <n v="7242"/>
    <s v="Frederick Clinton Miller"/>
    <d v="2022-03-27T00:00:00"/>
    <x v="7"/>
    <x v="2"/>
    <x v="0"/>
    <x v="0"/>
    <x v="21"/>
    <x v="0"/>
    <x v="1"/>
    <s v="Lexington"/>
    <x v="23"/>
    <b v="1"/>
    <s v="Attack"/>
    <s v="Not fleeing"/>
    <b v="0"/>
    <n v="-84.462000000000003"/>
    <n v="38.052999999999997"/>
    <b v="1"/>
  </r>
  <r>
    <n v="7243"/>
    <s v="Jose Antonio Suarez"/>
    <d v="2022-03-27T00:00:00"/>
    <x v="7"/>
    <x v="2"/>
    <x v="0"/>
    <x v="0"/>
    <x v="69"/>
    <x v="0"/>
    <x v="5"/>
    <s v="Margate"/>
    <x v="26"/>
    <b v="0"/>
    <s v="Attack"/>
    <s v="#Not Provided"/>
    <b v="0"/>
    <n v="-80.221000000000004"/>
    <n v="26.231000000000002"/>
    <b v="1"/>
  </r>
  <r>
    <n v="7244"/>
    <s v="#Not Included"/>
    <d v="2022-03-27T00:00:00"/>
    <x v="7"/>
    <x v="2"/>
    <x v="0"/>
    <x v="0"/>
    <x v="47"/>
    <x v="0"/>
    <x v="5"/>
    <s v="Fort Mohave"/>
    <x v="6"/>
    <b v="1"/>
    <s v="Attack"/>
    <s v="Foot"/>
    <b v="0"/>
    <n v="-114.57"/>
    <n v="35.040999999999997"/>
    <b v="1"/>
  </r>
  <r>
    <n v="7245"/>
    <s v="Lawrence Knudsen"/>
    <d v="2022-03-27T00:00:00"/>
    <x v="7"/>
    <x v="2"/>
    <x v="0"/>
    <x v="0"/>
    <x v="32"/>
    <x v="0"/>
    <x v="5"/>
    <s v="Maricopa"/>
    <x v="6"/>
    <b v="1"/>
    <s v="Other"/>
    <s v="#Not Provided"/>
    <b v="0"/>
    <n v="-111.996"/>
    <n v="33.073"/>
    <b v="1"/>
  </r>
  <r>
    <n v="7246"/>
    <s v="David Luis Aguilera"/>
    <d v="2022-03-27T00:00:00"/>
    <x v="7"/>
    <x v="2"/>
    <x v="0"/>
    <x v="13"/>
    <x v="8"/>
    <x v="0"/>
    <x v="5"/>
    <s v="Chaves County"/>
    <x v="17"/>
    <b v="0"/>
    <s v="Attack"/>
    <s v="Foot"/>
    <b v="0"/>
    <n v="-104.422"/>
    <n v="32.978999999999999"/>
    <b v="1"/>
  </r>
  <r>
    <n v="7247"/>
    <s v="John McCommas"/>
    <d v="2022-03-27T00:00:00"/>
    <x v="7"/>
    <x v="2"/>
    <x v="0"/>
    <x v="0"/>
    <x v="11"/>
    <x v="0"/>
    <x v="1"/>
    <s v="San Benito"/>
    <x v="9"/>
    <b v="0"/>
    <s v="Attack"/>
    <s v="Car"/>
    <b v="0"/>
    <n v="-97.667000000000002"/>
    <n v="26.091999999999999"/>
    <b v="1"/>
  </r>
  <r>
    <n v="7248"/>
    <s v="Michael Allensworth"/>
    <d v="2022-03-28T00:00:00"/>
    <x v="7"/>
    <x v="2"/>
    <x v="0"/>
    <x v="0"/>
    <x v="11"/>
    <x v="0"/>
    <x v="1"/>
    <s v="Las Vegas"/>
    <x v="16"/>
    <b v="0"/>
    <s v="Attack"/>
    <s v="#Not Provided"/>
    <b v="0"/>
    <n v="-115.1"/>
    <n v="36.149000000000001"/>
    <b v="1"/>
  </r>
  <r>
    <n v="7249"/>
    <s v="Monica Vaught"/>
    <d v="2022-03-29T00:00:00"/>
    <x v="7"/>
    <x v="2"/>
    <x v="0"/>
    <x v="7"/>
    <x v="17"/>
    <x v="1"/>
    <x v="0"/>
    <s v="Greenwood"/>
    <x v="22"/>
    <b v="1"/>
    <s v="Attack"/>
    <s v="Car"/>
    <b v="1"/>
    <n v="-86.102999999999994"/>
    <n v="39.610999999999997"/>
    <b v="1"/>
  </r>
  <r>
    <n v="7250"/>
    <s v="Eric Putnam"/>
    <d v="2022-03-29T00:00:00"/>
    <x v="7"/>
    <x v="2"/>
    <x v="0"/>
    <x v="0"/>
    <x v="25"/>
    <x v="0"/>
    <x v="1"/>
    <s v="Tucson"/>
    <x v="6"/>
    <b v="0"/>
    <s v="Attack"/>
    <s v="#Not Provided"/>
    <b v="1"/>
    <n v="-110.809"/>
    <n v="32.216000000000001"/>
    <b v="1"/>
  </r>
  <r>
    <n v="7251"/>
    <s v="Joseph Roy"/>
    <d v="2022-03-29T00:00:00"/>
    <x v="7"/>
    <x v="2"/>
    <x v="0"/>
    <x v="28"/>
    <x v="22"/>
    <x v="0"/>
    <x v="5"/>
    <s v="Fresno"/>
    <x v="3"/>
    <b v="0"/>
    <s v="Attack"/>
    <s v="Not fleeing"/>
    <b v="0"/>
    <n v="-119.788"/>
    <n v="36.738"/>
    <b v="1"/>
  </r>
  <r>
    <n v="7252"/>
    <s v="Vance Brown"/>
    <d v="2022-03-29T00:00:00"/>
    <x v="7"/>
    <x v="2"/>
    <x v="0"/>
    <x v="0"/>
    <x v="7"/>
    <x v="0"/>
    <x v="3"/>
    <s v="Mifflin Township"/>
    <x v="8"/>
    <b v="0"/>
    <s v="Attack"/>
    <s v="Not fleeing"/>
    <b v="0"/>
    <n v="-76.308000000000007"/>
    <n v="41.027999999999999"/>
    <b v="1"/>
  </r>
  <r>
    <n v="7253"/>
    <s v="Anthony Nunez"/>
    <d v="2022-03-29T00:00:00"/>
    <x v="7"/>
    <x v="2"/>
    <x v="0"/>
    <x v="0"/>
    <x v="15"/>
    <x v="0"/>
    <x v="5"/>
    <s v="Hesperia"/>
    <x v="3"/>
    <b v="0"/>
    <s v="Other"/>
    <s v="Not fleeing"/>
    <b v="0"/>
    <n v="-117.32299999999999"/>
    <n v="34.412999999999997"/>
    <b v="1"/>
  </r>
  <r>
    <n v="7254"/>
    <s v="Joshua Baert"/>
    <d v="2022-03-29T00:00:00"/>
    <x v="7"/>
    <x v="2"/>
    <x v="0"/>
    <x v="0"/>
    <x v="7"/>
    <x v="0"/>
    <x v="5"/>
    <s v="Wasilla"/>
    <x v="34"/>
    <b v="0"/>
    <s v="Attack"/>
    <s v="#Not Provided"/>
    <b v="0"/>
    <n v="-149.62"/>
    <n v="61.546999999999997"/>
    <b v="1"/>
  </r>
  <r>
    <n v="7255"/>
    <s v="Samantha L. Edgmond"/>
    <d v="2022-03-30T00:00:00"/>
    <x v="7"/>
    <x v="2"/>
    <x v="0"/>
    <x v="24"/>
    <x v="7"/>
    <x v="1"/>
    <x v="5"/>
    <s v="Atkins"/>
    <x v="14"/>
    <b v="0"/>
    <s v="Other"/>
    <s v="Not fleeing"/>
    <b v="0"/>
    <n v="-92.963999999999999"/>
    <n v="35.243000000000002"/>
    <b v="1"/>
  </r>
  <r>
    <n v="7256"/>
    <s v="Andrew Farnham"/>
    <d v="2022-03-30T00:00:00"/>
    <x v="7"/>
    <x v="2"/>
    <x v="0"/>
    <x v="2"/>
    <x v="53"/>
    <x v="0"/>
    <x v="5"/>
    <s v="San Diego"/>
    <x v="3"/>
    <b v="0"/>
    <s v="Attack"/>
    <s v="Not fleeing"/>
    <b v="1"/>
    <n v="-117.047"/>
    <n v="32.795999999999999"/>
    <b v="1"/>
  </r>
  <r>
    <n v="7257"/>
    <s v="Hector Miguel Portuondo"/>
    <d v="2022-03-31T00:00:00"/>
    <x v="7"/>
    <x v="2"/>
    <x v="0"/>
    <x v="0"/>
    <x v="0"/>
    <x v="0"/>
    <x v="1"/>
    <s v="Miami-Dade County"/>
    <x v="26"/>
    <b v="0"/>
    <s v="Other"/>
    <s v="Not fleeing"/>
    <b v="0"/>
    <n v="-80.230999999999995"/>
    <n v="25.89"/>
    <b v="1"/>
  </r>
  <r>
    <n v="7258"/>
    <s v="Erik Poul Moller Nielsen"/>
    <d v="2022-03-31T00:00:00"/>
    <x v="7"/>
    <x v="2"/>
    <x v="0"/>
    <x v="13"/>
    <x v="16"/>
    <x v="0"/>
    <x v="5"/>
    <s v="Columbia Township"/>
    <x v="30"/>
    <b v="0"/>
    <s v="Undetermined"/>
    <s v="#Not Provided"/>
    <b v="0"/>
    <n v="-84.29"/>
    <n v="42.1"/>
    <b v="1"/>
  </r>
  <r>
    <n v="7259"/>
    <s v="Michael Norton Stockton"/>
    <d v="2022-03-31T00:00:00"/>
    <x v="7"/>
    <x v="2"/>
    <x v="0"/>
    <x v="0"/>
    <x v="4"/>
    <x v="0"/>
    <x v="1"/>
    <s v="Scappoose"/>
    <x v="1"/>
    <b v="0"/>
    <s v="Attack"/>
    <s v="#Not Provided"/>
    <b v="0"/>
    <n v="-122.88"/>
    <n v="45.768000000000001"/>
    <b v="1"/>
  </r>
  <r>
    <n v="7260"/>
    <s v="#Not Included"/>
    <d v="2022-03-31T00:00:00"/>
    <x v="7"/>
    <x v="2"/>
    <x v="0"/>
    <x v="4"/>
    <x v="47"/>
    <x v="0"/>
    <x v="5"/>
    <s v="Sioux Falls"/>
    <x v="48"/>
    <b v="0"/>
    <s v="Other"/>
    <s v="#Not Provided"/>
    <b v="0"/>
    <n v="-96.751999999999995"/>
    <n v="43.552"/>
    <b v="1"/>
  </r>
  <r>
    <n v="7261"/>
    <s v="Travis Shaud"/>
    <d v="2022-03-31T00:00:00"/>
    <x v="7"/>
    <x v="2"/>
    <x v="0"/>
    <x v="0"/>
    <x v="8"/>
    <x v="0"/>
    <x v="1"/>
    <s v="Lebanon"/>
    <x v="8"/>
    <b v="1"/>
    <s v="Attack"/>
    <s v="Not fleeing"/>
    <b v="1"/>
    <n v="-76.421000000000006"/>
    <n v="40.354999999999997"/>
    <b v="1"/>
  </r>
  <r>
    <n v="7262"/>
    <s v="James Sheets"/>
    <d v="2022-04-01T00:00:00"/>
    <x v="7"/>
    <x v="3"/>
    <x v="0"/>
    <x v="81"/>
    <x v="7"/>
    <x v="0"/>
    <x v="1"/>
    <s v="Youngstown"/>
    <x v="10"/>
    <b v="0"/>
    <s v="Other"/>
    <s v="Car"/>
    <b v="1"/>
    <s v="#Not Provided"/>
    <s v="#Not Provided"/>
    <b v="1"/>
  </r>
  <r>
    <n v="7263"/>
    <s v="Jimmy Ray Whiteside"/>
    <d v="2022-04-01T00:00:00"/>
    <x v="7"/>
    <x v="3"/>
    <x v="0"/>
    <x v="98"/>
    <x v="51"/>
    <x v="0"/>
    <x v="1"/>
    <s v="Spartanburg County"/>
    <x v="40"/>
    <b v="0"/>
    <s v="Other"/>
    <s v="#Not Provided"/>
    <b v="0"/>
    <n v="-81.977999999999994"/>
    <n v="34.92"/>
    <b v="1"/>
  </r>
  <r>
    <n v="7264"/>
    <s v="Taylor John Crabb"/>
    <d v="2022-04-01T00:00:00"/>
    <x v="7"/>
    <x v="3"/>
    <x v="0"/>
    <x v="81"/>
    <x v="13"/>
    <x v="0"/>
    <x v="1"/>
    <s v="Albuquerque"/>
    <x v="17"/>
    <b v="0"/>
    <s v="Attack"/>
    <s v="Car"/>
    <b v="0"/>
    <n v="-106.67"/>
    <n v="35.051000000000002"/>
    <b v="1"/>
  </r>
  <r>
    <n v="7265"/>
    <s v="Jeremiah Evans"/>
    <d v="2022-04-01T00:00:00"/>
    <x v="7"/>
    <x v="3"/>
    <x v="0"/>
    <x v="4"/>
    <x v="63"/>
    <x v="0"/>
    <x v="5"/>
    <s v="Sarasota"/>
    <x v="26"/>
    <b v="0"/>
    <s v="Other"/>
    <s v="Not fleeing"/>
    <b v="0"/>
    <n v="-82.54"/>
    <n v="27.33"/>
    <b v="1"/>
  </r>
  <r>
    <n v="7266"/>
    <s v="Jeremy D. Berg"/>
    <d v="2022-04-01T00:00:00"/>
    <x v="7"/>
    <x v="3"/>
    <x v="0"/>
    <x v="13"/>
    <x v="21"/>
    <x v="0"/>
    <x v="1"/>
    <s v="Hardy County"/>
    <x v="43"/>
    <b v="0"/>
    <s v="Undetermined"/>
    <s v="#Not Provided"/>
    <b v="0"/>
    <n v="-78.959000000000003"/>
    <n v="39.104999999999997"/>
    <b v="1"/>
  </r>
  <r>
    <n v="7267"/>
    <s v="#Not Included"/>
    <d v="2022-04-02T00:00:00"/>
    <x v="7"/>
    <x v="3"/>
    <x v="0"/>
    <x v="0"/>
    <x v="47"/>
    <x v="0"/>
    <x v="5"/>
    <s v="Oklahoma City"/>
    <x v="5"/>
    <b v="0"/>
    <s v="Attack"/>
    <s v="Car"/>
    <b v="0"/>
    <n v="-97.274000000000001"/>
    <n v="35.628999999999998"/>
    <b v="1"/>
  </r>
  <r>
    <n v="7268"/>
    <s v="Jerry Raleigh Livingston"/>
    <d v="2022-04-02T00:00:00"/>
    <x v="7"/>
    <x v="3"/>
    <x v="0"/>
    <x v="7"/>
    <x v="4"/>
    <x v="0"/>
    <x v="1"/>
    <s v="Charleston"/>
    <x v="32"/>
    <b v="0"/>
    <s v="Other"/>
    <s v="#Not Provided"/>
    <b v="0"/>
    <n v="-84.748999999999995"/>
    <n v="35.286999999999999"/>
    <b v="1"/>
  </r>
  <r>
    <n v="7269"/>
    <s v="James Allen Miller"/>
    <d v="2022-04-02T00:00:00"/>
    <x v="7"/>
    <x v="3"/>
    <x v="0"/>
    <x v="4"/>
    <x v="10"/>
    <x v="0"/>
    <x v="1"/>
    <s v="Savannah"/>
    <x v="31"/>
    <b v="0"/>
    <s v="Other"/>
    <s v="Not fleeing"/>
    <b v="0"/>
    <n v="-81.141000000000005"/>
    <n v="31.963999999999999"/>
    <b v="1"/>
  </r>
  <r>
    <n v="7270"/>
    <s v="Adam B. Cobb"/>
    <d v="2022-04-02T00:00:00"/>
    <x v="7"/>
    <x v="3"/>
    <x v="0"/>
    <x v="0"/>
    <x v="3"/>
    <x v="0"/>
    <x v="5"/>
    <s v="Pana"/>
    <x v="15"/>
    <b v="0"/>
    <s v="Attack"/>
    <s v="Car"/>
    <b v="0"/>
    <n v="-88.596999999999994"/>
    <n v="41.485999999999997"/>
    <b v="1"/>
  </r>
  <r>
    <n v="7271"/>
    <s v="Christopher Hutson"/>
    <d v="2022-04-03T00:00:00"/>
    <x v="7"/>
    <x v="3"/>
    <x v="0"/>
    <x v="0"/>
    <x v="8"/>
    <x v="0"/>
    <x v="1"/>
    <s v="Newport"/>
    <x v="32"/>
    <b v="0"/>
    <s v="Other"/>
    <s v="Foot"/>
    <b v="0"/>
    <n v="-83.194999999999993"/>
    <n v="35.954999999999998"/>
    <b v="1"/>
  </r>
  <r>
    <n v="7272"/>
    <s v="Ketura Wilson"/>
    <d v="2022-04-03T00:00:00"/>
    <x v="7"/>
    <x v="3"/>
    <x v="0"/>
    <x v="0"/>
    <x v="27"/>
    <x v="1"/>
    <x v="5"/>
    <s v="Oak Forest"/>
    <x v="15"/>
    <b v="1"/>
    <s v="Attack"/>
    <s v="Foot"/>
    <b v="0"/>
    <n v="-87.756"/>
    <n v="41.603000000000002"/>
    <b v="1"/>
  </r>
  <r>
    <n v="7273"/>
    <s v="Joshua Seth King"/>
    <d v="2022-04-03T00:00:00"/>
    <x v="7"/>
    <x v="3"/>
    <x v="0"/>
    <x v="0"/>
    <x v="3"/>
    <x v="0"/>
    <x v="5"/>
    <s v="Tucson"/>
    <x v="6"/>
    <b v="0"/>
    <s v="Attack"/>
    <s v="Foot"/>
    <b v="0"/>
    <n v="-110.864"/>
    <n v="32.222000000000001"/>
    <b v="1"/>
  </r>
  <r>
    <n v="7274"/>
    <s v="Darius Kirkwood"/>
    <d v="2022-04-03T00:00:00"/>
    <x v="7"/>
    <x v="3"/>
    <x v="0"/>
    <x v="0"/>
    <x v="45"/>
    <x v="0"/>
    <x v="5"/>
    <s v="Wynne"/>
    <x v="14"/>
    <b v="0"/>
    <s v="Attack"/>
    <s v="Car"/>
    <b v="0"/>
    <n v="-90.742000000000004"/>
    <n v="35.241999999999997"/>
    <b v="1"/>
  </r>
  <r>
    <n v="7275"/>
    <s v="#Not Included"/>
    <d v="2022-04-03T00:00:00"/>
    <x v="7"/>
    <x v="3"/>
    <x v="0"/>
    <x v="0"/>
    <x v="47"/>
    <x v="0"/>
    <x v="5"/>
    <s v="Chicago"/>
    <x v="15"/>
    <b v="0"/>
    <s v="Attack"/>
    <s v="#Not Provided"/>
    <b v="1"/>
    <n v="-87.725999999999999"/>
    <n v="41.753"/>
    <b v="1"/>
  </r>
  <r>
    <n v="7276"/>
    <s v="Patrick Lyoya"/>
    <d v="2022-04-04T00:00:00"/>
    <x v="7"/>
    <x v="3"/>
    <x v="0"/>
    <x v="1"/>
    <x v="35"/>
    <x v="0"/>
    <x v="3"/>
    <s v="Grand Rapids"/>
    <x v="30"/>
    <b v="0"/>
    <s v="Attack"/>
    <s v="Foot"/>
    <b v="1"/>
    <n v="-85.638000000000005"/>
    <n v="42.927"/>
    <b v="1"/>
  </r>
  <r>
    <n v="7277"/>
    <s v="#Not Included"/>
    <d v="2022-04-04T00:00:00"/>
    <x v="7"/>
    <x v="3"/>
    <x v="0"/>
    <x v="7"/>
    <x v="47"/>
    <x v="0"/>
    <x v="5"/>
    <s v="Jurupa Valley"/>
    <x v="3"/>
    <b v="0"/>
    <s v="Attack"/>
    <s v="Car"/>
    <b v="0"/>
    <n v="-117.506"/>
    <n v="33.975000000000001"/>
    <b v="1"/>
  </r>
  <r>
    <n v="7278"/>
    <s v="Ralph Jones"/>
    <d v="2022-04-04T00:00:00"/>
    <x v="7"/>
    <x v="3"/>
    <x v="0"/>
    <x v="0"/>
    <x v="30"/>
    <x v="0"/>
    <x v="5"/>
    <s v="St. Louis"/>
    <x v="19"/>
    <b v="0"/>
    <s v="Attack"/>
    <s v="#Not Provided"/>
    <b v="0"/>
    <n v="-90.241"/>
    <n v="38.716000000000001"/>
    <b v="1"/>
  </r>
  <r>
    <n v="7279"/>
    <s v="#Not Included"/>
    <d v="2022-04-04T00:00:00"/>
    <x v="7"/>
    <x v="3"/>
    <x v="0"/>
    <x v="7"/>
    <x v="47"/>
    <x v="0"/>
    <x v="5"/>
    <s v="Mira Loma"/>
    <x v="3"/>
    <b v="0"/>
    <s v="Attack"/>
    <s v="Car"/>
    <b v="0"/>
    <n v="-117.506"/>
    <n v="33.975000000000001"/>
    <b v="1"/>
  </r>
  <r>
    <n v="7280"/>
    <s v="Rance L. Tillman"/>
    <d v="2022-04-05T00:00:00"/>
    <x v="7"/>
    <x v="3"/>
    <x v="0"/>
    <x v="0"/>
    <x v="10"/>
    <x v="0"/>
    <x v="5"/>
    <s v="Cheyenne"/>
    <x v="45"/>
    <b v="0"/>
    <s v="Attack"/>
    <s v="Car"/>
    <b v="0"/>
    <n v="-104.767"/>
    <n v="41.162999999999997"/>
    <b v="1"/>
  </r>
  <r>
    <n v="7281"/>
    <s v="Willie Blount"/>
    <d v="2022-04-05T00:00:00"/>
    <x v="7"/>
    <x v="3"/>
    <x v="0"/>
    <x v="0"/>
    <x v="28"/>
    <x v="0"/>
    <x v="3"/>
    <s v="Swan Quarter"/>
    <x v="33"/>
    <b v="0"/>
    <s v="Attack"/>
    <s v="Not fleeing"/>
    <b v="0"/>
    <n v="-76.316000000000003"/>
    <n v="35.423000000000002"/>
    <b v="1"/>
  </r>
  <r>
    <n v="7282"/>
    <s v="#Not Included"/>
    <d v="2022-04-05T00:00:00"/>
    <x v="7"/>
    <x v="3"/>
    <x v="0"/>
    <x v="0"/>
    <x v="47"/>
    <x v="2"/>
    <x v="5"/>
    <s v="Madison County"/>
    <x v="32"/>
    <b v="0"/>
    <s v="Attack"/>
    <s v="Foot"/>
    <b v="0"/>
    <n v="-88.626000000000005"/>
    <n v="35.74"/>
    <b v="1"/>
  </r>
  <r>
    <n v="7283"/>
    <s v="Jesse Henri Werling"/>
    <d v="2022-04-05T00:00:00"/>
    <x v="7"/>
    <x v="3"/>
    <x v="0"/>
    <x v="0"/>
    <x v="0"/>
    <x v="0"/>
    <x v="1"/>
    <s v="Roseville"/>
    <x v="18"/>
    <b v="1"/>
    <s v="Attack"/>
    <s v="#Not Provided"/>
    <b v="1"/>
    <n v="-93.135000000000005"/>
    <n v="45.027999999999999"/>
    <b v="1"/>
  </r>
  <r>
    <n v="7284"/>
    <s v="Ralph Sebexen"/>
    <d v="2022-04-05T00:00:00"/>
    <x v="7"/>
    <x v="3"/>
    <x v="0"/>
    <x v="1"/>
    <x v="25"/>
    <x v="0"/>
    <x v="1"/>
    <s v="Killeen"/>
    <x v="9"/>
    <b v="1"/>
    <s v="Attack"/>
    <s v="#Not Provided"/>
    <b v="0"/>
    <n v="-97.754999999999995"/>
    <n v="31.087"/>
    <b v="1"/>
  </r>
  <r>
    <n v="7285"/>
    <s v="Demarco Stephen Mauge"/>
    <d v="2022-04-06T00:00:00"/>
    <x v="7"/>
    <x v="3"/>
    <x v="0"/>
    <x v="0"/>
    <x v="45"/>
    <x v="0"/>
    <x v="5"/>
    <s v="Cobb County"/>
    <x v="31"/>
    <b v="0"/>
    <s v="Other"/>
    <s v="Not fleeing"/>
    <b v="0"/>
    <n v="-84.572999999999993"/>
    <n v="34.034999999999997"/>
    <b v="1"/>
  </r>
  <r>
    <n v="7286"/>
    <s v="Jose Alan Castellanos"/>
    <d v="2022-04-06T00:00:00"/>
    <x v="7"/>
    <x v="3"/>
    <x v="0"/>
    <x v="4"/>
    <x v="19"/>
    <x v="0"/>
    <x v="2"/>
    <s v="Panorama City"/>
    <x v="3"/>
    <b v="0"/>
    <s v="Other"/>
    <s v="#Not Provided"/>
    <b v="0"/>
    <n v="-118.452"/>
    <n v="34.228000000000002"/>
    <b v="1"/>
  </r>
  <r>
    <n v="7287"/>
    <s v="#Not Included"/>
    <d v="2022-04-06T00:00:00"/>
    <x v="7"/>
    <x v="3"/>
    <x v="0"/>
    <x v="0"/>
    <x v="47"/>
    <x v="2"/>
    <x v="5"/>
    <s v="Albuquerque"/>
    <x v="17"/>
    <b v="0"/>
    <s v="Attack"/>
    <s v="Foot"/>
    <b v="0"/>
    <n v="-106.533"/>
    <n v="35.139000000000003"/>
    <b v="1"/>
  </r>
  <r>
    <n v="7288"/>
    <s v="Zyhiem Tareem Terrell-Hartman"/>
    <d v="2022-04-06T00:00:00"/>
    <x v="7"/>
    <x v="3"/>
    <x v="0"/>
    <x v="0"/>
    <x v="5"/>
    <x v="0"/>
    <x v="5"/>
    <s v="Philadelphia"/>
    <x v="8"/>
    <b v="0"/>
    <s v="Attack"/>
    <s v="Foot"/>
    <b v="0"/>
    <n v="-75.087000000000003"/>
    <n v="40.018999999999998"/>
    <b v="1"/>
  </r>
  <r>
    <n v="7289"/>
    <s v="Christopher A. Miller"/>
    <d v="2022-04-07T00:00:00"/>
    <x v="7"/>
    <x v="3"/>
    <x v="0"/>
    <x v="0"/>
    <x v="13"/>
    <x v="0"/>
    <x v="1"/>
    <s v="Bridgewater"/>
    <x v="20"/>
    <b v="0"/>
    <s v="Attack"/>
    <s v="Car"/>
    <b v="0"/>
    <n v="-79.034000000000006"/>
    <n v="38.399000000000001"/>
    <b v="1"/>
  </r>
  <r>
    <n v="7290"/>
    <s v="Robert L. Wright"/>
    <d v="2022-04-07T00:00:00"/>
    <x v="7"/>
    <x v="3"/>
    <x v="0"/>
    <x v="13"/>
    <x v="8"/>
    <x v="0"/>
    <x v="5"/>
    <s v="Aiken"/>
    <x v="40"/>
    <b v="0"/>
    <s v="Other"/>
    <s v="Car"/>
    <b v="0"/>
    <n v="-81.72"/>
    <n v="33.56"/>
    <b v="1"/>
  </r>
  <r>
    <n v="7291"/>
    <s v="#Not Included"/>
    <d v="2022-04-07T00:00:00"/>
    <x v="7"/>
    <x v="3"/>
    <x v="0"/>
    <x v="0"/>
    <x v="47"/>
    <x v="0"/>
    <x v="1"/>
    <s v="Fontana"/>
    <x v="3"/>
    <b v="0"/>
    <s v="Attack"/>
    <s v="Foot"/>
    <b v="0"/>
    <n v="-117.47499999999999"/>
    <n v="34.15"/>
    <b v="1"/>
  </r>
  <r>
    <n v="7292"/>
    <s v="Gary L. McMillan"/>
    <d v="2022-04-07T00:00:00"/>
    <x v="7"/>
    <x v="3"/>
    <x v="0"/>
    <x v="0"/>
    <x v="40"/>
    <x v="0"/>
    <x v="5"/>
    <s v="Doddridge County"/>
    <x v="43"/>
    <b v="0"/>
    <s v="Attack"/>
    <s v="Not fleeing"/>
    <b v="0"/>
    <n v="-80.677000000000007"/>
    <n v="39.237000000000002"/>
    <b v="1"/>
  </r>
  <r>
    <n v="7293"/>
    <s v="James Wesley Morrison"/>
    <d v="2022-04-07T00:00:00"/>
    <x v="7"/>
    <x v="3"/>
    <x v="0"/>
    <x v="0"/>
    <x v="17"/>
    <x v="0"/>
    <x v="5"/>
    <s v="Norman"/>
    <x v="5"/>
    <b v="0"/>
    <s v="Attack"/>
    <s v="Car"/>
    <b v="0"/>
    <n v="-97.352999999999994"/>
    <n v="35.182000000000002"/>
    <b v="1"/>
  </r>
  <r>
    <n v="7294"/>
    <s v="Dustin Levell Saffell"/>
    <d v="2022-04-08T00:00:00"/>
    <x v="7"/>
    <x v="3"/>
    <x v="0"/>
    <x v="0"/>
    <x v="3"/>
    <x v="0"/>
    <x v="1"/>
    <s v="Benton Harbor"/>
    <x v="30"/>
    <b v="0"/>
    <s v="Attack"/>
    <s v="Not fleeing"/>
    <b v="1"/>
    <n v="-86.441999999999993"/>
    <n v="42.116"/>
    <b v="1"/>
  </r>
  <r>
    <n v="7295"/>
    <s v="#Not Included"/>
    <d v="2022-04-08T00:00:00"/>
    <x v="7"/>
    <x v="3"/>
    <x v="0"/>
    <x v="0"/>
    <x v="47"/>
    <x v="0"/>
    <x v="5"/>
    <s v="Taylor"/>
    <x v="30"/>
    <b v="0"/>
    <s v="Attack"/>
    <s v="Not fleeing"/>
    <b v="0"/>
    <n v="-83.301000000000002"/>
    <n v="42.195999999999998"/>
    <b v="1"/>
  </r>
  <r>
    <n v="7296"/>
    <s v="Charlie Albert Thompson"/>
    <d v="2022-04-09T00:00:00"/>
    <x v="7"/>
    <x v="3"/>
    <x v="0"/>
    <x v="0"/>
    <x v="27"/>
    <x v="0"/>
    <x v="5"/>
    <s v="Farmington"/>
    <x v="17"/>
    <b v="0"/>
    <s v="Attack"/>
    <s v="Foot"/>
    <b v="0"/>
    <n v="-108.187"/>
    <n v="36.747"/>
    <b v="1"/>
  </r>
  <r>
    <n v="7297"/>
    <s v="Christopher Philip Coppola"/>
    <d v="2022-04-09T00:00:00"/>
    <x v="7"/>
    <x v="3"/>
    <x v="0"/>
    <x v="0"/>
    <x v="21"/>
    <x v="0"/>
    <x v="5"/>
    <s v="Derry"/>
    <x v="25"/>
    <b v="0"/>
    <s v="Other"/>
    <s v="#Not Provided"/>
    <b v="0"/>
    <n v="-71.325000000000003"/>
    <n v="42.906999999999996"/>
    <b v="1"/>
  </r>
  <r>
    <n v="7298"/>
    <s v="Daniel Luis Valdivia"/>
    <d v="2022-04-09T00:00:00"/>
    <x v="7"/>
    <x v="3"/>
    <x v="0"/>
    <x v="13"/>
    <x v="22"/>
    <x v="0"/>
    <x v="2"/>
    <s v="Covina"/>
    <x v="3"/>
    <b v="0"/>
    <s v="Undetermined"/>
    <s v="#Not Provided"/>
    <b v="0"/>
    <n v="-117.89"/>
    <n v="34.106999999999999"/>
    <b v="1"/>
  </r>
  <r>
    <n v="7299"/>
    <s v="Richard Nichols"/>
    <d v="2022-04-09T00:00:00"/>
    <x v="7"/>
    <x v="3"/>
    <x v="0"/>
    <x v="36"/>
    <x v="26"/>
    <x v="0"/>
    <x v="5"/>
    <s v="Houston"/>
    <x v="9"/>
    <b v="0"/>
    <s v="Other"/>
    <s v="Not fleeing"/>
    <b v="1"/>
    <n v="-95.414000000000001"/>
    <n v="29.898"/>
    <b v="1"/>
  </r>
  <r>
    <n v="7300"/>
    <s v="Jonatan Mosqueda"/>
    <d v="2022-04-09T00:00:00"/>
    <x v="7"/>
    <x v="3"/>
    <x v="0"/>
    <x v="13"/>
    <x v="9"/>
    <x v="0"/>
    <x v="5"/>
    <s v="Gilbert"/>
    <x v="6"/>
    <b v="0"/>
    <s v="Other"/>
    <s v="Foot"/>
    <b v="1"/>
    <n v="-111.755"/>
    <n v="33.307000000000002"/>
    <b v="1"/>
  </r>
  <r>
    <n v="7301"/>
    <s v="David Paul Dixon"/>
    <d v="2022-04-10T00:00:00"/>
    <x v="7"/>
    <x v="3"/>
    <x v="0"/>
    <x v="28"/>
    <x v="16"/>
    <x v="0"/>
    <x v="5"/>
    <s v="Savannah"/>
    <x v="31"/>
    <b v="0"/>
    <s v="Attack"/>
    <s v="#Not Provided"/>
    <b v="0"/>
    <n v="-81.088999999999999"/>
    <n v="32.08"/>
    <b v="1"/>
  </r>
  <r>
    <n v="7302"/>
    <s v="Ali Coulter"/>
    <d v="2022-04-11T00:00:00"/>
    <x v="7"/>
    <x v="3"/>
    <x v="0"/>
    <x v="0"/>
    <x v="45"/>
    <x v="0"/>
    <x v="3"/>
    <s v="Covington"/>
    <x v="23"/>
    <b v="0"/>
    <s v="Other"/>
    <s v="Not fleeing"/>
    <b v="1"/>
    <n v="-84.501999999999995"/>
    <n v="39.07"/>
    <b v="1"/>
  </r>
  <r>
    <n v="7303"/>
    <s v="Tayler Shannon Osborne"/>
    <d v="2022-04-11T00:00:00"/>
    <x v="7"/>
    <x v="3"/>
    <x v="0"/>
    <x v="1"/>
    <x v="14"/>
    <x v="0"/>
    <x v="5"/>
    <s v="Salem"/>
    <x v="1"/>
    <b v="0"/>
    <s v="Attack"/>
    <s v="#Not Provided"/>
    <b v="0"/>
    <n v="-123.017"/>
    <n v="44.942999999999998"/>
    <b v="1"/>
  </r>
  <r>
    <n v="7304"/>
    <s v="Wilford Robert DeWeese"/>
    <d v="2022-04-11T00:00:00"/>
    <x v="7"/>
    <x v="3"/>
    <x v="0"/>
    <x v="0"/>
    <x v="28"/>
    <x v="0"/>
    <x v="5"/>
    <s v="Manitou Springs"/>
    <x v="4"/>
    <b v="0"/>
    <s v="Attack"/>
    <s v="#Not Provided"/>
    <b v="0"/>
    <n v="-104.917"/>
    <n v="38.857999999999997"/>
    <b v="1"/>
  </r>
  <r>
    <n v="7305"/>
    <s v="Dwayne Jackson"/>
    <d v="2022-04-11T00:00:00"/>
    <x v="7"/>
    <x v="3"/>
    <x v="0"/>
    <x v="0"/>
    <x v="25"/>
    <x v="0"/>
    <x v="3"/>
    <s v="Tulsa"/>
    <x v="5"/>
    <b v="0"/>
    <s v="Attack"/>
    <s v="Not fleeing"/>
    <b v="0"/>
    <n v="-95.903999999999996"/>
    <n v="36.049999999999997"/>
    <b v="1"/>
  </r>
  <r>
    <n v="7306"/>
    <s v="Merrill Rambarose"/>
    <d v="2022-04-12T00:00:00"/>
    <x v="7"/>
    <x v="3"/>
    <x v="0"/>
    <x v="43"/>
    <x v="17"/>
    <x v="0"/>
    <x v="5"/>
    <s v="Edison"/>
    <x v="21"/>
    <b v="0"/>
    <s v="Other"/>
    <s v="#Not Provided"/>
    <b v="0"/>
    <n v="-74.331000000000003"/>
    <n v="40.548000000000002"/>
    <b v="1"/>
  </r>
  <r>
    <n v="7307"/>
    <s v="Trevon Ja‚ÄôQuan Bonner"/>
    <d v="2022-04-13T00:00:00"/>
    <x v="7"/>
    <x v="3"/>
    <x v="0"/>
    <x v="0"/>
    <x v="5"/>
    <x v="0"/>
    <x v="5"/>
    <s v="Lafayette"/>
    <x v="11"/>
    <b v="0"/>
    <s v="Attack"/>
    <s v="#Not Provided"/>
    <b v="0"/>
    <n v="-92.031999999999996"/>
    <n v="30.25"/>
    <b v="1"/>
  </r>
  <r>
    <n v="7308"/>
    <s v="David L. Ward"/>
    <d v="2022-04-13T00:00:00"/>
    <x v="7"/>
    <x v="3"/>
    <x v="0"/>
    <x v="0"/>
    <x v="2"/>
    <x v="0"/>
    <x v="5"/>
    <s v="Ashtabula"/>
    <x v="10"/>
    <b v="1"/>
    <s v="Other"/>
    <s v="Not fleeing"/>
    <b v="0"/>
    <n v="-80.790000000000006"/>
    <n v="41.865000000000002"/>
    <b v="1"/>
  </r>
  <r>
    <n v="7309"/>
    <s v="Timmy Lee Thurman"/>
    <d v="2022-04-14T00:00:00"/>
    <x v="7"/>
    <x v="3"/>
    <x v="0"/>
    <x v="0"/>
    <x v="47"/>
    <x v="0"/>
    <x v="1"/>
    <s v="Bristol"/>
    <x v="32"/>
    <b v="0"/>
    <s v="Attack"/>
    <s v="Car"/>
    <b v="0"/>
    <n v="-82.212999999999994"/>
    <n v="36.588000000000001"/>
    <b v="1"/>
  </r>
  <r>
    <n v="7310"/>
    <s v="Paul Derrick Moss"/>
    <d v="2022-04-14T00:00:00"/>
    <x v="7"/>
    <x v="3"/>
    <x v="0"/>
    <x v="13"/>
    <x v="39"/>
    <x v="0"/>
    <x v="5"/>
    <s v="Knox County"/>
    <x v="32"/>
    <b v="0"/>
    <s v="Other"/>
    <s v="Car"/>
    <b v="0"/>
    <n v="-84.096999999999994"/>
    <n v="36.054000000000002"/>
    <b v="1"/>
  </r>
  <r>
    <n v="7311"/>
    <s v="Kenneth Brian Turner"/>
    <d v="2022-04-14T00:00:00"/>
    <x v="7"/>
    <x v="3"/>
    <x v="0"/>
    <x v="13"/>
    <x v="13"/>
    <x v="0"/>
    <x v="1"/>
    <s v="Darlington County"/>
    <x v="40"/>
    <b v="0"/>
    <s v="Undetermined"/>
    <s v="#Not Provided"/>
    <b v="0"/>
    <n v="-79.84"/>
    <n v="34.28"/>
    <b v="1"/>
  </r>
  <r>
    <n v="7312"/>
    <s v="Anthony Hood-Schaffner"/>
    <d v="2022-04-14T00:00:00"/>
    <x v="7"/>
    <x v="3"/>
    <x v="0"/>
    <x v="0"/>
    <x v="14"/>
    <x v="0"/>
    <x v="3"/>
    <s v="Glendale"/>
    <x v="6"/>
    <b v="0"/>
    <s v="Attack"/>
    <s v="Foot"/>
    <b v="0"/>
    <n v="-112.18600000000001"/>
    <n v="33.598999999999997"/>
    <b v="1"/>
  </r>
  <r>
    <n v="7313"/>
    <s v="James Walsh"/>
    <d v="2022-04-14T00:00:00"/>
    <x v="7"/>
    <x v="3"/>
    <x v="0"/>
    <x v="0"/>
    <x v="36"/>
    <x v="0"/>
    <x v="0"/>
    <s v="Los Angeles"/>
    <x v="3"/>
    <b v="0"/>
    <s v="Undetermined"/>
    <s v="Foot"/>
    <b v="0"/>
    <n v="-118.253"/>
    <n v="34.113"/>
    <b v="1"/>
  </r>
  <r>
    <n v="7314"/>
    <s v="Aerie Sadler"/>
    <d v="2022-04-14T00:00:00"/>
    <x v="7"/>
    <x v="3"/>
    <x v="0"/>
    <x v="13"/>
    <x v="9"/>
    <x v="0"/>
    <x v="5"/>
    <s v="Larimer County"/>
    <x v="4"/>
    <b v="0"/>
    <s v="Undetermined"/>
    <s v="#Not Provided"/>
    <b v="0"/>
    <n v="-105.117"/>
    <n v="40.503999999999998"/>
    <b v="1"/>
  </r>
  <r>
    <n v="7315"/>
    <s v="Alonzo Nesby"/>
    <d v="2022-04-14T00:00:00"/>
    <x v="7"/>
    <x v="3"/>
    <x v="0"/>
    <x v="13"/>
    <x v="53"/>
    <x v="0"/>
    <x v="3"/>
    <s v="Huber Heights"/>
    <x v="10"/>
    <b v="0"/>
    <s v="Undetermined"/>
    <s v="#Not Provided"/>
    <b v="0"/>
    <n v="-84.138000000000005"/>
    <n v="39.866999999999997"/>
    <b v="1"/>
  </r>
  <r>
    <n v="7316"/>
    <s v="Andrea C. Barrow"/>
    <d v="2022-04-15T00:00:00"/>
    <x v="7"/>
    <x v="3"/>
    <x v="0"/>
    <x v="0"/>
    <x v="3"/>
    <x v="1"/>
    <x v="1"/>
    <s v="Cowley County"/>
    <x v="2"/>
    <b v="0"/>
    <s v="Other"/>
    <s v="#Not Provided"/>
    <b v="0"/>
    <n v="-96.921000000000006"/>
    <n v="37.265999999999998"/>
    <b v="1"/>
  </r>
  <r>
    <n v="7317"/>
    <s v="Barry Yearout"/>
    <d v="2022-04-16T00:00:00"/>
    <x v="7"/>
    <x v="3"/>
    <x v="0"/>
    <x v="13"/>
    <x v="21"/>
    <x v="0"/>
    <x v="1"/>
    <s v="Princeton"/>
    <x v="43"/>
    <b v="0"/>
    <s v="Attack"/>
    <s v="#Not Provided"/>
    <b v="0"/>
    <n v="-81.09"/>
    <n v="37.371000000000002"/>
    <b v="1"/>
  </r>
  <r>
    <n v="7318"/>
    <s v="Nickolas Elisha Pierson"/>
    <d v="2022-04-16T00:00:00"/>
    <x v="7"/>
    <x v="3"/>
    <x v="0"/>
    <x v="4"/>
    <x v="45"/>
    <x v="0"/>
    <x v="5"/>
    <s v="Atlanta"/>
    <x v="31"/>
    <b v="0"/>
    <s v="Attack"/>
    <s v="Not fleeing"/>
    <b v="0"/>
    <n v="-84.462999999999994"/>
    <n v="33.722999999999999"/>
    <b v="1"/>
  </r>
  <r>
    <n v="7319"/>
    <s v="Oliver Ashley Toledo Saldivar"/>
    <d v="2022-04-16T00:00:00"/>
    <x v="7"/>
    <x v="3"/>
    <x v="0"/>
    <x v="0"/>
    <x v="35"/>
    <x v="0"/>
    <x v="0"/>
    <s v="Prewitt"/>
    <x v="17"/>
    <b v="0"/>
    <s v="Attack"/>
    <s v="#Not Provided"/>
    <b v="0"/>
    <n v="-108.05200000000001"/>
    <n v="35.363"/>
    <b v="1"/>
  </r>
  <r>
    <n v="7320"/>
    <s v="Amelia Baca"/>
    <d v="2022-04-16T00:00:00"/>
    <x v="7"/>
    <x v="3"/>
    <x v="0"/>
    <x v="4"/>
    <x v="23"/>
    <x v="1"/>
    <x v="5"/>
    <s v="Las Cruces"/>
    <x v="17"/>
    <b v="1"/>
    <s v="Other"/>
    <s v="#Not Provided"/>
    <b v="1"/>
    <n v="-106.773"/>
    <n v="32.319000000000003"/>
    <b v="1"/>
  </r>
  <r>
    <n v="7321"/>
    <s v="Guy W. Walker"/>
    <d v="2022-04-18T00:00:00"/>
    <x v="7"/>
    <x v="3"/>
    <x v="0"/>
    <x v="80"/>
    <x v="47"/>
    <x v="0"/>
    <x v="5"/>
    <s v="Vinita"/>
    <x v="5"/>
    <b v="0"/>
    <s v="Undetermined"/>
    <s v="#Not Provided"/>
    <b v="0"/>
    <n v="-95.162000000000006"/>
    <n v="36.628"/>
    <b v="1"/>
  </r>
  <r>
    <n v="7322"/>
    <s v="Larry Marquail Mixon"/>
    <d v="2022-04-18T00:00:00"/>
    <x v="7"/>
    <x v="3"/>
    <x v="0"/>
    <x v="0"/>
    <x v="29"/>
    <x v="0"/>
    <x v="5"/>
    <s v="Conroe"/>
    <x v="9"/>
    <b v="0"/>
    <s v="Attack"/>
    <s v="#Not Provided"/>
    <b v="0"/>
    <n v="-95.450999999999993"/>
    <n v="30.315000000000001"/>
    <b v="1"/>
  </r>
  <r>
    <n v="7323"/>
    <s v="Ronald Charles Trapp"/>
    <d v="2022-04-19T00:00:00"/>
    <x v="7"/>
    <x v="3"/>
    <x v="0"/>
    <x v="7"/>
    <x v="8"/>
    <x v="0"/>
    <x v="5"/>
    <s v="Linda"/>
    <x v="3"/>
    <b v="0"/>
    <s v="Attack"/>
    <s v="Car"/>
    <b v="0"/>
    <n v="-121.547"/>
    <n v="39.134999999999998"/>
    <b v="1"/>
  </r>
  <r>
    <n v="7324"/>
    <s v="#Not Included"/>
    <d v="2022-04-19T00:00:00"/>
    <x v="7"/>
    <x v="3"/>
    <x v="0"/>
    <x v="0"/>
    <x v="47"/>
    <x v="0"/>
    <x v="5"/>
    <s v="Pasadena"/>
    <x v="9"/>
    <b v="0"/>
    <s v="Attack"/>
    <s v="Foot"/>
    <b v="1"/>
    <n v="-95.195999999999998"/>
    <n v="29.664000000000001"/>
    <b v="1"/>
  </r>
  <r>
    <n v="7325"/>
    <s v="Chris Honea"/>
    <d v="2022-04-19T00:00:00"/>
    <x v="7"/>
    <x v="3"/>
    <x v="0"/>
    <x v="13"/>
    <x v="35"/>
    <x v="0"/>
    <x v="5"/>
    <s v="Gordon County"/>
    <x v="31"/>
    <b v="0"/>
    <s v="Other"/>
    <s v="Car"/>
    <b v="0"/>
    <n v="-83.745000000000005"/>
    <n v="32.671999999999997"/>
    <b v="1"/>
  </r>
  <r>
    <n v="7326"/>
    <s v="Jesus Javier Aleman"/>
    <d v="2022-04-20T00:00:00"/>
    <x v="7"/>
    <x v="3"/>
    <x v="0"/>
    <x v="0"/>
    <x v="19"/>
    <x v="0"/>
    <x v="2"/>
    <s v="Bakersfield"/>
    <x v="3"/>
    <b v="0"/>
    <s v="Attack"/>
    <s v="Other"/>
    <b v="1"/>
    <n v="-119.02"/>
    <n v="35.323999999999998"/>
    <b v="1"/>
  </r>
  <r>
    <n v="7327"/>
    <s v="#Not Included"/>
    <d v="2022-04-20T00:00:00"/>
    <x v="7"/>
    <x v="3"/>
    <x v="0"/>
    <x v="99"/>
    <x v="47"/>
    <x v="0"/>
    <x v="5"/>
    <s v="Washington"/>
    <x v="42"/>
    <b v="0"/>
    <s v="Other"/>
    <s v="Not fleeing"/>
    <b v="0"/>
    <n v="-77.061000000000007"/>
    <n v="38.954999999999998"/>
    <b v="1"/>
  </r>
  <r>
    <n v="7328"/>
    <s v="Michael David Johnson"/>
    <d v="2022-04-20T00:00:00"/>
    <x v="7"/>
    <x v="3"/>
    <x v="0"/>
    <x v="4"/>
    <x v="38"/>
    <x v="0"/>
    <x v="5"/>
    <s v="Chisholm"/>
    <x v="18"/>
    <b v="0"/>
    <s v="Other"/>
    <s v="#Not Provided"/>
    <b v="0"/>
    <n v="-92.878"/>
    <n v="47.491"/>
    <b v="1"/>
  </r>
  <r>
    <n v="7329"/>
    <s v="Bryant Jackson"/>
    <d v="2022-04-20T00:00:00"/>
    <x v="7"/>
    <x v="3"/>
    <x v="0"/>
    <x v="0"/>
    <x v="14"/>
    <x v="0"/>
    <x v="3"/>
    <s v="Yonkers"/>
    <x v="35"/>
    <b v="0"/>
    <s v="Attack"/>
    <s v="#Not Provided"/>
    <b v="0"/>
    <n v="-73.891000000000005"/>
    <n v="40.933999999999997"/>
    <b v="1"/>
  </r>
  <r>
    <n v="7330"/>
    <s v="Kevin Mahan"/>
    <d v="2022-04-21T00:00:00"/>
    <x v="7"/>
    <x v="3"/>
    <x v="0"/>
    <x v="43"/>
    <x v="21"/>
    <x v="0"/>
    <x v="1"/>
    <s v="Jacksonville"/>
    <x v="26"/>
    <b v="1"/>
    <s v="Other"/>
    <s v="#Not Provided"/>
    <b v="0"/>
    <n v="-81.760999999999996"/>
    <n v="30.225999999999999"/>
    <b v="1"/>
  </r>
  <r>
    <n v="7331"/>
    <s v="Jeffrie Glover"/>
    <d v="2022-04-21T00:00:00"/>
    <x v="7"/>
    <x v="3"/>
    <x v="0"/>
    <x v="1"/>
    <x v="8"/>
    <x v="0"/>
    <x v="5"/>
    <s v="Mott"/>
    <x v="46"/>
    <b v="0"/>
    <s v="Attack"/>
    <s v="#Not Provided"/>
    <b v="0"/>
    <n v="-102.319"/>
    <n v="46.372"/>
    <b v="1"/>
  </r>
  <r>
    <n v="7332"/>
    <s v="William H. Houseworth"/>
    <d v="2022-04-22T00:00:00"/>
    <x v="7"/>
    <x v="3"/>
    <x v="0"/>
    <x v="4"/>
    <x v="15"/>
    <x v="0"/>
    <x v="5"/>
    <s v="Edmonds"/>
    <x v="0"/>
    <b v="1"/>
    <s v="Other"/>
    <s v="Not fleeing"/>
    <b v="0"/>
    <n v="-122.358"/>
    <n v="47.779000000000003"/>
    <b v="1"/>
  </r>
  <r>
    <n v="7333"/>
    <s v="Erica Graham"/>
    <d v="2022-04-23T00:00:00"/>
    <x v="7"/>
    <x v="3"/>
    <x v="0"/>
    <x v="0"/>
    <x v="15"/>
    <x v="1"/>
    <x v="3"/>
    <s v="Washington"/>
    <x v="42"/>
    <b v="0"/>
    <s v="Other"/>
    <s v="#Not Provided"/>
    <b v="0"/>
    <n v="-77.024000000000001"/>
    <n v="38.947000000000003"/>
    <b v="1"/>
  </r>
  <r>
    <n v="7334"/>
    <s v="John Raymond Fauver"/>
    <d v="2022-04-23T00:00:00"/>
    <x v="7"/>
    <x v="3"/>
    <x v="0"/>
    <x v="13"/>
    <x v="0"/>
    <x v="0"/>
    <x v="1"/>
    <s v="Bel Air"/>
    <x v="28"/>
    <b v="1"/>
    <s v="Undetermined"/>
    <s v="#Not Provided"/>
    <b v="0"/>
    <n v="-76.370999999999995"/>
    <n v="39.56"/>
    <b v="1"/>
  </r>
  <r>
    <n v="7335"/>
    <s v="Rhett J. Thibodeaux"/>
    <d v="2022-04-24T00:00:00"/>
    <x v="7"/>
    <x v="3"/>
    <x v="0"/>
    <x v="7"/>
    <x v="35"/>
    <x v="0"/>
    <x v="5"/>
    <s v="Assumption Parish"/>
    <x v="11"/>
    <b v="0"/>
    <s v="Attack"/>
    <s v="Car"/>
    <b v="0"/>
    <n v="-90.953999999999994"/>
    <n v="29.815999999999999"/>
    <b v="1"/>
  </r>
  <r>
    <n v="7336"/>
    <s v="#Not Included"/>
    <d v="2022-04-25T00:00:00"/>
    <x v="7"/>
    <x v="3"/>
    <x v="0"/>
    <x v="0"/>
    <x v="47"/>
    <x v="0"/>
    <x v="5"/>
    <s v="Cleveland"/>
    <x v="9"/>
    <b v="0"/>
    <s v="Other"/>
    <s v="Foot"/>
    <b v="0"/>
    <n v="-95.093999999999994"/>
    <n v="30.347000000000001"/>
    <b v="1"/>
  </r>
  <r>
    <n v="7337"/>
    <s v="Ernesto Drew Pena"/>
    <d v="2022-04-25T00:00:00"/>
    <x v="7"/>
    <x v="3"/>
    <x v="0"/>
    <x v="0"/>
    <x v="35"/>
    <x v="0"/>
    <x v="2"/>
    <s v="Amarillo"/>
    <x v="9"/>
    <b v="0"/>
    <s v="Other"/>
    <s v="#Not Provided"/>
    <b v="0"/>
    <n v="-101.79300000000001"/>
    <n v="35.225999999999999"/>
    <b v="1"/>
  </r>
  <r>
    <n v="7338"/>
    <s v="William Robert Brink"/>
    <d v="2022-04-25T00:00:00"/>
    <x v="7"/>
    <x v="3"/>
    <x v="0"/>
    <x v="0"/>
    <x v="22"/>
    <x v="0"/>
    <x v="5"/>
    <s v="Somerset County"/>
    <x v="28"/>
    <b v="0"/>
    <s v="Attack"/>
    <s v="Foot"/>
    <b v="0"/>
    <n v="-75.69"/>
    <n v="38.161000000000001"/>
    <b v="1"/>
  </r>
  <r>
    <n v="7339"/>
    <s v="Micaiah Clinton"/>
    <d v="2022-04-25T00:00:00"/>
    <x v="7"/>
    <x v="3"/>
    <x v="0"/>
    <x v="0"/>
    <x v="25"/>
    <x v="0"/>
    <x v="5"/>
    <s v="Aurora"/>
    <x v="1"/>
    <b v="0"/>
    <s v="Attack"/>
    <s v="#Not Provided"/>
    <b v="0"/>
    <n v="-122.761"/>
    <n v="45.232999999999997"/>
    <b v="1"/>
  </r>
  <r>
    <n v="7340"/>
    <s v="Frank Vincent Robles"/>
    <d v="2022-04-26T00:00:00"/>
    <x v="7"/>
    <x v="3"/>
    <x v="0"/>
    <x v="4"/>
    <x v="0"/>
    <x v="0"/>
    <x v="5"/>
    <s v="Roseville"/>
    <x v="30"/>
    <b v="0"/>
    <s v="Other"/>
    <s v="#Not Provided"/>
    <b v="0"/>
    <n v="-82.951999999999998"/>
    <n v="42.517000000000003"/>
    <b v="1"/>
  </r>
  <r>
    <n v="7341"/>
    <s v="#Not Included"/>
    <d v="2022-04-26T00:00:00"/>
    <x v="7"/>
    <x v="3"/>
    <x v="0"/>
    <x v="36"/>
    <x v="47"/>
    <x v="2"/>
    <x v="5"/>
    <s v="Evans"/>
    <x v="4"/>
    <b v="0"/>
    <s v="Other"/>
    <s v="#Not Provided"/>
    <b v="0"/>
    <n v="-104.748"/>
    <n v="40.378"/>
    <b v="1"/>
  </r>
  <r>
    <n v="7342"/>
    <s v="Jayden Alexander Baez"/>
    <d v="2022-04-27T00:00:00"/>
    <x v="7"/>
    <x v="3"/>
    <x v="0"/>
    <x v="13"/>
    <x v="45"/>
    <x v="0"/>
    <x v="1"/>
    <s v="Kissimmee"/>
    <x v="26"/>
    <b v="0"/>
    <s v="Undetermined"/>
    <s v="#Not Provided"/>
    <b v="0"/>
    <n v="-81.471000000000004"/>
    <n v="28.332000000000001"/>
    <b v="1"/>
  </r>
  <r>
    <n v="7343"/>
    <s v="#Not Included"/>
    <d v="2022-04-27T00:00:00"/>
    <x v="7"/>
    <x v="3"/>
    <x v="0"/>
    <x v="13"/>
    <x v="47"/>
    <x v="2"/>
    <x v="5"/>
    <s v="Orange Park"/>
    <x v="26"/>
    <b v="0"/>
    <s v="Other"/>
    <s v="#Not Provided"/>
    <b v="0"/>
    <n v="-81.756"/>
    <n v="30.148"/>
    <b v="1"/>
  </r>
  <r>
    <n v="7344"/>
    <s v="Russell J. Dufault"/>
    <d v="2022-04-27T00:00:00"/>
    <x v="7"/>
    <x v="3"/>
    <x v="0"/>
    <x v="7"/>
    <x v="48"/>
    <x v="0"/>
    <x v="5"/>
    <s v="Woonsocket"/>
    <x v="50"/>
    <b v="0"/>
    <s v="Attack"/>
    <s v="Car"/>
    <b v="0"/>
    <n v="-71.525000000000006"/>
    <n v="41.994"/>
    <b v="1"/>
  </r>
  <r>
    <n v="7345"/>
    <s v="Jalen Javon Randle"/>
    <d v="2022-04-27T00:00:00"/>
    <x v="7"/>
    <x v="3"/>
    <x v="0"/>
    <x v="0"/>
    <x v="20"/>
    <x v="0"/>
    <x v="3"/>
    <s v="Houston"/>
    <x v="9"/>
    <b v="0"/>
    <s v="Other"/>
    <s v="Car"/>
    <b v="0"/>
    <n v="-95.27"/>
    <n v="29.763000000000002"/>
    <b v="1"/>
  </r>
  <r>
    <n v="7346"/>
    <s v="Charles Bangs"/>
    <d v="2022-04-28T00:00:00"/>
    <x v="7"/>
    <x v="3"/>
    <x v="0"/>
    <x v="13"/>
    <x v="37"/>
    <x v="0"/>
    <x v="1"/>
    <s v="Bowlus"/>
    <x v="18"/>
    <b v="0"/>
    <s v="Undetermined"/>
    <s v="#Not Provided"/>
    <b v="1"/>
    <n v="-94.409000000000006"/>
    <n v="45.819000000000003"/>
    <b v="1"/>
  </r>
  <r>
    <n v="7347"/>
    <s v="Derrick Padilla"/>
    <d v="2022-04-28T00:00:00"/>
    <x v="7"/>
    <x v="3"/>
    <x v="0"/>
    <x v="0"/>
    <x v="20"/>
    <x v="0"/>
    <x v="5"/>
    <s v="Simi Valley"/>
    <x v="3"/>
    <b v="0"/>
    <s v="Attack"/>
    <s v="#Not Provided"/>
    <b v="1"/>
    <n v="-118.78100000000001"/>
    <n v="34.268999999999998"/>
    <b v="1"/>
  </r>
  <r>
    <n v="7348"/>
    <s v="Chase Wesley McDermott"/>
    <d v="2022-04-29T00:00:00"/>
    <x v="7"/>
    <x v="3"/>
    <x v="0"/>
    <x v="0"/>
    <x v="6"/>
    <x v="0"/>
    <x v="5"/>
    <s v="Fairburn"/>
    <x v="31"/>
    <b v="0"/>
    <s v="Other"/>
    <s v="Not fleeing"/>
    <b v="0"/>
    <n v="-84.504999999999995"/>
    <n v="33.563000000000002"/>
    <b v="1"/>
  </r>
  <r>
    <n v="7349"/>
    <s v="Jamie M. Feith"/>
    <d v="2022-04-29T00:00:00"/>
    <x v="7"/>
    <x v="3"/>
    <x v="0"/>
    <x v="4"/>
    <x v="8"/>
    <x v="1"/>
    <x v="5"/>
    <s v="Hyde Park"/>
    <x v="35"/>
    <b v="0"/>
    <s v="Other"/>
    <s v="Not fleeing"/>
    <b v="0"/>
    <n v="-73.91"/>
    <n v="41.841999999999999"/>
    <b v="1"/>
  </r>
  <r>
    <n v="7350"/>
    <s v="Jonathan Laubscher"/>
    <d v="2022-04-30T00:00:00"/>
    <x v="7"/>
    <x v="3"/>
    <x v="0"/>
    <x v="4"/>
    <x v="14"/>
    <x v="0"/>
    <x v="5"/>
    <s v="Duluth"/>
    <x v="31"/>
    <b v="0"/>
    <s v="Other"/>
    <s v="Not fleeing"/>
    <b v="0"/>
    <n v="-84.125"/>
    <n v="33.973999999999997"/>
    <b v="1"/>
  </r>
  <r>
    <n v="7351"/>
    <s v="Bradley Allen"/>
    <d v="2022-04-30T00:00:00"/>
    <x v="7"/>
    <x v="3"/>
    <x v="0"/>
    <x v="13"/>
    <x v="7"/>
    <x v="0"/>
    <x v="1"/>
    <s v="Beatrice"/>
    <x v="29"/>
    <b v="0"/>
    <s v="Other"/>
    <s v="Other"/>
    <b v="0"/>
    <n v="-96.734999999999999"/>
    <n v="40.267000000000003"/>
    <b v="1"/>
  </r>
  <r>
    <n v="7352"/>
    <s v="William Crosby"/>
    <d v="2022-05-01T00:00:00"/>
    <x v="7"/>
    <x v="4"/>
    <x v="0"/>
    <x v="36"/>
    <x v="59"/>
    <x v="0"/>
    <x v="1"/>
    <s v="Jacksonboro"/>
    <x v="40"/>
    <b v="0"/>
    <s v="Undetermined"/>
    <s v="#Not Provided"/>
    <b v="1"/>
    <n v="-80.453999999999994"/>
    <n v="32.756"/>
    <b v="1"/>
  </r>
  <r>
    <n v="7353"/>
    <s v="#Not Included"/>
    <d v="2022-05-01T00:00:00"/>
    <x v="7"/>
    <x v="4"/>
    <x v="0"/>
    <x v="36"/>
    <x v="47"/>
    <x v="2"/>
    <x v="5"/>
    <s v="Midland"/>
    <x v="9"/>
    <b v="0"/>
    <s v="Undetermined"/>
    <s v="#Not Provided"/>
    <b v="0"/>
    <n v="-102.117"/>
    <n v="32.04"/>
    <b v="1"/>
  </r>
  <r>
    <n v="7354"/>
    <s v="Scott Osborn"/>
    <d v="2022-05-01T00:00:00"/>
    <x v="7"/>
    <x v="4"/>
    <x v="0"/>
    <x v="0"/>
    <x v="1"/>
    <x v="0"/>
    <x v="5"/>
    <s v="Hooker"/>
    <x v="5"/>
    <b v="0"/>
    <s v="Attack"/>
    <s v="Car"/>
    <b v="0"/>
    <n v="-101.214"/>
    <n v="36.863"/>
    <b v="1"/>
  </r>
  <r>
    <n v="7355"/>
    <s v="Juan Lorenzo Molina"/>
    <d v="2022-05-01T00:00:00"/>
    <x v="7"/>
    <x v="4"/>
    <x v="0"/>
    <x v="4"/>
    <x v="11"/>
    <x v="0"/>
    <x v="5"/>
    <s v="Ducor"/>
    <x v="3"/>
    <b v="0"/>
    <s v="Other"/>
    <s v="Not fleeing"/>
    <b v="0"/>
    <n v="-119.054"/>
    <n v="35.915999999999997"/>
    <b v="1"/>
  </r>
  <r>
    <n v="7356"/>
    <s v="Samuel Ed Farnam"/>
    <d v="2022-05-02T00:00:00"/>
    <x v="7"/>
    <x v="4"/>
    <x v="0"/>
    <x v="0"/>
    <x v="52"/>
    <x v="0"/>
    <x v="1"/>
    <s v="Ozark"/>
    <x v="37"/>
    <b v="0"/>
    <s v="Other"/>
    <s v="Car"/>
    <b v="0"/>
    <n v="-85.644000000000005"/>
    <n v="31.44"/>
    <b v="1"/>
  </r>
  <r>
    <n v="7357"/>
    <s v="Kenneth Sykes"/>
    <d v="2022-05-03T00:00:00"/>
    <x v="7"/>
    <x v="4"/>
    <x v="0"/>
    <x v="4"/>
    <x v="1"/>
    <x v="0"/>
    <x v="5"/>
    <s v="Prichard"/>
    <x v="37"/>
    <b v="0"/>
    <s v="Other"/>
    <s v="Foot"/>
    <b v="0"/>
    <n v="-88.09"/>
    <n v="30.745000000000001"/>
    <b v="1"/>
  </r>
  <r>
    <n v="7358"/>
    <s v="Mekiah D. Harris"/>
    <d v="2022-05-03T00:00:00"/>
    <x v="7"/>
    <x v="4"/>
    <x v="0"/>
    <x v="36"/>
    <x v="35"/>
    <x v="0"/>
    <x v="3"/>
    <s v="Platte County"/>
    <x v="19"/>
    <b v="0"/>
    <s v="Other"/>
    <s v="#Not Provided"/>
    <b v="0"/>
    <n v="-94.760999999999996"/>
    <n v="39.332999999999998"/>
    <b v="1"/>
  </r>
  <r>
    <n v="7359"/>
    <s v="Laron James"/>
    <d v="2022-05-03T00:00:00"/>
    <x v="7"/>
    <x v="4"/>
    <x v="0"/>
    <x v="0"/>
    <x v="30"/>
    <x v="0"/>
    <x v="3"/>
    <s v="Los Angeles"/>
    <x v="3"/>
    <b v="1"/>
    <s v="Attack"/>
    <s v="Not fleeing"/>
    <b v="0"/>
    <n v="-118.249"/>
    <n v="34.046999999999997"/>
    <b v="1"/>
  </r>
  <r>
    <n v="7360"/>
    <s v="Elijah Isham"/>
    <d v="2022-05-04T00:00:00"/>
    <x v="7"/>
    <x v="4"/>
    <x v="0"/>
    <x v="0"/>
    <x v="25"/>
    <x v="0"/>
    <x v="5"/>
    <s v="Moraine"/>
    <x v="10"/>
    <b v="0"/>
    <s v="Attack"/>
    <s v="Not fleeing"/>
    <b v="1"/>
    <n v="-84.228999999999999"/>
    <n v="39.704000000000001"/>
    <b v="1"/>
  </r>
  <r>
    <n v="7361"/>
    <s v="Cicero Sanchez"/>
    <d v="2022-05-04T00:00:00"/>
    <x v="7"/>
    <x v="4"/>
    <x v="0"/>
    <x v="13"/>
    <x v="10"/>
    <x v="0"/>
    <x v="5"/>
    <s v="Federal Way"/>
    <x v="0"/>
    <b v="0"/>
    <s v="Other"/>
    <s v="Car"/>
    <b v="0"/>
    <n v="-122.316"/>
    <n v="47.317"/>
    <b v="1"/>
  </r>
  <r>
    <n v="7362"/>
    <s v="Ralph Picarello"/>
    <d v="2022-05-04T00:00:00"/>
    <x v="7"/>
    <x v="4"/>
    <x v="0"/>
    <x v="4"/>
    <x v="4"/>
    <x v="0"/>
    <x v="1"/>
    <s v="Essex"/>
    <x v="28"/>
    <b v="0"/>
    <s v="Other"/>
    <s v="Not fleeing"/>
    <b v="1"/>
    <n v="-76.471000000000004"/>
    <n v="39.317999999999998"/>
    <b v="1"/>
  </r>
  <r>
    <n v="7363"/>
    <s v="John Alaniz"/>
    <d v="2022-05-04T00:00:00"/>
    <x v="7"/>
    <x v="4"/>
    <x v="0"/>
    <x v="13"/>
    <x v="8"/>
    <x v="0"/>
    <x v="5"/>
    <s v="Paramount"/>
    <x v="3"/>
    <b v="1"/>
    <s v="Undetermined"/>
    <s v="#Not Provided"/>
    <b v="0"/>
    <n v="-118.169"/>
    <n v="33.899000000000001"/>
    <b v="1"/>
  </r>
  <r>
    <n v="7364"/>
    <s v="Prince Kingly Gurley"/>
    <d v="2022-05-05T00:00:00"/>
    <x v="7"/>
    <x v="4"/>
    <x v="0"/>
    <x v="4"/>
    <x v="20"/>
    <x v="0"/>
    <x v="3"/>
    <s v="Marion"/>
    <x v="40"/>
    <b v="0"/>
    <s v="Other"/>
    <s v="Not fleeing"/>
    <b v="1"/>
    <n v="-79.391000000000005"/>
    <n v="34.173000000000002"/>
    <b v="1"/>
  </r>
  <r>
    <n v="7365"/>
    <s v="#Not Included"/>
    <d v="2022-05-05T00:00:00"/>
    <x v="7"/>
    <x v="4"/>
    <x v="0"/>
    <x v="0"/>
    <x v="47"/>
    <x v="0"/>
    <x v="5"/>
    <s v="Sugar Land"/>
    <x v="9"/>
    <b v="0"/>
    <s v="Attack"/>
    <s v="Foot"/>
    <b v="0"/>
    <n v="-95.647000000000006"/>
    <n v="29.622"/>
    <b v="1"/>
  </r>
  <r>
    <n v="7366"/>
    <s v="Larry Chadwick"/>
    <d v="2022-05-05T00:00:00"/>
    <x v="7"/>
    <x v="4"/>
    <x v="0"/>
    <x v="0"/>
    <x v="24"/>
    <x v="0"/>
    <x v="5"/>
    <s v="Albertville"/>
    <x v="37"/>
    <b v="0"/>
    <s v="Other"/>
    <s v="#Not Provided"/>
    <b v="0"/>
    <n v="-86.227000000000004"/>
    <n v="34.289000000000001"/>
    <b v="1"/>
  </r>
  <r>
    <n v="7367"/>
    <s v="#Not Included"/>
    <d v="2022-05-06T00:00:00"/>
    <x v="7"/>
    <x v="4"/>
    <x v="0"/>
    <x v="36"/>
    <x v="47"/>
    <x v="0"/>
    <x v="5"/>
    <s v="Kayenta"/>
    <x v="6"/>
    <b v="0"/>
    <s v="Other"/>
    <s v="#Not Provided"/>
    <b v="0"/>
    <n v="-110.255"/>
    <n v="36.728000000000002"/>
    <b v="1"/>
  </r>
  <r>
    <n v="7368"/>
    <s v="William Joseph Weiler"/>
    <d v="2022-05-06T00:00:00"/>
    <x v="7"/>
    <x v="4"/>
    <x v="0"/>
    <x v="28"/>
    <x v="0"/>
    <x v="0"/>
    <x v="5"/>
    <s v="Rosamond"/>
    <x v="3"/>
    <b v="0"/>
    <s v="Attack"/>
    <s v="#Not Provided"/>
    <b v="0"/>
    <n v="-118.19499999999999"/>
    <n v="34.863999999999997"/>
    <b v="1"/>
  </r>
  <r>
    <n v="7369"/>
    <s v="#Not Included"/>
    <d v="2022-05-07T00:00:00"/>
    <x v="7"/>
    <x v="4"/>
    <x v="0"/>
    <x v="36"/>
    <x v="9"/>
    <x v="0"/>
    <x v="5"/>
    <s v="Hallandale Beach"/>
    <x v="26"/>
    <b v="0"/>
    <s v="Attack"/>
    <s v="Foot"/>
    <b v="1"/>
    <n v="-80.126999999999995"/>
    <n v="25.986000000000001"/>
    <b v="1"/>
  </r>
  <r>
    <n v="7370"/>
    <s v="#Not Included"/>
    <d v="2022-05-07T00:00:00"/>
    <x v="7"/>
    <x v="4"/>
    <x v="0"/>
    <x v="100"/>
    <x v="47"/>
    <x v="0"/>
    <x v="5"/>
    <s v="Raleigh"/>
    <x v="33"/>
    <b v="0"/>
    <s v="Attack"/>
    <s v="Not fleeing"/>
    <b v="1"/>
    <n v="-78.599000000000004"/>
    <n v="35.746000000000002"/>
    <b v="1"/>
  </r>
  <r>
    <n v="7371"/>
    <s v="Alexander James White"/>
    <d v="2022-05-07T00:00:00"/>
    <x v="7"/>
    <x v="4"/>
    <x v="0"/>
    <x v="0"/>
    <x v="16"/>
    <x v="0"/>
    <x v="5"/>
    <s v="Wenatchee"/>
    <x v="0"/>
    <b v="0"/>
    <s v="Attack"/>
    <s v="#Not Provided"/>
    <b v="0"/>
    <n v="-120.31399999999999"/>
    <n v="47.423999999999999"/>
    <b v="1"/>
  </r>
  <r>
    <n v="7372"/>
    <s v="#Not Included"/>
    <d v="2022-05-08T00:00:00"/>
    <x v="7"/>
    <x v="4"/>
    <x v="0"/>
    <x v="13"/>
    <x v="47"/>
    <x v="0"/>
    <x v="5"/>
    <s v="Springdale"/>
    <x v="14"/>
    <b v="0"/>
    <s v="Attack"/>
    <s v="#Not Provided"/>
    <b v="0"/>
    <n v="-94.144000000000005"/>
    <n v="36.158999999999999"/>
    <b v="1"/>
  </r>
  <r>
    <n v="7373"/>
    <s v="Luis Torres"/>
    <d v="2022-05-08T00:00:00"/>
    <x v="7"/>
    <x v="4"/>
    <x v="0"/>
    <x v="10"/>
    <x v="27"/>
    <x v="0"/>
    <x v="5"/>
    <s v="Tulsa"/>
    <x v="5"/>
    <b v="0"/>
    <s v="Attack"/>
    <s v="Not fleeing"/>
    <b v="0"/>
    <n v="-95.992999999999995"/>
    <n v="36.154000000000003"/>
    <b v="1"/>
  </r>
  <r>
    <n v="7374"/>
    <s v="John Gilbert Provo"/>
    <d v="2022-05-09T00:00:00"/>
    <x v="7"/>
    <x v="4"/>
    <x v="0"/>
    <x v="13"/>
    <x v="56"/>
    <x v="0"/>
    <x v="5"/>
    <s v="Del Norte County"/>
    <x v="3"/>
    <b v="0"/>
    <s v="Undetermined"/>
    <s v="#Not Provided"/>
    <b v="0"/>
    <n v="-124.149"/>
    <n v="41.746000000000002"/>
    <b v="1"/>
  </r>
  <r>
    <n v="7375"/>
    <s v="Felipe De Jesus Herrera"/>
    <d v="2022-05-10T00:00:00"/>
    <x v="7"/>
    <x v="4"/>
    <x v="0"/>
    <x v="11"/>
    <x v="8"/>
    <x v="0"/>
    <x v="1"/>
    <s v="Yuma"/>
    <x v="6"/>
    <b v="0"/>
    <s v="Other"/>
    <s v="#Not Provided"/>
    <b v="0"/>
    <n v="-114.626"/>
    <n v="32.713000000000001"/>
    <b v="1"/>
  </r>
  <r>
    <n v="7376"/>
    <s v="Rameek Smith"/>
    <d v="2022-05-10T00:00:00"/>
    <x v="7"/>
    <x v="4"/>
    <x v="0"/>
    <x v="0"/>
    <x v="9"/>
    <x v="0"/>
    <x v="5"/>
    <s v="New York"/>
    <x v="35"/>
    <b v="0"/>
    <s v="Attack"/>
    <s v="Foot"/>
    <b v="0"/>
    <n v="-73.894999999999996"/>
    <n v="40.85"/>
    <b v="1"/>
  </r>
  <r>
    <n v="7377"/>
    <s v="Victor Gamez"/>
    <d v="2022-05-10T00:00:00"/>
    <x v="7"/>
    <x v="4"/>
    <x v="0"/>
    <x v="0"/>
    <x v="35"/>
    <x v="0"/>
    <x v="2"/>
    <s v="Carrollwood"/>
    <x v="26"/>
    <b v="0"/>
    <s v="Other"/>
    <s v="#Not Provided"/>
    <b v="0"/>
    <n v="-82.488"/>
    <n v="28.061"/>
    <b v="1"/>
  </r>
  <r>
    <n v="7378"/>
    <s v="Gregory Walker"/>
    <d v="2022-05-10T00:00:00"/>
    <x v="7"/>
    <x v="4"/>
    <x v="0"/>
    <x v="0"/>
    <x v="63"/>
    <x v="0"/>
    <x v="5"/>
    <s v="Romeoville"/>
    <x v="15"/>
    <b v="0"/>
    <s v="Other"/>
    <s v="#Not Provided"/>
    <b v="0"/>
    <n v="-88.123000000000005"/>
    <n v="41.615000000000002"/>
    <b v="1"/>
  </r>
  <r>
    <n v="7379"/>
    <s v="Raul Vega Perez"/>
    <d v="2022-05-10T00:00:00"/>
    <x v="7"/>
    <x v="4"/>
    <x v="0"/>
    <x v="0"/>
    <x v="47"/>
    <x v="0"/>
    <x v="2"/>
    <s v="Dime Box"/>
    <x v="9"/>
    <b v="0"/>
    <s v="Attack"/>
    <s v="Foot"/>
    <b v="0"/>
    <n v="-96.825000000000003"/>
    <n v="30.356999999999999"/>
    <b v="1"/>
  </r>
  <r>
    <n v="7380"/>
    <s v="James Brian Langley"/>
    <d v="2022-05-11T00:00:00"/>
    <x v="7"/>
    <x v="4"/>
    <x v="0"/>
    <x v="4"/>
    <x v="47"/>
    <x v="0"/>
    <x v="1"/>
    <s v="Cape Girardeau County"/>
    <x v="19"/>
    <b v="0"/>
    <s v="Other"/>
    <s v="Car"/>
    <b v="0"/>
    <n v="-89.578000000000003"/>
    <n v="37.372"/>
    <b v="1"/>
  </r>
  <r>
    <n v="7381"/>
    <s v="#Not Included"/>
    <d v="2022-05-13T00:00:00"/>
    <x v="7"/>
    <x v="4"/>
    <x v="0"/>
    <x v="2"/>
    <x v="47"/>
    <x v="0"/>
    <x v="5"/>
    <s v="New York"/>
    <x v="35"/>
    <b v="0"/>
    <s v="Attack"/>
    <s v="Not fleeing"/>
    <b v="0"/>
    <n v="-73.888999999999996"/>
    <n v="40.819000000000003"/>
    <b v="1"/>
  </r>
  <r>
    <n v="7382"/>
    <s v="Romen Emmanuel Phelps"/>
    <d v="2022-05-13T00:00:00"/>
    <x v="7"/>
    <x v="4"/>
    <x v="0"/>
    <x v="13"/>
    <x v="19"/>
    <x v="0"/>
    <x v="5"/>
    <s v="West Palm Beach"/>
    <x v="26"/>
    <b v="1"/>
    <s v="Attack"/>
    <s v="Foot"/>
    <b v="0"/>
    <n v="-80.06"/>
    <n v="26.709"/>
    <b v="1"/>
  </r>
  <r>
    <n v="7383"/>
    <s v="Michael Foley"/>
    <d v="2022-05-13T00:00:00"/>
    <x v="7"/>
    <x v="4"/>
    <x v="0"/>
    <x v="13"/>
    <x v="19"/>
    <x v="0"/>
    <x v="5"/>
    <s v="New Boston"/>
    <x v="25"/>
    <b v="0"/>
    <s v="Undetermined"/>
    <s v="#Not Provided"/>
    <b v="0"/>
    <n v="-71.622"/>
    <n v="42.948"/>
    <b v="1"/>
  </r>
  <r>
    <n v="7384"/>
    <s v="#Not Included"/>
    <d v="2022-05-14T00:00:00"/>
    <x v="7"/>
    <x v="4"/>
    <x v="0"/>
    <x v="4"/>
    <x v="47"/>
    <x v="0"/>
    <x v="5"/>
    <s v="Sallisaw"/>
    <x v="5"/>
    <b v="0"/>
    <s v="Other"/>
    <s v="#Not Provided"/>
    <b v="0"/>
    <n v="-102.004"/>
    <n v="36.372999999999998"/>
    <b v="1"/>
  </r>
  <r>
    <n v="7385"/>
    <s v="Richard Ortiz"/>
    <d v="2022-05-14T00:00:00"/>
    <x v="7"/>
    <x v="4"/>
    <x v="0"/>
    <x v="4"/>
    <x v="26"/>
    <x v="0"/>
    <x v="5"/>
    <s v="Boston"/>
    <x v="24"/>
    <b v="0"/>
    <s v="Attack"/>
    <s v="#Not Provided"/>
    <b v="0"/>
    <n v="-71.066000000000003"/>
    <n v="42.313000000000002"/>
    <b v="1"/>
  </r>
  <r>
    <n v="7386"/>
    <s v="Cora Baughman"/>
    <d v="2022-05-14T00:00:00"/>
    <x v="7"/>
    <x v="4"/>
    <x v="0"/>
    <x v="0"/>
    <x v="54"/>
    <x v="1"/>
    <x v="5"/>
    <s v="Windham Township"/>
    <x v="10"/>
    <b v="0"/>
    <s v="Other"/>
    <s v="#Not Provided"/>
    <b v="0"/>
    <n v="-81.084999999999994"/>
    <n v="41.265000000000001"/>
    <b v="1"/>
  </r>
  <r>
    <n v="7387"/>
    <s v="#Not Included"/>
    <d v="2022-05-15T00:00:00"/>
    <x v="7"/>
    <x v="4"/>
    <x v="0"/>
    <x v="0"/>
    <x v="47"/>
    <x v="0"/>
    <x v="5"/>
    <s v="Hendry County"/>
    <x v="26"/>
    <b v="0"/>
    <s v="Attack"/>
    <s v="#Not Provided"/>
    <b v="0"/>
    <n v="-81.075000000000003"/>
    <n v="26.611000000000001"/>
    <b v="1"/>
  </r>
  <r>
    <n v="7388"/>
    <s v="Justin Moore"/>
    <d v="2022-05-16T00:00:00"/>
    <x v="7"/>
    <x v="4"/>
    <x v="0"/>
    <x v="0"/>
    <x v="10"/>
    <x v="0"/>
    <x v="1"/>
    <s v="Palmyra"/>
    <x v="22"/>
    <b v="0"/>
    <s v="Attack"/>
    <s v="Not fleeing"/>
    <b v="1"/>
    <n v="-86.111000000000004"/>
    <n v="38.405999999999999"/>
    <b v="1"/>
  </r>
  <r>
    <n v="7389"/>
    <s v="Gary Rowland"/>
    <d v="2022-05-16T00:00:00"/>
    <x v="7"/>
    <x v="4"/>
    <x v="0"/>
    <x v="0"/>
    <x v="12"/>
    <x v="0"/>
    <x v="1"/>
    <s v="Benton"/>
    <x v="23"/>
    <b v="0"/>
    <s v="Attack"/>
    <s v="Not fleeing"/>
    <b v="0"/>
    <n v="-88.355999999999995"/>
    <n v="36.866"/>
    <b v="1"/>
  </r>
  <r>
    <n v="7390"/>
    <s v="Nygil Cullins"/>
    <d v="2022-05-18T00:00:00"/>
    <x v="7"/>
    <x v="4"/>
    <x v="0"/>
    <x v="0"/>
    <x v="6"/>
    <x v="0"/>
    <x v="3"/>
    <s v="Atlanta"/>
    <x v="31"/>
    <b v="1"/>
    <s v="Attack"/>
    <s v="Not fleeing"/>
    <b v="0"/>
    <n v="-84.37"/>
    <n v="33.840000000000003"/>
    <b v="1"/>
  </r>
  <r>
    <n v="7391"/>
    <s v="#Not Included"/>
    <d v="2022-05-18T00:00:00"/>
    <x v="7"/>
    <x v="4"/>
    <x v="0"/>
    <x v="0"/>
    <x v="47"/>
    <x v="0"/>
    <x v="3"/>
    <s v="Houston"/>
    <x v="9"/>
    <b v="0"/>
    <s v="Attack"/>
    <s v="Other"/>
    <b v="1"/>
    <n v="-95.293999999999997"/>
    <n v="29.88"/>
    <b v="1"/>
  </r>
  <r>
    <n v="7392"/>
    <s v="#Not Included"/>
    <d v="2022-05-18T00:00:00"/>
    <x v="7"/>
    <x v="4"/>
    <x v="0"/>
    <x v="48"/>
    <x v="47"/>
    <x v="0"/>
    <x v="5"/>
    <s v="Terrytown"/>
    <x v="11"/>
    <b v="0"/>
    <s v="Other"/>
    <s v="Not fleeing"/>
    <b v="1"/>
    <n v="-90.03"/>
    <n v="29.904"/>
    <b v="1"/>
  </r>
  <r>
    <n v="7393"/>
    <s v="Rolando Abel Rojas"/>
    <d v="2022-05-18T00:00:00"/>
    <x v="7"/>
    <x v="4"/>
    <x v="0"/>
    <x v="0"/>
    <x v="13"/>
    <x v="0"/>
    <x v="2"/>
    <s v="Guadalupe"/>
    <x v="6"/>
    <b v="0"/>
    <s v="Attack"/>
    <s v="Not fleeing"/>
    <b v="0"/>
    <n v="-111.96299999999999"/>
    <n v="33.36"/>
    <b v="1"/>
  </r>
  <r>
    <n v="7394"/>
    <s v="Carlos Delano Dafill Roberts"/>
    <d v="2022-05-18T00:00:00"/>
    <x v="7"/>
    <x v="4"/>
    <x v="0"/>
    <x v="0"/>
    <x v="14"/>
    <x v="0"/>
    <x v="5"/>
    <s v="Orlando"/>
    <x v="26"/>
    <b v="0"/>
    <s v="Attack"/>
    <s v="Not fleeing"/>
    <b v="1"/>
    <n v="-81.430999999999997"/>
    <n v="28.56"/>
    <b v="1"/>
  </r>
  <r>
    <n v="7395"/>
    <s v="#Not Included"/>
    <d v="2022-05-19T00:00:00"/>
    <x v="7"/>
    <x v="4"/>
    <x v="0"/>
    <x v="0"/>
    <x v="47"/>
    <x v="1"/>
    <x v="5"/>
    <s v="Malvern"/>
    <x v="8"/>
    <b v="1"/>
    <s v="Other"/>
    <s v="#Not Provided"/>
    <b v="0"/>
    <n v="-75.527000000000001"/>
    <n v="40.033000000000001"/>
    <b v="1"/>
  </r>
  <r>
    <n v="7396"/>
    <s v="Devon Lee Taylor"/>
    <d v="2022-05-19T00:00:00"/>
    <x v="7"/>
    <x v="4"/>
    <x v="0"/>
    <x v="13"/>
    <x v="29"/>
    <x v="0"/>
    <x v="5"/>
    <s v="Washington County"/>
    <x v="10"/>
    <b v="0"/>
    <s v="Other"/>
    <s v="Car"/>
    <b v="0"/>
    <n v="-81.628"/>
    <n v="39.475000000000001"/>
    <b v="1"/>
  </r>
  <r>
    <n v="7397"/>
    <s v="Samuel Frias"/>
    <d v="2022-05-19T00:00:00"/>
    <x v="7"/>
    <x v="4"/>
    <x v="0"/>
    <x v="0"/>
    <x v="7"/>
    <x v="0"/>
    <x v="1"/>
    <s v="Seabrook"/>
    <x v="9"/>
    <b v="0"/>
    <s v="Other"/>
    <s v="Foot"/>
    <b v="0"/>
    <n v="-95.036000000000001"/>
    <n v="29.571000000000002"/>
    <b v="1"/>
  </r>
  <r>
    <n v="7398"/>
    <s v="Austin Flores"/>
    <d v="2022-05-19T00:00:00"/>
    <x v="7"/>
    <x v="4"/>
    <x v="0"/>
    <x v="2"/>
    <x v="25"/>
    <x v="0"/>
    <x v="2"/>
    <s v="Fresno"/>
    <x v="3"/>
    <b v="0"/>
    <s v="Other"/>
    <s v="Not fleeing"/>
    <b v="1"/>
    <n v="-119.831"/>
    <n v="36.780999999999999"/>
    <b v="1"/>
  </r>
  <r>
    <n v="7399"/>
    <s v="Tavis Latimore Carithers"/>
    <d v="2022-05-19T00:00:00"/>
    <x v="7"/>
    <x v="4"/>
    <x v="0"/>
    <x v="0"/>
    <x v="2"/>
    <x v="0"/>
    <x v="5"/>
    <s v="Mableton"/>
    <x v="31"/>
    <b v="1"/>
    <s v="Attack"/>
    <s v="Not fleeing"/>
    <b v="0"/>
    <n v="-84.578999999999994"/>
    <n v="33.845999999999997"/>
    <b v="1"/>
  </r>
  <r>
    <n v="7400"/>
    <s v="Rickey Dean Looney"/>
    <d v="2022-05-19T00:00:00"/>
    <x v="7"/>
    <x v="4"/>
    <x v="0"/>
    <x v="0"/>
    <x v="36"/>
    <x v="0"/>
    <x v="5"/>
    <s v="Polk County"/>
    <x v="14"/>
    <b v="0"/>
    <s v="Attack"/>
    <s v="#Not Provided"/>
    <b v="0"/>
    <n v="-92.287999999999997"/>
    <n v="34.744"/>
    <b v="1"/>
  </r>
  <r>
    <n v="7401"/>
    <s v="Michael MacFhionghain"/>
    <d v="2022-05-19T00:00:00"/>
    <x v="7"/>
    <x v="4"/>
    <x v="0"/>
    <x v="4"/>
    <x v="41"/>
    <x v="0"/>
    <x v="1"/>
    <s v="San Francisco"/>
    <x v="3"/>
    <b v="0"/>
    <s v="Other"/>
    <s v="Not fleeing"/>
    <b v="1"/>
    <n v="-122.393"/>
    <n v="37.764000000000003"/>
    <b v="1"/>
  </r>
  <r>
    <n v="7402"/>
    <s v="Rafael Mendoza"/>
    <d v="2022-05-19T00:00:00"/>
    <x v="7"/>
    <x v="4"/>
    <x v="0"/>
    <x v="1"/>
    <x v="17"/>
    <x v="0"/>
    <x v="5"/>
    <s v="San Francisco"/>
    <x v="3"/>
    <b v="0"/>
    <s v="Undetermined"/>
    <s v="Not fleeing"/>
    <b v="1"/>
    <n v="-122.393"/>
    <n v="37.764000000000003"/>
    <b v="1"/>
  </r>
  <r>
    <n v="7403"/>
    <s v="Camille Weems"/>
    <d v="2022-05-20T00:00:00"/>
    <x v="7"/>
    <x v="4"/>
    <x v="0"/>
    <x v="0"/>
    <x v="1"/>
    <x v="1"/>
    <x v="5"/>
    <s v="Miami Township"/>
    <x v="10"/>
    <b v="1"/>
    <s v="Attack"/>
    <s v="Not fleeing"/>
    <b v="1"/>
    <n v="-84.25"/>
    <n v="39.191000000000003"/>
    <b v="1"/>
  </r>
  <r>
    <n v="7404"/>
    <s v="Da'Shontay King"/>
    <d v="2022-05-20T00:00:00"/>
    <x v="7"/>
    <x v="4"/>
    <x v="0"/>
    <x v="0"/>
    <x v="47"/>
    <x v="0"/>
    <x v="3"/>
    <s v="Racine"/>
    <x v="39"/>
    <b v="0"/>
    <s v="Other"/>
    <s v="Foot"/>
    <b v="1"/>
    <n v="-87.789000000000001"/>
    <n v="42.718000000000004"/>
    <b v="1"/>
  </r>
  <r>
    <n v="7405"/>
    <s v="Omari Cryer"/>
    <d v="2022-05-20T00:00:00"/>
    <x v="7"/>
    <x v="4"/>
    <x v="0"/>
    <x v="13"/>
    <x v="9"/>
    <x v="0"/>
    <x v="3"/>
    <s v="Louisville"/>
    <x v="23"/>
    <b v="0"/>
    <s v="Undetermined"/>
    <s v="#Not Provided"/>
    <b v="0"/>
    <n v="-85.811999999999998"/>
    <n v="38.247999999999998"/>
    <b v="1"/>
  </r>
  <r>
    <n v="7406"/>
    <s v="Kalah Shannon Gary"/>
    <d v="2022-05-21T00:00:00"/>
    <x v="7"/>
    <x v="4"/>
    <x v="0"/>
    <x v="36"/>
    <x v="35"/>
    <x v="1"/>
    <x v="5"/>
    <s v="Laurens County"/>
    <x v="40"/>
    <b v="1"/>
    <s v="Other"/>
    <s v="#Not Provided"/>
    <b v="0"/>
    <n v="-81.960999999999999"/>
    <n v="34.462000000000003"/>
    <b v="1"/>
  </r>
  <r>
    <n v="7407"/>
    <s v="Dennis Fonoimoana"/>
    <d v="2022-05-21T00:00:00"/>
    <x v="7"/>
    <x v="4"/>
    <x v="0"/>
    <x v="0"/>
    <x v="35"/>
    <x v="0"/>
    <x v="1"/>
    <s v="Mount Pleasant Township"/>
    <x v="8"/>
    <b v="0"/>
    <s v="Other"/>
    <s v="Car"/>
    <b v="0"/>
    <n v="-80.302000000000007"/>
    <n v="40.302999999999997"/>
    <b v="1"/>
  </r>
  <r>
    <n v="7408"/>
    <s v="Arthur C. Page"/>
    <d v="2022-05-21T00:00:00"/>
    <x v="7"/>
    <x v="4"/>
    <x v="0"/>
    <x v="1"/>
    <x v="48"/>
    <x v="0"/>
    <x v="1"/>
    <s v="Aiken County"/>
    <x v="40"/>
    <b v="0"/>
    <s v="Other"/>
    <s v="Other"/>
    <b v="0"/>
    <n v="-81.603999999999999"/>
    <n v="33.600999999999999"/>
    <b v="1"/>
  </r>
  <r>
    <n v="7409"/>
    <s v="Billy Joe Reynolds"/>
    <d v="2022-05-21T00:00:00"/>
    <x v="7"/>
    <x v="4"/>
    <x v="0"/>
    <x v="0"/>
    <x v="21"/>
    <x v="0"/>
    <x v="1"/>
    <s v="Stewart County"/>
    <x v="32"/>
    <b v="0"/>
    <s v="Attack"/>
    <s v="#Not Provided"/>
    <b v="0"/>
    <n v="-87.628"/>
    <n v="36.451000000000001"/>
    <b v="1"/>
  </r>
  <r>
    <n v="7410"/>
    <s v="Janet Silva"/>
    <d v="2022-05-21T00:00:00"/>
    <x v="7"/>
    <x v="4"/>
    <x v="0"/>
    <x v="4"/>
    <x v="39"/>
    <x v="1"/>
    <x v="1"/>
    <s v="San Antonio"/>
    <x v="9"/>
    <b v="0"/>
    <s v="Other"/>
    <s v="#Not Provided"/>
    <b v="0"/>
    <n v="-98.460999999999999"/>
    <n v="29.407"/>
    <b v="1"/>
  </r>
  <r>
    <n v="7411"/>
    <s v="Carlos Tovar Gamboa"/>
    <d v="2022-05-21T00:00:00"/>
    <x v="7"/>
    <x v="4"/>
    <x v="0"/>
    <x v="0"/>
    <x v="32"/>
    <x v="0"/>
    <x v="5"/>
    <s v="Do√±a Ana County"/>
    <x v="17"/>
    <b v="1"/>
    <s v="Attack"/>
    <s v="#Not Provided"/>
    <b v="0"/>
    <s v="#Not Provided"/>
    <s v="#Not Provided"/>
    <b v="1"/>
  </r>
  <r>
    <n v="7412"/>
    <s v="#Not Included"/>
    <d v="2022-05-22T00:00:00"/>
    <x v="7"/>
    <x v="4"/>
    <x v="0"/>
    <x v="0"/>
    <x v="47"/>
    <x v="0"/>
    <x v="5"/>
    <s v="Reedley"/>
    <x v="3"/>
    <b v="0"/>
    <s v="Attack"/>
    <s v="Other"/>
    <b v="0"/>
    <n v="-119.413"/>
    <n v="36.575000000000003"/>
    <b v="1"/>
  </r>
  <r>
    <n v="7413"/>
    <s v="Curtis Bean Yellowtail"/>
    <d v="2022-05-23T00:00:00"/>
    <x v="7"/>
    <x v="4"/>
    <x v="0"/>
    <x v="0"/>
    <x v="7"/>
    <x v="0"/>
    <x v="6"/>
    <s v="Billings"/>
    <x v="12"/>
    <b v="0"/>
    <s v="Attack"/>
    <s v="Car"/>
    <b v="1"/>
    <n v="-108.55200000000001"/>
    <n v="45.767000000000003"/>
    <b v="1"/>
  </r>
  <r>
    <n v="7414"/>
    <s v="Arthuro Rivera"/>
    <d v="2022-05-23T00:00:00"/>
    <x v="7"/>
    <x v="4"/>
    <x v="0"/>
    <x v="4"/>
    <x v="12"/>
    <x v="0"/>
    <x v="5"/>
    <s v="Arizona City"/>
    <x v="6"/>
    <b v="0"/>
    <s v="Other"/>
    <s v="#Not Provided"/>
    <b v="0"/>
    <n v="-111.68"/>
    <n v="32.753"/>
    <b v="1"/>
  </r>
  <r>
    <n v="7415"/>
    <s v="Randal Haynes"/>
    <d v="2022-05-23T00:00:00"/>
    <x v="7"/>
    <x v="4"/>
    <x v="0"/>
    <x v="0"/>
    <x v="0"/>
    <x v="0"/>
    <x v="1"/>
    <s v="Guymon"/>
    <x v="5"/>
    <b v="0"/>
    <s v="Attack"/>
    <s v="#Not Provided"/>
    <b v="0"/>
    <n v="-101.494"/>
    <n v="36.694000000000003"/>
    <b v="1"/>
  </r>
  <r>
    <n v="7416"/>
    <s v="Joseph Robertson"/>
    <d v="2022-05-24T00:00:00"/>
    <x v="7"/>
    <x v="4"/>
    <x v="0"/>
    <x v="0"/>
    <x v="37"/>
    <x v="0"/>
    <x v="5"/>
    <s v="Jersey City"/>
    <x v="21"/>
    <b v="0"/>
    <s v="Other"/>
    <s v="#Not Provided"/>
    <b v="0"/>
    <n v="-74.081000000000003"/>
    <n v="40.720999999999997"/>
    <b v="1"/>
  </r>
  <r>
    <n v="7417"/>
    <s v="Salvador Rolando Ramos"/>
    <d v="2022-05-24T00:00:00"/>
    <x v="7"/>
    <x v="4"/>
    <x v="0"/>
    <x v="0"/>
    <x v="5"/>
    <x v="0"/>
    <x v="2"/>
    <s v="Uvalde"/>
    <x v="9"/>
    <b v="0"/>
    <s v="Attack"/>
    <s v="Not fleeing"/>
    <b v="0"/>
    <n v="-99.789000000000001"/>
    <n v="29.199000000000002"/>
    <b v="1"/>
  </r>
  <r>
    <n v="7418"/>
    <s v="Toure Jones"/>
    <d v="2022-05-25T00:00:00"/>
    <x v="7"/>
    <x v="4"/>
    <x v="0"/>
    <x v="4"/>
    <x v="2"/>
    <x v="0"/>
    <x v="5"/>
    <s v="Canton"/>
    <x v="31"/>
    <b v="0"/>
    <s v="Undetermined"/>
    <s v="Not fleeing"/>
    <b v="0"/>
    <n v="-84.491"/>
    <n v="34.237000000000002"/>
    <b v="1"/>
  </r>
  <r>
    <n v="7419"/>
    <s v="Spencer Cassanova Heckathorne"/>
    <d v="2022-05-25T00:00:00"/>
    <x v="7"/>
    <x v="4"/>
    <x v="0"/>
    <x v="13"/>
    <x v="53"/>
    <x v="0"/>
    <x v="1"/>
    <s v="Myrtle Creek"/>
    <x v="1"/>
    <b v="0"/>
    <s v="Other"/>
    <s v="Car"/>
    <b v="0"/>
    <n v="-123.309"/>
    <n v="43.006999999999998"/>
    <b v="1"/>
  </r>
  <r>
    <n v="7420"/>
    <s v="#Not Included"/>
    <d v="2022-05-25T00:00:00"/>
    <x v="7"/>
    <x v="4"/>
    <x v="0"/>
    <x v="0"/>
    <x v="47"/>
    <x v="0"/>
    <x v="5"/>
    <s v="Jasper"/>
    <x v="26"/>
    <b v="0"/>
    <s v="Attack"/>
    <s v="Foot"/>
    <b v="0"/>
    <n v="-82.947999999999993"/>
    <n v="30.518000000000001"/>
    <b v="1"/>
  </r>
  <r>
    <n v="7421"/>
    <s v="Gregorio Merced Banuelos"/>
    <d v="2022-05-25T00:00:00"/>
    <x v="7"/>
    <x v="4"/>
    <x v="0"/>
    <x v="0"/>
    <x v="4"/>
    <x v="0"/>
    <x v="1"/>
    <s v="Wichita"/>
    <x v="2"/>
    <b v="0"/>
    <s v="Attack"/>
    <s v="#Not Provided"/>
    <b v="1"/>
    <n v="-97.477999999999994"/>
    <n v="37.691000000000003"/>
    <b v="1"/>
  </r>
  <r>
    <n v="7422"/>
    <s v="Abe Banks"/>
    <d v="2022-05-25T00:00:00"/>
    <x v="7"/>
    <x v="4"/>
    <x v="0"/>
    <x v="13"/>
    <x v="0"/>
    <x v="0"/>
    <x v="3"/>
    <s v="Winn Parish"/>
    <x v="11"/>
    <b v="0"/>
    <s v="Other"/>
    <s v="Car"/>
    <b v="0"/>
    <n v="-92.635999999999996"/>
    <n v="31.925000000000001"/>
    <b v="1"/>
  </r>
  <r>
    <n v="7423"/>
    <s v="Robert Hammitt"/>
    <d v="2022-05-26T00:00:00"/>
    <x v="7"/>
    <x v="4"/>
    <x v="0"/>
    <x v="0"/>
    <x v="26"/>
    <x v="0"/>
    <x v="1"/>
    <s v="Austin"/>
    <x v="9"/>
    <b v="0"/>
    <s v="Attack"/>
    <s v="#Not Provided"/>
    <b v="0"/>
    <n v="-97.715999999999994"/>
    <n v="30.234000000000002"/>
    <b v="1"/>
  </r>
  <r>
    <n v="7424"/>
    <s v="Robert Williams"/>
    <d v="2022-05-26T00:00:00"/>
    <x v="7"/>
    <x v="4"/>
    <x v="0"/>
    <x v="0"/>
    <x v="22"/>
    <x v="0"/>
    <x v="5"/>
    <s v="O'Brien"/>
    <x v="3"/>
    <b v="0"/>
    <s v="Attack"/>
    <s v="#Not Provided"/>
    <b v="0"/>
    <n v="-122.36"/>
    <n v="40.573"/>
    <b v="1"/>
  </r>
  <r>
    <n v="7425"/>
    <s v="Larry Leon Wolfenbarger"/>
    <d v="2022-05-26T00:00:00"/>
    <x v="7"/>
    <x v="4"/>
    <x v="0"/>
    <x v="0"/>
    <x v="48"/>
    <x v="0"/>
    <x v="1"/>
    <s v="Cooke County"/>
    <x v="9"/>
    <b v="0"/>
    <s v="Other"/>
    <s v="Not fleeing"/>
    <b v="0"/>
    <n v="-97.35"/>
    <n v="33.661999999999999"/>
    <b v="1"/>
  </r>
  <r>
    <n v="7426"/>
    <s v="Robert Hammitt"/>
    <d v="2022-05-26T00:00:00"/>
    <x v="7"/>
    <x v="4"/>
    <x v="0"/>
    <x v="0"/>
    <x v="26"/>
    <x v="0"/>
    <x v="1"/>
    <s v="Austin"/>
    <x v="9"/>
    <b v="0"/>
    <s v="Attack"/>
    <s v="Not fleeing"/>
    <b v="0"/>
    <n v="-97.715999999999994"/>
    <n v="30.234000000000002"/>
    <b v="1"/>
  </r>
  <r>
    <n v="7427"/>
    <s v="Douglas Weishaupl"/>
    <d v="2022-05-26T00:00:00"/>
    <x v="7"/>
    <x v="4"/>
    <x v="0"/>
    <x v="0"/>
    <x v="0"/>
    <x v="0"/>
    <x v="1"/>
    <s v="Weld County"/>
    <x v="4"/>
    <b v="0"/>
    <s v="Attack"/>
    <s v="Other"/>
    <b v="0"/>
    <n v="-104.75700000000001"/>
    <n v="40.261000000000003"/>
    <b v="1"/>
  </r>
  <r>
    <n v="7428"/>
    <s v="Dustin Vance"/>
    <d v="2022-05-27T00:00:00"/>
    <x v="7"/>
    <x v="4"/>
    <x v="0"/>
    <x v="0"/>
    <x v="15"/>
    <x v="0"/>
    <x v="5"/>
    <s v="Saline County"/>
    <x v="2"/>
    <b v="0"/>
    <s v="Other"/>
    <s v="Not fleeing"/>
    <b v="0"/>
    <n v="-97.558999999999997"/>
    <n v="38.79"/>
    <b v="1"/>
  </r>
  <r>
    <n v="7429"/>
    <s v="Miguel Angel Rodriguez"/>
    <d v="2022-05-27T00:00:00"/>
    <x v="7"/>
    <x v="4"/>
    <x v="0"/>
    <x v="13"/>
    <x v="4"/>
    <x v="0"/>
    <x v="5"/>
    <s v="Pomona"/>
    <x v="3"/>
    <b v="0"/>
    <s v="Other"/>
    <s v="Car"/>
    <b v="0"/>
    <n v="-117.718"/>
    <n v="34.052"/>
    <b v="1"/>
  </r>
  <r>
    <n v="7430"/>
    <s v="Davin Darayle Saunders"/>
    <d v="2022-05-28T00:00:00"/>
    <x v="7"/>
    <x v="4"/>
    <x v="0"/>
    <x v="0"/>
    <x v="4"/>
    <x v="0"/>
    <x v="3"/>
    <s v="Cheyenne"/>
    <x v="45"/>
    <b v="0"/>
    <s v="Other"/>
    <s v="#Not Provided"/>
    <b v="0"/>
    <n v="-104.78700000000001"/>
    <n v="41.136000000000003"/>
    <b v="1"/>
  </r>
  <r>
    <n v="7431"/>
    <s v="Bradley Thompkins"/>
    <d v="2022-05-28T00:00:00"/>
    <x v="7"/>
    <x v="4"/>
    <x v="0"/>
    <x v="0"/>
    <x v="39"/>
    <x v="0"/>
    <x v="5"/>
    <s v="Rockford"/>
    <x v="15"/>
    <b v="0"/>
    <s v="Attack"/>
    <s v="#Not Provided"/>
    <b v="0"/>
    <n v="-88.971000000000004"/>
    <n v="42.273000000000003"/>
    <b v="1"/>
  </r>
  <r>
    <n v="7432"/>
    <s v="#Not Included"/>
    <d v="2022-05-29T00:00:00"/>
    <x v="7"/>
    <x v="4"/>
    <x v="0"/>
    <x v="0"/>
    <x v="50"/>
    <x v="0"/>
    <x v="5"/>
    <s v="Phoenix"/>
    <x v="6"/>
    <b v="0"/>
    <s v="Attack"/>
    <s v="Not fleeing"/>
    <b v="0"/>
    <n v="-112.03"/>
    <n v="33.597000000000001"/>
    <b v="1"/>
  </r>
  <r>
    <n v="7433"/>
    <s v="Masen T. Moore"/>
    <d v="2022-05-29T00:00:00"/>
    <x v="7"/>
    <x v="4"/>
    <x v="0"/>
    <x v="0"/>
    <x v="6"/>
    <x v="0"/>
    <x v="1"/>
    <s v="Sedalia"/>
    <x v="19"/>
    <b v="0"/>
    <s v="Attack"/>
    <s v="Foot"/>
    <b v="0"/>
    <n v="-93.238"/>
    <n v="38.704999999999998"/>
    <b v="1"/>
  </r>
  <r>
    <n v="7434"/>
    <s v="Jeffery Moctezuma Noyola"/>
    <d v="2022-05-29T00:00:00"/>
    <x v="7"/>
    <x v="4"/>
    <x v="0"/>
    <x v="0"/>
    <x v="29"/>
    <x v="0"/>
    <x v="3"/>
    <s v="King"/>
    <x v="33"/>
    <b v="0"/>
    <s v="Attack"/>
    <s v="#Not Provided"/>
    <b v="0"/>
    <n v="-80.376999999999995"/>
    <n v="36.262999999999998"/>
    <b v="1"/>
  </r>
  <r>
    <n v="7435"/>
    <s v="Steven Paul John"/>
    <d v="2022-05-29T00:00:00"/>
    <x v="7"/>
    <x v="4"/>
    <x v="0"/>
    <x v="0"/>
    <x v="39"/>
    <x v="0"/>
    <x v="5"/>
    <s v="Safford"/>
    <x v="6"/>
    <b v="0"/>
    <s v="Attack"/>
    <s v="#Not Provided"/>
    <b v="0"/>
    <n v="-109.708"/>
    <n v="32.802"/>
    <b v="1"/>
  </r>
  <r>
    <n v="7436"/>
    <s v="Michael A. Morado"/>
    <d v="2022-05-30T00:00:00"/>
    <x v="7"/>
    <x v="4"/>
    <x v="0"/>
    <x v="0"/>
    <x v="29"/>
    <x v="0"/>
    <x v="5"/>
    <s v="Billings"/>
    <x v="12"/>
    <b v="0"/>
    <s v="Attack"/>
    <s v="Car"/>
    <b v="0"/>
    <n v="-108.506"/>
    <n v="45.795999999999999"/>
    <b v="1"/>
  </r>
  <r>
    <n v="7437"/>
    <s v="Yosef Bekermus"/>
    <d v="2022-05-30T00:00:00"/>
    <x v="7"/>
    <x v="4"/>
    <x v="0"/>
    <x v="60"/>
    <x v="10"/>
    <x v="0"/>
    <x v="5"/>
    <s v="Cape Coral"/>
    <x v="26"/>
    <b v="1"/>
    <s v="Attack"/>
    <s v="Not fleeing"/>
    <b v="1"/>
    <n v="-82.013000000000005"/>
    <n v="26.648"/>
    <b v="1"/>
  </r>
  <r>
    <n v="7438"/>
    <s v="Matthew Todhunter"/>
    <d v="2022-05-30T00:00:00"/>
    <x v="7"/>
    <x v="4"/>
    <x v="0"/>
    <x v="2"/>
    <x v="19"/>
    <x v="0"/>
    <x v="1"/>
    <s v="Marysville"/>
    <x v="10"/>
    <b v="0"/>
    <s v="Other"/>
    <s v="#Not Provided"/>
    <b v="1"/>
    <n v="-83.378"/>
    <n v="40.258000000000003"/>
    <b v="1"/>
  </r>
  <r>
    <n v="7439"/>
    <s v="Mark Anthony Diaz"/>
    <d v="2022-05-30T00:00:00"/>
    <x v="7"/>
    <x v="4"/>
    <x v="0"/>
    <x v="0"/>
    <x v="27"/>
    <x v="0"/>
    <x v="0"/>
    <s v="Siler City"/>
    <x v="33"/>
    <b v="0"/>
    <s v="Other"/>
    <s v="#Not Provided"/>
    <b v="0"/>
    <n v="-79.478999999999999"/>
    <n v="35.734999999999999"/>
    <b v="1"/>
  </r>
  <r>
    <n v="7440"/>
    <s v="Datwaun Kain Catchings"/>
    <d v="2022-05-30T00:00:00"/>
    <x v="7"/>
    <x v="4"/>
    <x v="0"/>
    <x v="0"/>
    <x v="6"/>
    <x v="0"/>
    <x v="5"/>
    <s v="Cleveland"/>
    <x v="10"/>
    <b v="0"/>
    <s v="Attack"/>
    <s v="Other"/>
    <b v="0"/>
    <n v="-81.61"/>
    <n v="41.481999999999999"/>
    <b v="1"/>
  </r>
  <r>
    <n v="7441"/>
    <s v="Andy Brock"/>
    <d v="2022-05-31T00:00:00"/>
    <x v="7"/>
    <x v="4"/>
    <x v="0"/>
    <x v="0"/>
    <x v="42"/>
    <x v="0"/>
    <x v="1"/>
    <s v="London"/>
    <x v="23"/>
    <b v="0"/>
    <s v="Other"/>
    <s v="#Not Provided"/>
    <b v="0"/>
    <n v="-84.102999999999994"/>
    <n v="37.046999999999997"/>
    <b v="1"/>
  </r>
  <r>
    <n v="7442"/>
    <s v="Victor Torres"/>
    <d v="2022-05-31T00:00:00"/>
    <x v="7"/>
    <x v="4"/>
    <x v="0"/>
    <x v="0"/>
    <x v="15"/>
    <x v="0"/>
    <x v="1"/>
    <s v="Spring Hill"/>
    <x v="26"/>
    <b v="0"/>
    <s v="Attack"/>
    <s v="Other"/>
    <b v="1"/>
    <n v="-82.602000000000004"/>
    <n v="28.442"/>
    <b v="1"/>
  </r>
  <r>
    <n v="7443"/>
    <s v="Michael Angelo Gales"/>
    <d v="2022-05-31T00:00:00"/>
    <x v="7"/>
    <x v="4"/>
    <x v="0"/>
    <x v="0"/>
    <x v="13"/>
    <x v="0"/>
    <x v="3"/>
    <s v="Locust"/>
    <x v="33"/>
    <b v="0"/>
    <s v="Attack"/>
    <s v="Car"/>
    <b v="0"/>
    <n v="-80.430999999999997"/>
    <n v="35.295000000000002"/>
    <b v="1"/>
  </r>
  <r>
    <n v="7444"/>
    <s v="#Not Included"/>
    <d v="2022-06-01T00:00:00"/>
    <x v="7"/>
    <x v="5"/>
    <x v="0"/>
    <x v="0"/>
    <x v="47"/>
    <x v="0"/>
    <x v="5"/>
    <s v="Larimer County"/>
    <x v="4"/>
    <b v="0"/>
    <s v="Attack"/>
    <s v="Car"/>
    <b v="0"/>
    <n v="-105.008"/>
    <n v="40.53"/>
    <b v="1"/>
  </r>
  <r>
    <n v="7445"/>
    <s v="Derrick Glen Avey"/>
    <d v="2022-06-01T00:00:00"/>
    <x v="7"/>
    <x v="5"/>
    <x v="0"/>
    <x v="0"/>
    <x v="15"/>
    <x v="0"/>
    <x v="5"/>
    <s v="Hopewell"/>
    <x v="20"/>
    <b v="0"/>
    <s v="Other"/>
    <s v="Car"/>
    <b v="0"/>
    <n v="-77.325999999999993"/>
    <n v="37.295999999999999"/>
    <b v="1"/>
  </r>
  <r>
    <n v="7446"/>
    <s v="Anthony Keith Taylor"/>
    <d v="2022-06-01T00:00:00"/>
    <x v="7"/>
    <x v="5"/>
    <x v="0"/>
    <x v="2"/>
    <x v="47"/>
    <x v="0"/>
    <x v="5"/>
    <s v="Sand City"/>
    <x v="3"/>
    <b v="0"/>
    <s v="Undetermined"/>
    <s v="Car"/>
    <b v="1"/>
    <n v="-121.854"/>
    <n v="36.610999999999997"/>
    <b v="1"/>
  </r>
  <r>
    <n v="7447"/>
    <s v="Marshall Curtis Jones"/>
    <d v="2022-06-01T00:00:00"/>
    <x v="7"/>
    <x v="5"/>
    <x v="0"/>
    <x v="4"/>
    <x v="25"/>
    <x v="0"/>
    <x v="5"/>
    <s v="Kent"/>
    <x v="0"/>
    <b v="0"/>
    <s v="Other"/>
    <s v="Not fleeing"/>
    <b v="0"/>
    <n v="-122.21299999999999"/>
    <n v="47.46"/>
    <b v="1"/>
  </r>
  <r>
    <n v="7448"/>
    <s v="Phillip Torres"/>
    <d v="2022-06-01T00:00:00"/>
    <x v="7"/>
    <x v="5"/>
    <x v="0"/>
    <x v="101"/>
    <x v="12"/>
    <x v="0"/>
    <x v="1"/>
    <s v="Lubbock"/>
    <x v="9"/>
    <b v="0"/>
    <s v="Other"/>
    <s v="Car"/>
    <b v="0"/>
    <n v="-101.858"/>
    <n v="33.533999999999999"/>
    <b v="1"/>
  </r>
  <r>
    <n v="7449"/>
    <s v="Marvin Cua"/>
    <d v="2022-06-02T00:00:00"/>
    <x v="7"/>
    <x v="5"/>
    <x v="0"/>
    <x v="0"/>
    <x v="22"/>
    <x v="0"/>
    <x v="2"/>
    <s v="Los Angeles"/>
    <x v="3"/>
    <b v="0"/>
    <s v="Other"/>
    <s v="#Not Provided"/>
    <b v="0"/>
    <n v="-118.294"/>
    <n v="34.06"/>
    <b v="1"/>
  </r>
  <r>
    <n v="7450"/>
    <s v="Gonzalo Lopez"/>
    <d v="2022-06-02T00:00:00"/>
    <x v="7"/>
    <x v="5"/>
    <x v="0"/>
    <x v="0"/>
    <x v="42"/>
    <x v="0"/>
    <x v="5"/>
    <s v="Jourdanton"/>
    <x v="9"/>
    <b v="0"/>
    <s v="Attack"/>
    <s v="Car"/>
    <b v="0"/>
    <n v="-98.546000000000006"/>
    <n v="28.917999999999999"/>
    <b v="1"/>
  </r>
  <r>
    <n v="7451"/>
    <s v="Mike Smith"/>
    <d v="2022-06-02T00:00:00"/>
    <x v="7"/>
    <x v="5"/>
    <x v="0"/>
    <x v="0"/>
    <x v="26"/>
    <x v="0"/>
    <x v="5"/>
    <s v="San Bernardino"/>
    <x v="3"/>
    <b v="0"/>
    <s v="Attack"/>
    <s v="Car"/>
    <b v="0"/>
    <n v="-117.292"/>
    <n v="34.107999999999997"/>
    <b v="1"/>
  </r>
  <r>
    <n v="7452"/>
    <s v="Kevin Dwight Nashio"/>
    <d v="2022-06-02T00:00:00"/>
    <x v="7"/>
    <x v="5"/>
    <x v="0"/>
    <x v="0"/>
    <x v="9"/>
    <x v="0"/>
    <x v="5"/>
    <s v="Fort Apache Reservation"/>
    <x v="6"/>
    <b v="0"/>
    <s v="Attack"/>
    <s v="Car"/>
    <b v="0"/>
    <n v="-110.167"/>
    <n v="33.917000000000002"/>
    <b v="1"/>
  </r>
  <r>
    <n v="7453"/>
    <s v="Desmond Eskridge"/>
    <d v="2022-06-02T00:00:00"/>
    <x v="7"/>
    <x v="5"/>
    <x v="0"/>
    <x v="0"/>
    <x v="15"/>
    <x v="0"/>
    <x v="5"/>
    <s v="Cleveland"/>
    <x v="10"/>
    <b v="0"/>
    <s v="Attack"/>
    <s v="Not fleeing"/>
    <b v="1"/>
    <n v="-81.622"/>
    <n v="41.526000000000003"/>
    <b v="1"/>
  </r>
  <r>
    <n v="7454"/>
    <s v="Tyler Mehki Sincere Boages"/>
    <d v="2022-06-03T00:00:00"/>
    <x v="7"/>
    <x v="5"/>
    <x v="0"/>
    <x v="0"/>
    <x v="29"/>
    <x v="0"/>
    <x v="5"/>
    <s v="Lexington County"/>
    <x v="40"/>
    <b v="1"/>
    <s v="Attack"/>
    <s v="Foot"/>
    <b v="0"/>
    <n v="-81.111000000000004"/>
    <n v="34.015000000000001"/>
    <b v="1"/>
  </r>
  <r>
    <n v="7455"/>
    <s v="Kevin Colindres"/>
    <d v="2022-06-03T00:00:00"/>
    <x v="7"/>
    <x v="5"/>
    <x v="0"/>
    <x v="0"/>
    <x v="3"/>
    <x v="2"/>
    <x v="5"/>
    <s v="West New York"/>
    <x v="21"/>
    <b v="0"/>
    <s v="Attack"/>
    <s v="#Not Provided"/>
    <b v="0"/>
    <n v="-74.016000000000005"/>
    <n v="40.787999999999997"/>
    <b v="1"/>
  </r>
  <r>
    <n v="7456"/>
    <s v="Corey D. Brewer"/>
    <d v="2022-06-03T00:00:00"/>
    <x v="7"/>
    <x v="5"/>
    <x v="0"/>
    <x v="0"/>
    <x v="34"/>
    <x v="0"/>
    <x v="5"/>
    <s v="Memphis"/>
    <x v="32"/>
    <b v="0"/>
    <s v="Attack"/>
    <s v="Not fleeing"/>
    <b v="0"/>
    <n v="-89.835999999999999"/>
    <n v="35.177999999999997"/>
    <b v="1"/>
  </r>
  <r>
    <n v="7457"/>
    <s v="Michael Loman"/>
    <d v="2022-06-03T00:00:00"/>
    <x v="7"/>
    <x v="5"/>
    <x v="0"/>
    <x v="0"/>
    <x v="32"/>
    <x v="0"/>
    <x v="1"/>
    <s v="Lakeland"/>
    <x v="26"/>
    <b v="0"/>
    <s v="Other"/>
    <s v="Not fleeing"/>
    <b v="0"/>
    <n v="-81.908000000000001"/>
    <n v="28.081"/>
    <b v="1"/>
  </r>
  <r>
    <n v="7458"/>
    <s v="Edward C. Samaan"/>
    <d v="2022-06-03T00:00:00"/>
    <x v="7"/>
    <x v="5"/>
    <x v="0"/>
    <x v="9"/>
    <x v="14"/>
    <x v="0"/>
    <x v="1"/>
    <s v="Naperville"/>
    <x v="15"/>
    <b v="0"/>
    <s v="Other"/>
    <s v="Not fleeing"/>
    <b v="1"/>
    <n v="-88.201999999999998"/>
    <n v="41.795999999999999"/>
    <b v="1"/>
  </r>
  <r>
    <n v="7459"/>
    <s v="#Not Included"/>
    <d v="2022-06-03T00:00:00"/>
    <x v="7"/>
    <x v="5"/>
    <x v="0"/>
    <x v="11"/>
    <x v="47"/>
    <x v="0"/>
    <x v="5"/>
    <s v="Okaloosa Island"/>
    <x v="26"/>
    <b v="1"/>
    <s v="Other"/>
    <s v="Not fleeing"/>
    <b v="1"/>
    <n v="-86.591999999999999"/>
    <n v="30.393999999999998"/>
    <b v="1"/>
  </r>
  <r>
    <n v="7460"/>
    <s v="Andre Hernandez"/>
    <d v="2022-06-03T00:00:00"/>
    <x v="7"/>
    <x v="5"/>
    <x v="0"/>
    <x v="13"/>
    <x v="70"/>
    <x v="0"/>
    <x v="5"/>
    <s v="San Antonio"/>
    <x v="9"/>
    <b v="0"/>
    <s v="Other"/>
    <s v="Car"/>
    <b v="1"/>
    <n v="-98.6"/>
    <n v="29.344999999999999"/>
    <b v="1"/>
  </r>
  <r>
    <n v="7461"/>
    <s v="Ritchie Holcomb"/>
    <d v="2022-06-03T00:00:00"/>
    <x v="7"/>
    <x v="5"/>
    <x v="0"/>
    <x v="0"/>
    <x v="16"/>
    <x v="0"/>
    <x v="5"/>
    <s v="Birch River"/>
    <x v="43"/>
    <b v="0"/>
    <s v="Attack"/>
    <s v="#Not Provided"/>
    <b v="0"/>
    <n v="-80.754999999999995"/>
    <n v="38.499000000000002"/>
    <b v="1"/>
  </r>
  <r>
    <n v="7462"/>
    <s v="Joseph Robert Henry Thompson"/>
    <d v="2022-06-04T00:00:00"/>
    <x v="7"/>
    <x v="5"/>
    <x v="0"/>
    <x v="0"/>
    <x v="54"/>
    <x v="0"/>
    <x v="3"/>
    <s v="Towson"/>
    <x v="28"/>
    <b v="0"/>
    <s v="Attack"/>
    <s v="#Not Provided"/>
    <b v="1"/>
    <n v="-76.599999999999994"/>
    <n v="39.401000000000003"/>
    <b v="1"/>
  </r>
  <r>
    <n v="7463"/>
    <s v="Walter Antreall Joyce"/>
    <d v="2022-06-04T00:00:00"/>
    <x v="7"/>
    <x v="5"/>
    <x v="0"/>
    <x v="0"/>
    <x v="34"/>
    <x v="0"/>
    <x v="3"/>
    <s v="Jonesboro"/>
    <x v="14"/>
    <b v="0"/>
    <s v="Attack"/>
    <s v="Car"/>
    <b v="0"/>
    <n v="-90.704999999999998"/>
    <n v="35.835999999999999"/>
    <b v="1"/>
  </r>
  <r>
    <n v="7464"/>
    <s v="Zachary C. Rutherford"/>
    <d v="2022-06-04T00:00:00"/>
    <x v="7"/>
    <x v="5"/>
    <x v="0"/>
    <x v="13"/>
    <x v="3"/>
    <x v="0"/>
    <x v="5"/>
    <s v="Wenatchee"/>
    <x v="0"/>
    <b v="0"/>
    <s v="Other"/>
    <s v="Foot"/>
    <b v="0"/>
    <n v="-120.346"/>
    <n v="47.420999999999999"/>
    <b v="1"/>
  </r>
  <r>
    <n v="7465"/>
    <s v="Jason Harold James"/>
    <d v="2022-06-05T00:00:00"/>
    <x v="7"/>
    <x v="5"/>
    <x v="0"/>
    <x v="4"/>
    <x v="1"/>
    <x v="0"/>
    <x v="1"/>
    <s v="St. Augustine"/>
    <x v="26"/>
    <b v="0"/>
    <s v="Other"/>
    <s v="Not fleeing"/>
    <b v="0"/>
    <n v="-81.328999999999994"/>
    <n v="29.888999999999999"/>
    <b v="1"/>
  </r>
  <r>
    <n v="7466"/>
    <s v="Jacob Poitraw"/>
    <d v="2022-06-05T00:00:00"/>
    <x v="7"/>
    <x v="5"/>
    <x v="0"/>
    <x v="7"/>
    <x v="9"/>
    <x v="0"/>
    <x v="1"/>
    <s v="Presque Isle"/>
    <x v="36"/>
    <b v="1"/>
    <s v="Attack"/>
    <s v="Car"/>
    <b v="0"/>
    <n v="-68.013999999999996"/>
    <n v="46.685000000000002"/>
    <b v="1"/>
  </r>
  <r>
    <n v="7467"/>
    <s v="Ricky Jimenez"/>
    <d v="2022-06-05T00:00:00"/>
    <x v="7"/>
    <x v="5"/>
    <x v="0"/>
    <x v="20"/>
    <x v="39"/>
    <x v="0"/>
    <x v="2"/>
    <s v="Lancaster"/>
    <x v="3"/>
    <b v="0"/>
    <s v="Attack"/>
    <s v="#Not Provided"/>
    <b v="0"/>
    <n v="-118.164"/>
    <n v="34.689"/>
    <b v="1"/>
  </r>
  <r>
    <n v="7468"/>
    <s v="Ernesto Battle"/>
    <d v="2022-06-06T00:00:00"/>
    <x v="7"/>
    <x v="5"/>
    <x v="0"/>
    <x v="0"/>
    <x v="71"/>
    <x v="0"/>
    <x v="1"/>
    <s v="Miami-Dade County"/>
    <x v="26"/>
    <b v="0"/>
    <s v="Attack"/>
    <s v="#Not Provided"/>
    <b v="1"/>
    <n v="-80.227000000000004"/>
    <n v="25.879000000000001"/>
    <b v="1"/>
  </r>
  <r>
    <n v="7469"/>
    <s v="Pozz Stiblin"/>
    <d v="2022-06-07T00:00:00"/>
    <x v="7"/>
    <x v="5"/>
    <x v="0"/>
    <x v="13"/>
    <x v="45"/>
    <x v="0"/>
    <x v="5"/>
    <s v="Columbus"/>
    <x v="10"/>
    <b v="0"/>
    <s v="Undetermined"/>
    <s v="#Not Provided"/>
    <b v="1"/>
    <n v="-82.911000000000001"/>
    <n v="40.020000000000003"/>
    <b v="1"/>
  </r>
  <r>
    <n v="7470"/>
    <s v="#Not Included"/>
    <d v="2022-06-08T00:00:00"/>
    <x v="7"/>
    <x v="5"/>
    <x v="0"/>
    <x v="4"/>
    <x v="47"/>
    <x v="2"/>
    <x v="5"/>
    <s v="Oconto"/>
    <x v="39"/>
    <b v="0"/>
    <s v="Other"/>
    <s v="#Not Provided"/>
    <b v="0"/>
    <n v="-87.899000000000001"/>
    <n v="44.863"/>
    <b v="1"/>
  </r>
  <r>
    <n v="7471"/>
    <s v="Jason James Morales"/>
    <d v="2022-06-08T00:00:00"/>
    <x v="7"/>
    <x v="5"/>
    <x v="0"/>
    <x v="0"/>
    <x v="34"/>
    <x v="0"/>
    <x v="5"/>
    <s v="Davenport"/>
    <x v="7"/>
    <b v="0"/>
    <s v="Attack"/>
    <s v="#Not Provided"/>
    <b v="0"/>
    <n v="-90.6"/>
    <n v="41.573999999999998"/>
    <b v="1"/>
  </r>
  <r>
    <n v="7472"/>
    <s v="Robert Tyler White"/>
    <d v="2022-06-09T00:00:00"/>
    <x v="7"/>
    <x v="5"/>
    <x v="0"/>
    <x v="13"/>
    <x v="3"/>
    <x v="0"/>
    <x v="1"/>
    <s v="Gadsden"/>
    <x v="37"/>
    <b v="1"/>
    <s v="Undetermined"/>
    <s v="#Not Provided"/>
    <b v="0"/>
    <n v="-86.055999999999997"/>
    <n v="34.011000000000003"/>
    <b v="1"/>
  </r>
  <r>
    <n v="7473"/>
    <s v="Curtis Roy Young"/>
    <d v="2022-06-09T00:00:00"/>
    <x v="7"/>
    <x v="5"/>
    <x v="0"/>
    <x v="0"/>
    <x v="36"/>
    <x v="0"/>
    <x v="5"/>
    <s v="Harnett County"/>
    <x v="33"/>
    <b v="1"/>
    <s v="Attack"/>
    <s v="#Not Provided"/>
    <b v="0"/>
    <n v="-78.900000000000006"/>
    <n v="35.359000000000002"/>
    <b v="1"/>
  </r>
  <r>
    <n v="7474"/>
    <s v="Daniel Raymond Honeycutt"/>
    <d v="2022-06-10T00:00:00"/>
    <x v="7"/>
    <x v="5"/>
    <x v="0"/>
    <x v="0"/>
    <x v="38"/>
    <x v="0"/>
    <x v="1"/>
    <s v="Elizabethton"/>
    <x v="32"/>
    <b v="0"/>
    <s v="Other"/>
    <s v="Not fleeing"/>
    <b v="0"/>
    <n v="-82.155000000000001"/>
    <n v="36.335000000000001"/>
    <b v="1"/>
  </r>
  <r>
    <n v="7475"/>
    <s v="Cesar Anthony Pena"/>
    <d v="2022-06-11T00:00:00"/>
    <x v="7"/>
    <x v="5"/>
    <x v="0"/>
    <x v="0"/>
    <x v="11"/>
    <x v="0"/>
    <x v="3"/>
    <s v="Mableton"/>
    <x v="31"/>
    <b v="0"/>
    <s v="Attack"/>
    <s v="#Not Provided"/>
    <b v="0"/>
    <n v="-84.591999999999999"/>
    <n v="33.840000000000003"/>
    <b v="1"/>
  </r>
  <r>
    <n v="7476"/>
    <s v="Jonathan Hamilton"/>
    <d v="2022-06-11T00:00:00"/>
    <x v="7"/>
    <x v="5"/>
    <x v="0"/>
    <x v="4"/>
    <x v="47"/>
    <x v="0"/>
    <x v="5"/>
    <s v="Springville"/>
    <x v="13"/>
    <b v="0"/>
    <s v="Other"/>
    <s v="#Not Provided"/>
    <b v="0"/>
    <n v="-111.645"/>
    <n v="40.158000000000001"/>
    <b v="1"/>
  </r>
  <r>
    <n v="7477"/>
    <s v="Carlos Eli Chacon-Castillo"/>
    <d v="2022-06-12T00:00:00"/>
    <x v="7"/>
    <x v="5"/>
    <x v="0"/>
    <x v="4"/>
    <x v="15"/>
    <x v="0"/>
    <x v="5"/>
    <s v="Austin"/>
    <x v="9"/>
    <b v="0"/>
    <s v="Other"/>
    <s v="Not fleeing"/>
    <b v="1"/>
    <n v="-97.712000000000003"/>
    <n v="30.321000000000002"/>
    <b v="1"/>
  </r>
  <r>
    <n v="7478"/>
    <s v="Jerome Lavon Connelly"/>
    <d v="2022-06-12T00:00:00"/>
    <x v="7"/>
    <x v="5"/>
    <x v="0"/>
    <x v="0"/>
    <x v="7"/>
    <x v="0"/>
    <x v="3"/>
    <s v="Caldwell County"/>
    <x v="33"/>
    <b v="0"/>
    <s v="Attack"/>
    <s v="#Not Provided"/>
    <b v="0"/>
    <n v="-81.53"/>
    <n v="35.933"/>
    <b v="1"/>
  </r>
  <r>
    <n v="7479"/>
    <s v="Viet Do Nguyen"/>
    <d v="2022-06-13T00:00:00"/>
    <x v="7"/>
    <x v="5"/>
    <x v="0"/>
    <x v="0"/>
    <x v="25"/>
    <x v="0"/>
    <x v="0"/>
    <s v="Kent"/>
    <x v="0"/>
    <b v="0"/>
    <s v="Other"/>
    <s v="#Not Provided"/>
    <b v="0"/>
    <n v="-122.301"/>
    <n v="47.374000000000002"/>
    <b v="1"/>
  </r>
  <r>
    <n v="7480"/>
    <s v="Normiez Reeves"/>
    <d v="2022-06-13T00:00:00"/>
    <x v="7"/>
    <x v="5"/>
    <x v="0"/>
    <x v="7"/>
    <x v="7"/>
    <x v="0"/>
    <x v="5"/>
    <s v="Holly Springs"/>
    <x v="31"/>
    <b v="0"/>
    <s v="Other"/>
    <s v="Car"/>
    <b v="0"/>
    <n v="-84.504000000000005"/>
    <n v="34.186"/>
    <b v="1"/>
  </r>
  <r>
    <n v="7481"/>
    <s v="Timothy Adams"/>
    <d v="2022-06-13T00:00:00"/>
    <x v="7"/>
    <x v="5"/>
    <x v="0"/>
    <x v="0"/>
    <x v="3"/>
    <x v="0"/>
    <x v="5"/>
    <s v="Lowndes County"/>
    <x v="31"/>
    <b v="1"/>
    <s v="Other"/>
    <s v="#Not Provided"/>
    <b v="0"/>
    <n v="-83.356999999999999"/>
    <n v="30.899000000000001"/>
    <b v="1"/>
  </r>
  <r>
    <n v="7482"/>
    <s v="Brandon Keith Ned"/>
    <d v="2022-06-13T00:00:00"/>
    <x v="7"/>
    <x v="5"/>
    <x v="0"/>
    <x v="0"/>
    <x v="15"/>
    <x v="0"/>
    <x v="3"/>
    <s v="Duncanville"/>
    <x v="9"/>
    <b v="0"/>
    <s v="Attack"/>
    <s v="#Not Provided"/>
    <b v="0"/>
    <n v="-96.906999999999996"/>
    <n v="32.628"/>
    <b v="1"/>
  </r>
  <r>
    <n v="7483"/>
    <s v="Michael Christopher Carter"/>
    <d v="2022-06-14T00:00:00"/>
    <x v="7"/>
    <x v="5"/>
    <x v="0"/>
    <x v="13"/>
    <x v="8"/>
    <x v="0"/>
    <x v="1"/>
    <s v="Austin"/>
    <x v="9"/>
    <b v="0"/>
    <s v="Undetermined"/>
    <s v="#Not Provided"/>
    <b v="0"/>
    <n v="-97.694000000000003"/>
    <n v="30.369"/>
    <b v="1"/>
  </r>
  <r>
    <n v="7484"/>
    <s v="Matthew Tyler Mikel"/>
    <d v="2022-06-14T00:00:00"/>
    <x v="7"/>
    <x v="5"/>
    <x v="0"/>
    <x v="13"/>
    <x v="13"/>
    <x v="0"/>
    <x v="5"/>
    <s v="Coos Bay"/>
    <x v="1"/>
    <b v="0"/>
    <s v="Undetermined"/>
    <s v="#Not Provided"/>
    <b v="0"/>
    <n v="-124.21299999999999"/>
    <n v="43.374000000000002"/>
    <b v="1"/>
  </r>
  <r>
    <n v="7485"/>
    <s v="John Gries"/>
    <d v="2022-06-14T00:00:00"/>
    <x v="7"/>
    <x v="5"/>
    <x v="0"/>
    <x v="0"/>
    <x v="11"/>
    <x v="0"/>
    <x v="5"/>
    <s v="Guadalupe County"/>
    <x v="9"/>
    <b v="0"/>
    <s v="Attack"/>
    <s v="#Not Provided"/>
    <b v="0"/>
    <n v="-98.05"/>
    <n v="29.567"/>
    <b v="1"/>
  </r>
  <r>
    <n v="7486"/>
    <s v="Jeremy P. Banach"/>
    <d v="2022-06-15T00:00:00"/>
    <x v="7"/>
    <x v="5"/>
    <x v="0"/>
    <x v="0"/>
    <x v="4"/>
    <x v="0"/>
    <x v="1"/>
    <s v="Star"/>
    <x v="27"/>
    <b v="0"/>
    <s v="Other"/>
    <s v="#Not Provided"/>
    <b v="0"/>
    <n v="-116.49"/>
    <n v="43.692"/>
    <b v="1"/>
  </r>
  <r>
    <n v="7487"/>
    <s v="Richard Hollis"/>
    <d v="2022-06-15T00:00:00"/>
    <x v="7"/>
    <x v="5"/>
    <x v="0"/>
    <x v="4"/>
    <x v="27"/>
    <x v="0"/>
    <x v="1"/>
    <s v="Kendale Lakes"/>
    <x v="26"/>
    <b v="0"/>
    <s v="Other"/>
    <s v="#Not Provided"/>
    <b v="0"/>
    <n v="-80.433999999999997"/>
    <n v="25.690999999999999"/>
    <b v="1"/>
  </r>
  <r>
    <n v="7488"/>
    <s v="#Not Included"/>
    <d v="2022-06-15T00:00:00"/>
    <x v="7"/>
    <x v="5"/>
    <x v="0"/>
    <x v="13"/>
    <x v="47"/>
    <x v="0"/>
    <x v="5"/>
    <s v="Farmington"/>
    <x v="17"/>
    <b v="0"/>
    <s v="Undetermined"/>
    <s v="#Not Provided"/>
    <b v="0"/>
    <n v="-108.086"/>
    <n v="36.731999999999999"/>
    <b v="1"/>
  </r>
  <r>
    <n v="7489"/>
    <s v="#Not Included"/>
    <d v="2022-06-15T00:00:00"/>
    <x v="7"/>
    <x v="5"/>
    <x v="0"/>
    <x v="1"/>
    <x v="47"/>
    <x v="1"/>
    <x v="5"/>
    <s v="Prescott"/>
    <x v="6"/>
    <b v="0"/>
    <s v="Undetermined"/>
    <s v="#Not Provided"/>
    <b v="0"/>
    <n v="-112.46899999999999"/>
    <n v="34.555"/>
    <b v="1"/>
  </r>
  <r>
    <n v="7490"/>
    <s v="Christian Robert Jensen"/>
    <d v="2022-06-16T00:00:00"/>
    <x v="7"/>
    <x v="5"/>
    <x v="0"/>
    <x v="13"/>
    <x v="30"/>
    <x v="0"/>
    <x v="1"/>
    <s v="Cleveland"/>
    <x v="32"/>
    <b v="1"/>
    <s v="Undetermined"/>
    <s v="#Not Provided"/>
    <b v="0"/>
    <n v="-84.89"/>
    <n v="35.128999999999998"/>
    <b v="1"/>
  </r>
  <r>
    <n v="7491"/>
    <s v="Matthew Brezovsky"/>
    <d v="2022-06-16T00:00:00"/>
    <x v="7"/>
    <x v="5"/>
    <x v="0"/>
    <x v="0"/>
    <x v="38"/>
    <x v="0"/>
    <x v="1"/>
    <s v="Lewis County"/>
    <x v="43"/>
    <b v="0"/>
    <s v="Attack"/>
    <s v="#Not Provided"/>
    <b v="0"/>
    <n v="-80.519000000000005"/>
    <n v="38.960999999999999"/>
    <b v="1"/>
  </r>
  <r>
    <n v="7492"/>
    <s v="Joseph Maverick Nagle"/>
    <d v="2022-06-16T00:00:00"/>
    <x v="7"/>
    <x v="5"/>
    <x v="0"/>
    <x v="1"/>
    <x v="6"/>
    <x v="0"/>
    <x v="5"/>
    <s v="Monterey Township"/>
    <x v="30"/>
    <b v="0"/>
    <s v="Attack"/>
    <s v="#Not Provided"/>
    <b v="0"/>
    <n v="-85.83"/>
    <n v="42.674999999999997"/>
    <b v="1"/>
  </r>
  <r>
    <n v="7493"/>
    <s v="Derrick D. Clark"/>
    <d v="2022-06-18T00:00:00"/>
    <x v="7"/>
    <x v="5"/>
    <x v="0"/>
    <x v="0"/>
    <x v="22"/>
    <x v="0"/>
    <x v="3"/>
    <s v="Milwaukie"/>
    <x v="1"/>
    <b v="0"/>
    <s v="Other"/>
    <s v="Car"/>
    <b v="0"/>
    <n v="-122.60899999999999"/>
    <n v="45.436"/>
    <b v="1"/>
  </r>
  <r>
    <n v="7494"/>
    <s v="Gonzalo Aceituno"/>
    <d v="2022-06-18T00:00:00"/>
    <x v="7"/>
    <x v="5"/>
    <x v="0"/>
    <x v="0"/>
    <x v="12"/>
    <x v="0"/>
    <x v="5"/>
    <s v="Fresno"/>
    <x v="3"/>
    <b v="0"/>
    <s v="Other"/>
    <s v="Not fleeing"/>
    <b v="0"/>
    <n v="-119.742"/>
    <n v="36.802"/>
    <b v="1"/>
  </r>
  <r>
    <n v="7495"/>
    <s v="#Not Included"/>
    <d v="2022-06-18T00:00:00"/>
    <x v="7"/>
    <x v="5"/>
    <x v="0"/>
    <x v="13"/>
    <x v="47"/>
    <x v="2"/>
    <x v="5"/>
    <s v="Sanders"/>
    <x v="6"/>
    <b v="0"/>
    <s v="Undetermined"/>
    <s v="#Not Provided"/>
    <b v="0"/>
    <n v="-109.331"/>
    <n v="35.209000000000003"/>
    <b v="1"/>
  </r>
  <r>
    <n v="7496"/>
    <s v="William Ivan Cedillos"/>
    <d v="2022-06-18T00:00:00"/>
    <x v="7"/>
    <x v="5"/>
    <x v="0"/>
    <x v="0"/>
    <x v="47"/>
    <x v="0"/>
    <x v="2"/>
    <s v="Falfurrias"/>
    <x v="9"/>
    <b v="0"/>
    <s v="Attack"/>
    <s v="Car"/>
    <b v="0"/>
    <n v="-98.14"/>
    <n v="27.233000000000001"/>
    <b v="1"/>
  </r>
  <r>
    <n v="7497"/>
    <s v="Jason T. Thompson"/>
    <d v="2022-06-19T00:00:00"/>
    <x v="7"/>
    <x v="5"/>
    <x v="0"/>
    <x v="28"/>
    <x v="20"/>
    <x v="0"/>
    <x v="5"/>
    <s v="Vallejo"/>
    <x v="3"/>
    <b v="0"/>
    <s v="Other"/>
    <s v="#Not Provided"/>
    <b v="0"/>
    <n v="-122.253"/>
    <n v="38.097999999999999"/>
    <b v="1"/>
  </r>
  <r>
    <n v="7498"/>
    <s v="Oscar Santiago"/>
    <d v="2022-06-19T00:00:00"/>
    <x v="7"/>
    <x v="5"/>
    <x v="0"/>
    <x v="0"/>
    <x v="22"/>
    <x v="0"/>
    <x v="2"/>
    <s v="Los Angeles"/>
    <x v="3"/>
    <b v="0"/>
    <s v="Attack"/>
    <s v="#Not Provided"/>
    <b v="1"/>
    <n v="-118.432"/>
    <n v="34.259"/>
    <b v="1"/>
  </r>
  <r>
    <n v="7499"/>
    <s v="Roy Sink"/>
    <d v="2022-06-19T00:00:00"/>
    <x v="7"/>
    <x v="5"/>
    <x v="0"/>
    <x v="36"/>
    <x v="26"/>
    <x v="0"/>
    <x v="6"/>
    <s v="Anadarko"/>
    <x v="5"/>
    <b v="0"/>
    <s v="Other"/>
    <s v="#Not Provided"/>
    <b v="0"/>
    <n v="-98.244"/>
    <n v="35.073"/>
    <b v="1"/>
  </r>
  <r>
    <n v="7500"/>
    <s v="Adnan Husejnovic"/>
    <d v="2022-06-19T00:00:00"/>
    <x v="7"/>
    <x v="5"/>
    <x v="0"/>
    <x v="36"/>
    <x v="19"/>
    <x v="0"/>
    <x v="5"/>
    <s v="Manchester"/>
    <x v="25"/>
    <b v="0"/>
    <s v="Other"/>
    <s v="#Not Provided"/>
    <b v="1"/>
    <n v="-71.433000000000007"/>
    <n v="42.981999999999999"/>
    <b v="1"/>
  </r>
  <r>
    <n v="7501"/>
    <s v="Frank Baty"/>
    <d v="2022-06-19T00:00:00"/>
    <x v="7"/>
    <x v="5"/>
    <x v="0"/>
    <x v="2"/>
    <x v="48"/>
    <x v="0"/>
    <x v="3"/>
    <s v="Albuquerque"/>
    <x v="17"/>
    <b v="1"/>
    <s v="Other"/>
    <s v="Not fleeing"/>
    <b v="0"/>
    <n v="-106.649"/>
    <n v="35.085000000000001"/>
    <b v="1"/>
  </r>
  <r>
    <n v="7502"/>
    <s v="Jason Neal Puckett"/>
    <d v="2022-06-19T00:00:00"/>
    <x v="7"/>
    <x v="5"/>
    <x v="0"/>
    <x v="0"/>
    <x v="38"/>
    <x v="0"/>
    <x v="1"/>
    <s v="Coeburn"/>
    <x v="20"/>
    <b v="0"/>
    <s v="Attack"/>
    <s v="#Not Provided"/>
    <b v="0"/>
    <n v="-82.451999999999998"/>
    <n v="37.081000000000003"/>
    <b v="1"/>
  </r>
  <r>
    <n v="7503"/>
    <s v="#Not Included"/>
    <d v="2022-06-20T00:00:00"/>
    <x v="7"/>
    <x v="5"/>
    <x v="0"/>
    <x v="0"/>
    <x v="47"/>
    <x v="0"/>
    <x v="5"/>
    <s v="Ponca City"/>
    <x v="5"/>
    <b v="0"/>
    <s v="Other"/>
    <s v="Other"/>
    <b v="0"/>
    <n v="-97.066999999999993"/>
    <n v="36.725999999999999"/>
    <b v="1"/>
  </r>
  <r>
    <n v="7504"/>
    <s v="Amos Lane"/>
    <d v="2022-06-20T00:00:00"/>
    <x v="7"/>
    <x v="5"/>
    <x v="0"/>
    <x v="0"/>
    <x v="41"/>
    <x v="0"/>
    <x v="5"/>
    <s v="Fairbanks"/>
    <x v="34"/>
    <b v="0"/>
    <s v="Other"/>
    <s v="Car"/>
    <b v="0"/>
    <n v="-147.714"/>
    <n v="64.825999999999993"/>
    <b v="1"/>
  </r>
  <r>
    <n v="7505"/>
    <s v="Antonio Beekman"/>
    <d v="2022-06-21T00:00:00"/>
    <x v="7"/>
    <x v="5"/>
    <x v="0"/>
    <x v="0"/>
    <x v="11"/>
    <x v="0"/>
    <x v="3"/>
    <s v="Norfolk"/>
    <x v="20"/>
    <b v="0"/>
    <s v="Attack"/>
    <s v="#Not Provided"/>
    <b v="0"/>
    <n v="-76.302000000000007"/>
    <n v="36.892000000000003"/>
    <b v="1"/>
  </r>
  <r>
    <n v="7506"/>
    <s v="Taylor Ray Stevenson"/>
    <d v="2022-06-21T00:00:00"/>
    <x v="7"/>
    <x v="5"/>
    <x v="0"/>
    <x v="0"/>
    <x v="9"/>
    <x v="0"/>
    <x v="1"/>
    <s v="Smith County"/>
    <x v="9"/>
    <b v="1"/>
    <s v="Other"/>
    <s v="#Not Provided"/>
    <b v="0"/>
    <n v="-95.378"/>
    <n v="32.506999999999998"/>
    <b v="1"/>
  </r>
  <r>
    <n v="7507"/>
    <s v="#Not Included"/>
    <d v="2022-06-21T00:00:00"/>
    <x v="7"/>
    <x v="5"/>
    <x v="0"/>
    <x v="1"/>
    <x v="47"/>
    <x v="0"/>
    <x v="5"/>
    <s v="Adelanto"/>
    <x v="3"/>
    <b v="0"/>
    <s v="Other"/>
    <s v="Foot"/>
    <b v="0"/>
    <n v="-117.399"/>
    <n v="34.536000000000001"/>
    <b v="1"/>
  </r>
  <r>
    <n v="7508"/>
    <s v="#Not Included"/>
    <d v="2022-06-21T00:00:00"/>
    <x v="7"/>
    <x v="5"/>
    <x v="0"/>
    <x v="13"/>
    <x v="47"/>
    <x v="0"/>
    <x v="5"/>
    <s v="Fontana"/>
    <x v="3"/>
    <b v="0"/>
    <s v="Undetermined"/>
    <s v="#Not Provided"/>
    <b v="0"/>
    <n v="-117.43600000000001"/>
    <n v="34.107999999999997"/>
    <b v="1"/>
  </r>
  <r>
    <n v="7509"/>
    <s v="Quincy J. Pritchett"/>
    <d v="2022-06-21T00:00:00"/>
    <x v="7"/>
    <x v="5"/>
    <x v="0"/>
    <x v="0"/>
    <x v="21"/>
    <x v="0"/>
    <x v="5"/>
    <s v="Lima"/>
    <x v="10"/>
    <b v="0"/>
    <s v="Attack"/>
    <s v="Other"/>
    <b v="0"/>
    <n v="-84.105000000000004"/>
    <n v="40.743000000000002"/>
    <b v="1"/>
  </r>
  <r>
    <n v="7510"/>
    <s v="Peter Pfister"/>
    <d v="2022-06-21T00:00:00"/>
    <x v="7"/>
    <x v="5"/>
    <x v="0"/>
    <x v="0"/>
    <x v="25"/>
    <x v="0"/>
    <x v="5"/>
    <s v="Blue Hill"/>
    <x v="36"/>
    <b v="0"/>
    <s v="Other"/>
    <s v="#Not Provided"/>
    <b v="0"/>
    <n v="-68.512"/>
    <n v="44.415999999999997"/>
    <b v="1"/>
  </r>
  <r>
    <n v="7511"/>
    <s v="Raymond Calderon"/>
    <d v="2022-06-22T00:00:00"/>
    <x v="7"/>
    <x v="5"/>
    <x v="0"/>
    <x v="0"/>
    <x v="20"/>
    <x v="0"/>
    <x v="5"/>
    <s v="San Jose"/>
    <x v="3"/>
    <b v="0"/>
    <s v="Attack"/>
    <s v="Other"/>
    <b v="0"/>
    <n v="-121.80500000000001"/>
    <n v="37.262"/>
    <b v="1"/>
  </r>
  <r>
    <n v="7512"/>
    <s v="Jason Dodds"/>
    <d v="2022-06-22T00:00:00"/>
    <x v="7"/>
    <x v="5"/>
    <x v="0"/>
    <x v="0"/>
    <x v="15"/>
    <x v="0"/>
    <x v="5"/>
    <s v="Albion"/>
    <x v="30"/>
    <b v="1"/>
    <s v="Other"/>
    <s v="Foot"/>
    <b v="1"/>
    <n v="-84.756"/>
    <n v="42.25"/>
    <b v="1"/>
  </r>
  <r>
    <n v="7513"/>
    <s v="#Not Included"/>
    <d v="2022-06-22T00:00:00"/>
    <x v="7"/>
    <x v="5"/>
    <x v="0"/>
    <x v="0"/>
    <x v="20"/>
    <x v="0"/>
    <x v="5"/>
    <s v="Houston"/>
    <x v="9"/>
    <b v="0"/>
    <s v="Attack"/>
    <s v="#Not Provided"/>
    <b v="0"/>
    <s v="#Not Provided"/>
    <s v="#Not Provided"/>
    <b v="1"/>
  </r>
  <r>
    <n v="7514"/>
    <s v="Timothy Charles Gravitt"/>
    <d v="2022-06-22T00:00:00"/>
    <x v="7"/>
    <x v="5"/>
    <x v="0"/>
    <x v="0"/>
    <x v="17"/>
    <x v="0"/>
    <x v="1"/>
    <s v="Thomaston"/>
    <x v="31"/>
    <b v="0"/>
    <s v="Attack"/>
    <s v="#Not Provided"/>
    <b v="0"/>
    <s v="#Not Provided"/>
    <s v="#Not Provided"/>
    <b v="1"/>
  </r>
  <r>
    <n v="7515"/>
    <s v="Keith Carrol"/>
    <d v="2022-06-23T00:00:00"/>
    <x v="7"/>
    <x v="5"/>
    <x v="0"/>
    <x v="0"/>
    <x v="37"/>
    <x v="0"/>
    <x v="5"/>
    <s v="Jackson Township"/>
    <x v="8"/>
    <b v="1"/>
    <s v="Other"/>
    <s v="#Not Provided"/>
    <b v="0"/>
    <n v="-75.364999999999995"/>
    <n v="41.002000000000002"/>
    <b v="1"/>
  </r>
  <r>
    <n v="7516"/>
    <s v="Steven Ray Johnson"/>
    <d v="2022-06-23T00:00:00"/>
    <x v="7"/>
    <x v="5"/>
    <x v="0"/>
    <x v="4"/>
    <x v="42"/>
    <x v="0"/>
    <x v="5"/>
    <s v="Salisbury"/>
    <x v="33"/>
    <b v="0"/>
    <s v="Other"/>
    <s v="#Not Provided"/>
    <b v="1"/>
    <n v="-80.474000000000004"/>
    <n v="35.670999999999999"/>
    <b v="1"/>
  </r>
  <r>
    <n v="7517"/>
    <s v="Christopher D. Kelley"/>
    <d v="2022-06-24T00:00:00"/>
    <x v="7"/>
    <x v="5"/>
    <x v="0"/>
    <x v="4"/>
    <x v="38"/>
    <x v="0"/>
    <x v="5"/>
    <s v="Topeka"/>
    <x v="2"/>
    <b v="0"/>
    <s v="Other"/>
    <s v="#Not Provided"/>
    <b v="0"/>
    <n v="-95.665000000000006"/>
    <n v="39.052"/>
    <b v="1"/>
  </r>
  <r>
    <n v="7518"/>
    <s v="Saudi Arai Lee"/>
    <d v="2022-06-24T00:00:00"/>
    <x v="7"/>
    <x v="5"/>
    <x v="0"/>
    <x v="0"/>
    <x v="10"/>
    <x v="0"/>
    <x v="3"/>
    <s v="Savannah"/>
    <x v="31"/>
    <b v="0"/>
    <s v="Other"/>
    <s v="Foot"/>
    <b v="0"/>
    <s v="#Not Provided"/>
    <s v="#Not Provided"/>
    <b v="1"/>
  </r>
  <r>
    <n v="7519"/>
    <s v="Joy Ann Taylor-Graham"/>
    <d v="2022-06-24T00:00:00"/>
    <x v="7"/>
    <x v="5"/>
    <x v="0"/>
    <x v="0"/>
    <x v="1"/>
    <x v="1"/>
    <x v="5"/>
    <s v="Gurnsey County"/>
    <x v="10"/>
    <b v="0"/>
    <s v="Attack"/>
    <s v="Car"/>
    <b v="0"/>
    <s v="#Not Provided"/>
    <s v="#Not Provided"/>
    <b v="1"/>
  </r>
  <r>
    <n v="7520"/>
    <s v="Robert W. McNamara"/>
    <d v="2022-06-24T00:00:00"/>
    <x v="7"/>
    <x v="5"/>
    <x v="0"/>
    <x v="0"/>
    <x v="24"/>
    <x v="0"/>
    <x v="1"/>
    <s v="Lake Placid"/>
    <x v="26"/>
    <b v="0"/>
    <s v="Attack"/>
    <s v="#Not Provided"/>
    <b v="0"/>
    <s v="#Not Provided"/>
    <s v="#Not Provided"/>
    <b v="1"/>
  </r>
  <r>
    <n v="7521"/>
    <s v="Curtis Kimbrough"/>
    <d v="2022-06-25T00:00:00"/>
    <x v="7"/>
    <x v="5"/>
    <x v="0"/>
    <x v="0"/>
    <x v="15"/>
    <x v="0"/>
    <x v="1"/>
    <s v="Grant-Valkaria"/>
    <x v="26"/>
    <b v="0"/>
    <s v="Attack"/>
    <s v="Other"/>
    <b v="0"/>
    <s v="#Not Provided"/>
    <s v="#Not Provided"/>
    <b v="1"/>
  </r>
  <r>
    <n v="7522"/>
    <s v="Brett Jay Chapman"/>
    <d v="2022-06-26T00:00:00"/>
    <x v="7"/>
    <x v="5"/>
    <x v="0"/>
    <x v="0"/>
    <x v="19"/>
    <x v="0"/>
    <x v="5"/>
    <s v="Pueblo"/>
    <x v="4"/>
    <b v="1"/>
    <s v="Other"/>
    <s v="#Not Provided"/>
    <b v="0"/>
    <s v="#Not Provided"/>
    <s v="#Not Provided"/>
    <b v="1"/>
  </r>
  <r>
    <n v="7523"/>
    <s v="Kevin Boston"/>
    <d v="2022-06-26T00:00:00"/>
    <x v="7"/>
    <x v="5"/>
    <x v="0"/>
    <x v="0"/>
    <x v="34"/>
    <x v="0"/>
    <x v="5"/>
    <s v="Charlotte"/>
    <x v="33"/>
    <b v="0"/>
    <s v="Attack"/>
    <s v="#Not Provided"/>
    <b v="0"/>
    <s v="#Not Provided"/>
    <s v="#Not Provided"/>
    <b v="1"/>
  </r>
  <r>
    <n v="7524"/>
    <s v="Arlen Jay Bates"/>
    <d v="2022-06-26T00:00:00"/>
    <x v="7"/>
    <x v="5"/>
    <x v="0"/>
    <x v="0"/>
    <x v="54"/>
    <x v="0"/>
    <x v="5"/>
    <s v="North Little Rock"/>
    <x v="14"/>
    <b v="0"/>
    <s v="Attack"/>
    <s v="Not fleeing"/>
    <b v="0"/>
    <s v="#Not Provided"/>
    <s v="#Not Provided"/>
    <b v="1"/>
  </r>
  <r>
    <n v="7525"/>
    <s v="Jayland Walker"/>
    <d v="2022-06-27T00:00:00"/>
    <x v="7"/>
    <x v="5"/>
    <x v="0"/>
    <x v="1"/>
    <x v="9"/>
    <x v="0"/>
    <x v="3"/>
    <s v="Akron"/>
    <x v="10"/>
    <b v="0"/>
    <s v="Other"/>
    <s v="Other"/>
    <b v="1"/>
    <s v="#Not Provided"/>
    <s v="#Not Provided"/>
    <b v="1"/>
  </r>
  <r>
    <n v="7526"/>
    <s v="#Not Included"/>
    <d v="2022-06-27T00:00:00"/>
    <x v="7"/>
    <x v="5"/>
    <x v="0"/>
    <x v="0"/>
    <x v="47"/>
    <x v="0"/>
    <x v="5"/>
    <s v="Albuquerque"/>
    <x v="17"/>
    <b v="0"/>
    <s v="Other"/>
    <s v="#Not Provided"/>
    <b v="0"/>
    <s v="#Not Provided"/>
    <s v="#Not Provided"/>
    <b v="1"/>
  </r>
  <r>
    <n v="7527"/>
    <s v="Isaiah P. Proctor"/>
    <d v="2022-06-27T00:00:00"/>
    <x v="7"/>
    <x v="5"/>
    <x v="0"/>
    <x v="7"/>
    <x v="36"/>
    <x v="0"/>
    <x v="5"/>
    <s v="Arvada"/>
    <x v="4"/>
    <b v="0"/>
    <s v="Other"/>
    <s v="Car"/>
    <b v="0"/>
    <s v="#Not Provided"/>
    <s v="#Not Provided"/>
    <b v="1"/>
  </r>
  <r>
    <n v="7528"/>
    <s v="Rakim Durham"/>
    <d v="2022-06-27T00:00:00"/>
    <x v="7"/>
    <x v="5"/>
    <x v="0"/>
    <x v="0"/>
    <x v="47"/>
    <x v="0"/>
    <x v="5"/>
    <s v="Phoenix"/>
    <x v="6"/>
    <b v="0"/>
    <s v="Other"/>
    <s v="#Not Provided"/>
    <b v="1"/>
    <s v="#Not Provided"/>
    <s v="#Not Provided"/>
    <b v="1"/>
  </r>
  <r>
    <n v="7529"/>
    <s v="Samuel Quinton Edwards"/>
    <d v="2022-06-28T00:00:00"/>
    <x v="7"/>
    <x v="5"/>
    <x v="0"/>
    <x v="0"/>
    <x v="8"/>
    <x v="0"/>
    <x v="5"/>
    <s v="Louisville"/>
    <x v="23"/>
    <b v="0"/>
    <s v="Attack"/>
    <s v="#Not Provided"/>
    <b v="0"/>
    <s v="#Not Provided"/>
    <s v="#Not Provided"/>
    <b v="1"/>
  </r>
  <r>
    <n v="7530"/>
    <s v="Joshua De'Miguel Kavota"/>
    <d v="2022-06-29T00:00:00"/>
    <x v="7"/>
    <x v="5"/>
    <x v="0"/>
    <x v="4"/>
    <x v="19"/>
    <x v="0"/>
    <x v="5"/>
    <s v="Saranac Lake"/>
    <x v="35"/>
    <b v="0"/>
    <s v="Other"/>
    <s v="#Not Provided"/>
    <b v="0"/>
    <s v="#Not Provided"/>
    <s v="#Not Provided"/>
    <b v="1"/>
  </r>
  <r>
    <n v="7531"/>
    <s v="Michael McPhail"/>
    <d v="2022-06-29T00:00:00"/>
    <x v="7"/>
    <x v="5"/>
    <x v="0"/>
    <x v="0"/>
    <x v="8"/>
    <x v="0"/>
    <x v="5"/>
    <s v="Irving"/>
    <x v="9"/>
    <b v="0"/>
    <s v="Attack"/>
    <s v="#Not Provided"/>
    <b v="0"/>
    <n v="-96.96"/>
    <n v="32.835000000000001"/>
    <b v="1"/>
  </r>
  <r>
    <n v="7532"/>
    <s v="Robert Hubbard"/>
    <d v="2022-06-29T00:00:00"/>
    <x v="7"/>
    <x v="5"/>
    <x v="0"/>
    <x v="0"/>
    <x v="21"/>
    <x v="0"/>
    <x v="5"/>
    <s v="Safety Harbor"/>
    <x v="26"/>
    <b v="0"/>
    <s v="Attack"/>
    <s v="Car"/>
    <b v="0"/>
    <n v="-82.683999999999997"/>
    <n v="28.012"/>
    <b v="1"/>
  </r>
  <r>
    <n v="7533"/>
    <s v="Luis Angel Garcia"/>
    <d v="2022-06-29T00:00:00"/>
    <x v="7"/>
    <x v="5"/>
    <x v="0"/>
    <x v="13"/>
    <x v="20"/>
    <x v="0"/>
    <x v="5"/>
    <s v="El Paso"/>
    <x v="9"/>
    <b v="0"/>
    <s v="Undetermined"/>
    <s v="#Not Provided"/>
    <b v="0"/>
    <n v="-106.27"/>
    <n v="31.76"/>
    <b v="1"/>
  </r>
  <r>
    <n v="7534"/>
    <s v="Alejandro Cornelio Molina"/>
    <d v="2022-06-29T00:00:00"/>
    <x v="7"/>
    <x v="5"/>
    <x v="0"/>
    <x v="7"/>
    <x v="10"/>
    <x v="0"/>
    <x v="5"/>
    <s v="Fort Worth"/>
    <x v="9"/>
    <b v="0"/>
    <s v="Attack"/>
    <s v="Car"/>
    <b v="1"/>
    <s v="#Not Provided"/>
    <s v="#Not Provided"/>
    <b v="1"/>
  </r>
  <r>
    <n v="7535"/>
    <s v="Mark Sales"/>
    <d v="2022-06-29T00:00:00"/>
    <x v="7"/>
    <x v="5"/>
    <x v="0"/>
    <x v="0"/>
    <x v="54"/>
    <x v="0"/>
    <x v="5"/>
    <s v="Pueblo"/>
    <x v="4"/>
    <b v="0"/>
    <s v="Attack"/>
    <s v="#Not Provided"/>
    <b v="0"/>
    <s v="#Not Provided"/>
    <s v="#Not Provided"/>
    <b v="1"/>
  </r>
  <r>
    <n v="7536"/>
    <s v="Christian Parker"/>
    <d v="2022-06-30T00:00:00"/>
    <x v="7"/>
    <x v="5"/>
    <x v="0"/>
    <x v="0"/>
    <x v="13"/>
    <x v="0"/>
    <x v="5"/>
    <s v="Springfield"/>
    <x v="20"/>
    <b v="0"/>
    <s v="Other"/>
    <s v="#Not Provided"/>
    <b v="1"/>
    <n v="-77.176000000000002"/>
    <n v="38.774000000000001"/>
    <b v="1"/>
  </r>
  <r>
    <n v="7537"/>
    <s v="Jada Johnson"/>
    <d v="2022-07-01T00:00:00"/>
    <x v="7"/>
    <x v="6"/>
    <x v="0"/>
    <x v="0"/>
    <x v="6"/>
    <x v="1"/>
    <x v="5"/>
    <s v="Fayetteville"/>
    <x v="33"/>
    <b v="1"/>
    <s v="Other"/>
    <s v="#Not Provided"/>
    <b v="0"/>
    <s v="#Not Provided"/>
    <s v="#Not Provided"/>
    <b v="1"/>
  </r>
  <r>
    <n v="7538"/>
    <s v="Jesus Rodolfo Torres"/>
    <d v="2022-07-02T00:00:00"/>
    <x v="7"/>
    <x v="6"/>
    <x v="0"/>
    <x v="0"/>
    <x v="12"/>
    <x v="0"/>
    <x v="2"/>
    <s v="Los Angeles"/>
    <x v="3"/>
    <b v="0"/>
    <s v="Attack"/>
    <s v="Foot"/>
    <b v="0"/>
    <s v="#Not Provided"/>
    <s v="#Not Provided"/>
    <b v="1"/>
  </r>
  <r>
    <n v="7539"/>
    <s v="#Not Included"/>
    <d v="2022-07-02T00:00:00"/>
    <x v="7"/>
    <x v="6"/>
    <x v="0"/>
    <x v="49"/>
    <x v="12"/>
    <x v="1"/>
    <x v="5"/>
    <s v="Huntington Park"/>
    <x v="3"/>
    <b v="0"/>
    <s v="Other"/>
    <s v="#Not Provided"/>
    <b v="0"/>
    <s v="#Not Provided"/>
    <s v="#Not Provided"/>
    <b v="1"/>
  </r>
  <r>
    <n v="7540"/>
    <s v="Michael Moore"/>
    <d v="2022-07-02T00:00:00"/>
    <x v="7"/>
    <x v="6"/>
    <x v="0"/>
    <x v="4"/>
    <x v="23"/>
    <x v="0"/>
    <x v="5"/>
    <s v="Sacramento"/>
    <x v="3"/>
    <b v="1"/>
    <s v="Other"/>
    <s v="#Not Provided"/>
    <b v="1"/>
    <s v="#Not Provided"/>
    <s v="#Not Provided"/>
    <b v="1"/>
  </r>
  <r>
    <n v="7541"/>
    <s v="#Not Included"/>
    <d v="2022-07-02T00:00:00"/>
    <x v="7"/>
    <x v="6"/>
    <x v="0"/>
    <x v="4"/>
    <x v="47"/>
    <x v="0"/>
    <x v="5"/>
    <s v="Denver"/>
    <x v="4"/>
    <b v="0"/>
    <s v="Other"/>
    <s v="#Not Provided"/>
    <b v="0"/>
    <s v="#Not Provided"/>
    <s v="#Not Provided"/>
    <b v="1"/>
  </r>
  <r>
    <n v="7542"/>
    <s v="Bryan Humble"/>
    <d v="2022-07-03T00:00:00"/>
    <x v="7"/>
    <x v="6"/>
    <x v="0"/>
    <x v="0"/>
    <x v="51"/>
    <x v="0"/>
    <x v="5"/>
    <s v="Chaparral"/>
    <x v="17"/>
    <b v="0"/>
    <s v="Other"/>
    <s v="#Not Provided"/>
    <b v="0"/>
    <s v="#Not Provided"/>
    <s v="#Not Provided"/>
    <b v="1"/>
  </r>
  <r>
    <n v="7543"/>
    <s v="Glenn Nisich"/>
    <d v="2022-07-03T00:00:00"/>
    <x v="7"/>
    <x v="6"/>
    <x v="0"/>
    <x v="0"/>
    <x v="41"/>
    <x v="0"/>
    <x v="5"/>
    <s v="Sioux Falls"/>
    <x v="48"/>
    <b v="0"/>
    <s v="Attack"/>
    <s v="#Not Provided"/>
    <b v="0"/>
    <s v="#Not Provided"/>
    <s v="#Not Provided"/>
    <b v="1"/>
  </r>
  <r>
    <n v="7544"/>
    <s v="James Parks"/>
    <d v="2022-07-03T00:00:00"/>
    <x v="7"/>
    <x v="6"/>
    <x v="0"/>
    <x v="0"/>
    <x v="52"/>
    <x v="0"/>
    <x v="5"/>
    <s v="Warner Robins"/>
    <x v="31"/>
    <b v="1"/>
    <s v="Other"/>
    <s v="Not fleeing"/>
    <b v="0"/>
    <s v="#Not Provided"/>
    <s v="#Not Provided"/>
    <b v="1"/>
  </r>
  <r>
    <n v="7545"/>
    <s v="Miguel Gallarzo"/>
    <d v="2022-07-04T00:00:00"/>
    <x v="7"/>
    <x v="6"/>
    <x v="0"/>
    <x v="4"/>
    <x v="42"/>
    <x v="0"/>
    <x v="5"/>
    <s v="Las Vegas"/>
    <x v="16"/>
    <b v="0"/>
    <s v="Other"/>
    <s v="Not fleeing"/>
    <b v="1"/>
    <s v="#Not Provided"/>
    <s v="#Not Provided"/>
    <b v="1"/>
  </r>
  <r>
    <n v="7546"/>
    <s v="#Not Included"/>
    <d v="2022-07-04T00:00:00"/>
    <x v="7"/>
    <x v="6"/>
    <x v="0"/>
    <x v="0"/>
    <x v="47"/>
    <x v="0"/>
    <x v="5"/>
    <s v="Wilmington"/>
    <x v="3"/>
    <b v="0"/>
    <s v="Other"/>
    <s v="#Not Provided"/>
    <b v="0"/>
    <s v="#Not Provided"/>
    <s v="#Not Provided"/>
    <b v="1"/>
  </r>
  <r>
    <n v="7547"/>
    <s v="#Not Included"/>
    <d v="2022-07-04T00:00:00"/>
    <x v="7"/>
    <x v="6"/>
    <x v="0"/>
    <x v="0"/>
    <x v="47"/>
    <x v="0"/>
    <x v="5"/>
    <s v="Martin County"/>
    <x v="23"/>
    <b v="0"/>
    <s v="Attack"/>
    <s v="#Not Provided"/>
    <b v="0"/>
    <s v="#Not Provided"/>
    <s v="#Not Provided"/>
    <b v="1"/>
  </r>
  <r>
    <n v="7548"/>
    <s v="Trevon Darion Hull"/>
    <d v="2022-07-05T00:00:00"/>
    <x v="7"/>
    <x v="6"/>
    <x v="0"/>
    <x v="0"/>
    <x v="27"/>
    <x v="0"/>
    <x v="5"/>
    <s v="Port Neches"/>
    <x v="9"/>
    <b v="0"/>
    <s v="Other"/>
    <s v="Car"/>
    <b v="0"/>
    <s v="#Not Provided"/>
    <s v="#Not Provided"/>
    <b v="1"/>
  </r>
  <r>
    <n v="7549"/>
    <s v="Juan Carlos Bojorquez"/>
    <d v="2022-07-05T00:00:00"/>
    <x v="7"/>
    <x v="6"/>
    <x v="0"/>
    <x v="0"/>
    <x v="62"/>
    <x v="0"/>
    <x v="5"/>
    <s v="Glendale"/>
    <x v="6"/>
    <b v="0"/>
    <s v="Other"/>
    <s v="Not fleeing"/>
    <b v="0"/>
    <s v="#Not Provided"/>
    <s v="#Not Provided"/>
    <b v="1"/>
  </r>
  <r>
    <n v="7550"/>
    <s v="Reginald Humphrey"/>
    <d v="2022-07-05T00:00:00"/>
    <x v="7"/>
    <x v="6"/>
    <x v="0"/>
    <x v="0"/>
    <x v="10"/>
    <x v="0"/>
    <x v="3"/>
    <s v="Los Angeles"/>
    <x v="3"/>
    <b v="0"/>
    <s v="Attack"/>
    <s v="#Not Provided"/>
    <b v="0"/>
    <s v="#Not Provided"/>
    <s v="#Not Provided"/>
    <b v="1"/>
  </r>
  <r>
    <n v="7551"/>
    <s v="Chanin Emil Mayfield"/>
    <d v="2022-07-05T00:00:00"/>
    <x v="7"/>
    <x v="6"/>
    <x v="0"/>
    <x v="0"/>
    <x v="3"/>
    <x v="0"/>
    <x v="5"/>
    <s v="Toccoa"/>
    <x v="31"/>
    <b v="0"/>
    <s v="Other"/>
    <s v="Not fleeing"/>
    <b v="0"/>
    <s v="#Not Provided"/>
    <s v="#Not Provided"/>
    <b v="1"/>
  </r>
  <r>
    <n v="7552"/>
    <s v="Matthew Scott Jones"/>
    <d v="2022-07-06T00:00:00"/>
    <x v="7"/>
    <x v="6"/>
    <x v="0"/>
    <x v="0"/>
    <x v="16"/>
    <x v="0"/>
    <x v="1"/>
    <s v="Bradley"/>
    <x v="43"/>
    <b v="1"/>
    <s v="Other"/>
    <s v="Other"/>
    <b v="0"/>
    <s v="#Not Provided"/>
    <s v="#Not Provided"/>
    <b v="1"/>
  </r>
  <r>
    <n v="7553"/>
    <s v="Jerry Lee Esparza"/>
    <d v="2022-07-06T00:00:00"/>
    <x v="7"/>
    <x v="6"/>
    <x v="0"/>
    <x v="4"/>
    <x v="47"/>
    <x v="0"/>
    <x v="5"/>
    <s v="Beeville"/>
    <x v="9"/>
    <b v="0"/>
    <s v="Other"/>
    <s v="Not fleeing"/>
    <b v="0"/>
    <s v="#Not Provided"/>
    <s v="#Not Provided"/>
    <b v="1"/>
  </r>
  <r>
    <n v="7554"/>
    <s v="Ehmani Mack Davis"/>
    <d v="2022-07-06T00:00:00"/>
    <x v="7"/>
    <x v="6"/>
    <x v="0"/>
    <x v="0"/>
    <x v="29"/>
    <x v="0"/>
    <x v="5"/>
    <s v="Detroit"/>
    <x v="30"/>
    <b v="0"/>
    <s v="Attack"/>
    <s v="#Not Provided"/>
    <b v="0"/>
    <s v="#Not Provided"/>
    <s v="#Not Provided"/>
    <b v="1"/>
  </r>
  <r>
    <n v="7555"/>
    <s v="Jasper Aaron Lynch"/>
    <d v="2022-07-07T00:00:00"/>
    <x v="7"/>
    <x v="6"/>
    <x v="0"/>
    <x v="94"/>
    <x v="35"/>
    <x v="0"/>
    <x v="5"/>
    <s v="McLean"/>
    <x v="20"/>
    <b v="1"/>
    <s v="Other"/>
    <s v="Not fleeing"/>
    <b v="1"/>
    <s v="#Not Provided"/>
    <s v="#Not Provided"/>
    <b v="1"/>
  </r>
  <r>
    <n v="7556"/>
    <s v="Felipe De Jesus Guerrero"/>
    <d v="2022-07-07T00:00:00"/>
    <x v="7"/>
    <x v="6"/>
    <x v="0"/>
    <x v="4"/>
    <x v="16"/>
    <x v="0"/>
    <x v="2"/>
    <s v="Los Angeles"/>
    <x v="3"/>
    <b v="0"/>
    <s v="Other"/>
    <s v="Not fleeing"/>
    <b v="0"/>
    <s v="#Not Provided"/>
    <s v="#Not Provided"/>
    <b v="1"/>
  </r>
  <r>
    <n v="7557"/>
    <s v="Rafael Esteban Ramirez"/>
    <d v="2022-07-08T00:00:00"/>
    <x v="7"/>
    <x v="6"/>
    <x v="0"/>
    <x v="7"/>
    <x v="35"/>
    <x v="0"/>
    <x v="5"/>
    <s v="Marietta"/>
    <x v="31"/>
    <b v="0"/>
    <s v="Attack"/>
    <s v="Car"/>
    <b v="0"/>
    <s v="#Not Provided"/>
    <s v="#Not Provided"/>
    <b v="1"/>
  </r>
  <r>
    <n v="7558"/>
    <s v="Shane Netterville"/>
    <d v="2022-07-08T00:00:00"/>
    <x v="7"/>
    <x v="6"/>
    <x v="0"/>
    <x v="1"/>
    <x v="14"/>
    <x v="0"/>
    <x v="6"/>
    <s v="Fargo"/>
    <x v="46"/>
    <b v="0"/>
    <s v="Other"/>
    <s v="Foot"/>
    <b v="0"/>
    <s v="#Not Provided"/>
    <s v="#Not Provided"/>
    <b v="1"/>
  </r>
  <r>
    <n v="7559"/>
    <s v="Roderick Brooks"/>
    <d v="2022-07-08T00:00:00"/>
    <x v="7"/>
    <x v="6"/>
    <x v="0"/>
    <x v="23"/>
    <x v="1"/>
    <x v="0"/>
    <x v="5"/>
    <s v="Houston"/>
    <x v="9"/>
    <b v="0"/>
    <s v="Attack"/>
    <s v="Foot"/>
    <b v="0"/>
    <s v="#Not Provided"/>
    <s v="#Not Provided"/>
    <b v="1"/>
  </r>
  <r>
    <n v="7560"/>
    <s v="Jaime Rodriguez"/>
    <d v="2022-07-09T00:00:00"/>
    <x v="7"/>
    <x v="6"/>
    <x v="0"/>
    <x v="0"/>
    <x v="15"/>
    <x v="0"/>
    <x v="5"/>
    <s v="Long Beach"/>
    <x v="3"/>
    <b v="0"/>
    <s v="Attack"/>
    <s v="#Not Provided"/>
    <b v="1"/>
    <s v="#Not Provided"/>
    <s v="#Not Provided"/>
    <b v="1"/>
  </r>
  <r>
    <n v="7561"/>
    <s v="Mack Lee"/>
    <d v="2022-07-09T00:00:00"/>
    <x v="7"/>
    <x v="6"/>
    <x v="0"/>
    <x v="36"/>
    <x v="47"/>
    <x v="0"/>
    <x v="5"/>
    <s v="Colorado Springs"/>
    <x v="4"/>
    <b v="0"/>
    <s v="Other"/>
    <s v="#Not Provided"/>
    <b v="0"/>
    <s v="#Not Provided"/>
    <s v="#Not Provided"/>
    <b v="1"/>
  </r>
  <r>
    <n v="7562"/>
    <s v="Raul Hardy"/>
    <d v="2022-07-09T00:00:00"/>
    <x v="7"/>
    <x v="6"/>
    <x v="0"/>
    <x v="0"/>
    <x v="53"/>
    <x v="0"/>
    <x v="5"/>
    <s v="New York"/>
    <x v="35"/>
    <b v="1"/>
    <s v="Attack"/>
    <s v="#Not Provided"/>
    <b v="0"/>
    <s v="#Not Provided"/>
    <s v="#Not Provided"/>
    <b v="1"/>
  </r>
  <r>
    <n v="7563"/>
    <s v="Malik Williams"/>
    <d v="2022-07-09T00:00:00"/>
    <x v="7"/>
    <x v="6"/>
    <x v="0"/>
    <x v="0"/>
    <x v="47"/>
    <x v="0"/>
    <x v="5"/>
    <s v="New York"/>
    <x v="35"/>
    <b v="0"/>
    <s v="Attack"/>
    <s v="Foot"/>
    <b v="0"/>
    <s v="#Not Provided"/>
    <s v="#Not Provided"/>
    <b v="1"/>
  </r>
  <r>
    <n v="7564"/>
    <s v="Dillon E. Walker"/>
    <d v="2022-07-09T00:00:00"/>
    <x v="7"/>
    <x v="6"/>
    <x v="0"/>
    <x v="0"/>
    <x v="10"/>
    <x v="0"/>
    <x v="5"/>
    <s v="Cave City"/>
    <x v="23"/>
    <b v="0"/>
    <s v="Attack"/>
    <s v="Foot"/>
    <b v="0"/>
    <s v="#Not Provided"/>
    <s v="#Not Provided"/>
    <b v="1"/>
  </r>
  <r>
    <n v="7565"/>
    <s v="Madeline Miller"/>
    <d v="2022-07-10T00:00:00"/>
    <x v="7"/>
    <x v="6"/>
    <x v="0"/>
    <x v="4"/>
    <x v="49"/>
    <x v="0"/>
    <x v="5"/>
    <s v="Flossmoor"/>
    <x v="15"/>
    <b v="0"/>
    <s v="Other"/>
    <s v="#Not Provided"/>
    <b v="1"/>
    <s v="#Not Provided"/>
    <s v="#Not Provided"/>
    <b v="1"/>
  </r>
  <r>
    <n v="7566"/>
    <s v="Thomas Cromwell"/>
    <d v="2022-07-11T00:00:00"/>
    <x v="7"/>
    <x v="6"/>
    <x v="0"/>
    <x v="4"/>
    <x v="25"/>
    <x v="0"/>
    <x v="5"/>
    <s v="Mason"/>
    <x v="10"/>
    <b v="0"/>
    <s v="Other"/>
    <s v="#Not Provided"/>
    <b v="0"/>
    <s v="#Not Provided"/>
    <s v="#Not Provided"/>
    <b v="1"/>
  </r>
  <r>
    <n v="7567"/>
    <s v="Mark Evers"/>
    <d v="2022-07-12T00:00:00"/>
    <x v="7"/>
    <x v="6"/>
    <x v="0"/>
    <x v="0"/>
    <x v="63"/>
    <x v="0"/>
    <x v="5"/>
    <s v="Lebanon"/>
    <x v="10"/>
    <b v="0"/>
    <s v="Attack"/>
    <s v="#Not Provided"/>
    <b v="0"/>
    <s v="#Not Provided"/>
    <s v="#Not Provided"/>
    <b v="1"/>
  </r>
  <r>
    <n v="7568"/>
    <s v="Andrew Tekle Sundberg"/>
    <d v="2022-07-13T00:00:00"/>
    <x v="7"/>
    <x v="6"/>
    <x v="0"/>
    <x v="13"/>
    <x v="45"/>
    <x v="0"/>
    <x v="5"/>
    <s v="Minneapolis"/>
    <x v="18"/>
    <b v="0"/>
    <s v="Undetermined"/>
    <s v="#Not Provided"/>
    <b v="0"/>
    <n v="-93.242999999999995"/>
    <n v="44.963999999999999"/>
    <b v="1"/>
  </r>
  <r>
    <n v="7569"/>
    <s v="Robert Fletemier-Brown"/>
    <d v="2022-07-13T00:00:00"/>
    <x v="7"/>
    <x v="6"/>
    <x v="0"/>
    <x v="0"/>
    <x v="43"/>
    <x v="0"/>
    <x v="5"/>
    <s v="Salem"/>
    <x v="1"/>
    <b v="0"/>
    <s v="Attack"/>
    <s v="#Not Provided"/>
    <b v="0"/>
    <s v="#Not Provided"/>
    <s v="#Not Provided"/>
    <b v="1"/>
  </r>
  <r>
    <n v="7570"/>
    <s v="Malachi Lavar Carroll"/>
    <d v="2022-07-13T00:00:00"/>
    <x v="7"/>
    <x v="6"/>
    <x v="0"/>
    <x v="4"/>
    <x v="45"/>
    <x v="0"/>
    <x v="5"/>
    <s v="Henrico County"/>
    <x v="20"/>
    <b v="1"/>
    <s v="Attack"/>
    <s v="#Not Provided"/>
    <b v="1"/>
    <s v="#Not Provided"/>
    <s v="#Not Provided"/>
    <b v="1"/>
  </r>
  <r>
    <n v="7571"/>
    <s v="#Not Included"/>
    <d v="2022-07-13T00:00:00"/>
    <x v="7"/>
    <x v="6"/>
    <x v="0"/>
    <x v="0"/>
    <x v="34"/>
    <x v="0"/>
    <x v="5"/>
    <s v="Harris County"/>
    <x v="9"/>
    <b v="0"/>
    <s v="Other"/>
    <s v="#Not Provided"/>
    <b v="0"/>
    <s v="#Not Provided"/>
    <s v="#Not Provided"/>
    <b v="1"/>
  </r>
  <r>
    <n v="7572"/>
    <s v="Romayne Manuel"/>
    <d v="2022-07-13T00:00:00"/>
    <x v="7"/>
    <x v="6"/>
    <x v="0"/>
    <x v="0"/>
    <x v="10"/>
    <x v="0"/>
    <x v="5"/>
    <s v="Grand Prairie"/>
    <x v="9"/>
    <b v="0"/>
    <s v="Other"/>
    <s v="Foot"/>
    <b v="0"/>
    <s v="#Not Provided"/>
    <s v="#Not Provided"/>
    <b v="1"/>
  </r>
  <r>
    <n v="7573"/>
    <s v="Curtis Dale Barnett"/>
    <d v="2022-07-13T00:00:00"/>
    <x v="7"/>
    <x v="6"/>
    <x v="0"/>
    <x v="21"/>
    <x v="47"/>
    <x v="0"/>
    <x v="5"/>
    <s v="Salinas"/>
    <x v="3"/>
    <b v="0"/>
    <s v="Other"/>
    <s v="#Not Provided"/>
    <b v="0"/>
    <n v="-121.65600000000001"/>
    <n v="36.704999999999998"/>
    <b v="1"/>
  </r>
  <r>
    <n v="7574"/>
    <s v="Timothy Ostrander"/>
    <d v="2022-07-13T00:00:00"/>
    <x v="7"/>
    <x v="6"/>
    <x v="0"/>
    <x v="0"/>
    <x v="10"/>
    <x v="0"/>
    <x v="5"/>
    <s v="Hancock County"/>
    <x v="15"/>
    <b v="0"/>
    <s v="Attack"/>
    <s v="Car"/>
    <b v="0"/>
    <n v="-91.024000000000001"/>
    <n v="40.459000000000003"/>
    <b v="1"/>
  </r>
  <r>
    <n v="7575"/>
    <s v="#Not Included"/>
    <d v="2022-07-13T00:00:00"/>
    <x v="7"/>
    <x v="6"/>
    <x v="0"/>
    <x v="0"/>
    <x v="47"/>
    <x v="0"/>
    <x v="5"/>
    <s v="Denver"/>
    <x v="4"/>
    <b v="0"/>
    <s v="Attack"/>
    <s v="Car"/>
    <b v="0"/>
    <n v="-104.964"/>
    <n v="39.784999999999997"/>
    <b v="1"/>
  </r>
  <r>
    <n v="7576"/>
    <s v="#Not Included"/>
    <d v="2022-07-14T00:00:00"/>
    <x v="7"/>
    <x v="6"/>
    <x v="0"/>
    <x v="4"/>
    <x v="47"/>
    <x v="0"/>
    <x v="5"/>
    <s v="Ontario"/>
    <x v="3"/>
    <b v="0"/>
    <s v="Other"/>
    <s v="Not fleeing"/>
    <b v="0"/>
    <n v="-117.557"/>
    <n v="34.069000000000003"/>
    <b v="1"/>
  </r>
  <r>
    <n v="7577"/>
    <s v="Matthew Hyde"/>
    <d v="2022-07-14T00:00:00"/>
    <x v="7"/>
    <x v="6"/>
    <x v="0"/>
    <x v="22"/>
    <x v="47"/>
    <x v="0"/>
    <x v="5"/>
    <s v="Hollywood"/>
    <x v="26"/>
    <b v="1"/>
    <s v="Attack"/>
    <s v="#Not Provided"/>
    <b v="0"/>
    <n v="-80.161000000000001"/>
    <n v="26.003"/>
    <b v="1"/>
  </r>
  <r>
    <n v="7578"/>
    <s v="Paul Chavez"/>
    <d v="2022-07-14T00:00:00"/>
    <x v="7"/>
    <x v="6"/>
    <x v="0"/>
    <x v="14"/>
    <x v="12"/>
    <x v="0"/>
    <x v="5"/>
    <s v="Modesto"/>
    <x v="3"/>
    <b v="0"/>
    <s v="Undetermined"/>
    <s v="#Not Provided"/>
    <b v="0"/>
    <n v="-120.95"/>
    <n v="37.664000000000001"/>
    <b v="1"/>
  </r>
  <r>
    <n v="7579"/>
    <s v="Maurice McCarthy Hughes"/>
    <d v="2022-07-14T00:00:00"/>
    <x v="7"/>
    <x v="6"/>
    <x v="0"/>
    <x v="26"/>
    <x v="34"/>
    <x v="0"/>
    <x v="5"/>
    <s v="Hattiesburg"/>
    <x v="38"/>
    <b v="1"/>
    <s v="Attack"/>
    <s v="#Not Provided"/>
    <b v="0"/>
    <n v="-89.275999999999996"/>
    <n v="31.274999999999999"/>
    <b v="1"/>
  </r>
  <r>
    <n v="7580"/>
    <s v="Trent William Millsap"/>
    <d v="2022-07-15T00:00:00"/>
    <x v="7"/>
    <x v="6"/>
    <x v="0"/>
    <x v="13"/>
    <x v="25"/>
    <x v="0"/>
    <x v="5"/>
    <s v="Anaheim"/>
    <x v="3"/>
    <b v="0"/>
    <s v="Undetermined"/>
    <s v="#Not Provided"/>
    <b v="0"/>
    <n v="-117.99"/>
    <n v="33.759"/>
    <b v="1"/>
  </r>
  <r>
    <n v="7581"/>
    <s v="Richard Guerra"/>
    <d v="2022-07-15T00:00:00"/>
    <x v="7"/>
    <x v="6"/>
    <x v="0"/>
    <x v="0"/>
    <x v="14"/>
    <x v="0"/>
    <x v="5"/>
    <s v="Vinton"/>
    <x v="9"/>
    <b v="0"/>
    <s v="Attack"/>
    <s v="Car"/>
    <b v="0"/>
    <n v="-106.57599999999999"/>
    <n v="31.957000000000001"/>
    <b v="1"/>
  </r>
  <r>
    <n v="7582"/>
    <s v="Stephen Bossom"/>
    <d v="2022-07-15T00:00:00"/>
    <x v="7"/>
    <x v="6"/>
    <x v="0"/>
    <x v="0"/>
    <x v="7"/>
    <x v="0"/>
    <x v="5"/>
    <s v="Newport"/>
    <x v="36"/>
    <b v="0"/>
    <s v="Other"/>
    <s v="#Not Provided"/>
    <b v="0"/>
    <n v="-69.233999999999995"/>
    <n v="44.826999999999998"/>
    <b v="1"/>
  </r>
  <r>
    <n v="7583"/>
    <s v="Chaz Gallegos"/>
    <d v="2022-07-15T00:00:00"/>
    <x v="7"/>
    <x v="6"/>
    <x v="0"/>
    <x v="4"/>
    <x v="19"/>
    <x v="0"/>
    <x v="5"/>
    <s v="Denver"/>
    <x v="4"/>
    <b v="0"/>
    <s v="Attack"/>
    <s v="Not fleeing"/>
    <b v="0"/>
    <n v="-104.98399999999999"/>
    <n v="39.789000000000001"/>
    <b v="1"/>
  </r>
  <r>
    <n v="7584"/>
    <s v="James Robert Frazier"/>
    <d v="2022-07-16T00:00:00"/>
    <x v="7"/>
    <x v="6"/>
    <x v="0"/>
    <x v="4"/>
    <x v="44"/>
    <x v="0"/>
    <x v="5"/>
    <s v="Georgetown"/>
    <x v="40"/>
    <b v="0"/>
    <s v="Other"/>
    <s v="#Not Provided"/>
    <b v="0"/>
    <n v="-79.292000000000002"/>
    <n v="33.378999999999998"/>
    <b v="1"/>
  </r>
  <r>
    <n v="7585"/>
    <s v="Robert Marquise Adams"/>
    <d v="2022-07-16T00:00:00"/>
    <x v="7"/>
    <x v="6"/>
    <x v="0"/>
    <x v="0"/>
    <x v="2"/>
    <x v="0"/>
    <x v="3"/>
    <s v="San Bernardino"/>
    <x v="3"/>
    <b v="0"/>
    <s v="Other"/>
    <s v="Foot"/>
    <b v="1"/>
    <s v="#Not Provided"/>
    <s v="#Not Provided"/>
    <b v="1"/>
  </r>
  <r>
    <n v="7586"/>
    <s v="John Todd Bigham"/>
    <d v="2022-07-17T00:00:00"/>
    <x v="7"/>
    <x v="6"/>
    <x v="0"/>
    <x v="0"/>
    <x v="0"/>
    <x v="0"/>
    <x v="5"/>
    <s v="Amarillo"/>
    <x v="9"/>
    <b v="0"/>
    <s v="Attack"/>
    <s v="#Not Provided"/>
    <b v="0"/>
    <n v="-101.861"/>
    <n v="35.180999999999997"/>
    <b v="1"/>
  </r>
  <r>
    <n v="7587"/>
    <s v="Tyson W. Cobb"/>
    <d v="2022-07-17T00:00:00"/>
    <x v="7"/>
    <x v="6"/>
    <x v="0"/>
    <x v="4"/>
    <x v="52"/>
    <x v="0"/>
    <x v="5"/>
    <s v="Chandler"/>
    <x v="6"/>
    <b v="0"/>
    <s v="Other"/>
    <s v="#Not Provided"/>
    <b v="1"/>
    <n v="-111.876"/>
    <n v="33.305999999999997"/>
    <b v="1"/>
  </r>
  <r>
    <n v="7588"/>
    <s v="Richard Jean Poulin"/>
    <d v="2022-07-17T00:00:00"/>
    <x v="7"/>
    <x v="6"/>
    <x v="0"/>
    <x v="13"/>
    <x v="48"/>
    <x v="0"/>
    <x v="5"/>
    <s v="Hillsboro"/>
    <x v="10"/>
    <b v="0"/>
    <s v="Undetermined"/>
    <s v="Car"/>
    <b v="1"/>
    <s v="#Not Provided"/>
    <s v="#Not Provided"/>
    <b v="1"/>
  </r>
  <r>
    <n v="7589"/>
    <s v="Matthew Begay"/>
    <d v="2022-07-19T00:00:00"/>
    <x v="7"/>
    <x v="6"/>
    <x v="0"/>
    <x v="4"/>
    <x v="6"/>
    <x v="0"/>
    <x v="5"/>
    <s v="Phoenix"/>
    <x v="6"/>
    <b v="1"/>
    <s v="Other"/>
    <s v="Not fleeing"/>
    <b v="0"/>
    <s v="#Not Provided"/>
    <s v="#Not Provided"/>
    <b v="1"/>
  </r>
  <r>
    <n v="7590"/>
    <s v="Fabien Perry"/>
    <d v="2022-07-19T00:00:00"/>
    <x v="7"/>
    <x v="6"/>
    <x v="0"/>
    <x v="0"/>
    <x v="25"/>
    <x v="0"/>
    <x v="5"/>
    <s v="Aurora"/>
    <x v="4"/>
    <b v="0"/>
    <s v="Other"/>
    <s v="Not fleeing"/>
    <b v="0"/>
    <s v="#Not Provided"/>
    <s v="#Not Provided"/>
    <b v="1"/>
  </r>
  <r>
    <n v="7591"/>
    <s v="Matthew Davis"/>
    <d v="2022-07-19T00:00:00"/>
    <x v="7"/>
    <x v="6"/>
    <x v="0"/>
    <x v="4"/>
    <x v="8"/>
    <x v="0"/>
    <x v="5"/>
    <s v="West Brattleboro"/>
    <x v="49"/>
    <b v="0"/>
    <s v="Other"/>
    <s v="#Not Provided"/>
    <b v="0"/>
    <s v="#Not Provided"/>
    <s v="#Not Provided"/>
    <b v="1"/>
  </r>
  <r>
    <n v="7592"/>
    <s v="Ryan McFarland-Bauer"/>
    <d v="2022-07-20T00:00:00"/>
    <x v="7"/>
    <x v="6"/>
    <x v="0"/>
    <x v="0"/>
    <x v="20"/>
    <x v="0"/>
    <x v="5"/>
    <s v="Fort Myers"/>
    <x v="26"/>
    <b v="0"/>
    <s v="Attack"/>
    <s v="#Not Provided"/>
    <b v="0"/>
    <s v="#Not Provided"/>
    <s v="#Not Provided"/>
    <b v="1"/>
  </r>
  <r>
    <n v="7593"/>
    <s v="Molka Horton"/>
    <d v="2022-07-20T00:00:00"/>
    <x v="7"/>
    <x v="6"/>
    <x v="0"/>
    <x v="0"/>
    <x v="4"/>
    <x v="1"/>
    <x v="5"/>
    <s v="Horn Lake"/>
    <x v="38"/>
    <b v="0"/>
    <s v="Attack"/>
    <s v="Car"/>
    <b v="0"/>
    <s v="#Not Provided"/>
    <s v="#Not Provided"/>
    <b v="1"/>
  </r>
  <r>
    <n v="7594"/>
    <s v="Jason Lipscomb"/>
    <d v="2022-07-20T00:00:00"/>
    <x v="7"/>
    <x v="6"/>
    <x v="0"/>
    <x v="7"/>
    <x v="27"/>
    <x v="0"/>
    <x v="5"/>
    <s v="Gastonia"/>
    <x v="33"/>
    <b v="0"/>
    <s v="Attack"/>
    <s v="#Not Provided"/>
    <b v="0"/>
    <s v="#Not Provided"/>
    <s v="#Not Provided"/>
    <b v="1"/>
  </r>
  <r>
    <n v="7595"/>
    <s v="Hamed Ghorouni"/>
    <d v="2022-07-20T00:00:00"/>
    <x v="7"/>
    <x v="6"/>
    <x v="0"/>
    <x v="4"/>
    <x v="7"/>
    <x v="0"/>
    <x v="5"/>
    <s v="Gaitherburg"/>
    <x v="28"/>
    <b v="0"/>
    <s v="Other"/>
    <s v="Not fleeing"/>
    <b v="0"/>
    <s v="#Not Provided"/>
    <s v="#Not Provided"/>
    <b v="1"/>
  </r>
  <r>
    <n v="7596"/>
    <s v="Wendel Tagle"/>
    <d v="2022-07-21T00:00:00"/>
    <x v="7"/>
    <x v="6"/>
    <x v="0"/>
    <x v="0"/>
    <x v="21"/>
    <x v="0"/>
    <x v="5"/>
    <s v="Albuquerque"/>
    <x v="17"/>
    <b v="1"/>
    <s v="Attack"/>
    <s v="#Not Provided"/>
    <b v="0"/>
    <s v="#Not Provided"/>
    <s v="#Not Provided"/>
    <b v="1"/>
  </r>
  <r>
    <n v="7597"/>
    <s v="Leonard Hollingsworth"/>
    <d v="2022-07-22T00:00:00"/>
    <x v="7"/>
    <x v="6"/>
    <x v="0"/>
    <x v="0"/>
    <x v="51"/>
    <x v="0"/>
    <x v="5"/>
    <s v="Loganville"/>
    <x v="31"/>
    <b v="0"/>
    <s v="Attack"/>
    <s v="#Not Provided"/>
    <b v="0"/>
    <s v="#Not Provided"/>
    <s v="#Not Provided"/>
    <b v="1"/>
  </r>
  <r>
    <n v="7598"/>
    <s v="#Not Included"/>
    <d v="2022-07-22T00:00:00"/>
    <x v="7"/>
    <x v="6"/>
    <x v="0"/>
    <x v="13"/>
    <x v="47"/>
    <x v="0"/>
    <x v="5"/>
    <s v="Moreno Valley"/>
    <x v="3"/>
    <b v="0"/>
    <s v="Other"/>
    <s v="#Not Provided"/>
    <b v="0"/>
    <s v="#Not Provided"/>
    <s v="#Not Provided"/>
    <b v="1"/>
  </r>
  <r>
    <n v="7599"/>
    <s v="Ronnie Dewayne James"/>
    <d v="2022-07-22T00:00:00"/>
    <x v="7"/>
    <x v="6"/>
    <x v="0"/>
    <x v="36"/>
    <x v="63"/>
    <x v="0"/>
    <x v="5"/>
    <s v="Darlington County"/>
    <x v="40"/>
    <b v="0"/>
    <s v="Other"/>
    <s v="#Not Provided"/>
    <b v="0"/>
    <s v="#Not Provided"/>
    <s v="#Not Provided"/>
    <b v="1"/>
  </r>
  <r>
    <n v="7600"/>
    <s v="Christopher W. Hansen"/>
    <d v="2022-07-22T00:00:00"/>
    <x v="7"/>
    <x v="6"/>
    <x v="0"/>
    <x v="4"/>
    <x v="13"/>
    <x v="0"/>
    <x v="1"/>
    <s v="Bolingbrook"/>
    <x v="15"/>
    <b v="1"/>
    <s v="Other"/>
    <s v="Not fleeing"/>
    <b v="0"/>
    <s v="#Not Provided"/>
    <s v="#Not Provided"/>
    <b v="1"/>
  </r>
  <r>
    <n v="7601"/>
    <s v="#Not Included"/>
    <d v="2022-07-22T00:00:00"/>
    <x v="7"/>
    <x v="6"/>
    <x v="0"/>
    <x v="0"/>
    <x v="47"/>
    <x v="0"/>
    <x v="5"/>
    <s v="Los Angeles"/>
    <x v="3"/>
    <b v="0"/>
    <s v="Other"/>
    <s v="Foot"/>
    <b v="0"/>
    <s v="#Not Provided"/>
    <s v="#Not Provided"/>
    <b v="1"/>
  </r>
  <r>
    <n v="7602"/>
    <s v="Marvin Burke"/>
    <d v="2022-07-23T00:00:00"/>
    <x v="7"/>
    <x v="6"/>
    <x v="0"/>
    <x v="0"/>
    <x v="30"/>
    <x v="0"/>
    <x v="5"/>
    <s v="Douglas County"/>
    <x v="19"/>
    <b v="0"/>
    <s v="Attack"/>
    <s v="Foot"/>
    <b v="0"/>
    <s v="#Not Provided"/>
    <s v="#Not Provided"/>
    <b v="1"/>
  </r>
  <r>
    <n v="7603"/>
    <s v="Leonard Brewington"/>
    <d v="2022-07-23T00:00:00"/>
    <x v="7"/>
    <x v="6"/>
    <x v="0"/>
    <x v="0"/>
    <x v="8"/>
    <x v="0"/>
    <x v="5"/>
    <s v="Madisonville"/>
    <x v="10"/>
    <b v="0"/>
    <s v="Attack"/>
    <s v="#Not Provided"/>
    <b v="1"/>
    <s v="#Not Provided"/>
    <s v="#Not Provided"/>
    <b v="1"/>
  </r>
  <r>
    <n v="7604"/>
    <s v="#Not Included"/>
    <d v="2022-07-23T00:00:00"/>
    <x v="7"/>
    <x v="6"/>
    <x v="0"/>
    <x v="0"/>
    <x v="47"/>
    <x v="0"/>
    <x v="5"/>
    <s v="Houston"/>
    <x v="9"/>
    <b v="0"/>
    <s v="Attack"/>
    <s v="Other"/>
    <b v="0"/>
    <s v="#Not Provided"/>
    <s v="#Not Provided"/>
    <b v="1"/>
  </r>
  <r>
    <n v="7605"/>
    <s v="#Not Included"/>
    <d v="2022-07-23T00:00:00"/>
    <x v="7"/>
    <x v="6"/>
    <x v="0"/>
    <x v="0"/>
    <x v="47"/>
    <x v="0"/>
    <x v="5"/>
    <s v="North Lauderdale"/>
    <x v="26"/>
    <b v="0"/>
    <s v="Attack"/>
    <s v="#Not Provided"/>
    <b v="0"/>
    <s v="#Not Provided"/>
    <s v="#Not Provided"/>
    <b v="1"/>
  </r>
  <r>
    <n v="7606"/>
    <s v="Juan Mario Gonzalez"/>
    <d v="2022-07-23T00:00:00"/>
    <x v="7"/>
    <x v="6"/>
    <x v="0"/>
    <x v="0"/>
    <x v="19"/>
    <x v="0"/>
    <x v="5"/>
    <s v="Dallas"/>
    <x v="9"/>
    <b v="0"/>
    <s v="Attack"/>
    <s v="Car"/>
    <b v="0"/>
    <s v="#Not Provided"/>
    <s v="#Not Provided"/>
    <b v="1"/>
  </r>
  <r>
    <n v="7607"/>
    <s v="Cody Bennett"/>
    <d v="2022-07-24T00:00:00"/>
    <x v="7"/>
    <x v="6"/>
    <x v="0"/>
    <x v="0"/>
    <x v="20"/>
    <x v="0"/>
    <x v="5"/>
    <s v="Monongahela"/>
    <x v="8"/>
    <b v="0"/>
    <s v="Attack"/>
    <s v="#Not Provided"/>
    <b v="0"/>
    <s v="#Not Provided"/>
    <s v="#Not Provided"/>
    <b v="1"/>
  </r>
  <r>
    <n v="7608"/>
    <s v="William Whitfield"/>
    <d v="2022-07-24T00:00:00"/>
    <x v="7"/>
    <x v="6"/>
    <x v="0"/>
    <x v="13"/>
    <x v="15"/>
    <x v="0"/>
    <x v="5"/>
    <s v="Benton"/>
    <x v="14"/>
    <b v="0"/>
    <s v="Undetermined"/>
    <s v="Car"/>
    <b v="0"/>
    <n v="-92.566000000000003"/>
    <n v="34.542000000000002"/>
    <b v="1"/>
  </r>
  <r>
    <n v="7609"/>
    <s v="Johnathan A. Worth"/>
    <d v="2022-07-24T00:00:00"/>
    <x v="7"/>
    <x v="6"/>
    <x v="0"/>
    <x v="0"/>
    <x v="29"/>
    <x v="0"/>
    <x v="5"/>
    <s v="Portland"/>
    <x v="1"/>
    <b v="0"/>
    <s v="Attack"/>
    <s v="#Not Provided"/>
    <b v="0"/>
    <s v="#Not Provided"/>
    <s v="#Not Provided"/>
    <b v="1"/>
  </r>
  <r>
    <n v="7610"/>
    <s v="Jonathan Huertas Reyes"/>
    <d v="2022-07-24T00:00:00"/>
    <x v="7"/>
    <x v="6"/>
    <x v="0"/>
    <x v="0"/>
    <x v="3"/>
    <x v="0"/>
    <x v="5"/>
    <s v="Tampa"/>
    <x v="26"/>
    <b v="0"/>
    <s v="Attack"/>
    <s v="Foot"/>
    <b v="1"/>
    <s v="#Not Provided"/>
    <s v="#Not Provided"/>
    <b v="1"/>
  </r>
  <r>
    <n v="7611"/>
    <s v="Matthew Neal Mitchell"/>
    <d v="2022-07-24T00:00:00"/>
    <x v="7"/>
    <x v="6"/>
    <x v="0"/>
    <x v="13"/>
    <x v="6"/>
    <x v="0"/>
    <x v="5"/>
    <s v="Englewood"/>
    <x v="4"/>
    <b v="0"/>
    <s v="Undetermined"/>
    <s v="#Not Provided"/>
    <b v="0"/>
    <s v="#Not Provided"/>
    <s v="#Not Provided"/>
    <b v="1"/>
  </r>
  <r>
    <n v="7612"/>
    <s v="Daniel R. Strange"/>
    <d v="2022-07-25T00:00:00"/>
    <x v="7"/>
    <x v="6"/>
    <x v="0"/>
    <x v="13"/>
    <x v="39"/>
    <x v="0"/>
    <x v="5"/>
    <s v="Waterloo"/>
    <x v="40"/>
    <b v="0"/>
    <s v="Undetermined"/>
    <s v="#Not Provided"/>
    <b v="0"/>
    <s v="#Not Provided"/>
    <s v="#Not Provided"/>
    <b v="1"/>
  </r>
  <r>
    <n v="7613"/>
    <s v="Tyrone Jones"/>
    <d v="2022-07-25T00:00:00"/>
    <x v="7"/>
    <x v="6"/>
    <x v="0"/>
    <x v="0"/>
    <x v="14"/>
    <x v="0"/>
    <x v="5"/>
    <s v="Jackson"/>
    <x v="38"/>
    <b v="0"/>
    <s v="Other"/>
    <s v="#Not Provided"/>
    <b v="0"/>
    <s v="#Not Provided"/>
    <s v="#Not Provided"/>
    <b v="1"/>
  </r>
  <r>
    <n v="7614"/>
    <s v="Jeremiah C. Jones"/>
    <d v="2022-07-25T00:00:00"/>
    <x v="7"/>
    <x v="6"/>
    <x v="0"/>
    <x v="0"/>
    <x v="38"/>
    <x v="0"/>
    <x v="5"/>
    <s v="Fulton County"/>
    <x v="15"/>
    <b v="0"/>
    <s v="Attack"/>
    <s v="#Not Provided"/>
    <b v="0"/>
    <s v="#Not Provided"/>
    <s v="#Not Provided"/>
    <b v="1"/>
  </r>
  <r>
    <n v="7615"/>
    <s v="Sean Christopher McCormick"/>
    <d v="2022-07-25T00:00:00"/>
    <x v="7"/>
    <x v="6"/>
    <x v="0"/>
    <x v="0"/>
    <x v="49"/>
    <x v="0"/>
    <x v="5"/>
    <s v="Strasburg"/>
    <x v="20"/>
    <b v="0"/>
    <s v="Other"/>
    <s v="#Not Provided"/>
    <b v="0"/>
    <s v="#Not Provided"/>
    <s v="#Not Provided"/>
    <b v="1"/>
  </r>
  <r>
    <n v="7616"/>
    <s v="#Not Included"/>
    <d v="2022-07-26T00:00:00"/>
    <x v="7"/>
    <x v="6"/>
    <x v="0"/>
    <x v="0"/>
    <x v="47"/>
    <x v="0"/>
    <x v="5"/>
    <s v="Rapid City"/>
    <x v="48"/>
    <b v="0"/>
    <s v="Attack"/>
    <s v="#Not Provided"/>
    <b v="0"/>
    <s v="#Not Provided"/>
    <s v="#Not Provided"/>
    <b v="1"/>
  </r>
  <r>
    <n v="7617"/>
    <s v="#Not Included"/>
    <d v="2022-07-27T00:00:00"/>
    <x v="7"/>
    <x v="6"/>
    <x v="0"/>
    <x v="2"/>
    <x v="47"/>
    <x v="0"/>
    <x v="5"/>
    <s v="Los Angeles"/>
    <x v="3"/>
    <b v="0"/>
    <s v="Attack"/>
    <s v="#Not Provided"/>
    <b v="0"/>
    <s v="#Not Provided"/>
    <s v="#Not Provided"/>
    <b v="1"/>
  </r>
  <r>
    <n v="7618"/>
    <s v="#Not Included"/>
    <d v="2022-07-27T00:00:00"/>
    <x v="7"/>
    <x v="6"/>
    <x v="0"/>
    <x v="0"/>
    <x v="47"/>
    <x v="0"/>
    <x v="5"/>
    <s v="Portland"/>
    <x v="1"/>
    <b v="0"/>
    <s v="Other"/>
    <s v="Not fleeing"/>
    <b v="0"/>
    <n v="-122.53400000000001"/>
    <n v="45.521999999999998"/>
    <b v="1"/>
  </r>
  <r>
    <n v="7619"/>
    <s v="Kyle Dail"/>
    <d v="2022-07-27T00:00:00"/>
    <x v="7"/>
    <x v="6"/>
    <x v="0"/>
    <x v="1"/>
    <x v="12"/>
    <x v="0"/>
    <x v="5"/>
    <s v="Dallas"/>
    <x v="9"/>
    <b v="0"/>
    <s v="Undetermined"/>
    <s v="Car"/>
    <b v="1"/>
    <n v="-96.683000000000007"/>
    <n v="32.872"/>
    <b v="1"/>
  </r>
  <r>
    <n v="7620"/>
    <s v="David Pelaez Chavez"/>
    <d v="2022-07-29T00:00:00"/>
    <x v="7"/>
    <x v="6"/>
    <x v="0"/>
    <x v="102"/>
    <x v="16"/>
    <x v="0"/>
    <x v="5"/>
    <s v="Sonoma County"/>
    <x v="3"/>
    <b v="0"/>
    <s v="Other"/>
    <s v="Other"/>
    <b v="0"/>
    <n v="-122.90300000000001"/>
    <n v="38.707000000000001"/>
    <b v="1"/>
  </r>
  <r>
    <n v="7621"/>
    <s v="Dantre Kittrell"/>
    <d v="2022-07-29T00:00:00"/>
    <x v="7"/>
    <x v="6"/>
    <x v="0"/>
    <x v="0"/>
    <x v="47"/>
    <x v="0"/>
    <x v="5"/>
    <s v="South Bend"/>
    <x v="22"/>
    <b v="1"/>
    <s v="Attack"/>
    <s v="#Not Provided"/>
    <b v="1"/>
    <s v="#Not Provided"/>
    <s v="#Not Provided"/>
    <b v="1"/>
  </r>
  <r>
    <n v="7622"/>
    <s v="Joshua Hippler"/>
    <d v="2022-07-30T00:00:00"/>
    <x v="7"/>
    <x v="6"/>
    <x v="0"/>
    <x v="43"/>
    <x v="25"/>
    <x v="0"/>
    <x v="1"/>
    <s v="Rochester"/>
    <x v="18"/>
    <b v="0"/>
    <s v="Other"/>
    <s v="Not fleeing"/>
    <b v="1"/>
    <s v="#Not Provided"/>
    <s v="#Not Provided"/>
    <b v="1"/>
  </r>
  <r>
    <n v="7623"/>
    <s v="Bobby Brown"/>
    <d v="2022-07-30T00:00:00"/>
    <x v="7"/>
    <x v="6"/>
    <x v="0"/>
    <x v="4"/>
    <x v="11"/>
    <x v="0"/>
    <x v="5"/>
    <s v="Jacksonville"/>
    <x v="26"/>
    <b v="0"/>
    <s v="Other"/>
    <s v="#Not Provided"/>
    <b v="0"/>
    <s v="#Not Provided"/>
    <s v="#Not Provided"/>
    <b v="1"/>
  </r>
  <r>
    <n v="7624"/>
    <s v="Kevin Hartgraves-Shird"/>
    <d v="2022-07-30T00:00:00"/>
    <x v="7"/>
    <x v="6"/>
    <x v="0"/>
    <x v="0"/>
    <x v="10"/>
    <x v="0"/>
    <x v="5"/>
    <s v="Washington"/>
    <x v="42"/>
    <b v="0"/>
    <s v="Other"/>
    <s v="Other"/>
    <b v="1"/>
    <s v="#Not Provided"/>
    <s v="#Not Provided"/>
    <b v="1"/>
  </r>
  <r>
    <n v="7625"/>
    <s v="Charles White"/>
    <d v="2022-07-30T00:00:00"/>
    <x v="7"/>
    <x v="6"/>
    <x v="0"/>
    <x v="4"/>
    <x v="26"/>
    <x v="0"/>
    <x v="5"/>
    <s v="Lorain"/>
    <x v="10"/>
    <b v="0"/>
    <s v="Attack"/>
    <s v="Foot"/>
    <b v="1"/>
    <s v="#Not Provided"/>
    <s v="#Not Provided"/>
    <b v="1"/>
  </r>
  <r>
    <n v="7626"/>
    <s v="Adam Youines"/>
    <d v="2022-07-30T00:00:00"/>
    <x v="7"/>
    <x v="6"/>
    <x v="0"/>
    <x v="13"/>
    <x v="7"/>
    <x v="0"/>
    <x v="5"/>
    <s v="Pasadena"/>
    <x v="3"/>
    <b v="0"/>
    <s v="Other"/>
    <s v="Car"/>
    <b v="0"/>
    <s v="#Not Provided"/>
    <s v="#Not Provided"/>
    <b v="1"/>
  </r>
  <r>
    <n v="7627"/>
    <s v="#Not Included"/>
    <d v="2022-07-30T00:00:00"/>
    <x v="7"/>
    <x v="6"/>
    <x v="0"/>
    <x v="0"/>
    <x v="47"/>
    <x v="0"/>
    <x v="5"/>
    <s v="Crook County"/>
    <x v="45"/>
    <b v="0"/>
    <s v="Attack"/>
    <s v="#Not Provided"/>
    <b v="0"/>
    <s v="#Not Provided"/>
    <s v="#Not Provided"/>
    <b v="1"/>
  </r>
  <r>
    <n v="7628"/>
    <s v="#Not Included"/>
    <d v="2022-07-30T00:00:00"/>
    <x v="7"/>
    <x v="6"/>
    <x v="0"/>
    <x v="7"/>
    <x v="47"/>
    <x v="0"/>
    <x v="5"/>
    <s v="Port Richey"/>
    <x v="26"/>
    <b v="0"/>
    <s v="Attack"/>
    <s v="Other"/>
    <b v="0"/>
    <s v="#Not Provided"/>
    <s v="#Not Provided"/>
    <b v="1"/>
  </r>
  <r>
    <n v="7629"/>
    <s v="Mark Allen"/>
    <d v="2022-07-30T00:00:00"/>
    <x v="7"/>
    <x v="6"/>
    <x v="0"/>
    <x v="0"/>
    <x v="28"/>
    <x v="0"/>
    <x v="5"/>
    <s v="Canton"/>
    <x v="31"/>
    <b v="0"/>
    <s v="Other"/>
    <s v="#Not Provided"/>
    <b v="0"/>
    <s v="#Not Provided"/>
    <s v="#Not Provided"/>
    <b v="1"/>
  </r>
  <r>
    <n v="7630"/>
    <s v="Darrin Baker"/>
    <d v="2022-07-31T00:00:00"/>
    <x v="7"/>
    <x v="6"/>
    <x v="0"/>
    <x v="0"/>
    <x v="32"/>
    <x v="0"/>
    <x v="5"/>
    <s v="Greenfield"/>
    <x v="22"/>
    <b v="0"/>
    <s v="Attack"/>
    <s v="#Not Provided"/>
    <b v="0"/>
    <s v="#Not Provided"/>
    <s v="#Not Provided"/>
    <b v="1"/>
  </r>
  <r>
    <n v="7631"/>
    <s v="Joseph Torres"/>
    <d v="2022-07-31T00:00:00"/>
    <x v="7"/>
    <x v="6"/>
    <x v="0"/>
    <x v="0"/>
    <x v="7"/>
    <x v="0"/>
    <x v="5"/>
    <s v="Aransas Pass"/>
    <x v="9"/>
    <b v="0"/>
    <s v="Attack"/>
    <s v="Car"/>
    <b v="0"/>
    <s v="#Not Provided"/>
    <s v="#Not Provided"/>
    <b v="1"/>
  </r>
  <r>
    <n v="7632"/>
    <s v="Darin Gray"/>
    <d v="2022-08-01T00:00:00"/>
    <x v="7"/>
    <x v="7"/>
    <x v="0"/>
    <x v="0"/>
    <x v="32"/>
    <x v="0"/>
    <x v="5"/>
    <s v="Elmore County"/>
    <x v="37"/>
    <b v="0"/>
    <s v="Attack"/>
    <s v="Not fleeing"/>
    <b v="0"/>
    <s v="#Not Provided"/>
    <s v="#Not Provided"/>
    <b v="1"/>
  </r>
  <r>
    <n v="7633"/>
    <s v="Walter Lee Osborne"/>
    <d v="2022-08-01T00:00:00"/>
    <x v="7"/>
    <x v="7"/>
    <x v="0"/>
    <x v="0"/>
    <x v="35"/>
    <x v="0"/>
    <x v="5"/>
    <s v="Gordon County"/>
    <x v="31"/>
    <b v="0"/>
    <s v="Other"/>
    <s v="#Not Provided"/>
    <b v="0"/>
    <s v="#Not Provided"/>
    <s v="#Not Provided"/>
    <b v="1"/>
  </r>
  <r>
    <n v="7634"/>
    <s v="Andrew Martinez"/>
    <d v="2022-08-01T00:00:00"/>
    <x v="7"/>
    <x v="7"/>
    <x v="0"/>
    <x v="0"/>
    <x v="7"/>
    <x v="0"/>
    <x v="5"/>
    <s v="Mapleton"/>
    <x v="46"/>
    <b v="1"/>
    <s v="Other"/>
    <s v="#Not Provided"/>
    <b v="0"/>
    <s v="#Not Provided"/>
    <s v="#Not Provided"/>
    <b v="1"/>
  </r>
  <r>
    <n v="7635"/>
    <s v="Norma Jeanne Hartman"/>
    <d v="2022-08-01T00:00:00"/>
    <x v="7"/>
    <x v="7"/>
    <x v="0"/>
    <x v="0"/>
    <x v="40"/>
    <x v="1"/>
    <x v="5"/>
    <s v="Barbourville"/>
    <x v="23"/>
    <b v="0"/>
    <s v="Other"/>
    <s v="#Not Provided"/>
    <b v="0"/>
    <n v="-83.888999999999996"/>
    <n v="36.866"/>
    <b v="1"/>
  </r>
  <r>
    <n v="7636"/>
    <s v="Travis Caleb Woody"/>
    <d v="2022-08-01T00:00:00"/>
    <x v="7"/>
    <x v="7"/>
    <x v="0"/>
    <x v="0"/>
    <x v="22"/>
    <x v="0"/>
    <x v="5"/>
    <s v="Green Mountain"/>
    <x v="33"/>
    <b v="0"/>
    <s v="Attack"/>
    <s v="#Not Provided"/>
    <b v="0"/>
    <n v="-82.289000000000001"/>
    <n v="35.993000000000002"/>
    <b v="1"/>
  </r>
  <r>
    <n v="7637"/>
    <s v="#Not Included"/>
    <d v="2022-08-02T00:00:00"/>
    <x v="7"/>
    <x v="7"/>
    <x v="0"/>
    <x v="13"/>
    <x v="16"/>
    <x v="0"/>
    <x v="5"/>
    <s v="Las Cruces"/>
    <x v="17"/>
    <b v="0"/>
    <s v="Attack"/>
    <s v="#Not Provided"/>
    <b v="1"/>
    <s v="#Not Provided"/>
    <s v="#Not Provided"/>
    <b v="1"/>
  </r>
  <r>
    <n v="7638"/>
    <s v="Thang Duc Doan"/>
    <d v="2022-08-02T00:00:00"/>
    <x v="7"/>
    <x v="7"/>
    <x v="0"/>
    <x v="4"/>
    <x v="39"/>
    <x v="0"/>
    <x v="5"/>
    <s v="Buford"/>
    <x v="31"/>
    <b v="0"/>
    <s v="Other"/>
    <s v="Not fleeing"/>
    <b v="0"/>
    <s v="#Not Provided"/>
    <s v="#Not Provided"/>
    <b v="1"/>
  </r>
  <r>
    <n v="7639"/>
    <s v="Dominic A. Shears"/>
    <d v="2022-08-03T00:00:00"/>
    <x v="7"/>
    <x v="7"/>
    <x v="0"/>
    <x v="0"/>
    <x v="4"/>
    <x v="0"/>
    <x v="5"/>
    <s v="Spokane"/>
    <x v="0"/>
    <b v="0"/>
    <s v="Attack"/>
    <s v="Car"/>
    <b v="1"/>
    <s v="#Not Provided"/>
    <s v="#Not Provided"/>
    <b v="1"/>
  </r>
  <r>
    <n v="7640"/>
    <s v="Raymond Derek Gladman"/>
    <d v="2022-08-03T00:00:00"/>
    <x v="7"/>
    <x v="7"/>
    <x v="0"/>
    <x v="36"/>
    <x v="55"/>
    <x v="0"/>
    <x v="5"/>
    <s v="St. George"/>
    <x v="13"/>
    <b v="0"/>
    <s v="Other"/>
    <s v="#Not Provided"/>
    <b v="0"/>
    <n v="-113.56699999999999"/>
    <n v="37.094999999999999"/>
    <b v="1"/>
  </r>
  <r>
    <n v="7641"/>
    <s v="Matthew Wayne Vaughan"/>
    <d v="2022-08-04T00:00:00"/>
    <x v="7"/>
    <x v="7"/>
    <x v="0"/>
    <x v="4"/>
    <x v="20"/>
    <x v="0"/>
    <x v="5"/>
    <s v="Klamath Falls"/>
    <x v="1"/>
    <b v="0"/>
    <s v="Other"/>
    <s v="Not fleeing"/>
    <b v="0"/>
    <n v="-121.776"/>
    <n v="42.226999999999997"/>
    <b v="1"/>
  </r>
  <r>
    <n v="7642"/>
    <s v="#Not Included"/>
    <d v="2022-08-05T00:00:00"/>
    <x v="7"/>
    <x v="7"/>
    <x v="0"/>
    <x v="13"/>
    <x v="47"/>
    <x v="0"/>
    <x v="5"/>
    <s v="Northglenn"/>
    <x v="4"/>
    <b v="0"/>
    <s v="Undetermined"/>
    <s v="#Not Provided"/>
    <b v="0"/>
    <n v="-104.983"/>
    <n v="39.905000000000001"/>
    <b v="1"/>
  </r>
  <r>
    <n v="7643"/>
    <s v="Alexander Dekontee Weah"/>
    <d v="2022-08-05T00:00:00"/>
    <x v="7"/>
    <x v="7"/>
    <x v="0"/>
    <x v="0"/>
    <x v="47"/>
    <x v="0"/>
    <x v="5"/>
    <s v="Clemmons"/>
    <x v="33"/>
    <b v="0"/>
    <s v="Attack"/>
    <s v="#Not Provided"/>
    <b v="0"/>
    <n v="-80.388000000000005"/>
    <n v="36.049999999999997"/>
    <b v="1"/>
  </r>
  <r>
    <n v="7644"/>
    <s v="Ezequiel Ayala"/>
    <d v="2022-08-06T00:00:00"/>
    <x v="7"/>
    <x v="7"/>
    <x v="0"/>
    <x v="0"/>
    <x v="35"/>
    <x v="0"/>
    <x v="5"/>
    <s v="Yakima County"/>
    <x v="0"/>
    <b v="0"/>
    <s v="Attack"/>
    <s v="Other"/>
    <b v="0"/>
    <n v="-120.262"/>
    <n v="46.447000000000003"/>
    <b v="1"/>
  </r>
  <r>
    <n v="7645"/>
    <s v="Marty Hutto"/>
    <d v="2022-08-06T00:00:00"/>
    <x v="7"/>
    <x v="7"/>
    <x v="0"/>
    <x v="103"/>
    <x v="44"/>
    <x v="0"/>
    <x v="5"/>
    <s v="Lawrence County"/>
    <x v="37"/>
    <b v="0"/>
    <s v="Attack"/>
    <s v="Car"/>
    <b v="0"/>
    <n v="-87.183000000000007"/>
    <n v="34.613999999999997"/>
    <b v="1"/>
  </r>
  <r>
    <n v="7646"/>
    <s v="Bryan Richardson"/>
    <d v="2022-08-06T00:00:00"/>
    <x v="7"/>
    <x v="7"/>
    <x v="0"/>
    <x v="0"/>
    <x v="14"/>
    <x v="0"/>
    <x v="5"/>
    <s v="Orlando"/>
    <x v="26"/>
    <b v="0"/>
    <s v="Other"/>
    <s v="#Not Provided"/>
    <b v="1"/>
    <n v="-81.402000000000001"/>
    <n v="28.452000000000002"/>
    <b v="1"/>
  </r>
  <r>
    <n v="7647"/>
    <s v="Douglas Stanton"/>
    <d v="2022-08-06T00:00:00"/>
    <x v="7"/>
    <x v="7"/>
    <x v="0"/>
    <x v="0"/>
    <x v="37"/>
    <x v="0"/>
    <x v="5"/>
    <s v="Rouseville"/>
    <x v="8"/>
    <b v="1"/>
    <s v="Attack"/>
    <s v="Not fleeing"/>
    <b v="0"/>
    <n v="-79.691999999999993"/>
    <n v="41.473999999999997"/>
    <b v="1"/>
  </r>
  <r>
    <n v="7648"/>
    <s v="Zachary James Garrard"/>
    <d v="2022-08-07T00:00:00"/>
    <x v="7"/>
    <x v="7"/>
    <x v="0"/>
    <x v="7"/>
    <x v="10"/>
    <x v="0"/>
    <x v="5"/>
    <s v="Kansas City"/>
    <x v="19"/>
    <b v="0"/>
    <s v="Attack"/>
    <s v="#Not Provided"/>
    <b v="1"/>
    <n v="-94.555000000000007"/>
    <n v="39.036999999999999"/>
    <b v="1"/>
  </r>
  <r>
    <n v="7649"/>
    <s v="Jordyn John Hansen"/>
    <d v="2022-08-07T00:00:00"/>
    <x v="7"/>
    <x v="7"/>
    <x v="0"/>
    <x v="4"/>
    <x v="27"/>
    <x v="0"/>
    <x v="5"/>
    <s v="Otsego"/>
    <x v="18"/>
    <b v="1"/>
    <s v="Other"/>
    <s v="Foot"/>
    <b v="0"/>
    <n v="-93.590999999999994"/>
    <n v="45.274000000000001"/>
    <b v="1"/>
  </r>
  <r>
    <n v="7650"/>
    <s v="Javier Alanis"/>
    <d v="2022-08-08T00:00:00"/>
    <x v="7"/>
    <x v="7"/>
    <x v="0"/>
    <x v="0"/>
    <x v="47"/>
    <x v="0"/>
    <x v="5"/>
    <s v="Harris County"/>
    <x v="9"/>
    <b v="0"/>
    <s v="Attack"/>
    <s v="Other"/>
    <b v="0"/>
    <n v="-95.31"/>
    <n v="29.774999999999999"/>
    <b v="1"/>
  </r>
  <r>
    <n v="7651"/>
    <s v="William Chad Newman"/>
    <d v="2022-08-08T00:00:00"/>
    <x v="7"/>
    <x v="7"/>
    <x v="0"/>
    <x v="0"/>
    <x v="36"/>
    <x v="0"/>
    <x v="5"/>
    <s v="Lawrence County"/>
    <x v="14"/>
    <b v="0"/>
    <s v="Attack"/>
    <s v="Not fleeing"/>
    <b v="0"/>
    <n v="-91.072999999999993"/>
    <n v="36.084000000000003"/>
    <b v="1"/>
  </r>
  <r>
    <n v="7652"/>
    <s v="#Not Included"/>
    <d v="2022-08-09T00:00:00"/>
    <x v="7"/>
    <x v="7"/>
    <x v="0"/>
    <x v="0"/>
    <x v="47"/>
    <x v="2"/>
    <x v="5"/>
    <s v="Sioux Falls"/>
    <x v="48"/>
    <b v="0"/>
    <s v="Attack"/>
    <s v="#Not Provided"/>
    <b v="0"/>
    <n v="-96.76"/>
    <n v="43.543999999999997"/>
    <b v="1"/>
  </r>
  <r>
    <n v="7653"/>
    <s v="Lane Morgan Caviness"/>
    <d v="2022-08-10T00:00:00"/>
    <x v="7"/>
    <x v="7"/>
    <x v="0"/>
    <x v="0"/>
    <x v="26"/>
    <x v="0"/>
    <x v="5"/>
    <s v="Key Largo"/>
    <x v="26"/>
    <b v="1"/>
    <s v="Attack"/>
    <s v="#Not Provided"/>
    <b v="0"/>
    <s v="#Not Provided"/>
    <s v="#Not Provided"/>
    <b v="1"/>
  </r>
  <r>
    <n v="7654"/>
    <s v="Jordan Charles Urenovitch"/>
    <d v="2022-08-10T00:00:00"/>
    <x v="7"/>
    <x v="7"/>
    <x v="0"/>
    <x v="0"/>
    <x v="2"/>
    <x v="0"/>
    <x v="1"/>
    <s v="Hazle Township"/>
    <x v="8"/>
    <b v="0"/>
    <s v="Attack"/>
    <s v="#Not Provided"/>
    <b v="0"/>
    <s v="#Not Provided"/>
    <s v="#Not Provided"/>
    <b v="1"/>
  </r>
  <r>
    <n v="7655"/>
    <s v="Ricky W. Shiffer"/>
    <d v="2022-08-11T00:00:00"/>
    <x v="7"/>
    <x v="7"/>
    <x v="0"/>
    <x v="0"/>
    <x v="15"/>
    <x v="0"/>
    <x v="5"/>
    <s v="Clinton County"/>
    <x v="10"/>
    <b v="0"/>
    <s v="Attack"/>
    <s v="Car"/>
    <b v="0"/>
    <s v="#Not Provided"/>
    <s v="#Not Provided"/>
    <b v="1"/>
  </r>
  <r>
    <n v="7656"/>
    <s v="Gabriel Mesa"/>
    <d v="2022-08-11T00:00:00"/>
    <x v="7"/>
    <x v="7"/>
    <x v="0"/>
    <x v="0"/>
    <x v="26"/>
    <x v="0"/>
    <x v="5"/>
    <s v="Carlsbad"/>
    <x v="17"/>
    <b v="0"/>
    <s v="Attack"/>
    <s v="#Not Provided"/>
    <b v="0"/>
    <s v="#Not Provided"/>
    <s v="#Not Provided"/>
    <b v="1"/>
  </r>
  <r>
    <n v="7657"/>
    <s v="Tyler Mendez"/>
    <d v="2022-08-11T00:00:00"/>
    <x v="7"/>
    <x v="7"/>
    <x v="0"/>
    <x v="0"/>
    <x v="25"/>
    <x v="0"/>
    <x v="5"/>
    <s v="Eutawville"/>
    <x v="40"/>
    <b v="0"/>
    <s v="Attack"/>
    <s v="#Not Provided"/>
    <b v="0"/>
    <s v="#Not Provided"/>
    <s v="#Not Provided"/>
    <b v="1"/>
  </r>
  <r>
    <n v="7658"/>
    <s v="Byron Hayes"/>
    <d v="2022-08-11T00:00:00"/>
    <x v="7"/>
    <x v="7"/>
    <x v="0"/>
    <x v="0"/>
    <x v="19"/>
    <x v="0"/>
    <x v="5"/>
    <s v="Victorville"/>
    <x v="3"/>
    <b v="0"/>
    <s v="Attack"/>
    <s v="#Not Provided"/>
    <b v="0"/>
    <s v="#Not Provided"/>
    <s v="#Not Provided"/>
    <b v="1"/>
  </r>
  <r>
    <n v="7659"/>
    <s v="#Not Included"/>
    <d v="2022-08-11T00:00:00"/>
    <x v="7"/>
    <x v="7"/>
    <x v="0"/>
    <x v="13"/>
    <x v="47"/>
    <x v="0"/>
    <x v="5"/>
    <s v="Ethete"/>
    <x v="45"/>
    <b v="0"/>
    <s v="Undetermined"/>
    <s v="#Not Provided"/>
    <b v="0"/>
    <n v="-108.765"/>
    <n v="43.033999999999999"/>
    <b v="1"/>
  </r>
  <r>
    <n v="7660"/>
    <s v="Darrel Hood"/>
    <d v="2022-08-12T00:00:00"/>
    <x v="7"/>
    <x v="7"/>
    <x v="0"/>
    <x v="0"/>
    <x v="3"/>
    <x v="0"/>
    <x v="5"/>
    <s v="Richland Hills"/>
    <x v="9"/>
    <b v="0"/>
    <s v="Attack"/>
    <s v="#Not Provided"/>
    <b v="0"/>
    <s v="#Not Provided"/>
    <s v="#Not Provided"/>
    <b v="1"/>
  </r>
  <r>
    <n v="7661"/>
    <s v="Daniel Pesavento"/>
    <d v="2022-08-12T00:00:00"/>
    <x v="7"/>
    <x v="7"/>
    <x v="0"/>
    <x v="0"/>
    <x v="20"/>
    <x v="0"/>
    <x v="5"/>
    <s v="Appleton"/>
    <x v="39"/>
    <b v="0"/>
    <s v="Other"/>
    <s v="#Not Provided"/>
    <b v="1"/>
    <s v="#Not Provided"/>
    <s v="#Not Provided"/>
    <b v="1"/>
  </r>
  <r>
    <n v="7662"/>
    <s v="Michael Ahrens"/>
    <d v="2022-08-14T00:00:00"/>
    <x v="7"/>
    <x v="7"/>
    <x v="0"/>
    <x v="89"/>
    <x v="3"/>
    <x v="0"/>
    <x v="5"/>
    <s v="Waterloo"/>
    <x v="7"/>
    <b v="0"/>
    <s v="Attack"/>
    <s v="#Not Provided"/>
    <b v="0"/>
    <s v="#Not Provided"/>
    <s v="#Not Provided"/>
    <b v="1"/>
  </r>
  <r>
    <n v="7663"/>
    <s v="Jeremy Willie Horton"/>
    <d v="2022-08-15T00:00:00"/>
    <x v="7"/>
    <x v="7"/>
    <x v="0"/>
    <x v="0"/>
    <x v="3"/>
    <x v="0"/>
    <x v="3"/>
    <s v="Miami-Dade County"/>
    <x v="26"/>
    <b v="0"/>
    <s v="Attack"/>
    <s v="Car"/>
    <b v="0"/>
    <s v="#Not Provided"/>
    <s v="#Not Provided"/>
    <b v="1"/>
  </r>
  <r>
    <n v="7664"/>
    <s v="Michael Mills"/>
    <d v="2022-08-15T00:00:00"/>
    <x v="7"/>
    <x v="7"/>
    <x v="0"/>
    <x v="81"/>
    <x v="16"/>
    <x v="0"/>
    <x v="5"/>
    <s v="Ludlow"/>
    <x v="49"/>
    <b v="0"/>
    <s v="Other"/>
    <s v="Car"/>
    <b v="0"/>
    <s v="#Not Provided"/>
    <s v="#Not Provided"/>
    <b v="1"/>
  </r>
  <r>
    <n v="7665"/>
    <s v="Jamie Robles"/>
    <d v="2022-08-16T00:00:00"/>
    <x v="7"/>
    <x v="7"/>
    <x v="0"/>
    <x v="0"/>
    <x v="47"/>
    <x v="0"/>
    <x v="5"/>
    <s v="Miami Springs"/>
    <x v="26"/>
    <b v="0"/>
    <s v="Attack"/>
    <s v="#Not Provided"/>
    <b v="0"/>
    <s v="#Not Provided"/>
    <s v="#Not Provided"/>
    <b v="1"/>
  </r>
  <r>
    <n v="7666"/>
    <s v="#Not Included"/>
    <d v="2022-08-17T00:00:00"/>
    <x v="7"/>
    <x v="7"/>
    <x v="0"/>
    <x v="11"/>
    <x v="47"/>
    <x v="0"/>
    <x v="5"/>
    <s v="Los Angeles"/>
    <x v="3"/>
    <b v="0"/>
    <s v="Other"/>
    <s v="Not fleeing"/>
    <b v="0"/>
    <s v="#Not Provided"/>
    <s v="#Not Provided"/>
    <b v="1"/>
  </r>
  <r>
    <n v="7667"/>
    <s v="#Not Included"/>
    <d v="2022-08-18T00:00:00"/>
    <x v="7"/>
    <x v="7"/>
    <x v="0"/>
    <x v="0"/>
    <x v="47"/>
    <x v="0"/>
    <x v="5"/>
    <s v="Harris County"/>
    <x v="9"/>
    <b v="0"/>
    <s v="Attack"/>
    <s v="#Not Provided"/>
    <b v="0"/>
    <s v="#Not Provided"/>
    <s v="#Not Provided"/>
    <b v="1"/>
  </r>
  <r>
    <n v="7668"/>
    <s v="Tyler Casey Sweeney"/>
    <d v="2022-08-18T00:00:00"/>
    <x v="7"/>
    <x v="7"/>
    <x v="0"/>
    <x v="11"/>
    <x v="20"/>
    <x v="0"/>
    <x v="5"/>
    <s v="Sarasota"/>
    <x v="26"/>
    <b v="0"/>
    <s v="Attack"/>
    <s v="#Not Provided"/>
    <b v="0"/>
    <s v="#Not Provided"/>
    <s v="#Not Provided"/>
    <b v="1"/>
  </r>
  <r>
    <n v="7669"/>
    <s v="Brenda Donahue"/>
    <d v="2022-08-19T00:00:00"/>
    <x v="7"/>
    <x v="7"/>
    <x v="0"/>
    <x v="0"/>
    <x v="53"/>
    <x v="1"/>
    <x v="5"/>
    <s v="Charlotte"/>
    <x v="33"/>
    <b v="1"/>
    <s v="Attack"/>
    <s v="Not fleeing"/>
    <b v="0"/>
    <n v="-80.784999999999997"/>
    <n v="35.082000000000001"/>
    <b v="1"/>
  </r>
  <r>
    <n v="7670"/>
    <s v="Otis French"/>
    <d v="2022-08-20T00:00:00"/>
    <x v="7"/>
    <x v="7"/>
    <x v="0"/>
    <x v="23"/>
    <x v="47"/>
    <x v="0"/>
    <x v="5"/>
    <s v="Bay Minette"/>
    <x v="37"/>
    <b v="0"/>
    <s v="Attack"/>
    <s v="#Not Provided"/>
    <b v="0"/>
    <n v="-87.78"/>
    <n v="30.864000000000001"/>
    <b v="1"/>
  </r>
  <r>
    <n v="7671"/>
    <s v="Adum Mahamat"/>
    <d v="2022-08-20T00:00:00"/>
    <x v="7"/>
    <x v="7"/>
    <x v="0"/>
    <x v="0"/>
    <x v="9"/>
    <x v="0"/>
    <x v="5"/>
    <s v="Tucson"/>
    <x v="6"/>
    <b v="0"/>
    <s v="Other"/>
    <s v="#Not Provided"/>
    <b v="0"/>
    <n v="-110.98099999999999"/>
    <n v="32.177999999999997"/>
    <b v="1"/>
  </r>
  <r>
    <n v="7672"/>
    <s v="Randy Wilhelm"/>
    <d v="2022-08-20T00:00:00"/>
    <x v="7"/>
    <x v="7"/>
    <x v="0"/>
    <x v="0"/>
    <x v="32"/>
    <x v="0"/>
    <x v="5"/>
    <s v="Monroe Township"/>
    <x v="10"/>
    <b v="0"/>
    <s v="Attack"/>
    <s v="Not fleeing"/>
    <b v="0"/>
    <n v="-82.394999999999996"/>
    <n v="40.44"/>
    <b v="1"/>
  </r>
  <r>
    <n v="7673"/>
    <s v="Bradley Wilhelm"/>
    <d v="2022-08-20T00:00:00"/>
    <x v="7"/>
    <x v="7"/>
    <x v="0"/>
    <x v="0"/>
    <x v="0"/>
    <x v="0"/>
    <x v="5"/>
    <s v="Monroe Township"/>
    <x v="10"/>
    <b v="0"/>
    <s v="Attack"/>
    <s v="Not fleeing"/>
    <b v="0"/>
    <n v="-82.396000000000001"/>
    <n v="40.44"/>
    <b v="1"/>
  </r>
  <r>
    <n v="7674"/>
    <s v="#Not Included"/>
    <d v="2022-08-21T00:00:00"/>
    <x v="7"/>
    <x v="7"/>
    <x v="0"/>
    <x v="7"/>
    <x v="31"/>
    <x v="2"/>
    <x v="5"/>
    <s v="Greensboro"/>
    <x v="33"/>
    <b v="0"/>
    <s v="Attack"/>
    <s v="Car"/>
    <b v="0"/>
    <n v="-79.872"/>
    <n v="36.069000000000003"/>
    <b v="1"/>
  </r>
  <r>
    <n v="7675"/>
    <s v="Terry A. Starkweather"/>
    <d v="2022-08-21T00:00:00"/>
    <x v="7"/>
    <x v="7"/>
    <x v="0"/>
    <x v="7"/>
    <x v="16"/>
    <x v="0"/>
    <x v="5"/>
    <s v="Spokane"/>
    <x v="0"/>
    <b v="0"/>
    <s v="Other"/>
    <s v="Not fleeing"/>
    <b v="1"/>
    <n v="-117.383"/>
    <n v="47.719000000000001"/>
    <b v="1"/>
  </r>
  <r>
    <n v="7676"/>
    <s v="Tim Green"/>
    <d v="2022-08-22T00:00:00"/>
    <x v="7"/>
    <x v="7"/>
    <x v="0"/>
    <x v="4"/>
    <x v="13"/>
    <x v="0"/>
    <x v="5"/>
    <s v="Olympia"/>
    <x v="0"/>
    <b v="1"/>
    <s v="Attack"/>
    <s v="#Not Provided"/>
    <b v="0"/>
    <n v="-122.84399999999999"/>
    <n v="47.046999999999997"/>
    <b v="1"/>
  </r>
  <r>
    <n v="7677"/>
    <s v="Mable Arrington"/>
    <d v="2022-08-22T00:00:00"/>
    <x v="7"/>
    <x v="7"/>
    <x v="0"/>
    <x v="13"/>
    <x v="15"/>
    <x v="1"/>
    <x v="5"/>
    <s v="Biloxi"/>
    <x v="38"/>
    <b v="0"/>
    <s v="Undetermined"/>
    <s v="#Not Provided"/>
    <b v="0"/>
    <n v="-88.9"/>
    <n v="30.405999999999999"/>
    <b v="1"/>
  </r>
  <r>
    <n v="7678"/>
    <s v="#Not Included"/>
    <d v="2022-08-22T00:00:00"/>
    <x v="7"/>
    <x v="7"/>
    <x v="0"/>
    <x v="4"/>
    <x v="47"/>
    <x v="0"/>
    <x v="5"/>
    <s v="Sparks"/>
    <x v="16"/>
    <b v="0"/>
    <s v="Other"/>
    <s v="#Not Provided"/>
    <b v="0"/>
    <n v="-119.76300000000001"/>
    <n v="39.543999999999997"/>
    <b v="1"/>
  </r>
  <r>
    <n v="7679"/>
    <s v="Elizabeth A. Delano"/>
    <d v="2022-08-22T00:00:00"/>
    <x v="7"/>
    <x v="7"/>
    <x v="0"/>
    <x v="0"/>
    <x v="11"/>
    <x v="1"/>
    <x v="5"/>
    <s v="Butler Township"/>
    <x v="10"/>
    <b v="0"/>
    <s v="Attack"/>
    <s v="Not fleeing"/>
    <b v="0"/>
    <n v="-82.236999999999995"/>
    <n v="40.378999999999998"/>
    <b v="1"/>
  </r>
  <r>
    <n v="7680"/>
    <s v="#Not Included"/>
    <d v="2022-08-23T00:00:00"/>
    <x v="7"/>
    <x v="7"/>
    <x v="0"/>
    <x v="36"/>
    <x v="47"/>
    <x v="0"/>
    <x v="5"/>
    <s v="Harris County"/>
    <x v="9"/>
    <b v="0"/>
    <s v="Other"/>
    <s v="Foot"/>
    <b v="0"/>
    <n v="-95.478999999999999"/>
    <n v="29.963000000000001"/>
    <b v="1"/>
  </r>
  <r>
    <n v="7681"/>
    <s v="Scholar Wang"/>
    <d v="2022-08-23T00:00:00"/>
    <x v="7"/>
    <x v="7"/>
    <x v="0"/>
    <x v="11"/>
    <x v="26"/>
    <x v="0"/>
    <x v="5"/>
    <s v="San Diego"/>
    <x v="3"/>
    <b v="0"/>
    <s v="Other"/>
    <s v="Not fleeing"/>
    <b v="1"/>
    <n v="-117.108"/>
    <n v="32.722999999999999"/>
    <b v="1"/>
  </r>
  <r>
    <n v="7682"/>
    <s v="Geraldo Reyes"/>
    <d v="2022-08-23T00:00:00"/>
    <x v="7"/>
    <x v="7"/>
    <x v="0"/>
    <x v="0"/>
    <x v="3"/>
    <x v="0"/>
    <x v="5"/>
    <s v="Cut Off"/>
    <x v="11"/>
    <b v="0"/>
    <s v="Attack"/>
    <s v="#Not Provided"/>
    <b v="0"/>
    <n v="-90.311999999999998"/>
    <n v="29.457999999999998"/>
    <b v="1"/>
  </r>
  <r>
    <n v="7683"/>
    <s v="Michael D. Saunders"/>
    <d v="2022-08-23T00:00:00"/>
    <x v="7"/>
    <x v="7"/>
    <x v="0"/>
    <x v="0"/>
    <x v="14"/>
    <x v="0"/>
    <x v="5"/>
    <s v="Blue Springs"/>
    <x v="19"/>
    <b v="0"/>
    <s v="Attack"/>
    <s v="Foot"/>
    <b v="0"/>
    <n v="-94.257999999999996"/>
    <n v="39.023000000000003"/>
    <b v="1"/>
  </r>
  <r>
    <n v="7684"/>
    <s v="#Not Included"/>
    <d v="2022-08-23T00:00:00"/>
    <x v="7"/>
    <x v="7"/>
    <x v="0"/>
    <x v="13"/>
    <x v="47"/>
    <x v="0"/>
    <x v="3"/>
    <s v="Splendora"/>
    <x v="9"/>
    <b v="0"/>
    <s v="Undetermined"/>
    <s v="Car"/>
    <b v="0"/>
    <n v="-95.165999999999997"/>
    <n v="30.228999999999999"/>
    <b v="1"/>
  </r>
  <r>
    <n v="7685"/>
    <s v="#Not Included"/>
    <d v="2022-08-23T00:00:00"/>
    <x v="7"/>
    <x v="7"/>
    <x v="0"/>
    <x v="13"/>
    <x v="3"/>
    <x v="0"/>
    <x v="5"/>
    <s v="Pryor"/>
    <x v="12"/>
    <b v="0"/>
    <s v="Undetermined"/>
    <s v="#Not Provided"/>
    <b v="0"/>
    <n v="-108.533"/>
    <n v="45.43"/>
    <b v="1"/>
  </r>
  <r>
    <n v="7686"/>
    <s v="Laurence Dickson"/>
    <d v="2022-08-23T00:00:00"/>
    <x v="7"/>
    <x v="7"/>
    <x v="0"/>
    <x v="2"/>
    <x v="60"/>
    <x v="0"/>
    <x v="5"/>
    <s v="McMinnville"/>
    <x v="10"/>
    <b v="0"/>
    <s v="Attack"/>
    <s v="#Not Provided"/>
    <b v="0"/>
    <n v="-123.232"/>
    <n v="45.207999999999998"/>
    <b v="1"/>
  </r>
  <r>
    <n v="7687"/>
    <s v="Jason Owens"/>
    <d v="2022-08-24T00:00:00"/>
    <x v="7"/>
    <x v="7"/>
    <x v="0"/>
    <x v="0"/>
    <x v="47"/>
    <x v="0"/>
    <x v="5"/>
    <s v="Nutter Fort"/>
    <x v="43"/>
    <b v="0"/>
    <s v="Other"/>
    <s v="#Not Provided"/>
    <b v="0"/>
    <n v="-80.322999999999993"/>
    <n v="39.256999999999998"/>
    <b v="1"/>
  </r>
  <r>
    <n v="7688"/>
    <s v="Jesus Manjarrez"/>
    <d v="2022-08-24T00:00:00"/>
    <x v="7"/>
    <x v="7"/>
    <x v="0"/>
    <x v="104"/>
    <x v="35"/>
    <x v="0"/>
    <x v="5"/>
    <s v="Waukegan"/>
    <x v="15"/>
    <b v="1"/>
    <s v="Other"/>
    <s v="Not fleeing"/>
    <b v="0"/>
    <n v="-87.843999999999994"/>
    <n v="42.348999999999997"/>
    <b v="1"/>
  </r>
  <r>
    <n v="7689"/>
    <s v="#Not Included"/>
    <d v="2022-08-25T00:00:00"/>
    <x v="7"/>
    <x v="7"/>
    <x v="0"/>
    <x v="36"/>
    <x v="47"/>
    <x v="0"/>
    <x v="5"/>
    <s v="Tucson"/>
    <x v="6"/>
    <b v="0"/>
    <s v="Other"/>
    <s v="#Not Provided"/>
    <b v="0"/>
    <n v="-110.95699999999999"/>
    <n v="32.143000000000001"/>
    <b v="1"/>
  </r>
  <r>
    <n v="7690"/>
    <s v="Joshua David Amodeo"/>
    <d v="2022-08-26T00:00:00"/>
    <x v="7"/>
    <x v="7"/>
    <x v="0"/>
    <x v="0"/>
    <x v="20"/>
    <x v="0"/>
    <x v="5"/>
    <s v="Blacksburg"/>
    <x v="20"/>
    <b v="0"/>
    <s v="Attack"/>
    <s v="#Not Provided"/>
    <b v="0"/>
    <n v="-80.400999999999996"/>
    <n v="37.186"/>
    <b v="1"/>
  </r>
  <r>
    <n v="7691"/>
    <s v="Frank Correa"/>
    <d v="2022-08-26T00:00:00"/>
    <x v="7"/>
    <x v="7"/>
    <x v="0"/>
    <x v="0"/>
    <x v="48"/>
    <x v="0"/>
    <x v="5"/>
    <s v="Oakley"/>
    <x v="3"/>
    <b v="0"/>
    <s v="Attack"/>
    <s v="Not fleeing"/>
    <b v="0"/>
    <n v="-121.72799999999999"/>
    <n v="38.000999999999998"/>
    <b v="1"/>
  </r>
  <r>
    <n v="7692"/>
    <s v="Samuel Paul Ranson"/>
    <d v="2022-08-27T00:00:00"/>
    <x v="7"/>
    <x v="7"/>
    <x v="0"/>
    <x v="0"/>
    <x v="44"/>
    <x v="0"/>
    <x v="1"/>
    <s v="Charleston"/>
    <x v="43"/>
    <b v="0"/>
    <s v="Attack"/>
    <s v="Not fleeing"/>
    <b v="0"/>
    <n v="-81.585999999999999"/>
    <n v="38.334000000000003"/>
    <b v="1"/>
  </r>
  <r>
    <n v="7693"/>
    <s v="#Not Included"/>
    <d v="2022-08-27T00:00:00"/>
    <x v="7"/>
    <x v="7"/>
    <x v="0"/>
    <x v="4"/>
    <x v="47"/>
    <x v="1"/>
    <x v="5"/>
    <s v="Sacramento"/>
    <x v="3"/>
    <b v="0"/>
    <s v="Attack"/>
    <s v="Not fleeing"/>
    <b v="0"/>
    <n v="-121.447"/>
    <n v="38.612000000000002"/>
    <b v="1"/>
  </r>
  <r>
    <n v="7694"/>
    <s v="Maxie George"/>
    <d v="2022-08-27T00:00:00"/>
    <x v="7"/>
    <x v="7"/>
    <x v="0"/>
    <x v="13"/>
    <x v="60"/>
    <x v="0"/>
    <x v="5"/>
    <s v="Red River Parish"/>
    <x v="11"/>
    <b v="0"/>
    <s v="Undetermined"/>
    <s v="#Not Provided"/>
    <b v="0"/>
    <n v="-93.34"/>
    <n v="32.046999999999997"/>
    <b v="1"/>
  </r>
  <r>
    <n v="7695"/>
    <s v="Keshawn Thomas"/>
    <d v="2022-08-28T00:00:00"/>
    <x v="7"/>
    <x v="7"/>
    <x v="0"/>
    <x v="13"/>
    <x v="47"/>
    <x v="0"/>
    <x v="5"/>
    <s v="Albuquerque"/>
    <x v="17"/>
    <b v="0"/>
    <s v="Undetermined"/>
    <s v="#Not Provided"/>
    <b v="0"/>
    <n v="-106.702"/>
    <n v="35.115000000000002"/>
    <b v="1"/>
  </r>
  <r>
    <n v="7696"/>
    <s v="#Not Included"/>
    <d v="2022-08-28T00:00:00"/>
    <x v="7"/>
    <x v="7"/>
    <x v="0"/>
    <x v="0"/>
    <x v="47"/>
    <x v="2"/>
    <x v="5"/>
    <s v="Tacoma"/>
    <x v="0"/>
    <b v="0"/>
    <s v="Attack"/>
    <s v="Not fleeing"/>
    <b v="0"/>
    <n v="-122.492"/>
    <n v="47.195999999999998"/>
    <b v="1"/>
  </r>
  <r>
    <n v="7697"/>
    <s v="Lamar A. Davis"/>
    <d v="2022-08-28T00:00:00"/>
    <x v="7"/>
    <x v="7"/>
    <x v="0"/>
    <x v="0"/>
    <x v="5"/>
    <x v="0"/>
    <x v="5"/>
    <s v="Bangor Township"/>
    <x v="30"/>
    <b v="0"/>
    <s v="Other"/>
    <s v="Not fleeing"/>
    <b v="0"/>
    <n v="-83.92"/>
    <n v="43.628"/>
    <b v="1"/>
  </r>
  <r>
    <n v="7698"/>
    <s v="Brian Underwood"/>
    <d v="2022-08-28T00:00:00"/>
    <x v="7"/>
    <x v="7"/>
    <x v="0"/>
    <x v="0"/>
    <x v="1"/>
    <x v="0"/>
    <x v="5"/>
    <s v="Sarasota"/>
    <x v="26"/>
    <b v="0"/>
    <s v="Attack"/>
    <s v="Not fleeing"/>
    <b v="0"/>
    <n v="-82.441999999999993"/>
    <n v="27.292999999999999"/>
    <b v="1"/>
  </r>
  <r>
    <n v="7699"/>
    <s v="#Not Included"/>
    <d v="2022-08-28T00:00:00"/>
    <x v="7"/>
    <x v="7"/>
    <x v="0"/>
    <x v="0"/>
    <x v="47"/>
    <x v="0"/>
    <x v="3"/>
    <s v="Houston"/>
    <x v="9"/>
    <b v="0"/>
    <s v="Attack"/>
    <s v="Not fleeing"/>
    <b v="0"/>
    <n v="-95.495000000000005"/>
    <n v="29.693000000000001"/>
    <b v="1"/>
  </r>
  <r>
    <n v="7700"/>
    <s v="J'Quinton D. Hopson"/>
    <d v="2022-08-28T00:00:00"/>
    <x v="7"/>
    <x v="7"/>
    <x v="0"/>
    <x v="0"/>
    <x v="38"/>
    <x v="0"/>
    <x v="5"/>
    <s v="Fort Worth"/>
    <x v="9"/>
    <b v="0"/>
    <s v="Other"/>
    <s v="Car"/>
    <b v="1"/>
    <n v="-97.314999999999998"/>
    <n v="32.808999999999997"/>
    <b v="1"/>
  </r>
  <r>
    <n v="7701"/>
    <s v="Andrew Ainsworth"/>
    <d v="2022-08-29T00:00:00"/>
    <x v="7"/>
    <x v="7"/>
    <x v="0"/>
    <x v="0"/>
    <x v="53"/>
    <x v="0"/>
    <x v="5"/>
    <s v="Albemarle County"/>
    <x v="20"/>
    <b v="0"/>
    <s v="Attack"/>
    <s v="Not fleeing"/>
    <b v="0"/>
    <n v="-78.525000000000006"/>
    <n v="38.026000000000003"/>
    <b v="1"/>
  </r>
  <r>
    <n v="7702"/>
    <s v="William Isaac Rich"/>
    <d v="2022-08-30T00:00:00"/>
    <x v="7"/>
    <x v="7"/>
    <x v="0"/>
    <x v="36"/>
    <x v="6"/>
    <x v="0"/>
    <x v="5"/>
    <s v="Cedar Rapids"/>
    <x v="7"/>
    <b v="0"/>
    <s v="Other"/>
    <s v="Not fleeing"/>
    <b v="1"/>
    <n v="-91.677999999999997"/>
    <n v="41.923999999999999"/>
    <b v="1"/>
  </r>
  <r>
    <n v="7703"/>
    <s v="Donovan Lewis"/>
    <d v="2022-08-30T00:00:00"/>
    <x v="7"/>
    <x v="7"/>
    <x v="0"/>
    <x v="1"/>
    <x v="45"/>
    <x v="0"/>
    <x v="3"/>
    <s v="Columbus"/>
    <x v="10"/>
    <b v="0"/>
    <s v="Undetermined"/>
    <s v="Not fleeing"/>
    <b v="1"/>
    <n v="-83.087000000000003"/>
    <n v="39.942999999999998"/>
    <b v="1"/>
  </r>
  <r>
    <n v="7704"/>
    <s v="Jacob M. Jamrozy"/>
    <d v="2022-08-31T00:00:00"/>
    <x v="7"/>
    <x v="7"/>
    <x v="0"/>
    <x v="0"/>
    <x v="4"/>
    <x v="0"/>
    <x v="5"/>
    <s v="Omaha"/>
    <x v="29"/>
    <b v="0"/>
    <s v="Other"/>
    <s v="Not fleeing"/>
    <b v="1"/>
    <n v="-96.07"/>
    <n v="41.203000000000003"/>
    <b v="1"/>
  </r>
  <r>
    <n v="7705"/>
    <s v="Augustine Flores"/>
    <d v="2022-08-31T00:00:00"/>
    <x v="7"/>
    <x v="7"/>
    <x v="0"/>
    <x v="11"/>
    <x v="36"/>
    <x v="0"/>
    <x v="5"/>
    <s v="Los Angeles"/>
    <x v="3"/>
    <b v="0"/>
    <s v="Attack"/>
    <s v="#Not Provided"/>
    <b v="0"/>
    <n v="-118.24299999999999"/>
    <n v="33.953000000000003"/>
    <b v="1"/>
  </r>
  <r>
    <n v="7706"/>
    <s v="Dominic Jeter"/>
    <d v="2022-08-31T00:00:00"/>
    <x v="7"/>
    <x v="7"/>
    <x v="0"/>
    <x v="0"/>
    <x v="2"/>
    <x v="0"/>
    <x v="5"/>
    <s v="Concord"/>
    <x v="33"/>
    <b v="0"/>
    <s v="Attack"/>
    <s v="Foot"/>
    <b v="0"/>
    <n v="-80.725999999999999"/>
    <n v="35.369999999999997"/>
    <b v="1"/>
  </r>
  <r>
    <n v="7707"/>
    <s v="Jonathan May"/>
    <d v="2022-09-01T00:00:00"/>
    <x v="7"/>
    <x v="8"/>
    <x v="0"/>
    <x v="0"/>
    <x v="10"/>
    <x v="0"/>
    <x v="5"/>
    <s v="Rockwall"/>
    <x v="9"/>
    <b v="0"/>
    <s v="Attack"/>
    <s v="Not fleeing"/>
    <b v="0"/>
    <n v="-96.465000000000003"/>
    <n v="32.89"/>
    <b v="1"/>
  </r>
  <r>
    <n v="7708"/>
    <s v="#Not Included"/>
    <d v="2022-09-01T00:00:00"/>
    <x v="7"/>
    <x v="8"/>
    <x v="0"/>
    <x v="0"/>
    <x v="21"/>
    <x v="0"/>
    <x v="5"/>
    <s v="Pittsburgh"/>
    <x v="8"/>
    <b v="0"/>
    <s v="Other"/>
    <s v="Not fleeing"/>
    <b v="0"/>
    <n v="-80.055000000000007"/>
    <n v="40.436"/>
    <b v="1"/>
  </r>
  <r>
    <n v="7709"/>
    <s v="#Not Included"/>
    <d v="2022-09-01T00:00:00"/>
    <x v="7"/>
    <x v="8"/>
    <x v="0"/>
    <x v="0"/>
    <x v="47"/>
    <x v="0"/>
    <x v="5"/>
    <s v="Rockford"/>
    <x v="15"/>
    <b v="0"/>
    <s v="Other"/>
    <s v="#Not Provided"/>
    <b v="0"/>
    <n v="-89.037000000000006"/>
    <n v="42.216999999999999"/>
    <b v="1"/>
  </r>
  <r>
    <n v="7710"/>
    <s v="Jaiden Malik Carter"/>
    <d v="2022-09-01T00:00:00"/>
    <x v="7"/>
    <x v="8"/>
    <x v="0"/>
    <x v="13"/>
    <x v="29"/>
    <x v="0"/>
    <x v="5"/>
    <s v="Woodbridge"/>
    <x v="20"/>
    <b v="0"/>
    <s v="Undetermined"/>
    <s v="#Not Provided"/>
    <b v="1"/>
    <n v="-77.319000000000003"/>
    <n v="38.634"/>
    <b v="1"/>
  </r>
  <r>
    <n v="7711"/>
    <s v="Harrison Brown"/>
    <d v="2022-09-02T00:00:00"/>
    <x v="7"/>
    <x v="8"/>
    <x v="0"/>
    <x v="0"/>
    <x v="3"/>
    <x v="0"/>
    <x v="5"/>
    <s v="Houston"/>
    <x v="9"/>
    <b v="0"/>
    <s v="Other"/>
    <s v="Car"/>
    <b v="1"/>
    <n v="-95.397999999999996"/>
    <n v="29.689"/>
    <b v="1"/>
  </r>
  <r>
    <n v="7712"/>
    <s v="Joshua Michael"/>
    <d v="2022-09-02T00:00:00"/>
    <x v="7"/>
    <x v="8"/>
    <x v="0"/>
    <x v="0"/>
    <x v="13"/>
    <x v="0"/>
    <x v="5"/>
    <s v="Springfield"/>
    <x v="19"/>
    <b v="0"/>
    <s v="Other"/>
    <s v="Not fleeing"/>
    <b v="1"/>
    <n v="-93.296000000000006"/>
    <n v="37.177999999999997"/>
    <b v="1"/>
  </r>
  <r>
    <n v="7713"/>
    <s v="Tommie Gilmore"/>
    <d v="2022-09-02T00:00:00"/>
    <x v="7"/>
    <x v="8"/>
    <x v="0"/>
    <x v="0"/>
    <x v="46"/>
    <x v="0"/>
    <x v="5"/>
    <s v="Milledgeville"/>
    <x v="31"/>
    <b v="0"/>
    <s v="Attack"/>
    <s v="Not fleeing"/>
    <b v="0"/>
    <n v="-83.34"/>
    <n v="32.962000000000003"/>
    <b v="1"/>
  </r>
  <r>
    <n v="7714"/>
    <s v="#Not Included"/>
    <d v="2022-09-02T00:00:00"/>
    <x v="7"/>
    <x v="8"/>
    <x v="0"/>
    <x v="36"/>
    <x v="47"/>
    <x v="0"/>
    <x v="5"/>
    <s v="Casper"/>
    <x v="45"/>
    <b v="0"/>
    <s v="Attack"/>
    <s v="Foot"/>
    <b v="0"/>
    <n v="-106.29600000000001"/>
    <n v="42.868000000000002"/>
    <b v="1"/>
  </r>
  <r>
    <n v="7715"/>
    <s v="Ernest Terrell Blakney"/>
    <d v="2022-09-02T00:00:00"/>
    <x v="7"/>
    <x v="8"/>
    <x v="0"/>
    <x v="0"/>
    <x v="1"/>
    <x v="0"/>
    <x v="5"/>
    <s v="Milwaukee"/>
    <x v="39"/>
    <b v="0"/>
    <s v="Attack"/>
    <s v="Car"/>
    <b v="0"/>
    <n v="-87.912000000000006"/>
    <n v="43.045999999999999"/>
    <b v="1"/>
  </r>
  <r>
    <n v="7716"/>
    <s v="Robert Bradley"/>
    <d v="2022-09-03T00:00:00"/>
    <x v="7"/>
    <x v="8"/>
    <x v="0"/>
    <x v="0"/>
    <x v="47"/>
    <x v="0"/>
    <x v="5"/>
    <s v="Spokane"/>
    <x v="0"/>
    <b v="0"/>
    <s v="Other"/>
    <s v="Not fleeing"/>
    <b v="1"/>
    <n v="-117.372"/>
    <n v="47.701999999999998"/>
    <b v="1"/>
  </r>
  <r>
    <n v="7717"/>
    <s v="Rushdee Anderson"/>
    <d v="2022-09-03T00:00:00"/>
    <x v="7"/>
    <x v="8"/>
    <x v="0"/>
    <x v="0"/>
    <x v="11"/>
    <x v="0"/>
    <x v="5"/>
    <s v="Los Angeles"/>
    <x v="3"/>
    <b v="0"/>
    <s v="Other"/>
    <s v="Not fleeing"/>
    <b v="0"/>
    <n v="-118.309"/>
    <n v="33.938000000000002"/>
    <b v="1"/>
  </r>
  <r>
    <n v="7718"/>
    <s v="Justin Livesay"/>
    <d v="2022-09-03T00:00:00"/>
    <x v="7"/>
    <x v="8"/>
    <x v="0"/>
    <x v="4"/>
    <x v="36"/>
    <x v="0"/>
    <x v="5"/>
    <s v="Fayetteville"/>
    <x v="33"/>
    <b v="1"/>
    <s v="Attack"/>
    <s v="Not fleeing"/>
    <b v="0"/>
    <n v="-78.994"/>
    <n v="35.055"/>
    <b v="1"/>
  </r>
  <r>
    <n v="7719"/>
    <s v="#Not Included"/>
    <d v="2022-09-03T00:00:00"/>
    <x v="7"/>
    <x v="8"/>
    <x v="0"/>
    <x v="13"/>
    <x v="47"/>
    <x v="0"/>
    <x v="5"/>
    <s v="Englewood"/>
    <x v="21"/>
    <b v="0"/>
    <s v="Undetermined"/>
    <s v="#Not Provided"/>
    <b v="0"/>
    <n v="-73.981999999999999"/>
    <n v="40.896000000000001"/>
    <b v="1"/>
  </r>
  <r>
    <n v="7720"/>
    <s v="#Not Included"/>
    <d v="2022-09-04T00:00:00"/>
    <x v="7"/>
    <x v="8"/>
    <x v="0"/>
    <x v="4"/>
    <x v="30"/>
    <x v="0"/>
    <x v="5"/>
    <s v="Federal Way"/>
    <x v="0"/>
    <b v="0"/>
    <s v="Other"/>
    <s v="Not fleeing"/>
    <b v="0"/>
    <n v="-122.304"/>
    <n v="47.335000000000001"/>
    <b v="1"/>
  </r>
  <r>
    <n v="7721"/>
    <s v="#Not Included"/>
    <d v="2022-09-05T00:00:00"/>
    <x v="7"/>
    <x v="8"/>
    <x v="0"/>
    <x v="36"/>
    <x v="20"/>
    <x v="0"/>
    <x v="5"/>
    <s v="Thornton"/>
    <x v="4"/>
    <b v="0"/>
    <s v="Other"/>
    <s v="Not fleeing"/>
    <b v="0"/>
    <n v="-104.989"/>
    <n v="39.915999999999997"/>
    <b v="1"/>
  </r>
  <r>
    <n v="7722"/>
    <s v="Maalik Roquemore"/>
    <d v="2022-09-05T00:00:00"/>
    <x v="7"/>
    <x v="8"/>
    <x v="0"/>
    <x v="1"/>
    <x v="3"/>
    <x v="0"/>
    <x v="5"/>
    <s v="Cleveland"/>
    <x v="10"/>
    <b v="1"/>
    <s v="Attack"/>
    <s v="#Not Provided"/>
    <b v="1"/>
    <n v="-81.817999999999998"/>
    <n v="41.430999999999997"/>
    <b v="1"/>
  </r>
  <r>
    <n v="7723"/>
    <s v="Jimmie Janeway"/>
    <d v="2022-09-05T00:00:00"/>
    <x v="7"/>
    <x v="8"/>
    <x v="0"/>
    <x v="0"/>
    <x v="51"/>
    <x v="0"/>
    <x v="5"/>
    <s v="Wasilla"/>
    <x v="34"/>
    <b v="0"/>
    <s v="Attack"/>
    <s v="Not fleeing"/>
    <b v="0"/>
    <n v="-149.429"/>
    <n v="61.595999999999997"/>
    <b v="1"/>
  </r>
  <r>
    <n v="7724"/>
    <s v="#Not Included"/>
    <d v="2022-09-06T00:00:00"/>
    <x v="7"/>
    <x v="8"/>
    <x v="0"/>
    <x v="0"/>
    <x v="47"/>
    <x v="0"/>
    <x v="5"/>
    <s v="Strongs Prairie"/>
    <x v="39"/>
    <b v="0"/>
    <s v="Other"/>
    <s v="Not fleeing"/>
    <b v="1"/>
    <n v="-89.944000000000003"/>
    <n v="44.024999999999999"/>
    <b v="1"/>
  </r>
  <r>
    <n v="7725"/>
    <s v="#Not Included"/>
    <d v="2022-09-07T00:00:00"/>
    <x v="7"/>
    <x v="8"/>
    <x v="0"/>
    <x v="15"/>
    <x v="47"/>
    <x v="0"/>
    <x v="5"/>
    <s v="Flagstaff"/>
    <x v="6"/>
    <b v="0"/>
    <s v="Other"/>
    <s v="Foot"/>
    <b v="0"/>
    <n v="-111.584"/>
    <n v="35.223999999999997"/>
    <b v="1"/>
  </r>
  <r>
    <n v="7726"/>
    <s v="#Not Included"/>
    <d v="2022-09-07T00:00:00"/>
    <x v="7"/>
    <x v="8"/>
    <x v="0"/>
    <x v="0"/>
    <x v="47"/>
    <x v="0"/>
    <x v="1"/>
    <s v="Springville"/>
    <x v="37"/>
    <b v="0"/>
    <s v="Attack"/>
    <s v="Car"/>
    <b v="0"/>
    <n v="-86.471999999999994"/>
    <n v="33.774999999999999"/>
    <b v="1"/>
  </r>
  <r>
    <n v="7727"/>
    <s v="#Not Included"/>
    <d v="2022-09-07T00:00:00"/>
    <x v="7"/>
    <x v="8"/>
    <x v="0"/>
    <x v="4"/>
    <x v="33"/>
    <x v="0"/>
    <x v="3"/>
    <s v="St. Louis"/>
    <x v="19"/>
    <b v="0"/>
    <s v="Other"/>
    <s v="Not fleeing"/>
    <b v="0"/>
    <n v="-90.29"/>
    <n v="38.667999999999999"/>
    <b v="1"/>
  </r>
  <r>
    <n v="7728"/>
    <s v="Tyler Michael Gardner"/>
    <d v="2022-09-07T00:00:00"/>
    <x v="7"/>
    <x v="8"/>
    <x v="0"/>
    <x v="0"/>
    <x v="25"/>
    <x v="0"/>
    <x v="5"/>
    <s v="Washington County"/>
    <x v="32"/>
    <b v="0"/>
    <s v="Attack"/>
    <s v="Other"/>
    <b v="0"/>
    <n v="-82.539000000000001"/>
    <n v="36.308999999999997"/>
    <b v="1"/>
  </r>
  <r>
    <n v="7729"/>
    <s v="Reginald Lamont Grant"/>
    <d v="2022-09-07T00:00:00"/>
    <x v="7"/>
    <x v="8"/>
    <x v="0"/>
    <x v="0"/>
    <x v="12"/>
    <x v="0"/>
    <x v="5"/>
    <s v="Columbus"/>
    <x v="31"/>
    <b v="0"/>
    <s v="Attack"/>
    <s v="Foot"/>
    <b v="0"/>
    <s v="#Not Provided"/>
    <s v="#Not Provide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E10E4-307F-294D-8762-44D2900D42B0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5:B199" firstHeaderRow="1" firstDataRow="1" firstDataCol="1"/>
  <pivotFields count="19"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98F04-D6D1-CA4D-B66D-E8FBBC0F77FD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1:B189" firstHeaderRow="1" firstDataRow="1" firstDataCol="1"/>
  <pivotFields count="19"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5"/>
        <item x="0"/>
        <item x="3"/>
        <item x="2"/>
        <item x="6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rac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BF75F-6DBD-864A-BAA8-762ADDBC4B23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1:B153" firstHeaderRow="1" firstDataRow="1" firstDataCol="1"/>
  <pivotFields count="19">
    <pivotField showAll="0"/>
    <pivotField showAll="0"/>
    <pivotField numFmtId="164" showAll="0"/>
    <pivotField showAll="0"/>
    <pivotField showAll="0"/>
    <pivotField showAll="0"/>
    <pivotField axis="axisRow" dataField="1" showAll="0">
      <items count="106">
        <item h="1" x="5"/>
        <item h="1" x="69"/>
        <item h="1" x="88"/>
        <item h="1" x="89"/>
        <item h="1" x="43"/>
        <item h="1" x="101"/>
        <item h="1" x="85"/>
        <item h="1" x="45"/>
        <item h="1" x="71"/>
        <item h="1" x="40"/>
        <item h="1" x="90"/>
        <item h="1" x="53"/>
        <item h="1" x="21"/>
        <item h="1" x="86"/>
        <item h="1" x="39"/>
        <item h="1" x="35"/>
        <item h="1" x="37"/>
        <item h="1" x="26"/>
        <item h="1" x="94"/>
        <item h="1" x="80"/>
        <item h="1" x="12"/>
        <item h="1" x="44"/>
        <item h="1" x="93"/>
        <item h="1" x="30"/>
        <item h="1" x="31"/>
        <item h="1" x="47"/>
        <item h="1" x="74"/>
        <item h="1" x="55"/>
        <item h="1" x="77"/>
        <item h="1" x="32"/>
        <item h="1" x="19"/>
        <item h="1" x="20"/>
        <item h="1" x="65"/>
        <item h="1" x="72"/>
        <item h="1" x="17"/>
        <item h="1" x="103"/>
        <item h="1" x="52"/>
        <item h="1" x="48"/>
        <item h="1" x="61"/>
        <item h="1" x="0"/>
        <item h="1" x="76"/>
        <item h="1" x="42"/>
        <item h="1" x="95"/>
        <item h="1" x="75"/>
        <item h="1" x="81"/>
        <item h="1" x="18"/>
        <item h="1" x="8"/>
        <item h="1" x="102"/>
        <item h="1" x="46"/>
        <item h="1" x="9"/>
        <item h="1" x="57"/>
        <item h="1" x="92"/>
        <item h="1" x="78"/>
        <item h="1" x="100"/>
        <item h="1" x="4"/>
        <item h="1" x="97"/>
        <item h="1" x="104"/>
        <item h="1" x="16"/>
        <item h="1" x="11"/>
        <item h="1" x="67"/>
        <item h="1" x="98"/>
        <item h="1" x="29"/>
        <item h="1" x="25"/>
        <item h="1" x="14"/>
        <item h="1" x="24"/>
        <item h="1" x="22"/>
        <item h="1" x="64"/>
        <item h="1" x="27"/>
        <item h="1" x="96"/>
        <item h="1" x="62"/>
        <item h="1" x="3"/>
        <item h="1" x="66"/>
        <item h="1" x="49"/>
        <item h="1" x="38"/>
        <item h="1" x="73"/>
        <item h="1" x="63"/>
        <item h="1" x="51"/>
        <item h="1" x="59"/>
        <item h="1" x="60"/>
        <item h="1" x="56"/>
        <item h="1" x="50"/>
        <item h="1" x="70"/>
        <item h="1" x="33"/>
        <item h="1" x="58"/>
        <item h="1" x="79"/>
        <item h="1" x="15"/>
        <item h="1" x="28"/>
        <item h="1" x="6"/>
        <item h="1" x="54"/>
        <item h="1" x="99"/>
        <item h="1" x="34"/>
        <item h="1" x="41"/>
        <item h="1" x="10"/>
        <item h="1" x="23"/>
        <item h="1" x="68"/>
        <item h="1" x="2"/>
        <item x="1"/>
        <item h="1" x="13"/>
        <item h="1" x="36"/>
        <item h="1" x="7"/>
        <item h="1" x="82"/>
        <item h="1" x="91"/>
        <item h="1" x="84"/>
        <item h="1" x="87"/>
        <item h="1" x="8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">
    <i>
      <x v="96"/>
    </i>
    <i t="grand">
      <x/>
    </i>
  </rowItems>
  <colItems count="1">
    <i/>
  </colItems>
  <dataFields count="1">
    <dataField name="Count of arme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D4F21-44D9-A842-9D0A-6403D913159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4:D147" firstHeaderRow="1" firstDataRow="2" firstDataCol="1"/>
  <pivotFields count="19">
    <pivotField showAll="0"/>
    <pivotField showAll="0"/>
    <pivotField numFmtId="164" showAll="0"/>
    <pivotField showAll="0"/>
    <pivotField showAll="0"/>
    <pivotField axis="axisCol" dataField="1" showAll="0" sortType="a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52">
        <item x="34"/>
        <item x="37"/>
        <item x="14"/>
        <item x="6"/>
        <item x="3"/>
        <item x="4"/>
        <item x="47"/>
        <item x="42"/>
        <item x="41"/>
        <item x="26"/>
        <item x="31"/>
        <item x="44"/>
        <item x="7"/>
        <item x="27"/>
        <item x="15"/>
        <item x="22"/>
        <item x="2"/>
        <item x="23"/>
        <item x="11"/>
        <item x="24"/>
        <item x="28"/>
        <item x="36"/>
        <item x="30"/>
        <item x="18"/>
        <item x="19"/>
        <item x="38"/>
        <item x="12"/>
        <item x="33"/>
        <item x="46"/>
        <item x="29"/>
        <item x="25"/>
        <item x="21"/>
        <item x="17"/>
        <item x="16"/>
        <item x="35"/>
        <item x="10"/>
        <item x="5"/>
        <item x="1"/>
        <item x="8"/>
        <item x="50"/>
        <item x="40"/>
        <item x="48"/>
        <item x="32"/>
        <item x="9"/>
        <item x="13"/>
        <item x="20"/>
        <item x="49"/>
        <item x="0"/>
        <item x="39"/>
        <item x="43"/>
        <item x="4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2">
    <i>
      <x v="4"/>
    </i>
    <i>
      <x v="43"/>
    </i>
    <i>
      <x v="9"/>
    </i>
    <i>
      <x v="3"/>
    </i>
    <i>
      <x v="10"/>
    </i>
    <i>
      <x v="5"/>
    </i>
    <i>
      <x v="27"/>
    </i>
    <i>
      <x v="35"/>
    </i>
    <i>
      <x v="42"/>
    </i>
    <i>
      <x v="47"/>
    </i>
    <i>
      <x v="24"/>
    </i>
    <i>
      <x v="36"/>
    </i>
    <i>
      <x v="32"/>
    </i>
    <i>
      <x v="14"/>
    </i>
    <i>
      <x v="18"/>
    </i>
    <i>
      <x v="38"/>
    </i>
    <i>
      <x v="17"/>
    </i>
    <i>
      <x v="1"/>
    </i>
    <i>
      <x v="15"/>
    </i>
    <i>
      <x v="45"/>
    </i>
    <i>
      <x v="34"/>
    </i>
    <i>
      <x v="22"/>
    </i>
    <i>
      <x v="37"/>
    </i>
    <i>
      <x v="40"/>
    </i>
    <i>
      <x v="33"/>
    </i>
    <i>
      <x v="48"/>
    </i>
    <i>
      <x v="2"/>
    </i>
    <i>
      <x v="20"/>
    </i>
    <i>
      <x v="25"/>
    </i>
    <i>
      <x v="31"/>
    </i>
    <i>
      <x v="44"/>
    </i>
    <i>
      <x v="23"/>
    </i>
    <i>
      <x v="49"/>
    </i>
    <i>
      <x v="16"/>
    </i>
    <i>
      <x v="13"/>
    </i>
    <i>
      <x v="19"/>
    </i>
    <i>
      <x/>
    </i>
    <i>
      <x v="12"/>
    </i>
    <i>
      <x v="26"/>
    </i>
    <i>
      <x v="29"/>
    </i>
    <i>
      <x v="11"/>
    </i>
    <i>
      <x v="21"/>
    </i>
    <i>
      <x v="41"/>
    </i>
    <i>
      <x v="50"/>
    </i>
    <i>
      <x v="7"/>
    </i>
    <i>
      <x v="30"/>
    </i>
    <i>
      <x v="6"/>
    </i>
    <i>
      <x v="28"/>
    </i>
    <i>
      <x v="8"/>
    </i>
    <i>
      <x v="46"/>
    </i>
    <i>
      <x v="39"/>
    </i>
    <i t="grand">
      <x/>
    </i>
  </rowItems>
  <colFields count="1">
    <field x="5"/>
  </colFields>
  <colItems count="3">
    <i>
      <x v="1"/>
    </i>
    <i>
      <x/>
    </i>
    <i t="grand">
      <x/>
    </i>
  </colItems>
  <dataFields count="1">
    <dataField name="Count of manner_of_death" fld="5" subtotal="count" baseField="0" baseItem="0"/>
  </dataFields>
  <formats count="1">
    <format dxfId="0">
      <pivotArea field="11" grandCol="1" collapsedLevelsAreSubtotals="1" axis="axisRow" fieldPosition="0">
        <references count="1">
          <reference field="11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97E0A-843F-8548-B883-D6C956CB6AF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5:B78" firstHeaderRow="1" firstDataRow="1" firstDataCol="1"/>
  <pivotFields count="19">
    <pivotField showAll="0"/>
    <pivotField showAll="0"/>
    <pivotField numFmtId="164"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manner_of_death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C13AA-1B87-624D-942C-134A4072B54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2" firstHeaderRow="1" firstDataRow="1" firstDataCol="1"/>
  <pivotFields count="19">
    <pivotField showAll="0"/>
    <pivotField showAll="0"/>
    <pivotField numFmtId="164"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2">
        <item x="34"/>
        <item x="37"/>
        <item x="14"/>
        <item x="6"/>
        <item x="3"/>
        <item x="4"/>
        <item x="47"/>
        <item x="42"/>
        <item x="41"/>
        <item x="26"/>
        <item x="31"/>
        <item x="44"/>
        <item x="7"/>
        <item x="27"/>
        <item x="15"/>
        <item x="22"/>
        <item x="2"/>
        <item x="23"/>
        <item x="11"/>
        <item x="24"/>
        <item x="28"/>
        <item x="36"/>
        <item x="30"/>
        <item x="18"/>
        <item x="19"/>
        <item x="38"/>
        <item x="12"/>
        <item x="33"/>
        <item x="46"/>
        <item x="29"/>
        <item x="25"/>
        <item x="21"/>
        <item x="17"/>
        <item x="16"/>
        <item x="35"/>
        <item x="10"/>
        <item x="5"/>
        <item x="1"/>
        <item x="8"/>
        <item x="50"/>
        <item x="40"/>
        <item x="48"/>
        <item x="32"/>
        <item x="9"/>
        <item x="13"/>
        <item x="20"/>
        <item x="49"/>
        <item x="0"/>
        <item x="39"/>
        <item x="43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year" fld="3" subtotal="count" baseField="0" baseItem="0"/>
  </dataFields>
  <chartFormats count="1">
    <chartFormat chart="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FE574-E199-C045-A34B-50B9BF1EDBB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9:B71" firstHeaderRow="1" firstDataRow="1" firstDataCol="1"/>
  <pivotFields count="19">
    <pivotField showAll="0"/>
    <pivotField showAll="0"/>
    <pivotField numFmtId="164"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8">
        <item x="5"/>
        <item x="0"/>
        <item x="3"/>
        <item x="2"/>
        <item x="6"/>
        <item x="4"/>
        <item x="1"/>
        <item t="default"/>
      </items>
    </pivotField>
    <pivotField showAll="0"/>
    <pivotField axis="axisRow" dataField="1" showAll="0" sortType="descending">
      <items count="52">
        <item x="45"/>
        <item x="43"/>
        <item x="39"/>
        <item x="0"/>
        <item x="49"/>
        <item x="20"/>
        <item x="13"/>
        <item x="9"/>
        <item x="32"/>
        <item x="48"/>
        <item x="40"/>
        <item x="50"/>
        <item x="8"/>
        <item x="1"/>
        <item x="5"/>
        <item x="10"/>
        <item x="35"/>
        <item x="16"/>
        <item x="17"/>
        <item x="21"/>
        <item x="25"/>
        <item x="29"/>
        <item x="46"/>
        <item x="33"/>
        <item x="12"/>
        <item x="38"/>
        <item x="19"/>
        <item x="18"/>
        <item x="30"/>
        <item x="36"/>
        <item x="28"/>
        <item x="24"/>
        <item x="11"/>
        <item x="23"/>
        <item x="2"/>
        <item x="22"/>
        <item x="15"/>
        <item x="27"/>
        <item x="7"/>
        <item x="44"/>
        <item x="31"/>
        <item x="26"/>
        <item x="41"/>
        <item x="42"/>
        <item x="47"/>
        <item x="4"/>
        <item x="3"/>
        <item x="6"/>
        <item x="14"/>
        <item x="3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2">
    <i>
      <x v="46"/>
    </i>
    <i>
      <x v="7"/>
    </i>
    <i>
      <x v="41"/>
    </i>
    <i>
      <x v="47"/>
    </i>
    <i>
      <x v="40"/>
    </i>
    <i>
      <x v="45"/>
    </i>
    <i>
      <x v="15"/>
    </i>
    <i>
      <x v="23"/>
    </i>
    <i>
      <x v="3"/>
    </i>
    <i>
      <x v="14"/>
    </i>
    <i>
      <x v="8"/>
    </i>
    <i>
      <x v="26"/>
    </i>
    <i>
      <x v="18"/>
    </i>
    <i>
      <x v="12"/>
    </i>
    <i>
      <x v="36"/>
    </i>
    <i>
      <x v="32"/>
    </i>
    <i>
      <x v="49"/>
    </i>
    <i>
      <x v="33"/>
    </i>
    <i>
      <x v="35"/>
    </i>
    <i>
      <x v="16"/>
    </i>
    <i>
      <x v="5"/>
    </i>
    <i>
      <x v="28"/>
    </i>
    <i>
      <x v="13"/>
    </i>
    <i>
      <x v="10"/>
    </i>
    <i>
      <x v="17"/>
    </i>
    <i>
      <x v="2"/>
    </i>
    <i>
      <x v="48"/>
    </i>
    <i>
      <x v="30"/>
    </i>
    <i>
      <x v="25"/>
    </i>
    <i>
      <x v="19"/>
    </i>
    <i>
      <x v="6"/>
    </i>
    <i>
      <x v="27"/>
    </i>
    <i>
      <x v="1"/>
    </i>
    <i>
      <x v="34"/>
    </i>
    <i>
      <x v="37"/>
    </i>
    <i>
      <x v="31"/>
    </i>
    <i>
      <x v="50"/>
    </i>
    <i>
      <x v="24"/>
    </i>
    <i>
      <x v="38"/>
    </i>
    <i>
      <x v="21"/>
    </i>
    <i>
      <x v="39"/>
    </i>
    <i>
      <x v="29"/>
    </i>
    <i>
      <x v="9"/>
    </i>
    <i>
      <x/>
    </i>
    <i>
      <x v="43"/>
    </i>
    <i>
      <x v="44"/>
    </i>
    <i>
      <x v="20"/>
    </i>
    <i>
      <x v="22"/>
    </i>
    <i>
      <x v="42"/>
    </i>
    <i>
      <x v="4"/>
    </i>
    <i>
      <x v="11"/>
    </i>
    <i t="grand">
      <x/>
    </i>
  </rowItems>
  <colItems count="1">
    <i/>
  </colItems>
  <dataFields count="1">
    <dataField name="Count of state" fld="11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 Police shootings in from 2015-22" connectionId="3" xr16:uid="{321C0B0F-8CD4-B641-AE6F-076CAEE80EC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 Police Shooting Data Questions" connectionId="2" xr16:uid="{026E7AA4-9FC3-A04C-860E-E9BD6491D8A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818123-77BF-EF4C-A778-6FB4254A2097}" name="tblClean" displayName="tblClean" ref="A1:T7730" totalsRowShown="0" headerRowDxfId="23" dataDxfId="22" tableBorderDxfId="21">
  <autoFilter ref="A1:T7730" xr:uid="{5D818123-77BF-EF4C-A778-6FB4254A2097}"/>
  <tableColumns count="20">
    <tableColumn id="1" xr3:uid="{9FF9A659-2E2E-FB43-A060-8BAB36DBE8FD}" name="Column1" dataDxfId="20"/>
    <tableColumn id="2" xr3:uid="{E8E4A882-B3FC-5C41-BEA9-95784C54A975}" name="name" dataDxfId="19"/>
    <tableColumn id="3" xr3:uid="{C91E2E84-4C36-734D-88DB-DE2EB97CC179}" name="date" dataDxfId="18"/>
    <tableColumn id="22" xr3:uid="{5F8373D6-F7E4-C84E-B9B2-FB4DCBA323F5}" name="year" dataDxfId="17"/>
    <tableColumn id="21" xr3:uid="{07DB2661-6134-3441-9D58-B277D3CC1696}" name="month" dataDxfId="16"/>
    <tableColumn id="4" xr3:uid="{494943C4-1583-8E45-929C-271B80C11C96}" name="manner_of_death" dataDxfId="15"/>
    <tableColumn id="5" xr3:uid="{DCC43E5A-8FE3-5947-B145-F7694F265C56}" name="armed" dataDxfId="14"/>
    <tableColumn id="19" xr3:uid="{2CCD8330-8F39-FA4D-B985-5B9C0910E09B}" name="age" dataDxfId="13"/>
    <tableColumn id="6" xr3:uid="{5CB64C80-7CEA-AB4B-8AA1-7FC5656A3F10}" name="`" dataDxfId="12"/>
    <tableColumn id="7" xr3:uid="{45245B42-B784-9B4E-A83A-DE37E8C75692}" name="gender" dataDxfId="11"/>
    <tableColumn id="8" xr3:uid="{23ABBB60-009E-4841-834B-7EBE644345EF}" name="race" dataDxfId="10"/>
    <tableColumn id="9" xr3:uid="{9E3B077C-B2FC-3E49-A422-AB7FFB1CE479}" name="city" dataDxfId="9"/>
    <tableColumn id="10" xr3:uid="{CBDFDCC6-08EB-294E-85AF-A34E406CCAFC}" name="state" dataDxfId="8"/>
    <tableColumn id="11" xr3:uid="{A702E52B-0D3B-0446-984F-03D4B15145E4}" name="signs_of_mental_illness" dataDxfId="7"/>
    <tableColumn id="12" xr3:uid="{CE321CFE-B258-0543-8D8B-1BFB652236DD}" name="threat_level" dataDxfId="6"/>
    <tableColumn id="13" xr3:uid="{55BDDD5C-0CFF-804E-A703-A15FE987B286}" name="flee" dataDxfId="5"/>
    <tableColumn id="14" xr3:uid="{39352082-126D-114D-B508-B9198AE155A4}" name="body_camera" dataDxfId="4"/>
    <tableColumn id="15" xr3:uid="{00D5E7B8-F828-F34C-ADCF-E9037EA3CA4A}" name="longitude" dataDxfId="3"/>
    <tableColumn id="16" xr3:uid="{022BA76F-4CB0-C24C-A134-64DCC89BDCF1}" name="latitude" dataDxfId="2"/>
    <tableColumn id="17" xr3:uid="{D9479E02-7138-0946-B618-577D278627AD}" name="is_geocoding_exac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DF10-6E69-AD4D-80E3-EE5FD5E05CA2}">
  <dimension ref="A1:Q7730"/>
  <sheetViews>
    <sheetView workbookViewId="0">
      <selection activeCell="B1" sqref="B1:B7730"/>
    </sheetView>
  </sheetViews>
  <sheetFormatPr baseColWidth="10" defaultRowHeight="16" x14ac:dyDescent="0.2"/>
  <cols>
    <col min="1" max="1" width="5.1640625" bestFit="1" customWidth="1"/>
    <col min="2" max="2" width="30.5" bestFit="1" customWidth="1"/>
    <col min="3" max="3" width="8.83203125" bestFit="1" customWidth="1"/>
    <col min="4" max="4" width="15.83203125" bestFit="1" customWidth="1"/>
    <col min="5" max="5" width="27.83203125" bestFit="1" customWidth="1"/>
    <col min="6" max="6" width="4.1640625" bestFit="1" customWidth="1"/>
    <col min="7" max="7" width="6.83203125" bestFit="1" customWidth="1"/>
    <col min="8" max="8" width="4.6640625" bestFit="1" customWidth="1"/>
    <col min="9" max="9" width="27.6640625" bestFit="1" customWidth="1"/>
    <col min="10" max="10" width="5.33203125" bestFit="1" customWidth="1"/>
    <col min="11" max="11" width="21.1640625" bestFit="1" customWidth="1"/>
    <col min="12" max="12" width="12.6640625" bestFit="1" customWidth="1"/>
    <col min="13" max="13" width="10.33203125" bestFit="1" customWidth="1"/>
    <col min="14" max="14" width="12.1640625" bestFit="1" customWidth="1"/>
    <col min="15" max="15" width="8.83203125" bestFit="1" customWidth="1"/>
    <col min="16" max="16" width="7.5" bestFit="1" customWidth="1"/>
    <col min="17" max="17" width="17.3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C2" s="1">
        <v>42006</v>
      </c>
      <c r="D2" t="s">
        <v>18</v>
      </c>
      <c r="E2" t="s">
        <v>19</v>
      </c>
      <c r="F2">
        <v>53</v>
      </c>
      <c r="G2" t="s">
        <v>20</v>
      </c>
      <c r="H2" t="s">
        <v>21</v>
      </c>
      <c r="I2" t="s">
        <v>22</v>
      </c>
      <c r="J2" t="s">
        <v>23</v>
      </c>
      <c r="K2" t="b">
        <v>1</v>
      </c>
      <c r="L2" t="s">
        <v>24</v>
      </c>
      <c r="M2" t="s">
        <v>25</v>
      </c>
      <c r="N2" t="b">
        <v>0</v>
      </c>
      <c r="O2">
        <v>-123.122</v>
      </c>
      <c r="P2">
        <v>47.247</v>
      </c>
      <c r="Q2" t="b">
        <v>1</v>
      </c>
    </row>
    <row r="3" spans="1:17" x14ac:dyDescent="0.2">
      <c r="A3">
        <v>2</v>
      </c>
      <c r="B3" t="s">
        <v>26</v>
      </c>
      <c r="C3" s="1">
        <v>42006</v>
      </c>
      <c r="D3" t="s">
        <v>18</v>
      </c>
      <c r="E3" t="s">
        <v>19</v>
      </c>
      <c r="F3">
        <v>47</v>
      </c>
      <c r="G3" t="s">
        <v>20</v>
      </c>
      <c r="H3" t="s">
        <v>27</v>
      </c>
      <c r="I3" t="s">
        <v>28</v>
      </c>
      <c r="J3" t="s">
        <v>29</v>
      </c>
      <c r="K3" t="b">
        <v>0</v>
      </c>
      <c r="L3" t="s">
        <v>24</v>
      </c>
      <c r="M3" t="s">
        <v>25</v>
      </c>
      <c r="N3" t="b">
        <v>0</v>
      </c>
      <c r="O3">
        <v>-122.892</v>
      </c>
      <c r="P3">
        <v>45.487000000000002</v>
      </c>
      <c r="Q3" t="b">
        <v>1</v>
      </c>
    </row>
    <row r="4" spans="1:17" x14ac:dyDescent="0.2">
      <c r="A4">
        <v>3</v>
      </c>
      <c r="B4" t="s">
        <v>30</v>
      </c>
      <c r="C4" s="1">
        <v>42007</v>
      </c>
      <c r="D4" t="s">
        <v>31</v>
      </c>
      <c r="E4" t="s">
        <v>32</v>
      </c>
      <c r="F4">
        <v>23</v>
      </c>
      <c r="G4" t="s">
        <v>20</v>
      </c>
      <c r="H4" t="s">
        <v>33</v>
      </c>
      <c r="I4" t="s">
        <v>34</v>
      </c>
      <c r="J4" t="s">
        <v>35</v>
      </c>
      <c r="K4" t="b">
        <v>0</v>
      </c>
      <c r="L4" t="s">
        <v>36</v>
      </c>
      <c r="M4" t="s">
        <v>25</v>
      </c>
      <c r="N4" t="b">
        <v>0</v>
      </c>
      <c r="O4">
        <v>-97.281000000000006</v>
      </c>
      <c r="P4">
        <v>37.695</v>
      </c>
      <c r="Q4" t="b">
        <v>1</v>
      </c>
    </row>
    <row r="5" spans="1:17" x14ac:dyDescent="0.2">
      <c r="A5">
        <v>4</v>
      </c>
      <c r="B5" t="s">
        <v>37</v>
      </c>
      <c r="C5" s="1">
        <v>42008</v>
      </c>
      <c r="D5" t="s">
        <v>18</v>
      </c>
      <c r="E5" t="s">
        <v>38</v>
      </c>
      <c r="F5">
        <v>32</v>
      </c>
      <c r="G5" t="s">
        <v>20</v>
      </c>
      <c r="H5" t="s">
        <v>27</v>
      </c>
      <c r="I5" t="s">
        <v>39</v>
      </c>
      <c r="J5" t="s">
        <v>40</v>
      </c>
      <c r="K5" t="b">
        <v>1</v>
      </c>
      <c r="L5" t="s">
        <v>24</v>
      </c>
      <c r="M5" t="s">
        <v>25</v>
      </c>
      <c r="N5" t="b">
        <v>0</v>
      </c>
      <c r="O5">
        <v>-122.422</v>
      </c>
      <c r="P5">
        <v>37.762999999999998</v>
      </c>
      <c r="Q5" t="b">
        <v>1</v>
      </c>
    </row>
    <row r="6" spans="1:17" x14ac:dyDescent="0.2">
      <c r="A6">
        <v>5</v>
      </c>
      <c r="B6" t="s">
        <v>41</v>
      </c>
      <c r="C6" s="1">
        <v>42008</v>
      </c>
      <c r="D6" t="s">
        <v>18</v>
      </c>
      <c r="E6" t="s">
        <v>42</v>
      </c>
      <c r="F6">
        <v>39</v>
      </c>
      <c r="G6" t="s">
        <v>20</v>
      </c>
      <c r="H6" t="s">
        <v>33</v>
      </c>
      <c r="I6" t="s">
        <v>43</v>
      </c>
      <c r="J6" t="s">
        <v>44</v>
      </c>
      <c r="K6" t="b">
        <v>0</v>
      </c>
      <c r="L6" t="s">
        <v>24</v>
      </c>
      <c r="M6" t="s">
        <v>25</v>
      </c>
      <c r="N6" t="b">
        <v>0</v>
      </c>
      <c r="O6">
        <v>-104.69199999999999</v>
      </c>
      <c r="P6">
        <v>40.384</v>
      </c>
      <c r="Q6" t="b">
        <v>1</v>
      </c>
    </row>
    <row r="7" spans="1:17" x14ac:dyDescent="0.2">
      <c r="A7">
        <v>6</v>
      </c>
      <c r="B7" t="s">
        <v>45</v>
      </c>
      <c r="C7" s="1">
        <v>42008</v>
      </c>
      <c r="D7" t="s">
        <v>18</v>
      </c>
      <c r="E7" t="s">
        <v>19</v>
      </c>
      <c r="F7">
        <v>18</v>
      </c>
      <c r="G7" t="s">
        <v>20</v>
      </c>
      <c r="H7" t="s">
        <v>27</v>
      </c>
      <c r="I7" t="s">
        <v>46</v>
      </c>
      <c r="J7" t="s">
        <v>47</v>
      </c>
      <c r="K7" t="b">
        <v>0</v>
      </c>
      <c r="L7" t="s">
        <v>24</v>
      </c>
      <c r="M7" t="s">
        <v>25</v>
      </c>
      <c r="N7" t="b">
        <v>0</v>
      </c>
      <c r="O7">
        <v>-97.423000000000002</v>
      </c>
      <c r="P7">
        <v>35.877000000000002</v>
      </c>
      <c r="Q7" t="b">
        <v>1</v>
      </c>
    </row>
    <row r="8" spans="1:17" x14ac:dyDescent="0.2">
      <c r="A8">
        <v>7</v>
      </c>
      <c r="B8" t="s">
        <v>48</v>
      </c>
      <c r="C8" s="1">
        <v>42009</v>
      </c>
      <c r="D8" t="s">
        <v>18</v>
      </c>
      <c r="E8" t="s">
        <v>19</v>
      </c>
      <c r="F8">
        <v>22</v>
      </c>
      <c r="G8" t="s">
        <v>20</v>
      </c>
      <c r="H8" t="s">
        <v>33</v>
      </c>
      <c r="I8" t="s">
        <v>49</v>
      </c>
      <c r="J8" t="s">
        <v>50</v>
      </c>
      <c r="K8" t="b">
        <v>0</v>
      </c>
      <c r="L8" t="s">
        <v>24</v>
      </c>
      <c r="M8" t="s">
        <v>51</v>
      </c>
      <c r="N8" t="b">
        <v>0</v>
      </c>
      <c r="O8">
        <v>-111.84099999999999</v>
      </c>
      <c r="P8">
        <v>33.328000000000003</v>
      </c>
      <c r="Q8" t="b">
        <v>1</v>
      </c>
    </row>
    <row r="9" spans="1:17" x14ac:dyDescent="0.2">
      <c r="A9">
        <v>8</v>
      </c>
      <c r="B9" t="s">
        <v>52</v>
      </c>
      <c r="C9" s="1">
        <v>42010</v>
      </c>
      <c r="D9" t="s">
        <v>18</v>
      </c>
      <c r="E9" t="s">
        <v>19</v>
      </c>
      <c r="F9">
        <v>35</v>
      </c>
      <c r="G9" t="s">
        <v>20</v>
      </c>
      <c r="H9" t="s">
        <v>27</v>
      </c>
      <c r="I9" t="s">
        <v>53</v>
      </c>
      <c r="J9" t="s">
        <v>35</v>
      </c>
      <c r="K9" t="b">
        <v>0</v>
      </c>
      <c r="L9" t="s">
        <v>24</v>
      </c>
      <c r="M9" t="s">
        <v>25</v>
      </c>
      <c r="N9" t="b">
        <v>0</v>
      </c>
      <c r="O9">
        <v>-97.563999999999993</v>
      </c>
      <c r="P9">
        <v>38.704000000000001</v>
      </c>
      <c r="Q9" t="b">
        <v>1</v>
      </c>
    </row>
    <row r="10" spans="1:17" x14ac:dyDescent="0.2">
      <c r="A10">
        <v>9</v>
      </c>
      <c r="B10" t="s">
        <v>54</v>
      </c>
      <c r="C10" s="1">
        <v>42010</v>
      </c>
      <c r="D10" t="s">
        <v>18</v>
      </c>
      <c r="E10" t="s">
        <v>32</v>
      </c>
      <c r="F10">
        <v>34</v>
      </c>
      <c r="G10" t="s">
        <v>55</v>
      </c>
      <c r="H10" t="s">
        <v>27</v>
      </c>
      <c r="I10" t="s">
        <v>56</v>
      </c>
      <c r="J10" t="s">
        <v>57</v>
      </c>
      <c r="K10" t="b">
        <v>0</v>
      </c>
      <c r="L10" t="s">
        <v>36</v>
      </c>
      <c r="M10" t="s">
        <v>25</v>
      </c>
      <c r="N10" t="b">
        <v>1</v>
      </c>
      <c r="O10">
        <v>-91.119</v>
      </c>
      <c r="P10">
        <v>40.808999999999997</v>
      </c>
      <c r="Q10" t="b">
        <v>1</v>
      </c>
    </row>
    <row r="11" spans="1:17" x14ac:dyDescent="0.2">
      <c r="A11">
        <v>10</v>
      </c>
      <c r="B11" t="s">
        <v>58</v>
      </c>
      <c r="C11" s="1">
        <v>42010</v>
      </c>
      <c r="D11" t="s">
        <v>18</v>
      </c>
      <c r="E11" t="s">
        <v>38</v>
      </c>
      <c r="F11">
        <v>47</v>
      </c>
      <c r="G11" t="s">
        <v>20</v>
      </c>
      <c r="H11" t="s">
        <v>59</v>
      </c>
      <c r="I11" t="s">
        <v>60</v>
      </c>
      <c r="J11" t="s">
        <v>61</v>
      </c>
      <c r="K11" t="b">
        <v>0</v>
      </c>
      <c r="L11" t="s">
        <v>24</v>
      </c>
      <c r="M11" t="s">
        <v>25</v>
      </c>
      <c r="N11" t="b">
        <v>0</v>
      </c>
      <c r="O11">
        <v>-79.991</v>
      </c>
      <c r="P11">
        <v>40.412999999999997</v>
      </c>
      <c r="Q11" t="b">
        <v>1</v>
      </c>
    </row>
    <row r="12" spans="1:17" x14ac:dyDescent="0.2">
      <c r="A12">
        <v>11</v>
      </c>
      <c r="B12" t="s">
        <v>62</v>
      </c>
      <c r="C12" s="1">
        <v>42010</v>
      </c>
      <c r="D12" t="s">
        <v>31</v>
      </c>
      <c r="E12" t="s">
        <v>63</v>
      </c>
      <c r="F12">
        <v>25</v>
      </c>
      <c r="G12" t="s">
        <v>20</v>
      </c>
      <c r="H12" t="s">
        <v>27</v>
      </c>
      <c r="I12" t="s">
        <v>64</v>
      </c>
      <c r="J12" t="s">
        <v>40</v>
      </c>
      <c r="K12" t="b">
        <v>0</v>
      </c>
      <c r="L12" t="s">
        <v>24</v>
      </c>
      <c r="M12" t="s">
        <v>25</v>
      </c>
      <c r="N12" t="b">
        <v>0</v>
      </c>
      <c r="O12">
        <v>-121.29900000000001</v>
      </c>
      <c r="P12">
        <v>37.93</v>
      </c>
      <c r="Q12" t="b">
        <v>1</v>
      </c>
    </row>
    <row r="13" spans="1:17" x14ac:dyDescent="0.2">
      <c r="A13">
        <v>12</v>
      </c>
      <c r="B13" t="s">
        <v>65</v>
      </c>
      <c r="C13" s="1">
        <v>42011</v>
      </c>
      <c r="D13" t="s">
        <v>18</v>
      </c>
      <c r="E13" t="s">
        <v>19</v>
      </c>
      <c r="F13">
        <v>31</v>
      </c>
      <c r="G13" t="s">
        <v>20</v>
      </c>
      <c r="H13" t="s">
        <v>59</v>
      </c>
      <c r="I13" t="s">
        <v>66</v>
      </c>
      <c r="J13" t="s">
        <v>67</v>
      </c>
      <c r="K13" t="b">
        <v>0</v>
      </c>
      <c r="L13" t="s">
        <v>24</v>
      </c>
      <c r="M13" t="s">
        <v>25</v>
      </c>
      <c r="N13" t="b">
        <v>0</v>
      </c>
      <c r="O13">
        <v>-95.369</v>
      </c>
      <c r="P13">
        <v>28.954999999999998</v>
      </c>
      <c r="Q13" t="b">
        <v>1</v>
      </c>
    </row>
    <row r="14" spans="1:17" x14ac:dyDescent="0.2">
      <c r="A14">
        <v>13</v>
      </c>
      <c r="B14" t="s">
        <v>68</v>
      </c>
      <c r="C14" s="1">
        <v>42011</v>
      </c>
      <c r="D14" t="s">
        <v>18</v>
      </c>
      <c r="E14" t="s">
        <v>63</v>
      </c>
      <c r="F14">
        <v>41</v>
      </c>
      <c r="G14" t="s">
        <v>20</v>
      </c>
      <c r="H14" t="s">
        <v>59</v>
      </c>
      <c r="I14" t="s">
        <v>69</v>
      </c>
      <c r="J14" t="s">
        <v>70</v>
      </c>
      <c r="K14" t="b">
        <v>1</v>
      </c>
      <c r="L14" t="s">
        <v>36</v>
      </c>
      <c r="M14" t="s">
        <v>25</v>
      </c>
      <c r="N14" t="b">
        <v>0</v>
      </c>
      <c r="O14">
        <v>-82.885000000000005</v>
      </c>
      <c r="P14">
        <v>39.999000000000002</v>
      </c>
      <c r="Q14" t="b">
        <v>1</v>
      </c>
    </row>
    <row r="15" spans="1:17" x14ac:dyDescent="0.2">
      <c r="A15">
        <v>14</v>
      </c>
      <c r="B15" t="s">
        <v>71</v>
      </c>
      <c r="C15" s="1">
        <v>42011</v>
      </c>
      <c r="D15" t="s">
        <v>18</v>
      </c>
      <c r="E15" t="s">
        <v>19</v>
      </c>
      <c r="F15">
        <v>30</v>
      </c>
      <c r="G15" t="s">
        <v>20</v>
      </c>
      <c r="H15" t="s">
        <v>27</v>
      </c>
      <c r="I15" t="s">
        <v>72</v>
      </c>
      <c r="J15" t="s">
        <v>57</v>
      </c>
      <c r="K15" t="b">
        <v>0</v>
      </c>
      <c r="L15" t="s">
        <v>24</v>
      </c>
      <c r="M15" t="s">
        <v>51</v>
      </c>
      <c r="N15" t="b">
        <v>0</v>
      </c>
      <c r="O15">
        <v>-93.608999999999995</v>
      </c>
      <c r="P15">
        <v>41.582000000000001</v>
      </c>
      <c r="Q15" t="b">
        <v>1</v>
      </c>
    </row>
    <row r="16" spans="1:17" x14ac:dyDescent="0.2">
      <c r="A16">
        <v>15</v>
      </c>
      <c r="B16" t="s">
        <v>73</v>
      </c>
      <c r="C16" s="1">
        <v>42011</v>
      </c>
      <c r="D16" t="s">
        <v>18</v>
      </c>
      <c r="E16" t="s">
        <v>19</v>
      </c>
      <c r="F16">
        <v>37</v>
      </c>
      <c r="G16" t="s">
        <v>20</v>
      </c>
      <c r="H16" t="s">
        <v>59</v>
      </c>
      <c r="I16" t="s">
        <v>74</v>
      </c>
      <c r="J16" t="s">
        <v>75</v>
      </c>
      <c r="K16" t="b">
        <v>0</v>
      </c>
      <c r="L16" t="s">
        <v>24</v>
      </c>
      <c r="M16" t="s">
        <v>76</v>
      </c>
      <c r="N16" t="b">
        <v>1</v>
      </c>
      <c r="O16">
        <v>-90.012</v>
      </c>
      <c r="P16">
        <v>30.021999999999998</v>
      </c>
      <c r="Q16" t="b">
        <v>1</v>
      </c>
    </row>
    <row r="17" spans="1:17" x14ac:dyDescent="0.2">
      <c r="A17">
        <v>16</v>
      </c>
      <c r="B17" t="s">
        <v>77</v>
      </c>
      <c r="C17" s="1">
        <v>42012</v>
      </c>
      <c r="D17" t="s">
        <v>18</v>
      </c>
      <c r="F17">
        <v>28</v>
      </c>
      <c r="G17" t="s">
        <v>20</v>
      </c>
      <c r="H17" t="s">
        <v>27</v>
      </c>
      <c r="I17" t="s">
        <v>78</v>
      </c>
      <c r="J17" t="s">
        <v>79</v>
      </c>
      <c r="K17" t="b">
        <v>0</v>
      </c>
      <c r="L17" t="s">
        <v>80</v>
      </c>
      <c r="M17" t="s">
        <v>25</v>
      </c>
      <c r="N17" t="b">
        <v>0</v>
      </c>
      <c r="O17">
        <v>-108.315</v>
      </c>
      <c r="P17">
        <v>45.859000000000002</v>
      </c>
      <c r="Q17" t="b">
        <v>1</v>
      </c>
    </row>
    <row r="18" spans="1:17" x14ac:dyDescent="0.2">
      <c r="A18">
        <v>17</v>
      </c>
      <c r="B18" t="s">
        <v>81</v>
      </c>
      <c r="C18" s="1">
        <v>42012</v>
      </c>
      <c r="D18" t="s">
        <v>18</v>
      </c>
      <c r="E18" t="s">
        <v>82</v>
      </c>
      <c r="F18">
        <v>42</v>
      </c>
      <c r="G18" t="s">
        <v>20</v>
      </c>
      <c r="H18" t="s">
        <v>27</v>
      </c>
      <c r="I18" t="s">
        <v>83</v>
      </c>
      <c r="J18" t="s">
        <v>84</v>
      </c>
      <c r="K18" t="b">
        <v>0</v>
      </c>
      <c r="L18" t="s">
        <v>24</v>
      </c>
      <c r="M18" t="s">
        <v>25</v>
      </c>
      <c r="N18" t="b">
        <v>1</v>
      </c>
      <c r="O18">
        <v>-111.872</v>
      </c>
      <c r="P18">
        <v>40.771999999999998</v>
      </c>
      <c r="Q18" t="b">
        <v>1</v>
      </c>
    </row>
    <row r="19" spans="1:17" x14ac:dyDescent="0.2">
      <c r="A19">
        <v>18</v>
      </c>
      <c r="B19" t="s">
        <v>85</v>
      </c>
      <c r="C19" s="1">
        <v>42012</v>
      </c>
      <c r="D19" t="s">
        <v>18</v>
      </c>
      <c r="E19" t="s">
        <v>32</v>
      </c>
      <c r="F19">
        <v>36</v>
      </c>
      <c r="G19" t="s">
        <v>20</v>
      </c>
      <c r="H19" t="s">
        <v>59</v>
      </c>
      <c r="I19" t="s">
        <v>86</v>
      </c>
      <c r="J19" t="s">
        <v>87</v>
      </c>
      <c r="K19" t="b">
        <v>0</v>
      </c>
      <c r="L19" t="s">
        <v>24</v>
      </c>
      <c r="M19" t="s">
        <v>25</v>
      </c>
      <c r="N19" t="b">
        <v>0</v>
      </c>
      <c r="O19">
        <v>-92.358999999999995</v>
      </c>
      <c r="P19">
        <v>33.110999999999997</v>
      </c>
      <c r="Q19" t="b">
        <v>1</v>
      </c>
    </row>
    <row r="20" spans="1:17" x14ac:dyDescent="0.2">
      <c r="A20">
        <v>19</v>
      </c>
      <c r="B20" t="s">
        <v>88</v>
      </c>
      <c r="C20" s="1">
        <v>42012</v>
      </c>
      <c r="D20" t="s">
        <v>18</v>
      </c>
      <c r="E20" t="s">
        <v>19</v>
      </c>
      <c r="F20">
        <v>49</v>
      </c>
      <c r="G20" t="s">
        <v>20</v>
      </c>
      <c r="H20" t="s">
        <v>27</v>
      </c>
      <c r="I20" t="s">
        <v>89</v>
      </c>
      <c r="J20" t="s">
        <v>84</v>
      </c>
      <c r="K20" t="b">
        <v>0</v>
      </c>
      <c r="L20" t="s">
        <v>24</v>
      </c>
      <c r="M20" t="s">
        <v>25</v>
      </c>
      <c r="N20" t="b">
        <v>1</v>
      </c>
      <c r="O20">
        <v>-112.083</v>
      </c>
      <c r="P20">
        <v>41.082999999999998</v>
      </c>
      <c r="Q20" t="b">
        <v>1</v>
      </c>
    </row>
    <row r="21" spans="1:17" x14ac:dyDescent="0.2">
      <c r="A21">
        <v>20</v>
      </c>
      <c r="B21" t="s">
        <v>90</v>
      </c>
      <c r="C21" s="1">
        <v>42013</v>
      </c>
      <c r="D21" t="s">
        <v>18</v>
      </c>
      <c r="E21" t="s">
        <v>19</v>
      </c>
      <c r="F21">
        <v>71</v>
      </c>
      <c r="G21" t="s">
        <v>20</v>
      </c>
      <c r="H21" t="s">
        <v>27</v>
      </c>
      <c r="I21" t="s">
        <v>91</v>
      </c>
      <c r="J21" t="s">
        <v>87</v>
      </c>
      <c r="K21" t="b">
        <v>0</v>
      </c>
      <c r="L21" t="s">
        <v>24</v>
      </c>
      <c r="M21" t="s">
        <v>25</v>
      </c>
      <c r="N21" t="b">
        <v>0</v>
      </c>
      <c r="O21">
        <v>-91.965999999999994</v>
      </c>
      <c r="P21">
        <v>34.542000000000002</v>
      </c>
      <c r="Q21" t="b">
        <v>1</v>
      </c>
    </row>
    <row r="22" spans="1:17" x14ac:dyDescent="0.2">
      <c r="A22">
        <v>21</v>
      </c>
      <c r="B22" t="s">
        <v>92</v>
      </c>
      <c r="C22" s="1">
        <v>42013</v>
      </c>
      <c r="D22" t="s">
        <v>18</v>
      </c>
      <c r="E22" t="s">
        <v>19</v>
      </c>
      <c r="F22">
        <v>33</v>
      </c>
      <c r="G22" t="s">
        <v>20</v>
      </c>
      <c r="H22" t="s">
        <v>33</v>
      </c>
      <c r="I22" t="s">
        <v>93</v>
      </c>
      <c r="J22" t="s">
        <v>67</v>
      </c>
      <c r="K22" t="b">
        <v>0</v>
      </c>
      <c r="L22" t="s">
        <v>24</v>
      </c>
      <c r="M22" t="s">
        <v>25</v>
      </c>
      <c r="N22" t="b">
        <v>0</v>
      </c>
      <c r="O22">
        <v>-106.43899999999999</v>
      </c>
      <c r="P22">
        <v>31.858000000000001</v>
      </c>
      <c r="Q22" t="b">
        <v>1</v>
      </c>
    </row>
    <row r="23" spans="1:17" x14ac:dyDescent="0.2">
      <c r="A23">
        <v>22</v>
      </c>
      <c r="B23" t="s">
        <v>94</v>
      </c>
      <c r="C23" s="1">
        <v>42015</v>
      </c>
      <c r="D23" t="s">
        <v>18</v>
      </c>
      <c r="E23" t="s">
        <v>19</v>
      </c>
      <c r="F23">
        <v>39</v>
      </c>
      <c r="G23" t="s">
        <v>20</v>
      </c>
      <c r="H23" t="s">
        <v>27</v>
      </c>
      <c r="I23" t="s">
        <v>95</v>
      </c>
      <c r="J23" t="s">
        <v>96</v>
      </c>
      <c r="K23" t="b">
        <v>1</v>
      </c>
      <c r="L23" t="s">
        <v>24</v>
      </c>
      <c r="M23" t="s">
        <v>25</v>
      </c>
      <c r="N23" t="b">
        <v>0</v>
      </c>
      <c r="O23">
        <v>-88.304000000000002</v>
      </c>
      <c r="P23">
        <v>39.692</v>
      </c>
      <c r="Q23" t="b">
        <v>1</v>
      </c>
    </row>
    <row r="24" spans="1:17" x14ac:dyDescent="0.2">
      <c r="A24">
        <v>23</v>
      </c>
      <c r="B24" t="s">
        <v>97</v>
      </c>
      <c r="C24" s="1">
        <v>42015</v>
      </c>
      <c r="D24" t="s">
        <v>18</v>
      </c>
      <c r="E24" t="s">
        <v>19</v>
      </c>
      <c r="F24">
        <v>23</v>
      </c>
      <c r="G24" t="s">
        <v>20</v>
      </c>
      <c r="H24" t="s">
        <v>33</v>
      </c>
      <c r="I24" t="s">
        <v>98</v>
      </c>
      <c r="J24" t="s">
        <v>40</v>
      </c>
      <c r="K24" t="b">
        <v>0</v>
      </c>
      <c r="L24" t="s">
        <v>24</v>
      </c>
      <c r="M24" t="s">
        <v>25</v>
      </c>
      <c r="N24" t="b">
        <v>0</v>
      </c>
      <c r="O24">
        <v>-118.18300000000001</v>
      </c>
      <c r="P24">
        <v>33.951000000000001</v>
      </c>
      <c r="Q24" t="b">
        <v>1</v>
      </c>
    </row>
    <row r="25" spans="1:17" x14ac:dyDescent="0.2">
      <c r="A25">
        <v>24</v>
      </c>
      <c r="B25" t="s">
        <v>99</v>
      </c>
      <c r="C25" s="1">
        <v>42015</v>
      </c>
      <c r="D25" t="s">
        <v>31</v>
      </c>
      <c r="E25" t="s">
        <v>19</v>
      </c>
      <c r="F25">
        <v>29</v>
      </c>
      <c r="G25" t="s">
        <v>20</v>
      </c>
      <c r="H25" t="s">
        <v>33</v>
      </c>
      <c r="I25" t="s">
        <v>100</v>
      </c>
      <c r="J25" t="s">
        <v>101</v>
      </c>
      <c r="K25" t="b">
        <v>0</v>
      </c>
      <c r="L25" t="s">
        <v>24</v>
      </c>
      <c r="M25" t="s">
        <v>76</v>
      </c>
      <c r="N25" t="b">
        <v>0</v>
      </c>
      <c r="O25">
        <v>-115.116</v>
      </c>
      <c r="P25">
        <v>36.185000000000002</v>
      </c>
      <c r="Q25" t="b">
        <v>1</v>
      </c>
    </row>
    <row r="26" spans="1:17" x14ac:dyDescent="0.2">
      <c r="A26">
        <v>25</v>
      </c>
      <c r="B26" t="s">
        <v>102</v>
      </c>
      <c r="C26" s="1">
        <v>42017</v>
      </c>
      <c r="D26" t="s">
        <v>18</v>
      </c>
      <c r="E26" t="s">
        <v>19</v>
      </c>
      <c r="F26">
        <v>34</v>
      </c>
      <c r="G26" t="s">
        <v>20</v>
      </c>
      <c r="H26" t="s">
        <v>27</v>
      </c>
      <c r="I26" t="s">
        <v>103</v>
      </c>
      <c r="J26" t="s">
        <v>104</v>
      </c>
      <c r="K26" t="b">
        <v>0</v>
      </c>
      <c r="L26" t="s">
        <v>24</v>
      </c>
      <c r="M26" t="s">
        <v>76</v>
      </c>
      <c r="N26" t="b">
        <v>1</v>
      </c>
      <c r="O26">
        <v>-106.586</v>
      </c>
      <c r="P26">
        <v>35.094999999999999</v>
      </c>
      <c r="Q26" t="b">
        <v>1</v>
      </c>
    </row>
    <row r="27" spans="1:17" x14ac:dyDescent="0.2">
      <c r="A27">
        <v>26</v>
      </c>
      <c r="B27" t="s">
        <v>105</v>
      </c>
      <c r="C27" s="1">
        <v>42017</v>
      </c>
      <c r="D27" t="s">
        <v>18</v>
      </c>
      <c r="E27" t="s">
        <v>63</v>
      </c>
      <c r="F27">
        <v>43</v>
      </c>
      <c r="G27" t="s">
        <v>20</v>
      </c>
      <c r="H27" t="s">
        <v>27</v>
      </c>
      <c r="I27" t="s">
        <v>106</v>
      </c>
      <c r="J27" t="s">
        <v>67</v>
      </c>
      <c r="K27" t="b">
        <v>1</v>
      </c>
      <c r="L27" t="s">
        <v>36</v>
      </c>
      <c r="M27" t="s">
        <v>25</v>
      </c>
      <c r="N27" t="b">
        <v>0</v>
      </c>
      <c r="O27">
        <v>-98.542000000000002</v>
      </c>
      <c r="P27">
        <v>28.911999999999999</v>
      </c>
      <c r="Q27" t="b">
        <v>1</v>
      </c>
    </row>
    <row r="28" spans="1:17" x14ac:dyDescent="0.2">
      <c r="A28">
        <v>27</v>
      </c>
      <c r="B28" t="s">
        <v>107</v>
      </c>
      <c r="C28" s="1">
        <v>42018</v>
      </c>
      <c r="D28" t="s">
        <v>18</v>
      </c>
      <c r="F28">
        <v>24</v>
      </c>
      <c r="G28" t="s">
        <v>20</v>
      </c>
      <c r="H28" t="s">
        <v>59</v>
      </c>
      <c r="I28" t="s">
        <v>108</v>
      </c>
      <c r="J28" t="s">
        <v>109</v>
      </c>
      <c r="K28" t="b">
        <v>0</v>
      </c>
      <c r="L28" t="s">
        <v>24</v>
      </c>
      <c r="M28" t="s">
        <v>25</v>
      </c>
      <c r="N28" t="b">
        <v>0</v>
      </c>
      <c r="O28">
        <v>-93.093999999999994</v>
      </c>
      <c r="P28">
        <v>44.957999999999998</v>
      </c>
      <c r="Q28" t="b">
        <v>1</v>
      </c>
    </row>
    <row r="29" spans="1:17" x14ac:dyDescent="0.2">
      <c r="A29">
        <v>28</v>
      </c>
      <c r="B29" t="s">
        <v>110</v>
      </c>
      <c r="C29" s="1">
        <v>42018</v>
      </c>
      <c r="D29" t="s">
        <v>18</v>
      </c>
      <c r="F29">
        <v>29</v>
      </c>
      <c r="G29" t="s">
        <v>20</v>
      </c>
      <c r="H29" t="s">
        <v>27</v>
      </c>
      <c r="I29" t="s">
        <v>111</v>
      </c>
      <c r="J29" t="s">
        <v>112</v>
      </c>
      <c r="K29" t="b">
        <v>0</v>
      </c>
      <c r="L29" t="s">
        <v>24</v>
      </c>
      <c r="M29" t="s">
        <v>25</v>
      </c>
      <c r="N29" t="b">
        <v>0</v>
      </c>
      <c r="O29">
        <v>-90.793999999999997</v>
      </c>
      <c r="P29">
        <v>38.317</v>
      </c>
      <c r="Q29" t="b">
        <v>1</v>
      </c>
    </row>
    <row r="30" spans="1:17" x14ac:dyDescent="0.2">
      <c r="A30">
        <v>29</v>
      </c>
      <c r="B30" t="s">
        <v>113</v>
      </c>
      <c r="C30" s="1">
        <v>42018</v>
      </c>
      <c r="D30" t="s">
        <v>18</v>
      </c>
      <c r="E30" t="s">
        <v>19</v>
      </c>
      <c r="F30">
        <v>34</v>
      </c>
      <c r="G30" t="s">
        <v>20</v>
      </c>
      <c r="H30" t="s">
        <v>59</v>
      </c>
      <c r="I30" t="s">
        <v>114</v>
      </c>
      <c r="J30" t="s">
        <v>115</v>
      </c>
      <c r="K30" t="b">
        <v>1</v>
      </c>
      <c r="L30" t="s">
        <v>24</v>
      </c>
      <c r="M30" t="s">
        <v>25</v>
      </c>
      <c r="N30" t="b">
        <v>0</v>
      </c>
      <c r="O30">
        <v>-76.347999999999999</v>
      </c>
      <c r="P30">
        <v>36.783000000000001</v>
      </c>
      <c r="Q30" t="b">
        <v>1</v>
      </c>
    </row>
    <row r="31" spans="1:17" x14ac:dyDescent="0.2">
      <c r="A31">
        <v>30</v>
      </c>
      <c r="B31" t="s">
        <v>116</v>
      </c>
      <c r="C31" s="1">
        <v>42018</v>
      </c>
      <c r="D31" t="s">
        <v>18</v>
      </c>
      <c r="E31" t="s">
        <v>63</v>
      </c>
      <c r="F31">
        <v>75</v>
      </c>
      <c r="G31" t="s">
        <v>20</v>
      </c>
      <c r="H31" t="s">
        <v>27</v>
      </c>
      <c r="I31" t="s">
        <v>117</v>
      </c>
      <c r="J31" t="s">
        <v>118</v>
      </c>
      <c r="K31" t="b">
        <v>0</v>
      </c>
      <c r="L31" t="s">
        <v>24</v>
      </c>
      <c r="M31" t="s">
        <v>25</v>
      </c>
      <c r="N31" t="b">
        <v>0</v>
      </c>
      <c r="O31">
        <v>-74.301000000000002</v>
      </c>
      <c r="P31">
        <v>40.405000000000001</v>
      </c>
      <c r="Q31" t="b">
        <v>1</v>
      </c>
    </row>
    <row r="32" spans="1:17" x14ac:dyDescent="0.2">
      <c r="A32">
        <v>31</v>
      </c>
      <c r="B32" t="s">
        <v>119</v>
      </c>
      <c r="C32" s="1">
        <v>42018</v>
      </c>
      <c r="D32" t="s">
        <v>18</v>
      </c>
      <c r="E32" t="s">
        <v>19</v>
      </c>
      <c r="F32">
        <v>68</v>
      </c>
      <c r="G32" t="s">
        <v>20</v>
      </c>
      <c r="H32" t="s">
        <v>27</v>
      </c>
      <c r="I32" t="s">
        <v>120</v>
      </c>
      <c r="J32" t="s">
        <v>67</v>
      </c>
      <c r="K32" t="b">
        <v>0</v>
      </c>
      <c r="L32" t="s">
        <v>24</v>
      </c>
      <c r="M32" t="s">
        <v>25</v>
      </c>
      <c r="N32" t="b">
        <v>0</v>
      </c>
      <c r="O32">
        <v>-95.427999999999997</v>
      </c>
      <c r="P32">
        <v>29.030999999999999</v>
      </c>
      <c r="Q32" t="b">
        <v>1</v>
      </c>
    </row>
    <row r="33" spans="1:17" x14ac:dyDescent="0.2">
      <c r="A33">
        <v>32</v>
      </c>
      <c r="B33" t="s">
        <v>121</v>
      </c>
      <c r="C33" s="1">
        <v>42018</v>
      </c>
      <c r="D33" t="s">
        <v>18</v>
      </c>
      <c r="E33" t="s">
        <v>63</v>
      </c>
      <c r="F33">
        <v>34</v>
      </c>
      <c r="G33" t="s">
        <v>20</v>
      </c>
      <c r="H33" t="s">
        <v>27</v>
      </c>
      <c r="I33" t="s">
        <v>122</v>
      </c>
      <c r="J33" t="s">
        <v>84</v>
      </c>
      <c r="K33" t="b">
        <v>0</v>
      </c>
      <c r="L33" t="s">
        <v>24</v>
      </c>
      <c r="M33" t="s">
        <v>25</v>
      </c>
      <c r="N33" t="b">
        <v>1</v>
      </c>
      <c r="O33">
        <v>-111.887</v>
      </c>
      <c r="P33">
        <v>40.54</v>
      </c>
      <c r="Q33" t="b">
        <v>1</v>
      </c>
    </row>
    <row r="34" spans="1:17" x14ac:dyDescent="0.2">
      <c r="A34">
        <v>33</v>
      </c>
      <c r="B34" t="s">
        <v>123</v>
      </c>
      <c r="C34" s="1">
        <v>42019</v>
      </c>
      <c r="D34" t="s">
        <v>18</v>
      </c>
      <c r="E34" t="s">
        <v>19</v>
      </c>
      <c r="F34">
        <v>27</v>
      </c>
      <c r="G34" t="s">
        <v>20</v>
      </c>
      <c r="H34" t="s">
        <v>59</v>
      </c>
      <c r="I34" t="s">
        <v>124</v>
      </c>
      <c r="J34" t="s">
        <v>125</v>
      </c>
      <c r="K34" t="b">
        <v>0</v>
      </c>
      <c r="L34" t="s">
        <v>24</v>
      </c>
      <c r="M34" t="s">
        <v>76</v>
      </c>
      <c r="N34" t="b">
        <v>0</v>
      </c>
      <c r="O34">
        <v>-85.991</v>
      </c>
      <c r="P34">
        <v>39.826000000000001</v>
      </c>
      <c r="Q34" t="b">
        <v>1</v>
      </c>
    </row>
    <row r="35" spans="1:17" x14ac:dyDescent="0.2">
      <c r="A35">
        <v>34</v>
      </c>
      <c r="B35" t="s">
        <v>126</v>
      </c>
      <c r="C35" s="1">
        <v>42019</v>
      </c>
      <c r="D35" t="s">
        <v>18</v>
      </c>
      <c r="E35" t="s">
        <v>19</v>
      </c>
      <c r="F35">
        <v>39</v>
      </c>
      <c r="G35" t="s">
        <v>20</v>
      </c>
      <c r="H35" t="s">
        <v>59</v>
      </c>
      <c r="I35" t="s">
        <v>127</v>
      </c>
      <c r="J35" t="s">
        <v>44</v>
      </c>
      <c r="K35" t="b">
        <v>0</v>
      </c>
      <c r="L35" t="s">
        <v>24</v>
      </c>
      <c r="M35" t="s">
        <v>25</v>
      </c>
      <c r="N35" t="b">
        <v>0</v>
      </c>
      <c r="O35">
        <v>-104.77200000000001</v>
      </c>
      <c r="P35">
        <v>39.725999999999999</v>
      </c>
      <c r="Q35" t="b">
        <v>1</v>
      </c>
    </row>
    <row r="36" spans="1:17" x14ac:dyDescent="0.2">
      <c r="A36">
        <v>35</v>
      </c>
      <c r="B36" t="s">
        <v>128</v>
      </c>
      <c r="C36" s="1">
        <v>42019</v>
      </c>
      <c r="D36" t="s">
        <v>18</v>
      </c>
      <c r="E36" t="s">
        <v>19</v>
      </c>
      <c r="F36">
        <v>24</v>
      </c>
      <c r="G36" t="s">
        <v>20</v>
      </c>
      <c r="H36" t="s">
        <v>27</v>
      </c>
      <c r="I36" t="s">
        <v>129</v>
      </c>
      <c r="J36" t="s">
        <v>109</v>
      </c>
      <c r="K36" t="b">
        <v>1</v>
      </c>
      <c r="L36" t="s">
        <v>24</v>
      </c>
      <c r="M36" t="s">
        <v>25</v>
      </c>
      <c r="N36" t="b">
        <v>0</v>
      </c>
      <c r="O36">
        <v>-93.358000000000004</v>
      </c>
      <c r="P36">
        <v>44.825000000000003</v>
      </c>
      <c r="Q36" t="b">
        <v>1</v>
      </c>
    </row>
    <row r="37" spans="1:17" x14ac:dyDescent="0.2">
      <c r="A37">
        <v>36</v>
      </c>
      <c r="B37" t="s">
        <v>130</v>
      </c>
      <c r="C37" s="1">
        <v>42019</v>
      </c>
      <c r="D37" t="s">
        <v>18</v>
      </c>
      <c r="E37" t="s">
        <v>63</v>
      </c>
      <c r="F37">
        <v>36</v>
      </c>
      <c r="G37" t="s">
        <v>20</v>
      </c>
      <c r="H37" t="s">
        <v>33</v>
      </c>
      <c r="I37" t="s">
        <v>131</v>
      </c>
      <c r="J37" t="s">
        <v>40</v>
      </c>
      <c r="K37" t="b">
        <v>1</v>
      </c>
      <c r="L37" t="s">
        <v>36</v>
      </c>
      <c r="M37" t="s">
        <v>25</v>
      </c>
      <c r="N37" t="b">
        <v>0</v>
      </c>
      <c r="O37">
        <v>-121.997</v>
      </c>
      <c r="P37">
        <v>38.265999999999998</v>
      </c>
      <c r="Q37" t="b">
        <v>1</v>
      </c>
    </row>
    <row r="38" spans="1:17" x14ac:dyDescent="0.2">
      <c r="A38">
        <v>37</v>
      </c>
      <c r="B38" t="s">
        <v>132</v>
      </c>
      <c r="C38" s="1">
        <v>42019</v>
      </c>
      <c r="D38" t="s">
        <v>18</v>
      </c>
      <c r="E38" t="s">
        <v>19</v>
      </c>
      <c r="F38">
        <v>33</v>
      </c>
      <c r="G38" t="s">
        <v>20</v>
      </c>
      <c r="H38" t="s">
        <v>27</v>
      </c>
      <c r="I38" t="s">
        <v>133</v>
      </c>
      <c r="J38" t="s">
        <v>75</v>
      </c>
      <c r="K38" t="b">
        <v>0</v>
      </c>
      <c r="L38" t="s">
        <v>24</v>
      </c>
      <c r="M38" t="s">
        <v>25</v>
      </c>
      <c r="N38" t="b">
        <v>0</v>
      </c>
      <c r="O38">
        <v>-92.441000000000003</v>
      </c>
      <c r="P38">
        <v>30.748000000000001</v>
      </c>
      <c r="Q38" t="b">
        <v>1</v>
      </c>
    </row>
    <row r="39" spans="1:17" x14ac:dyDescent="0.2">
      <c r="A39">
        <v>38</v>
      </c>
      <c r="B39" t="s">
        <v>134</v>
      </c>
      <c r="C39" s="1">
        <v>42020</v>
      </c>
      <c r="D39" t="s">
        <v>18</v>
      </c>
      <c r="E39" t="s">
        <v>19</v>
      </c>
      <c r="F39">
        <v>41</v>
      </c>
      <c r="G39" t="s">
        <v>20</v>
      </c>
      <c r="H39" t="s">
        <v>27</v>
      </c>
      <c r="I39" t="s">
        <v>135</v>
      </c>
      <c r="J39" t="s">
        <v>67</v>
      </c>
      <c r="K39" t="b">
        <v>0</v>
      </c>
      <c r="L39" t="s">
        <v>24</v>
      </c>
      <c r="M39" t="s">
        <v>51</v>
      </c>
      <c r="N39" t="b">
        <v>0</v>
      </c>
      <c r="O39">
        <v>-96.069000000000003</v>
      </c>
      <c r="P39">
        <v>32.406999999999996</v>
      </c>
      <c r="Q39" t="b">
        <v>1</v>
      </c>
    </row>
    <row r="40" spans="1:17" x14ac:dyDescent="0.2">
      <c r="A40">
        <v>39</v>
      </c>
      <c r="B40" t="s">
        <v>136</v>
      </c>
      <c r="C40" s="1">
        <v>42020</v>
      </c>
      <c r="D40" t="s">
        <v>31</v>
      </c>
      <c r="E40" t="s">
        <v>63</v>
      </c>
      <c r="F40">
        <v>48</v>
      </c>
      <c r="G40" t="s">
        <v>20</v>
      </c>
      <c r="H40" t="s">
        <v>137</v>
      </c>
      <c r="I40" t="s">
        <v>138</v>
      </c>
      <c r="J40" t="s">
        <v>40</v>
      </c>
      <c r="K40" t="b">
        <v>0</v>
      </c>
      <c r="L40" t="s">
        <v>36</v>
      </c>
      <c r="M40" t="s">
        <v>25</v>
      </c>
      <c r="N40" t="b">
        <v>0</v>
      </c>
      <c r="O40">
        <v>-122.06</v>
      </c>
      <c r="P40">
        <v>37.588000000000001</v>
      </c>
      <c r="Q40" t="b">
        <v>1</v>
      </c>
    </row>
    <row r="41" spans="1:17" x14ac:dyDescent="0.2">
      <c r="A41">
        <v>40</v>
      </c>
      <c r="B41" t="s">
        <v>139</v>
      </c>
      <c r="C41" s="1">
        <v>42021</v>
      </c>
      <c r="D41" t="s">
        <v>18</v>
      </c>
      <c r="E41" t="s">
        <v>19</v>
      </c>
      <c r="F41">
        <v>21</v>
      </c>
      <c r="G41" t="s">
        <v>20</v>
      </c>
      <c r="H41" t="s">
        <v>59</v>
      </c>
      <c r="I41" t="s">
        <v>140</v>
      </c>
      <c r="J41" t="s">
        <v>47</v>
      </c>
      <c r="K41" t="b">
        <v>0</v>
      </c>
      <c r="L41" t="s">
        <v>24</v>
      </c>
      <c r="M41" t="s">
        <v>76</v>
      </c>
      <c r="N41" t="b">
        <v>1</v>
      </c>
      <c r="O41">
        <v>-95.394000000000005</v>
      </c>
      <c r="P41">
        <v>35.765999999999998</v>
      </c>
      <c r="Q41" t="b">
        <v>1</v>
      </c>
    </row>
    <row r="42" spans="1:17" x14ac:dyDescent="0.2">
      <c r="A42">
        <v>41</v>
      </c>
      <c r="B42" t="s">
        <v>141</v>
      </c>
      <c r="C42" s="1">
        <v>42021</v>
      </c>
      <c r="D42" t="s">
        <v>18</v>
      </c>
      <c r="E42" t="s">
        <v>19</v>
      </c>
      <c r="F42">
        <v>24</v>
      </c>
      <c r="G42" t="s">
        <v>20</v>
      </c>
      <c r="H42" t="s">
        <v>33</v>
      </c>
      <c r="I42" t="s">
        <v>142</v>
      </c>
      <c r="J42" t="s">
        <v>40</v>
      </c>
      <c r="K42" t="b">
        <v>0</v>
      </c>
      <c r="L42" t="s">
        <v>24</v>
      </c>
      <c r="M42" t="s">
        <v>25</v>
      </c>
      <c r="N42" t="b">
        <v>0</v>
      </c>
      <c r="O42">
        <v>-118.233</v>
      </c>
      <c r="P42">
        <v>34.037999999999997</v>
      </c>
      <c r="Q42" t="b">
        <v>1</v>
      </c>
    </row>
    <row r="43" spans="1:17" x14ac:dyDescent="0.2">
      <c r="A43">
        <v>42</v>
      </c>
      <c r="B43" t="s">
        <v>143</v>
      </c>
      <c r="C43" s="1">
        <v>42021</v>
      </c>
      <c r="D43" t="s">
        <v>18</v>
      </c>
      <c r="E43" t="s">
        <v>63</v>
      </c>
      <c r="F43">
        <v>27</v>
      </c>
      <c r="G43" t="s">
        <v>20</v>
      </c>
      <c r="H43" t="s">
        <v>33</v>
      </c>
      <c r="I43" t="s">
        <v>144</v>
      </c>
      <c r="J43" t="s">
        <v>67</v>
      </c>
      <c r="K43" t="b">
        <v>0</v>
      </c>
      <c r="L43" t="s">
        <v>24</v>
      </c>
      <c r="M43" t="s">
        <v>25</v>
      </c>
      <c r="N43" t="b">
        <v>0</v>
      </c>
      <c r="O43">
        <v>-97.334000000000003</v>
      </c>
      <c r="P43">
        <v>32.811</v>
      </c>
      <c r="Q43" t="b">
        <v>1</v>
      </c>
    </row>
    <row r="44" spans="1:17" x14ac:dyDescent="0.2">
      <c r="A44">
        <v>43</v>
      </c>
      <c r="B44" t="s">
        <v>145</v>
      </c>
      <c r="C44" s="1">
        <v>42022</v>
      </c>
      <c r="D44" t="s">
        <v>18</v>
      </c>
      <c r="E44" t="s">
        <v>19</v>
      </c>
      <c r="F44">
        <v>32</v>
      </c>
      <c r="G44" t="s">
        <v>20</v>
      </c>
      <c r="H44" t="s">
        <v>27</v>
      </c>
      <c r="I44" t="s">
        <v>146</v>
      </c>
      <c r="J44" t="s">
        <v>50</v>
      </c>
      <c r="K44" t="b">
        <v>1</v>
      </c>
      <c r="L44" t="s">
        <v>24</v>
      </c>
      <c r="M44" t="s">
        <v>25</v>
      </c>
      <c r="N44" t="b">
        <v>0</v>
      </c>
      <c r="O44">
        <v>-112.042</v>
      </c>
      <c r="P44">
        <v>33.085000000000001</v>
      </c>
      <c r="Q44" t="b">
        <v>1</v>
      </c>
    </row>
    <row r="45" spans="1:17" x14ac:dyDescent="0.2">
      <c r="A45">
        <v>44</v>
      </c>
      <c r="B45" t="s">
        <v>147</v>
      </c>
      <c r="C45" s="1">
        <v>42022</v>
      </c>
      <c r="D45" t="s">
        <v>31</v>
      </c>
      <c r="E45" t="s">
        <v>19</v>
      </c>
      <c r="F45">
        <v>67</v>
      </c>
      <c r="G45" t="s">
        <v>20</v>
      </c>
      <c r="H45" t="s">
        <v>27</v>
      </c>
      <c r="I45" t="s">
        <v>148</v>
      </c>
      <c r="J45" t="s">
        <v>149</v>
      </c>
      <c r="K45" t="b">
        <v>1</v>
      </c>
      <c r="L45" t="s">
        <v>24</v>
      </c>
      <c r="M45" t="s">
        <v>25</v>
      </c>
      <c r="N45" t="b">
        <v>0</v>
      </c>
      <c r="O45">
        <v>-82.921000000000006</v>
      </c>
      <c r="P45">
        <v>37.564999999999998</v>
      </c>
      <c r="Q45" t="b">
        <v>1</v>
      </c>
    </row>
    <row r="46" spans="1:17" x14ac:dyDescent="0.2">
      <c r="A46">
        <v>45</v>
      </c>
      <c r="B46" t="s">
        <v>150</v>
      </c>
      <c r="C46" s="1">
        <v>42023</v>
      </c>
      <c r="D46" t="s">
        <v>18</v>
      </c>
      <c r="E46" t="s">
        <v>63</v>
      </c>
      <c r="F46">
        <v>49</v>
      </c>
      <c r="G46" t="s">
        <v>20</v>
      </c>
      <c r="H46" t="s">
        <v>27</v>
      </c>
      <c r="I46" t="s">
        <v>151</v>
      </c>
      <c r="J46" t="s">
        <v>152</v>
      </c>
      <c r="K46" t="b">
        <v>0</v>
      </c>
      <c r="L46" t="s">
        <v>24</v>
      </c>
      <c r="M46" t="s">
        <v>25</v>
      </c>
      <c r="N46" t="b">
        <v>0</v>
      </c>
      <c r="O46">
        <v>-70.932000000000002</v>
      </c>
      <c r="P46">
        <v>42.256999999999998</v>
      </c>
      <c r="Q46" t="b">
        <v>1</v>
      </c>
    </row>
    <row r="47" spans="1:17" x14ac:dyDescent="0.2">
      <c r="A47">
        <v>46</v>
      </c>
      <c r="B47" t="s">
        <v>153</v>
      </c>
      <c r="C47" s="1">
        <v>42024</v>
      </c>
      <c r="D47" t="s">
        <v>18</v>
      </c>
      <c r="F47">
        <v>42</v>
      </c>
      <c r="G47" t="s">
        <v>20</v>
      </c>
      <c r="H47" t="s">
        <v>59</v>
      </c>
      <c r="I47" t="s">
        <v>154</v>
      </c>
      <c r="J47" t="s">
        <v>50</v>
      </c>
      <c r="K47" t="b">
        <v>0</v>
      </c>
      <c r="L47" t="s">
        <v>36</v>
      </c>
      <c r="M47" t="s">
        <v>51</v>
      </c>
      <c r="N47" t="b">
        <v>0</v>
      </c>
      <c r="O47">
        <v>-111.90900000000001</v>
      </c>
      <c r="P47">
        <v>33.509</v>
      </c>
      <c r="Q47" t="b">
        <v>1</v>
      </c>
    </row>
    <row r="48" spans="1:17" x14ac:dyDescent="0.2">
      <c r="A48">
        <v>47</v>
      </c>
      <c r="B48" t="s">
        <v>155</v>
      </c>
      <c r="C48" s="1">
        <v>42025</v>
      </c>
      <c r="D48" t="s">
        <v>18</v>
      </c>
      <c r="E48" t="s">
        <v>19</v>
      </c>
      <c r="F48">
        <v>36</v>
      </c>
      <c r="G48" t="s">
        <v>20</v>
      </c>
      <c r="H48" t="s">
        <v>27</v>
      </c>
      <c r="I48" t="s">
        <v>156</v>
      </c>
      <c r="J48" t="s">
        <v>40</v>
      </c>
      <c r="K48" t="b">
        <v>0</v>
      </c>
      <c r="L48" t="s">
        <v>24</v>
      </c>
      <c r="M48" t="s">
        <v>25</v>
      </c>
      <c r="N48" t="b">
        <v>0</v>
      </c>
      <c r="O48">
        <v>-116.958</v>
      </c>
      <c r="P48">
        <v>33.741999999999997</v>
      </c>
      <c r="Q48" t="b">
        <v>1</v>
      </c>
    </row>
    <row r="49" spans="1:17" x14ac:dyDescent="0.2">
      <c r="A49">
        <v>48</v>
      </c>
      <c r="B49" t="s">
        <v>157</v>
      </c>
      <c r="C49" s="1">
        <v>42025</v>
      </c>
      <c r="D49" t="s">
        <v>18</v>
      </c>
      <c r="E49" t="s">
        <v>19</v>
      </c>
      <c r="F49">
        <v>36</v>
      </c>
      <c r="G49" t="s">
        <v>20</v>
      </c>
      <c r="H49" t="s">
        <v>33</v>
      </c>
      <c r="I49" t="s">
        <v>158</v>
      </c>
      <c r="J49" t="s">
        <v>67</v>
      </c>
      <c r="K49" t="b">
        <v>0</v>
      </c>
      <c r="L49" t="s">
        <v>24</v>
      </c>
      <c r="M49" t="s">
        <v>76</v>
      </c>
      <c r="N49" t="b">
        <v>0</v>
      </c>
      <c r="O49">
        <v>-99.123000000000005</v>
      </c>
      <c r="P49">
        <v>26.559000000000001</v>
      </c>
      <c r="Q49" t="b">
        <v>1</v>
      </c>
    </row>
    <row r="50" spans="1:17" x14ac:dyDescent="0.2">
      <c r="A50">
        <v>49</v>
      </c>
      <c r="B50" t="s">
        <v>159</v>
      </c>
      <c r="C50" s="1">
        <v>42025</v>
      </c>
      <c r="D50" t="s">
        <v>18</v>
      </c>
      <c r="E50" t="s">
        <v>19</v>
      </c>
      <c r="F50">
        <v>19</v>
      </c>
      <c r="G50" t="s">
        <v>20</v>
      </c>
      <c r="H50" t="s">
        <v>59</v>
      </c>
      <c r="I50" t="s">
        <v>160</v>
      </c>
      <c r="J50" t="s">
        <v>112</v>
      </c>
      <c r="K50" t="b">
        <v>0</v>
      </c>
      <c r="L50" t="s">
        <v>24</v>
      </c>
      <c r="M50" t="s">
        <v>25</v>
      </c>
      <c r="N50" t="b">
        <v>0</v>
      </c>
      <c r="O50">
        <v>-90.25</v>
      </c>
      <c r="P50">
        <v>38.664999999999999</v>
      </c>
      <c r="Q50" t="b">
        <v>1</v>
      </c>
    </row>
    <row r="51" spans="1:17" x14ac:dyDescent="0.2">
      <c r="A51">
        <v>50</v>
      </c>
      <c r="B51" t="s">
        <v>161</v>
      </c>
      <c r="C51" s="1">
        <v>42025</v>
      </c>
      <c r="D51" t="s">
        <v>18</v>
      </c>
      <c r="E51" t="s">
        <v>19</v>
      </c>
      <c r="F51">
        <v>54</v>
      </c>
      <c r="G51" t="s">
        <v>20</v>
      </c>
      <c r="H51" t="s">
        <v>27</v>
      </c>
      <c r="I51" t="s">
        <v>162</v>
      </c>
      <c r="J51" t="s">
        <v>163</v>
      </c>
      <c r="K51" t="b">
        <v>1</v>
      </c>
      <c r="L51" t="s">
        <v>24</v>
      </c>
      <c r="M51" t="s">
        <v>25</v>
      </c>
      <c r="N51" t="b">
        <v>0</v>
      </c>
      <c r="O51">
        <v>-71.337000000000003</v>
      </c>
      <c r="P51">
        <v>42.908000000000001</v>
      </c>
      <c r="Q51" t="b">
        <v>1</v>
      </c>
    </row>
    <row r="52" spans="1:17" x14ac:dyDescent="0.2">
      <c r="A52">
        <v>51</v>
      </c>
      <c r="B52" t="s">
        <v>164</v>
      </c>
      <c r="C52" s="1">
        <v>42026</v>
      </c>
      <c r="D52" t="s">
        <v>18</v>
      </c>
      <c r="E52" t="s">
        <v>38</v>
      </c>
      <c r="F52">
        <v>25</v>
      </c>
      <c r="G52" t="s">
        <v>20</v>
      </c>
      <c r="H52" t="s">
        <v>59</v>
      </c>
      <c r="I52" t="s">
        <v>165</v>
      </c>
      <c r="J52" t="s">
        <v>67</v>
      </c>
      <c r="K52" t="b">
        <v>0</v>
      </c>
      <c r="L52" t="s">
        <v>24</v>
      </c>
      <c r="M52" t="s">
        <v>51</v>
      </c>
      <c r="N52" t="b">
        <v>0</v>
      </c>
      <c r="O52">
        <v>-105.02800000000001</v>
      </c>
      <c r="P52">
        <v>31.08</v>
      </c>
      <c r="Q52" t="b">
        <v>1</v>
      </c>
    </row>
    <row r="53" spans="1:17" x14ac:dyDescent="0.2">
      <c r="A53">
        <v>52</v>
      </c>
      <c r="B53" t="s">
        <v>166</v>
      </c>
      <c r="C53" s="1">
        <v>42026</v>
      </c>
      <c r="D53" t="s">
        <v>31</v>
      </c>
      <c r="E53" t="s">
        <v>63</v>
      </c>
      <c r="F53">
        <v>17</v>
      </c>
      <c r="G53" t="s">
        <v>55</v>
      </c>
      <c r="H53" t="s">
        <v>27</v>
      </c>
      <c r="I53" t="s">
        <v>167</v>
      </c>
      <c r="J53" t="s">
        <v>67</v>
      </c>
      <c r="K53" t="b">
        <v>1</v>
      </c>
      <c r="L53" t="s">
        <v>36</v>
      </c>
      <c r="M53" t="s">
        <v>25</v>
      </c>
      <c r="N53" t="b">
        <v>0</v>
      </c>
      <c r="O53">
        <v>-94.745999999999995</v>
      </c>
      <c r="P53">
        <v>32.494999999999997</v>
      </c>
      <c r="Q53" t="b">
        <v>1</v>
      </c>
    </row>
    <row r="54" spans="1:17" x14ac:dyDescent="0.2">
      <c r="A54">
        <v>53</v>
      </c>
      <c r="B54" t="s">
        <v>168</v>
      </c>
      <c r="C54" s="1">
        <v>42027</v>
      </c>
      <c r="D54" t="s">
        <v>18</v>
      </c>
      <c r="F54">
        <v>29</v>
      </c>
      <c r="G54" t="s">
        <v>20</v>
      </c>
      <c r="H54" t="s">
        <v>59</v>
      </c>
      <c r="I54" t="s">
        <v>169</v>
      </c>
      <c r="J54" t="s">
        <v>170</v>
      </c>
      <c r="K54" t="b">
        <v>0</v>
      </c>
      <c r="L54" t="s">
        <v>36</v>
      </c>
      <c r="M54" t="s">
        <v>25</v>
      </c>
      <c r="N54" t="b">
        <v>0</v>
      </c>
      <c r="O54">
        <v>-80.212000000000003</v>
      </c>
      <c r="P54">
        <v>26.15</v>
      </c>
      <c r="Q54" t="b">
        <v>1</v>
      </c>
    </row>
    <row r="55" spans="1:17" x14ac:dyDescent="0.2">
      <c r="A55">
        <v>54</v>
      </c>
      <c r="B55" t="s">
        <v>171</v>
      </c>
      <c r="C55" s="1">
        <v>42027</v>
      </c>
      <c r="D55" t="s">
        <v>18</v>
      </c>
      <c r="E55" t="s">
        <v>63</v>
      </c>
      <c r="F55">
        <v>56</v>
      </c>
      <c r="G55" t="s">
        <v>20</v>
      </c>
      <c r="H55" t="s">
        <v>33</v>
      </c>
      <c r="I55" t="s">
        <v>172</v>
      </c>
      <c r="J55" t="s">
        <v>67</v>
      </c>
      <c r="K55" t="b">
        <v>0</v>
      </c>
      <c r="L55" t="s">
        <v>36</v>
      </c>
      <c r="M55" t="s">
        <v>25</v>
      </c>
      <c r="N55" t="b">
        <v>0</v>
      </c>
      <c r="O55">
        <v>-102.369</v>
      </c>
      <c r="P55">
        <v>33.578000000000003</v>
      </c>
      <c r="Q55" t="b">
        <v>1</v>
      </c>
    </row>
    <row r="56" spans="1:17" x14ac:dyDescent="0.2">
      <c r="A56">
        <v>55</v>
      </c>
      <c r="B56" t="s">
        <v>173</v>
      </c>
      <c r="C56" s="1">
        <v>42027</v>
      </c>
      <c r="D56" t="s">
        <v>18</v>
      </c>
      <c r="E56" t="s">
        <v>19</v>
      </c>
      <c r="F56">
        <v>61</v>
      </c>
      <c r="G56" t="s">
        <v>20</v>
      </c>
      <c r="H56" t="s">
        <v>27</v>
      </c>
      <c r="I56" t="s">
        <v>174</v>
      </c>
      <c r="J56" t="s">
        <v>67</v>
      </c>
      <c r="K56" t="b">
        <v>1</v>
      </c>
      <c r="L56" t="s">
        <v>24</v>
      </c>
      <c r="M56" t="s">
        <v>25</v>
      </c>
      <c r="N56" t="b">
        <v>0</v>
      </c>
      <c r="O56">
        <v>-97.789000000000001</v>
      </c>
      <c r="P56">
        <v>30.167000000000002</v>
      </c>
      <c r="Q56" t="b">
        <v>1</v>
      </c>
    </row>
    <row r="57" spans="1:17" x14ac:dyDescent="0.2">
      <c r="A57">
        <v>56</v>
      </c>
      <c r="B57" t="s">
        <v>175</v>
      </c>
      <c r="C57" s="1">
        <v>42028</v>
      </c>
      <c r="D57" t="s">
        <v>18</v>
      </c>
      <c r="E57" t="s">
        <v>19</v>
      </c>
      <c r="F57">
        <v>45</v>
      </c>
      <c r="G57" t="s">
        <v>20</v>
      </c>
      <c r="H57" t="s">
        <v>27</v>
      </c>
      <c r="I57" t="s">
        <v>176</v>
      </c>
      <c r="J57" t="s">
        <v>177</v>
      </c>
      <c r="K57" t="b">
        <v>0</v>
      </c>
      <c r="L57" t="s">
        <v>24</v>
      </c>
      <c r="M57" t="s">
        <v>25</v>
      </c>
      <c r="N57" t="b">
        <v>0</v>
      </c>
      <c r="O57">
        <v>-111.78</v>
      </c>
      <c r="P57">
        <v>43.826000000000001</v>
      </c>
      <c r="Q57" t="b">
        <v>1</v>
      </c>
    </row>
    <row r="58" spans="1:17" x14ac:dyDescent="0.2">
      <c r="A58">
        <v>57</v>
      </c>
      <c r="B58" t="s">
        <v>178</v>
      </c>
      <c r="C58" s="1">
        <v>42028</v>
      </c>
      <c r="D58" t="s">
        <v>18</v>
      </c>
      <c r="E58" t="s">
        <v>63</v>
      </c>
      <c r="F58">
        <v>26</v>
      </c>
      <c r="G58" t="s">
        <v>20</v>
      </c>
      <c r="H58" t="s">
        <v>59</v>
      </c>
      <c r="I58" t="s">
        <v>179</v>
      </c>
      <c r="J58" t="s">
        <v>180</v>
      </c>
      <c r="K58" t="b">
        <v>1</v>
      </c>
      <c r="L58" t="s">
        <v>36</v>
      </c>
      <c r="M58" t="s">
        <v>25</v>
      </c>
      <c r="N58" t="b">
        <v>0</v>
      </c>
      <c r="O58">
        <v>-76.647999999999996</v>
      </c>
      <c r="P58">
        <v>39.283999999999999</v>
      </c>
      <c r="Q58" t="b">
        <v>1</v>
      </c>
    </row>
    <row r="59" spans="1:17" x14ac:dyDescent="0.2">
      <c r="A59">
        <v>58</v>
      </c>
      <c r="B59" t="s">
        <v>181</v>
      </c>
      <c r="C59" s="1">
        <v>42028</v>
      </c>
      <c r="D59" t="s">
        <v>18</v>
      </c>
      <c r="E59" t="s">
        <v>19</v>
      </c>
      <c r="F59">
        <v>40</v>
      </c>
      <c r="G59" t="s">
        <v>20</v>
      </c>
      <c r="H59" t="s">
        <v>27</v>
      </c>
      <c r="I59" t="s">
        <v>144</v>
      </c>
      <c r="J59" t="s">
        <v>67</v>
      </c>
      <c r="K59" t="b">
        <v>0</v>
      </c>
      <c r="L59" t="s">
        <v>24</v>
      </c>
      <c r="M59" t="s">
        <v>25</v>
      </c>
      <c r="N59" t="b">
        <v>0</v>
      </c>
      <c r="O59">
        <v>-97.38</v>
      </c>
      <c r="P59">
        <v>32.677999999999997</v>
      </c>
      <c r="Q59" t="b">
        <v>1</v>
      </c>
    </row>
    <row r="60" spans="1:17" x14ac:dyDescent="0.2">
      <c r="A60">
        <v>59</v>
      </c>
      <c r="B60" t="s">
        <v>182</v>
      </c>
      <c r="C60" s="1">
        <v>42029</v>
      </c>
      <c r="D60" t="s">
        <v>18</v>
      </c>
      <c r="E60" t="s">
        <v>19</v>
      </c>
      <c r="F60">
        <v>26</v>
      </c>
      <c r="G60" t="s">
        <v>20</v>
      </c>
      <c r="H60" t="s">
        <v>33</v>
      </c>
      <c r="I60" t="s">
        <v>183</v>
      </c>
      <c r="J60" t="s">
        <v>44</v>
      </c>
      <c r="K60" t="b">
        <v>0</v>
      </c>
      <c r="L60" t="s">
        <v>24</v>
      </c>
      <c r="M60" t="s">
        <v>51</v>
      </c>
      <c r="N60" t="b">
        <v>0</v>
      </c>
      <c r="O60">
        <v>-104.574</v>
      </c>
      <c r="P60">
        <v>38.284999999999997</v>
      </c>
      <c r="Q60" t="b">
        <v>1</v>
      </c>
    </row>
    <row r="61" spans="1:17" x14ac:dyDescent="0.2">
      <c r="A61">
        <v>60</v>
      </c>
      <c r="B61" t="s">
        <v>184</v>
      </c>
      <c r="C61" s="1">
        <v>42029</v>
      </c>
      <c r="D61" t="s">
        <v>18</v>
      </c>
      <c r="E61" t="s">
        <v>19</v>
      </c>
      <c r="F61">
        <v>59</v>
      </c>
      <c r="G61" t="s">
        <v>20</v>
      </c>
      <c r="I61" t="s">
        <v>185</v>
      </c>
      <c r="J61" t="s">
        <v>118</v>
      </c>
      <c r="K61" t="b">
        <v>0</v>
      </c>
      <c r="L61" t="s">
        <v>24</v>
      </c>
      <c r="M61" t="s">
        <v>25</v>
      </c>
      <c r="N61" t="b">
        <v>0</v>
      </c>
      <c r="O61">
        <v>-74.929000000000002</v>
      </c>
      <c r="P61">
        <v>39.749000000000002</v>
      </c>
      <c r="Q61" t="b">
        <v>1</v>
      </c>
    </row>
    <row r="62" spans="1:17" x14ac:dyDescent="0.2">
      <c r="A62">
        <v>61</v>
      </c>
      <c r="B62" t="s">
        <v>186</v>
      </c>
      <c r="C62" s="1">
        <v>42030</v>
      </c>
      <c r="D62" t="s">
        <v>18</v>
      </c>
      <c r="E62" t="s">
        <v>187</v>
      </c>
      <c r="F62">
        <v>17</v>
      </c>
      <c r="G62" t="s">
        <v>55</v>
      </c>
      <c r="H62" t="s">
        <v>33</v>
      </c>
      <c r="I62" t="s">
        <v>188</v>
      </c>
      <c r="J62" t="s">
        <v>44</v>
      </c>
      <c r="K62" t="b">
        <v>0</v>
      </c>
      <c r="L62" t="s">
        <v>36</v>
      </c>
      <c r="M62" t="s">
        <v>25</v>
      </c>
      <c r="N62" t="b">
        <v>0</v>
      </c>
      <c r="O62">
        <v>-104.90900000000001</v>
      </c>
      <c r="P62">
        <v>39.753999999999998</v>
      </c>
      <c r="Q62" t="b">
        <v>1</v>
      </c>
    </row>
    <row r="63" spans="1:17" x14ac:dyDescent="0.2">
      <c r="A63">
        <v>62</v>
      </c>
      <c r="B63" t="s">
        <v>189</v>
      </c>
      <c r="C63" s="1">
        <v>42030</v>
      </c>
      <c r="D63" t="s">
        <v>18</v>
      </c>
      <c r="E63" t="s">
        <v>19</v>
      </c>
      <c r="F63">
        <v>68</v>
      </c>
      <c r="G63" t="s">
        <v>20</v>
      </c>
      <c r="H63" t="s">
        <v>27</v>
      </c>
      <c r="I63" t="s">
        <v>190</v>
      </c>
      <c r="J63" t="s">
        <v>109</v>
      </c>
      <c r="K63" t="b">
        <v>1</v>
      </c>
      <c r="L63" t="s">
        <v>24</v>
      </c>
      <c r="M63" t="s">
        <v>25</v>
      </c>
      <c r="N63" t="b">
        <v>0</v>
      </c>
      <c r="O63">
        <v>-93.385999999999996</v>
      </c>
      <c r="P63">
        <v>45.036000000000001</v>
      </c>
      <c r="Q63" t="b">
        <v>1</v>
      </c>
    </row>
    <row r="64" spans="1:17" x14ac:dyDescent="0.2">
      <c r="A64">
        <v>63</v>
      </c>
      <c r="B64" t="s">
        <v>191</v>
      </c>
      <c r="C64" s="1">
        <v>42030</v>
      </c>
      <c r="D64" t="s">
        <v>18</v>
      </c>
      <c r="E64" t="s">
        <v>32</v>
      </c>
      <c r="F64">
        <v>24</v>
      </c>
      <c r="G64" t="s">
        <v>20</v>
      </c>
      <c r="H64" t="s">
        <v>33</v>
      </c>
      <c r="I64" t="s">
        <v>192</v>
      </c>
      <c r="J64" t="s">
        <v>67</v>
      </c>
      <c r="K64" t="b">
        <v>0</v>
      </c>
      <c r="L64" t="s">
        <v>36</v>
      </c>
      <c r="M64" t="s">
        <v>51</v>
      </c>
      <c r="N64" t="b">
        <v>0</v>
      </c>
      <c r="O64">
        <v>-101.666</v>
      </c>
      <c r="P64">
        <v>33.165999999999997</v>
      </c>
      <c r="Q64" t="b">
        <v>1</v>
      </c>
    </row>
    <row r="65" spans="1:17" x14ac:dyDescent="0.2">
      <c r="A65">
        <v>64</v>
      </c>
      <c r="B65" t="s">
        <v>193</v>
      </c>
      <c r="C65" s="1">
        <v>42030</v>
      </c>
      <c r="D65" t="s">
        <v>18</v>
      </c>
      <c r="E65" t="s">
        <v>63</v>
      </c>
      <c r="F65">
        <v>34</v>
      </c>
      <c r="G65" t="s">
        <v>20</v>
      </c>
      <c r="H65" t="s">
        <v>33</v>
      </c>
      <c r="I65" t="s">
        <v>194</v>
      </c>
      <c r="J65" t="s">
        <v>40</v>
      </c>
      <c r="K65" t="b">
        <v>1</v>
      </c>
      <c r="L65" t="s">
        <v>36</v>
      </c>
      <c r="M65" t="s">
        <v>25</v>
      </c>
      <c r="N65" t="b">
        <v>0</v>
      </c>
      <c r="O65">
        <v>-119.33499999999999</v>
      </c>
      <c r="P65">
        <v>35.588999999999999</v>
      </c>
      <c r="Q65" t="b">
        <v>1</v>
      </c>
    </row>
    <row r="66" spans="1:17" x14ac:dyDescent="0.2">
      <c r="A66">
        <v>65</v>
      </c>
      <c r="B66" t="s">
        <v>195</v>
      </c>
      <c r="C66" s="1">
        <v>42031</v>
      </c>
      <c r="D66" t="s">
        <v>18</v>
      </c>
      <c r="E66" t="s">
        <v>63</v>
      </c>
      <c r="F66">
        <v>39</v>
      </c>
      <c r="G66" t="s">
        <v>55</v>
      </c>
      <c r="H66" t="s">
        <v>27</v>
      </c>
      <c r="I66" t="s">
        <v>196</v>
      </c>
      <c r="J66" t="s">
        <v>197</v>
      </c>
      <c r="K66" t="b">
        <v>1</v>
      </c>
      <c r="L66" t="s">
        <v>24</v>
      </c>
      <c r="M66" t="s">
        <v>25</v>
      </c>
      <c r="N66" t="b">
        <v>0</v>
      </c>
      <c r="O66">
        <v>-95.99</v>
      </c>
      <c r="P66">
        <v>41.243000000000002</v>
      </c>
      <c r="Q66" t="b">
        <v>1</v>
      </c>
    </row>
    <row r="67" spans="1:17" x14ac:dyDescent="0.2">
      <c r="A67">
        <v>66</v>
      </c>
      <c r="B67" t="s">
        <v>198</v>
      </c>
      <c r="C67" s="1">
        <v>42031</v>
      </c>
      <c r="D67" t="s">
        <v>18</v>
      </c>
      <c r="F67">
        <v>26</v>
      </c>
      <c r="G67" t="s">
        <v>20</v>
      </c>
      <c r="H67" t="s">
        <v>199</v>
      </c>
      <c r="I67" t="s">
        <v>200</v>
      </c>
      <c r="J67" t="s">
        <v>50</v>
      </c>
      <c r="K67" t="b">
        <v>0</v>
      </c>
      <c r="L67" t="s">
        <v>36</v>
      </c>
      <c r="M67" t="s">
        <v>25</v>
      </c>
      <c r="N67" t="b">
        <v>0</v>
      </c>
      <c r="O67">
        <v>-112.113</v>
      </c>
      <c r="P67">
        <v>33.494999999999997</v>
      </c>
      <c r="Q67" t="b">
        <v>1</v>
      </c>
    </row>
    <row r="68" spans="1:17" x14ac:dyDescent="0.2">
      <c r="A68">
        <v>67</v>
      </c>
      <c r="B68" t="s">
        <v>201</v>
      </c>
      <c r="C68" s="1">
        <v>42031</v>
      </c>
      <c r="D68" t="s">
        <v>18</v>
      </c>
      <c r="E68" t="s">
        <v>19</v>
      </c>
      <c r="F68">
        <v>29</v>
      </c>
      <c r="G68" t="s">
        <v>20</v>
      </c>
      <c r="H68" t="s">
        <v>27</v>
      </c>
      <c r="I68" t="s">
        <v>202</v>
      </c>
      <c r="J68" t="s">
        <v>50</v>
      </c>
      <c r="K68" t="b">
        <v>0</v>
      </c>
      <c r="L68" t="s">
        <v>24</v>
      </c>
      <c r="M68" t="s">
        <v>25</v>
      </c>
      <c r="N68" t="b">
        <v>0</v>
      </c>
      <c r="O68">
        <v>-109.32599999999999</v>
      </c>
      <c r="P68">
        <v>33.054000000000002</v>
      </c>
      <c r="Q68" t="b">
        <v>1</v>
      </c>
    </row>
    <row r="69" spans="1:17" x14ac:dyDescent="0.2">
      <c r="A69">
        <v>68</v>
      </c>
      <c r="B69" t="s">
        <v>203</v>
      </c>
      <c r="C69" s="1">
        <v>42031</v>
      </c>
      <c r="D69" t="s">
        <v>18</v>
      </c>
      <c r="E69" t="s">
        <v>19</v>
      </c>
      <c r="F69">
        <v>33</v>
      </c>
      <c r="G69" t="s">
        <v>20</v>
      </c>
      <c r="H69" t="s">
        <v>59</v>
      </c>
      <c r="I69" t="s">
        <v>69</v>
      </c>
      <c r="J69" t="s">
        <v>70</v>
      </c>
      <c r="K69" t="b">
        <v>0</v>
      </c>
      <c r="L69" t="s">
        <v>24</v>
      </c>
      <c r="M69" t="s">
        <v>25</v>
      </c>
      <c r="N69" t="b">
        <v>0</v>
      </c>
      <c r="O69">
        <v>-82.997</v>
      </c>
      <c r="P69">
        <v>39.878999999999998</v>
      </c>
      <c r="Q69" t="b">
        <v>1</v>
      </c>
    </row>
    <row r="70" spans="1:17" x14ac:dyDescent="0.2">
      <c r="A70">
        <v>69</v>
      </c>
      <c r="B70" t="s">
        <v>204</v>
      </c>
      <c r="C70" s="1">
        <v>42032</v>
      </c>
      <c r="D70" t="s">
        <v>18</v>
      </c>
      <c r="E70" t="s">
        <v>19</v>
      </c>
      <c r="F70">
        <v>45</v>
      </c>
      <c r="G70" t="s">
        <v>20</v>
      </c>
      <c r="H70" t="s">
        <v>27</v>
      </c>
      <c r="I70" t="s">
        <v>205</v>
      </c>
      <c r="J70" t="s">
        <v>67</v>
      </c>
      <c r="K70" t="b">
        <v>0</v>
      </c>
      <c r="L70" t="s">
        <v>24</v>
      </c>
      <c r="M70" t="s">
        <v>25</v>
      </c>
      <c r="N70" t="b">
        <v>0</v>
      </c>
      <c r="O70">
        <v>-97.828000000000003</v>
      </c>
      <c r="P70">
        <v>33.47</v>
      </c>
      <c r="Q70" t="b">
        <v>1</v>
      </c>
    </row>
    <row r="71" spans="1:17" x14ac:dyDescent="0.2">
      <c r="A71">
        <v>70</v>
      </c>
      <c r="B71" t="s">
        <v>206</v>
      </c>
      <c r="C71" s="1">
        <v>42032</v>
      </c>
      <c r="D71" t="s">
        <v>18</v>
      </c>
      <c r="E71" t="s">
        <v>19</v>
      </c>
      <c r="F71">
        <v>26</v>
      </c>
      <c r="G71" t="s">
        <v>20</v>
      </c>
      <c r="H71" t="s">
        <v>27</v>
      </c>
      <c r="I71" t="s">
        <v>207</v>
      </c>
      <c r="J71" t="s">
        <v>67</v>
      </c>
      <c r="K71" t="b">
        <v>0</v>
      </c>
      <c r="L71" t="s">
        <v>24</v>
      </c>
      <c r="M71" t="s">
        <v>25</v>
      </c>
      <c r="N71" t="b">
        <v>0</v>
      </c>
      <c r="O71">
        <v>-95.784000000000006</v>
      </c>
      <c r="P71">
        <v>29.558</v>
      </c>
      <c r="Q71" t="b">
        <v>1</v>
      </c>
    </row>
    <row r="72" spans="1:17" x14ac:dyDescent="0.2">
      <c r="A72">
        <v>71</v>
      </c>
      <c r="B72" t="s">
        <v>208</v>
      </c>
      <c r="C72" s="1">
        <v>42032</v>
      </c>
      <c r="D72" t="s">
        <v>31</v>
      </c>
      <c r="E72" t="s">
        <v>209</v>
      </c>
      <c r="F72">
        <v>35</v>
      </c>
      <c r="G72" t="s">
        <v>20</v>
      </c>
      <c r="H72" t="s">
        <v>21</v>
      </c>
      <c r="I72" t="s">
        <v>64</v>
      </c>
      <c r="J72" t="s">
        <v>40</v>
      </c>
      <c r="K72" t="b">
        <v>1</v>
      </c>
      <c r="L72" t="s">
        <v>24</v>
      </c>
      <c r="M72" t="s">
        <v>25</v>
      </c>
      <c r="N72" t="b">
        <v>0</v>
      </c>
      <c r="O72">
        <v>-121.316</v>
      </c>
      <c r="P72">
        <v>38.029000000000003</v>
      </c>
      <c r="Q72" t="b">
        <v>1</v>
      </c>
    </row>
    <row r="73" spans="1:17" x14ac:dyDescent="0.2">
      <c r="A73">
        <v>72</v>
      </c>
      <c r="B73" t="s">
        <v>210</v>
      </c>
      <c r="C73" s="1">
        <v>42033</v>
      </c>
      <c r="D73" t="s">
        <v>18</v>
      </c>
      <c r="E73" t="s">
        <v>19</v>
      </c>
      <c r="F73">
        <v>31</v>
      </c>
      <c r="G73" t="s">
        <v>20</v>
      </c>
      <c r="H73" t="s">
        <v>27</v>
      </c>
      <c r="I73" t="s">
        <v>211</v>
      </c>
      <c r="J73" t="s">
        <v>212</v>
      </c>
      <c r="K73" t="b">
        <v>1</v>
      </c>
      <c r="L73" t="s">
        <v>24</v>
      </c>
      <c r="M73" t="s">
        <v>25</v>
      </c>
      <c r="N73" t="b">
        <v>0</v>
      </c>
      <c r="O73">
        <v>-85.66</v>
      </c>
      <c r="P73">
        <v>42.893999999999998</v>
      </c>
      <c r="Q73" t="b">
        <v>1</v>
      </c>
    </row>
    <row r="74" spans="1:17" x14ac:dyDescent="0.2">
      <c r="A74">
        <v>73</v>
      </c>
      <c r="B74" t="s">
        <v>213</v>
      </c>
      <c r="C74" s="1">
        <v>42033</v>
      </c>
      <c r="D74" t="s">
        <v>18</v>
      </c>
      <c r="E74" t="s">
        <v>32</v>
      </c>
      <c r="F74">
        <v>42</v>
      </c>
      <c r="G74" t="s">
        <v>20</v>
      </c>
      <c r="H74" t="s">
        <v>27</v>
      </c>
      <c r="I74" t="s">
        <v>214</v>
      </c>
      <c r="J74" t="s">
        <v>47</v>
      </c>
      <c r="K74" t="b">
        <v>0</v>
      </c>
      <c r="L74" t="s">
        <v>36</v>
      </c>
      <c r="M74" t="s">
        <v>76</v>
      </c>
      <c r="N74" t="b">
        <v>0</v>
      </c>
      <c r="O74">
        <v>-97.05</v>
      </c>
      <c r="P74">
        <v>36.121000000000002</v>
      </c>
      <c r="Q74" t="b">
        <v>1</v>
      </c>
    </row>
    <row r="75" spans="1:17" x14ac:dyDescent="0.2">
      <c r="A75">
        <v>74</v>
      </c>
      <c r="B75" t="s">
        <v>215</v>
      </c>
      <c r="C75" s="1">
        <v>42034</v>
      </c>
      <c r="D75" t="s">
        <v>18</v>
      </c>
      <c r="E75" t="s">
        <v>19</v>
      </c>
      <c r="F75">
        <v>48</v>
      </c>
      <c r="G75" t="s">
        <v>20</v>
      </c>
      <c r="H75" t="s">
        <v>27</v>
      </c>
      <c r="I75" t="s">
        <v>216</v>
      </c>
      <c r="J75" t="s">
        <v>79</v>
      </c>
      <c r="K75" t="b">
        <v>0</v>
      </c>
      <c r="L75" t="s">
        <v>24</v>
      </c>
      <c r="M75" t="s">
        <v>76</v>
      </c>
      <c r="N75" t="b">
        <v>0</v>
      </c>
      <c r="O75">
        <v>-108.51300000000001</v>
      </c>
      <c r="P75">
        <v>45.79</v>
      </c>
      <c r="Q75" t="b">
        <v>1</v>
      </c>
    </row>
    <row r="76" spans="1:17" x14ac:dyDescent="0.2">
      <c r="A76">
        <v>75</v>
      </c>
      <c r="B76" t="s">
        <v>217</v>
      </c>
      <c r="C76" s="1">
        <v>42035</v>
      </c>
      <c r="D76" t="s">
        <v>18</v>
      </c>
      <c r="E76" t="s">
        <v>19</v>
      </c>
      <c r="F76">
        <v>31</v>
      </c>
      <c r="G76" t="s">
        <v>20</v>
      </c>
      <c r="H76" t="s">
        <v>33</v>
      </c>
      <c r="I76" t="s">
        <v>218</v>
      </c>
      <c r="J76" t="s">
        <v>67</v>
      </c>
      <c r="K76" t="b">
        <v>0</v>
      </c>
      <c r="L76" t="s">
        <v>24</v>
      </c>
      <c r="M76" t="s">
        <v>25</v>
      </c>
      <c r="N76" t="b">
        <v>0</v>
      </c>
      <c r="O76">
        <v>-95.72</v>
      </c>
      <c r="P76">
        <v>29.861000000000001</v>
      </c>
      <c r="Q76" t="b">
        <v>1</v>
      </c>
    </row>
    <row r="77" spans="1:17" x14ac:dyDescent="0.2">
      <c r="A77">
        <v>76</v>
      </c>
      <c r="B77" t="s">
        <v>219</v>
      </c>
      <c r="C77" s="1">
        <v>42035</v>
      </c>
      <c r="D77" t="s">
        <v>31</v>
      </c>
      <c r="E77" t="s">
        <v>63</v>
      </c>
      <c r="F77">
        <v>54</v>
      </c>
      <c r="G77" t="s">
        <v>20</v>
      </c>
      <c r="H77" t="s">
        <v>59</v>
      </c>
      <c r="I77" t="s">
        <v>220</v>
      </c>
      <c r="J77" t="s">
        <v>180</v>
      </c>
      <c r="K77" t="b">
        <v>1</v>
      </c>
      <c r="L77" t="s">
        <v>36</v>
      </c>
      <c r="M77" t="s">
        <v>25</v>
      </c>
      <c r="N77" t="b">
        <v>0</v>
      </c>
      <c r="O77">
        <v>-76.820999999999998</v>
      </c>
      <c r="P77">
        <v>39.380000000000003</v>
      </c>
      <c r="Q77" t="b">
        <v>1</v>
      </c>
    </row>
    <row r="78" spans="1:17" x14ac:dyDescent="0.2">
      <c r="A78">
        <v>77</v>
      </c>
      <c r="B78" t="s">
        <v>221</v>
      </c>
      <c r="C78" s="1">
        <v>42037</v>
      </c>
      <c r="D78" t="s">
        <v>18</v>
      </c>
      <c r="E78" t="s">
        <v>19</v>
      </c>
      <c r="F78">
        <v>42</v>
      </c>
      <c r="G78" t="s">
        <v>20</v>
      </c>
      <c r="H78" t="s">
        <v>27</v>
      </c>
      <c r="I78" t="s">
        <v>222</v>
      </c>
      <c r="J78" t="s">
        <v>40</v>
      </c>
      <c r="K78" t="b">
        <v>1</v>
      </c>
      <c r="L78" t="s">
        <v>24</v>
      </c>
      <c r="M78" t="s">
        <v>25</v>
      </c>
      <c r="N78" t="b">
        <v>0</v>
      </c>
      <c r="O78">
        <v>-117.17700000000001</v>
      </c>
      <c r="P78">
        <v>34.417000000000002</v>
      </c>
      <c r="Q78" t="b">
        <v>1</v>
      </c>
    </row>
    <row r="79" spans="1:17" x14ac:dyDescent="0.2">
      <c r="A79">
        <v>78</v>
      </c>
      <c r="B79" t="s">
        <v>223</v>
      </c>
      <c r="C79" s="1">
        <v>42037</v>
      </c>
      <c r="D79" t="s">
        <v>18</v>
      </c>
      <c r="E79" t="s">
        <v>19</v>
      </c>
      <c r="F79">
        <v>17</v>
      </c>
      <c r="G79" t="s">
        <v>20</v>
      </c>
      <c r="H79" t="s">
        <v>27</v>
      </c>
      <c r="I79" t="s">
        <v>224</v>
      </c>
      <c r="J79" t="s">
        <v>212</v>
      </c>
      <c r="K79" t="b">
        <v>0</v>
      </c>
      <c r="L79" t="s">
        <v>24</v>
      </c>
      <c r="M79" t="s">
        <v>25</v>
      </c>
      <c r="N79" t="b">
        <v>0</v>
      </c>
      <c r="O79">
        <v>-83.873000000000005</v>
      </c>
      <c r="P79">
        <v>43.598999999999997</v>
      </c>
      <c r="Q79" t="b">
        <v>1</v>
      </c>
    </row>
    <row r="80" spans="1:17" x14ac:dyDescent="0.2">
      <c r="A80">
        <v>79</v>
      </c>
      <c r="B80" t="s">
        <v>225</v>
      </c>
      <c r="C80" s="1">
        <v>42037</v>
      </c>
      <c r="D80" t="s">
        <v>31</v>
      </c>
      <c r="E80" t="s">
        <v>32</v>
      </c>
      <c r="F80">
        <v>59</v>
      </c>
      <c r="G80" t="s">
        <v>20</v>
      </c>
      <c r="H80" t="s">
        <v>27</v>
      </c>
      <c r="I80" t="s">
        <v>226</v>
      </c>
      <c r="J80" t="s">
        <v>61</v>
      </c>
      <c r="K80" t="b">
        <v>0</v>
      </c>
      <c r="L80" t="s">
        <v>36</v>
      </c>
      <c r="M80" t="s">
        <v>76</v>
      </c>
      <c r="N80" t="b">
        <v>0</v>
      </c>
      <c r="O80">
        <v>-76.712999999999994</v>
      </c>
      <c r="P80">
        <v>40.273000000000003</v>
      </c>
      <c r="Q80" t="b">
        <v>1</v>
      </c>
    </row>
    <row r="81" spans="1:17" x14ac:dyDescent="0.2">
      <c r="A81">
        <v>80</v>
      </c>
      <c r="B81" t="s">
        <v>227</v>
      </c>
      <c r="C81" s="1">
        <v>42038</v>
      </c>
      <c r="D81" t="s">
        <v>18</v>
      </c>
      <c r="E81" t="s">
        <v>19</v>
      </c>
      <c r="F81">
        <v>23</v>
      </c>
      <c r="G81" t="s">
        <v>20</v>
      </c>
      <c r="H81" t="s">
        <v>59</v>
      </c>
      <c r="I81" t="s">
        <v>160</v>
      </c>
      <c r="J81" t="s">
        <v>112</v>
      </c>
      <c r="K81" t="b">
        <v>0</v>
      </c>
      <c r="L81" t="s">
        <v>24</v>
      </c>
      <c r="M81" t="s">
        <v>76</v>
      </c>
      <c r="N81" t="b">
        <v>0</v>
      </c>
      <c r="O81">
        <v>-90.21</v>
      </c>
      <c r="P81">
        <v>38.75</v>
      </c>
      <c r="Q81" t="b">
        <v>1</v>
      </c>
    </row>
    <row r="82" spans="1:17" x14ac:dyDescent="0.2">
      <c r="A82">
        <v>81</v>
      </c>
      <c r="B82" t="s">
        <v>228</v>
      </c>
      <c r="C82" s="1">
        <v>42038</v>
      </c>
      <c r="D82" t="s">
        <v>18</v>
      </c>
      <c r="E82" t="s">
        <v>19</v>
      </c>
      <c r="F82">
        <v>38</v>
      </c>
      <c r="G82" t="s">
        <v>55</v>
      </c>
      <c r="H82" t="s">
        <v>59</v>
      </c>
      <c r="I82" t="s">
        <v>229</v>
      </c>
      <c r="J82" t="s">
        <v>40</v>
      </c>
      <c r="K82" t="b">
        <v>0</v>
      </c>
      <c r="L82" t="s">
        <v>24</v>
      </c>
      <c r="M82" t="s">
        <v>51</v>
      </c>
      <c r="N82" t="b">
        <v>0</v>
      </c>
      <c r="O82">
        <v>-122.28400000000001</v>
      </c>
      <c r="P82">
        <v>37.826999999999998</v>
      </c>
      <c r="Q82" t="b">
        <v>1</v>
      </c>
    </row>
    <row r="83" spans="1:17" x14ac:dyDescent="0.2">
      <c r="A83">
        <v>82</v>
      </c>
      <c r="B83" t="s">
        <v>230</v>
      </c>
      <c r="C83" s="1">
        <v>42038</v>
      </c>
      <c r="D83" t="s">
        <v>18</v>
      </c>
      <c r="E83" t="s">
        <v>63</v>
      </c>
      <c r="F83">
        <v>29</v>
      </c>
      <c r="G83" t="s">
        <v>20</v>
      </c>
      <c r="H83" t="s">
        <v>59</v>
      </c>
      <c r="I83" t="s">
        <v>231</v>
      </c>
      <c r="J83" t="s">
        <v>40</v>
      </c>
      <c r="K83" t="b">
        <v>1</v>
      </c>
      <c r="L83" t="s">
        <v>36</v>
      </c>
      <c r="M83" t="s">
        <v>25</v>
      </c>
      <c r="N83" t="b">
        <v>0</v>
      </c>
      <c r="O83">
        <v>-121.818</v>
      </c>
      <c r="P83">
        <v>37.999000000000002</v>
      </c>
      <c r="Q83" t="b">
        <v>1</v>
      </c>
    </row>
    <row r="84" spans="1:17" x14ac:dyDescent="0.2">
      <c r="A84">
        <v>83</v>
      </c>
      <c r="B84" t="s">
        <v>232</v>
      </c>
      <c r="C84" s="1">
        <v>42038</v>
      </c>
      <c r="D84" t="s">
        <v>18</v>
      </c>
      <c r="E84" t="s">
        <v>19</v>
      </c>
      <c r="F84">
        <v>45</v>
      </c>
      <c r="G84" t="s">
        <v>20</v>
      </c>
      <c r="H84" t="s">
        <v>27</v>
      </c>
      <c r="I84" t="s">
        <v>233</v>
      </c>
      <c r="J84" t="s">
        <v>234</v>
      </c>
      <c r="K84" t="b">
        <v>1</v>
      </c>
      <c r="L84" t="s">
        <v>24</v>
      </c>
      <c r="M84" t="s">
        <v>25</v>
      </c>
      <c r="N84" t="b">
        <v>0</v>
      </c>
      <c r="O84">
        <v>-82.844999999999999</v>
      </c>
      <c r="P84">
        <v>31.523</v>
      </c>
      <c r="Q84" t="b">
        <v>1</v>
      </c>
    </row>
    <row r="85" spans="1:17" x14ac:dyDescent="0.2">
      <c r="A85">
        <v>84</v>
      </c>
      <c r="B85" t="s">
        <v>235</v>
      </c>
      <c r="C85" s="1">
        <v>42039</v>
      </c>
      <c r="D85" t="s">
        <v>18</v>
      </c>
      <c r="E85" t="s">
        <v>32</v>
      </c>
      <c r="F85">
        <v>28</v>
      </c>
      <c r="G85" t="s">
        <v>20</v>
      </c>
      <c r="H85" t="s">
        <v>59</v>
      </c>
      <c r="I85" t="s">
        <v>236</v>
      </c>
      <c r="J85" t="s">
        <v>170</v>
      </c>
      <c r="K85" t="b">
        <v>0</v>
      </c>
      <c r="L85" t="s">
        <v>24</v>
      </c>
      <c r="M85" t="s">
        <v>25</v>
      </c>
      <c r="N85" t="b">
        <v>0</v>
      </c>
      <c r="O85">
        <v>-84.33</v>
      </c>
      <c r="P85">
        <v>30.466000000000001</v>
      </c>
      <c r="Q85" t="b">
        <v>1</v>
      </c>
    </row>
    <row r="86" spans="1:17" x14ac:dyDescent="0.2">
      <c r="A86">
        <v>85</v>
      </c>
      <c r="B86" t="s">
        <v>237</v>
      </c>
      <c r="C86" s="1">
        <v>42039</v>
      </c>
      <c r="D86" t="s">
        <v>18</v>
      </c>
      <c r="E86" t="s">
        <v>19</v>
      </c>
      <c r="F86">
        <v>37</v>
      </c>
      <c r="G86" t="s">
        <v>20</v>
      </c>
      <c r="H86" t="s">
        <v>33</v>
      </c>
      <c r="I86" t="s">
        <v>238</v>
      </c>
      <c r="J86" t="s">
        <v>170</v>
      </c>
      <c r="K86" t="b">
        <v>0</v>
      </c>
      <c r="L86" t="s">
        <v>24</v>
      </c>
      <c r="M86" t="s">
        <v>25</v>
      </c>
      <c r="N86" t="b">
        <v>0</v>
      </c>
      <c r="O86">
        <v>-81.305999999999997</v>
      </c>
      <c r="P86">
        <v>28.5</v>
      </c>
      <c r="Q86" t="b">
        <v>1</v>
      </c>
    </row>
    <row r="87" spans="1:17" x14ac:dyDescent="0.2">
      <c r="A87">
        <v>86</v>
      </c>
      <c r="B87" t="s">
        <v>239</v>
      </c>
      <c r="C87" s="1">
        <v>42039</v>
      </c>
      <c r="D87" t="s">
        <v>18</v>
      </c>
      <c r="E87" t="s">
        <v>19</v>
      </c>
      <c r="F87">
        <v>28</v>
      </c>
      <c r="G87" t="s">
        <v>20</v>
      </c>
      <c r="H87" t="s">
        <v>33</v>
      </c>
      <c r="I87" t="s">
        <v>240</v>
      </c>
      <c r="J87" t="s">
        <v>50</v>
      </c>
      <c r="K87" t="b">
        <v>0</v>
      </c>
      <c r="L87" t="s">
        <v>24</v>
      </c>
      <c r="M87" t="s">
        <v>51</v>
      </c>
      <c r="N87" t="b">
        <v>0</v>
      </c>
      <c r="O87">
        <v>-111.97799999999999</v>
      </c>
      <c r="P87">
        <v>33.378</v>
      </c>
      <c r="Q87" t="b">
        <v>1</v>
      </c>
    </row>
    <row r="88" spans="1:17" x14ac:dyDescent="0.2">
      <c r="A88">
        <v>87</v>
      </c>
      <c r="B88" t="s">
        <v>241</v>
      </c>
      <c r="C88" s="1">
        <v>42039</v>
      </c>
      <c r="D88" t="s">
        <v>18</v>
      </c>
      <c r="E88" t="s">
        <v>32</v>
      </c>
      <c r="F88">
        <v>28</v>
      </c>
      <c r="G88" t="s">
        <v>20</v>
      </c>
      <c r="H88" t="s">
        <v>33</v>
      </c>
      <c r="I88" t="s">
        <v>240</v>
      </c>
      <c r="J88" t="s">
        <v>50</v>
      </c>
      <c r="K88" t="b">
        <v>0</v>
      </c>
      <c r="L88" t="s">
        <v>36</v>
      </c>
      <c r="M88" t="s">
        <v>25</v>
      </c>
      <c r="N88" t="b">
        <v>0</v>
      </c>
      <c r="O88">
        <v>-111.97799999999999</v>
      </c>
      <c r="P88">
        <v>33.378</v>
      </c>
      <c r="Q88" t="b">
        <v>1</v>
      </c>
    </row>
    <row r="89" spans="1:17" x14ac:dyDescent="0.2">
      <c r="A89">
        <v>88</v>
      </c>
      <c r="B89" t="s">
        <v>242</v>
      </c>
      <c r="C89" s="1">
        <v>42039</v>
      </c>
      <c r="D89" t="s">
        <v>18</v>
      </c>
      <c r="E89" t="s">
        <v>19</v>
      </c>
      <c r="F89">
        <v>51</v>
      </c>
      <c r="G89" t="s">
        <v>20</v>
      </c>
      <c r="H89" t="s">
        <v>59</v>
      </c>
      <c r="I89" t="s">
        <v>243</v>
      </c>
      <c r="J89" t="s">
        <v>67</v>
      </c>
      <c r="K89" t="b">
        <v>0</v>
      </c>
      <c r="L89" t="s">
        <v>24</v>
      </c>
      <c r="M89" t="s">
        <v>51</v>
      </c>
      <c r="N89" t="b">
        <v>0</v>
      </c>
      <c r="O89">
        <v>-97.207999999999998</v>
      </c>
      <c r="P89">
        <v>31.396999999999998</v>
      </c>
      <c r="Q89" t="b">
        <v>1</v>
      </c>
    </row>
    <row r="90" spans="1:17" x14ac:dyDescent="0.2">
      <c r="A90">
        <v>89</v>
      </c>
      <c r="B90" t="s">
        <v>244</v>
      </c>
      <c r="C90" s="1">
        <v>42039</v>
      </c>
      <c r="D90" t="s">
        <v>18</v>
      </c>
      <c r="E90" t="s">
        <v>63</v>
      </c>
      <c r="F90">
        <v>36</v>
      </c>
      <c r="G90" t="s">
        <v>20</v>
      </c>
      <c r="H90" t="s">
        <v>59</v>
      </c>
      <c r="I90" t="s">
        <v>245</v>
      </c>
      <c r="J90" t="s">
        <v>246</v>
      </c>
      <c r="K90" t="b">
        <v>0</v>
      </c>
      <c r="L90" t="s">
        <v>36</v>
      </c>
      <c r="M90" t="s">
        <v>25</v>
      </c>
      <c r="N90" t="b">
        <v>0</v>
      </c>
      <c r="O90">
        <v>-89.932000000000002</v>
      </c>
      <c r="P90">
        <v>35.164000000000001</v>
      </c>
      <c r="Q90" t="b">
        <v>1</v>
      </c>
    </row>
    <row r="91" spans="1:17" x14ac:dyDescent="0.2">
      <c r="A91">
        <v>90</v>
      </c>
      <c r="B91" t="s">
        <v>247</v>
      </c>
      <c r="C91" s="1">
        <v>42040</v>
      </c>
      <c r="D91" t="s">
        <v>18</v>
      </c>
      <c r="E91" t="s">
        <v>38</v>
      </c>
      <c r="F91">
        <v>59</v>
      </c>
      <c r="G91" t="s">
        <v>20</v>
      </c>
      <c r="H91" t="s">
        <v>27</v>
      </c>
      <c r="I91" t="s">
        <v>248</v>
      </c>
      <c r="J91" t="s">
        <v>40</v>
      </c>
      <c r="K91" t="b">
        <v>0</v>
      </c>
      <c r="L91" t="s">
        <v>36</v>
      </c>
      <c r="M91" t="s">
        <v>51</v>
      </c>
      <c r="N91" t="b">
        <v>0</v>
      </c>
      <c r="O91">
        <v>-117.65</v>
      </c>
      <c r="P91">
        <v>33.953000000000003</v>
      </c>
      <c r="Q91" t="b">
        <v>1</v>
      </c>
    </row>
    <row r="92" spans="1:17" x14ac:dyDescent="0.2">
      <c r="A92">
        <v>91</v>
      </c>
      <c r="B92" t="s">
        <v>249</v>
      </c>
      <c r="C92" s="1">
        <v>42041</v>
      </c>
      <c r="D92" t="s">
        <v>18</v>
      </c>
      <c r="E92" t="s">
        <v>19</v>
      </c>
      <c r="F92">
        <v>25</v>
      </c>
      <c r="G92" t="s">
        <v>20</v>
      </c>
      <c r="H92" t="s">
        <v>59</v>
      </c>
      <c r="I92" t="s">
        <v>250</v>
      </c>
      <c r="J92" t="s">
        <v>47</v>
      </c>
      <c r="K92" t="b">
        <v>0</v>
      </c>
      <c r="L92" t="s">
        <v>24</v>
      </c>
      <c r="M92" t="s">
        <v>25</v>
      </c>
      <c r="N92" t="b">
        <v>0</v>
      </c>
      <c r="O92">
        <v>-97.515000000000001</v>
      </c>
      <c r="P92">
        <v>35.404000000000003</v>
      </c>
      <c r="Q92" t="b">
        <v>1</v>
      </c>
    </row>
    <row r="93" spans="1:17" x14ac:dyDescent="0.2">
      <c r="A93">
        <v>92</v>
      </c>
      <c r="B93" t="s">
        <v>251</v>
      </c>
      <c r="C93" s="1">
        <v>42042</v>
      </c>
      <c r="D93" t="s">
        <v>18</v>
      </c>
      <c r="E93" t="s">
        <v>38</v>
      </c>
      <c r="F93">
        <v>26</v>
      </c>
      <c r="G93" t="s">
        <v>20</v>
      </c>
      <c r="H93" t="s">
        <v>27</v>
      </c>
      <c r="I93" t="s">
        <v>252</v>
      </c>
      <c r="J93" t="s">
        <v>40</v>
      </c>
      <c r="K93" t="b">
        <v>0</v>
      </c>
      <c r="L93" t="s">
        <v>24</v>
      </c>
      <c r="M93" t="s">
        <v>25</v>
      </c>
      <c r="N93" t="b">
        <v>0</v>
      </c>
      <c r="O93">
        <v>-117.057</v>
      </c>
      <c r="P93">
        <v>33.994</v>
      </c>
      <c r="Q93" t="b">
        <v>1</v>
      </c>
    </row>
    <row r="94" spans="1:17" x14ac:dyDescent="0.2">
      <c r="A94">
        <v>93</v>
      </c>
      <c r="B94" t="s">
        <v>253</v>
      </c>
      <c r="C94" s="1">
        <v>42042</v>
      </c>
      <c r="D94" t="s">
        <v>18</v>
      </c>
      <c r="E94" t="s">
        <v>19</v>
      </c>
      <c r="F94">
        <v>74</v>
      </c>
      <c r="G94" t="s">
        <v>20</v>
      </c>
      <c r="H94" t="s">
        <v>59</v>
      </c>
      <c r="I94" t="s">
        <v>254</v>
      </c>
      <c r="J94" t="s">
        <v>255</v>
      </c>
      <c r="K94" t="b">
        <v>0</v>
      </c>
      <c r="L94" t="s">
        <v>24</v>
      </c>
      <c r="M94" t="s">
        <v>25</v>
      </c>
      <c r="N94" t="b">
        <v>0</v>
      </c>
      <c r="O94">
        <v>-81.227000000000004</v>
      </c>
      <c r="P94">
        <v>35.265999999999998</v>
      </c>
      <c r="Q94" t="b">
        <v>1</v>
      </c>
    </row>
    <row r="95" spans="1:17" x14ac:dyDescent="0.2">
      <c r="A95">
        <v>94</v>
      </c>
      <c r="B95" t="s">
        <v>256</v>
      </c>
      <c r="C95" s="1">
        <v>42043</v>
      </c>
      <c r="D95" t="s">
        <v>18</v>
      </c>
      <c r="E95" t="s">
        <v>19</v>
      </c>
      <c r="F95">
        <v>33</v>
      </c>
      <c r="G95" t="s">
        <v>20</v>
      </c>
      <c r="H95" t="s">
        <v>27</v>
      </c>
      <c r="I95" t="s">
        <v>257</v>
      </c>
      <c r="J95" t="s">
        <v>258</v>
      </c>
      <c r="K95" t="b">
        <v>0</v>
      </c>
      <c r="L95" t="s">
        <v>24</v>
      </c>
      <c r="M95" t="s">
        <v>51</v>
      </c>
      <c r="N95" t="b">
        <v>0</v>
      </c>
      <c r="O95">
        <v>-149.85900000000001</v>
      </c>
      <c r="P95">
        <v>61.207999999999998</v>
      </c>
      <c r="Q95" t="b">
        <v>1</v>
      </c>
    </row>
    <row r="96" spans="1:17" x14ac:dyDescent="0.2">
      <c r="A96">
        <v>95</v>
      </c>
      <c r="B96" t="s">
        <v>259</v>
      </c>
      <c r="C96" s="1">
        <v>42043</v>
      </c>
      <c r="D96" t="s">
        <v>18</v>
      </c>
      <c r="E96" t="s">
        <v>19</v>
      </c>
      <c r="F96">
        <v>27</v>
      </c>
      <c r="G96" t="s">
        <v>20</v>
      </c>
      <c r="H96" t="s">
        <v>27</v>
      </c>
      <c r="I96" t="s">
        <v>174</v>
      </c>
      <c r="J96" t="s">
        <v>67</v>
      </c>
      <c r="K96" t="b">
        <v>0</v>
      </c>
      <c r="L96" t="s">
        <v>24</v>
      </c>
      <c r="M96" t="s">
        <v>25</v>
      </c>
      <c r="N96" t="b">
        <v>0</v>
      </c>
      <c r="O96">
        <v>-97.891000000000005</v>
      </c>
      <c r="P96">
        <v>30.244</v>
      </c>
      <c r="Q96" t="b">
        <v>1</v>
      </c>
    </row>
    <row r="97" spans="1:17" x14ac:dyDescent="0.2">
      <c r="A97">
        <v>96</v>
      </c>
      <c r="B97" t="s">
        <v>260</v>
      </c>
      <c r="C97" s="1">
        <v>42043</v>
      </c>
      <c r="D97" t="s">
        <v>18</v>
      </c>
      <c r="E97" t="s">
        <v>19</v>
      </c>
      <c r="F97">
        <v>57</v>
      </c>
      <c r="G97" t="s">
        <v>20</v>
      </c>
      <c r="H97" t="s">
        <v>27</v>
      </c>
      <c r="I97" t="s">
        <v>261</v>
      </c>
      <c r="J97" t="s">
        <v>262</v>
      </c>
      <c r="K97" t="b">
        <v>1</v>
      </c>
      <c r="L97" t="s">
        <v>24</v>
      </c>
      <c r="M97" t="s">
        <v>25</v>
      </c>
      <c r="N97" t="b">
        <v>0</v>
      </c>
      <c r="O97">
        <v>-74.001000000000005</v>
      </c>
      <c r="P97">
        <v>41.152000000000001</v>
      </c>
      <c r="Q97" t="b">
        <v>1</v>
      </c>
    </row>
    <row r="98" spans="1:17" x14ac:dyDescent="0.2">
      <c r="A98">
        <v>97</v>
      </c>
      <c r="B98" t="s">
        <v>263</v>
      </c>
      <c r="C98" s="1">
        <v>42043</v>
      </c>
      <c r="D98" t="s">
        <v>18</v>
      </c>
      <c r="E98" t="s">
        <v>19</v>
      </c>
      <c r="F98">
        <v>46</v>
      </c>
      <c r="G98" t="s">
        <v>20</v>
      </c>
      <c r="H98" t="s">
        <v>27</v>
      </c>
      <c r="I98" t="s">
        <v>264</v>
      </c>
      <c r="J98" t="s">
        <v>170</v>
      </c>
      <c r="K98" t="b">
        <v>0</v>
      </c>
      <c r="L98" t="s">
        <v>24</v>
      </c>
      <c r="M98" t="s">
        <v>25</v>
      </c>
      <c r="N98" t="b">
        <v>0</v>
      </c>
      <c r="O98">
        <v>-81.328999999999994</v>
      </c>
      <c r="P98">
        <v>28.481999999999999</v>
      </c>
      <c r="Q98" t="b">
        <v>1</v>
      </c>
    </row>
    <row r="99" spans="1:17" x14ac:dyDescent="0.2">
      <c r="A99">
        <v>98</v>
      </c>
      <c r="B99" t="s">
        <v>265</v>
      </c>
      <c r="C99" s="1">
        <v>42043</v>
      </c>
      <c r="D99" t="s">
        <v>18</v>
      </c>
      <c r="E99" t="s">
        <v>19</v>
      </c>
      <c r="F99">
        <v>41</v>
      </c>
      <c r="G99" t="s">
        <v>20</v>
      </c>
      <c r="H99" t="s">
        <v>27</v>
      </c>
      <c r="I99" t="s">
        <v>266</v>
      </c>
      <c r="J99" t="s">
        <v>67</v>
      </c>
      <c r="K99" t="b">
        <v>0</v>
      </c>
      <c r="L99" t="s">
        <v>24</v>
      </c>
      <c r="M99" t="s">
        <v>25</v>
      </c>
      <c r="N99" t="b">
        <v>0</v>
      </c>
      <c r="O99">
        <v>-97.712000000000003</v>
      </c>
      <c r="P99">
        <v>33.786999999999999</v>
      </c>
      <c r="Q99" t="b">
        <v>1</v>
      </c>
    </row>
    <row r="100" spans="1:17" x14ac:dyDescent="0.2">
      <c r="A100">
        <v>99</v>
      </c>
      <c r="B100" t="s">
        <v>267</v>
      </c>
      <c r="C100" s="1">
        <v>42044</v>
      </c>
      <c r="D100" t="s">
        <v>18</v>
      </c>
      <c r="E100" t="s">
        <v>19</v>
      </c>
      <c r="F100">
        <v>61</v>
      </c>
      <c r="G100" t="s">
        <v>20</v>
      </c>
      <c r="H100" t="s">
        <v>27</v>
      </c>
      <c r="I100" t="s">
        <v>268</v>
      </c>
      <c r="J100" t="s">
        <v>269</v>
      </c>
      <c r="K100" t="b">
        <v>1</v>
      </c>
      <c r="L100" t="s">
        <v>24</v>
      </c>
      <c r="M100" t="s">
        <v>25</v>
      </c>
      <c r="N100" t="b">
        <v>0</v>
      </c>
      <c r="O100">
        <v>-68.103999999999999</v>
      </c>
      <c r="P100">
        <v>46.158999999999999</v>
      </c>
      <c r="Q100" t="b">
        <v>1</v>
      </c>
    </row>
    <row r="101" spans="1:17" x14ac:dyDescent="0.2">
      <c r="A101">
        <v>100</v>
      </c>
      <c r="B101" t="s">
        <v>270</v>
      </c>
      <c r="C101" s="1">
        <v>42044</v>
      </c>
      <c r="D101" t="s">
        <v>18</v>
      </c>
      <c r="E101" t="s">
        <v>19</v>
      </c>
      <c r="F101">
        <v>45</v>
      </c>
      <c r="G101" t="s">
        <v>20</v>
      </c>
      <c r="H101" t="s">
        <v>59</v>
      </c>
      <c r="I101" t="s">
        <v>271</v>
      </c>
      <c r="J101" t="s">
        <v>67</v>
      </c>
      <c r="K101" t="b">
        <v>0</v>
      </c>
      <c r="L101" t="s">
        <v>24</v>
      </c>
      <c r="M101" t="s">
        <v>25</v>
      </c>
      <c r="N101" t="b">
        <v>0</v>
      </c>
      <c r="O101">
        <v>-96.751000000000005</v>
      </c>
      <c r="P101">
        <v>32.655000000000001</v>
      </c>
      <c r="Q101" t="b">
        <v>1</v>
      </c>
    </row>
    <row r="102" spans="1:17" x14ac:dyDescent="0.2">
      <c r="A102">
        <v>101</v>
      </c>
      <c r="B102" t="s">
        <v>272</v>
      </c>
      <c r="C102" s="1">
        <v>42045</v>
      </c>
      <c r="D102" t="s">
        <v>18</v>
      </c>
      <c r="E102" t="s">
        <v>19</v>
      </c>
      <c r="F102">
        <v>49</v>
      </c>
      <c r="G102" t="s">
        <v>20</v>
      </c>
      <c r="H102" t="s">
        <v>59</v>
      </c>
      <c r="I102" t="s">
        <v>273</v>
      </c>
      <c r="J102" t="s">
        <v>246</v>
      </c>
      <c r="K102" t="b">
        <v>0</v>
      </c>
      <c r="L102" t="s">
        <v>24</v>
      </c>
      <c r="M102" t="s">
        <v>25</v>
      </c>
      <c r="N102" t="b">
        <v>0</v>
      </c>
      <c r="O102">
        <v>-90.054000000000002</v>
      </c>
      <c r="P102">
        <v>35.024999999999999</v>
      </c>
      <c r="Q102" t="b">
        <v>1</v>
      </c>
    </row>
    <row r="103" spans="1:17" x14ac:dyDescent="0.2">
      <c r="A103">
        <v>102</v>
      </c>
      <c r="B103" t="s">
        <v>274</v>
      </c>
      <c r="C103" s="1">
        <v>42045</v>
      </c>
      <c r="D103" t="s">
        <v>18</v>
      </c>
      <c r="E103" t="s">
        <v>19</v>
      </c>
      <c r="F103">
        <v>45</v>
      </c>
      <c r="G103" t="s">
        <v>20</v>
      </c>
      <c r="H103" t="s">
        <v>27</v>
      </c>
      <c r="I103" t="s">
        <v>275</v>
      </c>
      <c r="J103" t="s">
        <v>44</v>
      </c>
      <c r="K103" t="b">
        <v>1</v>
      </c>
      <c r="L103" t="s">
        <v>24</v>
      </c>
      <c r="M103" t="s">
        <v>51</v>
      </c>
      <c r="N103" t="b">
        <v>0</v>
      </c>
      <c r="O103">
        <v>-107.45399999999999</v>
      </c>
      <c r="P103">
        <v>39.573</v>
      </c>
      <c r="Q103" t="b">
        <v>1</v>
      </c>
    </row>
    <row r="104" spans="1:17" x14ac:dyDescent="0.2">
      <c r="A104">
        <v>103</v>
      </c>
      <c r="B104" t="s">
        <v>276</v>
      </c>
      <c r="C104" s="1">
        <v>42045</v>
      </c>
      <c r="D104" t="s">
        <v>31</v>
      </c>
      <c r="E104" t="s">
        <v>32</v>
      </c>
      <c r="F104">
        <v>35</v>
      </c>
      <c r="G104" t="s">
        <v>20</v>
      </c>
      <c r="H104" t="s">
        <v>33</v>
      </c>
      <c r="I104" t="s">
        <v>277</v>
      </c>
      <c r="J104" t="s">
        <v>23</v>
      </c>
      <c r="K104" t="b">
        <v>1</v>
      </c>
      <c r="L104" t="s">
        <v>36</v>
      </c>
      <c r="M104" t="s">
        <v>76</v>
      </c>
      <c r="N104" t="b">
        <v>0</v>
      </c>
      <c r="O104">
        <v>-119.101</v>
      </c>
      <c r="P104">
        <v>46.228000000000002</v>
      </c>
      <c r="Q104" t="b">
        <v>1</v>
      </c>
    </row>
    <row r="105" spans="1:17" x14ac:dyDescent="0.2">
      <c r="A105">
        <v>104</v>
      </c>
      <c r="B105" t="s">
        <v>278</v>
      </c>
      <c r="C105" s="1">
        <v>42046</v>
      </c>
      <c r="D105" t="s">
        <v>18</v>
      </c>
      <c r="E105" t="s">
        <v>63</v>
      </c>
      <c r="F105">
        <v>23</v>
      </c>
      <c r="G105" t="s">
        <v>20</v>
      </c>
      <c r="H105" t="s">
        <v>59</v>
      </c>
      <c r="I105" t="s">
        <v>279</v>
      </c>
      <c r="J105" t="s">
        <v>40</v>
      </c>
      <c r="K105" t="b">
        <v>1</v>
      </c>
      <c r="L105" t="s">
        <v>36</v>
      </c>
      <c r="M105" t="s">
        <v>25</v>
      </c>
      <c r="N105" t="b">
        <v>0</v>
      </c>
      <c r="O105">
        <v>-121.876</v>
      </c>
      <c r="P105">
        <v>37.316000000000003</v>
      </c>
      <c r="Q105" t="b">
        <v>1</v>
      </c>
    </row>
    <row r="106" spans="1:17" x14ac:dyDescent="0.2">
      <c r="A106">
        <v>105</v>
      </c>
      <c r="B106" t="s">
        <v>280</v>
      </c>
      <c r="C106" s="1">
        <v>42046</v>
      </c>
      <c r="D106" t="s">
        <v>18</v>
      </c>
      <c r="E106" t="s">
        <v>38</v>
      </c>
      <c r="F106">
        <v>46</v>
      </c>
      <c r="G106" t="s">
        <v>20</v>
      </c>
      <c r="H106" t="s">
        <v>27</v>
      </c>
      <c r="I106" t="s">
        <v>281</v>
      </c>
      <c r="J106" t="s">
        <v>282</v>
      </c>
      <c r="K106" t="b">
        <v>1</v>
      </c>
      <c r="L106" t="s">
        <v>24</v>
      </c>
      <c r="M106" t="s">
        <v>76</v>
      </c>
      <c r="N106" t="b">
        <v>1</v>
      </c>
      <c r="O106">
        <v>-85.724000000000004</v>
      </c>
      <c r="P106">
        <v>32.863999999999997</v>
      </c>
      <c r="Q106" t="b">
        <v>1</v>
      </c>
    </row>
    <row r="107" spans="1:17" x14ac:dyDescent="0.2">
      <c r="A107">
        <v>106</v>
      </c>
      <c r="B107" t="s">
        <v>283</v>
      </c>
      <c r="C107" s="1">
        <v>42048</v>
      </c>
      <c r="D107" t="s">
        <v>18</v>
      </c>
      <c r="F107">
        <v>23</v>
      </c>
      <c r="G107" t="s">
        <v>20</v>
      </c>
      <c r="H107" t="s">
        <v>27</v>
      </c>
      <c r="I107" t="s">
        <v>284</v>
      </c>
      <c r="J107" t="s">
        <v>40</v>
      </c>
      <c r="K107" t="b">
        <v>0</v>
      </c>
      <c r="L107" t="s">
        <v>24</v>
      </c>
      <c r="M107" t="s">
        <v>51</v>
      </c>
      <c r="N107" t="b">
        <v>0</v>
      </c>
      <c r="O107">
        <v>-117.333</v>
      </c>
      <c r="P107">
        <v>34.164999999999999</v>
      </c>
      <c r="Q107" t="b">
        <v>1</v>
      </c>
    </row>
    <row r="108" spans="1:17" x14ac:dyDescent="0.2">
      <c r="A108">
        <v>107</v>
      </c>
      <c r="B108" t="s">
        <v>285</v>
      </c>
      <c r="C108" s="1">
        <v>42048</v>
      </c>
      <c r="D108" t="s">
        <v>18</v>
      </c>
      <c r="E108" t="s">
        <v>19</v>
      </c>
      <c r="F108">
        <v>21</v>
      </c>
      <c r="G108" t="s">
        <v>20</v>
      </c>
      <c r="H108" t="s">
        <v>33</v>
      </c>
      <c r="I108" t="s">
        <v>286</v>
      </c>
      <c r="J108" t="s">
        <v>35</v>
      </c>
      <c r="K108" t="b">
        <v>0</v>
      </c>
      <c r="L108" t="s">
        <v>24</v>
      </c>
      <c r="M108" t="s">
        <v>51</v>
      </c>
      <c r="N108" t="b">
        <v>0</v>
      </c>
      <c r="O108">
        <v>-94.64</v>
      </c>
      <c r="P108">
        <v>39.070999999999998</v>
      </c>
      <c r="Q108" t="b">
        <v>1</v>
      </c>
    </row>
    <row r="109" spans="1:17" x14ac:dyDescent="0.2">
      <c r="A109">
        <v>108</v>
      </c>
      <c r="B109" t="s">
        <v>287</v>
      </c>
      <c r="C109" s="1">
        <v>42048</v>
      </c>
      <c r="D109" t="s">
        <v>18</v>
      </c>
      <c r="E109" t="s">
        <v>32</v>
      </c>
      <c r="F109">
        <v>35</v>
      </c>
      <c r="G109" t="s">
        <v>20</v>
      </c>
      <c r="H109" t="s">
        <v>33</v>
      </c>
      <c r="I109" t="s">
        <v>288</v>
      </c>
      <c r="J109" t="s">
        <v>61</v>
      </c>
      <c r="K109" t="b">
        <v>0</v>
      </c>
      <c r="L109" t="s">
        <v>36</v>
      </c>
      <c r="M109" t="s">
        <v>25</v>
      </c>
      <c r="N109" t="b">
        <v>0</v>
      </c>
      <c r="O109">
        <v>-75.908000000000001</v>
      </c>
      <c r="P109">
        <v>40.329000000000001</v>
      </c>
      <c r="Q109" t="b">
        <v>1</v>
      </c>
    </row>
    <row r="110" spans="1:17" x14ac:dyDescent="0.2">
      <c r="A110">
        <v>109</v>
      </c>
      <c r="B110" t="s">
        <v>289</v>
      </c>
      <c r="C110" s="1">
        <v>42048</v>
      </c>
      <c r="D110" t="s">
        <v>18</v>
      </c>
      <c r="E110" t="s">
        <v>19</v>
      </c>
      <c r="F110">
        <v>27</v>
      </c>
      <c r="G110" t="s">
        <v>20</v>
      </c>
      <c r="H110" t="s">
        <v>27</v>
      </c>
      <c r="I110" t="s">
        <v>290</v>
      </c>
      <c r="J110" t="s">
        <v>246</v>
      </c>
      <c r="K110" t="b">
        <v>0</v>
      </c>
      <c r="L110" t="s">
        <v>24</v>
      </c>
      <c r="M110" t="s">
        <v>25</v>
      </c>
      <c r="N110" t="b">
        <v>0</v>
      </c>
      <c r="O110">
        <v>-88.572000000000003</v>
      </c>
      <c r="P110">
        <v>35.950000000000003</v>
      </c>
      <c r="Q110" t="b">
        <v>1</v>
      </c>
    </row>
    <row r="111" spans="1:17" x14ac:dyDescent="0.2">
      <c r="A111">
        <v>110</v>
      </c>
      <c r="B111" t="s">
        <v>291</v>
      </c>
      <c r="C111" s="1">
        <v>42048</v>
      </c>
      <c r="D111" t="s">
        <v>18</v>
      </c>
      <c r="E111" t="s">
        <v>63</v>
      </c>
      <c r="F111">
        <v>37</v>
      </c>
      <c r="G111" t="s">
        <v>20</v>
      </c>
      <c r="H111" t="s">
        <v>33</v>
      </c>
      <c r="I111" t="s">
        <v>292</v>
      </c>
      <c r="J111" t="s">
        <v>50</v>
      </c>
      <c r="K111" t="b">
        <v>1</v>
      </c>
      <c r="L111" t="s">
        <v>36</v>
      </c>
      <c r="M111" t="s">
        <v>25</v>
      </c>
      <c r="N111" t="b">
        <v>0</v>
      </c>
      <c r="O111">
        <v>-110.628</v>
      </c>
      <c r="P111">
        <v>32.613999999999997</v>
      </c>
      <c r="Q111" t="b">
        <v>1</v>
      </c>
    </row>
    <row r="112" spans="1:17" x14ac:dyDescent="0.2">
      <c r="A112">
        <v>111</v>
      </c>
      <c r="B112" t="s">
        <v>293</v>
      </c>
      <c r="C112" s="1">
        <v>42049</v>
      </c>
      <c r="D112" t="s">
        <v>18</v>
      </c>
      <c r="E112" t="s">
        <v>19</v>
      </c>
      <c r="F112">
        <v>16</v>
      </c>
      <c r="G112" t="s">
        <v>20</v>
      </c>
      <c r="H112" t="s">
        <v>27</v>
      </c>
      <c r="I112" t="s">
        <v>294</v>
      </c>
      <c r="J112" t="s">
        <v>180</v>
      </c>
      <c r="K112" t="b">
        <v>1</v>
      </c>
      <c r="L112" t="s">
        <v>24</v>
      </c>
      <c r="M112" t="s">
        <v>51</v>
      </c>
      <c r="N112" t="b">
        <v>0</v>
      </c>
      <c r="O112">
        <v>-76.44</v>
      </c>
      <c r="P112">
        <v>39.298999999999999</v>
      </c>
      <c r="Q112" t="b">
        <v>1</v>
      </c>
    </row>
    <row r="113" spans="1:17" x14ac:dyDescent="0.2">
      <c r="A113">
        <v>112</v>
      </c>
      <c r="B113" t="s">
        <v>295</v>
      </c>
      <c r="C113" s="1">
        <v>42049</v>
      </c>
      <c r="D113" t="s">
        <v>18</v>
      </c>
      <c r="E113" t="s">
        <v>19</v>
      </c>
      <c r="F113">
        <v>51</v>
      </c>
      <c r="G113" t="s">
        <v>20</v>
      </c>
      <c r="H113" t="s">
        <v>27</v>
      </c>
      <c r="I113" t="s">
        <v>296</v>
      </c>
      <c r="J113" t="s">
        <v>67</v>
      </c>
      <c r="K113" t="b">
        <v>0</v>
      </c>
      <c r="L113" t="s">
        <v>24</v>
      </c>
      <c r="M113" t="s">
        <v>25</v>
      </c>
      <c r="N113" t="b">
        <v>0</v>
      </c>
      <c r="O113">
        <v>-99.474000000000004</v>
      </c>
      <c r="P113">
        <v>27.553999999999998</v>
      </c>
      <c r="Q113" t="b">
        <v>1</v>
      </c>
    </row>
    <row r="114" spans="1:17" x14ac:dyDescent="0.2">
      <c r="A114">
        <v>113</v>
      </c>
      <c r="B114" t="s">
        <v>297</v>
      </c>
      <c r="C114" s="1">
        <v>42050</v>
      </c>
      <c r="D114" t="s">
        <v>18</v>
      </c>
      <c r="E114" t="s">
        <v>19</v>
      </c>
      <c r="F114">
        <v>34</v>
      </c>
      <c r="G114" t="s">
        <v>20</v>
      </c>
      <c r="H114" t="s">
        <v>27</v>
      </c>
      <c r="I114" t="s">
        <v>298</v>
      </c>
      <c r="J114" t="s">
        <v>299</v>
      </c>
      <c r="K114" t="b">
        <v>0</v>
      </c>
      <c r="L114" t="s">
        <v>24</v>
      </c>
      <c r="M114" t="s">
        <v>76</v>
      </c>
      <c r="N114" t="b">
        <v>0</v>
      </c>
      <c r="O114">
        <v>-88.204999999999998</v>
      </c>
      <c r="P114">
        <v>34.804000000000002</v>
      </c>
      <c r="Q114" t="b">
        <v>1</v>
      </c>
    </row>
    <row r="115" spans="1:17" x14ac:dyDescent="0.2">
      <c r="A115">
        <v>114</v>
      </c>
      <c r="B115" t="s">
        <v>300</v>
      </c>
      <c r="C115" s="1">
        <v>42050</v>
      </c>
      <c r="D115" t="s">
        <v>18</v>
      </c>
      <c r="E115" t="s">
        <v>301</v>
      </c>
      <c r="F115">
        <v>34</v>
      </c>
      <c r="G115" t="s">
        <v>20</v>
      </c>
      <c r="H115" t="s">
        <v>27</v>
      </c>
      <c r="I115" t="s">
        <v>302</v>
      </c>
      <c r="J115" t="s">
        <v>29</v>
      </c>
      <c r="K115" t="b">
        <v>1</v>
      </c>
      <c r="L115" t="s">
        <v>36</v>
      </c>
      <c r="M115" t="s">
        <v>25</v>
      </c>
      <c r="N115" t="b">
        <v>0</v>
      </c>
      <c r="O115">
        <v>-122.437</v>
      </c>
      <c r="P115">
        <v>45.174999999999997</v>
      </c>
      <c r="Q115" t="b">
        <v>1</v>
      </c>
    </row>
    <row r="116" spans="1:17" x14ac:dyDescent="0.2">
      <c r="A116">
        <v>115</v>
      </c>
      <c r="B116" t="s">
        <v>303</v>
      </c>
      <c r="C116" s="1">
        <v>42050</v>
      </c>
      <c r="D116" t="s">
        <v>31</v>
      </c>
      <c r="E116" t="s">
        <v>32</v>
      </c>
      <c r="F116">
        <v>25</v>
      </c>
      <c r="G116" t="s">
        <v>20</v>
      </c>
      <c r="H116" t="s">
        <v>59</v>
      </c>
      <c r="I116" t="s">
        <v>304</v>
      </c>
      <c r="J116" t="s">
        <v>170</v>
      </c>
      <c r="K116" t="b">
        <v>1</v>
      </c>
      <c r="L116" t="s">
        <v>36</v>
      </c>
      <c r="M116" t="s">
        <v>25</v>
      </c>
      <c r="N116" t="b">
        <v>0</v>
      </c>
      <c r="O116">
        <v>-80.207999999999998</v>
      </c>
      <c r="P116">
        <v>25.951000000000001</v>
      </c>
      <c r="Q116" t="b">
        <v>1</v>
      </c>
    </row>
    <row r="117" spans="1:17" x14ac:dyDescent="0.2">
      <c r="A117">
        <v>116</v>
      </c>
      <c r="B117" t="s">
        <v>305</v>
      </c>
      <c r="C117" s="1">
        <v>42051</v>
      </c>
      <c r="D117" t="s">
        <v>18</v>
      </c>
      <c r="E117" t="s">
        <v>19</v>
      </c>
      <c r="F117">
        <v>56</v>
      </c>
      <c r="G117" t="s">
        <v>20</v>
      </c>
      <c r="H117" t="s">
        <v>27</v>
      </c>
      <c r="I117" t="s">
        <v>306</v>
      </c>
      <c r="J117" t="s">
        <v>50</v>
      </c>
      <c r="K117" t="b">
        <v>0</v>
      </c>
      <c r="L117" t="s">
        <v>24</v>
      </c>
      <c r="M117" t="s">
        <v>25</v>
      </c>
      <c r="N117" t="b">
        <v>0</v>
      </c>
      <c r="O117">
        <v>-111.09</v>
      </c>
      <c r="P117">
        <v>32.359000000000002</v>
      </c>
      <c r="Q117" t="b">
        <v>1</v>
      </c>
    </row>
    <row r="118" spans="1:17" x14ac:dyDescent="0.2">
      <c r="A118">
        <v>117</v>
      </c>
      <c r="B118" t="s">
        <v>307</v>
      </c>
      <c r="C118" s="1">
        <v>42051</v>
      </c>
      <c r="D118" t="s">
        <v>18</v>
      </c>
      <c r="E118" t="s">
        <v>19</v>
      </c>
      <c r="F118">
        <v>26</v>
      </c>
      <c r="G118" t="s">
        <v>20</v>
      </c>
      <c r="H118" t="s">
        <v>27</v>
      </c>
      <c r="I118" t="s">
        <v>308</v>
      </c>
      <c r="J118" t="s">
        <v>177</v>
      </c>
      <c r="K118" t="b">
        <v>0</v>
      </c>
      <c r="L118" t="s">
        <v>24</v>
      </c>
      <c r="M118" t="s">
        <v>25</v>
      </c>
      <c r="N118" t="b">
        <v>0</v>
      </c>
      <c r="O118">
        <v>-116.22199999999999</v>
      </c>
      <c r="P118">
        <v>43.579000000000001</v>
      </c>
      <c r="Q118" t="b">
        <v>1</v>
      </c>
    </row>
    <row r="119" spans="1:17" x14ac:dyDescent="0.2">
      <c r="A119">
        <v>118</v>
      </c>
      <c r="B119" t="s">
        <v>309</v>
      </c>
      <c r="C119" s="1">
        <v>42051</v>
      </c>
      <c r="D119" t="s">
        <v>18</v>
      </c>
      <c r="E119" t="s">
        <v>38</v>
      </c>
      <c r="F119">
        <v>24</v>
      </c>
      <c r="G119" t="s">
        <v>20</v>
      </c>
      <c r="H119" t="s">
        <v>27</v>
      </c>
      <c r="I119" t="s">
        <v>310</v>
      </c>
      <c r="J119" t="s">
        <v>84</v>
      </c>
      <c r="K119" t="b">
        <v>1</v>
      </c>
      <c r="L119" t="s">
        <v>24</v>
      </c>
      <c r="M119" t="s">
        <v>25</v>
      </c>
      <c r="N119" t="b">
        <v>0</v>
      </c>
      <c r="O119">
        <v>-111.624</v>
      </c>
      <c r="P119">
        <v>40.103000000000002</v>
      </c>
      <c r="Q119" t="b">
        <v>1</v>
      </c>
    </row>
    <row r="120" spans="1:17" x14ac:dyDescent="0.2">
      <c r="A120">
        <v>119</v>
      </c>
      <c r="B120" t="s">
        <v>311</v>
      </c>
      <c r="C120" s="1">
        <v>42052</v>
      </c>
      <c r="D120" t="s">
        <v>18</v>
      </c>
      <c r="E120" t="s">
        <v>19</v>
      </c>
      <c r="F120">
        <v>43</v>
      </c>
      <c r="G120" t="s">
        <v>55</v>
      </c>
      <c r="H120" t="s">
        <v>27</v>
      </c>
      <c r="I120" t="s">
        <v>312</v>
      </c>
      <c r="J120" t="s">
        <v>255</v>
      </c>
      <c r="K120" t="b">
        <v>0</v>
      </c>
      <c r="L120" t="s">
        <v>24</v>
      </c>
      <c r="M120" t="s">
        <v>25</v>
      </c>
      <c r="N120" t="b">
        <v>0</v>
      </c>
      <c r="O120">
        <v>-81.168999999999997</v>
      </c>
      <c r="P120">
        <v>35.228999999999999</v>
      </c>
      <c r="Q120" t="b">
        <v>1</v>
      </c>
    </row>
    <row r="121" spans="1:17" x14ac:dyDescent="0.2">
      <c r="A121">
        <v>120</v>
      </c>
      <c r="B121" t="s">
        <v>313</v>
      </c>
      <c r="C121" s="1">
        <v>42052</v>
      </c>
      <c r="D121" t="s">
        <v>18</v>
      </c>
      <c r="E121" t="s">
        <v>32</v>
      </c>
      <c r="F121">
        <v>31</v>
      </c>
      <c r="G121" t="s">
        <v>20</v>
      </c>
      <c r="H121" t="s">
        <v>27</v>
      </c>
      <c r="I121" t="s">
        <v>314</v>
      </c>
      <c r="J121" t="s">
        <v>112</v>
      </c>
      <c r="K121" t="b">
        <v>0</v>
      </c>
      <c r="L121" t="s">
        <v>36</v>
      </c>
      <c r="M121" t="s">
        <v>76</v>
      </c>
      <c r="N121" t="b">
        <v>0</v>
      </c>
      <c r="O121">
        <v>-93.319000000000003</v>
      </c>
      <c r="P121">
        <v>37.225000000000001</v>
      </c>
      <c r="Q121" t="b">
        <v>1</v>
      </c>
    </row>
    <row r="122" spans="1:17" x14ac:dyDescent="0.2">
      <c r="A122">
        <v>121</v>
      </c>
      <c r="B122" t="s">
        <v>315</v>
      </c>
      <c r="C122" s="1">
        <v>42052</v>
      </c>
      <c r="D122" t="s">
        <v>18</v>
      </c>
      <c r="E122" t="s">
        <v>19</v>
      </c>
      <c r="F122">
        <v>32</v>
      </c>
      <c r="G122" t="s">
        <v>20</v>
      </c>
      <c r="H122" t="s">
        <v>27</v>
      </c>
      <c r="I122" t="s">
        <v>316</v>
      </c>
      <c r="J122" t="s">
        <v>212</v>
      </c>
      <c r="K122" t="b">
        <v>0</v>
      </c>
      <c r="L122" t="s">
        <v>24</v>
      </c>
      <c r="M122" t="s">
        <v>25</v>
      </c>
      <c r="N122" t="b">
        <v>0</v>
      </c>
      <c r="O122">
        <v>-84.700999999999993</v>
      </c>
      <c r="P122">
        <v>42.514000000000003</v>
      </c>
      <c r="Q122" t="b">
        <v>1</v>
      </c>
    </row>
    <row r="123" spans="1:17" x14ac:dyDescent="0.2">
      <c r="A123">
        <v>122</v>
      </c>
      <c r="B123" t="s">
        <v>317</v>
      </c>
      <c r="C123" s="1">
        <v>42052</v>
      </c>
      <c r="D123" t="s">
        <v>18</v>
      </c>
      <c r="E123" t="s">
        <v>38</v>
      </c>
      <c r="F123">
        <v>30</v>
      </c>
      <c r="G123" t="s">
        <v>20</v>
      </c>
      <c r="H123" t="s">
        <v>27</v>
      </c>
      <c r="I123" t="s">
        <v>318</v>
      </c>
      <c r="J123" t="s">
        <v>152</v>
      </c>
      <c r="K123" t="b">
        <v>0</v>
      </c>
      <c r="L123" t="s">
        <v>24</v>
      </c>
      <c r="M123" t="s">
        <v>76</v>
      </c>
      <c r="N123" t="b">
        <v>0</v>
      </c>
      <c r="O123">
        <v>-71.284000000000006</v>
      </c>
      <c r="P123">
        <v>42.613999999999997</v>
      </c>
      <c r="Q123" t="b">
        <v>1</v>
      </c>
    </row>
    <row r="124" spans="1:17" x14ac:dyDescent="0.2">
      <c r="A124">
        <v>123</v>
      </c>
      <c r="B124" t="s">
        <v>319</v>
      </c>
      <c r="C124" s="1">
        <v>42052</v>
      </c>
      <c r="D124" t="s">
        <v>18</v>
      </c>
      <c r="F124">
        <v>50</v>
      </c>
      <c r="G124" t="s">
        <v>20</v>
      </c>
      <c r="H124" t="s">
        <v>33</v>
      </c>
      <c r="I124" t="s">
        <v>320</v>
      </c>
      <c r="J124" t="s">
        <v>67</v>
      </c>
      <c r="K124" t="b">
        <v>0</v>
      </c>
      <c r="L124" t="s">
        <v>36</v>
      </c>
      <c r="M124" t="s">
        <v>25</v>
      </c>
      <c r="N124" t="b">
        <v>0</v>
      </c>
      <c r="O124">
        <v>-100.831</v>
      </c>
      <c r="P124">
        <v>29.369</v>
      </c>
      <c r="Q124" t="b">
        <v>1</v>
      </c>
    </row>
    <row r="125" spans="1:17" x14ac:dyDescent="0.2">
      <c r="A125">
        <v>124</v>
      </c>
      <c r="B125" t="s">
        <v>321</v>
      </c>
      <c r="C125" s="1">
        <v>42053</v>
      </c>
      <c r="D125" t="s">
        <v>18</v>
      </c>
      <c r="E125" t="s">
        <v>63</v>
      </c>
      <c r="F125">
        <v>20</v>
      </c>
      <c r="G125" t="s">
        <v>55</v>
      </c>
      <c r="H125" t="s">
        <v>59</v>
      </c>
      <c r="I125" t="s">
        <v>322</v>
      </c>
      <c r="J125" t="s">
        <v>255</v>
      </c>
      <c r="K125" t="b">
        <v>1</v>
      </c>
      <c r="L125" t="s">
        <v>36</v>
      </c>
      <c r="M125" t="s">
        <v>25</v>
      </c>
      <c r="N125" t="b">
        <v>0</v>
      </c>
      <c r="O125">
        <v>-80.819000000000003</v>
      </c>
      <c r="P125">
        <v>35.25</v>
      </c>
      <c r="Q125" t="b">
        <v>1</v>
      </c>
    </row>
    <row r="126" spans="1:17" x14ac:dyDescent="0.2">
      <c r="A126">
        <v>125</v>
      </c>
      <c r="B126" t="s">
        <v>323</v>
      </c>
      <c r="C126" s="1">
        <v>42055</v>
      </c>
      <c r="D126" t="s">
        <v>18</v>
      </c>
      <c r="E126" t="s">
        <v>32</v>
      </c>
      <c r="F126">
        <v>31</v>
      </c>
      <c r="G126" t="s">
        <v>20</v>
      </c>
      <c r="H126" t="s">
        <v>33</v>
      </c>
      <c r="I126" t="s">
        <v>324</v>
      </c>
      <c r="J126" t="s">
        <v>67</v>
      </c>
      <c r="K126" t="b">
        <v>0</v>
      </c>
      <c r="L126" t="s">
        <v>36</v>
      </c>
      <c r="M126" t="s">
        <v>25</v>
      </c>
      <c r="N126" t="b">
        <v>0</v>
      </c>
      <c r="O126">
        <v>-97.1</v>
      </c>
      <c r="P126">
        <v>32.874000000000002</v>
      </c>
      <c r="Q126" t="b">
        <v>1</v>
      </c>
    </row>
    <row r="127" spans="1:17" x14ac:dyDescent="0.2">
      <c r="A127">
        <v>126</v>
      </c>
      <c r="B127" t="s">
        <v>325</v>
      </c>
      <c r="C127" s="1">
        <v>42055</v>
      </c>
      <c r="D127" t="s">
        <v>18</v>
      </c>
      <c r="E127" t="s">
        <v>19</v>
      </c>
      <c r="F127">
        <v>38</v>
      </c>
      <c r="G127" t="s">
        <v>20</v>
      </c>
      <c r="H127" t="s">
        <v>59</v>
      </c>
      <c r="I127" t="s">
        <v>326</v>
      </c>
      <c r="J127" t="s">
        <v>282</v>
      </c>
      <c r="K127" t="b">
        <v>0</v>
      </c>
      <c r="L127" t="s">
        <v>24</v>
      </c>
      <c r="M127" t="s">
        <v>25</v>
      </c>
      <c r="N127" t="b">
        <v>0</v>
      </c>
      <c r="O127">
        <v>-86.823999999999998</v>
      </c>
      <c r="P127">
        <v>33.481999999999999</v>
      </c>
      <c r="Q127" t="b">
        <v>1</v>
      </c>
    </row>
    <row r="128" spans="1:17" x14ac:dyDescent="0.2">
      <c r="A128">
        <v>127</v>
      </c>
      <c r="B128" t="s">
        <v>327</v>
      </c>
      <c r="C128" s="1">
        <v>42055</v>
      </c>
      <c r="D128" t="s">
        <v>18</v>
      </c>
      <c r="E128" t="s">
        <v>19</v>
      </c>
      <c r="F128">
        <v>77</v>
      </c>
      <c r="G128" t="s">
        <v>20</v>
      </c>
      <c r="H128" t="s">
        <v>59</v>
      </c>
      <c r="I128" t="s">
        <v>328</v>
      </c>
      <c r="J128" t="s">
        <v>282</v>
      </c>
      <c r="K128" t="b">
        <v>1</v>
      </c>
      <c r="L128" t="s">
        <v>24</v>
      </c>
      <c r="M128" t="s">
        <v>25</v>
      </c>
      <c r="N128" t="b">
        <v>0</v>
      </c>
      <c r="O128">
        <v>-86.724000000000004</v>
      </c>
      <c r="P128">
        <v>33.564</v>
      </c>
      <c r="Q128" t="b">
        <v>1</v>
      </c>
    </row>
    <row r="129" spans="1:17" x14ac:dyDescent="0.2">
      <c r="A129">
        <v>128</v>
      </c>
      <c r="B129" t="s">
        <v>329</v>
      </c>
      <c r="C129" s="1">
        <v>42055</v>
      </c>
      <c r="D129" t="s">
        <v>18</v>
      </c>
      <c r="E129" t="s">
        <v>19</v>
      </c>
      <c r="G129" t="s">
        <v>20</v>
      </c>
      <c r="H129" t="s">
        <v>33</v>
      </c>
      <c r="I129" t="s">
        <v>218</v>
      </c>
      <c r="J129" t="s">
        <v>67</v>
      </c>
      <c r="K129" t="b">
        <v>0</v>
      </c>
      <c r="L129" t="s">
        <v>24</v>
      </c>
      <c r="M129" t="s">
        <v>51</v>
      </c>
      <c r="N129" t="b">
        <v>0</v>
      </c>
      <c r="O129">
        <v>-95.400999999999996</v>
      </c>
      <c r="P129">
        <v>29.983000000000001</v>
      </c>
      <c r="Q129" t="b">
        <v>1</v>
      </c>
    </row>
    <row r="130" spans="1:17" x14ac:dyDescent="0.2">
      <c r="A130">
        <v>129</v>
      </c>
      <c r="B130" t="s">
        <v>330</v>
      </c>
      <c r="C130" s="1">
        <v>42056</v>
      </c>
      <c r="D130" t="s">
        <v>18</v>
      </c>
      <c r="E130" t="s">
        <v>19</v>
      </c>
      <c r="F130">
        <v>41</v>
      </c>
      <c r="G130" t="s">
        <v>20</v>
      </c>
      <c r="H130" t="s">
        <v>27</v>
      </c>
      <c r="I130" t="s">
        <v>331</v>
      </c>
      <c r="J130" t="s">
        <v>104</v>
      </c>
      <c r="K130" t="b">
        <v>0</v>
      </c>
      <c r="L130" t="s">
        <v>24</v>
      </c>
      <c r="M130" t="s">
        <v>25</v>
      </c>
      <c r="N130" t="b">
        <v>0</v>
      </c>
      <c r="O130">
        <v>-105.66500000000001</v>
      </c>
      <c r="P130">
        <v>33.448</v>
      </c>
      <c r="Q130" t="b">
        <v>1</v>
      </c>
    </row>
    <row r="131" spans="1:17" x14ac:dyDescent="0.2">
      <c r="A131">
        <v>130</v>
      </c>
      <c r="B131" t="s">
        <v>332</v>
      </c>
      <c r="C131" s="1">
        <v>42056</v>
      </c>
      <c r="D131" t="s">
        <v>18</v>
      </c>
      <c r="E131" t="s">
        <v>63</v>
      </c>
      <c r="F131">
        <v>51</v>
      </c>
      <c r="G131" t="s">
        <v>20</v>
      </c>
      <c r="H131" t="s">
        <v>27</v>
      </c>
      <c r="I131" t="s">
        <v>124</v>
      </c>
      <c r="J131" t="s">
        <v>125</v>
      </c>
      <c r="K131" t="b">
        <v>0</v>
      </c>
      <c r="L131" t="s">
        <v>24</v>
      </c>
      <c r="M131" t="s">
        <v>25</v>
      </c>
      <c r="N131" t="b">
        <v>0</v>
      </c>
      <c r="O131">
        <v>-85.992000000000004</v>
      </c>
      <c r="P131">
        <v>39.792999999999999</v>
      </c>
      <c r="Q131" t="b">
        <v>1</v>
      </c>
    </row>
    <row r="132" spans="1:17" x14ac:dyDescent="0.2">
      <c r="A132">
        <v>131</v>
      </c>
      <c r="B132" t="s">
        <v>333</v>
      </c>
      <c r="C132" s="1">
        <v>42057</v>
      </c>
      <c r="D132" t="s">
        <v>18</v>
      </c>
      <c r="E132" t="s">
        <v>19</v>
      </c>
      <c r="F132">
        <v>50</v>
      </c>
      <c r="G132" t="s">
        <v>20</v>
      </c>
      <c r="H132" t="s">
        <v>27</v>
      </c>
      <c r="I132" t="s">
        <v>334</v>
      </c>
      <c r="J132" t="s">
        <v>170</v>
      </c>
      <c r="K132" t="b">
        <v>0</v>
      </c>
      <c r="L132" t="s">
        <v>24</v>
      </c>
      <c r="M132" t="s">
        <v>25</v>
      </c>
      <c r="N132" t="b">
        <v>0</v>
      </c>
      <c r="O132">
        <v>-80.644999999999996</v>
      </c>
      <c r="P132">
        <v>27.99</v>
      </c>
      <c r="Q132" t="b">
        <v>1</v>
      </c>
    </row>
    <row r="133" spans="1:17" x14ac:dyDescent="0.2">
      <c r="A133">
        <v>132</v>
      </c>
      <c r="B133" t="s">
        <v>335</v>
      </c>
      <c r="C133" s="1">
        <v>42058</v>
      </c>
      <c r="D133" t="s">
        <v>18</v>
      </c>
      <c r="E133" t="s">
        <v>19</v>
      </c>
      <c r="F133">
        <v>47</v>
      </c>
      <c r="G133" t="s">
        <v>20</v>
      </c>
      <c r="H133" t="s">
        <v>27</v>
      </c>
      <c r="I133" t="s">
        <v>336</v>
      </c>
      <c r="J133" t="s">
        <v>75</v>
      </c>
      <c r="K133" t="b">
        <v>1</v>
      </c>
      <c r="L133" t="s">
        <v>24</v>
      </c>
      <c r="M133" t="s">
        <v>25</v>
      </c>
      <c r="N133" t="b">
        <v>0</v>
      </c>
      <c r="O133">
        <v>-90.956000000000003</v>
      </c>
      <c r="P133">
        <v>30.454999999999998</v>
      </c>
      <c r="Q133" t="b">
        <v>1</v>
      </c>
    </row>
    <row r="134" spans="1:17" x14ac:dyDescent="0.2">
      <c r="A134">
        <v>133</v>
      </c>
      <c r="B134" t="s">
        <v>337</v>
      </c>
      <c r="C134" s="1">
        <v>42058</v>
      </c>
      <c r="D134" t="s">
        <v>18</v>
      </c>
      <c r="E134" t="s">
        <v>63</v>
      </c>
      <c r="F134">
        <v>37</v>
      </c>
      <c r="G134" t="s">
        <v>20</v>
      </c>
      <c r="H134" t="s">
        <v>27</v>
      </c>
      <c r="I134" t="s">
        <v>338</v>
      </c>
      <c r="J134" t="s">
        <v>234</v>
      </c>
      <c r="K134" t="b">
        <v>0</v>
      </c>
      <c r="L134" t="s">
        <v>36</v>
      </c>
      <c r="M134" t="s">
        <v>25</v>
      </c>
      <c r="N134" t="b">
        <v>0</v>
      </c>
      <c r="O134">
        <v>-84.694999999999993</v>
      </c>
      <c r="P134">
        <v>33.911000000000001</v>
      </c>
      <c r="Q134" t="b">
        <v>1</v>
      </c>
    </row>
    <row r="135" spans="1:17" x14ac:dyDescent="0.2">
      <c r="A135">
        <v>134</v>
      </c>
      <c r="B135" t="s">
        <v>339</v>
      </c>
      <c r="C135" s="1">
        <v>42058</v>
      </c>
      <c r="D135" t="s">
        <v>18</v>
      </c>
      <c r="E135" t="s">
        <v>19</v>
      </c>
      <c r="F135">
        <v>41</v>
      </c>
      <c r="G135" t="s">
        <v>20</v>
      </c>
      <c r="H135" t="s">
        <v>27</v>
      </c>
      <c r="I135" t="s">
        <v>340</v>
      </c>
      <c r="J135" t="s">
        <v>234</v>
      </c>
      <c r="K135" t="b">
        <v>0</v>
      </c>
      <c r="L135" t="s">
        <v>24</v>
      </c>
      <c r="M135" t="s">
        <v>76</v>
      </c>
      <c r="N135" t="b">
        <v>0</v>
      </c>
      <c r="O135">
        <v>-83.597999999999999</v>
      </c>
      <c r="P135">
        <v>34.631</v>
      </c>
      <c r="Q135" t="b">
        <v>1</v>
      </c>
    </row>
    <row r="136" spans="1:17" x14ac:dyDescent="0.2">
      <c r="A136">
        <v>135</v>
      </c>
      <c r="B136" t="s">
        <v>341</v>
      </c>
      <c r="C136" s="1">
        <v>42058</v>
      </c>
      <c r="D136" t="s">
        <v>18</v>
      </c>
      <c r="E136" t="s">
        <v>19</v>
      </c>
      <c r="F136">
        <v>16</v>
      </c>
      <c r="G136" t="s">
        <v>20</v>
      </c>
      <c r="H136" t="s">
        <v>59</v>
      </c>
      <c r="I136" t="s">
        <v>342</v>
      </c>
      <c r="J136" t="s">
        <v>282</v>
      </c>
      <c r="K136" t="b">
        <v>0</v>
      </c>
      <c r="L136" t="s">
        <v>24</v>
      </c>
      <c r="M136" t="s">
        <v>25</v>
      </c>
      <c r="N136" t="b">
        <v>0</v>
      </c>
      <c r="O136">
        <v>-86.361999999999995</v>
      </c>
      <c r="P136">
        <v>32.53</v>
      </c>
      <c r="Q136" t="b">
        <v>1</v>
      </c>
    </row>
    <row r="137" spans="1:17" x14ac:dyDescent="0.2">
      <c r="A137">
        <v>136</v>
      </c>
      <c r="B137" t="s">
        <v>343</v>
      </c>
      <c r="C137" s="1">
        <v>42058</v>
      </c>
      <c r="D137" t="s">
        <v>31</v>
      </c>
      <c r="E137" t="s">
        <v>63</v>
      </c>
      <c r="F137">
        <v>42</v>
      </c>
      <c r="G137" t="s">
        <v>20</v>
      </c>
      <c r="H137" t="s">
        <v>27</v>
      </c>
      <c r="I137" t="s">
        <v>344</v>
      </c>
      <c r="J137" t="s">
        <v>61</v>
      </c>
      <c r="K137" t="b">
        <v>0</v>
      </c>
      <c r="L137" t="s">
        <v>24</v>
      </c>
      <c r="M137" t="s">
        <v>51</v>
      </c>
      <c r="N137" t="b">
        <v>0</v>
      </c>
      <c r="O137">
        <v>-75.433000000000007</v>
      </c>
      <c r="P137">
        <v>40.631999999999998</v>
      </c>
      <c r="Q137" t="b">
        <v>1</v>
      </c>
    </row>
    <row r="138" spans="1:17" x14ac:dyDescent="0.2">
      <c r="A138">
        <v>137</v>
      </c>
      <c r="B138" t="s">
        <v>345</v>
      </c>
      <c r="C138" s="1">
        <v>42058</v>
      </c>
      <c r="D138" t="s">
        <v>31</v>
      </c>
      <c r="E138" t="s">
        <v>32</v>
      </c>
      <c r="F138">
        <v>39</v>
      </c>
      <c r="G138" t="s">
        <v>20</v>
      </c>
      <c r="H138" t="s">
        <v>27</v>
      </c>
      <c r="I138" t="s">
        <v>196</v>
      </c>
      <c r="J138" t="s">
        <v>197</v>
      </c>
      <c r="K138" t="b">
        <v>0</v>
      </c>
      <c r="L138" t="s">
        <v>36</v>
      </c>
      <c r="M138" t="s">
        <v>25</v>
      </c>
      <c r="N138" t="b">
        <v>0</v>
      </c>
      <c r="O138">
        <v>-95.933000000000007</v>
      </c>
      <c r="P138">
        <v>41.244</v>
      </c>
      <c r="Q138" t="b">
        <v>1</v>
      </c>
    </row>
    <row r="139" spans="1:17" x14ac:dyDescent="0.2">
      <c r="A139">
        <v>138</v>
      </c>
      <c r="B139" t="s">
        <v>346</v>
      </c>
      <c r="C139" s="1">
        <v>42059</v>
      </c>
      <c r="D139" t="s">
        <v>31</v>
      </c>
      <c r="E139" t="s">
        <v>63</v>
      </c>
      <c r="F139">
        <v>30</v>
      </c>
      <c r="G139" t="s">
        <v>20</v>
      </c>
      <c r="H139" t="s">
        <v>27</v>
      </c>
      <c r="I139" t="s">
        <v>347</v>
      </c>
      <c r="J139" t="s">
        <v>348</v>
      </c>
      <c r="K139" t="b">
        <v>1</v>
      </c>
      <c r="L139" t="s">
        <v>24</v>
      </c>
      <c r="M139" t="s">
        <v>25</v>
      </c>
      <c r="N139" t="b">
        <v>0</v>
      </c>
      <c r="O139">
        <v>-88.058000000000007</v>
      </c>
      <c r="P139">
        <v>44.527000000000001</v>
      </c>
      <c r="Q139" t="b">
        <v>1</v>
      </c>
    </row>
    <row r="140" spans="1:17" x14ac:dyDescent="0.2">
      <c r="A140">
        <v>139</v>
      </c>
      <c r="B140" t="s">
        <v>349</v>
      </c>
      <c r="C140" s="1">
        <v>42060</v>
      </c>
      <c r="D140" t="s">
        <v>18</v>
      </c>
      <c r="F140">
        <v>27</v>
      </c>
      <c r="G140" t="s">
        <v>20</v>
      </c>
      <c r="H140" t="s">
        <v>59</v>
      </c>
      <c r="I140" t="s">
        <v>250</v>
      </c>
      <c r="J140" t="s">
        <v>47</v>
      </c>
      <c r="K140" t="b">
        <v>0</v>
      </c>
      <c r="L140" t="s">
        <v>36</v>
      </c>
      <c r="M140" t="s">
        <v>51</v>
      </c>
      <c r="N140" t="b">
        <v>0</v>
      </c>
      <c r="O140">
        <v>-97.552000000000007</v>
      </c>
      <c r="P140">
        <v>35.497</v>
      </c>
      <c r="Q140" t="b">
        <v>1</v>
      </c>
    </row>
    <row r="141" spans="1:17" x14ac:dyDescent="0.2">
      <c r="A141">
        <v>140</v>
      </c>
      <c r="B141" t="s">
        <v>350</v>
      </c>
      <c r="C141" s="1">
        <v>42060</v>
      </c>
      <c r="D141" t="s">
        <v>18</v>
      </c>
      <c r="E141" t="s">
        <v>19</v>
      </c>
      <c r="F141">
        <v>43</v>
      </c>
      <c r="G141" t="s">
        <v>20</v>
      </c>
      <c r="H141" t="s">
        <v>27</v>
      </c>
      <c r="I141" t="s">
        <v>351</v>
      </c>
      <c r="J141" t="s">
        <v>101</v>
      </c>
      <c r="K141" t="b">
        <v>1</v>
      </c>
      <c r="L141" t="s">
        <v>24</v>
      </c>
      <c r="M141" t="s">
        <v>25</v>
      </c>
      <c r="N141" t="b">
        <v>0</v>
      </c>
      <c r="O141">
        <v>-115.05500000000001</v>
      </c>
      <c r="P141">
        <v>36.241</v>
      </c>
      <c r="Q141" t="b">
        <v>1</v>
      </c>
    </row>
    <row r="142" spans="1:17" x14ac:dyDescent="0.2">
      <c r="A142">
        <v>141</v>
      </c>
      <c r="B142" t="s">
        <v>352</v>
      </c>
      <c r="C142" s="1">
        <v>42061</v>
      </c>
      <c r="D142" t="s">
        <v>18</v>
      </c>
      <c r="E142" t="s">
        <v>19</v>
      </c>
      <c r="F142">
        <v>42</v>
      </c>
      <c r="G142" t="s">
        <v>20</v>
      </c>
      <c r="H142" t="s">
        <v>33</v>
      </c>
      <c r="I142" t="s">
        <v>353</v>
      </c>
      <c r="J142" t="s">
        <v>170</v>
      </c>
      <c r="K142" t="b">
        <v>0</v>
      </c>
      <c r="L142" t="s">
        <v>24</v>
      </c>
      <c r="M142" t="s">
        <v>76</v>
      </c>
      <c r="N142" t="b">
        <v>0</v>
      </c>
      <c r="O142">
        <v>-81.95</v>
      </c>
      <c r="P142">
        <v>28.103999999999999</v>
      </c>
      <c r="Q142" t="b">
        <v>1</v>
      </c>
    </row>
    <row r="143" spans="1:17" x14ac:dyDescent="0.2">
      <c r="A143">
        <v>142</v>
      </c>
      <c r="B143" t="s">
        <v>354</v>
      </c>
      <c r="C143" s="1">
        <v>42061</v>
      </c>
      <c r="D143" t="s">
        <v>18</v>
      </c>
      <c r="E143" t="s">
        <v>63</v>
      </c>
      <c r="F143">
        <v>21</v>
      </c>
      <c r="G143" t="s">
        <v>20</v>
      </c>
      <c r="H143" t="s">
        <v>33</v>
      </c>
      <c r="I143" t="s">
        <v>39</v>
      </c>
      <c r="J143" t="s">
        <v>40</v>
      </c>
      <c r="K143" t="b">
        <v>0</v>
      </c>
      <c r="L143" t="s">
        <v>36</v>
      </c>
      <c r="M143" t="s">
        <v>25</v>
      </c>
      <c r="N143" t="b">
        <v>0</v>
      </c>
      <c r="O143">
        <v>-122.414</v>
      </c>
      <c r="P143">
        <v>37.750999999999998</v>
      </c>
      <c r="Q143" t="b">
        <v>1</v>
      </c>
    </row>
    <row r="144" spans="1:17" x14ac:dyDescent="0.2">
      <c r="A144">
        <v>143</v>
      </c>
      <c r="B144" t="s">
        <v>355</v>
      </c>
      <c r="C144" s="1">
        <v>42061</v>
      </c>
      <c r="D144" t="s">
        <v>18</v>
      </c>
      <c r="E144" t="s">
        <v>32</v>
      </c>
      <c r="F144">
        <v>49</v>
      </c>
      <c r="G144" t="s">
        <v>20</v>
      </c>
      <c r="H144" t="s">
        <v>27</v>
      </c>
      <c r="I144" t="s">
        <v>356</v>
      </c>
      <c r="J144" t="s">
        <v>299</v>
      </c>
      <c r="K144" t="b">
        <v>0</v>
      </c>
      <c r="L144" t="s">
        <v>36</v>
      </c>
      <c r="M144" t="s">
        <v>25</v>
      </c>
      <c r="N144" t="b">
        <v>0</v>
      </c>
      <c r="O144">
        <v>-89.091999999999999</v>
      </c>
      <c r="P144">
        <v>30.425000000000001</v>
      </c>
      <c r="Q144" t="b">
        <v>1</v>
      </c>
    </row>
    <row r="145" spans="1:17" x14ac:dyDescent="0.2">
      <c r="A145">
        <v>144</v>
      </c>
      <c r="B145" t="s">
        <v>357</v>
      </c>
      <c r="C145" s="1">
        <v>42061</v>
      </c>
      <c r="D145" t="s">
        <v>18</v>
      </c>
      <c r="E145" t="s">
        <v>19</v>
      </c>
      <c r="F145">
        <v>34</v>
      </c>
      <c r="G145" t="s">
        <v>55</v>
      </c>
      <c r="H145" t="s">
        <v>27</v>
      </c>
      <c r="I145" t="s">
        <v>358</v>
      </c>
      <c r="J145" t="s">
        <v>234</v>
      </c>
      <c r="K145" t="b">
        <v>0</v>
      </c>
      <c r="L145" t="s">
        <v>24</v>
      </c>
      <c r="M145" t="s">
        <v>51</v>
      </c>
      <c r="N145" t="b">
        <v>0</v>
      </c>
      <c r="O145">
        <v>-83.902000000000001</v>
      </c>
      <c r="P145">
        <v>31.55</v>
      </c>
      <c r="Q145" t="b">
        <v>1</v>
      </c>
    </row>
    <row r="146" spans="1:17" x14ac:dyDescent="0.2">
      <c r="A146">
        <v>145</v>
      </c>
      <c r="B146" t="s">
        <v>359</v>
      </c>
      <c r="C146" s="1">
        <v>42061</v>
      </c>
      <c r="D146" t="s">
        <v>31</v>
      </c>
      <c r="E146" t="s">
        <v>32</v>
      </c>
      <c r="F146">
        <v>31</v>
      </c>
      <c r="G146" t="s">
        <v>20</v>
      </c>
      <c r="H146" t="s">
        <v>27</v>
      </c>
      <c r="I146" t="s">
        <v>360</v>
      </c>
      <c r="J146" t="s">
        <v>125</v>
      </c>
      <c r="K146" t="b">
        <v>0</v>
      </c>
      <c r="L146" t="s">
        <v>36</v>
      </c>
      <c r="M146" t="s">
        <v>25</v>
      </c>
      <c r="N146" t="b">
        <v>0</v>
      </c>
      <c r="O146">
        <v>-87.379000000000005</v>
      </c>
      <c r="P146">
        <v>39.463000000000001</v>
      </c>
      <c r="Q146" t="b">
        <v>1</v>
      </c>
    </row>
    <row r="147" spans="1:17" x14ac:dyDescent="0.2">
      <c r="A147">
        <v>146</v>
      </c>
      <c r="B147" t="s">
        <v>361</v>
      </c>
      <c r="C147" s="1">
        <v>42062</v>
      </c>
      <c r="D147" t="s">
        <v>18</v>
      </c>
      <c r="E147" t="s">
        <v>32</v>
      </c>
      <c r="F147">
        <v>27</v>
      </c>
      <c r="G147" t="s">
        <v>20</v>
      </c>
      <c r="H147" t="s">
        <v>33</v>
      </c>
      <c r="I147" t="s">
        <v>362</v>
      </c>
      <c r="J147" t="s">
        <v>40</v>
      </c>
      <c r="K147" t="b">
        <v>0</v>
      </c>
      <c r="L147" t="s">
        <v>36</v>
      </c>
      <c r="M147" t="s">
        <v>25</v>
      </c>
      <c r="N147" t="b">
        <v>0</v>
      </c>
      <c r="O147">
        <v>-117.879</v>
      </c>
      <c r="P147">
        <v>33.747</v>
      </c>
      <c r="Q147" t="b">
        <v>1</v>
      </c>
    </row>
    <row r="148" spans="1:17" x14ac:dyDescent="0.2">
      <c r="A148">
        <v>147</v>
      </c>
      <c r="B148" t="s">
        <v>363</v>
      </c>
      <c r="C148" s="1">
        <v>42063</v>
      </c>
      <c r="D148" t="s">
        <v>18</v>
      </c>
      <c r="E148" t="s">
        <v>19</v>
      </c>
      <c r="F148">
        <v>24</v>
      </c>
      <c r="G148" t="s">
        <v>20</v>
      </c>
      <c r="H148" t="s">
        <v>27</v>
      </c>
      <c r="I148" t="s">
        <v>364</v>
      </c>
      <c r="J148" t="s">
        <v>365</v>
      </c>
      <c r="K148" t="b">
        <v>0</v>
      </c>
      <c r="L148" t="s">
        <v>24</v>
      </c>
      <c r="M148" t="s">
        <v>25</v>
      </c>
      <c r="N148" t="b">
        <v>0</v>
      </c>
      <c r="O148">
        <v>-82.408000000000001</v>
      </c>
      <c r="P148">
        <v>34.633000000000003</v>
      </c>
      <c r="Q148" t="b">
        <v>1</v>
      </c>
    </row>
    <row r="149" spans="1:17" x14ac:dyDescent="0.2">
      <c r="A149">
        <v>148</v>
      </c>
      <c r="B149" t="s">
        <v>366</v>
      </c>
      <c r="C149" s="1">
        <v>42063</v>
      </c>
      <c r="D149" t="s">
        <v>18</v>
      </c>
      <c r="E149" t="s">
        <v>32</v>
      </c>
      <c r="F149">
        <v>34</v>
      </c>
      <c r="G149" t="s">
        <v>20</v>
      </c>
      <c r="H149" t="s">
        <v>59</v>
      </c>
      <c r="I149" t="s">
        <v>367</v>
      </c>
      <c r="J149" t="s">
        <v>112</v>
      </c>
      <c r="K149" t="b">
        <v>0</v>
      </c>
      <c r="L149" t="s">
        <v>36</v>
      </c>
      <c r="M149" t="s">
        <v>51</v>
      </c>
      <c r="N149" t="b">
        <v>0</v>
      </c>
      <c r="O149">
        <v>-90.231999999999999</v>
      </c>
      <c r="P149">
        <v>38.597999999999999</v>
      </c>
      <c r="Q149" t="b">
        <v>1</v>
      </c>
    </row>
    <row r="150" spans="1:17" x14ac:dyDescent="0.2">
      <c r="A150">
        <v>149</v>
      </c>
      <c r="B150" t="s">
        <v>368</v>
      </c>
      <c r="C150" s="1">
        <v>42063</v>
      </c>
      <c r="D150" t="s">
        <v>18</v>
      </c>
      <c r="E150" t="s">
        <v>63</v>
      </c>
      <c r="F150">
        <v>28</v>
      </c>
      <c r="G150" t="s">
        <v>55</v>
      </c>
      <c r="H150" t="s">
        <v>33</v>
      </c>
      <c r="I150" t="s">
        <v>369</v>
      </c>
      <c r="J150" t="s">
        <v>50</v>
      </c>
      <c r="K150" t="b">
        <v>0</v>
      </c>
      <c r="L150" t="s">
        <v>36</v>
      </c>
      <c r="M150" t="s">
        <v>25</v>
      </c>
      <c r="N150" t="b">
        <v>0</v>
      </c>
      <c r="O150">
        <v>-110.99</v>
      </c>
      <c r="P150">
        <v>32.229999999999997</v>
      </c>
      <c r="Q150" t="b">
        <v>1</v>
      </c>
    </row>
    <row r="151" spans="1:17" x14ac:dyDescent="0.2">
      <c r="A151">
        <v>150</v>
      </c>
      <c r="B151" t="s">
        <v>370</v>
      </c>
      <c r="C151" s="1">
        <v>42063</v>
      </c>
      <c r="D151" t="s">
        <v>18</v>
      </c>
      <c r="E151" t="s">
        <v>19</v>
      </c>
      <c r="F151">
        <v>28</v>
      </c>
      <c r="G151" t="s">
        <v>20</v>
      </c>
      <c r="H151" t="s">
        <v>59</v>
      </c>
      <c r="I151" t="s">
        <v>371</v>
      </c>
      <c r="J151" t="s">
        <v>112</v>
      </c>
      <c r="K151" t="b">
        <v>0</v>
      </c>
      <c r="L151" t="s">
        <v>24</v>
      </c>
      <c r="M151" t="s">
        <v>51</v>
      </c>
      <c r="N151" t="b">
        <v>0</v>
      </c>
      <c r="O151">
        <v>-92.293999999999997</v>
      </c>
      <c r="P151">
        <v>38.945999999999998</v>
      </c>
      <c r="Q151" t="b">
        <v>1</v>
      </c>
    </row>
    <row r="152" spans="1:17" x14ac:dyDescent="0.2">
      <c r="A152">
        <v>151</v>
      </c>
      <c r="B152" t="s">
        <v>372</v>
      </c>
      <c r="C152" s="1">
        <v>42063</v>
      </c>
      <c r="D152" t="s">
        <v>18</v>
      </c>
      <c r="E152" t="s">
        <v>19</v>
      </c>
      <c r="F152">
        <v>40</v>
      </c>
      <c r="G152" t="s">
        <v>20</v>
      </c>
      <c r="H152" t="s">
        <v>59</v>
      </c>
      <c r="I152" t="s">
        <v>373</v>
      </c>
      <c r="J152" t="s">
        <v>255</v>
      </c>
      <c r="K152" t="b">
        <v>1</v>
      </c>
      <c r="L152" t="s">
        <v>24</v>
      </c>
      <c r="M152" t="s">
        <v>51</v>
      </c>
      <c r="N152" t="b">
        <v>0</v>
      </c>
      <c r="O152">
        <v>-77.548000000000002</v>
      </c>
      <c r="P152">
        <v>35.917999999999999</v>
      </c>
      <c r="Q152" t="b">
        <v>1</v>
      </c>
    </row>
    <row r="153" spans="1:17" x14ac:dyDescent="0.2">
      <c r="A153">
        <v>152</v>
      </c>
      <c r="B153" t="s">
        <v>374</v>
      </c>
      <c r="C153" s="1">
        <v>42063</v>
      </c>
      <c r="D153" t="s">
        <v>18</v>
      </c>
      <c r="E153" t="s">
        <v>19</v>
      </c>
      <c r="F153">
        <v>37</v>
      </c>
      <c r="G153" t="s">
        <v>55</v>
      </c>
      <c r="H153" t="s">
        <v>27</v>
      </c>
      <c r="I153" t="s">
        <v>375</v>
      </c>
      <c r="J153" t="s">
        <v>50</v>
      </c>
      <c r="K153" t="b">
        <v>0</v>
      </c>
      <c r="L153" t="s">
        <v>24</v>
      </c>
      <c r="M153" t="s">
        <v>51</v>
      </c>
      <c r="N153" t="b">
        <v>0</v>
      </c>
      <c r="O153">
        <v>-114.45099999999999</v>
      </c>
      <c r="P153">
        <v>33.619</v>
      </c>
      <c r="Q153" t="b">
        <v>1</v>
      </c>
    </row>
    <row r="154" spans="1:17" x14ac:dyDescent="0.2">
      <c r="A154">
        <v>153</v>
      </c>
      <c r="B154" t="s">
        <v>376</v>
      </c>
      <c r="C154" s="1">
        <v>42063</v>
      </c>
      <c r="D154" t="s">
        <v>31</v>
      </c>
      <c r="E154" t="s">
        <v>32</v>
      </c>
      <c r="F154">
        <v>17</v>
      </c>
      <c r="G154" t="s">
        <v>20</v>
      </c>
      <c r="H154" t="s">
        <v>27</v>
      </c>
      <c r="I154" t="s">
        <v>377</v>
      </c>
      <c r="J154" t="s">
        <v>212</v>
      </c>
      <c r="K154" t="b">
        <v>0</v>
      </c>
      <c r="L154" t="s">
        <v>24</v>
      </c>
      <c r="M154" t="s">
        <v>25</v>
      </c>
      <c r="N154" t="b">
        <v>1</v>
      </c>
      <c r="O154">
        <v>-84.837000000000003</v>
      </c>
      <c r="P154">
        <v>42.756</v>
      </c>
      <c r="Q154" t="b">
        <v>1</v>
      </c>
    </row>
    <row r="155" spans="1:17" x14ac:dyDescent="0.2">
      <c r="A155">
        <v>154</v>
      </c>
      <c r="B155" t="s">
        <v>378</v>
      </c>
      <c r="C155" s="1">
        <v>42064</v>
      </c>
      <c r="D155" t="s">
        <v>18</v>
      </c>
      <c r="E155" t="s">
        <v>19</v>
      </c>
      <c r="F155">
        <v>35</v>
      </c>
      <c r="G155" t="s">
        <v>20</v>
      </c>
      <c r="H155" t="s">
        <v>21</v>
      </c>
      <c r="I155" t="s">
        <v>218</v>
      </c>
      <c r="J155" t="s">
        <v>67</v>
      </c>
      <c r="K155" t="b">
        <v>0</v>
      </c>
      <c r="L155" t="s">
        <v>24</v>
      </c>
      <c r="M155" t="s">
        <v>25</v>
      </c>
      <c r="N155" t="b">
        <v>0</v>
      </c>
      <c r="O155">
        <v>-95.622</v>
      </c>
      <c r="P155">
        <v>29.704000000000001</v>
      </c>
      <c r="Q155" t="b">
        <v>1</v>
      </c>
    </row>
    <row r="156" spans="1:17" x14ac:dyDescent="0.2">
      <c r="A156">
        <v>155</v>
      </c>
      <c r="B156" t="s">
        <v>379</v>
      </c>
      <c r="C156" s="1">
        <v>42064</v>
      </c>
      <c r="D156" t="s">
        <v>18</v>
      </c>
      <c r="E156" t="s">
        <v>19</v>
      </c>
      <c r="F156">
        <v>49</v>
      </c>
      <c r="G156" t="s">
        <v>20</v>
      </c>
      <c r="H156" t="s">
        <v>27</v>
      </c>
      <c r="I156" t="s">
        <v>380</v>
      </c>
      <c r="J156" t="s">
        <v>299</v>
      </c>
      <c r="K156" t="b">
        <v>0</v>
      </c>
      <c r="L156" t="s">
        <v>24</v>
      </c>
      <c r="M156" t="s">
        <v>25</v>
      </c>
      <c r="N156" t="b">
        <v>0</v>
      </c>
      <c r="O156">
        <v>-88.603999999999999</v>
      </c>
      <c r="P156">
        <v>30.789000000000001</v>
      </c>
      <c r="Q156" t="b">
        <v>1</v>
      </c>
    </row>
    <row r="157" spans="1:17" x14ac:dyDescent="0.2">
      <c r="A157">
        <v>156</v>
      </c>
      <c r="B157" t="s">
        <v>381</v>
      </c>
      <c r="C157" s="1">
        <v>42064</v>
      </c>
      <c r="D157" t="s">
        <v>31</v>
      </c>
      <c r="E157" t="s">
        <v>32</v>
      </c>
      <c r="F157">
        <v>43</v>
      </c>
      <c r="G157" t="s">
        <v>20</v>
      </c>
      <c r="H157" t="s">
        <v>59</v>
      </c>
      <c r="I157" t="s">
        <v>142</v>
      </c>
      <c r="J157" t="s">
        <v>40</v>
      </c>
      <c r="K157" t="b">
        <v>1</v>
      </c>
      <c r="L157" t="s">
        <v>24</v>
      </c>
      <c r="M157" t="s">
        <v>25</v>
      </c>
      <c r="N157" t="b">
        <v>1</v>
      </c>
      <c r="O157">
        <v>-118.245</v>
      </c>
      <c r="P157">
        <v>34.042999999999999</v>
      </c>
      <c r="Q157" t="b">
        <v>1</v>
      </c>
    </row>
    <row r="158" spans="1:17" x14ac:dyDescent="0.2">
      <c r="A158">
        <v>157</v>
      </c>
      <c r="B158" t="s">
        <v>382</v>
      </c>
      <c r="C158" s="1">
        <v>42065</v>
      </c>
      <c r="D158" t="s">
        <v>18</v>
      </c>
      <c r="E158" t="s">
        <v>19</v>
      </c>
      <c r="F158">
        <v>20</v>
      </c>
      <c r="G158" t="s">
        <v>20</v>
      </c>
      <c r="H158" t="s">
        <v>59</v>
      </c>
      <c r="I158" t="s">
        <v>383</v>
      </c>
      <c r="J158" t="s">
        <v>96</v>
      </c>
      <c r="K158" t="b">
        <v>0</v>
      </c>
      <c r="L158" t="s">
        <v>36</v>
      </c>
      <c r="M158" t="s">
        <v>76</v>
      </c>
      <c r="N158" t="b">
        <v>0</v>
      </c>
      <c r="O158">
        <v>-88.073999999999998</v>
      </c>
      <c r="P158">
        <v>41.521999999999998</v>
      </c>
      <c r="Q158" t="b">
        <v>1</v>
      </c>
    </row>
    <row r="159" spans="1:17" x14ac:dyDescent="0.2">
      <c r="A159">
        <v>158</v>
      </c>
      <c r="B159" t="s">
        <v>384</v>
      </c>
      <c r="C159" s="1">
        <v>42066</v>
      </c>
      <c r="D159" t="s">
        <v>18</v>
      </c>
      <c r="E159" t="s">
        <v>19</v>
      </c>
      <c r="F159">
        <v>25</v>
      </c>
      <c r="G159" t="s">
        <v>20</v>
      </c>
      <c r="H159" t="s">
        <v>59</v>
      </c>
      <c r="I159" t="s">
        <v>385</v>
      </c>
      <c r="J159" t="s">
        <v>180</v>
      </c>
      <c r="K159" t="b">
        <v>0</v>
      </c>
      <c r="L159" t="s">
        <v>24</v>
      </c>
      <c r="M159" t="s">
        <v>25</v>
      </c>
      <c r="N159" t="b">
        <v>0</v>
      </c>
      <c r="O159">
        <v>-75.608999999999995</v>
      </c>
      <c r="P159">
        <v>38.380000000000003</v>
      </c>
      <c r="Q159" t="b">
        <v>1</v>
      </c>
    </row>
    <row r="160" spans="1:17" x14ac:dyDescent="0.2">
      <c r="A160">
        <v>159</v>
      </c>
      <c r="B160" t="s">
        <v>386</v>
      </c>
      <c r="C160" s="1">
        <v>42066</v>
      </c>
      <c r="D160" t="s">
        <v>18</v>
      </c>
      <c r="E160" t="s">
        <v>63</v>
      </c>
      <c r="F160">
        <v>25</v>
      </c>
      <c r="G160" t="s">
        <v>20</v>
      </c>
      <c r="H160" t="s">
        <v>27</v>
      </c>
      <c r="I160" t="s">
        <v>240</v>
      </c>
      <c r="J160" t="s">
        <v>50</v>
      </c>
      <c r="K160" t="b">
        <v>0</v>
      </c>
      <c r="L160" t="s">
        <v>24</v>
      </c>
      <c r="M160" t="s">
        <v>25</v>
      </c>
      <c r="N160" t="b">
        <v>0</v>
      </c>
      <c r="O160">
        <v>-111.931</v>
      </c>
      <c r="P160">
        <v>33.44</v>
      </c>
      <c r="Q160" t="b">
        <v>1</v>
      </c>
    </row>
    <row r="161" spans="1:17" x14ac:dyDescent="0.2">
      <c r="A161">
        <v>160</v>
      </c>
      <c r="B161" t="s">
        <v>387</v>
      </c>
      <c r="C161" s="1">
        <v>42067</v>
      </c>
      <c r="D161" t="s">
        <v>18</v>
      </c>
      <c r="E161" t="s">
        <v>32</v>
      </c>
      <c r="F161">
        <v>26</v>
      </c>
      <c r="G161" t="s">
        <v>20</v>
      </c>
      <c r="H161" t="s">
        <v>27</v>
      </c>
      <c r="I161" t="s">
        <v>388</v>
      </c>
      <c r="J161" t="s">
        <v>170</v>
      </c>
      <c r="K161" t="b">
        <v>0</v>
      </c>
      <c r="L161" t="s">
        <v>36</v>
      </c>
      <c r="M161" t="s">
        <v>25</v>
      </c>
      <c r="N161" t="b">
        <v>0</v>
      </c>
      <c r="O161">
        <v>-81.254000000000005</v>
      </c>
      <c r="P161">
        <v>28.887</v>
      </c>
      <c r="Q161" t="b">
        <v>1</v>
      </c>
    </row>
    <row r="162" spans="1:17" x14ac:dyDescent="0.2">
      <c r="A162">
        <v>161</v>
      </c>
      <c r="B162" t="s">
        <v>389</v>
      </c>
      <c r="C162" s="1">
        <v>42067</v>
      </c>
      <c r="D162" t="s">
        <v>18</v>
      </c>
      <c r="E162" t="s">
        <v>19</v>
      </c>
      <c r="F162">
        <v>28</v>
      </c>
      <c r="G162" t="s">
        <v>20</v>
      </c>
      <c r="H162" t="s">
        <v>21</v>
      </c>
      <c r="I162" t="s">
        <v>64</v>
      </c>
      <c r="J162" t="s">
        <v>40</v>
      </c>
      <c r="K162" t="b">
        <v>0</v>
      </c>
      <c r="L162" t="s">
        <v>24</v>
      </c>
      <c r="M162" t="s">
        <v>25</v>
      </c>
      <c r="N162" t="b">
        <v>0</v>
      </c>
      <c r="O162">
        <v>-121.286</v>
      </c>
      <c r="P162">
        <v>37.948</v>
      </c>
      <c r="Q162" t="b">
        <v>1</v>
      </c>
    </row>
    <row r="163" spans="1:17" x14ac:dyDescent="0.2">
      <c r="A163">
        <v>162</v>
      </c>
      <c r="B163" t="s">
        <v>390</v>
      </c>
      <c r="C163" s="1">
        <v>42068</v>
      </c>
      <c r="D163" t="s">
        <v>18</v>
      </c>
      <c r="E163" t="s">
        <v>63</v>
      </c>
      <c r="F163">
        <v>45</v>
      </c>
      <c r="G163" t="s">
        <v>20</v>
      </c>
      <c r="H163" t="s">
        <v>59</v>
      </c>
      <c r="I163" t="s">
        <v>391</v>
      </c>
      <c r="J163" t="s">
        <v>348</v>
      </c>
      <c r="K163" t="b">
        <v>1</v>
      </c>
      <c r="L163" t="s">
        <v>36</v>
      </c>
      <c r="M163" t="s">
        <v>25</v>
      </c>
      <c r="N163" t="b">
        <v>0</v>
      </c>
      <c r="O163">
        <v>-87.903999999999996</v>
      </c>
      <c r="P163">
        <v>42.968000000000004</v>
      </c>
      <c r="Q163" t="b">
        <v>1</v>
      </c>
    </row>
    <row r="164" spans="1:17" x14ac:dyDescent="0.2">
      <c r="A164">
        <v>163</v>
      </c>
      <c r="B164" t="s">
        <v>392</v>
      </c>
      <c r="C164" s="1">
        <v>42068</v>
      </c>
      <c r="D164" t="s">
        <v>18</v>
      </c>
      <c r="E164" t="s">
        <v>32</v>
      </c>
      <c r="F164">
        <v>36</v>
      </c>
      <c r="G164" t="s">
        <v>20</v>
      </c>
      <c r="H164" t="s">
        <v>33</v>
      </c>
      <c r="I164" t="s">
        <v>393</v>
      </c>
      <c r="J164" t="s">
        <v>40</v>
      </c>
      <c r="K164" t="b">
        <v>0</v>
      </c>
      <c r="L164" t="s">
        <v>36</v>
      </c>
      <c r="M164" t="s">
        <v>51</v>
      </c>
      <c r="N164" t="b">
        <v>0</v>
      </c>
      <c r="O164">
        <v>-118.345</v>
      </c>
      <c r="P164">
        <v>34.151000000000003</v>
      </c>
      <c r="Q164" t="b">
        <v>1</v>
      </c>
    </row>
    <row r="165" spans="1:17" x14ac:dyDescent="0.2">
      <c r="A165">
        <v>164</v>
      </c>
      <c r="B165" t="s">
        <v>394</v>
      </c>
      <c r="C165" s="1">
        <v>42068</v>
      </c>
      <c r="D165" t="s">
        <v>18</v>
      </c>
      <c r="E165" t="s">
        <v>19</v>
      </c>
      <c r="F165">
        <v>34</v>
      </c>
      <c r="G165" t="s">
        <v>20</v>
      </c>
      <c r="H165" t="s">
        <v>27</v>
      </c>
      <c r="I165" t="s">
        <v>395</v>
      </c>
      <c r="J165" t="s">
        <v>197</v>
      </c>
      <c r="K165" t="b">
        <v>0</v>
      </c>
      <c r="L165" t="s">
        <v>24</v>
      </c>
      <c r="M165" t="s">
        <v>25</v>
      </c>
      <c r="N165" t="b">
        <v>0</v>
      </c>
      <c r="O165">
        <v>-96.682000000000002</v>
      </c>
      <c r="P165">
        <v>40.875</v>
      </c>
      <c r="Q165" t="b">
        <v>1</v>
      </c>
    </row>
    <row r="166" spans="1:17" x14ac:dyDescent="0.2">
      <c r="A166">
        <v>165</v>
      </c>
      <c r="B166" t="s">
        <v>396</v>
      </c>
      <c r="C166" s="1">
        <v>42069</v>
      </c>
      <c r="D166" t="s">
        <v>18</v>
      </c>
      <c r="E166" t="s">
        <v>32</v>
      </c>
      <c r="F166">
        <v>19</v>
      </c>
      <c r="G166" t="s">
        <v>20</v>
      </c>
      <c r="H166" t="s">
        <v>59</v>
      </c>
      <c r="I166" t="s">
        <v>397</v>
      </c>
      <c r="J166" t="s">
        <v>348</v>
      </c>
      <c r="K166" t="b">
        <v>0</v>
      </c>
      <c r="L166" t="s">
        <v>24</v>
      </c>
      <c r="M166" t="s">
        <v>76</v>
      </c>
      <c r="N166" t="b">
        <v>0</v>
      </c>
      <c r="O166">
        <v>-89.364999999999995</v>
      </c>
      <c r="P166">
        <v>43.082999999999998</v>
      </c>
      <c r="Q166" t="b">
        <v>1</v>
      </c>
    </row>
    <row r="167" spans="1:17" x14ac:dyDescent="0.2">
      <c r="A167">
        <v>166</v>
      </c>
      <c r="B167" t="s">
        <v>398</v>
      </c>
      <c r="C167" s="1">
        <v>42069</v>
      </c>
      <c r="D167" t="s">
        <v>18</v>
      </c>
      <c r="E167" t="s">
        <v>32</v>
      </c>
      <c r="F167">
        <v>37</v>
      </c>
      <c r="G167" t="s">
        <v>20</v>
      </c>
      <c r="H167" t="s">
        <v>59</v>
      </c>
      <c r="I167" t="s">
        <v>127</v>
      </c>
      <c r="J167" t="s">
        <v>44</v>
      </c>
      <c r="K167" t="b">
        <v>0</v>
      </c>
      <c r="L167" t="s">
        <v>36</v>
      </c>
      <c r="M167" t="s">
        <v>76</v>
      </c>
      <c r="N167" t="b">
        <v>0</v>
      </c>
      <c r="O167">
        <v>-104.916</v>
      </c>
      <c r="P167">
        <v>39.734999999999999</v>
      </c>
      <c r="Q167" t="b">
        <v>1</v>
      </c>
    </row>
    <row r="168" spans="1:17" x14ac:dyDescent="0.2">
      <c r="A168">
        <v>167</v>
      </c>
      <c r="B168" t="s">
        <v>399</v>
      </c>
      <c r="C168" s="1">
        <v>42069</v>
      </c>
      <c r="D168" t="s">
        <v>18</v>
      </c>
      <c r="F168">
        <v>48</v>
      </c>
      <c r="G168" t="s">
        <v>20</v>
      </c>
      <c r="H168" t="s">
        <v>59</v>
      </c>
      <c r="I168" t="s">
        <v>400</v>
      </c>
      <c r="J168" t="s">
        <v>170</v>
      </c>
      <c r="K168" t="b">
        <v>0</v>
      </c>
      <c r="L168" t="s">
        <v>36</v>
      </c>
      <c r="M168" t="s">
        <v>25</v>
      </c>
      <c r="N168" t="b">
        <v>0</v>
      </c>
      <c r="O168">
        <v>-81.959000000000003</v>
      </c>
      <c r="P168">
        <v>29.742999999999999</v>
      </c>
      <c r="Q168" t="b">
        <v>1</v>
      </c>
    </row>
    <row r="169" spans="1:17" x14ac:dyDescent="0.2">
      <c r="A169">
        <v>168</v>
      </c>
      <c r="B169" t="s">
        <v>401</v>
      </c>
      <c r="C169" s="1">
        <v>42070</v>
      </c>
      <c r="D169" t="s">
        <v>18</v>
      </c>
      <c r="E169" t="s">
        <v>19</v>
      </c>
      <c r="F169">
        <v>29</v>
      </c>
      <c r="G169" t="s">
        <v>20</v>
      </c>
      <c r="H169" t="s">
        <v>27</v>
      </c>
      <c r="I169" t="s">
        <v>200</v>
      </c>
      <c r="J169" t="s">
        <v>50</v>
      </c>
      <c r="K169" t="b">
        <v>0</v>
      </c>
      <c r="L169" t="s">
        <v>24</v>
      </c>
      <c r="M169" t="s">
        <v>25</v>
      </c>
      <c r="N169" t="b">
        <v>0</v>
      </c>
      <c r="O169">
        <v>-112.04300000000001</v>
      </c>
      <c r="P169">
        <v>33.469000000000001</v>
      </c>
      <c r="Q169" t="b">
        <v>1</v>
      </c>
    </row>
    <row r="170" spans="1:17" x14ac:dyDescent="0.2">
      <c r="A170">
        <v>169</v>
      </c>
      <c r="B170" t="s">
        <v>402</v>
      </c>
      <c r="C170" s="1">
        <v>42071</v>
      </c>
      <c r="D170" t="s">
        <v>18</v>
      </c>
      <c r="E170" t="s">
        <v>63</v>
      </c>
      <c r="F170">
        <v>43</v>
      </c>
      <c r="G170" t="s">
        <v>55</v>
      </c>
      <c r="H170" t="s">
        <v>59</v>
      </c>
      <c r="I170" t="s">
        <v>403</v>
      </c>
      <c r="J170" t="s">
        <v>40</v>
      </c>
      <c r="K170" t="b">
        <v>1</v>
      </c>
      <c r="L170" t="s">
        <v>36</v>
      </c>
      <c r="M170" t="s">
        <v>25</v>
      </c>
      <c r="N170" t="b">
        <v>1</v>
      </c>
      <c r="O170">
        <v>-117.94</v>
      </c>
      <c r="P170">
        <v>33.819000000000003</v>
      </c>
      <c r="Q170" t="b">
        <v>1</v>
      </c>
    </row>
    <row r="171" spans="1:17" x14ac:dyDescent="0.2">
      <c r="A171">
        <v>170</v>
      </c>
      <c r="B171" t="s">
        <v>404</v>
      </c>
      <c r="C171" s="1">
        <v>42071</v>
      </c>
      <c r="D171" t="s">
        <v>18</v>
      </c>
      <c r="E171" t="s">
        <v>19</v>
      </c>
      <c r="F171">
        <v>40</v>
      </c>
      <c r="G171" t="s">
        <v>20</v>
      </c>
      <c r="H171" t="s">
        <v>33</v>
      </c>
      <c r="I171" t="s">
        <v>250</v>
      </c>
      <c r="J171" t="s">
        <v>47</v>
      </c>
      <c r="K171" t="b">
        <v>0</v>
      </c>
      <c r="L171" t="s">
        <v>24</v>
      </c>
      <c r="M171" t="s">
        <v>25</v>
      </c>
      <c r="N171" t="b">
        <v>0</v>
      </c>
      <c r="O171">
        <v>-97.582999999999998</v>
      </c>
      <c r="P171">
        <v>35.426000000000002</v>
      </c>
      <c r="Q171" t="b">
        <v>1</v>
      </c>
    </row>
    <row r="172" spans="1:17" x14ac:dyDescent="0.2">
      <c r="A172">
        <v>171</v>
      </c>
      <c r="B172" t="s">
        <v>405</v>
      </c>
      <c r="C172" s="1">
        <v>42071</v>
      </c>
      <c r="D172" t="s">
        <v>18</v>
      </c>
      <c r="F172">
        <v>35</v>
      </c>
      <c r="G172" t="s">
        <v>20</v>
      </c>
      <c r="H172" t="s">
        <v>27</v>
      </c>
      <c r="I172" t="s">
        <v>406</v>
      </c>
      <c r="J172" t="s">
        <v>407</v>
      </c>
      <c r="K172" t="b">
        <v>0</v>
      </c>
      <c r="L172" t="s">
        <v>24</v>
      </c>
      <c r="M172" t="s">
        <v>51</v>
      </c>
      <c r="N172" t="b">
        <v>0</v>
      </c>
      <c r="O172">
        <v>-75.456000000000003</v>
      </c>
      <c r="P172">
        <v>39.817999999999998</v>
      </c>
      <c r="Q172" t="b">
        <v>1</v>
      </c>
    </row>
    <row r="173" spans="1:17" x14ac:dyDescent="0.2">
      <c r="A173">
        <v>172</v>
      </c>
      <c r="B173" t="s">
        <v>408</v>
      </c>
      <c r="C173" s="1">
        <v>42072</v>
      </c>
      <c r="D173" t="s">
        <v>18</v>
      </c>
      <c r="E173" t="s">
        <v>32</v>
      </c>
      <c r="F173">
        <v>27</v>
      </c>
      <c r="G173" t="s">
        <v>20</v>
      </c>
      <c r="H173" t="s">
        <v>59</v>
      </c>
      <c r="I173" t="s">
        <v>409</v>
      </c>
      <c r="J173" t="s">
        <v>234</v>
      </c>
      <c r="K173" t="b">
        <v>1</v>
      </c>
      <c r="L173" t="s">
        <v>36</v>
      </c>
      <c r="M173" t="s">
        <v>25</v>
      </c>
      <c r="N173" t="b">
        <v>0</v>
      </c>
      <c r="O173">
        <v>-84.266999999999996</v>
      </c>
      <c r="P173">
        <v>33.880000000000003</v>
      </c>
      <c r="Q173" t="b">
        <v>1</v>
      </c>
    </row>
    <row r="174" spans="1:17" x14ac:dyDescent="0.2">
      <c r="A174">
        <v>173</v>
      </c>
      <c r="B174" t="s">
        <v>410</v>
      </c>
      <c r="C174" s="1">
        <v>42072</v>
      </c>
      <c r="D174" t="s">
        <v>18</v>
      </c>
      <c r="E174" t="s">
        <v>19</v>
      </c>
      <c r="F174">
        <v>58</v>
      </c>
      <c r="G174" t="s">
        <v>20</v>
      </c>
      <c r="H174" t="s">
        <v>27</v>
      </c>
      <c r="I174" t="s">
        <v>411</v>
      </c>
      <c r="J174" t="s">
        <v>255</v>
      </c>
      <c r="K174" t="b">
        <v>0</v>
      </c>
      <c r="L174" t="s">
        <v>24</v>
      </c>
      <c r="M174" t="s">
        <v>25</v>
      </c>
      <c r="N174" t="b">
        <v>0</v>
      </c>
      <c r="O174">
        <v>-82.626000000000005</v>
      </c>
      <c r="P174">
        <v>35.268999999999998</v>
      </c>
      <c r="Q174" t="b">
        <v>1</v>
      </c>
    </row>
    <row r="175" spans="1:17" x14ac:dyDescent="0.2">
      <c r="A175">
        <v>174</v>
      </c>
      <c r="B175" t="s">
        <v>412</v>
      </c>
      <c r="C175" s="1">
        <v>42072</v>
      </c>
      <c r="D175" t="s">
        <v>18</v>
      </c>
      <c r="E175" t="s">
        <v>19</v>
      </c>
      <c r="F175">
        <v>46</v>
      </c>
      <c r="G175" t="s">
        <v>20</v>
      </c>
      <c r="H175" t="s">
        <v>27</v>
      </c>
      <c r="I175" t="s">
        <v>413</v>
      </c>
      <c r="J175" t="s">
        <v>44</v>
      </c>
      <c r="K175" t="b">
        <v>0</v>
      </c>
      <c r="L175" t="s">
        <v>24</v>
      </c>
      <c r="M175" t="s">
        <v>25</v>
      </c>
      <c r="N175" t="b">
        <v>0</v>
      </c>
      <c r="O175">
        <v>-109.01</v>
      </c>
      <c r="P175">
        <v>40.246000000000002</v>
      </c>
      <c r="Q175" t="b">
        <v>1</v>
      </c>
    </row>
    <row r="176" spans="1:17" x14ac:dyDescent="0.2">
      <c r="A176">
        <v>175</v>
      </c>
      <c r="B176" t="s">
        <v>414</v>
      </c>
      <c r="C176" s="1">
        <v>42072</v>
      </c>
      <c r="D176" t="s">
        <v>18</v>
      </c>
      <c r="E176" t="s">
        <v>19</v>
      </c>
      <c r="F176">
        <v>30</v>
      </c>
      <c r="G176" t="s">
        <v>20</v>
      </c>
      <c r="H176" t="s">
        <v>59</v>
      </c>
      <c r="I176" t="s">
        <v>415</v>
      </c>
      <c r="J176" t="s">
        <v>170</v>
      </c>
      <c r="K176" t="b">
        <v>0</v>
      </c>
      <c r="L176" t="s">
        <v>24</v>
      </c>
      <c r="M176" t="s">
        <v>25</v>
      </c>
      <c r="N176" t="b">
        <v>0</v>
      </c>
      <c r="O176">
        <v>-80.748999999999995</v>
      </c>
      <c r="P176">
        <v>28.350999999999999</v>
      </c>
      <c r="Q176" t="b">
        <v>1</v>
      </c>
    </row>
    <row r="177" spans="1:17" x14ac:dyDescent="0.2">
      <c r="A177">
        <v>176</v>
      </c>
      <c r="B177" t="s">
        <v>416</v>
      </c>
      <c r="C177" s="1">
        <v>42073</v>
      </c>
      <c r="D177" t="s">
        <v>18</v>
      </c>
      <c r="E177" t="s">
        <v>19</v>
      </c>
      <c r="F177">
        <v>64</v>
      </c>
      <c r="G177" t="s">
        <v>20</v>
      </c>
      <c r="H177" t="s">
        <v>59</v>
      </c>
      <c r="I177" t="s">
        <v>417</v>
      </c>
      <c r="J177" t="s">
        <v>70</v>
      </c>
      <c r="K177" t="b">
        <v>0</v>
      </c>
      <c r="L177" t="s">
        <v>24</v>
      </c>
      <c r="M177" t="s">
        <v>25</v>
      </c>
      <c r="N177" t="b">
        <v>1</v>
      </c>
      <c r="O177">
        <v>-81.641000000000005</v>
      </c>
      <c r="P177">
        <v>41.45</v>
      </c>
      <c r="Q177" t="b">
        <v>1</v>
      </c>
    </row>
    <row r="178" spans="1:17" x14ac:dyDescent="0.2">
      <c r="A178">
        <v>177</v>
      </c>
      <c r="B178" t="s">
        <v>418</v>
      </c>
      <c r="C178" s="1">
        <v>42073</v>
      </c>
      <c r="D178" t="s">
        <v>18</v>
      </c>
      <c r="E178" t="s">
        <v>19</v>
      </c>
      <c r="F178">
        <v>31</v>
      </c>
      <c r="G178" t="s">
        <v>20</v>
      </c>
      <c r="H178" t="s">
        <v>59</v>
      </c>
      <c r="I178" t="s">
        <v>419</v>
      </c>
      <c r="J178" t="s">
        <v>75</v>
      </c>
      <c r="K178" t="b">
        <v>0</v>
      </c>
      <c r="L178" t="s">
        <v>24</v>
      </c>
      <c r="M178" t="s">
        <v>25</v>
      </c>
      <c r="N178" t="b">
        <v>0</v>
      </c>
      <c r="O178">
        <v>-91.168999999999997</v>
      </c>
      <c r="P178">
        <v>30.536000000000001</v>
      </c>
      <c r="Q178" t="b">
        <v>1</v>
      </c>
    </row>
    <row r="179" spans="1:17" x14ac:dyDescent="0.2">
      <c r="A179">
        <v>178</v>
      </c>
      <c r="B179" t="s">
        <v>420</v>
      </c>
      <c r="C179" s="1">
        <v>42073</v>
      </c>
      <c r="D179" t="s">
        <v>18</v>
      </c>
      <c r="E179" t="s">
        <v>63</v>
      </c>
      <c r="F179">
        <v>23</v>
      </c>
      <c r="G179" t="s">
        <v>20</v>
      </c>
      <c r="H179" t="s">
        <v>27</v>
      </c>
      <c r="I179" t="s">
        <v>421</v>
      </c>
      <c r="J179" t="s">
        <v>234</v>
      </c>
      <c r="K179" t="b">
        <v>0</v>
      </c>
      <c r="L179" t="s">
        <v>24</v>
      </c>
      <c r="M179" t="s">
        <v>25</v>
      </c>
      <c r="N179" t="b">
        <v>1</v>
      </c>
      <c r="O179">
        <v>-81.183999999999997</v>
      </c>
      <c r="P179">
        <v>32.164999999999999</v>
      </c>
      <c r="Q179" t="b">
        <v>1</v>
      </c>
    </row>
    <row r="180" spans="1:17" x14ac:dyDescent="0.2">
      <c r="A180">
        <v>179</v>
      </c>
      <c r="B180" t="s">
        <v>422</v>
      </c>
      <c r="C180" s="1">
        <v>42073</v>
      </c>
      <c r="D180" t="s">
        <v>18</v>
      </c>
      <c r="E180" t="s">
        <v>423</v>
      </c>
      <c r="F180">
        <v>37</v>
      </c>
      <c r="G180" t="s">
        <v>20</v>
      </c>
      <c r="H180" t="s">
        <v>33</v>
      </c>
      <c r="I180" t="s">
        <v>424</v>
      </c>
      <c r="J180" t="s">
        <v>40</v>
      </c>
      <c r="K180" t="b">
        <v>1</v>
      </c>
      <c r="L180" t="s">
        <v>36</v>
      </c>
      <c r="M180" t="s">
        <v>51</v>
      </c>
      <c r="N180" t="b">
        <v>0</v>
      </c>
      <c r="O180">
        <v>-117.655</v>
      </c>
      <c r="P180">
        <v>34.049999999999997</v>
      </c>
      <c r="Q180" t="b">
        <v>1</v>
      </c>
    </row>
    <row r="181" spans="1:17" x14ac:dyDescent="0.2">
      <c r="A181">
        <v>180</v>
      </c>
      <c r="B181" t="s">
        <v>425</v>
      </c>
      <c r="C181" s="1">
        <v>42074</v>
      </c>
      <c r="D181" t="s">
        <v>18</v>
      </c>
      <c r="F181">
        <v>37</v>
      </c>
      <c r="G181" t="s">
        <v>20</v>
      </c>
      <c r="H181" t="s">
        <v>59</v>
      </c>
      <c r="I181" t="s">
        <v>426</v>
      </c>
      <c r="J181" t="s">
        <v>180</v>
      </c>
      <c r="K181" t="b">
        <v>0</v>
      </c>
      <c r="L181" t="s">
        <v>36</v>
      </c>
      <c r="M181" t="s">
        <v>25</v>
      </c>
      <c r="N181" t="b">
        <v>0</v>
      </c>
      <c r="O181">
        <v>-75.816000000000003</v>
      </c>
      <c r="P181">
        <v>39.573</v>
      </c>
      <c r="Q181" t="b">
        <v>1</v>
      </c>
    </row>
    <row r="182" spans="1:17" x14ac:dyDescent="0.2">
      <c r="A182">
        <v>181</v>
      </c>
      <c r="B182" t="s">
        <v>427</v>
      </c>
      <c r="C182" s="1">
        <v>42074</v>
      </c>
      <c r="D182" t="s">
        <v>18</v>
      </c>
      <c r="E182" t="s">
        <v>19</v>
      </c>
      <c r="F182">
        <v>31</v>
      </c>
      <c r="G182" t="s">
        <v>20</v>
      </c>
      <c r="H182" t="s">
        <v>27</v>
      </c>
      <c r="I182" t="s">
        <v>245</v>
      </c>
      <c r="J182" t="s">
        <v>246</v>
      </c>
      <c r="K182" t="b">
        <v>1</v>
      </c>
      <c r="L182" t="s">
        <v>24</v>
      </c>
      <c r="M182" t="s">
        <v>25</v>
      </c>
      <c r="N182" t="b">
        <v>0</v>
      </c>
      <c r="O182">
        <v>-90</v>
      </c>
      <c r="P182">
        <v>35.158000000000001</v>
      </c>
      <c r="Q182" t="b">
        <v>1</v>
      </c>
    </row>
    <row r="183" spans="1:17" x14ac:dyDescent="0.2">
      <c r="A183">
        <v>182</v>
      </c>
      <c r="B183" t="s">
        <v>428</v>
      </c>
      <c r="C183" s="1">
        <v>42074</v>
      </c>
      <c r="D183" t="s">
        <v>18</v>
      </c>
      <c r="E183" t="s">
        <v>19</v>
      </c>
      <c r="F183">
        <v>39</v>
      </c>
      <c r="G183" t="s">
        <v>20</v>
      </c>
      <c r="H183" t="s">
        <v>33</v>
      </c>
      <c r="I183" t="s">
        <v>362</v>
      </c>
      <c r="J183" t="s">
        <v>40</v>
      </c>
      <c r="K183" t="b">
        <v>0</v>
      </c>
      <c r="L183" t="s">
        <v>24</v>
      </c>
      <c r="M183" t="s">
        <v>25</v>
      </c>
      <c r="N183" t="b">
        <v>0</v>
      </c>
      <c r="O183">
        <v>-117.86799999999999</v>
      </c>
      <c r="P183">
        <v>33.743000000000002</v>
      </c>
      <c r="Q183" t="b">
        <v>1</v>
      </c>
    </row>
    <row r="184" spans="1:17" x14ac:dyDescent="0.2">
      <c r="A184">
        <v>183</v>
      </c>
      <c r="B184" t="s">
        <v>429</v>
      </c>
      <c r="C184" s="1">
        <v>42074</v>
      </c>
      <c r="D184" t="s">
        <v>18</v>
      </c>
      <c r="E184" t="s">
        <v>38</v>
      </c>
      <c r="F184">
        <v>31</v>
      </c>
      <c r="G184" t="s">
        <v>20</v>
      </c>
      <c r="H184" t="s">
        <v>27</v>
      </c>
      <c r="I184" t="s">
        <v>430</v>
      </c>
      <c r="J184" t="s">
        <v>50</v>
      </c>
      <c r="K184" t="b">
        <v>1</v>
      </c>
      <c r="L184" t="s">
        <v>24</v>
      </c>
      <c r="M184" t="s">
        <v>25</v>
      </c>
      <c r="N184" t="b">
        <v>0</v>
      </c>
      <c r="O184">
        <v>-114.026</v>
      </c>
      <c r="P184">
        <v>35.204000000000001</v>
      </c>
      <c r="Q184" t="b">
        <v>1</v>
      </c>
    </row>
    <row r="185" spans="1:17" x14ac:dyDescent="0.2">
      <c r="A185">
        <v>184</v>
      </c>
      <c r="B185" t="s">
        <v>431</v>
      </c>
      <c r="C185" s="1">
        <v>42074</v>
      </c>
      <c r="D185" t="s">
        <v>18</v>
      </c>
      <c r="E185" t="s">
        <v>19</v>
      </c>
      <c r="F185">
        <v>54</v>
      </c>
      <c r="G185" t="s">
        <v>20</v>
      </c>
      <c r="H185" t="s">
        <v>27</v>
      </c>
      <c r="I185" t="s">
        <v>432</v>
      </c>
      <c r="J185" t="s">
        <v>282</v>
      </c>
      <c r="K185" t="b">
        <v>0</v>
      </c>
      <c r="L185" t="s">
        <v>24</v>
      </c>
      <c r="M185" t="s">
        <v>25</v>
      </c>
      <c r="N185" t="b">
        <v>0</v>
      </c>
      <c r="O185">
        <v>-87.891000000000005</v>
      </c>
      <c r="P185">
        <v>30.861999999999998</v>
      </c>
      <c r="Q185" t="b">
        <v>1</v>
      </c>
    </row>
    <row r="186" spans="1:17" x14ac:dyDescent="0.2">
      <c r="A186">
        <v>185</v>
      </c>
      <c r="B186" t="s">
        <v>433</v>
      </c>
      <c r="C186" s="1">
        <v>42074</v>
      </c>
      <c r="D186" t="s">
        <v>18</v>
      </c>
      <c r="E186" t="s">
        <v>19</v>
      </c>
      <c r="F186">
        <v>53</v>
      </c>
      <c r="G186" t="s">
        <v>20</v>
      </c>
      <c r="H186" t="s">
        <v>27</v>
      </c>
      <c r="I186" t="s">
        <v>434</v>
      </c>
      <c r="J186" t="s">
        <v>282</v>
      </c>
      <c r="K186" t="b">
        <v>1</v>
      </c>
      <c r="L186" t="s">
        <v>24</v>
      </c>
      <c r="M186" t="s">
        <v>25</v>
      </c>
      <c r="N186" t="b">
        <v>0</v>
      </c>
      <c r="O186">
        <v>-86.849000000000004</v>
      </c>
      <c r="P186">
        <v>33.417000000000002</v>
      </c>
      <c r="Q186" t="b">
        <v>1</v>
      </c>
    </row>
    <row r="187" spans="1:17" x14ac:dyDescent="0.2">
      <c r="A187">
        <v>186</v>
      </c>
      <c r="B187" t="s">
        <v>435</v>
      </c>
      <c r="C187" s="1">
        <v>42074</v>
      </c>
      <c r="D187" t="s">
        <v>18</v>
      </c>
      <c r="F187">
        <v>25</v>
      </c>
      <c r="G187" t="s">
        <v>20</v>
      </c>
      <c r="H187" t="s">
        <v>33</v>
      </c>
      <c r="I187" t="s">
        <v>142</v>
      </c>
      <c r="J187" t="s">
        <v>40</v>
      </c>
      <c r="K187" t="b">
        <v>0</v>
      </c>
      <c r="L187" t="s">
        <v>36</v>
      </c>
      <c r="M187" t="s">
        <v>25</v>
      </c>
      <c r="N187" t="b">
        <v>0</v>
      </c>
      <c r="O187">
        <v>-118.22</v>
      </c>
      <c r="P187">
        <v>33.939</v>
      </c>
      <c r="Q187" t="b">
        <v>1</v>
      </c>
    </row>
    <row r="188" spans="1:17" x14ac:dyDescent="0.2">
      <c r="A188">
        <v>187</v>
      </c>
      <c r="B188" t="s">
        <v>436</v>
      </c>
      <c r="C188" s="1">
        <v>42075</v>
      </c>
      <c r="D188" t="s">
        <v>18</v>
      </c>
      <c r="E188" t="s">
        <v>32</v>
      </c>
      <c r="F188">
        <v>35</v>
      </c>
      <c r="G188" t="s">
        <v>20</v>
      </c>
      <c r="H188" t="s">
        <v>59</v>
      </c>
      <c r="I188" t="s">
        <v>437</v>
      </c>
      <c r="J188" t="s">
        <v>438</v>
      </c>
      <c r="K188" t="b">
        <v>1</v>
      </c>
      <c r="L188" t="s">
        <v>36</v>
      </c>
      <c r="M188" t="s">
        <v>25</v>
      </c>
      <c r="N188" t="b">
        <v>0</v>
      </c>
      <c r="O188">
        <v>-76.983000000000004</v>
      </c>
      <c r="P188">
        <v>38.881999999999998</v>
      </c>
      <c r="Q188" t="b">
        <v>1</v>
      </c>
    </row>
    <row r="189" spans="1:17" x14ac:dyDescent="0.2">
      <c r="A189">
        <v>188</v>
      </c>
      <c r="B189" t="s">
        <v>439</v>
      </c>
      <c r="C189" s="1">
        <v>42076</v>
      </c>
      <c r="D189" t="s">
        <v>18</v>
      </c>
      <c r="E189" t="s">
        <v>19</v>
      </c>
      <c r="F189">
        <v>41</v>
      </c>
      <c r="G189" t="s">
        <v>20</v>
      </c>
      <c r="H189" t="s">
        <v>33</v>
      </c>
      <c r="I189" t="s">
        <v>440</v>
      </c>
      <c r="J189" t="s">
        <v>40</v>
      </c>
      <c r="K189" t="b">
        <v>0</v>
      </c>
      <c r="L189" t="s">
        <v>36</v>
      </c>
      <c r="M189" t="s">
        <v>441</v>
      </c>
      <c r="N189" t="b">
        <v>0</v>
      </c>
      <c r="O189">
        <v>-122.274</v>
      </c>
      <c r="P189">
        <v>38.305999999999997</v>
      </c>
      <c r="Q189" t="b">
        <v>1</v>
      </c>
    </row>
    <row r="190" spans="1:17" x14ac:dyDescent="0.2">
      <c r="A190">
        <v>189</v>
      </c>
      <c r="B190" t="s">
        <v>442</v>
      </c>
      <c r="C190" s="1">
        <v>42076</v>
      </c>
      <c r="D190" t="s">
        <v>18</v>
      </c>
      <c r="E190" t="s">
        <v>19</v>
      </c>
      <c r="F190">
        <v>59</v>
      </c>
      <c r="G190" t="s">
        <v>20</v>
      </c>
      <c r="H190" t="s">
        <v>27</v>
      </c>
      <c r="I190" t="s">
        <v>286</v>
      </c>
      <c r="J190" t="s">
        <v>112</v>
      </c>
      <c r="K190" t="b">
        <v>0</v>
      </c>
      <c r="L190" t="s">
        <v>24</v>
      </c>
      <c r="M190" t="s">
        <v>25</v>
      </c>
      <c r="N190" t="b">
        <v>0</v>
      </c>
      <c r="O190">
        <v>-94.486999999999995</v>
      </c>
      <c r="P190">
        <v>38.947000000000003</v>
      </c>
      <c r="Q190" t="b">
        <v>1</v>
      </c>
    </row>
    <row r="191" spans="1:17" x14ac:dyDescent="0.2">
      <c r="A191">
        <v>190</v>
      </c>
      <c r="B191" t="s">
        <v>443</v>
      </c>
      <c r="C191" s="1">
        <v>42076</v>
      </c>
      <c r="D191" t="s">
        <v>18</v>
      </c>
      <c r="E191" t="s">
        <v>63</v>
      </c>
      <c r="F191">
        <v>36</v>
      </c>
      <c r="G191" t="s">
        <v>20</v>
      </c>
      <c r="H191" t="s">
        <v>27</v>
      </c>
      <c r="I191" t="s">
        <v>444</v>
      </c>
      <c r="J191" t="s">
        <v>40</v>
      </c>
      <c r="K191" t="b">
        <v>0</v>
      </c>
      <c r="L191" t="s">
        <v>24</v>
      </c>
      <c r="M191" t="s">
        <v>25</v>
      </c>
      <c r="N191" t="b">
        <v>0</v>
      </c>
      <c r="O191">
        <v>-117.43</v>
      </c>
      <c r="P191">
        <v>34.078000000000003</v>
      </c>
      <c r="Q191" t="b">
        <v>1</v>
      </c>
    </row>
    <row r="192" spans="1:17" x14ac:dyDescent="0.2">
      <c r="A192">
        <v>191</v>
      </c>
      <c r="B192" t="s">
        <v>445</v>
      </c>
      <c r="C192" s="1">
        <v>42076</v>
      </c>
      <c r="D192" t="s">
        <v>18</v>
      </c>
      <c r="E192" t="s">
        <v>32</v>
      </c>
      <c r="F192">
        <v>32</v>
      </c>
      <c r="G192" t="s">
        <v>20</v>
      </c>
      <c r="H192" t="s">
        <v>33</v>
      </c>
      <c r="I192" t="s">
        <v>446</v>
      </c>
      <c r="J192" t="s">
        <v>40</v>
      </c>
      <c r="K192" t="b">
        <v>0</v>
      </c>
      <c r="L192" t="s">
        <v>36</v>
      </c>
      <c r="M192" t="s">
        <v>76</v>
      </c>
      <c r="N192" t="b">
        <v>0</v>
      </c>
      <c r="O192">
        <v>-118.229</v>
      </c>
      <c r="P192">
        <v>33.970999999999997</v>
      </c>
      <c r="Q192" t="b">
        <v>1</v>
      </c>
    </row>
    <row r="193" spans="1:17" x14ac:dyDescent="0.2">
      <c r="A193">
        <v>192</v>
      </c>
      <c r="B193" t="s">
        <v>447</v>
      </c>
      <c r="C193" s="1">
        <v>42077</v>
      </c>
      <c r="D193" t="s">
        <v>18</v>
      </c>
      <c r="E193" t="s">
        <v>63</v>
      </c>
      <c r="F193">
        <v>53</v>
      </c>
      <c r="G193" t="s">
        <v>20</v>
      </c>
      <c r="H193" t="s">
        <v>27</v>
      </c>
      <c r="I193" t="s">
        <v>448</v>
      </c>
      <c r="J193" t="s">
        <v>449</v>
      </c>
      <c r="K193" t="b">
        <v>0</v>
      </c>
      <c r="L193" t="s">
        <v>36</v>
      </c>
      <c r="M193" t="s">
        <v>25</v>
      </c>
      <c r="N193" t="b">
        <v>0</v>
      </c>
      <c r="O193">
        <v>-80.596000000000004</v>
      </c>
      <c r="P193">
        <v>40.331000000000003</v>
      </c>
      <c r="Q193" t="b">
        <v>1</v>
      </c>
    </row>
    <row r="194" spans="1:17" x14ac:dyDescent="0.2">
      <c r="A194">
        <v>193</v>
      </c>
      <c r="B194" t="s">
        <v>450</v>
      </c>
      <c r="C194" s="1">
        <v>42077</v>
      </c>
      <c r="D194" t="s">
        <v>18</v>
      </c>
      <c r="E194" t="s">
        <v>19</v>
      </c>
      <c r="F194">
        <v>26</v>
      </c>
      <c r="G194" t="s">
        <v>20</v>
      </c>
      <c r="H194" t="s">
        <v>27</v>
      </c>
      <c r="I194" t="s">
        <v>451</v>
      </c>
      <c r="J194" t="s">
        <v>348</v>
      </c>
      <c r="K194" t="b">
        <v>0</v>
      </c>
      <c r="L194" t="s">
        <v>24</v>
      </c>
      <c r="M194" t="s">
        <v>51</v>
      </c>
      <c r="N194" t="b">
        <v>0</v>
      </c>
      <c r="O194">
        <v>-87.834999999999994</v>
      </c>
      <c r="P194">
        <v>42.582999999999998</v>
      </c>
      <c r="Q194" t="b">
        <v>1</v>
      </c>
    </row>
    <row r="195" spans="1:17" x14ac:dyDescent="0.2">
      <c r="A195">
        <v>194</v>
      </c>
      <c r="B195" t="s">
        <v>452</v>
      </c>
      <c r="C195" s="1">
        <v>42077</v>
      </c>
      <c r="D195" t="s">
        <v>18</v>
      </c>
      <c r="E195" t="s">
        <v>19</v>
      </c>
      <c r="F195">
        <v>29</v>
      </c>
      <c r="G195" t="s">
        <v>20</v>
      </c>
      <c r="H195" t="s">
        <v>33</v>
      </c>
      <c r="I195" t="s">
        <v>453</v>
      </c>
      <c r="J195" t="s">
        <v>67</v>
      </c>
      <c r="K195" t="b">
        <v>1</v>
      </c>
      <c r="L195" t="s">
        <v>24</v>
      </c>
      <c r="M195" t="s">
        <v>25</v>
      </c>
      <c r="N195" t="b">
        <v>0</v>
      </c>
      <c r="O195">
        <v>-98.536000000000001</v>
      </c>
      <c r="P195">
        <v>29.513000000000002</v>
      </c>
      <c r="Q195" t="b">
        <v>1</v>
      </c>
    </row>
    <row r="196" spans="1:17" x14ac:dyDescent="0.2">
      <c r="A196">
        <v>195</v>
      </c>
      <c r="B196" t="s">
        <v>454</v>
      </c>
      <c r="C196" s="1">
        <v>42078</v>
      </c>
      <c r="D196" t="s">
        <v>18</v>
      </c>
      <c r="E196" t="s">
        <v>455</v>
      </c>
      <c r="F196">
        <v>27</v>
      </c>
      <c r="G196" t="s">
        <v>20</v>
      </c>
      <c r="H196" t="s">
        <v>27</v>
      </c>
      <c r="I196" t="s">
        <v>456</v>
      </c>
      <c r="J196" t="s">
        <v>299</v>
      </c>
      <c r="K196" t="b">
        <v>0</v>
      </c>
      <c r="L196" t="s">
        <v>36</v>
      </c>
      <c r="M196" t="s">
        <v>25</v>
      </c>
      <c r="N196" t="b">
        <v>0</v>
      </c>
      <c r="O196">
        <v>-90.302999999999997</v>
      </c>
      <c r="P196">
        <v>31.326000000000001</v>
      </c>
      <c r="Q196" t="b">
        <v>1</v>
      </c>
    </row>
    <row r="197" spans="1:17" x14ac:dyDescent="0.2">
      <c r="A197">
        <v>196</v>
      </c>
      <c r="B197" t="s">
        <v>457</v>
      </c>
      <c r="C197" s="1">
        <v>42079</v>
      </c>
      <c r="D197" t="s">
        <v>18</v>
      </c>
      <c r="E197" t="s">
        <v>19</v>
      </c>
      <c r="F197">
        <v>28</v>
      </c>
      <c r="G197" t="s">
        <v>20</v>
      </c>
      <c r="H197" t="s">
        <v>27</v>
      </c>
      <c r="I197" t="s">
        <v>108</v>
      </c>
      <c r="J197" t="s">
        <v>109</v>
      </c>
      <c r="K197" t="b">
        <v>1</v>
      </c>
      <c r="L197" t="s">
        <v>24</v>
      </c>
      <c r="M197" t="s">
        <v>25</v>
      </c>
      <c r="N197" t="b">
        <v>0</v>
      </c>
      <c r="O197">
        <v>-93.025000000000006</v>
      </c>
      <c r="P197">
        <v>44.954000000000001</v>
      </c>
      <c r="Q197" t="b">
        <v>1</v>
      </c>
    </row>
    <row r="198" spans="1:17" x14ac:dyDescent="0.2">
      <c r="A198">
        <v>197</v>
      </c>
      <c r="B198" t="s">
        <v>458</v>
      </c>
      <c r="C198" s="1">
        <v>42079</v>
      </c>
      <c r="D198" t="s">
        <v>18</v>
      </c>
      <c r="E198" t="s">
        <v>19</v>
      </c>
      <c r="F198">
        <v>52</v>
      </c>
      <c r="G198" t="s">
        <v>20</v>
      </c>
      <c r="H198" t="s">
        <v>27</v>
      </c>
      <c r="I198" t="s">
        <v>254</v>
      </c>
      <c r="J198" t="s">
        <v>255</v>
      </c>
      <c r="K198" t="b">
        <v>1</v>
      </c>
      <c r="L198" t="s">
        <v>24</v>
      </c>
      <c r="M198" t="s">
        <v>25</v>
      </c>
      <c r="N198" t="b">
        <v>0</v>
      </c>
      <c r="O198">
        <v>-81.242000000000004</v>
      </c>
      <c r="P198">
        <v>35.204000000000001</v>
      </c>
      <c r="Q198" t="b">
        <v>1</v>
      </c>
    </row>
    <row r="199" spans="1:17" x14ac:dyDescent="0.2">
      <c r="A199">
        <v>198</v>
      </c>
      <c r="B199" t="s">
        <v>459</v>
      </c>
      <c r="C199" s="1">
        <v>42080</v>
      </c>
      <c r="D199" t="s">
        <v>18</v>
      </c>
      <c r="E199" t="s">
        <v>19</v>
      </c>
      <c r="F199">
        <v>49</v>
      </c>
      <c r="G199" t="s">
        <v>20</v>
      </c>
      <c r="H199" t="s">
        <v>27</v>
      </c>
      <c r="I199" t="s">
        <v>460</v>
      </c>
      <c r="J199" t="s">
        <v>29</v>
      </c>
      <c r="K199" t="b">
        <v>1</v>
      </c>
      <c r="L199" t="s">
        <v>24</v>
      </c>
      <c r="M199" t="s">
        <v>25</v>
      </c>
      <c r="N199" t="b">
        <v>0</v>
      </c>
      <c r="O199">
        <v>-122.899</v>
      </c>
      <c r="P199">
        <v>42.33</v>
      </c>
      <c r="Q199" t="b">
        <v>1</v>
      </c>
    </row>
    <row r="200" spans="1:17" x14ac:dyDescent="0.2">
      <c r="A200">
        <v>199</v>
      </c>
      <c r="B200" t="s">
        <v>461</v>
      </c>
      <c r="C200" s="1">
        <v>42080</v>
      </c>
      <c r="D200" t="s">
        <v>18</v>
      </c>
      <c r="E200" t="s">
        <v>19</v>
      </c>
      <c r="F200">
        <v>24</v>
      </c>
      <c r="G200" t="s">
        <v>20</v>
      </c>
      <c r="H200" t="s">
        <v>27</v>
      </c>
      <c r="I200" t="s">
        <v>462</v>
      </c>
      <c r="J200" t="s">
        <v>255</v>
      </c>
      <c r="K200" t="b">
        <v>0</v>
      </c>
      <c r="L200" t="s">
        <v>24</v>
      </c>
      <c r="M200" t="s">
        <v>76</v>
      </c>
      <c r="N200" t="b">
        <v>0</v>
      </c>
      <c r="O200">
        <v>-78.751000000000005</v>
      </c>
      <c r="P200">
        <v>34.64</v>
      </c>
      <c r="Q200" t="b">
        <v>1</v>
      </c>
    </row>
    <row r="201" spans="1:17" x14ac:dyDescent="0.2">
      <c r="A201">
        <v>200</v>
      </c>
      <c r="B201" t="s">
        <v>463</v>
      </c>
      <c r="C201" s="1">
        <v>42080</v>
      </c>
      <c r="D201" t="s">
        <v>18</v>
      </c>
      <c r="E201" t="s">
        <v>187</v>
      </c>
      <c r="F201">
        <v>24</v>
      </c>
      <c r="G201" t="s">
        <v>55</v>
      </c>
      <c r="H201" t="s">
        <v>27</v>
      </c>
      <c r="I201" t="s">
        <v>39</v>
      </c>
      <c r="J201" t="s">
        <v>40</v>
      </c>
      <c r="K201" t="b">
        <v>1</v>
      </c>
      <c r="L201" t="s">
        <v>36</v>
      </c>
      <c r="M201" t="s">
        <v>25</v>
      </c>
      <c r="N201" t="b">
        <v>0</v>
      </c>
      <c r="O201">
        <v>-122.422</v>
      </c>
      <c r="P201">
        <v>37.789000000000001</v>
      </c>
      <c r="Q201" t="b">
        <v>1</v>
      </c>
    </row>
    <row r="202" spans="1:17" x14ac:dyDescent="0.2">
      <c r="A202">
        <v>201</v>
      </c>
      <c r="B202" t="s">
        <v>464</v>
      </c>
      <c r="C202" s="1">
        <v>42080</v>
      </c>
      <c r="D202" t="s">
        <v>18</v>
      </c>
      <c r="E202" t="s">
        <v>19</v>
      </c>
      <c r="F202">
        <v>20</v>
      </c>
      <c r="G202" t="s">
        <v>20</v>
      </c>
      <c r="H202" t="s">
        <v>27</v>
      </c>
      <c r="I202" t="s">
        <v>465</v>
      </c>
      <c r="J202" t="s">
        <v>67</v>
      </c>
      <c r="K202" t="b">
        <v>1</v>
      </c>
      <c r="L202" t="s">
        <v>24</v>
      </c>
      <c r="M202" t="s">
        <v>25</v>
      </c>
      <c r="N202" t="b">
        <v>0</v>
      </c>
      <c r="O202">
        <v>-95.103999999999999</v>
      </c>
      <c r="P202">
        <v>30.815000000000001</v>
      </c>
      <c r="Q202" t="b">
        <v>1</v>
      </c>
    </row>
    <row r="203" spans="1:17" x14ac:dyDescent="0.2">
      <c r="A203">
        <v>202</v>
      </c>
      <c r="B203" t="s">
        <v>466</v>
      </c>
      <c r="C203" s="1">
        <v>42080</v>
      </c>
      <c r="D203" t="s">
        <v>18</v>
      </c>
      <c r="E203" t="s">
        <v>32</v>
      </c>
      <c r="F203">
        <v>22</v>
      </c>
      <c r="G203" t="s">
        <v>20</v>
      </c>
      <c r="H203" t="s">
        <v>33</v>
      </c>
      <c r="I203" t="s">
        <v>467</v>
      </c>
      <c r="J203" t="s">
        <v>40</v>
      </c>
      <c r="K203" t="b">
        <v>0</v>
      </c>
      <c r="L203" t="s">
        <v>36</v>
      </c>
      <c r="M203" t="s">
        <v>51</v>
      </c>
      <c r="N203" t="b">
        <v>0</v>
      </c>
      <c r="O203">
        <v>-121.504</v>
      </c>
      <c r="P203">
        <v>38.682000000000002</v>
      </c>
      <c r="Q203" t="b">
        <v>1</v>
      </c>
    </row>
    <row r="204" spans="1:17" x14ac:dyDescent="0.2">
      <c r="A204">
        <v>203</v>
      </c>
      <c r="B204" t="s">
        <v>468</v>
      </c>
      <c r="C204" s="1">
        <v>42081</v>
      </c>
      <c r="D204" t="s">
        <v>18</v>
      </c>
      <c r="E204" t="s">
        <v>19</v>
      </c>
      <c r="F204">
        <v>49</v>
      </c>
      <c r="G204" t="s">
        <v>55</v>
      </c>
      <c r="H204" t="s">
        <v>27</v>
      </c>
      <c r="I204" t="s">
        <v>469</v>
      </c>
      <c r="J204" t="s">
        <v>50</v>
      </c>
      <c r="K204" t="b">
        <v>0</v>
      </c>
      <c r="L204" t="s">
        <v>24</v>
      </c>
      <c r="M204" t="s">
        <v>25</v>
      </c>
      <c r="N204" t="b">
        <v>0</v>
      </c>
      <c r="O204">
        <v>-112.203</v>
      </c>
      <c r="P204">
        <v>33.582000000000001</v>
      </c>
      <c r="Q204" t="b">
        <v>1</v>
      </c>
    </row>
    <row r="205" spans="1:17" x14ac:dyDescent="0.2">
      <c r="A205">
        <v>204</v>
      </c>
      <c r="B205" t="s">
        <v>470</v>
      </c>
      <c r="C205" s="1">
        <v>42081</v>
      </c>
      <c r="D205" t="s">
        <v>18</v>
      </c>
      <c r="E205" t="s">
        <v>19</v>
      </c>
      <c r="F205">
        <v>64</v>
      </c>
      <c r="G205" t="s">
        <v>20</v>
      </c>
      <c r="H205" t="s">
        <v>27</v>
      </c>
      <c r="I205" t="s">
        <v>236</v>
      </c>
      <c r="J205" t="s">
        <v>170</v>
      </c>
      <c r="K205" t="b">
        <v>0</v>
      </c>
      <c r="L205" t="s">
        <v>24</v>
      </c>
      <c r="M205" t="s">
        <v>25</v>
      </c>
      <c r="N205" t="b">
        <v>0</v>
      </c>
      <c r="O205">
        <v>-84.278999999999996</v>
      </c>
      <c r="P205">
        <v>30.460999999999999</v>
      </c>
      <c r="Q205" t="b">
        <v>1</v>
      </c>
    </row>
    <row r="206" spans="1:17" x14ac:dyDescent="0.2">
      <c r="A206">
        <v>205</v>
      </c>
      <c r="B206" t="s">
        <v>471</v>
      </c>
      <c r="C206" s="1">
        <v>42081</v>
      </c>
      <c r="D206" t="s">
        <v>18</v>
      </c>
      <c r="E206" t="s">
        <v>63</v>
      </c>
      <c r="F206">
        <v>47</v>
      </c>
      <c r="G206" t="s">
        <v>20</v>
      </c>
      <c r="H206" t="s">
        <v>27</v>
      </c>
      <c r="I206" t="s">
        <v>472</v>
      </c>
      <c r="J206" t="s">
        <v>40</v>
      </c>
      <c r="K206" t="b">
        <v>0</v>
      </c>
      <c r="L206" t="s">
        <v>36</v>
      </c>
      <c r="M206" t="s">
        <v>25</v>
      </c>
      <c r="N206" t="b">
        <v>0</v>
      </c>
      <c r="O206">
        <v>-119.015</v>
      </c>
      <c r="P206">
        <v>35.375999999999998</v>
      </c>
      <c r="Q206" t="b">
        <v>1</v>
      </c>
    </row>
    <row r="207" spans="1:17" x14ac:dyDescent="0.2">
      <c r="A207">
        <v>206</v>
      </c>
      <c r="B207" t="s">
        <v>473</v>
      </c>
      <c r="C207" s="1">
        <v>42082</v>
      </c>
      <c r="D207" t="s">
        <v>18</v>
      </c>
      <c r="E207" t="s">
        <v>474</v>
      </c>
      <c r="F207">
        <v>39</v>
      </c>
      <c r="G207" t="s">
        <v>20</v>
      </c>
      <c r="H207" t="s">
        <v>27</v>
      </c>
      <c r="I207" t="s">
        <v>475</v>
      </c>
      <c r="J207" t="s">
        <v>282</v>
      </c>
      <c r="K207" t="b">
        <v>1</v>
      </c>
      <c r="L207" t="s">
        <v>36</v>
      </c>
      <c r="M207" t="s">
        <v>25</v>
      </c>
      <c r="N207" t="b">
        <v>1</v>
      </c>
      <c r="O207">
        <v>-87.287000000000006</v>
      </c>
      <c r="P207">
        <v>34.566000000000003</v>
      </c>
      <c r="Q207" t="b">
        <v>1</v>
      </c>
    </row>
    <row r="208" spans="1:17" x14ac:dyDescent="0.2">
      <c r="A208">
        <v>207</v>
      </c>
      <c r="B208" t="s">
        <v>476</v>
      </c>
      <c r="C208" s="1">
        <v>42082</v>
      </c>
      <c r="D208" t="s">
        <v>18</v>
      </c>
      <c r="E208" t="s">
        <v>32</v>
      </c>
      <c r="F208">
        <v>18</v>
      </c>
      <c r="G208" t="s">
        <v>20</v>
      </c>
      <c r="H208" t="s">
        <v>59</v>
      </c>
      <c r="I208" t="s">
        <v>417</v>
      </c>
      <c r="J208" t="s">
        <v>70</v>
      </c>
      <c r="K208" t="b">
        <v>0</v>
      </c>
      <c r="L208" t="s">
        <v>24</v>
      </c>
      <c r="M208" t="s">
        <v>25</v>
      </c>
      <c r="N208" t="b">
        <v>0</v>
      </c>
      <c r="O208">
        <v>-81.608999999999995</v>
      </c>
      <c r="P208">
        <v>41.529000000000003</v>
      </c>
      <c r="Q208" t="b">
        <v>1</v>
      </c>
    </row>
    <row r="209" spans="1:17" x14ac:dyDescent="0.2">
      <c r="A209">
        <v>208</v>
      </c>
      <c r="B209" t="s">
        <v>477</v>
      </c>
      <c r="C209" s="1">
        <v>42082</v>
      </c>
      <c r="D209" t="s">
        <v>18</v>
      </c>
      <c r="E209" t="s">
        <v>19</v>
      </c>
      <c r="F209">
        <v>31</v>
      </c>
      <c r="G209" t="s">
        <v>20</v>
      </c>
      <c r="H209" t="s">
        <v>27</v>
      </c>
      <c r="I209" t="s">
        <v>478</v>
      </c>
      <c r="J209" t="s">
        <v>177</v>
      </c>
      <c r="K209" t="b">
        <v>0</v>
      </c>
      <c r="L209" t="s">
        <v>24</v>
      </c>
      <c r="M209" t="s">
        <v>25</v>
      </c>
      <c r="N209" t="b">
        <v>1</v>
      </c>
      <c r="O209">
        <v>-116.58</v>
      </c>
      <c r="P209">
        <v>43.704000000000001</v>
      </c>
      <c r="Q209" t="b">
        <v>1</v>
      </c>
    </row>
    <row r="210" spans="1:17" x14ac:dyDescent="0.2">
      <c r="A210">
        <v>209</v>
      </c>
      <c r="B210" t="s">
        <v>479</v>
      </c>
      <c r="C210" s="1">
        <v>42082</v>
      </c>
      <c r="D210" t="s">
        <v>18</v>
      </c>
      <c r="E210" t="s">
        <v>19</v>
      </c>
      <c r="F210">
        <v>16</v>
      </c>
      <c r="G210" t="s">
        <v>20</v>
      </c>
      <c r="H210" t="s">
        <v>59</v>
      </c>
      <c r="I210" t="s">
        <v>480</v>
      </c>
      <c r="J210" t="s">
        <v>170</v>
      </c>
      <c r="K210" t="b">
        <v>0</v>
      </c>
      <c r="L210" t="s">
        <v>24</v>
      </c>
      <c r="M210" t="s">
        <v>51</v>
      </c>
      <c r="N210" t="b">
        <v>0</v>
      </c>
      <c r="O210">
        <v>-81.680000000000007</v>
      </c>
      <c r="P210">
        <v>30.379000000000001</v>
      </c>
      <c r="Q210" t="b">
        <v>1</v>
      </c>
    </row>
    <row r="211" spans="1:17" x14ac:dyDescent="0.2">
      <c r="A211">
        <v>210</v>
      </c>
      <c r="B211" t="s">
        <v>481</v>
      </c>
      <c r="C211" s="1">
        <v>42082</v>
      </c>
      <c r="D211" t="s">
        <v>18</v>
      </c>
      <c r="E211" t="s">
        <v>32</v>
      </c>
      <c r="F211">
        <v>20</v>
      </c>
      <c r="G211" t="s">
        <v>20</v>
      </c>
      <c r="H211" t="s">
        <v>27</v>
      </c>
      <c r="I211" t="s">
        <v>482</v>
      </c>
      <c r="J211" t="s">
        <v>23</v>
      </c>
      <c r="K211" t="b">
        <v>1</v>
      </c>
      <c r="L211" t="s">
        <v>24</v>
      </c>
      <c r="M211" t="s">
        <v>25</v>
      </c>
      <c r="N211" t="b">
        <v>0</v>
      </c>
      <c r="O211">
        <v>-122.273</v>
      </c>
      <c r="P211">
        <v>49</v>
      </c>
      <c r="Q211" t="b">
        <v>1</v>
      </c>
    </row>
    <row r="212" spans="1:17" x14ac:dyDescent="0.2">
      <c r="A212">
        <v>211</v>
      </c>
      <c r="B212" t="s">
        <v>483</v>
      </c>
      <c r="C212" s="1">
        <v>42082</v>
      </c>
      <c r="D212" t="s">
        <v>18</v>
      </c>
      <c r="E212" t="s">
        <v>19</v>
      </c>
      <c r="F212">
        <v>36</v>
      </c>
      <c r="G212" t="s">
        <v>20</v>
      </c>
      <c r="H212" t="s">
        <v>27</v>
      </c>
      <c r="I212" t="s">
        <v>472</v>
      </c>
      <c r="J212" t="s">
        <v>40</v>
      </c>
      <c r="K212" t="b">
        <v>0</v>
      </c>
      <c r="L212" t="s">
        <v>24</v>
      </c>
      <c r="M212" t="s">
        <v>25</v>
      </c>
      <c r="N212" t="b">
        <v>0</v>
      </c>
      <c r="O212">
        <v>-119.336</v>
      </c>
      <c r="P212">
        <v>35.354999999999997</v>
      </c>
      <c r="Q212" t="b">
        <v>1</v>
      </c>
    </row>
    <row r="213" spans="1:17" x14ac:dyDescent="0.2">
      <c r="A213">
        <v>212</v>
      </c>
      <c r="B213" t="s">
        <v>484</v>
      </c>
      <c r="C213" s="1">
        <v>42083</v>
      </c>
      <c r="D213" t="s">
        <v>18</v>
      </c>
      <c r="E213" t="s">
        <v>455</v>
      </c>
      <c r="F213">
        <v>63</v>
      </c>
      <c r="G213" t="s">
        <v>20</v>
      </c>
      <c r="H213" t="s">
        <v>59</v>
      </c>
      <c r="I213" t="s">
        <v>74</v>
      </c>
      <c r="J213" t="s">
        <v>75</v>
      </c>
      <c r="K213" t="b">
        <v>1</v>
      </c>
      <c r="L213" t="s">
        <v>24</v>
      </c>
      <c r="M213" t="s">
        <v>25</v>
      </c>
      <c r="N213" t="b">
        <v>0</v>
      </c>
      <c r="O213">
        <v>-90.265000000000001</v>
      </c>
      <c r="P213">
        <v>29.992999999999999</v>
      </c>
      <c r="Q213" t="b">
        <v>1</v>
      </c>
    </row>
    <row r="214" spans="1:17" x14ac:dyDescent="0.2">
      <c r="A214">
        <v>213</v>
      </c>
      <c r="B214" t="s">
        <v>485</v>
      </c>
      <c r="C214" s="1">
        <v>42083</v>
      </c>
      <c r="D214" t="s">
        <v>18</v>
      </c>
      <c r="E214" t="s">
        <v>19</v>
      </c>
      <c r="F214">
        <v>34</v>
      </c>
      <c r="G214" t="s">
        <v>20</v>
      </c>
      <c r="H214" t="s">
        <v>27</v>
      </c>
      <c r="I214" t="s">
        <v>486</v>
      </c>
      <c r="J214" t="s">
        <v>47</v>
      </c>
      <c r="K214" t="b">
        <v>0</v>
      </c>
      <c r="L214" t="s">
        <v>24</v>
      </c>
      <c r="M214" t="s">
        <v>25</v>
      </c>
      <c r="N214" t="b">
        <v>0</v>
      </c>
      <c r="O214">
        <v>-96.322999999999993</v>
      </c>
      <c r="P214">
        <v>34.506</v>
      </c>
      <c r="Q214" t="b">
        <v>1</v>
      </c>
    </row>
    <row r="215" spans="1:17" x14ac:dyDescent="0.2">
      <c r="A215">
        <v>214</v>
      </c>
      <c r="B215" t="s">
        <v>487</v>
      </c>
      <c r="C215" s="1">
        <v>42083</v>
      </c>
      <c r="D215" t="s">
        <v>18</v>
      </c>
      <c r="E215" t="s">
        <v>19</v>
      </c>
      <c r="F215">
        <v>24</v>
      </c>
      <c r="G215" t="s">
        <v>20</v>
      </c>
      <c r="H215" t="s">
        <v>199</v>
      </c>
      <c r="I215" t="s">
        <v>488</v>
      </c>
      <c r="J215" t="s">
        <v>50</v>
      </c>
      <c r="K215" t="b">
        <v>0</v>
      </c>
      <c r="L215" t="s">
        <v>24</v>
      </c>
      <c r="M215" t="s">
        <v>51</v>
      </c>
      <c r="N215" t="b">
        <v>0</v>
      </c>
      <c r="O215">
        <v>-109.13800000000001</v>
      </c>
      <c r="P215">
        <v>36.466000000000001</v>
      </c>
      <c r="Q215" t="b">
        <v>1</v>
      </c>
    </row>
    <row r="216" spans="1:17" x14ac:dyDescent="0.2">
      <c r="A216">
        <v>215</v>
      </c>
      <c r="B216" t="s">
        <v>489</v>
      </c>
      <c r="C216" s="1">
        <v>42084</v>
      </c>
      <c r="D216" t="s">
        <v>18</v>
      </c>
      <c r="E216" t="s">
        <v>19</v>
      </c>
      <c r="F216">
        <v>21</v>
      </c>
      <c r="G216" t="s">
        <v>20</v>
      </c>
      <c r="H216" t="s">
        <v>27</v>
      </c>
      <c r="I216" t="s">
        <v>490</v>
      </c>
      <c r="J216" t="s">
        <v>50</v>
      </c>
      <c r="K216" t="b">
        <v>0</v>
      </c>
      <c r="L216" t="s">
        <v>24</v>
      </c>
      <c r="M216" t="s">
        <v>25</v>
      </c>
      <c r="N216" t="b">
        <v>0</v>
      </c>
      <c r="O216">
        <v>-112.001</v>
      </c>
      <c r="P216">
        <v>34.713000000000001</v>
      </c>
      <c r="Q216" t="b">
        <v>1</v>
      </c>
    </row>
    <row r="217" spans="1:17" x14ac:dyDescent="0.2">
      <c r="A217">
        <v>216</v>
      </c>
      <c r="B217" t="s">
        <v>491</v>
      </c>
      <c r="C217" s="1">
        <v>42084</v>
      </c>
      <c r="D217" t="s">
        <v>18</v>
      </c>
      <c r="E217" t="s">
        <v>19</v>
      </c>
      <c r="F217">
        <v>44</v>
      </c>
      <c r="G217" t="s">
        <v>20</v>
      </c>
      <c r="H217" t="s">
        <v>27</v>
      </c>
      <c r="I217" t="s">
        <v>492</v>
      </c>
      <c r="J217" t="s">
        <v>262</v>
      </c>
      <c r="K217" t="b">
        <v>0</v>
      </c>
      <c r="L217" t="s">
        <v>24</v>
      </c>
      <c r="M217" t="s">
        <v>51</v>
      </c>
      <c r="N217" t="b">
        <v>0</v>
      </c>
      <c r="O217">
        <v>-78.046999999999997</v>
      </c>
      <c r="P217">
        <v>43.19</v>
      </c>
      <c r="Q217" t="b">
        <v>1</v>
      </c>
    </row>
    <row r="218" spans="1:17" x14ac:dyDescent="0.2">
      <c r="A218">
        <v>217</v>
      </c>
      <c r="B218" t="s">
        <v>493</v>
      </c>
      <c r="C218" s="1">
        <v>42084</v>
      </c>
      <c r="D218" t="s">
        <v>18</v>
      </c>
      <c r="E218" t="s">
        <v>19</v>
      </c>
      <c r="F218">
        <v>60</v>
      </c>
      <c r="G218" t="s">
        <v>20</v>
      </c>
      <c r="H218" t="s">
        <v>27</v>
      </c>
      <c r="I218" t="s">
        <v>494</v>
      </c>
      <c r="J218" t="s">
        <v>125</v>
      </c>
      <c r="K218" t="b">
        <v>1</v>
      </c>
      <c r="L218" t="s">
        <v>24</v>
      </c>
      <c r="M218" t="s">
        <v>25</v>
      </c>
      <c r="N218" t="b">
        <v>0</v>
      </c>
      <c r="O218">
        <v>-87.072999999999993</v>
      </c>
      <c r="P218">
        <v>39.533999999999999</v>
      </c>
      <c r="Q218" t="b">
        <v>1</v>
      </c>
    </row>
    <row r="219" spans="1:17" x14ac:dyDescent="0.2">
      <c r="A219">
        <v>218</v>
      </c>
      <c r="B219" t="s">
        <v>495</v>
      </c>
      <c r="C219" s="1">
        <v>42084</v>
      </c>
      <c r="D219" t="s">
        <v>18</v>
      </c>
      <c r="E219" t="s">
        <v>19</v>
      </c>
      <c r="F219">
        <v>42</v>
      </c>
      <c r="G219" t="s">
        <v>20</v>
      </c>
      <c r="H219" t="s">
        <v>27</v>
      </c>
      <c r="I219" t="s">
        <v>69</v>
      </c>
      <c r="J219" t="s">
        <v>70</v>
      </c>
      <c r="K219" t="b">
        <v>0</v>
      </c>
      <c r="L219" t="s">
        <v>24</v>
      </c>
      <c r="M219" t="s">
        <v>25</v>
      </c>
      <c r="N219" t="b">
        <v>0</v>
      </c>
      <c r="O219">
        <v>-82.998999999999995</v>
      </c>
      <c r="P219">
        <v>40.03</v>
      </c>
      <c r="Q219" t="b">
        <v>1</v>
      </c>
    </row>
    <row r="220" spans="1:17" x14ac:dyDescent="0.2">
      <c r="A220">
        <v>219</v>
      </c>
      <c r="B220" t="s">
        <v>496</v>
      </c>
      <c r="C220" s="1">
        <v>42085</v>
      </c>
      <c r="D220" t="s">
        <v>18</v>
      </c>
      <c r="E220" t="s">
        <v>63</v>
      </c>
      <c r="F220">
        <v>37</v>
      </c>
      <c r="G220" t="s">
        <v>20</v>
      </c>
      <c r="H220" t="s">
        <v>27</v>
      </c>
      <c r="I220" t="s">
        <v>497</v>
      </c>
      <c r="J220" t="s">
        <v>40</v>
      </c>
      <c r="K220" t="b">
        <v>1</v>
      </c>
      <c r="L220" t="s">
        <v>36</v>
      </c>
      <c r="M220" t="s">
        <v>25</v>
      </c>
      <c r="N220" t="b">
        <v>0</v>
      </c>
      <c r="O220">
        <v>-122.22199999999999</v>
      </c>
      <c r="P220">
        <v>38.133000000000003</v>
      </c>
      <c r="Q220" t="b">
        <v>1</v>
      </c>
    </row>
    <row r="221" spans="1:17" x14ac:dyDescent="0.2">
      <c r="A221">
        <v>220</v>
      </c>
      <c r="B221" t="s">
        <v>498</v>
      </c>
      <c r="C221" s="1">
        <v>42085</v>
      </c>
      <c r="D221" t="s">
        <v>31</v>
      </c>
      <c r="E221" t="s">
        <v>63</v>
      </c>
      <c r="F221">
        <v>36</v>
      </c>
      <c r="G221" t="s">
        <v>20</v>
      </c>
      <c r="H221" t="s">
        <v>27</v>
      </c>
      <c r="I221" t="s">
        <v>499</v>
      </c>
      <c r="J221" t="s">
        <v>29</v>
      </c>
      <c r="K221" t="b">
        <v>1</v>
      </c>
      <c r="L221" t="s">
        <v>36</v>
      </c>
      <c r="M221" t="s">
        <v>76</v>
      </c>
      <c r="N221" t="b">
        <v>0</v>
      </c>
      <c r="O221">
        <v>-122.53</v>
      </c>
      <c r="P221">
        <v>45.506</v>
      </c>
      <c r="Q221" t="b">
        <v>1</v>
      </c>
    </row>
    <row r="222" spans="1:17" x14ac:dyDescent="0.2">
      <c r="A222">
        <v>221</v>
      </c>
      <c r="B222" t="s">
        <v>500</v>
      </c>
      <c r="C222" s="1">
        <v>42085</v>
      </c>
      <c r="D222" t="s">
        <v>31</v>
      </c>
      <c r="E222" t="s">
        <v>80</v>
      </c>
      <c r="F222">
        <v>21</v>
      </c>
      <c r="G222" t="s">
        <v>20</v>
      </c>
      <c r="H222" t="s">
        <v>59</v>
      </c>
      <c r="I222" t="s">
        <v>501</v>
      </c>
      <c r="J222" t="s">
        <v>262</v>
      </c>
      <c r="K222" t="b">
        <v>0</v>
      </c>
      <c r="L222" t="s">
        <v>24</v>
      </c>
      <c r="M222" t="s">
        <v>51</v>
      </c>
      <c r="N222" t="b">
        <v>0</v>
      </c>
      <c r="O222">
        <v>-73.238</v>
      </c>
      <c r="P222">
        <v>40.74</v>
      </c>
      <c r="Q222" t="b">
        <v>1</v>
      </c>
    </row>
    <row r="223" spans="1:17" x14ac:dyDescent="0.2">
      <c r="A223">
        <v>222</v>
      </c>
      <c r="B223" t="s">
        <v>502</v>
      </c>
      <c r="C223" s="1">
        <v>42086</v>
      </c>
      <c r="D223" t="s">
        <v>18</v>
      </c>
      <c r="E223" t="s">
        <v>19</v>
      </c>
      <c r="F223">
        <v>24</v>
      </c>
      <c r="G223" t="s">
        <v>20</v>
      </c>
      <c r="H223" t="s">
        <v>59</v>
      </c>
      <c r="I223" t="s">
        <v>503</v>
      </c>
      <c r="J223" t="s">
        <v>40</v>
      </c>
      <c r="K223" t="b">
        <v>0</v>
      </c>
      <c r="L223" t="s">
        <v>24</v>
      </c>
      <c r="M223" t="s">
        <v>25</v>
      </c>
      <c r="N223" t="b">
        <v>0</v>
      </c>
      <c r="O223">
        <v>-121.959</v>
      </c>
      <c r="P223">
        <v>37.360999999999997</v>
      </c>
      <c r="Q223" t="b">
        <v>1</v>
      </c>
    </row>
    <row r="224" spans="1:17" x14ac:dyDescent="0.2">
      <c r="A224">
        <v>223</v>
      </c>
      <c r="B224" t="s">
        <v>504</v>
      </c>
      <c r="C224" s="1">
        <v>42087</v>
      </c>
      <c r="D224" t="s">
        <v>18</v>
      </c>
      <c r="E224" t="s">
        <v>19</v>
      </c>
      <c r="F224">
        <v>29</v>
      </c>
      <c r="G224" t="s">
        <v>20</v>
      </c>
      <c r="H224" t="s">
        <v>59</v>
      </c>
      <c r="I224" t="s">
        <v>505</v>
      </c>
      <c r="J224" t="s">
        <v>115</v>
      </c>
      <c r="K224" t="b">
        <v>1</v>
      </c>
      <c r="L224" t="s">
        <v>24</v>
      </c>
      <c r="M224" t="s">
        <v>51</v>
      </c>
      <c r="N224" t="b">
        <v>0</v>
      </c>
      <c r="O224">
        <v>-76.37</v>
      </c>
      <c r="P224">
        <v>36.819000000000003</v>
      </c>
      <c r="Q224" t="b">
        <v>1</v>
      </c>
    </row>
    <row r="225" spans="1:17" x14ac:dyDescent="0.2">
      <c r="A225">
        <v>224</v>
      </c>
      <c r="B225" t="s">
        <v>506</v>
      </c>
      <c r="C225" s="1">
        <v>42087</v>
      </c>
      <c r="D225" t="s">
        <v>18</v>
      </c>
      <c r="E225" t="s">
        <v>19</v>
      </c>
      <c r="F225">
        <v>57</v>
      </c>
      <c r="G225" t="s">
        <v>20</v>
      </c>
      <c r="H225" t="s">
        <v>27</v>
      </c>
      <c r="I225" t="s">
        <v>279</v>
      </c>
      <c r="J225" t="s">
        <v>40</v>
      </c>
      <c r="K225" t="b">
        <v>1</v>
      </c>
      <c r="L225" t="s">
        <v>24</v>
      </c>
      <c r="M225" t="s">
        <v>25</v>
      </c>
      <c r="N225" t="b">
        <v>0</v>
      </c>
      <c r="O225">
        <v>-121.84099999999999</v>
      </c>
      <c r="P225">
        <v>37.302</v>
      </c>
      <c r="Q225" t="b">
        <v>1</v>
      </c>
    </row>
    <row r="226" spans="1:17" x14ac:dyDescent="0.2">
      <c r="A226">
        <v>225</v>
      </c>
      <c r="B226" t="s">
        <v>507</v>
      </c>
      <c r="C226" s="1">
        <v>42087</v>
      </c>
      <c r="D226" t="s">
        <v>18</v>
      </c>
      <c r="E226" t="s">
        <v>19</v>
      </c>
      <c r="F226">
        <v>38</v>
      </c>
      <c r="G226" t="s">
        <v>20</v>
      </c>
      <c r="H226" t="s">
        <v>27</v>
      </c>
      <c r="I226" t="s">
        <v>508</v>
      </c>
      <c r="J226" t="s">
        <v>348</v>
      </c>
      <c r="K226" t="b">
        <v>0</v>
      </c>
      <c r="L226" t="s">
        <v>24</v>
      </c>
      <c r="M226" t="s">
        <v>25</v>
      </c>
      <c r="N226" t="b">
        <v>0</v>
      </c>
      <c r="O226">
        <v>-88.474999999999994</v>
      </c>
      <c r="P226">
        <v>43.781999999999996</v>
      </c>
      <c r="Q226" t="b">
        <v>1</v>
      </c>
    </row>
    <row r="227" spans="1:17" x14ac:dyDescent="0.2">
      <c r="A227">
        <v>226</v>
      </c>
      <c r="B227" t="s">
        <v>509</v>
      </c>
      <c r="C227" s="1">
        <v>42088</v>
      </c>
      <c r="D227" t="s">
        <v>18</v>
      </c>
      <c r="E227" t="s">
        <v>80</v>
      </c>
      <c r="F227">
        <v>23</v>
      </c>
      <c r="G227" t="s">
        <v>20</v>
      </c>
      <c r="H227" t="s">
        <v>59</v>
      </c>
      <c r="I227" t="s">
        <v>268</v>
      </c>
      <c r="J227" t="s">
        <v>234</v>
      </c>
      <c r="K227" t="b">
        <v>0</v>
      </c>
      <c r="L227" t="s">
        <v>36</v>
      </c>
      <c r="M227" t="s">
        <v>51</v>
      </c>
      <c r="N227" t="b">
        <v>1</v>
      </c>
      <c r="O227">
        <v>-84.477000000000004</v>
      </c>
      <c r="P227">
        <v>33.866</v>
      </c>
      <c r="Q227" t="b">
        <v>1</v>
      </c>
    </row>
    <row r="228" spans="1:17" x14ac:dyDescent="0.2">
      <c r="A228">
        <v>227</v>
      </c>
      <c r="B228" t="s">
        <v>510</v>
      </c>
      <c r="C228" s="1">
        <v>42088</v>
      </c>
      <c r="D228" t="s">
        <v>18</v>
      </c>
      <c r="E228" t="s">
        <v>19</v>
      </c>
      <c r="F228">
        <v>27</v>
      </c>
      <c r="G228" t="s">
        <v>20</v>
      </c>
      <c r="H228" t="s">
        <v>59</v>
      </c>
      <c r="I228" t="s">
        <v>511</v>
      </c>
      <c r="J228" t="s">
        <v>365</v>
      </c>
      <c r="K228" t="b">
        <v>0</v>
      </c>
      <c r="L228" t="s">
        <v>24</v>
      </c>
      <c r="M228" t="s">
        <v>76</v>
      </c>
      <c r="N228" t="b">
        <v>0</v>
      </c>
      <c r="O228">
        <v>-79.462000000000003</v>
      </c>
      <c r="P228">
        <v>33.819000000000003</v>
      </c>
      <c r="Q228" t="b">
        <v>1</v>
      </c>
    </row>
    <row r="229" spans="1:17" x14ac:dyDescent="0.2">
      <c r="A229">
        <v>228</v>
      </c>
      <c r="B229" t="s">
        <v>512</v>
      </c>
      <c r="C229" s="1">
        <v>42088</v>
      </c>
      <c r="D229" t="s">
        <v>18</v>
      </c>
      <c r="E229" t="s">
        <v>19</v>
      </c>
      <c r="F229">
        <v>28</v>
      </c>
      <c r="G229" t="s">
        <v>20</v>
      </c>
      <c r="H229" t="s">
        <v>33</v>
      </c>
      <c r="I229" t="s">
        <v>513</v>
      </c>
      <c r="J229" t="s">
        <v>40</v>
      </c>
      <c r="K229" t="b">
        <v>0</v>
      </c>
      <c r="L229" t="s">
        <v>24</v>
      </c>
      <c r="M229" t="s">
        <v>76</v>
      </c>
      <c r="N229" t="b">
        <v>0</v>
      </c>
      <c r="O229">
        <v>-118.292</v>
      </c>
      <c r="P229">
        <v>33.94</v>
      </c>
      <c r="Q229" t="b">
        <v>1</v>
      </c>
    </row>
    <row r="230" spans="1:17" x14ac:dyDescent="0.2">
      <c r="A230">
        <v>229</v>
      </c>
      <c r="B230" t="s">
        <v>514</v>
      </c>
      <c r="C230" s="1">
        <v>42088</v>
      </c>
      <c r="D230" t="s">
        <v>31</v>
      </c>
      <c r="E230" t="s">
        <v>19</v>
      </c>
      <c r="F230">
        <v>63</v>
      </c>
      <c r="G230" t="s">
        <v>20</v>
      </c>
      <c r="H230" t="s">
        <v>27</v>
      </c>
      <c r="I230" t="s">
        <v>469</v>
      </c>
      <c r="J230" t="s">
        <v>50</v>
      </c>
      <c r="K230" t="b">
        <v>1</v>
      </c>
      <c r="L230" t="s">
        <v>36</v>
      </c>
      <c r="M230" t="s">
        <v>25</v>
      </c>
      <c r="N230" t="b">
        <v>0</v>
      </c>
      <c r="O230">
        <v>-112.203</v>
      </c>
      <c r="P230">
        <v>33.637999999999998</v>
      </c>
      <c r="Q230" t="b">
        <v>1</v>
      </c>
    </row>
    <row r="231" spans="1:17" x14ac:dyDescent="0.2">
      <c r="A231">
        <v>230</v>
      </c>
      <c r="B231" t="s">
        <v>515</v>
      </c>
      <c r="C231" s="1">
        <v>42089</v>
      </c>
      <c r="D231" t="s">
        <v>18</v>
      </c>
      <c r="E231" t="s">
        <v>19</v>
      </c>
      <c r="F231">
        <v>53</v>
      </c>
      <c r="G231" t="s">
        <v>55</v>
      </c>
      <c r="H231" t="s">
        <v>27</v>
      </c>
      <c r="I231" t="s">
        <v>516</v>
      </c>
      <c r="J231" t="s">
        <v>35</v>
      </c>
      <c r="K231" t="b">
        <v>0</v>
      </c>
      <c r="L231" t="s">
        <v>24</v>
      </c>
      <c r="M231" t="s">
        <v>25</v>
      </c>
      <c r="N231" t="b">
        <v>0</v>
      </c>
      <c r="O231">
        <v>-94.91</v>
      </c>
      <c r="P231">
        <v>38.817999999999998</v>
      </c>
      <c r="Q231" t="b">
        <v>1</v>
      </c>
    </row>
    <row r="232" spans="1:17" x14ac:dyDescent="0.2">
      <c r="A232">
        <v>231</v>
      </c>
      <c r="B232" t="s">
        <v>517</v>
      </c>
      <c r="C232" s="1">
        <v>42089</v>
      </c>
      <c r="D232" t="s">
        <v>18</v>
      </c>
      <c r="E232" t="s">
        <v>63</v>
      </c>
      <c r="F232">
        <v>35</v>
      </c>
      <c r="G232" t="s">
        <v>20</v>
      </c>
      <c r="H232" t="s">
        <v>33</v>
      </c>
      <c r="I232" t="s">
        <v>518</v>
      </c>
      <c r="J232" t="s">
        <v>40</v>
      </c>
      <c r="K232" t="b">
        <v>1</v>
      </c>
      <c r="L232" t="s">
        <v>36</v>
      </c>
      <c r="M232" t="s">
        <v>25</v>
      </c>
      <c r="N232" t="b">
        <v>0</v>
      </c>
      <c r="O232">
        <v>-118.271</v>
      </c>
      <c r="P232">
        <v>33.792999999999999</v>
      </c>
      <c r="Q232" t="b">
        <v>1</v>
      </c>
    </row>
    <row r="233" spans="1:17" x14ac:dyDescent="0.2">
      <c r="A233">
        <v>232</v>
      </c>
      <c r="B233" t="s">
        <v>519</v>
      </c>
      <c r="C233" s="1">
        <v>42090</v>
      </c>
      <c r="D233" t="s">
        <v>18</v>
      </c>
      <c r="E233" t="s">
        <v>63</v>
      </c>
      <c r="F233">
        <v>26</v>
      </c>
      <c r="G233" t="s">
        <v>55</v>
      </c>
      <c r="H233" t="s">
        <v>59</v>
      </c>
      <c r="I233" t="s">
        <v>520</v>
      </c>
      <c r="J233" t="s">
        <v>40</v>
      </c>
      <c r="K233" t="b">
        <v>0</v>
      </c>
      <c r="L233" t="s">
        <v>36</v>
      </c>
      <c r="M233" t="s">
        <v>25</v>
      </c>
      <c r="N233" t="b">
        <v>0</v>
      </c>
      <c r="O233">
        <v>-119.18300000000001</v>
      </c>
      <c r="P233">
        <v>34.228000000000002</v>
      </c>
      <c r="Q233" t="b">
        <v>1</v>
      </c>
    </row>
    <row r="234" spans="1:17" x14ac:dyDescent="0.2">
      <c r="A234">
        <v>233</v>
      </c>
      <c r="B234" t="s">
        <v>521</v>
      </c>
      <c r="C234" s="1">
        <v>42090</v>
      </c>
      <c r="D234" t="s">
        <v>18</v>
      </c>
      <c r="E234" t="s">
        <v>19</v>
      </c>
      <c r="F234">
        <v>42</v>
      </c>
      <c r="G234" t="s">
        <v>20</v>
      </c>
      <c r="H234" t="s">
        <v>27</v>
      </c>
      <c r="I234" t="s">
        <v>522</v>
      </c>
      <c r="J234" t="s">
        <v>449</v>
      </c>
      <c r="K234" t="b">
        <v>0</v>
      </c>
      <c r="L234" t="s">
        <v>24</v>
      </c>
      <c r="M234" t="s">
        <v>51</v>
      </c>
      <c r="N234" t="b">
        <v>0</v>
      </c>
      <c r="O234">
        <v>-78.840999999999994</v>
      </c>
      <c r="P234">
        <v>39.469000000000001</v>
      </c>
      <c r="Q234" t="b">
        <v>1</v>
      </c>
    </row>
    <row r="235" spans="1:17" x14ac:dyDescent="0.2">
      <c r="A235">
        <v>234</v>
      </c>
      <c r="B235" t="s">
        <v>523</v>
      </c>
      <c r="C235" s="1">
        <v>42090</v>
      </c>
      <c r="D235" t="s">
        <v>18</v>
      </c>
      <c r="E235" t="s">
        <v>19</v>
      </c>
      <c r="F235">
        <v>41</v>
      </c>
      <c r="G235" t="s">
        <v>20</v>
      </c>
      <c r="H235" t="s">
        <v>59</v>
      </c>
      <c r="I235" t="s">
        <v>524</v>
      </c>
      <c r="J235" t="s">
        <v>152</v>
      </c>
      <c r="K235" t="b">
        <v>0</v>
      </c>
      <c r="L235" t="s">
        <v>24</v>
      </c>
      <c r="M235" t="s">
        <v>25</v>
      </c>
      <c r="N235" t="b">
        <v>0</v>
      </c>
      <c r="O235">
        <v>-71.088999999999999</v>
      </c>
      <c r="P235">
        <v>42.313000000000002</v>
      </c>
      <c r="Q235" t="b">
        <v>1</v>
      </c>
    </row>
    <row r="236" spans="1:17" x14ac:dyDescent="0.2">
      <c r="A236">
        <v>235</v>
      </c>
      <c r="B236" t="s">
        <v>525</v>
      </c>
      <c r="C236" s="1">
        <v>42090</v>
      </c>
      <c r="D236" t="s">
        <v>18</v>
      </c>
      <c r="E236" t="s">
        <v>19</v>
      </c>
      <c r="F236">
        <v>56</v>
      </c>
      <c r="G236" t="s">
        <v>20</v>
      </c>
      <c r="H236" t="s">
        <v>27</v>
      </c>
      <c r="I236" t="s">
        <v>526</v>
      </c>
      <c r="J236" t="s">
        <v>40</v>
      </c>
      <c r="K236" t="b">
        <v>1</v>
      </c>
      <c r="L236" t="s">
        <v>24</v>
      </c>
      <c r="M236" t="s">
        <v>25</v>
      </c>
      <c r="N236" t="b">
        <v>0</v>
      </c>
      <c r="O236">
        <v>-117.242</v>
      </c>
      <c r="P236">
        <v>33.049999999999997</v>
      </c>
      <c r="Q236" t="b">
        <v>1</v>
      </c>
    </row>
    <row r="237" spans="1:17" x14ac:dyDescent="0.2">
      <c r="A237">
        <v>236</v>
      </c>
      <c r="B237" t="s">
        <v>527</v>
      </c>
      <c r="C237" s="1">
        <v>42090</v>
      </c>
      <c r="D237" t="s">
        <v>18</v>
      </c>
      <c r="E237" t="s">
        <v>63</v>
      </c>
      <c r="F237">
        <v>39</v>
      </c>
      <c r="G237" t="s">
        <v>20</v>
      </c>
      <c r="H237" t="s">
        <v>59</v>
      </c>
      <c r="I237" t="s">
        <v>528</v>
      </c>
      <c r="J237" t="s">
        <v>170</v>
      </c>
      <c r="K237" t="b">
        <v>0</v>
      </c>
      <c r="L237" t="s">
        <v>36</v>
      </c>
      <c r="M237" t="s">
        <v>25</v>
      </c>
      <c r="N237" t="b">
        <v>0</v>
      </c>
      <c r="O237">
        <v>-80.328000000000003</v>
      </c>
      <c r="P237">
        <v>27.434999999999999</v>
      </c>
      <c r="Q237" t="b">
        <v>1</v>
      </c>
    </row>
    <row r="238" spans="1:17" x14ac:dyDescent="0.2">
      <c r="A238">
        <v>237</v>
      </c>
      <c r="B238" t="s">
        <v>529</v>
      </c>
      <c r="C238" s="1">
        <v>42090</v>
      </c>
      <c r="D238" t="s">
        <v>18</v>
      </c>
      <c r="E238" t="s">
        <v>38</v>
      </c>
      <c r="F238">
        <v>23</v>
      </c>
      <c r="G238" t="s">
        <v>20</v>
      </c>
      <c r="H238" t="s">
        <v>33</v>
      </c>
      <c r="I238" t="s">
        <v>472</v>
      </c>
      <c r="J238" t="s">
        <v>40</v>
      </c>
      <c r="K238" t="b">
        <v>0</v>
      </c>
      <c r="L238" t="s">
        <v>24</v>
      </c>
      <c r="M238" t="s">
        <v>51</v>
      </c>
      <c r="N238" t="b">
        <v>0</v>
      </c>
      <c r="O238">
        <v>-119.003</v>
      </c>
      <c r="P238">
        <v>35.396000000000001</v>
      </c>
      <c r="Q238" t="b">
        <v>1</v>
      </c>
    </row>
    <row r="239" spans="1:17" x14ac:dyDescent="0.2">
      <c r="A239">
        <v>238</v>
      </c>
      <c r="B239" t="s">
        <v>530</v>
      </c>
      <c r="C239" s="1">
        <v>42090</v>
      </c>
      <c r="D239" t="s">
        <v>18</v>
      </c>
      <c r="E239" t="s">
        <v>19</v>
      </c>
      <c r="F239">
        <v>40</v>
      </c>
      <c r="G239" t="s">
        <v>20</v>
      </c>
      <c r="H239" t="s">
        <v>27</v>
      </c>
      <c r="I239" t="s">
        <v>531</v>
      </c>
      <c r="J239" t="s">
        <v>152</v>
      </c>
      <c r="K239" t="b">
        <v>0</v>
      </c>
      <c r="L239" t="s">
        <v>24</v>
      </c>
      <c r="M239" t="s">
        <v>76</v>
      </c>
      <c r="N239" t="b">
        <v>0</v>
      </c>
      <c r="O239">
        <v>-71.878</v>
      </c>
      <c r="P239">
        <v>42.055999999999997</v>
      </c>
      <c r="Q239" t="b">
        <v>1</v>
      </c>
    </row>
    <row r="240" spans="1:17" x14ac:dyDescent="0.2">
      <c r="A240">
        <v>239</v>
      </c>
      <c r="B240" t="s">
        <v>532</v>
      </c>
      <c r="C240" s="1">
        <v>42092</v>
      </c>
      <c r="D240" t="s">
        <v>18</v>
      </c>
      <c r="E240" t="s">
        <v>19</v>
      </c>
      <c r="F240">
        <v>29</v>
      </c>
      <c r="G240" t="s">
        <v>20</v>
      </c>
      <c r="H240" t="s">
        <v>59</v>
      </c>
      <c r="I240" t="s">
        <v>533</v>
      </c>
      <c r="J240" t="s">
        <v>149</v>
      </c>
      <c r="K240" t="b">
        <v>0</v>
      </c>
      <c r="L240" t="s">
        <v>24</v>
      </c>
      <c r="M240" t="s">
        <v>25</v>
      </c>
      <c r="N240" t="b">
        <v>0</v>
      </c>
      <c r="O240">
        <v>-85.888999999999996</v>
      </c>
      <c r="P240">
        <v>37.734999999999999</v>
      </c>
      <c r="Q240" t="b">
        <v>1</v>
      </c>
    </row>
    <row r="241" spans="1:17" x14ac:dyDescent="0.2">
      <c r="A241">
        <v>240</v>
      </c>
      <c r="B241" t="s">
        <v>534</v>
      </c>
      <c r="C241" s="1">
        <v>42092</v>
      </c>
      <c r="D241" t="s">
        <v>18</v>
      </c>
      <c r="F241">
        <v>26</v>
      </c>
      <c r="G241" t="s">
        <v>20</v>
      </c>
      <c r="H241" t="s">
        <v>27</v>
      </c>
      <c r="I241" t="s">
        <v>535</v>
      </c>
      <c r="J241" t="s">
        <v>70</v>
      </c>
      <c r="K241" t="b">
        <v>0</v>
      </c>
      <c r="L241" t="s">
        <v>24</v>
      </c>
      <c r="M241" t="s">
        <v>51</v>
      </c>
      <c r="N241" t="b">
        <v>0</v>
      </c>
      <c r="O241">
        <v>-83.254999999999995</v>
      </c>
      <c r="P241">
        <v>39.082999999999998</v>
      </c>
      <c r="Q241" t="b">
        <v>1</v>
      </c>
    </row>
    <row r="242" spans="1:17" x14ac:dyDescent="0.2">
      <c r="A242">
        <v>241</v>
      </c>
      <c r="B242" t="s">
        <v>536</v>
      </c>
      <c r="C242" s="1">
        <v>42093</v>
      </c>
      <c r="D242" t="s">
        <v>18</v>
      </c>
      <c r="E242" t="s">
        <v>19</v>
      </c>
      <c r="F242">
        <v>54</v>
      </c>
      <c r="G242" t="s">
        <v>20</v>
      </c>
      <c r="I242" t="s">
        <v>537</v>
      </c>
      <c r="J242" t="s">
        <v>101</v>
      </c>
      <c r="K242" t="b">
        <v>0</v>
      </c>
      <c r="L242" t="s">
        <v>24</v>
      </c>
      <c r="M242" t="s">
        <v>25</v>
      </c>
      <c r="N242" t="b">
        <v>0</v>
      </c>
      <c r="O242">
        <v>-114.84</v>
      </c>
      <c r="P242">
        <v>35.973999999999997</v>
      </c>
      <c r="Q242" t="b">
        <v>1</v>
      </c>
    </row>
    <row r="243" spans="1:17" x14ac:dyDescent="0.2">
      <c r="A243">
        <v>242</v>
      </c>
      <c r="B243" t="s">
        <v>538</v>
      </c>
      <c r="C243" s="1">
        <v>42093</v>
      </c>
      <c r="D243" t="s">
        <v>18</v>
      </c>
      <c r="E243" t="s">
        <v>19</v>
      </c>
      <c r="F243">
        <v>49</v>
      </c>
      <c r="G243" t="s">
        <v>20</v>
      </c>
      <c r="H243" t="s">
        <v>27</v>
      </c>
      <c r="I243" t="s">
        <v>539</v>
      </c>
      <c r="J243" t="s">
        <v>29</v>
      </c>
      <c r="K243" t="b">
        <v>1</v>
      </c>
      <c r="L243" t="s">
        <v>24</v>
      </c>
      <c r="M243" t="s">
        <v>25</v>
      </c>
      <c r="N243" t="b">
        <v>0</v>
      </c>
      <c r="O243">
        <v>-123.181</v>
      </c>
      <c r="P243">
        <v>44.091000000000001</v>
      </c>
      <c r="Q243" t="b">
        <v>1</v>
      </c>
    </row>
    <row r="244" spans="1:17" x14ac:dyDescent="0.2">
      <c r="A244">
        <v>243</v>
      </c>
      <c r="B244" t="s">
        <v>540</v>
      </c>
      <c r="C244" s="1">
        <v>42094</v>
      </c>
      <c r="D244" t="s">
        <v>18</v>
      </c>
      <c r="E244" t="s">
        <v>19</v>
      </c>
      <c r="F244">
        <v>36</v>
      </c>
      <c r="G244" t="s">
        <v>20</v>
      </c>
      <c r="H244" t="s">
        <v>27</v>
      </c>
      <c r="I244" t="s">
        <v>541</v>
      </c>
      <c r="J244" t="s">
        <v>170</v>
      </c>
      <c r="K244" t="b">
        <v>0</v>
      </c>
      <c r="L244" t="s">
        <v>24</v>
      </c>
      <c r="M244" t="s">
        <v>25</v>
      </c>
      <c r="N244" t="b">
        <v>0</v>
      </c>
      <c r="O244">
        <v>-82.49</v>
      </c>
      <c r="P244">
        <v>28.102</v>
      </c>
      <c r="Q244" t="b">
        <v>1</v>
      </c>
    </row>
    <row r="245" spans="1:17" x14ac:dyDescent="0.2">
      <c r="A245">
        <v>244</v>
      </c>
      <c r="B245" t="s">
        <v>542</v>
      </c>
      <c r="C245" s="1">
        <v>42094</v>
      </c>
      <c r="D245" t="s">
        <v>18</v>
      </c>
      <c r="E245" t="s">
        <v>38</v>
      </c>
      <c r="F245">
        <v>21</v>
      </c>
      <c r="G245" t="s">
        <v>20</v>
      </c>
      <c r="H245" t="s">
        <v>33</v>
      </c>
      <c r="I245" t="s">
        <v>543</v>
      </c>
      <c r="J245" t="s">
        <v>67</v>
      </c>
      <c r="K245" t="b">
        <v>0</v>
      </c>
      <c r="L245" t="s">
        <v>24</v>
      </c>
      <c r="M245" t="s">
        <v>25</v>
      </c>
      <c r="N245" t="b">
        <v>0</v>
      </c>
      <c r="O245">
        <v>-94.971000000000004</v>
      </c>
      <c r="P245">
        <v>29.733000000000001</v>
      </c>
      <c r="Q245" t="b">
        <v>1</v>
      </c>
    </row>
    <row r="246" spans="1:17" x14ac:dyDescent="0.2">
      <c r="A246">
        <v>245</v>
      </c>
      <c r="B246" t="s">
        <v>544</v>
      </c>
      <c r="C246" s="1">
        <v>42094</v>
      </c>
      <c r="D246" t="s">
        <v>18</v>
      </c>
      <c r="E246" t="s">
        <v>187</v>
      </c>
      <c r="F246">
        <v>27</v>
      </c>
      <c r="G246" t="s">
        <v>55</v>
      </c>
      <c r="H246" t="s">
        <v>59</v>
      </c>
      <c r="I246" t="s">
        <v>545</v>
      </c>
      <c r="J246" t="s">
        <v>180</v>
      </c>
      <c r="K246" t="b">
        <v>0</v>
      </c>
      <c r="L246" t="s">
        <v>36</v>
      </c>
      <c r="M246" t="s">
        <v>51</v>
      </c>
      <c r="N246" t="b">
        <v>0</v>
      </c>
      <c r="O246">
        <v>-76.77</v>
      </c>
      <c r="P246">
        <v>39.115000000000002</v>
      </c>
      <c r="Q246" t="b">
        <v>1</v>
      </c>
    </row>
    <row r="247" spans="1:17" x14ac:dyDescent="0.2">
      <c r="A247">
        <v>246</v>
      </c>
      <c r="B247" t="s">
        <v>546</v>
      </c>
      <c r="C247" s="1">
        <v>42095</v>
      </c>
      <c r="D247" t="s">
        <v>18</v>
      </c>
      <c r="E247" t="s">
        <v>19</v>
      </c>
      <c r="F247">
        <v>37</v>
      </c>
      <c r="G247" t="s">
        <v>20</v>
      </c>
      <c r="H247" t="s">
        <v>59</v>
      </c>
      <c r="I247" t="s">
        <v>547</v>
      </c>
      <c r="J247" t="s">
        <v>40</v>
      </c>
      <c r="K247" t="b">
        <v>0</v>
      </c>
      <c r="L247" t="s">
        <v>24</v>
      </c>
      <c r="M247" t="s">
        <v>25</v>
      </c>
      <c r="N247" t="b">
        <v>0</v>
      </c>
      <c r="O247">
        <v>-118.337</v>
      </c>
      <c r="P247">
        <v>33.902000000000001</v>
      </c>
      <c r="Q247" t="b">
        <v>1</v>
      </c>
    </row>
    <row r="248" spans="1:17" x14ac:dyDescent="0.2">
      <c r="A248">
        <v>247</v>
      </c>
      <c r="B248" t="s">
        <v>548</v>
      </c>
      <c r="C248" s="1">
        <v>42095</v>
      </c>
      <c r="D248" t="s">
        <v>18</v>
      </c>
      <c r="E248" t="s">
        <v>63</v>
      </c>
      <c r="F248">
        <v>36</v>
      </c>
      <c r="G248" t="s">
        <v>20</v>
      </c>
      <c r="H248" t="s">
        <v>27</v>
      </c>
      <c r="I248" t="s">
        <v>549</v>
      </c>
      <c r="J248" t="s">
        <v>118</v>
      </c>
      <c r="K248" t="b">
        <v>0</v>
      </c>
      <c r="L248" t="s">
        <v>24</v>
      </c>
      <c r="M248" t="s">
        <v>25</v>
      </c>
      <c r="N248" t="b">
        <v>0</v>
      </c>
      <c r="O248">
        <v>-74.709999999999994</v>
      </c>
      <c r="P248">
        <v>40.216999999999999</v>
      </c>
      <c r="Q248" t="b">
        <v>1</v>
      </c>
    </row>
    <row r="249" spans="1:17" x14ac:dyDescent="0.2">
      <c r="A249">
        <v>248</v>
      </c>
      <c r="B249" t="s">
        <v>550</v>
      </c>
      <c r="C249" s="1">
        <v>42096</v>
      </c>
      <c r="D249" t="s">
        <v>18</v>
      </c>
      <c r="E249" t="s">
        <v>19</v>
      </c>
      <c r="F249">
        <v>32</v>
      </c>
      <c r="G249" t="s">
        <v>20</v>
      </c>
      <c r="H249" t="s">
        <v>59</v>
      </c>
      <c r="I249" t="s">
        <v>551</v>
      </c>
      <c r="J249" t="s">
        <v>96</v>
      </c>
      <c r="K249" t="b">
        <v>0</v>
      </c>
      <c r="L249" t="s">
        <v>24</v>
      </c>
      <c r="M249" t="s">
        <v>76</v>
      </c>
      <c r="N249" t="b">
        <v>0</v>
      </c>
      <c r="O249">
        <v>-90.581999999999994</v>
      </c>
      <c r="P249">
        <v>41.5</v>
      </c>
      <c r="Q249" t="b">
        <v>1</v>
      </c>
    </row>
    <row r="250" spans="1:17" x14ac:dyDescent="0.2">
      <c r="A250">
        <v>249</v>
      </c>
      <c r="B250" t="s">
        <v>552</v>
      </c>
      <c r="C250" s="1">
        <v>42096</v>
      </c>
      <c r="D250" t="s">
        <v>18</v>
      </c>
      <c r="E250" t="s">
        <v>32</v>
      </c>
      <c r="F250">
        <v>44</v>
      </c>
      <c r="G250" t="s">
        <v>20</v>
      </c>
      <c r="H250" t="s">
        <v>59</v>
      </c>
      <c r="I250" t="s">
        <v>553</v>
      </c>
      <c r="J250" t="s">
        <v>47</v>
      </c>
      <c r="K250" t="b">
        <v>0</v>
      </c>
      <c r="L250" t="s">
        <v>36</v>
      </c>
      <c r="M250" t="s">
        <v>25</v>
      </c>
      <c r="N250" t="b">
        <v>0</v>
      </c>
      <c r="O250">
        <v>-95.94</v>
      </c>
      <c r="P250">
        <v>36.183999999999997</v>
      </c>
      <c r="Q250" t="b">
        <v>1</v>
      </c>
    </row>
    <row r="251" spans="1:17" x14ac:dyDescent="0.2">
      <c r="A251">
        <v>250</v>
      </c>
      <c r="B251" t="s">
        <v>554</v>
      </c>
      <c r="C251" s="1">
        <v>42096</v>
      </c>
      <c r="D251" t="s">
        <v>18</v>
      </c>
      <c r="E251" t="s">
        <v>19</v>
      </c>
      <c r="F251">
        <v>27</v>
      </c>
      <c r="G251" t="s">
        <v>20</v>
      </c>
      <c r="H251" t="s">
        <v>27</v>
      </c>
      <c r="I251" t="s">
        <v>555</v>
      </c>
      <c r="J251" t="s">
        <v>75</v>
      </c>
      <c r="K251" t="b">
        <v>1</v>
      </c>
      <c r="L251" t="s">
        <v>24</v>
      </c>
      <c r="M251" t="s">
        <v>25</v>
      </c>
      <c r="N251" t="b">
        <v>0</v>
      </c>
      <c r="O251">
        <v>-92.406999999999996</v>
      </c>
      <c r="P251">
        <v>31.346</v>
      </c>
      <c r="Q251" t="b">
        <v>1</v>
      </c>
    </row>
    <row r="252" spans="1:17" x14ac:dyDescent="0.2">
      <c r="A252">
        <v>251</v>
      </c>
      <c r="B252" t="s">
        <v>556</v>
      </c>
      <c r="C252" s="1">
        <v>42096</v>
      </c>
      <c r="D252" t="s">
        <v>31</v>
      </c>
      <c r="E252" t="s">
        <v>19</v>
      </c>
      <c r="F252">
        <v>63</v>
      </c>
      <c r="G252" t="s">
        <v>20</v>
      </c>
      <c r="H252" t="s">
        <v>27</v>
      </c>
      <c r="I252" t="s">
        <v>557</v>
      </c>
      <c r="J252" t="s">
        <v>96</v>
      </c>
      <c r="K252" t="b">
        <v>1</v>
      </c>
      <c r="L252" t="s">
        <v>24</v>
      </c>
      <c r="M252" t="s">
        <v>25</v>
      </c>
      <c r="N252" t="b">
        <v>0</v>
      </c>
      <c r="O252">
        <v>-88.677000000000007</v>
      </c>
      <c r="P252">
        <v>37.176000000000002</v>
      </c>
      <c r="Q252" t="b">
        <v>1</v>
      </c>
    </row>
    <row r="253" spans="1:17" x14ac:dyDescent="0.2">
      <c r="A253">
        <v>252</v>
      </c>
      <c r="B253" t="s">
        <v>558</v>
      </c>
      <c r="C253" s="1">
        <v>42097</v>
      </c>
      <c r="D253" t="s">
        <v>18</v>
      </c>
      <c r="E253" t="s">
        <v>63</v>
      </c>
      <c r="F253">
        <v>38</v>
      </c>
      <c r="G253" t="s">
        <v>20</v>
      </c>
      <c r="H253" t="s">
        <v>27</v>
      </c>
      <c r="I253" t="s">
        <v>559</v>
      </c>
      <c r="J253" t="s">
        <v>115</v>
      </c>
      <c r="K253" t="b">
        <v>0</v>
      </c>
      <c r="L253" t="s">
        <v>36</v>
      </c>
      <c r="M253" t="s">
        <v>25</v>
      </c>
      <c r="N253" t="b">
        <v>1</v>
      </c>
      <c r="O253">
        <v>-78.128</v>
      </c>
      <c r="P253">
        <v>39.191000000000003</v>
      </c>
      <c r="Q253" t="b">
        <v>1</v>
      </c>
    </row>
    <row r="254" spans="1:17" x14ac:dyDescent="0.2">
      <c r="A254">
        <v>253</v>
      </c>
      <c r="B254" t="s">
        <v>560</v>
      </c>
      <c r="C254" s="1">
        <v>42098</v>
      </c>
      <c r="D254" t="s">
        <v>18</v>
      </c>
      <c r="E254" t="s">
        <v>19</v>
      </c>
      <c r="F254">
        <v>17</v>
      </c>
      <c r="G254" t="s">
        <v>20</v>
      </c>
      <c r="H254" t="s">
        <v>59</v>
      </c>
      <c r="I254" t="s">
        <v>561</v>
      </c>
      <c r="J254" t="s">
        <v>96</v>
      </c>
      <c r="K254" t="b">
        <v>0</v>
      </c>
      <c r="L254" t="s">
        <v>24</v>
      </c>
      <c r="M254" t="s">
        <v>76</v>
      </c>
      <c r="N254" t="b">
        <v>0</v>
      </c>
      <c r="O254">
        <v>-87.844999999999999</v>
      </c>
      <c r="P254">
        <v>42.451999999999998</v>
      </c>
      <c r="Q254" t="b">
        <v>1</v>
      </c>
    </row>
    <row r="255" spans="1:17" x14ac:dyDescent="0.2">
      <c r="A255">
        <v>254</v>
      </c>
      <c r="B255" t="s">
        <v>562</v>
      </c>
      <c r="C255" s="1">
        <v>42098</v>
      </c>
      <c r="D255" t="s">
        <v>18</v>
      </c>
      <c r="E255" t="s">
        <v>19</v>
      </c>
      <c r="F255">
        <v>31</v>
      </c>
      <c r="G255" t="s">
        <v>20</v>
      </c>
      <c r="H255" t="s">
        <v>59</v>
      </c>
      <c r="I255" t="s">
        <v>563</v>
      </c>
      <c r="J255" t="s">
        <v>40</v>
      </c>
      <c r="K255" t="b">
        <v>0</v>
      </c>
      <c r="L255" t="s">
        <v>24</v>
      </c>
      <c r="M255" t="s">
        <v>25</v>
      </c>
      <c r="N255" t="b">
        <v>1</v>
      </c>
      <c r="O255">
        <v>-117.852</v>
      </c>
      <c r="P255">
        <v>33.835999999999999</v>
      </c>
      <c r="Q255" t="b">
        <v>1</v>
      </c>
    </row>
    <row r="256" spans="1:17" x14ac:dyDescent="0.2">
      <c r="A256">
        <v>255</v>
      </c>
      <c r="B256" t="s">
        <v>564</v>
      </c>
      <c r="C256" s="1">
        <v>42098</v>
      </c>
      <c r="D256" t="s">
        <v>18</v>
      </c>
      <c r="E256" t="s">
        <v>19</v>
      </c>
      <c r="F256">
        <v>34</v>
      </c>
      <c r="G256" t="s">
        <v>20</v>
      </c>
      <c r="H256" t="s">
        <v>27</v>
      </c>
      <c r="I256" t="s">
        <v>565</v>
      </c>
      <c r="J256" t="s">
        <v>104</v>
      </c>
      <c r="K256" t="b">
        <v>1</v>
      </c>
      <c r="L256" t="s">
        <v>24</v>
      </c>
      <c r="M256" t="s">
        <v>51</v>
      </c>
      <c r="N256" t="b">
        <v>0</v>
      </c>
      <c r="O256">
        <v>-106.193</v>
      </c>
      <c r="P256">
        <v>35.055999999999997</v>
      </c>
      <c r="Q256" t="b">
        <v>1</v>
      </c>
    </row>
    <row r="257" spans="1:17" x14ac:dyDescent="0.2">
      <c r="A257">
        <v>256</v>
      </c>
      <c r="B257" t="s">
        <v>566</v>
      </c>
      <c r="C257" s="1">
        <v>42098</v>
      </c>
      <c r="D257" t="s">
        <v>31</v>
      </c>
      <c r="E257" t="s">
        <v>32</v>
      </c>
      <c r="F257">
        <v>50</v>
      </c>
      <c r="G257" t="s">
        <v>20</v>
      </c>
      <c r="H257" t="s">
        <v>59</v>
      </c>
      <c r="I257" t="s">
        <v>567</v>
      </c>
      <c r="J257" t="s">
        <v>365</v>
      </c>
      <c r="K257" t="b">
        <v>0</v>
      </c>
      <c r="L257" t="s">
        <v>36</v>
      </c>
      <c r="M257" t="s">
        <v>76</v>
      </c>
      <c r="N257" t="b">
        <v>0</v>
      </c>
      <c r="O257">
        <v>-80.013999999999996</v>
      </c>
      <c r="P257">
        <v>32.899000000000001</v>
      </c>
      <c r="Q257" t="b">
        <v>1</v>
      </c>
    </row>
    <row r="258" spans="1:17" x14ac:dyDescent="0.2">
      <c r="A258">
        <v>257</v>
      </c>
      <c r="B258" t="s">
        <v>568</v>
      </c>
      <c r="C258" s="1">
        <v>42099</v>
      </c>
      <c r="D258" t="s">
        <v>18</v>
      </c>
      <c r="E258" t="s">
        <v>63</v>
      </c>
      <c r="F258">
        <v>51</v>
      </c>
      <c r="G258" t="s">
        <v>20</v>
      </c>
      <c r="H258" t="s">
        <v>27</v>
      </c>
      <c r="I258" t="s">
        <v>200</v>
      </c>
      <c r="J258" t="s">
        <v>50</v>
      </c>
      <c r="K258" t="b">
        <v>1</v>
      </c>
      <c r="L258" t="s">
        <v>36</v>
      </c>
      <c r="M258" t="s">
        <v>25</v>
      </c>
      <c r="N258" t="b">
        <v>0</v>
      </c>
      <c r="O258">
        <v>-112.14400000000001</v>
      </c>
      <c r="P258">
        <v>33.655000000000001</v>
      </c>
      <c r="Q258" t="b">
        <v>1</v>
      </c>
    </row>
    <row r="259" spans="1:17" x14ac:dyDescent="0.2">
      <c r="A259">
        <v>258</v>
      </c>
      <c r="B259" t="s">
        <v>569</v>
      </c>
      <c r="C259" s="1">
        <v>42099</v>
      </c>
      <c r="D259" t="s">
        <v>18</v>
      </c>
      <c r="E259" t="s">
        <v>19</v>
      </c>
      <c r="F259">
        <v>56</v>
      </c>
      <c r="G259" t="s">
        <v>20</v>
      </c>
      <c r="H259" t="s">
        <v>27</v>
      </c>
      <c r="I259" t="s">
        <v>570</v>
      </c>
      <c r="J259" t="s">
        <v>40</v>
      </c>
      <c r="K259" t="b">
        <v>0</v>
      </c>
      <c r="L259" t="s">
        <v>24</v>
      </c>
      <c r="M259" t="s">
        <v>25</v>
      </c>
      <c r="N259" t="b">
        <v>0</v>
      </c>
      <c r="O259">
        <v>-118.414</v>
      </c>
      <c r="P259">
        <v>35.127000000000002</v>
      </c>
      <c r="Q259" t="b">
        <v>1</v>
      </c>
    </row>
    <row r="260" spans="1:17" x14ac:dyDescent="0.2">
      <c r="A260">
        <v>259</v>
      </c>
      <c r="B260" t="s">
        <v>571</v>
      </c>
      <c r="C260" s="1">
        <v>42100</v>
      </c>
      <c r="D260" t="s">
        <v>18</v>
      </c>
      <c r="E260" t="s">
        <v>19</v>
      </c>
      <c r="F260">
        <v>23</v>
      </c>
      <c r="G260" t="s">
        <v>20</v>
      </c>
      <c r="H260" t="s">
        <v>27</v>
      </c>
      <c r="I260" t="s">
        <v>124</v>
      </c>
      <c r="J260" t="s">
        <v>125</v>
      </c>
      <c r="K260" t="b">
        <v>1</v>
      </c>
      <c r="L260" t="s">
        <v>24</v>
      </c>
      <c r="M260" t="s">
        <v>25</v>
      </c>
      <c r="N260" t="b">
        <v>0</v>
      </c>
      <c r="O260">
        <v>-86.272999999999996</v>
      </c>
      <c r="P260">
        <v>39.680999999999997</v>
      </c>
      <c r="Q260" t="b">
        <v>1</v>
      </c>
    </row>
    <row r="261" spans="1:17" x14ac:dyDescent="0.2">
      <c r="A261">
        <v>260</v>
      </c>
      <c r="B261" t="s">
        <v>572</v>
      </c>
      <c r="C261" s="1">
        <v>42100</v>
      </c>
      <c r="D261" t="s">
        <v>18</v>
      </c>
      <c r="E261" t="s">
        <v>19</v>
      </c>
      <c r="F261">
        <v>25</v>
      </c>
      <c r="G261" t="s">
        <v>20</v>
      </c>
      <c r="H261" t="s">
        <v>59</v>
      </c>
      <c r="I261" t="s">
        <v>573</v>
      </c>
      <c r="J261" t="s">
        <v>75</v>
      </c>
      <c r="K261" t="b">
        <v>0</v>
      </c>
      <c r="L261" t="s">
        <v>24</v>
      </c>
      <c r="M261" t="s">
        <v>76</v>
      </c>
      <c r="N261" t="b">
        <v>0</v>
      </c>
      <c r="O261">
        <v>-90.048000000000002</v>
      </c>
      <c r="P261">
        <v>29.876999999999999</v>
      </c>
      <c r="Q261" t="b">
        <v>1</v>
      </c>
    </row>
    <row r="262" spans="1:17" x14ac:dyDescent="0.2">
      <c r="A262">
        <v>261</v>
      </c>
      <c r="B262" t="s">
        <v>574</v>
      </c>
      <c r="C262" s="1">
        <v>42100</v>
      </c>
      <c r="D262" t="s">
        <v>18</v>
      </c>
      <c r="E262" t="s">
        <v>19</v>
      </c>
      <c r="F262">
        <v>31</v>
      </c>
      <c r="G262" t="s">
        <v>20</v>
      </c>
      <c r="H262" t="s">
        <v>27</v>
      </c>
      <c r="I262" t="s">
        <v>575</v>
      </c>
      <c r="J262" t="s">
        <v>177</v>
      </c>
      <c r="K262" t="b">
        <v>0</v>
      </c>
      <c r="L262" t="s">
        <v>24</v>
      </c>
      <c r="M262" t="s">
        <v>51</v>
      </c>
      <c r="N262" t="b">
        <v>0</v>
      </c>
      <c r="O262">
        <v>-112.04900000000001</v>
      </c>
      <c r="P262">
        <v>43.642000000000003</v>
      </c>
      <c r="Q262" t="b">
        <v>1</v>
      </c>
    </row>
    <row r="263" spans="1:17" x14ac:dyDescent="0.2">
      <c r="A263">
        <v>262</v>
      </c>
      <c r="B263" t="s">
        <v>576</v>
      </c>
      <c r="C263" s="1">
        <v>42101</v>
      </c>
      <c r="D263" t="s">
        <v>18</v>
      </c>
      <c r="E263" t="s">
        <v>19</v>
      </c>
      <c r="F263">
        <v>32</v>
      </c>
      <c r="G263" t="s">
        <v>20</v>
      </c>
      <c r="H263" t="s">
        <v>27</v>
      </c>
      <c r="I263" t="s">
        <v>577</v>
      </c>
      <c r="J263" t="s">
        <v>47</v>
      </c>
      <c r="K263" t="b">
        <v>0</v>
      </c>
      <c r="L263" t="s">
        <v>24</v>
      </c>
      <c r="M263" t="s">
        <v>51</v>
      </c>
      <c r="N263" t="b">
        <v>0</v>
      </c>
      <c r="O263">
        <v>-97.057000000000002</v>
      </c>
      <c r="P263">
        <v>35.338999999999999</v>
      </c>
      <c r="Q263" t="b">
        <v>1</v>
      </c>
    </row>
    <row r="264" spans="1:17" x14ac:dyDescent="0.2">
      <c r="A264">
        <v>263</v>
      </c>
      <c r="B264" t="s">
        <v>578</v>
      </c>
      <c r="C264" s="1">
        <v>42102</v>
      </c>
      <c r="D264" t="s">
        <v>18</v>
      </c>
      <c r="E264" t="s">
        <v>19</v>
      </c>
      <c r="F264">
        <v>60</v>
      </c>
      <c r="G264" t="s">
        <v>20</v>
      </c>
      <c r="H264" t="s">
        <v>27</v>
      </c>
      <c r="I264" t="s">
        <v>453</v>
      </c>
      <c r="J264" t="s">
        <v>67</v>
      </c>
      <c r="K264" t="b">
        <v>0</v>
      </c>
      <c r="L264" t="s">
        <v>24</v>
      </c>
      <c r="M264" t="s">
        <v>51</v>
      </c>
      <c r="N264" t="b">
        <v>0</v>
      </c>
      <c r="O264">
        <v>-98.427000000000007</v>
      </c>
      <c r="P264">
        <v>29.489000000000001</v>
      </c>
      <c r="Q264" t="b">
        <v>1</v>
      </c>
    </row>
    <row r="265" spans="1:17" x14ac:dyDescent="0.2">
      <c r="A265">
        <v>264</v>
      </c>
      <c r="B265" t="s">
        <v>579</v>
      </c>
      <c r="C265" s="1">
        <v>42102</v>
      </c>
      <c r="D265" t="s">
        <v>18</v>
      </c>
      <c r="F265">
        <v>42</v>
      </c>
      <c r="G265" t="s">
        <v>20</v>
      </c>
      <c r="H265" t="s">
        <v>59</v>
      </c>
      <c r="I265" t="s">
        <v>580</v>
      </c>
      <c r="J265" t="s">
        <v>234</v>
      </c>
      <c r="K265" t="b">
        <v>0</v>
      </c>
      <c r="L265" t="s">
        <v>24</v>
      </c>
      <c r="M265" t="s">
        <v>51</v>
      </c>
      <c r="N265" t="b">
        <v>0</v>
      </c>
      <c r="O265">
        <v>-83.332999999999998</v>
      </c>
      <c r="P265">
        <v>30.844999999999999</v>
      </c>
      <c r="Q265" t="b">
        <v>1</v>
      </c>
    </row>
    <row r="266" spans="1:17" x14ac:dyDescent="0.2">
      <c r="A266">
        <v>265</v>
      </c>
      <c r="B266" t="s">
        <v>581</v>
      </c>
      <c r="C266" s="1">
        <v>42102</v>
      </c>
      <c r="D266" t="s">
        <v>18</v>
      </c>
      <c r="E266" t="s">
        <v>19</v>
      </c>
      <c r="F266">
        <v>39</v>
      </c>
      <c r="G266" t="s">
        <v>20</v>
      </c>
      <c r="H266" t="s">
        <v>33</v>
      </c>
      <c r="I266" t="s">
        <v>142</v>
      </c>
      <c r="J266" t="s">
        <v>40</v>
      </c>
      <c r="K266" t="b">
        <v>0</v>
      </c>
      <c r="L266" t="s">
        <v>24</v>
      </c>
      <c r="M266" t="s">
        <v>76</v>
      </c>
      <c r="N266" t="b">
        <v>0</v>
      </c>
      <c r="O266">
        <v>-118.212</v>
      </c>
      <c r="P266">
        <v>34.040999999999997</v>
      </c>
      <c r="Q266" t="b">
        <v>1</v>
      </c>
    </row>
    <row r="267" spans="1:17" x14ac:dyDescent="0.2">
      <c r="A267">
        <v>266</v>
      </c>
      <c r="B267" t="s">
        <v>582</v>
      </c>
      <c r="C267" s="1">
        <v>42102</v>
      </c>
      <c r="D267" t="s">
        <v>18</v>
      </c>
      <c r="E267" t="s">
        <v>63</v>
      </c>
      <c r="F267">
        <v>28</v>
      </c>
      <c r="G267" t="s">
        <v>20</v>
      </c>
      <c r="H267" t="s">
        <v>21</v>
      </c>
      <c r="I267" t="s">
        <v>583</v>
      </c>
      <c r="J267" t="s">
        <v>40</v>
      </c>
      <c r="K267" t="b">
        <v>1</v>
      </c>
      <c r="L267" t="s">
        <v>36</v>
      </c>
      <c r="M267" t="s">
        <v>25</v>
      </c>
      <c r="N267" t="b">
        <v>0</v>
      </c>
      <c r="O267">
        <v>-121.995</v>
      </c>
      <c r="P267">
        <v>37.404000000000003</v>
      </c>
      <c r="Q267" t="b">
        <v>1</v>
      </c>
    </row>
    <row r="268" spans="1:17" x14ac:dyDescent="0.2">
      <c r="A268">
        <v>267</v>
      </c>
      <c r="B268" t="s">
        <v>584</v>
      </c>
      <c r="C268" s="1">
        <v>42103</v>
      </c>
      <c r="D268" t="s">
        <v>18</v>
      </c>
      <c r="E268" t="s">
        <v>423</v>
      </c>
      <c r="F268">
        <v>22</v>
      </c>
      <c r="G268" t="s">
        <v>20</v>
      </c>
      <c r="H268" t="s">
        <v>27</v>
      </c>
      <c r="I268" t="s">
        <v>585</v>
      </c>
      <c r="J268" t="s">
        <v>170</v>
      </c>
      <c r="K268" t="b">
        <v>0</v>
      </c>
      <c r="L268" t="s">
        <v>24</v>
      </c>
      <c r="M268" t="s">
        <v>25</v>
      </c>
      <c r="N268" t="b">
        <v>0</v>
      </c>
      <c r="O268">
        <v>-86.834999999999994</v>
      </c>
      <c r="P268">
        <v>30.413</v>
      </c>
      <c r="Q268" t="b">
        <v>1</v>
      </c>
    </row>
    <row r="269" spans="1:17" x14ac:dyDescent="0.2">
      <c r="A269">
        <v>268</v>
      </c>
      <c r="B269" t="s">
        <v>586</v>
      </c>
      <c r="C269" s="1">
        <v>42103</v>
      </c>
      <c r="D269" t="s">
        <v>18</v>
      </c>
      <c r="E269" t="s">
        <v>19</v>
      </c>
      <c r="F269">
        <v>29</v>
      </c>
      <c r="G269" t="s">
        <v>20</v>
      </c>
      <c r="H269" t="s">
        <v>59</v>
      </c>
      <c r="I269" t="s">
        <v>587</v>
      </c>
      <c r="J269" t="s">
        <v>125</v>
      </c>
      <c r="K269" t="b">
        <v>0</v>
      </c>
      <c r="L269" t="s">
        <v>24</v>
      </c>
      <c r="M269" t="s">
        <v>51</v>
      </c>
      <c r="N269" t="b">
        <v>0</v>
      </c>
      <c r="O269">
        <v>-86.879000000000005</v>
      </c>
      <c r="P269">
        <v>40.878999999999998</v>
      </c>
      <c r="Q269" t="b">
        <v>1</v>
      </c>
    </row>
    <row r="270" spans="1:17" x14ac:dyDescent="0.2">
      <c r="A270">
        <v>269</v>
      </c>
      <c r="B270" t="s">
        <v>588</v>
      </c>
      <c r="C270" s="1">
        <v>42103</v>
      </c>
      <c r="D270" t="s">
        <v>18</v>
      </c>
      <c r="E270" t="s">
        <v>19</v>
      </c>
      <c r="F270">
        <v>31</v>
      </c>
      <c r="G270" t="s">
        <v>20</v>
      </c>
      <c r="H270" t="s">
        <v>27</v>
      </c>
      <c r="I270" t="s">
        <v>589</v>
      </c>
      <c r="J270" t="s">
        <v>61</v>
      </c>
      <c r="K270" t="b">
        <v>1</v>
      </c>
      <c r="L270" t="s">
        <v>24</v>
      </c>
      <c r="M270" t="s">
        <v>25</v>
      </c>
      <c r="N270" t="b">
        <v>0</v>
      </c>
      <c r="O270">
        <v>-77.158000000000001</v>
      </c>
      <c r="P270">
        <v>39.859000000000002</v>
      </c>
      <c r="Q270" t="b">
        <v>1</v>
      </c>
    </row>
    <row r="271" spans="1:17" x14ac:dyDescent="0.2">
      <c r="A271">
        <v>270</v>
      </c>
      <c r="B271" t="s">
        <v>590</v>
      </c>
      <c r="C271" s="1">
        <v>42103</v>
      </c>
      <c r="D271" t="s">
        <v>18</v>
      </c>
      <c r="E271" t="s">
        <v>19</v>
      </c>
      <c r="F271">
        <v>28</v>
      </c>
      <c r="G271" t="s">
        <v>20</v>
      </c>
      <c r="H271" t="s">
        <v>27</v>
      </c>
      <c r="I271" t="s">
        <v>591</v>
      </c>
      <c r="J271" t="s">
        <v>365</v>
      </c>
      <c r="K271" t="b">
        <v>0</v>
      </c>
      <c r="L271" t="s">
        <v>24</v>
      </c>
      <c r="M271" t="s">
        <v>25</v>
      </c>
      <c r="N271" t="b">
        <v>0</v>
      </c>
      <c r="O271">
        <v>-82.006</v>
      </c>
      <c r="P271">
        <v>35.023000000000003</v>
      </c>
      <c r="Q271" t="b">
        <v>1</v>
      </c>
    </row>
    <row r="272" spans="1:17" x14ac:dyDescent="0.2">
      <c r="A272">
        <v>271</v>
      </c>
      <c r="B272" t="s">
        <v>592</v>
      </c>
      <c r="C272" s="1">
        <v>42103</v>
      </c>
      <c r="D272" t="s">
        <v>31</v>
      </c>
      <c r="F272">
        <v>54</v>
      </c>
      <c r="G272" t="s">
        <v>20</v>
      </c>
      <c r="I272" t="s">
        <v>593</v>
      </c>
      <c r="J272" t="s">
        <v>47</v>
      </c>
      <c r="K272" t="b">
        <v>0</v>
      </c>
      <c r="L272" t="s">
        <v>24</v>
      </c>
      <c r="M272" t="s">
        <v>441</v>
      </c>
      <c r="N272" t="b">
        <v>0</v>
      </c>
      <c r="O272">
        <v>-96.277000000000001</v>
      </c>
      <c r="P272">
        <v>35.954000000000001</v>
      </c>
      <c r="Q272" t="b">
        <v>1</v>
      </c>
    </row>
    <row r="273" spans="1:17" x14ac:dyDescent="0.2">
      <c r="A273">
        <v>272</v>
      </c>
      <c r="B273" t="s">
        <v>594</v>
      </c>
      <c r="C273" s="1">
        <v>42104</v>
      </c>
      <c r="D273" t="s">
        <v>18</v>
      </c>
      <c r="E273" t="s">
        <v>63</v>
      </c>
      <c r="F273">
        <v>21</v>
      </c>
      <c r="G273" t="s">
        <v>20</v>
      </c>
      <c r="H273" t="s">
        <v>33</v>
      </c>
      <c r="I273" t="s">
        <v>595</v>
      </c>
      <c r="J273" t="s">
        <v>40</v>
      </c>
      <c r="K273" t="b">
        <v>0</v>
      </c>
      <c r="L273" t="s">
        <v>24</v>
      </c>
      <c r="M273" t="s">
        <v>25</v>
      </c>
      <c r="N273" t="b">
        <v>0</v>
      </c>
      <c r="O273">
        <v>-122.202</v>
      </c>
      <c r="P273">
        <v>39.935000000000002</v>
      </c>
      <c r="Q273" t="b">
        <v>1</v>
      </c>
    </row>
    <row r="274" spans="1:17" x14ac:dyDescent="0.2">
      <c r="A274">
        <v>273</v>
      </c>
      <c r="B274" t="s">
        <v>596</v>
      </c>
      <c r="C274" s="1">
        <v>42104</v>
      </c>
      <c r="D274" t="s">
        <v>18</v>
      </c>
      <c r="E274" t="s">
        <v>19</v>
      </c>
      <c r="F274">
        <v>38</v>
      </c>
      <c r="G274" t="s">
        <v>20</v>
      </c>
      <c r="H274" t="s">
        <v>27</v>
      </c>
      <c r="I274" t="s">
        <v>597</v>
      </c>
      <c r="J274" t="s">
        <v>35</v>
      </c>
      <c r="K274" t="b">
        <v>0</v>
      </c>
      <c r="L274" t="s">
        <v>24</v>
      </c>
      <c r="M274" t="s">
        <v>51</v>
      </c>
      <c r="N274" t="b">
        <v>0</v>
      </c>
      <c r="O274">
        <v>-95.762</v>
      </c>
      <c r="P274">
        <v>39.054000000000002</v>
      </c>
      <c r="Q274" t="b">
        <v>1</v>
      </c>
    </row>
    <row r="275" spans="1:17" x14ac:dyDescent="0.2">
      <c r="A275">
        <v>274</v>
      </c>
      <c r="B275" t="s">
        <v>598</v>
      </c>
      <c r="C275" s="1">
        <v>42105</v>
      </c>
      <c r="D275" t="s">
        <v>18</v>
      </c>
      <c r="E275" t="s">
        <v>19</v>
      </c>
      <c r="F275">
        <v>66</v>
      </c>
      <c r="G275" t="s">
        <v>20</v>
      </c>
      <c r="H275" t="s">
        <v>27</v>
      </c>
      <c r="I275" t="s">
        <v>599</v>
      </c>
      <c r="J275" t="s">
        <v>47</v>
      </c>
      <c r="K275" t="b">
        <v>1</v>
      </c>
      <c r="L275" t="s">
        <v>24</v>
      </c>
      <c r="M275" t="s">
        <v>25</v>
      </c>
      <c r="N275" t="b">
        <v>1</v>
      </c>
      <c r="O275">
        <v>-96.134</v>
      </c>
      <c r="P275">
        <v>36.091999999999999</v>
      </c>
      <c r="Q275" t="b">
        <v>1</v>
      </c>
    </row>
    <row r="276" spans="1:17" x14ac:dyDescent="0.2">
      <c r="A276">
        <v>275</v>
      </c>
      <c r="B276" t="s">
        <v>600</v>
      </c>
      <c r="C276" s="1">
        <v>42106</v>
      </c>
      <c r="D276" t="s">
        <v>18</v>
      </c>
      <c r="E276" t="s">
        <v>19</v>
      </c>
      <c r="F276">
        <v>36</v>
      </c>
      <c r="G276" t="s">
        <v>20</v>
      </c>
      <c r="H276" t="s">
        <v>59</v>
      </c>
      <c r="I276" t="s">
        <v>124</v>
      </c>
      <c r="J276" t="s">
        <v>125</v>
      </c>
      <c r="K276" t="b">
        <v>0</v>
      </c>
      <c r="L276" t="s">
        <v>24</v>
      </c>
      <c r="M276" t="s">
        <v>76</v>
      </c>
      <c r="N276" t="b">
        <v>1</v>
      </c>
      <c r="O276">
        <v>-86.108999999999995</v>
      </c>
      <c r="P276">
        <v>39.813000000000002</v>
      </c>
      <c r="Q276" t="b">
        <v>1</v>
      </c>
    </row>
    <row r="277" spans="1:17" x14ac:dyDescent="0.2">
      <c r="A277">
        <v>276</v>
      </c>
      <c r="B277" t="s">
        <v>601</v>
      </c>
      <c r="C277" s="1">
        <v>42106</v>
      </c>
      <c r="D277" t="s">
        <v>18</v>
      </c>
      <c r="E277" t="s">
        <v>455</v>
      </c>
      <c r="F277">
        <v>83</v>
      </c>
      <c r="G277" t="s">
        <v>20</v>
      </c>
      <c r="H277" t="s">
        <v>27</v>
      </c>
      <c r="I277" t="s">
        <v>250</v>
      </c>
      <c r="J277" t="s">
        <v>47</v>
      </c>
      <c r="K277" t="b">
        <v>1</v>
      </c>
      <c r="L277" t="s">
        <v>36</v>
      </c>
      <c r="M277" t="s">
        <v>25</v>
      </c>
      <c r="N277" t="b">
        <v>0</v>
      </c>
      <c r="O277">
        <v>-97.34</v>
      </c>
      <c r="P277">
        <v>35.404000000000003</v>
      </c>
      <c r="Q277" t="b">
        <v>1</v>
      </c>
    </row>
    <row r="278" spans="1:17" x14ac:dyDescent="0.2">
      <c r="A278">
        <v>277</v>
      </c>
      <c r="B278" t="s">
        <v>602</v>
      </c>
      <c r="C278" s="1">
        <v>42106</v>
      </c>
      <c r="D278" t="s">
        <v>18</v>
      </c>
      <c r="E278" t="s">
        <v>19</v>
      </c>
      <c r="F278">
        <v>32</v>
      </c>
      <c r="G278" t="s">
        <v>20</v>
      </c>
      <c r="H278" t="s">
        <v>27</v>
      </c>
      <c r="I278" t="s">
        <v>603</v>
      </c>
      <c r="J278" t="s">
        <v>255</v>
      </c>
      <c r="K278" t="b">
        <v>1</v>
      </c>
      <c r="L278" t="s">
        <v>24</v>
      </c>
      <c r="M278" t="s">
        <v>51</v>
      </c>
      <c r="N278" t="b">
        <v>0</v>
      </c>
      <c r="O278">
        <v>-78.491</v>
      </c>
      <c r="P278">
        <v>35.064</v>
      </c>
      <c r="Q278" t="b">
        <v>1</v>
      </c>
    </row>
    <row r="279" spans="1:17" x14ac:dyDescent="0.2">
      <c r="A279">
        <v>278</v>
      </c>
      <c r="B279" t="s">
        <v>604</v>
      </c>
      <c r="C279" s="1">
        <v>42107</v>
      </c>
      <c r="D279" t="s">
        <v>18</v>
      </c>
      <c r="E279" t="s">
        <v>19</v>
      </c>
      <c r="F279">
        <v>27</v>
      </c>
      <c r="G279" t="s">
        <v>20</v>
      </c>
      <c r="H279" t="s">
        <v>33</v>
      </c>
      <c r="I279" t="s">
        <v>605</v>
      </c>
      <c r="J279" t="s">
        <v>96</v>
      </c>
      <c r="K279" t="b">
        <v>0</v>
      </c>
      <c r="L279" t="s">
        <v>24</v>
      </c>
      <c r="M279" t="s">
        <v>25</v>
      </c>
      <c r="N279" t="b">
        <v>0</v>
      </c>
      <c r="O279">
        <v>-90.135000000000005</v>
      </c>
      <c r="P279">
        <v>38.892000000000003</v>
      </c>
      <c r="Q279" t="b">
        <v>1</v>
      </c>
    </row>
    <row r="280" spans="1:17" x14ac:dyDescent="0.2">
      <c r="A280">
        <v>279</v>
      </c>
      <c r="B280" t="s">
        <v>606</v>
      </c>
      <c r="C280" s="1">
        <v>42108</v>
      </c>
      <c r="D280" t="s">
        <v>18</v>
      </c>
      <c r="E280" t="s">
        <v>80</v>
      </c>
      <c r="F280">
        <v>26</v>
      </c>
      <c r="G280" t="s">
        <v>20</v>
      </c>
      <c r="H280" t="s">
        <v>59</v>
      </c>
      <c r="I280" t="s">
        <v>607</v>
      </c>
      <c r="J280" t="s">
        <v>67</v>
      </c>
      <c r="K280" t="b">
        <v>0</v>
      </c>
      <c r="L280" t="s">
        <v>36</v>
      </c>
      <c r="M280" t="s">
        <v>76</v>
      </c>
      <c r="N280" t="b">
        <v>0</v>
      </c>
      <c r="O280">
        <v>-96.822999999999993</v>
      </c>
      <c r="P280">
        <v>32.661999999999999</v>
      </c>
      <c r="Q280" t="b">
        <v>1</v>
      </c>
    </row>
    <row r="281" spans="1:17" x14ac:dyDescent="0.2">
      <c r="A281">
        <v>280</v>
      </c>
      <c r="B281" t="s">
        <v>608</v>
      </c>
      <c r="C281" s="1">
        <v>42108</v>
      </c>
      <c r="D281" t="s">
        <v>18</v>
      </c>
      <c r="E281" t="s">
        <v>455</v>
      </c>
      <c r="F281">
        <v>31</v>
      </c>
      <c r="G281" t="s">
        <v>20</v>
      </c>
      <c r="H281" t="s">
        <v>27</v>
      </c>
      <c r="I281" t="s">
        <v>609</v>
      </c>
      <c r="J281" t="s">
        <v>87</v>
      </c>
      <c r="K281" t="b">
        <v>1</v>
      </c>
      <c r="L281" t="s">
        <v>24</v>
      </c>
      <c r="M281" t="s">
        <v>25</v>
      </c>
      <c r="N281" t="b">
        <v>0</v>
      </c>
      <c r="O281">
        <v>-90.718000000000004</v>
      </c>
      <c r="P281">
        <v>35.834000000000003</v>
      </c>
      <c r="Q281" t="b">
        <v>1</v>
      </c>
    </row>
    <row r="282" spans="1:17" x14ac:dyDescent="0.2">
      <c r="A282">
        <v>281</v>
      </c>
      <c r="B282" t="s">
        <v>610</v>
      </c>
      <c r="C282" s="1">
        <v>42109</v>
      </c>
      <c r="D282" t="s">
        <v>18</v>
      </c>
      <c r="E282" t="s">
        <v>19</v>
      </c>
      <c r="F282">
        <v>22</v>
      </c>
      <c r="G282" t="s">
        <v>20</v>
      </c>
      <c r="H282" t="s">
        <v>59</v>
      </c>
      <c r="I282" t="s">
        <v>611</v>
      </c>
      <c r="J282" t="s">
        <v>170</v>
      </c>
      <c r="K282" t="b">
        <v>0</v>
      </c>
      <c r="L282" t="s">
        <v>36</v>
      </c>
      <c r="M282" t="s">
        <v>76</v>
      </c>
      <c r="N282" t="b">
        <v>0</v>
      </c>
      <c r="O282">
        <v>-80.212000000000003</v>
      </c>
      <c r="P282">
        <v>25.844000000000001</v>
      </c>
      <c r="Q282" t="b">
        <v>1</v>
      </c>
    </row>
    <row r="283" spans="1:17" x14ac:dyDescent="0.2">
      <c r="A283">
        <v>282</v>
      </c>
      <c r="B283" t="s">
        <v>612</v>
      </c>
      <c r="C283" s="1">
        <v>42109</v>
      </c>
      <c r="D283" t="s">
        <v>18</v>
      </c>
      <c r="E283" t="s">
        <v>63</v>
      </c>
      <c r="F283">
        <v>41</v>
      </c>
      <c r="G283" t="s">
        <v>20</v>
      </c>
      <c r="H283" t="s">
        <v>59</v>
      </c>
      <c r="I283" t="s">
        <v>613</v>
      </c>
      <c r="J283" t="s">
        <v>365</v>
      </c>
      <c r="K283" t="b">
        <v>0</v>
      </c>
      <c r="L283" t="s">
        <v>24</v>
      </c>
      <c r="M283" t="s">
        <v>25</v>
      </c>
      <c r="N283" t="b">
        <v>0</v>
      </c>
      <c r="O283">
        <v>-81.912000000000006</v>
      </c>
      <c r="P283">
        <v>34.904000000000003</v>
      </c>
      <c r="Q283" t="b">
        <v>1</v>
      </c>
    </row>
    <row r="284" spans="1:17" x14ac:dyDescent="0.2">
      <c r="A284">
        <v>283</v>
      </c>
      <c r="B284" t="s">
        <v>614</v>
      </c>
      <c r="C284" s="1">
        <v>42109</v>
      </c>
      <c r="D284" t="s">
        <v>18</v>
      </c>
      <c r="E284" t="s">
        <v>32</v>
      </c>
      <c r="F284">
        <v>41</v>
      </c>
      <c r="G284" t="s">
        <v>20</v>
      </c>
      <c r="H284" t="s">
        <v>59</v>
      </c>
      <c r="I284" t="s">
        <v>218</v>
      </c>
      <c r="J284" t="s">
        <v>67</v>
      </c>
      <c r="K284" t="b">
        <v>0</v>
      </c>
      <c r="L284" t="s">
        <v>36</v>
      </c>
      <c r="M284" t="s">
        <v>51</v>
      </c>
      <c r="N284" t="b">
        <v>0</v>
      </c>
      <c r="O284">
        <v>-95.173000000000002</v>
      </c>
      <c r="P284">
        <v>29.806000000000001</v>
      </c>
      <c r="Q284" t="b">
        <v>1</v>
      </c>
    </row>
    <row r="285" spans="1:17" x14ac:dyDescent="0.2">
      <c r="A285">
        <v>284</v>
      </c>
      <c r="B285" t="s">
        <v>615</v>
      </c>
      <c r="C285" s="1">
        <v>42109</v>
      </c>
      <c r="D285" t="s">
        <v>18</v>
      </c>
      <c r="E285" t="s">
        <v>38</v>
      </c>
      <c r="F285">
        <v>51</v>
      </c>
      <c r="G285" t="s">
        <v>20</v>
      </c>
      <c r="H285" t="s">
        <v>27</v>
      </c>
      <c r="I285" t="s">
        <v>371</v>
      </c>
      <c r="J285" t="s">
        <v>112</v>
      </c>
      <c r="K285" t="b">
        <v>0</v>
      </c>
      <c r="L285" t="s">
        <v>24</v>
      </c>
      <c r="M285" t="s">
        <v>51</v>
      </c>
      <c r="N285" t="b">
        <v>1</v>
      </c>
      <c r="O285">
        <v>-92.325999999999993</v>
      </c>
      <c r="P285">
        <v>38.948</v>
      </c>
      <c r="Q285" t="b">
        <v>1</v>
      </c>
    </row>
    <row r="286" spans="1:17" x14ac:dyDescent="0.2">
      <c r="A286">
        <v>285</v>
      </c>
      <c r="B286" t="s">
        <v>616</v>
      </c>
      <c r="C286" s="1">
        <v>42109</v>
      </c>
      <c r="D286" t="s">
        <v>18</v>
      </c>
      <c r="E286" t="s">
        <v>19</v>
      </c>
      <c r="F286">
        <v>72</v>
      </c>
      <c r="G286" t="s">
        <v>20</v>
      </c>
      <c r="H286" t="s">
        <v>27</v>
      </c>
      <c r="I286" t="s">
        <v>617</v>
      </c>
      <c r="J286" t="s">
        <v>44</v>
      </c>
      <c r="K286" t="b">
        <v>1</v>
      </c>
      <c r="L286" t="s">
        <v>24</v>
      </c>
      <c r="M286" t="s">
        <v>25</v>
      </c>
      <c r="N286" t="b">
        <v>0</v>
      </c>
      <c r="O286">
        <v>-105.19199999999999</v>
      </c>
      <c r="P286">
        <v>38.445999999999998</v>
      </c>
      <c r="Q286" t="b">
        <v>1</v>
      </c>
    </row>
    <row r="287" spans="1:17" x14ac:dyDescent="0.2">
      <c r="A287">
        <v>286</v>
      </c>
      <c r="B287" t="s">
        <v>618</v>
      </c>
      <c r="C287" s="1">
        <v>42109</v>
      </c>
      <c r="D287" t="s">
        <v>18</v>
      </c>
      <c r="E287" t="s">
        <v>38</v>
      </c>
      <c r="F287">
        <v>52</v>
      </c>
      <c r="G287" t="s">
        <v>20</v>
      </c>
      <c r="H287" t="s">
        <v>33</v>
      </c>
      <c r="I287" t="s">
        <v>619</v>
      </c>
      <c r="J287" t="s">
        <v>40</v>
      </c>
      <c r="K287" t="b">
        <v>1</v>
      </c>
      <c r="L287" t="s">
        <v>24</v>
      </c>
      <c r="M287" t="s">
        <v>25</v>
      </c>
      <c r="N287" t="b">
        <v>0</v>
      </c>
      <c r="O287">
        <v>-117.721</v>
      </c>
      <c r="P287">
        <v>34.051000000000002</v>
      </c>
      <c r="Q287" t="b">
        <v>1</v>
      </c>
    </row>
    <row r="288" spans="1:17" x14ac:dyDescent="0.2">
      <c r="A288">
        <v>287</v>
      </c>
      <c r="B288" t="s">
        <v>620</v>
      </c>
      <c r="C288" s="1">
        <v>42110</v>
      </c>
      <c r="D288" t="s">
        <v>18</v>
      </c>
      <c r="E288" t="s">
        <v>63</v>
      </c>
      <c r="F288">
        <v>47</v>
      </c>
      <c r="G288" t="s">
        <v>20</v>
      </c>
      <c r="H288" t="s">
        <v>33</v>
      </c>
      <c r="I288" t="s">
        <v>621</v>
      </c>
      <c r="J288" t="s">
        <v>40</v>
      </c>
      <c r="K288" t="b">
        <v>0</v>
      </c>
      <c r="L288" t="s">
        <v>36</v>
      </c>
      <c r="M288" t="s">
        <v>25</v>
      </c>
      <c r="N288" t="b">
        <v>0</v>
      </c>
      <c r="O288">
        <v>-119.28100000000001</v>
      </c>
      <c r="P288">
        <v>35.5</v>
      </c>
      <c r="Q288" t="b">
        <v>1</v>
      </c>
    </row>
    <row r="289" spans="1:17" x14ac:dyDescent="0.2">
      <c r="A289">
        <v>288</v>
      </c>
      <c r="B289" t="s">
        <v>622</v>
      </c>
      <c r="C289" s="1">
        <v>42111</v>
      </c>
      <c r="D289" t="s">
        <v>18</v>
      </c>
      <c r="E289" t="s">
        <v>19</v>
      </c>
      <c r="F289">
        <v>18</v>
      </c>
      <c r="G289" t="s">
        <v>20</v>
      </c>
      <c r="H289" t="s">
        <v>59</v>
      </c>
      <c r="I289" t="s">
        <v>623</v>
      </c>
      <c r="J289" t="s">
        <v>96</v>
      </c>
      <c r="K289" t="b">
        <v>0</v>
      </c>
      <c r="L289" t="s">
        <v>24</v>
      </c>
      <c r="M289" t="s">
        <v>76</v>
      </c>
      <c r="N289" t="b">
        <v>0</v>
      </c>
      <c r="O289">
        <v>-87.572000000000003</v>
      </c>
      <c r="P289">
        <v>41.761000000000003</v>
      </c>
      <c r="Q289" t="b">
        <v>1</v>
      </c>
    </row>
    <row r="290" spans="1:17" x14ac:dyDescent="0.2">
      <c r="A290">
        <v>289</v>
      </c>
      <c r="B290" t="s">
        <v>624</v>
      </c>
      <c r="C290" s="1">
        <v>42111</v>
      </c>
      <c r="D290" t="s">
        <v>18</v>
      </c>
      <c r="E290" t="s">
        <v>19</v>
      </c>
      <c r="F290">
        <v>29</v>
      </c>
      <c r="G290" t="s">
        <v>20</v>
      </c>
      <c r="H290" t="s">
        <v>33</v>
      </c>
      <c r="I290" t="s">
        <v>156</v>
      </c>
      <c r="J290" t="s">
        <v>40</v>
      </c>
      <c r="K290" t="b">
        <v>0</v>
      </c>
      <c r="L290" t="s">
        <v>24</v>
      </c>
      <c r="M290" t="s">
        <v>25</v>
      </c>
      <c r="N290" t="b">
        <v>0</v>
      </c>
      <c r="O290">
        <v>-116.95399999999999</v>
      </c>
      <c r="P290">
        <v>33.744</v>
      </c>
      <c r="Q290" t="b">
        <v>1</v>
      </c>
    </row>
    <row r="291" spans="1:17" x14ac:dyDescent="0.2">
      <c r="A291">
        <v>290</v>
      </c>
      <c r="B291" t="s">
        <v>625</v>
      </c>
      <c r="C291" s="1">
        <v>42111</v>
      </c>
      <c r="D291" t="s">
        <v>18</v>
      </c>
      <c r="E291" t="s">
        <v>63</v>
      </c>
      <c r="F291">
        <v>23</v>
      </c>
      <c r="G291" t="s">
        <v>20</v>
      </c>
      <c r="H291" t="s">
        <v>59</v>
      </c>
      <c r="I291" t="s">
        <v>626</v>
      </c>
      <c r="J291" t="s">
        <v>112</v>
      </c>
      <c r="K291" t="b">
        <v>1</v>
      </c>
      <c r="L291" t="s">
        <v>36</v>
      </c>
      <c r="M291" t="s">
        <v>25</v>
      </c>
      <c r="N291" t="b">
        <v>1</v>
      </c>
      <c r="O291">
        <v>-90.244</v>
      </c>
      <c r="P291">
        <v>38.723999999999997</v>
      </c>
      <c r="Q291" t="b">
        <v>1</v>
      </c>
    </row>
    <row r="292" spans="1:17" x14ac:dyDescent="0.2">
      <c r="A292">
        <v>291</v>
      </c>
      <c r="B292" t="s">
        <v>627</v>
      </c>
      <c r="C292" s="1">
        <v>42112</v>
      </c>
      <c r="D292" t="s">
        <v>18</v>
      </c>
      <c r="E292" t="s">
        <v>19</v>
      </c>
      <c r="F292">
        <v>43</v>
      </c>
      <c r="G292" t="s">
        <v>20</v>
      </c>
      <c r="H292" t="s">
        <v>33</v>
      </c>
      <c r="I292" t="s">
        <v>200</v>
      </c>
      <c r="J292" t="s">
        <v>50</v>
      </c>
      <c r="K292" t="b">
        <v>1</v>
      </c>
      <c r="L292" t="s">
        <v>24</v>
      </c>
      <c r="M292" t="s">
        <v>25</v>
      </c>
      <c r="N292" t="b">
        <v>0</v>
      </c>
      <c r="O292">
        <v>-112.039</v>
      </c>
      <c r="P292">
        <v>33.479999999999997</v>
      </c>
      <c r="Q292" t="b">
        <v>1</v>
      </c>
    </row>
    <row r="293" spans="1:17" x14ac:dyDescent="0.2">
      <c r="A293">
        <v>292</v>
      </c>
      <c r="B293" t="s">
        <v>628</v>
      </c>
      <c r="C293" s="1">
        <v>42112</v>
      </c>
      <c r="D293" t="s">
        <v>18</v>
      </c>
      <c r="E293" t="s">
        <v>19</v>
      </c>
      <c r="F293">
        <v>45</v>
      </c>
      <c r="G293" t="s">
        <v>20</v>
      </c>
      <c r="H293" t="s">
        <v>27</v>
      </c>
      <c r="I293" t="s">
        <v>629</v>
      </c>
      <c r="J293" t="s">
        <v>170</v>
      </c>
      <c r="K293" t="b">
        <v>0</v>
      </c>
      <c r="L293" t="s">
        <v>24</v>
      </c>
      <c r="M293" t="s">
        <v>25</v>
      </c>
      <c r="N293" t="b">
        <v>0</v>
      </c>
      <c r="O293">
        <v>-85.701999999999998</v>
      </c>
      <c r="P293">
        <v>30.170999999999999</v>
      </c>
      <c r="Q293" t="b">
        <v>1</v>
      </c>
    </row>
    <row r="294" spans="1:17" x14ac:dyDescent="0.2">
      <c r="A294">
        <v>293</v>
      </c>
      <c r="B294" t="s">
        <v>630</v>
      </c>
      <c r="C294" s="1">
        <v>42113</v>
      </c>
      <c r="D294" t="s">
        <v>18</v>
      </c>
      <c r="E294" t="s">
        <v>19</v>
      </c>
      <c r="F294">
        <v>40</v>
      </c>
      <c r="G294" t="s">
        <v>20</v>
      </c>
      <c r="H294" t="s">
        <v>27</v>
      </c>
      <c r="I294" t="s">
        <v>631</v>
      </c>
      <c r="J294" t="s">
        <v>149</v>
      </c>
      <c r="K294" t="b">
        <v>1</v>
      </c>
      <c r="L294" t="s">
        <v>24</v>
      </c>
      <c r="M294" t="s">
        <v>25</v>
      </c>
      <c r="N294" t="b">
        <v>0</v>
      </c>
      <c r="O294">
        <v>-84.66</v>
      </c>
      <c r="P294">
        <v>37.868000000000002</v>
      </c>
      <c r="Q294" t="b">
        <v>1</v>
      </c>
    </row>
    <row r="295" spans="1:17" x14ac:dyDescent="0.2">
      <c r="A295">
        <v>294</v>
      </c>
      <c r="B295" t="s">
        <v>632</v>
      </c>
      <c r="C295" s="1">
        <v>42113</v>
      </c>
      <c r="D295" t="s">
        <v>18</v>
      </c>
      <c r="E295" t="s">
        <v>63</v>
      </c>
      <c r="F295">
        <v>44</v>
      </c>
      <c r="G295" t="s">
        <v>20</v>
      </c>
      <c r="H295" t="s">
        <v>27</v>
      </c>
      <c r="I295" t="s">
        <v>633</v>
      </c>
      <c r="J295" t="s">
        <v>197</v>
      </c>
      <c r="K295" t="b">
        <v>0</v>
      </c>
      <c r="L295" t="s">
        <v>24</v>
      </c>
      <c r="M295" t="s">
        <v>25</v>
      </c>
      <c r="N295" t="b">
        <v>0</v>
      </c>
      <c r="O295">
        <v>-102.983</v>
      </c>
      <c r="P295">
        <v>41.122</v>
      </c>
      <c r="Q295" t="b">
        <v>1</v>
      </c>
    </row>
    <row r="296" spans="1:17" x14ac:dyDescent="0.2">
      <c r="A296">
        <v>295</v>
      </c>
      <c r="B296" t="s">
        <v>634</v>
      </c>
      <c r="C296" s="1">
        <v>42114</v>
      </c>
      <c r="D296" t="s">
        <v>18</v>
      </c>
      <c r="E296" t="s">
        <v>19</v>
      </c>
      <c r="F296">
        <v>25</v>
      </c>
      <c r="G296" t="s">
        <v>20</v>
      </c>
      <c r="H296" t="s">
        <v>33</v>
      </c>
      <c r="I296" t="s">
        <v>635</v>
      </c>
      <c r="J296" t="s">
        <v>67</v>
      </c>
      <c r="K296" t="b">
        <v>0</v>
      </c>
      <c r="L296" t="s">
        <v>36</v>
      </c>
      <c r="M296" t="s">
        <v>25</v>
      </c>
      <c r="N296" t="b">
        <v>0</v>
      </c>
      <c r="O296">
        <v>-98.35</v>
      </c>
      <c r="P296">
        <v>26.282</v>
      </c>
      <c r="Q296" t="b">
        <v>1</v>
      </c>
    </row>
    <row r="297" spans="1:17" x14ac:dyDescent="0.2">
      <c r="A297">
        <v>296</v>
      </c>
      <c r="B297" t="s">
        <v>636</v>
      </c>
      <c r="C297" s="1">
        <v>42115</v>
      </c>
      <c r="D297" t="s">
        <v>18</v>
      </c>
      <c r="E297" t="s">
        <v>32</v>
      </c>
      <c r="F297">
        <v>37</v>
      </c>
      <c r="G297" t="s">
        <v>20</v>
      </c>
      <c r="H297" t="s">
        <v>199</v>
      </c>
      <c r="I297" t="s">
        <v>637</v>
      </c>
      <c r="J297" t="s">
        <v>23</v>
      </c>
      <c r="K297" t="b">
        <v>1</v>
      </c>
      <c r="L297" t="s">
        <v>36</v>
      </c>
      <c r="M297" t="s">
        <v>76</v>
      </c>
      <c r="N297" t="b">
        <v>0</v>
      </c>
      <c r="O297">
        <v>-122.485</v>
      </c>
      <c r="P297">
        <v>47.16</v>
      </c>
      <c r="Q297" t="b">
        <v>1</v>
      </c>
    </row>
    <row r="298" spans="1:17" x14ac:dyDescent="0.2">
      <c r="A298">
        <v>297</v>
      </c>
      <c r="B298" t="s">
        <v>638</v>
      </c>
      <c r="C298" s="1">
        <v>42115</v>
      </c>
      <c r="D298" t="s">
        <v>18</v>
      </c>
      <c r="E298" t="s">
        <v>63</v>
      </c>
      <c r="F298">
        <v>59</v>
      </c>
      <c r="G298" t="s">
        <v>20</v>
      </c>
      <c r="H298" t="s">
        <v>27</v>
      </c>
      <c r="I298" t="s">
        <v>639</v>
      </c>
      <c r="J298" t="s">
        <v>365</v>
      </c>
      <c r="K298" t="b">
        <v>1</v>
      </c>
      <c r="L298" t="s">
        <v>36</v>
      </c>
      <c r="M298" t="s">
        <v>25</v>
      </c>
      <c r="N298" t="b">
        <v>0</v>
      </c>
      <c r="O298">
        <v>-81.2</v>
      </c>
      <c r="P298">
        <v>34.073</v>
      </c>
      <c r="Q298" t="b">
        <v>1</v>
      </c>
    </row>
    <row r="299" spans="1:17" x14ac:dyDescent="0.2">
      <c r="A299">
        <v>298</v>
      </c>
      <c r="B299" t="s">
        <v>640</v>
      </c>
      <c r="C299" s="1">
        <v>42115</v>
      </c>
      <c r="D299" t="s">
        <v>18</v>
      </c>
      <c r="E299" t="s">
        <v>63</v>
      </c>
      <c r="F299">
        <v>35</v>
      </c>
      <c r="G299" t="s">
        <v>20</v>
      </c>
      <c r="H299" t="s">
        <v>33</v>
      </c>
      <c r="I299" t="s">
        <v>142</v>
      </c>
      <c r="J299" t="s">
        <v>40</v>
      </c>
      <c r="K299" t="b">
        <v>1</v>
      </c>
      <c r="L299" t="s">
        <v>36</v>
      </c>
      <c r="M299" t="s">
        <v>25</v>
      </c>
      <c r="N299" t="b">
        <v>0</v>
      </c>
      <c r="O299">
        <v>-118.205</v>
      </c>
      <c r="P299">
        <v>34.072000000000003</v>
      </c>
      <c r="Q299" t="b">
        <v>1</v>
      </c>
    </row>
    <row r="300" spans="1:17" x14ac:dyDescent="0.2">
      <c r="A300">
        <v>299</v>
      </c>
      <c r="B300" t="s">
        <v>641</v>
      </c>
      <c r="C300" s="1">
        <v>42115</v>
      </c>
      <c r="D300" t="s">
        <v>18</v>
      </c>
      <c r="F300">
        <v>35</v>
      </c>
      <c r="G300" t="s">
        <v>20</v>
      </c>
      <c r="H300" t="s">
        <v>59</v>
      </c>
      <c r="I300" t="s">
        <v>642</v>
      </c>
      <c r="J300" t="s">
        <v>118</v>
      </c>
      <c r="K300" t="b">
        <v>0</v>
      </c>
      <c r="L300" t="s">
        <v>24</v>
      </c>
      <c r="M300" t="s">
        <v>25</v>
      </c>
      <c r="N300" t="b">
        <v>0</v>
      </c>
      <c r="O300">
        <v>-74.251999999999995</v>
      </c>
      <c r="P300">
        <v>40.713000000000001</v>
      </c>
      <c r="Q300" t="b">
        <v>1</v>
      </c>
    </row>
    <row r="301" spans="1:17" x14ac:dyDescent="0.2">
      <c r="A301">
        <v>300</v>
      </c>
      <c r="B301" t="s">
        <v>643</v>
      </c>
      <c r="C301" s="1">
        <v>42116</v>
      </c>
      <c r="D301" t="s">
        <v>18</v>
      </c>
      <c r="E301" t="s">
        <v>32</v>
      </c>
      <c r="F301">
        <v>18</v>
      </c>
      <c r="G301" t="s">
        <v>20</v>
      </c>
      <c r="H301" t="s">
        <v>59</v>
      </c>
      <c r="I301" t="s">
        <v>505</v>
      </c>
      <c r="J301" t="s">
        <v>115</v>
      </c>
      <c r="K301" t="b">
        <v>0</v>
      </c>
      <c r="L301" t="s">
        <v>36</v>
      </c>
      <c r="M301" t="s">
        <v>25</v>
      </c>
      <c r="N301" t="b">
        <v>0</v>
      </c>
      <c r="O301">
        <v>-76.34</v>
      </c>
      <c r="P301">
        <v>36.83</v>
      </c>
      <c r="Q301" t="b">
        <v>1</v>
      </c>
    </row>
    <row r="302" spans="1:17" x14ac:dyDescent="0.2">
      <c r="A302">
        <v>301</v>
      </c>
      <c r="B302" t="s">
        <v>644</v>
      </c>
      <c r="C302" s="1">
        <v>42116</v>
      </c>
      <c r="D302" t="s">
        <v>18</v>
      </c>
      <c r="E302" t="s">
        <v>63</v>
      </c>
      <c r="F302">
        <v>51</v>
      </c>
      <c r="G302" t="s">
        <v>20</v>
      </c>
      <c r="H302" t="s">
        <v>33</v>
      </c>
      <c r="I302" t="s">
        <v>645</v>
      </c>
      <c r="J302" t="s">
        <v>50</v>
      </c>
      <c r="K302" t="b">
        <v>0</v>
      </c>
      <c r="L302" t="s">
        <v>36</v>
      </c>
      <c r="M302" t="s">
        <v>25</v>
      </c>
      <c r="N302" t="b">
        <v>0</v>
      </c>
      <c r="O302">
        <v>-109.917</v>
      </c>
      <c r="P302">
        <v>31.401</v>
      </c>
      <c r="Q302" t="b">
        <v>1</v>
      </c>
    </row>
    <row r="303" spans="1:17" x14ac:dyDescent="0.2">
      <c r="A303">
        <v>302</v>
      </c>
      <c r="B303" t="s">
        <v>646</v>
      </c>
      <c r="C303" s="1">
        <v>42116</v>
      </c>
      <c r="D303" t="s">
        <v>18</v>
      </c>
      <c r="E303" t="s">
        <v>19</v>
      </c>
      <c r="F303">
        <v>30</v>
      </c>
      <c r="G303" t="s">
        <v>20</v>
      </c>
      <c r="H303" t="s">
        <v>27</v>
      </c>
      <c r="I303" t="s">
        <v>647</v>
      </c>
      <c r="J303" t="s">
        <v>262</v>
      </c>
      <c r="K303" t="b">
        <v>1</v>
      </c>
      <c r="L303" t="s">
        <v>24</v>
      </c>
      <c r="M303" t="s">
        <v>76</v>
      </c>
      <c r="N303" t="b">
        <v>0</v>
      </c>
      <c r="O303">
        <v>-73.793999999999997</v>
      </c>
      <c r="P303">
        <v>40.71</v>
      </c>
      <c r="Q303" t="b">
        <v>1</v>
      </c>
    </row>
    <row r="304" spans="1:17" x14ac:dyDescent="0.2">
      <c r="A304">
        <v>303</v>
      </c>
      <c r="B304" t="s">
        <v>648</v>
      </c>
      <c r="C304" s="1">
        <v>42116</v>
      </c>
      <c r="D304" t="s">
        <v>18</v>
      </c>
      <c r="E304" t="s">
        <v>19</v>
      </c>
      <c r="F304">
        <v>31</v>
      </c>
      <c r="G304" t="s">
        <v>20</v>
      </c>
      <c r="H304" t="s">
        <v>59</v>
      </c>
      <c r="I304" t="s">
        <v>144</v>
      </c>
      <c r="J304" t="s">
        <v>67</v>
      </c>
      <c r="K304" t="b">
        <v>0</v>
      </c>
      <c r="L304" t="s">
        <v>24</v>
      </c>
      <c r="M304" t="s">
        <v>76</v>
      </c>
      <c r="N304" t="b">
        <v>0</v>
      </c>
      <c r="O304">
        <v>-97.304000000000002</v>
      </c>
      <c r="P304">
        <v>32.768999999999998</v>
      </c>
      <c r="Q304" t="b">
        <v>1</v>
      </c>
    </row>
    <row r="305" spans="1:17" x14ac:dyDescent="0.2">
      <c r="A305">
        <v>304</v>
      </c>
      <c r="B305" t="s">
        <v>649</v>
      </c>
      <c r="C305" s="1">
        <v>42116</v>
      </c>
      <c r="D305" t="s">
        <v>18</v>
      </c>
      <c r="E305" t="s">
        <v>19</v>
      </c>
      <c r="F305">
        <v>39</v>
      </c>
      <c r="G305" t="s">
        <v>20</v>
      </c>
      <c r="H305" t="s">
        <v>21</v>
      </c>
      <c r="I305" t="s">
        <v>650</v>
      </c>
      <c r="J305" t="s">
        <v>44</v>
      </c>
      <c r="K305" t="b">
        <v>0</v>
      </c>
      <c r="L305" t="s">
        <v>24</v>
      </c>
      <c r="M305" t="s">
        <v>25</v>
      </c>
      <c r="N305" t="b">
        <v>0</v>
      </c>
      <c r="O305">
        <v>-105.25700000000001</v>
      </c>
      <c r="P305">
        <v>39.938000000000002</v>
      </c>
      <c r="Q305" t="b">
        <v>1</v>
      </c>
    </row>
    <row r="306" spans="1:17" x14ac:dyDescent="0.2">
      <c r="A306">
        <v>305</v>
      </c>
      <c r="B306" t="s">
        <v>651</v>
      </c>
      <c r="C306" s="1">
        <v>42117</v>
      </c>
      <c r="D306" t="s">
        <v>18</v>
      </c>
      <c r="E306" t="s">
        <v>38</v>
      </c>
      <c r="F306">
        <v>26</v>
      </c>
      <c r="G306" t="s">
        <v>20</v>
      </c>
      <c r="H306" t="s">
        <v>27</v>
      </c>
      <c r="I306" t="s">
        <v>652</v>
      </c>
      <c r="J306" t="s">
        <v>40</v>
      </c>
      <c r="K306" t="b">
        <v>1</v>
      </c>
      <c r="L306" t="s">
        <v>24</v>
      </c>
      <c r="M306" t="s">
        <v>25</v>
      </c>
      <c r="N306" t="b">
        <v>0</v>
      </c>
      <c r="O306">
        <v>-118.438</v>
      </c>
      <c r="P306">
        <v>34.323</v>
      </c>
      <c r="Q306" t="b">
        <v>1</v>
      </c>
    </row>
    <row r="307" spans="1:17" x14ac:dyDescent="0.2">
      <c r="A307">
        <v>306</v>
      </c>
      <c r="B307" t="s">
        <v>653</v>
      </c>
      <c r="C307" s="1">
        <v>42117</v>
      </c>
      <c r="D307" t="s">
        <v>18</v>
      </c>
      <c r="E307" t="s">
        <v>19</v>
      </c>
      <c r="F307">
        <v>51</v>
      </c>
      <c r="G307" t="s">
        <v>20</v>
      </c>
      <c r="H307" t="s">
        <v>27</v>
      </c>
      <c r="I307" t="s">
        <v>654</v>
      </c>
      <c r="J307" t="s">
        <v>47</v>
      </c>
      <c r="K307" t="b">
        <v>0</v>
      </c>
      <c r="L307" t="s">
        <v>24</v>
      </c>
      <c r="M307" t="s">
        <v>25</v>
      </c>
      <c r="N307" t="b">
        <v>0</v>
      </c>
      <c r="O307">
        <v>-95.156999999999996</v>
      </c>
      <c r="P307">
        <v>34.133000000000003</v>
      </c>
      <c r="Q307" t="b">
        <v>1</v>
      </c>
    </row>
    <row r="308" spans="1:17" x14ac:dyDescent="0.2">
      <c r="A308">
        <v>307</v>
      </c>
      <c r="B308" t="s">
        <v>655</v>
      </c>
      <c r="C308" s="1">
        <v>42117</v>
      </c>
      <c r="D308" t="s">
        <v>18</v>
      </c>
      <c r="E308" t="s">
        <v>32</v>
      </c>
      <c r="F308">
        <v>19</v>
      </c>
      <c r="G308" t="s">
        <v>20</v>
      </c>
      <c r="H308" t="s">
        <v>33</v>
      </c>
      <c r="I308" t="s">
        <v>656</v>
      </c>
      <c r="J308" t="s">
        <v>40</v>
      </c>
      <c r="K308" t="b">
        <v>0</v>
      </c>
      <c r="L308" t="s">
        <v>36</v>
      </c>
      <c r="M308" t="s">
        <v>25</v>
      </c>
      <c r="N308" t="b">
        <v>0</v>
      </c>
      <c r="O308">
        <v>-118.17400000000001</v>
      </c>
      <c r="P308">
        <v>33.780999999999999</v>
      </c>
      <c r="Q308" t="b">
        <v>1</v>
      </c>
    </row>
    <row r="309" spans="1:17" x14ac:dyDescent="0.2">
      <c r="A309">
        <v>308</v>
      </c>
      <c r="B309" t="s">
        <v>657</v>
      </c>
      <c r="C309" s="1">
        <v>42118</v>
      </c>
      <c r="D309" t="s">
        <v>18</v>
      </c>
      <c r="F309">
        <v>46</v>
      </c>
      <c r="G309" t="s">
        <v>55</v>
      </c>
      <c r="H309" t="s">
        <v>27</v>
      </c>
      <c r="I309" t="s">
        <v>658</v>
      </c>
      <c r="J309" t="s">
        <v>40</v>
      </c>
      <c r="K309" t="b">
        <v>0</v>
      </c>
      <c r="L309" t="s">
        <v>24</v>
      </c>
      <c r="M309" t="s">
        <v>51</v>
      </c>
      <c r="N309" t="b">
        <v>0</v>
      </c>
      <c r="O309">
        <v>-122.792</v>
      </c>
      <c r="P309">
        <v>38.375</v>
      </c>
      <c r="Q309" t="b">
        <v>1</v>
      </c>
    </row>
    <row r="310" spans="1:17" x14ac:dyDescent="0.2">
      <c r="A310">
        <v>309</v>
      </c>
      <c r="B310" t="s">
        <v>659</v>
      </c>
      <c r="C310" s="1">
        <v>42118</v>
      </c>
      <c r="D310" t="s">
        <v>18</v>
      </c>
      <c r="E310" t="s">
        <v>19</v>
      </c>
      <c r="F310">
        <v>49</v>
      </c>
      <c r="G310" t="s">
        <v>20</v>
      </c>
      <c r="H310" t="s">
        <v>27</v>
      </c>
      <c r="I310" t="s">
        <v>539</v>
      </c>
      <c r="J310" t="s">
        <v>29</v>
      </c>
      <c r="K310" t="b">
        <v>0</v>
      </c>
      <c r="L310" t="s">
        <v>24</v>
      </c>
      <c r="M310" t="s">
        <v>25</v>
      </c>
      <c r="N310" t="b">
        <v>0</v>
      </c>
      <c r="O310">
        <v>-122.997</v>
      </c>
      <c r="P310">
        <v>44.914000000000001</v>
      </c>
      <c r="Q310" t="b">
        <v>1</v>
      </c>
    </row>
    <row r="311" spans="1:17" x14ac:dyDescent="0.2">
      <c r="A311">
        <v>310</v>
      </c>
      <c r="B311" t="s">
        <v>660</v>
      </c>
      <c r="C311" s="1">
        <v>42118</v>
      </c>
      <c r="D311" t="s">
        <v>18</v>
      </c>
      <c r="E311" t="s">
        <v>19</v>
      </c>
      <c r="F311">
        <v>63</v>
      </c>
      <c r="G311" t="s">
        <v>20</v>
      </c>
      <c r="H311" t="s">
        <v>27</v>
      </c>
      <c r="I311" t="s">
        <v>611</v>
      </c>
      <c r="J311" t="s">
        <v>47</v>
      </c>
      <c r="K311" t="b">
        <v>0</v>
      </c>
      <c r="L311" t="s">
        <v>24</v>
      </c>
      <c r="M311" t="s">
        <v>51</v>
      </c>
      <c r="N311" t="b">
        <v>0</v>
      </c>
      <c r="O311">
        <v>-94.887</v>
      </c>
      <c r="P311">
        <v>36.896999999999998</v>
      </c>
      <c r="Q311" t="b">
        <v>1</v>
      </c>
    </row>
    <row r="312" spans="1:17" x14ac:dyDescent="0.2">
      <c r="A312">
        <v>311</v>
      </c>
      <c r="B312" t="s">
        <v>661</v>
      </c>
      <c r="C312" s="1">
        <v>42118</v>
      </c>
      <c r="D312" t="s">
        <v>18</v>
      </c>
      <c r="E312" t="s">
        <v>19</v>
      </c>
      <c r="F312">
        <v>20</v>
      </c>
      <c r="G312" t="s">
        <v>20</v>
      </c>
      <c r="H312" t="s">
        <v>59</v>
      </c>
      <c r="I312" t="s">
        <v>662</v>
      </c>
      <c r="J312" t="s">
        <v>44</v>
      </c>
      <c r="K312" t="b">
        <v>0</v>
      </c>
      <c r="L312" t="s">
        <v>24</v>
      </c>
      <c r="M312" t="s">
        <v>76</v>
      </c>
      <c r="N312" t="b">
        <v>1</v>
      </c>
      <c r="O312">
        <v>-104.49299999999999</v>
      </c>
      <c r="P312">
        <v>37.176000000000002</v>
      </c>
      <c r="Q312" t="b">
        <v>1</v>
      </c>
    </row>
    <row r="313" spans="1:17" x14ac:dyDescent="0.2">
      <c r="A313">
        <v>312</v>
      </c>
      <c r="B313" t="s">
        <v>663</v>
      </c>
      <c r="C313" s="1">
        <v>42119</v>
      </c>
      <c r="D313" t="s">
        <v>18</v>
      </c>
      <c r="E313" t="s">
        <v>455</v>
      </c>
      <c r="F313">
        <v>25</v>
      </c>
      <c r="G313" t="s">
        <v>20</v>
      </c>
      <c r="H313" t="s">
        <v>27</v>
      </c>
      <c r="I313" t="s">
        <v>664</v>
      </c>
      <c r="J313" t="s">
        <v>67</v>
      </c>
      <c r="K313" t="b">
        <v>1</v>
      </c>
      <c r="L313" t="s">
        <v>36</v>
      </c>
      <c r="M313" t="s">
        <v>25</v>
      </c>
      <c r="N313" t="b">
        <v>1</v>
      </c>
      <c r="O313">
        <v>-97.001000000000005</v>
      </c>
      <c r="P313">
        <v>28.878</v>
      </c>
      <c r="Q313" t="b">
        <v>1</v>
      </c>
    </row>
    <row r="314" spans="1:17" x14ac:dyDescent="0.2">
      <c r="A314">
        <v>313</v>
      </c>
      <c r="B314" t="s">
        <v>665</v>
      </c>
      <c r="C314" s="1">
        <v>42119</v>
      </c>
      <c r="D314" t="s">
        <v>18</v>
      </c>
      <c r="E314" t="s">
        <v>32</v>
      </c>
      <c r="F314">
        <v>24</v>
      </c>
      <c r="G314" t="s">
        <v>20</v>
      </c>
      <c r="H314" t="s">
        <v>59</v>
      </c>
      <c r="I314" t="s">
        <v>666</v>
      </c>
      <c r="J314" t="s">
        <v>262</v>
      </c>
      <c r="K314" t="b">
        <v>1</v>
      </c>
      <c r="L314" t="s">
        <v>24</v>
      </c>
      <c r="M314" t="s">
        <v>76</v>
      </c>
      <c r="N314" t="b">
        <v>0</v>
      </c>
      <c r="O314">
        <v>-73.981999999999999</v>
      </c>
      <c r="P314">
        <v>40.725000000000001</v>
      </c>
      <c r="Q314" t="b">
        <v>1</v>
      </c>
    </row>
    <row r="315" spans="1:17" x14ac:dyDescent="0.2">
      <c r="A315">
        <v>314</v>
      </c>
      <c r="B315" t="s">
        <v>667</v>
      </c>
      <c r="C315" s="1">
        <v>42119</v>
      </c>
      <c r="D315" t="s">
        <v>18</v>
      </c>
      <c r="E315" t="s">
        <v>63</v>
      </c>
      <c r="F315">
        <v>58</v>
      </c>
      <c r="G315" t="s">
        <v>20</v>
      </c>
      <c r="H315" t="s">
        <v>27</v>
      </c>
      <c r="I315" t="s">
        <v>668</v>
      </c>
      <c r="J315" t="s">
        <v>170</v>
      </c>
      <c r="K315" t="b">
        <v>1</v>
      </c>
      <c r="L315" t="s">
        <v>36</v>
      </c>
      <c r="M315" t="s">
        <v>25</v>
      </c>
      <c r="N315" t="b">
        <v>0</v>
      </c>
      <c r="O315">
        <v>-81.811999999999998</v>
      </c>
      <c r="P315">
        <v>28.567</v>
      </c>
      <c r="Q315" t="b">
        <v>1</v>
      </c>
    </row>
    <row r="316" spans="1:17" x14ac:dyDescent="0.2">
      <c r="A316">
        <v>315</v>
      </c>
      <c r="B316" t="s">
        <v>669</v>
      </c>
      <c r="C316" s="1">
        <v>42120</v>
      </c>
      <c r="D316" t="s">
        <v>18</v>
      </c>
      <c r="E316" t="s">
        <v>32</v>
      </c>
      <c r="F316">
        <v>29</v>
      </c>
      <c r="G316" t="s">
        <v>20</v>
      </c>
      <c r="H316" t="s">
        <v>27</v>
      </c>
      <c r="I316" t="s">
        <v>670</v>
      </c>
      <c r="J316" t="s">
        <v>47</v>
      </c>
      <c r="K316" t="b">
        <v>0</v>
      </c>
      <c r="L316" t="s">
        <v>24</v>
      </c>
      <c r="M316" t="s">
        <v>25</v>
      </c>
      <c r="N316" t="b">
        <v>0</v>
      </c>
      <c r="O316">
        <v>-94.772000000000006</v>
      </c>
      <c r="P316">
        <v>35.744999999999997</v>
      </c>
      <c r="Q316" t="b">
        <v>1</v>
      </c>
    </row>
    <row r="317" spans="1:17" x14ac:dyDescent="0.2">
      <c r="A317">
        <v>316</v>
      </c>
      <c r="B317" t="s">
        <v>671</v>
      </c>
      <c r="C317" s="1">
        <v>42120</v>
      </c>
      <c r="D317" t="s">
        <v>18</v>
      </c>
      <c r="E317" t="s">
        <v>19</v>
      </c>
      <c r="F317">
        <v>76</v>
      </c>
      <c r="G317" t="s">
        <v>20</v>
      </c>
      <c r="H317" t="s">
        <v>27</v>
      </c>
      <c r="I317" t="s">
        <v>672</v>
      </c>
      <c r="J317" t="s">
        <v>40</v>
      </c>
      <c r="K317" t="b">
        <v>0</v>
      </c>
      <c r="L317" t="s">
        <v>24</v>
      </c>
      <c r="M317" t="s">
        <v>25</v>
      </c>
      <c r="N317" t="b">
        <v>0</v>
      </c>
      <c r="O317">
        <v>-119.601</v>
      </c>
      <c r="P317">
        <v>36.210999999999999</v>
      </c>
      <c r="Q317" t="b">
        <v>1</v>
      </c>
    </row>
    <row r="318" spans="1:17" x14ac:dyDescent="0.2">
      <c r="A318">
        <v>317</v>
      </c>
      <c r="B318" t="s">
        <v>673</v>
      </c>
      <c r="C318" s="1">
        <v>42120</v>
      </c>
      <c r="D318" t="s">
        <v>18</v>
      </c>
      <c r="E318" t="s">
        <v>19</v>
      </c>
      <c r="F318">
        <v>45</v>
      </c>
      <c r="G318" t="s">
        <v>20</v>
      </c>
      <c r="H318" t="s">
        <v>27</v>
      </c>
      <c r="I318" t="s">
        <v>674</v>
      </c>
      <c r="J318" t="s">
        <v>40</v>
      </c>
      <c r="K318" t="b">
        <v>0</v>
      </c>
      <c r="L318" t="s">
        <v>24</v>
      </c>
      <c r="M318" t="s">
        <v>25</v>
      </c>
      <c r="N318" t="b">
        <v>0</v>
      </c>
      <c r="O318">
        <v>-117.956</v>
      </c>
      <c r="P318">
        <v>33.695999999999998</v>
      </c>
      <c r="Q318" t="b">
        <v>1</v>
      </c>
    </row>
    <row r="319" spans="1:17" x14ac:dyDescent="0.2">
      <c r="A319">
        <v>318</v>
      </c>
      <c r="B319" t="s">
        <v>675</v>
      </c>
      <c r="C319" s="1">
        <v>42121</v>
      </c>
      <c r="D319" t="s">
        <v>18</v>
      </c>
      <c r="E319" t="s">
        <v>209</v>
      </c>
      <c r="F319">
        <v>20</v>
      </c>
      <c r="G319" t="s">
        <v>20</v>
      </c>
      <c r="H319" t="s">
        <v>59</v>
      </c>
      <c r="I319" t="s">
        <v>676</v>
      </c>
      <c r="J319" t="s">
        <v>212</v>
      </c>
      <c r="K319" t="b">
        <v>0</v>
      </c>
      <c r="L319" t="s">
        <v>36</v>
      </c>
      <c r="M319" t="s">
        <v>25</v>
      </c>
      <c r="N319" t="b">
        <v>0</v>
      </c>
      <c r="O319">
        <v>-83.236000000000004</v>
      </c>
      <c r="P319">
        <v>42.366</v>
      </c>
      <c r="Q319" t="b">
        <v>1</v>
      </c>
    </row>
    <row r="320" spans="1:17" x14ac:dyDescent="0.2">
      <c r="A320">
        <v>319</v>
      </c>
      <c r="B320" t="s">
        <v>677</v>
      </c>
      <c r="C320" s="1">
        <v>42122</v>
      </c>
      <c r="D320" t="s">
        <v>18</v>
      </c>
      <c r="E320" t="s">
        <v>19</v>
      </c>
      <c r="F320">
        <v>58</v>
      </c>
      <c r="G320" t="s">
        <v>20</v>
      </c>
      <c r="H320" t="s">
        <v>27</v>
      </c>
      <c r="I320" t="s">
        <v>678</v>
      </c>
      <c r="J320" t="s">
        <v>70</v>
      </c>
      <c r="K320" t="b">
        <v>0</v>
      </c>
      <c r="L320" t="s">
        <v>24</v>
      </c>
      <c r="M320" t="s">
        <v>25</v>
      </c>
      <c r="N320" t="b">
        <v>0</v>
      </c>
      <c r="O320">
        <v>-82.516000000000005</v>
      </c>
      <c r="P320">
        <v>40.738999999999997</v>
      </c>
      <c r="Q320" t="b">
        <v>1</v>
      </c>
    </row>
    <row r="321" spans="1:17" x14ac:dyDescent="0.2">
      <c r="A321">
        <v>320</v>
      </c>
      <c r="B321" t="s">
        <v>679</v>
      </c>
      <c r="C321" s="1">
        <v>42122</v>
      </c>
      <c r="D321" t="s">
        <v>18</v>
      </c>
      <c r="E321" t="s">
        <v>19</v>
      </c>
      <c r="F321">
        <v>21</v>
      </c>
      <c r="G321" t="s">
        <v>20</v>
      </c>
      <c r="H321" t="s">
        <v>59</v>
      </c>
      <c r="I321" t="s">
        <v>74</v>
      </c>
      <c r="J321" t="s">
        <v>75</v>
      </c>
      <c r="K321" t="b">
        <v>0</v>
      </c>
      <c r="L321" t="s">
        <v>24</v>
      </c>
      <c r="M321" t="s">
        <v>25</v>
      </c>
      <c r="N321" t="b">
        <v>1</v>
      </c>
      <c r="O321">
        <v>-89.965999999999994</v>
      </c>
      <c r="P321">
        <v>30.018999999999998</v>
      </c>
      <c r="Q321" t="b">
        <v>1</v>
      </c>
    </row>
    <row r="322" spans="1:17" x14ac:dyDescent="0.2">
      <c r="A322">
        <v>321</v>
      </c>
      <c r="B322" t="s">
        <v>680</v>
      </c>
      <c r="C322" s="1">
        <v>42122</v>
      </c>
      <c r="D322" t="s">
        <v>18</v>
      </c>
      <c r="E322" t="s">
        <v>19</v>
      </c>
      <c r="F322">
        <v>27</v>
      </c>
      <c r="G322" t="s">
        <v>20</v>
      </c>
      <c r="H322" t="s">
        <v>27</v>
      </c>
      <c r="I322" t="s">
        <v>681</v>
      </c>
      <c r="J322" t="s">
        <v>96</v>
      </c>
      <c r="K322" t="b">
        <v>1</v>
      </c>
      <c r="L322" t="s">
        <v>24</v>
      </c>
      <c r="M322" t="s">
        <v>25</v>
      </c>
      <c r="N322" t="b">
        <v>0</v>
      </c>
      <c r="O322">
        <v>-88.941000000000003</v>
      </c>
      <c r="P322">
        <v>37.731000000000002</v>
      </c>
      <c r="Q322" t="b">
        <v>1</v>
      </c>
    </row>
    <row r="323" spans="1:17" x14ac:dyDescent="0.2">
      <c r="A323">
        <v>322</v>
      </c>
      <c r="B323" t="s">
        <v>682</v>
      </c>
      <c r="C323" s="1">
        <v>42123</v>
      </c>
      <c r="D323" t="s">
        <v>18</v>
      </c>
      <c r="E323" t="s">
        <v>63</v>
      </c>
      <c r="F323">
        <v>26</v>
      </c>
      <c r="G323" t="s">
        <v>20</v>
      </c>
      <c r="H323" t="s">
        <v>27</v>
      </c>
      <c r="I323" t="s">
        <v>683</v>
      </c>
      <c r="J323" t="s">
        <v>47</v>
      </c>
      <c r="K323" t="b">
        <v>0</v>
      </c>
      <c r="L323" t="s">
        <v>36</v>
      </c>
      <c r="M323" t="s">
        <v>76</v>
      </c>
      <c r="N323" t="b">
        <v>0</v>
      </c>
      <c r="O323">
        <v>-97.948999999999998</v>
      </c>
      <c r="P323">
        <v>35.04</v>
      </c>
      <c r="Q323" t="b">
        <v>1</v>
      </c>
    </row>
    <row r="324" spans="1:17" x14ac:dyDescent="0.2">
      <c r="A324">
        <v>323</v>
      </c>
      <c r="B324" t="s">
        <v>684</v>
      </c>
      <c r="C324" s="1">
        <v>42123</v>
      </c>
      <c r="D324" t="s">
        <v>18</v>
      </c>
      <c r="E324" t="s">
        <v>19</v>
      </c>
      <c r="F324">
        <v>33</v>
      </c>
      <c r="G324" t="s">
        <v>20</v>
      </c>
      <c r="H324" t="s">
        <v>33</v>
      </c>
      <c r="I324" t="s">
        <v>685</v>
      </c>
      <c r="J324" t="s">
        <v>50</v>
      </c>
      <c r="K324" t="b">
        <v>1</v>
      </c>
      <c r="L324" t="s">
        <v>24</v>
      </c>
      <c r="M324" t="s">
        <v>25</v>
      </c>
      <c r="N324" t="b">
        <v>0</v>
      </c>
      <c r="O324">
        <v>-111.8</v>
      </c>
      <c r="P324">
        <v>33.39</v>
      </c>
      <c r="Q324" t="b">
        <v>1</v>
      </c>
    </row>
    <row r="325" spans="1:17" x14ac:dyDescent="0.2">
      <c r="A325">
        <v>324</v>
      </c>
      <c r="B325" t="s">
        <v>686</v>
      </c>
      <c r="C325" s="1">
        <v>42123</v>
      </c>
      <c r="D325" t="s">
        <v>18</v>
      </c>
      <c r="E325" t="s">
        <v>19</v>
      </c>
      <c r="F325">
        <v>27</v>
      </c>
      <c r="G325" t="s">
        <v>20</v>
      </c>
      <c r="H325" t="s">
        <v>33</v>
      </c>
      <c r="I325" t="s">
        <v>687</v>
      </c>
      <c r="J325" t="s">
        <v>40</v>
      </c>
      <c r="K325" t="b">
        <v>0</v>
      </c>
      <c r="L325" t="s">
        <v>24</v>
      </c>
      <c r="M325" t="s">
        <v>25</v>
      </c>
      <c r="N325" t="b">
        <v>0</v>
      </c>
      <c r="O325">
        <v>-121.492</v>
      </c>
      <c r="P325">
        <v>38.369999999999997</v>
      </c>
      <c r="Q325" t="b">
        <v>1</v>
      </c>
    </row>
    <row r="326" spans="1:17" x14ac:dyDescent="0.2">
      <c r="A326">
        <v>325</v>
      </c>
      <c r="B326" t="s">
        <v>688</v>
      </c>
      <c r="C326" s="1">
        <v>42123</v>
      </c>
      <c r="D326" t="s">
        <v>18</v>
      </c>
      <c r="E326" t="s">
        <v>19</v>
      </c>
      <c r="F326">
        <v>25</v>
      </c>
      <c r="G326" t="s">
        <v>55</v>
      </c>
      <c r="H326" t="s">
        <v>59</v>
      </c>
      <c r="I326" t="s">
        <v>409</v>
      </c>
      <c r="J326" t="s">
        <v>234</v>
      </c>
      <c r="K326" t="b">
        <v>0</v>
      </c>
      <c r="L326" t="s">
        <v>24</v>
      </c>
      <c r="M326" t="s">
        <v>25</v>
      </c>
      <c r="N326" t="b">
        <v>0</v>
      </c>
      <c r="O326">
        <v>-84.39</v>
      </c>
      <c r="P326">
        <v>33.752000000000002</v>
      </c>
      <c r="Q326" t="b">
        <v>1</v>
      </c>
    </row>
    <row r="327" spans="1:17" x14ac:dyDescent="0.2">
      <c r="A327">
        <v>326</v>
      </c>
      <c r="B327" t="s">
        <v>689</v>
      </c>
      <c r="C327" s="1">
        <v>42123</v>
      </c>
      <c r="D327" t="s">
        <v>18</v>
      </c>
      <c r="E327" t="s">
        <v>19</v>
      </c>
      <c r="F327">
        <v>53</v>
      </c>
      <c r="G327" t="s">
        <v>20</v>
      </c>
      <c r="H327" t="s">
        <v>59</v>
      </c>
      <c r="I327" t="s">
        <v>690</v>
      </c>
      <c r="J327" t="s">
        <v>115</v>
      </c>
      <c r="K327" t="b">
        <v>1</v>
      </c>
      <c r="L327" t="s">
        <v>24</v>
      </c>
      <c r="M327" t="s">
        <v>25</v>
      </c>
      <c r="N327" t="b">
        <v>0</v>
      </c>
      <c r="O327">
        <v>-77.501999999999995</v>
      </c>
      <c r="P327">
        <v>36.610999999999997</v>
      </c>
      <c r="Q327" t="b">
        <v>1</v>
      </c>
    </row>
    <row r="328" spans="1:17" x14ac:dyDescent="0.2">
      <c r="A328">
        <v>327</v>
      </c>
      <c r="B328" t="s">
        <v>691</v>
      </c>
      <c r="C328" s="1">
        <v>42123</v>
      </c>
      <c r="D328" t="s">
        <v>18</v>
      </c>
      <c r="E328" t="s">
        <v>19</v>
      </c>
      <c r="F328">
        <v>53</v>
      </c>
      <c r="G328" t="s">
        <v>20</v>
      </c>
      <c r="H328" t="s">
        <v>27</v>
      </c>
      <c r="I328" t="s">
        <v>692</v>
      </c>
      <c r="J328" t="s">
        <v>246</v>
      </c>
      <c r="K328" t="b">
        <v>1</v>
      </c>
      <c r="L328" t="s">
        <v>24</v>
      </c>
      <c r="M328" t="s">
        <v>25</v>
      </c>
      <c r="N328" t="b">
        <v>0</v>
      </c>
      <c r="O328">
        <v>-86.778999999999996</v>
      </c>
      <c r="P328">
        <v>36.054000000000002</v>
      </c>
      <c r="Q328" t="b">
        <v>1</v>
      </c>
    </row>
    <row r="329" spans="1:17" x14ac:dyDescent="0.2">
      <c r="A329">
        <v>328</v>
      </c>
      <c r="B329" t="s">
        <v>693</v>
      </c>
      <c r="C329" s="1">
        <v>42124</v>
      </c>
      <c r="D329" t="s">
        <v>18</v>
      </c>
      <c r="E329" t="s">
        <v>32</v>
      </c>
      <c r="F329">
        <v>42</v>
      </c>
      <c r="G329" t="s">
        <v>20</v>
      </c>
      <c r="H329" t="s">
        <v>137</v>
      </c>
      <c r="I329" t="s">
        <v>694</v>
      </c>
      <c r="J329" t="s">
        <v>40</v>
      </c>
      <c r="K329" t="b">
        <v>1</v>
      </c>
      <c r="L329" t="s">
        <v>36</v>
      </c>
      <c r="M329" t="s">
        <v>25</v>
      </c>
      <c r="N329" t="b">
        <v>1</v>
      </c>
      <c r="O329">
        <v>-117.206</v>
      </c>
      <c r="P329">
        <v>32.753999999999998</v>
      </c>
      <c r="Q329" t="b">
        <v>1</v>
      </c>
    </row>
    <row r="330" spans="1:17" x14ac:dyDescent="0.2">
      <c r="A330">
        <v>329</v>
      </c>
      <c r="B330" t="s">
        <v>695</v>
      </c>
      <c r="C330" s="1">
        <v>42124</v>
      </c>
      <c r="D330" t="s">
        <v>31</v>
      </c>
      <c r="E330" t="s">
        <v>696</v>
      </c>
      <c r="F330">
        <v>22</v>
      </c>
      <c r="G330" t="s">
        <v>20</v>
      </c>
      <c r="H330" t="s">
        <v>33</v>
      </c>
      <c r="I330" t="s">
        <v>93</v>
      </c>
      <c r="J330" t="s">
        <v>67</v>
      </c>
      <c r="K330" t="b">
        <v>0</v>
      </c>
      <c r="L330" t="s">
        <v>36</v>
      </c>
      <c r="M330" t="s">
        <v>25</v>
      </c>
      <c r="N330" t="b">
        <v>0</v>
      </c>
      <c r="O330">
        <v>-106.342</v>
      </c>
      <c r="P330">
        <v>31.693999999999999</v>
      </c>
      <c r="Q330" t="b">
        <v>1</v>
      </c>
    </row>
    <row r="331" spans="1:17" x14ac:dyDescent="0.2">
      <c r="A331">
        <v>330</v>
      </c>
      <c r="B331" t="s">
        <v>697</v>
      </c>
      <c r="C331" s="1">
        <v>42126</v>
      </c>
      <c r="D331" t="s">
        <v>18</v>
      </c>
      <c r="E331" t="s">
        <v>19</v>
      </c>
      <c r="F331">
        <v>52</v>
      </c>
      <c r="G331" t="s">
        <v>20</v>
      </c>
      <c r="H331" t="s">
        <v>27</v>
      </c>
      <c r="I331" t="s">
        <v>268</v>
      </c>
      <c r="J331" t="s">
        <v>407</v>
      </c>
      <c r="K331" t="b">
        <v>0</v>
      </c>
      <c r="L331" t="s">
        <v>24</v>
      </c>
      <c r="M331" t="s">
        <v>25</v>
      </c>
      <c r="N331" t="b">
        <v>1</v>
      </c>
      <c r="O331">
        <v>-75.602999999999994</v>
      </c>
      <c r="P331">
        <v>39.28</v>
      </c>
      <c r="Q331" t="b">
        <v>1</v>
      </c>
    </row>
    <row r="332" spans="1:17" x14ac:dyDescent="0.2">
      <c r="A332">
        <v>331</v>
      </c>
      <c r="B332" t="s">
        <v>698</v>
      </c>
      <c r="C332" s="1">
        <v>42127</v>
      </c>
      <c r="D332" t="s">
        <v>18</v>
      </c>
      <c r="E332" t="s">
        <v>19</v>
      </c>
      <c r="F332">
        <v>36</v>
      </c>
      <c r="G332" t="s">
        <v>20</v>
      </c>
      <c r="H332" t="s">
        <v>27</v>
      </c>
      <c r="I332" t="s">
        <v>699</v>
      </c>
      <c r="J332" t="s">
        <v>84</v>
      </c>
      <c r="K332" t="b">
        <v>1</v>
      </c>
      <c r="L332" t="s">
        <v>24</v>
      </c>
      <c r="M332" t="s">
        <v>25</v>
      </c>
      <c r="N332" t="b">
        <v>1</v>
      </c>
      <c r="O332">
        <v>-109.996</v>
      </c>
      <c r="P332">
        <v>40.305999999999997</v>
      </c>
      <c r="Q332" t="b">
        <v>1</v>
      </c>
    </row>
    <row r="333" spans="1:17" x14ac:dyDescent="0.2">
      <c r="A333">
        <v>332</v>
      </c>
      <c r="B333" t="s">
        <v>700</v>
      </c>
      <c r="C333" s="1">
        <v>42127</v>
      </c>
      <c r="D333" t="s">
        <v>18</v>
      </c>
      <c r="E333" t="s">
        <v>19</v>
      </c>
      <c r="F333">
        <v>30</v>
      </c>
      <c r="G333" t="s">
        <v>20</v>
      </c>
      <c r="H333" t="s">
        <v>59</v>
      </c>
      <c r="I333" t="s">
        <v>701</v>
      </c>
      <c r="J333" t="s">
        <v>67</v>
      </c>
      <c r="K333" t="b">
        <v>0</v>
      </c>
      <c r="L333" t="s">
        <v>24</v>
      </c>
      <c r="M333" t="s">
        <v>25</v>
      </c>
      <c r="N333" t="b">
        <v>0</v>
      </c>
      <c r="O333">
        <v>-96.641999999999996</v>
      </c>
      <c r="P333">
        <v>32.957999999999998</v>
      </c>
      <c r="Q333" t="b">
        <v>1</v>
      </c>
    </row>
    <row r="334" spans="1:17" x14ac:dyDescent="0.2">
      <c r="A334">
        <v>333</v>
      </c>
      <c r="B334" t="s">
        <v>702</v>
      </c>
      <c r="C334" s="1">
        <v>42127</v>
      </c>
      <c r="D334" t="s">
        <v>18</v>
      </c>
      <c r="E334" t="s">
        <v>19</v>
      </c>
      <c r="F334">
        <v>34</v>
      </c>
      <c r="G334" t="s">
        <v>20</v>
      </c>
      <c r="H334" t="s">
        <v>137</v>
      </c>
      <c r="I334" t="s">
        <v>701</v>
      </c>
      <c r="J334" t="s">
        <v>67</v>
      </c>
      <c r="K334" t="b">
        <v>0</v>
      </c>
      <c r="L334" t="s">
        <v>24</v>
      </c>
      <c r="M334" t="s">
        <v>25</v>
      </c>
      <c r="N334" t="b">
        <v>0</v>
      </c>
      <c r="O334">
        <v>-96.641999999999996</v>
      </c>
      <c r="P334">
        <v>32.957999999999998</v>
      </c>
      <c r="Q334" t="b">
        <v>1</v>
      </c>
    </row>
    <row r="335" spans="1:17" x14ac:dyDescent="0.2">
      <c r="A335">
        <v>334</v>
      </c>
      <c r="B335" t="s">
        <v>703</v>
      </c>
      <c r="C335" s="1">
        <v>42127</v>
      </c>
      <c r="D335" t="s">
        <v>18</v>
      </c>
      <c r="E335" t="s">
        <v>19</v>
      </c>
      <c r="F335">
        <v>44</v>
      </c>
      <c r="G335" t="s">
        <v>20</v>
      </c>
      <c r="H335" t="s">
        <v>33</v>
      </c>
      <c r="I335" t="s">
        <v>103</v>
      </c>
      <c r="J335" t="s">
        <v>104</v>
      </c>
      <c r="K335" t="b">
        <v>0</v>
      </c>
      <c r="L335" t="s">
        <v>24</v>
      </c>
      <c r="M335" t="s">
        <v>25</v>
      </c>
      <c r="N335" t="b">
        <v>0</v>
      </c>
      <c r="O335">
        <v>-106.687</v>
      </c>
      <c r="P335">
        <v>35.052</v>
      </c>
      <c r="Q335" t="b">
        <v>1</v>
      </c>
    </row>
    <row r="336" spans="1:17" x14ac:dyDescent="0.2">
      <c r="A336">
        <v>335</v>
      </c>
      <c r="B336" t="s">
        <v>704</v>
      </c>
      <c r="C336" s="1">
        <v>42127</v>
      </c>
      <c r="D336" t="s">
        <v>18</v>
      </c>
      <c r="E336" t="s">
        <v>19</v>
      </c>
      <c r="F336">
        <v>53</v>
      </c>
      <c r="G336" t="s">
        <v>20</v>
      </c>
      <c r="H336" t="s">
        <v>27</v>
      </c>
      <c r="I336" t="s">
        <v>705</v>
      </c>
      <c r="J336" t="s">
        <v>149</v>
      </c>
      <c r="K336" t="b">
        <v>0</v>
      </c>
      <c r="L336" t="s">
        <v>24</v>
      </c>
      <c r="M336" t="s">
        <v>25</v>
      </c>
      <c r="N336" t="b">
        <v>0</v>
      </c>
      <c r="O336">
        <v>-83.245000000000005</v>
      </c>
      <c r="P336">
        <v>37.380000000000003</v>
      </c>
      <c r="Q336" t="b">
        <v>1</v>
      </c>
    </row>
    <row r="337" spans="1:17" x14ac:dyDescent="0.2">
      <c r="A337">
        <v>336</v>
      </c>
      <c r="B337" t="s">
        <v>706</v>
      </c>
      <c r="C337" s="1">
        <v>42128</v>
      </c>
      <c r="D337" t="s">
        <v>18</v>
      </c>
      <c r="E337" t="s">
        <v>38</v>
      </c>
      <c r="F337">
        <v>36</v>
      </c>
      <c r="G337" t="s">
        <v>20</v>
      </c>
      <c r="H337" t="s">
        <v>27</v>
      </c>
      <c r="I337" t="s">
        <v>707</v>
      </c>
      <c r="J337" t="s">
        <v>23</v>
      </c>
      <c r="K337" t="b">
        <v>1</v>
      </c>
      <c r="L337" t="s">
        <v>24</v>
      </c>
      <c r="M337" t="s">
        <v>25</v>
      </c>
      <c r="N337" t="b">
        <v>0</v>
      </c>
      <c r="O337">
        <v>-119.16800000000001</v>
      </c>
      <c r="P337">
        <v>46.201999999999998</v>
      </c>
      <c r="Q337" t="b">
        <v>1</v>
      </c>
    </row>
    <row r="338" spans="1:17" x14ac:dyDescent="0.2">
      <c r="A338">
        <v>337</v>
      </c>
      <c r="B338" t="s">
        <v>708</v>
      </c>
      <c r="C338" s="1">
        <v>42129</v>
      </c>
      <c r="D338" t="s">
        <v>18</v>
      </c>
      <c r="E338" t="s">
        <v>32</v>
      </c>
      <c r="F338">
        <v>29</v>
      </c>
      <c r="G338" t="s">
        <v>20</v>
      </c>
      <c r="H338" t="s">
        <v>59</v>
      </c>
      <c r="I338" t="s">
        <v>709</v>
      </c>
      <c r="J338" t="s">
        <v>40</v>
      </c>
      <c r="K338" t="b">
        <v>0</v>
      </c>
      <c r="L338" t="s">
        <v>24</v>
      </c>
      <c r="M338" t="s">
        <v>25</v>
      </c>
      <c r="N338" t="b">
        <v>1</v>
      </c>
      <c r="O338">
        <v>-118.47199999999999</v>
      </c>
      <c r="P338">
        <v>33.988</v>
      </c>
      <c r="Q338" t="b">
        <v>1</v>
      </c>
    </row>
    <row r="339" spans="1:17" x14ac:dyDescent="0.2">
      <c r="A339">
        <v>338</v>
      </c>
      <c r="B339" t="s">
        <v>710</v>
      </c>
      <c r="C339" s="1">
        <v>42129</v>
      </c>
      <c r="D339" t="s">
        <v>18</v>
      </c>
      <c r="E339" t="s">
        <v>63</v>
      </c>
      <c r="F339">
        <v>32</v>
      </c>
      <c r="G339" t="s">
        <v>20</v>
      </c>
      <c r="H339" t="s">
        <v>21</v>
      </c>
      <c r="I339" t="s">
        <v>711</v>
      </c>
      <c r="J339" t="s">
        <v>40</v>
      </c>
      <c r="K339" t="b">
        <v>0</v>
      </c>
      <c r="L339" t="s">
        <v>24</v>
      </c>
      <c r="M339" t="s">
        <v>25</v>
      </c>
      <c r="N339" t="b">
        <v>0</v>
      </c>
      <c r="O339">
        <v>-118.044</v>
      </c>
      <c r="P339">
        <v>34.054000000000002</v>
      </c>
      <c r="Q339" t="b">
        <v>1</v>
      </c>
    </row>
    <row r="340" spans="1:17" x14ac:dyDescent="0.2">
      <c r="A340">
        <v>339</v>
      </c>
      <c r="B340" t="s">
        <v>712</v>
      </c>
      <c r="C340" s="1">
        <v>42129</v>
      </c>
      <c r="D340" t="s">
        <v>18</v>
      </c>
      <c r="E340" t="s">
        <v>19</v>
      </c>
      <c r="F340">
        <v>46</v>
      </c>
      <c r="G340" t="s">
        <v>20</v>
      </c>
      <c r="H340" t="s">
        <v>27</v>
      </c>
      <c r="I340" t="s">
        <v>713</v>
      </c>
      <c r="J340" t="s">
        <v>115</v>
      </c>
      <c r="K340" t="b">
        <v>1</v>
      </c>
      <c r="L340" t="s">
        <v>24</v>
      </c>
      <c r="M340" t="s">
        <v>25</v>
      </c>
      <c r="N340" t="b">
        <v>0</v>
      </c>
      <c r="O340">
        <v>-80.745999999999995</v>
      </c>
      <c r="P340">
        <v>37.058</v>
      </c>
      <c r="Q340" t="b">
        <v>1</v>
      </c>
    </row>
    <row r="341" spans="1:17" x14ac:dyDescent="0.2">
      <c r="A341">
        <v>340</v>
      </c>
      <c r="B341" t="s">
        <v>714</v>
      </c>
      <c r="C341" s="1">
        <v>42130</v>
      </c>
      <c r="D341" t="s">
        <v>18</v>
      </c>
      <c r="E341" t="s">
        <v>19</v>
      </c>
      <c r="F341">
        <v>18</v>
      </c>
      <c r="G341" t="s">
        <v>20</v>
      </c>
      <c r="H341" t="s">
        <v>27</v>
      </c>
      <c r="I341" t="s">
        <v>715</v>
      </c>
      <c r="J341" t="s">
        <v>255</v>
      </c>
      <c r="K341" t="b">
        <v>0</v>
      </c>
      <c r="L341" t="s">
        <v>24</v>
      </c>
      <c r="M341" t="s">
        <v>51</v>
      </c>
      <c r="N341" t="b">
        <v>0</v>
      </c>
      <c r="O341">
        <v>-78.525999999999996</v>
      </c>
      <c r="P341">
        <v>35.951000000000001</v>
      </c>
      <c r="Q341" t="b">
        <v>1</v>
      </c>
    </row>
    <row r="342" spans="1:17" x14ac:dyDescent="0.2">
      <c r="A342">
        <v>341</v>
      </c>
      <c r="B342" t="s">
        <v>716</v>
      </c>
      <c r="C342" s="1">
        <v>42131</v>
      </c>
      <c r="D342" t="s">
        <v>18</v>
      </c>
      <c r="E342" t="s">
        <v>63</v>
      </c>
      <c r="F342">
        <v>72</v>
      </c>
      <c r="G342" t="s">
        <v>20</v>
      </c>
      <c r="I342" t="s">
        <v>717</v>
      </c>
      <c r="J342" t="s">
        <v>234</v>
      </c>
      <c r="K342" t="b">
        <v>1</v>
      </c>
      <c r="L342" t="s">
        <v>36</v>
      </c>
      <c r="M342" t="s">
        <v>25</v>
      </c>
      <c r="N342" t="b">
        <v>0</v>
      </c>
      <c r="O342">
        <v>-84.087000000000003</v>
      </c>
      <c r="P342">
        <v>33.933</v>
      </c>
      <c r="Q342" t="b">
        <v>1</v>
      </c>
    </row>
    <row r="343" spans="1:17" x14ac:dyDescent="0.2">
      <c r="A343">
        <v>342</v>
      </c>
      <c r="B343" t="s">
        <v>718</v>
      </c>
      <c r="C343" s="1">
        <v>42131</v>
      </c>
      <c r="D343" t="s">
        <v>18</v>
      </c>
      <c r="E343" t="s">
        <v>63</v>
      </c>
      <c r="F343">
        <v>38</v>
      </c>
      <c r="G343" t="s">
        <v>20</v>
      </c>
      <c r="H343" t="s">
        <v>27</v>
      </c>
      <c r="I343" t="s">
        <v>719</v>
      </c>
      <c r="J343" t="s">
        <v>262</v>
      </c>
      <c r="K343" t="b">
        <v>0</v>
      </c>
      <c r="L343" t="s">
        <v>36</v>
      </c>
      <c r="M343" t="s">
        <v>51</v>
      </c>
      <c r="N343" t="b">
        <v>0</v>
      </c>
      <c r="O343">
        <v>-73.98</v>
      </c>
      <c r="P343">
        <v>41.518000000000001</v>
      </c>
      <c r="Q343" t="b">
        <v>1</v>
      </c>
    </row>
    <row r="344" spans="1:17" x14ac:dyDescent="0.2">
      <c r="A344">
        <v>343</v>
      </c>
      <c r="B344" t="s">
        <v>720</v>
      </c>
      <c r="C344" s="1">
        <v>42131</v>
      </c>
      <c r="D344" t="s">
        <v>18</v>
      </c>
      <c r="F344">
        <v>21</v>
      </c>
      <c r="G344" t="s">
        <v>20</v>
      </c>
      <c r="H344" t="s">
        <v>59</v>
      </c>
      <c r="I344" t="s">
        <v>721</v>
      </c>
      <c r="J344" t="s">
        <v>40</v>
      </c>
      <c r="K344" t="b">
        <v>0</v>
      </c>
      <c r="L344" t="s">
        <v>24</v>
      </c>
      <c r="M344" t="s">
        <v>51</v>
      </c>
      <c r="N344" t="b">
        <v>0</v>
      </c>
      <c r="O344">
        <v>-118.05</v>
      </c>
      <c r="P344">
        <v>33.874000000000002</v>
      </c>
      <c r="Q344" t="b">
        <v>1</v>
      </c>
    </row>
    <row r="345" spans="1:17" x14ac:dyDescent="0.2">
      <c r="A345">
        <v>344</v>
      </c>
      <c r="B345" t="s">
        <v>722</v>
      </c>
      <c r="C345" s="1">
        <v>42132</v>
      </c>
      <c r="D345" t="s">
        <v>18</v>
      </c>
      <c r="E345" t="s">
        <v>423</v>
      </c>
      <c r="F345">
        <v>35</v>
      </c>
      <c r="G345" t="s">
        <v>20</v>
      </c>
      <c r="H345" t="s">
        <v>27</v>
      </c>
      <c r="I345" t="s">
        <v>723</v>
      </c>
      <c r="J345" t="s">
        <v>50</v>
      </c>
      <c r="K345" t="b">
        <v>0</v>
      </c>
      <c r="L345" t="s">
        <v>24</v>
      </c>
      <c r="M345" t="s">
        <v>25</v>
      </c>
      <c r="N345" t="b">
        <v>0</v>
      </c>
      <c r="O345">
        <v>-110.923</v>
      </c>
      <c r="P345">
        <v>33.079000000000001</v>
      </c>
      <c r="Q345" t="b">
        <v>1</v>
      </c>
    </row>
    <row r="346" spans="1:17" x14ac:dyDescent="0.2">
      <c r="A346">
        <v>345</v>
      </c>
      <c r="B346" t="s">
        <v>724</v>
      </c>
      <c r="C346" s="1">
        <v>42132</v>
      </c>
      <c r="D346" t="s">
        <v>18</v>
      </c>
      <c r="E346" t="s">
        <v>19</v>
      </c>
      <c r="F346">
        <v>58</v>
      </c>
      <c r="G346" t="s">
        <v>20</v>
      </c>
      <c r="H346" t="s">
        <v>27</v>
      </c>
      <c r="I346" t="s">
        <v>725</v>
      </c>
      <c r="J346" t="s">
        <v>262</v>
      </c>
      <c r="K346" t="b">
        <v>1</v>
      </c>
      <c r="L346" t="s">
        <v>24</v>
      </c>
      <c r="M346" t="s">
        <v>25</v>
      </c>
      <c r="N346" t="b">
        <v>0</v>
      </c>
      <c r="O346">
        <v>-76.007999999999996</v>
      </c>
      <c r="P346">
        <v>43.265999999999998</v>
      </c>
      <c r="Q346" t="b">
        <v>1</v>
      </c>
    </row>
    <row r="347" spans="1:17" x14ac:dyDescent="0.2">
      <c r="A347">
        <v>346</v>
      </c>
      <c r="B347" t="s">
        <v>726</v>
      </c>
      <c r="C347" s="1">
        <v>42132</v>
      </c>
      <c r="D347" t="s">
        <v>18</v>
      </c>
      <c r="E347" t="s">
        <v>19</v>
      </c>
      <c r="F347">
        <v>48</v>
      </c>
      <c r="G347" t="s">
        <v>20</v>
      </c>
      <c r="H347" t="s">
        <v>59</v>
      </c>
      <c r="I347" t="s">
        <v>573</v>
      </c>
      <c r="J347" t="s">
        <v>75</v>
      </c>
      <c r="K347" t="b">
        <v>0</v>
      </c>
      <c r="L347" t="s">
        <v>24</v>
      </c>
      <c r="M347" t="s">
        <v>25</v>
      </c>
      <c r="N347" t="b">
        <v>0</v>
      </c>
      <c r="O347">
        <v>-90.072000000000003</v>
      </c>
      <c r="P347">
        <v>29.86</v>
      </c>
      <c r="Q347" t="b">
        <v>1</v>
      </c>
    </row>
    <row r="348" spans="1:17" x14ac:dyDescent="0.2">
      <c r="A348">
        <v>347</v>
      </c>
      <c r="B348" t="s">
        <v>727</v>
      </c>
      <c r="C348" s="1">
        <v>42132</v>
      </c>
      <c r="D348" t="s">
        <v>18</v>
      </c>
      <c r="F348">
        <v>31</v>
      </c>
      <c r="G348" t="s">
        <v>20</v>
      </c>
      <c r="H348" t="s">
        <v>59</v>
      </c>
      <c r="I348" t="s">
        <v>728</v>
      </c>
      <c r="J348" t="s">
        <v>109</v>
      </c>
      <c r="K348" t="b">
        <v>0</v>
      </c>
      <c r="L348" t="s">
        <v>24</v>
      </c>
      <c r="M348" t="s">
        <v>51</v>
      </c>
      <c r="N348" t="b">
        <v>0</v>
      </c>
      <c r="O348">
        <v>-93.266000000000005</v>
      </c>
      <c r="P348">
        <v>45.07</v>
      </c>
      <c r="Q348" t="b">
        <v>1</v>
      </c>
    </row>
    <row r="349" spans="1:17" x14ac:dyDescent="0.2">
      <c r="A349">
        <v>348</v>
      </c>
      <c r="B349" t="s">
        <v>729</v>
      </c>
      <c r="C349" s="1">
        <v>42134</v>
      </c>
      <c r="D349" t="s">
        <v>18</v>
      </c>
      <c r="E349" t="s">
        <v>19</v>
      </c>
      <c r="F349">
        <v>47</v>
      </c>
      <c r="G349" t="s">
        <v>20</v>
      </c>
      <c r="H349" t="s">
        <v>27</v>
      </c>
      <c r="I349" t="s">
        <v>730</v>
      </c>
      <c r="J349" t="s">
        <v>23</v>
      </c>
      <c r="K349" t="b">
        <v>0</v>
      </c>
      <c r="L349" t="s">
        <v>24</v>
      </c>
      <c r="M349" t="s">
        <v>25</v>
      </c>
      <c r="N349" t="b">
        <v>0</v>
      </c>
      <c r="O349">
        <v>-122.489</v>
      </c>
      <c r="P349">
        <v>47.228999999999999</v>
      </c>
      <c r="Q349" t="b">
        <v>1</v>
      </c>
    </row>
    <row r="350" spans="1:17" x14ac:dyDescent="0.2">
      <c r="A350">
        <v>349</v>
      </c>
      <c r="B350" t="s">
        <v>731</v>
      </c>
      <c r="C350" s="1">
        <v>42134</v>
      </c>
      <c r="D350" t="s">
        <v>18</v>
      </c>
      <c r="F350">
        <v>34</v>
      </c>
      <c r="G350" t="s">
        <v>20</v>
      </c>
      <c r="H350" t="s">
        <v>59</v>
      </c>
      <c r="I350" t="s">
        <v>732</v>
      </c>
      <c r="J350" t="s">
        <v>180</v>
      </c>
      <c r="K350" t="b">
        <v>0</v>
      </c>
      <c r="L350" t="s">
        <v>36</v>
      </c>
      <c r="M350" t="s">
        <v>51</v>
      </c>
      <c r="N350" t="b">
        <v>0</v>
      </c>
      <c r="O350">
        <v>-76.875</v>
      </c>
      <c r="P350">
        <v>38.902000000000001</v>
      </c>
      <c r="Q350" t="b">
        <v>1</v>
      </c>
    </row>
    <row r="351" spans="1:17" x14ac:dyDescent="0.2">
      <c r="A351">
        <v>350</v>
      </c>
      <c r="B351" t="s">
        <v>733</v>
      </c>
      <c r="C351" s="1">
        <v>42135</v>
      </c>
      <c r="D351" t="s">
        <v>18</v>
      </c>
      <c r="F351">
        <v>30</v>
      </c>
      <c r="G351" t="s">
        <v>20</v>
      </c>
      <c r="H351" t="s">
        <v>59</v>
      </c>
      <c r="I351" t="s">
        <v>144</v>
      </c>
      <c r="J351" t="s">
        <v>67</v>
      </c>
      <c r="K351" t="b">
        <v>0</v>
      </c>
      <c r="L351" t="s">
        <v>24</v>
      </c>
      <c r="M351" t="s">
        <v>51</v>
      </c>
      <c r="N351" t="b">
        <v>0</v>
      </c>
      <c r="O351">
        <v>-97.394999999999996</v>
      </c>
      <c r="P351">
        <v>32.661000000000001</v>
      </c>
      <c r="Q351" t="b">
        <v>1</v>
      </c>
    </row>
    <row r="352" spans="1:17" x14ac:dyDescent="0.2">
      <c r="A352">
        <v>351</v>
      </c>
      <c r="B352" t="s">
        <v>734</v>
      </c>
      <c r="C352" s="1">
        <v>42135</v>
      </c>
      <c r="D352" t="s">
        <v>18</v>
      </c>
      <c r="E352" t="s">
        <v>63</v>
      </c>
      <c r="F352">
        <v>28</v>
      </c>
      <c r="G352" t="s">
        <v>20</v>
      </c>
      <c r="H352" t="s">
        <v>27</v>
      </c>
      <c r="I352" t="s">
        <v>735</v>
      </c>
      <c r="J352" t="s">
        <v>170</v>
      </c>
      <c r="K352" t="b">
        <v>1</v>
      </c>
      <c r="L352" t="s">
        <v>36</v>
      </c>
      <c r="M352" t="s">
        <v>25</v>
      </c>
      <c r="N352" t="b">
        <v>0</v>
      </c>
      <c r="O352">
        <v>-81.480999999999995</v>
      </c>
      <c r="P352">
        <v>29.972999999999999</v>
      </c>
      <c r="Q352" t="b">
        <v>1</v>
      </c>
    </row>
    <row r="353" spans="1:17" x14ac:dyDescent="0.2">
      <c r="A353">
        <v>352</v>
      </c>
      <c r="B353" t="s">
        <v>736</v>
      </c>
      <c r="C353" s="1">
        <v>42136</v>
      </c>
      <c r="D353" t="s">
        <v>18</v>
      </c>
      <c r="E353" t="s">
        <v>19</v>
      </c>
      <c r="F353">
        <v>28</v>
      </c>
      <c r="G353" t="s">
        <v>20</v>
      </c>
      <c r="H353" t="s">
        <v>59</v>
      </c>
      <c r="I353" t="s">
        <v>480</v>
      </c>
      <c r="J353" t="s">
        <v>170</v>
      </c>
      <c r="K353" t="b">
        <v>0</v>
      </c>
      <c r="L353" t="s">
        <v>36</v>
      </c>
      <c r="M353" t="s">
        <v>76</v>
      </c>
      <c r="N353" t="b">
        <v>0</v>
      </c>
      <c r="O353">
        <v>-81.739000000000004</v>
      </c>
      <c r="P353">
        <v>30.213000000000001</v>
      </c>
      <c r="Q353" t="b">
        <v>1</v>
      </c>
    </row>
    <row r="354" spans="1:17" x14ac:dyDescent="0.2">
      <c r="A354">
        <v>353</v>
      </c>
      <c r="B354" t="s">
        <v>737</v>
      </c>
      <c r="C354" s="1">
        <v>42136</v>
      </c>
      <c r="D354" t="s">
        <v>18</v>
      </c>
      <c r="E354" t="s">
        <v>63</v>
      </c>
      <c r="F354">
        <v>40</v>
      </c>
      <c r="G354" t="s">
        <v>20</v>
      </c>
      <c r="H354" t="s">
        <v>27</v>
      </c>
      <c r="I354" t="s">
        <v>738</v>
      </c>
      <c r="J354" t="s">
        <v>40</v>
      </c>
      <c r="K354" t="b">
        <v>1</v>
      </c>
      <c r="L354" t="s">
        <v>36</v>
      </c>
      <c r="M354" t="s">
        <v>25</v>
      </c>
      <c r="N354" t="b">
        <v>0</v>
      </c>
      <c r="O354">
        <v>-117.613</v>
      </c>
      <c r="P354">
        <v>33.655000000000001</v>
      </c>
      <c r="Q354" t="b">
        <v>1</v>
      </c>
    </row>
    <row r="355" spans="1:17" x14ac:dyDescent="0.2">
      <c r="A355">
        <v>354</v>
      </c>
      <c r="B355" t="s">
        <v>739</v>
      </c>
      <c r="C355" s="1">
        <v>42136</v>
      </c>
      <c r="D355" t="s">
        <v>31</v>
      </c>
      <c r="E355" t="s">
        <v>19</v>
      </c>
      <c r="F355">
        <v>46</v>
      </c>
      <c r="G355" t="s">
        <v>20</v>
      </c>
      <c r="H355" t="s">
        <v>137</v>
      </c>
      <c r="I355" t="s">
        <v>740</v>
      </c>
      <c r="J355" t="s">
        <v>741</v>
      </c>
      <c r="K355" t="b">
        <v>0</v>
      </c>
      <c r="L355" t="s">
        <v>24</v>
      </c>
      <c r="M355" t="s">
        <v>25</v>
      </c>
      <c r="N355" t="b">
        <v>0</v>
      </c>
      <c r="O355">
        <v>-157.86199999999999</v>
      </c>
      <c r="P355">
        <v>21.31</v>
      </c>
      <c r="Q355" t="b">
        <v>1</v>
      </c>
    </row>
    <row r="356" spans="1:17" x14ac:dyDescent="0.2">
      <c r="A356">
        <v>355</v>
      </c>
      <c r="B356" t="s">
        <v>742</v>
      </c>
      <c r="C356" s="1">
        <v>42138</v>
      </c>
      <c r="D356" t="s">
        <v>18</v>
      </c>
      <c r="E356" t="s">
        <v>19</v>
      </c>
      <c r="F356">
        <v>37</v>
      </c>
      <c r="G356" t="s">
        <v>20</v>
      </c>
      <c r="H356" t="s">
        <v>27</v>
      </c>
      <c r="I356" t="s">
        <v>743</v>
      </c>
      <c r="J356" t="s">
        <v>212</v>
      </c>
      <c r="K356" t="b">
        <v>1</v>
      </c>
      <c r="L356" t="s">
        <v>24</v>
      </c>
      <c r="M356" t="s">
        <v>51</v>
      </c>
      <c r="N356" t="b">
        <v>0</v>
      </c>
      <c r="O356">
        <v>-85.641000000000005</v>
      </c>
      <c r="P356">
        <v>42.228999999999999</v>
      </c>
      <c r="Q356" t="b">
        <v>1</v>
      </c>
    </row>
    <row r="357" spans="1:17" x14ac:dyDescent="0.2">
      <c r="A357">
        <v>356</v>
      </c>
      <c r="B357" t="s">
        <v>744</v>
      </c>
      <c r="C357" s="1">
        <v>42138</v>
      </c>
      <c r="D357" t="s">
        <v>18</v>
      </c>
      <c r="E357" t="s">
        <v>19</v>
      </c>
      <c r="F357">
        <v>53</v>
      </c>
      <c r="G357" t="s">
        <v>20</v>
      </c>
      <c r="H357" t="s">
        <v>27</v>
      </c>
      <c r="I357" t="s">
        <v>735</v>
      </c>
      <c r="J357" t="s">
        <v>170</v>
      </c>
      <c r="K357" t="b">
        <v>1</v>
      </c>
      <c r="L357" t="s">
        <v>24</v>
      </c>
      <c r="M357" t="s">
        <v>25</v>
      </c>
      <c r="N357" t="b">
        <v>0</v>
      </c>
      <c r="O357">
        <v>-81.278000000000006</v>
      </c>
      <c r="P357">
        <v>29.85</v>
      </c>
      <c r="Q357" t="b">
        <v>1</v>
      </c>
    </row>
    <row r="358" spans="1:17" x14ac:dyDescent="0.2">
      <c r="A358">
        <v>357</v>
      </c>
      <c r="B358" t="s">
        <v>745</v>
      </c>
      <c r="C358" s="1">
        <v>42139</v>
      </c>
      <c r="D358" t="s">
        <v>18</v>
      </c>
      <c r="E358" t="s">
        <v>19</v>
      </c>
      <c r="F358">
        <v>41</v>
      </c>
      <c r="G358" t="s">
        <v>20</v>
      </c>
      <c r="H358" t="s">
        <v>27</v>
      </c>
      <c r="I358" t="s">
        <v>746</v>
      </c>
      <c r="J358" t="s">
        <v>96</v>
      </c>
      <c r="K358" t="b">
        <v>1</v>
      </c>
      <c r="L358" t="s">
        <v>24</v>
      </c>
      <c r="M358" t="s">
        <v>25</v>
      </c>
      <c r="N358" t="b">
        <v>0</v>
      </c>
      <c r="O358">
        <v>-89.069000000000003</v>
      </c>
      <c r="P358">
        <v>42.25</v>
      </c>
      <c r="Q358" t="b">
        <v>1</v>
      </c>
    </row>
    <row r="359" spans="1:17" x14ac:dyDescent="0.2">
      <c r="A359">
        <v>358</v>
      </c>
      <c r="B359" t="s">
        <v>747</v>
      </c>
      <c r="C359" s="1">
        <v>42139</v>
      </c>
      <c r="D359" t="s">
        <v>18</v>
      </c>
      <c r="E359" t="s">
        <v>38</v>
      </c>
      <c r="F359">
        <v>42</v>
      </c>
      <c r="G359" t="s">
        <v>20</v>
      </c>
      <c r="H359" t="s">
        <v>27</v>
      </c>
      <c r="I359" t="s">
        <v>467</v>
      </c>
      <c r="J359" t="s">
        <v>40</v>
      </c>
      <c r="K359" t="b">
        <v>1</v>
      </c>
      <c r="L359" t="s">
        <v>24</v>
      </c>
      <c r="M359" t="s">
        <v>25</v>
      </c>
      <c r="N359" t="b">
        <v>0</v>
      </c>
      <c r="O359">
        <v>-121.434</v>
      </c>
      <c r="P359">
        <v>38.552</v>
      </c>
      <c r="Q359" t="b">
        <v>1</v>
      </c>
    </row>
    <row r="360" spans="1:17" x14ac:dyDescent="0.2">
      <c r="A360">
        <v>359</v>
      </c>
      <c r="B360" t="s">
        <v>748</v>
      </c>
      <c r="C360" s="1">
        <v>42140</v>
      </c>
      <c r="D360" t="s">
        <v>18</v>
      </c>
      <c r="E360" t="s">
        <v>19</v>
      </c>
      <c r="F360">
        <v>45</v>
      </c>
      <c r="G360" t="s">
        <v>20</v>
      </c>
      <c r="H360" t="s">
        <v>59</v>
      </c>
      <c r="I360" t="s">
        <v>573</v>
      </c>
      <c r="J360" t="s">
        <v>96</v>
      </c>
      <c r="K360" t="b">
        <v>0</v>
      </c>
      <c r="L360" t="s">
        <v>24</v>
      </c>
      <c r="M360" t="s">
        <v>76</v>
      </c>
      <c r="N360" t="b">
        <v>0</v>
      </c>
      <c r="O360">
        <v>-87.634</v>
      </c>
      <c r="P360">
        <v>41.603000000000002</v>
      </c>
      <c r="Q360" t="b">
        <v>1</v>
      </c>
    </row>
    <row r="361" spans="1:17" x14ac:dyDescent="0.2">
      <c r="A361">
        <v>360</v>
      </c>
      <c r="B361" t="s">
        <v>749</v>
      </c>
      <c r="C361" s="1">
        <v>42141</v>
      </c>
      <c r="D361" t="s">
        <v>18</v>
      </c>
      <c r="E361" t="s">
        <v>19</v>
      </c>
      <c r="F361">
        <v>34</v>
      </c>
      <c r="G361" t="s">
        <v>20</v>
      </c>
      <c r="H361" t="s">
        <v>27</v>
      </c>
      <c r="I361" t="s">
        <v>694</v>
      </c>
      <c r="J361" t="s">
        <v>40</v>
      </c>
      <c r="K361" t="b">
        <v>1</v>
      </c>
      <c r="L361" t="s">
        <v>24</v>
      </c>
      <c r="M361" t="s">
        <v>76</v>
      </c>
      <c r="N361" t="b">
        <v>1</v>
      </c>
      <c r="O361">
        <v>-117.154</v>
      </c>
      <c r="P361">
        <v>32.802</v>
      </c>
      <c r="Q361" t="b">
        <v>1</v>
      </c>
    </row>
    <row r="362" spans="1:17" x14ac:dyDescent="0.2">
      <c r="A362">
        <v>361</v>
      </c>
      <c r="B362" t="s">
        <v>750</v>
      </c>
      <c r="C362" s="1">
        <v>42141</v>
      </c>
      <c r="D362" t="s">
        <v>18</v>
      </c>
      <c r="E362" t="s">
        <v>19</v>
      </c>
      <c r="F362">
        <v>18</v>
      </c>
      <c r="G362" t="s">
        <v>20</v>
      </c>
      <c r="H362" t="s">
        <v>27</v>
      </c>
      <c r="I362" t="s">
        <v>751</v>
      </c>
      <c r="J362" t="s">
        <v>170</v>
      </c>
      <c r="K362" t="b">
        <v>1</v>
      </c>
      <c r="L362" t="s">
        <v>24</v>
      </c>
      <c r="M362" t="s">
        <v>25</v>
      </c>
      <c r="N362" t="b">
        <v>0</v>
      </c>
      <c r="O362">
        <v>-82.659000000000006</v>
      </c>
      <c r="P362">
        <v>27.82</v>
      </c>
      <c r="Q362" t="b">
        <v>1</v>
      </c>
    </row>
    <row r="363" spans="1:17" x14ac:dyDescent="0.2">
      <c r="A363">
        <v>362</v>
      </c>
      <c r="B363" t="s">
        <v>752</v>
      </c>
      <c r="C363" s="1">
        <v>42141</v>
      </c>
      <c r="D363" t="s">
        <v>18</v>
      </c>
      <c r="E363" t="s">
        <v>423</v>
      </c>
      <c r="F363">
        <v>27</v>
      </c>
      <c r="G363" t="s">
        <v>20</v>
      </c>
      <c r="H363" t="s">
        <v>27</v>
      </c>
      <c r="I363" t="s">
        <v>331</v>
      </c>
      <c r="J363" t="s">
        <v>104</v>
      </c>
      <c r="K363" t="b">
        <v>0</v>
      </c>
      <c r="L363" t="s">
        <v>36</v>
      </c>
      <c r="M363" t="s">
        <v>25</v>
      </c>
      <c r="N363" t="b">
        <v>0</v>
      </c>
      <c r="O363">
        <v>-105.673</v>
      </c>
      <c r="P363">
        <v>33.356999999999999</v>
      </c>
      <c r="Q363" t="b">
        <v>1</v>
      </c>
    </row>
    <row r="364" spans="1:17" x14ac:dyDescent="0.2">
      <c r="A364">
        <v>363</v>
      </c>
      <c r="B364" t="s">
        <v>753</v>
      </c>
      <c r="C364" s="1">
        <v>42143</v>
      </c>
      <c r="D364" t="s">
        <v>18</v>
      </c>
      <c r="E364" t="s">
        <v>32</v>
      </c>
      <c r="F364">
        <v>54</v>
      </c>
      <c r="G364" t="s">
        <v>20</v>
      </c>
      <c r="H364" t="s">
        <v>33</v>
      </c>
      <c r="I364" t="s">
        <v>754</v>
      </c>
      <c r="J364" t="s">
        <v>115</v>
      </c>
      <c r="K364" t="b">
        <v>0</v>
      </c>
      <c r="L364" t="s">
        <v>24</v>
      </c>
      <c r="M364" t="s">
        <v>25</v>
      </c>
      <c r="N364" t="b">
        <v>0</v>
      </c>
      <c r="O364">
        <v>-77.105000000000004</v>
      </c>
      <c r="P364">
        <v>38.872999999999998</v>
      </c>
      <c r="Q364" t="b">
        <v>1</v>
      </c>
    </row>
    <row r="365" spans="1:17" x14ac:dyDescent="0.2">
      <c r="A365">
        <v>364</v>
      </c>
      <c r="B365" t="s">
        <v>755</v>
      </c>
      <c r="C365" s="1">
        <v>42143</v>
      </c>
      <c r="D365" t="s">
        <v>18</v>
      </c>
      <c r="E365" t="s">
        <v>19</v>
      </c>
      <c r="F365">
        <v>35</v>
      </c>
      <c r="G365" t="s">
        <v>20</v>
      </c>
      <c r="H365" t="s">
        <v>27</v>
      </c>
      <c r="I365" t="s">
        <v>756</v>
      </c>
      <c r="J365" t="s">
        <v>87</v>
      </c>
      <c r="K365" t="b">
        <v>0</v>
      </c>
      <c r="L365" t="s">
        <v>24</v>
      </c>
      <c r="M365" t="s">
        <v>25</v>
      </c>
      <c r="N365" t="b">
        <v>0</v>
      </c>
      <c r="O365">
        <v>-92.007999999999996</v>
      </c>
      <c r="P365">
        <v>34.966999999999999</v>
      </c>
      <c r="Q365" t="b">
        <v>1</v>
      </c>
    </row>
    <row r="366" spans="1:17" x14ac:dyDescent="0.2">
      <c r="A366">
        <v>365</v>
      </c>
      <c r="B366" t="s">
        <v>757</v>
      </c>
      <c r="C366" s="1">
        <v>42143</v>
      </c>
      <c r="D366" t="s">
        <v>18</v>
      </c>
      <c r="E366" t="s">
        <v>19</v>
      </c>
      <c r="F366">
        <v>17</v>
      </c>
      <c r="G366" t="s">
        <v>20</v>
      </c>
      <c r="H366" t="s">
        <v>27</v>
      </c>
      <c r="I366" t="s">
        <v>758</v>
      </c>
      <c r="J366" t="s">
        <v>44</v>
      </c>
      <c r="K366" t="b">
        <v>0</v>
      </c>
      <c r="L366" t="s">
        <v>24</v>
      </c>
      <c r="M366" t="s">
        <v>441</v>
      </c>
      <c r="N366" t="b">
        <v>0</v>
      </c>
      <c r="O366">
        <v>-108.556</v>
      </c>
      <c r="P366">
        <v>39.073999999999998</v>
      </c>
      <c r="Q366" t="b">
        <v>1</v>
      </c>
    </row>
    <row r="367" spans="1:17" x14ac:dyDescent="0.2">
      <c r="A367">
        <v>366</v>
      </c>
      <c r="B367" t="s">
        <v>759</v>
      </c>
      <c r="C367" s="1">
        <v>42144</v>
      </c>
      <c r="D367" t="s">
        <v>18</v>
      </c>
      <c r="E367" t="s">
        <v>19</v>
      </c>
      <c r="F367">
        <v>29</v>
      </c>
      <c r="G367" t="s">
        <v>20</v>
      </c>
      <c r="H367" t="s">
        <v>59</v>
      </c>
      <c r="I367" t="s">
        <v>760</v>
      </c>
      <c r="J367" t="s">
        <v>61</v>
      </c>
      <c r="K367" t="b">
        <v>0</v>
      </c>
      <c r="L367" t="s">
        <v>24</v>
      </c>
      <c r="M367" t="s">
        <v>25</v>
      </c>
      <c r="N367" t="b">
        <v>0</v>
      </c>
      <c r="O367">
        <v>-76.3</v>
      </c>
      <c r="P367">
        <v>40.042000000000002</v>
      </c>
      <c r="Q367" t="b">
        <v>1</v>
      </c>
    </row>
    <row r="368" spans="1:17" x14ac:dyDescent="0.2">
      <c r="A368">
        <v>367</v>
      </c>
      <c r="B368" t="s">
        <v>761</v>
      </c>
      <c r="C368" s="1">
        <v>42144</v>
      </c>
      <c r="D368" t="s">
        <v>18</v>
      </c>
      <c r="E368" t="s">
        <v>19</v>
      </c>
      <c r="F368">
        <v>38</v>
      </c>
      <c r="G368" t="s">
        <v>20</v>
      </c>
      <c r="H368" t="s">
        <v>59</v>
      </c>
      <c r="I368" t="s">
        <v>762</v>
      </c>
      <c r="J368" t="s">
        <v>149</v>
      </c>
      <c r="K368" t="b">
        <v>0</v>
      </c>
      <c r="L368" t="s">
        <v>24</v>
      </c>
      <c r="M368" t="s">
        <v>25</v>
      </c>
      <c r="N368" t="b">
        <v>0</v>
      </c>
      <c r="O368">
        <v>-87.123000000000005</v>
      </c>
      <c r="P368">
        <v>37.723999999999997</v>
      </c>
      <c r="Q368" t="b">
        <v>1</v>
      </c>
    </row>
    <row r="369" spans="1:17" x14ac:dyDescent="0.2">
      <c r="A369">
        <v>368</v>
      </c>
      <c r="B369" t="s">
        <v>763</v>
      </c>
      <c r="C369" s="1">
        <v>42144</v>
      </c>
      <c r="D369" t="s">
        <v>18</v>
      </c>
      <c r="E369" t="s">
        <v>19</v>
      </c>
      <c r="F369">
        <v>26</v>
      </c>
      <c r="G369" t="s">
        <v>20</v>
      </c>
      <c r="H369" t="s">
        <v>59</v>
      </c>
      <c r="I369" t="s">
        <v>196</v>
      </c>
      <c r="J369" t="s">
        <v>197</v>
      </c>
      <c r="K369" t="b">
        <v>0</v>
      </c>
      <c r="L369" t="s">
        <v>24</v>
      </c>
      <c r="M369" t="s">
        <v>25</v>
      </c>
      <c r="N369" t="b">
        <v>0</v>
      </c>
      <c r="O369">
        <v>-95.956999999999994</v>
      </c>
      <c r="P369">
        <v>41.323999999999998</v>
      </c>
      <c r="Q369" t="b">
        <v>1</v>
      </c>
    </row>
    <row r="370" spans="1:17" x14ac:dyDescent="0.2">
      <c r="A370">
        <v>369</v>
      </c>
      <c r="B370" t="s">
        <v>764</v>
      </c>
      <c r="C370" s="1">
        <v>42144</v>
      </c>
      <c r="D370" t="s">
        <v>31</v>
      </c>
      <c r="E370" t="s">
        <v>63</v>
      </c>
      <c r="F370">
        <v>52</v>
      </c>
      <c r="G370" t="s">
        <v>20</v>
      </c>
      <c r="H370" t="s">
        <v>27</v>
      </c>
      <c r="I370" t="s">
        <v>765</v>
      </c>
      <c r="J370" t="s">
        <v>70</v>
      </c>
      <c r="K370" t="b">
        <v>0</v>
      </c>
      <c r="L370" t="s">
        <v>36</v>
      </c>
      <c r="M370" t="s">
        <v>25</v>
      </c>
      <c r="N370" t="b">
        <v>0</v>
      </c>
      <c r="O370">
        <v>-81.429000000000002</v>
      </c>
      <c r="P370">
        <v>40.965000000000003</v>
      </c>
      <c r="Q370" t="b">
        <v>1</v>
      </c>
    </row>
    <row r="371" spans="1:17" x14ac:dyDescent="0.2">
      <c r="A371">
        <v>370</v>
      </c>
      <c r="B371" t="s">
        <v>766</v>
      </c>
      <c r="C371" s="1">
        <v>42144</v>
      </c>
      <c r="D371" t="s">
        <v>31</v>
      </c>
      <c r="E371" t="s">
        <v>63</v>
      </c>
      <c r="F371">
        <v>39</v>
      </c>
      <c r="G371" t="s">
        <v>55</v>
      </c>
      <c r="H371" t="s">
        <v>27</v>
      </c>
      <c r="I371" t="s">
        <v>767</v>
      </c>
      <c r="J371" t="s">
        <v>768</v>
      </c>
      <c r="K371" t="b">
        <v>0</v>
      </c>
      <c r="L371" t="s">
        <v>36</v>
      </c>
      <c r="M371" t="s">
        <v>51</v>
      </c>
      <c r="N371" t="b">
        <v>0</v>
      </c>
      <c r="O371">
        <v>-105.45</v>
      </c>
      <c r="P371">
        <v>44.302</v>
      </c>
      <c r="Q371" t="b">
        <v>1</v>
      </c>
    </row>
    <row r="372" spans="1:17" x14ac:dyDescent="0.2">
      <c r="A372">
        <v>371</v>
      </c>
      <c r="B372" t="s">
        <v>769</v>
      </c>
      <c r="C372" s="1">
        <v>42145</v>
      </c>
      <c r="D372" t="s">
        <v>18</v>
      </c>
      <c r="E372" t="s">
        <v>19</v>
      </c>
      <c r="F372">
        <v>22</v>
      </c>
      <c r="G372" t="s">
        <v>20</v>
      </c>
      <c r="H372" t="s">
        <v>33</v>
      </c>
      <c r="I372" t="s">
        <v>93</v>
      </c>
      <c r="J372" t="s">
        <v>67</v>
      </c>
      <c r="K372" t="b">
        <v>1</v>
      </c>
      <c r="L372" t="s">
        <v>80</v>
      </c>
      <c r="M372" t="s">
        <v>25</v>
      </c>
      <c r="N372" t="b">
        <v>0</v>
      </c>
      <c r="O372">
        <v>-106.423</v>
      </c>
      <c r="P372">
        <v>31.904</v>
      </c>
      <c r="Q372" t="b">
        <v>1</v>
      </c>
    </row>
    <row r="373" spans="1:17" x14ac:dyDescent="0.2">
      <c r="A373">
        <v>372</v>
      </c>
      <c r="B373" t="s">
        <v>770</v>
      </c>
      <c r="C373" s="1">
        <v>42145</v>
      </c>
      <c r="D373" t="s">
        <v>18</v>
      </c>
      <c r="E373" t="s">
        <v>63</v>
      </c>
      <c r="F373">
        <v>29</v>
      </c>
      <c r="G373" t="s">
        <v>20</v>
      </c>
      <c r="H373" t="s">
        <v>59</v>
      </c>
      <c r="I373" t="s">
        <v>771</v>
      </c>
      <c r="J373" t="s">
        <v>170</v>
      </c>
      <c r="K373" t="b">
        <v>0</v>
      </c>
      <c r="L373" t="s">
        <v>24</v>
      </c>
      <c r="M373" t="s">
        <v>25</v>
      </c>
      <c r="N373" t="b">
        <v>0</v>
      </c>
      <c r="O373">
        <v>-80.183999999999997</v>
      </c>
      <c r="P373">
        <v>26.106999999999999</v>
      </c>
      <c r="Q373" t="b">
        <v>1</v>
      </c>
    </row>
    <row r="374" spans="1:17" x14ac:dyDescent="0.2">
      <c r="A374">
        <v>373</v>
      </c>
      <c r="B374" t="s">
        <v>772</v>
      </c>
      <c r="C374" s="1">
        <v>42145</v>
      </c>
      <c r="D374" t="s">
        <v>18</v>
      </c>
      <c r="E374" t="s">
        <v>63</v>
      </c>
      <c r="F374">
        <v>43</v>
      </c>
      <c r="G374" t="s">
        <v>20</v>
      </c>
      <c r="H374" t="s">
        <v>27</v>
      </c>
      <c r="I374" t="s">
        <v>567</v>
      </c>
      <c r="J374" t="s">
        <v>365</v>
      </c>
      <c r="K374" t="b">
        <v>0</v>
      </c>
      <c r="L374" t="s">
        <v>24</v>
      </c>
      <c r="M374" t="s">
        <v>25</v>
      </c>
      <c r="N374" t="b">
        <v>0</v>
      </c>
      <c r="O374">
        <v>-80.078000000000003</v>
      </c>
      <c r="P374">
        <v>32.857999999999997</v>
      </c>
      <c r="Q374" t="b">
        <v>1</v>
      </c>
    </row>
    <row r="375" spans="1:17" x14ac:dyDescent="0.2">
      <c r="A375">
        <v>374</v>
      </c>
      <c r="B375" t="s">
        <v>773</v>
      </c>
      <c r="C375" s="1">
        <v>42145</v>
      </c>
      <c r="D375" t="s">
        <v>18</v>
      </c>
      <c r="E375" t="s">
        <v>63</v>
      </c>
      <c r="F375">
        <v>24</v>
      </c>
      <c r="G375" t="s">
        <v>20</v>
      </c>
      <c r="H375" t="s">
        <v>33</v>
      </c>
      <c r="I375" t="s">
        <v>774</v>
      </c>
      <c r="J375" t="s">
        <v>118</v>
      </c>
      <c r="K375" t="b">
        <v>1</v>
      </c>
      <c r="L375" t="s">
        <v>36</v>
      </c>
      <c r="M375" t="s">
        <v>25</v>
      </c>
      <c r="N375" t="b">
        <v>0</v>
      </c>
      <c r="O375">
        <v>-74.040999999999997</v>
      </c>
      <c r="P375">
        <v>40.901000000000003</v>
      </c>
      <c r="Q375" t="b">
        <v>1</v>
      </c>
    </row>
    <row r="376" spans="1:17" x14ac:dyDescent="0.2">
      <c r="A376">
        <v>375</v>
      </c>
      <c r="B376" t="s">
        <v>775</v>
      </c>
      <c r="C376" s="1">
        <v>42145</v>
      </c>
      <c r="D376" t="s">
        <v>18</v>
      </c>
      <c r="E376" t="s">
        <v>19</v>
      </c>
      <c r="F376">
        <v>32</v>
      </c>
      <c r="G376" t="s">
        <v>20</v>
      </c>
      <c r="H376" t="s">
        <v>59</v>
      </c>
      <c r="I376" t="s">
        <v>776</v>
      </c>
      <c r="J376" t="s">
        <v>365</v>
      </c>
      <c r="K376" t="b">
        <v>0</v>
      </c>
      <c r="L376" t="s">
        <v>24</v>
      </c>
      <c r="M376" t="s">
        <v>25</v>
      </c>
      <c r="N376" t="b">
        <v>0</v>
      </c>
      <c r="O376">
        <v>-79.938000000000002</v>
      </c>
      <c r="P376">
        <v>32.777999999999999</v>
      </c>
      <c r="Q376" t="b">
        <v>1</v>
      </c>
    </row>
    <row r="377" spans="1:17" x14ac:dyDescent="0.2">
      <c r="A377">
        <v>376</v>
      </c>
      <c r="B377" t="s">
        <v>777</v>
      </c>
      <c r="C377" s="1">
        <v>42146</v>
      </c>
      <c r="D377" t="s">
        <v>18</v>
      </c>
      <c r="E377" t="s">
        <v>38</v>
      </c>
      <c r="F377">
        <v>40</v>
      </c>
      <c r="G377" t="s">
        <v>20</v>
      </c>
      <c r="H377" t="s">
        <v>27</v>
      </c>
      <c r="I377" t="s">
        <v>778</v>
      </c>
      <c r="J377" t="s">
        <v>61</v>
      </c>
      <c r="K377" t="b">
        <v>0</v>
      </c>
      <c r="L377" t="s">
        <v>24</v>
      </c>
      <c r="M377" t="s">
        <v>25</v>
      </c>
      <c r="N377" t="b">
        <v>0</v>
      </c>
      <c r="O377">
        <v>-79.075000000000003</v>
      </c>
      <c r="P377">
        <v>40.033000000000001</v>
      </c>
      <c r="Q377" t="b">
        <v>1</v>
      </c>
    </row>
    <row r="378" spans="1:17" x14ac:dyDescent="0.2">
      <c r="A378">
        <v>377</v>
      </c>
      <c r="B378" t="s">
        <v>779</v>
      </c>
      <c r="C378" s="1">
        <v>42147</v>
      </c>
      <c r="D378" t="s">
        <v>18</v>
      </c>
      <c r="E378" t="s">
        <v>19</v>
      </c>
      <c r="F378">
        <v>47</v>
      </c>
      <c r="G378" t="s">
        <v>20</v>
      </c>
      <c r="H378" t="s">
        <v>27</v>
      </c>
      <c r="I378" t="s">
        <v>780</v>
      </c>
      <c r="J378" t="s">
        <v>112</v>
      </c>
      <c r="K378" t="b">
        <v>0</v>
      </c>
      <c r="L378" t="s">
        <v>24</v>
      </c>
      <c r="M378" t="s">
        <v>25</v>
      </c>
      <c r="N378" t="b">
        <v>0</v>
      </c>
      <c r="O378">
        <v>-93.515000000000001</v>
      </c>
      <c r="P378">
        <v>38.658000000000001</v>
      </c>
      <c r="Q378" t="b">
        <v>1</v>
      </c>
    </row>
    <row r="379" spans="1:17" x14ac:dyDescent="0.2">
      <c r="A379">
        <v>378</v>
      </c>
      <c r="B379" t="s">
        <v>781</v>
      </c>
      <c r="C379" s="1">
        <v>42147</v>
      </c>
      <c r="D379" t="s">
        <v>18</v>
      </c>
      <c r="E379" t="s">
        <v>19</v>
      </c>
      <c r="F379">
        <v>40</v>
      </c>
      <c r="G379" t="s">
        <v>20</v>
      </c>
      <c r="H379" t="s">
        <v>27</v>
      </c>
      <c r="I379" t="s">
        <v>782</v>
      </c>
      <c r="J379" t="s">
        <v>50</v>
      </c>
      <c r="K379" t="b">
        <v>0</v>
      </c>
      <c r="L379" t="s">
        <v>24</v>
      </c>
      <c r="M379" t="s">
        <v>51</v>
      </c>
      <c r="N379" t="b">
        <v>0</v>
      </c>
      <c r="O379">
        <v>-109.33</v>
      </c>
      <c r="P379">
        <v>34.094000000000001</v>
      </c>
      <c r="Q379" t="b">
        <v>1</v>
      </c>
    </row>
    <row r="380" spans="1:17" x14ac:dyDescent="0.2">
      <c r="A380">
        <v>379</v>
      </c>
      <c r="B380" t="s">
        <v>783</v>
      </c>
      <c r="C380" s="1">
        <v>42147</v>
      </c>
      <c r="D380" t="s">
        <v>18</v>
      </c>
      <c r="E380" t="s">
        <v>19</v>
      </c>
      <c r="F380">
        <v>25</v>
      </c>
      <c r="G380" t="s">
        <v>20</v>
      </c>
      <c r="H380" t="s">
        <v>59</v>
      </c>
      <c r="I380" t="s">
        <v>676</v>
      </c>
      <c r="J380" t="s">
        <v>212</v>
      </c>
      <c r="K380" t="b">
        <v>1</v>
      </c>
      <c r="L380" t="s">
        <v>24</v>
      </c>
      <c r="M380" t="s">
        <v>25</v>
      </c>
      <c r="N380" t="b">
        <v>0</v>
      </c>
      <c r="O380">
        <v>-83.186999999999998</v>
      </c>
      <c r="P380">
        <v>42.386000000000003</v>
      </c>
      <c r="Q380" t="b">
        <v>1</v>
      </c>
    </row>
    <row r="381" spans="1:17" x14ac:dyDescent="0.2">
      <c r="A381">
        <v>380</v>
      </c>
      <c r="B381" t="s">
        <v>784</v>
      </c>
      <c r="C381" s="1">
        <v>42149</v>
      </c>
      <c r="D381" t="s">
        <v>18</v>
      </c>
      <c r="E381" t="s">
        <v>19</v>
      </c>
      <c r="F381">
        <v>31</v>
      </c>
      <c r="G381" t="s">
        <v>55</v>
      </c>
      <c r="H381" t="s">
        <v>27</v>
      </c>
      <c r="I381" t="s">
        <v>174</v>
      </c>
      <c r="J381" t="s">
        <v>67</v>
      </c>
      <c r="K381" t="b">
        <v>1</v>
      </c>
      <c r="L381" t="s">
        <v>24</v>
      </c>
      <c r="M381" t="s">
        <v>25</v>
      </c>
      <c r="N381" t="b">
        <v>0</v>
      </c>
      <c r="O381">
        <v>-97.721000000000004</v>
      </c>
      <c r="P381">
        <v>30.332000000000001</v>
      </c>
      <c r="Q381" t="b">
        <v>1</v>
      </c>
    </row>
    <row r="382" spans="1:17" x14ac:dyDescent="0.2">
      <c r="A382">
        <v>381</v>
      </c>
      <c r="B382" t="s">
        <v>785</v>
      </c>
      <c r="C382" s="1">
        <v>42149</v>
      </c>
      <c r="D382" t="s">
        <v>18</v>
      </c>
      <c r="E382" t="s">
        <v>63</v>
      </c>
      <c r="F382">
        <v>36</v>
      </c>
      <c r="G382" t="s">
        <v>20</v>
      </c>
      <c r="H382" t="s">
        <v>59</v>
      </c>
      <c r="I382" t="s">
        <v>786</v>
      </c>
      <c r="J382" t="s">
        <v>282</v>
      </c>
      <c r="K382" t="b">
        <v>1</v>
      </c>
      <c r="L382" t="s">
        <v>24</v>
      </c>
      <c r="M382" t="s">
        <v>25</v>
      </c>
      <c r="N382" t="b">
        <v>0</v>
      </c>
      <c r="O382">
        <v>-86.563999999999993</v>
      </c>
      <c r="P382">
        <v>34.613999999999997</v>
      </c>
      <c r="Q382" t="b">
        <v>1</v>
      </c>
    </row>
    <row r="383" spans="1:17" x14ac:dyDescent="0.2">
      <c r="A383">
        <v>382</v>
      </c>
      <c r="B383" t="s">
        <v>787</v>
      </c>
      <c r="C383" s="1">
        <v>42150</v>
      </c>
      <c r="D383" t="s">
        <v>18</v>
      </c>
      <c r="E383" t="s">
        <v>19</v>
      </c>
      <c r="F383">
        <v>51</v>
      </c>
      <c r="G383" t="s">
        <v>20</v>
      </c>
      <c r="H383" t="s">
        <v>59</v>
      </c>
      <c r="I383" t="s">
        <v>647</v>
      </c>
      <c r="J383" t="s">
        <v>262</v>
      </c>
      <c r="K383" t="b">
        <v>0</v>
      </c>
      <c r="L383" t="s">
        <v>24</v>
      </c>
      <c r="M383" t="s">
        <v>25</v>
      </c>
      <c r="N383" t="b">
        <v>0</v>
      </c>
      <c r="O383">
        <v>-73.888999999999996</v>
      </c>
      <c r="P383">
        <v>40.656999999999996</v>
      </c>
      <c r="Q383" t="b">
        <v>1</v>
      </c>
    </row>
    <row r="384" spans="1:17" x14ac:dyDescent="0.2">
      <c r="A384">
        <v>383</v>
      </c>
      <c r="B384" t="s">
        <v>788</v>
      </c>
      <c r="C384" s="1">
        <v>42150</v>
      </c>
      <c r="D384" t="s">
        <v>18</v>
      </c>
      <c r="E384" t="s">
        <v>80</v>
      </c>
      <c r="F384">
        <v>24</v>
      </c>
      <c r="G384" t="s">
        <v>20</v>
      </c>
      <c r="H384" t="s">
        <v>27</v>
      </c>
      <c r="I384" t="s">
        <v>789</v>
      </c>
      <c r="J384" t="s">
        <v>75</v>
      </c>
      <c r="K384" t="b">
        <v>0</v>
      </c>
      <c r="L384" t="s">
        <v>24</v>
      </c>
      <c r="M384" t="s">
        <v>25</v>
      </c>
      <c r="N384" t="b">
        <v>0</v>
      </c>
      <c r="O384">
        <v>-93.707999999999998</v>
      </c>
      <c r="P384">
        <v>32.517000000000003</v>
      </c>
      <c r="Q384" t="b">
        <v>1</v>
      </c>
    </row>
    <row r="385" spans="1:17" x14ac:dyDescent="0.2">
      <c r="A385">
        <v>384</v>
      </c>
      <c r="B385" t="s">
        <v>790</v>
      </c>
      <c r="C385" s="1">
        <v>42150</v>
      </c>
      <c r="D385" t="s">
        <v>18</v>
      </c>
      <c r="E385" t="s">
        <v>19</v>
      </c>
      <c r="F385">
        <v>62</v>
      </c>
      <c r="G385" t="s">
        <v>20</v>
      </c>
      <c r="H385" t="s">
        <v>27</v>
      </c>
      <c r="I385" t="s">
        <v>791</v>
      </c>
      <c r="J385" t="s">
        <v>23</v>
      </c>
      <c r="K385" t="b">
        <v>1</v>
      </c>
      <c r="L385" t="s">
        <v>24</v>
      </c>
      <c r="M385" t="s">
        <v>25</v>
      </c>
      <c r="N385" t="b">
        <v>0</v>
      </c>
      <c r="O385">
        <v>-122.014</v>
      </c>
      <c r="P385">
        <v>47.838000000000001</v>
      </c>
      <c r="Q385" t="b">
        <v>1</v>
      </c>
    </row>
    <row r="386" spans="1:17" x14ac:dyDescent="0.2">
      <c r="A386">
        <v>385</v>
      </c>
      <c r="B386" t="s">
        <v>792</v>
      </c>
      <c r="C386" s="1">
        <v>42151</v>
      </c>
      <c r="D386" t="s">
        <v>18</v>
      </c>
      <c r="E386" t="s">
        <v>63</v>
      </c>
      <c r="F386">
        <v>39</v>
      </c>
      <c r="G386" t="s">
        <v>20</v>
      </c>
      <c r="H386" t="s">
        <v>27</v>
      </c>
      <c r="I386" t="s">
        <v>793</v>
      </c>
      <c r="J386" t="s">
        <v>118</v>
      </c>
      <c r="K386" t="b">
        <v>0</v>
      </c>
      <c r="L386" t="s">
        <v>24</v>
      </c>
      <c r="M386" t="s">
        <v>25</v>
      </c>
      <c r="N386" t="b">
        <v>0</v>
      </c>
      <c r="O386">
        <v>-74.113</v>
      </c>
      <c r="P386">
        <v>40.444000000000003</v>
      </c>
      <c r="Q386" t="b">
        <v>1</v>
      </c>
    </row>
    <row r="387" spans="1:17" x14ac:dyDescent="0.2">
      <c r="A387">
        <v>386</v>
      </c>
      <c r="B387" t="s">
        <v>794</v>
      </c>
      <c r="C387" s="1">
        <v>42151</v>
      </c>
      <c r="D387" t="s">
        <v>18</v>
      </c>
      <c r="E387" t="s">
        <v>38</v>
      </c>
      <c r="F387">
        <v>24</v>
      </c>
      <c r="G387" t="s">
        <v>20</v>
      </c>
      <c r="H387" t="s">
        <v>27</v>
      </c>
      <c r="I387" t="s">
        <v>795</v>
      </c>
      <c r="J387" t="s">
        <v>47</v>
      </c>
      <c r="K387" t="b">
        <v>1</v>
      </c>
      <c r="L387" t="s">
        <v>24</v>
      </c>
      <c r="M387" t="s">
        <v>25</v>
      </c>
      <c r="N387" t="b">
        <v>0</v>
      </c>
      <c r="O387">
        <v>-97.454999999999998</v>
      </c>
      <c r="P387">
        <v>35.634</v>
      </c>
      <c r="Q387" t="b">
        <v>1</v>
      </c>
    </row>
    <row r="388" spans="1:17" x14ac:dyDescent="0.2">
      <c r="A388">
        <v>387</v>
      </c>
      <c r="B388" t="s">
        <v>796</v>
      </c>
      <c r="C388" s="1">
        <v>42151</v>
      </c>
      <c r="D388" t="s">
        <v>18</v>
      </c>
      <c r="E388" t="s">
        <v>63</v>
      </c>
      <c r="F388">
        <v>57</v>
      </c>
      <c r="G388" t="s">
        <v>20</v>
      </c>
      <c r="H388" t="s">
        <v>27</v>
      </c>
      <c r="I388" t="s">
        <v>797</v>
      </c>
      <c r="J388" t="s">
        <v>234</v>
      </c>
      <c r="K388" t="b">
        <v>1</v>
      </c>
      <c r="L388" t="s">
        <v>24</v>
      </c>
      <c r="M388" t="s">
        <v>25</v>
      </c>
      <c r="N388" t="b">
        <v>0</v>
      </c>
      <c r="O388">
        <v>-83.206000000000003</v>
      </c>
      <c r="P388">
        <v>33.344000000000001</v>
      </c>
      <c r="Q388" t="b">
        <v>1</v>
      </c>
    </row>
    <row r="389" spans="1:17" x14ac:dyDescent="0.2">
      <c r="A389">
        <v>388</v>
      </c>
      <c r="B389" t="s">
        <v>798</v>
      </c>
      <c r="C389" s="1">
        <v>42151</v>
      </c>
      <c r="D389" t="s">
        <v>31</v>
      </c>
      <c r="E389" t="s">
        <v>32</v>
      </c>
      <c r="F389">
        <v>20</v>
      </c>
      <c r="G389" t="s">
        <v>20</v>
      </c>
      <c r="H389" t="s">
        <v>137</v>
      </c>
      <c r="I389" t="s">
        <v>656</v>
      </c>
      <c r="J389" t="s">
        <v>40</v>
      </c>
      <c r="K389" t="b">
        <v>0</v>
      </c>
      <c r="L389" t="s">
        <v>36</v>
      </c>
      <c r="M389" t="s">
        <v>25</v>
      </c>
      <c r="N389" t="b">
        <v>0</v>
      </c>
      <c r="O389">
        <v>-118.139</v>
      </c>
      <c r="P389">
        <v>33.784999999999997</v>
      </c>
      <c r="Q389" t="b">
        <v>1</v>
      </c>
    </row>
    <row r="390" spans="1:17" x14ac:dyDescent="0.2">
      <c r="A390">
        <v>389</v>
      </c>
      <c r="B390" t="s">
        <v>799</v>
      </c>
      <c r="C390" s="1">
        <v>42151</v>
      </c>
      <c r="D390" t="s">
        <v>31</v>
      </c>
      <c r="E390" t="s">
        <v>800</v>
      </c>
      <c r="F390">
        <v>33</v>
      </c>
      <c r="G390" t="s">
        <v>20</v>
      </c>
      <c r="H390" t="s">
        <v>27</v>
      </c>
      <c r="I390" t="s">
        <v>801</v>
      </c>
      <c r="J390" t="s">
        <v>40</v>
      </c>
      <c r="K390" t="b">
        <v>1</v>
      </c>
      <c r="L390" t="s">
        <v>36</v>
      </c>
      <c r="M390" t="s">
        <v>25</v>
      </c>
      <c r="N390" t="b">
        <v>0</v>
      </c>
      <c r="O390">
        <v>-116.699</v>
      </c>
      <c r="P390">
        <v>32.750999999999998</v>
      </c>
      <c r="Q390" t="b">
        <v>1</v>
      </c>
    </row>
    <row r="391" spans="1:17" x14ac:dyDescent="0.2">
      <c r="A391">
        <v>390</v>
      </c>
      <c r="B391" t="s">
        <v>802</v>
      </c>
      <c r="C391" s="1">
        <v>42152</v>
      </c>
      <c r="D391" t="s">
        <v>18</v>
      </c>
      <c r="E391" t="s">
        <v>19</v>
      </c>
      <c r="F391">
        <v>60</v>
      </c>
      <c r="G391" t="s">
        <v>20</v>
      </c>
      <c r="H391" t="s">
        <v>27</v>
      </c>
      <c r="I391" t="s">
        <v>760</v>
      </c>
      <c r="J391" t="s">
        <v>365</v>
      </c>
      <c r="K391" t="b">
        <v>0</v>
      </c>
      <c r="L391" t="s">
        <v>24</v>
      </c>
      <c r="M391" t="s">
        <v>25</v>
      </c>
      <c r="N391" t="b">
        <v>0</v>
      </c>
      <c r="O391">
        <v>-80.796999999999997</v>
      </c>
      <c r="P391">
        <v>34.793999999999997</v>
      </c>
      <c r="Q391" t="b">
        <v>1</v>
      </c>
    </row>
    <row r="392" spans="1:17" x14ac:dyDescent="0.2">
      <c r="A392">
        <v>391</v>
      </c>
      <c r="B392" t="s">
        <v>803</v>
      </c>
      <c r="C392" s="1">
        <v>42152</v>
      </c>
      <c r="D392" t="s">
        <v>18</v>
      </c>
      <c r="E392" t="s">
        <v>19</v>
      </c>
      <c r="F392">
        <v>32</v>
      </c>
      <c r="G392" t="s">
        <v>20</v>
      </c>
      <c r="H392" t="s">
        <v>59</v>
      </c>
      <c r="I392" t="s">
        <v>804</v>
      </c>
      <c r="J392" t="s">
        <v>44</v>
      </c>
      <c r="K392" t="b">
        <v>0</v>
      </c>
      <c r="L392" t="s">
        <v>24</v>
      </c>
      <c r="M392" t="s">
        <v>25</v>
      </c>
      <c r="N392" t="b">
        <v>0</v>
      </c>
      <c r="O392">
        <v>-104.976</v>
      </c>
      <c r="P392">
        <v>39.893999999999998</v>
      </c>
      <c r="Q392" t="b">
        <v>1</v>
      </c>
    </row>
    <row r="393" spans="1:17" x14ac:dyDescent="0.2">
      <c r="A393">
        <v>392</v>
      </c>
      <c r="B393" t="s">
        <v>805</v>
      </c>
      <c r="C393" s="1">
        <v>42152</v>
      </c>
      <c r="D393" t="s">
        <v>18</v>
      </c>
      <c r="E393" t="s">
        <v>19</v>
      </c>
      <c r="F393">
        <v>40</v>
      </c>
      <c r="G393" t="s">
        <v>20</v>
      </c>
      <c r="H393" t="s">
        <v>59</v>
      </c>
      <c r="I393" t="s">
        <v>806</v>
      </c>
      <c r="J393" t="s">
        <v>234</v>
      </c>
      <c r="K393" t="b">
        <v>0</v>
      </c>
      <c r="L393" t="s">
        <v>24</v>
      </c>
      <c r="M393" t="s">
        <v>25</v>
      </c>
      <c r="N393" t="b">
        <v>0</v>
      </c>
      <c r="O393">
        <v>-85.049000000000007</v>
      </c>
      <c r="P393">
        <v>33.590000000000003</v>
      </c>
      <c r="Q393" t="b">
        <v>1</v>
      </c>
    </row>
    <row r="394" spans="1:17" x14ac:dyDescent="0.2">
      <c r="A394">
        <v>393</v>
      </c>
      <c r="B394" t="s">
        <v>807</v>
      </c>
      <c r="C394" s="1">
        <v>42152</v>
      </c>
      <c r="D394" t="s">
        <v>31</v>
      </c>
      <c r="E394" t="s">
        <v>808</v>
      </c>
      <c r="F394">
        <v>18</v>
      </c>
      <c r="G394" t="s">
        <v>20</v>
      </c>
      <c r="H394" t="s">
        <v>27</v>
      </c>
      <c r="I394" t="s">
        <v>642</v>
      </c>
      <c r="J394" t="s">
        <v>212</v>
      </c>
      <c r="K394" t="b">
        <v>0</v>
      </c>
      <c r="L394" t="s">
        <v>24</v>
      </c>
      <c r="M394" t="s">
        <v>25</v>
      </c>
      <c r="N394" t="b">
        <v>0</v>
      </c>
      <c r="O394">
        <v>-83.215999999999994</v>
      </c>
      <c r="P394">
        <v>42.14</v>
      </c>
      <c r="Q394" t="b">
        <v>1</v>
      </c>
    </row>
    <row r="395" spans="1:17" x14ac:dyDescent="0.2">
      <c r="A395">
        <v>394</v>
      </c>
      <c r="B395" t="s">
        <v>809</v>
      </c>
      <c r="C395" s="1">
        <v>42153</v>
      </c>
      <c r="D395" t="s">
        <v>18</v>
      </c>
      <c r="E395" t="s">
        <v>63</v>
      </c>
      <c r="F395">
        <v>36</v>
      </c>
      <c r="G395" t="s">
        <v>20</v>
      </c>
      <c r="H395" t="s">
        <v>59</v>
      </c>
      <c r="I395" t="s">
        <v>810</v>
      </c>
      <c r="J395" t="s">
        <v>118</v>
      </c>
      <c r="K395" t="b">
        <v>0</v>
      </c>
      <c r="L395" t="s">
        <v>36</v>
      </c>
      <c r="M395" t="s">
        <v>25</v>
      </c>
      <c r="N395" t="b">
        <v>0</v>
      </c>
      <c r="O395">
        <v>-74.125</v>
      </c>
      <c r="P395">
        <v>40.811999999999998</v>
      </c>
      <c r="Q395" t="b">
        <v>1</v>
      </c>
    </row>
    <row r="396" spans="1:17" x14ac:dyDescent="0.2">
      <c r="A396">
        <v>395</v>
      </c>
      <c r="B396" t="s">
        <v>811</v>
      </c>
      <c r="C396" s="1">
        <v>42153</v>
      </c>
      <c r="D396" t="s">
        <v>18</v>
      </c>
      <c r="E396" t="s">
        <v>19</v>
      </c>
      <c r="F396">
        <v>35</v>
      </c>
      <c r="G396" t="s">
        <v>20</v>
      </c>
      <c r="H396" t="s">
        <v>27</v>
      </c>
      <c r="I396" t="s">
        <v>812</v>
      </c>
      <c r="J396" t="s">
        <v>47</v>
      </c>
      <c r="K396" t="b">
        <v>0</v>
      </c>
      <c r="L396" t="s">
        <v>24</v>
      </c>
      <c r="M396" t="s">
        <v>25</v>
      </c>
      <c r="N396" t="b">
        <v>0</v>
      </c>
      <c r="O396">
        <v>-95.891000000000005</v>
      </c>
      <c r="P396">
        <v>35.841999999999999</v>
      </c>
      <c r="Q396" t="b">
        <v>1</v>
      </c>
    </row>
    <row r="397" spans="1:17" x14ac:dyDescent="0.2">
      <c r="A397">
        <v>396</v>
      </c>
      <c r="B397" t="s">
        <v>813</v>
      </c>
      <c r="C397" s="1">
        <v>42153</v>
      </c>
      <c r="D397" t="s">
        <v>18</v>
      </c>
      <c r="E397" t="s">
        <v>19</v>
      </c>
      <c r="F397">
        <v>55</v>
      </c>
      <c r="G397" t="s">
        <v>20</v>
      </c>
      <c r="H397" t="s">
        <v>27</v>
      </c>
      <c r="I397" t="s">
        <v>814</v>
      </c>
      <c r="J397" t="s">
        <v>29</v>
      </c>
      <c r="K397" t="b">
        <v>0</v>
      </c>
      <c r="L397" t="s">
        <v>24</v>
      </c>
      <c r="M397" t="s">
        <v>25</v>
      </c>
      <c r="N397" t="b">
        <v>0</v>
      </c>
      <c r="O397">
        <v>-123.446</v>
      </c>
      <c r="P397">
        <v>42.36</v>
      </c>
      <c r="Q397" t="b">
        <v>1</v>
      </c>
    </row>
    <row r="398" spans="1:17" x14ac:dyDescent="0.2">
      <c r="A398">
        <v>397</v>
      </c>
      <c r="B398" t="s">
        <v>815</v>
      </c>
      <c r="C398" s="1">
        <v>42154</v>
      </c>
      <c r="D398" t="s">
        <v>18</v>
      </c>
      <c r="E398" t="s">
        <v>32</v>
      </c>
      <c r="F398">
        <v>19</v>
      </c>
      <c r="G398" t="s">
        <v>20</v>
      </c>
      <c r="H398" t="s">
        <v>27</v>
      </c>
      <c r="I398" t="s">
        <v>490</v>
      </c>
      <c r="J398" t="s">
        <v>50</v>
      </c>
      <c r="K398" t="b">
        <v>0</v>
      </c>
      <c r="L398" t="s">
        <v>24</v>
      </c>
      <c r="M398" t="s">
        <v>76</v>
      </c>
      <c r="N398" t="b">
        <v>0</v>
      </c>
      <c r="O398">
        <v>-111.986</v>
      </c>
      <c r="P398">
        <v>34.69</v>
      </c>
      <c r="Q398" t="b">
        <v>1</v>
      </c>
    </row>
    <row r="399" spans="1:17" x14ac:dyDescent="0.2">
      <c r="A399">
        <v>398</v>
      </c>
      <c r="B399" t="s">
        <v>816</v>
      </c>
      <c r="C399" s="1">
        <v>42154</v>
      </c>
      <c r="D399" t="s">
        <v>18</v>
      </c>
      <c r="E399" t="s">
        <v>38</v>
      </c>
      <c r="F399">
        <v>39</v>
      </c>
      <c r="G399" t="s">
        <v>20</v>
      </c>
      <c r="H399" t="s">
        <v>33</v>
      </c>
      <c r="I399" t="s">
        <v>692</v>
      </c>
      <c r="J399" t="s">
        <v>246</v>
      </c>
      <c r="K399" t="b">
        <v>0</v>
      </c>
      <c r="L399" t="s">
        <v>24</v>
      </c>
      <c r="M399" t="s">
        <v>25</v>
      </c>
      <c r="N399" t="b">
        <v>0</v>
      </c>
      <c r="O399">
        <v>-86.709000000000003</v>
      </c>
      <c r="P399">
        <v>36.125999999999998</v>
      </c>
      <c r="Q399" t="b">
        <v>1</v>
      </c>
    </row>
    <row r="400" spans="1:17" x14ac:dyDescent="0.2">
      <c r="A400">
        <v>399</v>
      </c>
      <c r="B400" t="s">
        <v>817</v>
      </c>
      <c r="C400" s="1">
        <v>42155</v>
      </c>
      <c r="D400" t="s">
        <v>18</v>
      </c>
      <c r="E400" t="s">
        <v>19</v>
      </c>
      <c r="F400">
        <v>40</v>
      </c>
      <c r="G400" t="s">
        <v>20</v>
      </c>
      <c r="I400" t="s">
        <v>460</v>
      </c>
      <c r="J400" t="s">
        <v>29</v>
      </c>
      <c r="K400" t="b">
        <v>1</v>
      </c>
      <c r="L400" t="s">
        <v>24</v>
      </c>
      <c r="M400" t="s">
        <v>25</v>
      </c>
      <c r="N400" t="b">
        <v>0</v>
      </c>
      <c r="O400">
        <v>-122.83199999999999</v>
      </c>
      <c r="P400">
        <v>42.311</v>
      </c>
      <c r="Q400" t="b">
        <v>1</v>
      </c>
    </row>
    <row r="401" spans="1:17" x14ac:dyDescent="0.2">
      <c r="A401">
        <v>400</v>
      </c>
      <c r="B401" t="s">
        <v>818</v>
      </c>
      <c r="C401" s="1">
        <v>42155</v>
      </c>
      <c r="D401" t="s">
        <v>18</v>
      </c>
      <c r="E401" t="s">
        <v>38</v>
      </c>
      <c r="F401">
        <v>47</v>
      </c>
      <c r="G401" t="s">
        <v>20</v>
      </c>
      <c r="H401" t="s">
        <v>27</v>
      </c>
      <c r="I401" t="s">
        <v>819</v>
      </c>
      <c r="J401" t="s">
        <v>67</v>
      </c>
      <c r="K401" t="b">
        <v>0</v>
      </c>
      <c r="L401" t="s">
        <v>24</v>
      </c>
      <c r="M401" t="s">
        <v>25</v>
      </c>
      <c r="N401" t="b">
        <v>1</v>
      </c>
      <c r="O401">
        <v>-95.616</v>
      </c>
      <c r="P401">
        <v>31.734000000000002</v>
      </c>
      <c r="Q401" t="b">
        <v>1</v>
      </c>
    </row>
    <row r="402" spans="1:17" x14ac:dyDescent="0.2">
      <c r="A402">
        <v>401</v>
      </c>
      <c r="B402" t="s">
        <v>820</v>
      </c>
      <c r="C402" s="1">
        <v>42156</v>
      </c>
      <c r="D402" t="s">
        <v>18</v>
      </c>
      <c r="E402" t="s">
        <v>19</v>
      </c>
      <c r="F402">
        <v>23</v>
      </c>
      <c r="G402" t="s">
        <v>20</v>
      </c>
      <c r="H402" t="s">
        <v>27</v>
      </c>
      <c r="I402" t="s">
        <v>821</v>
      </c>
      <c r="J402" t="s">
        <v>262</v>
      </c>
      <c r="K402" t="b">
        <v>1</v>
      </c>
      <c r="L402" t="s">
        <v>24</v>
      </c>
      <c r="M402" t="s">
        <v>441</v>
      </c>
      <c r="N402" t="b">
        <v>0</v>
      </c>
      <c r="O402">
        <v>-77.694000000000003</v>
      </c>
      <c r="P402">
        <v>43.207999999999998</v>
      </c>
      <c r="Q402" t="b">
        <v>1</v>
      </c>
    </row>
    <row r="403" spans="1:17" x14ac:dyDescent="0.2">
      <c r="A403">
        <v>402</v>
      </c>
      <c r="B403" t="s">
        <v>822</v>
      </c>
      <c r="C403" s="1">
        <v>42157</v>
      </c>
      <c r="D403" t="s">
        <v>18</v>
      </c>
      <c r="E403" t="s">
        <v>63</v>
      </c>
      <c r="F403">
        <v>26</v>
      </c>
      <c r="G403" t="s">
        <v>20</v>
      </c>
      <c r="H403" t="s">
        <v>59</v>
      </c>
      <c r="I403" t="s">
        <v>823</v>
      </c>
      <c r="J403" t="s">
        <v>152</v>
      </c>
      <c r="K403" t="b">
        <v>0</v>
      </c>
      <c r="L403" t="s">
        <v>36</v>
      </c>
      <c r="M403" t="s">
        <v>25</v>
      </c>
      <c r="N403" t="b">
        <v>0</v>
      </c>
      <c r="O403">
        <v>-71.14</v>
      </c>
      <c r="P403">
        <v>42.276000000000003</v>
      </c>
      <c r="Q403" t="b">
        <v>1</v>
      </c>
    </row>
    <row r="404" spans="1:17" x14ac:dyDescent="0.2">
      <c r="A404">
        <v>403</v>
      </c>
      <c r="B404" t="s">
        <v>824</v>
      </c>
      <c r="C404" s="1">
        <v>42157</v>
      </c>
      <c r="D404" t="s">
        <v>18</v>
      </c>
      <c r="E404" t="s">
        <v>63</v>
      </c>
      <c r="F404">
        <v>26</v>
      </c>
      <c r="G404" t="s">
        <v>20</v>
      </c>
      <c r="H404" t="s">
        <v>27</v>
      </c>
      <c r="I404" t="s">
        <v>825</v>
      </c>
      <c r="J404" t="s">
        <v>67</v>
      </c>
      <c r="K404" t="b">
        <v>1</v>
      </c>
      <c r="L404" t="s">
        <v>24</v>
      </c>
      <c r="M404" t="s">
        <v>25</v>
      </c>
      <c r="N404" t="b">
        <v>0</v>
      </c>
      <c r="O404">
        <v>-97.516999999999996</v>
      </c>
      <c r="P404">
        <v>32.869</v>
      </c>
      <c r="Q404" t="b">
        <v>1</v>
      </c>
    </row>
    <row r="405" spans="1:17" x14ac:dyDescent="0.2">
      <c r="A405">
        <v>404</v>
      </c>
      <c r="B405" t="s">
        <v>826</v>
      </c>
      <c r="C405" s="1">
        <v>42158</v>
      </c>
      <c r="D405" t="s">
        <v>18</v>
      </c>
      <c r="E405" t="s">
        <v>19</v>
      </c>
      <c r="F405">
        <v>18</v>
      </c>
      <c r="G405" t="s">
        <v>20</v>
      </c>
      <c r="H405" t="s">
        <v>33</v>
      </c>
      <c r="I405" t="s">
        <v>827</v>
      </c>
      <c r="J405" t="s">
        <v>67</v>
      </c>
      <c r="K405" t="b">
        <v>1</v>
      </c>
      <c r="L405" t="s">
        <v>24</v>
      </c>
      <c r="M405" t="s">
        <v>51</v>
      </c>
      <c r="N405" t="b">
        <v>0</v>
      </c>
      <c r="O405">
        <v>-96.864000000000004</v>
      </c>
      <c r="P405">
        <v>32.301000000000002</v>
      </c>
      <c r="Q405" t="b">
        <v>1</v>
      </c>
    </row>
    <row r="406" spans="1:17" x14ac:dyDescent="0.2">
      <c r="A406">
        <v>405</v>
      </c>
      <c r="B406" t="s">
        <v>828</v>
      </c>
      <c r="C406" s="1">
        <v>42158</v>
      </c>
      <c r="D406" t="s">
        <v>18</v>
      </c>
      <c r="E406" t="s">
        <v>63</v>
      </c>
      <c r="F406">
        <v>33</v>
      </c>
      <c r="G406" t="s">
        <v>20</v>
      </c>
      <c r="H406" t="s">
        <v>33</v>
      </c>
      <c r="I406" t="s">
        <v>829</v>
      </c>
      <c r="J406" t="s">
        <v>67</v>
      </c>
      <c r="K406" t="b">
        <v>0</v>
      </c>
      <c r="L406" t="s">
        <v>36</v>
      </c>
      <c r="M406" t="s">
        <v>51</v>
      </c>
      <c r="N406" t="b">
        <v>0</v>
      </c>
      <c r="O406">
        <v>-95.213999999999999</v>
      </c>
      <c r="P406">
        <v>29.619</v>
      </c>
      <c r="Q406" t="b">
        <v>1</v>
      </c>
    </row>
    <row r="407" spans="1:17" x14ac:dyDescent="0.2">
      <c r="A407">
        <v>406</v>
      </c>
      <c r="B407" t="s">
        <v>830</v>
      </c>
      <c r="C407" s="1">
        <v>42158</v>
      </c>
      <c r="D407" t="s">
        <v>18</v>
      </c>
      <c r="E407" t="s">
        <v>19</v>
      </c>
      <c r="F407">
        <v>56</v>
      </c>
      <c r="G407" t="s">
        <v>20</v>
      </c>
      <c r="H407" t="s">
        <v>27</v>
      </c>
      <c r="I407" t="s">
        <v>831</v>
      </c>
      <c r="J407" t="s">
        <v>118</v>
      </c>
      <c r="K407" t="b">
        <v>1</v>
      </c>
      <c r="L407" t="s">
        <v>24</v>
      </c>
      <c r="M407" t="s">
        <v>25</v>
      </c>
      <c r="N407" t="b">
        <v>0</v>
      </c>
      <c r="O407">
        <v>-74.741</v>
      </c>
      <c r="P407">
        <v>40.953000000000003</v>
      </c>
      <c r="Q407" t="b">
        <v>1</v>
      </c>
    </row>
    <row r="408" spans="1:17" x14ac:dyDescent="0.2">
      <c r="A408">
        <v>407</v>
      </c>
      <c r="B408" t="s">
        <v>832</v>
      </c>
      <c r="C408" s="1">
        <v>42158</v>
      </c>
      <c r="D408" t="s">
        <v>18</v>
      </c>
      <c r="E408" t="s">
        <v>19</v>
      </c>
      <c r="F408">
        <v>46</v>
      </c>
      <c r="G408" t="s">
        <v>20</v>
      </c>
      <c r="H408" t="s">
        <v>33</v>
      </c>
      <c r="I408" t="s">
        <v>833</v>
      </c>
      <c r="J408" t="s">
        <v>40</v>
      </c>
      <c r="K408" t="b">
        <v>0</v>
      </c>
      <c r="L408" t="s">
        <v>24</v>
      </c>
      <c r="M408" t="s">
        <v>51</v>
      </c>
      <c r="N408" t="b">
        <v>0</v>
      </c>
      <c r="O408">
        <v>-119.223</v>
      </c>
      <c r="P408">
        <v>35.786999999999999</v>
      </c>
      <c r="Q408" t="b">
        <v>1</v>
      </c>
    </row>
    <row r="409" spans="1:17" x14ac:dyDescent="0.2">
      <c r="A409">
        <v>408</v>
      </c>
      <c r="B409" t="s">
        <v>834</v>
      </c>
      <c r="C409" s="1">
        <v>42158</v>
      </c>
      <c r="D409" t="s">
        <v>31</v>
      </c>
      <c r="E409" t="s">
        <v>32</v>
      </c>
      <c r="F409">
        <v>36</v>
      </c>
      <c r="G409" t="s">
        <v>20</v>
      </c>
      <c r="H409" t="s">
        <v>33</v>
      </c>
      <c r="I409" t="s">
        <v>835</v>
      </c>
      <c r="J409" t="s">
        <v>104</v>
      </c>
      <c r="K409" t="b">
        <v>0</v>
      </c>
      <c r="L409" t="s">
        <v>24</v>
      </c>
      <c r="M409" t="s">
        <v>25</v>
      </c>
      <c r="N409" t="b">
        <v>0</v>
      </c>
      <c r="O409">
        <v>-106.756</v>
      </c>
      <c r="P409">
        <v>34.750999999999998</v>
      </c>
      <c r="Q409" t="b">
        <v>1</v>
      </c>
    </row>
    <row r="410" spans="1:17" x14ac:dyDescent="0.2">
      <c r="A410">
        <v>409</v>
      </c>
      <c r="B410" t="s">
        <v>836</v>
      </c>
      <c r="C410" s="1">
        <v>42160</v>
      </c>
      <c r="D410" t="s">
        <v>18</v>
      </c>
      <c r="E410" t="s">
        <v>19</v>
      </c>
      <c r="F410">
        <v>50</v>
      </c>
      <c r="G410" t="s">
        <v>20</v>
      </c>
      <c r="H410" t="s">
        <v>33</v>
      </c>
      <c r="I410" t="s">
        <v>837</v>
      </c>
      <c r="J410" t="s">
        <v>40</v>
      </c>
      <c r="K410" t="b">
        <v>0</v>
      </c>
      <c r="L410" t="s">
        <v>24</v>
      </c>
      <c r="M410" t="s">
        <v>25</v>
      </c>
      <c r="N410" t="b">
        <v>0</v>
      </c>
      <c r="O410">
        <v>-120.43899999999999</v>
      </c>
      <c r="P410">
        <v>34.97</v>
      </c>
      <c r="Q410" t="b">
        <v>1</v>
      </c>
    </row>
    <row r="411" spans="1:17" x14ac:dyDescent="0.2">
      <c r="A411">
        <v>410</v>
      </c>
      <c r="B411" t="s">
        <v>838</v>
      </c>
      <c r="C411" s="1">
        <v>42160</v>
      </c>
      <c r="D411" t="s">
        <v>18</v>
      </c>
      <c r="E411" t="s">
        <v>187</v>
      </c>
      <c r="F411">
        <v>45</v>
      </c>
      <c r="G411" t="s">
        <v>55</v>
      </c>
      <c r="H411" t="s">
        <v>27</v>
      </c>
      <c r="I411" t="s">
        <v>839</v>
      </c>
      <c r="J411" t="s">
        <v>449</v>
      </c>
      <c r="K411" t="b">
        <v>0</v>
      </c>
      <c r="L411" t="s">
        <v>36</v>
      </c>
      <c r="M411" t="s">
        <v>51</v>
      </c>
      <c r="N411" t="b">
        <v>0</v>
      </c>
      <c r="O411">
        <v>-79.906999999999996</v>
      </c>
      <c r="P411">
        <v>39.622999999999998</v>
      </c>
      <c r="Q411" t="b">
        <v>1</v>
      </c>
    </row>
    <row r="412" spans="1:17" x14ac:dyDescent="0.2">
      <c r="A412">
        <v>411</v>
      </c>
      <c r="B412" t="s">
        <v>840</v>
      </c>
      <c r="C412" s="1">
        <v>42161</v>
      </c>
      <c r="D412" t="s">
        <v>18</v>
      </c>
      <c r="E412" t="s">
        <v>19</v>
      </c>
      <c r="F412">
        <v>53</v>
      </c>
      <c r="G412" t="s">
        <v>20</v>
      </c>
      <c r="H412" t="s">
        <v>27</v>
      </c>
      <c r="I412" t="s">
        <v>841</v>
      </c>
      <c r="J412" t="s">
        <v>170</v>
      </c>
      <c r="K412" t="b">
        <v>0</v>
      </c>
      <c r="L412" t="s">
        <v>24</v>
      </c>
      <c r="M412" t="s">
        <v>25</v>
      </c>
      <c r="N412" t="b">
        <v>0</v>
      </c>
      <c r="O412">
        <v>-82.25</v>
      </c>
      <c r="P412">
        <v>27.059000000000001</v>
      </c>
      <c r="Q412" t="b">
        <v>1</v>
      </c>
    </row>
    <row r="413" spans="1:17" x14ac:dyDescent="0.2">
      <c r="A413">
        <v>412</v>
      </c>
      <c r="B413" t="s">
        <v>842</v>
      </c>
      <c r="C413" s="1">
        <v>42161</v>
      </c>
      <c r="D413" t="s">
        <v>18</v>
      </c>
      <c r="E413" t="s">
        <v>19</v>
      </c>
      <c r="F413">
        <v>45</v>
      </c>
      <c r="G413" t="s">
        <v>20</v>
      </c>
      <c r="H413" t="s">
        <v>33</v>
      </c>
      <c r="I413" t="s">
        <v>843</v>
      </c>
      <c r="J413" t="s">
        <v>40</v>
      </c>
      <c r="K413" t="b">
        <v>0</v>
      </c>
      <c r="L413" t="s">
        <v>24</v>
      </c>
      <c r="M413" t="s">
        <v>76</v>
      </c>
      <c r="N413" t="b">
        <v>0</v>
      </c>
      <c r="O413">
        <v>-121.751</v>
      </c>
      <c r="P413">
        <v>36.905000000000001</v>
      </c>
      <c r="Q413" t="b">
        <v>1</v>
      </c>
    </row>
    <row r="414" spans="1:17" x14ac:dyDescent="0.2">
      <c r="A414">
        <v>413</v>
      </c>
      <c r="B414" t="s">
        <v>844</v>
      </c>
      <c r="C414" s="1">
        <v>42161</v>
      </c>
      <c r="D414" t="s">
        <v>18</v>
      </c>
      <c r="E414" t="s">
        <v>474</v>
      </c>
      <c r="F414">
        <v>42</v>
      </c>
      <c r="G414" t="s">
        <v>20</v>
      </c>
      <c r="H414" t="s">
        <v>27</v>
      </c>
      <c r="I414" t="s">
        <v>845</v>
      </c>
      <c r="J414" t="s">
        <v>67</v>
      </c>
      <c r="K414" t="b">
        <v>1</v>
      </c>
      <c r="L414" t="s">
        <v>36</v>
      </c>
      <c r="M414" t="s">
        <v>25</v>
      </c>
      <c r="N414" t="b">
        <v>0</v>
      </c>
      <c r="O414">
        <v>-102.139</v>
      </c>
      <c r="P414">
        <v>32.009</v>
      </c>
      <c r="Q414" t="b">
        <v>1</v>
      </c>
    </row>
    <row r="415" spans="1:17" x14ac:dyDescent="0.2">
      <c r="A415">
        <v>414</v>
      </c>
      <c r="B415" t="s">
        <v>846</v>
      </c>
      <c r="C415" s="1">
        <v>42161</v>
      </c>
      <c r="D415" t="s">
        <v>18</v>
      </c>
      <c r="E415" t="s">
        <v>19</v>
      </c>
      <c r="F415">
        <v>27</v>
      </c>
      <c r="G415" t="s">
        <v>20</v>
      </c>
      <c r="H415" t="s">
        <v>33</v>
      </c>
      <c r="I415" t="s">
        <v>847</v>
      </c>
      <c r="J415" t="s">
        <v>44</v>
      </c>
      <c r="K415" t="b">
        <v>0</v>
      </c>
      <c r="L415" t="s">
        <v>24</v>
      </c>
      <c r="M415" t="s">
        <v>51</v>
      </c>
      <c r="N415" t="b">
        <v>0</v>
      </c>
      <c r="O415">
        <v>-104.32599999999999</v>
      </c>
      <c r="P415">
        <v>39.734000000000002</v>
      </c>
      <c r="Q415" t="b">
        <v>1</v>
      </c>
    </row>
    <row r="416" spans="1:17" x14ac:dyDescent="0.2">
      <c r="A416">
        <v>415</v>
      </c>
      <c r="B416" t="s">
        <v>848</v>
      </c>
      <c r="C416" s="1">
        <v>42161</v>
      </c>
      <c r="D416" t="s">
        <v>31</v>
      </c>
      <c r="E416" t="s">
        <v>19</v>
      </c>
      <c r="F416">
        <v>30</v>
      </c>
      <c r="G416" t="s">
        <v>20</v>
      </c>
      <c r="H416" t="s">
        <v>59</v>
      </c>
      <c r="I416" t="s">
        <v>849</v>
      </c>
      <c r="J416" t="s">
        <v>40</v>
      </c>
      <c r="K416" t="b">
        <v>0</v>
      </c>
      <c r="L416" t="s">
        <v>24</v>
      </c>
      <c r="M416" t="s">
        <v>25</v>
      </c>
      <c r="N416" t="b">
        <v>1</v>
      </c>
      <c r="O416">
        <v>-122.24299999999999</v>
      </c>
      <c r="P416">
        <v>37.808999999999997</v>
      </c>
      <c r="Q416" t="b">
        <v>1</v>
      </c>
    </row>
    <row r="417" spans="1:17" x14ac:dyDescent="0.2">
      <c r="A417">
        <v>416</v>
      </c>
      <c r="B417" t="s">
        <v>850</v>
      </c>
      <c r="C417" s="1">
        <v>42162</v>
      </c>
      <c r="D417" t="s">
        <v>18</v>
      </c>
      <c r="E417" t="s">
        <v>19</v>
      </c>
      <c r="F417">
        <v>36</v>
      </c>
      <c r="G417" t="s">
        <v>20</v>
      </c>
      <c r="H417" t="s">
        <v>27</v>
      </c>
      <c r="I417" t="s">
        <v>851</v>
      </c>
      <c r="J417" t="s">
        <v>170</v>
      </c>
      <c r="K417" t="b">
        <v>0</v>
      </c>
      <c r="L417" t="s">
        <v>24</v>
      </c>
      <c r="M417" t="s">
        <v>25</v>
      </c>
      <c r="N417" t="b">
        <v>0</v>
      </c>
      <c r="O417">
        <v>-80.605999999999995</v>
      </c>
      <c r="P417">
        <v>28.084</v>
      </c>
      <c r="Q417" t="b">
        <v>1</v>
      </c>
    </row>
    <row r="418" spans="1:17" x14ac:dyDescent="0.2">
      <c r="A418">
        <v>417</v>
      </c>
      <c r="B418" t="s">
        <v>852</v>
      </c>
      <c r="C418" s="1">
        <v>42162</v>
      </c>
      <c r="D418" t="s">
        <v>18</v>
      </c>
      <c r="E418" t="s">
        <v>19</v>
      </c>
      <c r="F418">
        <v>58</v>
      </c>
      <c r="G418" t="s">
        <v>20</v>
      </c>
      <c r="H418" t="s">
        <v>27</v>
      </c>
      <c r="I418" t="s">
        <v>853</v>
      </c>
      <c r="J418" t="s">
        <v>23</v>
      </c>
      <c r="K418" t="b">
        <v>1</v>
      </c>
      <c r="L418" t="s">
        <v>24</v>
      </c>
      <c r="M418" t="s">
        <v>25</v>
      </c>
      <c r="N418" t="b">
        <v>0</v>
      </c>
      <c r="O418">
        <v>-122.75</v>
      </c>
      <c r="P418">
        <v>45.902999999999999</v>
      </c>
      <c r="Q418" t="b">
        <v>1</v>
      </c>
    </row>
    <row r="419" spans="1:17" x14ac:dyDescent="0.2">
      <c r="A419">
        <v>418</v>
      </c>
      <c r="B419" t="s">
        <v>854</v>
      </c>
      <c r="C419" s="1">
        <v>42163</v>
      </c>
      <c r="D419" t="s">
        <v>18</v>
      </c>
      <c r="E419" t="s">
        <v>19</v>
      </c>
      <c r="F419">
        <v>54</v>
      </c>
      <c r="G419" t="s">
        <v>20</v>
      </c>
      <c r="I419" t="s">
        <v>855</v>
      </c>
      <c r="J419" t="s">
        <v>125</v>
      </c>
      <c r="K419" t="b">
        <v>1</v>
      </c>
      <c r="L419" t="s">
        <v>24</v>
      </c>
      <c r="M419" t="s">
        <v>25</v>
      </c>
      <c r="N419" t="b">
        <v>0</v>
      </c>
      <c r="O419">
        <v>-86.085999999999999</v>
      </c>
      <c r="P419">
        <v>39.722000000000001</v>
      </c>
      <c r="Q419" t="b">
        <v>1</v>
      </c>
    </row>
    <row r="420" spans="1:17" x14ac:dyDescent="0.2">
      <c r="A420">
        <v>419</v>
      </c>
      <c r="B420" t="s">
        <v>856</v>
      </c>
      <c r="C420" s="1">
        <v>42163</v>
      </c>
      <c r="D420" t="s">
        <v>18</v>
      </c>
      <c r="E420" t="s">
        <v>63</v>
      </c>
      <c r="F420">
        <v>30</v>
      </c>
      <c r="G420" t="s">
        <v>20</v>
      </c>
      <c r="H420" t="s">
        <v>33</v>
      </c>
      <c r="I420" t="s">
        <v>403</v>
      </c>
      <c r="J420" t="s">
        <v>40</v>
      </c>
      <c r="K420" t="b">
        <v>1</v>
      </c>
      <c r="L420" t="s">
        <v>36</v>
      </c>
      <c r="M420" t="s">
        <v>25</v>
      </c>
      <c r="N420" t="b">
        <v>1</v>
      </c>
      <c r="O420">
        <v>-117.922</v>
      </c>
      <c r="P420">
        <v>33.847000000000001</v>
      </c>
      <c r="Q420" t="b">
        <v>1</v>
      </c>
    </row>
    <row r="421" spans="1:17" x14ac:dyDescent="0.2">
      <c r="A421">
        <v>420</v>
      </c>
      <c r="B421" t="s">
        <v>857</v>
      </c>
      <c r="C421" s="1">
        <v>42163</v>
      </c>
      <c r="D421" t="s">
        <v>18</v>
      </c>
      <c r="E421" t="s">
        <v>19</v>
      </c>
      <c r="F421">
        <v>69</v>
      </c>
      <c r="G421" t="s">
        <v>20</v>
      </c>
      <c r="H421" t="s">
        <v>27</v>
      </c>
      <c r="I421" t="s">
        <v>858</v>
      </c>
      <c r="J421" t="s">
        <v>50</v>
      </c>
      <c r="K421" t="b">
        <v>1</v>
      </c>
      <c r="L421" t="s">
        <v>24</v>
      </c>
      <c r="M421" t="s">
        <v>25</v>
      </c>
      <c r="N421" t="b">
        <v>0</v>
      </c>
      <c r="O421">
        <v>-112.25700000000001</v>
      </c>
      <c r="P421">
        <v>33.631</v>
      </c>
      <c r="Q421" t="b">
        <v>1</v>
      </c>
    </row>
    <row r="422" spans="1:17" x14ac:dyDescent="0.2">
      <c r="A422">
        <v>421</v>
      </c>
      <c r="B422" t="s">
        <v>859</v>
      </c>
      <c r="C422" s="1">
        <v>42164</v>
      </c>
      <c r="D422" t="s">
        <v>18</v>
      </c>
      <c r="E422" t="s">
        <v>32</v>
      </c>
      <c r="F422">
        <v>30</v>
      </c>
      <c r="G422" t="s">
        <v>20</v>
      </c>
      <c r="H422" t="s">
        <v>27</v>
      </c>
      <c r="I422" t="s">
        <v>860</v>
      </c>
      <c r="J422" t="s">
        <v>70</v>
      </c>
      <c r="K422" t="b">
        <v>0</v>
      </c>
      <c r="L422" t="s">
        <v>24</v>
      </c>
      <c r="M422" t="s">
        <v>25</v>
      </c>
      <c r="N422" t="b">
        <v>0</v>
      </c>
      <c r="O422">
        <v>-83.662000000000006</v>
      </c>
      <c r="P422">
        <v>41.036999999999999</v>
      </c>
      <c r="Q422" t="b">
        <v>1</v>
      </c>
    </row>
    <row r="423" spans="1:17" x14ac:dyDescent="0.2">
      <c r="A423">
        <v>422</v>
      </c>
      <c r="B423" t="s">
        <v>861</v>
      </c>
      <c r="C423" s="1">
        <v>42164</v>
      </c>
      <c r="D423" t="s">
        <v>18</v>
      </c>
      <c r="E423" t="s">
        <v>19</v>
      </c>
      <c r="F423">
        <v>45</v>
      </c>
      <c r="G423" t="s">
        <v>20</v>
      </c>
      <c r="H423" t="s">
        <v>27</v>
      </c>
      <c r="I423" t="s">
        <v>862</v>
      </c>
      <c r="J423" t="s">
        <v>67</v>
      </c>
      <c r="K423" t="b">
        <v>0</v>
      </c>
      <c r="L423" t="s">
        <v>24</v>
      </c>
      <c r="M423" t="s">
        <v>51</v>
      </c>
      <c r="N423" t="b">
        <v>0</v>
      </c>
      <c r="O423">
        <v>-95.617000000000004</v>
      </c>
      <c r="P423">
        <v>30.030999999999999</v>
      </c>
      <c r="Q423" t="b">
        <v>1</v>
      </c>
    </row>
    <row r="424" spans="1:17" x14ac:dyDescent="0.2">
      <c r="A424">
        <v>423</v>
      </c>
      <c r="B424" t="s">
        <v>863</v>
      </c>
      <c r="C424" s="1">
        <v>42164</v>
      </c>
      <c r="D424" t="s">
        <v>18</v>
      </c>
      <c r="E424" t="s">
        <v>19</v>
      </c>
      <c r="F424">
        <v>22</v>
      </c>
      <c r="G424" t="s">
        <v>20</v>
      </c>
      <c r="H424" t="s">
        <v>59</v>
      </c>
      <c r="I424" t="s">
        <v>864</v>
      </c>
      <c r="J424" t="s">
        <v>70</v>
      </c>
      <c r="K424" t="b">
        <v>0</v>
      </c>
      <c r="L424" t="s">
        <v>24</v>
      </c>
      <c r="M424" t="s">
        <v>25</v>
      </c>
      <c r="N424" t="b">
        <v>0</v>
      </c>
      <c r="O424">
        <v>-84.546000000000006</v>
      </c>
      <c r="P424">
        <v>39.164000000000001</v>
      </c>
      <c r="Q424" t="b">
        <v>1</v>
      </c>
    </row>
    <row r="425" spans="1:17" x14ac:dyDescent="0.2">
      <c r="A425">
        <v>424</v>
      </c>
      <c r="B425" t="s">
        <v>865</v>
      </c>
      <c r="C425" s="1">
        <v>42164</v>
      </c>
      <c r="D425" t="s">
        <v>18</v>
      </c>
      <c r="E425" t="s">
        <v>32</v>
      </c>
      <c r="F425">
        <v>28</v>
      </c>
      <c r="G425" t="s">
        <v>20</v>
      </c>
      <c r="H425" t="s">
        <v>27</v>
      </c>
      <c r="I425" t="s">
        <v>72</v>
      </c>
      <c r="J425" t="s">
        <v>57</v>
      </c>
      <c r="K425" t="b">
        <v>0</v>
      </c>
      <c r="L425" t="s">
        <v>36</v>
      </c>
      <c r="M425" t="s">
        <v>51</v>
      </c>
      <c r="N425" t="b">
        <v>0</v>
      </c>
      <c r="O425">
        <v>-93.697999999999993</v>
      </c>
      <c r="P425">
        <v>41.622999999999998</v>
      </c>
      <c r="Q425" t="b">
        <v>1</v>
      </c>
    </row>
    <row r="426" spans="1:17" x14ac:dyDescent="0.2">
      <c r="A426">
        <v>425</v>
      </c>
      <c r="B426" t="s">
        <v>866</v>
      </c>
      <c r="C426" s="1">
        <v>42165</v>
      </c>
      <c r="D426" t="s">
        <v>18</v>
      </c>
      <c r="E426" t="s">
        <v>19</v>
      </c>
      <c r="F426">
        <v>19</v>
      </c>
      <c r="G426" t="s">
        <v>20</v>
      </c>
      <c r="H426" t="s">
        <v>59</v>
      </c>
      <c r="I426" t="s">
        <v>867</v>
      </c>
      <c r="J426" t="s">
        <v>262</v>
      </c>
      <c r="K426" t="b">
        <v>0</v>
      </c>
      <c r="L426" t="s">
        <v>24</v>
      </c>
      <c r="M426" t="s">
        <v>25</v>
      </c>
      <c r="N426" t="b">
        <v>0</v>
      </c>
      <c r="O426">
        <v>-73.896000000000001</v>
      </c>
      <c r="P426">
        <v>40.856000000000002</v>
      </c>
      <c r="Q426" t="b">
        <v>1</v>
      </c>
    </row>
    <row r="427" spans="1:17" x14ac:dyDescent="0.2">
      <c r="A427">
        <v>426</v>
      </c>
      <c r="B427" t="s">
        <v>868</v>
      </c>
      <c r="C427" s="1">
        <v>42166</v>
      </c>
      <c r="D427" t="s">
        <v>18</v>
      </c>
      <c r="E427" t="s">
        <v>19</v>
      </c>
      <c r="F427">
        <v>40</v>
      </c>
      <c r="G427" t="s">
        <v>20</v>
      </c>
      <c r="H427" t="s">
        <v>59</v>
      </c>
      <c r="I427" t="s">
        <v>869</v>
      </c>
      <c r="J427" t="s">
        <v>170</v>
      </c>
      <c r="K427" t="b">
        <v>0</v>
      </c>
      <c r="L427" t="s">
        <v>24</v>
      </c>
      <c r="M427" t="s">
        <v>25</v>
      </c>
      <c r="N427" t="b">
        <v>0</v>
      </c>
      <c r="O427">
        <v>-80.105000000000004</v>
      </c>
      <c r="P427">
        <v>26.276</v>
      </c>
      <c r="Q427" t="b">
        <v>1</v>
      </c>
    </row>
    <row r="428" spans="1:17" x14ac:dyDescent="0.2">
      <c r="A428">
        <v>427</v>
      </c>
      <c r="B428" t="s">
        <v>870</v>
      </c>
      <c r="C428" s="1">
        <v>42166</v>
      </c>
      <c r="D428" t="s">
        <v>18</v>
      </c>
      <c r="E428" t="s">
        <v>19</v>
      </c>
      <c r="F428">
        <v>86</v>
      </c>
      <c r="G428" t="s">
        <v>20</v>
      </c>
      <c r="I428" t="s">
        <v>371</v>
      </c>
      <c r="J428" t="s">
        <v>246</v>
      </c>
      <c r="K428" t="b">
        <v>1</v>
      </c>
      <c r="L428" t="s">
        <v>24</v>
      </c>
      <c r="M428" t="s">
        <v>25</v>
      </c>
      <c r="N428" t="b">
        <v>0</v>
      </c>
      <c r="O428">
        <v>-86.942999999999998</v>
      </c>
      <c r="P428">
        <v>35.633000000000003</v>
      </c>
      <c r="Q428" t="b">
        <v>1</v>
      </c>
    </row>
    <row r="429" spans="1:17" x14ac:dyDescent="0.2">
      <c r="A429">
        <v>428</v>
      </c>
      <c r="B429" t="s">
        <v>871</v>
      </c>
      <c r="C429" s="1">
        <v>42166</v>
      </c>
      <c r="D429" t="s">
        <v>18</v>
      </c>
      <c r="E429" t="s">
        <v>80</v>
      </c>
      <c r="F429">
        <v>46</v>
      </c>
      <c r="G429" t="s">
        <v>20</v>
      </c>
      <c r="H429" t="s">
        <v>59</v>
      </c>
      <c r="I429" t="s">
        <v>611</v>
      </c>
      <c r="J429" t="s">
        <v>170</v>
      </c>
      <c r="K429" t="b">
        <v>0</v>
      </c>
      <c r="L429" t="s">
        <v>36</v>
      </c>
      <c r="M429" t="s">
        <v>25</v>
      </c>
      <c r="N429" t="b">
        <v>0</v>
      </c>
      <c r="O429">
        <v>-80.2</v>
      </c>
      <c r="P429">
        <v>25.786999999999999</v>
      </c>
      <c r="Q429" t="b">
        <v>1</v>
      </c>
    </row>
    <row r="430" spans="1:17" x14ac:dyDescent="0.2">
      <c r="A430">
        <v>429</v>
      </c>
      <c r="B430" t="s">
        <v>872</v>
      </c>
      <c r="C430" s="1">
        <v>42166</v>
      </c>
      <c r="D430" t="s">
        <v>18</v>
      </c>
      <c r="E430" t="s">
        <v>19</v>
      </c>
      <c r="F430">
        <v>28</v>
      </c>
      <c r="G430" t="s">
        <v>20</v>
      </c>
      <c r="H430" t="s">
        <v>33</v>
      </c>
      <c r="I430" t="s">
        <v>873</v>
      </c>
      <c r="J430" t="s">
        <v>67</v>
      </c>
      <c r="K430" t="b">
        <v>1</v>
      </c>
      <c r="L430" t="s">
        <v>24</v>
      </c>
      <c r="M430" t="s">
        <v>25</v>
      </c>
      <c r="N430" t="b">
        <v>0</v>
      </c>
      <c r="O430">
        <v>-98.355000000000004</v>
      </c>
      <c r="P430">
        <v>29.523</v>
      </c>
      <c r="Q430" t="b">
        <v>1</v>
      </c>
    </row>
    <row r="431" spans="1:17" x14ac:dyDescent="0.2">
      <c r="A431">
        <v>430</v>
      </c>
      <c r="B431" t="s">
        <v>874</v>
      </c>
      <c r="C431" s="1">
        <v>42166</v>
      </c>
      <c r="D431" t="s">
        <v>18</v>
      </c>
      <c r="E431" t="s">
        <v>63</v>
      </c>
      <c r="F431">
        <v>22</v>
      </c>
      <c r="G431" t="s">
        <v>20</v>
      </c>
      <c r="H431" t="s">
        <v>33</v>
      </c>
      <c r="I431" t="s">
        <v>774</v>
      </c>
      <c r="J431" t="s">
        <v>118</v>
      </c>
      <c r="K431" t="b">
        <v>1</v>
      </c>
      <c r="L431" t="s">
        <v>36</v>
      </c>
      <c r="M431" t="s">
        <v>25</v>
      </c>
      <c r="N431" t="b">
        <v>0</v>
      </c>
      <c r="O431">
        <v>-74.040000000000006</v>
      </c>
      <c r="P431">
        <v>40.906999999999996</v>
      </c>
      <c r="Q431" t="b">
        <v>1</v>
      </c>
    </row>
    <row r="432" spans="1:17" x14ac:dyDescent="0.2">
      <c r="A432">
        <v>431</v>
      </c>
      <c r="B432" t="s">
        <v>875</v>
      </c>
      <c r="C432" s="1">
        <v>42167</v>
      </c>
      <c r="D432" t="s">
        <v>18</v>
      </c>
      <c r="E432" t="s">
        <v>38</v>
      </c>
      <c r="F432">
        <v>17</v>
      </c>
      <c r="G432" t="s">
        <v>55</v>
      </c>
      <c r="H432" t="s">
        <v>27</v>
      </c>
      <c r="I432" t="s">
        <v>876</v>
      </c>
      <c r="J432" t="s">
        <v>125</v>
      </c>
      <c r="K432" t="b">
        <v>1</v>
      </c>
      <c r="L432" t="s">
        <v>24</v>
      </c>
      <c r="M432" t="s">
        <v>25</v>
      </c>
      <c r="N432" t="b">
        <v>0</v>
      </c>
      <c r="O432">
        <v>-86.165000000000006</v>
      </c>
      <c r="P432">
        <v>40.469000000000001</v>
      </c>
      <c r="Q432" t="b">
        <v>1</v>
      </c>
    </row>
    <row r="433" spans="1:17" x14ac:dyDescent="0.2">
      <c r="A433">
        <v>432</v>
      </c>
      <c r="B433" t="s">
        <v>877</v>
      </c>
      <c r="C433" s="1">
        <v>42168</v>
      </c>
      <c r="D433" t="s">
        <v>18</v>
      </c>
      <c r="E433" t="s">
        <v>19</v>
      </c>
      <c r="F433">
        <v>46</v>
      </c>
      <c r="G433" t="s">
        <v>20</v>
      </c>
      <c r="H433" t="s">
        <v>27</v>
      </c>
      <c r="I433" t="s">
        <v>878</v>
      </c>
      <c r="J433" t="s">
        <v>125</v>
      </c>
      <c r="K433" t="b">
        <v>0</v>
      </c>
      <c r="L433" t="s">
        <v>24</v>
      </c>
      <c r="M433" t="s">
        <v>25</v>
      </c>
      <c r="N433" t="b">
        <v>0</v>
      </c>
      <c r="O433">
        <v>-85.156000000000006</v>
      </c>
      <c r="P433">
        <v>41.097999999999999</v>
      </c>
      <c r="Q433" t="b">
        <v>1</v>
      </c>
    </row>
    <row r="434" spans="1:17" x14ac:dyDescent="0.2">
      <c r="A434">
        <v>433</v>
      </c>
      <c r="B434" t="s">
        <v>879</v>
      </c>
      <c r="C434" s="1">
        <v>42168</v>
      </c>
      <c r="D434" t="s">
        <v>18</v>
      </c>
      <c r="E434" t="s">
        <v>880</v>
      </c>
      <c r="F434">
        <v>35</v>
      </c>
      <c r="G434" t="s">
        <v>20</v>
      </c>
      <c r="H434" t="s">
        <v>59</v>
      </c>
      <c r="I434" t="s">
        <v>881</v>
      </c>
      <c r="J434" t="s">
        <v>149</v>
      </c>
      <c r="K434" t="b">
        <v>0</v>
      </c>
      <c r="L434" t="s">
        <v>36</v>
      </c>
      <c r="M434" t="s">
        <v>25</v>
      </c>
      <c r="N434" t="b">
        <v>0</v>
      </c>
      <c r="O434">
        <v>-85.76</v>
      </c>
      <c r="P434">
        <v>38.234999999999999</v>
      </c>
      <c r="Q434" t="b">
        <v>1</v>
      </c>
    </row>
    <row r="435" spans="1:17" x14ac:dyDescent="0.2">
      <c r="A435">
        <v>434</v>
      </c>
      <c r="B435" t="s">
        <v>882</v>
      </c>
      <c r="C435" s="1">
        <v>42168</v>
      </c>
      <c r="D435" t="s">
        <v>18</v>
      </c>
      <c r="E435" t="s">
        <v>883</v>
      </c>
      <c r="F435">
        <v>35</v>
      </c>
      <c r="G435" t="s">
        <v>20</v>
      </c>
      <c r="H435" t="s">
        <v>27</v>
      </c>
      <c r="I435" t="s">
        <v>884</v>
      </c>
      <c r="J435" t="s">
        <v>67</v>
      </c>
      <c r="K435" t="b">
        <v>1</v>
      </c>
      <c r="L435" t="s">
        <v>24</v>
      </c>
      <c r="M435" t="s">
        <v>25</v>
      </c>
      <c r="N435" t="b">
        <v>0</v>
      </c>
      <c r="O435">
        <v>-96.707999999999998</v>
      </c>
      <c r="P435">
        <v>32.648000000000003</v>
      </c>
      <c r="Q435" t="b">
        <v>1</v>
      </c>
    </row>
    <row r="436" spans="1:17" x14ac:dyDescent="0.2">
      <c r="A436">
        <v>435</v>
      </c>
      <c r="B436" t="s">
        <v>885</v>
      </c>
      <c r="C436" s="1">
        <v>42169</v>
      </c>
      <c r="D436" t="s">
        <v>18</v>
      </c>
      <c r="F436">
        <v>28</v>
      </c>
      <c r="G436" t="s">
        <v>20</v>
      </c>
      <c r="H436" t="s">
        <v>33</v>
      </c>
      <c r="I436" t="s">
        <v>64</v>
      </c>
      <c r="J436" t="s">
        <v>40</v>
      </c>
      <c r="K436" t="b">
        <v>0</v>
      </c>
      <c r="L436" t="s">
        <v>24</v>
      </c>
      <c r="M436" t="s">
        <v>51</v>
      </c>
      <c r="N436" t="b">
        <v>0</v>
      </c>
      <c r="O436">
        <v>-121.343</v>
      </c>
      <c r="P436">
        <v>37.976999999999997</v>
      </c>
      <c r="Q436" t="b">
        <v>1</v>
      </c>
    </row>
    <row r="437" spans="1:17" x14ac:dyDescent="0.2">
      <c r="A437">
        <v>436</v>
      </c>
      <c r="B437" t="s">
        <v>886</v>
      </c>
      <c r="C437" s="1">
        <v>42169</v>
      </c>
      <c r="D437" t="s">
        <v>18</v>
      </c>
      <c r="E437" t="s">
        <v>19</v>
      </c>
      <c r="F437">
        <v>15</v>
      </c>
      <c r="G437" t="s">
        <v>20</v>
      </c>
      <c r="H437" t="s">
        <v>27</v>
      </c>
      <c r="I437" t="s">
        <v>415</v>
      </c>
      <c r="J437" t="s">
        <v>170</v>
      </c>
      <c r="K437" t="b">
        <v>1</v>
      </c>
      <c r="L437" t="s">
        <v>24</v>
      </c>
      <c r="M437" t="s">
        <v>25</v>
      </c>
      <c r="N437" t="b">
        <v>0</v>
      </c>
      <c r="O437">
        <v>-80.792000000000002</v>
      </c>
      <c r="P437">
        <v>28.36</v>
      </c>
      <c r="Q437" t="b">
        <v>1</v>
      </c>
    </row>
    <row r="438" spans="1:17" x14ac:dyDescent="0.2">
      <c r="A438">
        <v>437</v>
      </c>
      <c r="B438" t="s">
        <v>887</v>
      </c>
      <c r="C438" s="1">
        <v>42170</v>
      </c>
      <c r="D438" t="s">
        <v>18</v>
      </c>
      <c r="E438" t="s">
        <v>32</v>
      </c>
      <c r="F438">
        <v>22</v>
      </c>
      <c r="G438" t="s">
        <v>20</v>
      </c>
      <c r="H438" t="s">
        <v>59</v>
      </c>
      <c r="I438" t="s">
        <v>888</v>
      </c>
      <c r="J438" t="s">
        <v>40</v>
      </c>
      <c r="K438" t="b">
        <v>0</v>
      </c>
      <c r="L438" t="s">
        <v>36</v>
      </c>
      <c r="M438" t="s">
        <v>76</v>
      </c>
      <c r="N438" t="b">
        <v>0</v>
      </c>
      <c r="O438">
        <v>-119.95099999999999</v>
      </c>
      <c r="P438">
        <v>38.951000000000001</v>
      </c>
      <c r="Q438" t="b">
        <v>1</v>
      </c>
    </row>
    <row r="439" spans="1:17" x14ac:dyDescent="0.2">
      <c r="A439">
        <v>438</v>
      </c>
      <c r="B439" t="s">
        <v>889</v>
      </c>
      <c r="C439" s="1">
        <v>42171</v>
      </c>
      <c r="D439" t="s">
        <v>18</v>
      </c>
      <c r="E439" t="s">
        <v>19</v>
      </c>
      <c r="F439">
        <v>28</v>
      </c>
      <c r="G439" t="s">
        <v>20</v>
      </c>
      <c r="H439" t="s">
        <v>33</v>
      </c>
      <c r="I439" t="s">
        <v>890</v>
      </c>
      <c r="J439" t="s">
        <v>40</v>
      </c>
      <c r="K439" t="b">
        <v>0</v>
      </c>
      <c r="L439" t="s">
        <v>24</v>
      </c>
      <c r="M439" t="s">
        <v>25</v>
      </c>
      <c r="N439" t="b">
        <v>0</v>
      </c>
      <c r="O439">
        <v>-119.313</v>
      </c>
      <c r="P439">
        <v>36.305</v>
      </c>
      <c r="Q439" t="b">
        <v>1</v>
      </c>
    </row>
    <row r="440" spans="1:17" x14ac:dyDescent="0.2">
      <c r="A440">
        <v>439</v>
      </c>
      <c r="B440" t="s">
        <v>891</v>
      </c>
      <c r="C440" s="1">
        <v>42171</v>
      </c>
      <c r="D440" t="s">
        <v>18</v>
      </c>
      <c r="E440" t="s">
        <v>19</v>
      </c>
      <c r="F440">
        <v>31</v>
      </c>
      <c r="G440" t="s">
        <v>20</v>
      </c>
      <c r="H440" t="s">
        <v>199</v>
      </c>
      <c r="I440" t="s">
        <v>892</v>
      </c>
      <c r="J440" t="s">
        <v>893</v>
      </c>
      <c r="K440" t="b">
        <v>0</v>
      </c>
      <c r="L440" t="s">
        <v>24</v>
      </c>
      <c r="M440" t="s">
        <v>25</v>
      </c>
      <c r="N440" t="b">
        <v>0</v>
      </c>
      <c r="O440">
        <v>-98.863</v>
      </c>
      <c r="P440">
        <v>47.936999999999998</v>
      </c>
      <c r="Q440" t="b">
        <v>1</v>
      </c>
    </row>
    <row r="441" spans="1:17" x14ac:dyDescent="0.2">
      <c r="A441">
        <v>440</v>
      </c>
      <c r="B441" t="s">
        <v>894</v>
      </c>
      <c r="C441" s="1">
        <v>42172</v>
      </c>
      <c r="D441" t="s">
        <v>18</v>
      </c>
      <c r="E441" t="s">
        <v>19</v>
      </c>
      <c r="F441">
        <v>40</v>
      </c>
      <c r="G441" t="s">
        <v>55</v>
      </c>
      <c r="H441" t="s">
        <v>27</v>
      </c>
      <c r="I441" t="s">
        <v>895</v>
      </c>
      <c r="J441" t="s">
        <v>282</v>
      </c>
      <c r="K441" t="b">
        <v>0</v>
      </c>
      <c r="L441" t="s">
        <v>24</v>
      </c>
      <c r="M441" t="s">
        <v>51</v>
      </c>
      <c r="N441" t="b">
        <v>0</v>
      </c>
      <c r="O441">
        <v>-86.625</v>
      </c>
      <c r="P441">
        <v>32.886000000000003</v>
      </c>
      <c r="Q441" t="b">
        <v>1</v>
      </c>
    </row>
    <row r="442" spans="1:17" x14ac:dyDescent="0.2">
      <c r="A442">
        <v>441</v>
      </c>
      <c r="B442" t="s">
        <v>896</v>
      </c>
      <c r="C442" s="1">
        <v>42172</v>
      </c>
      <c r="D442" t="s">
        <v>18</v>
      </c>
      <c r="E442" t="s">
        <v>19</v>
      </c>
      <c r="F442">
        <v>48</v>
      </c>
      <c r="G442" t="s">
        <v>20</v>
      </c>
      <c r="H442" t="s">
        <v>27</v>
      </c>
      <c r="I442" t="s">
        <v>897</v>
      </c>
      <c r="J442" t="s">
        <v>104</v>
      </c>
      <c r="K442" t="b">
        <v>1</v>
      </c>
      <c r="L442" t="s">
        <v>24</v>
      </c>
      <c r="M442" t="s">
        <v>25</v>
      </c>
      <c r="N442" t="b">
        <v>0</v>
      </c>
      <c r="O442">
        <v>-103.13500000000001</v>
      </c>
      <c r="P442">
        <v>32.731999999999999</v>
      </c>
      <c r="Q442" t="b">
        <v>1</v>
      </c>
    </row>
    <row r="443" spans="1:17" x14ac:dyDescent="0.2">
      <c r="A443">
        <v>442</v>
      </c>
      <c r="B443" t="s">
        <v>898</v>
      </c>
      <c r="C443" s="1">
        <v>42173</v>
      </c>
      <c r="D443" t="s">
        <v>18</v>
      </c>
      <c r="E443" t="s">
        <v>63</v>
      </c>
      <c r="F443">
        <v>58</v>
      </c>
      <c r="G443" t="s">
        <v>20</v>
      </c>
      <c r="H443" t="s">
        <v>27</v>
      </c>
      <c r="I443" t="s">
        <v>899</v>
      </c>
      <c r="J443" t="s">
        <v>262</v>
      </c>
      <c r="K443" t="b">
        <v>0</v>
      </c>
      <c r="L443" t="s">
        <v>24</v>
      </c>
      <c r="M443" t="s">
        <v>76</v>
      </c>
      <c r="N443" t="b">
        <v>0</v>
      </c>
      <c r="O443">
        <v>-73.968000000000004</v>
      </c>
      <c r="P443">
        <v>40.576000000000001</v>
      </c>
      <c r="Q443" t="b">
        <v>1</v>
      </c>
    </row>
    <row r="444" spans="1:17" x14ac:dyDescent="0.2">
      <c r="A444">
        <v>443</v>
      </c>
      <c r="B444" t="s">
        <v>900</v>
      </c>
      <c r="C444" s="1">
        <v>42174</v>
      </c>
      <c r="D444" t="s">
        <v>18</v>
      </c>
      <c r="E444" t="s">
        <v>63</v>
      </c>
      <c r="F444">
        <v>44</v>
      </c>
      <c r="G444" t="s">
        <v>20</v>
      </c>
      <c r="H444" t="s">
        <v>33</v>
      </c>
      <c r="I444" t="s">
        <v>524</v>
      </c>
      <c r="J444" t="s">
        <v>152</v>
      </c>
      <c r="K444" t="b">
        <v>1</v>
      </c>
      <c r="L444" t="s">
        <v>36</v>
      </c>
      <c r="M444" t="s">
        <v>76</v>
      </c>
      <c r="N444" t="b">
        <v>0</v>
      </c>
      <c r="O444">
        <v>-71.100999999999999</v>
      </c>
      <c r="P444">
        <v>42.350999999999999</v>
      </c>
      <c r="Q444" t="b">
        <v>1</v>
      </c>
    </row>
    <row r="445" spans="1:17" x14ac:dyDescent="0.2">
      <c r="A445">
        <v>444</v>
      </c>
      <c r="B445" t="s">
        <v>901</v>
      </c>
      <c r="C445" s="1">
        <v>42174</v>
      </c>
      <c r="D445" t="s">
        <v>18</v>
      </c>
      <c r="E445" t="s">
        <v>19</v>
      </c>
      <c r="F445">
        <v>21</v>
      </c>
      <c r="G445" t="s">
        <v>20</v>
      </c>
      <c r="H445" t="s">
        <v>59</v>
      </c>
      <c r="I445" t="s">
        <v>864</v>
      </c>
      <c r="J445" t="s">
        <v>70</v>
      </c>
      <c r="K445" t="b">
        <v>1</v>
      </c>
      <c r="L445" t="s">
        <v>24</v>
      </c>
      <c r="M445" t="s">
        <v>25</v>
      </c>
      <c r="N445" t="b">
        <v>0</v>
      </c>
      <c r="O445">
        <v>-84.394000000000005</v>
      </c>
      <c r="P445">
        <v>39.155999999999999</v>
      </c>
      <c r="Q445" t="b">
        <v>1</v>
      </c>
    </row>
    <row r="446" spans="1:17" x14ac:dyDescent="0.2">
      <c r="A446">
        <v>445</v>
      </c>
      <c r="B446" t="s">
        <v>902</v>
      </c>
      <c r="C446" s="1">
        <v>42174</v>
      </c>
      <c r="D446" t="s">
        <v>18</v>
      </c>
      <c r="E446" t="s">
        <v>19</v>
      </c>
      <c r="F446">
        <v>50</v>
      </c>
      <c r="G446" t="s">
        <v>20</v>
      </c>
      <c r="H446" t="s">
        <v>33</v>
      </c>
      <c r="I446" t="s">
        <v>903</v>
      </c>
      <c r="J446" t="s">
        <v>44</v>
      </c>
      <c r="K446" t="b">
        <v>0</v>
      </c>
      <c r="L446" t="s">
        <v>24</v>
      </c>
      <c r="M446" t="s">
        <v>25</v>
      </c>
      <c r="N446" t="b">
        <v>0</v>
      </c>
      <c r="O446">
        <v>-104.70399999999999</v>
      </c>
      <c r="P446">
        <v>40.427</v>
      </c>
      <c r="Q446" t="b">
        <v>1</v>
      </c>
    </row>
    <row r="447" spans="1:17" x14ac:dyDescent="0.2">
      <c r="A447">
        <v>446</v>
      </c>
      <c r="B447" t="s">
        <v>904</v>
      </c>
      <c r="C447" s="1">
        <v>42175</v>
      </c>
      <c r="D447" t="s">
        <v>18</v>
      </c>
      <c r="E447" t="s">
        <v>19</v>
      </c>
      <c r="F447">
        <v>23</v>
      </c>
      <c r="G447" t="s">
        <v>20</v>
      </c>
      <c r="H447" t="s">
        <v>59</v>
      </c>
      <c r="I447" t="s">
        <v>623</v>
      </c>
      <c r="J447" t="s">
        <v>96</v>
      </c>
      <c r="K447" t="b">
        <v>0</v>
      </c>
      <c r="L447" t="s">
        <v>24</v>
      </c>
      <c r="M447" t="s">
        <v>76</v>
      </c>
      <c r="N447" t="b">
        <v>0</v>
      </c>
      <c r="O447">
        <v>-87.572999999999993</v>
      </c>
      <c r="P447">
        <v>41.765999999999998</v>
      </c>
      <c r="Q447" t="b">
        <v>1</v>
      </c>
    </row>
    <row r="448" spans="1:17" x14ac:dyDescent="0.2">
      <c r="A448">
        <v>447</v>
      </c>
      <c r="B448" t="s">
        <v>905</v>
      </c>
      <c r="C448" s="1">
        <v>42176</v>
      </c>
      <c r="D448" t="s">
        <v>18</v>
      </c>
      <c r="E448" t="s">
        <v>32</v>
      </c>
      <c r="F448">
        <v>24</v>
      </c>
      <c r="G448" t="s">
        <v>20</v>
      </c>
      <c r="H448" t="s">
        <v>33</v>
      </c>
      <c r="I448" t="s">
        <v>906</v>
      </c>
      <c r="J448" t="s">
        <v>40</v>
      </c>
      <c r="K448" t="b">
        <v>1</v>
      </c>
      <c r="L448" t="s">
        <v>36</v>
      </c>
      <c r="M448" t="s">
        <v>25</v>
      </c>
      <c r="N448" t="b">
        <v>0</v>
      </c>
      <c r="O448">
        <v>-117.9</v>
      </c>
      <c r="P448">
        <v>34.128999999999998</v>
      </c>
      <c r="Q448" t="b">
        <v>1</v>
      </c>
    </row>
    <row r="449" spans="1:17" x14ac:dyDescent="0.2">
      <c r="A449">
        <v>448</v>
      </c>
      <c r="B449" t="s">
        <v>907</v>
      </c>
      <c r="C449" s="1">
        <v>42176</v>
      </c>
      <c r="D449" t="s">
        <v>18</v>
      </c>
      <c r="E449" t="s">
        <v>908</v>
      </c>
      <c r="F449">
        <v>49</v>
      </c>
      <c r="G449" t="s">
        <v>20</v>
      </c>
      <c r="H449" t="s">
        <v>27</v>
      </c>
      <c r="I449" t="s">
        <v>218</v>
      </c>
      <c r="J449" t="s">
        <v>67</v>
      </c>
      <c r="K449" t="b">
        <v>1</v>
      </c>
      <c r="L449" t="s">
        <v>36</v>
      </c>
      <c r="M449" t="s">
        <v>25</v>
      </c>
      <c r="N449" t="b">
        <v>0</v>
      </c>
      <c r="O449">
        <v>-95.441999999999993</v>
      </c>
      <c r="P449">
        <v>30.03</v>
      </c>
      <c r="Q449" t="b">
        <v>1</v>
      </c>
    </row>
    <row r="450" spans="1:17" x14ac:dyDescent="0.2">
      <c r="A450">
        <v>449</v>
      </c>
      <c r="B450" t="s">
        <v>909</v>
      </c>
      <c r="C450" s="1">
        <v>42177</v>
      </c>
      <c r="D450" t="s">
        <v>18</v>
      </c>
      <c r="E450" t="s">
        <v>19</v>
      </c>
      <c r="F450">
        <v>60</v>
      </c>
      <c r="G450" t="s">
        <v>20</v>
      </c>
      <c r="H450" t="s">
        <v>27</v>
      </c>
      <c r="I450" t="s">
        <v>910</v>
      </c>
      <c r="J450" t="s">
        <v>255</v>
      </c>
      <c r="K450" t="b">
        <v>0</v>
      </c>
      <c r="L450" t="s">
        <v>24</v>
      </c>
      <c r="M450" t="s">
        <v>76</v>
      </c>
      <c r="N450" t="b">
        <v>0</v>
      </c>
      <c r="O450">
        <v>-80.887</v>
      </c>
      <c r="P450">
        <v>36.228999999999999</v>
      </c>
      <c r="Q450" t="b">
        <v>1</v>
      </c>
    </row>
    <row r="451" spans="1:17" x14ac:dyDescent="0.2">
      <c r="A451">
        <v>450</v>
      </c>
      <c r="B451" t="s">
        <v>911</v>
      </c>
      <c r="C451" s="1">
        <v>42177</v>
      </c>
      <c r="D451" t="s">
        <v>18</v>
      </c>
      <c r="E451" t="s">
        <v>19</v>
      </c>
      <c r="F451">
        <v>35</v>
      </c>
      <c r="G451" t="s">
        <v>20</v>
      </c>
      <c r="H451" t="s">
        <v>33</v>
      </c>
      <c r="I451" t="s">
        <v>912</v>
      </c>
      <c r="J451" t="s">
        <v>40</v>
      </c>
      <c r="K451" t="b">
        <v>0</v>
      </c>
      <c r="L451" t="s">
        <v>24</v>
      </c>
      <c r="M451" t="s">
        <v>25</v>
      </c>
      <c r="N451" t="b">
        <v>0</v>
      </c>
      <c r="O451">
        <v>-121.29</v>
      </c>
      <c r="P451">
        <v>38.677</v>
      </c>
      <c r="Q451" t="b">
        <v>1</v>
      </c>
    </row>
    <row r="452" spans="1:17" x14ac:dyDescent="0.2">
      <c r="A452">
        <v>451</v>
      </c>
      <c r="B452" t="s">
        <v>913</v>
      </c>
      <c r="C452" s="1">
        <v>42177</v>
      </c>
      <c r="D452" t="s">
        <v>18</v>
      </c>
      <c r="E452" t="s">
        <v>19</v>
      </c>
      <c r="F452">
        <v>29</v>
      </c>
      <c r="G452" t="s">
        <v>20</v>
      </c>
      <c r="H452" t="s">
        <v>27</v>
      </c>
      <c r="I452" t="s">
        <v>914</v>
      </c>
      <c r="J452" t="s">
        <v>234</v>
      </c>
      <c r="K452" t="b">
        <v>1</v>
      </c>
      <c r="L452" t="s">
        <v>24</v>
      </c>
      <c r="M452" t="s">
        <v>25</v>
      </c>
      <c r="N452" t="b">
        <v>0</v>
      </c>
      <c r="O452">
        <v>-82.02</v>
      </c>
      <c r="P452">
        <v>33.414999999999999</v>
      </c>
      <c r="Q452" t="b">
        <v>1</v>
      </c>
    </row>
    <row r="453" spans="1:17" x14ac:dyDescent="0.2">
      <c r="A453">
        <v>452</v>
      </c>
      <c r="B453" t="s">
        <v>915</v>
      </c>
      <c r="C453" s="1">
        <v>42177</v>
      </c>
      <c r="D453" t="s">
        <v>18</v>
      </c>
      <c r="E453" t="s">
        <v>19</v>
      </c>
      <c r="F453">
        <v>20</v>
      </c>
      <c r="G453" t="s">
        <v>20</v>
      </c>
      <c r="H453" t="s">
        <v>59</v>
      </c>
      <c r="I453" t="s">
        <v>916</v>
      </c>
      <c r="J453" t="s">
        <v>61</v>
      </c>
      <c r="K453" t="b">
        <v>0</v>
      </c>
      <c r="L453" t="s">
        <v>24</v>
      </c>
      <c r="M453" t="s">
        <v>51</v>
      </c>
      <c r="N453" t="b">
        <v>0</v>
      </c>
      <c r="O453">
        <v>-80.004999999999995</v>
      </c>
      <c r="P453">
        <v>40.408999999999999</v>
      </c>
      <c r="Q453" t="b">
        <v>1</v>
      </c>
    </row>
    <row r="454" spans="1:17" x14ac:dyDescent="0.2">
      <c r="A454">
        <v>453</v>
      </c>
      <c r="B454" t="s">
        <v>917</v>
      </c>
      <c r="C454" s="1">
        <v>42178</v>
      </c>
      <c r="D454" t="s">
        <v>18</v>
      </c>
      <c r="E454" t="s">
        <v>32</v>
      </c>
      <c r="F454">
        <v>34</v>
      </c>
      <c r="G454" t="s">
        <v>20</v>
      </c>
      <c r="H454" t="s">
        <v>27</v>
      </c>
      <c r="I454" t="s">
        <v>124</v>
      </c>
      <c r="J454" t="s">
        <v>125</v>
      </c>
      <c r="K454" t="b">
        <v>0</v>
      </c>
      <c r="L454" t="s">
        <v>36</v>
      </c>
      <c r="M454" t="s">
        <v>51</v>
      </c>
      <c r="N454" t="b">
        <v>0</v>
      </c>
      <c r="O454">
        <v>-86.12</v>
      </c>
      <c r="P454">
        <v>39.826000000000001</v>
      </c>
      <c r="Q454" t="b">
        <v>1</v>
      </c>
    </row>
    <row r="455" spans="1:17" x14ac:dyDescent="0.2">
      <c r="A455">
        <v>454</v>
      </c>
      <c r="B455" t="s">
        <v>918</v>
      </c>
      <c r="C455" s="1">
        <v>42178</v>
      </c>
      <c r="D455" t="s">
        <v>18</v>
      </c>
      <c r="E455" t="s">
        <v>63</v>
      </c>
      <c r="F455">
        <v>22</v>
      </c>
      <c r="G455" t="s">
        <v>20</v>
      </c>
      <c r="H455" t="s">
        <v>27</v>
      </c>
      <c r="I455" t="s">
        <v>919</v>
      </c>
      <c r="J455" t="s">
        <v>35</v>
      </c>
      <c r="K455" t="b">
        <v>0</v>
      </c>
      <c r="L455" t="s">
        <v>24</v>
      </c>
      <c r="M455" t="s">
        <v>25</v>
      </c>
      <c r="N455" t="b">
        <v>0</v>
      </c>
      <c r="O455">
        <v>-97.944000000000003</v>
      </c>
      <c r="P455">
        <v>38.063000000000002</v>
      </c>
      <c r="Q455" t="b">
        <v>1</v>
      </c>
    </row>
    <row r="456" spans="1:17" x14ac:dyDescent="0.2">
      <c r="A456">
        <v>455</v>
      </c>
      <c r="B456" t="s">
        <v>920</v>
      </c>
      <c r="C456" s="1">
        <v>42178</v>
      </c>
      <c r="D456" t="s">
        <v>18</v>
      </c>
      <c r="E456" t="s">
        <v>63</v>
      </c>
      <c r="F456">
        <v>49</v>
      </c>
      <c r="G456" t="s">
        <v>20</v>
      </c>
      <c r="H456" t="s">
        <v>27</v>
      </c>
      <c r="I456" t="s">
        <v>921</v>
      </c>
      <c r="J456" t="s">
        <v>67</v>
      </c>
      <c r="K456" t="b">
        <v>1</v>
      </c>
      <c r="L456" t="s">
        <v>36</v>
      </c>
      <c r="M456" t="s">
        <v>76</v>
      </c>
      <c r="N456" t="b">
        <v>0</v>
      </c>
      <c r="O456">
        <v>-97.795000000000002</v>
      </c>
      <c r="P456">
        <v>32.735999999999997</v>
      </c>
      <c r="Q456" t="b">
        <v>1</v>
      </c>
    </row>
    <row r="457" spans="1:17" x14ac:dyDescent="0.2">
      <c r="A457">
        <v>456</v>
      </c>
      <c r="B457" t="s">
        <v>922</v>
      </c>
      <c r="C457" s="1">
        <v>42178</v>
      </c>
      <c r="D457" t="s">
        <v>18</v>
      </c>
      <c r="E457" t="s">
        <v>19</v>
      </c>
      <c r="F457">
        <v>32</v>
      </c>
      <c r="G457" t="s">
        <v>20</v>
      </c>
      <c r="H457" t="s">
        <v>27</v>
      </c>
      <c r="I457" t="s">
        <v>196</v>
      </c>
      <c r="J457" t="s">
        <v>197</v>
      </c>
      <c r="K457" t="b">
        <v>0</v>
      </c>
      <c r="L457" t="s">
        <v>24</v>
      </c>
      <c r="M457" t="s">
        <v>25</v>
      </c>
      <c r="N457" t="b">
        <v>0</v>
      </c>
      <c r="O457">
        <v>-96.158000000000001</v>
      </c>
      <c r="P457">
        <v>41.277999999999999</v>
      </c>
      <c r="Q457" t="b">
        <v>1</v>
      </c>
    </row>
    <row r="458" spans="1:17" x14ac:dyDescent="0.2">
      <c r="A458">
        <v>457</v>
      </c>
      <c r="B458" t="s">
        <v>923</v>
      </c>
      <c r="C458" s="1">
        <v>42179</v>
      </c>
      <c r="D458" t="s">
        <v>18</v>
      </c>
      <c r="E458" t="s">
        <v>19</v>
      </c>
      <c r="F458">
        <v>26</v>
      </c>
      <c r="G458" t="s">
        <v>20</v>
      </c>
      <c r="H458" t="s">
        <v>59</v>
      </c>
      <c r="I458" t="s">
        <v>924</v>
      </c>
      <c r="J458" t="s">
        <v>115</v>
      </c>
      <c r="K458" t="b">
        <v>0</v>
      </c>
      <c r="L458" t="s">
        <v>24</v>
      </c>
      <c r="M458" t="s">
        <v>25</v>
      </c>
      <c r="N458" t="b">
        <v>1</v>
      </c>
      <c r="O458">
        <v>-76.516999999999996</v>
      </c>
      <c r="P458">
        <v>37.179000000000002</v>
      </c>
      <c r="Q458" t="b">
        <v>1</v>
      </c>
    </row>
    <row r="459" spans="1:17" x14ac:dyDescent="0.2">
      <c r="A459">
        <v>458</v>
      </c>
      <c r="B459" t="s">
        <v>925</v>
      </c>
      <c r="C459" s="1">
        <v>42180</v>
      </c>
      <c r="D459" t="s">
        <v>18</v>
      </c>
      <c r="E459" t="s">
        <v>32</v>
      </c>
      <c r="F459">
        <v>41</v>
      </c>
      <c r="G459" t="s">
        <v>20</v>
      </c>
      <c r="H459" t="s">
        <v>59</v>
      </c>
      <c r="I459" t="s">
        <v>926</v>
      </c>
      <c r="J459" t="s">
        <v>180</v>
      </c>
      <c r="K459" t="b">
        <v>1</v>
      </c>
      <c r="L459" t="s">
        <v>36</v>
      </c>
      <c r="M459" t="s">
        <v>25</v>
      </c>
      <c r="N459" t="b">
        <v>0</v>
      </c>
      <c r="O459">
        <v>-76.805999999999997</v>
      </c>
      <c r="P459">
        <v>39.411000000000001</v>
      </c>
      <c r="Q459" t="b">
        <v>1</v>
      </c>
    </row>
    <row r="460" spans="1:17" x14ac:dyDescent="0.2">
      <c r="A460">
        <v>459</v>
      </c>
      <c r="B460" t="s">
        <v>927</v>
      </c>
      <c r="C460" s="1">
        <v>42180</v>
      </c>
      <c r="D460" t="s">
        <v>18</v>
      </c>
      <c r="E460" t="s">
        <v>19</v>
      </c>
      <c r="F460">
        <v>61</v>
      </c>
      <c r="G460" t="s">
        <v>20</v>
      </c>
      <c r="H460" t="s">
        <v>27</v>
      </c>
      <c r="I460" t="s">
        <v>928</v>
      </c>
      <c r="J460" t="s">
        <v>40</v>
      </c>
      <c r="K460" t="b">
        <v>0</v>
      </c>
      <c r="L460" t="s">
        <v>24</v>
      </c>
      <c r="M460" t="s">
        <v>25</v>
      </c>
      <c r="N460" t="b">
        <v>0</v>
      </c>
      <c r="O460">
        <v>-119.65900000000001</v>
      </c>
      <c r="P460">
        <v>37.08</v>
      </c>
      <c r="Q460" t="b">
        <v>1</v>
      </c>
    </row>
    <row r="461" spans="1:17" x14ac:dyDescent="0.2">
      <c r="A461">
        <v>460</v>
      </c>
      <c r="B461" t="s">
        <v>929</v>
      </c>
      <c r="C461" s="1">
        <v>42181</v>
      </c>
      <c r="D461" t="s">
        <v>18</v>
      </c>
      <c r="E461" t="s">
        <v>19</v>
      </c>
      <c r="F461">
        <v>49</v>
      </c>
      <c r="G461" t="s">
        <v>20</v>
      </c>
      <c r="H461" t="s">
        <v>27</v>
      </c>
      <c r="I461" t="s">
        <v>930</v>
      </c>
      <c r="J461" t="s">
        <v>262</v>
      </c>
      <c r="K461" t="b">
        <v>0</v>
      </c>
      <c r="L461" t="s">
        <v>24</v>
      </c>
      <c r="M461" t="s">
        <v>441</v>
      </c>
      <c r="N461" t="b">
        <v>0</v>
      </c>
      <c r="O461">
        <v>-74.284999999999997</v>
      </c>
      <c r="P461">
        <v>44.743000000000002</v>
      </c>
      <c r="Q461" t="b">
        <v>1</v>
      </c>
    </row>
    <row r="462" spans="1:17" x14ac:dyDescent="0.2">
      <c r="A462">
        <v>461</v>
      </c>
      <c r="B462" t="s">
        <v>931</v>
      </c>
      <c r="C462" s="1">
        <v>42181</v>
      </c>
      <c r="D462" t="s">
        <v>18</v>
      </c>
      <c r="E462" t="s">
        <v>19</v>
      </c>
      <c r="F462">
        <v>28</v>
      </c>
      <c r="G462" t="s">
        <v>20</v>
      </c>
      <c r="H462" t="s">
        <v>33</v>
      </c>
      <c r="I462" t="s">
        <v>453</v>
      </c>
      <c r="J462" t="s">
        <v>67</v>
      </c>
      <c r="K462" t="b">
        <v>0</v>
      </c>
      <c r="L462" t="s">
        <v>36</v>
      </c>
      <c r="M462" t="s">
        <v>76</v>
      </c>
      <c r="N462" t="b">
        <v>0</v>
      </c>
      <c r="O462">
        <v>-98.64</v>
      </c>
      <c r="P462">
        <v>29.417999999999999</v>
      </c>
      <c r="Q462" t="b">
        <v>1</v>
      </c>
    </row>
    <row r="463" spans="1:17" x14ac:dyDescent="0.2">
      <c r="A463">
        <v>462</v>
      </c>
      <c r="B463" t="s">
        <v>932</v>
      </c>
      <c r="C463" s="1">
        <v>42182</v>
      </c>
      <c r="D463" t="s">
        <v>18</v>
      </c>
      <c r="E463" t="s">
        <v>19</v>
      </c>
      <c r="F463">
        <v>35</v>
      </c>
      <c r="G463" t="s">
        <v>20</v>
      </c>
      <c r="H463" t="s">
        <v>27</v>
      </c>
      <c r="I463" t="s">
        <v>933</v>
      </c>
      <c r="J463" t="s">
        <v>47</v>
      </c>
      <c r="K463" t="b">
        <v>0</v>
      </c>
      <c r="L463" t="s">
        <v>24</v>
      </c>
      <c r="M463" t="s">
        <v>25</v>
      </c>
      <c r="N463" t="b">
        <v>1</v>
      </c>
      <c r="O463">
        <v>-94.978999999999999</v>
      </c>
      <c r="P463">
        <v>35.908999999999999</v>
      </c>
      <c r="Q463" t="b">
        <v>1</v>
      </c>
    </row>
    <row r="464" spans="1:17" x14ac:dyDescent="0.2">
      <c r="A464">
        <v>463</v>
      </c>
      <c r="B464" t="s">
        <v>934</v>
      </c>
      <c r="C464" s="1">
        <v>42183</v>
      </c>
      <c r="D464" t="s">
        <v>18</v>
      </c>
      <c r="E464" t="s">
        <v>38</v>
      </c>
      <c r="F464">
        <v>29</v>
      </c>
      <c r="G464" t="s">
        <v>20</v>
      </c>
      <c r="H464" t="s">
        <v>27</v>
      </c>
      <c r="I464" t="s">
        <v>499</v>
      </c>
      <c r="J464" t="s">
        <v>29</v>
      </c>
      <c r="K464" t="b">
        <v>0</v>
      </c>
      <c r="L464" t="s">
        <v>24</v>
      </c>
      <c r="M464" t="s">
        <v>25</v>
      </c>
      <c r="N464" t="b">
        <v>0</v>
      </c>
      <c r="O464">
        <v>-122.536</v>
      </c>
      <c r="P464">
        <v>45.536000000000001</v>
      </c>
      <c r="Q464" t="b">
        <v>1</v>
      </c>
    </row>
    <row r="465" spans="1:17" x14ac:dyDescent="0.2">
      <c r="A465">
        <v>464</v>
      </c>
      <c r="B465" t="s">
        <v>935</v>
      </c>
      <c r="C465" s="1">
        <v>42184</v>
      </c>
      <c r="D465" t="s">
        <v>18</v>
      </c>
      <c r="E465" t="s">
        <v>19</v>
      </c>
      <c r="F465">
        <v>51</v>
      </c>
      <c r="G465" t="s">
        <v>20</v>
      </c>
      <c r="H465" t="s">
        <v>27</v>
      </c>
      <c r="I465" t="s">
        <v>936</v>
      </c>
      <c r="J465" t="s">
        <v>262</v>
      </c>
      <c r="K465" t="b">
        <v>1</v>
      </c>
      <c r="L465" t="s">
        <v>24</v>
      </c>
      <c r="M465" t="s">
        <v>25</v>
      </c>
      <c r="N465" t="b">
        <v>0</v>
      </c>
      <c r="O465">
        <v>-74.069000000000003</v>
      </c>
      <c r="P465">
        <v>43.207999999999998</v>
      </c>
      <c r="Q465" t="b">
        <v>1</v>
      </c>
    </row>
    <row r="466" spans="1:17" x14ac:dyDescent="0.2">
      <c r="A466">
        <v>465</v>
      </c>
      <c r="B466" t="s">
        <v>937</v>
      </c>
      <c r="C466" s="1">
        <v>42185</v>
      </c>
      <c r="D466" t="s">
        <v>18</v>
      </c>
      <c r="E466" t="s">
        <v>19</v>
      </c>
      <c r="F466">
        <v>52</v>
      </c>
      <c r="G466" t="s">
        <v>20</v>
      </c>
      <c r="H466" t="s">
        <v>27</v>
      </c>
      <c r="I466" t="s">
        <v>938</v>
      </c>
      <c r="J466" t="s">
        <v>255</v>
      </c>
      <c r="K466" t="b">
        <v>0</v>
      </c>
      <c r="L466" t="s">
        <v>24</v>
      </c>
      <c r="M466" t="s">
        <v>25</v>
      </c>
      <c r="N466" t="b">
        <v>0</v>
      </c>
      <c r="O466">
        <v>-83.388000000000005</v>
      </c>
      <c r="P466">
        <v>35.194000000000003</v>
      </c>
      <c r="Q466" t="b">
        <v>1</v>
      </c>
    </row>
    <row r="467" spans="1:17" x14ac:dyDescent="0.2">
      <c r="A467">
        <v>466</v>
      </c>
      <c r="B467" t="s">
        <v>939</v>
      </c>
      <c r="C467" s="1">
        <v>42186</v>
      </c>
      <c r="D467" t="s">
        <v>18</v>
      </c>
      <c r="F467">
        <v>24</v>
      </c>
      <c r="G467" t="s">
        <v>20</v>
      </c>
      <c r="H467" t="s">
        <v>59</v>
      </c>
      <c r="I467" t="s">
        <v>940</v>
      </c>
      <c r="J467" t="s">
        <v>29</v>
      </c>
      <c r="K467" t="b">
        <v>0</v>
      </c>
      <c r="L467" t="s">
        <v>24</v>
      </c>
      <c r="M467" t="s">
        <v>76</v>
      </c>
      <c r="N467" t="b">
        <v>0</v>
      </c>
      <c r="O467">
        <v>-123.16800000000001</v>
      </c>
      <c r="P467">
        <v>45.23</v>
      </c>
      <c r="Q467" t="b">
        <v>1</v>
      </c>
    </row>
    <row r="468" spans="1:17" x14ac:dyDescent="0.2">
      <c r="A468">
        <v>467</v>
      </c>
      <c r="B468" t="s">
        <v>941</v>
      </c>
      <c r="C468" s="1">
        <v>42186</v>
      </c>
      <c r="D468" t="s">
        <v>18</v>
      </c>
      <c r="E468" t="s">
        <v>19</v>
      </c>
      <c r="F468">
        <v>32</v>
      </c>
      <c r="G468" t="s">
        <v>20</v>
      </c>
      <c r="H468" t="s">
        <v>27</v>
      </c>
      <c r="I468" t="s">
        <v>942</v>
      </c>
      <c r="J468" t="s">
        <v>29</v>
      </c>
      <c r="K468" t="b">
        <v>0</v>
      </c>
      <c r="L468" t="s">
        <v>24</v>
      </c>
      <c r="M468" t="s">
        <v>51</v>
      </c>
      <c r="N468" t="b">
        <v>0</v>
      </c>
      <c r="O468">
        <v>-123.384</v>
      </c>
      <c r="P468">
        <v>42.646000000000001</v>
      </c>
      <c r="Q468" t="b">
        <v>1</v>
      </c>
    </row>
    <row r="469" spans="1:17" x14ac:dyDescent="0.2">
      <c r="A469">
        <v>468</v>
      </c>
      <c r="B469" t="s">
        <v>943</v>
      </c>
      <c r="C469" s="1">
        <v>42187</v>
      </c>
      <c r="D469" t="s">
        <v>18</v>
      </c>
      <c r="E469" t="s">
        <v>38</v>
      </c>
      <c r="F469">
        <v>45</v>
      </c>
      <c r="G469" t="s">
        <v>20</v>
      </c>
      <c r="H469" t="s">
        <v>27</v>
      </c>
      <c r="I469" t="s">
        <v>944</v>
      </c>
      <c r="J469" t="s">
        <v>152</v>
      </c>
      <c r="K469" t="b">
        <v>1</v>
      </c>
      <c r="L469" t="s">
        <v>24</v>
      </c>
      <c r="M469" t="s">
        <v>25</v>
      </c>
      <c r="N469" t="b">
        <v>0</v>
      </c>
      <c r="O469">
        <v>-71.013999999999996</v>
      </c>
      <c r="P469">
        <v>42.052999999999997</v>
      </c>
      <c r="Q469" t="b">
        <v>1</v>
      </c>
    </row>
    <row r="470" spans="1:17" x14ac:dyDescent="0.2">
      <c r="A470">
        <v>469</v>
      </c>
      <c r="B470" t="s">
        <v>945</v>
      </c>
      <c r="C470" s="1">
        <v>42187</v>
      </c>
      <c r="D470" t="s">
        <v>18</v>
      </c>
      <c r="E470" t="s">
        <v>63</v>
      </c>
      <c r="F470">
        <v>60</v>
      </c>
      <c r="G470" t="s">
        <v>20</v>
      </c>
      <c r="H470" t="s">
        <v>21</v>
      </c>
      <c r="I470" t="s">
        <v>694</v>
      </c>
      <c r="J470" t="s">
        <v>40</v>
      </c>
      <c r="K470" t="b">
        <v>0</v>
      </c>
      <c r="L470" t="s">
        <v>36</v>
      </c>
      <c r="M470" t="s">
        <v>25</v>
      </c>
      <c r="N470" t="b">
        <v>0</v>
      </c>
      <c r="O470">
        <v>-117.164</v>
      </c>
      <c r="P470">
        <v>32.99</v>
      </c>
      <c r="Q470" t="b">
        <v>1</v>
      </c>
    </row>
    <row r="471" spans="1:17" x14ac:dyDescent="0.2">
      <c r="A471">
        <v>470</v>
      </c>
      <c r="B471" t="s">
        <v>946</v>
      </c>
      <c r="C471" s="1">
        <v>42187</v>
      </c>
      <c r="D471" t="s">
        <v>18</v>
      </c>
      <c r="E471" t="s">
        <v>32</v>
      </c>
      <c r="F471">
        <v>23</v>
      </c>
      <c r="G471" t="s">
        <v>20</v>
      </c>
      <c r="H471" t="s">
        <v>59</v>
      </c>
      <c r="I471" t="s">
        <v>480</v>
      </c>
      <c r="J471" t="s">
        <v>170</v>
      </c>
      <c r="K471" t="b">
        <v>0</v>
      </c>
      <c r="L471" t="s">
        <v>24</v>
      </c>
      <c r="M471" t="s">
        <v>76</v>
      </c>
      <c r="N471" t="b">
        <v>0</v>
      </c>
      <c r="O471">
        <v>-81.626000000000005</v>
      </c>
      <c r="P471">
        <v>30.3</v>
      </c>
      <c r="Q471" t="b">
        <v>1</v>
      </c>
    </row>
    <row r="472" spans="1:17" x14ac:dyDescent="0.2">
      <c r="A472">
        <v>471</v>
      </c>
      <c r="B472" t="s">
        <v>947</v>
      </c>
      <c r="C472" s="1">
        <v>42187</v>
      </c>
      <c r="D472" t="s">
        <v>18</v>
      </c>
      <c r="E472" t="s">
        <v>948</v>
      </c>
      <c r="F472">
        <v>59</v>
      </c>
      <c r="G472" t="s">
        <v>20</v>
      </c>
      <c r="I472" t="s">
        <v>949</v>
      </c>
      <c r="J472" t="s">
        <v>449</v>
      </c>
      <c r="K472" t="b">
        <v>1</v>
      </c>
      <c r="L472" t="s">
        <v>24</v>
      </c>
      <c r="M472" t="s">
        <v>25</v>
      </c>
      <c r="N472" t="b">
        <v>0</v>
      </c>
      <c r="O472">
        <v>-80.853999999999999</v>
      </c>
      <c r="P472">
        <v>37.859000000000002</v>
      </c>
      <c r="Q472" t="b">
        <v>1</v>
      </c>
    </row>
    <row r="473" spans="1:17" x14ac:dyDescent="0.2">
      <c r="A473">
        <v>472</v>
      </c>
      <c r="B473" t="s">
        <v>950</v>
      </c>
      <c r="C473" s="1">
        <v>42188</v>
      </c>
      <c r="D473" t="s">
        <v>18</v>
      </c>
      <c r="E473" t="s">
        <v>19</v>
      </c>
      <c r="F473">
        <v>46</v>
      </c>
      <c r="G473" t="s">
        <v>20</v>
      </c>
      <c r="H473" t="s">
        <v>33</v>
      </c>
      <c r="I473" t="s">
        <v>760</v>
      </c>
      <c r="J473" t="s">
        <v>40</v>
      </c>
      <c r="K473" t="b">
        <v>0</v>
      </c>
      <c r="L473" t="s">
        <v>24</v>
      </c>
      <c r="M473" t="s">
        <v>25</v>
      </c>
      <c r="N473" t="b">
        <v>0</v>
      </c>
      <c r="O473">
        <v>-118.187</v>
      </c>
      <c r="P473">
        <v>34.670999999999999</v>
      </c>
      <c r="Q473" t="b">
        <v>1</v>
      </c>
    </row>
    <row r="474" spans="1:17" x14ac:dyDescent="0.2">
      <c r="A474">
        <v>473</v>
      </c>
      <c r="B474" t="s">
        <v>951</v>
      </c>
      <c r="C474" s="1">
        <v>42188</v>
      </c>
      <c r="D474" t="s">
        <v>18</v>
      </c>
      <c r="E474" t="s">
        <v>952</v>
      </c>
      <c r="F474">
        <v>33</v>
      </c>
      <c r="G474" t="s">
        <v>20</v>
      </c>
      <c r="H474" t="s">
        <v>33</v>
      </c>
      <c r="I474" t="s">
        <v>953</v>
      </c>
      <c r="J474" t="s">
        <v>118</v>
      </c>
      <c r="K474" t="b">
        <v>1</v>
      </c>
      <c r="L474" t="s">
        <v>24</v>
      </c>
      <c r="M474" t="s">
        <v>25</v>
      </c>
      <c r="N474" t="b">
        <v>0</v>
      </c>
      <c r="O474">
        <v>-75.087999999999994</v>
      </c>
      <c r="P474">
        <v>39.963000000000001</v>
      </c>
      <c r="Q474" t="b">
        <v>1</v>
      </c>
    </row>
    <row r="475" spans="1:17" x14ac:dyDescent="0.2">
      <c r="A475">
        <v>474</v>
      </c>
      <c r="B475" t="s">
        <v>954</v>
      </c>
      <c r="C475" s="1">
        <v>42188</v>
      </c>
      <c r="D475" t="s">
        <v>18</v>
      </c>
      <c r="E475" t="s">
        <v>19</v>
      </c>
      <c r="F475">
        <v>39</v>
      </c>
      <c r="G475" t="s">
        <v>20</v>
      </c>
      <c r="H475" t="s">
        <v>27</v>
      </c>
      <c r="I475" t="s">
        <v>955</v>
      </c>
      <c r="J475" t="s">
        <v>170</v>
      </c>
      <c r="K475" t="b">
        <v>0</v>
      </c>
      <c r="L475" t="s">
        <v>24</v>
      </c>
      <c r="M475" t="s">
        <v>25</v>
      </c>
      <c r="N475" t="b">
        <v>0</v>
      </c>
      <c r="O475">
        <v>-80.134</v>
      </c>
      <c r="P475">
        <v>25.812999999999999</v>
      </c>
      <c r="Q475" t="b">
        <v>1</v>
      </c>
    </row>
    <row r="476" spans="1:17" x14ac:dyDescent="0.2">
      <c r="A476">
        <v>475</v>
      </c>
      <c r="B476" t="s">
        <v>956</v>
      </c>
      <c r="C476" s="1">
        <v>42188</v>
      </c>
      <c r="D476" t="s">
        <v>31</v>
      </c>
      <c r="E476" t="s">
        <v>63</v>
      </c>
      <c r="F476">
        <v>27</v>
      </c>
      <c r="G476" t="s">
        <v>20</v>
      </c>
      <c r="H476" t="s">
        <v>33</v>
      </c>
      <c r="I476" t="s">
        <v>957</v>
      </c>
      <c r="J476" t="s">
        <v>40</v>
      </c>
      <c r="K476" t="b">
        <v>0</v>
      </c>
      <c r="L476" t="s">
        <v>24</v>
      </c>
      <c r="M476" t="s">
        <v>25</v>
      </c>
      <c r="N476" t="b">
        <v>0</v>
      </c>
      <c r="O476">
        <v>-117.89400000000001</v>
      </c>
      <c r="P476">
        <v>34.024000000000001</v>
      </c>
      <c r="Q476" t="b">
        <v>1</v>
      </c>
    </row>
    <row r="477" spans="1:17" x14ac:dyDescent="0.2">
      <c r="A477">
        <v>476</v>
      </c>
      <c r="B477" t="s">
        <v>958</v>
      </c>
      <c r="C477" s="1">
        <v>42189</v>
      </c>
      <c r="D477" t="s">
        <v>18</v>
      </c>
      <c r="E477" t="s">
        <v>19</v>
      </c>
      <c r="F477">
        <v>42</v>
      </c>
      <c r="G477" t="s">
        <v>20</v>
      </c>
      <c r="H477" t="s">
        <v>59</v>
      </c>
      <c r="I477" t="s">
        <v>250</v>
      </c>
      <c r="J477" t="s">
        <v>47</v>
      </c>
      <c r="K477" t="b">
        <v>0</v>
      </c>
      <c r="L477" t="s">
        <v>24</v>
      </c>
      <c r="M477" t="s">
        <v>76</v>
      </c>
      <c r="N477" t="b">
        <v>0</v>
      </c>
      <c r="O477">
        <v>-97.444000000000003</v>
      </c>
      <c r="P477">
        <v>35.414000000000001</v>
      </c>
      <c r="Q477" t="b">
        <v>1</v>
      </c>
    </row>
    <row r="478" spans="1:17" x14ac:dyDescent="0.2">
      <c r="A478">
        <v>477</v>
      </c>
      <c r="B478" t="s">
        <v>959</v>
      </c>
      <c r="C478" s="1">
        <v>42189</v>
      </c>
      <c r="D478" t="s">
        <v>18</v>
      </c>
      <c r="E478" t="s">
        <v>19</v>
      </c>
      <c r="F478">
        <v>37</v>
      </c>
      <c r="G478" t="s">
        <v>20</v>
      </c>
      <c r="H478" t="s">
        <v>27</v>
      </c>
      <c r="I478" t="s">
        <v>960</v>
      </c>
      <c r="J478" t="s">
        <v>246</v>
      </c>
      <c r="K478" t="b">
        <v>0</v>
      </c>
      <c r="L478" t="s">
        <v>24</v>
      </c>
      <c r="M478" t="s">
        <v>25</v>
      </c>
      <c r="N478" t="b">
        <v>0</v>
      </c>
      <c r="O478">
        <v>-83.28</v>
      </c>
      <c r="P478">
        <v>36.195999999999998</v>
      </c>
      <c r="Q478" t="b">
        <v>1</v>
      </c>
    </row>
    <row r="479" spans="1:17" x14ac:dyDescent="0.2">
      <c r="A479">
        <v>478</v>
      </c>
      <c r="B479" t="s">
        <v>961</v>
      </c>
      <c r="C479" s="1">
        <v>42189</v>
      </c>
      <c r="D479" t="s">
        <v>18</v>
      </c>
      <c r="E479" t="s">
        <v>19</v>
      </c>
      <c r="F479">
        <v>23</v>
      </c>
      <c r="G479" t="s">
        <v>20</v>
      </c>
      <c r="H479" t="s">
        <v>59</v>
      </c>
      <c r="I479" t="s">
        <v>962</v>
      </c>
      <c r="J479" t="s">
        <v>115</v>
      </c>
      <c r="K479" t="b">
        <v>0</v>
      </c>
      <c r="L479" t="s">
        <v>24</v>
      </c>
      <c r="M479" t="s">
        <v>76</v>
      </c>
      <c r="N479" t="b">
        <v>0</v>
      </c>
      <c r="O479">
        <v>-76.400000000000006</v>
      </c>
      <c r="P479">
        <v>36.984000000000002</v>
      </c>
      <c r="Q479" t="b">
        <v>1</v>
      </c>
    </row>
    <row r="480" spans="1:17" x14ac:dyDescent="0.2">
      <c r="A480">
        <v>479</v>
      </c>
      <c r="B480" t="s">
        <v>963</v>
      </c>
      <c r="C480" s="1">
        <v>42189</v>
      </c>
      <c r="D480" t="s">
        <v>18</v>
      </c>
      <c r="E480" t="s">
        <v>19</v>
      </c>
      <c r="F480">
        <v>36</v>
      </c>
      <c r="G480" t="s">
        <v>20</v>
      </c>
      <c r="H480" t="s">
        <v>27</v>
      </c>
      <c r="I480" t="s">
        <v>964</v>
      </c>
      <c r="J480" t="s">
        <v>101</v>
      </c>
      <c r="K480" t="b">
        <v>0</v>
      </c>
      <c r="L480" t="s">
        <v>24</v>
      </c>
      <c r="M480" t="s">
        <v>25</v>
      </c>
      <c r="N480" t="b">
        <v>0</v>
      </c>
      <c r="O480">
        <v>-115.04300000000001</v>
      </c>
      <c r="P480">
        <v>36.057000000000002</v>
      </c>
      <c r="Q480" t="b">
        <v>1</v>
      </c>
    </row>
    <row r="481" spans="1:17" x14ac:dyDescent="0.2">
      <c r="A481">
        <v>480</v>
      </c>
      <c r="B481" t="s">
        <v>965</v>
      </c>
      <c r="C481" s="1">
        <v>42190</v>
      </c>
      <c r="D481" t="s">
        <v>18</v>
      </c>
      <c r="E481" t="s">
        <v>32</v>
      </c>
      <c r="F481">
        <v>19</v>
      </c>
      <c r="G481" t="s">
        <v>20</v>
      </c>
      <c r="H481" t="s">
        <v>27</v>
      </c>
      <c r="I481" t="s">
        <v>966</v>
      </c>
      <c r="J481" t="s">
        <v>40</v>
      </c>
      <c r="K481" t="b">
        <v>0</v>
      </c>
      <c r="L481" t="s">
        <v>24</v>
      </c>
      <c r="M481" t="s">
        <v>76</v>
      </c>
      <c r="N481" t="b">
        <v>0</v>
      </c>
      <c r="O481">
        <v>-121.872</v>
      </c>
      <c r="P481">
        <v>37.661999999999999</v>
      </c>
      <c r="Q481" t="b">
        <v>1</v>
      </c>
    </row>
    <row r="482" spans="1:17" x14ac:dyDescent="0.2">
      <c r="A482">
        <v>481</v>
      </c>
      <c r="B482" t="s">
        <v>967</v>
      </c>
      <c r="C482" s="1">
        <v>42190</v>
      </c>
      <c r="D482" t="s">
        <v>18</v>
      </c>
      <c r="E482" t="s">
        <v>19</v>
      </c>
      <c r="F482">
        <v>35</v>
      </c>
      <c r="G482" t="s">
        <v>20</v>
      </c>
      <c r="H482" t="s">
        <v>27</v>
      </c>
      <c r="I482" t="s">
        <v>174</v>
      </c>
      <c r="J482" t="s">
        <v>67</v>
      </c>
      <c r="K482" t="b">
        <v>0</v>
      </c>
      <c r="L482" t="s">
        <v>24</v>
      </c>
      <c r="M482" t="s">
        <v>76</v>
      </c>
      <c r="N482" t="b">
        <v>0</v>
      </c>
      <c r="O482">
        <v>-97.74</v>
      </c>
      <c r="P482">
        <v>30.268999999999998</v>
      </c>
      <c r="Q482" t="b">
        <v>1</v>
      </c>
    </row>
    <row r="483" spans="1:17" x14ac:dyDescent="0.2">
      <c r="A483">
        <v>482</v>
      </c>
      <c r="B483" t="s">
        <v>968</v>
      </c>
      <c r="C483" s="1">
        <v>42190</v>
      </c>
      <c r="D483" t="s">
        <v>18</v>
      </c>
      <c r="E483" t="s">
        <v>32</v>
      </c>
      <c r="F483">
        <v>43</v>
      </c>
      <c r="G483" t="s">
        <v>20</v>
      </c>
      <c r="H483" t="s">
        <v>33</v>
      </c>
      <c r="I483" t="s">
        <v>969</v>
      </c>
      <c r="J483" t="s">
        <v>40</v>
      </c>
      <c r="K483" t="b">
        <v>0</v>
      </c>
      <c r="L483" t="s">
        <v>36</v>
      </c>
      <c r="M483" t="s">
        <v>25</v>
      </c>
      <c r="N483" t="b">
        <v>0</v>
      </c>
      <c r="O483">
        <v>-118.071</v>
      </c>
      <c r="P483">
        <v>33.832999999999998</v>
      </c>
      <c r="Q483" t="b">
        <v>1</v>
      </c>
    </row>
    <row r="484" spans="1:17" x14ac:dyDescent="0.2">
      <c r="A484">
        <v>483</v>
      </c>
      <c r="B484" t="s">
        <v>970</v>
      </c>
      <c r="C484" s="1">
        <v>42190</v>
      </c>
      <c r="D484" t="s">
        <v>31</v>
      </c>
      <c r="E484" t="s">
        <v>38</v>
      </c>
      <c r="F484">
        <v>25</v>
      </c>
      <c r="G484" t="s">
        <v>20</v>
      </c>
      <c r="H484" t="s">
        <v>27</v>
      </c>
      <c r="I484" t="s">
        <v>174</v>
      </c>
      <c r="J484" t="s">
        <v>67</v>
      </c>
      <c r="K484" t="b">
        <v>1</v>
      </c>
      <c r="L484" t="s">
        <v>24</v>
      </c>
      <c r="M484" t="s">
        <v>25</v>
      </c>
      <c r="N484" t="b">
        <v>0</v>
      </c>
      <c r="O484">
        <v>-97.701999999999998</v>
      </c>
      <c r="P484">
        <v>30.38</v>
      </c>
      <c r="Q484" t="b">
        <v>1</v>
      </c>
    </row>
    <row r="485" spans="1:17" x14ac:dyDescent="0.2">
      <c r="A485">
        <v>484</v>
      </c>
      <c r="B485" t="s">
        <v>971</v>
      </c>
      <c r="C485" s="1">
        <v>42191</v>
      </c>
      <c r="D485" t="s">
        <v>18</v>
      </c>
      <c r="E485" t="s">
        <v>19</v>
      </c>
      <c r="F485">
        <v>20</v>
      </c>
      <c r="G485" t="s">
        <v>20</v>
      </c>
      <c r="H485" t="s">
        <v>27</v>
      </c>
      <c r="I485" t="s">
        <v>250</v>
      </c>
      <c r="J485" t="s">
        <v>47</v>
      </c>
      <c r="K485" t="b">
        <v>0</v>
      </c>
      <c r="L485" t="s">
        <v>24</v>
      </c>
      <c r="M485" t="s">
        <v>25</v>
      </c>
      <c r="N485" t="b">
        <v>0</v>
      </c>
      <c r="O485">
        <v>-97.575999999999993</v>
      </c>
      <c r="P485">
        <v>35.417999999999999</v>
      </c>
      <c r="Q485" t="b">
        <v>1</v>
      </c>
    </row>
    <row r="486" spans="1:17" x14ac:dyDescent="0.2">
      <c r="A486">
        <v>485</v>
      </c>
      <c r="B486" t="s">
        <v>972</v>
      </c>
      <c r="C486" s="1">
        <v>42191</v>
      </c>
      <c r="D486" t="s">
        <v>18</v>
      </c>
      <c r="E486" t="s">
        <v>63</v>
      </c>
      <c r="F486">
        <v>42</v>
      </c>
      <c r="G486" t="s">
        <v>20</v>
      </c>
      <c r="H486" t="s">
        <v>27</v>
      </c>
      <c r="I486" t="s">
        <v>973</v>
      </c>
      <c r="J486" t="s">
        <v>163</v>
      </c>
      <c r="K486" t="b">
        <v>1</v>
      </c>
      <c r="L486" t="s">
        <v>36</v>
      </c>
      <c r="M486" t="s">
        <v>25</v>
      </c>
      <c r="N486" t="b">
        <v>1</v>
      </c>
      <c r="O486">
        <v>-71.975999999999999</v>
      </c>
      <c r="P486">
        <v>44.152999999999999</v>
      </c>
      <c r="Q486" t="b">
        <v>1</v>
      </c>
    </row>
    <row r="487" spans="1:17" x14ac:dyDescent="0.2">
      <c r="A487">
        <v>486</v>
      </c>
      <c r="B487" t="s">
        <v>974</v>
      </c>
      <c r="C487" s="1">
        <v>42191</v>
      </c>
      <c r="D487" t="s">
        <v>18</v>
      </c>
      <c r="E487" t="s">
        <v>63</v>
      </c>
      <c r="F487">
        <v>29</v>
      </c>
      <c r="G487" t="s">
        <v>20</v>
      </c>
      <c r="H487" t="s">
        <v>59</v>
      </c>
      <c r="I487" t="s">
        <v>142</v>
      </c>
      <c r="J487" t="s">
        <v>40</v>
      </c>
      <c r="K487" t="b">
        <v>0</v>
      </c>
      <c r="L487" t="s">
        <v>24</v>
      </c>
      <c r="M487" t="s">
        <v>25</v>
      </c>
      <c r="N487" t="b">
        <v>0</v>
      </c>
      <c r="O487">
        <v>-118.40600000000001</v>
      </c>
      <c r="P487">
        <v>34.322000000000003</v>
      </c>
      <c r="Q487" t="b">
        <v>1</v>
      </c>
    </row>
    <row r="488" spans="1:17" x14ac:dyDescent="0.2">
      <c r="A488">
        <v>487</v>
      </c>
      <c r="B488" t="s">
        <v>975</v>
      </c>
      <c r="C488" s="1">
        <v>42191</v>
      </c>
      <c r="D488" t="s">
        <v>31</v>
      </c>
      <c r="E488" t="s">
        <v>63</v>
      </c>
      <c r="F488">
        <v>42</v>
      </c>
      <c r="G488" t="s">
        <v>20</v>
      </c>
      <c r="H488" t="s">
        <v>33</v>
      </c>
      <c r="I488" t="s">
        <v>976</v>
      </c>
      <c r="J488" t="s">
        <v>40</v>
      </c>
      <c r="K488" t="b">
        <v>0</v>
      </c>
      <c r="L488" t="s">
        <v>24</v>
      </c>
      <c r="M488" t="s">
        <v>51</v>
      </c>
      <c r="N488" t="b">
        <v>0</v>
      </c>
      <c r="O488">
        <v>-120.57899999999999</v>
      </c>
      <c r="P488">
        <v>37.338999999999999</v>
      </c>
      <c r="Q488" t="b">
        <v>1</v>
      </c>
    </row>
    <row r="489" spans="1:17" x14ac:dyDescent="0.2">
      <c r="A489">
        <v>488</v>
      </c>
      <c r="B489" t="s">
        <v>977</v>
      </c>
      <c r="C489" s="1">
        <v>42191</v>
      </c>
      <c r="D489" t="s">
        <v>31</v>
      </c>
      <c r="F489">
        <v>31</v>
      </c>
      <c r="G489" t="s">
        <v>20</v>
      </c>
      <c r="H489" t="s">
        <v>27</v>
      </c>
      <c r="I489" t="s">
        <v>637</v>
      </c>
      <c r="J489" t="s">
        <v>40</v>
      </c>
      <c r="K489" t="b">
        <v>1</v>
      </c>
      <c r="L489" t="s">
        <v>24</v>
      </c>
      <c r="M489" t="s">
        <v>441</v>
      </c>
      <c r="N489" t="b">
        <v>0</v>
      </c>
      <c r="O489">
        <v>-118.124</v>
      </c>
      <c r="P489">
        <v>33.856999999999999</v>
      </c>
      <c r="Q489" t="b">
        <v>1</v>
      </c>
    </row>
    <row r="490" spans="1:17" x14ac:dyDescent="0.2">
      <c r="A490">
        <v>489</v>
      </c>
      <c r="B490" t="s">
        <v>978</v>
      </c>
      <c r="C490" s="1">
        <v>42192</v>
      </c>
      <c r="D490" t="s">
        <v>18</v>
      </c>
      <c r="E490" t="s">
        <v>19</v>
      </c>
      <c r="F490">
        <v>18</v>
      </c>
      <c r="G490" t="s">
        <v>20</v>
      </c>
      <c r="H490" t="s">
        <v>59</v>
      </c>
      <c r="I490" t="s">
        <v>218</v>
      </c>
      <c r="J490" t="s">
        <v>67</v>
      </c>
      <c r="K490" t="b">
        <v>0</v>
      </c>
      <c r="L490" t="s">
        <v>24</v>
      </c>
      <c r="M490" t="s">
        <v>25</v>
      </c>
      <c r="N490" t="b">
        <v>0</v>
      </c>
      <c r="O490">
        <v>-95.519000000000005</v>
      </c>
      <c r="P490">
        <v>29.594999999999999</v>
      </c>
      <c r="Q490" t="b">
        <v>1</v>
      </c>
    </row>
    <row r="491" spans="1:17" x14ac:dyDescent="0.2">
      <c r="A491">
        <v>490</v>
      </c>
      <c r="B491" t="s">
        <v>979</v>
      </c>
      <c r="C491" s="1">
        <v>42192</v>
      </c>
      <c r="D491" t="s">
        <v>18</v>
      </c>
      <c r="E491" t="s">
        <v>980</v>
      </c>
      <c r="F491">
        <v>33</v>
      </c>
      <c r="G491" t="s">
        <v>20</v>
      </c>
      <c r="H491" t="s">
        <v>27</v>
      </c>
      <c r="I491" t="s">
        <v>685</v>
      </c>
      <c r="J491" t="s">
        <v>50</v>
      </c>
      <c r="K491" t="b">
        <v>0</v>
      </c>
      <c r="L491" t="s">
        <v>36</v>
      </c>
      <c r="M491" t="s">
        <v>25</v>
      </c>
      <c r="N491" t="b">
        <v>0</v>
      </c>
      <c r="O491">
        <v>-111.821</v>
      </c>
      <c r="P491">
        <v>33.405000000000001</v>
      </c>
      <c r="Q491" t="b">
        <v>1</v>
      </c>
    </row>
    <row r="492" spans="1:17" x14ac:dyDescent="0.2">
      <c r="A492">
        <v>491</v>
      </c>
      <c r="B492" t="s">
        <v>981</v>
      </c>
      <c r="C492" s="1">
        <v>42192</v>
      </c>
      <c r="D492" t="s">
        <v>18</v>
      </c>
      <c r="E492" t="s">
        <v>19</v>
      </c>
      <c r="F492">
        <v>59</v>
      </c>
      <c r="G492" t="s">
        <v>20</v>
      </c>
      <c r="H492" t="s">
        <v>27</v>
      </c>
      <c r="I492" t="s">
        <v>271</v>
      </c>
      <c r="J492" t="s">
        <v>67</v>
      </c>
      <c r="K492" t="b">
        <v>0</v>
      </c>
      <c r="L492" t="s">
        <v>24</v>
      </c>
      <c r="M492" t="s">
        <v>25</v>
      </c>
      <c r="N492" t="b">
        <v>0</v>
      </c>
      <c r="O492">
        <v>-96.826999999999998</v>
      </c>
      <c r="P492">
        <v>32.758000000000003</v>
      </c>
      <c r="Q492" t="b">
        <v>1</v>
      </c>
    </row>
    <row r="493" spans="1:17" x14ac:dyDescent="0.2">
      <c r="A493">
        <v>492</v>
      </c>
      <c r="B493" t="s">
        <v>982</v>
      </c>
      <c r="C493" s="1">
        <v>42192</v>
      </c>
      <c r="D493" t="s">
        <v>18</v>
      </c>
      <c r="E493" t="s">
        <v>19</v>
      </c>
      <c r="F493">
        <v>47</v>
      </c>
      <c r="G493" t="s">
        <v>20</v>
      </c>
      <c r="H493" t="s">
        <v>33</v>
      </c>
      <c r="I493" t="s">
        <v>472</v>
      </c>
      <c r="J493" t="s">
        <v>40</v>
      </c>
      <c r="K493" t="b">
        <v>0</v>
      </c>
      <c r="L493" t="s">
        <v>24</v>
      </c>
      <c r="M493" t="s">
        <v>25</v>
      </c>
      <c r="N493" t="b">
        <v>0</v>
      </c>
      <c r="O493">
        <v>-119.01300000000001</v>
      </c>
      <c r="P493">
        <v>35.307000000000002</v>
      </c>
      <c r="Q493" t="b">
        <v>1</v>
      </c>
    </row>
    <row r="494" spans="1:17" x14ac:dyDescent="0.2">
      <c r="A494">
        <v>493</v>
      </c>
      <c r="B494" t="s">
        <v>983</v>
      </c>
      <c r="C494" s="1">
        <v>42192</v>
      </c>
      <c r="D494" t="s">
        <v>18</v>
      </c>
      <c r="E494" t="s">
        <v>19</v>
      </c>
      <c r="F494">
        <v>39</v>
      </c>
      <c r="G494" t="s">
        <v>20</v>
      </c>
      <c r="H494" t="s">
        <v>33</v>
      </c>
      <c r="I494" t="s">
        <v>936</v>
      </c>
      <c r="J494" t="s">
        <v>67</v>
      </c>
      <c r="K494" t="b">
        <v>1</v>
      </c>
      <c r="L494" t="s">
        <v>24</v>
      </c>
      <c r="M494" t="s">
        <v>25</v>
      </c>
      <c r="N494" t="b">
        <v>0</v>
      </c>
      <c r="O494">
        <v>-98.137</v>
      </c>
      <c r="P494">
        <v>26.259</v>
      </c>
      <c r="Q494" t="b">
        <v>1</v>
      </c>
    </row>
    <row r="495" spans="1:17" x14ac:dyDescent="0.2">
      <c r="A495">
        <v>494</v>
      </c>
      <c r="B495" t="s">
        <v>984</v>
      </c>
      <c r="C495" s="1">
        <v>42192</v>
      </c>
      <c r="D495" t="s">
        <v>18</v>
      </c>
      <c r="E495" t="s">
        <v>63</v>
      </c>
      <c r="F495">
        <v>37</v>
      </c>
      <c r="G495" t="s">
        <v>20</v>
      </c>
      <c r="H495" t="s">
        <v>59</v>
      </c>
      <c r="I495" t="s">
        <v>985</v>
      </c>
      <c r="J495" t="s">
        <v>118</v>
      </c>
      <c r="K495" t="b">
        <v>0</v>
      </c>
      <c r="L495" t="s">
        <v>24</v>
      </c>
      <c r="M495" t="s">
        <v>76</v>
      </c>
      <c r="N495" t="b">
        <v>0</v>
      </c>
      <c r="O495">
        <v>-74.427999999999997</v>
      </c>
      <c r="P495">
        <v>39.369</v>
      </c>
      <c r="Q495" t="b">
        <v>1</v>
      </c>
    </row>
    <row r="496" spans="1:17" x14ac:dyDescent="0.2">
      <c r="A496">
        <v>495</v>
      </c>
      <c r="B496" t="s">
        <v>986</v>
      </c>
      <c r="C496" s="1">
        <v>42192</v>
      </c>
      <c r="D496" t="s">
        <v>18</v>
      </c>
      <c r="E496" t="s">
        <v>19</v>
      </c>
      <c r="F496">
        <v>35</v>
      </c>
      <c r="G496" t="s">
        <v>20</v>
      </c>
      <c r="H496" t="s">
        <v>27</v>
      </c>
      <c r="I496" t="s">
        <v>987</v>
      </c>
      <c r="J496" t="s">
        <v>112</v>
      </c>
      <c r="K496" t="b">
        <v>0</v>
      </c>
      <c r="L496" t="s">
        <v>24</v>
      </c>
      <c r="M496" t="s">
        <v>51</v>
      </c>
      <c r="N496" t="b">
        <v>0</v>
      </c>
      <c r="O496">
        <v>-94.421999999999997</v>
      </c>
      <c r="P496">
        <v>39.137</v>
      </c>
      <c r="Q496" t="b">
        <v>1</v>
      </c>
    </row>
    <row r="497" spans="1:17" x14ac:dyDescent="0.2">
      <c r="A497">
        <v>496</v>
      </c>
      <c r="B497" t="s">
        <v>988</v>
      </c>
      <c r="C497" s="1">
        <v>42192</v>
      </c>
      <c r="D497" t="s">
        <v>18</v>
      </c>
      <c r="E497" t="s">
        <v>63</v>
      </c>
      <c r="F497">
        <v>28</v>
      </c>
      <c r="G497" t="s">
        <v>20</v>
      </c>
      <c r="H497" t="s">
        <v>27</v>
      </c>
      <c r="I497" t="s">
        <v>533</v>
      </c>
      <c r="J497" t="s">
        <v>149</v>
      </c>
      <c r="K497" t="b">
        <v>0</v>
      </c>
      <c r="L497" t="s">
        <v>36</v>
      </c>
      <c r="M497" t="s">
        <v>25</v>
      </c>
      <c r="N497" t="b">
        <v>0</v>
      </c>
      <c r="O497">
        <v>-85.906000000000006</v>
      </c>
      <c r="P497">
        <v>37.718000000000004</v>
      </c>
      <c r="Q497" t="b">
        <v>1</v>
      </c>
    </row>
    <row r="498" spans="1:17" x14ac:dyDescent="0.2">
      <c r="A498">
        <v>497</v>
      </c>
      <c r="B498" t="s">
        <v>989</v>
      </c>
      <c r="C498" s="1">
        <v>42193</v>
      </c>
      <c r="D498" t="s">
        <v>18</v>
      </c>
      <c r="E498" t="s">
        <v>19</v>
      </c>
      <c r="F498">
        <v>59</v>
      </c>
      <c r="G498" t="s">
        <v>20</v>
      </c>
      <c r="H498" t="s">
        <v>27</v>
      </c>
      <c r="I498" t="s">
        <v>990</v>
      </c>
      <c r="J498" t="s">
        <v>29</v>
      </c>
      <c r="K498" t="b">
        <v>0</v>
      </c>
      <c r="L498" t="s">
        <v>24</v>
      </c>
      <c r="M498" t="s">
        <v>25</v>
      </c>
      <c r="N498" t="b">
        <v>0</v>
      </c>
      <c r="O498">
        <v>-122.78400000000001</v>
      </c>
      <c r="P498">
        <v>45.469000000000001</v>
      </c>
      <c r="Q498" t="b">
        <v>1</v>
      </c>
    </row>
    <row r="499" spans="1:17" x14ac:dyDescent="0.2">
      <c r="A499">
        <v>498</v>
      </c>
      <c r="B499" t="s">
        <v>991</v>
      </c>
      <c r="C499" s="1">
        <v>42193</v>
      </c>
      <c r="D499" t="s">
        <v>18</v>
      </c>
      <c r="F499">
        <v>62</v>
      </c>
      <c r="G499" t="s">
        <v>20</v>
      </c>
      <c r="H499" t="s">
        <v>27</v>
      </c>
      <c r="I499" t="s">
        <v>992</v>
      </c>
      <c r="J499" t="s">
        <v>255</v>
      </c>
      <c r="K499" t="b">
        <v>0</v>
      </c>
      <c r="L499" t="s">
        <v>24</v>
      </c>
      <c r="M499" t="s">
        <v>51</v>
      </c>
      <c r="N499" t="b">
        <v>1</v>
      </c>
      <c r="O499">
        <v>-81.426000000000002</v>
      </c>
      <c r="P499">
        <v>36.445999999999998</v>
      </c>
      <c r="Q499" t="b">
        <v>1</v>
      </c>
    </row>
    <row r="500" spans="1:17" x14ac:dyDescent="0.2">
      <c r="A500">
        <v>499</v>
      </c>
      <c r="B500" t="s">
        <v>993</v>
      </c>
      <c r="C500" s="1">
        <v>42194</v>
      </c>
      <c r="D500" t="s">
        <v>18</v>
      </c>
      <c r="E500" t="s">
        <v>19</v>
      </c>
      <c r="F500">
        <v>50</v>
      </c>
      <c r="G500" t="s">
        <v>20</v>
      </c>
      <c r="H500" t="s">
        <v>27</v>
      </c>
      <c r="I500" t="s">
        <v>994</v>
      </c>
      <c r="J500" t="s">
        <v>84</v>
      </c>
      <c r="K500" t="b">
        <v>0</v>
      </c>
      <c r="L500" t="s">
        <v>24</v>
      </c>
      <c r="M500" t="s">
        <v>25</v>
      </c>
      <c r="N500" t="b">
        <v>0</v>
      </c>
      <c r="O500">
        <v>-112.84</v>
      </c>
      <c r="P500">
        <v>37.838999999999999</v>
      </c>
      <c r="Q500" t="b">
        <v>1</v>
      </c>
    </row>
    <row r="501" spans="1:17" x14ac:dyDescent="0.2">
      <c r="A501">
        <v>500</v>
      </c>
      <c r="B501" t="s">
        <v>995</v>
      </c>
      <c r="C501" s="1">
        <v>42194</v>
      </c>
      <c r="D501" t="s">
        <v>18</v>
      </c>
      <c r="E501" t="s">
        <v>19</v>
      </c>
      <c r="F501">
        <v>68</v>
      </c>
      <c r="G501" t="s">
        <v>20</v>
      </c>
      <c r="H501" t="s">
        <v>27</v>
      </c>
      <c r="I501" t="s">
        <v>200</v>
      </c>
      <c r="J501" t="s">
        <v>50</v>
      </c>
      <c r="K501" t="b">
        <v>0</v>
      </c>
      <c r="L501" t="s">
        <v>24</v>
      </c>
      <c r="M501" t="s">
        <v>76</v>
      </c>
      <c r="N501" t="b">
        <v>0</v>
      </c>
      <c r="O501">
        <v>-112.1</v>
      </c>
      <c r="P501">
        <v>33.597000000000001</v>
      </c>
      <c r="Q501" t="b">
        <v>1</v>
      </c>
    </row>
    <row r="502" spans="1:17" x14ac:dyDescent="0.2">
      <c r="A502">
        <v>501</v>
      </c>
      <c r="B502" t="s">
        <v>996</v>
      </c>
      <c r="C502" s="1">
        <v>42194</v>
      </c>
      <c r="D502" t="s">
        <v>18</v>
      </c>
      <c r="E502" t="s">
        <v>19</v>
      </c>
      <c r="F502">
        <v>27</v>
      </c>
      <c r="G502" t="s">
        <v>20</v>
      </c>
      <c r="H502" t="s">
        <v>59</v>
      </c>
      <c r="I502" t="s">
        <v>623</v>
      </c>
      <c r="J502" t="s">
        <v>96</v>
      </c>
      <c r="K502" t="b">
        <v>0</v>
      </c>
      <c r="L502" t="s">
        <v>24</v>
      </c>
      <c r="M502" t="s">
        <v>76</v>
      </c>
      <c r="N502" t="b">
        <v>0</v>
      </c>
      <c r="O502">
        <v>-87.608000000000004</v>
      </c>
      <c r="P502">
        <v>41.759</v>
      </c>
      <c r="Q502" t="b">
        <v>1</v>
      </c>
    </row>
    <row r="503" spans="1:17" x14ac:dyDescent="0.2">
      <c r="A503">
        <v>502</v>
      </c>
      <c r="B503" t="s">
        <v>997</v>
      </c>
      <c r="C503" s="1">
        <v>42194</v>
      </c>
      <c r="D503" t="s">
        <v>18</v>
      </c>
      <c r="E503" t="s">
        <v>19</v>
      </c>
      <c r="F503">
        <v>17</v>
      </c>
      <c r="G503" t="s">
        <v>20</v>
      </c>
      <c r="H503" t="s">
        <v>27</v>
      </c>
      <c r="I503" t="s">
        <v>998</v>
      </c>
      <c r="J503" t="s">
        <v>40</v>
      </c>
      <c r="K503" t="b">
        <v>1</v>
      </c>
      <c r="L503" t="s">
        <v>24</v>
      </c>
      <c r="M503" t="s">
        <v>25</v>
      </c>
      <c r="N503" t="b">
        <v>0</v>
      </c>
      <c r="O503">
        <v>-122.127</v>
      </c>
      <c r="P503">
        <v>37.15</v>
      </c>
      <c r="Q503" t="b">
        <v>1</v>
      </c>
    </row>
    <row r="504" spans="1:17" x14ac:dyDescent="0.2">
      <c r="A504">
        <v>503</v>
      </c>
      <c r="B504" t="s">
        <v>999</v>
      </c>
      <c r="C504" s="1">
        <v>42194</v>
      </c>
      <c r="D504" t="s">
        <v>18</v>
      </c>
      <c r="E504" t="s">
        <v>423</v>
      </c>
      <c r="F504">
        <v>21</v>
      </c>
      <c r="G504" t="s">
        <v>20</v>
      </c>
      <c r="H504" t="s">
        <v>59</v>
      </c>
      <c r="I504" t="s">
        <v>286</v>
      </c>
      <c r="J504" t="s">
        <v>112</v>
      </c>
      <c r="K504" t="b">
        <v>0</v>
      </c>
      <c r="L504" t="s">
        <v>36</v>
      </c>
      <c r="M504" t="s">
        <v>25</v>
      </c>
      <c r="N504" t="b">
        <v>0</v>
      </c>
      <c r="O504">
        <v>-94.564999999999998</v>
      </c>
      <c r="P504">
        <v>39.000999999999998</v>
      </c>
      <c r="Q504" t="b">
        <v>1</v>
      </c>
    </row>
    <row r="505" spans="1:17" x14ac:dyDescent="0.2">
      <c r="A505">
        <v>504</v>
      </c>
      <c r="B505" t="s">
        <v>1000</v>
      </c>
      <c r="C505" s="1">
        <v>42194</v>
      </c>
      <c r="D505" t="s">
        <v>31</v>
      </c>
      <c r="E505" t="s">
        <v>1001</v>
      </c>
      <c r="F505">
        <v>38</v>
      </c>
      <c r="G505" t="s">
        <v>20</v>
      </c>
      <c r="H505" t="s">
        <v>27</v>
      </c>
      <c r="I505" t="s">
        <v>142</v>
      </c>
      <c r="J505" t="s">
        <v>40</v>
      </c>
      <c r="K505" t="b">
        <v>0</v>
      </c>
      <c r="L505" t="s">
        <v>24</v>
      </c>
      <c r="M505" t="s">
        <v>441</v>
      </c>
      <c r="N505" t="b">
        <v>0</v>
      </c>
      <c r="O505">
        <v>-118.34399999999999</v>
      </c>
      <c r="P505">
        <v>34.058999999999997</v>
      </c>
      <c r="Q505" t="b">
        <v>1</v>
      </c>
    </row>
    <row r="506" spans="1:17" x14ac:dyDescent="0.2">
      <c r="A506">
        <v>505</v>
      </c>
      <c r="B506" t="s">
        <v>1002</v>
      </c>
      <c r="C506" s="1">
        <v>42195</v>
      </c>
      <c r="D506" t="s">
        <v>18</v>
      </c>
      <c r="E506" t="s">
        <v>19</v>
      </c>
      <c r="F506">
        <v>54</v>
      </c>
      <c r="G506" t="s">
        <v>20</v>
      </c>
      <c r="H506" t="s">
        <v>27</v>
      </c>
      <c r="I506" t="s">
        <v>351</v>
      </c>
      <c r="J506" t="s">
        <v>101</v>
      </c>
      <c r="K506" t="b">
        <v>1</v>
      </c>
      <c r="L506" t="s">
        <v>24</v>
      </c>
      <c r="M506" t="s">
        <v>25</v>
      </c>
      <c r="N506" t="b">
        <v>1</v>
      </c>
      <c r="O506">
        <v>-115.217</v>
      </c>
      <c r="P506">
        <v>36.143999999999998</v>
      </c>
      <c r="Q506" t="b">
        <v>1</v>
      </c>
    </row>
    <row r="507" spans="1:17" x14ac:dyDescent="0.2">
      <c r="A507">
        <v>506</v>
      </c>
      <c r="B507" t="s">
        <v>1003</v>
      </c>
      <c r="C507" s="1">
        <v>42195</v>
      </c>
      <c r="D507" t="s">
        <v>18</v>
      </c>
      <c r="E507" t="s">
        <v>19</v>
      </c>
      <c r="F507">
        <v>20</v>
      </c>
      <c r="G507" t="s">
        <v>20</v>
      </c>
      <c r="H507" t="s">
        <v>59</v>
      </c>
      <c r="I507" t="s">
        <v>1004</v>
      </c>
      <c r="J507" t="s">
        <v>234</v>
      </c>
      <c r="K507" t="b">
        <v>0</v>
      </c>
      <c r="L507" t="s">
        <v>24</v>
      </c>
      <c r="M507" t="s">
        <v>25</v>
      </c>
      <c r="N507" t="b">
        <v>0</v>
      </c>
      <c r="O507">
        <v>-83.97</v>
      </c>
      <c r="P507">
        <v>33.576000000000001</v>
      </c>
      <c r="Q507" t="b">
        <v>1</v>
      </c>
    </row>
    <row r="508" spans="1:17" x14ac:dyDescent="0.2">
      <c r="A508">
        <v>507</v>
      </c>
      <c r="B508" t="s">
        <v>1005</v>
      </c>
      <c r="C508" s="1">
        <v>42195</v>
      </c>
      <c r="D508" t="s">
        <v>18</v>
      </c>
      <c r="E508" t="s">
        <v>19</v>
      </c>
      <c r="F508">
        <v>25</v>
      </c>
      <c r="G508" t="s">
        <v>20</v>
      </c>
      <c r="H508" t="s">
        <v>59</v>
      </c>
      <c r="I508" t="s">
        <v>623</v>
      </c>
      <c r="J508" t="s">
        <v>96</v>
      </c>
      <c r="K508" t="b">
        <v>0</v>
      </c>
      <c r="L508" t="s">
        <v>24</v>
      </c>
      <c r="M508" t="s">
        <v>25</v>
      </c>
      <c r="N508" t="b">
        <v>0</v>
      </c>
      <c r="O508">
        <v>-87.608000000000004</v>
      </c>
      <c r="P508">
        <v>41.701999999999998</v>
      </c>
      <c r="Q508" t="b">
        <v>1</v>
      </c>
    </row>
    <row r="509" spans="1:17" x14ac:dyDescent="0.2">
      <c r="A509">
        <v>508</v>
      </c>
      <c r="B509" t="s">
        <v>1006</v>
      </c>
      <c r="C509" s="1">
        <v>42196</v>
      </c>
      <c r="D509" t="s">
        <v>18</v>
      </c>
      <c r="E509" t="s">
        <v>19</v>
      </c>
      <c r="F509">
        <v>31</v>
      </c>
      <c r="G509" t="s">
        <v>20</v>
      </c>
      <c r="H509" t="s">
        <v>27</v>
      </c>
      <c r="I509" t="s">
        <v>1007</v>
      </c>
      <c r="J509" t="s">
        <v>40</v>
      </c>
      <c r="K509" t="b">
        <v>0</v>
      </c>
      <c r="L509" t="s">
        <v>24</v>
      </c>
      <c r="M509" t="s">
        <v>25</v>
      </c>
      <c r="N509" t="b">
        <v>0</v>
      </c>
      <c r="O509">
        <v>-121.55800000000001</v>
      </c>
      <c r="P509">
        <v>39.091999999999999</v>
      </c>
      <c r="Q509" t="b">
        <v>1</v>
      </c>
    </row>
    <row r="510" spans="1:17" x14ac:dyDescent="0.2">
      <c r="A510">
        <v>509</v>
      </c>
      <c r="B510" t="s">
        <v>1008</v>
      </c>
      <c r="C510" s="1">
        <v>42197</v>
      </c>
      <c r="D510" t="s">
        <v>18</v>
      </c>
      <c r="E510" t="s">
        <v>63</v>
      </c>
      <c r="F510">
        <v>35</v>
      </c>
      <c r="G510" t="s">
        <v>20</v>
      </c>
      <c r="H510" t="s">
        <v>199</v>
      </c>
      <c r="I510" t="s">
        <v>188</v>
      </c>
      <c r="J510" t="s">
        <v>44</v>
      </c>
      <c r="K510" t="b">
        <v>1</v>
      </c>
      <c r="L510" t="s">
        <v>36</v>
      </c>
      <c r="M510" t="s">
        <v>76</v>
      </c>
      <c r="N510" t="b">
        <v>0</v>
      </c>
      <c r="O510">
        <v>-105.047</v>
      </c>
      <c r="P510">
        <v>39.701000000000001</v>
      </c>
      <c r="Q510" t="b">
        <v>1</v>
      </c>
    </row>
    <row r="511" spans="1:17" x14ac:dyDescent="0.2">
      <c r="A511">
        <v>510</v>
      </c>
      <c r="B511" t="s">
        <v>1009</v>
      </c>
      <c r="C511" s="1">
        <v>42197</v>
      </c>
      <c r="D511" t="s">
        <v>18</v>
      </c>
      <c r="E511" t="s">
        <v>19</v>
      </c>
      <c r="F511">
        <v>60</v>
      </c>
      <c r="G511" t="s">
        <v>20</v>
      </c>
      <c r="H511" t="s">
        <v>27</v>
      </c>
      <c r="I511" t="s">
        <v>174</v>
      </c>
      <c r="J511" t="s">
        <v>67</v>
      </c>
      <c r="K511" t="b">
        <v>0</v>
      </c>
      <c r="L511" t="s">
        <v>24</v>
      </c>
      <c r="M511" t="s">
        <v>76</v>
      </c>
      <c r="N511" t="b">
        <v>0</v>
      </c>
      <c r="O511">
        <v>-97.91</v>
      </c>
      <c r="P511">
        <v>30.247</v>
      </c>
      <c r="Q511" t="b">
        <v>1</v>
      </c>
    </row>
    <row r="512" spans="1:17" x14ac:dyDescent="0.2">
      <c r="A512">
        <v>511</v>
      </c>
      <c r="B512" t="s">
        <v>1010</v>
      </c>
      <c r="C512" s="1">
        <v>42197</v>
      </c>
      <c r="D512" t="s">
        <v>18</v>
      </c>
      <c r="E512" t="s">
        <v>19</v>
      </c>
      <c r="F512">
        <v>24</v>
      </c>
      <c r="G512" t="s">
        <v>20</v>
      </c>
      <c r="H512" t="s">
        <v>27</v>
      </c>
      <c r="I512" t="s">
        <v>1011</v>
      </c>
      <c r="J512" t="s">
        <v>96</v>
      </c>
      <c r="K512" t="b">
        <v>0</v>
      </c>
      <c r="L512" t="s">
        <v>24</v>
      </c>
      <c r="M512" t="s">
        <v>25</v>
      </c>
      <c r="N512" t="b">
        <v>0</v>
      </c>
      <c r="O512">
        <v>-87.814999999999998</v>
      </c>
      <c r="P512">
        <v>41.881</v>
      </c>
      <c r="Q512" t="b">
        <v>1</v>
      </c>
    </row>
    <row r="513" spans="1:17" x14ac:dyDescent="0.2">
      <c r="A513">
        <v>512</v>
      </c>
      <c r="B513" t="s">
        <v>1012</v>
      </c>
      <c r="C513" s="1">
        <v>42197</v>
      </c>
      <c r="D513" t="s">
        <v>18</v>
      </c>
      <c r="E513" t="s">
        <v>19</v>
      </c>
      <c r="F513">
        <v>27</v>
      </c>
      <c r="G513" t="s">
        <v>20</v>
      </c>
      <c r="H513" t="s">
        <v>27</v>
      </c>
      <c r="I513" t="s">
        <v>1013</v>
      </c>
      <c r="J513" t="s">
        <v>768</v>
      </c>
      <c r="K513" t="b">
        <v>0</v>
      </c>
      <c r="L513" t="s">
        <v>24</v>
      </c>
      <c r="M513" t="s">
        <v>25</v>
      </c>
      <c r="N513" t="b">
        <v>0</v>
      </c>
      <c r="O513">
        <v>-106.354</v>
      </c>
      <c r="P513">
        <v>42.834000000000003</v>
      </c>
      <c r="Q513" t="b">
        <v>1</v>
      </c>
    </row>
    <row r="514" spans="1:17" x14ac:dyDescent="0.2">
      <c r="A514">
        <v>513</v>
      </c>
      <c r="B514" t="s">
        <v>1014</v>
      </c>
      <c r="C514" s="1">
        <v>42197</v>
      </c>
      <c r="D514" t="s">
        <v>31</v>
      </c>
      <c r="E514" t="s">
        <v>32</v>
      </c>
      <c r="F514">
        <v>36</v>
      </c>
      <c r="G514" t="s">
        <v>20</v>
      </c>
      <c r="H514" t="s">
        <v>59</v>
      </c>
      <c r="I514" t="s">
        <v>1015</v>
      </c>
      <c r="J514" t="s">
        <v>170</v>
      </c>
      <c r="K514" t="b">
        <v>0</v>
      </c>
      <c r="L514" t="s">
        <v>24</v>
      </c>
      <c r="M514" t="s">
        <v>25</v>
      </c>
      <c r="N514" t="b">
        <v>0</v>
      </c>
      <c r="O514">
        <v>-80.200999999999993</v>
      </c>
      <c r="P514">
        <v>26.117999999999999</v>
      </c>
      <c r="Q514" t="b">
        <v>1</v>
      </c>
    </row>
    <row r="515" spans="1:17" x14ac:dyDescent="0.2">
      <c r="A515">
        <v>514</v>
      </c>
      <c r="B515" t="s">
        <v>1016</v>
      </c>
      <c r="C515" s="1">
        <v>42198</v>
      </c>
      <c r="D515" t="s">
        <v>18</v>
      </c>
      <c r="E515" t="s">
        <v>19</v>
      </c>
      <c r="F515">
        <v>20</v>
      </c>
      <c r="G515" t="s">
        <v>20</v>
      </c>
      <c r="H515" t="s">
        <v>59</v>
      </c>
      <c r="I515" t="s">
        <v>1017</v>
      </c>
      <c r="J515" t="s">
        <v>234</v>
      </c>
      <c r="K515" t="b">
        <v>0</v>
      </c>
      <c r="L515" t="s">
        <v>24</v>
      </c>
      <c r="M515" t="s">
        <v>25</v>
      </c>
      <c r="N515" t="b">
        <v>0</v>
      </c>
      <c r="O515">
        <v>-84.212000000000003</v>
      </c>
      <c r="P515">
        <v>33.823</v>
      </c>
      <c r="Q515" t="b">
        <v>1</v>
      </c>
    </row>
    <row r="516" spans="1:17" x14ac:dyDescent="0.2">
      <c r="A516">
        <v>515</v>
      </c>
      <c r="B516" t="s">
        <v>1018</v>
      </c>
      <c r="C516" s="1">
        <v>42198</v>
      </c>
      <c r="D516" t="s">
        <v>18</v>
      </c>
      <c r="E516" t="s">
        <v>19</v>
      </c>
      <c r="F516">
        <v>24</v>
      </c>
      <c r="G516" t="s">
        <v>20</v>
      </c>
      <c r="H516" t="s">
        <v>27</v>
      </c>
      <c r="I516" t="s">
        <v>1019</v>
      </c>
      <c r="J516" t="s">
        <v>40</v>
      </c>
      <c r="K516" t="b">
        <v>0</v>
      </c>
      <c r="L516" t="s">
        <v>24</v>
      </c>
      <c r="M516" t="s">
        <v>51</v>
      </c>
      <c r="N516" t="b">
        <v>0</v>
      </c>
      <c r="O516">
        <v>-122.27500000000001</v>
      </c>
      <c r="P516">
        <v>41.2</v>
      </c>
      <c r="Q516" t="b">
        <v>1</v>
      </c>
    </row>
    <row r="517" spans="1:17" x14ac:dyDescent="0.2">
      <c r="A517">
        <v>516</v>
      </c>
      <c r="B517" t="s">
        <v>1020</v>
      </c>
      <c r="C517" s="1">
        <v>42198</v>
      </c>
      <c r="D517" t="s">
        <v>18</v>
      </c>
      <c r="F517">
        <v>23</v>
      </c>
      <c r="G517" t="s">
        <v>20</v>
      </c>
      <c r="H517" t="s">
        <v>33</v>
      </c>
      <c r="I517" t="s">
        <v>1021</v>
      </c>
      <c r="J517" t="s">
        <v>152</v>
      </c>
      <c r="K517" t="b">
        <v>0</v>
      </c>
      <c r="L517" t="s">
        <v>24</v>
      </c>
      <c r="M517" t="s">
        <v>25</v>
      </c>
      <c r="N517" t="b">
        <v>0</v>
      </c>
      <c r="O517">
        <v>-70.944000000000003</v>
      </c>
      <c r="P517">
        <v>42.472000000000001</v>
      </c>
      <c r="Q517" t="b">
        <v>1</v>
      </c>
    </row>
    <row r="518" spans="1:17" x14ac:dyDescent="0.2">
      <c r="A518">
        <v>517</v>
      </c>
      <c r="B518" t="s">
        <v>1022</v>
      </c>
      <c r="C518" s="1">
        <v>42198</v>
      </c>
      <c r="D518" t="s">
        <v>31</v>
      </c>
      <c r="E518" t="s">
        <v>474</v>
      </c>
      <c r="F518">
        <v>41</v>
      </c>
      <c r="G518" t="s">
        <v>20</v>
      </c>
      <c r="H518" t="s">
        <v>27</v>
      </c>
      <c r="I518" t="s">
        <v>142</v>
      </c>
      <c r="J518" t="s">
        <v>40</v>
      </c>
      <c r="K518" t="b">
        <v>0</v>
      </c>
      <c r="L518" t="s">
        <v>36</v>
      </c>
      <c r="M518" t="s">
        <v>25</v>
      </c>
      <c r="N518" t="b">
        <v>0</v>
      </c>
      <c r="O518">
        <v>-118.47199999999999</v>
      </c>
      <c r="P518">
        <v>33.999000000000002</v>
      </c>
      <c r="Q518" t="b">
        <v>1</v>
      </c>
    </row>
    <row r="519" spans="1:17" x14ac:dyDescent="0.2">
      <c r="A519">
        <v>518</v>
      </c>
      <c r="B519" t="s">
        <v>1023</v>
      </c>
      <c r="C519" s="1">
        <v>42199</v>
      </c>
      <c r="D519" t="s">
        <v>18</v>
      </c>
      <c r="E519" t="s">
        <v>19</v>
      </c>
      <c r="F519">
        <v>20</v>
      </c>
      <c r="G519" t="s">
        <v>20</v>
      </c>
      <c r="H519" t="s">
        <v>59</v>
      </c>
      <c r="I519" t="s">
        <v>1024</v>
      </c>
      <c r="J519" t="s">
        <v>170</v>
      </c>
      <c r="K519" t="b">
        <v>0</v>
      </c>
      <c r="L519" t="s">
        <v>24</v>
      </c>
      <c r="M519" t="s">
        <v>25</v>
      </c>
      <c r="N519" t="b">
        <v>0</v>
      </c>
      <c r="O519">
        <v>-81.915999999999997</v>
      </c>
      <c r="P519">
        <v>28.579000000000001</v>
      </c>
      <c r="Q519" t="b">
        <v>1</v>
      </c>
    </row>
    <row r="520" spans="1:17" x14ac:dyDescent="0.2">
      <c r="A520">
        <v>519</v>
      </c>
      <c r="B520" t="s">
        <v>1025</v>
      </c>
      <c r="C520" s="1">
        <v>42199</v>
      </c>
      <c r="D520" t="s">
        <v>18</v>
      </c>
      <c r="E520" t="s">
        <v>19</v>
      </c>
      <c r="F520">
        <v>76</v>
      </c>
      <c r="G520" t="s">
        <v>20</v>
      </c>
      <c r="I520" t="s">
        <v>1026</v>
      </c>
      <c r="J520" t="s">
        <v>70</v>
      </c>
      <c r="K520" t="b">
        <v>0</v>
      </c>
      <c r="L520" t="s">
        <v>24</v>
      </c>
      <c r="M520" t="s">
        <v>25</v>
      </c>
      <c r="N520" t="b">
        <v>0</v>
      </c>
      <c r="O520">
        <v>-80.983999999999995</v>
      </c>
      <c r="P520">
        <v>41.289000000000001</v>
      </c>
      <c r="Q520" t="b">
        <v>1</v>
      </c>
    </row>
    <row r="521" spans="1:17" x14ac:dyDescent="0.2">
      <c r="A521">
        <v>520</v>
      </c>
      <c r="B521" t="s">
        <v>1027</v>
      </c>
      <c r="C521" s="1">
        <v>42200</v>
      </c>
      <c r="D521" t="s">
        <v>31</v>
      </c>
      <c r="E521" t="s">
        <v>1028</v>
      </c>
      <c r="F521">
        <v>43</v>
      </c>
      <c r="G521" t="s">
        <v>20</v>
      </c>
      <c r="H521" t="s">
        <v>27</v>
      </c>
      <c r="I521" t="s">
        <v>681</v>
      </c>
      <c r="J521" t="s">
        <v>212</v>
      </c>
      <c r="K521" t="b">
        <v>1</v>
      </c>
      <c r="L521" t="s">
        <v>36</v>
      </c>
      <c r="M521" t="s">
        <v>25</v>
      </c>
      <c r="N521" t="b">
        <v>0</v>
      </c>
      <c r="O521">
        <v>-85.25</v>
      </c>
      <c r="P521">
        <v>44.103000000000002</v>
      </c>
      <c r="Q521" t="b">
        <v>1</v>
      </c>
    </row>
    <row r="522" spans="1:17" x14ac:dyDescent="0.2">
      <c r="A522">
        <v>521</v>
      </c>
      <c r="B522" t="s">
        <v>1029</v>
      </c>
      <c r="C522" s="1">
        <v>42201</v>
      </c>
      <c r="D522" t="s">
        <v>18</v>
      </c>
      <c r="E522" t="s">
        <v>423</v>
      </c>
      <c r="F522">
        <v>29</v>
      </c>
      <c r="G522" t="s">
        <v>20</v>
      </c>
      <c r="H522" t="s">
        <v>33</v>
      </c>
      <c r="I522" t="s">
        <v>1030</v>
      </c>
      <c r="J522" t="s">
        <v>348</v>
      </c>
      <c r="K522" t="b">
        <v>1</v>
      </c>
      <c r="L522" t="s">
        <v>36</v>
      </c>
      <c r="M522" t="s">
        <v>25</v>
      </c>
      <c r="N522" t="b">
        <v>0</v>
      </c>
      <c r="O522">
        <v>-88.019000000000005</v>
      </c>
      <c r="P522">
        <v>43.036000000000001</v>
      </c>
      <c r="Q522" t="b">
        <v>1</v>
      </c>
    </row>
    <row r="523" spans="1:17" x14ac:dyDescent="0.2">
      <c r="A523">
        <v>522</v>
      </c>
      <c r="B523" t="s">
        <v>1031</v>
      </c>
      <c r="C523" s="1">
        <v>42201</v>
      </c>
      <c r="D523" t="s">
        <v>18</v>
      </c>
      <c r="E523" t="s">
        <v>19</v>
      </c>
      <c r="F523">
        <v>35</v>
      </c>
      <c r="G523" t="s">
        <v>20</v>
      </c>
      <c r="H523" t="s">
        <v>59</v>
      </c>
      <c r="I523" t="s">
        <v>1032</v>
      </c>
      <c r="J523" t="s">
        <v>170</v>
      </c>
      <c r="K523" t="b">
        <v>0</v>
      </c>
      <c r="L523" t="s">
        <v>24</v>
      </c>
      <c r="M523" t="s">
        <v>25</v>
      </c>
      <c r="N523" t="b">
        <v>0</v>
      </c>
      <c r="O523">
        <v>-80.492999999999995</v>
      </c>
      <c r="P523">
        <v>25.462</v>
      </c>
      <c r="Q523" t="b">
        <v>1</v>
      </c>
    </row>
    <row r="524" spans="1:17" x14ac:dyDescent="0.2">
      <c r="A524">
        <v>523</v>
      </c>
      <c r="B524" t="s">
        <v>1033</v>
      </c>
      <c r="C524" s="1">
        <v>42201</v>
      </c>
      <c r="D524" t="s">
        <v>18</v>
      </c>
      <c r="E524" t="s">
        <v>19</v>
      </c>
      <c r="F524">
        <v>30</v>
      </c>
      <c r="G524" t="s">
        <v>20</v>
      </c>
      <c r="H524" t="s">
        <v>27</v>
      </c>
      <c r="I524" t="s">
        <v>286</v>
      </c>
      <c r="J524" t="s">
        <v>35</v>
      </c>
      <c r="K524" t="b">
        <v>0</v>
      </c>
      <c r="L524" t="s">
        <v>24</v>
      </c>
      <c r="M524" t="s">
        <v>441</v>
      </c>
      <c r="N524" t="b">
        <v>0</v>
      </c>
      <c r="O524">
        <v>-94.644000000000005</v>
      </c>
      <c r="P524">
        <v>39.048000000000002</v>
      </c>
      <c r="Q524" t="b">
        <v>1</v>
      </c>
    </row>
    <row r="525" spans="1:17" x14ac:dyDescent="0.2">
      <c r="A525">
        <v>524</v>
      </c>
      <c r="B525" t="s">
        <v>1034</v>
      </c>
      <c r="C525" s="1">
        <v>42201</v>
      </c>
      <c r="D525" t="s">
        <v>18</v>
      </c>
      <c r="E525" t="s">
        <v>19</v>
      </c>
      <c r="F525">
        <v>24</v>
      </c>
      <c r="G525" t="s">
        <v>20</v>
      </c>
      <c r="H525" t="s">
        <v>137</v>
      </c>
      <c r="I525" t="s">
        <v>1035</v>
      </c>
      <c r="J525" t="s">
        <v>246</v>
      </c>
      <c r="K525" t="b">
        <v>1</v>
      </c>
      <c r="L525" t="s">
        <v>24</v>
      </c>
      <c r="M525" t="s">
        <v>25</v>
      </c>
      <c r="N525" t="b">
        <v>0</v>
      </c>
      <c r="O525">
        <v>-85.245000000000005</v>
      </c>
      <c r="P525">
        <v>35.095999999999997</v>
      </c>
      <c r="Q525" t="b">
        <v>1</v>
      </c>
    </row>
    <row r="526" spans="1:17" x14ac:dyDescent="0.2">
      <c r="A526">
        <v>525</v>
      </c>
      <c r="B526" t="s">
        <v>1036</v>
      </c>
      <c r="C526" s="1">
        <v>42201</v>
      </c>
      <c r="D526" t="s">
        <v>18</v>
      </c>
      <c r="E526" t="s">
        <v>19</v>
      </c>
      <c r="F526">
        <v>23</v>
      </c>
      <c r="G526" t="s">
        <v>20</v>
      </c>
      <c r="H526" t="s">
        <v>199</v>
      </c>
      <c r="I526" t="s">
        <v>1037</v>
      </c>
      <c r="J526" t="s">
        <v>768</v>
      </c>
      <c r="K526" t="b">
        <v>0</v>
      </c>
      <c r="L526" t="s">
        <v>24</v>
      </c>
      <c r="M526" t="s">
        <v>25</v>
      </c>
      <c r="N526" t="b">
        <v>0</v>
      </c>
      <c r="O526">
        <v>-104.82599999999999</v>
      </c>
      <c r="P526">
        <v>41.116999999999997</v>
      </c>
      <c r="Q526" t="b">
        <v>1</v>
      </c>
    </row>
    <row r="527" spans="1:17" x14ac:dyDescent="0.2">
      <c r="A527">
        <v>526</v>
      </c>
      <c r="B527" t="s">
        <v>1038</v>
      </c>
      <c r="C527" s="1">
        <v>42201</v>
      </c>
      <c r="D527" t="s">
        <v>18</v>
      </c>
      <c r="E527" t="s">
        <v>19</v>
      </c>
      <c r="F527">
        <v>29</v>
      </c>
      <c r="G527" t="s">
        <v>20</v>
      </c>
      <c r="H527" t="s">
        <v>27</v>
      </c>
      <c r="I527" t="s">
        <v>1039</v>
      </c>
      <c r="J527" t="s">
        <v>282</v>
      </c>
      <c r="K527" t="b">
        <v>0</v>
      </c>
      <c r="L527" t="s">
        <v>24</v>
      </c>
      <c r="M527" t="s">
        <v>76</v>
      </c>
      <c r="N527" t="b">
        <v>0</v>
      </c>
      <c r="O527">
        <v>-86.375</v>
      </c>
      <c r="P527">
        <v>31.288</v>
      </c>
      <c r="Q527" t="b">
        <v>1</v>
      </c>
    </row>
    <row r="528" spans="1:17" x14ac:dyDescent="0.2">
      <c r="A528">
        <v>527</v>
      </c>
      <c r="B528" t="s">
        <v>1040</v>
      </c>
      <c r="C528" s="1">
        <v>42201</v>
      </c>
      <c r="D528" t="s">
        <v>31</v>
      </c>
      <c r="E528" t="s">
        <v>1041</v>
      </c>
      <c r="F528">
        <v>25</v>
      </c>
      <c r="G528" t="s">
        <v>20</v>
      </c>
      <c r="H528" t="s">
        <v>59</v>
      </c>
      <c r="I528" t="s">
        <v>1042</v>
      </c>
      <c r="J528" t="s">
        <v>40</v>
      </c>
      <c r="K528" t="b">
        <v>1</v>
      </c>
      <c r="L528" t="s">
        <v>36</v>
      </c>
      <c r="M528" t="s">
        <v>25</v>
      </c>
      <c r="N528" t="b">
        <v>0</v>
      </c>
      <c r="O528">
        <v>-117.22799999999999</v>
      </c>
      <c r="P528">
        <v>33.939</v>
      </c>
      <c r="Q528" t="b">
        <v>1</v>
      </c>
    </row>
    <row r="529" spans="1:17" x14ac:dyDescent="0.2">
      <c r="A529">
        <v>528</v>
      </c>
      <c r="B529" t="s">
        <v>1043</v>
      </c>
      <c r="C529" s="1">
        <v>42202</v>
      </c>
      <c r="D529" t="s">
        <v>18</v>
      </c>
      <c r="E529" t="s">
        <v>63</v>
      </c>
      <c r="F529">
        <v>27</v>
      </c>
      <c r="G529" t="s">
        <v>20</v>
      </c>
      <c r="H529" t="s">
        <v>27</v>
      </c>
      <c r="I529" t="s">
        <v>1044</v>
      </c>
      <c r="J529" t="s">
        <v>23</v>
      </c>
      <c r="K529" t="b">
        <v>0</v>
      </c>
      <c r="L529" t="s">
        <v>36</v>
      </c>
      <c r="M529" t="s">
        <v>76</v>
      </c>
      <c r="N529" t="b">
        <v>0</v>
      </c>
      <c r="O529">
        <v>-122.304</v>
      </c>
      <c r="P529">
        <v>47.676000000000002</v>
      </c>
      <c r="Q529" t="b">
        <v>1</v>
      </c>
    </row>
    <row r="530" spans="1:17" x14ac:dyDescent="0.2">
      <c r="A530">
        <v>529</v>
      </c>
      <c r="B530" t="s">
        <v>1045</v>
      </c>
      <c r="C530" s="1">
        <v>42202</v>
      </c>
      <c r="D530" t="s">
        <v>18</v>
      </c>
      <c r="E530" t="s">
        <v>19</v>
      </c>
      <c r="F530">
        <v>50</v>
      </c>
      <c r="G530" t="s">
        <v>20</v>
      </c>
      <c r="H530" t="s">
        <v>27</v>
      </c>
      <c r="I530" t="s">
        <v>1046</v>
      </c>
      <c r="J530" t="s">
        <v>40</v>
      </c>
      <c r="K530" t="b">
        <v>1</v>
      </c>
      <c r="L530" t="s">
        <v>24</v>
      </c>
      <c r="M530" t="s">
        <v>25</v>
      </c>
      <c r="N530" t="b">
        <v>0</v>
      </c>
      <c r="O530">
        <v>-114.64</v>
      </c>
      <c r="P530">
        <v>34.884</v>
      </c>
      <c r="Q530" t="b">
        <v>1</v>
      </c>
    </row>
    <row r="531" spans="1:17" x14ac:dyDescent="0.2">
      <c r="A531">
        <v>530</v>
      </c>
      <c r="B531" t="s">
        <v>1047</v>
      </c>
      <c r="C531" s="1">
        <v>42202</v>
      </c>
      <c r="D531" t="s">
        <v>18</v>
      </c>
      <c r="E531" t="s">
        <v>32</v>
      </c>
      <c r="F531">
        <v>19</v>
      </c>
      <c r="G531" t="s">
        <v>20</v>
      </c>
      <c r="H531" t="s">
        <v>59</v>
      </c>
      <c r="I531" t="s">
        <v>245</v>
      </c>
      <c r="J531" t="s">
        <v>246</v>
      </c>
      <c r="K531" t="b">
        <v>0</v>
      </c>
      <c r="L531" t="s">
        <v>24</v>
      </c>
      <c r="M531" t="s">
        <v>76</v>
      </c>
      <c r="N531" t="b">
        <v>0</v>
      </c>
      <c r="O531">
        <v>-89.873999999999995</v>
      </c>
      <c r="P531">
        <v>35.049999999999997</v>
      </c>
      <c r="Q531" t="b">
        <v>1</v>
      </c>
    </row>
    <row r="532" spans="1:17" x14ac:dyDescent="0.2">
      <c r="A532">
        <v>531</v>
      </c>
      <c r="B532" t="s">
        <v>1048</v>
      </c>
      <c r="C532" s="1">
        <v>42202</v>
      </c>
      <c r="D532" t="s">
        <v>18</v>
      </c>
      <c r="E532" t="s">
        <v>800</v>
      </c>
      <c r="F532">
        <v>24</v>
      </c>
      <c r="G532" t="s">
        <v>20</v>
      </c>
      <c r="H532" t="s">
        <v>33</v>
      </c>
      <c r="I532" t="s">
        <v>1049</v>
      </c>
      <c r="J532" t="s">
        <v>67</v>
      </c>
      <c r="K532" t="b">
        <v>0</v>
      </c>
      <c r="L532" t="s">
        <v>36</v>
      </c>
      <c r="M532" t="s">
        <v>441</v>
      </c>
      <c r="N532" t="b">
        <v>0</v>
      </c>
      <c r="O532">
        <v>-97.471999999999994</v>
      </c>
      <c r="P532">
        <v>25.896999999999998</v>
      </c>
      <c r="Q532" t="b">
        <v>1</v>
      </c>
    </row>
    <row r="533" spans="1:17" x14ac:dyDescent="0.2">
      <c r="A533">
        <v>532</v>
      </c>
      <c r="B533" t="s">
        <v>1050</v>
      </c>
      <c r="C533" s="1">
        <v>42202</v>
      </c>
      <c r="D533" t="s">
        <v>31</v>
      </c>
      <c r="E533" t="s">
        <v>32</v>
      </c>
      <c r="F533">
        <v>23</v>
      </c>
      <c r="G533" t="s">
        <v>20</v>
      </c>
      <c r="H533" t="s">
        <v>59</v>
      </c>
      <c r="I533" t="s">
        <v>238</v>
      </c>
      <c r="J533" t="s">
        <v>170</v>
      </c>
      <c r="K533" t="b">
        <v>0</v>
      </c>
      <c r="L533" t="s">
        <v>24</v>
      </c>
      <c r="M533" t="s">
        <v>76</v>
      </c>
      <c r="N533" t="b">
        <v>0</v>
      </c>
      <c r="O533">
        <v>-81.334000000000003</v>
      </c>
      <c r="P533">
        <v>28.521999999999998</v>
      </c>
      <c r="Q533" t="b">
        <v>1</v>
      </c>
    </row>
    <row r="534" spans="1:17" x14ac:dyDescent="0.2">
      <c r="A534">
        <v>533</v>
      </c>
      <c r="B534" t="s">
        <v>1051</v>
      </c>
      <c r="C534" s="1">
        <v>42203</v>
      </c>
      <c r="D534" t="s">
        <v>18</v>
      </c>
      <c r="E534" t="s">
        <v>63</v>
      </c>
      <c r="F534">
        <v>22</v>
      </c>
      <c r="G534" t="s">
        <v>20</v>
      </c>
      <c r="H534" t="s">
        <v>27</v>
      </c>
      <c r="I534" t="s">
        <v>1052</v>
      </c>
      <c r="J534" t="s">
        <v>44</v>
      </c>
      <c r="K534" t="b">
        <v>1</v>
      </c>
      <c r="L534" t="s">
        <v>24</v>
      </c>
      <c r="M534" t="s">
        <v>25</v>
      </c>
      <c r="N534" t="b">
        <v>0</v>
      </c>
      <c r="O534">
        <v>-105.1</v>
      </c>
      <c r="P534">
        <v>40.564999999999998</v>
      </c>
      <c r="Q534" t="b">
        <v>1</v>
      </c>
    </row>
    <row r="535" spans="1:17" x14ac:dyDescent="0.2">
      <c r="A535">
        <v>534</v>
      </c>
      <c r="B535" t="s">
        <v>1053</v>
      </c>
      <c r="C535" s="1">
        <v>42203</v>
      </c>
      <c r="D535" t="s">
        <v>18</v>
      </c>
      <c r="E535" t="s">
        <v>19</v>
      </c>
      <c r="F535">
        <v>46</v>
      </c>
      <c r="G535" t="s">
        <v>20</v>
      </c>
      <c r="H535" t="s">
        <v>27</v>
      </c>
      <c r="I535" t="s">
        <v>200</v>
      </c>
      <c r="J535" t="s">
        <v>50</v>
      </c>
      <c r="K535" t="b">
        <v>0</v>
      </c>
      <c r="L535" t="s">
        <v>24</v>
      </c>
      <c r="M535" t="s">
        <v>25</v>
      </c>
      <c r="N535" t="b">
        <v>0</v>
      </c>
      <c r="O535">
        <v>-112.152</v>
      </c>
      <c r="P535">
        <v>33.552999999999997</v>
      </c>
      <c r="Q535" t="b">
        <v>1</v>
      </c>
    </row>
    <row r="536" spans="1:17" x14ac:dyDescent="0.2">
      <c r="A536">
        <v>535</v>
      </c>
      <c r="B536" t="s">
        <v>1054</v>
      </c>
      <c r="C536" s="1">
        <v>42203</v>
      </c>
      <c r="D536" t="s">
        <v>18</v>
      </c>
      <c r="E536" t="s">
        <v>19</v>
      </c>
      <c r="F536">
        <v>65</v>
      </c>
      <c r="G536" t="s">
        <v>20</v>
      </c>
      <c r="H536" t="s">
        <v>27</v>
      </c>
      <c r="I536" t="s">
        <v>1055</v>
      </c>
      <c r="J536" t="s">
        <v>35</v>
      </c>
      <c r="K536" t="b">
        <v>0</v>
      </c>
      <c r="L536" t="s">
        <v>24</v>
      </c>
      <c r="M536" t="s">
        <v>25</v>
      </c>
      <c r="N536" t="b">
        <v>0</v>
      </c>
      <c r="O536">
        <v>-101.04</v>
      </c>
      <c r="P536">
        <v>39.398000000000003</v>
      </c>
      <c r="Q536" t="b">
        <v>1</v>
      </c>
    </row>
    <row r="537" spans="1:17" x14ac:dyDescent="0.2">
      <c r="A537">
        <v>536</v>
      </c>
      <c r="B537" t="s">
        <v>1056</v>
      </c>
      <c r="C537" s="1">
        <v>42204</v>
      </c>
      <c r="D537" t="s">
        <v>18</v>
      </c>
      <c r="E537" t="s">
        <v>32</v>
      </c>
      <c r="F537">
        <v>43</v>
      </c>
      <c r="G537" t="s">
        <v>20</v>
      </c>
      <c r="H537" t="s">
        <v>59</v>
      </c>
      <c r="I537" t="s">
        <v>1057</v>
      </c>
      <c r="J537" t="s">
        <v>70</v>
      </c>
      <c r="K537" t="b">
        <v>0</v>
      </c>
      <c r="L537" t="s">
        <v>36</v>
      </c>
      <c r="M537" t="s">
        <v>51</v>
      </c>
      <c r="N537" t="b">
        <v>1</v>
      </c>
      <c r="O537">
        <v>-84.513000000000005</v>
      </c>
      <c r="P537">
        <v>39.122</v>
      </c>
      <c r="Q537" t="b">
        <v>1</v>
      </c>
    </row>
    <row r="538" spans="1:17" x14ac:dyDescent="0.2">
      <c r="A538">
        <v>537</v>
      </c>
      <c r="B538" t="s">
        <v>1058</v>
      </c>
      <c r="C538" s="1">
        <v>42205</v>
      </c>
      <c r="D538" t="s">
        <v>18</v>
      </c>
      <c r="E538" t="s">
        <v>19</v>
      </c>
      <c r="F538">
        <v>35</v>
      </c>
      <c r="G538" t="s">
        <v>20</v>
      </c>
      <c r="H538" t="s">
        <v>27</v>
      </c>
      <c r="I538" t="s">
        <v>1059</v>
      </c>
      <c r="J538" t="s">
        <v>67</v>
      </c>
      <c r="K538" t="b">
        <v>0</v>
      </c>
      <c r="L538" t="s">
        <v>24</v>
      </c>
      <c r="M538" t="s">
        <v>441</v>
      </c>
      <c r="N538" t="b">
        <v>0</v>
      </c>
      <c r="O538">
        <v>-94.356999999999999</v>
      </c>
      <c r="P538">
        <v>29.83</v>
      </c>
      <c r="Q538" t="b">
        <v>1</v>
      </c>
    </row>
    <row r="539" spans="1:17" x14ac:dyDescent="0.2">
      <c r="A539">
        <v>538</v>
      </c>
      <c r="B539" t="s">
        <v>1060</v>
      </c>
      <c r="C539" s="1">
        <v>42205</v>
      </c>
      <c r="D539" t="s">
        <v>18</v>
      </c>
      <c r="E539" t="s">
        <v>63</v>
      </c>
      <c r="F539">
        <v>54</v>
      </c>
      <c r="G539" t="s">
        <v>20</v>
      </c>
      <c r="H539" t="s">
        <v>27</v>
      </c>
      <c r="I539" t="s">
        <v>138</v>
      </c>
      <c r="J539" t="s">
        <v>40</v>
      </c>
      <c r="K539" t="b">
        <v>0</v>
      </c>
      <c r="L539" t="s">
        <v>36</v>
      </c>
      <c r="M539" t="s">
        <v>25</v>
      </c>
      <c r="N539" t="b">
        <v>0</v>
      </c>
      <c r="O539">
        <v>-122.027</v>
      </c>
      <c r="P539">
        <v>37.555999999999997</v>
      </c>
      <c r="Q539" t="b">
        <v>1</v>
      </c>
    </row>
    <row r="540" spans="1:17" x14ac:dyDescent="0.2">
      <c r="A540">
        <v>539</v>
      </c>
      <c r="B540" t="s">
        <v>1061</v>
      </c>
      <c r="C540" s="1">
        <v>42206</v>
      </c>
      <c r="D540" t="s">
        <v>18</v>
      </c>
      <c r="E540" t="s">
        <v>32</v>
      </c>
      <c r="F540">
        <v>47</v>
      </c>
      <c r="G540" t="s">
        <v>20</v>
      </c>
      <c r="H540" t="s">
        <v>27</v>
      </c>
      <c r="I540" t="s">
        <v>1062</v>
      </c>
      <c r="J540" t="s">
        <v>234</v>
      </c>
      <c r="K540" t="b">
        <v>0</v>
      </c>
      <c r="L540" t="s">
        <v>36</v>
      </c>
      <c r="M540" t="s">
        <v>25</v>
      </c>
      <c r="N540" t="b">
        <v>0</v>
      </c>
      <c r="O540">
        <v>-84.799000000000007</v>
      </c>
      <c r="P540">
        <v>34.313000000000002</v>
      </c>
      <c r="Q540" t="b">
        <v>1</v>
      </c>
    </row>
    <row r="541" spans="1:17" x14ac:dyDescent="0.2">
      <c r="A541">
        <v>540</v>
      </c>
      <c r="B541" t="s">
        <v>1063</v>
      </c>
      <c r="C541" s="1">
        <v>42206</v>
      </c>
      <c r="D541" t="s">
        <v>18</v>
      </c>
      <c r="E541" t="s">
        <v>19</v>
      </c>
      <c r="F541">
        <v>24</v>
      </c>
      <c r="G541" t="s">
        <v>20</v>
      </c>
      <c r="H541" t="s">
        <v>27</v>
      </c>
      <c r="I541" t="s">
        <v>1064</v>
      </c>
      <c r="J541" t="s">
        <v>170</v>
      </c>
      <c r="K541" t="b">
        <v>0</v>
      </c>
      <c r="L541" t="s">
        <v>36</v>
      </c>
      <c r="M541" t="s">
        <v>51</v>
      </c>
      <c r="N541" t="b">
        <v>0</v>
      </c>
      <c r="O541">
        <v>-80.129000000000005</v>
      </c>
      <c r="P541">
        <v>26.19</v>
      </c>
      <c r="Q541" t="b">
        <v>1</v>
      </c>
    </row>
    <row r="542" spans="1:17" x14ac:dyDescent="0.2">
      <c r="A542">
        <v>541</v>
      </c>
      <c r="B542" t="s">
        <v>1065</v>
      </c>
      <c r="C542" s="1">
        <v>42206</v>
      </c>
      <c r="D542" t="s">
        <v>18</v>
      </c>
      <c r="E542" t="s">
        <v>19</v>
      </c>
      <c r="F542">
        <v>35</v>
      </c>
      <c r="G542" t="s">
        <v>20</v>
      </c>
      <c r="H542" t="s">
        <v>27</v>
      </c>
      <c r="I542" t="s">
        <v>1066</v>
      </c>
      <c r="J542" t="s">
        <v>234</v>
      </c>
      <c r="K542" t="b">
        <v>0</v>
      </c>
      <c r="L542" t="s">
        <v>24</v>
      </c>
      <c r="M542" t="s">
        <v>25</v>
      </c>
      <c r="N542" t="b">
        <v>0</v>
      </c>
      <c r="O542">
        <v>-81.893000000000001</v>
      </c>
      <c r="P542">
        <v>31.678999999999998</v>
      </c>
      <c r="Q542" t="b">
        <v>1</v>
      </c>
    </row>
    <row r="543" spans="1:17" x14ac:dyDescent="0.2">
      <c r="A543">
        <v>542</v>
      </c>
      <c r="B543" t="s">
        <v>1067</v>
      </c>
      <c r="C543" s="1">
        <v>42207</v>
      </c>
      <c r="D543" t="s">
        <v>18</v>
      </c>
      <c r="E543" t="s">
        <v>19</v>
      </c>
      <c r="F543">
        <v>25</v>
      </c>
      <c r="G543" t="s">
        <v>20</v>
      </c>
      <c r="H543" t="s">
        <v>33</v>
      </c>
      <c r="I543" t="s">
        <v>1068</v>
      </c>
      <c r="J543" t="s">
        <v>348</v>
      </c>
      <c r="K543" t="b">
        <v>0</v>
      </c>
      <c r="L543" t="s">
        <v>24</v>
      </c>
      <c r="M543" t="s">
        <v>25</v>
      </c>
      <c r="N543" t="b">
        <v>0</v>
      </c>
      <c r="O543">
        <v>-89.646000000000001</v>
      </c>
      <c r="P543">
        <v>42.6</v>
      </c>
      <c r="Q543" t="b">
        <v>1</v>
      </c>
    </row>
    <row r="544" spans="1:17" x14ac:dyDescent="0.2">
      <c r="A544">
        <v>543</v>
      </c>
      <c r="B544" t="s">
        <v>1069</v>
      </c>
      <c r="C544" s="1">
        <v>42207</v>
      </c>
      <c r="D544" t="s">
        <v>18</v>
      </c>
      <c r="E544" t="s">
        <v>19</v>
      </c>
      <c r="F544">
        <v>27</v>
      </c>
      <c r="G544" t="s">
        <v>20</v>
      </c>
      <c r="H544" t="s">
        <v>59</v>
      </c>
      <c r="I544" t="s">
        <v>1070</v>
      </c>
      <c r="J544" t="s">
        <v>61</v>
      </c>
      <c r="K544" t="b">
        <v>0</v>
      </c>
      <c r="L544" t="s">
        <v>24</v>
      </c>
      <c r="M544" t="s">
        <v>25</v>
      </c>
      <c r="N544" t="b">
        <v>0</v>
      </c>
      <c r="O544">
        <v>-74.986000000000004</v>
      </c>
      <c r="P544">
        <v>40.097000000000001</v>
      </c>
      <c r="Q544" t="b">
        <v>1</v>
      </c>
    </row>
    <row r="545" spans="1:17" x14ac:dyDescent="0.2">
      <c r="A545">
        <v>544</v>
      </c>
      <c r="B545" t="s">
        <v>1071</v>
      </c>
      <c r="C545" s="1">
        <v>42207</v>
      </c>
      <c r="D545" t="s">
        <v>31</v>
      </c>
      <c r="E545" t="s">
        <v>63</v>
      </c>
      <c r="F545">
        <v>26</v>
      </c>
      <c r="G545" t="s">
        <v>20</v>
      </c>
      <c r="H545" t="s">
        <v>59</v>
      </c>
      <c r="I545" t="s">
        <v>250</v>
      </c>
      <c r="J545" t="s">
        <v>47</v>
      </c>
      <c r="K545" t="b">
        <v>0</v>
      </c>
      <c r="L545" t="s">
        <v>36</v>
      </c>
      <c r="M545" t="s">
        <v>441</v>
      </c>
      <c r="N545" t="b">
        <v>0</v>
      </c>
      <c r="O545">
        <v>-97.489000000000004</v>
      </c>
      <c r="P545">
        <v>35.494999999999997</v>
      </c>
      <c r="Q545" t="b">
        <v>1</v>
      </c>
    </row>
    <row r="546" spans="1:17" x14ac:dyDescent="0.2">
      <c r="A546">
        <v>545</v>
      </c>
      <c r="B546" t="s">
        <v>1072</v>
      </c>
      <c r="C546" s="1">
        <v>42208</v>
      </c>
      <c r="D546" t="s">
        <v>18</v>
      </c>
      <c r="E546" t="s">
        <v>19</v>
      </c>
      <c r="F546">
        <v>34</v>
      </c>
      <c r="G546" t="s">
        <v>20</v>
      </c>
      <c r="H546" t="s">
        <v>59</v>
      </c>
      <c r="I546" t="s">
        <v>1073</v>
      </c>
      <c r="J546" t="s">
        <v>70</v>
      </c>
      <c r="K546" t="b">
        <v>0</v>
      </c>
      <c r="L546" t="s">
        <v>24</v>
      </c>
      <c r="M546" t="s">
        <v>25</v>
      </c>
      <c r="N546" t="b">
        <v>0</v>
      </c>
      <c r="O546">
        <v>-84.213999999999999</v>
      </c>
      <c r="P546">
        <v>39.804000000000002</v>
      </c>
      <c r="Q546" t="b">
        <v>1</v>
      </c>
    </row>
    <row r="547" spans="1:17" x14ac:dyDescent="0.2">
      <c r="A547">
        <v>546</v>
      </c>
      <c r="B547" t="s">
        <v>1074</v>
      </c>
      <c r="C547" s="1">
        <v>42208</v>
      </c>
      <c r="D547" t="s">
        <v>18</v>
      </c>
      <c r="E547" t="s">
        <v>19</v>
      </c>
      <c r="F547">
        <v>32</v>
      </c>
      <c r="G547" t="s">
        <v>20</v>
      </c>
      <c r="H547" t="s">
        <v>27</v>
      </c>
      <c r="I547" t="s">
        <v>1075</v>
      </c>
      <c r="J547" t="s">
        <v>365</v>
      </c>
      <c r="K547" t="b">
        <v>0</v>
      </c>
      <c r="L547" t="s">
        <v>24</v>
      </c>
      <c r="M547" t="s">
        <v>25</v>
      </c>
      <c r="N547" t="b">
        <v>0</v>
      </c>
      <c r="O547">
        <v>-78.947000000000003</v>
      </c>
      <c r="P547">
        <v>33.707999999999998</v>
      </c>
      <c r="Q547" t="b">
        <v>1</v>
      </c>
    </row>
    <row r="548" spans="1:17" x14ac:dyDescent="0.2">
      <c r="A548">
        <v>547</v>
      </c>
      <c r="B548" t="s">
        <v>1076</v>
      </c>
      <c r="C548" s="1">
        <v>42208</v>
      </c>
      <c r="D548" t="s">
        <v>18</v>
      </c>
      <c r="E548" t="s">
        <v>38</v>
      </c>
      <c r="F548">
        <v>47</v>
      </c>
      <c r="G548" t="s">
        <v>20</v>
      </c>
      <c r="H548" t="s">
        <v>27</v>
      </c>
      <c r="I548" t="s">
        <v>233</v>
      </c>
      <c r="J548" t="s">
        <v>768</v>
      </c>
      <c r="K548" t="b">
        <v>0</v>
      </c>
      <c r="L548" t="s">
        <v>24</v>
      </c>
      <c r="M548" t="s">
        <v>25</v>
      </c>
      <c r="N548" t="b">
        <v>0</v>
      </c>
      <c r="O548">
        <v>-105.39</v>
      </c>
      <c r="P548">
        <v>42.72</v>
      </c>
      <c r="Q548" t="b">
        <v>1</v>
      </c>
    </row>
    <row r="549" spans="1:17" x14ac:dyDescent="0.2">
      <c r="A549">
        <v>548</v>
      </c>
      <c r="B549" t="s">
        <v>1077</v>
      </c>
      <c r="C549" s="1">
        <v>42208</v>
      </c>
      <c r="D549" t="s">
        <v>18</v>
      </c>
      <c r="E549" t="s">
        <v>19</v>
      </c>
      <c r="F549">
        <v>44</v>
      </c>
      <c r="G549" t="s">
        <v>55</v>
      </c>
      <c r="H549" t="s">
        <v>27</v>
      </c>
      <c r="I549" t="s">
        <v>1078</v>
      </c>
      <c r="J549" t="s">
        <v>40</v>
      </c>
      <c r="K549" t="b">
        <v>1</v>
      </c>
      <c r="L549" t="s">
        <v>24</v>
      </c>
      <c r="M549" t="s">
        <v>25</v>
      </c>
      <c r="N549" t="b">
        <v>0</v>
      </c>
      <c r="O549">
        <v>-121.018</v>
      </c>
      <c r="P549">
        <v>38.975000000000001</v>
      </c>
      <c r="Q549" t="b">
        <v>1</v>
      </c>
    </row>
    <row r="550" spans="1:17" x14ac:dyDescent="0.2">
      <c r="A550">
        <v>549</v>
      </c>
      <c r="B550" t="s">
        <v>1079</v>
      </c>
      <c r="C550" s="1">
        <v>42208</v>
      </c>
      <c r="D550" t="s">
        <v>31</v>
      </c>
      <c r="E550" t="s">
        <v>32</v>
      </c>
      <c r="F550">
        <v>31</v>
      </c>
      <c r="G550" t="s">
        <v>20</v>
      </c>
      <c r="H550" t="s">
        <v>27</v>
      </c>
      <c r="I550" t="s">
        <v>1080</v>
      </c>
      <c r="J550" t="s">
        <v>109</v>
      </c>
      <c r="K550" t="b">
        <v>1</v>
      </c>
      <c r="L550" t="s">
        <v>24</v>
      </c>
      <c r="M550" t="s">
        <v>25</v>
      </c>
      <c r="N550" t="b">
        <v>0</v>
      </c>
      <c r="O550">
        <v>-93.41</v>
      </c>
      <c r="P550">
        <v>44.984999999999999</v>
      </c>
      <c r="Q550" t="b">
        <v>1</v>
      </c>
    </row>
    <row r="551" spans="1:17" x14ac:dyDescent="0.2">
      <c r="A551">
        <v>550</v>
      </c>
      <c r="B551" t="s">
        <v>1081</v>
      </c>
      <c r="C551" s="1">
        <v>42209</v>
      </c>
      <c r="D551" t="s">
        <v>18</v>
      </c>
      <c r="E551" t="s">
        <v>38</v>
      </c>
      <c r="F551">
        <v>44</v>
      </c>
      <c r="G551" t="s">
        <v>20</v>
      </c>
      <c r="H551" t="s">
        <v>27</v>
      </c>
      <c r="I551" t="s">
        <v>1082</v>
      </c>
      <c r="J551" t="s">
        <v>40</v>
      </c>
      <c r="K551" t="b">
        <v>0</v>
      </c>
      <c r="L551" t="s">
        <v>24</v>
      </c>
      <c r="M551" t="s">
        <v>25</v>
      </c>
      <c r="N551" t="b">
        <v>0</v>
      </c>
      <c r="O551">
        <v>-118.398</v>
      </c>
      <c r="P551">
        <v>34.143000000000001</v>
      </c>
      <c r="Q551" t="b">
        <v>1</v>
      </c>
    </row>
    <row r="552" spans="1:17" x14ac:dyDescent="0.2">
      <c r="A552">
        <v>551</v>
      </c>
      <c r="B552" t="s">
        <v>1083</v>
      </c>
      <c r="C552" s="1">
        <v>42209</v>
      </c>
      <c r="D552" t="s">
        <v>31</v>
      </c>
      <c r="E552" t="s">
        <v>63</v>
      </c>
      <c r="F552">
        <v>30</v>
      </c>
      <c r="G552" t="s">
        <v>20</v>
      </c>
      <c r="H552" t="s">
        <v>27</v>
      </c>
      <c r="I552" t="s">
        <v>1084</v>
      </c>
      <c r="J552" t="s">
        <v>255</v>
      </c>
      <c r="K552" t="b">
        <v>0</v>
      </c>
      <c r="L552" t="s">
        <v>36</v>
      </c>
      <c r="M552" t="s">
        <v>25</v>
      </c>
      <c r="N552" t="b">
        <v>0</v>
      </c>
      <c r="O552">
        <v>-80.433000000000007</v>
      </c>
      <c r="P552">
        <v>36.329000000000001</v>
      </c>
      <c r="Q552" t="b">
        <v>1</v>
      </c>
    </row>
    <row r="553" spans="1:17" x14ac:dyDescent="0.2">
      <c r="A553">
        <v>552</v>
      </c>
      <c r="B553" t="s">
        <v>1085</v>
      </c>
      <c r="C553" s="1">
        <v>42210</v>
      </c>
      <c r="D553" t="s">
        <v>18</v>
      </c>
      <c r="E553" t="s">
        <v>1086</v>
      </c>
      <c r="F553">
        <v>60</v>
      </c>
      <c r="G553" t="s">
        <v>20</v>
      </c>
      <c r="H553" t="s">
        <v>27</v>
      </c>
      <c r="I553" t="s">
        <v>74</v>
      </c>
      <c r="J553" t="s">
        <v>75</v>
      </c>
      <c r="K553" t="b">
        <v>1</v>
      </c>
      <c r="L553" t="s">
        <v>24</v>
      </c>
      <c r="M553" t="s">
        <v>51</v>
      </c>
      <c r="N553" t="b">
        <v>0</v>
      </c>
      <c r="O553">
        <v>-90.016999999999996</v>
      </c>
      <c r="P553">
        <v>29.956</v>
      </c>
      <c r="Q553" t="b">
        <v>1</v>
      </c>
    </row>
    <row r="554" spans="1:17" x14ac:dyDescent="0.2">
      <c r="A554">
        <v>553</v>
      </c>
      <c r="B554" t="s">
        <v>1087</v>
      </c>
      <c r="C554" s="1">
        <v>42210</v>
      </c>
      <c r="D554" t="s">
        <v>18</v>
      </c>
      <c r="E554" t="s">
        <v>19</v>
      </c>
      <c r="F554">
        <v>50</v>
      </c>
      <c r="G554" t="s">
        <v>20</v>
      </c>
      <c r="H554" t="s">
        <v>27</v>
      </c>
      <c r="I554" t="s">
        <v>1088</v>
      </c>
      <c r="J554" t="s">
        <v>234</v>
      </c>
      <c r="K554" t="b">
        <v>1</v>
      </c>
      <c r="L554" t="s">
        <v>24</v>
      </c>
      <c r="M554" t="s">
        <v>25</v>
      </c>
      <c r="N554" t="b">
        <v>0</v>
      </c>
      <c r="O554">
        <v>-84.734999999999999</v>
      </c>
      <c r="P554">
        <v>30.849</v>
      </c>
      <c r="Q554" t="b">
        <v>1</v>
      </c>
    </row>
    <row r="555" spans="1:17" x14ac:dyDescent="0.2">
      <c r="A555">
        <v>554</v>
      </c>
      <c r="B555" t="s">
        <v>1089</v>
      </c>
      <c r="C555" s="1">
        <v>42210</v>
      </c>
      <c r="D555" t="s">
        <v>18</v>
      </c>
      <c r="E555" t="s">
        <v>38</v>
      </c>
      <c r="F555">
        <v>36</v>
      </c>
      <c r="G555" t="s">
        <v>20</v>
      </c>
      <c r="H555" t="s">
        <v>59</v>
      </c>
      <c r="I555" t="s">
        <v>351</v>
      </c>
      <c r="J555" t="s">
        <v>101</v>
      </c>
      <c r="K555" t="b">
        <v>0</v>
      </c>
      <c r="L555" t="s">
        <v>24</v>
      </c>
      <c r="M555" t="s">
        <v>25</v>
      </c>
      <c r="N555" t="b">
        <v>0</v>
      </c>
      <c r="O555">
        <v>-115.10599999999999</v>
      </c>
      <c r="P555">
        <v>36.158999999999999</v>
      </c>
      <c r="Q555" t="b">
        <v>1</v>
      </c>
    </row>
    <row r="556" spans="1:17" x14ac:dyDescent="0.2">
      <c r="A556">
        <v>555</v>
      </c>
      <c r="B556" t="s">
        <v>1090</v>
      </c>
      <c r="C556" s="1">
        <v>42210</v>
      </c>
      <c r="D556" t="s">
        <v>18</v>
      </c>
      <c r="E556" t="s">
        <v>19</v>
      </c>
      <c r="F556">
        <v>59</v>
      </c>
      <c r="G556" t="s">
        <v>20</v>
      </c>
      <c r="H556" t="s">
        <v>59</v>
      </c>
      <c r="I556" t="s">
        <v>1091</v>
      </c>
      <c r="J556" t="s">
        <v>170</v>
      </c>
      <c r="K556" t="b">
        <v>0</v>
      </c>
      <c r="L556" t="s">
        <v>24</v>
      </c>
      <c r="M556" t="s">
        <v>25</v>
      </c>
      <c r="N556" t="b">
        <v>0</v>
      </c>
      <c r="O556">
        <v>-82.28</v>
      </c>
      <c r="P556">
        <v>29.504999999999999</v>
      </c>
      <c r="Q556" t="b">
        <v>1</v>
      </c>
    </row>
    <row r="557" spans="1:17" x14ac:dyDescent="0.2">
      <c r="A557">
        <v>556</v>
      </c>
      <c r="B557" t="s">
        <v>1092</v>
      </c>
      <c r="C557" s="1">
        <v>42211</v>
      </c>
      <c r="D557" t="s">
        <v>18</v>
      </c>
      <c r="E557" t="s">
        <v>19</v>
      </c>
      <c r="F557">
        <v>33</v>
      </c>
      <c r="G557" t="s">
        <v>20</v>
      </c>
      <c r="H557" t="s">
        <v>59</v>
      </c>
      <c r="I557" t="s">
        <v>1093</v>
      </c>
      <c r="J557" t="s">
        <v>75</v>
      </c>
      <c r="K557" t="b">
        <v>0</v>
      </c>
      <c r="L557" t="s">
        <v>24</v>
      </c>
      <c r="M557" t="s">
        <v>25</v>
      </c>
      <c r="N557" t="b">
        <v>0</v>
      </c>
      <c r="O557">
        <v>-93.789000000000001</v>
      </c>
      <c r="P557">
        <v>32.481999999999999</v>
      </c>
      <c r="Q557" t="b">
        <v>1</v>
      </c>
    </row>
    <row r="558" spans="1:17" x14ac:dyDescent="0.2">
      <c r="A558">
        <v>557</v>
      </c>
      <c r="B558" t="s">
        <v>1094</v>
      </c>
      <c r="C558" s="1">
        <v>42211</v>
      </c>
      <c r="D558" t="s">
        <v>18</v>
      </c>
      <c r="F558">
        <v>19</v>
      </c>
      <c r="G558" t="s">
        <v>20</v>
      </c>
      <c r="H558" t="s">
        <v>27</v>
      </c>
      <c r="I558" t="s">
        <v>1095</v>
      </c>
      <c r="J558" t="s">
        <v>365</v>
      </c>
      <c r="K558" t="b">
        <v>0</v>
      </c>
      <c r="L558" t="s">
        <v>36</v>
      </c>
      <c r="M558" t="s">
        <v>441</v>
      </c>
      <c r="N558" t="b">
        <v>0</v>
      </c>
      <c r="O558">
        <v>-82.974000000000004</v>
      </c>
      <c r="P558">
        <v>34.692999999999998</v>
      </c>
      <c r="Q558" t="b">
        <v>1</v>
      </c>
    </row>
    <row r="559" spans="1:17" x14ac:dyDescent="0.2">
      <c r="A559">
        <v>558</v>
      </c>
      <c r="B559" t="s">
        <v>1096</v>
      </c>
      <c r="C559" s="1">
        <v>42212</v>
      </c>
      <c r="D559" t="s">
        <v>18</v>
      </c>
      <c r="E559" t="s">
        <v>63</v>
      </c>
      <c r="F559">
        <v>56</v>
      </c>
      <c r="G559" t="s">
        <v>20</v>
      </c>
      <c r="H559" t="s">
        <v>27</v>
      </c>
      <c r="I559" t="s">
        <v>639</v>
      </c>
      <c r="J559" t="s">
        <v>365</v>
      </c>
      <c r="K559" t="b">
        <v>0</v>
      </c>
      <c r="L559" t="s">
        <v>24</v>
      </c>
      <c r="M559" t="s">
        <v>25</v>
      </c>
      <c r="N559" t="b">
        <v>0</v>
      </c>
      <c r="O559">
        <v>-81.228999999999999</v>
      </c>
      <c r="P559">
        <v>34.076999999999998</v>
      </c>
      <c r="Q559" t="b">
        <v>1</v>
      </c>
    </row>
    <row r="560" spans="1:17" x14ac:dyDescent="0.2">
      <c r="A560">
        <v>559</v>
      </c>
      <c r="B560" t="s">
        <v>1097</v>
      </c>
      <c r="C560" s="1">
        <v>42212</v>
      </c>
      <c r="D560" t="s">
        <v>18</v>
      </c>
      <c r="E560" t="s">
        <v>38</v>
      </c>
      <c r="F560">
        <v>45</v>
      </c>
      <c r="G560" t="s">
        <v>20</v>
      </c>
      <c r="H560" t="s">
        <v>27</v>
      </c>
      <c r="I560" t="s">
        <v>1098</v>
      </c>
      <c r="J560" t="s">
        <v>75</v>
      </c>
      <c r="K560" t="b">
        <v>1</v>
      </c>
      <c r="L560" t="s">
        <v>24</v>
      </c>
      <c r="M560" t="s">
        <v>51</v>
      </c>
      <c r="N560" t="b">
        <v>0</v>
      </c>
      <c r="O560">
        <v>-90.628</v>
      </c>
      <c r="P560">
        <v>29.542000000000002</v>
      </c>
      <c r="Q560" t="b">
        <v>1</v>
      </c>
    </row>
    <row r="561" spans="1:17" x14ac:dyDescent="0.2">
      <c r="A561">
        <v>560</v>
      </c>
      <c r="B561" t="s">
        <v>1099</v>
      </c>
      <c r="C561" s="1">
        <v>42212</v>
      </c>
      <c r="D561" t="s">
        <v>31</v>
      </c>
      <c r="E561" t="s">
        <v>209</v>
      </c>
      <c r="F561">
        <v>22</v>
      </c>
      <c r="G561" t="s">
        <v>20</v>
      </c>
      <c r="H561" t="s">
        <v>27</v>
      </c>
      <c r="I561" t="s">
        <v>1100</v>
      </c>
      <c r="J561" t="s">
        <v>44</v>
      </c>
      <c r="K561" t="b">
        <v>0</v>
      </c>
      <c r="L561" t="s">
        <v>36</v>
      </c>
      <c r="M561" t="s">
        <v>25</v>
      </c>
      <c r="N561" t="b">
        <v>0</v>
      </c>
      <c r="O561">
        <v>-105.271</v>
      </c>
      <c r="P561">
        <v>40.018000000000001</v>
      </c>
      <c r="Q561" t="b">
        <v>1</v>
      </c>
    </row>
    <row r="562" spans="1:17" x14ac:dyDescent="0.2">
      <c r="A562">
        <v>561</v>
      </c>
      <c r="B562" t="s">
        <v>1101</v>
      </c>
      <c r="C562" s="1">
        <v>42213</v>
      </c>
      <c r="D562" t="s">
        <v>18</v>
      </c>
      <c r="E562" t="s">
        <v>63</v>
      </c>
      <c r="F562">
        <v>41</v>
      </c>
      <c r="G562" t="s">
        <v>20</v>
      </c>
      <c r="H562" t="s">
        <v>27</v>
      </c>
      <c r="I562" t="s">
        <v>1102</v>
      </c>
      <c r="J562" t="s">
        <v>87</v>
      </c>
      <c r="K562" t="b">
        <v>0</v>
      </c>
      <c r="L562" t="s">
        <v>36</v>
      </c>
      <c r="M562" t="s">
        <v>25</v>
      </c>
      <c r="N562" t="b">
        <v>0</v>
      </c>
      <c r="O562">
        <v>-90.180999999999997</v>
      </c>
      <c r="P562">
        <v>35.886000000000003</v>
      </c>
      <c r="Q562" t="b">
        <v>1</v>
      </c>
    </row>
    <row r="563" spans="1:17" x14ac:dyDescent="0.2">
      <c r="A563">
        <v>562</v>
      </c>
      <c r="B563" t="s">
        <v>1103</v>
      </c>
      <c r="C563" s="1">
        <v>42214</v>
      </c>
      <c r="D563" t="s">
        <v>18</v>
      </c>
      <c r="E563" t="s">
        <v>19</v>
      </c>
      <c r="F563">
        <v>34</v>
      </c>
      <c r="G563" t="s">
        <v>20</v>
      </c>
      <c r="H563" t="s">
        <v>33</v>
      </c>
      <c r="I563" t="s">
        <v>1104</v>
      </c>
      <c r="J563" t="s">
        <v>104</v>
      </c>
      <c r="K563" t="b">
        <v>0</v>
      </c>
      <c r="L563" t="s">
        <v>80</v>
      </c>
      <c r="M563" t="s">
        <v>76</v>
      </c>
      <c r="N563" t="b">
        <v>0</v>
      </c>
      <c r="O563">
        <v>-106.797</v>
      </c>
      <c r="P563">
        <v>32.311999999999998</v>
      </c>
      <c r="Q563" t="b">
        <v>1</v>
      </c>
    </row>
    <row r="564" spans="1:17" x14ac:dyDescent="0.2">
      <c r="A564">
        <v>563</v>
      </c>
      <c r="B564" t="s">
        <v>1105</v>
      </c>
      <c r="C564" s="1">
        <v>42214</v>
      </c>
      <c r="D564" t="s">
        <v>18</v>
      </c>
      <c r="E564" t="s">
        <v>19</v>
      </c>
      <c r="F564">
        <v>53</v>
      </c>
      <c r="G564" t="s">
        <v>20</v>
      </c>
      <c r="H564" t="s">
        <v>27</v>
      </c>
      <c r="I564" t="s">
        <v>1106</v>
      </c>
      <c r="J564" t="s">
        <v>84</v>
      </c>
      <c r="K564" t="b">
        <v>1</v>
      </c>
      <c r="L564" t="s">
        <v>24</v>
      </c>
      <c r="M564" t="s">
        <v>25</v>
      </c>
      <c r="N564" t="b">
        <v>0</v>
      </c>
      <c r="O564">
        <v>-111.83</v>
      </c>
      <c r="P564">
        <v>41.738</v>
      </c>
      <c r="Q564" t="b">
        <v>1</v>
      </c>
    </row>
    <row r="565" spans="1:17" x14ac:dyDescent="0.2">
      <c r="A565">
        <v>564</v>
      </c>
      <c r="B565" t="s">
        <v>1107</v>
      </c>
      <c r="C565" s="1">
        <v>42215</v>
      </c>
      <c r="D565" t="s">
        <v>18</v>
      </c>
      <c r="E565" t="s">
        <v>19</v>
      </c>
      <c r="F565">
        <v>48</v>
      </c>
      <c r="G565" t="s">
        <v>20</v>
      </c>
      <c r="H565" t="s">
        <v>27</v>
      </c>
      <c r="I565" t="s">
        <v>1108</v>
      </c>
      <c r="J565" t="s">
        <v>101</v>
      </c>
      <c r="K565" t="b">
        <v>0</v>
      </c>
      <c r="L565" t="s">
        <v>24</v>
      </c>
      <c r="M565" t="s">
        <v>25</v>
      </c>
      <c r="N565" t="b">
        <v>0</v>
      </c>
      <c r="O565">
        <v>-119.72799999999999</v>
      </c>
      <c r="P565">
        <v>38.905999999999999</v>
      </c>
      <c r="Q565" t="b">
        <v>1</v>
      </c>
    </row>
    <row r="566" spans="1:17" x14ac:dyDescent="0.2">
      <c r="A566">
        <v>565</v>
      </c>
      <c r="B566" t="s">
        <v>1109</v>
      </c>
      <c r="C566" s="1">
        <v>42215</v>
      </c>
      <c r="D566" t="s">
        <v>18</v>
      </c>
      <c r="E566" t="s">
        <v>19</v>
      </c>
      <c r="F566">
        <v>25</v>
      </c>
      <c r="G566" t="s">
        <v>20</v>
      </c>
      <c r="H566" t="s">
        <v>27</v>
      </c>
      <c r="I566" t="s">
        <v>1019</v>
      </c>
      <c r="J566" t="s">
        <v>40</v>
      </c>
      <c r="K566" t="b">
        <v>0</v>
      </c>
      <c r="L566" t="s">
        <v>24</v>
      </c>
      <c r="M566" t="s">
        <v>51</v>
      </c>
      <c r="N566" t="b">
        <v>0</v>
      </c>
      <c r="O566">
        <v>-122.27</v>
      </c>
      <c r="P566">
        <v>41.235999999999997</v>
      </c>
      <c r="Q566" t="b">
        <v>1</v>
      </c>
    </row>
    <row r="567" spans="1:17" x14ac:dyDescent="0.2">
      <c r="A567">
        <v>566</v>
      </c>
      <c r="B567" t="s">
        <v>1110</v>
      </c>
      <c r="C567" s="1">
        <v>42215</v>
      </c>
      <c r="D567" t="s">
        <v>18</v>
      </c>
      <c r="E567" t="s">
        <v>19</v>
      </c>
      <c r="F567">
        <v>30</v>
      </c>
      <c r="G567" t="s">
        <v>20</v>
      </c>
      <c r="H567" t="s">
        <v>33</v>
      </c>
      <c r="I567" t="s">
        <v>144</v>
      </c>
      <c r="J567" t="s">
        <v>67</v>
      </c>
      <c r="K567" t="b">
        <v>0</v>
      </c>
      <c r="L567" t="s">
        <v>24</v>
      </c>
      <c r="M567" t="s">
        <v>25</v>
      </c>
      <c r="N567" t="b">
        <v>0</v>
      </c>
      <c r="O567">
        <v>-97.331000000000003</v>
      </c>
      <c r="P567">
        <v>32.753999999999998</v>
      </c>
      <c r="Q567" t="b">
        <v>1</v>
      </c>
    </row>
    <row r="568" spans="1:17" x14ac:dyDescent="0.2">
      <c r="A568">
        <v>567</v>
      </c>
      <c r="B568" t="s">
        <v>1111</v>
      </c>
      <c r="C568" s="1">
        <v>42215</v>
      </c>
      <c r="D568" t="s">
        <v>31</v>
      </c>
      <c r="E568" t="s">
        <v>1112</v>
      </c>
      <c r="F568">
        <v>47</v>
      </c>
      <c r="G568" t="s">
        <v>20</v>
      </c>
      <c r="H568" t="s">
        <v>33</v>
      </c>
      <c r="I568" t="s">
        <v>1113</v>
      </c>
      <c r="J568" t="s">
        <v>40</v>
      </c>
      <c r="K568" t="b">
        <v>0</v>
      </c>
      <c r="L568" t="s">
        <v>24</v>
      </c>
      <c r="M568" t="s">
        <v>25</v>
      </c>
      <c r="N568" t="b">
        <v>0</v>
      </c>
      <c r="O568">
        <v>-118.05500000000001</v>
      </c>
      <c r="P568">
        <v>33.972000000000001</v>
      </c>
      <c r="Q568" t="b">
        <v>1</v>
      </c>
    </row>
    <row r="569" spans="1:17" x14ac:dyDescent="0.2">
      <c r="A569">
        <v>568</v>
      </c>
      <c r="B569" t="s">
        <v>1114</v>
      </c>
      <c r="C569" s="1">
        <v>42216</v>
      </c>
      <c r="D569" t="s">
        <v>18</v>
      </c>
      <c r="E569" t="s">
        <v>19</v>
      </c>
      <c r="F569">
        <v>33</v>
      </c>
      <c r="G569" t="s">
        <v>20</v>
      </c>
      <c r="H569" t="s">
        <v>33</v>
      </c>
      <c r="I569" t="s">
        <v>103</v>
      </c>
      <c r="J569" t="s">
        <v>104</v>
      </c>
      <c r="K569" t="b">
        <v>0</v>
      </c>
      <c r="L569" t="s">
        <v>24</v>
      </c>
      <c r="M569" t="s">
        <v>25</v>
      </c>
      <c r="N569" t="b">
        <v>1</v>
      </c>
      <c r="O569">
        <v>-106.643</v>
      </c>
      <c r="P569">
        <v>35.073</v>
      </c>
      <c r="Q569" t="b">
        <v>1</v>
      </c>
    </row>
    <row r="570" spans="1:17" x14ac:dyDescent="0.2">
      <c r="A570">
        <v>569</v>
      </c>
      <c r="B570" t="s">
        <v>1115</v>
      </c>
      <c r="C570" s="1">
        <v>42216</v>
      </c>
      <c r="D570" t="s">
        <v>18</v>
      </c>
      <c r="E570" t="s">
        <v>19</v>
      </c>
      <c r="F570">
        <v>34</v>
      </c>
      <c r="G570" t="s">
        <v>20</v>
      </c>
      <c r="H570" t="s">
        <v>27</v>
      </c>
      <c r="I570" t="s">
        <v>1116</v>
      </c>
      <c r="J570" t="s">
        <v>104</v>
      </c>
      <c r="K570" t="b">
        <v>0</v>
      </c>
      <c r="L570" t="s">
        <v>24</v>
      </c>
      <c r="M570" t="s">
        <v>25</v>
      </c>
      <c r="N570" t="b">
        <v>0</v>
      </c>
      <c r="O570">
        <v>-104.523</v>
      </c>
      <c r="P570">
        <v>33.395000000000003</v>
      </c>
      <c r="Q570" t="b">
        <v>1</v>
      </c>
    </row>
    <row r="571" spans="1:17" x14ac:dyDescent="0.2">
      <c r="A571">
        <v>570</v>
      </c>
      <c r="B571" t="s">
        <v>1117</v>
      </c>
      <c r="C571" s="1">
        <v>42217</v>
      </c>
      <c r="D571" t="s">
        <v>18</v>
      </c>
      <c r="E571" t="s">
        <v>19</v>
      </c>
      <c r="F571">
        <v>52</v>
      </c>
      <c r="G571" t="s">
        <v>20</v>
      </c>
      <c r="I571" t="s">
        <v>1118</v>
      </c>
      <c r="J571" t="s">
        <v>449</v>
      </c>
      <c r="K571" t="b">
        <v>0</v>
      </c>
      <c r="L571" t="s">
        <v>24</v>
      </c>
      <c r="M571" t="s">
        <v>25</v>
      </c>
      <c r="N571" t="b">
        <v>0</v>
      </c>
      <c r="O571">
        <v>-81.840999999999994</v>
      </c>
      <c r="P571">
        <v>38.402000000000001</v>
      </c>
      <c r="Q571" t="b">
        <v>1</v>
      </c>
    </row>
    <row r="572" spans="1:17" x14ac:dyDescent="0.2">
      <c r="A572">
        <v>571</v>
      </c>
      <c r="B572" t="s">
        <v>1119</v>
      </c>
      <c r="C572" s="1">
        <v>42217</v>
      </c>
      <c r="D572" t="s">
        <v>18</v>
      </c>
      <c r="E572" t="s">
        <v>19</v>
      </c>
      <c r="F572">
        <v>29</v>
      </c>
      <c r="G572" t="s">
        <v>20</v>
      </c>
      <c r="H572" t="s">
        <v>33</v>
      </c>
      <c r="I572" t="s">
        <v>369</v>
      </c>
      <c r="J572" t="s">
        <v>50</v>
      </c>
      <c r="K572" t="b">
        <v>0</v>
      </c>
      <c r="L572" t="s">
        <v>24</v>
      </c>
      <c r="M572" t="s">
        <v>25</v>
      </c>
      <c r="N572" t="b">
        <v>0</v>
      </c>
      <c r="O572">
        <v>-110.973</v>
      </c>
      <c r="P572">
        <v>32.271999999999998</v>
      </c>
      <c r="Q572" t="b">
        <v>1</v>
      </c>
    </row>
    <row r="573" spans="1:17" x14ac:dyDescent="0.2">
      <c r="A573">
        <v>572</v>
      </c>
      <c r="B573" t="s">
        <v>1120</v>
      </c>
      <c r="C573" s="1">
        <v>42218</v>
      </c>
      <c r="D573" t="s">
        <v>18</v>
      </c>
      <c r="F573">
        <v>63</v>
      </c>
      <c r="G573" t="s">
        <v>20</v>
      </c>
      <c r="H573" t="s">
        <v>27</v>
      </c>
      <c r="I573" t="s">
        <v>218</v>
      </c>
      <c r="J573" t="s">
        <v>67</v>
      </c>
      <c r="K573" t="b">
        <v>1</v>
      </c>
      <c r="L573" t="s">
        <v>36</v>
      </c>
      <c r="M573" t="s">
        <v>25</v>
      </c>
      <c r="N573" t="b">
        <v>0</v>
      </c>
      <c r="O573">
        <v>-95.557000000000002</v>
      </c>
      <c r="P573">
        <v>29.689</v>
      </c>
      <c r="Q573" t="b">
        <v>1</v>
      </c>
    </row>
    <row r="574" spans="1:17" x14ac:dyDescent="0.2">
      <c r="A574">
        <v>573</v>
      </c>
      <c r="B574" t="s">
        <v>1121</v>
      </c>
      <c r="C574" s="1">
        <v>42219</v>
      </c>
      <c r="D574" t="s">
        <v>18</v>
      </c>
      <c r="E574" t="s">
        <v>19</v>
      </c>
      <c r="F574">
        <v>49</v>
      </c>
      <c r="G574" t="s">
        <v>20</v>
      </c>
      <c r="H574" t="s">
        <v>59</v>
      </c>
      <c r="I574" t="s">
        <v>849</v>
      </c>
      <c r="J574" t="s">
        <v>40</v>
      </c>
      <c r="K574" t="b">
        <v>0</v>
      </c>
      <c r="L574" t="s">
        <v>24</v>
      </c>
      <c r="M574" t="s">
        <v>25</v>
      </c>
      <c r="N574" t="b">
        <v>0</v>
      </c>
      <c r="O574">
        <v>-122.26900000000001</v>
      </c>
      <c r="P574">
        <v>37.826999999999998</v>
      </c>
      <c r="Q574" t="b">
        <v>1</v>
      </c>
    </row>
    <row r="575" spans="1:17" x14ac:dyDescent="0.2">
      <c r="A575">
        <v>574</v>
      </c>
      <c r="B575" t="s">
        <v>1122</v>
      </c>
      <c r="C575" s="1">
        <v>42219</v>
      </c>
      <c r="D575" t="s">
        <v>18</v>
      </c>
      <c r="E575" t="s">
        <v>19</v>
      </c>
      <c r="F575">
        <v>18</v>
      </c>
      <c r="G575" t="s">
        <v>20</v>
      </c>
      <c r="H575" t="s">
        <v>27</v>
      </c>
      <c r="I575" t="s">
        <v>1123</v>
      </c>
      <c r="J575" t="s">
        <v>61</v>
      </c>
      <c r="K575" t="b">
        <v>0</v>
      </c>
      <c r="L575" t="s">
        <v>24</v>
      </c>
      <c r="M575" t="s">
        <v>76</v>
      </c>
      <c r="N575" t="b">
        <v>0</v>
      </c>
      <c r="O575">
        <v>-76.570999999999998</v>
      </c>
      <c r="P575">
        <v>40.279000000000003</v>
      </c>
      <c r="Q575" t="b">
        <v>1</v>
      </c>
    </row>
    <row r="576" spans="1:17" x14ac:dyDescent="0.2">
      <c r="A576">
        <v>575</v>
      </c>
      <c r="B576" t="s">
        <v>1124</v>
      </c>
      <c r="C576" s="1">
        <v>42219</v>
      </c>
      <c r="D576" t="s">
        <v>18</v>
      </c>
      <c r="E576" t="s">
        <v>19</v>
      </c>
      <c r="F576">
        <v>71</v>
      </c>
      <c r="G576" t="s">
        <v>20</v>
      </c>
      <c r="H576" t="s">
        <v>27</v>
      </c>
      <c r="I576" t="s">
        <v>1125</v>
      </c>
      <c r="J576" t="s">
        <v>115</v>
      </c>
      <c r="K576" t="b">
        <v>0</v>
      </c>
      <c r="L576" t="s">
        <v>24</v>
      </c>
      <c r="M576" t="s">
        <v>25</v>
      </c>
      <c r="N576" t="b">
        <v>0</v>
      </c>
      <c r="O576">
        <v>-77.790999999999997</v>
      </c>
      <c r="P576">
        <v>37.511000000000003</v>
      </c>
      <c r="Q576" t="b">
        <v>1</v>
      </c>
    </row>
    <row r="577" spans="1:17" x14ac:dyDescent="0.2">
      <c r="A577">
        <v>576</v>
      </c>
      <c r="B577" t="s">
        <v>1126</v>
      </c>
      <c r="C577" s="1">
        <v>42219</v>
      </c>
      <c r="D577" t="s">
        <v>18</v>
      </c>
      <c r="E577" t="s">
        <v>38</v>
      </c>
      <c r="F577">
        <v>35</v>
      </c>
      <c r="G577" t="s">
        <v>20</v>
      </c>
      <c r="H577" t="s">
        <v>27</v>
      </c>
      <c r="I577" t="s">
        <v>1127</v>
      </c>
      <c r="J577" t="s">
        <v>125</v>
      </c>
      <c r="K577" t="b">
        <v>1</v>
      </c>
      <c r="L577" t="s">
        <v>24</v>
      </c>
      <c r="M577" t="s">
        <v>25</v>
      </c>
      <c r="N577" t="b">
        <v>0</v>
      </c>
      <c r="O577">
        <v>-85.378</v>
      </c>
      <c r="P577">
        <v>40.176000000000002</v>
      </c>
      <c r="Q577" t="b">
        <v>1</v>
      </c>
    </row>
    <row r="578" spans="1:17" x14ac:dyDescent="0.2">
      <c r="A578">
        <v>577</v>
      </c>
      <c r="B578" t="s">
        <v>1128</v>
      </c>
      <c r="C578" s="1">
        <v>42220</v>
      </c>
      <c r="D578" t="s">
        <v>18</v>
      </c>
      <c r="E578" t="s">
        <v>80</v>
      </c>
      <c r="F578">
        <v>55</v>
      </c>
      <c r="G578" t="s">
        <v>20</v>
      </c>
      <c r="H578" t="s">
        <v>33</v>
      </c>
      <c r="I578" t="s">
        <v>1129</v>
      </c>
      <c r="J578" t="s">
        <v>40</v>
      </c>
      <c r="K578" t="b">
        <v>1</v>
      </c>
      <c r="L578" t="s">
        <v>36</v>
      </c>
      <c r="M578" t="s">
        <v>25</v>
      </c>
      <c r="N578" t="b">
        <v>0</v>
      </c>
      <c r="O578">
        <v>-117.465</v>
      </c>
      <c r="P578">
        <v>33.298999999999999</v>
      </c>
      <c r="Q578" t="b">
        <v>1</v>
      </c>
    </row>
    <row r="579" spans="1:17" x14ac:dyDescent="0.2">
      <c r="A579">
        <v>578</v>
      </c>
      <c r="B579" t="s">
        <v>1130</v>
      </c>
      <c r="C579" s="1">
        <v>42220</v>
      </c>
      <c r="D579" t="s">
        <v>18</v>
      </c>
      <c r="E579" t="s">
        <v>1028</v>
      </c>
      <c r="F579">
        <v>31</v>
      </c>
      <c r="G579" t="s">
        <v>20</v>
      </c>
      <c r="H579" t="s">
        <v>59</v>
      </c>
      <c r="I579" t="s">
        <v>1131</v>
      </c>
      <c r="J579" t="s">
        <v>96</v>
      </c>
      <c r="K579" t="b">
        <v>1</v>
      </c>
      <c r="L579" t="s">
        <v>36</v>
      </c>
      <c r="M579" t="s">
        <v>25</v>
      </c>
      <c r="N579" t="b">
        <v>1</v>
      </c>
      <c r="O579">
        <v>-88.174999999999997</v>
      </c>
      <c r="P579">
        <v>40.308</v>
      </c>
      <c r="Q579" t="b">
        <v>1</v>
      </c>
    </row>
    <row r="580" spans="1:17" x14ac:dyDescent="0.2">
      <c r="A580">
        <v>579</v>
      </c>
      <c r="B580" t="s">
        <v>1132</v>
      </c>
      <c r="C580" s="1">
        <v>42221</v>
      </c>
      <c r="D580" t="s">
        <v>18</v>
      </c>
      <c r="E580" t="s">
        <v>63</v>
      </c>
      <c r="F580">
        <v>18</v>
      </c>
      <c r="G580" t="s">
        <v>20</v>
      </c>
      <c r="H580" t="s">
        <v>27</v>
      </c>
      <c r="I580" t="s">
        <v>881</v>
      </c>
      <c r="J580" t="s">
        <v>149</v>
      </c>
      <c r="K580" t="b">
        <v>0</v>
      </c>
      <c r="L580" t="s">
        <v>24</v>
      </c>
      <c r="M580" t="s">
        <v>25</v>
      </c>
      <c r="N580" t="b">
        <v>0</v>
      </c>
      <c r="O580">
        <v>-85.751999999999995</v>
      </c>
      <c r="P580">
        <v>38.253</v>
      </c>
      <c r="Q580" t="b">
        <v>1</v>
      </c>
    </row>
    <row r="581" spans="1:17" x14ac:dyDescent="0.2">
      <c r="A581">
        <v>580</v>
      </c>
      <c r="B581" t="s">
        <v>1133</v>
      </c>
      <c r="C581" s="1">
        <v>42221</v>
      </c>
      <c r="D581" t="s">
        <v>18</v>
      </c>
      <c r="E581" t="s">
        <v>63</v>
      </c>
      <c r="F581">
        <v>51</v>
      </c>
      <c r="G581" t="s">
        <v>20</v>
      </c>
      <c r="H581" t="s">
        <v>27</v>
      </c>
      <c r="I581" t="s">
        <v>1134</v>
      </c>
      <c r="J581" t="s">
        <v>348</v>
      </c>
      <c r="K581" t="b">
        <v>1</v>
      </c>
      <c r="L581" t="s">
        <v>36</v>
      </c>
      <c r="M581" t="s">
        <v>25</v>
      </c>
      <c r="N581" t="b">
        <v>0</v>
      </c>
      <c r="O581">
        <v>-88.025999999999996</v>
      </c>
      <c r="P581">
        <v>42.972000000000001</v>
      </c>
      <c r="Q581" t="b">
        <v>1</v>
      </c>
    </row>
    <row r="582" spans="1:17" x14ac:dyDescent="0.2">
      <c r="A582">
        <v>581</v>
      </c>
      <c r="B582" t="s">
        <v>1135</v>
      </c>
      <c r="C582" s="1">
        <v>42221</v>
      </c>
      <c r="D582" t="s">
        <v>18</v>
      </c>
      <c r="E582" t="s">
        <v>19</v>
      </c>
      <c r="F582">
        <v>39</v>
      </c>
      <c r="G582" t="s">
        <v>20</v>
      </c>
      <c r="H582" t="s">
        <v>59</v>
      </c>
      <c r="I582" t="s">
        <v>1136</v>
      </c>
      <c r="J582" t="s">
        <v>741</v>
      </c>
      <c r="K582" t="b">
        <v>0</v>
      </c>
      <c r="L582" t="s">
        <v>24</v>
      </c>
      <c r="M582" t="s">
        <v>25</v>
      </c>
      <c r="N582" t="b">
        <v>0</v>
      </c>
      <c r="O582">
        <v>-156.483</v>
      </c>
      <c r="P582">
        <v>20.893999999999998</v>
      </c>
      <c r="Q582" t="b">
        <v>1</v>
      </c>
    </row>
    <row r="583" spans="1:17" x14ac:dyDescent="0.2">
      <c r="A583">
        <v>582</v>
      </c>
      <c r="B583" t="s">
        <v>1137</v>
      </c>
      <c r="C583" s="1">
        <v>42221</v>
      </c>
      <c r="D583" t="s">
        <v>18</v>
      </c>
      <c r="E583" t="s">
        <v>19</v>
      </c>
      <c r="F583">
        <v>20</v>
      </c>
      <c r="G583" t="s">
        <v>20</v>
      </c>
      <c r="H583" t="s">
        <v>59</v>
      </c>
      <c r="I583" t="s">
        <v>1138</v>
      </c>
      <c r="J583" t="s">
        <v>115</v>
      </c>
      <c r="K583" t="b">
        <v>0</v>
      </c>
      <c r="L583" t="s">
        <v>24</v>
      </c>
      <c r="M583" t="s">
        <v>76</v>
      </c>
      <c r="N583" t="b">
        <v>0</v>
      </c>
      <c r="O583">
        <v>-77.466999999999999</v>
      </c>
      <c r="P583">
        <v>37.548000000000002</v>
      </c>
      <c r="Q583" t="b">
        <v>1</v>
      </c>
    </row>
    <row r="584" spans="1:17" x14ac:dyDescent="0.2">
      <c r="A584">
        <v>583</v>
      </c>
      <c r="B584" t="s">
        <v>1139</v>
      </c>
      <c r="C584" s="1">
        <v>42221</v>
      </c>
      <c r="D584" t="s">
        <v>18</v>
      </c>
      <c r="E584" t="s">
        <v>301</v>
      </c>
      <c r="F584">
        <v>29</v>
      </c>
      <c r="G584" t="s">
        <v>20</v>
      </c>
      <c r="H584" t="s">
        <v>27</v>
      </c>
      <c r="I584" t="s">
        <v>231</v>
      </c>
      <c r="J584" t="s">
        <v>246</v>
      </c>
      <c r="K584" t="b">
        <v>1</v>
      </c>
      <c r="L584" t="s">
        <v>24</v>
      </c>
      <c r="M584" t="s">
        <v>25</v>
      </c>
      <c r="N584" t="b">
        <v>0</v>
      </c>
      <c r="O584">
        <v>-86.652000000000001</v>
      </c>
      <c r="P584">
        <v>36.051000000000002</v>
      </c>
      <c r="Q584" t="b">
        <v>1</v>
      </c>
    </row>
    <row r="585" spans="1:17" x14ac:dyDescent="0.2">
      <c r="A585">
        <v>584</v>
      </c>
      <c r="B585" t="s">
        <v>1140</v>
      </c>
      <c r="C585" s="1">
        <v>42221</v>
      </c>
      <c r="D585" t="s">
        <v>18</v>
      </c>
      <c r="E585" t="s">
        <v>19</v>
      </c>
      <c r="F585">
        <v>40</v>
      </c>
      <c r="G585" t="s">
        <v>20</v>
      </c>
      <c r="H585" t="s">
        <v>27</v>
      </c>
      <c r="I585" t="s">
        <v>730</v>
      </c>
      <c r="J585" t="s">
        <v>23</v>
      </c>
      <c r="K585" t="b">
        <v>0</v>
      </c>
      <c r="L585" t="s">
        <v>24</v>
      </c>
      <c r="M585" t="s">
        <v>25</v>
      </c>
      <c r="N585" t="b">
        <v>0</v>
      </c>
      <c r="O585">
        <v>-122.48399999999999</v>
      </c>
      <c r="P585">
        <v>47.206000000000003</v>
      </c>
      <c r="Q585" t="b">
        <v>1</v>
      </c>
    </row>
    <row r="586" spans="1:17" x14ac:dyDescent="0.2">
      <c r="A586">
        <v>585</v>
      </c>
      <c r="B586" t="s">
        <v>1141</v>
      </c>
      <c r="C586" s="1">
        <v>42222</v>
      </c>
      <c r="D586" t="s">
        <v>18</v>
      </c>
      <c r="E586" t="s">
        <v>63</v>
      </c>
      <c r="F586">
        <v>42</v>
      </c>
      <c r="G586" t="s">
        <v>20</v>
      </c>
      <c r="H586" t="s">
        <v>33</v>
      </c>
      <c r="I586" t="s">
        <v>1142</v>
      </c>
      <c r="J586" t="s">
        <v>149</v>
      </c>
      <c r="K586" t="b">
        <v>0</v>
      </c>
      <c r="L586" t="s">
        <v>24</v>
      </c>
      <c r="M586" t="s">
        <v>25</v>
      </c>
      <c r="N586" t="b">
        <v>0</v>
      </c>
      <c r="O586">
        <v>-84.593999999999994</v>
      </c>
      <c r="P586">
        <v>38.99</v>
      </c>
      <c r="Q586" t="b">
        <v>1</v>
      </c>
    </row>
    <row r="587" spans="1:17" x14ac:dyDescent="0.2">
      <c r="A587">
        <v>586</v>
      </c>
      <c r="B587" t="s">
        <v>1143</v>
      </c>
      <c r="C587" s="1">
        <v>42222</v>
      </c>
      <c r="D587" t="s">
        <v>18</v>
      </c>
      <c r="E587" t="s">
        <v>19</v>
      </c>
      <c r="F587">
        <v>22</v>
      </c>
      <c r="G587" t="s">
        <v>20</v>
      </c>
      <c r="H587" t="s">
        <v>59</v>
      </c>
      <c r="I587" t="s">
        <v>93</v>
      </c>
      <c r="J587" t="s">
        <v>67</v>
      </c>
      <c r="K587" t="b">
        <v>0</v>
      </c>
      <c r="L587" t="s">
        <v>24</v>
      </c>
      <c r="M587" t="s">
        <v>51</v>
      </c>
      <c r="N587" t="b">
        <v>0</v>
      </c>
      <c r="O587">
        <v>-106.444</v>
      </c>
      <c r="P587">
        <v>31.812999999999999</v>
      </c>
      <c r="Q587" t="b">
        <v>1</v>
      </c>
    </row>
    <row r="588" spans="1:17" x14ac:dyDescent="0.2">
      <c r="A588">
        <v>587</v>
      </c>
      <c r="B588" t="s">
        <v>1144</v>
      </c>
      <c r="C588" s="1">
        <v>42223</v>
      </c>
      <c r="D588" t="s">
        <v>18</v>
      </c>
      <c r="E588" t="s">
        <v>32</v>
      </c>
      <c r="F588">
        <v>19</v>
      </c>
      <c r="G588" t="s">
        <v>20</v>
      </c>
      <c r="H588" t="s">
        <v>59</v>
      </c>
      <c r="I588" t="s">
        <v>754</v>
      </c>
      <c r="J588" t="s">
        <v>67</v>
      </c>
      <c r="K588" t="b">
        <v>0</v>
      </c>
      <c r="L588" t="s">
        <v>36</v>
      </c>
      <c r="M588" t="s">
        <v>25</v>
      </c>
      <c r="N588" t="b">
        <v>0</v>
      </c>
      <c r="O588">
        <v>-97.093000000000004</v>
      </c>
      <c r="P588">
        <v>32.68</v>
      </c>
      <c r="Q588" t="b">
        <v>1</v>
      </c>
    </row>
    <row r="589" spans="1:17" x14ac:dyDescent="0.2">
      <c r="A589">
        <v>588</v>
      </c>
      <c r="B589" t="s">
        <v>1145</v>
      </c>
      <c r="C589" s="1">
        <v>42223</v>
      </c>
      <c r="D589" t="s">
        <v>18</v>
      </c>
      <c r="E589" t="s">
        <v>1146</v>
      </c>
      <c r="F589">
        <v>24</v>
      </c>
      <c r="G589" t="s">
        <v>20</v>
      </c>
      <c r="H589" t="s">
        <v>33</v>
      </c>
      <c r="I589" t="s">
        <v>351</v>
      </c>
      <c r="J589" t="s">
        <v>101</v>
      </c>
      <c r="K589" t="b">
        <v>1</v>
      </c>
      <c r="L589" t="s">
        <v>36</v>
      </c>
      <c r="M589" t="s">
        <v>25</v>
      </c>
      <c r="N589" t="b">
        <v>1</v>
      </c>
      <c r="O589">
        <v>-115.245</v>
      </c>
      <c r="P589">
        <v>36.106000000000002</v>
      </c>
      <c r="Q589" t="b">
        <v>1</v>
      </c>
    </row>
    <row r="590" spans="1:17" x14ac:dyDescent="0.2">
      <c r="A590">
        <v>589</v>
      </c>
      <c r="B590" t="s">
        <v>1147</v>
      </c>
      <c r="C590" s="1">
        <v>42223</v>
      </c>
      <c r="D590" t="s">
        <v>18</v>
      </c>
      <c r="E590" t="s">
        <v>38</v>
      </c>
      <c r="F590">
        <v>30</v>
      </c>
      <c r="G590" t="s">
        <v>20</v>
      </c>
      <c r="H590" t="s">
        <v>27</v>
      </c>
      <c r="I590" t="s">
        <v>928</v>
      </c>
      <c r="J590" t="s">
        <v>40</v>
      </c>
      <c r="K590" t="b">
        <v>1</v>
      </c>
      <c r="L590" t="s">
        <v>24</v>
      </c>
      <c r="M590" t="s">
        <v>25</v>
      </c>
      <c r="N590" t="b">
        <v>0</v>
      </c>
      <c r="O590">
        <v>-119.898</v>
      </c>
      <c r="P590">
        <v>36.808</v>
      </c>
      <c r="Q590" t="b">
        <v>1</v>
      </c>
    </row>
    <row r="591" spans="1:17" x14ac:dyDescent="0.2">
      <c r="A591">
        <v>590</v>
      </c>
      <c r="B591" t="s">
        <v>1148</v>
      </c>
      <c r="C591" s="1">
        <v>42223</v>
      </c>
      <c r="D591" t="s">
        <v>18</v>
      </c>
      <c r="F591">
        <v>53</v>
      </c>
      <c r="G591" t="s">
        <v>20</v>
      </c>
      <c r="H591" t="s">
        <v>27</v>
      </c>
      <c r="I591" t="s">
        <v>1149</v>
      </c>
      <c r="J591" t="s">
        <v>79</v>
      </c>
      <c r="K591" t="b">
        <v>0</v>
      </c>
      <c r="L591" t="s">
        <v>36</v>
      </c>
      <c r="M591" t="s">
        <v>51</v>
      </c>
      <c r="N591" t="b">
        <v>0</v>
      </c>
      <c r="O591">
        <v>-114.881</v>
      </c>
      <c r="P591">
        <v>47.19</v>
      </c>
      <c r="Q591" t="b">
        <v>1</v>
      </c>
    </row>
    <row r="592" spans="1:17" x14ac:dyDescent="0.2">
      <c r="A592">
        <v>591</v>
      </c>
      <c r="B592" t="s">
        <v>1150</v>
      </c>
      <c r="C592" s="1">
        <v>42223</v>
      </c>
      <c r="D592" t="s">
        <v>18</v>
      </c>
      <c r="E592" t="s">
        <v>19</v>
      </c>
      <c r="F592">
        <v>25</v>
      </c>
      <c r="G592" t="s">
        <v>20</v>
      </c>
      <c r="H592" t="s">
        <v>59</v>
      </c>
      <c r="I592" t="s">
        <v>1151</v>
      </c>
      <c r="J592" t="s">
        <v>255</v>
      </c>
      <c r="K592" t="b">
        <v>0</v>
      </c>
      <c r="L592" t="s">
        <v>24</v>
      </c>
      <c r="M592" t="s">
        <v>25</v>
      </c>
      <c r="N592" t="b">
        <v>0</v>
      </c>
      <c r="O592">
        <v>-77.37</v>
      </c>
      <c r="P592">
        <v>35.584000000000003</v>
      </c>
      <c r="Q592" t="b">
        <v>1</v>
      </c>
    </row>
    <row r="593" spans="1:17" x14ac:dyDescent="0.2">
      <c r="A593">
        <v>592</v>
      </c>
      <c r="B593" t="s">
        <v>1152</v>
      </c>
      <c r="C593" s="1">
        <v>42223</v>
      </c>
      <c r="D593" t="s">
        <v>18</v>
      </c>
      <c r="E593" t="s">
        <v>63</v>
      </c>
      <c r="F593">
        <v>28</v>
      </c>
      <c r="G593" t="s">
        <v>20</v>
      </c>
      <c r="H593" t="s">
        <v>59</v>
      </c>
      <c r="I593" t="s">
        <v>656</v>
      </c>
      <c r="J593" t="s">
        <v>40</v>
      </c>
      <c r="K593" t="b">
        <v>0</v>
      </c>
      <c r="L593" t="s">
        <v>24</v>
      </c>
      <c r="M593" t="s">
        <v>25</v>
      </c>
      <c r="N593" t="b">
        <v>0</v>
      </c>
      <c r="O593">
        <v>-118.15600000000001</v>
      </c>
      <c r="P593">
        <v>33.875</v>
      </c>
      <c r="Q593" t="b">
        <v>1</v>
      </c>
    </row>
    <row r="594" spans="1:17" x14ac:dyDescent="0.2">
      <c r="A594">
        <v>593</v>
      </c>
      <c r="B594" t="s">
        <v>1153</v>
      </c>
      <c r="C594" s="1">
        <v>42224</v>
      </c>
      <c r="D594" t="s">
        <v>18</v>
      </c>
      <c r="E594" t="s">
        <v>19</v>
      </c>
      <c r="F594">
        <v>33</v>
      </c>
      <c r="G594" t="s">
        <v>20</v>
      </c>
      <c r="H594" t="s">
        <v>59</v>
      </c>
      <c r="I594" t="s">
        <v>1154</v>
      </c>
      <c r="J594" t="s">
        <v>67</v>
      </c>
      <c r="K594" t="b">
        <v>0</v>
      </c>
      <c r="L594" t="s">
        <v>24</v>
      </c>
      <c r="M594" t="s">
        <v>25</v>
      </c>
      <c r="N594" t="b">
        <v>0</v>
      </c>
      <c r="O594">
        <v>-95.944000000000003</v>
      </c>
      <c r="P594">
        <v>29.789000000000001</v>
      </c>
      <c r="Q594" t="b">
        <v>1</v>
      </c>
    </row>
    <row r="595" spans="1:17" x14ac:dyDescent="0.2">
      <c r="A595">
        <v>594</v>
      </c>
      <c r="B595" t="s">
        <v>1155</v>
      </c>
      <c r="C595" s="1">
        <v>42224</v>
      </c>
      <c r="D595" t="s">
        <v>18</v>
      </c>
      <c r="E595" t="s">
        <v>19</v>
      </c>
      <c r="F595">
        <v>24</v>
      </c>
      <c r="G595" t="s">
        <v>20</v>
      </c>
      <c r="H595" t="s">
        <v>59</v>
      </c>
      <c r="I595" t="s">
        <v>1156</v>
      </c>
      <c r="J595" t="s">
        <v>365</v>
      </c>
      <c r="K595" t="b">
        <v>0</v>
      </c>
      <c r="L595" t="s">
        <v>24</v>
      </c>
      <c r="M595" t="s">
        <v>51</v>
      </c>
      <c r="N595" t="b">
        <v>0</v>
      </c>
      <c r="O595">
        <v>-80.247</v>
      </c>
      <c r="P595">
        <v>32.981000000000002</v>
      </c>
      <c r="Q595" t="b">
        <v>1</v>
      </c>
    </row>
    <row r="596" spans="1:17" x14ac:dyDescent="0.2">
      <c r="A596">
        <v>595</v>
      </c>
      <c r="B596" t="s">
        <v>1157</v>
      </c>
      <c r="C596" s="1">
        <v>42224</v>
      </c>
      <c r="D596" t="s">
        <v>18</v>
      </c>
      <c r="E596" t="s">
        <v>19</v>
      </c>
      <c r="F596">
        <v>59</v>
      </c>
      <c r="G596" t="s">
        <v>20</v>
      </c>
      <c r="H596" t="s">
        <v>27</v>
      </c>
      <c r="I596" t="s">
        <v>254</v>
      </c>
      <c r="J596" t="s">
        <v>255</v>
      </c>
      <c r="K596" t="b">
        <v>0</v>
      </c>
      <c r="L596" t="s">
        <v>24</v>
      </c>
      <c r="M596" t="s">
        <v>25</v>
      </c>
      <c r="N596" t="b">
        <v>0</v>
      </c>
      <c r="O596">
        <v>-81.239999999999995</v>
      </c>
      <c r="P596">
        <v>35.192999999999998</v>
      </c>
      <c r="Q596" t="b">
        <v>1</v>
      </c>
    </row>
    <row r="597" spans="1:17" x14ac:dyDescent="0.2">
      <c r="A597">
        <v>596</v>
      </c>
      <c r="B597" t="s">
        <v>1158</v>
      </c>
      <c r="C597" s="1">
        <v>42224</v>
      </c>
      <c r="D597" t="s">
        <v>18</v>
      </c>
      <c r="E597" t="s">
        <v>19</v>
      </c>
      <c r="F597">
        <v>46</v>
      </c>
      <c r="G597" t="s">
        <v>20</v>
      </c>
      <c r="H597" t="s">
        <v>27</v>
      </c>
      <c r="I597" t="s">
        <v>1159</v>
      </c>
      <c r="J597" t="s">
        <v>23</v>
      </c>
      <c r="K597" t="b">
        <v>0</v>
      </c>
      <c r="L597" t="s">
        <v>24</v>
      </c>
      <c r="M597" t="s">
        <v>25</v>
      </c>
      <c r="N597" t="b">
        <v>0</v>
      </c>
      <c r="O597">
        <v>-117.4</v>
      </c>
      <c r="P597">
        <v>47.706000000000003</v>
      </c>
      <c r="Q597" t="b">
        <v>1</v>
      </c>
    </row>
    <row r="598" spans="1:17" x14ac:dyDescent="0.2">
      <c r="A598">
        <v>597</v>
      </c>
      <c r="B598" t="s">
        <v>1160</v>
      </c>
      <c r="C598" s="1">
        <v>42225</v>
      </c>
      <c r="D598" t="s">
        <v>18</v>
      </c>
      <c r="F598">
        <v>15</v>
      </c>
      <c r="G598" t="s">
        <v>20</v>
      </c>
      <c r="H598" t="s">
        <v>59</v>
      </c>
      <c r="I598" t="s">
        <v>124</v>
      </c>
      <c r="J598" t="s">
        <v>125</v>
      </c>
      <c r="K598" t="b">
        <v>0</v>
      </c>
      <c r="L598" t="s">
        <v>24</v>
      </c>
      <c r="M598" t="s">
        <v>25</v>
      </c>
      <c r="N598" t="b">
        <v>0</v>
      </c>
      <c r="O598">
        <v>-86.08</v>
      </c>
      <c r="P598">
        <v>39.817</v>
      </c>
      <c r="Q598" t="b">
        <v>1</v>
      </c>
    </row>
    <row r="599" spans="1:17" x14ac:dyDescent="0.2">
      <c r="A599">
        <v>598</v>
      </c>
      <c r="B599" t="s">
        <v>1161</v>
      </c>
      <c r="C599" s="1">
        <v>42225</v>
      </c>
      <c r="D599" t="s">
        <v>18</v>
      </c>
      <c r="E599" t="s">
        <v>19</v>
      </c>
      <c r="F599">
        <v>41</v>
      </c>
      <c r="G599" t="s">
        <v>20</v>
      </c>
      <c r="H599" t="s">
        <v>27</v>
      </c>
      <c r="I599" t="s">
        <v>1162</v>
      </c>
      <c r="J599" t="s">
        <v>47</v>
      </c>
      <c r="K599" t="b">
        <v>1</v>
      </c>
      <c r="L599" t="s">
        <v>24</v>
      </c>
      <c r="M599" t="s">
        <v>25</v>
      </c>
      <c r="N599" t="b">
        <v>0</v>
      </c>
      <c r="O599">
        <v>-97.128</v>
      </c>
      <c r="P599">
        <v>34.156999999999996</v>
      </c>
      <c r="Q599" t="b">
        <v>1</v>
      </c>
    </row>
    <row r="600" spans="1:17" x14ac:dyDescent="0.2">
      <c r="A600">
        <v>599</v>
      </c>
      <c r="B600" t="s">
        <v>1163</v>
      </c>
      <c r="C600" s="1">
        <v>42225</v>
      </c>
      <c r="D600" t="s">
        <v>18</v>
      </c>
      <c r="E600" t="s">
        <v>38</v>
      </c>
      <c r="F600">
        <v>77</v>
      </c>
      <c r="G600" t="s">
        <v>20</v>
      </c>
      <c r="I600" t="s">
        <v>1164</v>
      </c>
      <c r="J600" t="s">
        <v>61</v>
      </c>
      <c r="K600" t="b">
        <v>1</v>
      </c>
      <c r="L600" t="s">
        <v>24</v>
      </c>
      <c r="M600" t="s">
        <v>25</v>
      </c>
      <c r="N600" t="b">
        <v>0</v>
      </c>
      <c r="O600">
        <v>-75.789000000000001</v>
      </c>
      <c r="P600">
        <v>41.326000000000001</v>
      </c>
      <c r="Q600" t="b">
        <v>1</v>
      </c>
    </row>
    <row r="601" spans="1:17" x14ac:dyDescent="0.2">
      <c r="A601">
        <v>600</v>
      </c>
      <c r="B601" t="s">
        <v>1165</v>
      </c>
      <c r="C601" s="1">
        <v>42225</v>
      </c>
      <c r="D601" t="s">
        <v>18</v>
      </c>
      <c r="E601" t="s">
        <v>1166</v>
      </c>
      <c r="F601">
        <v>22</v>
      </c>
      <c r="G601" t="s">
        <v>20</v>
      </c>
      <c r="H601" t="s">
        <v>33</v>
      </c>
      <c r="I601" t="s">
        <v>279</v>
      </c>
      <c r="J601" t="s">
        <v>40</v>
      </c>
      <c r="K601" t="b">
        <v>0</v>
      </c>
      <c r="L601" t="s">
        <v>24</v>
      </c>
      <c r="M601" t="s">
        <v>76</v>
      </c>
      <c r="N601" t="b">
        <v>0</v>
      </c>
      <c r="O601">
        <v>-121.843</v>
      </c>
      <c r="P601">
        <v>37.354999999999997</v>
      </c>
      <c r="Q601" t="b">
        <v>1</v>
      </c>
    </row>
    <row r="602" spans="1:17" x14ac:dyDescent="0.2">
      <c r="A602">
        <v>601</v>
      </c>
      <c r="B602" t="s">
        <v>1167</v>
      </c>
      <c r="C602" s="1">
        <v>42226</v>
      </c>
      <c r="D602" t="s">
        <v>18</v>
      </c>
      <c r="F602">
        <v>24</v>
      </c>
      <c r="G602" t="s">
        <v>20</v>
      </c>
      <c r="H602" t="s">
        <v>27</v>
      </c>
      <c r="I602" t="s">
        <v>1168</v>
      </c>
      <c r="J602" t="s">
        <v>50</v>
      </c>
      <c r="K602" t="b">
        <v>0</v>
      </c>
      <c r="L602" t="s">
        <v>36</v>
      </c>
      <c r="M602" t="s">
        <v>25</v>
      </c>
      <c r="N602" t="b">
        <v>0</v>
      </c>
      <c r="O602">
        <v>-111.756</v>
      </c>
      <c r="P602">
        <v>33.365000000000002</v>
      </c>
      <c r="Q602" t="b">
        <v>1</v>
      </c>
    </row>
    <row r="603" spans="1:17" x14ac:dyDescent="0.2">
      <c r="A603">
        <v>602</v>
      </c>
      <c r="B603" t="s">
        <v>1169</v>
      </c>
      <c r="C603" s="1">
        <v>42227</v>
      </c>
      <c r="D603" t="s">
        <v>18</v>
      </c>
      <c r="E603" t="s">
        <v>19</v>
      </c>
      <c r="F603">
        <v>34</v>
      </c>
      <c r="G603" t="s">
        <v>20</v>
      </c>
      <c r="H603" t="s">
        <v>27</v>
      </c>
      <c r="I603" t="s">
        <v>1170</v>
      </c>
      <c r="J603" t="s">
        <v>177</v>
      </c>
      <c r="K603" t="b">
        <v>0</v>
      </c>
      <c r="L603" t="s">
        <v>24</v>
      </c>
      <c r="M603" t="s">
        <v>25</v>
      </c>
      <c r="N603" t="b">
        <v>0</v>
      </c>
      <c r="O603">
        <v>-116.56100000000001</v>
      </c>
      <c r="P603">
        <v>48.281999999999996</v>
      </c>
      <c r="Q603" t="b">
        <v>1</v>
      </c>
    </row>
    <row r="604" spans="1:17" x14ac:dyDescent="0.2">
      <c r="A604">
        <v>603</v>
      </c>
      <c r="B604" t="s">
        <v>1171</v>
      </c>
      <c r="C604" s="1">
        <v>42227</v>
      </c>
      <c r="D604" t="s">
        <v>31</v>
      </c>
      <c r="E604" t="s">
        <v>63</v>
      </c>
      <c r="F604">
        <v>48</v>
      </c>
      <c r="G604" t="s">
        <v>20</v>
      </c>
      <c r="H604" t="s">
        <v>27</v>
      </c>
      <c r="I604" t="s">
        <v>1172</v>
      </c>
      <c r="J604" t="s">
        <v>67</v>
      </c>
      <c r="K604" t="b">
        <v>0</v>
      </c>
      <c r="L604" t="s">
        <v>36</v>
      </c>
      <c r="M604" t="s">
        <v>25</v>
      </c>
      <c r="N604" t="b">
        <v>0</v>
      </c>
      <c r="O604">
        <v>-97.173000000000002</v>
      </c>
      <c r="P604">
        <v>31.58</v>
      </c>
      <c r="Q604" t="b">
        <v>1</v>
      </c>
    </row>
    <row r="605" spans="1:17" x14ac:dyDescent="0.2">
      <c r="A605">
        <v>604</v>
      </c>
      <c r="B605" t="s">
        <v>1173</v>
      </c>
      <c r="C605" s="1">
        <v>42228</v>
      </c>
      <c r="D605" t="s">
        <v>18</v>
      </c>
      <c r="E605" t="s">
        <v>19</v>
      </c>
      <c r="F605">
        <v>24</v>
      </c>
      <c r="G605" t="s">
        <v>20</v>
      </c>
      <c r="H605" t="s">
        <v>27</v>
      </c>
      <c r="I605" t="s">
        <v>1174</v>
      </c>
      <c r="J605" t="s">
        <v>67</v>
      </c>
      <c r="K605" t="b">
        <v>0</v>
      </c>
      <c r="L605" t="s">
        <v>24</v>
      </c>
      <c r="M605" t="s">
        <v>25</v>
      </c>
      <c r="N605" t="b">
        <v>0</v>
      </c>
      <c r="O605">
        <v>-102.384</v>
      </c>
      <c r="P605">
        <v>31.882000000000001</v>
      </c>
      <c r="Q605" t="b">
        <v>1</v>
      </c>
    </row>
    <row r="606" spans="1:17" x14ac:dyDescent="0.2">
      <c r="A606">
        <v>605</v>
      </c>
      <c r="B606" t="s">
        <v>1175</v>
      </c>
      <c r="C606" s="1">
        <v>42228</v>
      </c>
      <c r="D606" t="s">
        <v>18</v>
      </c>
      <c r="E606" t="s">
        <v>19</v>
      </c>
      <c r="F606">
        <v>27</v>
      </c>
      <c r="G606" t="s">
        <v>20</v>
      </c>
      <c r="H606" t="s">
        <v>59</v>
      </c>
      <c r="I606" t="s">
        <v>849</v>
      </c>
      <c r="J606" t="s">
        <v>40</v>
      </c>
      <c r="K606" t="b">
        <v>0</v>
      </c>
      <c r="L606" t="s">
        <v>24</v>
      </c>
      <c r="M606" t="s">
        <v>51</v>
      </c>
      <c r="N606" t="b">
        <v>1</v>
      </c>
      <c r="O606">
        <v>-122.271</v>
      </c>
      <c r="P606">
        <v>37.804000000000002</v>
      </c>
      <c r="Q606" t="b">
        <v>1</v>
      </c>
    </row>
    <row r="607" spans="1:17" x14ac:dyDescent="0.2">
      <c r="A607">
        <v>606</v>
      </c>
      <c r="B607" t="s">
        <v>1176</v>
      </c>
      <c r="C607" s="1">
        <v>42228</v>
      </c>
      <c r="D607" t="s">
        <v>18</v>
      </c>
      <c r="E607" t="s">
        <v>19</v>
      </c>
      <c r="F607">
        <v>27</v>
      </c>
      <c r="G607" t="s">
        <v>20</v>
      </c>
      <c r="H607" t="s">
        <v>33</v>
      </c>
      <c r="I607" t="s">
        <v>156</v>
      </c>
      <c r="J607" t="s">
        <v>40</v>
      </c>
      <c r="K607" t="b">
        <v>0</v>
      </c>
      <c r="L607" t="s">
        <v>24</v>
      </c>
      <c r="M607" t="s">
        <v>51</v>
      </c>
      <c r="N607" t="b">
        <v>0</v>
      </c>
      <c r="O607">
        <v>-117.015</v>
      </c>
      <c r="P607">
        <v>33.744999999999997</v>
      </c>
      <c r="Q607" t="b">
        <v>1</v>
      </c>
    </row>
    <row r="608" spans="1:17" x14ac:dyDescent="0.2">
      <c r="A608">
        <v>607</v>
      </c>
      <c r="B608" t="s">
        <v>1177</v>
      </c>
      <c r="C608" s="1">
        <v>42228</v>
      </c>
      <c r="D608" t="s">
        <v>18</v>
      </c>
      <c r="E608" t="s">
        <v>19</v>
      </c>
      <c r="F608">
        <v>27</v>
      </c>
      <c r="G608" t="s">
        <v>20</v>
      </c>
      <c r="H608" t="s">
        <v>59</v>
      </c>
      <c r="I608" t="s">
        <v>1178</v>
      </c>
      <c r="J608" t="s">
        <v>70</v>
      </c>
      <c r="K608" t="b">
        <v>0</v>
      </c>
      <c r="L608" t="s">
        <v>24</v>
      </c>
      <c r="M608" t="s">
        <v>51</v>
      </c>
      <c r="N608" t="b">
        <v>0</v>
      </c>
      <c r="O608">
        <v>-83.513000000000005</v>
      </c>
      <c r="P608">
        <v>41.631999999999998</v>
      </c>
      <c r="Q608" t="b">
        <v>1</v>
      </c>
    </row>
    <row r="609" spans="1:17" x14ac:dyDescent="0.2">
      <c r="A609">
        <v>608</v>
      </c>
      <c r="B609" t="s">
        <v>1179</v>
      </c>
      <c r="C609" s="1">
        <v>42228</v>
      </c>
      <c r="D609" t="s">
        <v>18</v>
      </c>
      <c r="E609" t="s">
        <v>19</v>
      </c>
      <c r="F609">
        <v>49</v>
      </c>
      <c r="G609" t="s">
        <v>20</v>
      </c>
      <c r="H609" t="s">
        <v>27</v>
      </c>
      <c r="I609" t="s">
        <v>897</v>
      </c>
      <c r="J609" t="s">
        <v>104</v>
      </c>
      <c r="K609" t="b">
        <v>0</v>
      </c>
      <c r="L609" t="s">
        <v>80</v>
      </c>
      <c r="M609" t="s">
        <v>51</v>
      </c>
      <c r="N609" t="b">
        <v>0</v>
      </c>
      <c r="O609">
        <v>-103.131</v>
      </c>
      <c r="P609">
        <v>32.774000000000001</v>
      </c>
      <c r="Q609" t="b">
        <v>1</v>
      </c>
    </row>
    <row r="610" spans="1:17" x14ac:dyDescent="0.2">
      <c r="A610">
        <v>609</v>
      </c>
      <c r="B610" t="s">
        <v>1180</v>
      </c>
      <c r="C610" s="1">
        <v>42228</v>
      </c>
      <c r="D610" t="s">
        <v>31</v>
      </c>
      <c r="E610" t="s">
        <v>63</v>
      </c>
      <c r="F610">
        <v>30</v>
      </c>
      <c r="G610" t="s">
        <v>55</v>
      </c>
      <c r="H610" t="s">
        <v>59</v>
      </c>
      <c r="I610" t="s">
        <v>142</v>
      </c>
      <c r="J610" t="s">
        <v>40</v>
      </c>
      <c r="K610" t="b">
        <v>0</v>
      </c>
      <c r="L610" t="s">
        <v>36</v>
      </c>
      <c r="M610" t="s">
        <v>25</v>
      </c>
      <c r="N610" t="b">
        <v>0</v>
      </c>
      <c r="O610">
        <v>-118.343</v>
      </c>
      <c r="P610">
        <v>34.009</v>
      </c>
      <c r="Q610" t="b">
        <v>1</v>
      </c>
    </row>
    <row r="611" spans="1:17" x14ac:dyDescent="0.2">
      <c r="A611">
        <v>610</v>
      </c>
      <c r="B611" t="s">
        <v>1181</v>
      </c>
      <c r="C611" s="1">
        <v>42230</v>
      </c>
      <c r="D611" t="s">
        <v>18</v>
      </c>
      <c r="E611" t="s">
        <v>19</v>
      </c>
      <c r="F611">
        <v>38</v>
      </c>
      <c r="G611" t="s">
        <v>20</v>
      </c>
      <c r="H611" t="s">
        <v>59</v>
      </c>
      <c r="I611" t="s">
        <v>1182</v>
      </c>
      <c r="J611" t="s">
        <v>262</v>
      </c>
      <c r="K611" t="b">
        <v>0</v>
      </c>
      <c r="L611" t="s">
        <v>24</v>
      </c>
      <c r="M611" t="s">
        <v>25</v>
      </c>
      <c r="N611" t="b">
        <v>0</v>
      </c>
      <c r="O611">
        <v>-74.161000000000001</v>
      </c>
      <c r="P611">
        <v>40.630000000000003</v>
      </c>
      <c r="Q611" t="b">
        <v>1</v>
      </c>
    </row>
    <row r="612" spans="1:17" x14ac:dyDescent="0.2">
      <c r="A612">
        <v>611</v>
      </c>
      <c r="B612" t="s">
        <v>1183</v>
      </c>
      <c r="C612" s="1">
        <v>42230</v>
      </c>
      <c r="D612" t="s">
        <v>18</v>
      </c>
      <c r="E612" t="s">
        <v>19</v>
      </c>
      <c r="F612">
        <v>26</v>
      </c>
      <c r="G612" t="s">
        <v>20</v>
      </c>
      <c r="H612" t="s">
        <v>33</v>
      </c>
      <c r="I612" t="s">
        <v>1184</v>
      </c>
      <c r="J612" t="s">
        <v>67</v>
      </c>
      <c r="K612" t="b">
        <v>0</v>
      </c>
      <c r="L612" t="s">
        <v>24</v>
      </c>
      <c r="M612" t="s">
        <v>25</v>
      </c>
      <c r="N612" t="b">
        <v>0</v>
      </c>
      <c r="O612">
        <v>-98.721000000000004</v>
      </c>
      <c r="P612">
        <v>29.79</v>
      </c>
      <c r="Q612" t="b">
        <v>1</v>
      </c>
    </row>
    <row r="613" spans="1:17" x14ac:dyDescent="0.2">
      <c r="A613">
        <v>612</v>
      </c>
      <c r="B613" t="s">
        <v>1185</v>
      </c>
      <c r="C613" s="1">
        <v>42230</v>
      </c>
      <c r="D613" t="s">
        <v>18</v>
      </c>
      <c r="E613" t="s">
        <v>32</v>
      </c>
      <c r="F613">
        <v>30</v>
      </c>
      <c r="G613" t="s">
        <v>20</v>
      </c>
      <c r="H613" t="s">
        <v>59</v>
      </c>
      <c r="I613" t="s">
        <v>1186</v>
      </c>
      <c r="J613" t="s">
        <v>180</v>
      </c>
      <c r="K613" t="b">
        <v>1</v>
      </c>
      <c r="L613" t="s">
        <v>24</v>
      </c>
      <c r="M613" t="s">
        <v>76</v>
      </c>
      <c r="N613" t="b">
        <v>0</v>
      </c>
      <c r="O613">
        <v>-76.915999999999997</v>
      </c>
      <c r="P613">
        <v>38.865000000000002</v>
      </c>
      <c r="Q613" t="b">
        <v>1</v>
      </c>
    </row>
    <row r="614" spans="1:17" x14ac:dyDescent="0.2">
      <c r="A614">
        <v>613</v>
      </c>
      <c r="B614" t="s">
        <v>1187</v>
      </c>
      <c r="C614" s="1">
        <v>42230</v>
      </c>
      <c r="D614" t="s">
        <v>31</v>
      </c>
      <c r="E614" t="s">
        <v>474</v>
      </c>
      <c r="F614">
        <v>53</v>
      </c>
      <c r="G614" t="s">
        <v>20</v>
      </c>
      <c r="H614" t="s">
        <v>27</v>
      </c>
      <c r="I614" t="s">
        <v>1188</v>
      </c>
      <c r="J614" t="s">
        <v>1189</v>
      </c>
      <c r="K614" t="b">
        <v>0</v>
      </c>
      <c r="L614" t="s">
        <v>24</v>
      </c>
      <c r="M614" t="s">
        <v>51</v>
      </c>
      <c r="N614" t="b">
        <v>0</v>
      </c>
      <c r="O614">
        <v>-72.447000000000003</v>
      </c>
      <c r="P614">
        <v>41.79</v>
      </c>
      <c r="Q614" t="b">
        <v>1</v>
      </c>
    </row>
    <row r="615" spans="1:17" x14ac:dyDescent="0.2">
      <c r="A615">
        <v>614</v>
      </c>
      <c r="B615" t="s">
        <v>1190</v>
      </c>
      <c r="C615" s="1">
        <v>42231</v>
      </c>
      <c r="D615" t="s">
        <v>18</v>
      </c>
      <c r="E615" t="s">
        <v>19</v>
      </c>
      <c r="F615">
        <v>23</v>
      </c>
      <c r="G615" t="s">
        <v>20</v>
      </c>
      <c r="H615" t="s">
        <v>59</v>
      </c>
      <c r="I615" t="s">
        <v>583</v>
      </c>
      <c r="J615" t="s">
        <v>40</v>
      </c>
      <c r="K615" t="b">
        <v>0</v>
      </c>
      <c r="L615" t="s">
        <v>24</v>
      </c>
      <c r="M615" t="s">
        <v>25</v>
      </c>
      <c r="N615" t="b">
        <v>0</v>
      </c>
      <c r="O615">
        <v>-122.027</v>
      </c>
      <c r="P615">
        <v>37.395000000000003</v>
      </c>
      <c r="Q615" t="b">
        <v>1</v>
      </c>
    </row>
    <row r="616" spans="1:17" x14ac:dyDescent="0.2">
      <c r="A616">
        <v>615</v>
      </c>
      <c r="B616" t="s">
        <v>1191</v>
      </c>
      <c r="C616" s="1">
        <v>42231</v>
      </c>
      <c r="D616" t="s">
        <v>18</v>
      </c>
      <c r="E616" t="s">
        <v>19</v>
      </c>
      <c r="F616">
        <v>34</v>
      </c>
      <c r="G616" t="s">
        <v>20</v>
      </c>
      <c r="H616" t="s">
        <v>59</v>
      </c>
      <c r="I616" t="s">
        <v>1192</v>
      </c>
      <c r="J616" t="s">
        <v>40</v>
      </c>
      <c r="K616" t="b">
        <v>1</v>
      </c>
      <c r="L616" t="s">
        <v>24</v>
      </c>
      <c r="M616" t="s">
        <v>25</v>
      </c>
      <c r="N616" t="b">
        <v>0</v>
      </c>
      <c r="O616">
        <v>-117.87</v>
      </c>
      <c r="P616">
        <v>35.701999999999998</v>
      </c>
      <c r="Q616" t="b">
        <v>1</v>
      </c>
    </row>
    <row r="617" spans="1:17" x14ac:dyDescent="0.2">
      <c r="A617">
        <v>616</v>
      </c>
      <c r="B617" t="s">
        <v>1193</v>
      </c>
      <c r="C617" s="1">
        <v>42231</v>
      </c>
      <c r="D617" t="s">
        <v>18</v>
      </c>
      <c r="E617" t="s">
        <v>19</v>
      </c>
      <c r="F617">
        <v>30</v>
      </c>
      <c r="G617" t="s">
        <v>20</v>
      </c>
      <c r="H617" t="s">
        <v>27</v>
      </c>
      <c r="I617" t="s">
        <v>1194</v>
      </c>
      <c r="J617" t="s">
        <v>101</v>
      </c>
      <c r="K617" t="b">
        <v>0</v>
      </c>
      <c r="L617" t="s">
        <v>24</v>
      </c>
      <c r="M617" t="s">
        <v>25</v>
      </c>
      <c r="N617" t="b">
        <v>0</v>
      </c>
      <c r="O617">
        <v>-119.72199999999999</v>
      </c>
      <c r="P617">
        <v>39.183999999999997</v>
      </c>
      <c r="Q617" t="b">
        <v>1</v>
      </c>
    </row>
    <row r="618" spans="1:17" x14ac:dyDescent="0.2">
      <c r="A618">
        <v>617</v>
      </c>
      <c r="B618" t="s">
        <v>1195</v>
      </c>
      <c r="C618" s="1">
        <v>42231</v>
      </c>
      <c r="D618" t="s">
        <v>31</v>
      </c>
      <c r="E618" t="s">
        <v>32</v>
      </c>
      <c r="F618">
        <v>43</v>
      </c>
      <c r="G618" t="s">
        <v>20</v>
      </c>
      <c r="H618" t="s">
        <v>27</v>
      </c>
      <c r="I618" t="s">
        <v>1196</v>
      </c>
      <c r="J618" t="s">
        <v>125</v>
      </c>
      <c r="K618" t="b">
        <v>0</v>
      </c>
      <c r="L618" t="s">
        <v>24</v>
      </c>
      <c r="M618" t="s">
        <v>25</v>
      </c>
      <c r="N618" t="b">
        <v>0</v>
      </c>
      <c r="O618">
        <v>-70.876999999999995</v>
      </c>
      <c r="P618">
        <v>42.064</v>
      </c>
      <c r="Q618" t="b">
        <v>1</v>
      </c>
    </row>
    <row r="619" spans="1:17" x14ac:dyDescent="0.2">
      <c r="A619">
        <v>618</v>
      </c>
      <c r="B619" t="s">
        <v>1197</v>
      </c>
      <c r="C619" s="1">
        <v>42232</v>
      </c>
      <c r="D619" t="s">
        <v>18</v>
      </c>
      <c r="E619" t="s">
        <v>19</v>
      </c>
      <c r="F619">
        <v>29</v>
      </c>
      <c r="G619" t="s">
        <v>20</v>
      </c>
      <c r="H619" t="s">
        <v>33</v>
      </c>
      <c r="I619" t="s">
        <v>279</v>
      </c>
      <c r="J619" t="s">
        <v>40</v>
      </c>
      <c r="K619" t="b">
        <v>0</v>
      </c>
      <c r="L619" t="s">
        <v>36</v>
      </c>
      <c r="M619" t="s">
        <v>25</v>
      </c>
      <c r="N619" t="b">
        <v>0</v>
      </c>
      <c r="O619">
        <v>-121.834</v>
      </c>
      <c r="P619">
        <v>37.295000000000002</v>
      </c>
      <c r="Q619" t="b">
        <v>1</v>
      </c>
    </row>
    <row r="620" spans="1:17" x14ac:dyDescent="0.2">
      <c r="A620">
        <v>619</v>
      </c>
      <c r="B620" t="s">
        <v>1198</v>
      </c>
      <c r="C620" s="1">
        <v>42232</v>
      </c>
      <c r="D620" t="s">
        <v>18</v>
      </c>
      <c r="E620" t="s">
        <v>19</v>
      </c>
      <c r="F620">
        <v>47</v>
      </c>
      <c r="G620" t="s">
        <v>20</v>
      </c>
      <c r="H620" t="s">
        <v>27</v>
      </c>
      <c r="I620" t="s">
        <v>1199</v>
      </c>
      <c r="J620" t="s">
        <v>67</v>
      </c>
      <c r="K620" t="b">
        <v>0</v>
      </c>
      <c r="L620" t="s">
        <v>24</v>
      </c>
      <c r="M620" t="s">
        <v>25</v>
      </c>
      <c r="N620" t="b">
        <v>0</v>
      </c>
      <c r="O620">
        <v>-99.122</v>
      </c>
      <c r="P620">
        <v>30.050999999999998</v>
      </c>
      <c r="Q620" t="b">
        <v>1</v>
      </c>
    </row>
    <row r="621" spans="1:17" x14ac:dyDescent="0.2">
      <c r="A621">
        <v>620</v>
      </c>
      <c r="B621" t="s">
        <v>1200</v>
      </c>
      <c r="C621" s="1">
        <v>42233</v>
      </c>
      <c r="D621" t="s">
        <v>18</v>
      </c>
      <c r="E621" t="s">
        <v>19</v>
      </c>
      <c r="F621">
        <v>35</v>
      </c>
      <c r="G621" t="s">
        <v>20</v>
      </c>
      <c r="H621" t="s">
        <v>59</v>
      </c>
      <c r="I621" t="s">
        <v>218</v>
      </c>
      <c r="J621" t="s">
        <v>67</v>
      </c>
      <c r="K621" t="b">
        <v>0</v>
      </c>
      <c r="L621" t="s">
        <v>24</v>
      </c>
      <c r="M621" t="s">
        <v>25</v>
      </c>
      <c r="N621" t="b">
        <v>0</v>
      </c>
      <c r="O621">
        <v>-95.313000000000002</v>
      </c>
      <c r="P621">
        <v>29.798999999999999</v>
      </c>
      <c r="Q621" t="b">
        <v>1</v>
      </c>
    </row>
    <row r="622" spans="1:17" x14ac:dyDescent="0.2">
      <c r="A622">
        <v>621</v>
      </c>
      <c r="B622" t="s">
        <v>1201</v>
      </c>
      <c r="C622" s="1">
        <v>42233</v>
      </c>
      <c r="D622" t="s">
        <v>18</v>
      </c>
      <c r="E622" t="s">
        <v>32</v>
      </c>
      <c r="F622">
        <v>40</v>
      </c>
      <c r="G622" t="s">
        <v>20</v>
      </c>
      <c r="H622" t="s">
        <v>33</v>
      </c>
      <c r="I622" t="s">
        <v>279</v>
      </c>
      <c r="J622" t="s">
        <v>40</v>
      </c>
      <c r="K622" t="b">
        <v>0</v>
      </c>
      <c r="L622" t="s">
        <v>36</v>
      </c>
      <c r="M622" t="s">
        <v>76</v>
      </c>
      <c r="N622" t="b">
        <v>0</v>
      </c>
      <c r="O622">
        <v>-121.828</v>
      </c>
      <c r="P622">
        <v>37.273000000000003</v>
      </c>
      <c r="Q622" t="b">
        <v>1</v>
      </c>
    </row>
    <row r="623" spans="1:17" x14ac:dyDescent="0.2">
      <c r="A623">
        <v>622</v>
      </c>
      <c r="B623" t="s">
        <v>1202</v>
      </c>
      <c r="C623" s="1">
        <v>42235</v>
      </c>
      <c r="D623" t="s">
        <v>18</v>
      </c>
      <c r="E623" t="s">
        <v>19</v>
      </c>
      <c r="F623">
        <v>18</v>
      </c>
      <c r="G623" t="s">
        <v>20</v>
      </c>
      <c r="H623" t="s">
        <v>59</v>
      </c>
      <c r="I623" t="s">
        <v>160</v>
      </c>
      <c r="J623" t="s">
        <v>112</v>
      </c>
      <c r="K623" t="b">
        <v>0</v>
      </c>
      <c r="L623" t="s">
        <v>24</v>
      </c>
      <c r="M623" t="s">
        <v>76</v>
      </c>
      <c r="N623" t="b">
        <v>0</v>
      </c>
      <c r="O623">
        <v>-90.256</v>
      </c>
      <c r="P623">
        <v>38.658000000000001</v>
      </c>
      <c r="Q623" t="b">
        <v>1</v>
      </c>
    </row>
    <row r="624" spans="1:17" x14ac:dyDescent="0.2">
      <c r="A624">
        <v>623</v>
      </c>
      <c r="B624" t="s">
        <v>1203</v>
      </c>
      <c r="C624" s="1">
        <v>42235</v>
      </c>
      <c r="D624" t="s">
        <v>18</v>
      </c>
      <c r="E624" t="s">
        <v>19</v>
      </c>
      <c r="F624">
        <v>24</v>
      </c>
      <c r="G624" t="s">
        <v>20</v>
      </c>
      <c r="H624" t="s">
        <v>59</v>
      </c>
      <c r="I624" t="s">
        <v>1204</v>
      </c>
      <c r="J624" t="s">
        <v>212</v>
      </c>
      <c r="K624" t="b">
        <v>0</v>
      </c>
      <c r="L624" t="s">
        <v>24</v>
      </c>
      <c r="M624" t="s">
        <v>51</v>
      </c>
      <c r="N624" t="b">
        <v>0</v>
      </c>
      <c r="O624">
        <v>-83.265000000000001</v>
      </c>
      <c r="P624">
        <v>42.603999999999999</v>
      </c>
      <c r="Q624" t="b">
        <v>1</v>
      </c>
    </row>
    <row r="625" spans="1:17" x14ac:dyDescent="0.2">
      <c r="A625">
        <v>624</v>
      </c>
      <c r="B625" t="s">
        <v>1205</v>
      </c>
      <c r="C625" s="1">
        <v>42235</v>
      </c>
      <c r="D625" t="s">
        <v>18</v>
      </c>
      <c r="E625" t="s">
        <v>19</v>
      </c>
      <c r="F625">
        <v>29</v>
      </c>
      <c r="G625" t="s">
        <v>20</v>
      </c>
      <c r="H625" t="s">
        <v>27</v>
      </c>
      <c r="I625" t="s">
        <v>1206</v>
      </c>
      <c r="J625" t="s">
        <v>23</v>
      </c>
      <c r="K625" t="b">
        <v>1</v>
      </c>
      <c r="L625" t="s">
        <v>24</v>
      </c>
      <c r="M625" t="s">
        <v>76</v>
      </c>
      <c r="N625" t="b">
        <v>0</v>
      </c>
      <c r="O625">
        <v>-118.202</v>
      </c>
      <c r="P625">
        <v>48.116999999999997</v>
      </c>
      <c r="Q625" t="b">
        <v>1</v>
      </c>
    </row>
    <row r="626" spans="1:17" x14ac:dyDescent="0.2">
      <c r="A626">
        <v>625</v>
      </c>
      <c r="B626" t="s">
        <v>1207</v>
      </c>
      <c r="C626" s="1">
        <v>42235</v>
      </c>
      <c r="D626" t="s">
        <v>18</v>
      </c>
      <c r="E626" t="s">
        <v>19</v>
      </c>
      <c r="F626">
        <v>44</v>
      </c>
      <c r="G626" t="s">
        <v>20</v>
      </c>
      <c r="H626" t="s">
        <v>27</v>
      </c>
      <c r="I626" t="s">
        <v>1208</v>
      </c>
      <c r="J626" t="s">
        <v>255</v>
      </c>
      <c r="K626" t="b">
        <v>1</v>
      </c>
      <c r="L626" t="s">
        <v>24</v>
      </c>
      <c r="M626" t="s">
        <v>25</v>
      </c>
      <c r="N626" t="b">
        <v>0</v>
      </c>
      <c r="O626">
        <v>-82.875</v>
      </c>
      <c r="P626">
        <v>35.512</v>
      </c>
      <c r="Q626" t="b">
        <v>1</v>
      </c>
    </row>
    <row r="627" spans="1:17" x14ac:dyDescent="0.2">
      <c r="A627">
        <v>626</v>
      </c>
      <c r="B627" t="s">
        <v>1209</v>
      </c>
      <c r="C627" s="1">
        <v>42236</v>
      </c>
      <c r="D627" t="s">
        <v>18</v>
      </c>
      <c r="E627" t="s">
        <v>19</v>
      </c>
      <c r="F627">
        <v>17</v>
      </c>
      <c r="G627" t="s">
        <v>20</v>
      </c>
      <c r="H627" t="s">
        <v>33</v>
      </c>
      <c r="I627" t="s">
        <v>424</v>
      </c>
      <c r="J627" t="s">
        <v>40</v>
      </c>
      <c r="K627" t="b">
        <v>1</v>
      </c>
      <c r="L627" t="s">
        <v>24</v>
      </c>
      <c r="M627" t="s">
        <v>25</v>
      </c>
      <c r="N627" t="b">
        <v>0</v>
      </c>
      <c r="O627">
        <v>-117.593</v>
      </c>
      <c r="P627">
        <v>34.018999999999998</v>
      </c>
      <c r="Q627" t="b">
        <v>1</v>
      </c>
    </row>
    <row r="628" spans="1:17" x14ac:dyDescent="0.2">
      <c r="A628">
        <v>627</v>
      </c>
      <c r="B628" t="s">
        <v>1210</v>
      </c>
      <c r="C628" s="1">
        <v>42236</v>
      </c>
      <c r="D628" t="s">
        <v>18</v>
      </c>
      <c r="E628" t="s">
        <v>19</v>
      </c>
      <c r="F628">
        <v>19</v>
      </c>
      <c r="G628" t="s">
        <v>20</v>
      </c>
      <c r="H628" t="s">
        <v>27</v>
      </c>
      <c r="I628" t="s">
        <v>1211</v>
      </c>
      <c r="J628" t="s">
        <v>70</v>
      </c>
      <c r="K628" t="b">
        <v>1</v>
      </c>
      <c r="L628" t="s">
        <v>24</v>
      </c>
      <c r="M628" t="s">
        <v>25</v>
      </c>
      <c r="N628" t="b">
        <v>0</v>
      </c>
      <c r="O628">
        <v>-81.626999999999995</v>
      </c>
      <c r="P628">
        <v>39.552999999999997</v>
      </c>
      <c r="Q628" t="b">
        <v>1</v>
      </c>
    </row>
    <row r="629" spans="1:17" x14ac:dyDescent="0.2">
      <c r="A629">
        <v>628</v>
      </c>
      <c r="B629" t="s">
        <v>1212</v>
      </c>
      <c r="C629" s="1">
        <v>42236</v>
      </c>
      <c r="D629" t="s">
        <v>31</v>
      </c>
      <c r="E629" t="s">
        <v>32</v>
      </c>
      <c r="F629">
        <v>50</v>
      </c>
      <c r="G629" t="s">
        <v>20</v>
      </c>
      <c r="H629" t="s">
        <v>27</v>
      </c>
      <c r="I629" t="s">
        <v>1213</v>
      </c>
      <c r="J629" t="s">
        <v>282</v>
      </c>
      <c r="K629" t="b">
        <v>1</v>
      </c>
      <c r="L629" t="s">
        <v>24</v>
      </c>
      <c r="M629" t="s">
        <v>25</v>
      </c>
      <c r="N629" t="b">
        <v>0</v>
      </c>
      <c r="O629">
        <v>-87.492999999999995</v>
      </c>
      <c r="P629">
        <v>33.207000000000001</v>
      </c>
      <c r="Q629" t="b">
        <v>1</v>
      </c>
    </row>
    <row r="630" spans="1:17" x14ac:dyDescent="0.2">
      <c r="A630">
        <v>629</v>
      </c>
      <c r="B630" t="s">
        <v>1214</v>
      </c>
      <c r="C630" s="1">
        <v>42237</v>
      </c>
      <c r="D630" t="s">
        <v>18</v>
      </c>
      <c r="E630" t="s">
        <v>19</v>
      </c>
      <c r="F630">
        <v>57</v>
      </c>
      <c r="G630" t="s">
        <v>20</v>
      </c>
      <c r="H630" t="s">
        <v>27</v>
      </c>
      <c r="I630" t="s">
        <v>1215</v>
      </c>
      <c r="J630" t="s">
        <v>23</v>
      </c>
      <c r="K630" t="b">
        <v>1</v>
      </c>
      <c r="L630" t="s">
        <v>24</v>
      </c>
      <c r="M630" t="s">
        <v>25</v>
      </c>
      <c r="N630" t="b">
        <v>0</v>
      </c>
      <c r="O630">
        <v>-122.92400000000001</v>
      </c>
      <c r="P630">
        <v>47.286000000000001</v>
      </c>
      <c r="Q630" t="b">
        <v>1</v>
      </c>
    </row>
    <row r="631" spans="1:17" x14ac:dyDescent="0.2">
      <c r="A631">
        <v>630</v>
      </c>
      <c r="B631" t="s">
        <v>1216</v>
      </c>
      <c r="C631" s="1">
        <v>42237</v>
      </c>
      <c r="D631" t="s">
        <v>18</v>
      </c>
      <c r="F631">
        <v>30</v>
      </c>
      <c r="G631" t="s">
        <v>20</v>
      </c>
      <c r="H631" t="s">
        <v>27</v>
      </c>
      <c r="I631" t="s">
        <v>1217</v>
      </c>
      <c r="J631" t="s">
        <v>180</v>
      </c>
      <c r="K631" t="b">
        <v>0</v>
      </c>
      <c r="L631" t="s">
        <v>24</v>
      </c>
      <c r="M631" t="s">
        <v>51</v>
      </c>
      <c r="N631" t="b">
        <v>0</v>
      </c>
      <c r="O631">
        <v>-75.950999999999993</v>
      </c>
      <c r="P631">
        <v>39.61</v>
      </c>
      <c r="Q631" t="b">
        <v>1</v>
      </c>
    </row>
    <row r="632" spans="1:17" x14ac:dyDescent="0.2">
      <c r="A632">
        <v>631</v>
      </c>
      <c r="B632" t="s">
        <v>1218</v>
      </c>
      <c r="C632" s="1">
        <v>42237</v>
      </c>
      <c r="D632" t="s">
        <v>18</v>
      </c>
      <c r="E632" t="s">
        <v>63</v>
      </c>
      <c r="F632">
        <v>38</v>
      </c>
      <c r="G632" t="s">
        <v>20</v>
      </c>
      <c r="H632" t="s">
        <v>27</v>
      </c>
      <c r="I632" t="s">
        <v>715</v>
      </c>
      <c r="J632" t="s">
        <v>255</v>
      </c>
      <c r="K632" t="b">
        <v>0</v>
      </c>
      <c r="L632" t="s">
        <v>36</v>
      </c>
      <c r="M632" t="s">
        <v>25</v>
      </c>
      <c r="N632" t="b">
        <v>0</v>
      </c>
      <c r="O632">
        <v>-78.510999999999996</v>
      </c>
      <c r="P632">
        <v>36.008000000000003</v>
      </c>
      <c r="Q632" t="b">
        <v>1</v>
      </c>
    </row>
    <row r="633" spans="1:17" x14ac:dyDescent="0.2">
      <c r="A633">
        <v>632</v>
      </c>
      <c r="B633" t="s">
        <v>1219</v>
      </c>
      <c r="C633" s="1">
        <v>42238</v>
      </c>
      <c r="D633" t="s">
        <v>18</v>
      </c>
      <c r="E633" t="s">
        <v>19</v>
      </c>
      <c r="F633">
        <v>31</v>
      </c>
      <c r="G633" t="s">
        <v>20</v>
      </c>
      <c r="H633" t="s">
        <v>27</v>
      </c>
      <c r="I633" t="s">
        <v>1220</v>
      </c>
      <c r="J633" t="s">
        <v>109</v>
      </c>
      <c r="K633" t="b">
        <v>0</v>
      </c>
      <c r="L633" t="s">
        <v>24</v>
      </c>
      <c r="M633" t="s">
        <v>25</v>
      </c>
      <c r="N633" t="b">
        <v>0</v>
      </c>
      <c r="O633">
        <v>-93.629000000000005</v>
      </c>
      <c r="P633">
        <v>47.262999999999998</v>
      </c>
      <c r="Q633" t="b">
        <v>1</v>
      </c>
    </row>
    <row r="634" spans="1:17" x14ac:dyDescent="0.2">
      <c r="A634">
        <v>633</v>
      </c>
      <c r="B634" t="s">
        <v>1221</v>
      </c>
      <c r="C634" s="1">
        <v>42238</v>
      </c>
      <c r="D634" t="s">
        <v>18</v>
      </c>
      <c r="E634" t="s">
        <v>1222</v>
      </c>
      <c r="F634">
        <v>29</v>
      </c>
      <c r="G634" t="s">
        <v>20</v>
      </c>
      <c r="H634" t="s">
        <v>27</v>
      </c>
      <c r="I634" t="s">
        <v>472</v>
      </c>
      <c r="J634" t="s">
        <v>40</v>
      </c>
      <c r="K634" t="b">
        <v>0</v>
      </c>
      <c r="L634" t="s">
        <v>36</v>
      </c>
      <c r="M634" t="s">
        <v>25</v>
      </c>
      <c r="N634" t="b">
        <v>0</v>
      </c>
      <c r="O634">
        <v>-119.047</v>
      </c>
      <c r="P634">
        <v>35.411000000000001</v>
      </c>
      <c r="Q634" t="b">
        <v>1</v>
      </c>
    </row>
    <row r="635" spans="1:17" x14ac:dyDescent="0.2">
      <c r="A635">
        <v>634</v>
      </c>
      <c r="B635" t="s">
        <v>1223</v>
      </c>
      <c r="C635" s="1">
        <v>42238</v>
      </c>
      <c r="D635" t="s">
        <v>18</v>
      </c>
      <c r="F635">
        <v>26</v>
      </c>
      <c r="G635" t="s">
        <v>20</v>
      </c>
      <c r="H635" t="s">
        <v>27</v>
      </c>
      <c r="I635" t="s">
        <v>34</v>
      </c>
      <c r="J635" t="s">
        <v>35</v>
      </c>
      <c r="K635" t="b">
        <v>0</v>
      </c>
      <c r="L635" t="s">
        <v>24</v>
      </c>
      <c r="M635" t="s">
        <v>51</v>
      </c>
      <c r="N635" t="b">
        <v>0</v>
      </c>
      <c r="O635">
        <v>-97.412999999999997</v>
      </c>
      <c r="P635">
        <v>37.673000000000002</v>
      </c>
      <c r="Q635" t="b">
        <v>1</v>
      </c>
    </row>
    <row r="636" spans="1:17" x14ac:dyDescent="0.2">
      <c r="A636">
        <v>635</v>
      </c>
      <c r="B636" t="s">
        <v>1224</v>
      </c>
      <c r="C636" s="1">
        <v>42238</v>
      </c>
      <c r="D636" t="s">
        <v>18</v>
      </c>
      <c r="E636" t="s">
        <v>63</v>
      </c>
      <c r="F636">
        <v>64</v>
      </c>
      <c r="G636" t="s">
        <v>20</v>
      </c>
      <c r="H636" t="s">
        <v>27</v>
      </c>
      <c r="I636" t="s">
        <v>1225</v>
      </c>
      <c r="J636" t="s">
        <v>115</v>
      </c>
      <c r="K636" t="b">
        <v>0</v>
      </c>
      <c r="L636" t="s">
        <v>36</v>
      </c>
      <c r="M636" t="s">
        <v>25</v>
      </c>
      <c r="N636" t="b">
        <v>0</v>
      </c>
      <c r="O636">
        <v>-77.17</v>
      </c>
      <c r="P636">
        <v>38.265000000000001</v>
      </c>
      <c r="Q636" t="b">
        <v>1</v>
      </c>
    </row>
    <row r="637" spans="1:17" x14ac:dyDescent="0.2">
      <c r="A637">
        <v>636</v>
      </c>
      <c r="B637" t="s">
        <v>1226</v>
      </c>
      <c r="C637" s="1">
        <v>42238</v>
      </c>
      <c r="D637" t="s">
        <v>31</v>
      </c>
      <c r="E637" t="s">
        <v>19</v>
      </c>
      <c r="F637">
        <v>39</v>
      </c>
      <c r="G637" t="s">
        <v>20</v>
      </c>
      <c r="H637" t="s">
        <v>59</v>
      </c>
      <c r="I637" t="s">
        <v>1227</v>
      </c>
      <c r="J637" t="s">
        <v>262</v>
      </c>
      <c r="K637" t="b">
        <v>0</v>
      </c>
      <c r="L637" t="s">
        <v>24</v>
      </c>
      <c r="M637" t="s">
        <v>76</v>
      </c>
      <c r="N637" t="b">
        <v>0</v>
      </c>
      <c r="O637">
        <v>-73.706999999999994</v>
      </c>
      <c r="P637">
        <v>42.722999999999999</v>
      </c>
      <c r="Q637" t="b">
        <v>1</v>
      </c>
    </row>
    <row r="638" spans="1:17" x14ac:dyDescent="0.2">
      <c r="A638">
        <v>637</v>
      </c>
      <c r="B638" t="s">
        <v>1228</v>
      </c>
      <c r="C638" s="1">
        <v>42239</v>
      </c>
      <c r="D638" t="s">
        <v>18</v>
      </c>
      <c r="E638" t="s">
        <v>19</v>
      </c>
      <c r="F638">
        <v>57</v>
      </c>
      <c r="G638" t="s">
        <v>20</v>
      </c>
      <c r="H638" t="s">
        <v>27</v>
      </c>
      <c r="I638" t="s">
        <v>351</v>
      </c>
      <c r="J638" t="s">
        <v>101</v>
      </c>
      <c r="K638" t="b">
        <v>0</v>
      </c>
      <c r="L638" t="s">
        <v>24</v>
      </c>
      <c r="M638" t="s">
        <v>25</v>
      </c>
      <c r="N638" t="b">
        <v>0</v>
      </c>
      <c r="O638">
        <v>-115.255</v>
      </c>
      <c r="P638">
        <v>36.167999999999999</v>
      </c>
      <c r="Q638" t="b">
        <v>1</v>
      </c>
    </row>
    <row r="639" spans="1:17" x14ac:dyDescent="0.2">
      <c r="A639">
        <v>638</v>
      </c>
      <c r="B639" t="s">
        <v>1229</v>
      </c>
      <c r="C639" s="1">
        <v>42239</v>
      </c>
      <c r="D639" t="s">
        <v>18</v>
      </c>
      <c r="E639" t="s">
        <v>19</v>
      </c>
      <c r="F639">
        <v>36</v>
      </c>
      <c r="G639" t="s">
        <v>20</v>
      </c>
      <c r="H639" t="s">
        <v>27</v>
      </c>
      <c r="I639" t="s">
        <v>480</v>
      </c>
      <c r="J639" t="s">
        <v>170</v>
      </c>
      <c r="K639" t="b">
        <v>1</v>
      </c>
      <c r="L639" t="s">
        <v>24</v>
      </c>
      <c r="M639" t="s">
        <v>25</v>
      </c>
      <c r="N639" t="b">
        <v>0</v>
      </c>
      <c r="O639">
        <v>-81.844999999999999</v>
      </c>
      <c r="P639">
        <v>30.332999999999998</v>
      </c>
      <c r="Q639" t="b">
        <v>1</v>
      </c>
    </row>
    <row r="640" spans="1:17" x14ac:dyDescent="0.2">
      <c r="A640">
        <v>639</v>
      </c>
      <c r="B640" t="s">
        <v>1230</v>
      </c>
      <c r="C640" s="1">
        <v>42239</v>
      </c>
      <c r="D640" t="s">
        <v>18</v>
      </c>
      <c r="E640" t="s">
        <v>19</v>
      </c>
      <c r="F640">
        <v>36</v>
      </c>
      <c r="G640" t="s">
        <v>20</v>
      </c>
      <c r="H640" t="s">
        <v>27</v>
      </c>
      <c r="I640" t="s">
        <v>1231</v>
      </c>
      <c r="J640" t="s">
        <v>282</v>
      </c>
      <c r="K640" t="b">
        <v>0</v>
      </c>
      <c r="L640" t="s">
        <v>24</v>
      </c>
      <c r="M640" t="s">
        <v>51</v>
      </c>
      <c r="N640" t="b">
        <v>0</v>
      </c>
      <c r="O640">
        <v>-86.512</v>
      </c>
      <c r="P640">
        <v>34.274000000000001</v>
      </c>
      <c r="Q640" t="b">
        <v>1</v>
      </c>
    </row>
    <row r="641" spans="1:17" x14ac:dyDescent="0.2">
      <c r="A641">
        <v>640</v>
      </c>
      <c r="B641" t="s">
        <v>1232</v>
      </c>
      <c r="C641" s="1">
        <v>42239</v>
      </c>
      <c r="D641" t="s">
        <v>18</v>
      </c>
      <c r="E641" t="s">
        <v>38</v>
      </c>
      <c r="F641">
        <v>21</v>
      </c>
      <c r="G641" t="s">
        <v>20</v>
      </c>
      <c r="H641" t="s">
        <v>27</v>
      </c>
      <c r="I641" t="s">
        <v>1233</v>
      </c>
      <c r="J641" t="s">
        <v>118</v>
      </c>
      <c r="K641" t="b">
        <v>0</v>
      </c>
      <c r="L641" t="s">
        <v>24</v>
      </c>
      <c r="M641" t="s">
        <v>25</v>
      </c>
      <c r="N641" t="b">
        <v>0</v>
      </c>
      <c r="O641">
        <v>-74.138000000000005</v>
      </c>
      <c r="P641">
        <v>40.098999999999997</v>
      </c>
      <c r="Q641" t="b">
        <v>1</v>
      </c>
    </row>
    <row r="642" spans="1:17" x14ac:dyDescent="0.2">
      <c r="A642">
        <v>641</v>
      </c>
      <c r="B642" t="s">
        <v>1234</v>
      </c>
      <c r="C642" s="1">
        <v>42239</v>
      </c>
      <c r="D642" t="s">
        <v>18</v>
      </c>
      <c r="E642" t="s">
        <v>19</v>
      </c>
      <c r="F642">
        <v>53</v>
      </c>
      <c r="G642" t="s">
        <v>20</v>
      </c>
      <c r="H642" t="s">
        <v>59</v>
      </c>
      <c r="I642" t="s">
        <v>1235</v>
      </c>
      <c r="J642" t="s">
        <v>255</v>
      </c>
      <c r="K642" t="b">
        <v>0</v>
      </c>
      <c r="L642" t="s">
        <v>24</v>
      </c>
      <c r="M642" t="s">
        <v>25</v>
      </c>
      <c r="N642" t="b">
        <v>0</v>
      </c>
      <c r="O642">
        <v>-79.927999999999997</v>
      </c>
      <c r="P642">
        <v>35.896000000000001</v>
      </c>
      <c r="Q642" t="b">
        <v>1</v>
      </c>
    </row>
    <row r="643" spans="1:17" x14ac:dyDescent="0.2">
      <c r="A643">
        <v>642</v>
      </c>
      <c r="B643" t="s">
        <v>1236</v>
      </c>
      <c r="C643" s="1">
        <v>42241</v>
      </c>
      <c r="D643" t="s">
        <v>18</v>
      </c>
      <c r="E643" t="s">
        <v>19</v>
      </c>
      <c r="F643">
        <v>30</v>
      </c>
      <c r="G643" t="s">
        <v>20</v>
      </c>
      <c r="H643" t="s">
        <v>33</v>
      </c>
      <c r="I643" t="s">
        <v>1237</v>
      </c>
      <c r="J643" t="s">
        <v>104</v>
      </c>
      <c r="K643" t="b">
        <v>0</v>
      </c>
      <c r="L643" t="s">
        <v>24</v>
      </c>
      <c r="M643" t="s">
        <v>76</v>
      </c>
      <c r="N643" t="b">
        <v>0</v>
      </c>
      <c r="O643">
        <v>-106.035</v>
      </c>
      <c r="P643">
        <v>35.606000000000002</v>
      </c>
      <c r="Q643" t="b">
        <v>1</v>
      </c>
    </row>
    <row r="644" spans="1:17" x14ac:dyDescent="0.2">
      <c r="A644">
        <v>643</v>
      </c>
      <c r="B644" t="s">
        <v>1238</v>
      </c>
      <c r="C644" s="1">
        <v>42241</v>
      </c>
      <c r="D644" t="s">
        <v>18</v>
      </c>
      <c r="E644" t="s">
        <v>63</v>
      </c>
      <c r="F644">
        <v>34</v>
      </c>
      <c r="G644" t="s">
        <v>20</v>
      </c>
      <c r="H644" t="s">
        <v>59</v>
      </c>
      <c r="I644" t="s">
        <v>1239</v>
      </c>
      <c r="J644" t="s">
        <v>61</v>
      </c>
      <c r="K644" t="b">
        <v>0</v>
      </c>
      <c r="L644" t="s">
        <v>24</v>
      </c>
      <c r="M644" t="s">
        <v>25</v>
      </c>
      <c r="N644" t="b">
        <v>0</v>
      </c>
      <c r="O644">
        <v>-75.608000000000004</v>
      </c>
      <c r="P644">
        <v>39.957999999999998</v>
      </c>
      <c r="Q644" t="b">
        <v>1</v>
      </c>
    </row>
    <row r="645" spans="1:17" x14ac:dyDescent="0.2">
      <c r="A645">
        <v>644</v>
      </c>
      <c r="B645" t="s">
        <v>1240</v>
      </c>
      <c r="C645" s="1">
        <v>42241</v>
      </c>
      <c r="D645" t="s">
        <v>18</v>
      </c>
      <c r="E645" t="s">
        <v>19</v>
      </c>
      <c r="F645">
        <v>53</v>
      </c>
      <c r="G645" t="s">
        <v>20</v>
      </c>
      <c r="H645" t="s">
        <v>27</v>
      </c>
      <c r="I645" t="s">
        <v>1241</v>
      </c>
      <c r="J645" t="s">
        <v>170</v>
      </c>
      <c r="K645" t="b">
        <v>0</v>
      </c>
      <c r="L645" t="s">
        <v>24</v>
      </c>
      <c r="M645" t="s">
        <v>25</v>
      </c>
      <c r="N645" t="b">
        <v>0</v>
      </c>
      <c r="O645">
        <v>-82.302000000000007</v>
      </c>
      <c r="P645">
        <v>28.061</v>
      </c>
      <c r="Q645" t="b">
        <v>1</v>
      </c>
    </row>
    <row r="646" spans="1:17" x14ac:dyDescent="0.2">
      <c r="A646">
        <v>645</v>
      </c>
      <c r="B646" t="s">
        <v>1242</v>
      </c>
      <c r="C646" s="1">
        <v>42241</v>
      </c>
      <c r="D646" t="s">
        <v>18</v>
      </c>
      <c r="E646" t="s">
        <v>19</v>
      </c>
      <c r="F646">
        <v>45</v>
      </c>
      <c r="G646" t="s">
        <v>20</v>
      </c>
      <c r="H646" t="s">
        <v>27</v>
      </c>
      <c r="I646" t="s">
        <v>200</v>
      </c>
      <c r="J646" t="s">
        <v>50</v>
      </c>
      <c r="K646" t="b">
        <v>0</v>
      </c>
      <c r="L646" t="s">
        <v>24</v>
      </c>
      <c r="M646" t="s">
        <v>25</v>
      </c>
      <c r="N646" t="b">
        <v>0</v>
      </c>
      <c r="O646">
        <v>-112.134</v>
      </c>
      <c r="P646">
        <v>33.466000000000001</v>
      </c>
      <c r="Q646" t="b">
        <v>1</v>
      </c>
    </row>
    <row r="647" spans="1:17" x14ac:dyDescent="0.2">
      <c r="A647">
        <v>646</v>
      </c>
      <c r="B647" t="s">
        <v>1243</v>
      </c>
      <c r="C647" s="1">
        <v>42241</v>
      </c>
      <c r="D647" t="s">
        <v>18</v>
      </c>
      <c r="E647" t="s">
        <v>19</v>
      </c>
      <c r="F647">
        <v>22</v>
      </c>
      <c r="G647" t="s">
        <v>20</v>
      </c>
      <c r="H647" t="s">
        <v>33</v>
      </c>
      <c r="I647" t="s">
        <v>611</v>
      </c>
      <c r="J647" t="s">
        <v>170</v>
      </c>
      <c r="K647" t="b">
        <v>0</v>
      </c>
      <c r="L647" t="s">
        <v>24</v>
      </c>
      <c r="M647" t="s">
        <v>25</v>
      </c>
      <c r="N647" t="b">
        <v>0</v>
      </c>
      <c r="O647">
        <v>-80.185000000000002</v>
      </c>
      <c r="P647">
        <v>25.896999999999998</v>
      </c>
      <c r="Q647" t="b">
        <v>1</v>
      </c>
    </row>
    <row r="648" spans="1:17" x14ac:dyDescent="0.2">
      <c r="A648">
        <v>647</v>
      </c>
      <c r="B648" t="s">
        <v>1244</v>
      </c>
      <c r="C648" s="1">
        <v>42242</v>
      </c>
      <c r="D648" t="s">
        <v>18</v>
      </c>
      <c r="E648" t="s">
        <v>38</v>
      </c>
      <c r="F648">
        <v>22</v>
      </c>
      <c r="G648" t="s">
        <v>20</v>
      </c>
      <c r="H648" t="s">
        <v>27</v>
      </c>
      <c r="I648" t="s">
        <v>1245</v>
      </c>
      <c r="J648" t="s">
        <v>246</v>
      </c>
      <c r="K648" t="b">
        <v>1</v>
      </c>
      <c r="L648" t="s">
        <v>24</v>
      </c>
      <c r="M648" t="s">
        <v>25</v>
      </c>
      <c r="N648" t="b">
        <v>0</v>
      </c>
      <c r="O648">
        <v>-86.593999999999994</v>
      </c>
      <c r="P648">
        <v>36.267000000000003</v>
      </c>
      <c r="Q648" t="b">
        <v>1</v>
      </c>
    </row>
    <row r="649" spans="1:17" x14ac:dyDescent="0.2">
      <c r="A649">
        <v>648</v>
      </c>
      <c r="B649" t="s">
        <v>1246</v>
      </c>
      <c r="C649" s="1">
        <v>42242</v>
      </c>
      <c r="D649" t="s">
        <v>18</v>
      </c>
      <c r="E649" t="s">
        <v>19</v>
      </c>
      <c r="F649">
        <v>46</v>
      </c>
      <c r="G649" t="s">
        <v>20</v>
      </c>
      <c r="H649" t="s">
        <v>27</v>
      </c>
      <c r="I649" t="s">
        <v>1035</v>
      </c>
      <c r="J649" t="s">
        <v>246</v>
      </c>
      <c r="K649" t="b">
        <v>0</v>
      </c>
      <c r="L649" t="s">
        <v>24</v>
      </c>
      <c r="M649" t="s">
        <v>51</v>
      </c>
      <c r="N649" t="b">
        <v>0</v>
      </c>
      <c r="O649">
        <v>-86.58</v>
      </c>
      <c r="P649">
        <v>35.517000000000003</v>
      </c>
      <c r="Q649" t="b">
        <v>1</v>
      </c>
    </row>
    <row r="650" spans="1:17" x14ac:dyDescent="0.2">
      <c r="A650">
        <v>649</v>
      </c>
      <c r="B650" t="s">
        <v>1247</v>
      </c>
      <c r="C650" s="1">
        <v>42242</v>
      </c>
      <c r="D650" t="s">
        <v>18</v>
      </c>
      <c r="E650" t="s">
        <v>19</v>
      </c>
      <c r="F650">
        <v>27</v>
      </c>
      <c r="G650" t="s">
        <v>20</v>
      </c>
      <c r="H650" t="s">
        <v>27</v>
      </c>
      <c r="I650" t="s">
        <v>1248</v>
      </c>
      <c r="J650" t="s">
        <v>84</v>
      </c>
      <c r="K650" t="b">
        <v>1</v>
      </c>
      <c r="L650" t="s">
        <v>24</v>
      </c>
      <c r="M650" t="s">
        <v>25</v>
      </c>
      <c r="N650" t="b">
        <v>0</v>
      </c>
      <c r="O650">
        <v>-111.98699999999999</v>
      </c>
      <c r="P650">
        <v>40.606000000000002</v>
      </c>
      <c r="Q650" t="b">
        <v>1</v>
      </c>
    </row>
    <row r="651" spans="1:17" x14ac:dyDescent="0.2">
      <c r="A651">
        <v>650</v>
      </c>
      <c r="B651" t="s">
        <v>1249</v>
      </c>
      <c r="C651" s="1">
        <v>42243</v>
      </c>
      <c r="D651" t="s">
        <v>18</v>
      </c>
      <c r="E651" t="s">
        <v>1250</v>
      </c>
      <c r="F651">
        <v>30</v>
      </c>
      <c r="G651" t="s">
        <v>20</v>
      </c>
      <c r="H651" t="s">
        <v>59</v>
      </c>
      <c r="I651" t="s">
        <v>849</v>
      </c>
      <c r="J651" t="s">
        <v>40</v>
      </c>
      <c r="K651" t="b">
        <v>0</v>
      </c>
      <c r="L651" t="s">
        <v>24</v>
      </c>
      <c r="M651" t="s">
        <v>25</v>
      </c>
      <c r="N651" t="b">
        <v>1</v>
      </c>
      <c r="O651">
        <v>-122.251</v>
      </c>
      <c r="P651">
        <v>37.811999999999998</v>
      </c>
      <c r="Q651" t="b">
        <v>1</v>
      </c>
    </row>
    <row r="652" spans="1:17" x14ac:dyDescent="0.2">
      <c r="A652">
        <v>651</v>
      </c>
      <c r="B652" t="s">
        <v>1251</v>
      </c>
      <c r="C652" s="1">
        <v>42243</v>
      </c>
      <c r="D652" t="s">
        <v>18</v>
      </c>
      <c r="E652" t="s">
        <v>474</v>
      </c>
      <c r="F652">
        <v>54</v>
      </c>
      <c r="G652" t="s">
        <v>20</v>
      </c>
      <c r="H652" t="s">
        <v>27</v>
      </c>
      <c r="I652" t="s">
        <v>694</v>
      </c>
      <c r="J652" t="s">
        <v>40</v>
      </c>
      <c r="K652" t="b">
        <v>0</v>
      </c>
      <c r="L652" t="s">
        <v>36</v>
      </c>
      <c r="M652" t="s">
        <v>25</v>
      </c>
      <c r="N652" t="b">
        <v>1</v>
      </c>
      <c r="O652">
        <v>-117.1</v>
      </c>
      <c r="P652">
        <v>32.792000000000002</v>
      </c>
      <c r="Q652" t="b">
        <v>1</v>
      </c>
    </row>
    <row r="653" spans="1:17" x14ac:dyDescent="0.2">
      <c r="A653">
        <v>652</v>
      </c>
      <c r="B653" t="s">
        <v>1252</v>
      </c>
      <c r="C653" s="1">
        <v>42243</v>
      </c>
      <c r="D653" t="s">
        <v>18</v>
      </c>
      <c r="E653" t="s">
        <v>1253</v>
      </c>
      <c r="F653">
        <v>29</v>
      </c>
      <c r="G653" t="s">
        <v>20</v>
      </c>
      <c r="H653" t="s">
        <v>33</v>
      </c>
      <c r="I653" t="s">
        <v>142</v>
      </c>
      <c r="J653" t="s">
        <v>40</v>
      </c>
      <c r="K653" t="b">
        <v>0</v>
      </c>
      <c r="L653" t="s">
        <v>24</v>
      </c>
      <c r="M653" t="s">
        <v>25</v>
      </c>
      <c r="N653" t="b">
        <v>0</v>
      </c>
      <c r="O653">
        <v>-118.45099999999999</v>
      </c>
      <c r="P653">
        <v>34.204999999999998</v>
      </c>
      <c r="Q653" t="b">
        <v>1</v>
      </c>
    </row>
    <row r="654" spans="1:17" x14ac:dyDescent="0.2">
      <c r="A654">
        <v>653</v>
      </c>
      <c r="B654" t="s">
        <v>1254</v>
      </c>
      <c r="C654" s="1">
        <v>42243</v>
      </c>
      <c r="D654" t="s">
        <v>31</v>
      </c>
      <c r="E654" t="s">
        <v>474</v>
      </c>
      <c r="F654">
        <v>42</v>
      </c>
      <c r="G654" t="s">
        <v>20</v>
      </c>
      <c r="H654" t="s">
        <v>59</v>
      </c>
      <c r="I654" t="s">
        <v>271</v>
      </c>
      <c r="J654" t="s">
        <v>67</v>
      </c>
      <c r="K654" t="b">
        <v>0</v>
      </c>
      <c r="L654" t="s">
        <v>24</v>
      </c>
      <c r="M654" t="s">
        <v>25</v>
      </c>
      <c r="N654" t="b">
        <v>0</v>
      </c>
      <c r="O654">
        <v>-96.753</v>
      </c>
      <c r="P654">
        <v>32.771000000000001</v>
      </c>
      <c r="Q654" t="b">
        <v>1</v>
      </c>
    </row>
    <row r="655" spans="1:17" x14ac:dyDescent="0.2">
      <c r="A655">
        <v>654</v>
      </c>
      <c r="B655" t="s">
        <v>1255</v>
      </c>
      <c r="C655" s="1">
        <v>42244</v>
      </c>
      <c r="D655" t="s">
        <v>18</v>
      </c>
      <c r="E655" t="s">
        <v>80</v>
      </c>
      <c r="F655">
        <v>41</v>
      </c>
      <c r="G655" t="s">
        <v>20</v>
      </c>
      <c r="H655" t="s">
        <v>33</v>
      </c>
      <c r="I655" t="s">
        <v>453</v>
      </c>
      <c r="J655" t="s">
        <v>67</v>
      </c>
      <c r="K655" t="b">
        <v>1</v>
      </c>
      <c r="L655" t="s">
        <v>80</v>
      </c>
      <c r="M655" t="s">
        <v>25</v>
      </c>
      <c r="N655" t="b">
        <v>0</v>
      </c>
      <c r="O655">
        <v>-98.650999999999996</v>
      </c>
      <c r="P655">
        <v>29.669</v>
      </c>
      <c r="Q655" t="b">
        <v>1</v>
      </c>
    </row>
    <row r="656" spans="1:17" x14ac:dyDescent="0.2">
      <c r="A656">
        <v>655</v>
      </c>
      <c r="B656" t="s">
        <v>1256</v>
      </c>
      <c r="C656" s="1">
        <v>42244</v>
      </c>
      <c r="D656" t="s">
        <v>18</v>
      </c>
      <c r="E656" t="s">
        <v>19</v>
      </c>
      <c r="F656">
        <v>28</v>
      </c>
      <c r="G656" t="s">
        <v>20</v>
      </c>
      <c r="H656" t="s">
        <v>27</v>
      </c>
      <c r="I656" t="s">
        <v>1257</v>
      </c>
      <c r="J656" t="s">
        <v>84</v>
      </c>
      <c r="K656" t="b">
        <v>1</v>
      </c>
      <c r="L656" t="s">
        <v>24</v>
      </c>
      <c r="M656" t="s">
        <v>25</v>
      </c>
      <c r="N656" t="b">
        <v>1</v>
      </c>
      <c r="O656">
        <v>-111.65</v>
      </c>
      <c r="P656">
        <v>40.11</v>
      </c>
      <c r="Q656" t="b">
        <v>1</v>
      </c>
    </row>
    <row r="657" spans="1:17" x14ac:dyDescent="0.2">
      <c r="A657">
        <v>656</v>
      </c>
      <c r="B657" t="s">
        <v>1258</v>
      </c>
      <c r="C657" s="1">
        <v>42244</v>
      </c>
      <c r="D657" t="s">
        <v>18</v>
      </c>
      <c r="E657" t="s">
        <v>32</v>
      </c>
      <c r="F657">
        <v>61</v>
      </c>
      <c r="G657" t="s">
        <v>20</v>
      </c>
      <c r="H657" t="s">
        <v>59</v>
      </c>
      <c r="I657" t="s">
        <v>1259</v>
      </c>
      <c r="J657" t="s">
        <v>262</v>
      </c>
      <c r="K657" t="b">
        <v>0</v>
      </c>
      <c r="L657" t="s">
        <v>36</v>
      </c>
      <c r="M657" t="s">
        <v>25</v>
      </c>
      <c r="N657" t="b">
        <v>0</v>
      </c>
      <c r="O657">
        <v>-73.825000000000003</v>
      </c>
      <c r="P657">
        <v>40.908000000000001</v>
      </c>
      <c r="Q657" t="b">
        <v>1</v>
      </c>
    </row>
    <row r="658" spans="1:17" x14ac:dyDescent="0.2">
      <c r="A658">
        <v>657</v>
      </c>
      <c r="B658" t="s">
        <v>1260</v>
      </c>
      <c r="C658" s="1">
        <v>42244</v>
      </c>
      <c r="D658" t="s">
        <v>18</v>
      </c>
      <c r="E658" t="s">
        <v>19</v>
      </c>
      <c r="F658">
        <v>23</v>
      </c>
      <c r="G658" t="s">
        <v>20</v>
      </c>
      <c r="H658" t="s">
        <v>27</v>
      </c>
      <c r="I658" t="s">
        <v>167</v>
      </c>
      <c r="J658" t="s">
        <v>67</v>
      </c>
      <c r="K658" t="b">
        <v>0</v>
      </c>
      <c r="L658" t="s">
        <v>24</v>
      </c>
      <c r="M658" t="s">
        <v>25</v>
      </c>
      <c r="N658" t="b">
        <v>0</v>
      </c>
      <c r="O658">
        <v>-94.783000000000001</v>
      </c>
      <c r="P658">
        <v>32.526000000000003</v>
      </c>
      <c r="Q658" t="b">
        <v>1</v>
      </c>
    </row>
    <row r="659" spans="1:17" x14ac:dyDescent="0.2">
      <c r="A659">
        <v>658</v>
      </c>
      <c r="B659" t="s">
        <v>1261</v>
      </c>
      <c r="C659" s="1">
        <v>42245</v>
      </c>
      <c r="D659" t="s">
        <v>18</v>
      </c>
      <c r="E659" t="s">
        <v>19</v>
      </c>
      <c r="F659">
        <v>25</v>
      </c>
      <c r="G659" t="s">
        <v>20</v>
      </c>
      <c r="H659" t="s">
        <v>59</v>
      </c>
      <c r="I659" t="s">
        <v>100</v>
      </c>
      <c r="J659" t="s">
        <v>101</v>
      </c>
      <c r="K659" t="b">
        <v>0</v>
      </c>
      <c r="L659" t="s">
        <v>24</v>
      </c>
      <c r="M659" t="s">
        <v>76</v>
      </c>
      <c r="N659" t="b">
        <v>0</v>
      </c>
      <c r="O659">
        <v>-115.125</v>
      </c>
      <c r="P659">
        <v>36.22</v>
      </c>
      <c r="Q659" t="b">
        <v>1</v>
      </c>
    </row>
    <row r="660" spans="1:17" x14ac:dyDescent="0.2">
      <c r="A660">
        <v>659</v>
      </c>
      <c r="B660" t="s">
        <v>1262</v>
      </c>
      <c r="C660" s="1">
        <v>42245</v>
      </c>
      <c r="D660" t="s">
        <v>18</v>
      </c>
      <c r="E660" t="s">
        <v>63</v>
      </c>
      <c r="F660">
        <v>43</v>
      </c>
      <c r="G660" t="s">
        <v>20</v>
      </c>
      <c r="H660" t="s">
        <v>27</v>
      </c>
      <c r="I660" t="s">
        <v>453</v>
      </c>
      <c r="J660" t="s">
        <v>67</v>
      </c>
      <c r="K660" t="b">
        <v>0</v>
      </c>
      <c r="L660" t="s">
        <v>36</v>
      </c>
      <c r="M660" t="s">
        <v>25</v>
      </c>
      <c r="N660" t="b">
        <v>0</v>
      </c>
      <c r="O660">
        <v>-98.616</v>
      </c>
      <c r="P660">
        <v>29.553999999999998</v>
      </c>
      <c r="Q660" t="b">
        <v>1</v>
      </c>
    </row>
    <row r="661" spans="1:17" x14ac:dyDescent="0.2">
      <c r="A661">
        <v>660</v>
      </c>
      <c r="B661" t="s">
        <v>1263</v>
      </c>
      <c r="C661" s="1">
        <v>42245</v>
      </c>
      <c r="D661" t="s">
        <v>18</v>
      </c>
      <c r="E661" t="s">
        <v>32</v>
      </c>
      <c r="F661">
        <v>29</v>
      </c>
      <c r="G661" t="s">
        <v>20</v>
      </c>
      <c r="H661" t="s">
        <v>33</v>
      </c>
      <c r="I661" t="s">
        <v>623</v>
      </c>
      <c r="J661" t="s">
        <v>96</v>
      </c>
      <c r="K661" t="b">
        <v>0</v>
      </c>
      <c r="L661" t="s">
        <v>80</v>
      </c>
      <c r="M661" t="s">
        <v>51</v>
      </c>
      <c r="N661" t="b">
        <v>0</v>
      </c>
      <c r="O661">
        <v>-87.671000000000006</v>
      </c>
      <c r="P661">
        <v>41.850999999999999</v>
      </c>
      <c r="Q661" t="b">
        <v>1</v>
      </c>
    </row>
    <row r="662" spans="1:17" x14ac:dyDescent="0.2">
      <c r="A662">
        <v>661</v>
      </c>
      <c r="B662" t="s">
        <v>1264</v>
      </c>
      <c r="C662" s="1">
        <v>42246</v>
      </c>
      <c r="D662" t="s">
        <v>18</v>
      </c>
      <c r="E662" t="s">
        <v>19</v>
      </c>
      <c r="F662">
        <v>20</v>
      </c>
      <c r="G662" t="s">
        <v>20</v>
      </c>
      <c r="H662" t="s">
        <v>27</v>
      </c>
      <c r="I662" t="s">
        <v>1265</v>
      </c>
      <c r="J662" t="s">
        <v>47</v>
      </c>
      <c r="K662" t="b">
        <v>0</v>
      </c>
      <c r="L662" t="s">
        <v>24</v>
      </c>
      <c r="M662" t="s">
        <v>25</v>
      </c>
      <c r="N662" t="b">
        <v>0</v>
      </c>
      <c r="O662">
        <v>-96.768000000000001</v>
      </c>
      <c r="P662">
        <v>35.975999999999999</v>
      </c>
      <c r="Q662" t="b">
        <v>1</v>
      </c>
    </row>
    <row r="663" spans="1:17" x14ac:dyDescent="0.2">
      <c r="A663">
        <v>662</v>
      </c>
      <c r="B663" t="s">
        <v>1266</v>
      </c>
      <c r="C663" s="1">
        <v>42246</v>
      </c>
      <c r="D663" t="s">
        <v>18</v>
      </c>
      <c r="E663" t="s">
        <v>19</v>
      </c>
      <c r="F663">
        <v>40</v>
      </c>
      <c r="G663" t="s">
        <v>20</v>
      </c>
      <c r="H663" t="s">
        <v>33</v>
      </c>
      <c r="I663" t="s">
        <v>369</v>
      </c>
      <c r="J663" t="s">
        <v>50</v>
      </c>
      <c r="K663" t="b">
        <v>0</v>
      </c>
      <c r="L663" t="s">
        <v>24</v>
      </c>
      <c r="M663" t="s">
        <v>25</v>
      </c>
      <c r="N663" t="b">
        <v>0</v>
      </c>
      <c r="O663">
        <v>-110.96</v>
      </c>
      <c r="P663">
        <v>32.146999999999998</v>
      </c>
      <c r="Q663" t="b">
        <v>1</v>
      </c>
    </row>
    <row r="664" spans="1:17" x14ac:dyDescent="0.2">
      <c r="A664">
        <v>663</v>
      </c>
      <c r="B664" t="s">
        <v>1267</v>
      </c>
      <c r="C664" s="1">
        <v>42247</v>
      </c>
      <c r="D664" t="s">
        <v>18</v>
      </c>
      <c r="E664" t="s">
        <v>63</v>
      </c>
      <c r="F664">
        <v>45</v>
      </c>
      <c r="G664" t="s">
        <v>20</v>
      </c>
      <c r="H664" t="s">
        <v>27</v>
      </c>
      <c r="I664" t="s">
        <v>1268</v>
      </c>
      <c r="J664" t="s">
        <v>44</v>
      </c>
      <c r="K664" t="b">
        <v>0</v>
      </c>
      <c r="L664" t="s">
        <v>24</v>
      </c>
      <c r="M664" t="s">
        <v>76</v>
      </c>
      <c r="N664" t="b">
        <v>0</v>
      </c>
      <c r="O664">
        <v>-105.02800000000001</v>
      </c>
      <c r="P664">
        <v>40.406999999999996</v>
      </c>
      <c r="Q664" t="b">
        <v>1</v>
      </c>
    </row>
    <row r="665" spans="1:17" x14ac:dyDescent="0.2">
      <c r="A665">
        <v>664</v>
      </c>
      <c r="B665" t="s">
        <v>1269</v>
      </c>
      <c r="C665" s="1">
        <v>42248</v>
      </c>
      <c r="D665" t="s">
        <v>18</v>
      </c>
      <c r="E665" t="s">
        <v>883</v>
      </c>
      <c r="F665">
        <v>33</v>
      </c>
      <c r="G665" t="s">
        <v>20</v>
      </c>
      <c r="H665" t="s">
        <v>59</v>
      </c>
      <c r="I665" t="s">
        <v>1270</v>
      </c>
      <c r="J665" t="s">
        <v>449</v>
      </c>
      <c r="K665" t="b">
        <v>0</v>
      </c>
      <c r="L665" t="s">
        <v>24</v>
      </c>
      <c r="M665" t="s">
        <v>76</v>
      </c>
      <c r="N665" t="b">
        <v>0</v>
      </c>
      <c r="O665">
        <v>-81.221999999999994</v>
      </c>
      <c r="P665">
        <v>37.268999999999998</v>
      </c>
      <c r="Q665" t="b">
        <v>1</v>
      </c>
    </row>
    <row r="666" spans="1:17" x14ac:dyDescent="0.2">
      <c r="A666">
        <v>665</v>
      </c>
      <c r="B666" t="s">
        <v>1271</v>
      </c>
      <c r="C666" s="1">
        <v>42248</v>
      </c>
      <c r="D666" t="s">
        <v>18</v>
      </c>
      <c r="E666" t="s">
        <v>19</v>
      </c>
      <c r="F666">
        <v>76</v>
      </c>
      <c r="G666" t="s">
        <v>20</v>
      </c>
      <c r="H666" t="s">
        <v>27</v>
      </c>
      <c r="I666" t="s">
        <v>1272</v>
      </c>
      <c r="J666" t="s">
        <v>70</v>
      </c>
      <c r="K666" t="b">
        <v>0</v>
      </c>
      <c r="L666" t="s">
        <v>24</v>
      </c>
      <c r="M666" t="s">
        <v>25</v>
      </c>
      <c r="N666" t="b">
        <v>0</v>
      </c>
      <c r="O666">
        <v>-81.444999999999993</v>
      </c>
      <c r="P666">
        <v>41.338000000000001</v>
      </c>
      <c r="Q666" t="b">
        <v>1</v>
      </c>
    </row>
    <row r="667" spans="1:17" x14ac:dyDescent="0.2">
      <c r="A667">
        <v>666</v>
      </c>
      <c r="B667" t="s">
        <v>1273</v>
      </c>
      <c r="C667" s="1">
        <v>42248</v>
      </c>
      <c r="D667" t="s">
        <v>18</v>
      </c>
      <c r="E667" t="s">
        <v>19</v>
      </c>
      <c r="F667">
        <v>47</v>
      </c>
      <c r="G667" t="s">
        <v>20</v>
      </c>
      <c r="H667" t="s">
        <v>27</v>
      </c>
      <c r="I667" t="s">
        <v>1274</v>
      </c>
      <c r="J667" t="s">
        <v>104</v>
      </c>
      <c r="K667" t="b">
        <v>0</v>
      </c>
      <c r="L667" t="s">
        <v>24</v>
      </c>
      <c r="M667" t="s">
        <v>25</v>
      </c>
      <c r="N667" t="b">
        <v>0</v>
      </c>
      <c r="O667">
        <v>-104.419</v>
      </c>
      <c r="P667">
        <v>32.826999999999998</v>
      </c>
      <c r="Q667" t="b">
        <v>1</v>
      </c>
    </row>
    <row r="668" spans="1:17" x14ac:dyDescent="0.2">
      <c r="A668">
        <v>667</v>
      </c>
      <c r="B668" t="s">
        <v>1275</v>
      </c>
      <c r="C668" s="1">
        <v>42249</v>
      </c>
      <c r="D668" t="s">
        <v>18</v>
      </c>
      <c r="E668" t="s">
        <v>19</v>
      </c>
      <c r="F668">
        <v>45</v>
      </c>
      <c r="G668" t="s">
        <v>20</v>
      </c>
      <c r="H668" t="s">
        <v>27</v>
      </c>
      <c r="I668" t="s">
        <v>1276</v>
      </c>
      <c r="J668" t="s">
        <v>50</v>
      </c>
      <c r="K668" t="b">
        <v>1</v>
      </c>
      <c r="L668" t="s">
        <v>24</v>
      </c>
      <c r="M668" t="s">
        <v>25</v>
      </c>
      <c r="N668" t="b">
        <v>1</v>
      </c>
      <c r="O668">
        <v>-112.54300000000001</v>
      </c>
      <c r="P668">
        <v>34.72</v>
      </c>
      <c r="Q668" t="b">
        <v>1</v>
      </c>
    </row>
    <row r="669" spans="1:17" x14ac:dyDescent="0.2">
      <c r="A669">
        <v>668</v>
      </c>
      <c r="B669" t="s">
        <v>1277</v>
      </c>
      <c r="C669" s="1">
        <v>42250</v>
      </c>
      <c r="D669" t="s">
        <v>18</v>
      </c>
      <c r="E669" t="s">
        <v>32</v>
      </c>
      <c r="F669">
        <v>40</v>
      </c>
      <c r="G669" t="s">
        <v>20</v>
      </c>
      <c r="H669" t="s">
        <v>33</v>
      </c>
      <c r="I669" t="s">
        <v>928</v>
      </c>
      <c r="J669" t="s">
        <v>40</v>
      </c>
      <c r="K669" t="b">
        <v>1</v>
      </c>
      <c r="L669" t="s">
        <v>24</v>
      </c>
      <c r="M669" t="s">
        <v>25</v>
      </c>
      <c r="N669" t="b">
        <v>1</v>
      </c>
      <c r="O669">
        <v>-119.764</v>
      </c>
      <c r="P669">
        <v>36.734999999999999</v>
      </c>
      <c r="Q669" t="b">
        <v>1</v>
      </c>
    </row>
    <row r="670" spans="1:17" x14ac:dyDescent="0.2">
      <c r="A670">
        <v>669</v>
      </c>
      <c r="B670" t="s">
        <v>1278</v>
      </c>
      <c r="C670" s="1">
        <v>42251</v>
      </c>
      <c r="D670" t="s">
        <v>18</v>
      </c>
      <c r="E670" t="s">
        <v>19</v>
      </c>
      <c r="F670">
        <v>37</v>
      </c>
      <c r="G670" t="s">
        <v>20</v>
      </c>
      <c r="H670" t="s">
        <v>27</v>
      </c>
      <c r="I670" t="s">
        <v>1279</v>
      </c>
      <c r="J670" t="s">
        <v>1280</v>
      </c>
      <c r="K670" t="b">
        <v>1</v>
      </c>
      <c r="L670" t="s">
        <v>24</v>
      </c>
      <c r="M670" t="s">
        <v>25</v>
      </c>
      <c r="N670" t="b">
        <v>0</v>
      </c>
      <c r="O670">
        <v>-98.013999999999996</v>
      </c>
      <c r="P670">
        <v>43.713999999999999</v>
      </c>
      <c r="Q670" t="b">
        <v>1</v>
      </c>
    </row>
    <row r="671" spans="1:17" x14ac:dyDescent="0.2">
      <c r="A671">
        <v>670</v>
      </c>
      <c r="B671" t="s">
        <v>1281</v>
      </c>
      <c r="C671" s="1">
        <v>42251</v>
      </c>
      <c r="D671" t="s">
        <v>18</v>
      </c>
      <c r="E671" t="s">
        <v>19</v>
      </c>
      <c r="F671">
        <v>27</v>
      </c>
      <c r="G671" t="s">
        <v>20</v>
      </c>
      <c r="H671" t="s">
        <v>27</v>
      </c>
      <c r="I671" t="s">
        <v>1282</v>
      </c>
      <c r="J671" t="s">
        <v>40</v>
      </c>
      <c r="K671" t="b">
        <v>0</v>
      </c>
      <c r="L671" t="s">
        <v>24</v>
      </c>
      <c r="M671" t="s">
        <v>51</v>
      </c>
      <c r="N671" t="b">
        <v>0</v>
      </c>
      <c r="O671">
        <v>-123.70399999999999</v>
      </c>
      <c r="P671">
        <v>41.186999999999998</v>
      </c>
      <c r="Q671" t="b">
        <v>1</v>
      </c>
    </row>
    <row r="672" spans="1:17" x14ac:dyDescent="0.2">
      <c r="A672">
        <v>671</v>
      </c>
      <c r="B672" t="s">
        <v>1283</v>
      </c>
      <c r="C672" s="1">
        <v>42251</v>
      </c>
      <c r="D672" t="s">
        <v>18</v>
      </c>
      <c r="E672" t="s">
        <v>19</v>
      </c>
      <c r="F672">
        <v>36</v>
      </c>
      <c r="G672" t="s">
        <v>20</v>
      </c>
      <c r="H672" t="s">
        <v>27</v>
      </c>
      <c r="I672" t="s">
        <v>1284</v>
      </c>
      <c r="J672" t="s">
        <v>67</v>
      </c>
      <c r="K672" t="b">
        <v>0</v>
      </c>
      <c r="L672" t="s">
        <v>24</v>
      </c>
      <c r="M672" t="s">
        <v>25</v>
      </c>
      <c r="N672" t="b">
        <v>0</v>
      </c>
      <c r="O672">
        <v>-97.634</v>
      </c>
      <c r="P672">
        <v>32.917000000000002</v>
      </c>
      <c r="Q672" t="b">
        <v>1</v>
      </c>
    </row>
    <row r="673" spans="1:17" x14ac:dyDescent="0.2">
      <c r="A673">
        <v>672</v>
      </c>
      <c r="B673" t="s">
        <v>1285</v>
      </c>
      <c r="C673" s="1">
        <v>42251</v>
      </c>
      <c r="D673" t="s">
        <v>18</v>
      </c>
      <c r="E673" t="s">
        <v>63</v>
      </c>
      <c r="F673">
        <v>23</v>
      </c>
      <c r="G673" t="s">
        <v>20</v>
      </c>
      <c r="H673" t="s">
        <v>27</v>
      </c>
      <c r="I673" t="s">
        <v>1286</v>
      </c>
      <c r="J673" t="s">
        <v>163</v>
      </c>
      <c r="K673" t="b">
        <v>1</v>
      </c>
      <c r="L673" t="s">
        <v>36</v>
      </c>
      <c r="M673" t="s">
        <v>25</v>
      </c>
      <c r="N673" t="b">
        <v>0</v>
      </c>
      <c r="O673">
        <v>-71.518000000000001</v>
      </c>
      <c r="P673">
        <v>42.866999999999997</v>
      </c>
      <c r="Q673" t="b">
        <v>1</v>
      </c>
    </row>
    <row r="674" spans="1:17" x14ac:dyDescent="0.2">
      <c r="A674">
        <v>673</v>
      </c>
      <c r="B674" t="s">
        <v>1287</v>
      </c>
      <c r="C674" s="1">
        <v>42251</v>
      </c>
      <c r="D674" t="s">
        <v>31</v>
      </c>
      <c r="E674" t="s">
        <v>1028</v>
      </c>
      <c r="F674">
        <v>49</v>
      </c>
      <c r="G674" t="s">
        <v>20</v>
      </c>
      <c r="H674" t="s">
        <v>33</v>
      </c>
      <c r="I674" t="s">
        <v>1288</v>
      </c>
      <c r="J674" t="s">
        <v>125</v>
      </c>
      <c r="K674" t="b">
        <v>0</v>
      </c>
      <c r="L674" t="s">
        <v>24</v>
      </c>
      <c r="M674" t="s">
        <v>25</v>
      </c>
      <c r="N674" t="b">
        <v>0</v>
      </c>
      <c r="O674">
        <v>-86.614999999999995</v>
      </c>
      <c r="P674">
        <v>38.546999999999997</v>
      </c>
      <c r="Q674" t="b">
        <v>1</v>
      </c>
    </row>
    <row r="675" spans="1:17" x14ac:dyDescent="0.2">
      <c r="A675">
        <v>674</v>
      </c>
      <c r="B675" t="s">
        <v>1289</v>
      </c>
      <c r="C675" s="1">
        <v>42252</v>
      </c>
      <c r="D675" t="s">
        <v>18</v>
      </c>
      <c r="E675" t="s">
        <v>38</v>
      </c>
      <c r="F675">
        <v>21</v>
      </c>
      <c r="G675" t="s">
        <v>20</v>
      </c>
      <c r="H675" t="s">
        <v>59</v>
      </c>
      <c r="I675" t="s">
        <v>1290</v>
      </c>
      <c r="J675" t="s">
        <v>255</v>
      </c>
      <c r="K675" t="b">
        <v>1</v>
      </c>
      <c r="L675" t="s">
        <v>24</v>
      </c>
      <c r="M675" t="s">
        <v>25</v>
      </c>
      <c r="N675" t="b">
        <v>0</v>
      </c>
      <c r="O675">
        <v>-78.882000000000005</v>
      </c>
      <c r="P675">
        <v>35.984000000000002</v>
      </c>
      <c r="Q675" t="b">
        <v>1</v>
      </c>
    </row>
    <row r="676" spans="1:17" x14ac:dyDescent="0.2">
      <c r="A676">
        <v>675</v>
      </c>
      <c r="B676" t="s">
        <v>1291</v>
      </c>
      <c r="C676" s="1">
        <v>42252</v>
      </c>
      <c r="D676" t="s">
        <v>18</v>
      </c>
      <c r="E676" t="s">
        <v>1028</v>
      </c>
      <c r="F676">
        <v>32</v>
      </c>
      <c r="G676" t="s">
        <v>20</v>
      </c>
      <c r="H676" t="s">
        <v>33</v>
      </c>
      <c r="I676" t="s">
        <v>424</v>
      </c>
      <c r="J676" t="s">
        <v>40</v>
      </c>
      <c r="K676" t="b">
        <v>1</v>
      </c>
      <c r="L676" t="s">
        <v>36</v>
      </c>
      <c r="M676" t="s">
        <v>25</v>
      </c>
      <c r="N676" t="b">
        <v>1</v>
      </c>
      <c r="O676">
        <v>-117.64700000000001</v>
      </c>
      <c r="P676">
        <v>34.033999999999999</v>
      </c>
      <c r="Q676" t="b">
        <v>1</v>
      </c>
    </row>
    <row r="677" spans="1:17" x14ac:dyDescent="0.2">
      <c r="A677">
        <v>676</v>
      </c>
      <c r="B677" t="s">
        <v>1292</v>
      </c>
      <c r="C677" s="1">
        <v>42252</v>
      </c>
      <c r="D677" t="s">
        <v>18</v>
      </c>
      <c r="E677" t="s">
        <v>19</v>
      </c>
      <c r="F677">
        <v>35</v>
      </c>
      <c r="G677" t="s">
        <v>20</v>
      </c>
      <c r="H677" t="s">
        <v>59</v>
      </c>
      <c r="I677" t="s">
        <v>1293</v>
      </c>
      <c r="J677" t="s">
        <v>115</v>
      </c>
      <c r="K677" t="b">
        <v>0</v>
      </c>
      <c r="L677" t="s">
        <v>24</v>
      </c>
      <c r="M677" t="s">
        <v>25</v>
      </c>
      <c r="N677" t="b">
        <v>0</v>
      </c>
      <c r="O677">
        <v>-76.125</v>
      </c>
      <c r="P677">
        <v>36.79</v>
      </c>
      <c r="Q677" t="b">
        <v>1</v>
      </c>
    </row>
    <row r="678" spans="1:17" x14ac:dyDescent="0.2">
      <c r="A678">
        <v>677</v>
      </c>
      <c r="B678" t="s">
        <v>1294</v>
      </c>
      <c r="C678" s="1">
        <v>42252</v>
      </c>
      <c r="D678" t="s">
        <v>18</v>
      </c>
      <c r="E678" t="s">
        <v>32</v>
      </c>
      <c r="F678">
        <v>27</v>
      </c>
      <c r="G678" t="s">
        <v>55</v>
      </c>
      <c r="H678" t="s">
        <v>59</v>
      </c>
      <c r="I678" t="s">
        <v>1293</v>
      </c>
      <c r="J678" t="s">
        <v>115</v>
      </c>
      <c r="K678" t="b">
        <v>0</v>
      </c>
      <c r="L678" t="s">
        <v>80</v>
      </c>
      <c r="M678" t="s">
        <v>25</v>
      </c>
      <c r="N678" t="b">
        <v>0</v>
      </c>
      <c r="O678">
        <v>-76.125</v>
      </c>
      <c r="P678">
        <v>36.79</v>
      </c>
      <c r="Q678" t="b">
        <v>1</v>
      </c>
    </row>
    <row r="679" spans="1:17" x14ac:dyDescent="0.2">
      <c r="A679">
        <v>678</v>
      </c>
      <c r="B679" t="s">
        <v>1295</v>
      </c>
      <c r="C679" s="1">
        <v>42253</v>
      </c>
      <c r="D679" t="s">
        <v>18</v>
      </c>
      <c r="E679" t="s">
        <v>19</v>
      </c>
      <c r="F679">
        <v>59</v>
      </c>
      <c r="G679" t="s">
        <v>20</v>
      </c>
      <c r="H679" t="s">
        <v>33</v>
      </c>
      <c r="I679" t="s">
        <v>1296</v>
      </c>
      <c r="J679" t="s">
        <v>170</v>
      </c>
      <c r="K679" t="b">
        <v>0</v>
      </c>
      <c r="L679" t="s">
        <v>24</v>
      </c>
      <c r="M679" t="s">
        <v>51</v>
      </c>
      <c r="N679" t="b">
        <v>0</v>
      </c>
      <c r="O679">
        <v>-80.236000000000004</v>
      </c>
      <c r="P679">
        <v>25.768999999999998</v>
      </c>
      <c r="Q679" t="b">
        <v>1</v>
      </c>
    </row>
    <row r="680" spans="1:17" x14ac:dyDescent="0.2">
      <c r="A680">
        <v>679</v>
      </c>
      <c r="B680" t="s">
        <v>1297</v>
      </c>
      <c r="C680" s="1">
        <v>42253</v>
      </c>
      <c r="D680" t="s">
        <v>18</v>
      </c>
      <c r="E680" t="s">
        <v>19</v>
      </c>
      <c r="F680">
        <v>28</v>
      </c>
      <c r="G680" t="s">
        <v>20</v>
      </c>
      <c r="H680" t="s">
        <v>59</v>
      </c>
      <c r="I680" t="s">
        <v>1093</v>
      </c>
      <c r="J680" t="s">
        <v>75</v>
      </c>
      <c r="K680" t="b">
        <v>1</v>
      </c>
      <c r="L680" t="s">
        <v>24</v>
      </c>
      <c r="M680" t="s">
        <v>51</v>
      </c>
      <c r="N680" t="b">
        <v>0</v>
      </c>
      <c r="O680">
        <v>-93.727000000000004</v>
      </c>
      <c r="P680">
        <v>32.484999999999999</v>
      </c>
      <c r="Q680" t="b">
        <v>1</v>
      </c>
    </row>
    <row r="681" spans="1:17" x14ac:dyDescent="0.2">
      <c r="A681">
        <v>680</v>
      </c>
      <c r="B681" t="s">
        <v>1298</v>
      </c>
      <c r="C681" s="1">
        <v>42253</v>
      </c>
      <c r="D681" t="s">
        <v>18</v>
      </c>
      <c r="E681" t="s">
        <v>19</v>
      </c>
      <c r="F681">
        <v>45</v>
      </c>
      <c r="G681" t="s">
        <v>20</v>
      </c>
      <c r="H681" t="s">
        <v>27</v>
      </c>
      <c r="I681" t="s">
        <v>897</v>
      </c>
      <c r="J681" t="s">
        <v>104</v>
      </c>
      <c r="K681" t="b">
        <v>0</v>
      </c>
      <c r="L681" t="s">
        <v>24</v>
      </c>
      <c r="M681" t="s">
        <v>25</v>
      </c>
      <c r="N681" t="b">
        <v>0</v>
      </c>
      <c r="O681">
        <v>-103.122</v>
      </c>
      <c r="P681">
        <v>32.706000000000003</v>
      </c>
      <c r="Q681" t="b">
        <v>1</v>
      </c>
    </row>
    <row r="682" spans="1:17" x14ac:dyDescent="0.2">
      <c r="A682">
        <v>681</v>
      </c>
      <c r="B682" t="s">
        <v>1299</v>
      </c>
      <c r="C682" s="1">
        <v>42254</v>
      </c>
      <c r="D682" t="s">
        <v>18</v>
      </c>
      <c r="E682" t="s">
        <v>1028</v>
      </c>
      <c r="F682">
        <v>45</v>
      </c>
      <c r="G682" t="s">
        <v>20</v>
      </c>
      <c r="H682" t="s">
        <v>33</v>
      </c>
      <c r="I682" t="s">
        <v>928</v>
      </c>
      <c r="J682" t="s">
        <v>40</v>
      </c>
      <c r="K682" t="b">
        <v>0</v>
      </c>
      <c r="L682" t="s">
        <v>36</v>
      </c>
      <c r="M682" t="s">
        <v>76</v>
      </c>
      <c r="N682" t="b">
        <v>1</v>
      </c>
      <c r="O682">
        <v>-119.70099999999999</v>
      </c>
      <c r="P682">
        <v>36.789000000000001</v>
      </c>
      <c r="Q682" t="b">
        <v>1</v>
      </c>
    </row>
    <row r="683" spans="1:17" x14ac:dyDescent="0.2">
      <c r="A683">
        <v>682</v>
      </c>
      <c r="B683" t="s">
        <v>1300</v>
      </c>
      <c r="C683" s="1">
        <v>42255</v>
      </c>
      <c r="D683" t="s">
        <v>18</v>
      </c>
      <c r="E683" t="s">
        <v>19</v>
      </c>
      <c r="F683">
        <v>19</v>
      </c>
      <c r="G683" t="s">
        <v>20</v>
      </c>
      <c r="H683" t="s">
        <v>199</v>
      </c>
      <c r="I683" t="s">
        <v>1301</v>
      </c>
      <c r="J683" t="s">
        <v>258</v>
      </c>
      <c r="K683" t="b">
        <v>0</v>
      </c>
      <c r="L683" t="s">
        <v>24</v>
      </c>
      <c r="M683" t="s">
        <v>25</v>
      </c>
      <c r="N683" t="b">
        <v>0</v>
      </c>
      <c r="O683">
        <v>-147.779</v>
      </c>
      <c r="P683">
        <v>64.826999999999998</v>
      </c>
      <c r="Q683" t="b">
        <v>1</v>
      </c>
    </row>
    <row r="684" spans="1:17" x14ac:dyDescent="0.2">
      <c r="A684">
        <v>683</v>
      </c>
      <c r="B684" t="s">
        <v>1302</v>
      </c>
      <c r="C684" s="1">
        <v>42256</v>
      </c>
      <c r="D684" t="s">
        <v>18</v>
      </c>
      <c r="E684" t="s">
        <v>19</v>
      </c>
      <c r="F684">
        <v>25</v>
      </c>
      <c r="G684" t="s">
        <v>20</v>
      </c>
      <c r="H684" t="s">
        <v>27</v>
      </c>
      <c r="I684" t="s">
        <v>1303</v>
      </c>
      <c r="J684" t="s">
        <v>348</v>
      </c>
      <c r="K684" t="b">
        <v>0</v>
      </c>
      <c r="L684" t="s">
        <v>24</v>
      </c>
      <c r="M684" t="s">
        <v>25</v>
      </c>
      <c r="N684" t="b">
        <v>0</v>
      </c>
      <c r="O684">
        <v>-88.054000000000002</v>
      </c>
      <c r="P684">
        <v>44.497999999999998</v>
      </c>
      <c r="Q684" t="b">
        <v>1</v>
      </c>
    </row>
    <row r="685" spans="1:17" x14ac:dyDescent="0.2">
      <c r="A685">
        <v>684</v>
      </c>
      <c r="B685" t="s">
        <v>1304</v>
      </c>
      <c r="C685" s="1">
        <v>42256</v>
      </c>
      <c r="D685" t="s">
        <v>18</v>
      </c>
      <c r="E685" t="s">
        <v>883</v>
      </c>
      <c r="F685">
        <v>37</v>
      </c>
      <c r="G685" t="s">
        <v>20</v>
      </c>
      <c r="H685" t="s">
        <v>59</v>
      </c>
      <c r="I685" t="s">
        <v>286</v>
      </c>
      <c r="J685" t="s">
        <v>112</v>
      </c>
      <c r="K685" t="b">
        <v>1</v>
      </c>
      <c r="L685" t="s">
        <v>36</v>
      </c>
      <c r="M685" t="s">
        <v>25</v>
      </c>
      <c r="N685" t="b">
        <v>0</v>
      </c>
      <c r="O685">
        <v>-94.542000000000002</v>
      </c>
      <c r="P685">
        <v>39.045000000000002</v>
      </c>
      <c r="Q685" t="b">
        <v>1</v>
      </c>
    </row>
    <row r="686" spans="1:17" x14ac:dyDescent="0.2">
      <c r="A686">
        <v>685</v>
      </c>
      <c r="B686" t="s">
        <v>1305</v>
      </c>
      <c r="C686" s="1">
        <v>42256</v>
      </c>
      <c r="D686" t="s">
        <v>18</v>
      </c>
      <c r="E686" t="s">
        <v>19</v>
      </c>
      <c r="F686">
        <v>33</v>
      </c>
      <c r="G686" t="s">
        <v>20</v>
      </c>
      <c r="H686" t="s">
        <v>199</v>
      </c>
      <c r="I686" t="s">
        <v>1301</v>
      </c>
      <c r="J686" t="s">
        <v>258</v>
      </c>
      <c r="K686" t="b">
        <v>0</v>
      </c>
      <c r="L686" t="s">
        <v>24</v>
      </c>
      <c r="M686" t="s">
        <v>51</v>
      </c>
      <c r="N686" t="b">
        <v>0</v>
      </c>
      <c r="O686">
        <v>-147.54300000000001</v>
      </c>
      <c r="P686">
        <v>64.805999999999997</v>
      </c>
      <c r="Q686" t="b">
        <v>1</v>
      </c>
    </row>
    <row r="687" spans="1:17" x14ac:dyDescent="0.2">
      <c r="A687">
        <v>686</v>
      </c>
      <c r="B687" t="s">
        <v>1306</v>
      </c>
      <c r="C687" s="1">
        <v>42256</v>
      </c>
      <c r="D687" t="s">
        <v>18</v>
      </c>
      <c r="E687" t="s">
        <v>63</v>
      </c>
      <c r="F687">
        <v>59</v>
      </c>
      <c r="G687" t="s">
        <v>20</v>
      </c>
      <c r="H687" t="s">
        <v>21</v>
      </c>
      <c r="I687" t="s">
        <v>1307</v>
      </c>
      <c r="J687" t="s">
        <v>40</v>
      </c>
      <c r="K687" t="b">
        <v>0</v>
      </c>
      <c r="L687" t="s">
        <v>24</v>
      </c>
      <c r="M687" t="s">
        <v>25</v>
      </c>
      <c r="N687" t="b">
        <v>0</v>
      </c>
      <c r="O687">
        <v>-118.029</v>
      </c>
      <c r="P687">
        <v>34.079000000000001</v>
      </c>
      <c r="Q687" t="b">
        <v>1</v>
      </c>
    </row>
    <row r="688" spans="1:17" x14ac:dyDescent="0.2">
      <c r="A688">
        <v>687</v>
      </c>
      <c r="B688" t="s">
        <v>1308</v>
      </c>
      <c r="C688" s="1">
        <v>42257</v>
      </c>
      <c r="D688" t="s">
        <v>18</v>
      </c>
      <c r="E688" t="s">
        <v>63</v>
      </c>
      <c r="F688">
        <v>31</v>
      </c>
      <c r="G688" t="s">
        <v>20</v>
      </c>
      <c r="H688" t="s">
        <v>21</v>
      </c>
      <c r="I688" t="s">
        <v>1309</v>
      </c>
      <c r="J688" t="s">
        <v>262</v>
      </c>
      <c r="K688" t="b">
        <v>0</v>
      </c>
      <c r="L688" t="s">
        <v>24</v>
      </c>
      <c r="M688" t="s">
        <v>25</v>
      </c>
      <c r="N688" t="b">
        <v>0</v>
      </c>
      <c r="O688">
        <v>-74.992000000000004</v>
      </c>
      <c r="P688">
        <v>44.667999999999999</v>
      </c>
      <c r="Q688" t="b">
        <v>1</v>
      </c>
    </row>
    <row r="689" spans="1:17" x14ac:dyDescent="0.2">
      <c r="A689">
        <v>688</v>
      </c>
      <c r="B689" t="s">
        <v>1310</v>
      </c>
      <c r="C689" s="1">
        <v>42257</v>
      </c>
      <c r="D689" t="s">
        <v>18</v>
      </c>
      <c r="E689" t="s">
        <v>63</v>
      </c>
      <c r="F689">
        <v>35</v>
      </c>
      <c r="G689" t="s">
        <v>20</v>
      </c>
      <c r="I689" t="s">
        <v>444</v>
      </c>
      <c r="J689" t="s">
        <v>40</v>
      </c>
      <c r="K689" t="b">
        <v>1</v>
      </c>
      <c r="L689" t="s">
        <v>36</v>
      </c>
      <c r="M689" t="s">
        <v>25</v>
      </c>
      <c r="N689" t="b">
        <v>0</v>
      </c>
      <c r="O689">
        <v>-117.44</v>
      </c>
      <c r="P689">
        <v>34.07</v>
      </c>
      <c r="Q689" t="b">
        <v>1</v>
      </c>
    </row>
    <row r="690" spans="1:17" x14ac:dyDescent="0.2">
      <c r="A690">
        <v>689</v>
      </c>
      <c r="B690" t="s">
        <v>1311</v>
      </c>
      <c r="C690" s="1">
        <v>42257</v>
      </c>
      <c r="D690" t="s">
        <v>18</v>
      </c>
      <c r="E690" t="s">
        <v>19</v>
      </c>
      <c r="F690">
        <v>29</v>
      </c>
      <c r="G690" t="s">
        <v>20</v>
      </c>
      <c r="H690" t="s">
        <v>59</v>
      </c>
      <c r="I690" t="s">
        <v>124</v>
      </c>
      <c r="J690" t="s">
        <v>125</v>
      </c>
      <c r="K690" t="b">
        <v>0</v>
      </c>
      <c r="L690" t="s">
        <v>24</v>
      </c>
      <c r="M690" t="s">
        <v>25</v>
      </c>
      <c r="N690" t="b">
        <v>0</v>
      </c>
      <c r="O690">
        <v>-86.28</v>
      </c>
      <c r="P690">
        <v>39.835999999999999</v>
      </c>
      <c r="Q690" t="b">
        <v>1</v>
      </c>
    </row>
    <row r="691" spans="1:17" x14ac:dyDescent="0.2">
      <c r="A691">
        <v>690</v>
      </c>
      <c r="B691" t="s">
        <v>1312</v>
      </c>
      <c r="C691" s="1">
        <v>42257</v>
      </c>
      <c r="D691" t="s">
        <v>18</v>
      </c>
      <c r="E691" t="s">
        <v>19</v>
      </c>
      <c r="F691">
        <v>32</v>
      </c>
      <c r="G691" t="s">
        <v>20</v>
      </c>
      <c r="H691" t="s">
        <v>27</v>
      </c>
      <c r="I691" t="s">
        <v>1313</v>
      </c>
      <c r="J691" t="s">
        <v>40</v>
      </c>
      <c r="K691" t="b">
        <v>0</v>
      </c>
      <c r="L691" t="s">
        <v>24</v>
      </c>
      <c r="M691" t="s">
        <v>76</v>
      </c>
      <c r="N691" t="b">
        <v>0</v>
      </c>
      <c r="O691">
        <v>-121.27200000000001</v>
      </c>
      <c r="P691">
        <v>38.134</v>
      </c>
      <c r="Q691" t="b">
        <v>1</v>
      </c>
    </row>
    <row r="692" spans="1:17" x14ac:dyDescent="0.2">
      <c r="A692">
        <v>691</v>
      </c>
      <c r="B692" t="s">
        <v>1314</v>
      </c>
      <c r="C692" s="1">
        <v>42257</v>
      </c>
      <c r="D692" t="s">
        <v>18</v>
      </c>
      <c r="E692" t="s">
        <v>19</v>
      </c>
      <c r="F692">
        <v>41</v>
      </c>
      <c r="G692" t="s">
        <v>20</v>
      </c>
      <c r="H692" t="s">
        <v>33</v>
      </c>
      <c r="I692" t="s">
        <v>1315</v>
      </c>
      <c r="J692" t="s">
        <v>40</v>
      </c>
      <c r="K692" t="b">
        <v>0</v>
      </c>
      <c r="L692" t="s">
        <v>24</v>
      </c>
      <c r="M692" t="s">
        <v>51</v>
      </c>
      <c r="N692" t="b">
        <v>0</v>
      </c>
      <c r="O692">
        <v>-118.114</v>
      </c>
      <c r="P692">
        <v>33.954999999999998</v>
      </c>
      <c r="Q692" t="b">
        <v>1</v>
      </c>
    </row>
    <row r="693" spans="1:17" x14ac:dyDescent="0.2">
      <c r="A693">
        <v>692</v>
      </c>
      <c r="B693" t="s">
        <v>1316</v>
      </c>
      <c r="C693" s="1">
        <v>42258</v>
      </c>
      <c r="D693" t="s">
        <v>18</v>
      </c>
      <c r="E693" t="s">
        <v>19</v>
      </c>
      <c r="F693">
        <v>31</v>
      </c>
      <c r="G693" t="s">
        <v>20</v>
      </c>
      <c r="H693" t="s">
        <v>27</v>
      </c>
      <c r="I693" t="s">
        <v>1317</v>
      </c>
      <c r="J693" t="s">
        <v>61</v>
      </c>
      <c r="K693" t="b">
        <v>0</v>
      </c>
      <c r="L693" t="s">
        <v>24</v>
      </c>
      <c r="M693" t="s">
        <v>25</v>
      </c>
      <c r="N693" t="b">
        <v>0</v>
      </c>
      <c r="O693">
        <v>-75.393000000000001</v>
      </c>
      <c r="P693">
        <v>39.834000000000003</v>
      </c>
      <c r="Q693" t="b">
        <v>1</v>
      </c>
    </row>
    <row r="694" spans="1:17" x14ac:dyDescent="0.2">
      <c r="A694">
        <v>693</v>
      </c>
      <c r="B694" t="s">
        <v>1318</v>
      </c>
      <c r="C694" s="1">
        <v>42258</v>
      </c>
      <c r="D694" t="s">
        <v>18</v>
      </c>
      <c r="E694" t="s">
        <v>19</v>
      </c>
      <c r="F694">
        <v>44</v>
      </c>
      <c r="G694" t="s">
        <v>20</v>
      </c>
      <c r="H694" t="s">
        <v>27</v>
      </c>
      <c r="I694" t="s">
        <v>1319</v>
      </c>
      <c r="J694" t="s">
        <v>44</v>
      </c>
      <c r="K694" t="b">
        <v>0</v>
      </c>
      <c r="L694" t="s">
        <v>24</v>
      </c>
      <c r="M694" t="s">
        <v>51</v>
      </c>
      <c r="N694" t="b">
        <v>0</v>
      </c>
      <c r="O694">
        <v>-105.062</v>
      </c>
      <c r="P694">
        <v>39.957999999999998</v>
      </c>
      <c r="Q694" t="b">
        <v>1</v>
      </c>
    </row>
    <row r="695" spans="1:17" x14ac:dyDescent="0.2">
      <c r="A695">
        <v>694</v>
      </c>
      <c r="B695" t="s">
        <v>1320</v>
      </c>
      <c r="C695" s="1">
        <v>42259</v>
      </c>
      <c r="D695" t="s">
        <v>18</v>
      </c>
      <c r="E695" t="s">
        <v>80</v>
      </c>
      <c r="F695">
        <v>23</v>
      </c>
      <c r="G695" t="s">
        <v>20</v>
      </c>
      <c r="H695" t="s">
        <v>27</v>
      </c>
      <c r="I695" t="s">
        <v>1321</v>
      </c>
      <c r="J695" t="s">
        <v>282</v>
      </c>
      <c r="K695" t="b">
        <v>0</v>
      </c>
      <c r="L695" t="s">
        <v>80</v>
      </c>
      <c r="M695" t="s">
        <v>441</v>
      </c>
      <c r="N695" t="b">
        <v>0</v>
      </c>
      <c r="O695">
        <v>-86.26</v>
      </c>
      <c r="P695">
        <v>33.177999999999997</v>
      </c>
      <c r="Q695" t="b">
        <v>1</v>
      </c>
    </row>
    <row r="696" spans="1:17" x14ac:dyDescent="0.2">
      <c r="A696">
        <v>695</v>
      </c>
      <c r="B696" t="s">
        <v>1322</v>
      </c>
      <c r="C696" s="1">
        <v>42259</v>
      </c>
      <c r="D696" t="s">
        <v>18</v>
      </c>
      <c r="E696" t="s">
        <v>19</v>
      </c>
      <c r="F696">
        <v>45</v>
      </c>
      <c r="G696" t="s">
        <v>20</v>
      </c>
      <c r="H696" t="s">
        <v>27</v>
      </c>
      <c r="I696" t="s">
        <v>1323</v>
      </c>
      <c r="J696" t="s">
        <v>246</v>
      </c>
      <c r="K696" t="b">
        <v>0</v>
      </c>
      <c r="L696" t="s">
        <v>24</v>
      </c>
      <c r="M696" t="s">
        <v>25</v>
      </c>
      <c r="N696" t="b">
        <v>0</v>
      </c>
      <c r="O696">
        <v>-84.091999999999999</v>
      </c>
      <c r="P696">
        <v>35.965000000000003</v>
      </c>
      <c r="Q696" t="b">
        <v>1</v>
      </c>
    </row>
    <row r="697" spans="1:17" x14ac:dyDescent="0.2">
      <c r="A697">
        <v>696</v>
      </c>
      <c r="B697" t="s">
        <v>1324</v>
      </c>
      <c r="C697" s="1">
        <v>42260</v>
      </c>
      <c r="D697" t="s">
        <v>18</v>
      </c>
      <c r="E697" t="s">
        <v>19</v>
      </c>
      <c r="F697">
        <v>39</v>
      </c>
      <c r="G697" t="s">
        <v>20</v>
      </c>
      <c r="H697" t="s">
        <v>27</v>
      </c>
      <c r="I697" t="s">
        <v>1325</v>
      </c>
      <c r="J697" t="s">
        <v>57</v>
      </c>
      <c r="K697" t="b">
        <v>1</v>
      </c>
      <c r="L697" t="s">
        <v>24</v>
      </c>
      <c r="M697" t="s">
        <v>25</v>
      </c>
      <c r="N697" t="b">
        <v>0</v>
      </c>
      <c r="O697">
        <v>-91.927000000000007</v>
      </c>
      <c r="P697">
        <v>41.469000000000001</v>
      </c>
      <c r="Q697" t="b">
        <v>1</v>
      </c>
    </row>
    <row r="698" spans="1:17" x14ac:dyDescent="0.2">
      <c r="A698">
        <v>697</v>
      </c>
      <c r="B698" t="s">
        <v>1326</v>
      </c>
      <c r="C698" s="1">
        <v>42260</v>
      </c>
      <c r="D698" t="s">
        <v>18</v>
      </c>
      <c r="E698" t="s">
        <v>19</v>
      </c>
      <c r="F698">
        <v>67</v>
      </c>
      <c r="G698" t="s">
        <v>20</v>
      </c>
      <c r="H698" t="s">
        <v>59</v>
      </c>
      <c r="I698" t="s">
        <v>1327</v>
      </c>
      <c r="J698" t="s">
        <v>47</v>
      </c>
      <c r="K698" t="b">
        <v>1</v>
      </c>
      <c r="L698" t="s">
        <v>24</v>
      </c>
      <c r="M698" t="s">
        <v>25</v>
      </c>
      <c r="N698" t="b">
        <v>0</v>
      </c>
      <c r="O698">
        <v>-95.77</v>
      </c>
      <c r="P698">
        <v>34.933</v>
      </c>
      <c r="Q698" t="b">
        <v>1</v>
      </c>
    </row>
    <row r="699" spans="1:17" x14ac:dyDescent="0.2">
      <c r="A699">
        <v>698</v>
      </c>
      <c r="B699" t="s">
        <v>1328</v>
      </c>
      <c r="C699" s="1">
        <v>42260</v>
      </c>
      <c r="D699" t="s">
        <v>18</v>
      </c>
      <c r="E699" t="s">
        <v>19</v>
      </c>
      <c r="F699">
        <v>29</v>
      </c>
      <c r="G699" t="s">
        <v>20</v>
      </c>
      <c r="H699" t="s">
        <v>27</v>
      </c>
      <c r="I699" t="s">
        <v>1329</v>
      </c>
      <c r="J699" t="s">
        <v>67</v>
      </c>
      <c r="K699" t="b">
        <v>0</v>
      </c>
      <c r="L699" t="s">
        <v>24</v>
      </c>
      <c r="M699" t="s">
        <v>51</v>
      </c>
      <c r="N699" t="b">
        <v>0</v>
      </c>
      <c r="O699">
        <v>-95.305000000000007</v>
      </c>
      <c r="P699">
        <v>29.003</v>
      </c>
      <c r="Q699" t="b">
        <v>1</v>
      </c>
    </row>
    <row r="700" spans="1:17" x14ac:dyDescent="0.2">
      <c r="A700">
        <v>699</v>
      </c>
      <c r="B700" t="s">
        <v>1330</v>
      </c>
      <c r="C700" s="1">
        <v>42261</v>
      </c>
      <c r="D700" t="s">
        <v>18</v>
      </c>
      <c r="E700" t="s">
        <v>19</v>
      </c>
      <c r="F700">
        <v>25</v>
      </c>
      <c r="G700" t="s">
        <v>20</v>
      </c>
      <c r="H700" t="s">
        <v>59</v>
      </c>
      <c r="I700" t="s">
        <v>1331</v>
      </c>
      <c r="J700" t="s">
        <v>149</v>
      </c>
      <c r="K700" t="b">
        <v>0</v>
      </c>
      <c r="L700" t="s">
        <v>24</v>
      </c>
      <c r="M700" t="s">
        <v>51</v>
      </c>
      <c r="N700" t="b">
        <v>0</v>
      </c>
      <c r="O700">
        <v>-87.88</v>
      </c>
      <c r="P700">
        <v>36.969000000000001</v>
      </c>
      <c r="Q700" t="b">
        <v>1</v>
      </c>
    </row>
    <row r="701" spans="1:17" x14ac:dyDescent="0.2">
      <c r="A701">
        <v>700</v>
      </c>
      <c r="B701" t="s">
        <v>1332</v>
      </c>
      <c r="C701" s="1">
        <v>42261</v>
      </c>
      <c r="D701" t="s">
        <v>18</v>
      </c>
      <c r="E701" t="s">
        <v>32</v>
      </c>
      <c r="F701">
        <v>28</v>
      </c>
      <c r="G701" t="s">
        <v>20</v>
      </c>
      <c r="H701" t="s">
        <v>27</v>
      </c>
      <c r="I701" t="s">
        <v>1333</v>
      </c>
      <c r="J701" t="s">
        <v>40</v>
      </c>
      <c r="K701" t="b">
        <v>1</v>
      </c>
      <c r="L701" t="s">
        <v>24</v>
      </c>
      <c r="M701" t="s">
        <v>25</v>
      </c>
      <c r="N701" t="b">
        <v>0</v>
      </c>
      <c r="O701">
        <v>-117.01900000000001</v>
      </c>
      <c r="P701">
        <v>34.884</v>
      </c>
      <c r="Q701" t="b">
        <v>1</v>
      </c>
    </row>
    <row r="702" spans="1:17" x14ac:dyDescent="0.2">
      <c r="A702">
        <v>701</v>
      </c>
      <c r="B702" t="s">
        <v>1334</v>
      </c>
      <c r="C702" s="1">
        <v>42262</v>
      </c>
      <c r="D702" t="s">
        <v>18</v>
      </c>
      <c r="E702" t="s">
        <v>1335</v>
      </c>
      <c r="F702">
        <v>21</v>
      </c>
      <c r="G702" t="s">
        <v>20</v>
      </c>
      <c r="H702" t="s">
        <v>59</v>
      </c>
      <c r="I702" t="s">
        <v>1336</v>
      </c>
      <c r="J702" t="s">
        <v>75</v>
      </c>
      <c r="K702" t="b">
        <v>0</v>
      </c>
      <c r="L702" t="s">
        <v>24</v>
      </c>
      <c r="M702" t="s">
        <v>25</v>
      </c>
      <c r="N702" t="b">
        <v>0</v>
      </c>
      <c r="O702">
        <v>-89.953000000000003</v>
      </c>
      <c r="P702">
        <v>29.93</v>
      </c>
      <c r="Q702" t="b">
        <v>1</v>
      </c>
    </row>
    <row r="703" spans="1:17" x14ac:dyDescent="0.2">
      <c r="A703">
        <v>702</v>
      </c>
      <c r="B703" t="s">
        <v>1337</v>
      </c>
      <c r="C703" s="1">
        <v>42262</v>
      </c>
      <c r="D703" t="s">
        <v>18</v>
      </c>
      <c r="E703" t="s">
        <v>19</v>
      </c>
      <c r="F703">
        <v>32</v>
      </c>
      <c r="G703" t="s">
        <v>20</v>
      </c>
      <c r="H703" t="s">
        <v>33</v>
      </c>
      <c r="I703" t="s">
        <v>1338</v>
      </c>
      <c r="J703" t="s">
        <v>40</v>
      </c>
      <c r="K703" t="b">
        <v>0</v>
      </c>
      <c r="L703" t="s">
        <v>24</v>
      </c>
      <c r="M703" t="s">
        <v>25</v>
      </c>
      <c r="N703" t="b">
        <v>1</v>
      </c>
      <c r="O703">
        <v>-118.438</v>
      </c>
      <c r="P703">
        <v>34.229999999999997</v>
      </c>
      <c r="Q703" t="b">
        <v>1</v>
      </c>
    </row>
    <row r="704" spans="1:17" x14ac:dyDescent="0.2">
      <c r="A704">
        <v>703</v>
      </c>
      <c r="B704" t="s">
        <v>1339</v>
      </c>
      <c r="C704" s="1">
        <v>42262</v>
      </c>
      <c r="D704" t="s">
        <v>18</v>
      </c>
      <c r="E704" t="s">
        <v>19</v>
      </c>
      <c r="F704">
        <v>51</v>
      </c>
      <c r="G704" t="s">
        <v>20</v>
      </c>
      <c r="H704" t="s">
        <v>33</v>
      </c>
      <c r="I704" t="s">
        <v>611</v>
      </c>
      <c r="J704" t="s">
        <v>170</v>
      </c>
      <c r="K704" t="b">
        <v>1</v>
      </c>
      <c r="L704" t="s">
        <v>80</v>
      </c>
      <c r="M704" t="s">
        <v>51</v>
      </c>
      <c r="N704" t="b">
        <v>0</v>
      </c>
      <c r="O704">
        <v>-80.453000000000003</v>
      </c>
      <c r="P704">
        <v>25.727</v>
      </c>
      <c r="Q704" t="b">
        <v>1</v>
      </c>
    </row>
    <row r="705" spans="1:17" x14ac:dyDescent="0.2">
      <c r="A705">
        <v>704</v>
      </c>
      <c r="B705" t="s">
        <v>1340</v>
      </c>
      <c r="C705" s="1">
        <v>42262</v>
      </c>
      <c r="D705" t="s">
        <v>18</v>
      </c>
      <c r="E705" t="s">
        <v>19</v>
      </c>
      <c r="F705">
        <v>39</v>
      </c>
      <c r="G705" t="s">
        <v>20</v>
      </c>
      <c r="H705" t="s">
        <v>33</v>
      </c>
      <c r="I705" t="s">
        <v>142</v>
      </c>
      <c r="J705" t="s">
        <v>40</v>
      </c>
      <c r="K705" t="b">
        <v>0</v>
      </c>
      <c r="L705" t="s">
        <v>24</v>
      </c>
      <c r="M705" t="s">
        <v>25</v>
      </c>
      <c r="N705" t="b">
        <v>0</v>
      </c>
      <c r="O705">
        <v>-118.267</v>
      </c>
      <c r="P705">
        <v>34.131999999999998</v>
      </c>
      <c r="Q705" t="b">
        <v>1</v>
      </c>
    </row>
    <row r="706" spans="1:17" x14ac:dyDescent="0.2">
      <c r="A706">
        <v>705</v>
      </c>
      <c r="B706" t="s">
        <v>1341</v>
      </c>
      <c r="C706" s="1">
        <v>42262</v>
      </c>
      <c r="D706" t="s">
        <v>18</v>
      </c>
      <c r="E706" t="s">
        <v>19</v>
      </c>
      <c r="F706">
        <v>27</v>
      </c>
      <c r="G706" t="s">
        <v>20</v>
      </c>
      <c r="H706" t="s">
        <v>59</v>
      </c>
      <c r="I706" t="s">
        <v>1342</v>
      </c>
      <c r="J706" t="s">
        <v>75</v>
      </c>
      <c r="K706" t="b">
        <v>0</v>
      </c>
      <c r="L706" t="s">
        <v>36</v>
      </c>
      <c r="M706" t="s">
        <v>25</v>
      </c>
      <c r="N706" t="b">
        <v>0</v>
      </c>
      <c r="O706">
        <v>-92.444999999999993</v>
      </c>
      <c r="P706">
        <v>31.268000000000001</v>
      </c>
      <c r="Q706" t="b">
        <v>1</v>
      </c>
    </row>
    <row r="707" spans="1:17" x14ac:dyDescent="0.2">
      <c r="A707">
        <v>706</v>
      </c>
      <c r="B707" t="s">
        <v>1343</v>
      </c>
      <c r="C707" s="1">
        <v>42263</v>
      </c>
      <c r="D707" t="s">
        <v>18</v>
      </c>
      <c r="E707" t="s">
        <v>19</v>
      </c>
      <c r="F707">
        <v>31</v>
      </c>
      <c r="G707" t="s">
        <v>20</v>
      </c>
      <c r="H707" t="s">
        <v>27</v>
      </c>
      <c r="I707" t="s">
        <v>1344</v>
      </c>
      <c r="J707" t="s">
        <v>1280</v>
      </c>
      <c r="K707" t="b">
        <v>1</v>
      </c>
      <c r="L707" t="s">
        <v>24</v>
      </c>
      <c r="M707" t="s">
        <v>76</v>
      </c>
      <c r="N707" t="b">
        <v>0</v>
      </c>
      <c r="O707">
        <v>-103.80200000000001</v>
      </c>
      <c r="P707">
        <v>44.305</v>
      </c>
      <c r="Q707" t="b">
        <v>1</v>
      </c>
    </row>
    <row r="708" spans="1:17" x14ac:dyDescent="0.2">
      <c r="A708">
        <v>707</v>
      </c>
      <c r="B708" t="s">
        <v>1345</v>
      </c>
      <c r="C708" s="1">
        <v>42264</v>
      </c>
      <c r="D708" t="s">
        <v>18</v>
      </c>
      <c r="E708" t="s">
        <v>19</v>
      </c>
      <c r="F708">
        <v>50</v>
      </c>
      <c r="G708" t="s">
        <v>20</v>
      </c>
      <c r="H708" t="s">
        <v>27</v>
      </c>
      <c r="I708" t="s">
        <v>990</v>
      </c>
      <c r="J708" t="s">
        <v>212</v>
      </c>
      <c r="K708" t="b">
        <v>0</v>
      </c>
      <c r="L708" t="s">
        <v>24</v>
      </c>
      <c r="M708" t="s">
        <v>25</v>
      </c>
      <c r="N708" t="b">
        <v>0</v>
      </c>
      <c r="O708">
        <v>-84.426000000000002</v>
      </c>
      <c r="P708">
        <v>43.886000000000003</v>
      </c>
      <c r="Q708" t="b">
        <v>1</v>
      </c>
    </row>
    <row r="709" spans="1:17" x14ac:dyDescent="0.2">
      <c r="A709">
        <v>708</v>
      </c>
      <c r="B709" t="s">
        <v>1346</v>
      </c>
      <c r="C709" s="1">
        <v>42264</v>
      </c>
      <c r="D709" t="s">
        <v>18</v>
      </c>
      <c r="E709" t="s">
        <v>19</v>
      </c>
      <c r="F709">
        <v>61</v>
      </c>
      <c r="G709" t="s">
        <v>20</v>
      </c>
      <c r="H709" t="s">
        <v>27</v>
      </c>
      <c r="I709" t="s">
        <v>1347</v>
      </c>
      <c r="J709" t="s">
        <v>149</v>
      </c>
      <c r="K709" t="b">
        <v>0</v>
      </c>
      <c r="L709" t="s">
        <v>24</v>
      </c>
      <c r="M709" t="s">
        <v>25</v>
      </c>
      <c r="N709" t="b">
        <v>0</v>
      </c>
      <c r="O709">
        <v>-84.418999999999997</v>
      </c>
      <c r="P709">
        <v>37.386000000000003</v>
      </c>
      <c r="Q709" t="b">
        <v>1</v>
      </c>
    </row>
    <row r="710" spans="1:17" x14ac:dyDescent="0.2">
      <c r="A710">
        <v>709</v>
      </c>
      <c r="B710" t="s">
        <v>1348</v>
      </c>
      <c r="C710" s="1">
        <v>42265</v>
      </c>
      <c r="D710" t="s">
        <v>18</v>
      </c>
      <c r="F710">
        <v>32</v>
      </c>
      <c r="G710" t="s">
        <v>20</v>
      </c>
      <c r="H710" t="s">
        <v>27</v>
      </c>
      <c r="I710" t="s">
        <v>284</v>
      </c>
      <c r="J710" t="s">
        <v>40</v>
      </c>
      <c r="K710" t="b">
        <v>0</v>
      </c>
      <c r="L710" t="s">
        <v>80</v>
      </c>
      <c r="M710" t="s">
        <v>51</v>
      </c>
      <c r="N710" t="b">
        <v>0</v>
      </c>
      <c r="O710">
        <v>-117.36499999999999</v>
      </c>
      <c r="P710">
        <v>34.210999999999999</v>
      </c>
      <c r="Q710" t="b">
        <v>1</v>
      </c>
    </row>
    <row r="711" spans="1:17" x14ac:dyDescent="0.2">
      <c r="A711">
        <v>710</v>
      </c>
      <c r="B711" t="s">
        <v>1349</v>
      </c>
      <c r="C711" s="1">
        <v>42265</v>
      </c>
      <c r="D711" t="s">
        <v>18</v>
      </c>
      <c r="E711" t="s">
        <v>80</v>
      </c>
      <c r="F711">
        <v>47</v>
      </c>
      <c r="G711" t="s">
        <v>20</v>
      </c>
      <c r="H711" t="s">
        <v>27</v>
      </c>
      <c r="I711" t="s">
        <v>1350</v>
      </c>
      <c r="J711" t="s">
        <v>246</v>
      </c>
      <c r="K711" t="b">
        <v>0</v>
      </c>
      <c r="L711" t="s">
        <v>80</v>
      </c>
      <c r="M711" t="s">
        <v>25</v>
      </c>
      <c r="N711" t="b">
        <v>0</v>
      </c>
      <c r="O711">
        <v>-87.388000000000005</v>
      </c>
      <c r="P711">
        <v>36.076999999999998</v>
      </c>
      <c r="Q711" t="b">
        <v>1</v>
      </c>
    </row>
    <row r="712" spans="1:17" x14ac:dyDescent="0.2">
      <c r="A712">
        <v>711</v>
      </c>
      <c r="B712" t="s">
        <v>1351</v>
      </c>
      <c r="C712" s="1">
        <v>42266</v>
      </c>
      <c r="D712" t="s">
        <v>18</v>
      </c>
      <c r="E712" t="s">
        <v>19</v>
      </c>
      <c r="F712">
        <v>46</v>
      </c>
      <c r="G712" t="s">
        <v>20</v>
      </c>
      <c r="H712" t="s">
        <v>27</v>
      </c>
      <c r="I712" t="s">
        <v>1352</v>
      </c>
      <c r="J712" t="s">
        <v>75</v>
      </c>
      <c r="K712" t="b">
        <v>0</v>
      </c>
      <c r="L712" t="s">
        <v>24</v>
      </c>
      <c r="M712" t="s">
        <v>51</v>
      </c>
      <c r="N712" t="b">
        <v>0</v>
      </c>
      <c r="O712">
        <v>-89.748999999999995</v>
      </c>
      <c r="P712">
        <v>30.283999999999999</v>
      </c>
      <c r="Q712" t="b">
        <v>1</v>
      </c>
    </row>
    <row r="713" spans="1:17" x14ac:dyDescent="0.2">
      <c r="A713">
        <v>712</v>
      </c>
      <c r="B713" t="s">
        <v>1353</v>
      </c>
      <c r="C713" s="1">
        <v>42266</v>
      </c>
      <c r="D713" t="s">
        <v>18</v>
      </c>
      <c r="E713" t="s">
        <v>19</v>
      </c>
      <c r="F713">
        <v>57</v>
      </c>
      <c r="G713" t="s">
        <v>20</v>
      </c>
      <c r="H713" t="s">
        <v>27</v>
      </c>
      <c r="I713" t="s">
        <v>1354</v>
      </c>
      <c r="J713" t="s">
        <v>282</v>
      </c>
      <c r="K713" t="b">
        <v>1</v>
      </c>
      <c r="L713" t="s">
        <v>24</v>
      </c>
      <c r="M713" t="s">
        <v>25</v>
      </c>
      <c r="N713" t="b">
        <v>1</v>
      </c>
      <c r="O713">
        <v>-88.212000000000003</v>
      </c>
      <c r="P713">
        <v>31.623000000000001</v>
      </c>
      <c r="Q713" t="b">
        <v>1</v>
      </c>
    </row>
    <row r="714" spans="1:17" x14ac:dyDescent="0.2">
      <c r="A714">
        <v>713</v>
      </c>
      <c r="B714" t="s">
        <v>1355</v>
      </c>
      <c r="C714" s="1">
        <v>42267</v>
      </c>
      <c r="D714" t="s">
        <v>18</v>
      </c>
      <c r="E714" t="s">
        <v>19</v>
      </c>
      <c r="F714">
        <v>23</v>
      </c>
      <c r="G714" t="s">
        <v>20</v>
      </c>
      <c r="H714" t="s">
        <v>27</v>
      </c>
      <c r="I714" t="s">
        <v>1356</v>
      </c>
      <c r="J714" t="s">
        <v>115</v>
      </c>
      <c r="K714" t="b">
        <v>0</v>
      </c>
      <c r="L714" t="s">
        <v>24</v>
      </c>
      <c r="M714" t="s">
        <v>25</v>
      </c>
      <c r="N714" t="b">
        <v>1</v>
      </c>
      <c r="O714">
        <v>-78.875</v>
      </c>
      <c r="P714">
        <v>38.479999999999997</v>
      </c>
      <c r="Q714" t="b">
        <v>1</v>
      </c>
    </row>
    <row r="715" spans="1:17" x14ac:dyDescent="0.2">
      <c r="A715">
        <v>714</v>
      </c>
      <c r="B715" t="s">
        <v>1357</v>
      </c>
      <c r="C715" s="1">
        <v>42267</v>
      </c>
      <c r="D715" t="s">
        <v>18</v>
      </c>
      <c r="E715" t="s">
        <v>19</v>
      </c>
      <c r="F715">
        <v>56</v>
      </c>
      <c r="G715" t="s">
        <v>20</v>
      </c>
      <c r="H715" t="s">
        <v>27</v>
      </c>
      <c r="I715" t="s">
        <v>1358</v>
      </c>
      <c r="J715" t="s">
        <v>125</v>
      </c>
      <c r="K715" t="b">
        <v>0</v>
      </c>
      <c r="L715" t="s">
        <v>24</v>
      </c>
      <c r="M715" t="s">
        <v>25</v>
      </c>
      <c r="N715" t="b">
        <v>0</v>
      </c>
      <c r="O715">
        <v>-85.790999999999997</v>
      </c>
      <c r="P715">
        <v>39.521999999999998</v>
      </c>
      <c r="Q715" t="b">
        <v>1</v>
      </c>
    </row>
    <row r="716" spans="1:17" x14ac:dyDescent="0.2">
      <c r="A716">
        <v>715</v>
      </c>
      <c r="B716" t="s">
        <v>1359</v>
      </c>
      <c r="C716" s="1">
        <v>42268</v>
      </c>
      <c r="D716" t="s">
        <v>18</v>
      </c>
      <c r="E716" t="s">
        <v>19</v>
      </c>
      <c r="F716">
        <v>24</v>
      </c>
      <c r="G716" t="s">
        <v>20</v>
      </c>
      <c r="H716" t="s">
        <v>33</v>
      </c>
      <c r="I716" t="s">
        <v>271</v>
      </c>
      <c r="J716" t="s">
        <v>67</v>
      </c>
      <c r="K716" t="b">
        <v>1</v>
      </c>
      <c r="L716" t="s">
        <v>24</v>
      </c>
      <c r="M716" t="s">
        <v>25</v>
      </c>
      <c r="N716" t="b">
        <v>0</v>
      </c>
      <c r="O716">
        <v>-96.775000000000006</v>
      </c>
      <c r="P716">
        <v>32.895000000000003</v>
      </c>
      <c r="Q716" t="b">
        <v>1</v>
      </c>
    </row>
    <row r="717" spans="1:17" x14ac:dyDescent="0.2">
      <c r="A717">
        <v>716</v>
      </c>
      <c r="B717" t="s">
        <v>1360</v>
      </c>
      <c r="C717" s="1">
        <v>42268</v>
      </c>
      <c r="D717" t="s">
        <v>18</v>
      </c>
      <c r="E717" t="s">
        <v>19</v>
      </c>
      <c r="F717">
        <v>27</v>
      </c>
      <c r="G717" t="s">
        <v>20</v>
      </c>
      <c r="H717" t="s">
        <v>27</v>
      </c>
      <c r="I717" t="s">
        <v>1361</v>
      </c>
      <c r="J717" t="s">
        <v>40</v>
      </c>
      <c r="K717" t="b">
        <v>0</v>
      </c>
      <c r="L717" t="s">
        <v>24</v>
      </c>
      <c r="M717" t="s">
        <v>25</v>
      </c>
      <c r="N717" t="b">
        <v>0</v>
      </c>
      <c r="O717">
        <v>-121.84399999999999</v>
      </c>
      <c r="P717">
        <v>36.622</v>
      </c>
      <c r="Q717" t="b">
        <v>1</v>
      </c>
    </row>
    <row r="718" spans="1:17" x14ac:dyDescent="0.2">
      <c r="A718">
        <v>717</v>
      </c>
      <c r="B718" t="s">
        <v>1362</v>
      </c>
      <c r="C718" s="1">
        <v>42268</v>
      </c>
      <c r="D718" t="s">
        <v>18</v>
      </c>
      <c r="E718" t="s">
        <v>19</v>
      </c>
      <c r="F718">
        <v>23</v>
      </c>
      <c r="G718" t="s">
        <v>55</v>
      </c>
      <c r="H718" t="s">
        <v>27</v>
      </c>
      <c r="I718" t="s">
        <v>1361</v>
      </c>
      <c r="J718" t="s">
        <v>40</v>
      </c>
      <c r="K718" t="b">
        <v>0</v>
      </c>
      <c r="L718" t="s">
        <v>24</v>
      </c>
      <c r="M718" t="s">
        <v>25</v>
      </c>
      <c r="N718" t="b">
        <v>0</v>
      </c>
      <c r="O718">
        <v>-121.84399999999999</v>
      </c>
      <c r="P718">
        <v>36.622</v>
      </c>
      <c r="Q718" t="b">
        <v>1</v>
      </c>
    </row>
    <row r="719" spans="1:17" x14ac:dyDescent="0.2">
      <c r="A719">
        <v>718</v>
      </c>
      <c r="B719" t="s">
        <v>1363</v>
      </c>
      <c r="C719" s="1">
        <v>42268</v>
      </c>
      <c r="D719" t="s">
        <v>18</v>
      </c>
      <c r="E719" t="s">
        <v>19</v>
      </c>
      <c r="F719">
        <v>26</v>
      </c>
      <c r="G719" t="s">
        <v>20</v>
      </c>
      <c r="H719" t="s">
        <v>27</v>
      </c>
      <c r="I719" t="s">
        <v>1364</v>
      </c>
      <c r="J719" t="s">
        <v>170</v>
      </c>
      <c r="K719" t="b">
        <v>0</v>
      </c>
      <c r="L719" t="s">
        <v>24</v>
      </c>
      <c r="M719" t="s">
        <v>25</v>
      </c>
      <c r="N719" t="b">
        <v>0</v>
      </c>
      <c r="O719">
        <v>-81.424000000000007</v>
      </c>
      <c r="P719">
        <v>29.184000000000001</v>
      </c>
      <c r="Q719" t="b">
        <v>1</v>
      </c>
    </row>
    <row r="720" spans="1:17" x14ac:dyDescent="0.2">
      <c r="A720">
        <v>719</v>
      </c>
      <c r="B720" t="s">
        <v>1365</v>
      </c>
      <c r="C720" s="1">
        <v>42268</v>
      </c>
      <c r="D720" t="s">
        <v>18</v>
      </c>
      <c r="E720" t="s">
        <v>1366</v>
      </c>
      <c r="F720">
        <v>34</v>
      </c>
      <c r="G720" t="s">
        <v>20</v>
      </c>
      <c r="H720" t="s">
        <v>33</v>
      </c>
      <c r="I720" t="s">
        <v>1367</v>
      </c>
      <c r="J720" t="s">
        <v>170</v>
      </c>
      <c r="K720" t="b">
        <v>0</v>
      </c>
      <c r="L720" t="s">
        <v>36</v>
      </c>
      <c r="M720" t="s">
        <v>76</v>
      </c>
      <c r="N720" t="b">
        <v>0</v>
      </c>
      <c r="O720">
        <v>-81.843999999999994</v>
      </c>
      <c r="P720">
        <v>28.076000000000001</v>
      </c>
      <c r="Q720" t="b">
        <v>1</v>
      </c>
    </row>
    <row r="721" spans="1:17" x14ac:dyDescent="0.2">
      <c r="A721">
        <v>720</v>
      </c>
      <c r="B721" t="s">
        <v>1368</v>
      </c>
      <c r="C721" s="1">
        <v>42268</v>
      </c>
      <c r="D721" t="s">
        <v>31</v>
      </c>
      <c r="E721" t="s">
        <v>32</v>
      </c>
      <c r="F721">
        <v>21</v>
      </c>
      <c r="G721" t="s">
        <v>20</v>
      </c>
      <c r="H721" t="s">
        <v>27</v>
      </c>
      <c r="I721" t="s">
        <v>1369</v>
      </c>
      <c r="J721" t="s">
        <v>67</v>
      </c>
      <c r="K721" t="b">
        <v>0</v>
      </c>
      <c r="L721" t="s">
        <v>24</v>
      </c>
      <c r="M721" t="s">
        <v>25</v>
      </c>
      <c r="N721" t="b">
        <v>0</v>
      </c>
      <c r="O721">
        <v>-95.632000000000005</v>
      </c>
      <c r="P721">
        <v>33.656999999999996</v>
      </c>
      <c r="Q721" t="b">
        <v>1</v>
      </c>
    </row>
    <row r="722" spans="1:17" x14ac:dyDescent="0.2">
      <c r="A722">
        <v>721</v>
      </c>
      <c r="B722" t="s">
        <v>1370</v>
      </c>
      <c r="C722" s="1">
        <v>42269</v>
      </c>
      <c r="D722" t="s">
        <v>18</v>
      </c>
      <c r="E722" t="s">
        <v>19</v>
      </c>
      <c r="F722">
        <v>32</v>
      </c>
      <c r="G722" t="s">
        <v>20</v>
      </c>
      <c r="H722" t="s">
        <v>59</v>
      </c>
      <c r="I722" t="s">
        <v>849</v>
      </c>
      <c r="J722" t="s">
        <v>40</v>
      </c>
      <c r="K722" t="b">
        <v>0</v>
      </c>
      <c r="L722" t="s">
        <v>24</v>
      </c>
      <c r="M722" t="s">
        <v>51</v>
      </c>
      <c r="N722" t="b">
        <v>0</v>
      </c>
      <c r="O722">
        <v>-119.20699999999999</v>
      </c>
      <c r="P722">
        <v>36.295000000000002</v>
      </c>
      <c r="Q722" t="b">
        <v>1</v>
      </c>
    </row>
    <row r="723" spans="1:17" x14ac:dyDescent="0.2">
      <c r="A723">
        <v>722</v>
      </c>
      <c r="B723" t="s">
        <v>1371</v>
      </c>
      <c r="C723" s="1">
        <v>42269</v>
      </c>
      <c r="D723" t="s">
        <v>18</v>
      </c>
      <c r="E723" t="s">
        <v>19</v>
      </c>
      <c r="F723">
        <v>33</v>
      </c>
      <c r="G723" t="s">
        <v>20</v>
      </c>
      <c r="H723" t="s">
        <v>27</v>
      </c>
      <c r="I723" t="s">
        <v>1372</v>
      </c>
      <c r="J723" t="s">
        <v>170</v>
      </c>
      <c r="K723" t="b">
        <v>1</v>
      </c>
      <c r="L723" t="s">
        <v>24</v>
      </c>
      <c r="M723" t="s">
        <v>25</v>
      </c>
      <c r="N723" t="b">
        <v>0</v>
      </c>
      <c r="O723">
        <v>-86.495999999999995</v>
      </c>
      <c r="P723">
        <v>30.523</v>
      </c>
      <c r="Q723" t="b">
        <v>1</v>
      </c>
    </row>
    <row r="724" spans="1:17" x14ac:dyDescent="0.2">
      <c r="A724">
        <v>723</v>
      </c>
      <c r="B724" t="s">
        <v>1373</v>
      </c>
      <c r="C724" s="1">
        <v>42269</v>
      </c>
      <c r="D724" t="s">
        <v>18</v>
      </c>
      <c r="E724" t="s">
        <v>19</v>
      </c>
      <c r="F724">
        <v>55</v>
      </c>
      <c r="G724" t="s">
        <v>20</v>
      </c>
      <c r="H724" t="s">
        <v>27</v>
      </c>
      <c r="I724" t="s">
        <v>1374</v>
      </c>
      <c r="J724" t="s">
        <v>40</v>
      </c>
      <c r="K724" t="b">
        <v>1</v>
      </c>
      <c r="L724" t="s">
        <v>24</v>
      </c>
      <c r="M724" t="s">
        <v>25</v>
      </c>
      <c r="N724" t="b">
        <v>0</v>
      </c>
      <c r="O724">
        <v>-122.389</v>
      </c>
      <c r="P724">
        <v>40.481000000000002</v>
      </c>
      <c r="Q724" t="b">
        <v>1</v>
      </c>
    </row>
    <row r="725" spans="1:17" x14ac:dyDescent="0.2">
      <c r="A725">
        <v>724</v>
      </c>
      <c r="B725" t="s">
        <v>1375</v>
      </c>
      <c r="C725" s="1">
        <v>42269</v>
      </c>
      <c r="D725" t="s">
        <v>18</v>
      </c>
      <c r="E725" t="s">
        <v>19</v>
      </c>
      <c r="F725">
        <v>26</v>
      </c>
      <c r="G725" t="s">
        <v>20</v>
      </c>
      <c r="I725" t="s">
        <v>100</v>
      </c>
      <c r="J725" t="s">
        <v>101</v>
      </c>
      <c r="K725" t="b">
        <v>0</v>
      </c>
      <c r="L725" t="s">
        <v>24</v>
      </c>
      <c r="M725" t="s">
        <v>25</v>
      </c>
      <c r="N725" t="b">
        <v>0</v>
      </c>
      <c r="O725">
        <v>-115.14</v>
      </c>
      <c r="P725">
        <v>36.231000000000002</v>
      </c>
      <c r="Q725" t="b">
        <v>1</v>
      </c>
    </row>
    <row r="726" spans="1:17" x14ac:dyDescent="0.2">
      <c r="A726">
        <v>725</v>
      </c>
      <c r="B726" t="s">
        <v>1376</v>
      </c>
      <c r="C726" s="1">
        <v>42270</v>
      </c>
      <c r="D726" t="s">
        <v>18</v>
      </c>
      <c r="E726" t="s">
        <v>63</v>
      </c>
      <c r="F726">
        <v>48</v>
      </c>
      <c r="G726" t="s">
        <v>20</v>
      </c>
      <c r="H726" t="s">
        <v>137</v>
      </c>
      <c r="I726" t="s">
        <v>83</v>
      </c>
      <c r="J726" t="s">
        <v>84</v>
      </c>
      <c r="K726" t="b">
        <v>0</v>
      </c>
      <c r="L726" t="s">
        <v>24</v>
      </c>
      <c r="M726" t="s">
        <v>25</v>
      </c>
      <c r="N726" t="b">
        <v>0</v>
      </c>
      <c r="O726">
        <v>-111.884</v>
      </c>
      <c r="P726">
        <v>40.741999999999997</v>
      </c>
      <c r="Q726" t="b">
        <v>1</v>
      </c>
    </row>
    <row r="727" spans="1:17" x14ac:dyDescent="0.2">
      <c r="A727">
        <v>726</v>
      </c>
      <c r="B727" t="s">
        <v>1377</v>
      </c>
      <c r="C727" s="1">
        <v>42270</v>
      </c>
      <c r="D727" t="s">
        <v>18</v>
      </c>
      <c r="E727" t="s">
        <v>19</v>
      </c>
      <c r="F727">
        <v>35</v>
      </c>
      <c r="G727" t="s">
        <v>20</v>
      </c>
      <c r="H727" t="s">
        <v>27</v>
      </c>
      <c r="I727" t="s">
        <v>1378</v>
      </c>
      <c r="J727" t="s">
        <v>67</v>
      </c>
      <c r="K727" t="b">
        <v>0</v>
      </c>
      <c r="L727" t="s">
        <v>24</v>
      </c>
      <c r="M727" t="s">
        <v>25</v>
      </c>
      <c r="N727" t="b">
        <v>0</v>
      </c>
      <c r="O727">
        <v>-96.637</v>
      </c>
      <c r="P727">
        <v>33.177999999999997</v>
      </c>
      <c r="Q727" t="b">
        <v>1</v>
      </c>
    </row>
    <row r="728" spans="1:17" x14ac:dyDescent="0.2">
      <c r="A728">
        <v>727</v>
      </c>
      <c r="B728" t="s">
        <v>1379</v>
      </c>
      <c r="C728" s="1">
        <v>42270</v>
      </c>
      <c r="D728" t="s">
        <v>18</v>
      </c>
      <c r="E728" t="s">
        <v>32</v>
      </c>
      <c r="F728">
        <v>19</v>
      </c>
      <c r="G728" t="s">
        <v>20</v>
      </c>
      <c r="H728" t="s">
        <v>59</v>
      </c>
      <c r="I728" t="s">
        <v>1380</v>
      </c>
      <c r="J728" t="s">
        <v>180</v>
      </c>
      <c r="K728" t="b">
        <v>0</v>
      </c>
      <c r="L728" t="s">
        <v>36</v>
      </c>
      <c r="M728" t="s">
        <v>76</v>
      </c>
      <c r="N728" t="b">
        <v>0</v>
      </c>
      <c r="O728">
        <v>-76.83</v>
      </c>
      <c r="P728">
        <v>39.468000000000004</v>
      </c>
      <c r="Q728" t="b">
        <v>1</v>
      </c>
    </row>
    <row r="729" spans="1:17" x14ac:dyDescent="0.2">
      <c r="A729">
        <v>728</v>
      </c>
      <c r="B729" t="s">
        <v>1381</v>
      </c>
      <c r="C729" s="1">
        <v>42270</v>
      </c>
      <c r="D729" t="s">
        <v>18</v>
      </c>
      <c r="E729" t="s">
        <v>19</v>
      </c>
      <c r="F729">
        <v>45</v>
      </c>
      <c r="G729" t="s">
        <v>20</v>
      </c>
      <c r="H729" t="s">
        <v>27</v>
      </c>
      <c r="I729" t="s">
        <v>1382</v>
      </c>
      <c r="J729" t="s">
        <v>115</v>
      </c>
      <c r="K729" t="b">
        <v>0</v>
      </c>
      <c r="L729" t="s">
        <v>24</v>
      </c>
      <c r="M729" t="s">
        <v>25</v>
      </c>
      <c r="N729" t="b">
        <v>0</v>
      </c>
      <c r="O729">
        <v>-81.271000000000001</v>
      </c>
      <c r="P729">
        <v>36.718000000000004</v>
      </c>
      <c r="Q729" t="b">
        <v>1</v>
      </c>
    </row>
    <row r="730" spans="1:17" x14ac:dyDescent="0.2">
      <c r="A730">
        <v>729</v>
      </c>
      <c r="B730" t="s">
        <v>1383</v>
      </c>
      <c r="C730" s="1">
        <v>42270</v>
      </c>
      <c r="D730" t="s">
        <v>18</v>
      </c>
      <c r="E730" t="s">
        <v>19</v>
      </c>
      <c r="F730">
        <v>28</v>
      </c>
      <c r="G730" t="s">
        <v>20</v>
      </c>
      <c r="H730" t="s">
        <v>59</v>
      </c>
      <c r="I730" t="s">
        <v>518</v>
      </c>
      <c r="J730" t="s">
        <v>407</v>
      </c>
      <c r="K730" t="b">
        <v>1</v>
      </c>
      <c r="L730" t="s">
        <v>80</v>
      </c>
      <c r="M730" t="s">
        <v>25</v>
      </c>
      <c r="N730" t="b">
        <v>0</v>
      </c>
      <c r="O730">
        <v>-75.572999999999993</v>
      </c>
      <c r="P730">
        <v>39.744999999999997</v>
      </c>
      <c r="Q730" t="b">
        <v>1</v>
      </c>
    </row>
    <row r="731" spans="1:17" x14ac:dyDescent="0.2">
      <c r="A731">
        <v>730</v>
      </c>
      <c r="B731" t="s">
        <v>1384</v>
      </c>
      <c r="C731" s="1">
        <v>42271</v>
      </c>
      <c r="D731" t="s">
        <v>18</v>
      </c>
      <c r="E731" t="s">
        <v>63</v>
      </c>
      <c r="F731">
        <v>42</v>
      </c>
      <c r="G731" t="s">
        <v>20</v>
      </c>
      <c r="H731" t="s">
        <v>33</v>
      </c>
      <c r="I731" t="s">
        <v>611</v>
      </c>
      <c r="J731" t="s">
        <v>170</v>
      </c>
      <c r="K731" t="b">
        <v>0</v>
      </c>
      <c r="L731" t="s">
        <v>24</v>
      </c>
      <c r="M731" t="s">
        <v>25</v>
      </c>
      <c r="N731" t="b">
        <v>0</v>
      </c>
      <c r="O731">
        <v>-80.373999999999995</v>
      </c>
      <c r="P731">
        <v>25.584</v>
      </c>
      <c r="Q731" t="b">
        <v>1</v>
      </c>
    </row>
    <row r="732" spans="1:17" x14ac:dyDescent="0.2">
      <c r="A732">
        <v>731</v>
      </c>
      <c r="B732" t="s">
        <v>1385</v>
      </c>
      <c r="C732" s="1">
        <v>42271</v>
      </c>
      <c r="D732" t="s">
        <v>18</v>
      </c>
      <c r="E732" t="s">
        <v>19</v>
      </c>
      <c r="F732">
        <v>17</v>
      </c>
      <c r="G732" t="s">
        <v>20</v>
      </c>
      <c r="H732" t="s">
        <v>27</v>
      </c>
      <c r="I732" t="s">
        <v>1386</v>
      </c>
      <c r="J732" t="s">
        <v>44</v>
      </c>
      <c r="K732" t="b">
        <v>0</v>
      </c>
      <c r="L732" t="s">
        <v>24</v>
      </c>
      <c r="M732" t="s">
        <v>25</v>
      </c>
      <c r="N732" t="b">
        <v>0</v>
      </c>
      <c r="O732">
        <v>-104.694</v>
      </c>
      <c r="P732">
        <v>38.704000000000001</v>
      </c>
      <c r="Q732" t="b">
        <v>1</v>
      </c>
    </row>
    <row r="733" spans="1:17" x14ac:dyDescent="0.2">
      <c r="A733">
        <v>732</v>
      </c>
      <c r="B733" t="s">
        <v>1387</v>
      </c>
      <c r="C733" s="1">
        <v>42271</v>
      </c>
      <c r="D733" t="s">
        <v>18</v>
      </c>
      <c r="E733" t="s">
        <v>800</v>
      </c>
      <c r="F733">
        <v>30</v>
      </c>
      <c r="G733" t="s">
        <v>20</v>
      </c>
      <c r="H733" t="s">
        <v>137</v>
      </c>
      <c r="I733" t="s">
        <v>108</v>
      </c>
      <c r="J733" t="s">
        <v>109</v>
      </c>
      <c r="K733" t="b">
        <v>1</v>
      </c>
      <c r="L733" t="s">
        <v>36</v>
      </c>
      <c r="M733" t="s">
        <v>25</v>
      </c>
      <c r="N733" t="b">
        <v>0</v>
      </c>
      <c r="O733">
        <v>-93.134</v>
      </c>
      <c r="P733">
        <v>44.923000000000002</v>
      </c>
      <c r="Q733" t="b">
        <v>1</v>
      </c>
    </row>
    <row r="734" spans="1:17" x14ac:dyDescent="0.2">
      <c r="A734">
        <v>733</v>
      </c>
      <c r="B734" t="s">
        <v>1388</v>
      </c>
      <c r="C734" s="1">
        <v>42272</v>
      </c>
      <c r="D734" t="s">
        <v>18</v>
      </c>
      <c r="E734" t="s">
        <v>32</v>
      </c>
      <c r="F734">
        <v>21</v>
      </c>
      <c r="G734" t="s">
        <v>20</v>
      </c>
      <c r="H734" t="s">
        <v>27</v>
      </c>
      <c r="I734" t="s">
        <v>1389</v>
      </c>
      <c r="J734" t="s">
        <v>70</v>
      </c>
      <c r="K734" t="b">
        <v>1</v>
      </c>
      <c r="L734" t="s">
        <v>80</v>
      </c>
      <c r="M734" t="s">
        <v>441</v>
      </c>
      <c r="N734" t="b">
        <v>0</v>
      </c>
      <c r="O734">
        <v>-81.509</v>
      </c>
      <c r="P734">
        <v>41.098999999999997</v>
      </c>
      <c r="Q734" t="b">
        <v>1</v>
      </c>
    </row>
    <row r="735" spans="1:17" x14ac:dyDescent="0.2">
      <c r="A735">
        <v>734</v>
      </c>
      <c r="B735" t="s">
        <v>1390</v>
      </c>
      <c r="C735" s="1">
        <v>42272</v>
      </c>
      <c r="D735" t="s">
        <v>18</v>
      </c>
      <c r="E735" t="s">
        <v>19</v>
      </c>
      <c r="F735">
        <v>45</v>
      </c>
      <c r="G735" t="s">
        <v>20</v>
      </c>
      <c r="H735" t="s">
        <v>27</v>
      </c>
      <c r="I735" t="s">
        <v>1391</v>
      </c>
      <c r="J735" t="s">
        <v>50</v>
      </c>
      <c r="K735" t="b">
        <v>0</v>
      </c>
      <c r="L735" t="s">
        <v>24</v>
      </c>
      <c r="M735" t="s">
        <v>25</v>
      </c>
      <c r="N735" t="b">
        <v>0</v>
      </c>
      <c r="O735">
        <v>-112.589</v>
      </c>
      <c r="P735">
        <v>34.415999999999997</v>
      </c>
      <c r="Q735" t="b">
        <v>1</v>
      </c>
    </row>
    <row r="736" spans="1:17" x14ac:dyDescent="0.2">
      <c r="A736">
        <v>735</v>
      </c>
      <c r="B736" t="s">
        <v>1392</v>
      </c>
      <c r="C736" s="1">
        <v>42272</v>
      </c>
      <c r="D736" t="s">
        <v>31</v>
      </c>
      <c r="E736" t="s">
        <v>474</v>
      </c>
      <c r="F736">
        <v>33</v>
      </c>
      <c r="G736" t="s">
        <v>20</v>
      </c>
      <c r="H736" t="s">
        <v>59</v>
      </c>
      <c r="I736" t="s">
        <v>623</v>
      </c>
      <c r="J736" t="s">
        <v>96</v>
      </c>
      <c r="K736" t="b">
        <v>0</v>
      </c>
      <c r="L736" t="s">
        <v>36</v>
      </c>
      <c r="M736" t="s">
        <v>25</v>
      </c>
      <c r="N736" t="b">
        <v>0</v>
      </c>
      <c r="O736">
        <v>-87.716999999999999</v>
      </c>
      <c r="P736">
        <v>41.896999999999998</v>
      </c>
      <c r="Q736" t="b">
        <v>1</v>
      </c>
    </row>
    <row r="737" spans="1:17" x14ac:dyDescent="0.2">
      <c r="A737">
        <v>736</v>
      </c>
      <c r="B737" t="s">
        <v>1393</v>
      </c>
      <c r="C737" s="1">
        <v>42273</v>
      </c>
      <c r="D737" t="s">
        <v>18</v>
      </c>
      <c r="E737" t="s">
        <v>63</v>
      </c>
      <c r="F737">
        <v>46</v>
      </c>
      <c r="G737" t="s">
        <v>20</v>
      </c>
      <c r="H737" t="s">
        <v>59</v>
      </c>
      <c r="I737" t="s">
        <v>419</v>
      </c>
      <c r="J737" t="s">
        <v>75</v>
      </c>
      <c r="K737" t="b">
        <v>0</v>
      </c>
      <c r="L737" t="s">
        <v>24</v>
      </c>
      <c r="M737" t="s">
        <v>25</v>
      </c>
      <c r="N737" t="b">
        <v>0</v>
      </c>
      <c r="O737">
        <v>-91.125</v>
      </c>
      <c r="P737">
        <v>30.507000000000001</v>
      </c>
      <c r="Q737" t="b">
        <v>1</v>
      </c>
    </row>
    <row r="738" spans="1:17" x14ac:dyDescent="0.2">
      <c r="A738">
        <v>737</v>
      </c>
      <c r="B738" t="s">
        <v>1394</v>
      </c>
      <c r="C738" s="1">
        <v>42273</v>
      </c>
      <c r="D738" t="s">
        <v>18</v>
      </c>
      <c r="E738" t="s">
        <v>19</v>
      </c>
      <c r="F738">
        <v>23</v>
      </c>
      <c r="G738" t="s">
        <v>20</v>
      </c>
      <c r="H738" t="s">
        <v>33</v>
      </c>
      <c r="I738" t="s">
        <v>1395</v>
      </c>
      <c r="J738" t="s">
        <v>104</v>
      </c>
      <c r="K738" t="b">
        <v>0</v>
      </c>
      <c r="L738" t="s">
        <v>24</v>
      </c>
      <c r="M738" t="s">
        <v>25</v>
      </c>
      <c r="N738" t="b">
        <v>0</v>
      </c>
      <c r="O738">
        <v>-103.367</v>
      </c>
      <c r="P738">
        <v>32.951000000000001</v>
      </c>
      <c r="Q738" t="b">
        <v>1</v>
      </c>
    </row>
    <row r="739" spans="1:17" x14ac:dyDescent="0.2">
      <c r="A739">
        <v>738</v>
      </c>
      <c r="B739" t="s">
        <v>1396</v>
      </c>
      <c r="C739" s="1">
        <v>42274</v>
      </c>
      <c r="D739" t="s">
        <v>18</v>
      </c>
      <c r="E739" t="s">
        <v>63</v>
      </c>
      <c r="F739">
        <v>37</v>
      </c>
      <c r="G739" t="s">
        <v>55</v>
      </c>
      <c r="H739" t="s">
        <v>33</v>
      </c>
      <c r="I739" t="s">
        <v>142</v>
      </c>
      <c r="J739" t="s">
        <v>40</v>
      </c>
      <c r="K739" t="b">
        <v>1</v>
      </c>
      <c r="L739" t="s">
        <v>36</v>
      </c>
      <c r="M739" t="s">
        <v>25</v>
      </c>
      <c r="N739" t="b">
        <v>1</v>
      </c>
      <c r="O739">
        <v>-118.259</v>
      </c>
      <c r="P739">
        <v>34.024999999999999</v>
      </c>
      <c r="Q739" t="b">
        <v>1</v>
      </c>
    </row>
    <row r="740" spans="1:17" x14ac:dyDescent="0.2">
      <c r="A740">
        <v>739</v>
      </c>
      <c r="B740" t="s">
        <v>1397</v>
      </c>
      <c r="C740" s="1">
        <v>42274</v>
      </c>
      <c r="D740" t="s">
        <v>18</v>
      </c>
      <c r="E740" t="s">
        <v>19</v>
      </c>
      <c r="F740">
        <v>43</v>
      </c>
      <c r="G740" t="s">
        <v>20</v>
      </c>
      <c r="H740" t="s">
        <v>27</v>
      </c>
      <c r="I740" t="s">
        <v>1398</v>
      </c>
      <c r="J740" t="s">
        <v>234</v>
      </c>
      <c r="K740" t="b">
        <v>0</v>
      </c>
      <c r="L740" t="s">
        <v>24</v>
      </c>
      <c r="M740" t="s">
        <v>25</v>
      </c>
      <c r="N740" t="b">
        <v>0</v>
      </c>
      <c r="O740">
        <v>-85.266999999999996</v>
      </c>
      <c r="P740">
        <v>34.960999999999999</v>
      </c>
      <c r="Q740" t="b">
        <v>1</v>
      </c>
    </row>
    <row r="741" spans="1:17" x14ac:dyDescent="0.2">
      <c r="A741">
        <v>740</v>
      </c>
      <c r="B741" t="s">
        <v>1399</v>
      </c>
      <c r="C741" s="1">
        <v>42274</v>
      </c>
      <c r="D741" t="s">
        <v>18</v>
      </c>
      <c r="E741" t="s">
        <v>19</v>
      </c>
      <c r="F741">
        <v>40</v>
      </c>
      <c r="G741" t="s">
        <v>20</v>
      </c>
      <c r="H741" t="s">
        <v>33</v>
      </c>
      <c r="I741" t="s">
        <v>1400</v>
      </c>
      <c r="J741" t="s">
        <v>67</v>
      </c>
      <c r="K741" t="b">
        <v>0</v>
      </c>
      <c r="L741" t="s">
        <v>24</v>
      </c>
      <c r="M741" t="s">
        <v>25</v>
      </c>
      <c r="N741" t="b">
        <v>0</v>
      </c>
      <c r="O741">
        <v>-97.278000000000006</v>
      </c>
      <c r="P741">
        <v>33.167000000000002</v>
      </c>
      <c r="Q741" t="b">
        <v>1</v>
      </c>
    </row>
    <row r="742" spans="1:17" x14ac:dyDescent="0.2">
      <c r="A742">
        <v>741</v>
      </c>
      <c r="B742" t="s">
        <v>1401</v>
      </c>
      <c r="C742" s="1">
        <v>42275</v>
      </c>
      <c r="D742" t="s">
        <v>18</v>
      </c>
      <c r="E742" t="s">
        <v>38</v>
      </c>
      <c r="F742">
        <v>59</v>
      </c>
      <c r="G742" t="s">
        <v>20</v>
      </c>
      <c r="H742" t="s">
        <v>33</v>
      </c>
      <c r="I742" t="s">
        <v>1402</v>
      </c>
      <c r="J742" t="s">
        <v>40</v>
      </c>
      <c r="K742" t="b">
        <v>0</v>
      </c>
      <c r="L742" t="s">
        <v>24</v>
      </c>
      <c r="M742" t="s">
        <v>25</v>
      </c>
      <c r="N742" t="b">
        <v>1</v>
      </c>
      <c r="O742">
        <v>-117.066</v>
      </c>
      <c r="P742">
        <v>32.561999999999998</v>
      </c>
      <c r="Q742" t="b">
        <v>1</v>
      </c>
    </row>
    <row r="743" spans="1:17" x14ac:dyDescent="0.2">
      <c r="A743">
        <v>742</v>
      </c>
      <c r="B743" t="s">
        <v>1403</v>
      </c>
      <c r="C743" s="1">
        <v>42275</v>
      </c>
      <c r="D743" t="s">
        <v>31</v>
      </c>
      <c r="E743" t="s">
        <v>32</v>
      </c>
      <c r="F743">
        <v>31</v>
      </c>
      <c r="G743" t="s">
        <v>20</v>
      </c>
      <c r="H743" t="s">
        <v>59</v>
      </c>
      <c r="I743" t="s">
        <v>611</v>
      </c>
      <c r="J743" t="s">
        <v>170</v>
      </c>
      <c r="K743" t="b">
        <v>0</v>
      </c>
      <c r="L743" t="s">
        <v>24</v>
      </c>
      <c r="M743" t="s">
        <v>76</v>
      </c>
      <c r="N743" t="b">
        <v>0</v>
      </c>
      <c r="O743">
        <v>-92.418999999999997</v>
      </c>
      <c r="P743">
        <v>45.347000000000001</v>
      </c>
      <c r="Q743" t="b">
        <v>1</v>
      </c>
    </row>
    <row r="744" spans="1:17" x14ac:dyDescent="0.2">
      <c r="A744">
        <v>743</v>
      </c>
      <c r="B744" t="s">
        <v>1404</v>
      </c>
      <c r="C744" s="1">
        <v>42276</v>
      </c>
      <c r="D744" t="s">
        <v>18</v>
      </c>
      <c r="E744" t="s">
        <v>1086</v>
      </c>
      <c r="F744">
        <v>46</v>
      </c>
      <c r="G744" t="s">
        <v>20</v>
      </c>
      <c r="H744" t="s">
        <v>199</v>
      </c>
      <c r="I744" t="s">
        <v>1405</v>
      </c>
      <c r="J744" t="s">
        <v>1280</v>
      </c>
      <c r="K744" t="b">
        <v>0</v>
      </c>
      <c r="L744" t="s">
        <v>24</v>
      </c>
      <c r="M744" t="s">
        <v>25</v>
      </c>
      <c r="N744" t="b">
        <v>0</v>
      </c>
      <c r="O744">
        <v>-103.214</v>
      </c>
      <c r="P744">
        <v>44.072000000000003</v>
      </c>
      <c r="Q744" t="b">
        <v>1</v>
      </c>
    </row>
    <row r="745" spans="1:17" x14ac:dyDescent="0.2">
      <c r="A745">
        <v>744</v>
      </c>
      <c r="B745" t="s">
        <v>1406</v>
      </c>
      <c r="C745" s="1">
        <v>42276</v>
      </c>
      <c r="D745" t="s">
        <v>18</v>
      </c>
      <c r="E745" t="s">
        <v>32</v>
      </c>
      <c r="F745">
        <v>37</v>
      </c>
      <c r="G745" t="s">
        <v>20</v>
      </c>
      <c r="H745" t="s">
        <v>27</v>
      </c>
      <c r="I745" t="s">
        <v>1407</v>
      </c>
      <c r="J745" t="s">
        <v>109</v>
      </c>
      <c r="K745" t="b">
        <v>0</v>
      </c>
      <c r="L745" t="s">
        <v>24</v>
      </c>
      <c r="M745" t="s">
        <v>25</v>
      </c>
      <c r="N745" t="b">
        <v>0</v>
      </c>
      <c r="O745">
        <v>-93.296000000000006</v>
      </c>
      <c r="P745">
        <v>45.872</v>
      </c>
      <c r="Q745" t="b">
        <v>1</v>
      </c>
    </row>
    <row r="746" spans="1:17" x14ac:dyDescent="0.2">
      <c r="A746">
        <v>745</v>
      </c>
      <c r="B746" t="s">
        <v>1408</v>
      </c>
      <c r="C746" s="1">
        <v>42277</v>
      </c>
      <c r="D746" t="s">
        <v>18</v>
      </c>
      <c r="E746" t="s">
        <v>19</v>
      </c>
      <c r="F746">
        <v>28</v>
      </c>
      <c r="G746" t="s">
        <v>20</v>
      </c>
      <c r="H746" t="s">
        <v>59</v>
      </c>
      <c r="I746" t="s">
        <v>1409</v>
      </c>
      <c r="J746" t="s">
        <v>449</v>
      </c>
      <c r="K746" t="b">
        <v>0</v>
      </c>
      <c r="L746" t="s">
        <v>24</v>
      </c>
      <c r="M746" t="s">
        <v>51</v>
      </c>
      <c r="N746" t="b">
        <v>0</v>
      </c>
      <c r="O746">
        <v>-81.213999999999999</v>
      </c>
      <c r="P746">
        <v>37.826000000000001</v>
      </c>
      <c r="Q746" t="b">
        <v>1</v>
      </c>
    </row>
    <row r="747" spans="1:17" x14ac:dyDescent="0.2">
      <c r="A747">
        <v>746</v>
      </c>
      <c r="B747" t="s">
        <v>1410</v>
      </c>
      <c r="C747" s="1">
        <v>42279</v>
      </c>
      <c r="D747" t="s">
        <v>18</v>
      </c>
      <c r="E747" t="s">
        <v>19</v>
      </c>
      <c r="F747">
        <v>28</v>
      </c>
      <c r="G747" t="s">
        <v>20</v>
      </c>
      <c r="H747" t="s">
        <v>33</v>
      </c>
      <c r="I747" t="s">
        <v>1411</v>
      </c>
      <c r="J747" t="s">
        <v>50</v>
      </c>
      <c r="K747" t="b">
        <v>0</v>
      </c>
      <c r="L747" t="s">
        <v>24</v>
      </c>
      <c r="M747" t="s">
        <v>51</v>
      </c>
      <c r="N747" t="b">
        <v>0</v>
      </c>
      <c r="O747">
        <v>-110.233</v>
      </c>
      <c r="P747">
        <v>31.466999999999999</v>
      </c>
      <c r="Q747" t="b">
        <v>1</v>
      </c>
    </row>
    <row r="748" spans="1:17" x14ac:dyDescent="0.2">
      <c r="A748">
        <v>747</v>
      </c>
      <c r="B748" t="s">
        <v>1412</v>
      </c>
      <c r="C748" s="1">
        <v>42279</v>
      </c>
      <c r="D748" t="s">
        <v>18</v>
      </c>
      <c r="E748" t="s">
        <v>63</v>
      </c>
      <c r="F748">
        <v>55</v>
      </c>
      <c r="G748" t="s">
        <v>55</v>
      </c>
      <c r="H748" t="s">
        <v>27</v>
      </c>
      <c r="I748" t="s">
        <v>28</v>
      </c>
      <c r="J748" t="s">
        <v>29</v>
      </c>
      <c r="K748" t="b">
        <v>1</v>
      </c>
      <c r="L748" t="s">
        <v>36</v>
      </c>
      <c r="M748" t="s">
        <v>25</v>
      </c>
      <c r="N748" t="b">
        <v>0</v>
      </c>
      <c r="O748">
        <v>-122.86199999999999</v>
      </c>
      <c r="P748">
        <v>45.493000000000002</v>
      </c>
      <c r="Q748" t="b">
        <v>1</v>
      </c>
    </row>
    <row r="749" spans="1:17" x14ac:dyDescent="0.2">
      <c r="A749">
        <v>748</v>
      </c>
      <c r="B749" t="s">
        <v>1413</v>
      </c>
      <c r="C749" s="1">
        <v>42279</v>
      </c>
      <c r="D749" t="s">
        <v>18</v>
      </c>
      <c r="E749" t="s">
        <v>32</v>
      </c>
      <c r="F749">
        <v>29</v>
      </c>
      <c r="G749" t="s">
        <v>20</v>
      </c>
      <c r="H749" t="s">
        <v>27</v>
      </c>
      <c r="I749" t="s">
        <v>1414</v>
      </c>
      <c r="J749" t="s">
        <v>67</v>
      </c>
      <c r="K749" t="b">
        <v>0</v>
      </c>
      <c r="L749" t="s">
        <v>80</v>
      </c>
      <c r="M749" t="s">
        <v>25</v>
      </c>
      <c r="N749" t="b">
        <v>0</v>
      </c>
      <c r="O749">
        <v>-101.883</v>
      </c>
      <c r="P749">
        <v>35.057000000000002</v>
      </c>
      <c r="Q749" t="b">
        <v>1</v>
      </c>
    </row>
    <row r="750" spans="1:17" x14ac:dyDescent="0.2">
      <c r="A750">
        <v>749</v>
      </c>
      <c r="B750" t="s">
        <v>1415</v>
      </c>
      <c r="C750" s="1">
        <v>42279</v>
      </c>
      <c r="D750" t="s">
        <v>31</v>
      </c>
      <c r="E750" t="s">
        <v>63</v>
      </c>
      <c r="F750">
        <v>26</v>
      </c>
      <c r="G750" t="s">
        <v>20</v>
      </c>
      <c r="H750" t="s">
        <v>33</v>
      </c>
      <c r="I750" t="s">
        <v>1416</v>
      </c>
      <c r="J750" t="s">
        <v>40</v>
      </c>
      <c r="K750" t="b">
        <v>0</v>
      </c>
      <c r="L750" t="s">
        <v>24</v>
      </c>
      <c r="M750" t="s">
        <v>25</v>
      </c>
      <c r="N750" t="b">
        <v>0</v>
      </c>
      <c r="O750">
        <v>-117.40300000000001</v>
      </c>
      <c r="P750">
        <v>34.097000000000001</v>
      </c>
      <c r="Q750" t="b">
        <v>1</v>
      </c>
    </row>
    <row r="751" spans="1:17" x14ac:dyDescent="0.2">
      <c r="A751">
        <v>750</v>
      </c>
      <c r="B751" t="s">
        <v>1417</v>
      </c>
      <c r="C751" s="1">
        <v>42281</v>
      </c>
      <c r="D751" t="s">
        <v>18</v>
      </c>
      <c r="E751" t="s">
        <v>1418</v>
      </c>
      <c r="F751">
        <v>45</v>
      </c>
      <c r="G751" t="s">
        <v>20</v>
      </c>
      <c r="H751" t="s">
        <v>27</v>
      </c>
      <c r="I751" t="s">
        <v>1419</v>
      </c>
      <c r="J751" t="s">
        <v>40</v>
      </c>
      <c r="K751" t="b">
        <v>0</v>
      </c>
      <c r="L751" t="s">
        <v>80</v>
      </c>
      <c r="M751" t="s">
        <v>25</v>
      </c>
      <c r="N751" t="b">
        <v>0</v>
      </c>
      <c r="O751">
        <v>-118.46599999999999</v>
      </c>
      <c r="P751">
        <v>34.186999999999998</v>
      </c>
      <c r="Q751" t="b">
        <v>1</v>
      </c>
    </row>
    <row r="752" spans="1:17" x14ac:dyDescent="0.2">
      <c r="A752">
        <v>751</v>
      </c>
      <c r="B752" t="s">
        <v>1420</v>
      </c>
      <c r="C752" s="1">
        <v>42281</v>
      </c>
      <c r="D752" t="s">
        <v>18</v>
      </c>
      <c r="E752" t="s">
        <v>19</v>
      </c>
      <c r="F752">
        <v>27</v>
      </c>
      <c r="G752" t="s">
        <v>20</v>
      </c>
      <c r="H752" t="s">
        <v>27</v>
      </c>
      <c r="I752" t="s">
        <v>1421</v>
      </c>
      <c r="J752" t="s">
        <v>282</v>
      </c>
      <c r="K752" t="b">
        <v>1</v>
      </c>
      <c r="L752" t="s">
        <v>24</v>
      </c>
      <c r="M752" t="s">
        <v>76</v>
      </c>
      <c r="N752" t="b">
        <v>0</v>
      </c>
      <c r="O752">
        <v>-87.62</v>
      </c>
      <c r="P752">
        <v>34.789000000000001</v>
      </c>
      <c r="Q752" t="b">
        <v>1</v>
      </c>
    </row>
    <row r="753" spans="1:17" x14ac:dyDescent="0.2">
      <c r="A753">
        <v>752</v>
      </c>
      <c r="B753" t="s">
        <v>1422</v>
      </c>
      <c r="C753" s="1">
        <v>42281</v>
      </c>
      <c r="D753" t="s">
        <v>18</v>
      </c>
      <c r="E753" t="s">
        <v>19</v>
      </c>
      <c r="F753">
        <v>31</v>
      </c>
      <c r="G753" t="s">
        <v>20</v>
      </c>
      <c r="H753" t="s">
        <v>59</v>
      </c>
      <c r="I753" t="s">
        <v>623</v>
      </c>
      <c r="J753" t="s">
        <v>96</v>
      </c>
      <c r="K753" t="b">
        <v>0</v>
      </c>
      <c r="L753" t="s">
        <v>24</v>
      </c>
      <c r="M753" t="s">
        <v>25</v>
      </c>
      <c r="N753" t="b">
        <v>0</v>
      </c>
      <c r="O753">
        <v>-87.712999999999994</v>
      </c>
      <c r="P753">
        <v>41.866999999999997</v>
      </c>
      <c r="Q753" t="b">
        <v>1</v>
      </c>
    </row>
    <row r="754" spans="1:17" x14ac:dyDescent="0.2">
      <c r="A754">
        <v>753</v>
      </c>
      <c r="B754" t="s">
        <v>1423</v>
      </c>
      <c r="C754" s="1">
        <v>42282</v>
      </c>
      <c r="D754" t="s">
        <v>18</v>
      </c>
      <c r="E754" t="s">
        <v>19</v>
      </c>
      <c r="F754">
        <v>51</v>
      </c>
      <c r="G754" t="s">
        <v>20</v>
      </c>
      <c r="H754" t="s">
        <v>27</v>
      </c>
      <c r="I754" t="s">
        <v>1424</v>
      </c>
      <c r="J754" t="s">
        <v>67</v>
      </c>
      <c r="K754" t="b">
        <v>0</v>
      </c>
      <c r="L754" t="s">
        <v>24</v>
      </c>
      <c r="M754" t="s">
        <v>76</v>
      </c>
      <c r="N754" t="b">
        <v>0</v>
      </c>
      <c r="O754">
        <v>-97.201999999999998</v>
      </c>
      <c r="P754">
        <v>32.817</v>
      </c>
      <c r="Q754" t="b">
        <v>1</v>
      </c>
    </row>
    <row r="755" spans="1:17" x14ac:dyDescent="0.2">
      <c r="A755">
        <v>754</v>
      </c>
      <c r="B755" t="s">
        <v>1425</v>
      </c>
      <c r="C755" s="1">
        <v>42282</v>
      </c>
      <c r="D755" t="s">
        <v>18</v>
      </c>
      <c r="E755" t="s">
        <v>19</v>
      </c>
      <c r="F755">
        <v>49</v>
      </c>
      <c r="G755" t="s">
        <v>20</v>
      </c>
      <c r="H755" t="s">
        <v>27</v>
      </c>
      <c r="I755" t="s">
        <v>1426</v>
      </c>
      <c r="J755" t="s">
        <v>118</v>
      </c>
      <c r="K755" t="b">
        <v>0</v>
      </c>
      <c r="L755" t="s">
        <v>24</v>
      </c>
      <c r="M755" t="s">
        <v>25</v>
      </c>
      <c r="N755" t="b">
        <v>0</v>
      </c>
      <c r="O755">
        <v>-74.269000000000005</v>
      </c>
      <c r="P755">
        <v>40.573</v>
      </c>
      <c r="Q755" t="b">
        <v>1</v>
      </c>
    </row>
    <row r="756" spans="1:17" x14ac:dyDescent="0.2">
      <c r="A756">
        <v>755</v>
      </c>
      <c r="B756" t="s">
        <v>1427</v>
      </c>
      <c r="C756" s="1">
        <v>42282</v>
      </c>
      <c r="D756" t="s">
        <v>18</v>
      </c>
      <c r="E756" t="s">
        <v>32</v>
      </c>
      <c r="F756">
        <v>27</v>
      </c>
      <c r="G756" t="s">
        <v>20</v>
      </c>
      <c r="H756" t="s">
        <v>137</v>
      </c>
      <c r="I756" t="s">
        <v>1389</v>
      </c>
      <c r="J756" t="s">
        <v>70</v>
      </c>
      <c r="K756" t="b">
        <v>0</v>
      </c>
      <c r="L756" t="s">
        <v>36</v>
      </c>
      <c r="M756" t="s">
        <v>25</v>
      </c>
      <c r="N756" t="b">
        <v>0</v>
      </c>
      <c r="O756">
        <v>-81.436000000000007</v>
      </c>
      <c r="P756">
        <v>41.042000000000002</v>
      </c>
      <c r="Q756" t="b">
        <v>1</v>
      </c>
    </row>
    <row r="757" spans="1:17" x14ac:dyDescent="0.2">
      <c r="A757">
        <v>756</v>
      </c>
      <c r="B757" t="s">
        <v>1428</v>
      </c>
      <c r="C757" s="1">
        <v>42282</v>
      </c>
      <c r="D757" t="s">
        <v>18</v>
      </c>
      <c r="E757" t="s">
        <v>19</v>
      </c>
      <c r="F757">
        <v>18</v>
      </c>
      <c r="G757" t="s">
        <v>20</v>
      </c>
      <c r="H757" t="s">
        <v>59</v>
      </c>
      <c r="I757" t="s">
        <v>1429</v>
      </c>
      <c r="J757" t="s">
        <v>47</v>
      </c>
      <c r="K757" t="b">
        <v>0</v>
      </c>
      <c r="L757" t="s">
        <v>24</v>
      </c>
      <c r="M757" t="s">
        <v>25</v>
      </c>
      <c r="N757" t="b">
        <v>0</v>
      </c>
      <c r="O757">
        <v>-97.412999999999997</v>
      </c>
      <c r="P757">
        <v>35.450000000000003</v>
      </c>
      <c r="Q757" t="b">
        <v>1</v>
      </c>
    </row>
    <row r="758" spans="1:17" x14ac:dyDescent="0.2">
      <c r="A758">
        <v>757</v>
      </c>
      <c r="B758" t="s">
        <v>1430</v>
      </c>
      <c r="C758" s="1">
        <v>42283</v>
      </c>
      <c r="D758" t="s">
        <v>18</v>
      </c>
      <c r="E758" t="s">
        <v>38</v>
      </c>
      <c r="F758">
        <v>39</v>
      </c>
      <c r="G758" t="s">
        <v>20</v>
      </c>
      <c r="H758" t="s">
        <v>27</v>
      </c>
      <c r="I758" t="s">
        <v>1431</v>
      </c>
      <c r="J758" t="s">
        <v>40</v>
      </c>
      <c r="K758" t="b">
        <v>1</v>
      </c>
      <c r="L758" t="s">
        <v>24</v>
      </c>
      <c r="M758" t="s">
        <v>25</v>
      </c>
      <c r="N758" t="b">
        <v>0</v>
      </c>
      <c r="O758">
        <v>-121.89400000000001</v>
      </c>
      <c r="P758">
        <v>36.603000000000002</v>
      </c>
      <c r="Q758" t="b">
        <v>1</v>
      </c>
    </row>
    <row r="759" spans="1:17" x14ac:dyDescent="0.2">
      <c r="A759">
        <v>758</v>
      </c>
      <c r="B759" t="s">
        <v>1432</v>
      </c>
      <c r="C759" s="1">
        <v>42284</v>
      </c>
      <c r="D759" t="s">
        <v>18</v>
      </c>
      <c r="E759" t="s">
        <v>455</v>
      </c>
      <c r="F759">
        <v>46</v>
      </c>
      <c r="G759" t="s">
        <v>20</v>
      </c>
      <c r="H759" t="s">
        <v>33</v>
      </c>
      <c r="I759" t="s">
        <v>1433</v>
      </c>
      <c r="J759" t="s">
        <v>170</v>
      </c>
      <c r="K759" t="b">
        <v>0</v>
      </c>
      <c r="L759" t="s">
        <v>24</v>
      </c>
      <c r="M759" t="s">
        <v>25</v>
      </c>
      <c r="N759" t="b">
        <v>0</v>
      </c>
      <c r="O759">
        <v>-80.108999999999995</v>
      </c>
      <c r="P759">
        <v>26.667999999999999</v>
      </c>
      <c r="Q759" t="b">
        <v>1</v>
      </c>
    </row>
    <row r="760" spans="1:17" x14ac:dyDescent="0.2">
      <c r="A760">
        <v>759</v>
      </c>
      <c r="B760" t="s">
        <v>1434</v>
      </c>
      <c r="C760" s="1">
        <v>42286</v>
      </c>
      <c r="D760" t="s">
        <v>18</v>
      </c>
      <c r="E760" t="s">
        <v>63</v>
      </c>
      <c r="F760">
        <v>19</v>
      </c>
      <c r="G760" t="s">
        <v>20</v>
      </c>
      <c r="H760" t="s">
        <v>59</v>
      </c>
      <c r="I760" t="s">
        <v>371</v>
      </c>
      <c r="J760" t="s">
        <v>180</v>
      </c>
      <c r="K760" t="b">
        <v>0</v>
      </c>
      <c r="L760" t="s">
        <v>36</v>
      </c>
      <c r="M760" t="s">
        <v>25</v>
      </c>
      <c r="N760" t="b">
        <v>0</v>
      </c>
      <c r="O760">
        <v>-76.88</v>
      </c>
      <c r="P760">
        <v>39.195</v>
      </c>
      <c r="Q760" t="b">
        <v>1</v>
      </c>
    </row>
    <row r="761" spans="1:17" x14ac:dyDescent="0.2">
      <c r="A761">
        <v>760</v>
      </c>
      <c r="B761" t="s">
        <v>1435</v>
      </c>
      <c r="C761" s="1">
        <v>42286</v>
      </c>
      <c r="D761" t="s">
        <v>18</v>
      </c>
      <c r="E761" t="s">
        <v>19</v>
      </c>
      <c r="F761">
        <v>62</v>
      </c>
      <c r="G761" t="s">
        <v>55</v>
      </c>
      <c r="H761" t="s">
        <v>27</v>
      </c>
      <c r="I761" t="s">
        <v>1436</v>
      </c>
      <c r="J761" t="s">
        <v>40</v>
      </c>
      <c r="K761" t="b">
        <v>0</v>
      </c>
      <c r="L761" t="s">
        <v>24</v>
      </c>
      <c r="M761" t="s">
        <v>25</v>
      </c>
      <c r="N761" t="b">
        <v>0</v>
      </c>
      <c r="O761">
        <v>-116.819</v>
      </c>
      <c r="P761">
        <v>33.476999999999997</v>
      </c>
      <c r="Q761" t="b">
        <v>1</v>
      </c>
    </row>
    <row r="762" spans="1:17" x14ac:dyDescent="0.2">
      <c r="A762">
        <v>761</v>
      </c>
      <c r="B762" t="s">
        <v>1437</v>
      </c>
      <c r="C762" s="1">
        <v>42287</v>
      </c>
      <c r="D762" t="s">
        <v>18</v>
      </c>
      <c r="F762">
        <v>49</v>
      </c>
      <c r="G762" t="s">
        <v>20</v>
      </c>
      <c r="H762" t="s">
        <v>27</v>
      </c>
      <c r="I762" t="s">
        <v>1211</v>
      </c>
      <c r="J762" t="s">
        <v>152</v>
      </c>
      <c r="K762" t="b">
        <v>1</v>
      </c>
      <c r="L762" t="s">
        <v>24</v>
      </c>
      <c r="M762" t="s">
        <v>25</v>
      </c>
      <c r="N762" t="b">
        <v>0</v>
      </c>
      <c r="O762">
        <v>-70.888999999999996</v>
      </c>
      <c r="P762">
        <v>42.564</v>
      </c>
      <c r="Q762" t="b">
        <v>1</v>
      </c>
    </row>
    <row r="763" spans="1:17" x14ac:dyDescent="0.2">
      <c r="A763">
        <v>762</v>
      </c>
      <c r="B763" t="s">
        <v>1438</v>
      </c>
      <c r="C763" s="1">
        <v>42287</v>
      </c>
      <c r="D763" t="s">
        <v>18</v>
      </c>
      <c r="E763" t="s">
        <v>19</v>
      </c>
      <c r="F763">
        <v>31</v>
      </c>
      <c r="G763" t="s">
        <v>20</v>
      </c>
      <c r="H763" t="s">
        <v>27</v>
      </c>
      <c r="I763" t="s">
        <v>1439</v>
      </c>
      <c r="J763" t="s">
        <v>1189</v>
      </c>
      <c r="K763" t="b">
        <v>0</v>
      </c>
      <c r="L763" t="s">
        <v>24</v>
      </c>
      <c r="M763" t="s">
        <v>25</v>
      </c>
      <c r="N763" t="b">
        <v>0</v>
      </c>
      <c r="O763">
        <v>-72.418999999999997</v>
      </c>
      <c r="P763">
        <v>41.284999999999997</v>
      </c>
      <c r="Q763" t="b">
        <v>1</v>
      </c>
    </row>
    <row r="764" spans="1:17" x14ac:dyDescent="0.2">
      <c r="A764">
        <v>763</v>
      </c>
      <c r="B764" t="s">
        <v>1440</v>
      </c>
      <c r="C764" s="1">
        <v>42287</v>
      </c>
      <c r="D764" t="s">
        <v>18</v>
      </c>
      <c r="F764">
        <v>38</v>
      </c>
      <c r="G764" t="s">
        <v>20</v>
      </c>
      <c r="H764" t="s">
        <v>27</v>
      </c>
      <c r="I764" t="s">
        <v>1441</v>
      </c>
      <c r="J764" t="s">
        <v>40</v>
      </c>
      <c r="K764" t="b">
        <v>1</v>
      </c>
      <c r="L764" t="s">
        <v>36</v>
      </c>
      <c r="M764" t="s">
        <v>51</v>
      </c>
      <c r="N764" t="b">
        <v>0</v>
      </c>
      <c r="O764">
        <v>-117.60299999999999</v>
      </c>
      <c r="P764">
        <v>34.401000000000003</v>
      </c>
      <c r="Q764" t="b">
        <v>1</v>
      </c>
    </row>
    <row r="765" spans="1:17" x14ac:dyDescent="0.2">
      <c r="A765">
        <v>764</v>
      </c>
      <c r="B765" t="s">
        <v>1442</v>
      </c>
      <c r="C765" s="1">
        <v>42287</v>
      </c>
      <c r="D765" t="s">
        <v>18</v>
      </c>
      <c r="E765" t="s">
        <v>948</v>
      </c>
      <c r="F765">
        <v>40</v>
      </c>
      <c r="G765" t="s">
        <v>20</v>
      </c>
      <c r="H765" t="s">
        <v>27</v>
      </c>
      <c r="I765" t="s">
        <v>1443</v>
      </c>
      <c r="J765" t="s">
        <v>212</v>
      </c>
      <c r="K765" t="b">
        <v>0</v>
      </c>
      <c r="L765" t="s">
        <v>24</v>
      </c>
      <c r="M765" t="s">
        <v>25</v>
      </c>
      <c r="N765" t="b">
        <v>0</v>
      </c>
      <c r="O765">
        <v>-85.244</v>
      </c>
      <c r="P765">
        <v>43.445999999999998</v>
      </c>
      <c r="Q765" t="b">
        <v>1</v>
      </c>
    </row>
    <row r="766" spans="1:17" x14ac:dyDescent="0.2">
      <c r="A766">
        <v>765</v>
      </c>
      <c r="B766" t="s">
        <v>1444</v>
      </c>
      <c r="C766" s="1">
        <v>42287</v>
      </c>
      <c r="D766" t="s">
        <v>31</v>
      </c>
      <c r="E766" t="s">
        <v>1445</v>
      </c>
      <c r="F766">
        <v>35</v>
      </c>
      <c r="G766" t="s">
        <v>20</v>
      </c>
      <c r="H766" t="s">
        <v>33</v>
      </c>
      <c r="I766" t="s">
        <v>1446</v>
      </c>
      <c r="J766" t="s">
        <v>96</v>
      </c>
      <c r="K766" t="b">
        <v>0</v>
      </c>
      <c r="L766" t="s">
        <v>80</v>
      </c>
      <c r="M766" t="s">
        <v>25</v>
      </c>
      <c r="N766" t="b">
        <v>0</v>
      </c>
      <c r="O766">
        <v>-88.093000000000004</v>
      </c>
      <c r="P766">
        <v>41.805</v>
      </c>
      <c r="Q766" t="b">
        <v>1</v>
      </c>
    </row>
    <row r="767" spans="1:17" x14ac:dyDescent="0.2">
      <c r="A767">
        <v>766</v>
      </c>
      <c r="B767" t="s">
        <v>1447</v>
      </c>
      <c r="C767" s="1">
        <v>42288</v>
      </c>
      <c r="D767" t="s">
        <v>18</v>
      </c>
      <c r="E767" t="s">
        <v>80</v>
      </c>
      <c r="F767">
        <v>34</v>
      </c>
      <c r="G767" t="s">
        <v>20</v>
      </c>
      <c r="H767" t="s">
        <v>33</v>
      </c>
      <c r="I767" t="s">
        <v>284</v>
      </c>
      <c r="J767" t="s">
        <v>40</v>
      </c>
      <c r="K767" t="b">
        <v>0</v>
      </c>
      <c r="L767" t="s">
        <v>80</v>
      </c>
      <c r="M767" t="s">
        <v>441</v>
      </c>
      <c r="N767" t="b">
        <v>0</v>
      </c>
      <c r="O767">
        <v>-117.285</v>
      </c>
      <c r="P767">
        <v>34.107999999999997</v>
      </c>
      <c r="Q767" t="b">
        <v>1</v>
      </c>
    </row>
    <row r="768" spans="1:17" x14ac:dyDescent="0.2">
      <c r="A768">
        <v>767</v>
      </c>
      <c r="B768" t="s">
        <v>1448</v>
      </c>
      <c r="C768" s="1">
        <v>42288</v>
      </c>
      <c r="D768" t="s">
        <v>18</v>
      </c>
      <c r="E768" t="s">
        <v>19</v>
      </c>
      <c r="F768">
        <v>44</v>
      </c>
      <c r="G768" t="s">
        <v>20</v>
      </c>
      <c r="H768" t="s">
        <v>21</v>
      </c>
      <c r="I768" t="s">
        <v>1449</v>
      </c>
      <c r="J768" t="s">
        <v>75</v>
      </c>
      <c r="K768" t="b">
        <v>0</v>
      </c>
      <c r="L768" t="s">
        <v>24</v>
      </c>
      <c r="M768" t="s">
        <v>25</v>
      </c>
      <c r="N768" t="b">
        <v>0</v>
      </c>
      <c r="O768">
        <v>-93.228999999999999</v>
      </c>
      <c r="P768">
        <v>30.173999999999999</v>
      </c>
      <c r="Q768" t="b">
        <v>1</v>
      </c>
    </row>
    <row r="769" spans="1:17" x14ac:dyDescent="0.2">
      <c r="A769">
        <v>768</v>
      </c>
      <c r="B769" t="s">
        <v>1450</v>
      </c>
      <c r="C769" s="1">
        <v>42288</v>
      </c>
      <c r="D769" t="s">
        <v>18</v>
      </c>
      <c r="E769" t="s">
        <v>19</v>
      </c>
      <c r="F769">
        <v>23</v>
      </c>
      <c r="G769" t="s">
        <v>20</v>
      </c>
      <c r="H769" t="s">
        <v>59</v>
      </c>
      <c r="I769" t="s">
        <v>1451</v>
      </c>
      <c r="J769" t="s">
        <v>365</v>
      </c>
      <c r="K769" t="b">
        <v>0</v>
      </c>
      <c r="L769" t="s">
        <v>24</v>
      </c>
      <c r="M769" t="s">
        <v>25</v>
      </c>
      <c r="N769" t="b">
        <v>0</v>
      </c>
      <c r="O769">
        <v>-82.308000000000007</v>
      </c>
      <c r="P769">
        <v>34.948999999999998</v>
      </c>
      <c r="Q769" t="b">
        <v>1</v>
      </c>
    </row>
    <row r="770" spans="1:17" x14ac:dyDescent="0.2">
      <c r="A770">
        <v>769</v>
      </c>
      <c r="B770" t="s">
        <v>1452</v>
      </c>
      <c r="C770" s="1">
        <v>42288</v>
      </c>
      <c r="D770" t="s">
        <v>18</v>
      </c>
      <c r="E770" t="s">
        <v>455</v>
      </c>
      <c r="F770">
        <v>43</v>
      </c>
      <c r="G770" t="s">
        <v>20</v>
      </c>
      <c r="H770" t="s">
        <v>33</v>
      </c>
      <c r="I770" t="s">
        <v>1453</v>
      </c>
      <c r="J770" t="s">
        <v>67</v>
      </c>
      <c r="K770" t="b">
        <v>0</v>
      </c>
      <c r="L770" t="s">
        <v>36</v>
      </c>
      <c r="M770" t="s">
        <v>51</v>
      </c>
      <c r="N770" t="b">
        <v>0</v>
      </c>
      <c r="O770">
        <v>-102.44199999999999</v>
      </c>
      <c r="P770">
        <v>31.867000000000001</v>
      </c>
      <c r="Q770" t="b">
        <v>1</v>
      </c>
    </row>
    <row r="771" spans="1:17" x14ac:dyDescent="0.2">
      <c r="A771">
        <v>770</v>
      </c>
      <c r="B771" t="s">
        <v>1454</v>
      </c>
      <c r="C771" s="1">
        <v>42289</v>
      </c>
      <c r="D771" t="s">
        <v>18</v>
      </c>
      <c r="E771" t="s">
        <v>19</v>
      </c>
      <c r="G771" t="s">
        <v>20</v>
      </c>
      <c r="H771" t="s">
        <v>59</v>
      </c>
      <c r="I771" t="s">
        <v>1455</v>
      </c>
      <c r="J771" t="s">
        <v>47</v>
      </c>
      <c r="K771" t="b">
        <v>0</v>
      </c>
      <c r="L771" t="s">
        <v>24</v>
      </c>
      <c r="M771" t="s">
        <v>25</v>
      </c>
      <c r="N771" t="b">
        <v>0</v>
      </c>
      <c r="O771">
        <v>-98.421999999999997</v>
      </c>
      <c r="P771">
        <v>34.598999999999997</v>
      </c>
      <c r="Q771" t="b">
        <v>1</v>
      </c>
    </row>
    <row r="772" spans="1:17" x14ac:dyDescent="0.2">
      <c r="A772">
        <v>771</v>
      </c>
      <c r="B772" t="s">
        <v>1456</v>
      </c>
      <c r="C772" s="1">
        <v>42289</v>
      </c>
      <c r="D772" t="s">
        <v>18</v>
      </c>
      <c r="E772" t="s">
        <v>19</v>
      </c>
      <c r="F772">
        <v>31</v>
      </c>
      <c r="G772" t="s">
        <v>20</v>
      </c>
      <c r="H772" t="s">
        <v>27</v>
      </c>
      <c r="I772" t="s">
        <v>1457</v>
      </c>
      <c r="J772" t="s">
        <v>299</v>
      </c>
      <c r="K772" t="b">
        <v>0</v>
      </c>
      <c r="L772" t="s">
        <v>24</v>
      </c>
      <c r="M772" t="s">
        <v>25</v>
      </c>
      <c r="N772" t="b">
        <v>0</v>
      </c>
      <c r="O772">
        <v>-90.45</v>
      </c>
      <c r="P772">
        <v>31.591000000000001</v>
      </c>
      <c r="Q772" t="b">
        <v>1</v>
      </c>
    </row>
    <row r="773" spans="1:17" x14ac:dyDescent="0.2">
      <c r="A773">
        <v>772</v>
      </c>
      <c r="B773" t="s">
        <v>1458</v>
      </c>
      <c r="C773" s="1">
        <v>42291</v>
      </c>
      <c r="D773" t="s">
        <v>18</v>
      </c>
      <c r="E773" t="s">
        <v>19</v>
      </c>
      <c r="F773">
        <v>27</v>
      </c>
      <c r="G773" t="s">
        <v>20</v>
      </c>
      <c r="H773" t="s">
        <v>27</v>
      </c>
      <c r="I773" t="s">
        <v>1459</v>
      </c>
      <c r="J773" t="s">
        <v>234</v>
      </c>
      <c r="K773" t="b">
        <v>0</v>
      </c>
      <c r="L773" t="s">
        <v>24</v>
      </c>
      <c r="M773" t="s">
        <v>25</v>
      </c>
      <c r="N773" t="b">
        <v>0</v>
      </c>
      <c r="O773">
        <v>-84.76</v>
      </c>
      <c r="P773">
        <v>34.177999999999997</v>
      </c>
      <c r="Q773" t="b">
        <v>1</v>
      </c>
    </row>
    <row r="774" spans="1:17" x14ac:dyDescent="0.2">
      <c r="A774">
        <v>773</v>
      </c>
      <c r="B774" t="s">
        <v>1460</v>
      </c>
      <c r="C774" s="1">
        <v>42291</v>
      </c>
      <c r="D774" t="s">
        <v>18</v>
      </c>
      <c r="E774" t="s">
        <v>19</v>
      </c>
      <c r="F774">
        <v>46</v>
      </c>
      <c r="G774" t="s">
        <v>55</v>
      </c>
      <c r="H774" t="s">
        <v>27</v>
      </c>
      <c r="I774" t="s">
        <v>1461</v>
      </c>
      <c r="J774" t="s">
        <v>170</v>
      </c>
      <c r="K774" t="b">
        <v>1</v>
      </c>
      <c r="L774" t="s">
        <v>24</v>
      </c>
      <c r="M774" t="s">
        <v>51</v>
      </c>
      <c r="N774" t="b">
        <v>0</v>
      </c>
      <c r="O774">
        <v>-87.415000000000006</v>
      </c>
      <c r="P774">
        <v>39.412999999999997</v>
      </c>
      <c r="Q774" t="b">
        <v>1</v>
      </c>
    </row>
    <row r="775" spans="1:17" x14ac:dyDescent="0.2">
      <c r="A775">
        <v>774</v>
      </c>
      <c r="B775" t="s">
        <v>1462</v>
      </c>
      <c r="C775" s="1">
        <v>42291</v>
      </c>
      <c r="D775" t="s">
        <v>18</v>
      </c>
      <c r="F775">
        <v>18</v>
      </c>
      <c r="G775" t="s">
        <v>20</v>
      </c>
      <c r="H775" t="s">
        <v>33</v>
      </c>
      <c r="I775" t="s">
        <v>1463</v>
      </c>
      <c r="J775" t="s">
        <v>40</v>
      </c>
      <c r="K775" t="b">
        <v>0</v>
      </c>
      <c r="L775" t="s">
        <v>36</v>
      </c>
      <c r="M775" t="s">
        <v>51</v>
      </c>
      <c r="N775" t="b">
        <v>0</v>
      </c>
      <c r="O775">
        <v>-116.235</v>
      </c>
      <c r="P775">
        <v>33.718000000000004</v>
      </c>
      <c r="Q775" t="b">
        <v>1</v>
      </c>
    </row>
    <row r="776" spans="1:17" x14ac:dyDescent="0.2">
      <c r="A776">
        <v>775</v>
      </c>
      <c r="B776" t="s">
        <v>1464</v>
      </c>
      <c r="C776" s="1">
        <v>42291</v>
      </c>
      <c r="D776" t="s">
        <v>18</v>
      </c>
      <c r="E776" t="s">
        <v>19</v>
      </c>
      <c r="F776">
        <v>59</v>
      </c>
      <c r="G776" t="s">
        <v>20</v>
      </c>
      <c r="I776" t="s">
        <v>1465</v>
      </c>
      <c r="J776" t="s">
        <v>40</v>
      </c>
      <c r="K776" t="b">
        <v>0</v>
      </c>
      <c r="L776" t="s">
        <v>24</v>
      </c>
      <c r="M776" t="s">
        <v>25</v>
      </c>
      <c r="N776" t="b">
        <v>0</v>
      </c>
      <c r="O776">
        <v>-121.84399999999999</v>
      </c>
      <c r="P776">
        <v>36.613</v>
      </c>
      <c r="Q776" t="b">
        <v>1</v>
      </c>
    </row>
    <row r="777" spans="1:17" x14ac:dyDescent="0.2">
      <c r="A777">
        <v>776</v>
      </c>
      <c r="B777" t="s">
        <v>1466</v>
      </c>
      <c r="C777" s="1">
        <v>42291</v>
      </c>
      <c r="D777" t="s">
        <v>18</v>
      </c>
      <c r="E777" t="s">
        <v>19</v>
      </c>
      <c r="F777">
        <v>57</v>
      </c>
      <c r="G777" t="s">
        <v>20</v>
      </c>
      <c r="H777" t="s">
        <v>59</v>
      </c>
      <c r="I777" t="s">
        <v>1467</v>
      </c>
      <c r="J777" t="s">
        <v>282</v>
      </c>
      <c r="K777" t="b">
        <v>0</v>
      </c>
      <c r="L777" t="s">
        <v>24</v>
      </c>
      <c r="M777" t="s">
        <v>25</v>
      </c>
      <c r="N777" t="b">
        <v>0</v>
      </c>
      <c r="O777">
        <v>-86.954999999999998</v>
      </c>
      <c r="P777">
        <v>31.434000000000001</v>
      </c>
      <c r="Q777" t="b">
        <v>1</v>
      </c>
    </row>
    <row r="778" spans="1:17" x14ac:dyDescent="0.2">
      <c r="A778">
        <v>777</v>
      </c>
      <c r="B778" t="s">
        <v>1468</v>
      </c>
      <c r="C778" s="1">
        <v>42292</v>
      </c>
      <c r="D778" t="s">
        <v>18</v>
      </c>
      <c r="E778" t="s">
        <v>19</v>
      </c>
      <c r="F778">
        <v>15</v>
      </c>
      <c r="G778" t="s">
        <v>20</v>
      </c>
      <c r="H778" t="s">
        <v>33</v>
      </c>
      <c r="I778" t="s">
        <v>611</v>
      </c>
      <c r="J778" t="s">
        <v>170</v>
      </c>
      <c r="K778" t="b">
        <v>0</v>
      </c>
      <c r="L778" t="s">
        <v>24</v>
      </c>
      <c r="M778" t="s">
        <v>51</v>
      </c>
      <c r="N778" t="b">
        <v>0</v>
      </c>
      <c r="O778">
        <v>-80.412999999999997</v>
      </c>
      <c r="P778">
        <v>25.507000000000001</v>
      </c>
      <c r="Q778" t="b">
        <v>1</v>
      </c>
    </row>
    <row r="779" spans="1:17" x14ac:dyDescent="0.2">
      <c r="A779">
        <v>778</v>
      </c>
      <c r="B779" t="s">
        <v>1469</v>
      </c>
      <c r="C779" s="1">
        <v>42292</v>
      </c>
      <c r="D779" t="s">
        <v>18</v>
      </c>
      <c r="E779" t="s">
        <v>19</v>
      </c>
      <c r="F779">
        <v>25</v>
      </c>
      <c r="G779" t="s">
        <v>20</v>
      </c>
      <c r="H779" t="s">
        <v>59</v>
      </c>
      <c r="I779" t="s">
        <v>69</v>
      </c>
      <c r="J779" t="s">
        <v>70</v>
      </c>
      <c r="K779" t="b">
        <v>0</v>
      </c>
      <c r="L779" t="s">
        <v>24</v>
      </c>
      <c r="M779" t="s">
        <v>25</v>
      </c>
      <c r="N779" t="b">
        <v>0</v>
      </c>
      <c r="O779">
        <v>-82.864000000000004</v>
      </c>
      <c r="P779">
        <v>39.921999999999997</v>
      </c>
      <c r="Q779" t="b">
        <v>1</v>
      </c>
    </row>
    <row r="780" spans="1:17" x14ac:dyDescent="0.2">
      <c r="A780">
        <v>779</v>
      </c>
      <c r="B780" t="s">
        <v>1470</v>
      </c>
      <c r="C780" s="1">
        <v>42292</v>
      </c>
      <c r="D780" t="s">
        <v>18</v>
      </c>
      <c r="E780" t="s">
        <v>19</v>
      </c>
      <c r="F780">
        <v>50</v>
      </c>
      <c r="G780" t="s">
        <v>55</v>
      </c>
      <c r="H780" t="s">
        <v>27</v>
      </c>
      <c r="I780" t="s">
        <v>351</v>
      </c>
      <c r="J780" t="s">
        <v>101</v>
      </c>
      <c r="K780" t="b">
        <v>1</v>
      </c>
      <c r="L780" t="s">
        <v>24</v>
      </c>
      <c r="M780" t="s">
        <v>51</v>
      </c>
      <c r="N780" t="b">
        <v>0</v>
      </c>
      <c r="O780">
        <v>-115.259</v>
      </c>
      <c r="P780">
        <v>36.128999999999998</v>
      </c>
      <c r="Q780" t="b">
        <v>1</v>
      </c>
    </row>
    <row r="781" spans="1:17" x14ac:dyDescent="0.2">
      <c r="A781">
        <v>780</v>
      </c>
      <c r="B781" t="s">
        <v>1471</v>
      </c>
      <c r="C781" s="1">
        <v>42292</v>
      </c>
      <c r="D781" t="s">
        <v>18</v>
      </c>
      <c r="E781" t="s">
        <v>38</v>
      </c>
      <c r="F781">
        <v>31</v>
      </c>
      <c r="G781" t="s">
        <v>20</v>
      </c>
      <c r="H781" t="s">
        <v>27</v>
      </c>
      <c r="I781" t="s">
        <v>1472</v>
      </c>
      <c r="J781" t="s">
        <v>70</v>
      </c>
      <c r="K781" t="b">
        <v>0</v>
      </c>
      <c r="L781" t="s">
        <v>24</v>
      </c>
      <c r="M781" t="s">
        <v>51</v>
      </c>
      <c r="N781" t="b">
        <v>0</v>
      </c>
      <c r="O781">
        <v>-81.709999999999994</v>
      </c>
      <c r="P781">
        <v>41.420999999999999</v>
      </c>
      <c r="Q781" t="b">
        <v>1</v>
      </c>
    </row>
    <row r="782" spans="1:17" x14ac:dyDescent="0.2">
      <c r="A782">
        <v>781</v>
      </c>
      <c r="B782" t="s">
        <v>1473</v>
      </c>
      <c r="C782" s="1">
        <v>42292</v>
      </c>
      <c r="D782" t="s">
        <v>18</v>
      </c>
      <c r="E782" t="s">
        <v>19</v>
      </c>
      <c r="F782">
        <v>35</v>
      </c>
      <c r="G782" t="s">
        <v>20</v>
      </c>
      <c r="H782" t="s">
        <v>27</v>
      </c>
      <c r="I782" t="s">
        <v>1474</v>
      </c>
      <c r="J782" t="s">
        <v>23</v>
      </c>
      <c r="K782" t="b">
        <v>0</v>
      </c>
      <c r="L782" t="s">
        <v>24</v>
      </c>
      <c r="M782" t="s">
        <v>76</v>
      </c>
      <c r="N782" t="b">
        <v>0</v>
      </c>
      <c r="O782">
        <v>-122.187</v>
      </c>
      <c r="P782">
        <v>47.707000000000001</v>
      </c>
      <c r="Q782" t="b">
        <v>1</v>
      </c>
    </row>
    <row r="783" spans="1:17" x14ac:dyDescent="0.2">
      <c r="A783">
        <v>782</v>
      </c>
      <c r="B783" t="s">
        <v>1475</v>
      </c>
      <c r="C783" s="1">
        <v>42292</v>
      </c>
      <c r="D783" t="s">
        <v>18</v>
      </c>
      <c r="E783" t="s">
        <v>19</v>
      </c>
      <c r="F783">
        <v>27</v>
      </c>
      <c r="G783" t="s">
        <v>20</v>
      </c>
      <c r="H783" t="s">
        <v>33</v>
      </c>
      <c r="I783" t="s">
        <v>39</v>
      </c>
      <c r="J783" t="s">
        <v>40</v>
      </c>
      <c r="K783" t="b">
        <v>0</v>
      </c>
      <c r="L783" t="s">
        <v>24</v>
      </c>
      <c r="M783" t="s">
        <v>25</v>
      </c>
      <c r="N783" t="b">
        <v>0</v>
      </c>
      <c r="O783">
        <v>-122.41500000000001</v>
      </c>
      <c r="P783">
        <v>37.779000000000003</v>
      </c>
      <c r="Q783" t="b">
        <v>1</v>
      </c>
    </row>
    <row r="784" spans="1:17" x14ac:dyDescent="0.2">
      <c r="A784">
        <v>783</v>
      </c>
      <c r="B784" t="s">
        <v>1476</v>
      </c>
      <c r="C784" s="1">
        <v>42292</v>
      </c>
      <c r="D784" t="s">
        <v>18</v>
      </c>
      <c r="E784" t="s">
        <v>19</v>
      </c>
      <c r="F784">
        <v>20</v>
      </c>
      <c r="G784" t="s">
        <v>20</v>
      </c>
      <c r="H784" t="s">
        <v>59</v>
      </c>
      <c r="I784" t="s">
        <v>218</v>
      </c>
      <c r="J784" t="s">
        <v>67</v>
      </c>
      <c r="K784" t="b">
        <v>0</v>
      </c>
      <c r="L784" t="s">
        <v>24</v>
      </c>
      <c r="M784" t="s">
        <v>25</v>
      </c>
      <c r="N784" t="b">
        <v>0</v>
      </c>
      <c r="O784">
        <v>-95.465000000000003</v>
      </c>
      <c r="P784">
        <v>29.849</v>
      </c>
      <c r="Q784" t="b">
        <v>1</v>
      </c>
    </row>
    <row r="785" spans="1:17" x14ac:dyDescent="0.2">
      <c r="A785">
        <v>784</v>
      </c>
      <c r="B785" t="s">
        <v>1477</v>
      </c>
      <c r="C785" s="1">
        <v>42293</v>
      </c>
      <c r="D785" t="s">
        <v>18</v>
      </c>
      <c r="E785" t="s">
        <v>32</v>
      </c>
      <c r="F785">
        <v>27</v>
      </c>
      <c r="G785" t="s">
        <v>20</v>
      </c>
      <c r="H785" t="s">
        <v>33</v>
      </c>
      <c r="I785" t="s">
        <v>1478</v>
      </c>
      <c r="J785" t="s">
        <v>40</v>
      </c>
      <c r="K785" t="b">
        <v>0</v>
      </c>
      <c r="L785" t="s">
        <v>24</v>
      </c>
      <c r="M785" t="s">
        <v>25</v>
      </c>
      <c r="N785" t="b">
        <v>0</v>
      </c>
      <c r="O785">
        <v>-117.916</v>
      </c>
      <c r="P785">
        <v>34.030999999999999</v>
      </c>
      <c r="Q785" t="b">
        <v>1</v>
      </c>
    </row>
    <row r="786" spans="1:17" x14ac:dyDescent="0.2">
      <c r="A786">
        <v>785</v>
      </c>
      <c r="B786" t="s">
        <v>1479</v>
      </c>
      <c r="C786" s="1">
        <v>42293</v>
      </c>
      <c r="D786" t="s">
        <v>18</v>
      </c>
      <c r="E786" t="s">
        <v>19</v>
      </c>
      <c r="F786">
        <v>45</v>
      </c>
      <c r="G786" t="s">
        <v>20</v>
      </c>
      <c r="I786" t="s">
        <v>1480</v>
      </c>
      <c r="J786" t="s">
        <v>234</v>
      </c>
      <c r="K786" t="b">
        <v>0</v>
      </c>
      <c r="L786" t="s">
        <v>24</v>
      </c>
      <c r="M786" t="s">
        <v>25</v>
      </c>
      <c r="N786" t="b">
        <v>0</v>
      </c>
      <c r="O786">
        <v>-83.659000000000006</v>
      </c>
      <c r="P786">
        <v>34.033000000000001</v>
      </c>
      <c r="Q786" t="b">
        <v>1</v>
      </c>
    </row>
    <row r="787" spans="1:17" x14ac:dyDescent="0.2">
      <c r="A787">
        <v>786</v>
      </c>
      <c r="B787" t="s">
        <v>1481</v>
      </c>
      <c r="C787" s="1">
        <v>42293</v>
      </c>
      <c r="D787" t="s">
        <v>18</v>
      </c>
      <c r="E787" t="s">
        <v>80</v>
      </c>
      <c r="F787">
        <v>33</v>
      </c>
      <c r="G787" t="s">
        <v>20</v>
      </c>
      <c r="H787" t="s">
        <v>59</v>
      </c>
      <c r="I787" t="s">
        <v>69</v>
      </c>
      <c r="J787" t="s">
        <v>299</v>
      </c>
      <c r="K787" t="b">
        <v>0</v>
      </c>
      <c r="L787" t="s">
        <v>80</v>
      </c>
      <c r="M787" t="s">
        <v>76</v>
      </c>
      <c r="N787" t="b">
        <v>1</v>
      </c>
      <c r="O787">
        <v>-88.41</v>
      </c>
      <c r="P787">
        <v>33.511000000000003</v>
      </c>
      <c r="Q787" t="b">
        <v>1</v>
      </c>
    </row>
    <row r="788" spans="1:17" x14ac:dyDescent="0.2">
      <c r="A788">
        <v>787</v>
      </c>
      <c r="B788" t="s">
        <v>1482</v>
      </c>
      <c r="C788" s="1">
        <v>42293</v>
      </c>
      <c r="D788" t="s">
        <v>18</v>
      </c>
      <c r="E788" t="s">
        <v>19</v>
      </c>
      <c r="F788">
        <v>27</v>
      </c>
      <c r="G788" t="s">
        <v>20</v>
      </c>
      <c r="H788" t="s">
        <v>27</v>
      </c>
      <c r="I788" t="s">
        <v>218</v>
      </c>
      <c r="J788" t="s">
        <v>67</v>
      </c>
      <c r="K788" t="b">
        <v>1</v>
      </c>
      <c r="L788" t="s">
        <v>24</v>
      </c>
      <c r="M788" t="s">
        <v>25</v>
      </c>
      <c r="N788" t="b">
        <v>0</v>
      </c>
      <c r="O788">
        <v>-95.363</v>
      </c>
      <c r="P788">
        <v>29.786000000000001</v>
      </c>
      <c r="Q788" t="b">
        <v>1</v>
      </c>
    </row>
    <row r="789" spans="1:17" x14ac:dyDescent="0.2">
      <c r="A789">
        <v>788</v>
      </c>
      <c r="B789" t="s">
        <v>1483</v>
      </c>
      <c r="C789" s="1">
        <v>42294</v>
      </c>
      <c r="D789" t="s">
        <v>18</v>
      </c>
      <c r="E789" t="s">
        <v>38</v>
      </c>
      <c r="F789">
        <v>22</v>
      </c>
      <c r="G789" t="s">
        <v>20</v>
      </c>
      <c r="H789" t="s">
        <v>33</v>
      </c>
      <c r="I789" t="s">
        <v>1484</v>
      </c>
      <c r="J789" t="s">
        <v>40</v>
      </c>
      <c r="K789" t="b">
        <v>0</v>
      </c>
      <c r="L789" t="s">
        <v>24</v>
      </c>
      <c r="M789" t="s">
        <v>25</v>
      </c>
      <c r="N789" t="b">
        <v>0</v>
      </c>
      <c r="O789">
        <v>-120.92</v>
      </c>
      <c r="P789">
        <v>37.667000000000002</v>
      </c>
      <c r="Q789" t="b">
        <v>1</v>
      </c>
    </row>
    <row r="790" spans="1:17" x14ac:dyDescent="0.2">
      <c r="A790">
        <v>789</v>
      </c>
      <c r="B790" t="s">
        <v>1485</v>
      </c>
      <c r="C790" s="1">
        <v>42294</v>
      </c>
      <c r="D790" t="s">
        <v>31</v>
      </c>
      <c r="E790" t="s">
        <v>63</v>
      </c>
      <c r="F790">
        <v>28</v>
      </c>
      <c r="G790" t="s">
        <v>20</v>
      </c>
      <c r="H790" t="s">
        <v>59</v>
      </c>
      <c r="I790" t="s">
        <v>1486</v>
      </c>
      <c r="J790" t="s">
        <v>61</v>
      </c>
      <c r="K790" t="b">
        <v>1</v>
      </c>
      <c r="L790" t="s">
        <v>36</v>
      </c>
      <c r="M790" t="s">
        <v>25</v>
      </c>
      <c r="N790" t="b">
        <v>0</v>
      </c>
      <c r="O790">
        <v>-76.748999999999995</v>
      </c>
      <c r="P790">
        <v>39.972999999999999</v>
      </c>
      <c r="Q790" t="b">
        <v>1</v>
      </c>
    </row>
    <row r="791" spans="1:17" x14ac:dyDescent="0.2">
      <c r="A791">
        <v>790</v>
      </c>
      <c r="B791" t="s">
        <v>1487</v>
      </c>
      <c r="C791" s="1">
        <v>42295</v>
      </c>
      <c r="D791" t="s">
        <v>18</v>
      </c>
      <c r="E791" t="s">
        <v>19</v>
      </c>
      <c r="F791">
        <v>31</v>
      </c>
      <c r="G791" t="s">
        <v>20</v>
      </c>
      <c r="H791" t="s">
        <v>59</v>
      </c>
      <c r="I791" t="s">
        <v>1488</v>
      </c>
      <c r="J791" t="s">
        <v>170</v>
      </c>
      <c r="K791" t="b">
        <v>0</v>
      </c>
      <c r="L791" t="s">
        <v>80</v>
      </c>
      <c r="M791" t="s">
        <v>25</v>
      </c>
      <c r="N791" t="b">
        <v>0</v>
      </c>
      <c r="O791">
        <v>-80.081999999999994</v>
      </c>
      <c r="P791">
        <v>26.757999999999999</v>
      </c>
      <c r="Q791" t="b">
        <v>1</v>
      </c>
    </row>
    <row r="792" spans="1:17" x14ac:dyDescent="0.2">
      <c r="A792">
        <v>791</v>
      </c>
      <c r="B792" t="s">
        <v>1489</v>
      </c>
      <c r="C792" s="1">
        <v>42295</v>
      </c>
      <c r="D792" t="s">
        <v>18</v>
      </c>
      <c r="E792" t="s">
        <v>63</v>
      </c>
      <c r="F792">
        <v>28</v>
      </c>
      <c r="G792" t="s">
        <v>20</v>
      </c>
      <c r="H792" t="s">
        <v>27</v>
      </c>
      <c r="I792" t="s">
        <v>928</v>
      </c>
      <c r="J792" t="s">
        <v>40</v>
      </c>
      <c r="K792" t="b">
        <v>1</v>
      </c>
      <c r="L792" t="s">
        <v>24</v>
      </c>
      <c r="M792" t="s">
        <v>25</v>
      </c>
      <c r="N792" t="b">
        <v>0</v>
      </c>
      <c r="O792">
        <v>-119.76900000000001</v>
      </c>
      <c r="P792">
        <v>36.802999999999997</v>
      </c>
      <c r="Q792" t="b">
        <v>1</v>
      </c>
    </row>
    <row r="793" spans="1:17" x14ac:dyDescent="0.2">
      <c r="A793">
        <v>792</v>
      </c>
      <c r="B793" t="s">
        <v>1490</v>
      </c>
      <c r="C793" s="1">
        <v>42296</v>
      </c>
      <c r="D793" t="s">
        <v>18</v>
      </c>
      <c r="F793">
        <v>53</v>
      </c>
      <c r="G793" t="s">
        <v>20</v>
      </c>
      <c r="H793" t="s">
        <v>59</v>
      </c>
      <c r="I793" t="s">
        <v>142</v>
      </c>
      <c r="J793" t="s">
        <v>40</v>
      </c>
      <c r="K793" t="b">
        <v>0</v>
      </c>
      <c r="L793" t="s">
        <v>24</v>
      </c>
      <c r="M793" t="s">
        <v>25</v>
      </c>
      <c r="N793" t="b">
        <v>0</v>
      </c>
      <c r="O793">
        <v>-118.28100000000001</v>
      </c>
      <c r="P793">
        <v>33.935000000000002</v>
      </c>
      <c r="Q793" t="b">
        <v>1</v>
      </c>
    </row>
    <row r="794" spans="1:17" x14ac:dyDescent="0.2">
      <c r="A794">
        <v>793</v>
      </c>
      <c r="B794" t="s">
        <v>1491</v>
      </c>
      <c r="C794" s="1">
        <v>42297</v>
      </c>
      <c r="D794" t="s">
        <v>18</v>
      </c>
      <c r="E794" t="s">
        <v>38</v>
      </c>
      <c r="F794">
        <v>30</v>
      </c>
      <c r="G794" t="s">
        <v>20</v>
      </c>
      <c r="H794" t="s">
        <v>27</v>
      </c>
      <c r="I794" t="s">
        <v>881</v>
      </c>
      <c r="J794" t="s">
        <v>149</v>
      </c>
      <c r="K794" t="b">
        <v>0</v>
      </c>
      <c r="L794" t="s">
        <v>24</v>
      </c>
      <c r="M794" t="s">
        <v>25</v>
      </c>
      <c r="N794" t="b">
        <v>0</v>
      </c>
      <c r="O794">
        <v>-85.578000000000003</v>
      </c>
      <c r="P794">
        <v>38.226999999999997</v>
      </c>
      <c r="Q794" t="b">
        <v>1</v>
      </c>
    </row>
    <row r="795" spans="1:17" x14ac:dyDescent="0.2">
      <c r="A795">
        <v>794</v>
      </c>
      <c r="B795" t="s">
        <v>1492</v>
      </c>
      <c r="C795" s="1">
        <v>42297</v>
      </c>
      <c r="D795" t="s">
        <v>18</v>
      </c>
      <c r="E795" t="s">
        <v>38</v>
      </c>
      <c r="F795">
        <v>39</v>
      </c>
      <c r="G795" t="s">
        <v>20</v>
      </c>
      <c r="H795" t="s">
        <v>59</v>
      </c>
      <c r="I795" t="s">
        <v>694</v>
      </c>
      <c r="J795" t="s">
        <v>40</v>
      </c>
      <c r="K795" t="b">
        <v>0</v>
      </c>
      <c r="L795" t="s">
        <v>24</v>
      </c>
      <c r="M795" t="s">
        <v>25</v>
      </c>
      <c r="N795" t="b">
        <v>0</v>
      </c>
      <c r="O795">
        <v>-117.15900000000001</v>
      </c>
      <c r="P795">
        <v>32.713999999999999</v>
      </c>
      <c r="Q795" t="b">
        <v>1</v>
      </c>
    </row>
    <row r="796" spans="1:17" x14ac:dyDescent="0.2">
      <c r="A796">
        <v>795</v>
      </c>
      <c r="B796" t="s">
        <v>1493</v>
      </c>
      <c r="C796" s="1">
        <v>42297</v>
      </c>
      <c r="D796" t="s">
        <v>18</v>
      </c>
      <c r="E796" t="s">
        <v>19</v>
      </c>
      <c r="F796">
        <v>40</v>
      </c>
      <c r="G796" t="s">
        <v>20</v>
      </c>
      <c r="H796" t="s">
        <v>33</v>
      </c>
      <c r="I796" t="s">
        <v>1494</v>
      </c>
      <c r="J796" t="s">
        <v>104</v>
      </c>
      <c r="K796" t="b">
        <v>0</v>
      </c>
      <c r="L796" t="s">
        <v>24</v>
      </c>
      <c r="M796" t="s">
        <v>25</v>
      </c>
      <c r="N796" t="b">
        <v>0</v>
      </c>
      <c r="O796">
        <v>-107.166</v>
      </c>
      <c r="P796">
        <v>33.250999999999998</v>
      </c>
      <c r="Q796" t="b">
        <v>1</v>
      </c>
    </row>
    <row r="797" spans="1:17" x14ac:dyDescent="0.2">
      <c r="A797">
        <v>796</v>
      </c>
      <c r="B797" t="s">
        <v>1495</v>
      </c>
      <c r="C797" s="1">
        <v>42297</v>
      </c>
      <c r="D797" t="s">
        <v>18</v>
      </c>
      <c r="E797" t="s">
        <v>63</v>
      </c>
      <c r="F797">
        <v>30</v>
      </c>
      <c r="G797" t="s">
        <v>20</v>
      </c>
      <c r="H797" t="s">
        <v>27</v>
      </c>
      <c r="I797" t="s">
        <v>1496</v>
      </c>
      <c r="J797" t="s">
        <v>75</v>
      </c>
      <c r="K797" t="b">
        <v>0</v>
      </c>
      <c r="L797" t="s">
        <v>24</v>
      </c>
      <c r="M797" t="s">
        <v>25</v>
      </c>
      <c r="N797" t="b">
        <v>0</v>
      </c>
      <c r="O797">
        <v>-90.031000000000006</v>
      </c>
      <c r="P797">
        <v>30.408999999999999</v>
      </c>
      <c r="Q797" t="b">
        <v>1</v>
      </c>
    </row>
    <row r="798" spans="1:17" x14ac:dyDescent="0.2">
      <c r="A798">
        <v>797</v>
      </c>
      <c r="B798" t="s">
        <v>1497</v>
      </c>
      <c r="C798" s="1">
        <v>42297</v>
      </c>
      <c r="D798" t="s">
        <v>18</v>
      </c>
      <c r="E798" t="s">
        <v>19</v>
      </c>
      <c r="F798">
        <v>21</v>
      </c>
      <c r="G798" t="s">
        <v>20</v>
      </c>
      <c r="H798" t="s">
        <v>27</v>
      </c>
      <c r="I798" t="s">
        <v>1498</v>
      </c>
      <c r="J798" t="s">
        <v>57</v>
      </c>
      <c r="K798" t="b">
        <v>0</v>
      </c>
      <c r="L798" t="s">
        <v>24</v>
      </c>
      <c r="M798" t="s">
        <v>76</v>
      </c>
      <c r="N798" t="b">
        <v>0</v>
      </c>
      <c r="O798">
        <v>-91.712999999999994</v>
      </c>
      <c r="P798">
        <v>41.97</v>
      </c>
      <c r="Q798" t="b">
        <v>1</v>
      </c>
    </row>
    <row r="799" spans="1:17" x14ac:dyDescent="0.2">
      <c r="A799">
        <v>798</v>
      </c>
      <c r="B799" t="s">
        <v>1499</v>
      </c>
      <c r="C799" s="1">
        <v>42298</v>
      </c>
      <c r="D799" t="s">
        <v>18</v>
      </c>
      <c r="E799" t="s">
        <v>63</v>
      </c>
      <c r="F799">
        <v>35</v>
      </c>
      <c r="G799" t="s">
        <v>20</v>
      </c>
      <c r="H799" t="s">
        <v>33</v>
      </c>
      <c r="I799" t="s">
        <v>1500</v>
      </c>
      <c r="J799" t="s">
        <v>40</v>
      </c>
      <c r="K799" t="b">
        <v>0</v>
      </c>
      <c r="L799" t="s">
        <v>36</v>
      </c>
      <c r="M799" t="s">
        <v>441</v>
      </c>
      <c r="N799" t="b">
        <v>0</v>
      </c>
      <c r="O799">
        <v>-115.496</v>
      </c>
      <c r="P799">
        <v>32.664999999999999</v>
      </c>
      <c r="Q799" t="b">
        <v>1</v>
      </c>
    </row>
    <row r="800" spans="1:17" x14ac:dyDescent="0.2">
      <c r="A800">
        <v>799</v>
      </c>
      <c r="B800" t="s">
        <v>1501</v>
      </c>
      <c r="C800" s="1">
        <v>42298</v>
      </c>
      <c r="D800" t="s">
        <v>18</v>
      </c>
      <c r="E800" t="s">
        <v>32</v>
      </c>
      <c r="F800">
        <v>21</v>
      </c>
      <c r="G800" t="s">
        <v>20</v>
      </c>
      <c r="H800" t="s">
        <v>33</v>
      </c>
      <c r="I800" t="s">
        <v>1502</v>
      </c>
      <c r="J800" t="s">
        <v>40</v>
      </c>
      <c r="K800" t="b">
        <v>1</v>
      </c>
      <c r="L800" t="s">
        <v>24</v>
      </c>
      <c r="M800" t="s">
        <v>25</v>
      </c>
      <c r="N800" t="b">
        <v>0</v>
      </c>
      <c r="O800">
        <v>-119.462</v>
      </c>
      <c r="P800">
        <v>36.350999999999999</v>
      </c>
      <c r="Q800" t="b">
        <v>1</v>
      </c>
    </row>
    <row r="801" spans="1:17" x14ac:dyDescent="0.2">
      <c r="A801">
        <v>800</v>
      </c>
      <c r="B801" t="s">
        <v>1503</v>
      </c>
      <c r="C801" s="1">
        <v>42298</v>
      </c>
      <c r="D801" t="s">
        <v>18</v>
      </c>
      <c r="E801" t="s">
        <v>19</v>
      </c>
      <c r="F801">
        <v>47</v>
      </c>
      <c r="G801" t="s">
        <v>20</v>
      </c>
      <c r="H801" t="s">
        <v>27</v>
      </c>
      <c r="I801" t="s">
        <v>1504</v>
      </c>
      <c r="J801" t="s">
        <v>212</v>
      </c>
      <c r="K801" t="b">
        <v>1</v>
      </c>
      <c r="L801" t="s">
        <v>24</v>
      </c>
      <c r="M801" t="s">
        <v>25</v>
      </c>
      <c r="N801" t="b">
        <v>0</v>
      </c>
      <c r="O801">
        <v>-85.63</v>
      </c>
      <c r="P801">
        <v>42.856999999999999</v>
      </c>
      <c r="Q801" t="b">
        <v>1</v>
      </c>
    </row>
    <row r="802" spans="1:17" x14ac:dyDescent="0.2">
      <c r="A802">
        <v>801</v>
      </c>
      <c r="B802" t="s">
        <v>1505</v>
      </c>
      <c r="C802" s="1">
        <v>42299</v>
      </c>
      <c r="D802" t="s">
        <v>18</v>
      </c>
      <c r="E802" t="s">
        <v>63</v>
      </c>
      <c r="F802">
        <v>38</v>
      </c>
      <c r="G802" t="s">
        <v>20</v>
      </c>
      <c r="H802" t="s">
        <v>59</v>
      </c>
      <c r="I802" t="s">
        <v>1093</v>
      </c>
      <c r="J802" t="s">
        <v>75</v>
      </c>
      <c r="K802" t="b">
        <v>0</v>
      </c>
      <c r="L802" t="s">
        <v>24</v>
      </c>
      <c r="M802" t="s">
        <v>25</v>
      </c>
      <c r="N802" t="b">
        <v>0</v>
      </c>
      <c r="O802">
        <v>-93.745999999999995</v>
      </c>
      <c r="P802">
        <v>32.518000000000001</v>
      </c>
      <c r="Q802" t="b">
        <v>1</v>
      </c>
    </row>
    <row r="803" spans="1:17" x14ac:dyDescent="0.2">
      <c r="A803">
        <v>802</v>
      </c>
      <c r="B803" t="s">
        <v>1506</v>
      </c>
      <c r="C803" s="1">
        <v>42299</v>
      </c>
      <c r="D803" t="s">
        <v>18</v>
      </c>
      <c r="E803" t="s">
        <v>19</v>
      </c>
      <c r="F803">
        <v>36</v>
      </c>
      <c r="G803" t="s">
        <v>20</v>
      </c>
      <c r="H803" t="s">
        <v>59</v>
      </c>
      <c r="I803" t="s">
        <v>1507</v>
      </c>
      <c r="J803" t="s">
        <v>40</v>
      </c>
      <c r="K803" t="b">
        <v>0</v>
      </c>
      <c r="L803" t="s">
        <v>24</v>
      </c>
      <c r="M803" t="s">
        <v>51</v>
      </c>
      <c r="N803" t="b">
        <v>0</v>
      </c>
      <c r="O803">
        <v>-121.337</v>
      </c>
      <c r="P803">
        <v>38.639000000000003</v>
      </c>
      <c r="Q803" t="b">
        <v>1</v>
      </c>
    </row>
    <row r="804" spans="1:17" x14ac:dyDescent="0.2">
      <c r="A804">
        <v>803</v>
      </c>
      <c r="B804" t="s">
        <v>1508</v>
      </c>
      <c r="C804" s="1">
        <v>42299</v>
      </c>
      <c r="D804" t="s">
        <v>18</v>
      </c>
      <c r="E804" t="s">
        <v>80</v>
      </c>
      <c r="F804">
        <v>53</v>
      </c>
      <c r="G804" t="s">
        <v>20</v>
      </c>
      <c r="H804" t="s">
        <v>27</v>
      </c>
      <c r="I804" t="s">
        <v>1509</v>
      </c>
      <c r="J804" t="s">
        <v>149</v>
      </c>
      <c r="K804" t="b">
        <v>0</v>
      </c>
      <c r="L804" t="s">
        <v>36</v>
      </c>
      <c r="M804" t="s">
        <v>25</v>
      </c>
      <c r="N804" t="b">
        <v>0</v>
      </c>
      <c r="O804">
        <v>-82.86</v>
      </c>
      <c r="P804">
        <v>37.283999999999999</v>
      </c>
      <c r="Q804" t="b">
        <v>1</v>
      </c>
    </row>
    <row r="805" spans="1:17" x14ac:dyDescent="0.2">
      <c r="A805">
        <v>804</v>
      </c>
      <c r="B805" t="s">
        <v>1510</v>
      </c>
      <c r="C805" s="1">
        <v>42301</v>
      </c>
      <c r="D805" t="s">
        <v>18</v>
      </c>
      <c r="E805" t="s">
        <v>19</v>
      </c>
      <c r="F805">
        <v>34</v>
      </c>
      <c r="G805" t="s">
        <v>20</v>
      </c>
      <c r="H805" t="s">
        <v>33</v>
      </c>
      <c r="I805" t="s">
        <v>1511</v>
      </c>
      <c r="J805" t="s">
        <v>40</v>
      </c>
      <c r="K805" t="b">
        <v>0</v>
      </c>
      <c r="L805" t="s">
        <v>24</v>
      </c>
      <c r="M805" t="s">
        <v>25</v>
      </c>
      <c r="N805" t="b">
        <v>0</v>
      </c>
      <c r="O805">
        <v>-117.34</v>
      </c>
      <c r="P805">
        <v>34.018999999999998</v>
      </c>
      <c r="Q805" t="b">
        <v>1</v>
      </c>
    </row>
    <row r="806" spans="1:17" x14ac:dyDescent="0.2">
      <c r="A806">
        <v>805</v>
      </c>
      <c r="B806" t="s">
        <v>1512</v>
      </c>
      <c r="C806" s="1">
        <v>42301</v>
      </c>
      <c r="D806" t="s">
        <v>18</v>
      </c>
      <c r="E806" t="s">
        <v>19</v>
      </c>
      <c r="F806">
        <v>34</v>
      </c>
      <c r="G806" t="s">
        <v>20</v>
      </c>
      <c r="H806" t="s">
        <v>59</v>
      </c>
      <c r="I806" t="s">
        <v>1513</v>
      </c>
      <c r="J806" t="s">
        <v>170</v>
      </c>
      <c r="K806" t="b">
        <v>0</v>
      </c>
      <c r="L806" t="s">
        <v>24</v>
      </c>
      <c r="M806" t="s">
        <v>25</v>
      </c>
      <c r="N806" t="b">
        <v>1</v>
      </c>
      <c r="O806">
        <v>-81.942999999999998</v>
      </c>
      <c r="P806">
        <v>26.739000000000001</v>
      </c>
      <c r="Q806" t="b">
        <v>1</v>
      </c>
    </row>
    <row r="807" spans="1:17" x14ac:dyDescent="0.2">
      <c r="A807">
        <v>806</v>
      </c>
      <c r="B807" t="s">
        <v>1514</v>
      </c>
      <c r="C807" s="1">
        <v>42301</v>
      </c>
      <c r="D807" t="s">
        <v>18</v>
      </c>
      <c r="E807" t="s">
        <v>1515</v>
      </c>
      <c r="F807">
        <v>30</v>
      </c>
      <c r="G807" t="s">
        <v>20</v>
      </c>
      <c r="H807" t="s">
        <v>59</v>
      </c>
      <c r="I807" t="s">
        <v>1516</v>
      </c>
      <c r="J807" t="s">
        <v>40</v>
      </c>
      <c r="K807" t="b">
        <v>0</v>
      </c>
      <c r="L807" t="s">
        <v>80</v>
      </c>
      <c r="M807" t="s">
        <v>25</v>
      </c>
      <c r="N807" t="b">
        <v>0</v>
      </c>
      <c r="O807">
        <v>-116.464</v>
      </c>
      <c r="P807">
        <v>33.808999999999997</v>
      </c>
      <c r="Q807" t="b">
        <v>1</v>
      </c>
    </row>
    <row r="808" spans="1:17" x14ac:dyDescent="0.2">
      <c r="A808">
        <v>807</v>
      </c>
      <c r="B808" t="s">
        <v>1517</v>
      </c>
      <c r="C808" s="1">
        <v>42301</v>
      </c>
      <c r="D808" t="s">
        <v>18</v>
      </c>
      <c r="E808" t="s">
        <v>19</v>
      </c>
      <c r="F808">
        <v>28</v>
      </c>
      <c r="G808" t="s">
        <v>20</v>
      </c>
      <c r="H808" t="s">
        <v>27</v>
      </c>
      <c r="I808" t="s">
        <v>1518</v>
      </c>
      <c r="J808" t="s">
        <v>70</v>
      </c>
      <c r="K808" t="b">
        <v>1</v>
      </c>
      <c r="L808" t="s">
        <v>24</v>
      </c>
      <c r="M808" t="s">
        <v>25</v>
      </c>
      <c r="N808" t="b">
        <v>0</v>
      </c>
      <c r="O808">
        <v>-82.043999999999997</v>
      </c>
      <c r="P808">
        <v>39.898000000000003</v>
      </c>
      <c r="Q808" t="b">
        <v>1</v>
      </c>
    </row>
    <row r="809" spans="1:17" x14ac:dyDescent="0.2">
      <c r="A809">
        <v>808</v>
      </c>
      <c r="B809" t="s">
        <v>1519</v>
      </c>
      <c r="C809" s="1">
        <v>42301</v>
      </c>
      <c r="D809" t="s">
        <v>18</v>
      </c>
      <c r="E809" t="s">
        <v>19</v>
      </c>
      <c r="F809">
        <v>47</v>
      </c>
      <c r="G809" t="s">
        <v>20</v>
      </c>
      <c r="H809" t="s">
        <v>27</v>
      </c>
      <c r="I809" t="s">
        <v>1520</v>
      </c>
      <c r="J809" t="s">
        <v>348</v>
      </c>
      <c r="K809" t="b">
        <v>0</v>
      </c>
      <c r="L809" t="s">
        <v>24</v>
      </c>
      <c r="M809" t="s">
        <v>25</v>
      </c>
      <c r="N809" t="b">
        <v>0</v>
      </c>
      <c r="O809">
        <v>-88.094999999999999</v>
      </c>
      <c r="P809">
        <v>42.582999999999998</v>
      </c>
      <c r="Q809" t="b">
        <v>1</v>
      </c>
    </row>
    <row r="810" spans="1:17" x14ac:dyDescent="0.2">
      <c r="A810">
        <v>809</v>
      </c>
      <c r="B810" t="s">
        <v>1521</v>
      </c>
      <c r="C810" s="1">
        <v>42301</v>
      </c>
      <c r="D810" t="s">
        <v>18</v>
      </c>
      <c r="E810" t="s">
        <v>1001</v>
      </c>
      <c r="F810">
        <v>49</v>
      </c>
      <c r="G810" t="s">
        <v>20</v>
      </c>
      <c r="H810" t="s">
        <v>27</v>
      </c>
      <c r="I810" t="s">
        <v>1522</v>
      </c>
      <c r="J810" t="s">
        <v>258</v>
      </c>
      <c r="K810" t="b">
        <v>0</v>
      </c>
      <c r="L810" t="s">
        <v>24</v>
      </c>
      <c r="M810" t="s">
        <v>25</v>
      </c>
      <c r="N810" t="b">
        <v>0</v>
      </c>
      <c r="O810">
        <v>-151.28299999999999</v>
      </c>
      <c r="P810">
        <v>60.286999999999999</v>
      </c>
      <c r="Q810" t="b">
        <v>1</v>
      </c>
    </row>
    <row r="811" spans="1:17" x14ac:dyDescent="0.2">
      <c r="A811">
        <v>810</v>
      </c>
      <c r="B811" t="s">
        <v>1523</v>
      </c>
      <c r="C811" s="1">
        <v>42301</v>
      </c>
      <c r="D811" t="s">
        <v>18</v>
      </c>
      <c r="E811" t="s">
        <v>19</v>
      </c>
      <c r="G811" t="s">
        <v>20</v>
      </c>
      <c r="I811" t="s">
        <v>1524</v>
      </c>
      <c r="J811" t="s">
        <v>262</v>
      </c>
      <c r="K811" t="b">
        <v>0</v>
      </c>
      <c r="L811" t="s">
        <v>24</v>
      </c>
      <c r="M811" t="s">
        <v>25</v>
      </c>
      <c r="N811" t="b">
        <v>0</v>
      </c>
      <c r="O811">
        <v>-74.08</v>
      </c>
      <c r="P811">
        <v>41.747</v>
      </c>
      <c r="Q811" t="b">
        <v>1</v>
      </c>
    </row>
    <row r="812" spans="1:17" x14ac:dyDescent="0.2">
      <c r="A812">
        <v>811</v>
      </c>
      <c r="B812" t="s">
        <v>1525</v>
      </c>
      <c r="C812" s="1">
        <v>42302</v>
      </c>
      <c r="D812" t="s">
        <v>18</v>
      </c>
      <c r="E812" t="s">
        <v>19</v>
      </c>
      <c r="F812">
        <v>36</v>
      </c>
      <c r="G812" t="s">
        <v>20</v>
      </c>
      <c r="H812" t="s">
        <v>27</v>
      </c>
      <c r="I812" t="s">
        <v>1526</v>
      </c>
      <c r="J812" t="s">
        <v>234</v>
      </c>
      <c r="K812" t="b">
        <v>0</v>
      </c>
      <c r="L812" t="s">
        <v>24</v>
      </c>
      <c r="M812" t="s">
        <v>25</v>
      </c>
      <c r="N812" t="b">
        <v>0</v>
      </c>
      <c r="O812">
        <v>-84.600999999999999</v>
      </c>
      <c r="P812">
        <v>34.5</v>
      </c>
      <c r="Q812" t="b">
        <v>1</v>
      </c>
    </row>
    <row r="813" spans="1:17" x14ac:dyDescent="0.2">
      <c r="A813">
        <v>812</v>
      </c>
      <c r="B813" t="s">
        <v>1527</v>
      </c>
      <c r="C813" s="1">
        <v>42303</v>
      </c>
      <c r="D813" t="s">
        <v>18</v>
      </c>
      <c r="E813" t="s">
        <v>63</v>
      </c>
      <c r="F813">
        <v>45</v>
      </c>
      <c r="G813" t="s">
        <v>20</v>
      </c>
      <c r="H813" t="s">
        <v>59</v>
      </c>
      <c r="I813" t="s">
        <v>1528</v>
      </c>
      <c r="J813" t="s">
        <v>180</v>
      </c>
      <c r="K813" t="b">
        <v>0</v>
      </c>
      <c r="L813" t="s">
        <v>36</v>
      </c>
      <c r="M813" t="s">
        <v>25</v>
      </c>
      <c r="N813" t="b">
        <v>0</v>
      </c>
      <c r="O813">
        <v>-77.388999999999996</v>
      </c>
      <c r="P813">
        <v>39.408000000000001</v>
      </c>
      <c r="Q813" t="b">
        <v>1</v>
      </c>
    </row>
    <row r="814" spans="1:17" x14ac:dyDescent="0.2">
      <c r="A814">
        <v>813</v>
      </c>
      <c r="B814" t="s">
        <v>1529</v>
      </c>
      <c r="C814" s="1">
        <v>42303</v>
      </c>
      <c r="D814" t="s">
        <v>18</v>
      </c>
      <c r="E814" t="s">
        <v>19</v>
      </c>
      <c r="F814">
        <v>21</v>
      </c>
      <c r="G814" t="s">
        <v>55</v>
      </c>
      <c r="H814" t="s">
        <v>59</v>
      </c>
      <c r="I814" t="s">
        <v>437</v>
      </c>
      <c r="J814" t="s">
        <v>438</v>
      </c>
      <c r="K814" t="b">
        <v>0</v>
      </c>
      <c r="L814" t="s">
        <v>24</v>
      </c>
      <c r="M814" t="s">
        <v>25</v>
      </c>
      <c r="N814" t="b">
        <v>0</v>
      </c>
      <c r="O814">
        <v>-77.027000000000001</v>
      </c>
      <c r="P814">
        <v>38.982999999999997</v>
      </c>
      <c r="Q814" t="b">
        <v>1</v>
      </c>
    </row>
    <row r="815" spans="1:17" x14ac:dyDescent="0.2">
      <c r="A815">
        <v>814</v>
      </c>
      <c r="B815" t="s">
        <v>1530</v>
      </c>
      <c r="C815" s="1">
        <v>42303</v>
      </c>
      <c r="D815" t="s">
        <v>18</v>
      </c>
      <c r="E815" t="s">
        <v>32</v>
      </c>
      <c r="F815">
        <v>18</v>
      </c>
      <c r="G815" t="s">
        <v>20</v>
      </c>
      <c r="H815" t="s">
        <v>137</v>
      </c>
      <c r="I815" t="s">
        <v>1531</v>
      </c>
      <c r="J815" t="s">
        <v>170</v>
      </c>
      <c r="K815" t="b">
        <v>0</v>
      </c>
      <c r="L815" t="s">
        <v>24</v>
      </c>
      <c r="M815" t="s">
        <v>76</v>
      </c>
      <c r="N815" t="b">
        <v>0</v>
      </c>
      <c r="O815">
        <v>-82.516000000000005</v>
      </c>
      <c r="P815">
        <v>28.03</v>
      </c>
      <c r="Q815" t="b">
        <v>1</v>
      </c>
    </row>
    <row r="816" spans="1:17" x14ac:dyDescent="0.2">
      <c r="A816">
        <v>815</v>
      </c>
      <c r="B816" t="s">
        <v>1532</v>
      </c>
      <c r="C816" s="1">
        <v>42304</v>
      </c>
      <c r="D816" t="s">
        <v>18</v>
      </c>
      <c r="E816" t="s">
        <v>19</v>
      </c>
      <c r="F816">
        <v>25</v>
      </c>
      <c r="G816" t="s">
        <v>20</v>
      </c>
      <c r="H816" t="s">
        <v>59</v>
      </c>
      <c r="I816" t="s">
        <v>1533</v>
      </c>
      <c r="J816" t="s">
        <v>234</v>
      </c>
      <c r="K816" t="b">
        <v>0</v>
      </c>
      <c r="L816" t="s">
        <v>24</v>
      </c>
      <c r="M816" t="s">
        <v>25</v>
      </c>
      <c r="N816" t="b">
        <v>1</v>
      </c>
      <c r="O816">
        <v>-81.111000000000004</v>
      </c>
      <c r="P816">
        <v>32.061</v>
      </c>
      <c r="Q816" t="b">
        <v>1</v>
      </c>
    </row>
    <row r="817" spans="1:17" x14ac:dyDescent="0.2">
      <c r="A817">
        <v>816</v>
      </c>
      <c r="B817" t="s">
        <v>1534</v>
      </c>
      <c r="C817" s="1">
        <v>42305</v>
      </c>
      <c r="D817" t="s">
        <v>18</v>
      </c>
      <c r="E817" t="s">
        <v>32</v>
      </c>
      <c r="F817">
        <v>29</v>
      </c>
      <c r="G817" t="s">
        <v>20</v>
      </c>
      <c r="H817" t="s">
        <v>59</v>
      </c>
      <c r="I817" t="s">
        <v>1535</v>
      </c>
      <c r="J817" t="s">
        <v>40</v>
      </c>
      <c r="K817" t="b">
        <v>0</v>
      </c>
      <c r="L817" t="s">
        <v>24</v>
      </c>
      <c r="M817" t="s">
        <v>25</v>
      </c>
      <c r="N817" t="b">
        <v>0</v>
      </c>
      <c r="O817">
        <v>-117.224</v>
      </c>
      <c r="P817">
        <v>32.725999999999999</v>
      </c>
      <c r="Q817" t="b">
        <v>1</v>
      </c>
    </row>
    <row r="818" spans="1:17" x14ac:dyDescent="0.2">
      <c r="A818">
        <v>817</v>
      </c>
      <c r="B818" t="s">
        <v>1536</v>
      </c>
      <c r="C818" s="1">
        <v>42305</v>
      </c>
      <c r="D818" t="s">
        <v>18</v>
      </c>
      <c r="E818" t="s">
        <v>1537</v>
      </c>
      <c r="F818">
        <v>57</v>
      </c>
      <c r="G818" t="s">
        <v>20</v>
      </c>
      <c r="H818" t="s">
        <v>27</v>
      </c>
      <c r="I818" t="s">
        <v>1538</v>
      </c>
      <c r="J818" t="s">
        <v>299</v>
      </c>
      <c r="K818" t="b">
        <v>0</v>
      </c>
      <c r="L818" t="s">
        <v>24</v>
      </c>
      <c r="M818" t="s">
        <v>25</v>
      </c>
      <c r="N818" t="b">
        <v>0</v>
      </c>
      <c r="O818">
        <v>-88.438000000000002</v>
      </c>
      <c r="P818">
        <v>34.039000000000001</v>
      </c>
      <c r="Q818" t="b">
        <v>1</v>
      </c>
    </row>
    <row r="819" spans="1:17" x14ac:dyDescent="0.2">
      <c r="A819">
        <v>818</v>
      </c>
      <c r="B819" t="s">
        <v>1539</v>
      </c>
      <c r="C819" s="1">
        <v>42305</v>
      </c>
      <c r="D819" t="s">
        <v>18</v>
      </c>
      <c r="E819" t="s">
        <v>19</v>
      </c>
      <c r="F819">
        <v>34</v>
      </c>
      <c r="G819" t="s">
        <v>20</v>
      </c>
      <c r="H819" t="s">
        <v>59</v>
      </c>
      <c r="I819" t="s">
        <v>480</v>
      </c>
      <c r="J819" t="s">
        <v>170</v>
      </c>
      <c r="K819" t="b">
        <v>0</v>
      </c>
      <c r="L819" t="s">
        <v>24</v>
      </c>
      <c r="M819" t="s">
        <v>25</v>
      </c>
      <c r="N819" t="b">
        <v>0</v>
      </c>
      <c r="O819">
        <v>-81.566000000000003</v>
      </c>
      <c r="P819">
        <v>30.318000000000001</v>
      </c>
      <c r="Q819" t="b">
        <v>1</v>
      </c>
    </row>
    <row r="820" spans="1:17" x14ac:dyDescent="0.2">
      <c r="A820">
        <v>819</v>
      </c>
      <c r="B820" t="s">
        <v>1540</v>
      </c>
      <c r="C820" s="1">
        <v>42305</v>
      </c>
      <c r="D820" t="s">
        <v>18</v>
      </c>
      <c r="E820" t="s">
        <v>19</v>
      </c>
      <c r="F820">
        <v>35</v>
      </c>
      <c r="G820" t="s">
        <v>20</v>
      </c>
      <c r="H820" t="s">
        <v>27</v>
      </c>
      <c r="I820" t="s">
        <v>1541</v>
      </c>
      <c r="J820" t="s">
        <v>29</v>
      </c>
      <c r="K820" t="b">
        <v>0</v>
      </c>
      <c r="L820" t="s">
        <v>24</v>
      </c>
      <c r="M820" t="s">
        <v>51</v>
      </c>
      <c r="N820" t="b">
        <v>0</v>
      </c>
      <c r="O820">
        <v>-122.998</v>
      </c>
      <c r="P820">
        <v>44.884999999999998</v>
      </c>
      <c r="Q820" t="b">
        <v>1</v>
      </c>
    </row>
    <row r="821" spans="1:17" x14ac:dyDescent="0.2">
      <c r="A821">
        <v>820</v>
      </c>
      <c r="B821" t="s">
        <v>1542</v>
      </c>
      <c r="C821" s="1">
        <v>42306</v>
      </c>
      <c r="D821" t="s">
        <v>18</v>
      </c>
      <c r="E821" t="s">
        <v>19</v>
      </c>
      <c r="G821" t="s">
        <v>20</v>
      </c>
      <c r="H821" t="s">
        <v>59</v>
      </c>
      <c r="I821" t="s">
        <v>69</v>
      </c>
      <c r="J821" t="s">
        <v>70</v>
      </c>
      <c r="K821" t="b">
        <v>0</v>
      </c>
      <c r="L821" t="s">
        <v>36</v>
      </c>
      <c r="M821" t="s">
        <v>25</v>
      </c>
      <c r="N821" t="b">
        <v>0</v>
      </c>
      <c r="O821">
        <v>-82.863</v>
      </c>
      <c r="P821">
        <v>39.921999999999997</v>
      </c>
      <c r="Q821" t="b">
        <v>1</v>
      </c>
    </row>
    <row r="822" spans="1:17" x14ac:dyDescent="0.2">
      <c r="A822">
        <v>821</v>
      </c>
      <c r="B822" t="s">
        <v>1543</v>
      </c>
      <c r="C822" s="1">
        <v>42306</v>
      </c>
      <c r="D822" t="s">
        <v>18</v>
      </c>
      <c r="E822" t="s">
        <v>19</v>
      </c>
      <c r="F822">
        <v>18</v>
      </c>
      <c r="G822" t="s">
        <v>20</v>
      </c>
      <c r="H822" t="s">
        <v>27</v>
      </c>
      <c r="I822" t="s">
        <v>1544</v>
      </c>
      <c r="J822" t="s">
        <v>246</v>
      </c>
      <c r="K822" t="b">
        <v>0</v>
      </c>
      <c r="L822" t="s">
        <v>24</v>
      </c>
      <c r="M822" t="s">
        <v>25</v>
      </c>
      <c r="N822" t="b">
        <v>0</v>
      </c>
      <c r="O822">
        <v>-87.552000000000007</v>
      </c>
      <c r="P822">
        <v>35.551000000000002</v>
      </c>
      <c r="Q822" t="b">
        <v>1</v>
      </c>
    </row>
    <row r="823" spans="1:17" x14ac:dyDescent="0.2">
      <c r="A823">
        <v>822</v>
      </c>
      <c r="B823" t="s">
        <v>1545</v>
      </c>
      <c r="C823" s="1">
        <v>42307</v>
      </c>
      <c r="D823" t="s">
        <v>18</v>
      </c>
      <c r="E823" t="s">
        <v>19</v>
      </c>
      <c r="F823">
        <v>62</v>
      </c>
      <c r="G823" t="s">
        <v>20</v>
      </c>
      <c r="H823" t="s">
        <v>27</v>
      </c>
      <c r="I823" t="s">
        <v>1546</v>
      </c>
      <c r="J823" t="s">
        <v>149</v>
      </c>
      <c r="K823" t="b">
        <v>0</v>
      </c>
      <c r="L823" t="s">
        <v>24</v>
      </c>
      <c r="M823" t="s">
        <v>441</v>
      </c>
      <c r="N823" t="b">
        <v>0</v>
      </c>
      <c r="O823">
        <v>-85.364999999999995</v>
      </c>
      <c r="P823">
        <v>36.668999999999997</v>
      </c>
      <c r="Q823" t="b">
        <v>1</v>
      </c>
    </row>
    <row r="824" spans="1:17" x14ac:dyDescent="0.2">
      <c r="A824">
        <v>823</v>
      </c>
      <c r="B824" t="s">
        <v>1547</v>
      </c>
      <c r="C824" s="1">
        <v>42307</v>
      </c>
      <c r="D824" t="s">
        <v>18</v>
      </c>
      <c r="E824" t="s">
        <v>19</v>
      </c>
      <c r="F824">
        <v>29</v>
      </c>
      <c r="G824" t="s">
        <v>20</v>
      </c>
      <c r="H824" t="s">
        <v>33</v>
      </c>
      <c r="I824" t="s">
        <v>1548</v>
      </c>
      <c r="J824" t="s">
        <v>67</v>
      </c>
      <c r="K824" t="b">
        <v>0</v>
      </c>
      <c r="L824" t="s">
        <v>24</v>
      </c>
      <c r="M824" t="s">
        <v>51</v>
      </c>
      <c r="N824" t="b">
        <v>0</v>
      </c>
      <c r="O824">
        <v>-96.628</v>
      </c>
      <c r="P824">
        <v>32.81</v>
      </c>
      <c r="Q824" t="b">
        <v>1</v>
      </c>
    </row>
    <row r="825" spans="1:17" x14ac:dyDescent="0.2">
      <c r="A825">
        <v>824</v>
      </c>
      <c r="B825" t="s">
        <v>1549</v>
      </c>
      <c r="C825" s="1">
        <v>42307</v>
      </c>
      <c r="D825" t="s">
        <v>18</v>
      </c>
      <c r="E825" t="s">
        <v>19</v>
      </c>
      <c r="F825">
        <v>25</v>
      </c>
      <c r="G825" t="s">
        <v>20</v>
      </c>
      <c r="H825" t="s">
        <v>59</v>
      </c>
      <c r="I825" t="s">
        <v>218</v>
      </c>
      <c r="J825" t="s">
        <v>67</v>
      </c>
      <c r="K825" t="b">
        <v>0</v>
      </c>
      <c r="L825" t="s">
        <v>36</v>
      </c>
      <c r="M825" t="s">
        <v>76</v>
      </c>
      <c r="N825" t="b">
        <v>0</v>
      </c>
      <c r="O825">
        <v>-95.489000000000004</v>
      </c>
      <c r="P825">
        <v>29.975999999999999</v>
      </c>
      <c r="Q825" t="b">
        <v>1</v>
      </c>
    </row>
    <row r="826" spans="1:17" x14ac:dyDescent="0.2">
      <c r="A826">
        <v>825</v>
      </c>
      <c r="B826" t="s">
        <v>1550</v>
      </c>
      <c r="C826" s="1">
        <v>42307</v>
      </c>
      <c r="D826" t="s">
        <v>31</v>
      </c>
      <c r="E826" t="s">
        <v>63</v>
      </c>
      <c r="F826">
        <v>30</v>
      </c>
      <c r="G826" t="s">
        <v>20</v>
      </c>
      <c r="H826" t="s">
        <v>27</v>
      </c>
      <c r="I826" t="s">
        <v>1551</v>
      </c>
      <c r="J826" t="s">
        <v>47</v>
      </c>
      <c r="K826" t="b">
        <v>0</v>
      </c>
      <c r="L826" t="s">
        <v>24</v>
      </c>
      <c r="M826" t="s">
        <v>76</v>
      </c>
      <c r="N826" t="b">
        <v>0</v>
      </c>
      <c r="O826">
        <v>-95.251000000000005</v>
      </c>
      <c r="P826">
        <v>35.798000000000002</v>
      </c>
      <c r="Q826" t="b">
        <v>1</v>
      </c>
    </row>
    <row r="827" spans="1:17" x14ac:dyDescent="0.2">
      <c r="A827">
        <v>826</v>
      </c>
      <c r="B827" t="s">
        <v>1552</v>
      </c>
      <c r="C827" s="1">
        <v>42307</v>
      </c>
      <c r="D827" t="s">
        <v>18</v>
      </c>
      <c r="E827" t="s">
        <v>19</v>
      </c>
      <c r="F827">
        <v>24</v>
      </c>
      <c r="G827" t="s">
        <v>20</v>
      </c>
      <c r="H827" t="s">
        <v>59</v>
      </c>
      <c r="I827" t="s">
        <v>218</v>
      </c>
      <c r="J827" t="s">
        <v>67</v>
      </c>
      <c r="K827" t="b">
        <v>0</v>
      </c>
      <c r="L827" t="s">
        <v>24</v>
      </c>
      <c r="M827" t="s">
        <v>25</v>
      </c>
      <c r="N827" t="b">
        <v>0</v>
      </c>
      <c r="O827">
        <v>-95.495000000000005</v>
      </c>
      <c r="P827">
        <v>29.984000000000002</v>
      </c>
      <c r="Q827" t="b">
        <v>1</v>
      </c>
    </row>
    <row r="828" spans="1:17" x14ac:dyDescent="0.2">
      <c r="A828">
        <v>827</v>
      </c>
      <c r="B828" t="s">
        <v>1553</v>
      </c>
      <c r="C828" s="1">
        <v>42307</v>
      </c>
      <c r="D828" t="s">
        <v>18</v>
      </c>
      <c r="E828" t="s">
        <v>19</v>
      </c>
      <c r="F828">
        <v>52</v>
      </c>
      <c r="G828" t="s">
        <v>20</v>
      </c>
      <c r="H828" t="s">
        <v>27</v>
      </c>
      <c r="I828" t="s">
        <v>1554</v>
      </c>
      <c r="J828" t="s">
        <v>170</v>
      </c>
      <c r="K828" t="b">
        <v>0</v>
      </c>
      <c r="L828" t="s">
        <v>24</v>
      </c>
      <c r="M828" t="s">
        <v>25</v>
      </c>
      <c r="N828" t="b">
        <v>0</v>
      </c>
      <c r="O828">
        <v>-83.031000000000006</v>
      </c>
      <c r="P828">
        <v>29.675000000000001</v>
      </c>
      <c r="Q828" t="b">
        <v>1</v>
      </c>
    </row>
    <row r="829" spans="1:17" x14ac:dyDescent="0.2">
      <c r="A829">
        <v>828</v>
      </c>
      <c r="B829" t="s">
        <v>1555</v>
      </c>
      <c r="C829" s="1">
        <v>42308</v>
      </c>
      <c r="D829" t="s">
        <v>18</v>
      </c>
      <c r="E829" t="s">
        <v>19</v>
      </c>
      <c r="F829">
        <v>33</v>
      </c>
      <c r="G829" t="s">
        <v>20</v>
      </c>
      <c r="H829" t="s">
        <v>27</v>
      </c>
      <c r="I829" t="s">
        <v>1556</v>
      </c>
      <c r="J829" t="s">
        <v>44</v>
      </c>
      <c r="K829" t="b">
        <v>0</v>
      </c>
      <c r="L829" t="s">
        <v>24</v>
      </c>
      <c r="M829" t="s">
        <v>25</v>
      </c>
      <c r="N829" t="b">
        <v>0</v>
      </c>
      <c r="O829">
        <v>-104.818</v>
      </c>
      <c r="P829">
        <v>38.838000000000001</v>
      </c>
      <c r="Q829" t="b">
        <v>1</v>
      </c>
    </row>
    <row r="830" spans="1:17" x14ac:dyDescent="0.2">
      <c r="A830">
        <v>829</v>
      </c>
      <c r="B830" t="s">
        <v>1557</v>
      </c>
      <c r="C830" s="1">
        <v>42308</v>
      </c>
      <c r="D830" t="s">
        <v>18</v>
      </c>
      <c r="E830" t="s">
        <v>32</v>
      </c>
      <c r="F830">
        <v>56</v>
      </c>
      <c r="G830" t="s">
        <v>20</v>
      </c>
      <c r="H830" t="s">
        <v>59</v>
      </c>
      <c r="I830" t="s">
        <v>1558</v>
      </c>
      <c r="J830" t="s">
        <v>282</v>
      </c>
      <c r="K830" t="b">
        <v>0</v>
      </c>
      <c r="L830" t="s">
        <v>36</v>
      </c>
      <c r="M830" t="s">
        <v>51</v>
      </c>
      <c r="N830" t="b">
        <v>0</v>
      </c>
      <c r="O830">
        <v>-85.36</v>
      </c>
      <c r="P830">
        <v>32.61</v>
      </c>
      <c r="Q830" t="b">
        <v>1</v>
      </c>
    </row>
    <row r="831" spans="1:17" x14ac:dyDescent="0.2">
      <c r="A831">
        <v>830</v>
      </c>
      <c r="B831" t="s">
        <v>1559</v>
      </c>
      <c r="C831" s="1">
        <v>42309</v>
      </c>
      <c r="D831" t="s">
        <v>18</v>
      </c>
      <c r="E831" t="s">
        <v>19</v>
      </c>
      <c r="F831">
        <v>49</v>
      </c>
      <c r="G831" t="s">
        <v>20</v>
      </c>
      <c r="H831" t="s">
        <v>27</v>
      </c>
      <c r="I831" t="s">
        <v>919</v>
      </c>
      <c r="J831" t="s">
        <v>109</v>
      </c>
      <c r="K831" t="b">
        <v>0</v>
      </c>
      <c r="L831" t="s">
        <v>24</v>
      </c>
      <c r="M831" t="s">
        <v>25</v>
      </c>
      <c r="N831" t="b">
        <v>0</v>
      </c>
      <c r="O831">
        <v>-94.376000000000005</v>
      </c>
      <c r="P831">
        <v>44.890999999999998</v>
      </c>
      <c r="Q831" t="b">
        <v>1</v>
      </c>
    </row>
    <row r="832" spans="1:17" x14ac:dyDescent="0.2">
      <c r="A832">
        <v>831</v>
      </c>
      <c r="B832" t="s">
        <v>1560</v>
      </c>
      <c r="C832" s="1">
        <v>42309</v>
      </c>
      <c r="D832" t="s">
        <v>18</v>
      </c>
      <c r="E832" t="s">
        <v>19</v>
      </c>
      <c r="F832">
        <v>20</v>
      </c>
      <c r="G832" t="s">
        <v>20</v>
      </c>
      <c r="H832" t="s">
        <v>27</v>
      </c>
      <c r="I832" t="s">
        <v>1561</v>
      </c>
      <c r="J832" t="s">
        <v>40</v>
      </c>
      <c r="K832" t="b">
        <v>0</v>
      </c>
      <c r="L832" t="s">
        <v>24</v>
      </c>
      <c r="M832" t="s">
        <v>25</v>
      </c>
      <c r="N832" t="b">
        <v>0</v>
      </c>
      <c r="O832">
        <v>-124.155</v>
      </c>
      <c r="P832">
        <v>40.805999999999997</v>
      </c>
      <c r="Q832" t="b">
        <v>1</v>
      </c>
    </row>
    <row r="833" spans="1:17" x14ac:dyDescent="0.2">
      <c r="A833">
        <v>832</v>
      </c>
      <c r="B833" t="s">
        <v>1562</v>
      </c>
      <c r="C833" s="1">
        <v>42309</v>
      </c>
      <c r="D833" t="s">
        <v>18</v>
      </c>
      <c r="E833" t="s">
        <v>19</v>
      </c>
      <c r="F833">
        <v>62</v>
      </c>
      <c r="G833" t="s">
        <v>20</v>
      </c>
      <c r="H833" t="s">
        <v>27</v>
      </c>
      <c r="I833" t="s">
        <v>1563</v>
      </c>
      <c r="J833" t="s">
        <v>177</v>
      </c>
      <c r="K833" t="b">
        <v>0</v>
      </c>
      <c r="L833" t="s">
        <v>80</v>
      </c>
      <c r="M833" t="s">
        <v>25</v>
      </c>
      <c r="N833" t="b">
        <v>1</v>
      </c>
      <c r="O833">
        <v>-116.407</v>
      </c>
      <c r="P833">
        <v>44.813000000000002</v>
      </c>
      <c r="Q833" t="b">
        <v>1</v>
      </c>
    </row>
    <row r="834" spans="1:17" x14ac:dyDescent="0.2">
      <c r="A834">
        <v>833</v>
      </c>
      <c r="B834" t="s">
        <v>1564</v>
      </c>
      <c r="C834" s="1">
        <v>42310</v>
      </c>
      <c r="D834" t="s">
        <v>18</v>
      </c>
      <c r="E834" t="s">
        <v>19</v>
      </c>
      <c r="F834">
        <v>62</v>
      </c>
      <c r="G834" t="s">
        <v>20</v>
      </c>
      <c r="H834" t="s">
        <v>59</v>
      </c>
      <c r="I834" t="s">
        <v>437</v>
      </c>
      <c r="J834" t="s">
        <v>438</v>
      </c>
      <c r="K834" t="b">
        <v>0</v>
      </c>
      <c r="L834" t="s">
        <v>24</v>
      </c>
      <c r="M834" t="s">
        <v>51</v>
      </c>
      <c r="N834" t="b">
        <v>0</v>
      </c>
      <c r="O834">
        <v>-76.968000000000004</v>
      </c>
      <c r="P834">
        <v>38.854999999999997</v>
      </c>
      <c r="Q834" t="b">
        <v>1</v>
      </c>
    </row>
    <row r="835" spans="1:17" x14ac:dyDescent="0.2">
      <c r="A835">
        <v>834</v>
      </c>
      <c r="B835" t="s">
        <v>1565</v>
      </c>
      <c r="C835" s="1">
        <v>42311</v>
      </c>
      <c r="D835" t="s">
        <v>18</v>
      </c>
      <c r="E835" t="s">
        <v>32</v>
      </c>
      <c r="F835">
        <v>6</v>
      </c>
      <c r="G835" t="s">
        <v>20</v>
      </c>
      <c r="H835" t="s">
        <v>27</v>
      </c>
      <c r="I835" t="s">
        <v>1566</v>
      </c>
      <c r="J835" t="s">
        <v>75</v>
      </c>
      <c r="K835" t="b">
        <v>0</v>
      </c>
      <c r="L835" t="s">
        <v>36</v>
      </c>
      <c r="M835" t="s">
        <v>51</v>
      </c>
      <c r="N835" t="b">
        <v>1</v>
      </c>
      <c r="O835">
        <v>-92.05</v>
      </c>
      <c r="P835">
        <v>31.125</v>
      </c>
      <c r="Q835" t="b">
        <v>1</v>
      </c>
    </row>
    <row r="836" spans="1:17" x14ac:dyDescent="0.2">
      <c r="A836">
        <v>835</v>
      </c>
      <c r="B836" t="s">
        <v>1567</v>
      </c>
      <c r="C836" s="1">
        <v>42312</v>
      </c>
      <c r="D836" t="s">
        <v>18</v>
      </c>
      <c r="E836" t="s">
        <v>19</v>
      </c>
      <c r="F836">
        <v>30</v>
      </c>
      <c r="G836" t="s">
        <v>20</v>
      </c>
      <c r="H836" t="s">
        <v>27</v>
      </c>
      <c r="I836" t="s">
        <v>314</v>
      </c>
      <c r="J836" t="s">
        <v>112</v>
      </c>
      <c r="K836" t="b">
        <v>0</v>
      </c>
      <c r="L836" t="s">
        <v>24</v>
      </c>
      <c r="M836" t="s">
        <v>76</v>
      </c>
      <c r="N836" t="b">
        <v>0</v>
      </c>
      <c r="O836">
        <v>-93.256</v>
      </c>
      <c r="P836">
        <v>37.238999999999997</v>
      </c>
      <c r="Q836" t="b">
        <v>1</v>
      </c>
    </row>
    <row r="837" spans="1:17" x14ac:dyDescent="0.2">
      <c r="A837">
        <v>836</v>
      </c>
      <c r="B837" t="s">
        <v>1568</v>
      </c>
      <c r="C837" s="1">
        <v>42312</v>
      </c>
      <c r="D837" t="s">
        <v>18</v>
      </c>
      <c r="E837" t="s">
        <v>19</v>
      </c>
      <c r="F837">
        <v>57</v>
      </c>
      <c r="G837" t="s">
        <v>20</v>
      </c>
      <c r="H837" t="s">
        <v>59</v>
      </c>
      <c r="I837" t="s">
        <v>218</v>
      </c>
      <c r="J837" t="s">
        <v>67</v>
      </c>
      <c r="K837" t="b">
        <v>0</v>
      </c>
      <c r="L837" t="s">
        <v>24</v>
      </c>
      <c r="M837" t="s">
        <v>51</v>
      </c>
      <c r="N837" t="b">
        <v>0</v>
      </c>
      <c r="O837">
        <v>-95.355999999999995</v>
      </c>
      <c r="P837">
        <v>29.733000000000001</v>
      </c>
      <c r="Q837" t="b">
        <v>1</v>
      </c>
    </row>
    <row r="838" spans="1:17" x14ac:dyDescent="0.2">
      <c r="A838">
        <v>837</v>
      </c>
      <c r="B838" t="s">
        <v>1569</v>
      </c>
      <c r="C838" s="1">
        <v>42312</v>
      </c>
      <c r="D838" t="s">
        <v>18</v>
      </c>
      <c r="E838" t="s">
        <v>63</v>
      </c>
      <c r="F838">
        <v>18</v>
      </c>
      <c r="G838" t="s">
        <v>20</v>
      </c>
      <c r="H838" t="s">
        <v>137</v>
      </c>
      <c r="I838" t="s">
        <v>1570</v>
      </c>
      <c r="J838" t="s">
        <v>40</v>
      </c>
      <c r="K838" t="b">
        <v>0</v>
      </c>
      <c r="L838" t="s">
        <v>24</v>
      </c>
      <c r="M838" t="s">
        <v>76</v>
      </c>
      <c r="N838" t="b">
        <v>0</v>
      </c>
      <c r="O838">
        <v>-120.425</v>
      </c>
      <c r="P838">
        <v>37.365000000000002</v>
      </c>
      <c r="Q838" t="b">
        <v>1</v>
      </c>
    </row>
    <row r="839" spans="1:17" x14ac:dyDescent="0.2">
      <c r="A839">
        <v>838</v>
      </c>
      <c r="B839" t="s">
        <v>1571</v>
      </c>
      <c r="C839" s="1">
        <v>42312</v>
      </c>
      <c r="D839" t="s">
        <v>18</v>
      </c>
      <c r="E839" t="s">
        <v>32</v>
      </c>
      <c r="F839">
        <v>47</v>
      </c>
      <c r="G839" t="s">
        <v>20</v>
      </c>
      <c r="H839" t="s">
        <v>27</v>
      </c>
      <c r="I839" t="s">
        <v>1572</v>
      </c>
      <c r="J839" t="s">
        <v>40</v>
      </c>
      <c r="K839" t="b">
        <v>0</v>
      </c>
      <c r="L839" t="s">
        <v>36</v>
      </c>
      <c r="M839" t="s">
        <v>76</v>
      </c>
      <c r="N839" t="b">
        <v>1</v>
      </c>
      <c r="O839">
        <v>-117.239</v>
      </c>
      <c r="P839">
        <v>32.796999999999997</v>
      </c>
      <c r="Q839" t="b">
        <v>1</v>
      </c>
    </row>
    <row r="840" spans="1:17" x14ac:dyDescent="0.2">
      <c r="A840">
        <v>839</v>
      </c>
      <c r="B840" t="s">
        <v>1573</v>
      </c>
      <c r="C840" s="1">
        <v>42313</v>
      </c>
      <c r="D840" t="s">
        <v>18</v>
      </c>
      <c r="E840" t="s">
        <v>19</v>
      </c>
      <c r="F840">
        <v>48</v>
      </c>
      <c r="G840" t="s">
        <v>20</v>
      </c>
      <c r="H840" t="s">
        <v>27</v>
      </c>
      <c r="I840" t="s">
        <v>839</v>
      </c>
      <c r="J840" t="s">
        <v>449</v>
      </c>
      <c r="K840" t="b">
        <v>0</v>
      </c>
      <c r="L840" t="s">
        <v>24</v>
      </c>
      <c r="M840" t="s">
        <v>25</v>
      </c>
      <c r="N840" t="b">
        <v>0</v>
      </c>
      <c r="O840">
        <v>-79.941000000000003</v>
      </c>
      <c r="P840">
        <v>39.634</v>
      </c>
      <c r="Q840" t="b">
        <v>1</v>
      </c>
    </row>
    <row r="841" spans="1:17" x14ac:dyDescent="0.2">
      <c r="A841">
        <v>840</v>
      </c>
      <c r="B841" t="s">
        <v>1574</v>
      </c>
      <c r="C841" s="1">
        <v>42313</v>
      </c>
      <c r="D841" t="s">
        <v>18</v>
      </c>
      <c r="E841" t="s">
        <v>19</v>
      </c>
      <c r="F841">
        <v>20</v>
      </c>
      <c r="G841" t="s">
        <v>20</v>
      </c>
      <c r="H841" t="s">
        <v>27</v>
      </c>
      <c r="I841" t="s">
        <v>1575</v>
      </c>
      <c r="J841" t="s">
        <v>47</v>
      </c>
      <c r="K841" t="b">
        <v>1</v>
      </c>
      <c r="L841" t="s">
        <v>24</v>
      </c>
      <c r="M841" t="s">
        <v>51</v>
      </c>
      <c r="N841" t="b">
        <v>0</v>
      </c>
      <c r="O841">
        <v>-96.430999999999997</v>
      </c>
      <c r="P841">
        <v>36.408999999999999</v>
      </c>
      <c r="Q841" t="b">
        <v>1</v>
      </c>
    </row>
    <row r="842" spans="1:17" x14ac:dyDescent="0.2">
      <c r="A842">
        <v>841</v>
      </c>
      <c r="B842" t="s">
        <v>1576</v>
      </c>
      <c r="C842" s="1">
        <v>42313</v>
      </c>
      <c r="D842" t="s">
        <v>18</v>
      </c>
      <c r="E842" t="s">
        <v>209</v>
      </c>
      <c r="F842">
        <v>30</v>
      </c>
      <c r="G842" t="s">
        <v>20</v>
      </c>
      <c r="H842" t="s">
        <v>27</v>
      </c>
      <c r="I842" t="s">
        <v>1577</v>
      </c>
      <c r="J842" t="s">
        <v>112</v>
      </c>
      <c r="K842" t="b">
        <v>0</v>
      </c>
      <c r="L842" t="s">
        <v>24</v>
      </c>
      <c r="M842" t="s">
        <v>25</v>
      </c>
      <c r="N842" t="b">
        <v>0</v>
      </c>
      <c r="O842">
        <v>-90.340999999999994</v>
      </c>
      <c r="P842">
        <v>38.537999999999997</v>
      </c>
      <c r="Q842" t="b">
        <v>1</v>
      </c>
    </row>
    <row r="843" spans="1:17" x14ac:dyDescent="0.2">
      <c r="A843">
        <v>842</v>
      </c>
      <c r="B843" t="s">
        <v>1578</v>
      </c>
      <c r="C843" s="1">
        <v>42313</v>
      </c>
      <c r="D843" t="s">
        <v>18</v>
      </c>
      <c r="E843" t="s">
        <v>19</v>
      </c>
      <c r="F843">
        <v>36</v>
      </c>
      <c r="G843" t="s">
        <v>55</v>
      </c>
      <c r="H843" t="s">
        <v>27</v>
      </c>
      <c r="I843" t="s">
        <v>1579</v>
      </c>
      <c r="J843" t="s">
        <v>365</v>
      </c>
      <c r="K843" t="b">
        <v>1</v>
      </c>
      <c r="L843" t="s">
        <v>24</v>
      </c>
      <c r="M843" t="s">
        <v>25</v>
      </c>
      <c r="N843" t="b">
        <v>0</v>
      </c>
      <c r="O843">
        <v>-80.02</v>
      </c>
      <c r="P843">
        <v>32.963999999999999</v>
      </c>
      <c r="Q843" t="b">
        <v>1</v>
      </c>
    </row>
    <row r="844" spans="1:17" x14ac:dyDescent="0.2">
      <c r="A844">
        <v>843</v>
      </c>
      <c r="B844" t="s">
        <v>1580</v>
      </c>
      <c r="C844" s="1">
        <v>42314</v>
      </c>
      <c r="D844" t="s">
        <v>18</v>
      </c>
      <c r="E844" t="s">
        <v>19</v>
      </c>
      <c r="F844">
        <v>51</v>
      </c>
      <c r="G844" t="s">
        <v>20</v>
      </c>
      <c r="H844" t="s">
        <v>27</v>
      </c>
      <c r="I844" t="s">
        <v>499</v>
      </c>
      <c r="J844" t="s">
        <v>29</v>
      </c>
      <c r="K844" t="b">
        <v>1</v>
      </c>
      <c r="L844" t="s">
        <v>24</v>
      </c>
      <c r="M844" t="s">
        <v>25</v>
      </c>
      <c r="N844" t="b">
        <v>0</v>
      </c>
      <c r="O844">
        <v>-122.69799999999999</v>
      </c>
      <c r="P844">
        <v>45.53</v>
      </c>
      <c r="Q844" t="b">
        <v>1</v>
      </c>
    </row>
    <row r="845" spans="1:17" x14ac:dyDescent="0.2">
      <c r="A845">
        <v>844</v>
      </c>
      <c r="B845" t="s">
        <v>1581</v>
      </c>
      <c r="C845" s="1">
        <v>42314</v>
      </c>
      <c r="D845" t="s">
        <v>18</v>
      </c>
      <c r="F845">
        <v>55</v>
      </c>
      <c r="G845" t="s">
        <v>20</v>
      </c>
      <c r="H845" t="s">
        <v>27</v>
      </c>
      <c r="I845" t="s">
        <v>351</v>
      </c>
      <c r="J845" t="s">
        <v>101</v>
      </c>
      <c r="K845" t="b">
        <v>0</v>
      </c>
      <c r="L845" t="s">
        <v>36</v>
      </c>
      <c r="M845" t="s">
        <v>51</v>
      </c>
      <c r="N845" t="b">
        <v>0</v>
      </c>
      <c r="O845">
        <v>-115.137</v>
      </c>
      <c r="P845">
        <v>36.037999999999997</v>
      </c>
      <c r="Q845" t="b">
        <v>1</v>
      </c>
    </row>
    <row r="846" spans="1:17" x14ac:dyDescent="0.2">
      <c r="A846">
        <v>845</v>
      </c>
      <c r="B846" t="s">
        <v>1582</v>
      </c>
      <c r="C846" s="1">
        <v>42314</v>
      </c>
      <c r="D846" t="s">
        <v>18</v>
      </c>
      <c r="E846" t="s">
        <v>80</v>
      </c>
      <c r="F846">
        <v>48</v>
      </c>
      <c r="G846" t="s">
        <v>20</v>
      </c>
      <c r="H846" t="s">
        <v>27</v>
      </c>
      <c r="I846" t="s">
        <v>1583</v>
      </c>
      <c r="J846" t="s">
        <v>255</v>
      </c>
      <c r="K846" t="b">
        <v>0</v>
      </c>
      <c r="L846" t="s">
        <v>80</v>
      </c>
      <c r="M846" t="s">
        <v>25</v>
      </c>
      <c r="N846" t="b">
        <v>0</v>
      </c>
      <c r="O846">
        <v>-80.040000000000006</v>
      </c>
      <c r="P846">
        <v>34.981000000000002</v>
      </c>
      <c r="Q846" t="b">
        <v>1</v>
      </c>
    </row>
    <row r="847" spans="1:17" x14ac:dyDescent="0.2">
      <c r="A847">
        <v>846</v>
      </c>
      <c r="B847" t="s">
        <v>1584</v>
      </c>
      <c r="C847" s="1">
        <v>42317</v>
      </c>
      <c r="D847" t="s">
        <v>18</v>
      </c>
      <c r="F847">
        <v>20</v>
      </c>
      <c r="G847" t="s">
        <v>20</v>
      </c>
      <c r="H847" t="s">
        <v>59</v>
      </c>
      <c r="I847" t="s">
        <v>613</v>
      </c>
      <c r="J847" t="s">
        <v>365</v>
      </c>
      <c r="K847" t="b">
        <v>0</v>
      </c>
      <c r="L847" t="s">
        <v>24</v>
      </c>
      <c r="M847" t="s">
        <v>51</v>
      </c>
      <c r="N847" t="b">
        <v>0</v>
      </c>
      <c r="O847">
        <v>-81.978999999999999</v>
      </c>
      <c r="P847">
        <v>34.948999999999998</v>
      </c>
      <c r="Q847" t="b">
        <v>1</v>
      </c>
    </row>
    <row r="848" spans="1:17" x14ac:dyDescent="0.2">
      <c r="A848">
        <v>847</v>
      </c>
      <c r="B848" t="s">
        <v>1585</v>
      </c>
      <c r="C848" s="1">
        <v>42317</v>
      </c>
      <c r="D848" t="s">
        <v>18</v>
      </c>
      <c r="E848" t="s">
        <v>19</v>
      </c>
      <c r="F848">
        <v>25</v>
      </c>
      <c r="G848" t="s">
        <v>20</v>
      </c>
      <c r="H848" t="s">
        <v>33</v>
      </c>
      <c r="I848" t="s">
        <v>1586</v>
      </c>
      <c r="J848" t="s">
        <v>67</v>
      </c>
      <c r="K848" t="b">
        <v>1</v>
      </c>
      <c r="L848" t="s">
        <v>24</v>
      </c>
      <c r="M848" t="s">
        <v>25</v>
      </c>
      <c r="N848" t="b">
        <v>0</v>
      </c>
      <c r="O848">
        <v>-99.453000000000003</v>
      </c>
      <c r="P848">
        <v>27.603000000000002</v>
      </c>
      <c r="Q848" t="b">
        <v>1</v>
      </c>
    </row>
    <row r="849" spans="1:17" x14ac:dyDescent="0.2">
      <c r="A849">
        <v>848</v>
      </c>
      <c r="B849" t="s">
        <v>1587</v>
      </c>
      <c r="C849" s="1">
        <v>42317</v>
      </c>
      <c r="D849" t="s">
        <v>18</v>
      </c>
      <c r="E849" t="s">
        <v>19</v>
      </c>
      <c r="F849">
        <v>26</v>
      </c>
      <c r="G849" t="s">
        <v>20</v>
      </c>
      <c r="H849" t="s">
        <v>27</v>
      </c>
      <c r="I849" t="s">
        <v>1588</v>
      </c>
      <c r="J849" t="s">
        <v>449</v>
      </c>
      <c r="K849" t="b">
        <v>0</v>
      </c>
      <c r="L849" t="s">
        <v>24</v>
      </c>
      <c r="M849" t="s">
        <v>25</v>
      </c>
      <c r="N849" t="b">
        <v>0</v>
      </c>
      <c r="O849">
        <v>-80.674999999999997</v>
      </c>
      <c r="P849">
        <v>38.591999999999999</v>
      </c>
      <c r="Q849" t="b">
        <v>1</v>
      </c>
    </row>
    <row r="850" spans="1:17" x14ac:dyDescent="0.2">
      <c r="A850">
        <v>849</v>
      </c>
      <c r="B850" t="s">
        <v>1589</v>
      </c>
      <c r="C850" s="1">
        <v>42317</v>
      </c>
      <c r="D850" t="s">
        <v>18</v>
      </c>
      <c r="E850" t="s">
        <v>19</v>
      </c>
      <c r="F850">
        <v>45</v>
      </c>
      <c r="G850" t="s">
        <v>20</v>
      </c>
      <c r="H850" t="s">
        <v>33</v>
      </c>
      <c r="I850" t="s">
        <v>279</v>
      </c>
      <c r="J850" t="s">
        <v>40</v>
      </c>
      <c r="K850" t="b">
        <v>0</v>
      </c>
      <c r="L850" t="s">
        <v>24</v>
      </c>
      <c r="M850" t="s">
        <v>25</v>
      </c>
      <c r="N850" t="b">
        <v>0</v>
      </c>
      <c r="O850">
        <v>-121.914</v>
      </c>
      <c r="P850">
        <v>37.255000000000003</v>
      </c>
      <c r="Q850" t="b">
        <v>1</v>
      </c>
    </row>
    <row r="851" spans="1:17" x14ac:dyDescent="0.2">
      <c r="A851">
        <v>850</v>
      </c>
      <c r="B851" t="s">
        <v>1590</v>
      </c>
      <c r="C851" s="1">
        <v>42317</v>
      </c>
      <c r="D851" t="s">
        <v>31</v>
      </c>
      <c r="E851" t="s">
        <v>1591</v>
      </c>
      <c r="F851">
        <v>35</v>
      </c>
      <c r="G851" t="s">
        <v>20</v>
      </c>
      <c r="H851" t="s">
        <v>33</v>
      </c>
      <c r="I851" t="s">
        <v>142</v>
      </c>
      <c r="J851" t="s">
        <v>40</v>
      </c>
      <c r="K851" t="b">
        <v>0</v>
      </c>
      <c r="L851" t="s">
        <v>36</v>
      </c>
      <c r="M851" t="s">
        <v>25</v>
      </c>
      <c r="N851" t="b">
        <v>0</v>
      </c>
      <c r="O851">
        <v>-118.512</v>
      </c>
      <c r="P851">
        <v>34.212000000000003</v>
      </c>
      <c r="Q851" t="b">
        <v>1</v>
      </c>
    </row>
    <row r="852" spans="1:17" x14ac:dyDescent="0.2">
      <c r="A852">
        <v>851</v>
      </c>
      <c r="B852" t="s">
        <v>1592</v>
      </c>
      <c r="C852" s="1">
        <v>42318</v>
      </c>
      <c r="D852" t="s">
        <v>18</v>
      </c>
      <c r="E852" t="s">
        <v>19</v>
      </c>
      <c r="F852">
        <v>34</v>
      </c>
      <c r="G852" t="s">
        <v>20</v>
      </c>
      <c r="H852" t="s">
        <v>33</v>
      </c>
      <c r="I852" t="s">
        <v>1593</v>
      </c>
      <c r="J852" t="s">
        <v>40</v>
      </c>
      <c r="K852" t="b">
        <v>0</v>
      </c>
      <c r="L852" t="s">
        <v>24</v>
      </c>
      <c r="M852" t="s">
        <v>25</v>
      </c>
      <c r="N852" t="b">
        <v>0</v>
      </c>
      <c r="O852">
        <v>-121.848</v>
      </c>
      <c r="P852">
        <v>39.716999999999999</v>
      </c>
      <c r="Q852" t="b">
        <v>1</v>
      </c>
    </row>
    <row r="853" spans="1:17" x14ac:dyDescent="0.2">
      <c r="A853">
        <v>852</v>
      </c>
      <c r="B853" t="s">
        <v>1594</v>
      </c>
      <c r="C853" s="1">
        <v>42318</v>
      </c>
      <c r="D853" t="s">
        <v>18</v>
      </c>
      <c r="E853" t="s">
        <v>19</v>
      </c>
      <c r="F853">
        <v>36</v>
      </c>
      <c r="G853" t="s">
        <v>20</v>
      </c>
      <c r="H853" t="s">
        <v>33</v>
      </c>
      <c r="I853" t="s">
        <v>1595</v>
      </c>
      <c r="J853" t="s">
        <v>44</v>
      </c>
      <c r="K853" t="b">
        <v>0</v>
      </c>
      <c r="L853" t="s">
        <v>36</v>
      </c>
      <c r="M853" t="s">
        <v>51</v>
      </c>
      <c r="N853" t="b">
        <v>0</v>
      </c>
      <c r="O853">
        <v>-104.83199999999999</v>
      </c>
      <c r="P853">
        <v>39.957999999999998</v>
      </c>
      <c r="Q853" t="b">
        <v>1</v>
      </c>
    </row>
    <row r="854" spans="1:17" x14ac:dyDescent="0.2">
      <c r="A854">
        <v>853</v>
      </c>
      <c r="B854" t="s">
        <v>1596</v>
      </c>
      <c r="C854" s="1">
        <v>42318</v>
      </c>
      <c r="D854" t="s">
        <v>18</v>
      </c>
      <c r="E854" t="s">
        <v>19</v>
      </c>
      <c r="F854">
        <v>22</v>
      </c>
      <c r="G854" t="s">
        <v>20</v>
      </c>
      <c r="H854" t="s">
        <v>27</v>
      </c>
      <c r="I854" t="s">
        <v>1597</v>
      </c>
      <c r="J854" t="s">
        <v>79</v>
      </c>
      <c r="K854" t="b">
        <v>0</v>
      </c>
      <c r="L854" t="s">
        <v>24</v>
      </c>
      <c r="M854" t="s">
        <v>25</v>
      </c>
      <c r="N854" t="b">
        <v>0</v>
      </c>
      <c r="O854">
        <v>-112.77800000000001</v>
      </c>
      <c r="P854">
        <v>45.097999999999999</v>
      </c>
      <c r="Q854" t="b">
        <v>1</v>
      </c>
    </row>
    <row r="855" spans="1:17" x14ac:dyDescent="0.2">
      <c r="A855">
        <v>854</v>
      </c>
      <c r="B855" t="s">
        <v>1598</v>
      </c>
      <c r="C855" s="1">
        <v>42318</v>
      </c>
      <c r="D855" t="s">
        <v>18</v>
      </c>
      <c r="E855" t="s">
        <v>38</v>
      </c>
      <c r="F855">
        <v>63</v>
      </c>
      <c r="G855" t="s">
        <v>20</v>
      </c>
      <c r="H855" t="s">
        <v>27</v>
      </c>
      <c r="I855" t="s">
        <v>1556</v>
      </c>
      <c r="J855" t="s">
        <v>44</v>
      </c>
      <c r="K855" t="b">
        <v>1</v>
      </c>
      <c r="L855" t="s">
        <v>24</v>
      </c>
      <c r="M855" t="s">
        <v>25</v>
      </c>
      <c r="N855" t="b">
        <v>0</v>
      </c>
      <c r="O855">
        <v>-104.878</v>
      </c>
      <c r="P855">
        <v>38.908999999999999</v>
      </c>
      <c r="Q855" t="b">
        <v>1</v>
      </c>
    </row>
    <row r="856" spans="1:17" x14ac:dyDescent="0.2">
      <c r="A856">
        <v>855</v>
      </c>
      <c r="B856" t="s">
        <v>1599</v>
      </c>
      <c r="C856" s="1">
        <v>42319</v>
      </c>
      <c r="D856" t="s">
        <v>18</v>
      </c>
      <c r="F856">
        <v>31</v>
      </c>
      <c r="G856" t="s">
        <v>20</v>
      </c>
      <c r="H856" t="s">
        <v>33</v>
      </c>
      <c r="I856" t="s">
        <v>103</v>
      </c>
      <c r="J856" t="s">
        <v>104</v>
      </c>
      <c r="K856" t="b">
        <v>0</v>
      </c>
      <c r="L856" t="s">
        <v>36</v>
      </c>
      <c r="M856" t="s">
        <v>51</v>
      </c>
      <c r="N856" t="b">
        <v>0</v>
      </c>
      <c r="O856">
        <v>-106.68300000000001</v>
      </c>
      <c r="P856">
        <v>35.061999999999998</v>
      </c>
      <c r="Q856" t="b">
        <v>1</v>
      </c>
    </row>
    <row r="857" spans="1:17" x14ac:dyDescent="0.2">
      <c r="A857">
        <v>856</v>
      </c>
      <c r="B857" t="s">
        <v>1600</v>
      </c>
      <c r="C857" s="1">
        <v>42319</v>
      </c>
      <c r="D857" t="s">
        <v>18</v>
      </c>
      <c r="E857" t="s">
        <v>19</v>
      </c>
      <c r="F857">
        <v>25</v>
      </c>
      <c r="G857" t="s">
        <v>20</v>
      </c>
      <c r="H857" t="s">
        <v>33</v>
      </c>
      <c r="I857" t="s">
        <v>39</v>
      </c>
      <c r="J857" t="s">
        <v>40</v>
      </c>
      <c r="K857" t="b">
        <v>0</v>
      </c>
      <c r="L857" t="s">
        <v>24</v>
      </c>
      <c r="M857" t="s">
        <v>25</v>
      </c>
      <c r="N857" t="b">
        <v>0</v>
      </c>
      <c r="O857">
        <v>-122.42100000000001</v>
      </c>
      <c r="P857">
        <v>37.747999999999998</v>
      </c>
      <c r="Q857" t="b">
        <v>1</v>
      </c>
    </row>
    <row r="858" spans="1:17" x14ac:dyDescent="0.2">
      <c r="A858">
        <v>857</v>
      </c>
      <c r="B858" t="s">
        <v>1601</v>
      </c>
      <c r="C858" s="1">
        <v>42319</v>
      </c>
      <c r="D858" t="s">
        <v>18</v>
      </c>
      <c r="E858" t="s">
        <v>19</v>
      </c>
      <c r="F858">
        <v>57</v>
      </c>
      <c r="G858" t="s">
        <v>20</v>
      </c>
      <c r="H858" t="s">
        <v>27</v>
      </c>
      <c r="I858" t="s">
        <v>1602</v>
      </c>
      <c r="J858" t="s">
        <v>365</v>
      </c>
      <c r="K858" t="b">
        <v>0</v>
      </c>
      <c r="L858" t="s">
        <v>24</v>
      </c>
      <c r="M858" t="s">
        <v>25</v>
      </c>
      <c r="N858" t="b">
        <v>0</v>
      </c>
      <c r="O858">
        <v>-81.733999999999995</v>
      </c>
      <c r="P858">
        <v>33.57</v>
      </c>
      <c r="Q858" t="b">
        <v>1</v>
      </c>
    </row>
    <row r="859" spans="1:17" x14ac:dyDescent="0.2">
      <c r="A859">
        <v>858</v>
      </c>
      <c r="B859" t="s">
        <v>1603</v>
      </c>
      <c r="C859" s="1">
        <v>42319</v>
      </c>
      <c r="D859" t="s">
        <v>18</v>
      </c>
      <c r="E859" t="s">
        <v>19</v>
      </c>
      <c r="F859">
        <v>32</v>
      </c>
      <c r="G859" t="s">
        <v>20</v>
      </c>
      <c r="H859" t="s">
        <v>59</v>
      </c>
      <c r="I859" t="s">
        <v>179</v>
      </c>
      <c r="J859" t="s">
        <v>180</v>
      </c>
      <c r="K859" t="b">
        <v>0</v>
      </c>
      <c r="L859" t="s">
        <v>24</v>
      </c>
      <c r="M859" t="s">
        <v>25</v>
      </c>
      <c r="N859" t="b">
        <v>0</v>
      </c>
      <c r="O859">
        <v>-76.677000000000007</v>
      </c>
      <c r="P859">
        <v>39.343000000000004</v>
      </c>
      <c r="Q859" t="b">
        <v>1</v>
      </c>
    </row>
    <row r="860" spans="1:17" x14ac:dyDescent="0.2">
      <c r="A860">
        <v>859</v>
      </c>
      <c r="B860" t="s">
        <v>1604</v>
      </c>
      <c r="C860" s="1">
        <v>42320</v>
      </c>
      <c r="D860" t="s">
        <v>18</v>
      </c>
      <c r="E860" t="s">
        <v>63</v>
      </c>
      <c r="F860">
        <v>42</v>
      </c>
      <c r="G860" t="s">
        <v>20</v>
      </c>
      <c r="H860" t="s">
        <v>59</v>
      </c>
      <c r="I860" t="s">
        <v>583</v>
      </c>
      <c r="J860" t="s">
        <v>40</v>
      </c>
      <c r="K860" t="b">
        <v>0</v>
      </c>
      <c r="L860" t="s">
        <v>36</v>
      </c>
      <c r="M860" t="s">
        <v>25</v>
      </c>
      <c r="N860" t="b">
        <v>0</v>
      </c>
      <c r="O860">
        <v>-122.053</v>
      </c>
      <c r="P860">
        <v>37.384</v>
      </c>
      <c r="Q860" t="b">
        <v>1</v>
      </c>
    </row>
    <row r="861" spans="1:17" x14ac:dyDescent="0.2">
      <c r="A861">
        <v>860</v>
      </c>
      <c r="B861" t="s">
        <v>1605</v>
      </c>
      <c r="C861" s="1">
        <v>42321</v>
      </c>
      <c r="D861" t="s">
        <v>18</v>
      </c>
      <c r="E861" t="s">
        <v>38</v>
      </c>
      <c r="F861">
        <v>52</v>
      </c>
      <c r="G861" t="s">
        <v>20</v>
      </c>
      <c r="H861" t="s">
        <v>27</v>
      </c>
      <c r="I861" t="s">
        <v>1606</v>
      </c>
      <c r="J861" t="s">
        <v>246</v>
      </c>
      <c r="K861" t="b">
        <v>0</v>
      </c>
      <c r="L861" t="s">
        <v>24</v>
      </c>
      <c r="M861" t="s">
        <v>25</v>
      </c>
      <c r="N861" t="b">
        <v>0</v>
      </c>
      <c r="O861">
        <v>-88.873999999999995</v>
      </c>
      <c r="P861">
        <v>35.957000000000001</v>
      </c>
      <c r="Q861" t="b">
        <v>1</v>
      </c>
    </row>
    <row r="862" spans="1:17" x14ac:dyDescent="0.2">
      <c r="A862">
        <v>861</v>
      </c>
      <c r="B862" t="s">
        <v>1607</v>
      </c>
      <c r="C862" s="1">
        <v>42321</v>
      </c>
      <c r="D862" t="s">
        <v>18</v>
      </c>
      <c r="E862" t="s">
        <v>80</v>
      </c>
      <c r="F862">
        <v>25</v>
      </c>
      <c r="G862" t="s">
        <v>20</v>
      </c>
      <c r="H862" t="s">
        <v>33</v>
      </c>
      <c r="I862" t="s">
        <v>1608</v>
      </c>
      <c r="J862" t="s">
        <v>40</v>
      </c>
      <c r="K862" t="b">
        <v>0</v>
      </c>
      <c r="L862" t="s">
        <v>80</v>
      </c>
      <c r="N862" t="b">
        <v>0</v>
      </c>
      <c r="O862">
        <v>-117.511</v>
      </c>
      <c r="P862">
        <v>34.029000000000003</v>
      </c>
      <c r="Q862" t="b">
        <v>1</v>
      </c>
    </row>
    <row r="863" spans="1:17" x14ac:dyDescent="0.2">
      <c r="A863">
        <v>862</v>
      </c>
      <c r="B863" t="s">
        <v>1609</v>
      </c>
      <c r="C863" s="1">
        <v>42321</v>
      </c>
      <c r="D863" t="s">
        <v>18</v>
      </c>
      <c r="E863" t="s">
        <v>19</v>
      </c>
      <c r="F863">
        <v>25</v>
      </c>
      <c r="G863" t="s">
        <v>20</v>
      </c>
      <c r="H863" t="s">
        <v>27</v>
      </c>
      <c r="I863" t="s">
        <v>1610</v>
      </c>
      <c r="J863" t="s">
        <v>234</v>
      </c>
      <c r="K863" t="b">
        <v>0</v>
      </c>
      <c r="L863" t="s">
        <v>24</v>
      </c>
      <c r="M863" t="s">
        <v>76</v>
      </c>
      <c r="N863" t="b">
        <v>0</v>
      </c>
      <c r="O863">
        <v>-81.394999999999996</v>
      </c>
      <c r="P863">
        <v>32.171999999999997</v>
      </c>
      <c r="Q863" t="b">
        <v>1</v>
      </c>
    </row>
    <row r="864" spans="1:17" x14ac:dyDescent="0.2">
      <c r="A864">
        <v>863</v>
      </c>
      <c r="B864" t="s">
        <v>1611</v>
      </c>
      <c r="C864" s="1">
        <v>42322</v>
      </c>
      <c r="D864" t="s">
        <v>18</v>
      </c>
      <c r="E864" t="s">
        <v>209</v>
      </c>
      <c r="F864">
        <v>31</v>
      </c>
      <c r="G864" t="s">
        <v>20</v>
      </c>
      <c r="H864" t="s">
        <v>33</v>
      </c>
      <c r="I864" t="s">
        <v>1608</v>
      </c>
      <c r="J864" t="s">
        <v>40</v>
      </c>
      <c r="K864" t="b">
        <v>0</v>
      </c>
      <c r="L864" t="s">
        <v>36</v>
      </c>
      <c r="M864" t="s">
        <v>25</v>
      </c>
      <c r="N864" t="b">
        <v>0</v>
      </c>
      <c r="O864">
        <v>-117.4</v>
      </c>
      <c r="P864">
        <v>34.005000000000003</v>
      </c>
      <c r="Q864" t="b">
        <v>1</v>
      </c>
    </row>
    <row r="865" spans="1:17" x14ac:dyDescent="0.2">
      <c r="A865">
        <v>864</v>
      </c>
      <c r="B865" t="s">
        <v>1612</v>
      </c>
      <c r="C865" s="1">
        <v>42323</v>
      </c>
      <c r="D865" t="s">
        <v>18</v>
      </c>
      <c r="E865" t="s">
        <v>38</v>
      </c>
      <c r="F865">
        <v>39</v>
      </c>
      <c r="G865" t="s">
        <v>20</v>
      </c>
      <c r="H865" t="s">
        <v>59</v>
      </c>
      <c r="I865" t="s">
        <v>849</v>
      </c>
      <c r="J865" t="s">
        <v>40</v>
      </c>
      <c r="K865" t="b">
        <v>0</v>
      </c>
      <c r="L865" t="s">
        <v>24</v>
      </c>
      <c r="M865" t="s">
        <v>25</v>
      </c>
      <c r="N865" t="b">
        <v>0</v>
      </c>
      <c r="O865">
        <v>-122.166</v>
      </c>
      <c r="P865">
        <v>37.753999999999998</v>
      </c>
      <c r="Q865" t="b">
        <v>1</v>
      </c>
    </row>
    <row r="866" spans="1:17" x14ac:dyDescent="0.2">
      <c r="A866">
        <v>865</v>
      </c>
      <c r="B866" t="s">
        <v>1613</v>
      </c>
      <c r="C866" s="1">
        <v>42323</v>
      </c>
      <c r="D866" t="s">
        <v>18</v>
      </c>
      <c r="E866" t="s">
        <v>19</v>
      </c>
      <c r="F866">
        <v>16</v>
      </c>
      <c r="G866" t="s">
        <v>20</v>
      </c>
      <c r="H866" t="s">
        <v>59</v>
      </c>
      <c r="I866" t="s">
        <v>1614</v>
      </c>
      <c r="J866" t="s">
        <v>61</v>
      </c>
      <c r="K866" t="b">
        <v>0</v>
      </c>
      <c r="L866" t="s">
        <v>24</v>
      </c>
      <c r="M866" t="s">
        <v>25</v>
      </c>
      <c r="N866" t="b">
        <v>0</v>
      </c>
      <c r="O866">
        <v>-75.179000000000002</v>
      </c>
      <c r="P866">
        <v>40.027999999999999</v>
      </c>
      <c r="Q866" t="b">
        <v>1</v>
      </c>
    </row>
    <row r="867" spans="1:17" x14ac:dyDescent="0.2">
      <c r="A867">
        <v>866</v>
      </c>
      <c r="B867" t="s">
        <v>1615</v>
      </c>
      <c r="C867" s="1">
        <v>42323</v>
      </c>
      <c r="D867" t="s">
        <v>18</v>
      </c>
      <c r="E867" t="s">
        <v>32</v>
      </c>
      <c r="F867">
        <v>24</v>
      </c>
      <c r="G867" t="s">
        <v>20</v>
      </c>
      <c r="H867" t="s">
        <v>59</v>
      </c>
      <c r="I867" t="s">
        <v>1616</v>
      </c>
      <c r="J867" t="s">
        <v>109</v>
      </c>
      <c r="K867" t="b">
        <v>0</v>
      </c>
      <c r="L867" t="s">
        <v>80</v>
      </c>
      <c r="M867" t="s">
        <v>25</v>
      </c>
      <c r="N867" t="b">
        <v>0</v>
      </c>
      <c r="O867">
        <v>-93.301000000000002</v>
      </c>
      <c r="P867">
        <v>44.991999999999997</v>
      </c>
      <c r="Q867" t="b">
        <v>1</v>
      </c>
    </row>
    <row r="868" spans="1:17" x14ac:dyDescent="0.2">
      <c r="A868">
        <v>867</v>
      </c>
      <c r="B868" t="s">
        <v>1617</v>
      </c>
      <c r="C868" s="1">
        <v>42323</v>
      </c>
      <c r="D868" t="s">
        <v>31</v>
      </c>
      <c r="E868" t="s">
        <v>1001</v>
      </c>
      <c r="F868">
        <v>32</v>
      </c>
      <c r="G868" t="s">
        <v>20</v>
      </c>
      <c r="H868" t="s">
        <v>27</v>
      </c>
      <c r="I868" t="s">
        <v>1618</v>
      </c>
      <c r="J868" t="s">
        <v>255</v>
      </c>
      <c r="K868" t="b">
        <v>0</v>
      </c>
      <c r="L868" t="s">
        <v>24</v>
      </c>
      <c r="M868" t="s">
        <v>25</v>
      </c>
      <c r="N868" t="b">
        <v>0</v>
      </c>
      <c r="O868">
        <v>-78.953999999999994</v>
      </c>
      <c r="P868">
        <v>35.259</v>
      </c>
      <c r="Q868" t="b">
        <v>1</v>
      </c>
    </row>
    <row r="869" spans="1:17" x14ac:dyDescent="0.2">
      <c r="A869">
        <v>868</v>
      </c>
      <c r="B869" t="s">
        <v>1619</v>
      </c>
      <c r="C869" s="1">
        <v>42324</v>
      </c>
      <c r="D869" t="s">
        <v>18</v>
      </c>
      <c r="F869">
        <v>25</v>
      </c>
      <c r="G869" t="s">
        <v>20</v>
      </c>
      <c r="H869" t="s">
        <v>27</v>
      </c>
      <c r="I869" t="s">
        <v>1620</v>
      </c>
      <c r="J869" t="s">
        <v>234</v>
      </c>
      <c r="K869" t="b">
        <v>0</v>
      </c>
      <c r="L869" t="s">
        <v>36</v>
      </c>
      <c r="M869" t="s">
        <v>51</v>
      </c>
      <c r="N869" t="b">
        <v>0</v>
      </c>
      <c r="O869">
        <v>-84.894999999999996</v>
      </c>
      <c r="P869">
        <v>34.779000000000003</v>
      </c>
      <c r="Q869" t="b">
        <v>1</v>
      </c>
    </row>
    <row r="870" spans="1:17" x14ac:dyDescent="0.2">
      <c r="A870">
        <v>869</v>
      </c>
      <c r="B870" t="s">
        <v>1621</v>
      </c>
      <c r="C870" s="1">
        <v>42324</v>
      </c>
      <c r="D870" t="s">
        <v>18</v>
      </c>
      <c r="F870">
        <v>28</v>
      </c>
      <c r="G870" t="s">
        <v>20</v>
      </c>
      <c r="H870" t="s">
        <v>27</v>
      </c>
      <c r="I870" t="s">
        <v>1622</v>
      </c>
      <c r="J870" t="s">
        <v>67</v>
      </c>
      <c r="K870" t="b">
        <v>0</v>
      </c>
      <c r="L870" t="s">
        <v>80</v>
      </c>
      <c r="M870" t="s">
        <v>51</v>
      </c>
      <c r="N870" t="b">
        <v>0</v>
      </c>
      <c r="O870">
        <v>-95.99</v>
      </c>
      <c r="P870">
        <v>31.257999999999999</v>
      </c>
      <c r="Q870" t="b">
        <v>1</v>
      </c>
    </row>
    <row r="871" spans="1:17" x14ac:dyDescent="0.2">
      <c r="A871">
        <v>870</v>
      </c>
      <c r="B871" t="s">
        <v>1623</v>
      </c>
      <c r="C871" s="1">
        <v>42325</v>
      </c>
      <c r="D871" t="s">
        <v>18</v>
      </c>
      <c r="E871" t="s">
        <v>19</v>
      </c>
      <c r="F871">
        <v>28</v>
      </c>
      <c r="G871" t="s">
        <v>20</v>
      </c>
      <c r="H871" t="s">
        <v>59</v>
      </c>
      <c r="I871" t="s">
        <v>611</v>
      </c>
      <c r="J871" t="s">
        <v>170</v>
      </c>
      <c r="K871" t="b">
        <v>1</v>
      </c>
      <c r="L871" t="s">
        <v>24</v>
      </c>
      <c r="M871" t="s">
        <v>76</v>
      </c>
      <c r="N871" t="b">
        <v>0</v>
      </c>
      <c r="O871">
        <v>-80.397000000000006</v>
      </c>
      <c r="P871">
        <v>25.576000000000001</v>
      </c>
      <c r="Q871" t="b">
        <v>1</v>
      </c>
    </row>
    <row r="872" spans="1:17" x14ac:dyDescent="0.2">
      <c r="A872">
        <v>871</v>
      </c>
      <c r="B872" t="s">
        <v>1624</v>
      </c>
      <c r="C872" s="1">
        <v>42325</v>
      </c>
      <c r="D872" t="s">
        <v>18</v>
      </c>
      <c r="E872" t="s">
        <v>19</v>
      </c>
      <c r="F872">
        <v>21</v>
      </c>
      <c r="G872" t="s">
        <v>20</v>
      </c>
      <c r="H872" t="s">
        <v>59</v>
      </c>
      <c r="I872" t="s">
        <v>1625</v>
      </c>
      <c r="J872" t="s">
        <v>365</v>
      </c>
      <c r="K872" t="b">
        <v>0</v>
      </c>
      <c r="L872" t="s">
        <v>24</v>
      </c>
      <c r="M872" t="s">
        <v>25</v>
      </c>
      <c r="N872" t="b">
        <v>0</v>
      </c>
      <c r="O872">
        <v>-81.052000000000007</v>
      </c>
      <c r="P872">
        <v>33.975999999999999</v>
      </c>
      <c r="Q872" t="b">
        <v>1</v>
      </c>
    </row>
    <row r="873" spans="1:17" x14ac:dyDescent="0.2">
      <c r="A873">
        <v>872</v>
      </c>
      <c r="B873" t="s">
        <v>1626</v>
      </c>
      <c r="C873" s="1">
        <v>42325</v>
      </c>
      <c r="D873" t="s">
        <v>18</v>
      </c>
      <c r="F873">
        <v>30</v>
      </c>
      <c r="G873" t="s">
        <v>20</v>
      </c>
      <c r="H873" t="s">
        <v>59</v>
      </c>
      <c r="I873" t="s">
        <v>921</v>
      </c>
      <c r="J873" t="s">
        <v>67</v>
      </c>
      <c r="K873" t="b">
        <v>0</v>
      </c>
      <c r="L873" t="s">
        <v>36</v>
      </c>
      <c r="M873" t="s">
        <v>51</v>
      </c>
      <c r="N873" t="b">
        <v>0</v>
      </c>
      <c r="O873">
        <v>-95.433999999999997</v>
      </c>
      <c r="P873">
        <v>29.904</v>
      </c>
      <c r="Q873" t="b">
        <v>1</v>
      </c>
    </row>
    <row r="874" spans="1:17" x14ac:dyDescent="0.2">
      <c r="A874">
        <v>873</v>
      </c>
      <c r="B874" t="s">
        <v>1627</v>
      </c>
      <c r="C874" s="1">
        <v>42325</v>
      </c>
      <c r="D874" t="s">
        <v>18</v>
      </c>
      <c r="E874" t="s">
        <v>32</v>
      </c>
      <c r="F874">
        <v>58</v>
      </c>
      <c r="G874" t="s">
        <v>20</v>
      </c>
      <c r="H874" t="s">
        <v>27</v>
      </c>
      <c r="I874" t="s">
        <v>754</v>
      </c>
      <c r="J874" t="s">
        <v>234</v>
      </c>
      <c r="K874" t="b">
        <v>0</v>
      </c>
      <c r="L874" t="s">
        <v>36</v>
      </c>
      <c r="M874" t="s">
        <v>25</v>
      </c>
      <c r="N874" t="b">
        <v>0</v>
      </c>
      <c r="O874">
        <v>-84.722999999999999</v>
      </c>
      <c r="P874">
        <v>31.431999999999999</v>
      </c>
      <c r="Q874" t="b">
        <v>1</v>
      </c>
    </row>
    <row r="875" spans="1:17" x14ac:dyDescent="0.2">
      <c r="A875">
        <v>874</v>
      </c>
      <c r="B875" t="s">
        <v>1628</v>
      </c>
      <c r="C875" s="1">
        <v>42325</v>
      </c>
      <c r="D875" t="s">
        <v>18</v>
      </c>
      <c r="E875" t="s">
        <v>19</v>
      </c>
      <c r="F875">
        <v>47</v>
      </c>
      <c r="G875" t="s">
        <v>20</v>
      </c>
      <c r="H875" t="s">
        <v>27</v>
      </c>
      <c r="I875" t="s">
        <v>1629</v>
      </c>
      <c r="J875" t="s">
        <v>118</v>
      </c>
      <c r="K875" t="b">
        <v>1</v>
      </c>
      <c r="L875" t="s">
        <v>24</v>
      </c>
      <c r="M875" t="s">
        <v>25</v>
      </c>
      <c r="N875" t="b">
        <v>0</v>
      </c>
      <c r="O875">
        <v>-74.356999999999999</v>
      </c>
      <c r="P875">
        <v>39.610999999999997</v>
      </c>
      <c r="Q875" t="b">
        <v>1</v>
      </c>
    </row>
    <row r="876" spans="1:17" x14ac:dyDescent="0.2">
      <c r="A876">
        <v>875</v>
      </c>
      <c r="B876" t="s">
        <v>1630</v>
      </c>
      <c r="C876" s="1">
        <v>42325</v>
      </c>
      <c r="D876" t="s">
        <v>18</v>
      </c>
      <c r="E876" t="s">
        <v>19</v>
      </c>
      <c r="F876">
        <v>41</v>
      </c>
      <c r="G876" t="s">
        <v>20</v>
      </c>
      <c r="H876" t="s">
        <v>27</v>
      </c>
      <c r="I876" t="s">
        <v>921</v>
      </c>
      <c r="J876" t="s">
        <v>67</v>
      </c>
      <c r="K876" t="b">
        <v>0</v>
      </c>
      <c r="L876" t="s">
        <v>80</v>
      </c>
      <c r="M876" t="s">
        <v>51</v>
      </c>
      <c r="N876" t="b">
        <v>0</v>
      </c>
      <c r="O876">
        <v>-97.838999999999999</v>
      </c>
      <c r="P876">
        <v>32.637999999999998</v>
      </c>
      <c r="Q876" t="b">
        <v>1</v>
      </c>
    </row>
    <row r="877" spans="1:17" x14ac:dyDescent="0.2">
      <c r="A877">
        <v>876</v>
      </c>
      <c r="B877" t="s">
        <v>1631</v>
      </c>
      <c r="C877" s="1">
        <v>42326</v>
      </c>
      <c r="D877" t="s">
        <v>18</v>
      </c>
      <c r="E877" t="s">
        <v>1445</v>
      </c>
      <c r="F877">
        <v>25</v>
      </c>
      <c r="G877" t="s">
        <v>20</v>
      </c>
      <c r="H877" t="s">
        <v>59</v>
      </c>
      <c r="I877" t="s">
        <v>1632</v>
      </c>
      <c r="J877" t="s">
        <v>170</v>
      </c>
      <c r="K877" t="b">
        <v>0</v>
      </c>
      <c r="L877" t="s">
        <v>36</v>
      </c>
      <c r="M877" t="s">
        <v>25</v>
      </c>
      <c r="N877" t="b">
        <v>0</v>
      </c>
      <c r="O877">
        <v>-80.251999999999995</v>
      </c>
      <c r="P877">
        <v>25.896999999999998</v>
      </c>
      <c r="Q877" t="b">
        <v>1</v>
      </c>
    </row>
    <row r="878" spans="1:17" x14ac:dyDescent="0.2">
      <c r="A878">
        <v>877</v>
      </c>
      <c r="B878" t="s">
        <v>1633</v>
      </c>
      <c r="C878" s="1">
        <v>42326</v>
      </c>
      <c r="D878" t="s">
        <v>18</v>
      </c>
      <c r="E878" t="s">
        <v>19</v>
      </c>
      <c r="F878">
        <v>44</v>
      </c>
      <c r="G878" t="s">
        <v>20</v>
      </c>
      <c r="H878" t="s">
        <v>59</v>
      </c>
      <c r="I878" t="s">
        <v>1634</v>
      </c>
      <c r="J878" t="s">
        <v>212</v>
      </c>
      <c r="K878" t="b">
        <v>0</v>
      </c>
      <c r="L878" t="s">
        <v>24</v>
      </c>
      <c r="M878" t="s">
        <v>25</v>
      </c>
      <c r="N878" t="b">
        <v>0</v>
      </c>
      <c r="O878">
        <v>-86.411000000000001</v>
      </c>
      <c r="P878">
        <v>42.09</v>
      </c>
      <c r="Q878" t="b">
        <v>1</v>
      </c>
    </row>
    <row r="879" spans="1:17" x14ac:dyDescent="0.2">
      <c r="A879">
        <v>878</v>
      </c>
      <c r="B879" t="s">
        <v>1635</v>
      </c>
      <c r="C879" s="1">
        <v>42327</v>
      </c>
      <c r="D879" t="s">
        <v>18</v>
      </c>
      <c r="E879" t="s">
        <v>19</v>
      </c>
      <c r="F879">
        <v>34</v>
      </c>
      <c r="G879" t="s">
        <v>20</v>
      </c>
      <c r="H879" t="s">
        <v>59</v>
      </c>
      <c r="I879" t="s">
        <v>1636</v>
      </c>
      <c r="J879" t="s">
        <v>170</v>
      </c>
      <c r="K879" t="b">
        <v>0</v>
      </c>
      <c r="L879" t="s">
        <v>24</v>
      </c>
      <c r="N879" t="b">
        <v>0</v>
      </c>
      <c r="O879">
        <v>-82.555000000000007</v>
      </c>
      <c r="P879">
        <v>27.448</v>
      </c>
      <c r="Q879" t="b">
        <v>1</v>
      </c>
    </row>
    <row r="880" spans="1:17" x14ac:dyDescent="0.2">
      <c r="A880">
        <v>879</v>
      </c>
      <c r="B880" t="s">
        <v>1637</v>
      </c>
      <c r="C880" s="1">
        <v>42327</v>
      </c>
      <c r="D880" t="s">
        <v>18</v>
      </c>
      <c r="E880" t="s">
        <v>63</v>
      </c>
      <c r="F880">
        <v>27</v>
      </c>
      <c r="G880" t="s">
        <v>20</v>
      </c>
      <c r="H880" t="s">
        <v>59</v>
      </c>
      <c r="I880" t="s">
        <v>528</v>
      </c>
      <c r="J880" t="s">
        <v>170</v>
      </c>
      <c r="K880" t="b">
        <v>0</v>
      </c>
      <c r="L880" t="s">
        <v>24</v>
      </c>
      <c r="M880" t="s">
        <v>25</v>
      </c>
      <c r="N880" t="b">
        <v>0</v>
      </c>
      <c r="O880">
        <v>-80.352000000000004</v>
      </c>
      <c r="P880">
        <v>27.437999999999999</v>
      </c>
      <c r="Q880" t="b">
        <v>1</v>
      </c>
    </row>
    <row r="881" spans="1:17" x14ac:dyDescent="0.2">
      <c r="A881">
        <v>880</v>
      </c>
      <c r="B881" t="s">
        <v>1638</v>
      </c>
      <c r="C881" s="1">
        <v>42327</v>
      </c>
      <c r="D881" t="s">
        <v>18</v>
      </c>
      <c r="E881" t="s">
        <v>63</v>
      </c>
      <c r="F881">
        <v>34</v>
      </c>
      <c r="G881" t="s">
        <v>20</v>
      </c>
      <c r="H881" t="s">
        <v>59</v>
      </c>
      <c r="I881" t="s">
        <v>437</v>
      </c>
      <c r="J881" t="s">
        <v>438</v>
      </c>
      <c r="K881" t="b">
        <v>0</v>
      </c>
      <c r="L881" t="s">
        <v>36</v>
      </c>
      <c r="M881" t="s">
        <v>25</v>
      </c>
      <c r="N881" t="b">
        <v>0</v>
      </c>
      <c r="O881">
        <v>-76.924000000000007</v>
      </c>
      <c r="P881">
        <v>38.895000000000003</v>
      </c>
      <c r="Q881" t="b">
        <v>1</v>
      </c>
    </row>
    <row r="882" spans="1:17" x14ac:dyDescent="0.2">
      <c r="A882">
        <v>881</v>
      </c>
      <c r="B882" t="s">
        <v>1639</v>
      </c>
      <c r="C882" s="1">
        <v>42328</v>
      </c>
      <c r="D882" t="s">
        <v>18</v>
      </c>
      <c r="E882" t="s">
        <v>32</v>
      </c>
      <c r="F882">
        <v>29</v>
      </c>
      <c r="G882" t="s">
        <v>20</v>
      </c>
      <c r="H882" t="s">
        <v>59</v>
      </c>
      <c r="I882" t="s">
        <v>1333</v>
      </c>
      <c r="J882" t="s">
        <v>40</v>
      </c>
      <c r="K882" t="b">
        <v>1</v>
      </c>
      <c r="L882" t="s">
        <v>24</v>
      </c>
      <c r="M882" t="s">
        <v>25</v>
      </c>
      <c r="N882" t="b">
        <v>0</v>
      </c>
      <c r="O882">
        <v>-117.027</v>
      </c>
      <c r="P882">
        <v>34.898000000000003</v>
      </c>
      <c r="Q882" t="b">
        <v>1</v>
      </c>
    </row>
    <row r="883" spans="1:17" x14ac:dyDescent="0.2">
      <c r="A883">
        <v>882</v>
      </c>
      <c r="B883" t="s">
        <v>1640</v>
      </c>
      <c r="C883" s="1">
        <v>42328</v>
      </c>
      <c r="D883" t="s">
        <v>18</v>
      </c>
      <c r="E883" t="s">
        <v>19</v>
      </c>
      <c r="F883">
        <v>39</v>
      </c>
      <c r="G883" t="s">
        <v>20</v>
      </c>
      <c r="H883" t="s">
        <v>27</v>
      </c>
      <c r="I883" t="s">
        <v>1641</v>
      </c>
      <c r="J883" t="s">
        <v>234</v>
      </c>
      <c r="K883" t="b">
        <v>1</v>
      </c>
      <c r="L883" t="s">
        <v>24</v>
      </c>
      <c r="M883" t="s">
        <v>25</v>
      </c>
      <c r="N883" t="b">
        <v>0</v>
      </c>
      <c r="O883">
        <v>-84.742000000000004</v>
      </c>
      <c r="P883">
        <v>33.917999999999999</v>
      </c>
      <c r="Q883" t="b">
        <v>1</v>
      </c>
    </row>
    <row r="884" spans="1:17" x14ac:dyDescent="0.2">
      <c r="A884">
        <v>883</v>
      </c>
      <c r="B884" t="s">
        <v>1642</v>
      </c>
      <c r="C884" s="1">
        <v>42328</v>
      </c>
      <c r="D884" t="s">
        <v>18</v>
      </c>
      <c r="E884" t="s">
        <v>19</v>
      </c>
      <c r="F884">
        <v>50</v>
      </c>
      <c r="G884" t="s">
        <v>20</v>
      </c>
      <c r="I884" t="s">
        <v>444</v>
      </c>
      <c r="J884" t="s">
        <v>40</v>
      </c>
      <c r="K884" t="b">
        <v>1</v>
      </c>
      <c r="L884" t="s">
        <v>36</v>
      </c>
      <c r="M884" t="s">
        <v>25</v>
      </c>
      <c r="N884" t="b">
        <v>0</v>
      </c>
      <c r="O884">
        <v>-117.42100000000001</v>
      </c>
      <c r="P884">
        <v>34.094999999999999</v>
      </c>
      <c r="Q884" t="b">
        <v>1</v>
      </c>
    </row>
    <row r="885" spans="1:17" x14ac:dyDescent="0.2">
      <c r="A885">
        <v>884</v>
      </c>
      <c r="B885" t="s">
        <v>1643</v>
      </c>
      <c r="C885" s="1">
        <v>42329</v>
      </c>
      <c r="D885" t="s">
        <v>18</v>
      </c>
      <c r="E885" t="s">
        <v>32</v>
      </c>
      <c r="F885">
        <v>24</v>
      </c>
      <c r="G885" t="s">
        <v>20</v>
      </c>
      <c r="H885" t="s">
        <v>27</v>
      </c>
      <c r="I885" t="s">
        <v>1644</v>
      </c>
      <c r="J885" t="s">
        <v>47</v>
      </c>
      <c r="K885" t="b">
        <v>0</v>
      </c>
      <c r="L885" t="s">
        <v>24</v>
      </c>
      <c r="M885" t="s">
        <v>76</v>
      </c>
      <c r="N885" t="b">
        <v>0</v>
      </c>
      <c r="O885">
        <v>-96.512</v>
      </c>
      <c r="P885">
        <v>33.853000000000002</v>
      </c>
      <c r="Q885" t="b">
        <v>1</v>
      </c>
    </row>
    <row r="886" spans="1:17" x14ac:dyDescent="0.2">
      <c r="A886">
        <v>885</v>
      </c>
      <c r="B886" t="s">
        <v>1645</v>
      </c>
      <c r="C886" s="1">
        <v>42330</v>
      </c>
      <c r="D886" t="s">
        <v>18</v>
      </c>
      <c r="E886" t="s">
        <v>63</v>
      </c>
      <c r="F886">
        <v>47</v>
      </c>
      <c r="G886" t="s">
        <v>20</v>
      </c>
      <c r="H886" t="s">
        <v>27</v>
      </c>
      <c r="I886" t="s">
        <v>444</v>
      </c>
      <c r="J886" t="s">
        <v>40</v>
      </c>
      <c r="K886" t="b">
        <v>1</v>
      </c>
      <c r="L886" t="s">
        <v>24</v>
      </c>
      <c r="M886" t="s">
        <v>25</v>
      </c>
      <c r="N886" t="b">
        <v>0</v>
      </c>
      <c r="O886">
        <v>-117.43600000000001</v>
      </c>
      <c r="P886">
        <v>34.063000000000002</v>
      </c>
      <c r="Q886" t="b">
        <v>1</v>
      </c>
    </row>
    <row r="887" spans="1:17" x14ac:dyDescent="0.2">
      <c r="A887">
        <v>886</v>
      </c>
      <c r="B887" t="s">
        <v>1646</v>
      </c>
      <c r="C887" s="1">
        <v>42330</v>
      </c>
      <c r="D887" t="s">
        <v>18</v>
      </c>
      <c r="E887" t="s">
        <v>19</v>
      </c>
      <c r="F887">
        <v>45</v>
      </c>
      <c r="G887" t="s">
        <v>20</v>
      </c>
      <c r="H887" t="s">
        <v>27</v>
      </c>
      <c r="I887" t="s">
        <v>1647</v>
      </c>
      <c r="J887" t="s">
        <v>101</v>
      </c>
      <c r="K887" t="b">
        <v>0</v>
      </c>
      <c r="L887" t="s">
        <v>24</v>
      </c>
      <c r="M887" t="s">
        <v>25</v>
      </c>
      <c r="N887" t="b">
        <v>0</v>
      </c>
      <c r="O887">
        <v>-119.79600000000001</v>
      </c>
      <c r="P887">
        <v>39.500999999999998</v>
      </c>
      <c r="Q887" t="b">
        <v>1</v>
      </c>
    </row>
    <row r="888" spans="1:17" x14ac:dyDescent="0.2">
      <c r="A888">
        <v>887</v>
      </c>
      <c r="B888" t="s">
        <v>1648</v>
      </c>
      <c r="C888" s="1">
        <v>42330</v>
      </c>
      <c r="D888" t="s">
        <v>18</v>
      </c>
      <c r="E888" t="s">
        <v>19</v>
      </c>
      <c r="F888">
        <v>28</v>
      </c>
      <c r="G888" t="s">
        <v>20</v>
      </c>
      <c r="H888" t="s">
        <v>33</v>
      </c>
      <c r="I888" t="s">
        <v>188</v>
      </c>
      <c r="J888" t="s">
        <v>44</v>
      </c>
      <c r="K888" t="b">
        <v>0</v>
      </c>
      <c r="L888" t="s">
        <v>24</v>
      </c>
      <c r="M888" t="s">
        <v>25</v>
      </c>
      <c r="N888" t="b">
        <v>0</v>
      </c>
      <c r="O888">
        <v>-105.017</v>
      </c>
      <c r="P888">
        <v>39.710999999999999</v>
      </c>
      <c r="Q888" t="b">
        <v>1</v>
      </c>
    </row>
    <row r="889" spans="1:17" x14ac:dyDescent="0.2">
      <c r="A889">
        <v>888</v>
      </c>
      <c r="B889" t="s">
        <v>1649</v>
      </c>
      <c r="C889" s="1">
        <v>42331</v>
      </c>
      <c r="D889" t="s">
        <v>18</v>
      </c>
      <c r="E889" t="s">
        <v>19</v>
      </c>
      <c r="F889">
        <v>50</v>
      </c>
      <c r="G889" t="s">
        <v>20</v>
      </c>
      <c r="H889" t="s">
        <v>27</v>
      </c>
      <c r="I889" t="s">
        <v>69</v>
      </c>
      <c r="J889" t="s">
        <v>70</v>
      </c>
      <c r="K889" t="b">
        <v>0</v>
      </c>
      <c r="L889" t="s">
        <v>24</v>
      </c>
      <c r="M889" t="s">
        <v>25</v>
      </c>
      <c r="N889" t="b">
        <v>0</v>
      </c>
      <c r="O889">
        <v>-83.066000000000003</v>
      </c>
      <c r="P889">
        <v>39.947000000000003</v>
      </c>
      <c r="Q889" t="b">
        <v>1</v>
      </c>
    </row>
    <row r="890" spans="1:17" x14ac:dyDescent="0.2">
      <c r="A890">
        <v>889</v>
      </c>
      <c r="B890" t="s">
        <v>1650</v>
      </c>
      <c r="C890" s="1">
        <v>42331</v>
      </c>
      <c r="D890" t="s">
        <v>31</v>
      </c>
      <c r="E890" t="s">
        <v>63</v>
      </c>
      <c r="F890">
        <v>49</v>
      </c>
      <c r="G890" t="s">
        <v>20</v>
      </c>
      <c r="H890" t="s">
        <v>33</v>
      </c>
      <c r="I890" t="s">
        <v>1651</v>
      </c>
      <c r="J890" t="s">
        <v>67</v>
      </c>
      <c r="K890" t="b">
        <v>0</v>
      </c>
      <c r="L890" t="s">
        <v>36</v>
      </c>
      <c r="M890" t="s">
        <v>25</v>
      </c>
      <c r="N890" t="b">
        <v>1</v>
      </c>
      <c r="O890">
        <v>-97.402000000000001</v>
      </c>
      <c r="P890">
        <v>27.725999999999999</v>
      </c>
      <c r="Q890" t="b">
        <v>1</v>
      </c>
    </row>
    <row r="891" spans="1:17" x14ac:dyDescent="0.2">
      <c r="A891">
        <v>890</v>
      </c>
      <c r="B891" t="s">
        <v>1652</v>
      </c>
      <c r="C891" s="1">
        <v>42332</v>
      </c>
      <c r="D891" t="s">
        <v>18</v>
      </c>
      <c r="E891" t="s">
        <v>38</v>
      </c>
      <c r="F891">
        <v>45</v>
      </c>
      <c r="G891" t="s">
        <v>20</v>
      </c>
      <c r="H891" t="s">
        <v>27</v>
      </c>
      <c r="I891" t="s">
        <v>1653</v>
      </c>
      <c r="J891" t="s">
        <v>109</v>
      </c>
      <c r="K891" t="b">
        <v>0</v>
      </c>
      <c r="L891" t="s">
        <v>36</v>
      </c>
      <c r="M891" t="s">
        <v>25</v>
      </c>
      <c r="N891" t="b">
        <v>0</v>
      </c>
      <c r="O891">
        <v>-93.251999999999995</v>
      </c>
      <c r="P891">
        <v>45.040999999999997</v>
      </c>
      <c r="Q891" t="b">
        <v>1</v>
      </c>
    </row>
    <row r="892" spans="1:17" x14ac:dyDescent="0.2">
      <c r="A892">
        <v>891</v>
      </c>
      <c r="B892" t="s">
        <v>1654</v>
      </c>
      <c r="C892" s="1">
        <v>42332</v>
      </c>
      <c r="D892" t="s">
        <v>18</v>
      </c>
      <c r="E892" t="s">
        <v>19</v>
      </c>
      <c r="F892">
        <v>24</v>
      </c>
      <c r="G892" t="s">
        <v>20</v>
      </c>
      <c r="I892" t="s">
        <v>953</v>
      </c>
      <c r="J892" t="s">
        <v>118</v>
      </c>
      <c r="K892" t="b">
        <v>0</v>
      </c>
      <c r="L892" t="s">
        <v>24</v>
      </c>
      <c r="M892" t="s">
        <v>25</v>
      </c>
      <c r="N892" t="b">
        <v>0</v>
      </c>
      <c r="O892">
        <v>-75.096999999999994</v>
      </c>
      <c r="P892">
        <v>39.902999999999999</v>
      </c>
      <c r="Q892" t="b">
        <v>1</v>
      </c>
    </row>
    <row r="893" spans="1:17" x14ac:dyDescent="0.2">
      <c r="A893">
        <v>892</v>
      </c>
      <c r="B893" t="s">
        <v>1655</v>
      </c>
      <c r="C893" s="1">
        <v>42332</v>
      </c>
      <c r="D893" t="s">
        <v>31</v>
      </c>
      <c r="E893" t="s">
        <v>38</v>
      </c>
      <c r="F893">
        <v>32</v>
      </c>
      <c r="G893" t="s">
        <v>20</v>
      </c>
      <c r="H893" t="s">
        <v>27</v>
      </c>
      <c r="I893" t="s">
        <v>351</v>
      </c>
      <c r="J893" t="s">
        <v>101</v>
      </c>
      <c r="K893" t="b">
        <v>1</v>
      </c>
      <c r="L893" t="s">
        <v>24</v>
      </c>
      <c r="M893" t="s">
        <v>76</v>
      </c>
      <c r="N893" t="b">
        <v>1</v>
      </c>
      <c r="O893">
        <v>-115.137</v>
      </c>
      <c r="P893">
        <v>36.122</v>
      </c>
      <c r="Q893" t="b">
        <v>1</v>
      </c>
    </row>
    <row r="894" spans="1:17" x14ac:dyDescent="0.2">
      <c r="A894">
        <v>893</v>
      </c>
      <c r="B894" t="s">
        <v>1656</v>
      </c>
      <c r="C894" s="1">
        <v>42333</v>
      </c>
      <c r="D894" t="s">
        <v>18</v>
      </c>
      <c r="E894" t="s">
        <v>63</v>
      </c>
      <c r="F894">
        <v>23</v>
      </c>
      <c r="G894" t="s">
        <v>20</v>
      </c>
      <c r="H894" t="s">
        <v>27</v>
      </c>
      <c r="I894" t="s">
        <v>314</v>
      </c>
      <c r="J894" t="s">
        <v>112</v>
      </c>
      <c r="K894" t="b">
        <v>0</v>
      </c>
      <c r="L894" t="s">
        <v>24</v>
      </c>
      <c r="M894" t="s">
        <v>25</v>
      </c>
      <c r="N894" t="b">
        <v>0</v>
      </c>
      <c r="O894">
        <v>-93.337000000000003</v>
      </c>
      <c r="P894">
        <v>37.24</v>
      </c>
      <c r="Q894" t="b">
        <v>1</v>
      </c>
    </row>
    <row r="895" spans="1:17" x14ac:dyDescent="0.2">
      <c r="A895">
        <v>894</v>
      </c>
      <c r="B895" t="s">
        <v>1657</v>
      </c>
      <c r="C895" s="1">
        <v>42333</v>
      </c>
      <c r="D895" t="s">
        <v>18</v>
      </c>
      <c r="E895" t="s">
        <v>19</v>
      </c>
      <c r="F895">
        <v>52</v>
      </c>
      <c r="G895" t="s">
        <v>20</v>
      </c>
      <c r="H895" t="s">
        <v>27</v>
      </c>
      <c r="I895" t="s">
        <v>782</v>
      </c>
      <c r="J895" t="s">
        <v>50</v>
      </c>
      <c r="K895" t="b">
        <v>0</v>
      </c>
      <c r="L895" t="s">
        <v>24</v>
      </c>
      <c r="M895" t="s">
        <v>25</v>
      </c>
      <c r="N895" t="b">
        <v>0</v>
      </c>
      <c r="O895">
        <v>-109.29300000000001</v>
      </c>
      <c r="P895">
        <v>34.116</v>
      </c>
      <c r="Q895" t="b">
        <v>1</v>
      </c>
    </row>
    <row r="896" spans="1:17" x14ac:dyDescent="0.2">
      <c r="A896">
        <v>895</v>
      </c>
      <c r="B896" t="s">
        <v>1658</v>
      </c>
      <c r="C896" s="1">
        <v>42333</v>
      </c>
      <c r="D896" t="s">
        <v>18</v>
      </c>
      <c r="E896" t="s">
        <v>19</v>
      </c>
      <c r="F896">
        <v>37</v>
      </c>
      <c r="G896" t="s">
        <v>55</v>
      </c>
      <c r="H896" t="s">
        <v>27</v>
      </c>
      <c r="I896" t="s">
        <v>1659</v>
      </c>
      <c r="J896" t="s">
        <v>112</v>
      </c>
      <c r="K896" t="b">
        <v>0</v>
      </c>
      <c r="L896" t="s">
        <v>24</v>
      </c>
      <c r="M896" t="s">
        <v>25</v>
      </c>
      <c r="N896" t="b">
        <v>0</v>
      </c>
      <c r="O896">
        <v>-93.278000000000006</v>
      </c>
      <c r="P896">
        <v>37.049999999999997</v>
      </c>
      <c r="Q896" t="b">
        <v>1</v>
      </c>
    </row>
    <row r="897" spans="1:17" x14ac:dyDescent="0.2">
      <c r="A897">
        <v>896</v>
      </c>
      <c r="B897" t="s">
        <v>1660</v>
      </c>
      <c r="C897" s="1">
        <v>42334</v>
      </c>
      <c r="D897" t="s">
        <v>18</v>
      </c>
      <c r="E897" t="s">
        <v>32</v>
      </c>
      <c r="F897">
        <v>26</v>
      </c>
      <c r="G897" t="s">
        <v>20</v>
      </c>
      <c r="H897" t="s">
        <v>27</v>
      </c>
      <c r="I897" t="s">
        <v>1593</v>
      </c>
      <c r="J897" t="s">
        <v>40</v>
      </c>
      <c r="K897" t="b">
        <v>0</v>
      </c>
      <c r="L897" t="s">
        <v>36</v>
      </c>
      <c r="M897" t="s">
        <v>51</v>
      </c>
      <c r="N897" t="b">
        <v>1</v>
      </c>
      <c r="O897">
        <v>-121.624</v>
      </c>
      <c r="P897">
        <v>39.752000000000002</v>
      </c>
      <c r="Q897" t="b">
        <v>1</v>
      </c>
    </row>
    <row r="898" spans="1:17" x14ac:dyDescent="0.2">
      <c r="A898">
        <v>897</v>
      </c>
      <c r="B898" t="s">
        <v>1661</v>
      </c>
      <c r="C898" s="1">
        <v>42335</v>
      </c>
      <c r="D898" t="s">
        <v>18</v>
      </c>
      <c r="E898" t="s">
        <v>19</v>
      </c>
      <c r="F898">
        <v>58</v>
      </c>
      <c r="G898" t="s">
        <v>20</v>
      </c>
      <c r="H898" t="s">
        <v>27</v>
      </c>
      <c r="I898" t="s">
        <v>1662</v>
      </c>
      <c r="J898" t="s">
        <v>112</v>
      </c>
      <c r="K898" t="b">
        <v>0</v>
      </c>
      <c r="L898" t="s">
        <v>24</v>
      </c>
      <c r="M898" t="s">
        <v>25</v>
      </c>
      <c r="N898" t="b">
        <v>0</v>
      </c>
      <c r="O898">
        <v>-93.501000000000005</v>
      </c>
      <c r="P898">
        <v>36.531999999999996</v>
      </c>
      <c r="Q898" t="b">
        <v>1</v>
      </c>
    </row>
    <row r="899" spans="1:17" x14ac:dyDescent="0.2">
      <c r="A899">
        <v>898</v>
      </c>
      <c r="B899" t="s">
        <v>1663</v>
      </c>
      <c r="C899" s="1">
        <v>42336</v>
      </c>
      <c r="D899" t="s">
        <v>18</v>
      </c>
      <c r="E899" t="s">
        <v>1664</v>
      </c>
      <c r="F899">
        <v>50</v>
      </c>
      <c r="G899" t="s">
        <v>20</v>
      </c>
      <c r="H899" t="s">
        <v>27</v>
      </c>
      <c r="I899" t="s">
        <v>1665</v>
      </c>
      <c r="J899" t="s">
        <v>67</v>
      </c>
      <c r="K899" t="b">
        <v>0</v>
      </c>
      <c r="L899" t="s">
        <v>36</v>
      </c>
      <c r="M899" t="s">
        <v>25</v>
      </c>
      <c r="N899" t="b">
        <v>0</v>
      </c>
      <c r="O899">
        <v>-96.546000000000006</v>
      </c>
      <c r="P899">
        <v>32.642000000000003</v>
      </c>
      <c r="Q899" t="b">
        <v>1</v>
      </c>
    </row>
    <row r="900" spans="1:17" x14ac:dyDescent="0.2">
      <c r="A900">
        <v>899</v>
      </c>
      <c r="B900" t="s">
        <v>1666</v>
      </c>
      <c r="C900" s="1">
        <v>42337</v>
      </c>
      <c r="D900" t="s">
        <v>18</v>
      </c>
      <c r="E900" t="s">
        <v>19</v>
      </c>
      <c r="F900">
        <v>22</v>
      </c>
      <c r="G900" t="s">
        <v>20</v>
      </c>
      <c r="H900" t="s">
        <v>27</v>
      </c>
      <c r="I900" t="s">
        <v>1667</v>
      </c>
      <c r="J900" t="s">
        <v>70</v>
      </c>
      <c r="K900" t="b">
        <v>0</v>
      </c>
      <c r="L900" t="s">
        <v>24</v>
      </c>
      <c r="M900" t="s">
        <v>25</v>
      </c>
      <c r="N900" t="b">
        <v>0</v>
      </c>
      <c r="O900">
        <v>-84.570999999999998</v>
      </c>
      <c r="P900">
        <v>40.549999999999997</v>
      </c>
      <c r="Q900" t="b">
        <v>1</v>
      </c>
    </row>
    <row r="901" spans="1:17" x14ac:dyDescent="0.2">
      <c r="A901">
        <v>900</v>
      </c>
      <c r="B901" t="s">
        <v>1668</v>
      </c>
      <c r="C901" s="1">
        <v>42337</v>
      </c>
      <c r="D901" t="s">
        <v>18</v>
      </c>
      <c r="E901" t="s">
        <v>19</v>
      </c>
      <c r="F901">
        <v>53</v>
      </c>
      <c r="G901" t="s">
        <v>20</v>
      </c>
      <c r="H901" t="s">
        <v>27</v>
      </c>
      <c r="I901" t="s">
        <v>1669</v>
      </c>
      <c r="J901" t="s">
        <v>112</v>
      </c>
      <c r="K901" t="b">
        <v>0</v>
      </c>
      <c r="L901" t="s">
        <v>24</v>
      </c>
      <c r="M901" t="s">
        <v>25</v>
      </c>
      <c r="N901" t="b">
        <v>0</v>
      </c>
      <c r="O901">
        <v>-94.578000000000003</v>
      </c>
      <c r="P901">
        <v>39.758000000000003</v>
      </c>
      <c r="Q901" t="b">
        <v>1</v>
      </c>
    </row>
    <row r="902" spans="1:17" x14ac:dyDescent="0.2">
      <c r="A902">
        <v>901</v>
      </c>
      <c r="B902" t="s">
        <v>1670</v>
      </c>
      <c r="C902" s="1">
        <v>42337</v>
      </c>
      <c r="D902" t="s">
        <v>18</v>
      </c>
      <c r="E902" t="s">
        <v>19</v>
      </c>
      <c r="F902">
        <v>69</v>
      </c>
      <c r="G902" t="s">
        <v>20</v>
      </c>
      <c r="H902" t="s">
        <v>33</v>
      </c>
      <c r="I902" t="s">
        <v>858</v>
      </c>
      <c r="J902" t="s">
        <v>50</v>
      </c>
      <c r="K902" t="b">
        <v>1</v>
      </c>
      <c r="L902" t="s">
        <v>24</v>
      </c>
      <c r="M902" t="s">
        <v>25</v>
      </c>
      <c r="N902" t="b">
        <v>0</v>
      </c>
      <c r="O902">
        <v>-112.298</v>
      </c>
      <c r="P902">
        <v>33.593000000000004</v>
      </c>
      <c r="Q902" t="b">
        <v>1</v>
      </c>
    </row>
    <row r="903" spans="1:17" x14ac:dyDescent="0.2">
      <c r="A903">
        <v>902</v>
      </c>
      <c r="B903" t="s">
        <v>1671</v>
      </c>
      <c r="C903" s="1">
        <v>42337</v>
      </c>
      <c r="D903" t="s">
        <v>18</v>
      </c>
      <c r="E903" t="s">
        <v>19</v>
      </c>
      <c r="F903">
        <v>23</v>
      </c>
      <c r="G903" t="s">
        <v>20</v>
      </c>
      <c r="H903" t="s">
        <v>33</v>
      </c>
      <c r="I903" t="s">
        <v>472</v>
      </c>
      <c r="J903" t="s">
        <v>40</v>
      </c>
      <c r="K903" t="b">
        <v>0</v>
      </c>
      <c r="L903" t="s">
        <v>24</v>
      </c>
      <c r="M903" t="s">
        <v>76</v>
      </c>
      <c r="N903" t="b">
        <v>0</v>
      </c>
      <c r="O903">
        <v>-119.021</v>
      </c>
      <c r="P903">
        <v>35.375</v>
      </c>
      <c r="Q903" t="b">
        <v>1</v>
      </c>
    </row>
    <row r="904" spans="1:17" x14ac:dyDescent="0.2">
      <c r="A904">
        <v>903</v>
      </c>
      <c r="B904" t="s">
        <v>1672</v>
      </c>
      <c r="C904" s="1">
        <v>42337</v>
      </c>
      <c r="D904" t="s">
        <v>18</v>
      </c>
      <c r="E904" t="s">
        <v>19</v>
      </c>
      <c r="F904">
        <v>29</v>
      </c>
      <c r="G904" t="s">
        <v>20</v>
      </c>
      <c r="H904" t="s">
        <v>27</v>
      </c>
      <c r="I904" t="s">
        <v>395</v>
      </c>
      <c r="J904" t="s">
        <v>197</v>
      </c>
      <c r="K904" t="b">
        <v>0</v>
      </c>
      <c r="L904" t="s">
        <v>24</v>
      </c>
      <c r="N904" t="b">
        <v>0</v>
      </c>
      <c r="O904">
        <v>-96.623000000000005</v>
      </c>
      <c r="P904">
        <v>40.841999999999999</v>
      </c>
      <c r="Q904" t="b">
        <v>1</v>
      </c>
    </row>
    <row r="905" spans="1:17" x14ac:dyDescent="0.2">
      <c r="A905">
        <v>904</v>
      </c>
      <c r="B905" t="s">
        <v>1673</v>
      </c>
      <c r="C905" s="1">
        <v>42338</v>
      </c>
      <c r="D905" t="s">
        <v>18</v>
      </c>
      <c r="F905">
        <v>25</v>
      </c>
      <c r="G905" t="s">
        <v>20</v>
      </c>
      <c r="H905" t="s">
        <v>21</v>
      </c>
      <c r="I905" t="s">
        <v>127</v>
      </c>
      <c r="J905" t="s">
        <v>44</v>
      </c>
      <c r="K905" t="b">
        <v>0</v>
      </c>
      <c r="L905" t="s">
        <v>24</v>
      </c>
      <c r="M905" t="s">
        <v>51</v>
      </c>
      <c r="N905" t="b">
        <v>0</v>
      </c>
      <c r="O905">
        <v>-104.776</v>
      </c>
      <c r="P905">
        <v>39.704000000000001</v>
      </c>
      <c r="Q905" t="b">
        <v>1</v>
      </c>
    </row>
    <row r="906" spans="1:17" x14ac:dyDescent="0.2">
      <c r="A906">
        <v>905</v>
      </c>
      <c r="B906" t="s">
        <v>1674</v>
      </c>
      <c r="C906" s="1">
        <v>42338</v>
      </c>
      <c r="D906" t="s">
        <v>18</v>
      </c>
      <c r="E906" t="s">
        <v>19</v>
      </c>
      <c r="F906">
        <v>18</v>
      </c>
      <c r="G906" t="s">
        <v>20</v>
      </c>
      <c r="H906" t="s">
        <v>59</v>
      </c>
      <c r="I906" t="s">
        <v>409</v>
      </c>
      <c r="J906" t="s">
        <v>234</v>
      </c>
      <c r="K906" t="b">
        <v>0</v>
      </c>
      <c r="L906" t="s">
        <v>24</v>
      </c>
      <c r="M906" t="s">
        <v>76</v>
      </c>
      <c r="N906" t="b">
        <v>0</v>
      </c>
      <c r="O906">
        <v>-84.387</v>
      </c>
      <c r="P906">
        <v>33.779000000000003</v>
      </c>
      <c r="Q906" t="b">
        <v>1</v>
      </c>
    </row>
    <row r="907" spans="1:17" x14ac:dyDescent="0.2">
      <c r="A907">
        <v>906</v>
      </c>
      <c r="B907" t="s">
        <v>1675</v>
      </c>
      <c r="C907" s="1">
        <v>42338</v>
      </c>
      <c r="D907" t="s">
        <v>18</v>
      </c>
      <c r="E907" t="s">
        <v>80</v>
      </c>
      <c r="F907">
        <v>31</v>
      </c>
      <c r="G907" t="s">
        <v>20</v>
      </c>
      <c r="H907" t="s">
        <v>33</v>
      </c>
      <c r="I907" t="s">
        <v>1676</v>
      </c>
      <c r="J907" t="s">
        <v>67</v>
      </c>
      <c r="K907" t="b">
        <v>0</v>
      </c>
      <c r="L907" t="s">
        <v>36</v>
      </c>
      <c r="M907" t="s">
        <v>25</v>
      </c>
      <c r="N907" t="b">
        <v>0</v>
      </c>
      <c r="O907">
        <v>-103.163</v>
      </c>
      <c r="P907">
        <v>31.74</v>
      </c>
      <c r="Q907" t="b">
        <v>1</v>
      </c>
    </row>
    <row r="908" spans="1:17" x14ac:dyDescent="0.2">
      <c r="A908">
        <v>907</v>
      </c>
      <c r="B908" t="s">
        <v>1677</v>
      </c>
      <c r="C908" s="1">
        <v>42339</v>
      </c>
      <c r="D908" t="s">
        <v>18</v>
      </c>
      <c r="E908" t="s">
        <v>19</v>
      </c>
      <c r="F908">
        <v>23</v>
      </c>
      <c r="G908" t="s">
        <v>20</v>
      </c>
      <c r="H908" t="s">
        <v>27</v>
      </c>
      <c r="I908" t="s">
        <v>1678</v>
      </c>
      <c r="J908" t="s">
        <v>269</v>
      </c>
      <c r="K908" t="b">
        <v>0</v>
      </c>
      <c r="L908" t="s">
        <v>24</v>
      </c>
      <c r="M908" t="s">
        <v>76</v>
      </c>
      <c r="N908" t="b">
        <v>0</v>
      </c>
      <c r="O908">
        <v>-68.816999999999993</v>
      </c>
      <c r="P908">
        <v>44.789000000000001</v>
      </c>
      <c r="Q908" t="b">
        <v>1</v>
      </c>
    </row>
    <row r="909" spans="1:17" x14ac:dyDescent="0.2">
      <c r="A909">
        <v>908</v>
      </c>
      <c r="B909" t="s">
        <v>1679</v>
      </c>
      <c r="C909" s="1">
        <v>42339</v>
      </c>
      <c r="D909" t="s">
        <v>18</v>
      </c>
      <c r="E909" t="s">
        <v>19</v>
      </c>
      <c r="F909">
        <v>18</v>
      </c>
      <c r="G909" t="s">
        <v>20</v>
      </c>
      <c r="H909" t="s">
        <v>33</v>
      </c>
      <c r="I909" t="s">
        <v>1680</v>
      </c>
      <c r="J909" t="s">
        <v>40</v>
      </c>
      <c r="K909" t="b">
        <v>0</v>
      </c>
      <c r="L909" t="s">
        <v>24</v>
      </c>
      <c r="M909" t="s">
        <v>25</v>
      </c>
      <c r="N909" t="b">
        <v>0</v>
      </c>
      <c r="O909">
        <v>-118.08199999999999</v>
      </c>
      <c r="P909">
        <v>33.917000000000002</v>
      </c>
      <c r="Q909" t="b">
        <v>1</v>
      </c>
    </row>
    <row r="910" spans="1:17" x14ac:dyDescent="0.2">
      <c r="A910">
        <v>909</v>
      </c>
      <c r="B910" t="s">
        <v>1681</v>
      </c>
      <c r="C910" s="1">
        <v>42340</v>
      </c>
      <c r="D910" t="s">
        <v>18</v>
      </c>
      <c r="E910" t="s">
        <v>19</v>
      </c>
      <c r="F910">
        <v>35</v>
      </c>
      <c r="G910" t="s">
        <v>20</v>
      </c>
      <c r="H910" t="s">
        <v>33</v>
      </c>
      <c r="I910" t="s">
        <v>188</v>
      </c>
      <c r="J910" t="s">
        <v>44</v>
      </c>
      <c r="K910" t="b">
        <v>0</v>
      </c>
      <c r="L910" t="s">
        <v>24</v>
      </c>
      <c r="M910" t="s">
        <v>51</v>
      </c>
      <c r="N910" t="b">
        <v>0</v>
      </c>
      <c r="O910">
        <v>-105.03700000000001</v>
      </c>
      <c r="P910">
        <v>39.755000000000003</v>
      </c>
      <c r="Q910" t="b">
        <v>1</v>
      </c>
    </row>
    <row r="911" spans="1:17" x14ac:dyDescent="0.2">
      <c r="A911">
        <v>910</v>
      </c>
      <c r="B911" t="s">
        <v>1682</v>
      </c>
      <c r="C911" s="1">
        <v>42340</v>
      </c>
      <c r="D911" t="s">
        <v>18</v>
      </c>
      <c r="E911" t="s">
        <v>19</v>
      </c>
      <c r="F911">
        <v>27</v>
      </c>
      <c r="G911" t="s">
        <v>55</v>
      </c>
      <c r="H911" t="s">
        <v>137</v>
      </c>
      <c r="I911" t="s">
        <v>284</v>
      </c>
      <c r="J911" t="s">
        <v>40</v>
      </c>
      <c r="K911" t="b">
        <v>0</v>
      </c>
      <c r="L911" t="s">
        <v>24</v>
      </c>
      <c r="M911" t="s">
        <v>51</v>
      </c>
      <c r="N911" t="b">
        <v>0</v>
      </c>
      <c r="O911">
        <v>-117.29</v>
      </c>
      <c r="P911">
        <v>34.107999999999997</v>
      </c>
      <c r="Q911" t="b">
        <v>1</v>
      </c>
    </row>
    <row r="912" spans="1:17" x14ac:dyDescent="0.2">
      <c r="A912">
        <v>911</v>
      </c>
      <c r="B912" t="s">
        <v>1683</v>
      </c>
      <c r="C912" s="1">
        <v>42340</v>
      </c>
      <c r="D912" t="s">
        <v>18</v>
      </c>
      <c r="E912" t="s">
        <v>19</v>
      </c>
      <c r="F912">
        <v>28</v>
      </c>
      <c r="G912" t="s">
        <v>20</v>
      </c>
      <c r="H912" t="s">
        <v>137</v>
      </c>
      <c r="I912" t="s">
        <v>284</v>
      </c>
      <c r="J912" t="s">
        <v>40</v>
      </c>
      <c r="K912" t="b">
        <v>0</v>
      </c>
      <c r="L912" t="s">
        <v>24</v>
      </c>
      <c r="M912" t="s">
        <v>51</v>
      </c>
      <c r="N912" t="b">
        <v>0</v>
      </c>
      <c r="O912">
        <v>-117.248</v>
      </c>
      <c r="P912">
        <v>34.076999999999998</v>
      </c>
      <c r="Q912" t="b">
        <v>1</v>
      </c>
    </row>
    <row r="913" spans="1:17" x14ac:dyDescent="0.2">
      <c r="A913">
        <v>912</v>
      </c>
      <c r="B913" t="s">
        <v>1684</v>
      </c>
      <c r="C913" s="1">
        <v>42340</v>
      </c>
      <c r="D913" t="s">
        <v>18</v>
      </c>
      <c r="E913" t="s">
        <v>63</v>
      </c>
      <c r="F913">
        <v>26</v>
      </c>
      <c r="G913" t="s">
        <v>20</v>
      </c>
      <c r="H913" t="s">
        <v>59</v>
      </c>
      <c r="I913" t="s">
        <v>39</v>
      </c>
      <c r="J913" t="s">
        <v>40</v>
      </c>
      <c r="K913" t="b">
        <v>0</v>
      </c>
      <c r="L913" t="s">
        <v>36</v>
      </c>
      <c r="M913" t="s">
        <v>25</v>
      </c>
      <c r="N913" t="b">
        <v>0</v>
      </c>
      <c r="O913">
        <v>-122.39700000000001</v>
      </c>
      <c r="P913">
        <v>37.720999999999997</v>
      </c>
      <c r="Q913" t="b">
        <v>1</v>
      </c>
    </row>
    <row r="914" spans="1:17" x14ac:dyDescent="0.2">
      <c r="A914">
        <v>913</v>
      </c>
      <c r="B914" t="s">
        <v>1685</v>
      </c>
      <c r="C914" s="1">
        <v>42340</v>
      </c>
      <c r="D914" t="s">
        <v>18</v>
      </c>
      <c r="E914" t="s">
        <v>19</v>
      </c>
      <c r="F914">
        <v>32</v>
      </c>
      <c r="G914" t="s">
        <v>20</v>
      </c>
      <c r="H914" t="s">
        <v>33</v>
      </c>
      <c r="I914" t="s">
        <v>453</v>
      </c>
      <c r="J914" t="s">
        <v>67</v>
      </c>
      <c r="K914" t="b">
        <v>0</v>
      </c>
      <c r="L914" t="s">
        <v>36</v>
      </c>
      <c r="M914" t="s">
        <v>25</v>
      </c>
      <c r="N914" t="b">
        <v>0</v>
      </c>
      <c r="O914">
        <v>-98.584999999999994</v>
      </c>
      <c r="P914">
        <v>29.184999999999999</v>
      </c>
      <c r="Q914" t="b">
        <v>1</v>
      </c>
    </row>
    <row r="915" spans="1:17" x14ac:dyDescent="0.2">
      <c r="A915">
        <v>914</v>
      </c>
      <c r="B915" t="s">
        <v>1686</v>
      </c>
      <c r="C915" s="1">
        <v>42340</v>
      </c>
      <c r="D915" t="s">
        <v>18</v>
      </c>
      <c r="E915" t="s">
        <v>19</v>
      </c>
      <c r="F915">
        <v>36</v>
      </c>
      <c r="G915" t="s">
        <v>20</v>
      </c>
      <c r="H915" t="s">
        <v>33</v>
      </c>
      <c r="I915" t="s">
        <v>1687</v>
      </c>
      <c r="J915" t="s">
        <v>104</v>
      </c>
      <c r="K915" t="b">
        <v>0</v>
      </c>
      <c r="L915" t="s">
        <v>24</v>
      </c>
      <c r="M915" t="s">
        <v>25</v>
      </c>
      <c r="N915" t="b">
        <v>0</v>
      </c>
      <c r="O915">
        <v>-107.73399999999999</v>
      </c>
      <c r="P915">
        <v>32.256</v>
      </c>
      <c r="Q915" t="b">
        <v>1</v>
      </c>
    </row>
    <row r="916" spans="1:17" x14ac:dyDescent="0.2">
      <c r="A916">
        <v>915</v>
      </c>
      <c r="B916" t="s">
        <v>1688</v>
      </c>
      <c r="C916" s="1">
        <v>42341</v>
      </c>
      <c r="D916" t="s">
        <v>18</v>
      </c>
      <c r="E916" t="s">
        <v>19</v>
      </c>
      <c r="F916">
        <v>66</v>
      </c>
      <c r="G916" t="s">
        <v>20</v>
      </c>
      <c r="H916" t="s">
        <v>27</v>
      </c>
      <c r="I916" t="s">
        <v>1689</v>
      </c>
      <c r="J916" t="s">
        <v>197</v>
      </c>
      <c r="K916" t="b">
        <v>0</v>
      </c>
      <c r="L916" t="s">
        <v>24</v>
      </c>
      <c r="M916" t="s">
        <v>25</v>
      </c>
      <c r="N916" t="b">
        <v>0</v>
      </c>
      <c r="O916">
        <v>-102.074</v>
      </c>
      <c r="P916">
        <v>41.063000000000002</v>
      </c>
      <c r="Q916" t="b">
        <v>1</v>
      </c>
    </row>
    <row r="917" spans="1:17" x14ac:dyDescent="0.2">
      <c r="A917">
        <v>916</v>
      </c>
      <c r="B917" t="s">
        <v>1690</v>
      </c>
      <c r="C917" s="1">
        <v>42342</v>
      </c>
      <c r="D917" t="s">
        <v>18</v>
      </c>
      <c r="E917" t="s">
        <v>19</v>
      </c>
      <c r="F917">
        <v>21</v>
      </c>
      <c r="G917" t="s">
        <v>20</v>
      </c>
      <c r="H917" t="s">
        <v>59</v>
      </c>
      <c r="I917" t="s">
        <v>1691</v>
      </c>
      <c r="J917" t="s">
        <v>61</v>
      </c>
      <c r="K917" t="b">
        <v>0</v>
      </c>
      <c r="L917" t="s">
        <v>24</v>
      </c>
      <c r="M917" t="s">
        <v>25</v>
      </c>
      <c r="N917" t="b">
        <v>0</v>
      </c>
      <c r="O917">
        <v>-80.007000000000005</v>
      </c>
      <c r="P917">
        <v>40.43</v>
      </c>
      <c r="Q917" t="b">
        <v>1</v>
      </c>
    </row>
    <row r="918" spans="1:17" x14ac:dyDescent="0.2">
      <c r="A918">
        <v>917</v>
      </c>
      <c r="B918" t="s">
        <v>1692</v>
      </c>
      <c r="C918" s="1">
        <v>42342</v>
      </c>
      <c r="D918" t="s">
        <v>31</v>
      </c>
      <c r="E918" t="s">
        <v>1112</v>
      </c>
      <c r="F918">
        <v>47</v>
      </c>
      <c r="G918" t="s">
        <v>20</v>
      </c>
      <c r="H918" t="s">
        <v>27</v>
      </c>
      <c r="I918" t="s">
        <v>685</v>
      </c>
      <c r="J918" t="s">
        <v>50</v>
      </c>
      <c r="K918" t="b">
        <v>0</v>
      </c>
      <c r="L918" t="s">
        <v>36</v>
      </c>
      <c r="M918" t="s">
        <v>25</v>
      </c>
      <c r="N918" t="b">
        <v>0</v>
      </c>
      <c r="O918">
        <v>-111.673</v>
      </c>
      <c r="P918">
        <v>33.466000000000001</v>
      </c>
      <c r="Q918" t="b">
        <v>1</v>
      </c>
    </row>
    <row r="919" spans="1:17" x14ac:dyDescent="0.2">
      <c r="A919">
        <v>918</v>
      </c>
      <c r="B919" t="s">
        <v>1693</v>
      </c>
      <c r="C919" s="1">
        <v>42343</v>
      </c>
      <c r="D919" t="s">
        <v>18</v>
      </c>
      <c r="E919" t="s">
        <v>19</v>
      </c>
      <c r="F919">
        <v>24</v>
      </c>
      <c r="G919" t="s">
        <v>20</v>
      </c>
      <c r="H919" t="s">
        <v>27</v>
      </c>
      <c r="I919" t="s">
        <v>1694</v>
      </c>
      <c r="J919" t="s">
        <v>67</v>
      </c>
      <c r="K919" t="b">
        <v>0</v>
      </c>
      <c r="L919" t="s">
        <v>24</v>
      </c>
      <c r="M919" t="s">
        <v>76</v>
      </c>
      <c r="N919" t="b">
        <v>0</v>
      </c>
      <c r="O919">
        <v>-96.954999999999998</v>
      </c>
      <c r="P919">
        <v>32.807000000000002</v>
      </c>
      <c r="Q919" t="b">
        <v>1</v>
      </c>
    </row>
    <row r="920" spans="1:17" x14ac:dyDescent="0.2">
      <c r="A920">
        <v>919</v>
      </c>
      <c r="B920" t="s">
        <v>1695</v>
      </c>
      <c r="C920" s="1">
        <v>42343</v>
      </c>
      <c r="D920" t="s">
        <v>18</v>
      </c>
      <c r="E920" t="s">
        <v>19</v>
      </c>
      <c r="F920">
        <v>60</v>
      </c>
      <c r="G920" t="s">
        <v>20</v>
      </c>
      <c r="H920" t="s">
        <v>27</v>
      </c>
      <c r="I920" t="s">
        <v>1696</v>
      </c>
      <c r="J920" t="s">
        <v>348</v>
      </c>
      <c r="K920" t="b">
        <v>0</v>
      </c>
      <c r="L920" t="s">
        <v>36</v>
      </c>
      <c r="M920" t="s">
        <v>25</v>
      </c>
      <c r="N920" t="b">
        <v>0</v>
      </c>
      <c r="O920">
        <v>-88.465999999999994</v>
      </c>
      <c r="P920">
        <v>44.186999999999998</v>
      </c>
      <c r="Q920" t="b">
        <v>1</v>
      </c>
    </row>
    <row r="921" spans="1:17" x14ac:dyDescent="0.2">
      <c r="A921">
        <v>920</v>
      </c>
      <c r="B921" t="s">
        <v>1697</v>
      </c>
      <c r="C921" s="1">
        <v>42343</v>
      </c>
      <c r="D921" t="s">
        <v>18</v>
      </c>
      <c r="E921" t="s">
        <v>19</v>
      </c>
      <c r="F921">
        <v>61</v>
      </c>
      <c r="G921" t="s">
        <v>55</v>
      </c>
      <c r="H921" t="s">
        <v>27</v>
      </c>
      <c r="I921" t="s">
        <v>160</v>
      </c>
      <c r="J921" t="s">
        <v>112</v>
      </c>
      <c r="K921" t="b">
        <v>1</v>
      </c>
      <c r="L921" t="s">
        <v>24</v>
      </c>
      <c r="M921" t="s">
        <v>25</v>
      </c>
      <c r="N921" t="b">
        <v>0</v>
      </c>
      <c r="O921">
        <v>-90.239000000000004</v>
      </c>
      <c r="P921">
        <v>38.811</v>
      </c>
      <c r="Q921" t="b">
        <v>1</v>
      </c>
    </row>
    <row r="922" spans="1:17" x14ac:dyDescent="0.2">
      <c r="A922">
        <v>921</v>
      </c>
      <c r="B922" t="s">
        <v>1698</v>
      </c>
      <c r="C922" s="1">
        <v>42343</v>
      </c>
      <c r="D922" t="s">
        <v>18</v>
      </c>
      <c r="E922" t="s">
        <v>19</v>
      </c>
      <c r="F922">
        <v>38</v>
      </c>
      <c r="G922" t="s">
        <v>20</v>
      </c>
      <c r="H922" t="s">
        <v>33</v>
      </c>
      <c r="I922" t="s">
        <v>1463</v>
      </c>
      <c r="J922" t="s">
        <v>40</v>
      </c>
      <c r="K922" t="b">
        <v>0</v>
      </c>
      <c r="L922" t="s">
        <v>24</v>
      </c>
      <c r="M922" t="s">
        <v>25</v>
      </c>
      <c r="N922" t="b">
        <v>0</v>
      </c>
      <c r="O922">
        <v>-116.251</v>
      </c>
      <c r="P922">
        <v>33.698</v>
      </c>
      <c r="Q922" t="b">
        <v>1</v>
      </c>
    </row>
    <row r="923" spans="1:17" x14ac:dyDescent="0.2">
      <c r="A923">
        <v>922</v>
      </c>
      <c r="B923" t="s">
        <v>1699</v>
      </c>
      <c r="C923" s="1">
        <v>42343</v>
      </c>
      <c r="D923" t="s">
        <v>31</v>
      </c>
      <c r="E923" t="s">
        <v>1700</v>
      </c>
      <c r="F923">
        <v>51</v>
      </c>
      <c r="G923" t="s">
        <v>20</v>
      </c>
      <c r="H923" t="s">
        <v>27</v>
      </c>
      <c r="I923" t="s">
        <v>611</v>
      </c>
      <c r="J923" t="s">
        <v>170</v>
      </c>
      <c r="K923" t="b">
        <v>0</v>
      </c>
      <c r="L923" t="s">
        <v>36</v>
      </c>
      <c r="M923" t="s">
        <v>25</v>
      </c>
      <c r="N923" t="b">
        <v>1</v>
      </c>
      <c r="O923">
        <v>-80.141000000000005</v>
      </c>
      <c r="P923">
        <v>25.788</v>
      </c>
      <c r="Q923" t="b">
        <v>1</v>
      </c>
    </row>
    <row r="924" spans="1:17" x14ac:dyDescent="0.2">
      <c r="A924">
        <v>923</v>
      </c>
      <c r="B924" t="s">
        <v>1701</v>
      </c>
      <c r="C924" s="1">
        <v>42344</v>
      </c>
      <c r="D924" t="s">
        <v>18</v>
      </c>
      <c r="E924" t="s">
        <v>19</v>
      </c>
      <c r="F924">
        <v>35</v>
      </c>
      <c r="G924" t="s">
        <v>20</v>
      </c>
      <c r="H924" t="s">
        <v>27</v>
      </c>
      <c r="I924" t="s">
        <v>1044</v>
      </c>
      <c r="J924" t="s">
        <v>23</v>
      </c>
      <c r="K924" t="b">
        <v>0</v>
      </c>
      <c r="L924" t="s">
        <v>24</v>
      </c>
      <c r="M924" t="s">
        <v>51</v>
      </c>
      <c r="N924" t="b">
        <v>0</v>
      </c>
      <c r="O924">
        <v>-122.33199999999999</v>
      </c>
      <c r="P924">
        <v>47.606000000000002</v>
      </c>
      <c r="Q924" t="b">
        <v>1</v>
      </c>
    </row>
    <row r="925" spans="1:17" x14ac:dyDescent="0.2">
      <c r="A925">
        <v>924</v>
      </c>
      <c r="B925" t="s">
        <v>1702</v>
      </c>
      <c r="C925" s="1">
        <v>42344</v>
      </c>
      <c r="D925" t="s">
        <v>18</v>
      </c>
      <c r="E925" t="s">
        <v>19</v>
      </c>
      <c r="F925">
        <v>46</v>
      </c>
      <c r="G925" t="s">
        <v>20</v>
      </c>
      <c r="H925" t="s">
        <v>59</v>
      </c>
      <c r="I925" t="s">
        <v>1703</v>
      </c>
      <c r="J925" t="s">
        <v>70</v>
      </c>
      <c r="K925" t="b">
        <v>1</v>
      </c>
      <c r="L925" t="s">
        <v>24</v>
      </c>
      <c r="M925" t="s">
        <v>25</v>
      </c>
      <c r="N925" t="b">
        <v>0</v>
      </c>
      <c r="O925">
        <v>-81.498000000000005</v>
      </c>
      <c r="P925">
        <v>41.540999999999997</v>
      </c>
      <c r="Q925" t="b">
        <v>1</v>
      </c>
    </row>
    <row r="926" spans="1:17" x14ac:dyDescent="0.2">
      <c r="A926">
        <v>925</v>
      </c>
      <c r="B926" t="s">
        <v>1704</v>
      </c>
      <c r="C926" s="1">
        <v>42344</v>
      </c>
      <c r="D926" t="s">
        <v>18</v>
      </c>
      <c r="E926" t="s">
        <v>63</v>
      </c>
      <c r="F926">
        <v>48</v>
      </c>
      <c r="G926" t="s">
        <v>20</v>
      </c>
      <c r="H926" t="s">
        <v>27</v>
      </c>
      <c r="I926" t="s">
        <v>1705</v>
      </c>
      <c r="J926" t="s">
        <v>768</v>
      </c>
      <c r="K926" t="b">
        <v>1</v>
      </c>
      <c r="L926" t="s">
        <v>36</v>
      </c>
      <c r="M926" t="s">
        <v>25</v>
      </c>
      <c r="N926" t="b">
        <v>0</v>
      </c>
      <c r="O926">
        <v>-105.752</v>
      </c>
      <c r="P926">
        <v>41.322000000000003</v>
      </c>
      <c r="Q926" t="b">
        <v>1</v>
      </c>
    </row>
    <row r="927" spans="1:17" x14ac:dyDescent="0.2">
      <c r="A927">
        <v>926</v>
      </c>
      <c r="B927" t="s">
        <v>1706</v>
      </c>
      <c r="C927" s="1">
        <v>42346</v>
      </c>
      <c r="D927" t="s">
        <v>18</v>
      </c>
      <c r="E927" t="s">
        <v>32</v>
      </c>
      <c r="F927">
        <v>36</v>
      </c>
      <c r="G927" t="s">
        <v>20</v>
      </c>
      <c r="H927" t="s">
        <v>59</v>
      </c>
      <c r="I927" t="s">
        <v>1707</v>
      </c>
      <c r="J927" t="s">
        <v>262</v>
      </c>
      <c r="K927" t="b">
        <v>0</v>
      </c>
      <c r="L927" t="s">
        <v>36</v>
      </c>
      <c r="M927" t="s">
        <v>76</v>
      </c>
      <c r="N927" t="b">
        <v>0</v>
      </c>
      <c r="O927">
        <v>-73.879000000000005</v>
      </c>
      <c r="P927">
        <v>40.923999999999999</v>
      </c>
      <c r="Q927" t="b">
        <v>1</v>
      </c>
    </row>
    <row r="928" spans="1:17" x14ac:dyDescent="0.2">
      <c r="A928">
        <v>927</v>
      </c>
      <c r="B928" t="s">
        <v>1708</v>
      </c>
      <c r="C928" s="1">
        <v>42346</v>
      </c>
      <c r="D928" t="s">
        <v>18</v>
      </c>
      <c r="E928" t="s">
        <v>19</v>
      </c>
      <c r="F928">
        <v>33</v>
      </c>
      <c r="G928" t="s">
        <v>20</v>
      </c>
      <c r="H928" t="s">
        <v>59</v>
      </c>
      <c r="I928" t="s">
        <v>417</v>
      </c>
      <c r="J928" t="s">
        <v>70</v>
      </c>
      <c r="K928" t="b">
        <v>0</v>
      </c>
      <c r="L928" t="s">
        <v>24</v>
      </c>
      <c r="M928" t="s">
        <v>25</v>
      </c>
      <c r="N928" t="b">
        <v>0</v>
      </c>
      <c r="O928">
        <v>-81.734999999999999</v>
      </c>
      <c r="P928">
        <v>41.485999999999997</v>
      </c>
      <c r="Q928" t="b">
        <v>1</v>
      </c>
    </row>
    <row r="929" spans="1:17" x14ac:dyDescent="0.2">
      <c r="A929">
        <v>928</v>
      </c>
      <c r="B929" t="s">
        <v>1709</v>
      </c>
      <c r="C929" s="1">
        <v>42347</v>
      </c>
      <c r="D929" t="s">
        <v>18</v>
      </c>
      <c r="E929" t="s">
        <v>19</v>
      </c>
      <c r="F929">
        <v>66</v>
      </c>
      <c r="G929" t="s">
        <v>20</v>
      </c>
      <c r="H929" t="s">
        <v>27</v>
      </c>
      <c r="I929" t="s">
        <v>1710</v>
      </c>
      <c r="J929" t="s">
        <v>149</v>
      </c>
      <c r="K929" t="b">
        <v>0</v>
      </c>
      <c r="L929" t="s">
        <v>24</v>
      </c>
      <c r="M929" t="s">
        <v>25</v>
      </c>
      <c r="N929" t="b">
        <v>0</v>
      </c>
      <c r="O929">
        <v>-86.224000000000004</v>
      </c>
      <c r="P929">
        <v>37.567</v>
      </c>
      <c r="Q929" t="b">
        <v>1</v>
      </c>
    </row>
    <row r="930" spans="1:17" x14ac:dyDescent="0.2">
      <c r="A930">
        <v>929</v>
      </c>
      <c r="B930" t="s">
        <v>1711</v>
      </c>
      <c r="C930" s="1">
        <v>42347</v>
      </c>
      <c r="D930" t="s">
        <v>18</v>
      </c>
      <c r="E930" t="s">
        <v>19</v>
      </c>
      <c r="F930">
        <v>51</v>
      </c>
      <c r="G930" t="s">
        <v>20</v>
      </c>
      <c r="H930" t="s">
        <v>27</v>
      </c>
      <c r="I930" t="s">
        <v>1712</v>
      </c>
      <c r="J930" t="s">
        <v>47</v>
      </c>
      <c r="K930" t="b">
        <v>1</v>
      </c>
      <c r="L930" t="s">
        <v>24</v>
      </c>
      <c r="M930" t="s">
        <v>25</v>
      </c>
      <c r="N930" t="b">
        <v>0</v>
      </c>
      <c r="O930">
        <v>-95.316999999999993</v>
      </c>
      <c r="P930">
        <v>36.308</v>
      </c>
      <c r="Q930" t="b">
        <v>1</v>
      </c>
    </row>
    <row r="931" spans="1:17" x14ac:dyDescent="0.2">
      <c r="A931">
        <v>930</v>
      </c>
      <c r="B931" t="s">
        <v>1713</v>
      </c>
      <c r="C931" s="1">
        <v>42348</v>
      </c>
      <c r="D931" t="s">
        <v>18</v>
      </c>
      <c r="E931" t="s">
        <v>19</v>
      </c>
      <c r="F931">
        <v>34</v>
      </c>
      <c r="G931" t="s">
        <v>20</v>
      </c>
      <c r="H931" t="s">
        <v>27</v>
      </c>
      <c r="I931" t="s">
        <v>124</v>
      </c>
      <c r="J931" t="s">
        <v>125</v>
      </c>
      <c r="K931" t="b">
        <v>0</v>
      </c>
      <c r="L931" t="s">
        <v>24</v>
      </c>
      <c r="M931" t="s">
        <v>25</v>
      </c>
      <c r="N931" t="b">
        <v>0</v>
      </c>
      <c r="O931">
        <v>-86.197999999999993</v>
      </c>
      <c r="P931">
        <v>39.741</v>
      </c>
      <c r="Q931" t="b">
        <v>1</v>
      </c>
    </row>
    <row r="932" spans="1:17" x14ac:dyDescent="0.2">
      <c r="A932">
        <v>931</v>
      </c>
      <c r="B932" t="s">
        <v>1714</v>
      </c>
      <c r="C932" s="1">
        <v>42348</v>
      </c>
      <c r="D932" t="s">
        <v>18</v>
      </c>
      <c r="E932" t="s">
        <v>19</v>
      </c>
      <c r="F932">
        <v>55</v>
      </c>
      <c r="G932" t="s">
        <v>20</v>
      </c>
      <c r="H932" t="s">
        <v>59</v>
      </c>
      <c r="I932" t="s">
        <v>1451</v>
      </c>
      <c r="J932" t="s">
        <v>365</v>
      </c>
      <c r="K932" t="b">
        <v>0</v>
      </c>
      <c r="L932" t="s">
        <v>24</v>
      </c>
      <c r="M932" t="s">
        <v>25</v>
      </c>
      <c r="N932" t="b">
        <v>0</v>
      </c>
      <c r="O932">
        <v>-82.284000000000006</v>
      </c>
      <c r="P932">
        <v>34.917000000000002</v>
      </c>
      <c r="Q932" t="b">
        <v>1</v>
      </c>
    </row>
    <row r="933" spans="1:17" x14ac:dyDescent="0.2">
      <c r="A933">
        <v>932</v>
      </c>
      <c r="B933" t="s">
        <v>1715</v>
      </c>
      <c r="C933" s="1">
        <v>42348</v>
      </c>
      <c r="D933" t="s">
        <v>18</v>
      </c>
      <c r="E933" t="s">
        <v>63</v>
      </c>
      <c r="F933">
        <v>54</v>
      </c>
      <c r="G933" t="s">
        <v>20</v>
      </c>
      <c r="H933" t="s">
        <v>27</v>
      </c>
      <c r="I933" t="s">
        <v>1716</v>
      </c>
      <c r="J933" t="s">
        <v>40</v>
      </c>
      <c r="K933" t="b">
        <v>0</v>
      </c>
      <c r="L933" t="s">
        <v>24</v>
      </c>
      <c r="M933" t="s">
        <v>25</v>
      </c>
      <c r="N933" t="b">
        <v>0</v>
      </c>
      <c r="O933">
        <v>-121.791</v>
      </c>
      <c r="P933">
        <v>36.673999999999999</v>
      </c>
      <c r="Q933" t="b">
        <v>1</v>
      </c>
    </row>
    <row r="934" spans="1:17" x14ac:dyDescent="0.2">
      <c r="A934">
        <v>933</v>
      </c>
      <c r="C934" s="1">
        <v>42348</v>
      </c>
      <c r="D934" t="s">
        <v>18</v>
      </c>
      <c r="E934" t="s">
        <v>19</v>
      </c>
      <c r="G934" t="s">
        <v>20</v>
      </c>
      <c r="I934" t="s">
        <v>156</v>
      </c>
      <c r="J934" t="s">
        <v>40</v>
      </c>
      <c r="K934" t="b">
        <v>0</v>
      </c>
      <c r="L934" t="s">
        <v>24</v>
      </c>
      <c r="M934" t="s">
        <v>25</v>
      </c>
      <c r="N934" t="b">
        <v>0</v>
      </c>
      <c r="O934">
        <v>-116.971</v>
      </c>
      <c r="P934">
        <v>33.728999999999999</v>
      </c>
      <c r="Q934" t="b">
        <v>1</v>
      </c>
    </row>
    <row r="935" spans="1:17" x14ac:dyDescent="0.2">
      <c r="A935">
        <v>934</v>
      </c>
      <c r="B935" t="s">
        <v>1717</v>
      </c>
      <c r="C935" s="1">
        <v>42349</v>
      </c>
      <c r="D935" t="s">
        <v>18</v>
      </c>
      <c r="E935" t="s">
        <v>32</v>
      </c>
      <c r="F935">
        <v>36</v>
      </c>
      <c r="G935" t="s">
        <v>20</v>
      </c>
      <c r="H935" t="s">
        <v>27</v>
      </c>
      <c r="I935" t="s">
        <v>369</v>
      </c>
      <c r="J935" t="s">
        <v>50</v>
      </c>
      <c r="K935" t="b">
        <v>0</v>
      </c>
      <c r="L935" t="s">
        <v>24</v>
      </c>
      <c r="M935" t="s">
        <v>25</v>
      </c>
      <c r="N935" t="b">
        <v>0</v>
      </c>
      <c r="O935">
        <v>-110.875</v>
      </c>
      <c r="P935">
        <v>32.308999999999997</v>
      </c>
      <c r="Q935" t="b">
        <v>1</v>
      </c>
    </row>
    <row r="936" spans="1:17" x14ac:dyDescent="0.2">
      <c r="A936">
        <v>935</v>
      </c>
      <c r="B936" t="s">
        <v>1718</v>
      </c>
      <c r="C936" s="1">
        <v>42350</v>
      </c>
      <c r="D936" t="s">
        <v>18</v>
      </c>
      <c r="E936" t="s">
        <v>63</v>
      </c>
      <c r="F936">
        <v>25</v>
      </c>
      <c r="G936" t="s">
        <v>20</v>
      </c>
      <c r="H936" t="s">
        <v>59</v>
      </c>
      <c r="I936" t="s">
        <v>124</v>
      </c>
      <c r="J936" t="s">
        <v>125</v>
      </c>
      <c r="K936" t="b">
        <v>1</v>
      </c>
      <c r="L936" t="s">
        <v>24</v>
      </c>
      <c r="M936" t="s">
        <v>25</v>
      </c>
      <c r="N936" t="b">
        <v>0</v>
      </c>
      <c r="O936">
        <v>-86.028000000000006</v>
      </c>
      <c r="P936">
        <v>39.826999999999998</v>
      </c>
      <c r="Q936" t="b">
        <v>1</v>
      </c>
    </row>
    <row r="937" spans="1:17" x14ac:dyDescent="0.2">
      <c r="A937">
        <v>936</v>
      </c>
      <c r="B937" t="s">
        <v>1719</v>
      </c>
      <c r="C937" s="1">
        <v>42350</v>
      </c>
      <c r="D937" t="s">
        <v>18</v>
      </c>
      <c r="E937" t="s">
        <v>1720</v>
      </c>
      <c r="F937">
        <v>24</v>
      </c>
      <c r="G937" t="s">
        <v>20</v>
      </c>
      <c r="H937" t="s">
        <v>59</v>
      </c>
      <c r="I937" t="s">
        <v>1035</v>
      </c>
      <c r="J937" t="s">
        <v>246</v>
      </c>
      <c r="K937" t="b">
        <v>0</v>
      </c>
      <c r="L937" t="s">
        <v>24</v>
      </c>
      <c r="M937" t="s">
        <v>25</v>
      </c>
      <c r="N937" t="b">
        <v>0</v>
      </c>
      <c r="O937">
        <v>-85.307000000000002</v>
      </c>
      <c r="P937">
        <v>34.988999999999997</v>
      </c>
      <c r="Q937" t="b">
        <v>1</v>
      </c>
    </row>
    <row r="938" spans="1:17" x14ac:dyDescent="0.2">
      <c r="A938">
        <v>937</v>
      </c>
      <c r="B938" t="s">
        <v>1721</v>
      </c>
      <c r="C938" s="1">
        <v>42350</v>
      </c>
      <c r="D938" t="s">
        <v>18</v>
      </c>
      <c r="E938" t="s">
        <v>19</v>
      </c>
      <c r="F938">
        <v>28</v>
      </c>
      <c r="G938" t="s">
        <v>20</v>
      </c>
      <c r="H938" t="s">
        <v>59</v>
      </c>
      <c r="I938" t="s">
        <v>1722</v>
      </c>
      <c r="J938" t="s">
        <v>40</v>
      </c>
      <c r="K938" t="b">
        <v>0</v>
      </c>
      <c r="L938" t="s">
        <v>24</v>
      </c>
      <c r="M938" t="s">
        <v>25</v>
      </c>
      <c r="N938" t="b">
        <v>0</v>
      </c>
      <c r="O938">
        <v>-118.209</v>
      </c>
      <c r="P938">
        <v>33.917000000000002</v>
      </c>
      <c r="Q938" t="b">
        <v>1</v>
      </c>
    </row>
    <row r="939" spans="1:17" x14ac:dyDescent="0.2">
      <c r="A939">
        <v>938</v>
      </c>
      <c r="B939" t="s">
        <v>1723</v>
      </c>
      <c r="C939" s="1">
        <v>42350</v>
      </c>
      <c r="D939" t="s">
        <v>18</v>
      </c>
      <c r="E939" t="s">
        <v>1001</v>
      </c>
      <c r="F939">
        <v>36</v>
      </c>
      <c r="G939" t="s">
        <v>20</v>
      </c>
      <c r="H939" t="s">
        <v>27</v>
      </c>
      <c r="I939" t="s">
        <v>1724</v>
      </c>
      <c r="J939" t="s">
        <v>47</v>
      </c>
      <c r="K939" t="b">
        <v>0</v>
      </c>
      <c r="L939" t="s">
        <v>24</v>
      </c>
      <c r="M939" t="s">
        <v>25</v>
      </c>
      <c r="N939" t="b">
        <v>0</v>
      </c>
      <c r="O939">
        <v>-97.488</v>
      </c>
      <c r="P939">
        <v>34.232999999999997</v>
      </c>
      <c r="Q939" t="b">
        <v>1</v>
      </c>
    </row>
    <row r="940" spans="1:17" x14ac:dyDescent="0.2">
      <c r="A940">
        <v>939</v>
      </c>
      <c r="B940" t="s">
        <v>1725</v>
      </c>
      <c r="C940" s="1">
        <v>42350</v>
      </c>
      <c r="D940" t="s">
        <v>18</v>
      </c>
      <c r="E940" t="s">
        <v>19</v>
      </c>
      <c r="F940">
        <v>20</v>
      </c>
      <c r="G940" t="s">
        <v>20</v>
      </c>
      <c r="H940" t="s">
        <v>27</v>
      </c>
      <c r="I940" t="s">
        <v>1726</v>
      </c>
      <c r="J940" t="s">
        <v>61</v>
      </c>
      <c r="K940" t="b">
        <v>1</v>
      </c>
      <c r="L940" t="s">
        <v>24</v>
      </c>
      <c r="M940" t="s">
        <v>25</v>
      </c>
      <c r="N940" t="b">
        <v>0</v>
      </c>
      <c r="O940">
        <v>-75.182000000000002</v>
      </c>
      <c r="P940">
        <v>40.991</v>
      </c>
      <c r="Q940" t="b">
        <v>1</v>
      </c>
    </row>
    <row r="941" spans="1:17" x14ac:dyDescent="0.2">
      <c r="A941">
        <v>940</v>
      </c>
      <c r="B941" t="s">
        <v>1727</v>
      </c>
      <c r="C941" s="1">
        <v>42350</v>
      </c>
      <c r="D941" t="s">
        <v>18</v>
      </c>
      <c r="E941" t="s">
        <v>63</v>
      </c>
      <c r="F941">
        <v>49</v>
      </c>
      <c r="G941" t="s">
        <v>20</v>
      </c>
      <c r="H941" t="s">
        <v>33</v>
      </c>
      <c r="I941" t="s">
        <v>284</v>
      </c>
      <c r="J941" t="s">
        <v>40</v>
      </c>
      <c r="K941" t="b">
        <v>0</v>
      </c>
      <c r="L941" t="s">
        <v>24</v>
      </c>
      <c r="N941" t="b">
        <v>0</v>
      </c>
      <c r="O941">
        <v>-117.322</v>
      </c>
      <c r="P941">
        <v>34.107999999999997</v>
      </c>
      <c r="Q941" t="b">
        <v>1</v>
      </c>
    </row>
    <row r="942" spans="1:17" x14ac:dyDescent="0.2">
      <c r="A942">
        <v>941</v>
      </c>
      <c r="B942" t="s">
        <v>1728</v>
      </c>
      <c r="C942" s="1">
        <v>42350</v>
      </c>
      <c r="D942" t="s">
        <v>18</v>
      </c>
      <c r="E942" t="s">
        <v>1445</v>
      </c>
      <c r="G942" t="s">
        <v>20</v>
      </c>
      <c r="I942" t="s">
        <v>127</v>
      </c>
      <c r="J942" t="s">
        <v>44</v>
      </c>
      <c r="K942" t="b">
        <v>0</v>
      </c>
      <c r="L942" t="s">
        <v>24</v>
      </c>
      <c r="N942" t="b">
        <v>0</v>
      </c>
      <c r="O942">
        <v>-104.861</v>
      </c>
      <c r="P942">
        <v>39.725999999999999</v>
      </c>
      <c r="Q942" t="b">
        <v>1</v>
      </c>
    </row>
    <row r="943" spans="1:17" x14ac:dyDescent="0.2">
      <c r="A943">
        <v>942</v>
      </c>
      <c r="B943" t="s">
        <v>1729</v>
      </c>
      <c r="C943" s="1">
        <v>42351</v>
      </c>
      <c r="D943" t="s">
        <v>18</v>
      </c>
      <c r="E943" t="s">
        <v>19</v>
      </c>
      <c r="F943">
        <v>51</v>
      </c>
      <c r="G943" t="s">
        <v>55</v>
      </c>
      <c r="H943" t="s">
        <v>27</v>
      </c>
      <c r="I943" t="s">
        <v>754</v>
      </c>
      <c r="J943" t="s">
        <v>67</v>
      </c>
      <c r="K943" t="b">
        <v>1</v>
      </c>
      <c r="L943" t="s">
        <v>24</v>
      </c>
      <c r="M943" t="s">
        <v>25</v>
      </c>
      <c r="N943" t="b">
        <v>0</v>
      </c>
      <c r="O943">
        <v>-97.100999999999999</v>
      </c>
      <c r="P943">
        <v>32.728000000000002</v>
      </c>
      <c r="Q943" t="b">
        <v>1</v>
      </c>
    </row>
    <row r="944" spans="1:17" x14ac:dyDescent="0.2">
      <c r="A944">
        <v>943</v>
      </c>
      <c r="B944" t="s">
        <v>1730</v>
      </c>
      <c r="C944" s="1">
        <v>42351</v>
      </c>
      <c r="D944" t="s">
        <v>18</v>
      </c>
      <c r="E944" t="s">
        <v>1731</v>
      </c>
      <c r="F944">
        <v>21</v>
      </c>
      <c r="G944" t="s">
        <v>20</v>
      </c>
      <c r="H944" t="s">
        <v>27</v>
      </c>
      <c r="I944" t="s">
        <v>1732</v>
      </c>
      <c r="J944" t="s">
        <v>67</v>
      </c>
      <c r="K944" t="b">
        <v>1</v>
      </c>
      <c r="L944" t="s">
        <v>36</v>
      </c>
      <c r="M944" t="s">
        <v>25</v>
      </c>
      <c r="N944" t="b">
        <v>0</v>
      </c>
      <c r="O944">
        <v>-97.132999999999996</v>
      </c>
      <c r="P944">
        <v>33.215000000000003</v>
      </c>
      <c r="Q944" t="b">
        <v>1</v>
      </c>
    </row>
    <row r="945" spans="1:17" x14ac:dyDescent="0.2">
      <c r="A945">
        <v>944</v>
      </c>
      <c r="B945" t="s">
        <v>1733</v>
      </c>
      <c r="C945" s="1">
        <v>42351</v>
      </c>
      <c r="D945" t="s">
        <v>18</v>
      </c>
      <c r="E945" t="s">
        <v>63</v>
      </c>
      <c r="F945">
        <v>30</v>
      </c>
      <c r="G945" t="s">
        <v>20</v>
      </c>
      <c r="H945" t="s">
        <v>137</v>
      </c>
      <c r="I945" t="s">
        <v>1734</v>
      </c>
      <c r="J945" t="s">
        <v>23</v>
      </c>
      <c r="K945" t="b">
        <v>0</v>
      </c>
      <c r="L945" t="s">
        <v>24</v>
      </c>
      <c r="M945" t="s">
        <v>25</v>
      </c>
      <c r="N945" t="b">
        <v>0</v>
      </c>
      <c r="O945">
        <v>-122.762</v>
      </c>
      <c r="P945">
        <v>47.002000000000002</v>
      </c>
      <c r="Q945" t="b">
        <v>1</v>
      </c>
    </row>
    <row r="946" spans="1:17" x14ac:dyDescent="0.2">
      <c r="A946">
        <v>945</v>
      </c>
      <c r="B946" t="s">
        <v>1735</v>
      </c>
      <c r="C946" s="1">
        <v>42351</v>
      </c>
      <c r="D946" t="s">
        <v>18</v>
      </c>
      <c r="E946" t="s">
        <v>19</v>
      </c>
      <c r="F946">
        <v>32</v>
      </c>
      <c r="G946" t="s">
        <v>20</v>
      </c>
      <c r="H946" t="s">
        <v>33</v>
      </c>
      <c r="I946" t="s">
        <v>1736</v>
      </c>
      <c r="J946" t="s">
        <v>44</v>
      </c>
      <c r="K946" t="b">
        <v>0</v>
      </c>
      <c r="L946" t="s">
        <v>24</v>
      </c>
      <c r="M946" t="s">
        <v>25</v>
      </c>
      <c r="N946" t="b">
        <v>0</v>
      </c>
      <c r="O946">
        <v>-105.051</v>
      </c>
      <c r="P946">
        <v>39.777000000000001</v>
      </c>
      <c r="Q946" t="b">
        <v>1</v>
      </c>
    </row>
    <row r="947" spans="1:17" x14ac:dyDescent="0.2">
      <c r="A947">
        <v>946</v>
      </c>
      <c r="B947" t="s">
        <v>1737</v>
      </c>
      <c r="C947" s="1">
        <v>42352</v>
      </c>
      <c r="D947" t="s">
        <v>18</v>
      </c>
      <c r="E947" t="s">
        <v>19</v>
      </c>
      <c r="F947">
        <v>33</v>
      </c>
      <c r="G947" t="s">
        <v>20</v>
      </c>
      <c r="H947" t="s">
        <v>59</v>
      </c>
      <c r="I947" t="s">
        <v>74</v>
      </c>
      <c r="J947" t="s">
        <v>75</v>
      </c>
      <c r="K947" t="b">
        <v>0</v>
      </c>
      <c r="L947" t="s">
        <v>24</v>
      </c>
      <c r="M947" t="s">
        <v>25</v>
      </c>
      <c r="N947" t="b">
        <v>1</v>
      </c>
      <c r="O947">
        <v>-89.905000000000001</v>
      </c>
      <c r="P947">
        <v>30.038</v>
      </c>
      <c r="Q947" t="b">
        <v>1</v>
      </c>
    </row>
    <row r="948" spans="1:17" x14ac:dyDescent="0.2">
      <c r="A948">
        <v>947</v>
      </c>
      <c r="B948" t="s">
        <v>1738</v>
      </c>
      <c r="C948" s="1">
        <v>42352</v>
      </c>
      <c r="D948" t="s">
        <v>18</v>
      </c>
      <c r="E948" t="s">
        <v>80</v>
      </c>
      <c r="F948">
        <v>56</v>
      </c>
      <c r="G948" t="s">
        <v>20</v>
      </c>
      <c r="H948" t="s">
        <v>27</v>
      </c>
      <c r="I948" t="s">
        <v>1739</v>
      </c>
      <c r="J948" t="s">
        <v>246</v>
      </c>
      <c r="K948" t="b">
        <v>0</v>
      </c>
      <c r="L948" t="s">
        <v>80</v>
      </c>
      <c r="M948" t="s">
        <v>25</v>
      </c>
      <c r="N948" t="b">
        <v>0</v>
      </c>
      <c r="O948">
        <v>-88.844999999999999</v>
      </c>
      <c r="P948">
        <v>35.851999999999997</v>
      </c>
      <c r="Q948" t="b">
        <v>1</v>
      </c>
    </row>
    <row r="949" spans="1:17" x14ac:dyDescent="0.2">
      <c r="A949">
        <v>948</v>
      </c>
      <c r="B949" t="s">
        <v>1740</v>
      </c>
      <c r="C949" s="1">
        <v>42352</v>
      </c>
      <c r="D949" t="s">
        <v>18</v>
      </c>
      <c r="E949" t="s">
        <v>19</v>
      </c>
      <c r="F949">
        <v>48</v>
      </c>
      <c r="G949" t="s">
        <v>55</v>
      </c>
      <c r="H949" t="s">
        <v>27</v>
      </c>
      <c r="I949" t="s">
        <v>351</v>
      </c>
      <c r="J949" t="s">
        <v>101</v>
      </c>
      <c r="K949" t="b">
        <v>1</v>
      </c>
      <c r="L949" t="s">
        <v>24</v>
      </c>
      <c r="M949" t="s">
        <v>25</v>
      </c>
      <c r="N949" t="b">
        <v>0</v>
      </c>
      <c r="O949">
        <v>-115.057</v>
      </c>
      <c r="P949">
        <v>36.244</v>
      </c>
      <c r="Q949" t="b">
        <v>1</v>
      </c>
    </row>
    <row r="950" spans="1:17" x14ac:dyDescent="0.2">
      <c r="A950">
        <v>949</v>
      </c>
      <c r="B950" t="s">
        <v>1741</v>
      </c>
      <c r="C950" s="1">
        <v>42352</v>
      </c>
      <c r="D950" t="s">
        <v>18</v>
      </c>
      <c r="E950" t="s">
        <v>63</v>
      </c>
      <c r="F950">
        <v>39</v>
      </c>
      <c r="G950" t="s">
        <v>20</v>
      </c>
      <c r="H950" t="s">
        <v>21</v>
      </c>
      <c r="I950" t="s">
        <v>656</v>
      </c>
      <c r="J950" t="s">
        <v>40</v>
      </c>
      <c r="K950" t="b">
        <v>0</v>
      </c>
      <c r="L950" t="s">
        <v>36</v>
      </c>
      <c r="M950" t="s">
        <v>25</v>
      </c>
      <c r="N950" t="b">
        <v>0</v>
      </c>
      <c r="O950">
        <v>-118.18899999999999</v>
      </c>
      <c r="P950">
        <v>33.802999999999997</v>
      </c>
      <c r="Q950" t="b">
        <v>1</v>
      </c>
    </row>
    <row r="951" spans="1:17" x14ac:dyDescent="0.2">
      <c r="A951">
        <v>950</v>
      </c>
      <c r="B951" t="s">
        <v>1742</v>
      </c>
      <c r="C951" s="1">
        <v>42352</v>
      </c>
      <c r="D951" t="s">
        <v>18</v>
      </c>
      <c r="E951" t="s">
        <v>32</v>
      </c>
      <c r="F951">
        <v>19</v>
      </c>
      <c r="G951" t="s">
        <v>20</v>
      </c>
      <c r="H951" t="s">
        <v>33</v>
      </c>
      <c r="I951" t="s">
        <v>1743</v>
      </c>
      <c r="J951" t="s">
        <v>40</v>
      </c>
      <c r="K951" t="b">
        <v>0</v>
      </c>
      <c r="L951" t="s">
        <v>36</v>
      </c>
      <c r="M951" t="s">
        <v>25</v>
      </c>
      <c r="N951" t="b">
        <v>1</v>
      </c>
      <c r="O951">
        <v>-121.57299999999999</v>
      </c>
      <c r="P951">
        <v>36.994999999999997</v>
      </c>
      <c r="Q951" t="b">
        <v>1</v>
      </c>
    </row>
    <row r="952" spans="1:17" x14ac:dyDescent="0.2">
      <c r="A952">
        <v>951</v>
      </c>
      <c r="B952" t="s">
        <v>1744</v>
      </c>
      <c r="C952" s="1">
        <v>42352</v>
      </c>
      <c r="D952" t="s">
        <v>18</v>
      </c>
      <c r="E952" t="s">
        <v>19</v>
      </c>
      <c r="F952">
        <v>45</v>
      </c>
      <c r="G952" t="s">
        <v>20</v>
      </c>
      <c r="H952" t="s">
        <v>33</v>
      </c>
      <c r="I952" t="s">
        <v>351</v>
      </c>
      <c r="J952" t="s">
        <v>101</v>
      </c>
      <c r="K952" t="b">
        <v>0</v>
      </c>
      <c r="L952" t="s">
        <v>24</v>
      </c>
      <c r="M952" t="s">
        <v>25</v>
      </c>
      <c r="N952" t="b">
        <v>0</v>
      </c>
      <c r="O952">
        <v>-115.09</v>
      </c>
      <c r="P952">
        <v>36.228999999999999</v>
      </c>
      <c r="Q952" t="b">
        <v>1</v>
      </c>
    </row>
    <row r="953" spans="1:17" x14ac:dyDescent="0.2">
      <c r="A953">
        <v>952</v>
      </c>
      <c r="B953" t="s">
        <v>1745</v>
      </c>
      <c r="C953" s="1">
        <v>42352</v>
      </c>
      <c r="D953" t="s">
        <v>18</v>
      </c>
      <c r="E953" t="s">
        <v>19</v>
      </c>
      <c r="F953">
        <v>33</v>
      </c>
      <c r="G953" t="s">
        <v>20</v>
      </c>
      <c r="H953" t="s">
        <v>27</v>
      </c>
      <c r="I953" t="s">
        <v>1746</v>
      </c>
      <c r="J953" t="s">
        <v>449</v>
      </c>
      <c r="K953" t="b">
        <v>0</v>
      </c>
      <c r="L953" t="s">
        <v>24</v>
      </c>
      <c r="M953" t="s">
        <v>25</v>
      </c>
      <c r="N953" t="b">
        <v>0</v>
      </c>
      <c r="O953">
        <v>-81.159000000000006</v>
      </c>
      <c r="P953">
        <v>37.895000000000003</v>
      </c>
      <c r="Q953" t="b">
        <v>1</v>
      </c>
    </row>
    <row r="954" spans="1:17" x14ac:dyDescent="0.2">
      <c r="A954">
        <v>953</v>
      </c>
      <c r="B954" t="s">
        <v>1747</v>
      </c>
      <c r="C954" s="1">
        <v>42352</v>
      </c>
      <c r="D954" t="s">
        <v>31</v>
      </c>
      <c r="E954" t="s">
        <v>63</v>
      </c>
      <c r="F954">
        <v>52</v>
      </c>
      <c r="G954" t="s">
        <v>20</v>
      </c>
      <c r="H954" t="s">
        <v>27</v>
      </c>
      <c r="I954" t="s">
        <v>1748</v>
      </c>
      <c r="J954" t="s">
        <v>180</v>
      </c>
      <c r="K954" t="b">
        <v>1</v>
      </c>
      <c r="L954" t="s">
        <v>36</v>
      </c>
      <c r="M954" t="s">
        <v>25</v>
      </c>
      <c r="N954" t="b">
        <v>0</v>
      </c>
      <c r="O954">
        <v>-76.372</v>
      </c>
      <c r="P954">
        <v>39.304000000000002</v>
      </c>
      <c r="Q954" t="b">
        <v>1</v>
      </c>
    </row>
    <row r="955" spans="1:17" x14ac:dyDescent="0.2">
      <c r="A955">
        <v>954</v>
      </c>
      <c r="B955" t="s">
        <v>1749</v>
      </c>
      <c r="C955" s="1">
        <v>42353</v>
      </c>
      <c r="D955" t="s">
        <v>18</v>
      </c>
      <c r="F955">
        <v>51</v>
      </c>
      <c r="G955" t="s">
        <v>20</v>
      </c>
      <c r="H955" t="s">
        <v>59</v>
      </c>
      <c r="I955" t="s">
        <v>271</v>
      </c>
      <c r="J955" t="s">
        <v>255</v>
      </c>
      <c r="K955" t="b">
        <v>0</v>
      </c>
      <c r="L955" t="s">
        <v>24</v>
      </c>
      <c r="M955" t="s">
        <v>51</v>
      </c>
      <c r="N955" t="b">
        <v>0</v>
      </c>
      <c r="O955">
        <v>-81.201999999999998</v>
      </c>
      <c r="P955">
        <v>35.380000000000003</v>
      </c>
      <c r="Q955" t="b">
        <v>1</v>
      </c>
    </row>
    <row r="956" spans="1:17" x14ac:dyDescent="0.2">
      <c r="A956">
        <v>955</v>
      </c>
      <c r="B956" t="s">
        <v>1750</v>
      </c>
      <c r="C956" s="1">
        <v>42354</v>
      </c>
      <c r="D956" t="s">
        <v>18</v>
      </c>
      <c r="E956" t="s">
        <v>63</v>
      </c>
      <c r="F956">
        <v>23</v>
      </c>
      <c r="G956" t="s">
        <v>20</v>
      </c>
      <c r="H956" t="s">
        <v>27</v>
      </c>
      <c r="I956" t="s">
        <v>1751</v>
      </c>
      <c r="J956" t="s">
        <v>40</v>
      </c>
      <c r="K956" t="b">
        <v>1</v>
      </c>
      <c r="L956" t="s">
        <v>24</v>
      </c>
      <c r="M956" t="s">
        <v>25</v>
      </c>
      <c r="N956" t="b">
        <v>0</v>
      </c>
      <c r="O956">
        <v>-119.051</v>
      </c>
      <c r="P956">
        <v>34.219000000000001</v>
      </c>
      <c r="Q956" t="b">
        <v>1</v>
      </c>
    </row>
    <row r="957" spans="1:17" x14ac:dyDescent="0.2">
      <c r="A957">
        <v>956</v>
      </c>
      <c r="B957" t="s">
        <v>1752</v>
      </c>
      <c r="C957" s="1">
        <v>42355</v>
      </c>
      <c r="D957" t="s">
        <v>18</v>
      </c>
      <c r="E957" t="s">
        <v>455</v>
      </c>
      <c r="F957">
        <v>25</v>
      </c>
      <c r="G957" t="s">
        <v>20</v>
      </c>
      <c r="H957" t="s">
        <v>27</v>
      </c>
      <c r="I957" t="s">
        <v>1753</v>
      </c>
      <c r="J957" t="s">
        <v>70</v>
      </c>
      <c r="K957" t="b">
        <v>1</v>
      </c>
      <c r="L957" t="s">
        <v>36</v>
      </c>
      <c r="M957" t="s">
        <v>25</v>
      </c>
      <c r="N957" t="b">
        <v>0</v>
      </c>
      <c r="O957">
        <v>-81.34</v>
      </c>
      <c r="P957">
        <v>41.162999999999997</v>
      </c>
      <c r="Q957" t="b">
        <v>1</v>
      </c>
    </row>
    <row r="958" spans="1:17" x14ac:dyDescent="0.2">
      <c r="A958">
        <v>957</v>
      </c>
      <c r="B958" t="s">
        <v>1754</v>
      </c>
      <c r="C958" s="1">
        <v>42355</v>
      </c>
      <c r="D958" t="s">
        <v>18</v>
      </c>
      <c r="E958" t="s">
        <v>19</v>
      </c>
      <c r="F958">
        <v>24</v>
      </c>
      <c r="G958" t="s">
        <v>20</v>
      </c>
      <c r="H958" t="s">
        <v>27</v>
      </c>
      <c r="I958" t="s">
        <v>1484</v>
      </c>
      <c r="J958" t="s">
        <v>40</v>
      </c>
      <c r="K958" t="b">
        <v>0</v>
      </c>
      <c r="L958" t="s">
        <v>24</v>
      </c>
      <c r="M958" t="s">
        <v>441</v>
      </c>
      <c r="N958" t="b">
        <v>0</v>
      </c>
      <c r="O958">
        <v>-120.999</v>
      </c>
      <c r="P958">
        <v>37.639000000000003</v>
      </c>
      <c r="Q958" t="b">
        <v>1</v>
      </c>
    </row>
    <row r="959" spans="1:17" x14ac:dyDescent="0.2">
      <c r="A959">
        <v>958</v>
      </c>
      <c r="B959" t="s">
        <v>1755</v>
      </c>
      <c r="C959" s="1">
        <v>42356</v>
      </c>
      <c r="D959" t="s">
        <v>18</v>
      </c>
      <c r="E959" t="s">
        <v>19</v>
      </c>
      <c r="F959">
        <v>22</v>
      </c>
      <c r="G959" t="s">
        <v>55</v>
      </c>
      <c r="H959" t="s">
        <v>27</v>
      </c>
      <c r="I959" t="s">
        <v>1756</v>
      </c>
      <c r="J959" t="s">
        <v>70</v>
      </c>
      <c r="K959" t="b">
        <v>0</v>
      </c>
      <c r="L959" t="s">
        <v>24</v>
      </c>
      <c r="M959" t="s">
        <v>441</v>
      </c>
      <c r="N959" t="b">
        <v>0</v>
      </c>
      <c r="O959">
        <v>-83.462000000000003</v>
      </c>
      <c r="P959">
        <v>41.618000000000002</v>
      </c>
      <c r="Q959" t="b">
        <v>1</v>
      </c>
    </row>
    <row r="960" spans="1:17" x14ac:dyDescent="0.2">
      <c r="A960">
        <v>959</v>
      </c>
      <c r="B960" t="s">
        <v>1757</v>
      </c>
      <c r="C960" s="1">
        <v>42356</v>
      </c>
      <c r="D960" t="s">
        <v>18</v>
      </c>
      <c r="F960">
        <v>32</v>
      </c>
      <c r="G960" t="s">
        <v>20</v>
      </c>
      <c r="H960" t="s">
        <v>27</v>
      </c>
      <c r="I960" t="s">
        <v>60</v>
      </c>
      <c r="J960" t="s">
        <v>246</v>
      </c>
      <c r="K960" t="b">
        <v>0</v>
      </c>
      <c r="L960" t="s">
        <v>24</v>
      </c>
      <c r="M960" t="s">
        <v>51</v>
      </c>
      <c r="N960" t="b">
        <v>0</v>
      </c>
      <c r="O960">
        <v>-84.091999999999999</v>
      </c>
      <c r="P960">
        <v>35.908000000000001</v>
      </c>
      <c r="Q960" t="b">
        <v>1</v>
      </c>
    </row>
    <row r="961" spans="1:17" x14ac:dyDescent="0.2">
      <c r="A961">
        <v>960</v>
      </c>
      <c r="B961" t="s">
        <v>1758</v>
      </c>
      <c r="C961" s="1">
        <v>42356</v>
      </c>
      <c r="D961" t="s">
        <v>18</v>
      </c>
      <c r="E961" t="s">
        <v>38</v>
      </c>
      <c r="F961">
        <v>58</v>
      </c>
      <c r="G961" t="s">
        <v>20</v>
      </c>
      <c r="H961" t="s">
        <v>33</v>
      </c>
      <c r="I961" t="s">
        <v>1759</v>
      </c>
      <c r="J961" t="s">
        <v>104</v>
      </c>
      <c r="K961" t="b">
        <v>1</v>
      </c>
      <c r="L961" t="s">
        <v>24</v>
      </c>
      <c r="M961" t="s">
        <v>25</v>
      </c>
      <c r="N961" t="b">
        <v>0</v>
      </c>
      <c r="O961">
        <v>-105.57299999999999</v>
      </c>
      <c r="P961">
        <v>36.406999999999996</v>
      </c>
      <c r="Q961" t="b">
        <v>1</v>
      </c>
    </row>
    <row r="962" spans="1:17" x14ac:dyDescent="0.2">
      <c r="A962">
        <v>961</v>
      </c>
      <c r="B962" t="s">
        <v>1760</v>
      </c>
      <c r="C962" s="1">
        <v>42357</v>
      </c>
      <c r="D962" t="s">
        <v>18</v>
      </c>
      <c r="E962" t="s">
        <v>80</v>
      </c>
      <c r="F962">
        <v>26</v>
      </c>
      <c r="G962" t="s">
        <v>20</v>
      </c>
      <c r="H962" t="s">
        <v>33</v>
      </c>
      <c r="I962" t="s">
        <v>142</v>
      </c>
      <c r="J962" t="s">
        <v>40</v>
      </c>
      <c r="K962" t="b">
        <v>1</v>
      </c>
      <c r="L962" t="s">
        <v>24</v>
      </c>
      <c r="M962" t="s">
        <v>25</v>
      </c>
      <c r="N962" t="b">
        <v>0</v>
      </c>
      <c r="O962">
        <v>-118.307</v>
      </c>
      <c r="P962">
        <v>33.843000000000004</v>
      </c>
      <c r="Q962" t="b">
        <v>1</v>
      </c>
    </row>
    <row r="963" spans="1:17" x14ac:dyDescent="0.2">
      <c r="A963">
        <v>962</v>
      </c>
      <c r="B963" t="s">
        <v>1761</v>
      </c>
      <c r="C963" s="1">
        <v>42358</v>
      </c>
      <c r="D963" t="s">
        <v>18</v>
      </c>
      <c r="E963" t="s">
        <v>19</v>
      </c>
      <c r="F963">
        <v>30</v>
      </c>
      <c r="G963" t="s">
        <v>20</v>
      </c>
      <c r="H963" t="s">
        <v>59</v>
      </c>
      <c r="I963" t="s">
        <v>1762</v>
      </c>
      <c r="J963" t="s">
        <v>40</v>
      </c>
      <c r="K963" t="b">
        <v>0</v>
      </c>
      <c r="L963" t="s">
        <v>24</v>
      </c>
      <c r="M963" t="s">
        <v>25</v>
      </c>
      <c r="N963" t="b">
        <v>0</v>
      </c>
      <c r="O963">
        <v>-118.045</v>
      </c>
      <c r="P963">
        <v>34.572000000000003</v>
      </c>
      <c r="Q963" t="b">
        <v>1</v>
      </c>
    </row>
    <row r="964" spans="1:17" x14ac:dyDescent="0.2">
      <c r="A964">
        <v>963</v>
      </c>
      <c r="B964" t="s">
        <v>1763</v>
      </c>
      <c r="C964" s="1">
        <v>42358</v>
      </c>
      <c r="D964" t="s">
        <v>18</v>
      </c>
      <c r="E964" t="s">
        <v>19</v>
      </c>
      <c r="F964">
        <v>31</v>
      </c>
      <c r="G964" t="s">
        <v>20</v>
      </c>
      <c r="H964" t="s">
        <v>33</v>
      </c>
      <c r="I964" t="s">
        <v>1414</v>
      </c>
      <c r="J964" t="s">
        <v>67</v>
      </c>
      <c r="K964" t="b">
        <v>1</v>
      </c>
      <c r="L964" t="s">
        <v>24</v>
      </c>
      <c r="M964" t="s">
        <v>25</v>
      </c>
      <c r="N964" t="b">
        <v>0</v>
      </c>
      <c r="O964">
        <v>-101.855</v>
      </c>
      <c r="P964">
        <v>35.207000000000001</v>
      </c>
      <c r="Q964" t="b">
        <v>1</v>
      </c>
    </row>
    <row r="965" spans="1:17" x14ac:dyDescent="0.2">
      <c r="A965">
        <v>964</v>
      </c>
      <c r="B965" t="s">
        <v>1764</v>
      </c>
      <c r="C965" s="1">
        <v>42359</v>
      </c>
      <c r="D965" t="s">
        <v>18</v>
      </c>
      <c r="E965" t="s">
        <v>19</v>
      </c>
      <c r="F965">
        <v>34</v>
      </c>
      <c r="G965" t="s">
        <v>20</v>
      </c>
      <c r="H965" t="s">
        <v>33</v>
      </c>
      <c r="I965" t="s">
        <v>156</v>
      </c>
      <c r="J965" t="s">
        <v>40</v>
      </c>
      <c r="K965" t="b">
        <v>0</v>
      </c>
      <c r="L965" t="s">
        <v>24</v>
      </c>
      <c r="M965" t="s">
        <v>25</v>
      </c>
      <c r="N965" t="b">
        <v>0</v>
      </c>
      <c r="O965">
        <v>-116.971</v>
      </c>
      <c r="P965">
        <v>33.723999999999997</v>
      </c>
      <c r="Q965" t="b">
        <v>1</v>
      </c>
    </row>
    <row r="966" spans="1:17" x14ac:dyDescent="0.2">
      <c r="A966">
        <v>965</v>
      </c>
      <c r="B966" t="s">
        <v>1765</v>
      </c>
      <c r="C966" s="1">
        <v>42359</v>
      </c>
      <c r="D966" t="s">
        <v>18</v>
      </c>
      <c r="E966" t="s">
        <v>19</v>
      </c>
      <c r="F966">
        <v>48</v>
      </c>
      <c r="G966" t="s">
        <v>20</v>
      </c>
      <c r="H966" t="s">
        <v>59</v>
      </c>
      <c r="I966" t="s">
        <v>1766</v>
      </c>
      <c r="J966" t="s">
        <v>234</v>
      </c>
      <c r="K966" t="b">
        <v>0</v>
      </c>
      <c r="L966" t="s">
        <v>24</v>
      </c>
      <c r="M966" t="s">
        <v>25</v>
      </c>
      <c r="N966" t="b">
        <v>0</v>
      </c>
      <c r="O966">
        <v>-84.706999999999994</v>
      </c>
      <c r="P966">
        <v>33.755000000000003</v>
      </c>
      <c r="Q966" t="b">
        <v>1</v>
      </c>
    </row>
    <row r="967" spans="1:17" x14ac:dyDescent="0.2">
      <c r="A967">
        <v>966</v>
      </c>
      <c r="B967" t="s">
        <v>1767</v>
      </c>
      <c r="C967" s="1">
        <v>42359</v>
      </c>
      <c r="D967" t="s">
        <v>18</v>
      </c>
      <c r="E967" t="s">
        <v>32</v>
      </c>
      <c r="G967" t="s">
        <v>20</v>
      </c>
      <c r="H967" t="s">
        <v>59</v>
      </c>
      <c r="I967" t="s">
        <v>1768</v>
      </c>
      <c r="J967" t="s">
        <v>75</v>
      </c>
      <c r="K967" t="b">
        <v>1</v>
      </c>
      <c r="L967" t="s">
        <v>36</v>
      </c>
      <c r="M967" t="s">
        <v>25</v>
      </c>
      <c r="N967" t="b">
        <v>0</v>
      </c>
      <c r="O967">
        <v>-91.864000000000004</v>
      </c>
      <c r="P967">
        <v>30.239000000000001</v>
      </c>
      <c r="Q967" t="b">
        <v>1</v>
      </c>
    </row>
    <row r="968" spans="1:17" x14ac:dyDescent="0.2">
      <c r="A968">
        <v>967</v>
      </c>
      <c r="B968" t="s">
        <v>1769</v>
      </c>
      <c r="C968" s="1">
        <v>42359</v>
      </c>
      <c r="D968" t="s">
        <v>18</v>
      </c>
      <c r="E968" t="s">
        <v>19</v>
      </c>
      <c r="F968">
        <v>21</v>
      </c>
      <c r="G968" t="s">
        <v>20</v>
      </c>
      <c r="H968" t="s">
        <v>27</v>
      </c>
      <c r="I968" t="s">
        <v>1770</v>
      </c>
      <c r="J968" t="s">
        <v>61</v>
      </c>
      <c r="K968" t="b">
        <v>1</v>
      </c>
      <c r="L968" t="s">
        <v>24</v>
      </c>
      <c r="M968" t="s">
        <v>25</v>
      </c>
      <c r="N968" t="b">
        <v>0</v>
      </c>
      <c r="O968">
        <v>-75.381</v>
      </c>
      <c r="P968">
        <v>41.569000000000003</v>
      </c>
      <c r="Q968" t="b">
        <v>1</v>
      </c>
    </row>
    <row r="969" spans="1:17" x14ac:dyDescent="0.2">
      <c r="A969">
        <v>968</v>
      </c>
      <c r="B969" t="s">
        <v>1771</v>
      </c>
      <c r="C969" s="1">
        <v>42359</v>
      </c>
      <c r="D969" t="s">
        <v>18</v>
      </c>
      <c r="E969" t="s">
        <v>19</v>
      </c>
      <c r="F969">
        <v>39</v>
      </c>
      <c r="G969" t="s">
        <v>20</v>
      </c>
      <c r="H969" t="s">
        <v>27</v>
      </c>
      <c r="I969" t="s">
        <v>388</v>
      </c>
      <c r="J969" t="s">
        <v>170</v>
      </c>
      <c r="K969" t="b">
        <v>0</v>
      </c>
      <c r="L969" t="s">
        <v>24</v>
      </c>
      <c r="M969" t="s">
        <v>25</v>
      </c>
      <c r="N969" t="b">
        <v>0</v>
      </c>
      <c r="O969">
        <v>-81.19</v>
      </c>
      <c r="P969">
        <v>28.887</v>
      </c>
      <c r="Q969" t="b">
        <v>1</v>
      </c>
    </row>
    <row r="970" spans="1:17" x14ac:dyDescent="0.2">
      <c r="A970">
        <v>969</v>
      </c>
      <c r="B970" t="s">
        <v>1772</v>
      </c>
      <c r="C970" s="1">
        <v>42359</v>
      </c>
      <c r="D970" t="s">
        <v>18</v>
      </c>
      <c r="E970" t="s">
        <v>19</v>
      </c>
      <c r="F970">
        <v>25</v>
      </c>
      <c r="G970" t="s">
        <v>20</v>
      </c>
      <c r="H970" t="s">
        <v>59</v>
      </c>
      <c r="I970" t="s">
        <v>127</v>
      </c>
      <c r="J970" t="s">
        <v>44</v>
      </c>
      <c r="K970" t="b">
        <v>0</v>
      </c>
      <c r="L970" t="s">
        <v>24</v>
      </c>
      <c r="M970" t="s">
        <v>25</v>
      </c>
      <c r="N970" t="b">
        <v>0</v>
      </c>
      <c r="O970">
        <v>-104.88500000000001</v>
      </c>
      <c r="P970">
        <v>39.732999999999997</v>
      </c>
      <c r="Q970" t="b">
        <v>1</v>
      </c>
    </row>
    <row r="971" spans="1:17" x14ac:dyDescent="0.2">
      <c r="A971">
        <v>970</v>
      </c>
      <c r="B971" t="s">
        <v>1773</v>
      </c>
      <c r="C971" s="1">
        <v>42359</v>
      </c>
      <c r="D971" t="s">
        <v>18</v>
      </c>
      <c r="E971" t="s">
        <v>19</v>
      </c>
      <c r="F971">
        <v>30</v>
      </c>
      <c r="G971" t="s">
        <v>20</v>
      </c>
      <c r="H971" t="s">
        <v>27</v>
      </c>
      <c r="I971" t="s">
        <v>1774</v>
      </c>
      <c r="J971" t="s">
        <v>40</v>
      </c>
      <c r="K971" t="b">
        <v>0</v>
      </c>
      <c r="L971" t="s">
        <v>24</v>
      </c>
      <c r="M971" t="s">
        <v>25</v>
      </c>
      <c r="N971" t="b">
        <v>0</v>
      </c>
      <c r="O971">
        <v>-121.29</v>
      </c>
      <c r="P971">
        <v>39.189</v>
      </c>
      <c r="Q971" t="b">
        <v>1</v>
      </c>
    </row>
    <row r="972" spans="1:17" x14ac:dyDescent="0.2">
      <c r="A972">
        <v>971</v>
      </c>
      <c r="B972" t="s">
        <v>1775</v>
      </c>
      <c r="C972" s="1">
        <v>42360</v>
      </c>
      <c r="D972" t="s">
        <v>18</v>
      </c>
      <c r="E972" t="s">
        <v>19</v>
      </c>
      <c r="F972">
        <v>61</v>
      </c>
      <c r="G972" t="s">
        <v>20</v>
      </c>
      <c r="I972" t="s">
        <v>1776</v>
      </c>
      <c r="J972" t="s">
        <v>149</v>
      </c>
      <c r="K972" t="b">
        <v>0</v>
      </c>
      <c r="L972" t="s">
        <v>24</v>
      </c>
      <c r="M972" t="s">
        <v>25</v>
      </c>
      <c r="N972" t="b">
        <v>1</v>
      </c>
      <c r="O972">
        <v>-84.546000000000006</v>
      </c>
      <c r="P972">
        <v>39.094999999999999</v>
      </c>
      <c r="Q972" t="b">
        <v>1</v>
      </c>
    </row>
    <row r="973" spans="1:17" x14ac:dyDescent="0.2">
      <c r="A973">
        <v>972</v>
      </c>
      <c r="B973" t="s">
        <v>1777</v>
      </c>
      <c r="C973" s="1">
        <v>42360</v>
      </c>
      <c r="D973" t="s">
        <v>18</v>
      </c>
      <c r="E973" t="s">
        <v>19</v>
      </c>
      <c r="F973">
        <v>56</v>
      </c>
      <c r="G973" t="s">
        <v>20</v>
      </c>
      <c r="H973" t="s">
        <v>27</v>
      </c>
      <c r="I973" t="s">
        <v>56</v>
      </c>
      <c r="J973" t="s">
        <v>1778</v>
      </c>
      <c r="K973" t="b">
        <v>0</v>
      </c>
      <c r="L973" t="s">
        <v>24</v>
      </c>
      <c r="M973" t="s">
        <v>25</v>
      </c>
      <c r="N973" t="b">
        <v>1</v>
      </c>
      <c r="O973">
        <v>-73.213999999999999</v>
      </c>
      <c r="P973">
        <v>44.482999999999997</v>
      </c>
      <c r="Q973" t="b">
        <v>1</v>
      </c>
    </row>
    <row r="974" spans="1:17" x14ac:dyDescent="0.2">
      <c r="A974">
        <v>973</v>
      </c>
      <c r="B974" t="s">
        <v>1779</v>
      </c>
      <c r="C974" s="1">
        <v>42360</v>
      </c>
      <c r="D974" t="s">
        <v>18</v>
      </c>
      <c r="E974" t="s">
        <v>80</v>
      </c>
      <c r="F974">
        <v>29</v>
      </c>
      <c r="G974" t="s">
        <v>20</v>
      </c>
      <c r="H974" t="s">
        <v>27</v>
      </c>
      <c r="I974" t="s">
        <v>1780</v>
      </c>
      <c r="J974" t="s">
        <v>170</v>
      </c>
      <c r="K974" t="b">
        <v>0</v>
      </c>
      <c r="L974" t="s">
        <v>80</v>
      </c>
      <c r="M974" t="s">
        <v>51</v>
      </c>
      <c r="N974" t="b">
        <v>0</v>
      </c>
      <c r="O974">
        <v>-82.384</v>
      </c>
      <c r="P974">
        <v>28.466000000000001</v>
      </c>
      <c r="Q974" t="b">
        <v>1</v>
      </c>
    </row>
    <row r="975" spans="1:17" x14ac:dyDescent="0.2">
      <c r="A975">
        <v>974</v>
      </c>
      <c r="B975" t="s">
        <v>1781</v>
      </c>
      <c r="C975" s="1">
        <v>42360</v>
      </c>
      <c r="D975" t="s">
        <v>18</v>
      </c>
      <c r="E975" t="s">
        <v>19</v>
      </c>
      <c r="F975">
        <v>19</v>
      </c>
      <c r="G975" t="s">
        <v>20</v>
      </c>
      <c r="H975" t="s">
        <v>33</v>
      </c>
      <c r="I975" t="s">
        <v>103</v>
      </c>
      <c r="J975" t="s">
        <v>104</v>
      </c>
      <c r="K975" t="b">
        <v>0</v>
      </c>
      <c r="L975" t="s">
        <v>80</v>
      </c>
      <c r="M975" t="s">
        <v>76</v>
      </c>
      <c r="N975" t="b">
        <v>1</v>
      </c>
      <c r="O975">
        <v>-106.566</v>
      </c>
      <c r="P975">
        <v>35.076000000000001</v>
      </c>
      <c r="Q975" t="b">
        <v>1</v>
      </c>
    </row>
    <row r="976" spans="1:17" x14ac:dyDescent="0.2">
      <c r="A976">
        <v>975</v>
      </c>
      <c r="B976" t="s">
        <v>1782</v>
      </c>
      <c r="C976" s="1">
        <v>42361</v>
      </c>
      <c r="D976" t="s">
        <v>18</v>
      </c>
      <c r="E976" t="s">
        <v>32</v>
      </c>
      <c r="F976">
        <v>35</v>
      </c>
      <c r="G976" t="s">
        <v>20</v>
      </c>
      <c r="H976" t="s">
        <v>59</v>
      </c>
      <c r="I976" t="s">
        <v>1783</v>
      </c>
      <c r="J976" t="s">
        <v>212</v>
      </c>
      <c r="K976" t="b">
        <v>1</v>
      </c>
      <c r="L976" t="s">
        <v>36</v>
      </c>
      <c r="M976" t="s">
        <v>25</v>
      </c>
      <c r="N976" t="b">
        <v>0</v>
      </c>
      <c r="O976">
        <v>-83.194000000000003</v>
      </c>
      <c r="P976">
        <v>42.350999999999999</v>
      </c>
      <c r="Q976" t="b">
        <v>1</v>
      </c>
    </row>
    <row r="977" spans="1:17" x14ac:dyDescent="0.2">
      <c r="A977">
        <v>976</v>
      </c>
      <c r="B977" t="s">
        <v>1784</v>
      </c>
      <c r="C977" s="1">
        <v>42362</v>
      </c>
      <c r="D977" t="s">
        <v>18</v>
      </c>
      <c r="F977">
        <v>36</v>
      </c>
      <c r="G977" t="s">
        <v>20</v>
      </c>
      <c r="H977" t="s">
        <v>27</v>
      </c>
      <c r="I977" t="s">
        <v>1785</v>
      </c>
      <c r="J977" t="s">
        <v>75</v>
      </c>
      <c r="K977" t="b">
        <v>0</v>
      </c>
      <c r="L977" t="s">
        <v>36</v>
      </c>
      <c r="M977" t="s">
        <v>51</v>
      </c>
      <c r="N977" t="b">
        <v>0</v>
      </c>
      <c r="O977">
        <v>-91.721999999999994</v>
      </c>
      <c r="P977">
        <v>32.165999999999997</v>
      </c>
      <c r="Q977" t="b">
        <v>1</v>
      </c>
    </row>
    <row r="978" spans="1:17" x14ac:dyDescent="0.2">
      <c r="A978">
        <v>977</v>
      </c>
      <c r="B978" t="s">
        <v>1786</v>
      </c>
      <c r="C978" s="1">
        <v>42362</v>
      </c>
      <c r="D978" t="s">
        <v>18</v>
      </c>
      <c r="E978" t="s">
        <v>19</v>
      </c>
      <c r="F978">
        <v>54</v>
      </c>
      <c r="G978" t="s">
        <v>20</v>
      </c>
      <c r="I978" t="s">
        <v>1787</v>
      </c>
      <c r="J978" t="s">
        <v>75</v>
      </c>
      <c r="K978" t="b">
        <v>1</v>
      </c>
      <c r="L978" t="s">
        <v>24</v>
      </c>
      <c r="M978" t="s">
        <v>25</v>
      </c>
      <c r="N978" t="b">
        <v>0</v>
      </c>
      <c r="O978">
        <v>-90.971999999999994</v>
      </c>
      <c r="P978">
        <v>30.693999999999999</v>
      </c>
      <c r="Q978" t="b">
        <v>1</v>
      </c>
    </row>
    <row r="979" spans="1:17" x14ac:dyDescent="0.2">
      <c r="A979">
        <v>978</v>
      </c>
      <c r="B979" t="s">
        <v>1788</v>
      </c>
      <c r="C979" s="1">
        <v>42362</v>
      </c>
      <c r="D979" t="s">
        <v>18</v>
      </c>
      <c r="E979" t="s">
        <v>19</v>
      </c>
      <c r="F979">
        <v>24</v>
      </c>
      <c r="G979" t="s">
        <v>20</v>
      </c>
      <c r="H979" t="s">
        <v>59</v>
      </c>
      <c r="I979" t="s">
        <v>1789</v>
      </c>
      <c r="J979" t="s">
        <v>212</v>
      </c>
      <c r="K979" t="b">
        <v>0</v>
      </c>
      <c r="L979" t="s">
        <v>24</v>
      </c>
      <c r="M979" t="s">
        <v>25</v>
      </c>
      <c r="N979" t="b">
        <v>0</v>
      </c>
      <c r="O979">
        <v>-84.578000000000003</v>
      </c>
      <c r="P979">
        <v>42.673000000000002</v>
      </c>
      <c r="Q979" t="b">
        <v>1</v>
      </c>
    </row>
    <row r="980" spans="1:17" x14ac:dyDescent="0.2">
      <c r="A980">
        <v>979</v>
      </c>
      <c r="B980" t="s">
        <v>1790</v>
      </c>
      <c r="C980" s="1">
        <v>42362</v>
      </c>
      <c r="D980" t="s">
        <v>18</v>
      </c>
      <c r="E980" t="s">
        <v>63</v>
      </c>
      <c r="F980">
        <v>23</v>
      </c>
      <c r="G980" t="s">
        <v>20</v>
      </c>
      <c r="H980" t="s">
        <v>33</v>
      </c>
      <c r="I980" t="s">
        <v>1791</v>
      </c>
      <c r="J980" t="s">
        <v>40</v>
      </c>
      <c r="K980" t="b">
        <v>0</v>
      </c>
      <c r="L980" t="s">
        <v>36</v>
      </c>
      <c r="M980" t="s">
        <v>25</v>
      </c>
      <c r="N980" t="b">
        <v>0</v>
      </c>
      <c r="O980">
        <v>-119.006</v>
      </c>
      <c r="P980">
        <v>36.069000000000003</v>
      </c>
      <c r="Q980" t="b">
        <v>1</v>
      </c>
    </row>
    <row r="981" spans="1:17" x14ac:dyDescent="0.2">
      <c r="A981">
        <v>980</v>
      </c>
      <c r="B981" t="s">
        <v>1792</v>
      </c>
      <c r="C981" s="1">
        <v>42362</v>
      </c>
      <c r="D981" t="s">
        <v>18</v>
      </c>
      <c r="E981" t="s">
        <v>19</v>
      </c>
      <c r="F981">
        <v>18</v>
      </c>
      <c r="G981" t="s">
        <v>20</v>
      </c>
      <c r="H981" t="s">
        <v>59</v>
      </c>
      <c r="I981" t="s">
        <v>322</v>
      </c>
      <c r="J981" t="s">
        <v>255</v>
      </c>
      <c r="K981" t="b">
        <v>0</v>
      </c>
      <c r="L981" t="s">
        <v>36</v>
      </c>
      <c r="M981" t="s">
        <v>25</v>
      </c>
      <c r="N981" t="b">
        <v>0</v>
      </c>
      <c r="O981">
        <v>-80.850999999999999</v>
      </c>
      <c r="P981">
        <v>35.351999999999997</v>
      </c>
      <c r="Q981" t="b">
        <v>1</v>
      </c>
    </row>
    <row r="982" spans="1:17" x14ac:dyDescent="0.2">
      <c r="A982">
        <v>981</v>
      </c>
      <c r="B982" t="s">
        <v>1793</v>
      </c>
      <c r="C982" s="1">
        <v>42363</v>
      </c>
      <c r="D982" t="s">
        <v>18</v>
      </c>
      <c r="E982" t="s">
        <v>63</v>
      </c>
      <c r="F982">
        <v>31</v>
      </c>
      <c r="G982" t="s">
        <v>20</v>
      </c>
      <c r="H982" t="s">
        <v>27</v>
      </c>
      <c r="I982" t="s">
        <v>1794</v>
      </c>
      <c r="J982" t="s">
        <v>40</v>
      </c>
      <c r="K982" t="b">
        <v>1</v>
      </c>
      <c r="L982" t="s">
        <v>24</v>
      </c>
      <c r="M982" t="s">
        <v>25</v>
      </c>
      <c r="N982" t="b">
        <v>0</v>
      </c>
      <c r="O982">
        <v>-122.15600000000001</v>
      </c>
      <c r="P982">
        <v>37.448</v>
      </c>
      <c r="Q982" t="b">
        <v>1</v>
      </c>
    </row>
    <row r="983" spans="1:17" x14ac:dyDescent="0.2">
      <c r="A983">
        <v>982</v>
      </c>
      <c r="B983" t="s">
        <v>1795</v>
      </c>
      <c r="C983" s="1">
        <v>42364</v>
      </c>
      <c r="D983" t="s">
        <v>18</v>
      </c>
      <c r="E983" t="s">
        <v>1796</v>
      </c>
      <c r="F983">
        <v>41</v>
      </c>
      <c r="G983" t="s">
        <v>20</v>
      </c>
      <c r="H983" t="s">
        <v>27</v>
      </c>
      <c r="I983" t="s">
        <v>200</v>
      </c>
      <c r="J983" t="s">
        <v>50</v>
      </c>
      <c r="K983" t="b">
        <v>1</v>
      </c>
      <c r="L983" t="s">
        <v>36</v>
      </c>
      <c r="M983" t="s">
        <v>25</v>
      </c>
      <c r="N983" t="b">
        <v>0</v>
      </c>
      <c r="O983">
        <v>-112.062</v>
      </c>
      <c r="P983">
        <v>33.68</v>
      </c>
      <c r="Q983" t="b">
        <v>1</v>
      </c>
    </row>
    <row r="984" spans="1:17" x14ac:dyDescent="0.2">
      <c r="A984">
        <v>983</v>
      </c>
      <c r="B984" t="s">
        <v>1797</v>
      </c>
      <c r="C984" s="1">
        <v>42364</v>
      </c>
      <c r="D984" t="s">
        <v>18</v>
      </c>
      <c r="E984" t="s">
        <v>32</v>
      </c>
      <c r="F984">
        <v>55</v>
      </c>
      <c r="G984" t="s">
        <v>55</v>
      </c>
      <c r="H984" t="s">
        <v>59</v>
      </c>
      <c r="I984" t="s">
        <v>623</v>
      </c>
      <c r="J984" t="s">
        <v>96</v>
      </c>
      <c r="K984" t="b">
        <v>0</v>
      </c>
      <c r="L984" t="s">
        <v>36</v>
      </c>
      <c r="N984" t="b">
        <v>0</v>
      </c>
      <c r="O984">
        <v>-87.744</v>
      </c>
      <c r="P984">
        <v>41.893000000000001</v>
      </c>
      <c r="Q984" t="b">
        <v>1</v>
      </c>
    </row>
    <row r="985" spans="1:17" x14ac:dyDescent="0.2">
      <c r="A985">
        <v>984</v>
      </c>
      <c r="B985" t="s">
        <v>1798</v>
      </c>
      <c r="C985" s="1">
        <v>42364</v>
      </c>
      <c r="D985" t="s">
        <v>18</v>
      </c>
      <c r="E985" t="s">
        <v>1799</v>
      </c>
      <c r="F985">
        <v>19</v>
      </c>
      <c r="G985" t="s">
        <v>20</v>
      </c>
      <c r="H985" t="s">
        <v>59</v>
      </c>
      <c r="I985" t="s">
        <v>623</v>
      </c>
      <c r="J985" t="s">
        <v>96</v>
      </c>
      <c r="K985" t="b">
        <v>1</v>
      </c>
      <c r="L985" t="s">
        <v>80</v>
      </c>
      <c r="M985" t="s">
        <v>25</v>
      </c>
      <c r="N985" t="b">
        <v>0</v>
      </c>
      <c r="O985">
        <v>-87.744</v>
      </c>
      <c r="P985">
        <v>41.893000000000001</v>
      </c>
      <c r="Q985" t="b">
        <v>1</v>
      </c>
    </row>
    <row r="986" spans="1:17" x14ac:dyDescent="0.2">
      <c r="A986">
        <v>985</v>
      </c>
      <c r="B986" t="s">
        <v>1800</v>
      </c>
      <c r="C986" s="1">
        <v>42364</v>
      </c>
      <c r="D986" t="s">
        <v>18</v>
      </c>
      <c r="E986" t="s">
        <v>19</v>
      </c>
      <c r="F986">
        <v>38</v>
      </c>
      <c r="G986" t="s">
        <v>20</v>
      </c>
      <c r="H986" t="s">
        <v>33</v>
      </c>
      <c r="I986" t="s">
        <v>1801</v>
      </c>
      <c r="J986" t="s">
        <v>177</v>
      </c>
      <c r="K986" t="b">
        <v>0</v>
      </c>
      <c r="L986" t="s">
        <v>24</v>
      </c>
      <c r="M986" t="s">
        <v>25</v>
      </c>
      <c r="N986" t="b">
        <v>1</v>
      </c>
      <c r="O986">
        <v>-116.94</v>
      </c>
      <c r="P986">
        <v>43.62</v>
      </c>
      <c r="Q986" t="b">
        <v>1</v>
      </c>
    </row>
    <row r="987" spans="1:17" x14ac:dyDescent="0.2">
      <c r="A987">
        <v>986</v>
      </c>
      <c r="B987" t="s">
        <v>1802</v>
      </c>
      <c r="C987" s="1">
        <v>42365</v>
      </c>
      <c r="D987" t="s">
        <v>18</v>
      </c>
      <c r="E987" t="s">
        <v>80</v>
      </c>
      <c r="F987">
        <v>36</v>
      </c>
      <c r="G987" t="s">
        <v>20</v>
      </c>
      <c r="H987" t="s">
        <v>27</v>
      </c>
      <c r="I987" t="s">
        <v>1803</v>
      </c>
      <c r="J987" t="s">
        <v>299</v>
      </c>
      <c r="K987" t="b">
        <v>0</v>
      </c>
      <c r="L987" t="s">
        <v>80</v>
      </c>
      <c r="M987" t="s">
        <v>51</v>
      </c>
      <c r="N987" t="b">
        <v>0</v>
      </c>
      <c r="O987">
        <v>-88.643000000000001</v>
      </c>
      <c r="P987">
        <v>30.888999999999999</v>
      </c>
      <c r="Q987" t="b">
        <v>1</v>
      </c>
    </row>
    <row r="988" spans="1:17" x14ac:dyDescent="0.2">
      <c r="A988">
        <v>987</v>
      </c>
      <c r="B988" t="s">
        <v>1804</v>
      </c>
      <c r="C988" s="1">
        <v>42365</v>
      </c>
      <c r="D988" t="s">
        <v>18</v>
      </c>
      <c r="E988" t="s">
        <v>63</v>
      </c>
      <c r="F988">
        <v>34</v>
      </c>
      <c r="G988" t="s">
        <v>20</v>
      </c>
      <c r="H988" t="s">
        <v>27</v>
      </c>
      <c r="I988" t="s">
        <v>240</v>
      </c>
      <c r="J988" t="s">
        <v>50</v>
      </c>
      <c r="K988" t="b">
        <v>1</v>
      </c>
      <c r="L988" t="s">
        <v>36</v>
      </c>
      <c r="M988" t="s">
        <v>25</v>
      </c>
      <c r="N988" t="b">
        <v>1</v>
      </c>
      <c r="O988">
        <v>-111.922</v>
      </c>
      <c r="P988">
        <v>33.381</v>
      </c>
      <c r="Q988" t="b">
        <v>1</v>
      </c>
    </row>
    <row r="989" spans="1:17" x14ac:dyDescent="0.2">
      <c r="A989">
        <v>988</v>
      </c>
      <c r="B989" t="s">
        <v>1805</v>
      </c>
      <c r="C989" s="1">
        <v>42365</v>
      </c>
      <c r="D989" t="s">
        <v>18</v>
      </c>
      <c r="E989" t="s">
        <v>80</v>
      </c>
      <c r="F989">
        <v>52</v>
      </c>
      <c r="G989" t="s">
        <v>20</v>
      </c>
      <c r="H989" t="s">
        <v>27</v>
      </c>
      <c r="I989" t="s">
        <v>938</v>
      </c>
      <c r="J989" t="s">
        <v>75</v>
      </c>
      <c r="K989" t="b">
        <v>0</v>
      </c>
      <c r="L989" t="s">
        <v>80</v>
      </c>
      <c r="M989" t="s">
        <v>25</v>
      </c>
      <c r="N989" t="b">
        <v>0</v>
      </c>
      <c r="O989">
        <v>-91.613</v>
      </c>
      <c r="P989">
        <v>29.849</v>
      </c>
      <c r="Q989" t="b">
        <v>1</v>
      </c>
    </row>
    <row r="990" spans="1:17" x14ac:dyDescent="0.2">
      <c r="A990">
        <v>989</v>
      </c>
      <c r="B990" t="s">
        <v>1806</v>
      </c>
      <c r="C990" s="1">
        <v>42366</v>
      </c>
      <c r="D990" t="s">
        <v>18</v>
      </c>
      <c r="E990" t="s">
        <v>38</v>
      </c>
      <c r="F990">
        <v>28</v>
      </c>
      <c r="G990" t="s">
        <v>20</v>
      </c>
      <c r="H990" t="s">
        <v>27</v>
      </c>
      <c r="I990" t="s">
        <v>1807</v>
      </c>
      <c r="J990" t="s">
        <v>115</v>
      </c>
      <c r="K990" t="b">
        <v>0</v>
      </c>
      <c r="L990" t="s">
        <v>24</v>
      </c>
      <c r="M990" t="s">
        <v>25</v>
      </c>
      <c r="N990" t="b">
        <v>1</v>
      </c>
      <c r="O990">
        <v>-76.596000000000004</v>
      </c>
      <c r="P990">
        <v>36.726999999999997</v>
      </c>
      <c r="Q990" t="b">
        <v>1</v>
      </c>
    </row>
    <row r="991" spans="1:17" x14ac:dyDescent="0.2">
      <c r="A991">
        <v>990</v>
      </c>
      <c r="B991" t="s">
        <v>1808</v>
      </c>
      <c r="C991" s="1">
        <v>42367</v>
      </c>
      <c r="D991" t="s">
        <v>18</v>
      </c>
      <c r="E991" t="s">
        <v>63</v>
      </c>
      <c r="F991">
        <v>50</v>
      </c>
      <c r="G991" t="s">
        <v>55</v>
      </c>
      <c r="H991" t="s">
        <v>21</v>
      </c>
      <c r="I991" t="s">
        <v>1809</v>
      </c>
      <c r="J991" t="s">
        <v>40</v>
      </c>
      <c r="K991" t="b">
        <v>1</v>
      </c>
      <c r="L991" t="s">
        <v>36</v>
      </c>
      <c r="M991" t="s">
        <v>25</v>
      </c>
      <c r="N991" t="b">
        <v>0</v>
      </c>
      <c r="O991">
        <v>-121.02200000000001</v>
      </c>
      <c r="P991">
        <v>37.090000000000003</v>
      </c>
      <c r="Q991" t="b">
        <v>1</v>
      </c>
    </row>
    <row r="992" spans="1:17" x14ac:dyDescent="0.2">
      <c r="A992">
        <v>991</v>
      </c>
      <c r="B992" t="s">
        <v>1810</v>
      </c>
      <c r="C992" s="1">
        <v>42367</v>
      </c>
      <c r="D992" t="s">
        <v>18</v>
      </c>
      <c r="E992" t="s">
        <v>1445</v>
      </c>
      <c r="G992" t="s">
        <v>20</v>
      </c>
      <c r="H992" t="s">
        <v>21</v>
      </c>
      <c r="I992" t="s">
        <v>1811</v>
      </c>
      <c r="J992" t="s">
        <v>40</v>
      </c>
      <c r="K992" t="b">
        <v>0</v>
      </c>
      <c r="L992" t="s">
        <v>80</v>
      </c>
      <c r="M992" t="s">
        <v>25</v>
      </c>
      <c r="N992" t="b">
        <v>0</v>
      </c>
      <c r="O992">
        <v>-118.056</v>
      </c>
      <c r="P992">
        <v>34.073</v>
      </c>
      <c r="Q992" t="b">
        <v>1</v>
      </c>
    </row>
    <row r="993" spans="1:17" x14ac:dyDescent="0.2">
      <c r="A993">
        <v>992</v>
      </c>
      <c r="B993" t="s">
        <v>1812</v>
      </c>
      <c r="C993" s="1">
        <v>42368</v>
      </c>
      <c r="D993" t="s">
        <v>18</v>
      </c>
      <c r="E993" t="s">
        <v>63</v>
      </c>
      <c r="F993">
        <v>55</v>
      </c>
      <c r="G993" t="s">
        <v>20</v>
      </c>
      <c r="H993" t="s">
        <v>33</v>
      </c>
      <c r="I993" t="s">
        <v>928</v>
      </c>
      <c r="J993" t="s">
        <v>40</v>
      </c>
      <c r="K993" t="b">
        <v>0</v>
      </c>
      <c r="L993" t="s">
        <v>24</v>
      </c>
      <c r="M993" t="s">
        <v>25</v>
      </c>
      <c r="N993" t="b">
        <v>1</v>
      </c>
      <c r="O993">
        <v>-119.812</v>
      </c>
      <c r="P993">
        <v>36.75</v>
      </c>
      <c r="Q993" t="b">
        <v>1</v>
      </c>
    </row>
    <row r="994" spans="1:17" x14ac:dyDescent="0.2">
      <c r="A994">
        <v>993</v>
      </c>
      <c r="B994" t="s">
        <v>1813</v>
      </c>
      <c r="C994" s="1">
        <v>42368</v>
      </c>
      <c r="D994" t="s">
        <v>18</v>
      </c>
      <c r="E994" t="s">
        <v>80</v>
      </c>
      <c r="F994">
        <v>39</v>
      </c>
      <c r="G994" t="s">
        <v>20</v>
      </c>
      <c r="I994" t="s">
        <v>1814</v>
      </c>
      <c r="J994" t="s">
        <v>768</v>
      </c>
      <c r="K994" t="b">
        <v>0</v>
      </c>
      <c r="L994" t="s">
        <v>80</v>
      </c>
      <c r="N994" t="b">
        <v>0</v>
      </c>
      <c r="O994">
        <v>-107.21599999999999</v>
      </c>
      <c r="P994">
        <v>41.798999999999999</v>
      </c>
      <c r="Q994" t="b">
        <v>1</v>
      </c>
    </row>
    <row r="995" spans="1:17" x14ac:dyDescent="0.2">
      <c r="A995">
        <v>994</v>
      </c>
      <c r="B995" t="s">
        <v>1815</v>
      </c>
      <c r="C995" s="1">
        <v>42369</v>
      </c>
      <c r="D995" t="s">
        <v>18</v>
      </c>
      <c r="E995" t="s">
        <v>32</v>
      </c>
      <c r="F995">
        <v>23</v>
      </c>
      <c r="G995" t="s">
        <v>20</v>
      </c>
      <c r="H995" t="s">
        <v>59</v>
      </c>
      <c r="I995" t="s">
        <v>351</v>
      </c>
      <c r="J995" t="s">
        <v>101</v>
      </c>
      <c r="K995" t="b">
        <v>0</v>
      </c>
      <c r="L995" t="s">
        <v>36</v>
      </c>
      <c r="M995" t="s">
        <v>25</v>
      </c>
      <c r="N995" t="b">
        <v>1</v>
      </c>
      <c r="O995">
        <v>-115.27200000000001</v>
      </c>
      <c r="P995">
        <v>36.133000000000003</v>
      </c>
      <c r="Q995" t="b">
        <v>1</v>
      </c>
    </row>
    <row r="996" spans="1:17" x14ac:dyDescent="0.2">
      <c r="A996">
        <v>995</v>
      </c>
      <c r="B996" t="s">
        <v>1816</v>
      </c>
      <c r="C996" s="1">
        <v>42370</v>
      </c>
      <c r="D996" t="s">
        <v>18</v>
      </c>
      <c r="E996" t="s">
        <v>63</v>
      </c>
      <c r="F996">
        <v>30</v>
      </c>
      <c r="G996" t="s">
        <v>20</v>
      </c>
      <c r="H996" t="s">
        <v>27</v>
      </c>
      <c r="I996" t="s">
        <v>694</v>
      </c>
      <c r="J996" t="s">
        <v>40</v>
      </c>
      <c r="K996" t="b">
        <v>0</v>
      </c>
      <c r="L996" t="s">
        <v>36</v>
      </c>
      <c r="M996" t="s">
        <v>25</v>
      </c>
      <c r="N996" t="b">
        <v>1</v>
      </c>
      <c r="O996">
        <v>-117.16</v>
      </c>
      <c r="P996">
        <v>32.755000000000003</v>
      </c>
      <c r="Q996" t="b">
        <v>1</v>
      </c>
    </row>
    <row r="997" spans="1:17" x14ac:dyDescent="0.2">
      <c r="A997">
        <v>996</v>
      </c>
      <c r="B997" t="s">
        <v>1817</v>
      </c>
      <c r="C997" s="1">
        <v>42371</v>
      </c>
      <c r="D997" t="s">
        <v>18</v>
      </c>
      <c r="E997" t="s">
        <v>19</v>
      </c>
      <c r="F997">
        <v>54</v>
      </c>
      <c r="G997" t="s">
        <v>20</v>
      </c>
      <c r="H997" t="s">
        <v>27</v>
      </c>
      <c r="I997" t="s">
        <v>1818</v>
      </c>
      <c r="J997" t="s">
        <v>67</v>
      </c>
      <c r="K997" t="b">
        <v>0</v>
      </c>
      <c r="L997" t="s">
        <v>24</v>
      </c>
      <c r="M997" t="s">
        <v>51</v>
      </c>
      <c r="N997" t="b">
        <v>0</v>
      </c>
      <c r="O997">
        <v>-100.45</v>
      </c>
      <c r="P997">
        <v>32.234999999999999</v>
      </c>
      <c r="Q997" t="b">
        <v>1</v>
      </c>
    </row>
    <row r="998" spans="1:17" x14ac:dyDescent="0.2">
      <c r="A998">
        <v>997</v>
      </c>
      <c r="B998" t="s">
        <v>1819</v>
      </c>
      <c r="C998" s="1">
        <v>42371</v>
      </c>
      <c r="D998" t="s">
        <v>18</v>
      </c>
      <c r="E998" t="s">
        <v>19</v>
      </c>
      <c r="F998">
        <v>37</v>
      </c>
      <c r="G998" t="s">
        <v>20</v>
      </c>
      <c r="H998" t="s">
        <v>27</v>
      </c>
      <c r="I998" t="s">
        <v>1820</v>
      </c>
      <c r="J998" t="s">
        <v>1280</v>
      </c>
      <c r="K998" t="b">
        <v>0</v>
      </c>
      <c r="L998" t="s">
        <v>24</v>
      </c>
      <c r="M998" t="s">
        <v>25</v>
      </c>
      <c r="N998" t="b">
        <v>0</v>
      </c>
      <c r="O998">
        <v>-96.710999999999999</v>
      </c>
      <c r="P998">
        <v>43.546999999999997</v>
      </c>
      <c r="Q998" t="b">
        <v>1</v>
      </c>
    </row>
    <row r="999" spans="1:17" x14ac:dyDescent="0.2">
      <c r="A999">
        <v>998</v>
      </c>
      <c r="B999" t="s">
        <v>1821</v>
      </c>
      <c r="C999" s="1">
        <v>42371</v>
      </c>
      <c r="D999" t="s">
        <v>31</v>
      </c>
      <c r="E999" t="s">
        <v>63</v>
      </c>
      <c r="F999">
        <v>37</v>
      </c>
      <c r="G999" t="s">
        <v>20</v>
      </c>
      <c r="H999" t="s">
        <v>27</v>
      </c>
      <c r="I999" t="s">
        <v>1822</v>
      </c>
      <c r="J999" t="s">
        <v>79</v>
      </c>
      <c r="K999" t="b">
        <v>0</v>
      </c>
      <c r="L999" t="s">
        <v>36</v>
      </c>
      <c r="M999" t="s">
        <v>25</v>
      </c>
      <c r="N999" t="b">
        <v>0</v>
      </c>
      <c r="O999">
        <v>-110.57299999999999</v>
      </c>
      <c r="P999">
        <v>45.655999999999999</v>
      </c>
      <c r="Q999" t="b">
        <v>1</v>
      </c>
    </row>
    <row r="1000" spans="1:17" x14ac:dyDescent="0.2">
      <c r="A1000">
        <v>999</v>
      </c>
      <c r="B1000" t="s">
        <v>1823</v>
      </c>
      <c r="C1000" s="1">
        <v>42372</v>
      </c>
      <c r="D1000" t="s">
        <v>18</v>
      </c>
      <c r="E1000" t="s">
        <v>19</v>
      </c>
      <c r="F1000">
        <v>30</v>
      </c>
      <c r="G1000" t="s">
        <v>20</v>
      </c>
      <c r="H1000" t="s">
        <v>59</v>
      </c>
      <c r="I1000" t="s">
        <v>322</v>
      </c>
      <c r="J1000" t="s">
        <v>255</v>
      </c>
      <c r="K1000" t="b">
        <v>0</v>
      </c>
      <c r="L1000" t="s">
        <v>24</v>
      </c>
      <c r="M1000" t="s">
        <v>25</v>
      </c>
      <c r="N1000" t="b">
        <v>0</v>
      </c>
      <c r="O1000">
        <v>-80.885000000000005</v>
      </c>
      <c r="P1000">
        <v>35.218000000000004</v>
      </c>
      <c r="Q1000" t="b">
        <v>1</v>
      </c>
    </row>
    <row r="1001" spans="1:17" x14ac:dyDescent="0.2">
      <c r="A1001">
        <v>1000</v>
      </c>
      <c r="B1001" t="s">
        <v>1824</v>
      </c>
      <c r="C1001" s="1">
        <v>42373</v>
      </c>
      <c r="D1001" t="s">
        <v>18</v>
      </c>
      <c r="E1001" t="s">
        <v>1445</v>
      </c>
      <c r="F1001">
        <v>27</v>
      </c>
      <c r="G1001" t="s">
        <v>20</v>
      </c>
      <c r="H1001" t="s">
        <v>59</v>
      </c>
      <c r="I1001" t="s">
        <v>1825</v>
      </c>
      <c r="J1001" t="s">
        <v>75</v>
      </c>
      <c r="K1001" t="b">
        <v>0</v>
      </c>
      <c r="L1001" t="s">
        <v>80</v>
      </c>
      <c r="M1001" t="s">
        <v>25</v>
      </c>
      <c r="N1001" t="b">
        <v>0</v>
      </c>
      <c r="O1001">
        <v>-93.21</v>
      </c>
      <c r="P1001">
        <v>30.494</v>
      </c>
      <c r="Q1001" t="b">
        <v>1</v>
      </c>
    </row>
    <row r="1002" spans="1:17" x14ac:dyDescent="0.2">
      <c r="A1002">
        <v>1001</v>
      </c>
      <c r="B1002" t="s">
        <v>1826</v>
      </c>
      <c r="C1002" s="1">
        <v>42373</v>
      </c>
      <c r="D1002" t="s">
        <v>18</v>
      </c>
      <c r="E1002" t="s">
        <v>19</v>
      </c>
      <c r="F1002">
        <v>22</v>
      </c>
      <c r="G1002" t="s">
        <v>20</v>
      </c>
      <c r="H1002" t="s">
        <v>59</v>
      </c>
      <c r="I1002" t="s">
        <v>250</v>
      </c>
      <c r="J1002" t="s">
        <v>47</v>
      </c>
      <c r="K1002" t="b">
        <v>0</v>
      </c>
      <c r="L1002" t="s">
        <v>24</v>
      </c>
      <c r="M1002" t="s">
        <v>76</v>
      </c>
      <c r="N1002" t="b">
        <v>1</v>
      </c>
      <c r="O1002">
        <v>-97.52</v>
      </c>
      <c r="P1002">
        <v>35.512</v>
      </c>
      <c r="Q1002" t="b">
        <v>1</v>
      </c>
    </row>
    <row r="1003" spans="1:17" x14ac:dyDescent="0.2">
      <c r="A1003">
        <v>1002</v>
      </c>
      <c r="B1003" t="s">
        <v>1827</v>
      </c>
      <c r="C1003" s="1">
        <v>42374</v>
      </c>
      <c r="D1003" t="s">
        <v>18</v>
      </c>
      <c r="F1003">
        <v>29</v>
      </c>
      <c r="G1003" t="s">
        <v>20</v>
      </c>
      <c r="H1003" t="s">
        <v>27</v>
      </c>
      <c r="I1003" t="s">
        <v>1828</v>
      </c>
      <c r="J1003" t="s">
        <v>23</v>
      </c>
      <c r="K1003" t="b">
        <v>0</v>
      </c>
      <c r="L1003" t="s">
        <v>24</v>
      </c>
      <c r="M1003" t="s">
        <v>76</v>
      </c>
      <c r="N1003" t="b">
        <v>0</v>
      </c>
      <c r="O1003">
        <v>-122.33199999999999</v>
      </c>
      <c r="P1003">
        <v>47.606000000000002</v>
      </c>
      <c r="Q1003" t="b">
        <v>1</v>
      </c>
    </row>
    <row r="1004" spans="1:17" x14ac:dyDescent="0.2">
      <c r="A1004">
        <v>1003</v>
      </c>
      <c r="B1004" t="s">
        <v>1829</v>
      </c>
      <c r="C1004" s="1">
        <v>42374</v>
      </c>
      <c r="D1004" t="s">
        <v>18</v>
      </c>
      <c r="E1004" t="s">
        <v>63</v>
      </c>
      <c r="F1004">
        <v>39</v>
      </c>
      <c r="G1004" t="s">
        <v>20</v>
      </c>
      <c r="H1004" t="s">
        <v>27</v>
      </c>
      <c r="I1004" t="s">
        <v>1830</v>
      </c>
      <c r="J1004" t="s">
        <v>246</v>
      </c>
      <c r="K1004" t="b">
        <v>0</v>
      </c>
      <c r="L1004" t="s">
        <v>36</v>
      </c>
      <c r="M1004" t="s">
        <v>76</v>
      </c>
      <c r="N1004" t="b">
        <v>0</v>
      </c>
      <c r="O1004">
        <v>-82.337000000000003</v>
      </c>
      <c r="P1004">
        <v>36.32</v>
      </c>
      <c r="Q1004" t="b">
        <v>1</v>
      </c>
    </row>
    <row r="1005" spans="1:17" x14ac:dyDescent="0.2">
      <c r="A1005">
        <v>1004</v>
      </c>
      <c r="B1005" t="s">
        <v>1831</v>
      </c>
      <c r="C1005" s="1">
        <v>42374</v>
      </c>
      <c r="D1005" t="s">
        <v>18</v>
      </c>
      <c r="E1005" t="s">
        <v>19</v>
      </c>
      <c r="F1005">
        <v>33</v>
      </c>
      <c r="G1005" t="s">
        <v>20</v>
      </c>
      <c r="H1005" t="s">
        <v>59</v>
      </c>
      <c r="I1005" t="s">
        <v>322</v>
      </c>
      <c r="J1005" t="s">
        <v>255</v>
      </c>
      <c r="K1005" t="b">
        <v>0</v>
      </c>
      <c r="L1005" t="s">
        <v>24</v>
      </c>
      <c r="M1005" t="s">
        <v>25</v>
      </c>
      <c r="N1005" t="b">
        <v>0</v>
      </c>
      <c r="O1005">
        <v>-80.912999999999997</v>
      </c>
      <c r="P1005">
        <v>35.241999999999997</v>
      </c>
      <c r="Q1005" t="b">
        <v>1</v>
      </c>
    </row>
    <row r="1006" spans="1:17" x14ac:dyDescent="0.2">
      <c r="A1006">
        <v>1005</v>
      </c>
      <c r="B1006" t="s">
        <v>1832</v>
      </c>
      <c r="C1006" s="1">
        <v>42374</v>
      </c>
      <c r="D1006" t="s">
        <v>18</v>
      </c>
      <c r="E1006" t="s">
        <v>19</v>
      </c>
      <c r="F1006">
        <v>52</v>
      </c>
      <c r="G1006" t="s">
        <v>20</v>
      </c>
      <c r="H1006" t="s">
        <v>27</v>
      </c>
      <c r="I1006" t="s">
        <v>1833</v>
      </c>
      <c r="J1006" t="s">
        <v>40</v>
      </c>
      <c r="K1006" t="b">
        <v>1</v>
      </c>
      <c r="L1006" t="s">
        <v>36</v>
      </c>
      <c r="M1006" t="s">
        <v>25</v>
      </c>
      <c r="N1006" t="b">
        <v>0</v>
      </c>
      <c r="O1006">
        <v>-122.36799999999999</v>
      </c>
      <c r="P1006">
        <v>40.613</v>
      </c>
      <c r="Q1006" t="b">
        <v>1</v>
      </c>
    </row>
    <row r="1007" spans="1:17" x14ac:dyDescent="0.2">
      <c r="A1007">
        <v>1006</v>
      </c>
      <c r="B1007" t="s">
        <v>1834</v>
      </c>
      <c r="C1007" s="1">
        <v>42374</v>
      </c>
      <c r="D1007" t="s">
        <v>18</v>
      </c>
      <c r="E1007" t="s">
        <v>1835</v>
      </c>
      <c r="F1007">
        <v>28</v>
      </c>
      <c r="G1007" t="s">
        <v>20</v>
      </c>
      <c r="H1007" t="s">
        <v>33</v>
      </c>
      <c r="I1007" t="s">
        <v>1836</v>
      </c>
      <c r="J1007" t="s">
        <v>40</v>
      </c>
      <c r="K1007" t="b">
        <v>0</v>
      </c>
      <c r="L1007" t="s">
        <v>36</v>
      </c>
      <c r="M1007" t="s">
        <v>76</v>
      </c>
      <c r="N1007" t="b">
        <v>0</v>
      </c>
      <c r="O1007">
        <v>-120.947</v>
      </c>
      <c r="P1007">
        <v>37.584000000000003</v>
      </c>
      <c r="Q1007" t="b">
        <v>1</v>
      </c>
    </row>
    <row r="1008" spans="1:17" x14ac:dyDescent="0.2">
      <c r="A1008">
        <v>1007</v>
      </c>
      <c r="B1008" t="s">
        <v>1837</v>
      </c>
      <c r="C1008" s="1">
        <v>42374</v>
      </c>
      <c r="D1008" t="s">
        <v>31</v>
      </c>
      <c r="E1008" t="s">
        <v>63</v>
      </c>
      <c r="F1008">
        <v>54</v>
      </c>
      <c r="G1008" t="s">
        <v>20</v>
      </c>
      <c r="H1008" t="s">
        <v>27</v>
      </c>
      <c r="I1008" t="s">
        <v>1838</v>
      </c>
      <c r="J1008" t="s">
        <v>61</v>
      </c>
      <c r="K1008" t="b">
        <v>1</v>
      </c>
      <c r="L1008" t="s">
        <v>36</v>
      </c>
      <c r="M1008" t="s">
        <v>25</v>
      </c>
      <c r="N1008" t="b">
        <v>0</v>
      </c>
      <c r="O1008">
        <v>-75.31</v>
      </c>
      <c r="P1008">
        <v>39.929000000000002</v>
      </c>
      <c r="Q1008" t="b">
        <v>1</v>
      </c>
    </row>
    <row r="1009" spans="1:17" x14ac:dyDescent="0.2">
      <c r="A1009">
        <v>1008</v>
      </c>
      <c r="B1009" t="s">
        <v>1839</v>
      </c>
      <c r="C1009" s="1">
        <v>42375</v>
      </c>
      <c r="D1009" t="s">
        <v>18</v>
      </c>
      <c r="E1009" t="s">
        <v>38</v>
      </c>
      <c r="F1009">
        <v>38</v>
      </c>
      <c r="G1009" t="s">
        <v>20</v>
      </c>
      <c r="H1009" t="s">
        <v>27</v>
      </c>
      <c r="I1009" t="s">
        <v>561</v>
      </c>
      <c r="J1009" t="s">
        <v>96</v>
      </c>
      <c r="K1009" t="b">
        <v>1</v>
      </c>
      <c r="L1009" t="s">
        <v>36</v>
      </c>
      <c r="M1009" t="s">
        <v>76</v>
      </c>
      <c r="N1009" t="b">
        <v>0</v>
      </c>
      <c r="O1009">
        <v>-87.834000000000003</v>
      </c>
      <c r="P1009">
        <v>42.456000000000003</v>
      </c>
      <c r="Q1009" t="b">
        <v>1</v>
      </c>
    </row>
    <row r="1010" spans="1:17" x14ac:dyDescent="0.2">
      <c r="A1010">
        <v>1009</v>
      </c>
      <c r="B1010" t="s">
        <v>1840</v>
      </c>
      <c r="C1010" s="1">
        <v>42375</v>
      </c>
      <c r="D1010" t="s">
        <v>18</v>
      </c>
      <c r="E1010" t="s">
        <v>19</v>
      </c>
      <c r="F1010">
        <v>32</v>
      </c>
      <c r="G1010" t="s">
        <v>20</v>
      </c>
      <c r="H1010" t="s">
        <v>33</v>
      </c>
      <c r="I1010" t="s">
        <v>1841</v>
      </c>
      <c r="J1010" t="s">
        <v>104</v>
      </c>
      <c r="K1010" t="b">
        <v>1</v>
      </c>
      <c r="L1010" t="s">
        <v>24</v>
      </c>
      <c r="M1010" t="s">
        <v>25</v>
      </c>
      <c r="N1010" t="b">
        <v>0</v>
      </c>
      <c r="O1010">
        <v>-105.91800000000001</v>
      </c>
      <c r="P1010">
        <v>33.683</v>
      </c>
      <c r="Q1010" t="b">
        <v>1</v>
      </c>
    </row>
    <row r="1011" spans="1:17" x14ac:dyDescent="0.2">
      <c r="A1011">
        <v>1010</v>
      </c>
      <c r="B1011" t="s">
        <v>1842</v>
      </c>
      <c r="C1011" s="1">
        <v>42375</v>
      </c>
      <c r="D1011" t="s">
        <v>18</v>
      </c>
      <c r="E1011" t="s">
        <v>19</v>
      </c>
      <c r="F1011">
        <v>34</v>
      </c>
      <c r="G1011" t="s">
        <v>20</v>
      </c>
      <c r="H1011" t="s">
        <v>27</v>
      </c>
      <c r="I1011" t="s">
        <v>1843</v>
      </c>
      <c r="J1011" t="s">
        <v>149</v>
      </c>
      <c r="K1011" t="b">
        <v>0</v>
      </c>
      <c r="L1011" t="s">
        <v>24</v>
      </c>
      <c r="M1011" t="s">
        <v>25</v>
      </c>
      <c r="N1011" t="b">
        <v>0</v>
      </c>
      <c r="O1011">
        <v>-87.18</v>
      </c>
      <c r="P1011">
        <v>37.786999999999999</v>
      </c>
      <c r="Q1011" t="b">
        <v>1</v>
      </c>
    </row>
    <row r="1012" spans="1:17" x14ac:dyDescent="0.2">
      <c r="A1012">
        <v>1011</v>
      </c>
      <c r="B1012" t="s">
        <v>1844</v>
      </c>
      <c r="C1012" s="1">
        <v>42377</v>
      </c>
      <c r="D1012" t="s">
        <v>18</v>
      </c>
      <c r="E1012" t="s">
        <v>63</v>
      </c>
      <c r="F1012">
        <v>26</v>
      </c>
      <c r="G1012" t="s">
        <v>20</v>
      </c>
      <c r="H1012" t="s">
        <v>27</v>
      </c>
      <c r="I1012" t="s">
        <v>1845</v>
      </c>
      <c r="J1012" t="s">
        <v>348</v>
      </c>
      <c r="K1012" t="b">
        <v>0</v>
      </c>
      <c r="L1012" t="s">
        <v>36</v>
      </c>
      <c r="M1012" t="s">
        <v>25</v>
      </c>
      <c r="N1012" t="b">
        <v>0</v>
      </c>
      <c r="O1012">
        <v>-88.489000000000004</v>
      </c>
      <c r="P1012">
        <v>42.609000000000002</v>
      </c>
      <c r="Q1012" t="b">
        <v>1</v>
      </c>
    </row>
    <row r="1013" spans="1:17" x14ac:dyDescent="0.2">
      <c r="A1013">
        <v>1012</v>
      </c>
      <c r="B1013" t="s">
        <v>1846</v>
      </c>
      <c r="C1013" s="1">
        <v>42377</v>
      </c>
      <c r="D1013" t="s">
        <v>18</v>
      </c>
      <c r="E1013" t="s">
        <v>19</v>
      </c>
      <c r="F1013">
        <v>50</v>
      </c>
      <c r="G1013" t="s">
        <v>20</v>
      </c>
      <c r="H1013" t="s">
        <v>27</v>
      </c>
      <c r="I1013" t="s">
        <v>1847</v>
      </c>
      <c r="J1013" t="s">
        <v>234</v>
      </c>
      <c r="K1013" t="b">
        <v>1</v>
      </c>
      <c r="L1013" t="s">
        <v>24</v>
      </c>
      <c r="M1013" t="s">
        <v>25</v>
      </c>
      <c r="N1013" t="b">
        <v>0</v>
      </c>
      <c r="O1013">
        <v>-84.677000000000007</v>
      </c>
      <c r="P1013">
        <v>34.133000000000003</v>
      </c>
      <c r="Q1013" t="b">
        <v>1</v>
      </c>
    </row>
    <row r="1014" spans="1:17" x14ac:dyDescent="0.2">
      <c r="A1014">
        <v>1013</v>
      </c>
      <c r="B1014" t="s">
        <v>1848</v>
      </c>
      <c r="C1014" s="1">
        <v>42379</v>
      </c>
      <c r="D1014" t="s">
        <v>18</v>
      </c>
      <c r="E1014" t="s">
        <v>1849</v>
      </c>
      <c r="F1014">
        <v>37</v>
      </c>
      <c r="G1014" t="s">
        <v>20</v>
      </c>
      <c r="H1014" t="s">
        <v>27</v>
      </c>
      <c r="I1014" t="s">
        <v>1850</v>
      </c>
      <c r="J1014" t="s">
        <v>23</v>
      </c>
      <c r="K1014" t="b">
        <v>1</v>
      </c>
      <c r="L1014" t="s">
        <v>36</v>
      </c>
      <c r="M1014" t="s">
        <v>25</v>
      </c>
      <c r="N1014" t="b">
        <v>0</v>
      </c>
      <c r="O1014">
        <v>-122.669</v>
      </c>
      <c r="P1014">
        <v>46.16</v>
      </c>
      <c r="Q1014" t="b">
        <v>1</v>
      </c>
    </row>
    <row r="1015" spans="1:17" x14ac:dyDescent="0.2">
      <c r="A1015">
        <v>1014</v>
      </c>
      <c r="B1015" t="s">
        <v>1851</v>
      </c>
      <c r="C1015" s="1">
        <v>42379</v>
      </c>
      <c r="D1015" t="s">
        <v>18</v>
      </c>
      <c r="E1015" t="s">
        <v>38</v>
      </c>
      <c r="F1015">
        <v>45</v>
      </c>
      <c r="G1015" t="s">
        <v>55</v>
      </c>
      <c r="H1015" t="s">
        <v>27</v>
      </c>
      <c r="I1015" t="s">
        <v>1852</v>
      </c>
      <c r="J1015" t="s">
        <v>180</v>
      </c>
      <c r="K1015" t="b">
        <v>1</v>
      </c>
      <c r="L1015" t="s">
        <v>24</v>
      </c>
      <c r="M1015" t="s">
        <v>25</v>
      </c>
      <c r="N1015" t="b">
        <v>0</v>
      </c>
      <c r="O1015">
        <v>-75.959000000000003</v>
      </c>
      <c r="P1015">
        <v>39.718000000000004</v>
      </c>
      <c r="Q1015" t="b">
        <v>1</v>
      </c>
    </row>
    <row r="1016" spans="1:17" x14ac:dyDescent="0.2">
      <c r="A1016">
        <v>1015</v>
      </c>
      <c r="B1016" t="s">
        <v>1853</v>
      </c>
      <c r="C1016" s="1">
        <v>42380</v>
      </c>
      <c r="D1016" t="s">
        <v>18</v>
      </c>
      <c r="F1016">
        <v>56</v>
      </c>
      <c r="G1016" t="s">
        <v>20</v>
      </c>
      <c r="H1016" t="s">
        <v>27</v>
      </c>
      <c r="I1016" t="s">
        <v>1854</v>
      </c>
      <c r="J1016" t="s">
        <v>40</v>
      </c>
      <c r="K1016" t="b">
        <v>0</v>
      </c>
      <c r="L1016" t="s">
        <v>24</v>
      </c>
      <c r="M1016" t="s">
        <v>51</v>
      </c>
      <c r="N1016" t="b">
        <v>0</v>
      </c>
      <c r="O1016">
        <v>-118.449</v>
      </c>
      <c r="P1016">
        <v>34.29</v>
      </c>
      <c r="Q1016" t="b">
        <v>1</v>
      </c>
    </row>
    <row r="1017" spans="1:17" x14ac:dyDescent="0.2">
      <c r="A1017">
        <v>1016</v>
      </c>
      <c r="B1017" t="s">
        <v>1855</v>
      </c>
      <c r="C1017" s="1">
        <v>42380</v>
      </c>
      <c r="D1017" t="s">
        <v>18</v>
      </c>
      <c r="E1017" t="s">
        <v>38</v>
      </c>
      <c r="F1017">
        <v>45</v>
      </c>
      <c r="G1017" t="s">
        <v>20</v>
      </c>
      <c r="H1017" t="s">
        <v>27</v>
      </c>
      <c r="I1017" t="s">
        <v>864</v>
      </c>
      <c r="J1017" t="s">
        <v>70</v>
      </c>
      <c r="K1017" t="b">
        <v>1</v>
      </c>
      <c r="L1017" t="s">
        <v>24</v>
      </c>
      <c r="M1017" t="s">
        <v>76</v>
      </c>
      <c r="N1017" t="b">
        <v>0</v>
      </c>
      <c r="O1017">
        <v>-84.584999999999994</v>
      </c>
      <c r="P1017">
        <v>39.118000000000002</v>
      </c>
      <c r="Q1017" t="b">
        <v>1</v>
      </c>
    </row>
    <row r="1018" spans="1:17" x14ac:dyDescent="0.2">
      <c r="A1018">
        <v>1017</v>
      </c>
      <c r="B1018" t="s">
        <v>1856</v>
      </c>
      <c r="C1018" s="1">
        <v>42380</v>
      </c>
      <c r="D1018" t="s">
        <v>18</v>
      </c>
      <c r="E1018" t="s">
        <v>19</v>
      </c>
      <c r="F1018">
        <v>32</v>
      </c>
      <c r="G1018" t="s">
        <v>20</v>
      </c>
      <c r="H1018" t="s">
        <v>27</v>
      </c>
      <c r="I1018" t="s">
        <v>188</v>
      </c>
      <c r="J1018" t="s">
        <v>44</v>
      </c>
      <c r="K1018" t="b">
        <v>0</v>
      </c>
      <c r="L1018" t="s">
        <v>36</v>
      </c>
      <c r="M1018" t="s">
        <v>25</v>
      </c>
      <c r="N1018" t="b">
        <v>0</v>
      </c>
      <c r="O1018">
        <v>-105.01600000000001</v>
      </c>
      <c r="P1018">
        <v>39.755000000000003</v>
      </c>
      <c r="Q1018" t="b">
        <v>1</v>
      </c>
    </row>
    <row r="1019" spans="1:17" x14ac:dyDescent="0.2">
      <c r="A1019">
        <v>1018</v>
      </c>
      <c r="B1019" t="s">
        <v>1857</v>
      </c>
      <c r="C1019" s="1">
        <v>42380</v>
      </c>
      <c r="D1019" t="s">
        <v>18</v>
      </c>
      <c r="E1019" t="s">
        <v>32</v>
      </c>
      <c r="F1019">
        <v>12</v>
      </c>
      <c r="G1019" t="s">
        <v>55</v>
      </c>
      <c r="H1019" t="s">
        <v>27</v>
      </c>
      <c r="I1019" t="s">
        <v>1858</v>
      </c>
      <c r="J1019" t="s">
        <v>61</v>
      </c>
      <c r="K1019" t="b">
        <v>0</v>
      </c>
      <c r="L1019" t="s">
        <v>36</v>
      </c>
      <c r="M1019" t="s">
        <v>25</v>
      </c>
      <c r="N1019" t="b">
        <v>0</v>
      </c>
      <c r="O1019">
        <v>-77.034000000000006</v>
      </c>
      <c r="P1019">
        <v>40.398000000000003</v>
      </c>
      <c r="Q1019" t="b">
        <v>1</v>
      </c>
    </row>
    <row r="1020" spans="1:17" x14ac:dyDescent="0.2">
      <c r="A1020">
        <v>1019</v>
      </c>
      <c r="B1020" t="s">
        <v>1859</v>
      </c>
      <c r="C1020" s="1">
        <v>42381</v>
      </c>
      <c r="D1020" t="s">
        <v>18</v>
      </c>
      <c r="E1020" t="s">
        <v>63</v>
      </c>
      <c r="F1020">
        <v>49</v>
      </c>
      <c r="G1020" t="s">
        <v>20</v>
      </c>
      <c r="H1020" t="s">
        <v>199</v>
      </c>
      <c r="I1020" t="s">
        <v>1860</v>
      </c>
      <c r="J1020" t="s">
        <v>258</v>
      </c>
      <c r="K1020" t="b">
        <v>1</v>
      </c>
      <c r="L1020" t="s">
        <v>36</v>
      </c>
      <c r="M1020" t="s">
        <v>25</v>
      </c>
      <c r="N1020" t="b">
        <v>0</v>
      </c>
      <c r="O1020">
        <v>-149.898</v>
      </c>
      <c r="P1020">
        <v>61.192</v>
      </c>
      <c r="Q1020" t="b">
        <v>1</v>
      </c>
    </row>
    <row r="1021" spans="1:17" x14ac:dyDescent="0.2">
      <c r="A1021">
        <v>1020</v>
      </c>
      <c r="B1021" t="s">
        <v>1861</v>
      </c>
      <c r="C1021" s="1">
        <v>42381</v>
      </c>
      <c r="D1021" t="s">
        <v>18</v>
      </c>
      <c r="E1021" t="s">
        <v>19</v>
      </c>
      <c r="F1021">
        <v>58</v>
      </c>
      <c r="G1021" t="s">
        <v>20</v>
      </c>
      <c r="H1021" t="s">
        <v>27</v>
      </c>
      <c r="I1021" t="s">
        <v>1862</v>
      </c>
      <c r="J1021" t="s">
        <v>115</v>
      </c>
      <c r="K1021" t="b">
        <v>1</v>
      </c>
      <c r="L1021" t="s">
        <v>24</v>
      </c>
      <c r="M1021" t="s">
        <v>25</v>
      </c>
      <c r="N1021" t="b">
        <v>0</v>
      </c>
      <c r="O1021">
        <v>-76.188000000000002</v>
      </c>
      <c r="P1021">
        <v>36.856000000000002</v>
      </c>
      <c r="Q1021" t="b">
        <v>1</v>
      </c>
    </row>
    <row r="1022" spans="1:17" x14ac:dyDescent="0.2">
      <c r="A1022">
        <v>1021</v>
      </c>
      <c r="B1022" t="s">
        <v>1863</v>
      </c>
      <c r="C1022" s="1">
        <v>42382</v>
      </c>
      <c r="D1022" t="s">
        <v>18</v>
      </c>
      <c r="E1022" t="s">
        <v>19</v>
      </c>
      <c r="F1022">
        <v>29</v>
      </c>
      <c r="G1022" t="s">
        <v>20</v>
      </c>
      <c r="H1022" t="s">
        <v>27</v>
      </c>
      <c r="I1022" t="s">
        <v>1864</v>
      </c>
      <c r="J1022" t="s">
        <v>246</v>
      </c>
      <c r="K1022" t="b">
        <v>0</v>
      </c>
      <c r="L1022" t="s">
        <v>36</v>
      </c>
      <c r="M1022" t="s">
        <v>76</v>
      </c>
      <c r="N1022" t="b">
        <v>1</v>
      </c>
      <c r="O1022">
        <v>-83.558000000000007</v>
      </c>
      <c r="P1022">
        <v>35.837000000000003</v>
      </c>
      <c r="Q1022" t="b">
        <v>1</v>
      </c>
    </row>
    <row r="1023" spans="1:17" x14ac:dyDescent="0.2">
      <c r="A1023">
        <v>1022</v>
      </c>
      <c r="B1023" t="s">
        <v>1865</v>
      </c>
      <c r="C1023" s="1">
        <v>42382</v>
      </c>
      <c r="D1023" t="s">
        <v>18</v>
      </c>
      <c r="E1023" t="s">
        <v>19</v>
      </c>
      <c r="F1023">
        <v>60</v>
      </c>
      <c r="G1023" t="s">
        <v>20</v>
      </c>
      <c r="H1023" t="s">
        <v>27</v>
      </c>
      <c r="I1023" t="s">
        <v>1866</v>
      </c>
      <c r="J1023" t="s">
        <v>23</v>
      </c>
      <c r="K1023" t="b">
        <v>1</v>
      </c>
      <c r="L1023" t="s">
        <v>24</v>
      </c>
      <c r="M1023" t="s">
        <v>25</v>
      </c>
      <c r="N1023" t="b">
        <v>0</v>
      </c>
      <c r="O1023">
        <v>-120.95399999999999</v>
      </c>
      <c r="P1023">
        <v>47.197000000000003</v>
      </c>
      <c r="Q1023" t="b">
        <v>1</v>
      </c>
    </row>
    <row r="1024" spans="1:17" x14ac:dyDescent="0.2">
      <c r="A1024">
        <v>1023</v>
      </c>
      <c r="B1024" t="s">
        <v>1867</v>
      </c>
      <c r="C1024" s="1">
        <v>42383</v>
      </c>
      <c r="D1024" t="s">
        <v>18</v>
      </c>
      <c r="E1024" t="s">
        <v>19</v>
      </c>
      <c r="F1024">
        <v>40</v>
      </c>
      <c r="G1024" t="s">
        <v>20</v>
      </c>
      <c r="H1024" t="s">
        <v>27</v>
      </c>
      <c r="I1024" t="s">
        <v>1424</v>
      </c>
      <c r="J1024" t="s">
        <v>96</v>
      </c>
      <c r="K1024" t="b">
        <v>1</v>
      </c>
      <c r="L1024" t="s">
        <v>24</v>
      </c>
      <c r="M1024" t="s">
        <v>25</v>
      </c>
      <c r="N1024" t="b">
        <v>0</v>
      </c>
      <c r="O1024">
        <v>-89.143000000000001</v>
      </c>
      <c r="P1024">
        <v>37.831000000000003</v>
      </c>
      <c r="Q1024" t="b">
        <v>1</v>
      </c>
    </row>
    <row r="1025" spans="1:17" x14ac:dyDescent="0.2">
      <c r="A1025">
        <v>1024</v>
      </c>
      <c r="B1025" t="s">
        <v>1868</v>
      </c>
      <c r="C1025" s="1">
        <v>42383</v>
      </c>
      <c r="D1025" t="s">
        <v>18</v>
      </c>
      <c r="E1025" t="s">
        <v>63</v>
      </c>
      <c r="F1025">
        <v>39</v>
      </c>
      <c r="G1025" t="s">
        <v>20</v>
      </c>
      <c r="H1025" t="s">
        <v>33</v>
      </c>
      <c r="I1025" t="s">
        <v>1869</v>
      </c>
      <c r="J1025" t="s">
        <v>40</v>
      </c>
      <c r="K1025" t="b">
        <v>0</v>
      </c>
      <c r="L1025" t="s">
        <v>36</v>
      </c>
      <c r="M1025" t="s">
        <v>25</v>
      </c>
      <c r="N1025" t="b">
        <v>0</v>
      </c>
      <c r="O1025">
        <v>-118.46</v>
      </c>
      <c r="P1025">
        <v>34.42</v>
      </c>
      <c r="Q1025" t="b">
        <v>1</v>
      </c>
    </row>
    <row r="1026" spans="1:17" x14ac:dyDescent="0.2">
      <c r="A1026">
        <v>1025</v>
      </c>
      <c r="B1026" t="s">
        <v>1870</v>
      </c>
      <c r="C1026" s="1">
        <v>42384</v>
      </c>
      <c r="D1026" t="s">
        <v>18</v>
      </c>
      <c r="E1026" t="s">
        <v>19</v>
      </c>
      <c r="F1026">
        <v>26</v>
      </c>
      <c r="G1026" t="s">
        <v>20</v>
      </c>
      <c r="H1026" t="s">
        <v>27</v>
      </c>
      <c r="I1026" t="s">
        <v>1871</v>
      </c>
      <c r="J1026" t="s">
        <v>449</v>
      </c>
      <c r="K1026" t="b">
        <v>0</v>
      </c>
      <c r="L1026" t="s">
        <v>24</v>
      </c>
      <c r="M1026" t="s">
        <v>25</v>
      </c>
      <c r="N1026" t="b">
        <v>0</v>
      </c>
      <c r="O1026">
        <v>-79.855000000000004</v>
      </c>
      <c r="P1026">
        <v>38.914000000000001</v>
      </c>
      <c r="Q1026" t="b">
        <v>1</v>
      </c>
    </row>
    <row r="1027" spans="1:17" x14ac:dyDescent="0.2">
      <c r="A1027">
        <v>1026</v>
      </c>
      <c r="B1027" t="s">
        <v>1872</v>
      </c>
      <c r="C1027" s="1">
        <v>42384</v>
      </c>
      <c r="D1027" t="s">
        <v>18</v>
      </c>
      <c r="E1027" t="s">
        <v>19</v>
      </c>
      <c r="F1027">
        <v>24</v>
      </c>
      <c r="G1027" t="s">
        <v>20</v>
      </c>
      <c r="H1027" t="s">
        <v>59</v>
      </c>
      <c r="I1027" t="s">
        <v>1873</v>
      </c>
      <c r="J1027" t="s">
        <v>212</v>
      </c>
      <c r="K1027" t="b">
        <v>0</v>
      </c>
      <c r="L1027" t="s">
        <v>24</v>
      </c>
      <c r="M1027" t="s">
        <v>25</v>
      </c>
      <c r="N1027" t="b">
        <v>0</v>
      </c>
      <c r="O1027">
        <v>-83.277000000000001</v>
      </c>
      <c r="P1027">
        <v>42.484000000000002</v>
      </c>
      <c r="Q1027" t="b">
        <v>1</v>
      </c>
    </row>
    <row r="1028" spans="1:17" x14ac:dyDescent="0.2">
      <c r="A1028">
        <v>1027</v>
      </c>
      <c r="B1028" t="s">
        <v>1874</v>
      </c>
      <c r="C1028" s="1">
        <v>42385</v>
      </c>
      <c r="D1028" t="s">
        <v>18</v>
      </c>
      <c r="E1028" t="s">
        <v>38</v>
      </c>
      <c r="F1028">
        <v>34</v>
      </c>
      <c r="G1028" t="s">
        <v>20</v>
      </c>
      <c r="H1028" t="s">
        <v>33</v>
      </c>
      <c r="I1028" t="s">
        <v>1875</v>
      </c>
      <c r="J1028" t="s">
        <v>40</v>
      </c>
      <c r="K1028" t="b">
        <v>0</v>
      </c>
      <c r="L1028" t="s">
        <v>36</v>
      </c>
      <c r="M1028" t="s">
        <v>76</v>
      </c>
      <c r="N1028" t="b">
        <v>0</v>
      </c>
      <c r="O1028">
        <v>-118.358</v>
      </c>
      <c r="P1028">
        <v>34.103999999999999</v>
      </c>
      <c r="Q1028" t="b">
        <v>1</v>
      </c>
    </row>
    <row r="1029" spans="1:17" x14ac:dyDescent="0.2">
      <c r="A1029">
        <v>1028</v>
      </c>
      <c r="B1029" t="s">
        <v>1876</v>
      </c>
      <c r="C1029" s="1">
        <v>42385</v>
      </c>
      <c r="D1029" t="s">
        <v>18</v>
      </c>
      <c r="E1029" t="s">
        <v>19</v>
      </c>
      <c r="F1029">
        <v>27</v>
      </c>
      <c r="G1029" t="s">
        <v>20</v>
      </c>
      <c r="H1029" t="s">
        <v>27</v>
      </c>
      <c r="I1029" t="s">
        <v>453</v>
      </c>
      <c r="J1029" t="s">
        <v>67</v>
      </c>
      <c r="K1029" t="b">
        <v>0</v>
      </c>
      <c r="L1029" t="s">
        <v>24</v>
      </c>
      <c r="M1029" t="s">
        <v>76</v>
      </c>
      <c r="N1029" t="b">
        <v>0</v>
      </c>
      <c r="O1029">
        <v>-98.600999999999999</v>
      </c>
      <c r="P1029">
        <v>29.414999999999999</v>
      </c>
      <c r="Q1029" t="b">
        <v>1</v>
      </c>
    </row>
    <row r="1030" spans="1:17" x14ac:dyDescent="0.2">
      <c r="A1030">
        <v>1029</v>
      </c>
      <c r="B1030" t="s">
        <v>1877</v>
      </c>
      <c r="C1030" s="1">
        <v>42385</v>
      </c>
      <c r="D1030" t="s">
        <v>18</v>
      </c>
      <c r="E1030" t="s">
        <v>38</v>
      </c>
      <c r="F1030">
        <v>44</v>
      </c>
      <c r="G1030" t="s">
        <v>20</v>
      </c>
      <c r="H1030" t="s">
        <v>27</v>
      </c>
      <c r="I1030" t="s">
        <v>990</v>
      </c>
      <c r="J1030" t="s">
        <v>29</v>
      </c>
      <c r="K1030" t="b">
        <v>0</v>
      </c>
      <c r="L1030" t="s">
        <v>36</v>
      </c>
      <c r="M1030" t="s">
        <v>25</v>
      </c>
      <c r="N1030" t="b">
        <v>0</v>
      </c>
      <c r="O1030">
        <v>-122.82599999999999</v>
      </c>
      <c r="P1030">
        <v>45.445999999999998</v>
      </c>
      <c r="Q1030" t="b">
        <v>1</v>
      </c>
    </row>
    <row r="1031" spans="1:17" x14ac:dyDescent="0.2">
      <c r="A1031">
        <v>1030</v>
      </c>
      <c r="B1031" t="s">
        <v>1878</v>
      </c>
      <c r="C1031" s="1">
        <v>42385</v>
      </c>
      <c r="D1031" t="s">
        <v>18</v>
      </c>
      <c r="E1031" t="s">
        <v>32</v>
      </c>
      <c r="F1031">
        <v>25</v>
      </c>
      <c r="G1031" t="s">
        <v>55</v>
      </c>
      <c r="H1031" t="s">
        <v>27</v>
      </c>
      <c r="I1031" t="s">
        <v>1879</v>
      </c>
      <c r="J1031" t="s">
        <v>40</v>
      </c>
      <c r="K1031" t="b">
        <v>0</v>
      </c>
      <c r="L1031" t="s">
        <v>36</v>
      </c>
      <c r="M1031" t="s">
        <v>51</v>
      </c>
      <c r="N1031" t="b">
        <v>0</v>
      </c>
      <c r="O1031">
        <v>-116.96299999999999</v>
      </c>
      <c r="P1031">
        <v>32.795000000000002</v>
      </c>
      <c r="Q1031" t="b">
        <v>1</v>
      </c>
    </row>
    <row r="1032" spans="1:17" x14ac:dyDescent="0.2">
      <c r="A1032">
        <v>1031</v>
      </c>
      <c r="B1032" t="s">
        <v>1880</v>
      </c>
      <c r="C1032" s="1">
        <v>42385</v>
      </c>
      <c r="D1032" t="s">
        <v>18</v>
      </c>
      <c r="F1032">
        <v>55</v>
      </c>
      <c r="G1032" t="s">
        <v>20</v>
      </c>
      <c r="H1032" t="s">
        <v>27</v>
      </c>
      <c r="I1032" t="s">
        <v>1881</v>
      </c>
      <c r="J1032" t="s">
        <v>449</v>
      </c>
      <c r="K1032" t="b">
        <v>0</v>
      </c>
      <c r="L1032" t="s">
        <v>36</v>
      </c>
      <c r="M1032" t="s">
        <v>51</v>
      </c>
      <c r="N1032" t="b">
        <v>0</v>
      </c>
      <c r="O1032">
        <v>-81.268000000000001</v>
      </c>
      <c r="P1032">
        <v>39.191000000000003</v>
      </c>
      <c r="Q1032" t="b">
        <v>1</v>
      </c>
    </row>
    <row r="1033" spans="1:17" x14ac:dyDescent="0.2">
      <c r="A1033">
        <v>1032</v>
      </c>
      <c r="B1033" t="s">
        <v>1882</v>
      </c>
      <c r="C1033" s="1">
        <v>42385</v>
      </c>
      <c r="D1033" t="s">
        <v>18</v>
      </c>
      <c r="E1033" t="s">
        <v>19</v>
      </c>
      <c r="F1033">
        <v>19</v>
      </c>
      <c r="G1033" t="s">
        <v>20</v>
      </c>
      <c r="H1033" t="s">
        <v>59</v>
      </c>
      <c r="I1033" t="s">
        <v>1883</v>
      </c>
      <c r="J1033" t="s">
        <v>170</v>
      </c>
      <c r="K1033" t="b">
        <v>0</v>
      </c>
      <c r="L1033" t="s">
        <v>24</v>
      </c>
      <c r="M1033" t="s">
        <v>76</v>
      </c>
      <c r="N1033" t="b">
        <v>0</v>
      </c>
      <c r="O1033">
        <v>-80.677000000000007</v>
      </c>
      <c r="P1033">
        <v>26.683</v>
      </c>
      <c r="Q1033" t="b">
        <v>1</v>
      </c>
    </row>
    <row r="1034" spans="1:17" x14ac:dyDescent="0.2">
      <c r="A1034">
        <v>1033</v>
      </c>
      <c r="B1034" t="s">
        <v>1884</v>
      </c>
      <c r="C1034" s="1">
        <v>42386</v>
      </c>
      <c r="D1034" t="s">
        <v>18</v>
      </c>
      <c r="E1034" t="s">
        <v>19</v>
      </c>
      <c r="F1034">
        <v>52</v>
      </c>
      <c r="G1034" t="s">
        <v>20</v>
      </c>
      <c r="H1034" t="s">
        <v>59</v>
      </c>
      <c r="I1034" t="s">
        <v>160</v>
      </c>
      <c r="J1034" t="s">
        <v>112</v>
      </c>
      <c r="K1034" t="b">
        <v>0</v>
      </c>
      <c r="L1034" t="s">
        <v>24</v>
      </c>
      <c r="M1034" t="s">
        <v>25</v>
      </c>
      <c r="N1034" t="b">
        <v>0</v>
      </c>
      <c r="O1034">
        <v>-90.244</v>
      </c>
      <c r="P1034">
        <v>38.593000000000004</v>
      </c>
      <c r="Q1034" t="b">
        <v>1</v>
      </c>
    </row>
    <row r="1035" spans="1:17" x14ac:dyDescent="0.2">
      <c r="A1035">
        <v>1034</v>
      </c>
      <c r="B1035" t="s">
        <v>1885</v>
      </c>
      <c r="C1035" s="1">
        <v>42386</v>
      </c>
      <c r="D1035" t="s">
        <v>18</v>
      </c>
      <c r="E1035" t="s">
        <v>19</v>
      </c>
      <c r="F1035">
        <v>31</v>
      </c>
      <c r="G1035" t="s">
        <v>20</v>
      </c>
      <c r="H1035" t="s">
        <v>27</v>
      </c>
      <c r="I1035" t="s">
        <v>83</v>
      </c>
      <c r="J1035" t="s">
        <v>84</v>
      </c>
      <c r="K1035" t="b">
        <v>0</v>
      </c>
      <c r="L1035" t="s">
        <v>24</v>
      </c>
      <c r="M1035" t="s">
        <v>76</v>
      </c>
      <c r="N1035" t="b">
        <v>1</v>
      </c>
      <c r="O1035">
        <v>-111.813</v>
      </c>
      <c r="P1035">
        <v>40.674999999999997</v>
      </c>
      <c r="Q1035" t="b">
        <v>1</v>
      </c>
    </row>
    <row r="1036" spans="1:17" x14ac:dyDescent="0.2">
      <c r="A1036">
        <v>1035</v>
      </c>
      <c r="B1036" t="s">
        <v>1886</v>
      </c>
      <c r="C1036" s="1">
        <v>42386</v>
      </c>
      <c r="D1036" t="s">
        <v>18</v>
      </c>
      <c r="E1036" t="s">
        <v>32</v>
      </c>
      <c r="F1036">
        <v>26</v>
      </c>
      <c r="G1036" t="s">
        <v>20</v>
      </c>
      <c r="H1036" t="s">
        <v>27</v>
      </c>
      <c r="I1036" t="s">
        <v>685</v>
      </c>
      <c r="J1036" t="s">
        <v>50</v>
      </c>
      <c r="K1036" t="b">
        <v>0</v>
      </c>
      <c r="L1036" t="s">
        <v>36</v>
      </c>
      <c r="M1036" t="s">
        <v>25</v>
      </c>
      <c r="N1036" t="b">
        <v>1</v>
      </c>
      <c r="O1036">
        <v>-111.685</v>
      </c>
      <c r="P1036">
        <v>33.414999999999999</v>
      </c>
      <c r="Q1036" t="b">
        <v>1</v>
      </c>
    </row>
    <row r="1037" spans="1:17" x14ac:dyDescent="0.2">
      <c r="A1037">
        <v>1036</v>
      </c>
      <c r="B1037" t="s">
        <v>1887</v>
      </c>
      <c r="C1037" s="1">
        <v>42386</v>
      </c>
      <c r="D1037" t="s">
        <v>31</v>
      </c>
      <c r="E1037" t="s">
        <v>63</v>
      </c>
      <c r="F1037">
        <v>24</v>
      </c>
      <c r="G1037" t="s">
        <v>20</v>
      </c>
      <c r="H1037" t="s">
        <v>33</v>
      </c>
      <c r="I1037" t="s">
        <v>1888</v>
      </c>
      <c r="J1037" t="s">
        <v>40</v>
      </c>
      <c r="K1037" t="b">
        <v>0</v>
      </c>
      <c r="L1037" t="s">
        <v>36</v>
      </c>
      <c r="M1037" t="s">
        <v>25</v>
      </c>
      <c r="N1037" t="b">
        <v>0</v>
      </c>
      <c r="O1037">
        <v>-118.46</v>
      </c>
      <c r="P1037">
        <v>34.229999999999997</v>
      </c>
      <c r="Q1037" t="b">
        <v>1</v>
      </c>
    </row>
    <row r="1038" spans="1:17" x14ac:dyDescent="0.2">
      <c r="A1038">
        <v>1037</v>
      </c>
      <c r="B1038" t="s">
        <v>1889</v>
      </c>
      <c r="C1038" s="1">
        <v>42386</v>
      </c>
      <c r="D1038" t="s">
        <v>31</v>
      </c>
      <c r="E1038" t="s">
        <v>19</v>
      </c>
      <c r="F1038">
        <v>38</v>
      </c>
      <c r="G1038" t="s">
        <v>20</v>
      </c>
      <c r="H1038" t="s">
        <v>27</v>
      </c>
      <c r="I1038" t="s">
        <v>1890</v>
      </c>
      <c r="J1038" t="s">
        <v>282</v>
      </c>
      <c r="K1038" t="b">
        <v>0</v>
      </c>
      <c r="L1038" t="s">
        <v>36</v>
      </c>
      <c r="M1038" t="s">
        <v>25</v>
      </c>
      <c r="N1038" t="b">
        <v>0</v>
      </c>
      <c r="O1038">
        <v>-86.036000000000001</v>
      </c>
      <c r="P1038">
        <v>33.950000000000003</v>
      </c>
      <c r="Q1038" t="b">
        <v>1</v>
      </c>
    </row>
    <row r="1039" spans="1:17" x14ac:dyDescent="0.2">
      <c r="A1039">
        <v>1038</v>
      </c>
      <c r="B1039" t="s">
        <v>1891</v>
      </c>
      <c r="C1039" s="1">
        <v>42387</v>
      </c>
      <c r="D1039" t="s">
        <v>18</v>
      </c>
      <c r="E1039" t="s">
        <v>19</v>
      </c>
      <c r="F1039">
        <v>33</v>
      </c>
      <c r="G1039" t="s">
        <v>20</v>
      </c>
      <c r="H1039" t="s">
        <v>27</v>
      </c>
      <c r="I1039" t="s">
        <v>369</v>
      </c>
      <c r="J1039" t="s">
        <v>50</v>
      </c>
      <c r="K1039" t="b">
        <v>1</v>
      </c>
      <c r="L1039" t="s">
        <v>24</v>
      </c>
      <c r="M1039" t="s">
        <v>25</v>
      </c>
      <c r="N1039" t="b">
        <v>0</v>
      </c>
      <c r="O1039">
        <v>-110.926</v>
      </c>
      <c r="P1039">
        <v>32.222000000000001</v>
      </c>
      <c r="Q1039" t="b">
        <v>1</v>
      </c>
    </row>
    <row r="1040" spans="1:17" x14ac:dyDescent="0.2">
      <c r="A1040">
        <v>1039</v>
      </c>
      <c r="B1040" t="s">
        <v>1892</v>
      </c>
      <c r="C1040" s="1">
        <v>42387</v>
      </c>
      <c r="D1040" t="s">
        <v>18</v>
      </c>
      <c r="E1040" t="s">
        <v>38</v>
      </c>
      <c r="F1040">
        <v>28</v>
      </c>
      <c r="G1040" t="s">
        <v>20</v>
      </c>
      <c r="H1040" t="s">
        <v>27</v>
      </c>
      <c r="I1040" t="s">
        <v>238</v>
      </c>
      <c r="J1040" t="s">
        <v>170</v>
      </c>
      <c r="K1040" t="b">
        <v>0</v>
      </c>
      <c r="L1040" t="s">
        <v>36</v>
      </c>
      <c r="M1040" t="s">
        <v>25</v>
      </c>
      <c r="N1040" t="b">
        <v>0</v>
      </c>
      <c r="O1040">
        <v>-81.3</v>
      </c>
      <c r="P1040">
        <v>28.469000000000001</v>
      </c>
      <c r="Q1040" t="b">
        <v>1</v>
      </c>
    </row>
    <row r="1041" spans="1:17" x14ac:dyDescent="0.2">
      <c r="A1041">
        <v>1040</v>
      </c>
      <c r="B1041" t="s">
        <v>1893</v>
      </c>
      <c r="C1041" s="1">
        <v>42387</v>
      </c>
      <c r="D1041" t="s">
        <v>18</v>
      </c>
      <c r="E1041" t="s">
        <v>63</v>
      </c>
      <c r="F1041">
        <v>27</v>
      </c>
      <c r="G1041" t="s">
        <v>20</v>
      </c>
      <c r="H1041" t="s">
        <v>27</v>
      </c>
      <c r="I1041" t="s">
        <v>460</v>
      </c>
      <c r="J1041" t="s">
        <v>29</v>
      </c>
      <c r="K1041" t="b">
        <v>0</v>
      </c>
      <c r="L1041" t="s">
        <v>36</v>
      </c>
      <c r="M1041" t="s">
        <v>76</v>
      </c>
      <c r="N1041" t="b">
        <v>0</v>
      </c>
      <c r="O1041">
        <v>-122.85899999999999</v>
      </c>
      <c r="P1041">
        <v>42.360999999999997</v>
      </c>
      <c r="Q1041" t="b">
        <v>1</v>
      </c>
    </row>
    <row r="1042" spans="1:17" x14ac:dyDescent="0.2">
      <c r="A1042">
        <v>1041</v>
      </c>
      <c r="B1042" t="s">
        <v>1894</v>
      </c>
      <c r="C1042" s="1">
        <v>42387</v>
      </c>
      <c r="D1042" t="s">
        <v>18</v>
      </c>
      <c r="E1042" t="s">
        <v>19</v>
      </c>
      <c r="F1042">
        <v>39</v>
      </c>
      <c r="G1042" t="s">
        <v>20</v>
      </c>
      <c r="H1042" t="s">
        <v>27</v>
      </c>
      <c r="I1042" t="s">
        <v>200</v>
      </c>
      <c r="J1042" t="s">
        <v>50</v>
      </c>
      <c r="K1042" t="b">
        <v>1</v>
      </c>
      <c r="L1042" t="s">
        <v>24</v>
      </c>
      <c r="M1042" t="s">
        <v>25</v>
      </c>
      <c r="N1042" t="b">
        <v>0</v>
      </c>
      <c r="O1042">
        <v>-112.098</v>
      </c>
      <c r="P1042">
        <v>33.582000000000001</v>
      </c>
      <c r="Q1042" t="b">
        <v>1</v>
      </c>
    </row>
    <row r="1043" spans="1:17" x14ac:dyDescent="0.2">
      <c r="A1043">
        <v>1042</v>
      </c>
      <c r="B1043" t="s">
        <v>1895</v>
      </c>
      <c r="C1043" s="1">
        <v>42387</v>
      </c>
      <c r="D1043" t="s">
        <v>18</v>
      </c>
      <c r="E1043" t="s">
        <v>1896</v>
      </c>
      <c r="F1043">
        <v>29</v>
      </c>
      <c r="G1043" t="s">
        <v>20</v>
      </c>
      <c r="H1043" t="s">
        <v>27</v>
      </c>
      <c r="I1043" t="s">
        <v>1897</v>
      </c>
      <c r="J1043" t="s">
        <v>40</v>
      </c>
      <c r="K1043" t="b">
        <v>1</v>
      </c>
      <c r="L1043" t="s">
        <v>36</v>
      </c>
      <c r="M1043" t="s">
        <v>25</v>
      </c>
      <c r="N1043" t="b">
        <v>1</v>
      </c>
      <c r="O1043">
        <v>-122.07899999999999</v>
      </c>
      <c r="P1043">
        <v>37.591999999999999</v>
      </c>
      <c r="Q1043" t="b">
        <v>1</v>
      </c>
    </row>
    <row r="1044" spans="1:17" x14ac:dyDescent="0.2">
      <c r="A1044">
        <v>1043</v>
      </c>
      <c r="B1044" t="s">
        <v>1898</v>
      </c>
      <c r="C1044" s="1">
        <v>42388</v>
      </c>
      <c r="D1044" t="s">
        <v>18</v>
      </c>
      <c r="E1044" t="s">
        <v>19</v>
      </c>
      <c r="F1044">
        <v>36</v>
      </c>
      <c r="G1044" t="s">
        <v>20</v>
      </c>
      <c r="H1044" t="s">
        <v>27</v>
      </c>
      <c r="I1044" t="s">
        <v>271</v>
      </c>
      <c r="J1044" t="s">
        <v>67</v>
      </c>
      <c r="K1044" t="b">
        <v>0</v>
      </c>
      <c r="L1044" t="s">
        <v>24</v>
      </c>
      <c r="M1044" t="s">
        <v>51</v>
      </c>
      <c r="N1044" t="b">
        <v>0</v>
      </c>
      <c r="O1044">
        <v>-96.69</v>
      </c>
      <c r="P1044">
        <v>32.698</v>
      </c>
      <c r="Q1044" t="b">
        <v>1</v>
      </c>
    </row>
    <row r="1045" spans="1:17" x14ac:dyDescent="0.2">
      <c r="A1045">
        <v>1044</v>
      </c>
      <c r="B1045" t="s">
        <v>1899</v>
      </c>
      <c r="C1045" s="1">
        <v>42388</v>
      </c>
      <c r="D1045" t="s">
        <v>18</v>
      </c>
      <c r="E1045" t="s">
        <v>63</v>
      </c>
      <c r="F1045">
        <v>55</v>
      </c>
      <c r="G1045" t="s">
        <v>20</v>
      </c>
      <c r="H1045" t="s">
        <v>27</v>
      </c>
      <c r="I1045" t="s">
        <v>1900</v>
      </c>
      <c r="J1045" t="s">
        <v>255</v>
      </c>
      <c r="K1045" t="b">
        <v>1</v>
      </c>
      <c r="L1045" t="s">
        <v>36</v>
      </c>
      <c r="M1045" t="s">
        <v>25</v>
      </c>
      <c r="N1045" t="b">
        <v>0</v>
      </c>
      <c r="O1045">
        <v>-81.164000000000001</v>
      </c>
      <c r="P1045">
        <v>33.835999999999999</v>
      </c>
      <c r="Q1045" t="b">
        <v>1</v>
      </c>
    </row>
    <row r="1046" spans="1:17" x14ac:dyDescent="0.2">
      <c r="A1046">
        <v>1045</v>
      </c>
      <c r="B1046" t="s">
        <v>1901</v>
      </c>
      <c r="C1046" s="1">
        <v>42388</v>
      </c>
      <c r="D1046" t="s">
        <v>18</v>
      </c>
      <c r="E1046" t="s">
        <v>19</v>
      </c>
      <c r="F1046">
        <v>28</v>
      </c>
      <c r="G1046" t="s">
        <v>20</v>
      </c>
      <c r="H1046" t="s">
        <v>27</v>
      </c>
      <c r="I1046" t="s">
        <v>580</v>
      </c>
      <c r="J1046" t="s">
        <v>234</v>
      </c>
      <c r="K1046" t="b">
        <v>1</v>
      </c>
      <c r="L1046" t="s">
        <v>24</v>
      </c>
      <c r="M1046" t="s">
        <v>25</v>
      </c>
      <c r="N1046" t="b">
        <v>0</v>
      </c>
      <c r="O1046">
        <v>-83.183000000000007</v>
      </c>
      <c r="P1046">
        <v>31.024999999999999</v>
      </c>
      <c r="Q1046" t="b">
        <v>1</v>
      </c>
    </row>
    <row r="1047" spans="1:17" x14ac:dyDescent="0.2">
      <c r="A1047">
        <v>1046</v>
      </c>
      <c r="B1047" t="s">
        <v>1902</v>
      </c>
      <c r="C1047" s="1">
        <v>42389</v>
      </c>
      <c r="D1047" t="s">
        <v>18</v>
      </c>
      <c r="E1047" t="s">
        <v>19</v>
      </c>
      <c r="F1047">
        <v>40</v>
      </c>
      <c r="G1047" t="s">
        <v>20</v>
      </c>
      <c r="H1047" t="s">
        <v>59</v>
      </c>
      <c r="I1047" t="s">
        <v>1903</v>
      </c>
      <c r="J1047" t="s">
        <v>75</v>
      </c>
      <c r="K1047" t="b">
        <v>0</v>
      </c>
      <c r="L1047" t="s">
        <v>24</v>
      </c>
      <c r="M1047" t="s">
        <v>25</v>
      </c>
      <c r="N1047" t="b">
        <v>0</v>
      </c>
      <c r="O1047">
        <v>-91.947999999999993</v>
      </c>
      <c r="P1047">
        <v>30.544</v>
      </c>
      <c r="Q1047" t="b">
        <v>1</v>
      </c>
    </row>
    <row r="1048" spans="1:17" x14ac:dyDescent="0.2">
      <c r="A1048">
        <v>1047</v>
      </c>
      <c r="B1048" t="s">
        <v>1904</v>
      </c>
      <c r="C1048" s="1">
        <v>42389</v>
      </c>
      <c r="D1048" t="s">
        <v>18</v>
      </c>
      <c r="E1048" t="s">
        <v>19</v>
      </c>
      <c r="F1048">
        <v>33</v>
      </c>
      <c r="G1048" t="s">
        <v>20</v>
      </c>
      <c r="H1048" t="s">
        <v>27</v>
      </c>
      <c r="I1048" t="s">
        <v>1905</v>
      </c>
      <c r="J1048" t="s">
        <v>282</v>
      </c>
      <c r="K1048" t="b">
        <v>0</v>
      </c>
      <c r="L1048" t="s">
        <v>36</v>
      </c>
      <c r="M1048" t="s">
        <v>76</v>
      </c>
      <c r="N1048" t="b">
        <v>1</v>
      </c>
      <c r="O1048">
        <v>-86.570999999999998</v>
      </c>
      <c r="P1048">
        <v>34.869999999999997</v>
      </c>
      <c r="Q1048" t="b">
        <v>1</v>
      </c>
    </row>
    <row r="1049" spans="1:17" x14ac:dyDescent="0.2">
      <c r="A1049">
        <v>1048</v>
      </c>
      <c r="B1049" t="s">
        <v>1906</v>
      </c>
      <c r="C1049" s="1">
        <v>42389</v>
      </c>
      <c r="D1049" t="s">
        <v>18</v>
      </c>
      <c r="E1049" t="s">
        <v>63</v>
      </c>
      <c r="F1049">
        <v>37</v>
      </c>
      <c r="G1049" t="s">
        <v>20</v>
      </c>
      <c r="H1049" t="s">
        <v>27</v>
      </c>
      <c r="I1049" t="s">
        <v>1199</v>
      </c>
      <c r="J1049" t="s">
        <v>67</v>
      </c>
      <c r="K1049" t="b">
        <v>0</v>
      </c>
      <c r="L1049" t="s">
        <v>36</v>
      </c>
      <c r="M1049" t="s">
        <v>441</v>
      </c>
      <c r="N1049" t="b">
        <v>0</v>
      </c>
      <c r="O1049">
        <v>-99.14</v>
      </c>
      <c r="P1049">
        <v>30.047000000000001</v>
      </c>
      <c r="Q1049" t="b">
        <v>1</v>
      </c>
    </row>
    <row r="1050" spans="1:17" x14ac:dyDescent="0.2">
      <c r="A1050">
        <v>1049</v>
      </c>
      <c r="B1050" t="s">
        <v>1907</v>
      </c>
      <c r="C1050" s="1">
        <v>42390</v>
      </c>
      <c r="D1050" t="s">
        <v>18</v>
      </c>
      <c r="E1050" t="s">
        <v>19</v>
      </c>
      <c r="F1050">
        <v>39</v>
      </c>
      <c r="G1050" t="s">
        <v>20</v>
      </c>
      <c r="H1050" t="s">
        <v>59</v>
      </c>
      <c r="I1050" t="s">
        <v>1908</v>
      </c>
      <c r="J1050" t="s">
        <v>47</v>
      </c>
      <c r="K1050" t="b">
        <v>1</v>
      </c>
      <c r="L1050" t="s">
        <v>24</v>
      </c>
      <c r="M1050" t="s">
        <v>51</v>
      </c>
      <c r="N1050" t="b">
        <v>0</v>
      </c>
      <c r="O1050">
        <v>-95.581999999999994</v>
      </c>
      <c r="P1050">
        <v>35.286999999999999</v>
      </c>
      <c r="Q1050" t="b">
        <v>1</v>
      </c>
    </row>
    <row r="1051" spans="1:17" x14ac:dyDescent="0.2">
      <c r="A1051">
        <v>1050</v>
      </c>
      <c r="B1051" t="s">
        <v>1909</v>
      </c>
      <c r="C1051" s="1">
        <v>42392</v>
      </c>
      <c r="D1051" t="s">
        <v>18</v>
      </c>
      <c r="E1051" t="s">
        <v>38</v>
      </c>
      <c r="F1051">
        <v>43</v>
      </c>
      <c r="G1051" t="s">
        <v>20</v>
      </c>
      <c r="H1051" t="s">
        <v>27</v>
      </c>
      <c r="I1051" t="s">
        <v>895</v>
      </c>
      <c r="J1051" t="s">
        <v>282</v>
      </c>
      <c r="K1051" t="b">
        <v>0</v>
      </c>
      <c r="L1051" t="s">
        <v>36</v>
      </c>
      <c r="M1051" t="s">
        <v>25</v>
      </c>
      <c r="N1051" t="b">
        <v>1</v>
      </c>
      <c r="O1051">
        <v>-86.652000000000001</v>
      </c>
      <c r="P1051">
        <v>32.851999999999997</v>
      </c>
      <c r="Q1051" t="b">
        <v>1</v>
      </c>
    </row>
    <row r="1052" spans="1:17" x14ac:dyDescent="0.2">
      <c r="A1052">
        <v>1051</v>
      </c>
      <c r="B1052" t="s">
        <v>1910</v>
      </c>
      <c r="C1052" s="1">
        <v>42394</v>
      </c>
      <c r="D1052" t="s">
        <v>31</v>
      </c>
      <c r="E1052" t="s">
        <v>63</v>
      </c>
      <c r="F1052">
        <v>38</v>
      </c>
      <c r="G1052" t="s">
        <v>20</v>
      </c>
      <c r="H1052" t="s">
        <v>33</v>
      </c>
      <c r="I1052" t="s">
        <v>1647</v>
      </c>
      <c r="J1052" t="s">
        <v>101</v>
      </c>
      <c r="K1052" t="b">
        <v>1</v>
      </c>
      <c r="L1052" t="s">
        <v>36</v>
      </c>
      <c r="M1052" t="s">
        <v>25</v>
      </c>
      <c r="N1052" t="b">
        <v>0</v>
      </c>
      <c r="O1052">
        <v>-119.804</v>
      </c>
      <c r="P1052">
        <v>39.476999999999997</v>
      </c>
      <c r="Q1052" t="b">
        <v>1</v>
      </c>
    </row>
    <row r="1053" spans="1:17" x14ac:dyDescent="0.2">
      <c r="A1053">
        <v>1052</v>
      </c>
      <c r="B1053" t="s">
        <v>1911</v>
      </c>
      <c r="C1053" s="1">
        <v>42395</v>
      </c>
      <c r="D1053" t="s">
        <v>18</v>
      </c>
      <c r="E1053" t="s">
        <v>19</v>
      </c>
      <c r="F1053">
        <v>55</v>
      </c>
      <c r="G1053" t="s">
        <v>20</v>
      </c>
      <c r="H1053" t="s">
        <v>27</v>
      </c>
      <c r="I1053" t="s">
        <v>1912</v>
      </c>
      <c r="J1053" t="s">
        <v>29</v>
      </c>
      <c r="K1053" t="b">
        <v>0</v>
      </c>
      <c r="L1053" t="s">
        <v>36</v>
      </c>
      <c r="M1053" t="s">
        <v>25</v>
      </c>
      <c r="N1053" t="b">
        <v>0</v>
      </c>
      <c r="O1053">
        <v>-119.054</v>
      </c>
      <c r="P1053">
        <v>43.585999999999999</v>
      </c>
      <c r="Q1053" t="b">
        <v>1</v>
      </c>
    </row>
    <row r="1054" spans="1:17" x14ac:dyDescent="0.2">
      <c r="A1054">
        <v>1053</v>
      </c>
      <c r="B1054" t="s">
        <v>1913</v>
      </c>
      <c r="C1054" s="1">
        <v>42396</v>
      </c>
      <c r="D1054" t="s">
        <v>18</v>
      </c>
      <c r="E1054" t="s">
        <v>19</v>
      </c>
      <c r="F1054">
        <v>52</v>
      </c>
      <c r="G1054" t="s">
        <v>20</v>
      </c>
      <c r="H1054" t="s">
        <v>27</v>
      </c>
      <c r="I1054" t="s">
        <v>1914</v>
      </c>
      <c r="J1054" t="s">
        <v>87</v>
      </c>
      <c r="K1054" t="b">
        <v>0</v>
      </c>
      <c r="L1054" t="s">
        <v>24</v>
      </c>
      <c r="M1054" t="s">
        <v>25</v>
      </c>
      <c r="N1054" t="b">
        <v>0</v>
      </c>
      <c r="O1054">
        <v>-93.168999999999997</v>
      </c>
      <c r="P1054">
        <v>34.658999999999999</v>
      </c>
      <c r="Q1054" t="b">
        <v>1</v>
      </c>
    </row>
    <row r="1055" spans="1:17" x14ac:dyDescent="0.2">
      <c r="A1055">
        <v>1054</v>
      </c>
      <c r="B1055" t="s">
        <v>1915</v>
      </c>
      <c r="C1055" s="1">
        <v>42396</v>
      </c>
      <c r="D1055" t="s">
        <v>18</v>
      </c>
      <c r="E1055" t="s">
        <v>19</v>
      </c>
      <c r="F1055">
        <v>32</v>
      </c>
      <c r="G1055" t="s">
        <v>20</v>
      </c>
      <c r="H1055" t="s">
        <v>59</v>
      </c>
      <c r="I1055" t="s">
        <v>245</v>
      </c>
      <c r="J1055" t="s">
        <v>246</v>
      </c>
      <c r="K1055" t="b">
        <v>0</v>
      </c>
      <c r="L1055" t="s">
        <v>24</v>
      </c>
      <c r="M1055" t="s">
        <v>441</v>
      </c>
      <c r="N1055" t="b">
        <v>1</v>
      </c>
      <c r="O1055">
        <v>-90.033000000000001</v>
      </c>
      <c r="P1055">
        <v>35.107999999999997</v>
      </c>
      <c r="Q1055" t="b">
        <v>1</v>
      </c>
    </row>
    <row r="1056" spans="1:17" x14ac:dyDescent="0.2">
      <c r="A1056">
        <v>1055</v>
      </c>
      <c r="B1056" t="s">
        <v>1916</v>
      </c>
      <c r="C1056" s="1">
        <v>42396</v>
      </c>
      <c r="D1056" t="s">
        <v>18</v>
      </c>
      <c r="E1056" t="s">
        <v>19</v>
      </c>
      <c r="F1056">
        <v>31</v>
      </c>
      <c r="G1056" t="s">
        <v>20</v>
      </c>
      <c r="H1056" t="s">
        <v>33</v>
      </c>
      <c r="I1056" t="s">
        <v>1237</v>
      </c>
      <c r="J1056" t="s">
        <v>104</v>
      </c>
      <c r="K1056" t="b">
        <v>0</v>
      </c>
      <c r="L1056" t="s">
        <v>24</v>
      </c>
      <c r="M1056" t="s">
        <v>25</v>
      </c>
      <c r="N1056" t="b">
        <v>0</v>
      </c>
      <c r="O1056">
        <v>-105.992</v>
      </c>
      <c r="P1056">
        <v>35.654000000000003</v>
      </c>
      <c r="Q1056" t="b">
        <v>1</v>
      </c>
    </row>
    <row r="1057" spans="1:17" x14ac:dyDescent="0.2">
      <c r="A1057">
        <v>1056</v>
      </c>
      <c r="B1057" t="s">
        <v>1917</v>
      </c>
      <c r="C1057" s="1">
        <v>42396</v>
      </c>
      <c r="D1057" t="s">
        <v>18</v>
      </c>
      <c r="E1057" t="s">
        <v>63</v>
      </c>
      <c r="F1057">
        <v>27</v>
      </c>
      <c r="G1057" t="s">
        <v>20</v>
      </c>
      <c r="H1057" t="s">
        <v>27</v>
      </c>
      <c r="I1057" t="s">
        <v>1918</v>
      </c>
      <c r="J1057" t="s">
        <v>365</v>
      </c>
      <c r="K1057" t="b">
        <v>0</v>
      </c>
      <c r="L1057" t="s">
        <v>36</v>
      </c>
      <c r="M1057" t="s">
        <v>25</v>
      </c>
      <c r="N1057" t="b">
        <v>0</v>
      </c>
      <c r="O1057">
        <v>-79.573999999999998</v>
      </c>
      <c r="P1057">
        <v>34.353999999999999</v>
      </c>
      <c r="Q1057" t="b">
        <v>1</v>
      </c>
    </row>
    <row r="1058" spans="1:17" x14ac:dyDescent="0.2">
      <c r="A1058">
        <v>1057</v>
      </c>
      <c r="B1058" t="s">
        <v>1919</v>
      </c>
      <c r="C1058" s="1">
        <v>42396</v>
      </c>
      <c r="D1058" t="s">
        <v>18</v>
      </c>
      <c r="E1058" t="s">
        <v>38</v>
      </c>
      <c r="F1058">
        <v>40</v>
      </c>
      <c r="G1058" t="s">
        <v>20</v>
      </c>
      <c r="H1058" t="s">
        <v>21</v>
      </c>
      <c r="I1058" t="s">
        <v>1920</v>
      </c>
      <c r="J1058" t="s">
        <v>246</v>
      </c>
      <c r="K1058" t="b">
        <v>1</v>
      </c>
      <c r="L1058" t="s">
        <v>36</v>
      </c>
      <c r="M1058" t="s">
        <v>25</v>
      </c>
      <c r="N1058" t="b">
        <v>0</v>
      </c>
      <c r="O1058">
        <v>-84.230999999999995</v>
      </c>
      <c r="P1058">
        <v>35.816000000000003</v>
      </c>
      <c r="Q1058" t="b">
        <v>1</v>
      </c>
    </row>
    <row r="1059" spans="1:17" x14ac:dyDescent="0.2">
      <c r="A1059">
        <v>1058</v>
      </c>
      <c r="B1059" t="s">
        <v>1921</v>
      </c>
      <c r="C1059" s="1">
        <v>42396</v>
      </c>
      <c r="D1059" t="s">
        <v>18</v>
      </c>
      <c r="E1059" t="s">
        <v>187</v>
      </c>
      <c r="F1059">
        <v>31</v>
      </c>
      <c r="G1059" t="s">
        <v>55</v>
      </c>
      <c r="H1059" t="s">
        <v>59</v>
      </c>
      <c r="I1059" t="s">
        <v>1783</v>
      </c>
      <c r="J1059" t="s">
        <v>212</v>
      </c>
      <c r="K1059" t="b">
        <v>1</v>
      </c>
      <c r="L1059" t="s">
        <v>36</v>
      </c>
      <c r="M1059" t="s">
        <v>51</v>
      </c>
      <c r="N1059" t="b">
        <v>0</v>
      </c>
      <c r="O1059">
        <v>-83.207999999999998</v>
      </c>
      <c r="P1059">
        <v>42.322000000000003</v>
      </c>
      <c r="Q1059" t="b">
        <v>1</v>
      </c>
    </row>
    <row r="1060" spans="1:17" x14ac:dyDescent="0.2">
      <c r="A1060">
        <v>1059</v>
      </c>
      <c r="B1060" t="s">
        <v>1922</v>
      </c>
      <c r="C1060" s="1">
        <v>42396</v>
      </c>
      <c r="D1060" t="s">
        <v>18</v>
      </c>
      <c r="E1060" t="s">
        <v>19</v>
      </c>
      <c r="F1060">
        <v>30</v>
      </c>
      <c r="G1060" t="s">
        <v>20</v>
      </c>
      <c r="H1060" t="s">
        <v>27</v>
      </c>
      <c r="I1060" t="s">
        <v>678</v>
      </c>
      <c r="J1060" t="s">
        <v>67</v>
      </c>
      <c r="K1060" t="b">
        <v>0</v>
      </c>
      <c r="L1060" t="s">
        <v>24</v>
      </c>
      <c r="M1060" t="s">
        <v>51</v>
      </c>
      <c r="N1060" t="b">
        <v>0</v>
      </c>
      <c r="O1060">
        <v>-97.096000000000004</v>
      </c>
      <c r="P1060">
        <v>32.572000000000003</v>
      </c>
      <c r="Q1060" t="b">
        <v>1</v>
      </c>
    </row>
    <row r="1061" spans="1:17" x14ac:dyDescent="0.2">
      <c r="A1061">
        <v>1060</v>
      </c>
      <c r="B1061" t="s">
        <v>1923</v>
      </c>
      <c r="C1061" s="1">
        <v>42396</v>
      </c>
      <c r="D1061" t="s">
        <v>18</v>
      </c>
      <c r="E1061" t="s">
        <v>19</v>
      </c>
      <c r="F1061">
        <v>26</v>
      </c>
      <c r="G1061" t="s">
        <v>20</v>
      </c>
      <c r="H1061" t="s">
        <v>33</v>
      </c>
      <c r="I1061" t="s">
        <v>1924</v>
      </c>
      <c r="J1061" t="s">
        <v>234</v>
      </c>
      <c r="K1061" t="b">
        <v>0</v>
      </c>
      <c r="L1061" t="s">
        <v>24</v>
      </c>
      <c r="M1061" t="s">
        <v>51</v>
      </c>
      <c r="N1061" t="b">
        <v>0</v>
      </c>
      <c r="O1061">
        <v>-84.483999999999995</v>
      </c>
      <c r="P1061">
        <v>33.923000000000002</v>
      </c>
      <c r="Q1061" t="b">
        <v>1</v>
      </c>
    </row>
    <row r="1062" spans="1:17" x14ac:dyDescent="0.2">
      <c r="A1062">
        <v>1061</v>
      </c>
      <c r="B1062" t="s">
        <v>1925</v>
      </c>
      <c r="C1062" s="1">
        <v>42397</v>
      </c>
      <c r="D1062" t="s">
        <v>18</v>
      </c>
      <c r="E1062" t="s">
        <v>187</v>
      </c>
      <c r="F1062">
        <v>32</v>
      </c>
      <c r="G1062" t="s">
        <v>55</v>
      </c>
      <c r="H1062" t="s">
        <v>199</v>
      </c>
      <c r="I1062" t="s">
        <v>730</v>
      </c>
      <c r="J1062" t="s">
        <v>23</v>
      </c>
      <c r="K1062" t="b">
        <v>0</v>
      </c>
      <c r="L1062" t="s">
        <v>36</v>
      </c>
      <c r="M1062" t="s">
        <v>25</v>
      </c>
      <c r="N1062" t="b">
        <v>0</v>
      </c>
      <c r="O1062">
        <v>-122.45399999999999</v>
      </c>
      <c r="P1062">
        <v>47.234000000000002</v>
      </c>
      <c r="Q1062" t="b">
        <v>1</v>
      </c>
    </row>
    <row r="1063" spans="1:17" x14ac:dyDescent="0.2">
      <c r="A1063">
        <v>1062</v>
      </c>
      <c r="B1063" t="s">
        <v>1926</v>
      </c>
      <c r="C1063" s="1">
        <v>42397</v>
      </c>
      <c r="D1063" t="s">
        <v>18</v>
      </c>
      <c r="E1063" t="s">
        <v>19</v>
      </c>
      <c r="F1063">
        <v>33</v>
      </c>
      <c r="G1063" t="s">
        <v>20</v>
      </c>
      <c r="H1063" t="s">
        <v>27</v>
      </c>
      <c r="I1063" t="s">
        <v>196</v>
      </c>
      <c r="J1063" t="s">
        <v>197</v>
      </c>
      <c r="K1063" t="b">
        <v>1</v>
      </c>
      <c r="L1063" t="s">
        <v>24</v>
      </c>
      <c r="M1063" t="s">
        <v>76</v>
      </c>
      <c r="N1063" t="b">
        <v>0</v>
      </c>
      <c r="O1063">
        <v>-96.016999999999996</v>
      </c>
      <c r="P1063">
        <v>41.226999999999997</v>
      </c>
      <c r="Q1063" t="b">
        <v>1</v>
      </c>
    </row>
    <row r="1064" spans="1:17" x14ac:dyDescent="0.2">
      <c r="A1064">
        <v>1063</v>
      </c>
      <c r="B1064" t="s">
        <v>1927</v>
      </c>
      <c r="C1064" s="1">
        <v>42397</v>
      </c>
      <c r="D1064" t="s">
        <v>18</v>
      </c>
      <c r="E1064" t="s">
        <v>19</v>
      </c>
      <c r="F1064">
        <v>19</v>
      </c>
      <c r="G1064" t="s">
        <v>20</v>
      </c>
      <c r="H1064" t="s">
        <v>59</v>
      </c>
      <c r="I1064" t="s">
        <v>1928</v>
      </c>
      <c r="J1064" t="s">
        <v>29</v>
      </c>
      <c r="K1064" t="b">
        <v>1</v>
      </c>
      <c r="L1064" t="s">
        <v>36</v>
      </c>
      <c r="M1064" t="s">
        <v>25</v>
      </c>
      <c r="N1064" t="b">
        <v>0</v>
      </c>
      <c r="O1064">
        <v>-122.625</v>
      </c>
      <c r="P1064">
        <v>45.408999999999999</v>
      </c>
      <c r="Q1064" t="b">
        <v>1</v>
      </c>
    </row>
    <row r="1065" spans="1:17" x14ac:dyDescent="0.2">
      <c r="A1065">
        <v>1064</v>
      </c>
      <c r="B1065" t="s">
        <v>1929</v>
      </c>
      <c r="C1065" s="1">
        <v>42398</v>
      </c>
      <c r="D1065" t="s">
        <v>18</v>
      </c>
      <c r="E1065" t="s">
        <v>19</v>
      </c>
      <c r="F1065">
        <v>33</v>
      </c>
      <c r="G1065" t="s">
        <v>20</v>
      </c>
      <c r="H1065" t="s">
        <v>59</v>
      </c>
      <c r="I1065" t="s">
        <v>1021</v>
      </c>
      <c r="J1065" t="s">
        <v>152</v>
      </c>
      <c r="K1065" t="b">
        <v>0</v>
      </c>
      <c r="L1065" t="s">
        <v>24</v>
      </c>
      <c r="M1065" t="s">
        <v>441</v>
      </c>
      <c r="N1065" t="b">
        <v>0</v>
      </c>
      <c r="O1065">
        <v>-70.948999999999998</v>
      </c>
      <c r="P1065">
        <v>42.465000000000003</v>
      </c>
      <c r="Q1065" t="b">
        <v>1</v>
      </c>
    </row>
    <row r="1066" spans="1:17" x14ac:dyDescent="0.2">
      <c r="A1066">
        <v>1065</v>
      </c>
      <c r="B1066" t="s">
        <v>1930</v>
      </c>
      <c r="C1066" s="1">
        <v>42398</v>
      </c>
      <c r="D1066" t="s">
        <v>18</v>
      </c>
      <c r="E1066" t="s">
        <v>19</v>
      </c>
      <c r="F1066">
        <v>29</v>
      </c>
      <c r="G1066" t="s">
        <v>20</v>
      </c>
      <c r="H1066" t="s">
        <v>59</v>
      </c>
      <c r="I1066" t="s">
        <v>1694</v>
      </c>
      <c r="J1066" t="s">
        <v>67</v>
      </c>
      <c r="K1066" t="b">
        <v>0</v>
      </c>
      <c r="L1066" t="s">
        <v>36</v>
      </c>
      <c r="M1066" t="s">
        <v>25</v>
      </c>
      <c r="N1066" t="b">
        <v>0</v>
      </c>
      <c r="O1066">
        <v>-97.006</v>
      </c>
      <c r="P1066">
        <v>32.835000000000001</v>
      </c>
      <c r="Q1066" t="b">
        <v>1</v>
      </c>
    </row>
    <row r="1067" spans="1:17" x14ac:dyDescent="0.2">
      <c r="A1067">
        <v>1066</v>
      </c>
      <c r="B1067" t="s">
        <v>1931</v>
      </c>
      <c r="C1067" s="1">
        <v>42398</v>
      </c>
      <c r="D1067" t="s">
        <v>18</v>
      </c>
      <c r="E1067" t="s">
        <v>187</v>
      </c>
      <c r="F1067">
        <v>41</v>
      </c>
      <c r="G1067" t="s">
        <v>55</v>
      </c>
      <c r="H1067" t="s">
        <v>27</v>
      </c>
      <c r="I1067" t="s">
        <v>1932</v>
      </c>
      <c r="J1067" t="s">
        <v>282</v>
      </c>
      <c r="K1067" t="b">
        <v>0</v>
      </c>
      <c r="L1067" t="s">
        <v>24</v>
      </c>
      <c r="M1067" t="s">
        <v>51</v>
      </c>
      <c r="N1067" t="b">
        <v>0</v>
      </c>
      <c r="O1067">
        <v>-85.066999999999993</v>
      </c>
      <c r="P1067">
        <v>32.485999999999997</v>
      </c>
      <c r="Q1067" t="b">
        <v>1</v>
      </c>
    </row>
    <row r="1068" spans="1:17" x14ac:dyDescent="0.2">
      <c r="A1068">
        <v>1067</v>
      </c>
      <c r="B1068" t="s">
        <v>1933</v>
      </c>
      <c r="C1068" s="1">
        <v>42399</v>
      </c>
      <c r="D1068" t="s">
        <v>18</v>
      </c>
      <c r="E1068" t="s">
        <v>19</v>
      </c>
      <c r="F1068">
        <v>29</v>
      </c>
      <c r="G1068" t="s">
        <v>20</v>
      </c>
      <c r="H1068" t="s">
        <v>59</v>
      </c>
      <c r="I1068" t="s">
        <v>623</v>
      </c>
      <c r="J1068" t="s">
        <v>96</v>
      </c>
      <c r="K1068" t="b">
        <v>0</v>
      </c>
      <c r="L1068" t="s">
        <v>24</v>
      </c>
      <c r="M1068" t="s">
        <v>25</v>
      </c>
      <c r="N1068" t="b">
        <v>0</v>
      </c>
      <c r="O1068">
        <v>-87.665999999999997</v>
      </c>
      <c r="P1068">
        <v>41.761000000000003</v>
      </c>
      <c r="Q1068" t="b">
        <v>1</v>
      </c>
    </row>
    <row r="1069" spans="1:17" x14ac:dyDescent="0.2">
      <c r="A1069">
        <v>1068</v>
      </c>
      <c r="B1069" t="s">
        <v>1934</v>
      </c>
      <c r="C1069" s="1">
        <v>42399</v>
      </c>
      <c r="D1069" t="s">
        <v>18</v>
      </c>
      <c r="E1069" t="s">
        <v>1935</v>
      </c>
      <c r="F1069">
        <v>38</v>
      </c>
      <c r="G1069" t="s">
        <v>20</v>
      </c>
      <c r="H1069" t="s">
        <v>33</v>
      </c>
      <c r="I1069" t="s">
        <v>1052</v>
      </c>
      <c r="J1069" t="s">
        <v>44</v>
      </c>
      <c r="K1069" t="b">
        <v>0</v>
      </c>
      <c r="L1069" t="s">
        <v>36</v>
      </c>
      <c r="M1069" t="s">
        <v>25</v>
      </c>
      <c r="N1069" t="b">
        <v>0</v>
      </c>
      <c r="O1069">
        <v>-105.032</v>
      </c>
      <c r="P1069">
        <v>40.591999999999999</v>
      </c>
      <c r="Q1069" t="b">
        <v>1</v>
      </c>
    </row>
    <row r="1070" spans="1:17" x14ac:dyDescent="0.2">
      <c r="A1070">
        <v>1069</v>
      </c>
      <c r="B1070" t="s">
        <v>1936</v>
      </c>
      <c r="C1070" s="1">
        <v>42399</v>
      </c>
      <c r="D1070" t="s">
        <v>18</v>
      </c>
      <c r="E1070" t="s">
        <v>19</v>
      </c>
      <c r="F1070">
        <v>64</v>
      </c>
      <c r="G1070" t="s">
        <v>20</v>
      </c>
      <c r="H1070" t="s">
        <v>33</v>
      </c>
      <c r="I1070" t="s">
        <v>1398</v>
      </c>
      <c r="J1070" t="s">
        <v>234</v>
      </c>
      <c r="K1070" t="b">
        <v>1</v>
      </c>
      <c r="L1070" t="s">
        <v>24</v>
      </c>
      <c r="M1070" t="s">
        <v>25</v>
      </c>
      <c r="N1070" t="b">
        <v>0</v>
      </c>
      <c r="O1070">
        <v>-85.269000000000005</v>
      </c>
      <c r="P1070">
        <v>34.984999999999999</v>
      </c>
      <c r="Q1070" t="b">
        <v>1</v>
      </c>
    </row>
    <row r="1071" spans="1:17" x14ac:dyDescent="0.2">
      <c r="A1071">
        <v>1070</v>
      </c>
      <c r="B1071" t="s">
        <v>1937</v>
      </c>
      <c r="C1071" s="1">
        <v>42399</v>
      </c>
      <c r="D1071" t="s">
        <v>18</v>
      </c>
      <c r="E1071" t="s">
        <v>19</v>
      </c>
      <c r="F1071">
        <v>42</v>
      </c>
      <c r="G1071" t="s">
        <v>20</v>
      </c>
      <c r="H1071" t="s">
        <v>27</v>
      </c>
      <c r="I1071" t="s">
        <v>987</v>
      </c>
      <c r="J1071" t="s">
        <v>112</v>
      </c>
      <c r="K1071" t="b">
        <v>0</v>
      </c>
      <c r="L1071" t="s">
        <v>24</v>
      </c>
      <c r="M1071" t="s">
        <v>51</v>
      </c>
      <c r="N1071" t="b">
        <v>0</v>
      </c>
      <c r="O1071">
        <v>-94.424999999999997</v>
      </c>
      <c r="P1071">
        <v>39.121000000000002</v>
      </c>
      <c r="Q1071" t="b">
        <v>1</v>
      </c>
    </row>
    <row r="1072" spans="1:17" x14ac:dyDescent="0.2">
      <c r="A1072">
        <v>1071</v>
      </c>
      <c r="B1072" t="s">
        <v>1938</v>
      </c>
      <c r="C1072" s="1">
        <v>42400</v>
      </c>
      <c r="D1072" t="s">
        <v>18</v>
      </c>
      <c r="E1072" t="s">
        <v>63</v>
      </c>
      <c r="F1072">
        <v>46</v>
      </c>
      <c r="G1072" t="s">
        <v>20</v>
      </c>
      <c r="H1072" t="s">
        <v>33</v>
      </c>
      <c r="I1072" t="s">
        <v>1939</v>
      </c>
      <c r="J1072" t="s">
        <v>170</v>
      </c>
      <c r="K1072" t="b">
        <v>0</v>
      </c>
      <c r="L1072" t="s">
        <v>36</v>
      </c>
      <c r="M1072" t="s">
        <v>25</v>
      </c>
      <c r="N1072" t="b">
        <v>0</v>
      </c>
      <c r="O1072">
        <v>-81.418999999999997</v>
      </c>
      <c r="P1072">
        <v>26.417999999999999</v>
      </c>
      <c r="Q1072" t="b">
        <v>1</v>
      </c>
    </row>
    <row r="1073" spans="1:17" x14ac:dyDescent="0.2">
      <c r="A1073">
        <v>1072</v>
      </c>
      <c r="B1073" t="s">
        <v>1940</v>
      </c>
      <c r="C1073" s="1">
        <v>42400</v>
      </c>
      <c r="D1073" t="s">
        <v>18</v>
      </c>
      <c r="E1073" t="s">
        <v>19</v>
      </c>
      <c r="F1073">
        <v>62</v>
      </c>
      <c r="G1073" t="s">
        <v>20</v>
      </c>
      <c r="I1073" t="s">
        <v>1941</v>
      </c>
      <c r="J1073" t="s">
        <v>40</v>
      </c>
      <c r="K1073" t="b">
        <v>1</v>
      </c>
      <c r="L1073" t="s">
        <v>24</v>
      </c>
      <c r="M1073" t="s">
        <v>25</v>
      </c>
      <c r="N1073" t="b">
        <v>0</v>
      </c>
      <c r="O1073">
        <v>-122.05200000000001</v>
      </c>
      <c r="P1073">
        <v>37.53</v>
      </c>
      <c r="Q1073" t="b">
        <v>1</v>
      </c>
    </row>
    <row r="1074" spans="1:17" x14ac:dyDescent="0.2">
      <c r="A1074">
        <v>1073</v>
      </c>
      <c r="B1074" t="s">
        <v>1942</v>
      </c>
      <c r="C1074" s="1">
        <v>42400</v>
      </c>
      <c r="D1074" t="s">
        <v>18</v>
      </c>
      <c r="E1074" t="s">
        <v>19</v>
      </c>
      <c r="F1074">
        <v>42</v>
      </c>
      <c r="G1074" t="s">
        <v>20</v>
      </c>
      <c r="H1074" t="s">
        <v>27</v>
      </c>
      <c r="I1074" t="s">
        <v>472</v>
      </c>
      <c r="J1074" t="s">
        <v>40</v>
      </c>
      <c r="K1074" t="b">
        <v>0</v>
      </c>
      <c r="L1074" t="s">
        <v>24</v>
      </c>
      <c r="M1074" t="s">
        <v>51</v>
      </c>
      <c r="N1074" t="b">
        <v>0</v>
      </c>
      <c r="O1074">
        <v>-118.914</v>
      </c>
      <c r="P1074">
        <v>35.295999999999999</v>
      </c>
      <c r="Q1074" t="b">
        <v>1</v>
      </c>
    </row>
    <row r="1075" spans="1:17" x14ac:dyDescent="0.2">
      <c r="A1075">
        <v>1074</v>
      </c>
      <c r="B1075" t="s">
        <v>1943</v>
      </c>
      <c r="C1075" s="1">
        <v>42400</v>
      </c>
      <c r="D1075" t="s">
        <v>31</v>
      </c>
      <c r="E1075" t="s">
        <v>63</v>
      </c>
      <c r="F1075">
        <v>37</v>
      </c>
      <c r="G1075" t="s">
        <v>20</v>
      </c>
      <c r="H1075" t="s">
        <v>59</v>
      </c>
      <c r="I1075" t="s">
        <v>1944</v>
      </c>
      <c r="J1075" t="s">
        <v>61</v>
      </c>
      <c r="K1075" t="b">
        <v>1</v>
      </c>
      <c r="L1075" t="s">
        <v>24</v>
      </c>
      <c r="M1075" t="s">
        <v>25</v>
      </c>
      <c r="N1075" t="b">
        <v>0</v>
      </c>
      <c r="O1075">
        <v>-79.882000000000005</v>
      </c>
      <c r="P1075">
        <v>40.442</v>
      </c>
      <c r="Q1075" t="b">
        <v>1</v>
      </c>
    </row>
    <row r="1076" spans="1:17" x14ac:dyDescent="0.2">
      <c r="A1076">
        <v>1075</v>
      </c>
      <c r="B1076" t="s">
        <v>1945</v>
      </c>
      <c r="C1076" s="1">
        <v>42400</v>
      </c>
      <c r="D1076" t="s">
        <v>31</v>
      </c>
      <c r="E1076" t="s">
        <v>32</v>
      </c>
      <c r="F1076">
        <v>25</v>
      </c>
      <c r="G1076" t="s">
        <v>20</v>
      </c>
      <c r="H1076" t="s">
        <v>27</v>
      </c>
      <c r="I1076" t="s">
        <v>1946</v>
      </c>
      <c r="J1076" t="s">
        <v>67</v>
      </c>
      <c r="K1076" t="b">
        <v>0</v>
      </c>
      <c r="L1076" t="s">
        <v>24</v>
      </c>
      <c r="M1076" t="s">
        <v>25</v>
      </c>
      <c r="N1076" t="b">
        <v>0</v>
      </c>
      <c r="O1076">
        <v>-97.391000000000005</v>
      </c>
      <c r="P1076">
        <v>32.872999999999998</v>
      </c>
      <c r="Q1076" t="b">
        <v>1</v>
      </c>
    </row>
    <row r="1077" spans="1:17" x14ac:dyDescent="0.2">
      <c r="A1077">
        <v>1076</v>
      </c>
      <c r="B1077" t="s">
        <v>1947</v>
      </c>
      <c r="C1077" s="1">
        <v>42401</v>
      </c>
      <c r="D1077" t="s">
        <v>18</v>
      </c>
      <c r="E1077" t="s">
        <v>38</v>
      </c>
      <c r="F1077">
        <v>36</v>
      </c>
      <c r="G1077" t="s">
        <v>20</v>
      </c>
      <c r="H1077" t="s">
        <v>59</v>
      </c>
      <c r="I1077" t="s">
        <v>437</v>
      </c>
      <c r="J1077" t="s">
        <v>438</v>
      </c>
      <c r="K1077" t="b">
        <v>0</v>
      </c>
      <c r="L1077" t="s">
        <v>24</v>
      </c>
      <c r="M1077" t="s">
        <v>76</v>
      </c>
      <c r="N1077" t="b">
        <v>0</v>
      </c>
      <c r="O1077">
        <v>-76.924999999999997</v>
      </c>
      <c r="P1077">
        <v>38.893999999999998</v>
      </c>
      <c r="Q1077" t="b">
        <v>1</v>
      </c>
    </row>
    <row r="1078" spans="1:17" x14ac:dyDescent="0.2">
      <c r="A1078">
        <v>1077</v>
      </c>
      <c r="B1078" t="s">
        <v>1948</v>
      </c>
      <c r="C1078" s="1">
        <v>42401</v>
      </c>
      <c r="D1078" t="s">
        <v>18</v>
      </c>
      <c r="E1078" t="s">
        <v>19</v>
      </c>
      <c r="F1078">
        <v>21</v>
      </c>
      <c r="G1078" t="s">
        <v>20</v>
      </c>
      <c r="H1078" t="s">
        <v>33</v>
      </c>
      <c r="I1078" t="s">
        <v>103</v>
      </c>
      <c r="J1078" t="s">
        <v>104</v>
      </c>
      <c r="K1078" t="b">
        <v>1</v>
      </c>
      <c r="L1078" t="s">
        <v>24</v>
      </c>
      <c r="M1078" t="s">
        <v>51</v>
      </c>
      <c r="N1078" t="b">
        <v>1</v>
      </c>
      <c r="O1078">
        <v>-106.583</v>
      </c>
      <c r="P1078">
        <v>35.094000000000001</v>
      </c>
      <c r="Q1078" t="b">
        <v>1</v>
      </c>
    </row>
    <row r="1079" spans="1:17" x14ac:dyDescent="0.2">
      <c r="A1079">
        <v>1078</v>
      </c>
      <c r="B1079" t="s">
        <v>1949</v>
      </c>
      <c r="C1079" s="1">
        <v>42402</v>
      </c>
      <c r="D1079" t="s">
        <v>31</v>
      </c>
      <c r="E1079" t="s">
        <v>63</v>
      </c>
      <c r="F1079">
        <v>30</v>
      </c>
      <c r="G1079" t="s">
        <v>20</v>
      </c>
      <c r="H1079" t="s">
        <v>27</v>
      </c>
      <c r="I1079" t="s">
        <v>1950</v>
      </c>
      <c r="J1079" t="s">
        <v>40</v>
      </c>
      <c r="K1079" t="b">
        <v>1</v>
      </c>
      <c r="L1079" t="s">
        <v>36</v>
      </c>
      <c r="M1079" t="s">
        <v>25</v>
      </c>
      <c r="N1079" t="b">
        <v>0</v>
      </c>
      <c r="O1079">
        <v>-121.291</v>
      </c>
      <c r="P1079">
        <v>38.595999999999997</v>
      </c>
      <c r="Q1079" t="b">
        <v>1</v>
      </c>
    </row>
    <row r="1080" spans="1:17" x14ac:dyDescent="0.2">
      <c r="A1080">
        <v>1079</v>
      </c>
      <c r="B1080" t="s">
        <v>1951</v>
      </c>
      <c r="C1080" s="1">
        <v>42403</v>
      </c>
      <c r="D1080" t="s">
        <v>18</v>
      </c>
      <c r="E1080" t="s">
        <v>19</v>
      </c>
      <c r="F1080">
        <v>53</v>
      </c>
      <c r="G1080" t="s">
        <v>20</v>
      </c>
      <c r="H1080" t="s">
        <v>27</v>
      </c>
      <c r="I1080" t="s">
        <v>1952</v>
      </c>
      <c r="J1080" t="s">
        <v>47</v>
      </c>
      <c r="K1080" t="b">
        <v>0</v>
      </c>
      <c r="L1080" t="s">
        <v>24</v>
      </c>
      <c r="M1080" t="s">
        <v>25</v>
      </c>
      <c r="N1080" t="b">
        <v>0</v>
      </c>
      <c r="O1080">
        <v>-95.953000000000003</v>
      </c>
      <c r="P1080">
        <v>35.531999999999996</v>
      </c>
      <c r="Q1080" t="b">
        <v>1</v>
      </c>
    </row>
    <row r="1081" spans="1:17" x14ac:dyDescent="0.2">
      <c r="A1081">
        <v>1080</v>
      </c>
      <c r="B1081" t="s">
        <v>1953</v>
      </c>
      <c r="C1081" s="1">
        <v>42403</v>
      </c>
      <c r="D1081" t="s">
        <v>18</v>
      </c>
      <c r="E1081" t="s">
        <v>19</v>
      </c>
      <c r="F1081">
        <v>31</v>
      </c>
      <c r="G1081" t="s">
        <v>20</v>
      </c>
      <c r="H1081" t="s">
        <v>33</v>
      </c>
      <c r="I1081" t="s">
        <v>1954</v>
      </c>
      <c r="J1081" t="s">
        <v>170</v>
      </c>
      <c r="K1081" t="b">
        <v>1</v>
      </c>
      <c r="L1081" t="s">
        <v>24</v>
      </c>
      <c r="M1081" t="s">
        <v>25</v>
      </c>
      <c r="N1081" t="b">
        <v>0</v>
      </c>
      <c r="O1081">
        <v>-82.052999999999997</v>
      </c>
      <c r="P1081">
        <v>29.167999999999999</v>
      </c>
      <c r="Q1081" t="b">
        <v>1</v>
      </c>
    </row>
    <row r="1082" spans="1:17" x14ac:dyDescent="0.2">
      <c r="A1082">
        <v>1081</v>
      </c>
      <c r="B1082" t="s">
        <v>1955</v>
      </c>
      <c r="C1082" s="1">
        <v>42403</v>
      </c>
      <c r="D1082" t="s">
        <v>18</v>
      </c>
      <c r="E1082" t="s">
        <v>80</v>
      </c>
      <c r="F1082">
        <v>22</v>
      </c>
      <c r="G1082" t="s">
        <v>20</v>
      </c>
      <c r="H1082" t="s">
        <v>199</v>
      </c>
      <c r="I1082" t="s">
        <v>1956</v>
      </c>
      <c r="J1082" t="s">
        <v>1280</v>
      </c>
      <c r="K1082" t="b">
        <v>0</v>
      </c>
      <c r="L1082" t="s">
        <v>24</v>
      </c>
      <c r="M1082" t="s">
        <v>25</v>
      </c>
      <c r="N1082" t="b">
        <v>1</v>
      </c>
      <c r="O1082">
        <v>-100.626</v>
      </c>
      <c r="P1082">
        <v>43.188000000000002</v>
      </c>
      <c r="Q1082" t="b">
        <v>1</v>
      </c>
    </row>
    <row r="1083" spans="1:17" x14ac:dyDescent="0.2">
      <c r="A1083">
        <v>1082</v>
      </c>
      <c r="B1083" t="s">
        <v>1957</v>
      </c>
      <c r="C1083" s="1">
        <v>42404</v>
      </c>
      <c r="D1083" t="s">
        <v>18</v>
      </c>
      <c r="E1083" t="s">
        <v>63</v>
      </c>
      <c r="F1083">
        <v>24</v>
      </c>
      <c r="G1083" t="s">
        <v>20</v>
      </c>
      <c r="H1083" t="s">
        <v>27</v>
      </c>
      <c r="I1083" t="s">
        <v>685</v>
      </c>
      <c r="J1083" t="s">
        <v>50</v>
      </c>
      <c r="K1083" t="b">
        <v>1</v>
      </c>
      <c r="L1083" t="s">
        <v>36</v>
      </c>
      <c r="M1083" t="s">
        <v>25</v>
      </c>
      <c r="N1083" t="b">
        <v>1</v>
      </c>
      <c r="O1083">
        <v>-111.65900000000001</v>
      </c>
      <c r="P1083">
        <v>33.436999999999998</v>
      </c>
      <c r="Q1083" t="b">
        <v>1</v>
      </c>
    </row>
    <row r="1084" spans="1:17" x14ac:dyDescent="0.2">
      <c r="A1084">
        <v>1083</v>
      </c>
      <c r="B1084" t="s">
        <v>1958</v>
      </c>
      <c r="C1084" s="1">
        <v>42404</v>
      </c>
      <c r="D1084" t="s">
        <v>18</v>
      </c>
      <c r="E1084" t="s">
        <v>32</v>
      </c>
      <c r="F1084">
        <v>36</v>
      </c>
      <c r="G1084" t="s">
        <v>20</v>
      </c>
      <c r="H1084" t="s">
        <v>59</v>
      </c>
      <c r="I1084" t="s">
        <v>453</v>
      </c>
      <c r="J1084" t="s">
        <v>67</v>
      </c>
      <c r="K1084" t="b">
        <v>0</v>
      </c>
      <c r="L1084" t="s">
        <v>36</v>
      </c>
      <c r="M1084" t="s">
        <v>25</v>
      </c>
      <c r="N1084" t="b">
        <v>0</v>
      </c>
      <c r="O1084">
        <v>-98.492999999999995</v>
      </c>
      <c r="P1084">
        <v>29.529</v>
      </c>
      <c r="Q1084" t="b">
        <v>1</v>
      </c>
    </row>
    <row r="1085" spans="1:17" x14ac:dyDescent="0.2">
      <c r="A1085">
        <v>1084</v>
      </c>
      <c r="B1085" t="s">
        <v>1959</v>
      </c>
      <c r="C1085" s="1">
        <v>42404</v>
      </c>
      <c r="D1085" t="s">
        <v>18</v>
      </c>
      <c r="E1085" t="s">
        <v>19</v>
      </c>
      <c r="F1085">
        <v>47</v>
      </c>
      <c r="G1085" t="s">
        <v>20</v>
      </c>
      <c r="H1085" t="s">
        <v>27</v>
      </c>
      <c r="I1085" t="s">
        <v>286</v>
      </c>
      <c r="J1085" t="s">
        <v>112</v>
      </c>
      <c r="K1085" t="b">
        <v>0</v>
      </c>
      <c r="L1085" t="s">
        <v>24</v>
      </c>
      <c r="M1085" t="s">
        <v>76</v>
      </c>
      <c r="N1085" t="b">
        <v>0</v>
      </c>
      <c r="O1085">
        <v>-94.510999999999996</v>
      </c>
      <c r="P1085">
        <v>38.917999999999999</v>
      </c>
      <c r="Q1085" t="b">
        <v>1</v>
      </c>
    </row>
    <row r="1086" spans="1:17" x14ac:dyDescent="0.2">
      <c r="A1086">
        <v>1085</v>
      </c>
      <c r="B1086" t="s">
        <v>1960</v>
      </c>
      <c r="C1086" s="1">
        <v>42404</v>
      </c>
      <c r="D1086" t="s">
        <v>18</v>
      </c>
      <c r="E1086" t="s">
        <v>38</v>
      </c>
      <c r="F1086">
        <v>54</v>
      </c>
      <c r="G1086" t="s">
        <v>20</v>
      </c>
      <c r="H1086" t="s">
        <v>27</v>
      </c>
      <c r="I1086" t="s">
        <v>1961</v>
      </c>
      <c r="J1086" t="s">
        <v>70</v>
      </c>
      <c r="K1086" t="b">
        <v>0</v>
      </c>
      <c r="L1086" t="s">
        <v>24</v>
      </c>
      <c r="M1086" t="s">
        <v>25</v>
      </c>
      <c r="N1086" t="b">
        <v>0</v>
      </c>
      <c r="O1086">
        <v>-81.179000000000002</v>
      </c>
      <c r="P1086">
        <v>41.728999999999999</v>
      </c>
      <c r="Q1086" t="b">
        <v>1</v>
      </c>
    </row>
    <row r="1087" spans="1:17" x14ac:dyDescent="0.2">
      <c r="A1087">
        <v>1086</v>
      </c>
      <c r="B1087" t="s">
        <v>1962</v>
      </c>
      <c r="C1087" s="1">
        <v>42404</v>
      </c>
      <c r="D1087" t="s">
        <v>18</v>
      </c>
      <c r="E1087" t="s">
        <v>19</v>
      </c>
      <c r="F1087">
        <v>43</v>
      </c>
      <c r="G1087" t="s">
        <v>20</v>
      </c>
      <c r="H1087" t="s">
        <v>33</v>
      </c>
      <c r="I1087" t="s">
        <v>93</v>
      </c>
      <c r="J1087" t="s">
        <v>67</v>
      </c>
      <c r="K1087" t="b">
        <v>0</v>
      </c>
      <c r="L1087" t="s">
        <v>24</v>
      </c>
      <c r="M1087" t="s">
        <v>25</v>
      </c>
      <c r="N1087" t="b">
        <v>0</v>
      </c>
      <c r="O1087">
        <v>-106.49</v>
      </c>
      <c r="P1087">
        <v>31.757000000000001</v>
      </c>
      <c r="Q1087" t="b">
        <v>1</v>
      </c>
    </row>
    <row r="1088" spans="1:17" x14ac:dyDescent="0.2">
      <c r="A1088">
        <v>1087</v>
      </c>
      <c r="B1088" t="s">
        <v>1963</v>
      </c>
      <c r="C1088" s="1">
        <v>42405</v>
      </c>
      <c r="D1088" t="s">
        <v>18</v>
      </c>
      <c r="F1088">
        <v>38</v>
      </c>
      <c r="G1088" t="s">
        <v>20</v>
      </c>
      <c r="H1088" t="s">
        <v>137</v>
      </c>
      <c r="I1088" t="s">
        <v>1964</v>
      </c>
      <c r="J1088" t="s">
        <v>741</v>
      </c>
      <c r="K1088" t="b">
        <v>0</v>
      </c>
      <c r="L1088" t="s">
        <v>36</v>
      </c>
      <c r="M1088" t="s">
        <v>51</v>
      </c>
      <c r="N1088" t="b">
        <v>0</v>
      </c>
      <c r="O1088">
        <v>-155.066</v>
      </c>
      <c r="P1088">
        <v>19.696000000000002</v>
      </c>
      <c r="Q1088" t="b">
        <v>1</v>
      </c>
    </row>
    <row r="1089" spans="1:17" x14ac:dyDescent="0.2">
      <c r="A1089">
        <v>1088</v>
      </c>
      <c r="B1089" t="s">
        <v>1965</v>
      </c>
      <c r="C1089" s="1">
        <v>42405</v>
      </c>
      <c r="D1089" t="s">
        <v>18</v>
      </c>
      <c r="E1089" t="s">
        <v>19</v>
      </c>
      <c r="F1089">
        <v>30</v>
      </c>
      <c r="G1089" t="s">
        <v>20</v>
      </c>
      <c r="H1089" t="s">
        <v>27</v>
      </c>
      <c r="I1089" t="s">
        <v>1966</v>
      </c>
      <c r="J1089" t="s">
        <v>170</v>
      </c>
      <c r="K1089" t="b">
        <v>0</v>
      </c>
      <c r="L1089" t="s">
        <v>36</v>
      </c>
      <c r="M1089" t="s">
        <v>51</v>
      </c>
      <c r="N1089" t="b">
        <v>0</v>
      </c>
      <c r="O1089">
        <v>-87.054000000000002</v>
      </c>
      <c r="P1089">
        <v>30.521000000000001</v>
      </c>
      <c r="Q1089" t="b">
        <v>1</v>
      </c>
    </row>
    <row r="1090" spans="1:17" x14ac:dyDescent="0.2">
      <c r="A1090">
        <v>1089</v>
      </c>
      <c r="B1090" t="s">
        <v>1967</v>
      </c>
      <c r="C1090" s="1">
        <v>42405</v>
      </c>
      <c r="D1090" t="s">
        <v>18</v>
      </c>
      <c r="E1090" t="s">
        <v>19</v>
      </c>
      <c r="F1090">
        <v>51</v>
      </c>
      <c r="G1090" t="s">
        <v>20</v>
      </c>
      <c r="H1090" t="s">
        <v>27</v>
      </c>
      <c r="I1090" t="s">
        <v>1968</v>
      </c>
      <c r="J1090" t="s">
        <v>255</v>
      </c>
      <c r="K1090" t="b">
        <v>0</v>
      </c>
      <c r="L1090" t="s">
        <v>24</v>
      </c>
      <c r="M1090" t="s">
        <v>76</v>
      </c>
      <c r="N1090" t="b">
        <v>0</v>
      </c>
      <c r="O1090">
        <v>-80.903999999999996</v>
      </c>
      <c r="P1090">
        <v>36.030999999999999</v>
      </c>
      <c r="Q1090" t="b">
        <v>1</v>
      </c>
    </row>
    <row r="1091" spans="1:17" x14ac:dyDescent="0.2">
      <c r="A1091">
        <v>1090</v>
      </c>
      <c r="B1091" t="s">
        <v>1969</v>
      </c>
      <c r="C1091" s="1">
        <v>42405</v>
      </c>
      <c r="D1091" t="s">
        <v>18</v>
      </c>
      <c r="E1091" t="s">
        <v>19</v>
      </c>
      <c r="F1091">
        <v>55</v>
      </c>
      <c r="G1091" t="s">
        <v>20</v>
      </c>
      <c r="H1091" t="s">
        <v>27</v>
      </c>
      <c r="I1091" t="s">
        <v>1465</v>
      </c>
      <c r="J1091" t="s">
        <v>29</v>
      </c>
      <c r="K1091" t="b">
        <v>0</v>
      </c>
      <c r="L1091" t="s">
        <v>24</v>
      </c>
      <c r="M1091" t="s">
        <v>25</v>
      </c>
      <c r="N1091" t="b">
        <v>1</v>
      </c>
      <c r="O1091">
        <v>-123.926</v>
      </c>
      <c r="P1091">
        <v>45.993000000000002</v>
      </c>
      <c r="Q1091" t="b">
        <v>1</v>
      </c>
    </row>
    <row r="1092" spans="1:17" x14ac:dyDescent="0.2">
      <c r="A1092">
        <v>1091</v>
      </c>
      <c r="B1092" t="s">
        <v>1970</v>
      </c>
      <c r="C1092" s="1">
        <v>42406</v>
      </c>
      <c r="D1092" t="s">
        <v>18</v>
      </c>
      <c r="E1092" t="s">
        <v>19</v>
      </c>
      <c r="F1092">
        <v>16</v>
      </c>
      <c r="G1092" t="s">
        <v>20</v>
      </c>
      <c r="H1092" t="s">
        <v>33</v>
      </c>
      <c r="I1092" t="s">
        <v>142</v>
      </c>
      <c r="J1092" t="s">
        <v>40</v>
      </c>
      <c r="K1092" t="b">
        <v>0</v>
      </c>
      <c r="L1092" t="s">
        <v>24</v>
      </c>
      <c r="M1092" t="s">
        <v>51</v>
      </c>
      <c r="N1092" t="b">
        <v>1</v>
      </c>
      <c r="O1092">
        <v>-118.294</v>
      </c>
      <c r="P1092">
        <v>34.063000000000002</v>
      </c>
      <c r="Q1092" t="b">
        <v>1</v>
      </c>
    </row>
    <row r="1093" spans="1:17" x14ac:dyDescent="0.2">
      <c r="A1093">
        <v>1092</v>
      </c>
      <c r="B1093" t="s">
        <v>1971</v>
      </c>
      <c r="C1093" s="1">
        <v>42407</v>
      </c>
      <c r="D1093" t="s">
        <v>18</v>
      </c>
      <c r="E1093" t="s">
        <v>19</v>
      </c>
      <c r="F1093">
        <v>23</v>
      </c>
      <c r="G1093" t="s">
        <v>20</v>
      </c>
      <c r="H1093" t="s">
        <v>59</v>
      </c>
      <c r="I1093" t="s">
        <v>69</v>
      </c>
      <c r="J1093" t="s">
        <v>70</v>
      </c>
      <c r="K1093" t="b">
        <v>0</v>
      </c>
      <c r="L1093" t="s">
        <v>36</v>
      </c>
      <c r="M1093" t="s">
        <v>441</v>
      </c>
      <c r="N1093" t="b">
        <v>0</v>
      </c>
      <c r="O1093">
        <v>-83.055999999999997</v>
      </c>
      <c r="P1093">
        <v>39.945</v>
      </c>
      <c r="Q1093" t="b">
        <v>1</v>
      </c>
    </row>
    <row r="1094" spans="1:17" x14ac:dyDescent="0.2">
      <c r="A1094">
        <v>1093</v>
      </c>
      <c r="B1094" t="s">
        <v>1972</v>
      </c>
      <c r="C1094" s="1">
        <v>42407</v>
      </c>
      <c r="D1094" t="s">
        <v>18</v>
      </c>
      <c r="E1094" t="s">
        <v>19</v>
      </c>
      <c r="F1094">
        <v>36</v>
      </c>
      <c r="G1094" t="s">
        <v>20</v>
      </c>
      <c r="H1094" t="s">
        <v>27</v>
      </c>
      <c r="I1094" t="s">
        <v>174</v>
      </c>
      <c r="J1094" t="s">
        <v>87</v>
      </c>
      <c r="K1094" t="b">
        <v>0</v>
      </c>
      <c r="L1094" t="s">
        <v>36</v>
      </c>
      <c r="M1094" t="s">
        <v>25</v>
      </c>
      <c r="N1094" t="b">
        <v>0</v>
      </c>
      <c r="O1094">
        <v>-91.933999999999997</v>
      </c>
      <c r="P1094">
        <v>34.950000000000003</v>
      </c>
      <c r="Q1094" t="b">
        <v>1</v>
      </c>
    </row>
    <row r="1095" spans="1:17" x14ac:dyDescent="0.2">
      <c r="A1095">
        <v>1094</v>
      </c>
      <c r="B1095" t="s">
        <v>1973</v>
      </c>
      <c r="C1095" s="1">
        <v>42407</v>
      </c>
      <c r="D1095" t="s">
        <v>18</v>
      </c>
      <c r="E1095" t="s">
        <v>63</v>
      </c>
      <c r="F1095">
        <v>27</v>
      </c>
      <c r="G1095" t="s">
        <v>20</v>
      </c>
      <c r="I1095" t="s">
        <v>1974</v>
      </c>
      <c r="J1095" t="s">
        <v>118</v>
      </c>
      <c r="K1095" t="b">
        <v>0</v>
      </c>
      <c r="L1095" t="s">
        <v>36</v>
      </c>
      <c r="M1095" t="s">
        <v>25</v>
      </c>
      <c r="N1095" t="b">
        <v>0</v>
      </c>
      <c r="O1095">
        <v>-74.278999999999996</v>
      </c>
      <c r="P1095">
        <v>39.994999999999997</v>
      </c>
      <c r="Q1095" t="b">
        <v>1</v>
      </c>
    </row>
    <row r="1096" spans="1:17" x14ac:dyDescent="0.2">
      <c r="A1096">
        <v>1095</v>
      </c>
      <c r="B1096" t="s">
        <v>1975</v>
      </c>
      <c r="C1096" s="1">
        <v>42408</v>
      </c>
      <c r="D1096" t="s">
        <v>18</v>
      </c>
      <c r="E1096" t="s">
        <v>19</v>
      </c>
      <c r="F1096">
        <v>33</v>
      </c>
      <c r="G1096" t="s">
        <v>20</v>
      </c>
      <c r="H1096" t="s">
        <v>59</v>
      </c>
      <c r="I1096" t="s">
        <v>1317</v>
      </c>
      <c r="J1096" t="s">
        <v>61</v>
      </c>
      <c r="K1096" t="b">
        <v>0</v>
      </c>
      <c r="L1096" t="s">
        <v>24</v>
      </c>
      <c r="M1096" t="s">
        <v>51</v>
      </c>
      <c r="N1096" t="b">
        <v>0</v>
      </c>
      <c r="O1096">
        <v>-75.402000000000001</v>
      </c>
      <c r="P1096">
        <v>39.835999999999999</v>
      </c>
      <c r="Q1096" t="b">
        <v>1</v>
      </c>
    </row>
    <row r="1097" spans="1:17" x14ac:dyDescent="0.2">
      <c r="A1097">
        <v>1096</v>
      </c>
      <c r="B1097" t="s">
        <v>1976</v>
      </c>
      <c r="C1097" s="1">
        <v>42408</v>
      </c>
      <c r="D1097" t="s">
        <v>18</v>
      </c>
      <c r="E1097" t="s">
        <v>32</v>
      </c>
      <c r="F1097">
        <v>17</v>
      </c>
      <c r="G1097" t="s">
        <v>20</v>
      </c>
      <c r="H1097" t="s">
        <v>59</v>
      </c>
      <c r="I1097" t="s">
        <v>174</v>
      </c>
      <c r="J1097" t="s">
        <v>67</v>
      </c>
      <c r="K1097" t="b">
        <v>0</v>
      </c>
      <c r="L1097" t="s">
        <v>36</v>
      </c>
      <c r="M1097" t="s">
        <v>25</v>
      </c>
      <c r="N1097" t="b">
        <v>0</v>
      </c>
      <c r="O1097">
        <v>-97.667000000000002</v>
      </c>
      <c r="P1097">
        <v>30.396000000000001</v>
      </c>
      <c r="Q1097" t="b">
        <v>1</v>
      </c>
    </row>
    <row r="1098" spans="1:17" x14ac:dyDescent="0.2">
      <c r="A1098">
        <v>1097</v>
      </c>
      <c r="B1098" t="s">
        <v>552</v>
      </c>
      <c r="C1098" s="1">
        <v>42408</v>
      </c>
      <c r="D1098" t="s">
        <v>18</v>
      </c>
      <c r="F1098">
        <v>22</v>
      </c>
      <c r="G1098" t="s">
        <v>20</v>
      </c>
      <c r="H1098" t="s">
        <v>59</v>
      </c>
      <c r="I1098" t="s">
        <v>74</v>
      </c>
      <c r="J1098" t="s">
        <v>75</v>
      </c>
      <c r="K1098" t="b">
        <v>0</v>
      </c>
      <c r="L1098" t="s">
        <v>36</v>
      </c>
      <c r="M1098" t="s">
        <v>51</v>
      </c>
      <c r="N1098" t="b">
        <v>0</v>
      </c>
      <c r="O1098">
        <v>-90.087000000000003</v>
      </c>
      <c r="P1098">
        <v>29.939</v>
      </c>
      <c r="Q1098" t="b">
        <v>1</v>
      </c>
    </row>
    <row r="1099" spans="1:17" x14ac:dyDescent="0.2">
      <c r="A1099">
        <v>1098</v>
      </c>
      <c r="B1099" t="s">
        <v>1977</v>
      </c>
      <c r="C1099" s="1">
        <v>42409</v>
      </c>
      <c r="D1099" t="s">
        <v>18</v>
      </c>
      <c r="E1099" t="s">
        <v>32</v>
      </c>
      <c r="F1099">
        <v>22</v>
      </c>
      <c r="G1099" t="s">
        <v>20</v>
      </c>
      <c r="H1099" t="s">
        <v>33</v>
      </c>
      <c r="I1099" t="s">
        <v>403</v>
      </c>
      <c r="J1099" t="s">
        <v>40</v>
      </c>
      <c r="K1099" t="b">
        <v>0</v>
      </c>
      <c r="L1099" t="s">
        <v>80</v>
      </c>
      <c r="M1099" t="s">
        <v>25</v>
      </c>
      <c r="N1099" t="b">
        <v>1</v>
      </c>
      <c r="O1099">
        <v>-117.934</v>
      </c>
      <c r="P1099">
        <v>33.843000000000004</v>
      </c>
      <c r="Q1099" t="b">
        <v>1</v>
      </c>
    </row>
    <row r="1100" spans="1:17" x14ac:dyDescent="0.2">
      <c r="A1100">
        <v>1099</v>
      </c>
      <c r="B1100" t="s">
        <v>1978</v>
      </c>
      <c r="C1100" s="1">
        <v>42409</v>
      </c>
      <c r="D1100" t="s">
        <v>18</v>
      </c>
      <c r="E1100" t="s">
        <v>19</v>
      </c>
      <c r="F1100">
        <v>29</v>
      </c>
      <c r="G1100" t="s">
        <v>20</v>
      </c>
      <c r="H1100" t="s">
        <v>137</v>
      </c>
      <c r="I1100" t="s">
        <v>1964</v>
      </c>
      <c r="J1100" t="s">
        <v>741</v>
      </c>
      <c r="K1100" t="b">
        <v>0</v>
      </c>
      <c r="L1100" t="s">
        <v>24</v>
      </c>
      <c r="M1100" t="s">
        <v>25</v>
      </c>
      <c r="N1100" t="b">
        <v>0</v>
      </c>
      <c r="O1100">
        <v>-155.066</v>
      </c>
      <c r="P1100">
        <v>19.696000000000002</v>
      </c>
      <c r="Q1100" t="b">
        <v>1</v>
      </c>
    </row>
    <row r="1101" spans="1:17" x14ac:dyDescent="0.2">
      <c r="A1101">
        <v>1100</v>
      </c>
      <c r="B1101" t="s">
        <v>1979</v>
      </c>
      <c r="C1101" s="1">
        <v>42410</v>
      </c>
      <c r="D1101" t="s">
        <v>18</v>
      </c>
      <c r="E1101" t="s">
        <v>19</v>
      </c>
      <c r="F1101">
        <v>41</v>
      </c>
      <c r="G1101" t="s">
        <v>20</v>
      </c>
      <c r="H1101" t="s">
        <v>27</v>
      </c>
      <c r="I1101" t="s">
        <v>881</v>
      </c>
      <c r="J1101" t="s">
        <v>149</v>
      </c>
      <c r="K1101" t="b">
        <v>0</v>
      </c>
      <c r="L1101" t="s">
        <v>24</v>
      </c>
      <c r="M1101" t="s">
        <v>25</v>
      </c>
      <c r="N1101" t="b">
        <v>0</v>
      </c>
      <c r="O1101">
        <v>-85.858999999999995</v>
      </c>
      <c r="P1101">
        <v>38.192999999999998</v>
      </c>
      <c r="Q1101" t="b">
        <v>1</v>
      </c>
    </row>
    <row r="1102" spans="1:17" x14ac:dyDescent="0.2">
      <c r="A1102">
        <v>1101</v>
      </c>
      <c r="B1102" t="s">
        <v>1980</v>
      </c>
      <c r="C1102" s="1">
        <v>42410</v>
      </c>
      <c r="D1102" t="s">
        <v>18</v>
      </c>
      <c r="E1102" t="s">
        <v>19</v>
      </c>
      <c r="F1102">
        <v>67</v>
      </c>
      <c r="G1102" t="s">
        <v>20</v>
      </c>
      <c r="H1102" t="s">
        <v>27</v>
      </c>
      <c r="I1102" t="s">
        <v>1981</v>
      </c>
      <c r="J1102" t="s">
        <v>180</v>
      </c>
      <c r="K1102" t="b">
        <v>0</v>
      </c>
      <c r="L1102" t="s">
        <v>24</v>
      </c>
      <c r="M1102" t="s">
        <v>25</v>
      </c>
      <c r="N1102" t="b">
        <v>0</v>
      </c>
      <c r="O1102">
        <v>-76.308999999999997</v>
      </c>
      <c r="P1102">
        <v>39.469000000000001</v>
      </c>
      <c r="Q1102" t="b">
        <v>1</v>
      </c>
    </row>
    <row r="1103" spans="1:17" x14ac:dyDescent="0.2">
      <c r="A1103">
        <v>1102</v>
      </c>
      <c r="B1103" t="s">
        <v>1982</v>
      </c>
      <c r="C1103" s="1">
        <v>42410</v>
      </c>
      <c r="D1103" t="s">
        <v>18</v>
      </c>
      <c r="E1103" t="s">
        <v>19</v>
      </c>
      <c r="F1103">
        <v>36</v>
      </c>
      <c r="G1103" t="s">
        <v>20</v>
      </c>
      <c r="H1103" t="s">
        <v>199</v>
      </c>
      <c r="I1103" t="s">
        <v>1983</v>
      </c>
      <c r="J1103" t="s">
        <v>258</v>
      </c>
      <c r="K1103" t="b">
        <v>0</v>
      </c>
      <c r="L1103" t="s">
        <v>24</v>
      </c>
      <c r="M1103" t="s">
        <v>25</v>
      </c>
      <c r="N1103" t="b">
        <v>0</v>
      </c>
      <c r="O1103">
        <v>-156.738</v>
      </c>
      <c r="P1103">
        <v>71.301000000000002</v>
      </c>
      <c r="Q1103" t="b">
        <v>1</v>
      </c>
    </row>
    <row r="1104" spans="1:17" x14ac:dyDescent="0.2">
      <c r="A1104">
        <v>1103</v>
      </c>
      <c r="B1104" t="s">
        <v>1984</v>
      </c>
      <c r="C1104" s="1">
        <v>42410</v>
      </c>
      <c r="D1104" t="s">
        <v>18</v>
      </c>
      <c r="E1104" t="s">
        <v>63</v>
      </c>
      <c r="F1104">
        <v>52</v>
      </c>
      <c r="G1104" t="s">
        <v>20</v>
      </c>
      <c r="H1104" t="s">
        <v>27</v>
      </c>
      <c r="I1104" t="s">
        <v>1985</v>
      </c>
      <c r="J1104" t="s">
        <v>109</v>
      </c>
      <c r="K1104" t="b">
        <v>1</v>
      </c>
      <c r="L1104" t="s">
        <v>24</v>
      </c>
      <c r="M1104" t="s">
        <v>25</v>
      </c>
      <c r="N1104" t="b">
        <v>1</v>
      </c>
      <c r="O1104">
        <v>-93.156000000000006</v>
      </c>
      <c r="P1104">
        <v>45.006</v>
      </c>
      <c r="Q1104" t="b">
        <v>1</v>
      </c>
    </row>
    <row r="1105" spans="1:17" x14ac:dyDescent="0.2">
      <c r="A1105">
        <v>1104</v>
      </c>
      <c r="B1105" t="s">
        <v>1986</v>
      </c>
      <c r="C1105" s="1">
        <v>42410</v>
      </c>
      <c r="D1105" t="s">
        <v>18</v>
      </c>
      <c r="E1105" t="s">
        <v>19</v>
      </c>
      <c r="F1105">
        <v>56</v>
      </c>
      <c r="G1105" t="s">
        <v>20</v>
      </c>
      <c r="H1105" t="s">
        <v>137</v>
      </c>
      <c r="I1105" t="s">
        <v>1987</v>
      </c>
      <c r="J1105" t="s">
        <v>67</v>
      </c>
      <c r="K1105" t="b">
        <v>1</v>
      </c>
      <c r="L1105" t="s">
        <v>24</v>
      </c>
      <c r="M1105" t="s">
        <v>25</v>
      </c>
      <c r="N1105" t="b">
        <v>0</v>
      </c>
      <c r="O1105">
        <v>-96.182000000000002</v>
      </c>
      <c r="P1105">
        <v>32.281999999999996</v>
      </c>
      <c r="Q1105" t="b">
        <v>1</v>
      </c>
    </row>
    <row r="1106" spans="1:17" x14ac:dyDescent="0.2">
      <c r="A1106">
        <v>1105</v>
      </c>
      <c r="B1106" t="s">
        <v>1988</v>
      </c>
      <c r="C1106" s="1">
        <v>42411</v>
      </c>
      <c r="D1106" t="s">
        <v>18</v>
      </c>
      <c r="E1106" t="s">
        <v>63</v>
      </c>
      <c r="F1106">
        <v>35</v>
      </c>
      <c r="G1106" t="s">
        <v>20</v>
      </c>
      <c r="H1106" t="s">
        <v>27</v>
      </c>
      <c r="I1106" t="s">
        <v>1989</v>
      </c>
      <c r="J1106" t="s">
        <v>255</v>
      </c>
      <c r="K1106" t="b">
        <v>1</v>
      </c>
      <c r="L1106" t="s">
        <v>36</v>
      </c>
      <c r="M1106" t="s">
        <v>25</v>
      </c>
      <c r="N1106" t="b">
        <v>0</v>
      </c>
      <c r="O1106">
        <v>-81.192999999999998</v>
      </c>
      <c r="P1106">
        <v>35.561</v>
      </c>
      <c r="Q1106" t="b">
        <v>1</v>
      </c>
    </row>
    <row r="1107" spans="1:17" x14ac:dyDescent="0.2">
      <c r="A1107">
        <v>1106</v>
      </c>
      <c r="B1107" t="s">
        <v>1990</v>
      </c>
      <c r="C1107" s="1">
        <v>42411</v>
      </c>
      <c r="D1107" t="s">
        <v>18</v>
      </c>
      <c r="E1107" t="s">
        <v>1731</v>
      </c>
      <c r="F1107">
        <v>45</v>
      </c>
      <c r="G1107" t="s">
        <v>20</v>
      </c>
      <c r="H1107" t="s">
        <v>27</v>
      </c>
      <c r="I1107" t="s">
        <v>760</v>
      </c>
      <c r="J1107" t="s">
        <v>40</v>
      </c>
      <c r="K1107" t="b">
        <v>0</v>
      </c>
      <c r="L1107" t="s">
        <v>36</v>
      </c>
      <c r="M1107" t="s">
        <v>25</v>
      </c>
      <c r="N1107" t="b">
        <v>0</v>
      </c>
      <c r="O1107">
        <v>-118.08</v>
      </c>
      <c r="P1107">
        <v>34.682000000000002</v>
      </c>
      <c r="Q1107" t="b">
        <v>1</v>
      </c>
    </row>
    <row r="1108" spans="1:17" x14ac:dyDescent="0.2">
      <c r="A1108">
        <v>1107</v>
      </c>
      <c r="B1108" t="s">
        <v>1991</v>
      </c>
      <c r="C1108" s="1">
        <v>42411</v>
      </c>
      <c r="D1108" t="s">
        <v>18</v>
      </c>
      <c r="E1108" t="s">
        <v>455</v>
      </c>
      <c r="F1108">
        <v>30</v>
      </c>
      <c r="G1108" t="s">
        <v>20</v>
      </c>
      <c r="H1108" t="s">
        <v>59</v>
      </c>
      <c r="I1108" t="s">
        <v>69</v>
      </c>
      <c r="J1108" t="s">
        <v>70</v>
      </c>
      <c r="K1108" t="b">
        <v>0</v>
      </c>
      <c r="L1108" t="s">
        <v>24</v>
      </c>
      <c r="M1108" t="s">
        <v>51</v>
      </c>
      <c r="N1108" t="b">
        <v>0</v>
      </c>
      <c r="O1108">
        <v>-82.864000000000004</v>
      </c>
      <c r="P1108">
        <v>40.064</v>
      </c>
      <c r="Q1108" t="b">
        <v>1</v>
      </c>
    </row>
    <row r="1109" spans="1:17" x14ac:dyDescent="0.2">
      <c r="A1109">
        <v>1108</v>
      </c>
      <c r="B1109" t="s">
        <v>1992</v>
      </c>
      <c r="C1109" s="1">
        <v>42411</v>
      </c>
      <c r="D1109" t="s">
        <v>18</v>
      </c>
      <c r="E1109" t="s">
        <v>19</v>
      </c>
      <c r="F1109">
        <v>24</v>
      </c>
      <c r="G1109" t="s">
        <v>20</v>
      </c>
      <c r="H1109" t="s">
        <v>59</v>
      </c>
      <c r="I1109" t="s">
        <v>1993</v>
      </c>
      <c r="J1109" t="s">
        <v>234</v>
      </c>
      <c r="K1109" t="b">
        <v>0</v>
      </c>
      <c r="L1109" t="s">
        <v>24</v>
      </c>
      <c r="M1109" t="s">
        <v>25</v>
      </c>
      <c r="N1109" t="b">
        <v>0</v>
      </c>
      <c r="O1109">
        <v>-84.417000000000002</v>
      </c>
      <c r="P1109">
        <v>33.575000000000003</v>
      </c>
      <c r="Q1109" t="b">
        <v>1</v>
      </c>
    </row>
    <row r="1110" spans="1:17" x14ac:dyDescent="0.2">
      <c r="A1110">
        <v>1109</v>
      </c>
      <c r="B1110" t="s">
        <v>1994</v>
      </c>
      <c r="C1110" s="1">
        <v>42412</v>
      </c>
      <c r="D1110" t="s">
        <v>18</v>
      </c>
      <c r="E1110" t="s">
        <v>19</v>
      </c>
      <c r="F1110">
        <v>29</v>
      </c>
      <c r="G1110" t="s">
        <v>20</v>
      </c>
      <c r="H1110" t="s">
        <v>59</v>
      </c>
      <c r="I1110" t="s">
        <v>524</v>
      </c>
      <c r="J1110" t="s">
        <v>152</v>
      </c>
      <c r="K1110" t="b">
        <v>1</v>
      </c>
      <c r="L1110" t="s">
        <v>24</v>
      </c>
      <c r="M1110" t="s">
        <v>25</v>
      </c>
      <c r="N1110" t="b">
        <v>0</v>
      </c>
      <c r="O1110">
        <v>-71.078000000000003</v>
      </c>
      <c r="P1110">
        <v>42.308</v>
      </c>
      <c r="Q1110" t="b">
        <v>1</v>
      </c>
    </row>
    <row r="1111" spans="1:17" x14ac:dyDescent="0.2">
      <c r="A1111">
        <v>1110</v>
      </c>
      <c r="B1111" t="s">
        <v>1995</v>
      </c>
      <c r="C1111" s="1">
        <v>42412</v>
      </c>
      <c r="D1111" t="s">
        <v>18</v>
      </c>
      <c r="E1111" t="s">
        <v>19</v>
      </c>
      <c r="F1111">
        <v>53</v>
      </c>
      <c r="G1111" t="s">
        <v>20</v>
      </c>
      <c r="H1111" t="s">
        <v>27</v>
      </c>
      <c r="I1111" t="s">
        <v>144</v>
      </c>
      <c r="J1111" t="s">
        <v>67</v>
      </c>
      <c r="K1111" t="b">
        <v>0</v>
      </c>
      <c r="L1111" t="s">
        <v>36</v>
      </c>
      <c r="M1111" t="s">
        <v>25</v>
      </c>
      <c r="N1111" t="b">
        <v>0</v>
      </c>
      <c r="O1111">
        <v>-97.445999999999998</v>
      </c>
      <c r="P1111">
        <v>32.722999999999999</v>
      </c>
      <c r="Q1111" t="b">
        <v>1</v>
      </c>
    </row>
    <row r="1112" spans="1:17" x14ac:dyDescent="0.2">
      <c r="A1112">
        <v>1111</v>
      </c>
      <c r="B1112" t="s">
        <v>1996</v>
      </c>
      <c r="C1112" s="1">
        <v>42412</v>
      </c>
      <c r="D1112" t="s">
        <v>18</v>
      </c>
      <c r="E1112" t="s">
        <v>19</v>
      </c>
      <c r="F1112">
        <v>32</v>
      </c>
      <c r="G1112" t="s">
        <v>55</v>
      </c>
      <c r="H1112" t="s">
        <v>59</v>
      </c>
      <c r="I1112" t="s">
        <v>89</v>
      </c>
      <c r="J1112" t="s">
        <v>262</v>
      </c>
      <c r="K1112" t="b">
        <v>1</v>
      </c>
      <c r="L1112" t="s">
        <v>36</v>
      </c>
      <c r="M1112" t="s">
        <v>25</v>
      </c>
      <c r="N1112" t="b">
        <v>0</v>
      </c>
      <c r="O1112">
        <v>-76.144000000000005</v>
      </c>
      <c r="P1112">
        <v>43.069000000000003</v>
      </c>
      <c r="Q1112" t="b">
        <v>1</v>
      </c>
    </row>
    <row r="1113" spans="1:17" x14ac:dyDescent="0.2">
      <c r="A1113">
        <v>1112</v>
      </c>
      <c r="B1113" t="s">
        <v>1997</v>
      </c>
      <c r="C1113" s="1">
        <v>42413</v>
      </c>
      <c r="D1113" t="s">
        <v>18</v>
      </c>
      <c r="E1113" t="s">
        <v>19</v>
      </c>
      <c r="F1113">
        <v>22</v>
      </c>
      <c r="G1113" t="s">
        <v>20</v>
      </c>
      <c r="H1113" t="s">
        <v>59</v>
      </c>
      <c r="I1113" t="s">
        <v>419</v>
      </c>
      <c r="J1113" t="s">
        <v>75</v>
      </c>
      <c r="K1113" t="b">
        <v>1</v>
      </c>
      <c r="L1113" t="s">
        <v>24</v>
      </c>
      <c r="M1113" t="s">
        <v>51</v>
      </c>
      <c r="N1113" t="b">
        <v>1</v>
      </c>
      <c r="O1113">
        <v>-91.132999999999996</v>
      </c>
      <c r="P1113">
        <v>30.468</v>
      </c>
      <c r="Q1113" t="b">
        <v>1</v>
      </c>
    </row>
    <row r="1114" spans="1:17" x14ac:dyDescent="0.2">
      <c r="A1114">
        <v>1113</v>
      </c>
      <c r="B1114" t="s">
        <v>1998</v>
      </c>
      <c r="C1114" s="1">
        <v>42413</v>
      </c>
      <c r="D1114" t="s">
        <v>18</v>
      </c>
      <c r="E1114" t="s">
        <v>32</v>
      </c>
      <c r="F1114">
        <v>24</v>
      </c>
      <c r="G1114" t="s">
        <v>20</v>
      </c>
      <c r="H1114" t="s">
        <v>59</v>
      </c>
      <c r="I1114" t="s">
        <v>1999</v>
      </c>
      <c r="J1114" t="s">
        <v>67</v>
      </c>
      <c r="K1114" t="b">
        <v>0</v>
      </c>
      <c r="L1114" t="s">
        <v>36</v>
      </c>
      <c r="M1114" t="s">
        <v>441</v>
      </c>
      <c r="N1114" t="b">
        <v>0</v>
      </c>
      <c r="O1114">
        <v>-94.465000000000003</v>
      </c>
      <c r="P1114">
        <v>32.26</v>
      </c>
      <c r="Q1114" t="b">
        <v>1</v>
      </c>
    </row>
    <row r="1115" spans="1:17" x14ac:dyDescent="0.2">
      <c r="A1115">
        <v>1114</v>
      </c>
      <c r="B1115" t="s">
        <v>2000</v>
      </c>
      <c r="C1115" s="1">
        <v>42413</v>
      </c>
      <c r="D1115" t="s">
        <v>18</v>
      </c>
      <c r="E1115" t="s">
        <v>32</v>
      </c>
      <c r="F1115">
        <v>19</v>
      </c>
      <c r="G1115" t="s">
        <v>20</v>
      </c>
      <c r="H1115" t="s">
        <v>59</v>
      </c>
      <c r="I1115" t="s">
        <v>2001</v>
      </c>
      <c r="J1115" t="s">
        <v>115</v>
      </c>
      <c r="K1115" t="b">
        <v>0</v>
      </c>
      <c r="L1115" t="s">
        <v>24</v>
      </c>
      <c r="M1115" t="s">
        <v>25</v>
      </c>
      <c r="N1115" t="b">
        <v>0</v>
      </c>
      <c r="O1115">
        <v>-78.396000000000001</v>
      </c>
      <c r="P1115">
        <v>37.673000000000002</v>
      </c>
      <c r="Q1115" t="b">
        <v>1</v>
      </c>
    </row>
    <row r="1116" spans="1:17" x14ac:dyDescent="0.2">
      <c r="A1116">
        <v>1115</v>
      </c>
      <c r="B1116" t="s">
        <v>2002</v>
      </c>
      <c r="C1116" s="1">
        <v>42413</v>
      </c>
      <c r="D1116" t="s">
        <v>31</v>
      </c>
      <c r="E1116" t="s">
        <v>19</v>
      </c>
      <c r="F1116">
        <v>29</v>
      </c>
      <c r="G1116" t="s">
        <v>20</v>
      </c>
      <c r="H1116" t="s">
        <v>59</v>
      </c>
      <c r="I1116" t="s">
        <v>2003</v>
      </c>
      <c r="J1116" t="s">
        <v>57</v>
      </c>
      <c r="K1116" t="b">
        <v>0</v>
      </c>
      <c r="L1116" t="s">
        <v>24</v>
      </c>
      <c r="M1116" t="s">
        <v>25</v>
      </c>
      <c r="N1116" t="b">
        <v>1</v>
      </c>
      <c r="O1116">
        <v>-93.7</v>
      </c>
      <c r="P1116">
        <v>41.649000000000001</v>
      </c>
      <c r="Q1116" t="b">
        <v>1</v>
      </c>
    </row>
    <row r="1117" spans="1:17" x14ac:dyDescent="0.2">
      <c r="A1117">
        <v>1116</v>
      </c>
      <c r="B1117" t="s">
        <v>2004</v>
      </c>
      <c r="C1117" s="1">
        <v>42414</v>
      </c>
      <c r="D1117" t="s">
        <v>18</v>
      </c>
      <c r="E1117" t="s">
        <v>63</v>
      </c>
      <c r="F1117">
        <v>50</v>
      </c>
      <c r="G1117" t="s">
        <v>20</v>
      </c>
      <c r="H1117" t="s">
        <v>27</v>
      </c>
      <c r="I1117" t="s">
        <v>2005</v>
      </c>
      <c r="J1117" t="s">
        <v>170</v>
      </c>
      <c r="K1117" t="b">
        <v>1</v>
      </c>
      <c r="L1117" t="s">
        <v>36</v>
      </c>
      <c r="M1117" t="s">
        <v>25</v>
      </c>
      <c r="N1117" t="b">
        <v>0</v>
      </c>
      <c r="O1117">
        <v>-82.498999999999995</v>
      </c>
      <c r="P1117">
        <v>27.457000000000001</v>
      </c>
      <c r="Q1117" t="b">
        <v>1</v>
      </c>
    </row>
    <row r="1118" spans="1:17" x14ac:dyDescent="0.2">
      <c r="A1118">
        <v>1117</v>
      </c>
      <c r="B1118" t="s">
        <v>2006</v>
      </c>
      <c r="C1118" s="1">
        <v>42414</v>
      </c>
      <c r="D1118" t="s">
        <v>18</v>
      </c>
      <c r="E1118" t="s">
        <v>19</v>
      </c>
      <c r="F1118">
        <v>29</v>
      </c>
      <c r="G1118" t="s">
        <v>20</v>
      </c>
      <c r="H1118" t="s">
        <v>33</v>
      </c>
      <c r="I1118" t="s">
        <v>142</v>
      </c>
      <c r="J1118" t="s">
        <v>40</v>
      </c>
      <c r="K1118" t="b">
        <v>0</v>
      </c>
      <c r="L1118" t="s">
        <v>36</v>
      </c>
      <c r="M1118" t="s">
        <v>25</v>
      </c>
      <c r="N1118" t="b">
        <v>0</v>
      </c>
      <c r="O1118">
        <v>-118.163</v>
      </c>
      <c r="P1118">
        <v>34.021999999999998</v>
      </c>
      <c r="Q1118" t="b">
        <v>1</v>
      </c>
    </row>
    <row r="1119" spans="1:17" x14ac:dyDescent="0.2">
      <c r="A1119">
        <v>1118</v>
      </c>
      <c r="B1119" t="s">
        <v>2007</v>
      </c>
      <c r="C1119" s="1">
        <v>42414</v>
      </c>
      <c r="D1119" t="s">
        <v>18</v>
      </c>
      <c r="E1119" t="s">
        <v>63</v>
      </c>
      <c r="F1119">
        <v>26</v>
      </c>
      <c r="G1119" t="s">
        <v>20</v>
      </c>
      <c r="H1119" t="s">
        <v>27</v>
      </c>
      <c r="I1119" t="s">
        <v>1419</v>
      </c>
      <c r="J1119" t="s">
        <v>40</v>
      </c>
      <c r="K1119" t="b">
        <v>0</v>
      </c>
      <c r="L1119" t="s">
        <v>36</v>
      </c>
      <c r="M1119" t="s">
        <v>25</v>
      </c>
      <c r="N1119" t="b">
        <v>0</v>
      </c>
      <c r="O1119">
        <v>-118.45699999999999</v>
      </c>
      <c r="P1119">
        <v>34.195999999999998</v>
      </c>
      <c r="Q1119" t="b">
        <v>1</v>
      </c>
    </row>
    <row r="1120" spans="1:17" x14ac:dyDescent="0.2">
      <c r="A1120">
        <v>1119</v>
      </c>
      <c r="B1120" t="s">
        <v>2008</v>
      </c>
      <c r="C1120" s="1">
        <v>42415</v>
      </c>
      <c r="D1120" t="s">
        <v>18</v>
      </c>
      <c r="E1120" t="s">
        <v>80</v>
      </c>
      <c r="F1120">
        <v>39</v>
      </c>
      <c r="G1120" t="s">
        <v>20</v>
      </c>
      <c r="H1120" t="s">
        <v>27</v>
      </c>
      <c r="I1120" t="s">
        <v>2009</v>
      </c>
      <c r="J1120" t="s">
        <v>40</v>
      </c>
      <c r="K1120" t="b">
        <v>0</v>
      </c>
      <c r="L1120" t="s">
        <v>80</v>
      </c>
      <c r="M1120" t="s">
        <v>25</v>
      </c>
      <c r="N1120" t="b">
        <v>0</v>
      </c>
      <c r="O1120">
        <v>-117.741</v>
      </c>
      <c r="P1120">
        <v>33.872</v>
      </c>
      <c r="Q1120" t="b">
        <v>1</v>
      </c>
    </row>
    <row r="1121" spans="1:17" x14ac:dyDescent="0.2">
      <c r="A1121">
        <v>1120</v>
      </c>
      <c r="B1121" t="s">
        <v>2010</v>
      </c>
      <c r="C1121" s="1">
        <v>42415</v>
      </c>
      <c r="D1121" t="s">
        <v>18</v>
      </c>
      <c r="E1121" t="s">
        <v>19</v>
      </c>
      <c r="F1121">
        <v>52</v>
      </c>
      <c r="G1121" t="s">
        <v>20</v>
      </c>
      <c r="H1121" t="s">
        <v>33</v>
      </c>
      <c r="I1121" t="s">
        <v>2011</v>
      </c>
      <c r="J1121" t="s">
        <v>104</v>
      </c>
      <c r="K1121" t="b">
        <v>0</v>
      </c>
      <c r="L1121" t="s">
        <v>24</v>
      </c>
      <c r="M1121" t="s">
        <v>25</v>
      </c>
      <c r="N1121" t="b">
        <v>0</v>
      </c>
      <c r="O1121">
        <v>-103.426</v>
      </c>
      <c r="P1121">
        <v>32.165999999999997</v>
      </c>
      <c r="Q1121" t="b">
        <v>1</v>
      </c>
    </row>
    <row r="1122" spans="1:17" x14ac:dyDescent="0.2">
      <c r="A1122">
        <v>1121</v>
      </c>
      <c r="B1122" t="s">
        <v>2012</v>
      </c>
      <c r="C1122" s="1">
        <v>42416</v>
      </c>
      <c r="D1122" t="s">
        <v>18</v>
      </c>
      <c r="E1122" t="s">
        <v>63</v>
      </c>
      <c r="F1122">
        <v>51</v>
      </c>
      <c r="G1122" t="s">
        <v>20</v>
      </c>
      <c r="H1122" t="s">
        <v>27</v>
      </c>
      <c r="I1122" t="s">
        <v>131</v>
      </c>
      <c r="J1122" t="s">
        <v>1189</v>
      </c>
      <c r="K1122" t="b">
        <v>1</v>
      </c>
      <c r="L1122" t="s">
        <v>36</v>
      </c>
      <c r="M1122" t="s">
        <v>25</v>
      </c>
      <c r="N1122" t="b">
        <v>0</v>
      </c>
      <c r="O1122">
        <v>-73.266999999999996</v>
      </c>
      <c r="P1122">
        <v>41.182000000000002</v>
      </c>
      <c r="Q1122" t="b">
        <v>1</v>
      </c>
    </row>
    <row r="1123" spans="1:17" x14ac:dyDescent="0.2">
      <c r="A1123">
        <v>1122</v>
      </c>
      <c r="B1123" t="s">
        <v>2013</v>
      </c>
      <c r="C1123" s="1">
        <v>42416</v>
      </c>
      <c r="D1123" t="s">
        <v>18</v>
      </c>
      <c r="F1123">
        <v>48</v>
      </c>
      <c r="G1123" t="s">
        <v>20</v>
      </c>
      <c r="H1123" t="s">
        <v>27</v>
      </c>
      <c r="I1123" t="s">
        <v>2014</v>
      </c>
      <c r="J1123" t="s">
        <v>112</v>
      </c>
      <c r="K1123" t="b">
        <v>0</v>
      </c>
      <c r="L1123" t="s">
        <v>24</v>
      </c>
      <c r="M1123" t="s">
        <v>51</v>
      </c>
      <c r="N1123" t="b">
        <v>0</v>
      </c>
      <c r="O1123">
        <v>-93.468999999999994</v>
      </c>
      <c r="P1123">
        <v>37.118000000000002</v>
      </c>
      <c r="Q1123" t="b">
        <v>1</v>
      </c>
    </row>
    <row r="1124" spans="1:17" x14ac:dyDescent="0.2">
      <c r="A1124">
        <v>1123</v>
      </c>
      <c r="B1124" t="s">
        <v>2015</v>
      </c>
      <c r="C1124" s="1">
        <v>42416</v>
      </c>
      <c r="D1124" t="s">
        <v>18</v>
      </c>
      <c r="E1124" t="s">
        <v>19</v>
      </c>
      <c r="F1124">
        <v>30</v>
      </c>
      <c r="G1124" t="s">
        <v>20</v>
      </c>
      <c r="H1124" t="s">
        <v>27</v>
      </c>
      <c r="I1124" t="s">
        <v>2016</v>
      </c>
      <c r="J1124" t="s">
        <v>87</v>
      </c>
      <c r="K1124" t="b">
        <v>0</v>
      </c>
      <c r="L1124" t="s">
        <v>36</v>
      </c>
      <c r="M1124" t="s">
        <v>76</v>
      </c>
      <c r="N1124" t="b">
        <v>0</v>
      </c>
      <c r="O1124">
        <v>-94.248999999999995</v>
      </c>
      <c r="P1124">
        <v>34.58</v>
      </c>
      <c r="Q1124" t="b">
        <v>1</v>
      </c>
    </row>
    <row r="1125" spans="1:17" x14ac:dyDescent="0.2">
      <c r="A1125">
        <v>1124</v>
      </c>
      <c r="B1125" t="s">
        <v>2017</v>
      </c>
      <c r="C1125" s="1">
        <v>42417</v>
      </c>
      <c r="D1125" t="s">
        <v>18</v>
      </c>
      <c r="E1125" t="s">
        <v>38</v>
      </c>
      <c r="F1125">
        <v>37</v>
      </c>
      <c r="G1125" t="s">
        <v>20</v>
      </c>
      <c r="H1125" t="s">
        <v>59</v>
      </c>
      <c r="I1125" t="s">
        <v>864</v>
      </c>
      <c r="J1125" t="s">
        <v>70</v>
      </c>
      <c r="K1125" t="b">
        <v>0</v>
      </c>
      <c r="L1125" t="s">
        <v>36</v>
      </c>
      <c r="M1125" t="s">
        <v>441</v>
      </c>
      <c r="N1125" t="b">
        <v>0</v>
      </c>
      <c r="O1125">
        <v>-84.605000000000004</v>
      </c>
      <c r="P1125">
        <v>39.155000000000001</v>
      </c>
      <c r="Q1125" t="b">
        <v>1</v>
      </c>
    </row>
    <row r="1126" spans="1:17" x14ac:dyDescent="0.2">
      <c r="A1126">
        <v>1125</v>
      </c>
      <c r="B1126" t="s">
        <v>2018</v>
      </c>
      <c r="C1126" s="1">
        <v>42418</v>
      </c>
      <c r="D1126" t="s">
        <v>18</v>
      </c>
      <c r="E1126" t="s">
        <v>80</v>
      </c>
      <c r="F1126">
        <v>30</v>
      </c>
      <c r="G1126" t="s">
        <v>20</v>
      </c>
      <c r="H1126" t="s">
        <v>33</v>
      </c>
      <c r="I1126" t="s">
        <v>362</v>
      </c>
      <c r="J1126" t="s">
        <v>40</v>
      </c>
      <c r="K1126" t="b">
        <v>0</v>
      </c>
      <c r="L1126" t="s">
        <v>80</v>
      </c>
      <c r="M1126" t="s">
        <v>25</v>
      </c>
      <c r="N1126" t="b">
        <v>0</v>
      </c>
      <c r="O1126">
        <v>-117.854</v>
      </c>
      <c r="P1126">
        <v>33.747999999999998</v>
      </c>
      <c r="Q1126" t="b">
        <v>1</v>
      </c>
    </row>
    <row r="1127" spans="1:17" x14ac:dyDescent="0.2">
      <c r="A1127">
        <v>1126</v>
      </c>
      <c r="B1127" t="s">
        <v>2019</v>
      </c>
      <c r="C1127" s="1">
        <v>42418</v>
      </c>
      <c r="D1127" t="s">
        <v>18</v>
      </c>
      <c r="E1127" t="s">
        <v>80</v>
      </c>
      <c r="F1127">
        <v>35</v>
      </c>
      <c r="G1127" t="s">
        <v>20</v>
      </c>
      <c r="H1127" t="s">
        <v>33</v>
      </c>
      <c r="I1127" t="s">
        <v>362</v>
      </c>
      <c r="J1127" t="s">
        <v>40</v>
      </c>
      <c r="K1127" t="b">
        <v>0</v>
      </c>
      <c r="L1127" t="s">
        <v>80</v>
      </c>
      <c r="M1127" t="s">
        <v>25</v>
      </c>
      <c r="N1127" t="b">
        <v>0</v>
      </c>
      <c r="O1127">
        <v>-117.85</v>
      </c>
      <c r="P1127">
        <v>33.747999999999998</v>
      </c>
      <c r="Q1127" t="b">
        <v>1</v>
      </c>
    </row>
    <row r="1128" spans="1:17" x14ac:dyDescent="0.2">
      <c r="A1128">
        <v>1127</v>
      </c>
      <c r="B1128" t="s">
        <v>2020</v>
      </c>
      <c r="C1128" s="1">
        <v>42418</v>
      </c>
      <c r="D1128" t="s">
        <v>18</v>
      </c>
      <c r="E1128" t="s">
        <v>19</v>
      </c>
      <c r="F1128">
        <v>32</v>
      </c>
      <c r="G1128" t="s">
        <v>20</v>
      </c>
      <c r="H1128" t="s">
        <v>33</v>
      </c>
      <c r="I1128" t="s">
        <v>1647</v>
      </c>
      <c r="J1128" t="s">
        <v>67</v>
      </c>
      <c r="K1128" t="b">
        <v>0</v>
      </c>
      <c r="L1128" t="s">
        <v>24</v>
      </c>
      <c r="M1128" t="s">
        <v>25</v>
      </c>
      <c r="N1128" t="b">
        <v>0</v>
      </c>
      <c r="O1128">
        <v>-97.578000000000003</v>
      </c>
      <c r="P1128">
        <v>32.944000000000003</v>
      </c>
      <c r="Q1128" t="b">
        <v>1</v>
      </c>
    </row>
    <row r="1129" spans="1:17" x14ac:dyDescent="0.2">
      <c r="A1129">
        <v>1128</v>
      </c>
      <c r="B1129" t="s">
        <v>2021</v>
      </c>
      <c r="C1129" s="1">
        <v>42418</v>
      </c>
      <c r="D1129" t="s">
        <v>31</v>
      </c>
      <c r="E1129" t="s">
        <v>80</v>
      </c>
      <c r="F1129">
        <v>25</v>
      </c>
      <c r="G1129" t="s">
        <v>20</v>
      </c>
      <c r="H1129" t="s">
        <v>27</v>
      </c>
      <c r="I1129" t="s">
        <v>2022</v>
      </c>
      <c r="J1129" t="s">
        <v>234</v>
      </c>
      <c r="K1129" t="b">
        <v>0</v>
      </c>
      <c r="L1129" t="s">
        <v>36</v>
      </c>
      <c r="M1129" t="s">
        <v>25</v>
      </c>
      <c r="N1129" t="b">
        <v>0</v>
      </c>
      <c r="O1129">
        <v>-83.45</v>
      </c>
      <c r="P1129">
        <v>34.198999999999998</v>
      </c>
      <c r="Q1129" t="b">
        <v>1</v>
      </c>
    </row>
    <row r="1130" spans="1:17" x14ac:dyDescent="0.2">
      <c r="A1130">
        <v>1129</v>
      </c>
      <c r="B1130" t="s">
        <v>2023</v>
      </c>
      <c r="C1130" s="1">
        <v>42419</v>
      </c>
      <c r="D1130" t="s">
        <v>18</v>
      </c>
      <c r="E1130" t="s">
        <v>63</v>
      </c>
      <c r="F1130">
        <v>35</v>
      </c>
      <c r="G1130" t="s">
        <v>20</v>
      </c>
      <c r="H1130" t="s">
        <v>27</v>
      </c>
      <c r="I1130" t="s">
        <v>2024</v>
      </c>
      <c r="J1130" t="s">
        <v>84</v>
      </c>
      <c r="K1130" t="b">
        <v>1</v>
      </c>
      <c r="L1130" t="s">
        <v>24</v>
      </c>
      <c r="M1130" t="s">
        <v>25</v>
      </c>
      <c r="N1130" t="b">
        <v>0</v>
      </c>
      <c r="O1130">
        <v>-111.964</v>
      </c>
      <c r="P1130">
        <v>40.267000000000003</v>
      </c>
      <c r="Q1130" t="b">
        <v>1</v>
      </c>
    </row>
    <row r="1131" spans="1:17" x14ac:dyDescent="0.2">
      <c r="A1131">
        <v>1130</v>
      </c>
      <c r="B1131" t="s">
        <v>2025</v>
      </c>
      <c r="C1131" s="1">
        <v>42419</v>
      </c>
      <c r="D1131" t="s">
        <v>18</v>
      </c>
      <c r="E1131" t="s">
        <v>19</v>
      </c>
      <c r="F1131">
        <v>31</v>
      </c>
      <c r="G1131" t="s">
        <v>20</v>
      </c>
      <c r="H1131" t="s">
        <v>27</v>
      </c>
      <c r="I1131" t="s">
        <v>2026</v>
      </c>
      <c r="J1131" t="s">
        <v>246</v>
      </c>
      <c r="K1131" t="b">
        <v>0</v>
      </c>
      <c r="L1131" t="s">
        <v>24</v>
      </c>
      <c r="M1131" t="s">
        <v>25</v>
      </c>
      <c r="N1131" t="b">
        <v>0</v>
      </c>
      <c r="O1131">
        <v>-82.210999999999999</v>
      </c>
      <c r="P1131">
        <v>36.348999999999997</v>
      </c>
      <c r="Q1131" t="b">
        <v>1</v>
      </c>
    </row>
    <row r="1132" spans="1:17" x14ac:dyDescent="0.2">
      <c r="A1132">
        <v>1131</v>
      </c>
      <c r="B1132" t="s">
        <v>2027</v>
      </c>
      <c r="C1132" s="1">
        <v>42420</v>
      </c>
      <c r="D1132" t="s">
        <v>18</v>
      </c>
      <c r="E1132" t="s">
        <v>19</v>
      </c>
      <c r="F1132">
        <v>30</v>
      </c>
      <c r="G1132" t="s">
        <v>20</v>
      </c>
      <c r="H1132" t="s">
        <v>33</v>
      </c>
      <c r="I1132" t="s">
        <v>403</v>
      </c>
      <c r="J1132" t="s">
        <v>40</v>
      </c>
      <c r="K1132" t="b">
        <v>0</v>
      </c>
      <c r="L1132" t="s">
        <v>24</v>
      </c>
      <c r="M1132" t="s">
        <v>51</v>
      </c>
      <c r="N1132" t="b">
        <v>1</v>
      </c>
      <c r="O1132">
        <v>-117.952</v>
      </c>
      <c r="P1132">
        <v>33.808</v>
      </c>
      <c r="Q1132" t="b">
        <v>1</v>
      </c>
    </row>
    <row r="1133" spans="1:17" x14ac:dyDescent="0.2">
      <c r="A1133">
        <v>1132</v>
      </c>
      <c r="B1133" t="s">
        <v>2028</v>
      </c>
      <c r="C1133" s="1">
        <v>42420</v>
      </c>
      <c r="D1133" t="s">
        <v>18</v>
      </c>
      <c r="E1133" t="s">
        <v>19</v>
      </c>
      <c r="F1133">
        <v>23</v>
      </c>
      <c r="G1133" t="s">
        <v>20</v>
      </c>
      <c r="H1133" t="s">
        <v>33</v>
      </c>
      <c r="I1133" t="s">
        <v>103</v>
      </c>
      <c r="J1133" t="s">
        <v>104</v>
      </c>
      <c r="K1133" t="b">
        <v>0</v>
      </c>
      <c r="L1133" t="s">
        <v>24</v>
      </c>
      <c r="M1133" t="s">
        <v>76</v>
      </c>
      <c r="N1133" t="b">
        <v>0</v>
      </c>
      <c r="O1133">
        <v>-106.72</v>
      </c>
      <c r="P1133">
        <v>35.08</v>
      </c>
      <c r="Q1133" t="b">
        <v>1</v>
      </c>
    </row>
    <row r="1134" spans="1:17" x14ac:dyDescent="0.2">
      <c r="A1134">
        <v>1133</v>
      </c>
      <c r="B1134" t="s">
        <v>2029</v>
      </c>
      <c r="C1134" s="1">
        <v>42420</v>
      </c>
      <c r="D1134" t="s">
        <v>18</v>
      </c>
      <c r="E1134" t="s">
        <v>19</v>
      </c>
      <c r="F1134">
        <v>41</v>
      </c>
      <c r="G1134" t="s">
        <v>20</v>
      </c>
      <c r="H1134" t="s">
        <v>59</v>
      </c>
      <c r="I1134" t="s">
        <v>637</v>
      </c>
      <c r="J1134" t="s">
        <v>23</v>
      </c>
      <c r="K1134" t="b">
        <v>0</v>
      </c>
      <c r="L1134" t="s">
        <v>24</v>
      </c>
      <c r="M1134" t="s">
        <v>51</v>
      </c>
      <c r="N1134" t="b">
        <v>0</v>
      </c>
      <c r="O1134">
        <v>-122.559</v>
      </c>
      <c r="P1134">
        <v>47.12</v>
      </c>
      <c r="Q1134" t="b">
        <v>1</v>
      </c>
    </row>
    <row r="1135" spans="1:17" x14ac:dyDescent="0.2">
      <c r="A1135">
        <v>1134</v>
      </c>
      <c r="B1135" t="s">
        <v>2030</v>
      </c>
      <c r="C1135" s="1">
        <v>42420</v>
      </c>
      <c r="D1135" t="s">
        <v>18</v>
      </c>
      <c r="E1135" t="s">
        <v>19</v>
      </c>
      <c r="F1135">
        <v>45</v>
      </c>
      <c r="G1135" t="s">
        <v>20</v>
      </c>
      <c r="H1135" t="s">
        <v>27</v>
      </c>
      <c r="I1135" t="s">
        <v>298</v>
      </c>
      <c r="J1135" t="s">
        <v>299</v>
      </c>
      <c r="K1135" t="b">
        <v>1</v>
      </c>
      <c r="L1135" t="s">
        <v>24</v>
      </c>
      <c r="M1135" t="s">
        <v>25</v>
      </c>
      <c r="N1135" t="b">
        <v>0</v>
      </c>
      <c r="O1135">
        <v>-88.19</v>
      </c>
      <c r="P1135">
        <v>34.811999999999998</v>
      </c>
      <c r="Q1135" t="b">
        <v>1</v>
      </c>
    </row>
    <row r="1136" spans="1:17" x14ac:dyDescent="0.2">
      <c r="A1136">
        <v>1135</v>
      </c>
      <c r="B1136" t="s">
        <v>2031</v>
      </c>
      <c r="C1136" s="1">
        <v>42421</v>
      </c>
      <c r="D1136" t="s">
        <v>18</v>
      </c>
      <c r="E1136" t="s">
        <v>80</v>
      </c>
      <c r="F1136">
        <v>46</v>
      </c>
      <c r="G1136" t="s">
        <v>20</v>
      </c>
      <c r="H1136" t="s">
        <v>59</v>
      </c>
      <c r="I1136" t="s">
        <v>1044</v>
      </c>
      <c r="J1136" t="s">
        <v>23</v>
      </c>
      <c r="K1136" t="b">
        <v>0</v>
      </c>
      <c r="L1136" t="s">
        <v>36</v>
      </c>
      <c r="M1136" t="s">
        <v>25</v>
      </c>
      <c r="N1136" t="b">
        <v>0</v>
      </c>
      <c r="O1136">
        <v>-122.306</v>
      </c>
      <c r="P1136">
        <v>47.691000000000003</v>
      </c>
      <c r="Q1136" t="b">
        <v>1</v>
      </c>
    </row>
    <row r="1137" spans="1:17" x14ac:dyDescent="0.2">
      <c r="A1137">
        <v>1136</v>
      </c>
      <c r="B1137" t="s">
        <v>2032</v>
      </c>
      <c r="C1137" s="1">
        <v>42421</v>
      </c>
      <c r="D1137" t="s">
        <v>18</v>
      </c>
      <c r="E1137" t="s">
        <v>19</v>
      </c>
      <c r="F1137">
        <v>36</v>
      </c>
      <c r="G1137" t="s">
        <v>55</v>
      </c>
      <c r="H1137" t="s">
        <v>199</v>
      </c>
      <c r="I1137" t="s">
        <v>200</v>
      </c>
      <c r="J1137" t="s">
        <v>50</v>
      </c>
      <c r="K1137" t="b">
        <v>1</v>
      </c>
      <c r="L1137" t="s">
        <v>24</v>
      </c>
      <c r="M1137" t="s">
        <v>76</v>
      </c>
      <c r="N1137" t="b">
        <v>0</v>
      </c>
      <c r="O1137">
        <v>-112.108</v>
      </c>
      <c r="P1137">
        <v>33.494999999999997</v>
      </c>
      <c r="Q1137" t="b">
        <v>1</v>
      </c>
    </row>
    <row r="1138" spans="1:17" x14ac:dyDescent="0.2">
      <c r="A1138">
        <v>1137</v>
      </c>
      <c r="B1138" t="s">
        <v>2033</v>
      </c>
      <c r="C1138" s="1">
        <v>42421</v>
      </c>
      <c r="D1138" t="s">
        <v>18</v>
      </c>
      <c r="E1138" t="s">
        <v>19</v>
      </c>
      <c r="F1138">
        <v>31</v>
      </c>
      <c r="G1138" t="s">
        <v>55</v>
      </c>
      <c r="H1138" t="s">
        <v>59</v>
      </c>
      <c r="I1138" t="s">
        <v>2034</v>
      </c>
      <c r="J1138" t="s">
        <v>40</v>
      </c>
      <c r="K1138" t="b">
        <v>0</v>
      </c>
      <c r="L1138" t="s">
        <v>36</v>
      </c>
      <c r="M1138" t="s">
        <v>25</v>
      </c>
      <c r="N1138" t="b">
        <v>0</v>
      </c>
      <c r="O1138">
        <v>-118.36199999999999</v>
      </c>
      <c r="P1138">
        <v>33.962000000000003</v>
      </c>
      <c r="Q1138" t="b">
        <v>1</v>
      </c>
    </row>
    <row r="1139" spans="1:17" x14ac:dyDescent="0.2">
      <c r="A1139">
        <v>1138</v>
      </c>
      <c r="B1139" t="s">
        <v>2035</v>
      </c>
      <c r="C1139" s="1">
        <v>42421</v>
      </c>
      <c r="D1139" t="s">
        <v>18</v>
      </c>
      <c r="E1139" t="s">
        <v>80</v>
      </c>
      <c r="F1139">
        <v>32</v>
      </c>
      <c r="G1139" t="s">
        <v>20</v>
      </c>
      <c r="H1139" t="s">
        <v>59</v>
      </c>
      <c r="I1139" t="s">
        <v>2034</v>
      </c>
      <c r="J1139" t="s">
        <v>40</v>
      </c>
      <c r="K1139" t="b">
        <v>0</v>
      </c>
      <c r="L1139" t="s">
        <v>36</v>
      </c>
      <c r="M1139" t="s">
        <v>25</v>
      </c>
      <c r="N1139" t="b">
        <v>0</v>
      </c>
      <c r="O1139">
        <v>-118.36199999999999</v>
      </c>
      <c r="P1139">
        <v>33.962000000000003</v>
      </c>
      <c r="Q1139" t="b">
        <v>1</v>
      </c>
    </row>
    <row r="1140" spans="1:17" x14ac:dyDescent="0.2">
      <c r="A1140">
        <v>1139</v>
      </c>
      <c r="B1140" t="s">
        <v>2036</v>
      </c>
      <c r="C1140" s="1">
        <v>42421</v>
      </c>
      <c r="D1140" t="s">
        <v>18</v>
      </c>
      <c r="E1140" t="s">
        <v>19</v>
      </c>
      <c r="F1140">
        <v>38</v>
      </c>
      <c r="G1140" t="s">
        <v>55</v>
      </c>
      <c r="H1140" t="s">
        <v>199</v>
      </c>
      <c r="I1140" t="s">
        <v>218</v>
      </c>
      <c r="J1140" t="s">
        <v>258</v>
      </c>
      <c r="K1140" t="b">
        <v>0</v>
      </c>
      <c r="L1140" t="s">
        <v>24</v>
      </c>
      <c r="M1140" t="s">
        <v>25</v>
      </c>
      <c r="N1140" t="b">
        <v>0</v>
      </c>
      <c r="O1140">
        <v>-149.77799999999999</v>
      </c>
      <c r="P1140">
        <v>61.585000000000001</v>
      </c>
      <c r="Q1140" t="b">
        <v>1</v>
      </c>
    </row>
    <row r="1141" spans="1:17" x14ac:dyDescent="0.2">
      <c r="A1141">
        <v>1140</v>
      </c>
      <c r="B1141" t="s">
        <v>2037</v>
      </c>
      <c r="C1141" s="1">
        <v>42422</v>
      </c>
      <c r="D1141" t="s">
        <v>18</v>
      </c>
      <c r="E1141" t="s">
        <v>19</v>
      </c>
      <c r="F1141">
        <v>33</v>
      </c>
      <c r="G1141" t="s">
        <v>20</v>
      </c>
      <c r="H1141" t="s">
        <v>33</v>
      </c>
      <c r="I1141" t="s">
        <v>188</v>
      </c>
      <c r="J1141" t="s">
        <v>44</v>
      </c>
      <c r="K1141" t="b">
        <v>0</v>
      </c>
      <c r="L1141" t="s">
        <v>24</v>
      </c>
      <c r="M1141" t="s">
        <v>441</v>
      </c>
      <c r="N1141" t="b">
        <v>0</v>
      </c>
      <c r="O1141">
        <v>-105.035</v>
      </c>
      <c r="P1141">
        <v>39.765999999999998</v>
      </c>
      <c r="Q1141" t="b">
        <v>1</v>
      </c>
    </row>
    <row r="1142" spans="1:17" x14ac:dyDescent="0.2">
      <c r="A1142">
        <v>1141</v>
      </c>
      <c r="B1142" t="s">
        <v>2038</v>
      </c>
      <c r="C1142" s="1">
        <v>42422</v>
      </c>
      <c r="D1142" t="s">
        <v>18</v>
      </c>
      <c r="E1142" t="s">
        <v>63</v>
      </c>
      <c r="F1142">
        <v>45</v>
      </c>
      <c r="G1142" t="s">
        <v>20</v>
      </c>
      <c r="H1142" t="s">
        <v>27</v>
      </c>
      <c r="I1142" t="s">
        <v>472</v>
      </c>
      <c r="J1142" t="s">
        <v>40</v>
      </c>
      <c r="K1142" t="b">
        <v>0</v>
      </c>
      <c r="L1142" t="s">
        <v>24</v>
      </c>
      <c r="M1142" t="s">
        <v>25</v>
      </c>
      <c r="N1142" t="b">
        <v>0</v>
      </c>
      <c r="O1142">
        <v>-119.008</v>
      </c>
      <c r="P1142">
        <v>35.372</v>
      </c>
      <c r="Q1142" t="b">
        <v>1</v>
      </c>
    </row>
    <row r="1143" spans="1:17" x14ac:dyDescent="0.2">
      <c r="A1143">
        <v>1142</v>
      </c>
      <c r="B1143" t="s">
        <v>2039</v>
      </c>
      <c r="C1143" s="1">
        <v>42422</v>
      </c>
      <c r="D1143" t="s">
        <v>18</v>
      </c>
      <c r="F1143">
        <v>38</v>
      </c>
      <c r="G1143" t="s">
        <v>20</v>
      </c>
      <c r="H1143" t="s">
        <v>27</v>
      </c>
      <c r="I1143" t="s">
        <v>635</v>
      </c>
      <c r="J1143" t="s">
        <v>67</v>
      </c>
      <c r="K1143" t="b">
        <v>1</v>
      </c>
      <c r="L1143" t="s">
        <v>36</v>
      </c>
      <c r="M1143" t="s">
        <v>51</v>
      </c>
      <c r="N1143" t="b">
        <v>0</v>
      </c>
      <c r="O1143">
        <v>-98.323999999999998</v>
      </c>
      <c r="P1143">
        <v>26.238</v>
      </c>
      <c r="Q1143" t="b">
        <v>1</v>
      </c>
    </row>
    <row r="1144" spans="1:17" x14ac:dyDescent="0.2">
      <c r="A1144">
        <v>1143</v>
      </c>
      <c r="B1144" t="s">
        <v>2040</v>
      </c>
      <c r="C1144" s="1">
        <v>42422</v>
      </c>
      <c r="D1144" t="s">
        <v>18</v>
      </c>
      <c r="E1144" t="s">
        <v>38</v>
      </c>
      <c r="F1144">
        <v>22</v>
      </c>
      <c r="G1144" t="s">
        <v>20</v>
      </c>
      <c r="H1144" t="s">
        <v>27</v>
      </c>
      <c r="I1144" t="s">
        <v>2041</v>
      </c>
      <c r="J1144" t="s">
        <v>70</v>
      </c>
      <c r="K1144" t="b">
        <v>0</v>
      </c>
      <c r="L1144" t="s">
        <v>36</v>
      </c>
      <c r="M1144" t="s">
        <v>25</v>
      </c>
      <c r="N1144" t="b">
        <v>0</v>
      </c>
      <c r="O1144">
        <v>-84.010999999999996</v>
      </c>
      <c r="P1144">
        <v>39.837000000000003</v>
      </c>
      <c r="Q1144" t="b">
        <v>1</v>
      </c>
    </row>
    <row r="1145" spans="1:17" x14ac:dyDescent="0.2">
      <c r="A1145">
        <v>1144</v>
      </c>
      <c r="B1145" t="s">
        <v>2042</v>
      </c>
      <c r="C1145" s="1">
        <v>42423</v>
      </c>
      <c r="D1145" t="s">
        <v>18</v>
      </c>
      <c r="F1145">
        <v>48</v>
      </c>
      <c r="G1145" t="s">
        <v>20</v>
      </c>
      <c r="H1145" t="s">
        <v>59</v>
      </c>
      <c r="I1145" t="s">
        <v>419</v>
      </c>
      <c r="J1145" t="s">
        <v>75</v>
      </c>
      <c r="K1145" t="b">
        <v>1</v>
      </c>
      <c r="L1145" t="s">
        <v>24</v>
      </c>
      <c r="M1145" t="s">
        <v>25</v>
      </c>
      <c r="N1145" t="b">
        <v>0</v>
      </c>
      <c r="O1145">
        <v>-91.174999999999997</v>
      </c>
      <c r="P1145">
        <v>30.436</v>
      </c>
      <c r="Q1145" t="b">
        <v>1</v>
      </c>
    </row>
    <row r="1146" spans="1:17" x14ac:dyDescent="0.2">
      <c r="A1146">
        <v>1145</v>
      </c>
      <c r="B1146" t="s">
        <v>2043</v>
      </c>
      <c r="C1146" s="1">
        <v>42423</v>
      </c>
      <c r="D1146" t="s">
        <v>18</v>
      </c>
      <c r="E1146" t="s">
        <v>19</v>
      </c>
      <c r="F1146">
        <v>36</v>
      </c>
      <c r="G1146" t="s">
        <v>20</v>
      </c>
      <c r="H1146" t="s">
        <v>33</v>
      </c>
      <c r="I1146" t="s">
        <v>2044</v>
      </c>
      <c r="J1146" t="s">
        <v>40</v>
      </c>
      <c r="K1146" t="b">
        <v>0</v>
      </c>
      <c r="L1146" t="s">
        <v>36</v>
      </c>
      <c r="M1146" t="s">
        <v>441</v>
      </c>
      <c r="N1146" t="b">
        <v>0</v>
      </c>
      <c r="O1146">
        <v>-121.143</v>
      </c>
      <c r="P1146">
        <v>37.776000000000003</v>
      </c>
      <c r="Q1146" t="b">
        <v>1</v>
      </c>
    </row>
    <row r="1147" spans="1:17" x14ac:dyDescent="0.2">
      <c r="A1147">
        <v>1146</v>
      </c>
      <c r="B1147" t="s">
        <v>2045</v>
      </c>
      <c r="C1147" s="1">
        <v>42423</v>
      </c>
      <c r="D1147" t="s">
        <v>18</v>
      </c>
      <c r="E1147" t="s">
        <v>19</v>
      </c>
      <c r="F1147">
        <v>26</v>
      </c>
      <c r="G1147" t="s">
        <v>20</v>
      </c>
      <c r="H1147" t="s">
        <v>27</v>
      </c>
      <c r="I1147" t="s">
        <v>200</v>
      </c>
      <c r="J1147" t="s">
        <v>50</v>
      </c>
      <c r="K1147" t="b">
        <v>1</v>
      </c>
      <c r="L1147" t="s">
        <v>24</v>
      </c>
      <c r="M1147" t="s">
        <v>25</v>
      </c>
      <c r="N1147" t="b">
        <v>0</v>
      </c>
      <c r="O1147">
        <v>-112.169</v>
      </c>
      <c r="P1147">
        <v>33.595999999999997</v>
      </c>
      <c r="Q1147" t="b">
        <v>1</v>
      </c>
    </row>
    <row r="1148" spans="1:17" x14ac:dyDescent="0.2">
      <c r="A1148">
        <v>1147</v>
      </c>
      <c r="B1148" t="s">
        <v>2046</v>
      </c>
      <c r="C1148" s="1">
        <v>42423</v>
      </c>
      <c r="D1148" t="s">
        <v>31</v>
      </c>
      <c r="E1148" t="s">
        <v>455</v>
      </c>
      <c r="F1148">
        <v>39</v>
      </c>
      <c r="G1148" t="s">
        <v>20</v>
      </c>
      <c r="H1148" t="s">
        <v>33</v>
      </c>
      <c r="I1148" t="s">
        <v>218</v>
      </c>
      <c r="J1148" t="s">
        <v>67</v>
      </c>
      <c r="K1148" t="b">
        <v>1</v>
      </c>
      <c r="L1148" t="s">
        <v>24</v>
      </c>
      <c r="M1148" t="s">
        <v>25</v>
      </c>
      <c r="N1148" t="b">
        <v>0</v>
      </c>
      <c r="O1148">
        <v>-95.316000000000003</v>
      </c>
      <c r="P1148">
        <v>29.713000000000001</v>
      </c>
      <c r="Q1148" t="b">
        <v>1</v>
      </c>
    </row>
    <row r="1149" spans="1:17" x14ac:dyDescent="0.2">
      <c r="A1149">
        <v>1148</v>
      </c>
      <c r="B1149" t="s">
        <v>2047</v>
      </c>
      <c r="C1149" s="1">
        <v>42424</v>
      </c>
      <c r="D1149" t="s">
        <v>18</v>
      </c>
      <c r="E1149" t="s">
        <v>63</v>
      </c>
      <c r="F1149">
        <v>16</v>
      </c>
      <c r="G1149" t="s">
        <v>20</v>
      </c>
      <c r="H1149" t="s">
        <v>27</v>
      </c>
      <c r="I1149" t="s">
        <v>2048</v>
      </c>
      <c r="J1149" t="s">
        <v>112</v>
      </c>
      <c r="K1149" t="b">
        <v>1</v>
      </c>
      <c r="L1149" t="s">
        <v>36</v>
      </c>
      <c r="M1149" t="s">
        <v>25</v>
      </c>
      <c r="N1149" t="b">
        <v>0</v>
      </c>
      <c r="O1149">
        <v>-94.287999999999997</v>
      </c>
      <c r="P1149">
        <v>39.000999999999998</v>
      </c>
      <c r="Q1149" t="b">
        <v>1</v>
      </c>
    </row>
    <row r="1150" spans="1:17" x14ac:dyDescent="0.2">
      <c r="A1150">
        <v>1149</v>
      </c>
      <c r="B1150" t="s">
        <v>2049</v>
      </c>
      <c r="C1150" s="1">
        <v>42424</v>
      </c>
      <c r="D1150" t="s">
        <v>18</v>
      </c>
      <c r="E1150" t="s">
        <v>19</v>
      </c>
      <c r="F1150">
        <v>58</v>
      </c>
      <c r="G1150" t="s">
        <v>20</v>
      </c>
      <c r="H1150" t="s">
        <v>27</v>
      </c>
      <c r="I1150" t="s">
        <v>2050</v>
      </c>
      <c r="J1150" t="s">
        <v>44</v>
      </c>
      <c r="K1150" t="b">
        <v>1</v>
      </c>
      <c r="L1150" t="s">
        <v>24</v>
      </c>
      <c r="M1150" t="s">
        <v>25</v>
      </c>
      <c r="N1150" t="b">
        <v>0</v>
      </c>
      <c r="O1150">
        <v>-105.47499999999999</v>
      </c>
      <c r="P1150">
        <v>39.445999999999998</v>
      </c>
      <c r="Q1150" t="b">
        <v>1</v>
      </c>
    </row>
    <row r="1151" spans="1:17" x14ac:dyDescent="0.2">
      <c r="A1151">
        <v>1150</v>
      </c>
      <c r="B1151" t="s">
        <v>2051</v>
      </c>
      <c r="C1151" s="1">
        <v>42424</v>
      </c>
      <c r="D1151" t="s">
        <v>18</v>
      </c>
      <c r="F1151">
        <v>27</v>
      </c>
      <c r="G1151" t="s">
        <v>20</v>
      </c>
      <c r="H1151" t="s">
        <v>33</v>
      </c>
      <c r="I1151" t="s">
        <v>200</v>
      </c>
      <c r="J1151" t="s">
        <v>50</v>
      </c>
      <c r="K1151" t="b">
        <v>0</v>
      </c>
      <c r="L1151" t="s">
        <v>36</v>
      </c>
      <c r="M1151" t="s">
        <v>51</v>
      </c>
      <c r="N1151" t="b">
        <v>0</v>
      </c>
      <c r="O1151">
        <v>-112.221</v>
      </c>
      <c r="P1151">
        <v>33.466000000000001</v>
      </c>
      <c r="Q1151" t="b">
        <v>1</v>
      </c>
    </row>
    <row r="1152" spans="1:17" x14ac:dyDescent="0.2">
      <c r="A1152">
        <v>1151</v>
      </c>
      <c r="B1152" t="s">
        <v>2052</v>
      </c>
      <c r="C1152" s="1">
        <v>42424</v>
      </c>
      <c r="D1152" t="s">
        <v>18</v>
      </c>
      <c r="F1152">
        <v>26</v>
      </c>
      <c r="G1152" t="s">
        <v>20</v>
      </c>
      <c r="H1152" t="s">
        <v>33</v>
      </c>
      <c r="I1152" t="s">
        <v>721</v>
      </c>
      <c r="J1152" t="s">
        <v>40</v>
      </c>
      <c r="K1152" t="b">
        <v>0</v>
      </c>
      <c r="L1152" t="s">
        <v>24</v>
      </c>
      <c r="M1152" t="s">
        <v>25</v>
      </c>
      <c r="N1152" t="b">
        <v>0</v>
      </c>
      <c r="O1152">
        <v>-118.1</v>
      </c>
      <c r="P1152">
        <v>33.887</v>
      </c>
      <c r="Q1152" t="b">
        <v>1</v>
      </c>
    </row>
    <row r="1153" spans="1:17" x14ac:dyDescent="0.2">
      <c r="A1153">
        <v>1152</v>
      </c>
      <c r="B1153" t="s">
        <v>2053</v>
      </c>
      <c r="C1153" s="1">
        <v>42424</v>
      </c>
      <c r="D1153" t="s">
        <v>18</v>
      </c>
      <c r="E1153" t="s">
        <v>32</v>
      </c>
      <c r="F1153">
        <v>21</v>
      </c>
      <c r="G1153" t="s">
        <v>20</v>
      </c>
      <c r="H1153" t="s">
        <v>59</v>
      </c>
      <c r="I1153" t="s">
        <v>2054</v>
      </c>
      <c r="J1153" t="s">
        <v>348</v>
      </c>
      <c r="K1153" t="b">
        <v>0</v>
      </c>
      <c r="L1153" t="s">
        <v>36</v>
      </c>
      <c r="M1153" t="s">
        <v>51</v>
      </c>
      <c r="N1153" t="b">
        <v>0</v>
      </c>
      <c r="O1153">
        <v>-88.385000000000005</v>
      </c>
      <c r="P1153">
        <v>42.795999999999999</v>
      </c>
      <c r="Q1153" t="b">
        <v>1</v>
      </c>
    </row>
    <row r="1154" spans="1:17" x14ac:dyDescent="0.2">
      <c r="A1154">
        <v>1153</v>
      </c>
      <c r="B1154" t="s">
        <v>2055</v>
      </c>
      <c r="C1154" s="1">
        <v>42425</v>
      </c>
      <c r="D1154" t="s">
        <v>18</v>
      </c>
      <c r="E1154" t="s">
        <v>19</v>
      </c>
      <c r="F1154">
        <v>37</v>
      </c>
      <c r="G1154" t="s">
        <v>20</v>
      </c>
      <c r="H1154" t="s">
        <v>27</v>
      </c>
      <c r="I1154" t="s">
        <v>43</v>
      </c>
      <c r="J1154" t="s">
        <v>44</v>
      </c>
      <c r="K1154" t="b">
        <v>0</v>
      </c>
      <c r="L1154" t="s">
        <v>24</v>
      </c>
      <c r="M1154" t="s">
        <v>76</v>
      </c>
      <c r="N1154" t="b">
        <v>1</v>
      </c>
      <c r="O1154">
        <v>-104.696</v>
      </c>
      <c r="P1154">
        <v>40.372999999999998</v>
      </c>
      <c r="Q1154" t="b">
        <v>1</v>
      </c>
    </row>
    <row r="1155" spans="1:17" x14ac:dyDescent="0.2">
      <c r="A1155">
        <v>1154</v>
      </c>
      <c r="B1155" t="s">
        <v>2056</v>
      </c>
      <c r="C1155" s="1">
        <v>42425</v>
      </c>
      <c r="D1155" t="s">
        <v>18</v>
      </c>
      <c r="E1155" t="s">
        <v>2057</v>
      </c>
      <c r="F1155">
        <v>56</v>
      </c>
      <c r="G1155" t="s">
        <v>20</v>
      </c>
      <c r="H1155" t="s">
        <v>59</v>
      </c>
      <c r="I1155" t="s">
        <v>2058</v>
      </c>
      <c r="J1155" t="s">
        <v>282</v>
      </c>
      <c r="K1155" t="b">
        <v>0</v>
      </c>
      <c r="L1155" t="s">
        <v>80</v>
      </c>
      <c r="M1155" t="s">
        <v>25</v>
      </c>
      <c r="N1155" t="b">
        <v>1</v>
      </c>
      <c r="O1155">
        <v>-86.3</v>
      </c>
      <c r="P1155">
        <v>32.366999999999997</v>
      </c>
      <c r="Q1155" t="b">
        <v>1</v>
      </c>
    </row>
    <row r="1156" spans="1:17" x14ac:dyDescent="0.2">
      <c r="A1156">
        <v>1155</v>
      </c>
      <c r="B1156" t="s">
        <v>2059</v>
      </c>
      <c r="C1156" s="1">
        <v>42425</v>
      </c>
      <c r="D1156" t="s">
        <v>18</v>
      </c>
      <c r="E1156" t="s">
        <v>19</v>
      </c>
      <c r="F1156">
        <v>38</v>
      </c>
      <c r="G1156" t="s">
        <v>20</v>
      </c>
      <c r="H1156" t="s">
        <v>59</v>
      </c>
      <c r="I1156" t="s">
        <v>2060</v>
      </c>
      <c r="J1156" t="s">
        <v>35</v>
      </c>
      <c r="K1156" t="b">
        <v>1</v>
      </c>
      <c r="L1156" t="s">
        <v>24</v>
      </c>
      <c r="M1156" t="s">
        <v>25</v>
      </c>
      <c r="N1156" t="b">
        <v>0</v>
      </c>
      <c r="O1156">
        <v>-97.424999999999997</v>
      </c>
      <c r="P1156">
        <v>38.136000000000003</v>
      </c>
      <c r="Q1156" t="b">
        <v>1</v>
      </c>
    </row>
    <row r="1157" spans="1:17" x14ac:dyDescent="0.2">
      <c r="A1157">
        <v>1156</v>
      </c>
      <c r="B1157" t="s">
        <v>2061</v>
      </c>
      <c r="C1157" s="1">
        <v>42426</v>
      </c>
      <c r="D1157" t="s">
        <v>18</v>
      </c>
      <c r="E1157" t="s">
        <v>38</v>
      </c>
      <c r="F1157">
        <v>18</v>
      </c>
      <c r="G1157" t="s">
        <v>20</v>
      </c>
      <c r="H1157" t="s">
        <v>59</v>
      </c>
      <c r="I1157" t="s">
        <v>2062</v>
      </c>
      <c r="J1157" t="s">
        <v>115</v>
      </c>
      <c r="K1157" t="b">
        <v>1</v>
      </c>
      <c r="L1157" t="s">
        <v>36</v>
      </c>
      <c r="M1157" t="s">
        <v>25</v>
      </c>
      <c r="N1157" t="b">
        <v>0</v>
      </c>
      <c r="O1157">
        <v>-79.995000000000005</v>
      </c>
      <c r="P1157">
        <v>37.241</v>
      </c>
      <c r="Q1157" t="b">
        <v>1</v>
      </c>
    </row>
    <row r="1158" spans="1:17" x14ac:dyDescent="0.2">
      <c r="A1158">
        <v>1157</v>
      </c>
      <c r="B1158" t="s">
        <v>2063</v>
      </c>
      <c r="C1158" s="1">
        <v>42426</v>
      </c>
      <c r="D1158" t="s">
        <v>18</v>
      </c>
      <c r="E1158" t="s">
        <v>32</v>
      </c>
      <c r="F1158">
        <v>35</v>
      </c>
      <c r="G1158" t="s">
        <v>20</v>
      </c>
      <c r="H1158" t="s">
        <v>27</v>
      </c>
      <c r="I1158" t="s">
        <v>2064</v>
      </c>
      <c r="J1158" t="s">
        <v>1280</v>
      </c>
      <c r="K1158" t="b">
        <v>0</v>
      </c>
      <c r="L1158" t="s">
        <v>24</v>
      </c>
      <c r="M1158" t="s">
        <v>25</v>
      </c>
      <c r="N1158" t="b">
        <v>0</v>
      </c>
      <c r="O1158">
        <v>-103.15600000000001</v>
      </c>
      <c r="P1158">
        <v>44.067</v>
      </c>
      <c r="Q1158" t="b">
        <v>1</v>
      </c>
    </row>
    <row r="1159" spans="1:17" x14ac:dyDescent="0.2">
      <c r="A1159">
        <v>1158</v>
      </c>
      <c r="B1159" t="s">
        <v>2065</v>
      </c>
      <c r="C1159" s="1">
        <v>42427</v>
      </c>
      <c r="D1159" t="s">
        <v>18</v>
      </c>
      <c r="E1159" t="s">
        <v>19</v>
      </c>
      <c r="F1159">
        <v>23</v>
      </c>
      <c r="G1159" t="s">
        <v>20</v>
      </c>
      <c r="H1159" t="s">
        <v>33</v>
      </c>
      <c r="I1159" t="s">
        <v>453</v>
      </c>
      <c r="J1159" t="s">
        <v>67</v>
      </c>
      <c r="K1159" t="b">
        <v>0</v>
      </c>
      <c r="L1159" t="s">
        <v>24</v>
      </c>
      <c r="M1159" t="s">
        <v>51</v>
      </c>
      <c r="N1159" t="b">
        <v>1</v>
      </c>
      <c r="O1159">
        <v>-98.701999999999998</v>
      </c>
      <c r="P1159">
        <v>29.498000000000001</v>
      </c>
      <c r="Q1159" t="b">
        <v>1</v>
      </c>
    </row>
    <row r="1160" spans="1:17" x14ac:dyDescent="0.2">
      <c r="A1160">
        <v>1159</v>
      </c>
      <c r="B1160" t="s">
        <v>2066</v>
      </c>
      <c r="C1160" s="1">
        <v>42428</v>
      </c>
      <c r="D1160" t="s">
        <v>18</v>
      </c>
      <c r="E1160" t="s">
        <v>19</v>
      </c>
      <c r="F1160">
        <v>41</v>
      </c>
      <c r="G1160" t="s">
        <v>20</v>
      </c>
      <c r="H1160" t="s">
        <v>27</v>
      </c>
      <c r="I1160" t="s">
        <v>2067</v>
      </c>
      <c r="J1160" t="s">
        <v>282</v>
      </c>
      <c r="K1160" t="b">
        <v>0</v>
      </c>
      <c r="L1160" t="s">
        <v>24</v>
      </c>
      <c r="M1160" t="s">
        <v>25</v>
      </c>
      <c r="N1160" t="b">
        <v>0</v>
      </c>
      <c r="O1160">
        <v>-86.254000000000005</v>
      </c>
      <c r="P1160">
        <v>33.837000000000003</v>
      </c>
      <c r="Q1160" t="b">
        <v>1</v>
      </c>
    </row>
    <row r="1161" spans="1:17" x14ac:dyDescent="0.2">
      <c r="A1161">
        <v>1160</v>
      </c>
      <c r="B1161" t="s">
        <v>2068</v>
      </c>
      <c r="C1161" s="1">
        <v>42428</v>
      </c>
      <c r="D1161" t="s">
        <v>18</v>
      </c>
      <c r="E1161" t="s">
        <v>19</v>
      </c>
      <c r="F1161">
        <v>44</v>
      </c>
      <c r="G1161" t="s">
        <v>20</v>
      </c>
      <c r="H1161" t="s">
        <v>27</v>
      </c>
      <c r="I1161" t="s">
        <v>1405</v>
      </c>
      <c r="J1161" t="s">
        <v>1280</v>
      </c>
      <c r="K1161" t="b">
        <v>1</v>
      </c>
      <c r="L1161" t="s">
        <v>24</v>
      </c>
      <c r="M1161" t="s">
        <v>25</v>
      </c>
      <c r="N1161" t="b">
        <v>0</v>
      </c>
      <c r="O1161">
        <v>-103.23099999999999</v>
      </c>
      <c r="P1161">
        <v>44.081000000000003</v>
      </c>
      <c r="Q1161" t="b">
        <v>1</v>
      </c>
    </row>
    <row r="1162" spans="1:17" x14ac:dyDescent="0.2">
      <c r="A1162">
        <v>1161</v>
      </c>
      <c r="B1162" t="s">
        <v>2069</v>
      </c>
      <c r="C1162" s="1">
        <v>42429</v>
      </c>
      <c r="D1162" t="s">
        <v>18</v>
      </c>
      <c r="E1162" t="s">
        <v>19</v>
      </c>
      <c r="F1162">
        <v>24</v>
      </c>
      <c r="G1162" t="s">
        <v>20</v>
      </c>
      <c r="H1162" t="s">
        <v>59</v>
      </c>
      <c r="I1162" t="s">
        <v>2070</v>
      </c>
      <c r="J1162" t="s">
        <v>255</v>
      </c>
      <c r="K1162" t="b">
        <v>0</v>
      </c>
      <c r="L1162" t="s">
        <v>24</v>
      </c>
      <c r="M1162" t="s">
        <v>76</v>
      </c>
      <c r="N1162" t="b">
        <v>0</v>
      </c>
      <c r="O1162">
        <v>-78.632999999999996</v>
      </c>
      <c r="P1162">
        <v>35.765999999999998</v>
      </c>
      <c r="Q1162" t="b">
        <v>1</v>
      </c>
    </row>
    <row r="1163" spans="1:17" x14ac:dyDescent="0.2">
      <c r="A1163">
        <v>1162</v>
      </c>
      <c r="B1163" t="s">
        <v>2071</v>
      </c>
      <c r="C1163" s="1">
        <v>42430</v>
      </c>
      <c r="D1163" t="s">
        <v>18</v>
      </c>
      <c r="E1163" t="s">
        <v>19</v>
      </c>
      <c r="F1163">
        <v>39</v>
      </c>
      <c r="G1163" t="s">
        <v>20</v>
      </c>
      <c r="H1163" t="s">
        <v>33</v>
      </c>
      <c r="I1163" t="s">
        <v>334</v>
      </c>
      <c r="J1163" t="s">
        <v>170</v>
      </c>
      <c r="K1163" t="b">
        <v>1</v>
      </c>
      <c r="L1163" t="s">
        <v>24</v>
      </c>
      <c r="M1163" t="s">
        <v>25</v>
      </c>
      <c r="N1163" t="b">
        <v>0</v>
      </c>
      <c r="O1163">
        <v>-80.641000000000005</v>
      </c>
      <c r="P1163">
        <v>28.027999999999999</v>
      </c>
      <c r="Q1163" t="b">
        <v>1</v>
      </c>
    </row>
    <row r="1164" spans="1:17" x14ac:dyDescent="0.2">
      <c r="A1164">
        <v>1163</v>
      </c>
      <c r="B1164" t="s">
        <v>2072</v>
      </c>
      <c r="C1164" s="1">
        <v>42430</v>
      </c>
      <c r="D1164" t="s">
        <v>18</v>
      </c>
      <c r="E1164" t="s">
        <v>19</v>
      </c>
      <c r="F1164">
        <v>22</v>
      </c>
      <c r="G1164" t="s">
        <v>20</v>
      </c>
      <c r="H1164" t="s">
        <v>33</v>
      </c>
      <c r="I1164" t="s">
        <v>324</v>
      </c>
      <c r="J1164" t="s">
        <v>67</v>
      </c>
      <c r="K1164" t="b">
        <v>1</v>
      </c>
      <c r="L1164" t="s">
        <v>24</v>
      </c>
      <c r="M1164" t="s">
        <v>25</v>
      </c>
      <c r="N1164" t="b">
        <v>0</v>
      </c>
      <c r="O1164">
        <v>-97.090999999999994</v>
      </c>
      <c r="P1164">
        <v>32.831000000000003</v>
      </c>
      <c r="Q1164" t="b">
        <v>1</v>
      </c>
    </row>
    <row r="1165" spans="1:17" x14ac:dyDescent="0.2">
      <c r="A1165">
        <v>1164</v>
      </c>
      <c r="B1165" t="s">
        <v>2073</v>
      </c>
      <c r="C1165" s="1">
        <v>42430</v>
      </c>
      <c r="D1165" t="s">
        <v>18</v>
      </c>
      <c r="E1165" t="s">
        <v>19</v>
      </c>
      <c r="F1165">
        <v>37</v>
      </c>
      <c r="G1165" t="s">
        <v>20</v>
      </c>
      <c r="H1165" t="s">
        <v>27</v>
      </c>
      <c r="I1165" t="s">
        <v>2074</v>
      </c>
      <c r="J1165" t="s">
        <v>299</v>
      </c>
      <c r="K1165" t="b">
        <v>0</v>
      </c>
      <c r="L1165" t="s">
        <v>24</v>
      </c>
      <c r="M1165" t="s">
        <v>25</v>
      </c>
      <c r="N1165" t="b">
        <v>0</v>
      </c>
      <c r="O1165">
        <v>-88.646000000000001</v>
      </c>
      <c r="P1165">
        <v>30.446999999999999</v>
      </c>
      <c r="Q1165" t="b">
        <v>1</v>
      </c>
    </row>
    <row r="1166" spans="1:17" x14ac:dyDescent="0.2">
      <c r="A1166">
        <v>1165</v>
      </c>
      <c r="B1166" t="s">
        <v>2075</v>
      </c>
      <c r="C1166" s="1">
        <v>42431</v>
      </c>
      <c r="D1166" t="s">
        <v>18</v>
      </c>
      <c r="E1166" t="s">
        <v>32</v>
      </c>
      <c r="F1166">
        <v>36</v>
      </c>
      <c r="G1166" t="s">
        <v>20</v>
      </c>
      <c r="H1166" t="s">
        <v>27</v>
      </c>
      <c r="I1166" t="s">
        <v>2076</v>
      </c>
      <c r="J1166" t="s">
        <v>180</v>
      </c>
      <c r="K1166" t="b">
        <v>1</v>
      </c>
      <c r="L1166" t="s">
        <v>36</v>
      </c>
      <c r="M1166" t="s">
        <v>25</v>
      </c>
      <c r="N1166" t="b">
        <v>0</v>
      </c>
      <c r="O1166">
        <v>-76.332999999999998</v>
      </c>
      <c r="P1166">
        <v>39.491999999999997</v>
      </c>
      <c r="Q1166" t="b">
        <v>1</v>
      </c>
    </row>
    <row r="1167" spans="1:17" x14ac:dyDescent="0.2">
      <c r="A1167">
        <v>1166</v>
      </c>
      <c r="B1167" t="s">
        <v>2077</v>
      </c>
      <c r="C1167" s="1">
        <v>42431</v>
      </c>
      <c r="D1167" t="s">
        <v>31</v>
      </c>
      <c r="E1167" t="s">
        <v>63</v>
      </c>
      <c r="F1167">
        <v>41</v>
      </c>
      <c r="G1167" t="s">
        <v>20</v>
      </c>
      <c r="H1167" t="s">
        <v>27</v>
      </c>
      <c r="I1167" t="s">
        <v>2078</v>
      </c>
      <c r="J1167" t="s">
        <v>61</v>
      </c>
      <c r="K1167" t="b">
        <v>0</v>
      </c>
      <c r="L1167" t="s">
        <v>36</v>
      </c>
      <c r="M1167" t="s">
        <v>25</v>
      </c>
      <c r="N1167" t="b">
        <v>0</v>
      </c>
      <c r="O1167">
        <v>-78.921999999999997</v>
      </c>
      <c r="P1167">
        <v>40.326999999999998</v>
      </c>
      <c r="Q1167" t="b">
        <v>1</v>
      </c>
    </row>
    <row r="1168" spans="1:17" x14ac:dyDescent="0.2">
      <c r="A1168">
        <v>1167</v>
      </c>
      <c r="B1168" t="s">
        <v>2079</v>
      </c>
      <c r="C1168" s="1">
        <v>42432</v>
      </c>
      <c r="D1168" t="s">
        <v>18</v>
      </c>
      <c r="E1168" t="s">
        <v>63</v>
      </c>
      <c r="F1168">
        <v>27</v>
      </c>
      <c r="G1168" t="s">
        <v>20</v>
      </c>
      <c r="H1168" t="s">
        <v>33</v>
      </c>
      <c r="I1168" t="s">
        <v>1168</v>
      </c>
      <c r="J1168" t="s">
        <v>50</v>
      </c>
      <c r="K1168" t="b">
        <v>0</v>
      </c>
      <c r="L1168" t="s">
        <v>36</v>
      </c>
      <c r="M1168" t="s">
        <v>51</v>
      </c>
      <c r="N1168" t="b">
        <v>0</v>
      </c>
      <c r="O1168">
        <v>-111.777</v>
      </c>
      <c r="P1168">
        <v>33.33</v>
      </c>
      <c r="Q1168" t="b">
        <v>1</v>
      </c>
    </row>
    <row r="1169" spans="1:17" x14ac:dyDescent="0.2">
      <c r="A1169">
        <v>1168</v>
      </c>
      <c r="B1169" t="s">
        <v>2080</v>
      </c>
      <c r="C1169" s="1">
        <v>42433</v>
      </c>
      <c r="D1169" t="s">
        <v>18</v>
      </c>
      <c r="E1169" t="s">
        <v>80</v>
      </c>
      <c r="F1169">
        <v>66</v>
      </c>
      <c r="G1169" t="s">
        <v>20</v>
      </c>
      <c r="I1169" t="s">
        <v>2081</v>
      </c>
      <c r="J1169" t="s">
        <v>87</v>
      </c>
      <c r="K1169" t="b">
        <v>0</v>
      </c>
      <c r="L1169" t="s">
        <v>80</v>
      </c>
      <c r="N1169" t="b">
        <v>0</v>
      </c>
      <c r="O1169">
        <v>-93.691000000000003</v>
      </c>
      <c r="P1169">
        <v>34.658999999999999</v>
      </c>
      <c r="Q1169" t="b">
        <v>1</v>
      </c>
    </row>
    <row r="1170" spans="1:17" x14ac:dyDescent="0.2">
      <c r="A1170">
        <v>1169</v>
      </c>
      <c r="B1170" t="s">
        <v>2082</v>
      </c>
      <c r="C1170" s="1">
        <v>42433</v>
      </c>
      <c r="D1170" t="s">
        <v>18</v>
      </c>
      <c r="E1170" t="s">
        <v>32</v>
      </c>
      <c r="F1170">
        <v>30</v>
      </c>
      <c r="G1170" t="s">
        <v>20</v>
      </c>
      <c r="H1170" t="s">
        <v>27</v>
      </c>
      <c r="I1170" t="s">
        <v>2083</v>
      </c>
      <c r="J1170" t="s">
        <v>149</v>
      </c>
      <c r="K1170" t="b">
        <v>0</v>
      </c>
      <c r="L1170" t="s">
        <v>80</v>
      </c>
      <c r="M1170" t="s">
        <v>25</v>
      </c>
      <c r="N1170" t="b">
        <v>0</v>
      </c>
      <c r="O1170">
        <v>-84.108000000000004</v>
      </c>
      <c r="P1170">
        <v>37.19</v>
      </c>
      <c r="Q1170" t="b">
        <v>1</v>
      </c>
    </row>
    <row r="1171" spans="1:17" x14ac:dyDescent="0.2">
      <c r="A1171">
        <v>1170</v>
      </c>
      <c r="B1171" t="s">
        <v>2084</v>
      </c>
      <c r="C1171" s="1">
        <v>42434</v>
      </c>
      <c r="D1171" t="s">
        <v>18</v>
      </c>
      <c r="E1171" t="s">
        <v>19</v>
      </c>
      <c r="F1171">
        <v>34</v>
      </c>
      <c r="G1171" t="s">
        <v>20</v>
      </c>
      <c r="H1171" t="s">
        <v>27</v>
      </c>
      <c r="I1171" t="s">
        <v>2085</v>
      </c>
      <c r="J1171" t="s">
        <v>262</v>
      </c>
      <c r="K1171" t="b">
        <v>1</v>
      </c>
      <c r="L1171" t="s">
        <v>24</v>
      </c>
      <c r="M1171" t="s">
        <v>25</v>
      </c>
      <c r="N1171" t="b">
        <v>0</v>
      </c>
      <c r="O1171">
        <v>-78.715000000000003</v>
      </c>
      <c r="P1171">
        <v>42.936</v>
      </c>
      <c r="Q1171" t="b">
        <v>1</v>
      </c>
    </row>
    <row r="1172" spans="1:17" x14ac:dyDescent="0.2">
      <c r="A1172">
        <v>1171</v>
      </c>
      <c r="B1172" t="s">
        <v>2086</v>
      </c>
      <c r="C1172" s="1">
        <v>42434</v>
      </c>
      <c r="D1172" t="s">
        <v>18</v>
      </c>
      <c r="E1172" t="s">
        <v>19</v>
      </c>
      <c r="F1172">
        <v>22</v>
      </c>
      <c r="G1172" t="s">
        <v>20</v>
      </c>
      <c r="H1172" t="s">
        <v>27</v>
      </c>
      <c r="I1172" t="s">
        <v>2087</v>
      </c>
      <c r="J1172" t="s">
        <v>67</v>
      </c>
      <c r="K1172" t="b">
        <v>1</v>
      </c>
      <c r="L1172" t="s">
        <v>36</v>
      </c>
      <c r="M1172" t="s">
        <v>25</v>
      </c>
      <c r="N1172" t="b">
        <v>0</v>
      </c>
      <c r="O1172">
        <v>-94.143000000000001</v>
      </c>
      <c r="P1172">
        <v>30.059000000000001</v>
      </c>
      <c r="Q1172" t="b">
        <v>1</v>
      </c>
    </row>
    <row r="1173" spans="1:17" x14ac:dyDescent="0.2">
      <c r="A1173">
        <v>1172</v>
      </c>
      <c r="B1173" t="s">
        <v>2088</v>
      </c>
      <c r="C1173" s="1">
        <v>42435</v>
      </c>
      <c r="D1173" t="s">
        <v>18</v>
      </c>
      <c r="E1173" t="s">
        <v>19</v>
      </c>
      <c r="F1173">
        <v>51</v>
      </c>
      <c r="G1173" t="s">
        <v>20</v>
      </c>
      <c r="H1173" t="s">
        <v>27</v>
      </c>
      <c r="I1173" t="s">
        <v>825</v>
      </c>
      <c r="J1173" t="s">
        <v>67</v>
      </c>
      <c r="K1173" t="b">
        <v>1</v>
      </c>
      <c r="L1173" t="s">
        <v>24</v>
      </c>
      <c r="M1173" t="s">
        <v>25</v>
      </c>
      <c r="N1173" t="b">
        <v>0</v>
      </c>
      <c r="O1173">
        <v>-97.513000000000005</v>
      </c>
      <c r="P1173">
        <v>32.863999999999997</v>
      </c>
      <c r="Q1173" t="b">
        <v>1</v>
      </c>
    </row>
    <row r="1174" spans="1:17" x14ac:dyDescent="0.2">
      <c r="A1174">
        <v>1173</v>
      </c>
      <c r="B1174" t="s">
        <v>2089</v>
      </c>
      <c r="C1174" s="1">
        <v>42435</v>
      </c>
      <c r="D1174" t="s">
        <v>18</v>
      </c>
      <c r="E1174" t="s">
        <v>32</v>
      </c>
      <c r="F1174">
        <v>42</v>
      </c>
      <c r="G1174" t="s">
        <v>20</v>
      </c>
      <c r="H1174" t="s">
        <v>27</v>
      </c>
      <c r="I1174" t="s">
        <v>2090</v>
      </c>
      <c r="J1174" t="s">
        <v>893</v>
      </c>
      <c r="K1174" t="b">
        <v>0</v>
      </c>
      <c r="L1174" t="s">
        <v>36</v>
      </c>
      <c r="M1174" t="s">
        <v>76</v>
      </c>
      <c r="N1174" t="b">
        <v>0</v>
      </c>
      <c r="O1174">
        <v>-100.74299999999999</v>
      </c>
      <c r="P1174">
        <v>46.808999999999997</v>
      </c>
      <c r="Q1174" t="b">
        <v>1</v>
      </c>
    </row>
    <row r="1175" spans="1:17" x14ac:dyDescent="0.2">
      <c r="A1175">
        <v>1174</v>
      </c>
      <c r="B1175" t="s">
        <v>2091</v>
      </c>
      <c r="C1175" s="1">
        <v>42435</v>
      </c>
      <c r="D1175" t="s">
        <v>18</v>
      </c>
      <c r="E1175" t="s">
        <v>19</v>
      </c>
      <c r="F1175">
        <v>41</v>
      </c>
      <c r="G1175" t="s">
        <v>20</v>
      </c>
      <c r="H1175" t="s">
        <v>33</v>
      </c>
      <c r="I1175" t="s">
        <v>98</v>
      </c>
      <c r="J1175" t="s">
        <v>40</v>
      </c>
      <c r="K1175" t="b">
        <v>0</v>
      </c>
      <c r="L1175" t="s">
        <v>24</v>
      </c>
      <c r="M1175" t="s">
        <v>441</v>
      </c>
      <c r="N1175" t="b">
        <v>0</v>
      </c>
      <c r="O1175">
        <v>-118.176</v>
      </c>
      <c r="P1175">
        <v>33.941000000000003</v>
      </c>
      <c r="Q1175" t="b">
        <v>1</v>
      </c>
    </row>
    <row r="1176" spans="1:17" x14ac:dyDescent="0.2">
      <c r="A1176">
        <v>1175</v>
      </c>
      <c r="B1176" t="s">
        <v>2092</v>
      </c>
      <c r="C1176" s="1">
        <v>42436</v>
      </c>
      <c r="D1176" t="s">
        <v>18</v>
      </c>
      <c r="E1176" t="s">
        <v>19</v>
      </c>
      <c r="F1176">
        <v>49</v>
      </c>
      <c r="G1176" t="s">
        <v>20</v>
      </c>
      <c r="H1176" t="s">
        <v>27</v>
      </c>
      <c r="I1176" t="s">
        <v>2093</v>
      </c>
      <c r="J1176" t="s">
        <v>262</v>
      </c>
      <c r="K1176" t="b">
        <v>1</v>
      </c>
      <c r="L1176" t="s">
        <v>24</v>
      </c>
      <c r="M1176" t="s">
        <v>25</v>
      </c>
      <c r="N1176" t="b">
        <v>0</v>
      </c>
      <c r="O1176">
        <v>-77.623000000000005</v>
      </c>
      <c r="P1176">
        <v>43.238</v>
      </c>
      <c r="Q1176" t="b">
        <v>1</v>
      </c>
    </row>
    <row r="1177" spans="1:17" x14ac:dyDescent="0.2">
      <c r="A1177">
        <v>1176</v>
      </c>
      <c r="B1177" t="s">
        <v>2094</v>
      </c>
      <c r="C1177" s="1">
        <v>42436</v>
      </c>
      <c r="D1177" t="s">
        <v>18</v>
      </c>
      <c r="E1177" t="s">
        <v>63</v>
      </c>
      <c r="F1177">
        <v>45</v>
      </c>
      <c r="G1177" t="s">
        <v>20</v>
      </c>
      <c r="H1177" t="s">
        <v>33</v>
      </c>
      <c r="I1177" t="s">
        <v>279</v>
      </c>
      <c r="J1177" t="s">
        <v>40</v>
      </c>
      <c r="K1177" t="b">
        <v>0</v>
      </c>
      <c r="L1177" t="s">
        <v>36</v>
      </c>
      <c r="M1177" t="s">
        <v>25</v>
      </c>
      <c r="N1177" t="b">
        <v>0</v>
      </c>
      <c r="O1177">
        <v>-121.878</v>
      </c>
      <c r="P1177">
        <v>37.323999999999998</v>
      </c>
      <c r="Q1177" t="b">
        <v>1</v>
      </c>
    </row>
    <row r="1178" spans="1:17" x14ac:dyDescent="0.2">
      <c r="A1178">
        <v>1177</v>
      </c>
      <c r="B1178" t="s">
        <v>2095</v>
      </c>
      <c r="C1178" s="1">
        <v>42436</v>
      </c>
      <c r="D1178" t="s">
        <v>18</v>
      </c>
      <c r="E1178" t="s">
        <v>80</v>
      </c>
      <c r="F1178">
        <v>45</v>
      </c>
      <c r="G1178" t="s">
        <v>20</v>
      </c>
      <c r="H1178" t="s">
        <v>27</v>
      </c>
      <c r="I1178" t="s">
        <v>597</v>
      </c>
      <c r="J1178" t="s">
        <v>35</v>
      </c>
      <c r="K1178" t="b">
        <v>0</v>
      </c>
      <c r="L1178" t="s">
        <v>80</v>
      </c>
      <c r="M1178" t="s">
        <v>25</v>
      </c>
      <c r="N1178" t="b">
        <v>0</v>
      </c>
      <c r="O1178">
        <v>-95.682000000000002</v>
      </c>
      <c r="P1178">
        <v>39.055</v>
      </c>
      <c r="Q1178" t="b">
        <v>1</v>
      </c>
    </row>
    <row r="1179" spans="1:17" x14ac:dyDescent="0.2">
      <c r="A1179">
        <v>1178</v>
      </c>
      <c r="B1179" t="s">
        <v>2096</v>
      </c>
      <c r="C1179" s="1">
        <v>42436</v>
      </c>
      <c r="D1179" t="s">
        <v>18</v>
      </c>
      <c r="E1179" t="s">
        <v>19</v>
      </c>
      <c r="F1179">
        <v>42</v>
      </c>
      <c r="G1179" t="s">
        <v>20</v>
      </c>
      <c r="H1179" t="s">
        <v>27</v>
      </c>
      <c r="I1179" t="s">
        <v>216</v>
      </c>
      <c r="J1179" t="s">
        <v>79</v>
      </c>
      <c r="K1179" t="b">
        <v>0</v>
      </c>
      <c r="L1179" t="s">
        <v>24</v>
      </c>
      <c r="M1179" t="s">
        <v>25</v>
      </c>
      <c r="N1179" t="b">
        <v>0</v>
      </c>
      <c r="O1179">
        <v>-108.501</v>
      </c>
      <c r="P1179">
        <v>45.783000000000001</v>
      </c>
      <c r="Q1179" t="b">
        <v>1</v>
      </c>
    </row>
    <row r="1180" spans="1:17" x14ac:dyDescent="0.2">
      <c r="A1180">
        <v>1179</v>
      </c>
      <c r="B1180" t="s">
        <v>2097</v>
      </c>
      <c r="C1180" s="1">
        <v>42436</v>
      </c>
      <c r="D1180" t="s">
        <v>18</v>
      </c>
      <c r="F1180">
        <v>41</v>
      </c>
      <c r="G1180" t="s">
        <v>20</v>
      </c>
      <c r="H1180" t="s">
        <v>33</v>
      </c>
      <c r="I1180" t="s">
        <v>2098</v>
      </c>
      <c r="J1180" t="s">
        <v>104</v>
      </c>
      <c r="K1180" t="b">
        <v>0</v>
      </c>
      <c r="L1180" t="s">
        <v>36</v>
      </c>
      <c r="M1180" t="s">
        <v>51</v>
      </c>
      <c r="N1180" t="b">
        <v>0</v>
      </c>
      <c r="O1180">
        <v>-104.277</v>
      </c>
      <c r="P1180">
        <v>32.421999999999997</v>
      </c>
      <c r="Q1180" t="b">
        <v>1</v>
      </c>
    </row>
    <row r="1181" spans="1:17" x14ac:dyDescent="0.2">
      <c r="A1181">
        <v>1180</v>
      </c>
      <c r="B1181" t="s">
        <v>2099</v>
      </c>
      <c r="C1181" s="1">
        <v>42437</v>
      </c>
      <c r="D1181" t="s">
        <v>18</v>
      </c>
      <c r="E1181" t="s">
        <v>38</v>
      </c>
      <c r="F1181">
        <v>27</v>
      </c>
      <c r="G1181" t="s">
        <v>20</v>
      </c>
      <c r="H1181" t="s">
        <v>27</v>
      </c>
      <c r="I1181" t="s">
        <v>1531</v>
      </c>
      <c r="J1181" t="s">
        <v>170</v>
      </c>
      <c r="K1181" t="b">
        <v>1</v>
      </c>
      <c r="L1181" t="s">
        <v>24</v>
      </c>
      <c r="M1181" t="s">
        <v>25</v>
      </c>
      <c r="N1181" t="b">
        <v>0</v>
      </c>
      <c r="O1181">
        <v>-82.462000000000003</v>
      </c>
      <c r="P1181">
        <v>28.084</v>
      </c>
      <c r="Q1181" t="b">
        <v>1</v>
      </c>
    </row>
    <row r="1182" spans="1:17" x14ac:dyDescent="0.2">
      <c r="A1182">
        <v>1181</v>
      </c>
      <c r="B1182" t="s">
        <v>2100</v>
      </c>
      <c r="C1182" s="1">
        <v>42439</v>
      </c>
      <c r="D1182" t="s">
        <v>18</v>
      </c>
      <c r="E1182" t="s">
        <v>38</v>
      </c>
      <c r="F1182">
        <v>37</v>
      </c>
      <c r="G1182" t="s">
        <v>20</v>
      </c>
      <c r="H1182" t="s">
        <v>27</v>
      </c>
      <c r="I1182" t="s">
        <v>2101</v>
      </c>
      <c r="J1182" t="s">
        <v>299</v>
      </c>
      <c r="K1182" t="b">
        <v>0</v>
      </c>
      <c r="L1182" t="s">
        <v>36</v>
      </c>
      <c r="M1182" t="s">
        <v>25</v>
      </c>
      <c r="N1182" t="b">
        <v>0</v>
      </c>
      <c r="O1182">
        <v>-88.885000000000005</v>
      </c>
      <c r="P1182">
        <v>30.396000000000001</v>
      </c>
      <c r="Q1182" t="b">
        <v>1</v>
      </c>
    </row>
    <row r="1183" spans="1:17" x14ac:dyDescent="0.2">
      <c r="A1183">
        <v>1182</v>
      </c>
      <c r="B1183" t="s">
        <v>2102</v>
      </c>
      <c r="C1183" s="1">
        <v>42439</v>
      </c>
      <c r="D1183" t="s">
        <v>18</v>
      </c>
      <c r="E1183" t="s">
        <v>38</v>
      </c>
      <c r="F1183">
        <v>22</v>
      </c>
      <c r="G1183" t="s">
        <v>20</v>
      </c>
      <c r="H1183" t="s">
        <v>59</v>
      </c>
      <c r="I1183" t="s">
        <v>1647</v>
      </c>
      <c r="J1183" t="s">
        <v>101</v>
      </c>
      <c r="K1183" t="b">
        <v>1</v>
      </c>
      <c r="L1183" t="s">
        <v>24</v>
      </c>
      <c r="M1183" t="s">
        <v>76</v>
      </c>
      <c r="N1183" t="b">
        <v>0</v>
      </c>
      <c r="O1183">
        <v>-119.86199999999999</v>
      </c>
      <c r="P1183">
        <v>39.677999999999997</v>
      </c>
      <c r="Q1183" t="b">
        <v>1</v>
      </c>
    </row>
    <row r="1184" spans="1:17" x14ac:dyDescent="0.2">
      <c r="A1184">
        <v>1183</v>
      </c>
      <c r="B1184" t="s">
        <v>2103</v>
      </c>
      <c r="C1184" s="1">
        <v>42439</v>
      </c>
      <c r="D1184" t="s">
        <v>18</v>
      </c>
      <c r="E1184" t="s">
        <v>19</v>
      </c>
      <c r="F1184">
        <v>21</v>
      </c>
      <c r="G1184" t="s">
        <v>20</v>
      </c>
      <c r="H1184" t="s">
        <v>33</v>
      </c>
      <c r="I1184" t="s">
        <v>656</v>
      </c>
      <c r="J1184" t="s">
        <v>40</v>
      </c>
      <c r="K1184" t="b">
        <v>0</v>
      </c>
      <c r="L1184" t="s">
        <v>36</v>
      </c>
      <c r="M1184" t="s">
        <v>76</v>
      </c>
      <c r="N1184" t="b">
        <v>0</v>
      </c>
      <c r="O1184">
        <v>-118.203</v>
      </c>
      <c r="P1184">
        <v>33.878</v>
      </c>
      <c r="Q1184" t="b">
        <v>1</v>
      </c>
    </row>
    <row r="1185" spans="1:17" x14ac:dyDescent="0.2">
      <c r="A1185">
        <v>1184</v>
      </c>
      <c r="B1185" t="s">
        <v>2104</v>
      </c>
      <c r="C1185" s="1">
        <v>42439</v>
      </c>
      <c r="D1185" t="s">
        <v>18</v>
      </c>
      <c r="E1185" t="s">
        <v>19</v>
      </c>
      <c r="F1185">
        <v>50</v>
      </c>
      <c r="G1185" t="s">
        <v>20</v>
      </c>
      <c r="H1185" t="s">
        <v>27</v>
      </c>
      <c r="I1185" t="s">
        <v>1174</v>
      </c>
      <c r="J1185" t="s">
        <v>67</v>
      </c>
      <c r="K1185" t="b">
        <v>1</v>
      </c>
      <c r="L1185" t="s">
        <v>24</v>
      </c>
      <c r="M1185" t="s">
        <v>25</v>
      </c>
      <c r="N1185" t="b">
        <v>0</v>
      </c>
      <c r="O1185">
        <v>-102.374</v>
      </c>
      <c r="P1185">
        <v>31.888000000000002</v>
      </c>
      <c r="Q1185" t="b">
        <v>1</v>
      </c>
    </row>
    <row r="1186" spans="1:17" x14ac:dyDescent="0.2">
      <c r="A1186">
        <v>1185</v>
      </c>
      <c r="B1186" t="s">
        <v>2105</v>
      </c>
      <c r="C1186" s="1">
        <v>42439</v>
      </c>
      <c r="D1186" t="s">
        <v>18</v>
      </c>
      <c r="F1186">
        <v>23</v>
      </c>
      <c r="G1186" t="s">
        <v>20</v>
      </c>
      <c r="H1186" t="s">
        <v>33</v>
      </c>
      <c r="I1186" t="s">
        <v>2106</v>
      </c>
      <c r="J1186" t="s">
        <v>44</v>
      </c>
      <c r="K1186" t="b">
        <v>0</v>
      </c>
      <c r="L1186" t="s">
        <v>24</v>
      </c>
      <c r="M1186" t="s">
        <v>51</v>
      </c>
      <c r="N1186" t="b">
        <v>0</v>
      </c>
      <c r="O1186">
        <v>-104.83499999999999</v>
      </c>
      <c r="P1186">
        <v>37.945</v>
      </c>
      <c r="Q1186" t="b">
        <v>1</v>
      </c>
    </row>
    <row r="1187" spans="1:17" x14ac:dyDescent="0.2">
      <c r="A1187">
        <v>1186</v>
      </c>
      <c r="B1187" t="s">
        <v>2107</v>
      </c>
      <c r="C1187" s="1">
        <v>42440</v>
      </c>
      <c r="D1187" t="s">
        <v>18</v>
      </c>
      <c r="E1187" t="s">
        <v>19</v>
      </c>
      <c r="F1187">
        <v>25</v>
      </c>
      <c r="G1187" t="s">
        <v>20</v>
      </c>
      <c r="H1187" t="s">
        <v>59</v>
      </c>
      <c r="I1187" t="s">
        <v>1862</v>
      </c>
      <c r="J1187" t="s">
        <v>115</v>
      </c>
      <c r="K1187" t="b">
        <v>0</v>
      </c>
      <c r="L1187" t="s">
        <v>24</v>
      </c>
      <c r="M1187" t="s">
        <v>25</v>
      </c>
      <c r="N1187" t="b">
        <v>1</v>
      </c>
      <c r="O1187">
        <v>-76.244</v>
      </c>
      <c r="P1187">
        <v>36.93</v>
      </c>
      <c r="Q1187" t="b">
        <v>1</v>
      </c>
    </row>
    <row r="1188" spans="1:17" x14ac:dyDescent="0.2">
      <c r="A1188">
        <v>1187</v>
      </c>
      <c r="B1188" t="s">
        <v>2108</v>
      </c>
      <c r="C1188" s="1">
        <v>42440</v>
      </c>
      <c r="D1188" t="s">
        <v>18</v>
      </c>
      <c r="E1188" t="s">
        <v>19</v>
      </c>
      <c r="F1188">
        <v>51</v>
      </c>
      <c r="G1188" t="s">
        <v>20</v>
      </c>
      <c r="H1188" t="s">
        <v>27</v>
      </c>
      <c r="I1188" t="s">
        <v>2109</v>
      </c>
      <c r="J1188" t="s">
        <v>35</v>
      </c>
      <c r="K1188" t="b">
        <v>1</v>
      </c>
      <c r="L1188" t="s">
        <v>24</v>
      </c>
      <c r="M1188" t="s">
        <v>25</v>
      </c>
      <c r="N1188" t="b">
        <v>1</v>
      </c>
      <c r="O1188">
        <v>-96.62</v>
      </c>
      <c r="P1188">
        <v>37.814999999999998</v>
      </c>
      <c r="Q1188" t="b">
        <v>1</v>
      </c>
    </row>
    <row r="1189" spans="1:17" x14ac:dyDescent="0.2">
      <c r="A1189">
        <v>1188</v>
      </c>
      <c r="B1189" t="s">
        <v>2110</v>
      </c>
      <c r="C1189" s="1">
        <v>42440</v>
      </c>
      <c r="D1189" t="s">
        <v>18</v>
      </c>
      <c r="E1189" t="s">
        <v>63</v>
      </c>
      <c r="F1189">
        <v>46</v>
      </c>
      <c r="G1189" t="s">
        <v>20</v>
      </c>
      <c r="H1189" t="s">
        <v>27</v>
      </c>
      <c r="I1189" t="s">
        <v>2111</v>
      </c>
      <c r="J1189" t="s">
        <v>96</v>
      </c>
      <c r="K1189" t="b">
        <v>1</v>
      </c>
      <c r="L1189" t="s">
        <v>36</v>
      </c>
      <c r="M1189" t="s">
        <v>25</v>
      </c>
      <c r="N1189" t="b">
        <v>0</v>
      </c>
      <c r="O1189">
        <v>-88.956000000000003</v>
      </c>
      <c r="P1189">
        <v>40.145000000000003</v>
      </c>
      <c r="Q1189" t="b">
        <v>1</v>
      </c>
    </row>
    <row r="1190" spans="1:17" x14ac:dyDescent="0.2">
      <c r="A1190">
        <v>1189</v>
      </c>
      <c r="B1190" t="s">
        <v>2112</v>
      </c>
      <c r="C1190" s="1">
        <v>42440</v>
      </c>
      <c r="D1190" t="s">
        <v>18</v>
      </c>
      <c r="E1190" t="s">
        <v>19</v>
      </c>
      <c r="F1190">
        <v>23</v>
      </c>
      <c r="G1190" t="s">
        <v>20</v>
      </c>
      <c r="H1190" t="s">
        <v>33</v>
      </c>
      <c r="I1190" t="s">
        <v>1941</v>
      </c>
      <c r="J1190" t="s">
        <v>40</v>
      </c>
      <c r="K1190" t="b">
        <v>0</v>
      </c>
      <c r="L1190" t="s">
        <v>24</v>
      </c>
      <c r="M1190" t="s">
        <v>76</v>
      </c>
      <c r="N1190" t="b">
        <v>0</v>
      </c>
      <c r="O1190">
        <v>-122.02800000000001</v>
      </c>
      <c r="P1190">
        <v>37.54</v>
      </c>
      <c r="Q1190" t="b">
        <v>1</v>
      </c>
    </row>
    <row r="1191" spans="1:17" x14ac:dyDescent="0.2">
      <c r="A1191">
        <v>1190</v>
      </c>
      <c r="B1191" t="s">
        <v>2113</v>
      </c>
      <c r="C1191" s="1">
        <v>42441</v>
      </c>
      <c r="D1191" t="s">
        <v>18</v>
      </c>
      <c r="E1191" t="s">
        <v>19</v>
      </c>
      <c r="F1191">
        <v>43</v>
      </c>
      <c r="G1191" t="s">
        <v>20</v>
      </c>
      <c r="H1191" t="s">
        <v>27</v>
      </c>
      <c r="I1191" t="s">
        <v>2114</v>
      </c>
      <c r="J1191" t="s">
        <v>255</v>
      </c>
      <c r="K1191" t="b">
        <v>1</v>
      </c>
      <c r="L1191" t="s">
        <v>24</v>
      </c>
      <c r="M1191" t="s">
        <v>25</v>
      </c>
      <c r="N1191" t="b">
        <v>1</v>
      </c>
      <c r="O1191">
        <v>-79.808999999999997</v>
      </c>
      <c r="P1191">
        <v>36.107999999999997</v>
      </c>
      <c r="Q1191" t="b">
        <v>1</v>
      </c>
    </row>
    <row r="1192" spans="1:17" x14ac:dyDescent="0.2">
      <c r="A1192">
        <v>1191</v>
      </c>
      <c r="B1192" t="s">
        <v>2115</v>
      </c>
      <c r="C1192" s="1">
        <v>42441</v>
      </c>
      <c r="D1192" t="s">
        <v>31</v>
      </c>
      <c r="E1192" t="s">
        <v>32</v>
      </c>
      <c r="F1192">
        <v>37</v>
      </c>
      <c r="G1192" t="s">
        <v>20</v>
      </c>
      <c r="H1192" t="s">
        <v>59</v>
      </c>
      <c r="I1192" t="s">
        <v>218</v>
      </c>
      <c r="J1192" t="s">
        <v>67</v>
      </c>
      <c r="K1192" t="b">
        <v>0</v>
      </c>
      <c r="L1192" t="s">
        <v>36</v>
      </c>
      <c r="M1192" t="s">
        <v>76</v>
      </c>
      <c r="N1192" t="b">
        <v>0</v>
      </c>
      <c r="O1192">
        <v>-95.337000000000003</v>
      </c>
      <c r="P1192">
        <v>29.794</v>
      </c>
      <c r="Q1192" t="b">
        <v>1</v>
      </c>
    </row>
    <row r="1193" spans="1:17" x14ac:dyDescent="0.2">
      <c r="A1193">
        <v>1192</v>
      </c>
      <c r="B1193" t="s">
        <v>2116</v>
      </c>
      <c r="C1193" s="1">
        <v>42441</v>
      </c>
      <c r="D1193" t="s">
        <v>31</v>
      </c>
      <c r="E1193" t="s">
        <v>1001</v>
      </c>
      <c r="F1193">
        <v>20</v>
      </c>
      <c r="G1193" t="s">
        <v>20</v>
      </c>
      <c r="H1193" t="s">
        <v>59</v>
      </c>
      <c r="I1193" t="s">
        <v>218</v>
      </c>
      <c r="J1193" t="s">
        <v>67</v>
      </c>
      <c r="K1193" t="b">
        <v>0</v>
      </c>
      <c r="L1193" t="s">
        <v>24</v>
      </c>
      <c r="M1193" t="s">
        <v>25</v>
      </c>
      <c r="N1193" t="b">
        <v>0</v>
      </c>
      <c r="O1193">
        <v>-95.488</v>
      </c>
      <c r="P1193">
        <v>29.994</v>
      </c>
      <c r="Q1193" t="b">
        <v>1</v>
      </c>
    </row>
    <row r="1194" spans="1:17" x14ac:dyDescent="0.2">
      <c r="A1194">
        <v>1193</v>
      </c>
      <c r="B1194" t="s">
        <v>2117</v>
      </c>
      <c r="C1194" s="1">
        <v>42442</v>
      </c>
      <c r="D1194" t="s">
        <v>18</v>
      </c>
      <c r="F1194">
        <v>45</v>
      </c>
      <c r="G1194" t="s">
        <v>20</v>
      </c>
      <c r="H1194" t="s">
        <v>27</v>
      </c>
      <c r="I1194" t="s">
        <v>469</v>
      </c>
      <c r="J1194" t="s">
        <v>40</v>
      </c>
      <c r="K1194" t="b">
        <v>1</v>
      </c>
      <c r="L1194" t="s">
        <v>24</v>
      </c>
      <c r="M1194" t="s">
        <v>51</v>
      </c>
      <c r="N1194" t="b">
        <v>0</v>
      </c>
      <c r="O1194">
        <v>-118.247</v>
      </c>
      <c r="P1194">
        <v>34.146000000000001</v>
      </c>
      <c r="Q1194" t="b">
        <v>1</v>
      </c>
    </row>
    <row r="1195" spans="1:17" x14ac:dyDescent="0.2">
      <c r="A1195">
        <v>1194</v>
      </c>
      <c r="B1195" t="s">
        <v>2118</v>
      </c>
      <c r="C1195" s="1">
        <v>42442</v>
      </c>
      <c r="D1195" t="s">
        <v>18</v>
      </c>
      <c r="E1195" t="s">
        <v>32</v>
      </c>
      <c r="F1195">
        <v>16</v>
      </c>
      <c r="G1195" t="s">
        <v>20</v>
      </c>
      <c r="H1195" t="s">
        <v>33</v>
      </c>
      <c r="I1195" t="s">
        <v>2119</v>
      </c>
      <c r="J1195" t="s">
        <v>67</v>
      </c>
      <c r="K1195" t="b">
        <v>0</v>
      </c>
      <c r="L1195" t="s">
        <v>80</v>
      </c>
      <c r="M1195" t="s">
        <v>51</v>
      </c>
      <c r="N1195" t="b">
        <v>0</v>
      </c>
      <c r="O1195">
        <v>-96.855999999999995</v>
      </c>
      <c r="P1195">
        <v>32.94</v>
      </c>
      <c r="Q1195" t="b">
        <v>1</v>
      </c>
    </row>
    <row r="1196" spans="1:17" x14ac:dyDescent="0.2">
      <c r="A1196">
        <v>1195</v>
      </c>
      <c r="B1196" t="s">
        <v>2120</v>
      </c>
      <c r="C1196" s="1">
        <v>42442</v>
      </c>
      <c r="D1196" t="s">
        <v>18</v>
      </c>
      <c r="E1196" t="s">
        <v>32</v>
      </c>
      <c r="F1196">
        <v>30</v>
      </c>
      <c r="G1196" t="s">
        <v>20</v>
      </c>
      <c r="H1196" t="s">
        <v>27</v>
      </c>
      <c r="I1196" t="s">
        <v>1920</v>
      </c>
      <c r="J1196" t="s">
        <v>246</v>
      </c>
      <c r="K1196" t="b">
        <v>0</v>
      </c>
      <c r="L1196" t="s">
        <v>36</v>
      </c>
      <c r="M1196" t="s">
        <v>51</v>
      </c>
      <c r="N1196" t="b">
        <v>1</v>
      </c>
      <c r="O1196">
        <v>-84.256</v>
      </c>
      <c r="P1196">
        <v>35.796999999999997</v>
      </c>
      <c r="Q1196" t="b">
        <v>1</v>
      </c>
    </row>
    <row r="1197" spans="1:17" x14ac:dyDescent="0.2">
      <c r="A1197">
        <v>1196</v>
      </c>
      <c r="B1197" t="s">
        <v>2121</v>
      </c>
      <c r="C1197" s="1">
        <v>42442</v>
      </c>
      <c r="D1197" t="s">
        <v>18</v>
      </c>
      <c r="E1197" t="s">
        <v>19</v>
      </c>
      <c r="F1197">
        <v>26</v>
      </c>
      <c r="G1197" t="s">
        <v>20</v>
      </c>
      <c r="H1197" t="s">
        <v>27</v>
      </c>
      <c r="I1197" t="s">
        <v>2122</v>
      </c>
      <c r="J1197" t="s">
        <v>282</v>
      </c>
      <c r="K1197" t="b">
        <v>0</v>
      </c>
      <c r="L1197" t="s">
        <v>24</v>
      </c>
      <c r="M1197" t="s">
        <v>51</v>
      </c>
      <c r="N1197" t="b">
        <v>0</v>
      </c>
      <c r="O1197">
        <v>-85.611000000000004</v>
      </c>
      <c r="P1197">
        <v>33.924999999999997</v>
      </c>
      <c r="Q1197" t="b">
        <v>1</v>
      </c>
    </row>
    <row r="1198" spans="1:17" x14ac:dyDescent="0.2">
      <c r="A1198">
        <v>1197</v>
      </c>
      <c r="B1198" t="s">
        <v>2123</v>
      </c>
      <c r="C1198" s="1">
        <v>42442</v>
      </c>
      <c r="D1198" t="s">
        <v>18</v>
      </c>
      <c r="E1198" t="s">
        <v>19</v>
      </c>
      <c r="F1198">
        <v>24</v>
      </c>
      <c r="G1198" t="s">
        <v>20</v>
      </c>
      <c r="H1198" t="s">
        <v>59</v>
      </c>
      <c r="I1198" t="s">
        <v>1317</v>
      </c>
      <c r="J1198" t="s">
        <v>61</v>
      </c>
      <c r="K1198" t="b">
        <v>0</v>
      </c>
      <c r="L1198" t="s">
        <v>24</v>
      </c>
      <c r="M1198" t="s">
        <v>25</v>
      </c>
      <c r="N1198" t="b">
        <v>0</v>
      </c>
      <c r="O1198">
        <v>-75.367999999999995</v>
      </c>
      <c r="P1198">
        <v>39.844999999999999</v>
      </c>
      <c r="Q1198" t="b">
        <v>1</v>
      </c>
    </row>
    <row r="1199" spans="1:17" x14ac:dyDescent="0.2">
      <c r="A1199">
        <v>1198</v>
      </c>
      <c r="B1199" t="s">
        <v>2124</v>
      </c>
      <c r="C1199" s="1">
        <v>42442</v>
      </c>
      <c r="D1199" t="s">
        <v>18</v>
      </c>
      <c r="E1199" t="s">
        <v>209</v>
      </c>
      <c r="F1199">
        <v>38</v>
      </c>
      <c r="G1199" t="s">
        <v>55</v>
      </c>
      <c r="H1199" t="s">
        <v>27</v>
      </c>
      <c r="I1199" t="s">
        <v>2125</v>
      </c>
      <c r="J1199" t="s">
        <v>23</v>
      </c>
      <c r="K1199" t="b">
        <v>1</v>
      </c>
      <c r="L1199" t="s">
        <v>24</v>
      </c>
      <c r="M1199" t="s">
        <v>25</v>
      </c>
      <c r="N1199" t="b">
        <v>0</v>
      </c>
      <c r="O1199">
        <v>-122.574</v>
      </c>
      <c r="P1199">
        <v>45.682000000000002</v>
      </c>
      <c r="Q1199" t="b">
        <v>1</v>
      </c>
    </row>
    <row r="1200" spans="1:17" x14ac:dyDescent="0.2">
      <c r="A1200">
        <v>1199</v>
      </c>
      <c r="B1200" t="s">
        <v>2126</v>
      </c>
      <c r="C1200" s="1">
        <v>42442</v>
      </c>
      <c r="D1200" t="s">
        <v>18</v>
      </c>
      <c r="E1200" t="s">
        <v>19</v>
      </c>
      <c r="F1200">
        <v>28</v>
      </c>
      <c r="G1200" t="s">
        <v>20</v>
      </c>
      <c r="H1200" t="s">
        <v>59</v>
      </c>
      <c r="I1200" t="s">
        <v>732</v>
      </c>
      <c r="J1200" t="s">
        <v>180</v>
      </c>
      <c r="K1200" t="b">
        <v>0</v>
      </c>
      <c r="L1200" t="s">
        <v>36</v>
      </c>
      <c r="M1200" t="s">
        <v>25</v>
      </c>
      <c r="N1200" t="b">
        <v>0</v>
      </c>
      <c r="O1200">
        <v>-76.875</v>
      </c>
      <c r="P1200">
        <v>38.917999999999999</v>
      </c>
      <c r="Q1200" t="b">
        <v>1</v>
      </c>
    </row>
    <row r="1201" spans="1:17" x14ac:dyDescent="0.2">
      <c r="A1201">
        <v>1200</v>
      </c>
      <c r="B1201" t="s">
        <v>2127</v>
      </c>
      <c r="C1201" s="1">
        <v>42443</v>
      </c>
      <c r="D1201" t="s">
        <v>18</v>
      </c>
      <c r="E1201" t="s">
        <v>19</v>
      </c>
      <c r="F1201">
        <v>29</v>
      </c>
      <c r="G1201" t="s">
        <v>20</v>
      </c>
      <c r="H1201" t="s">
        <v>59</v>
      </c>
      <c r="I1201" t="s">
        <v>623</v>
      </c>
      <c r="J1201" t="s">
        <v>96</v>
      </c>
      <c r="K1201" t="b">
        <v>0</v>
      </c>
      <c r="L1201" t="s">
        <v>24</v>
      </c>
      <c r="M1201" t="s">
        <v>76</v>
      </c>
      <c r="N1201" t="b">
        <v>0</v>
      </c>
      <c r="O1201">
        <v>-87.718000000000004</v>
      </c>
      <c r="P1201">
        <v>41.871000000000002</v>
      </c>
      <c r="Q1201" t="b">
        <v>1</v>
      </c>
    </row>
    <row r="1202" spans="1:17" x14ac:dyDescent="0.2">
      <c r="A1202">
        <v>1201</v>
      </c>
      <c r="B1202" t="s">
        <v>2128</v>
      </c>
      <c r="C1202" s="1">
        <v>42444</v>
      </c>
      <c r="D1202" t="s">
        <v>18</v>
      </c>
      <c r="E1202" t="s">
        <v>19</v>
      </c>
      <c r="F1202">
        <v>34</v>
      </c>
      <c r="G1202" t="s">
        <v>20</v>
      </c>
      <c r="H1202" t="s">
        <v>27</v>
      </c>
      <c r="I1202" t="s">
        <v>2129</v>
      </c>
      <c r="J1202" t="s">
        <v>149</v>
      </c>
      <c r="K1202" t="b">
        <v>0</v>
      </c>
      <c r="L1202" t="s">
        <v>36</v>
      </c>
      <c r="M1202" t="s">
        <v>76</v>
      </c>
      <c r="N1202" t="b">
        <v>0</v>
      </c>
      <c r="O1202">
        <v>-86.891000000000005</v>
      </c>
      <c r="P1202">
        <v>36.851999999999997</v>
      </c>
      <c r="Q1202" t="b">
        <v>1</v>
      </c>
    </row>
    <row r="1203" spans="1:17" x14ac:dyDescent="0.2">
      <c r="A1203">
        <v>1202</v>
      </c>
      <c r="B1203" t="s">
        <v>2130</v>
      </c>
      <c r="C1203" s="1">
        <v>42444</v>
      </c>
      <c r="D1203" t="s">
        <v>18</v>
      </c>
      <c r="E1203" t="s">
        <v>63</v>
      </c>
      <c r="F1203">
        <v>38</v>
      </c>
      <c r="G1203" t="s">
        <v>20</v>
      </c>
      <c r="H1203" t="s">
        <v>27</v>
      </c>
      <c r="I1203" t="s">
        <v>2131</v>
      </c>
      <c r="J1203" t="s">
        <v>125</v>
      </c>
      <c r="K1203" t="b">
        <v>0</v>
      </c>
      <c r="L1203" t="s">
        <v>36</v>
      </c>
      <c r="M1203" t="s">
        <v>51</v>
      </c>
      <c r="N1203" t="b">
        <v>1</v>
      </c>
      <c r="O1203">
        <v>-87.51</v>
      </c>
      <c r="P1203">
        <v>37.993000000000002</v>
      </c>
      <c r="Q1203" t="b">
        <v>1</v>
      </c>
    </row>
    <row r="1204" spans="1:17" x14ac:dyDescent="0.2">
      <c r="A1204">
        <v>1203</v>
      </c>
      <c r="B1204" t="s">
        <v>2132</v>
      </c>
      <c r="C1204" s="1">
        <v>42444</v>
      </c>
      <c r="D1204" t="s">
        <v>18</v>
      </c>
      <c r="E1204" t="s">
        <v>19</v>
      </c>
      <c r="F1204">
        <v>43</v>
      </c>
      <c r="G1204" t="s">
        <v>20</v>
      </c>
      <c r="H1204" t="s">
        <v>27</v>
      </c>
      <c r="I1204" t="s">
        <v>144</v>
      </c>
      <c r="J1204" t="s">
        <v>67</v>
      </c>
      <c r="K1204" t="b">
        <v>0</v>
      </c>
      <c r="L1204" t="s">
        <v>36</v>
      </c>
      <c r="M1204" t="s">
        <v>441</v>
      </c>
      <c r="N1204" t="b">
        <v>1</v>
      </c>
      <c r="O1204">
        <v>-97.388000000000005</v>
      </c>
      <c r="P1204">
        <v>32.729999999999997</v>
      </c>
      <c r="Q1204" t="b">
        <v>1</v>
      </c>
    </row>
    <row r="1205" spans="1:17" x14ac:dyDescent="0.2">
      <c r="A1205">
        <v>1204</v>
      </c>
      <c r="B1205" t="s">
        <v>2133</v>
      </c>
      <c r="C1205" s="1">
        <v>42445</v>
      </c>
      <c r="D1205" t="s">
        <v>18</v>
      </c>
      <c r="E1205" t="s">
        <v>32</v>
      </c>
      <c r="F1205">
        <v>23</v>
      </c>
      <c r="G1205" t="s">
        <v>20</v>
      </c>
      <c r="H1205" t="s">
        <v>33</v>
      </c>
      <c r="I1205" t="s">
        <v>2134</v>
      </c>
      <c r="J1205" t="s">
        <v>40</v>
      </c>
      <c r="K1205" t="b">
        <v>1</v>
      </c>
      <c r="L1205" t="s">
        <v>36</v>
      </c>
      <c r="M1205" t="s">
        <v>25</v>
      </c>
      <c r="N1205" t="b">
        <v>0</v>
      </c>
      <c r="O1205">
        <v>-118.241</v>
      </c>
      <c r="P1205">
        <v>33.981000000000002</v>
      </c>
      <c r="Q1205" t="b">
        <v>1</v>
      </c>
    </row>
    <row r="1206" spans="1:17" x14ac:dyDescent="0.2">
      <c r="A1206">
        <v>1205</v>
      </c>
      <c r="B1206" t="s">
        <v>2135</v>
      </c>
      <c r="C1206" s="1">
        <v>42445</v>
      </c>
      <c r="D1206" t="s">
        <v>18</v>
      </c>
      <c r="E1206" t="s">
        <v>19</v>
      </c>
      <c r="F1206">
        <v>33</v>
      </c>
      <c r="G1206" t="s">
        <v>20</v>
      </c>
      <c r="H1206" t="s">
        <v>33</v>
      </c>
      <c r="I1206" t="s">
        <v>453</v>
      </c>
      <c r="J1206" t="s">
        <v>67</v>
      </c>
      <c r="K1206" t="b">
        <v>1</v>
      </c>
      <c r="L1206" t="s">
        <v>24</v>
      </c>
      <c r="M1206" t="s">
        <v>25</v>
      </c>
      <c r="N1206" t="b">
        <v>0</v>
      </c>
      <c r="O1206">
        <v>-98.483999999999995</v>
      </c>
      <c r="P1206">
        <v>29.363</v>
      </c>
      <c r="Q1206" t="b">
        <v>1</v>
      </c>
    </row>
    <row r="1207" spans="1:17" x14ac:dyDescent="0.2">
      <c r="A1207">
        <v>1206</v>
      </c>
      <c r="B1207" t="s">
        <v>2136</v>
      </c>
      <c r="C1207" s="1">
        <v>42445</v>
      </c>
      <c r="D1207" t="s">
        <v>18</v>
      </c>
      <c r="E1207" t="s">
        <v>19</v>
      </c>
      <c r="F1207">
        <v>40</v>
      </c>
      <c r="G1207" t="s">
        <v>20</v>
      </c>
      <c r="H1207" t="s">
        <v>27</v>
      </c>
      <c r="I1207" t="s">
        <v>2137</v>
      </c>
      <c r="J1207" t="s">
        <v>255</v>
      </c>
      <c r="K1207" t="b">
        <v>1</v>
      </c>
      <c r="L1207" t="s">
        <v>24</v>
      </c>
      <c r="M1207" t="s">
        <v>25</v>
      </c>
      <c r="N1207" t="b">
        <v>0</v>
      </c>
      <c r="O1207">
        <v>-80.188000000000002</v>
      </c>
      <c r="P1207">
        <v>34.905000000000001</v>
      </c>
      <c r="Q1207" t="b">
        <v>1</v>
      </c>
    </row>
    <row r="1208" spans="1:17" x14ac:dyDescent="0.2">
      <c r="A1208">
        <v>1207</v>
      </c>
      <c r="B1208" t="s">
        <v>2138</v>
      </c>
      <c r="C1208" s="1">
        <v>42446</v>
      </c>
      <c r="D1208" t="s">
        <v>18</v>
      </c>
      <c r="E1208" t="s">
        <v>19</v>
      </c>
      <c r="F1208">
        <v>38</v>
      </c>
      <c r="G1208" t="s">
        <v>20</v>
      </c>
      <c r="H1208" t="s">
        <v>21</v>
      </c>
      <c r="I1208" t="s">
        <v>2139</v>
      </c>
      <c r="J1208" t="s">
        <v>109</v>
      </c>
      <c r="K1208" t="b">
        <v>1</v>
      </c>
      <c r="L1208" t="s">
        <v>36</v>
      </c>
      <c r="M1208" t="s">
        <v>25</v>
      </c>
      <c r="N1208" t="b">
        <v>1</v>
      </c>
      <c r="O1208">
        <v>-93.317999999999998</v>
      </c>
      <c r="P1208">
        <v>44.776000000000003</v>
      </c>
      <c r="Q1208" t="b">
        <v>1</v>
      </c>
    </row>
    <row r="1209" spans="1:17" x14ac:dyDescent="0.2">
      <c r="A1209">
        <v>1208</v>
      </c>
      <c r="B1209" t="s">
        <v>2140</v>
      </c>
      <c r="C1209" s="1">
        <v>42446</v>
      </c>
      <c r="D1209" t="s">
        <v>18</v>
      </c>
      <c r="E1209" t="s">
        <v>19</v>
      </c>
      <c r="F1209">
        <v>53</v>
      </c>
      <c r="G1209" t="s">
        <v>20</v>
      </c>
      <c r="H1209" t="s">
        <v>21</v>
      </c>
      <c r="I1209" t="s">
        <v>1531</v>
      </c>
      <c r="J1209" t="s">
        <v>170</v>
      </c>
      <c r="K1209" t="b">
        <v>0</v>
      </c>
      <c r="L1209" t="s">
        <v>24</v>
      </c>
      <c r="M1209" t="s">
        <v>25</v>
      </c>
      <c r="N1209" t="b">
        <v>0</v>
      </c>
      <c r="O1209">
        <v>-82.498999999999995</v>
      </c>
      <c r="P1209">
        <v>27.888999999999999</v>
      </c>
      <c r="Q1209" t="b">
        <v>1</v>
      </c>
    </row>
    <row r="1210" spans="1:17" x14ac:dyDescent="0.2">
      <c r="A1210">
        <v>1209</v>
      </c>
      <c r="B1210" t="s">
        <v>2141</v>
      </c>
      <c r="C1210" s="1">
        <v>42446</v>
      </c>
      <c r="D1210" t="s">
        <v>18</v>
      </c>
      <c r="E1210" t="s">
        <v>19</v>
      </c>
      <c r="F1210">
        <v>29</v>
      </c>
      <c r="G1210" t="s">
        <v>20</v>
      </c>
      <c r="H1210" t="s">
        <v>59</v>
      </c>
      <c r="I1210" t="s">
        <v>218</v>
      </c>
      <c r="J1210" t="s">
        <v>67</v>
      </c>
      <c r="K1210" t="b">
        <v>0</v>
      </c>
      <c r="L1210" t="s">
        <v>24</v>
      </c>
      <c r="N1210" t="b">
        <v>0</v>
      </c>
      <c r="O1210">
        <v>-95.424000000000007</v>
      </c>
      <c r="P1210">
        <v>29.99</v>
      </c>
      <c r="Q1210" t="b">
        <v>1</v>
      </c>
    </row>
    <row r="1211" spans="1:17" x14ac:dyDescent="0.2">
      <c r="A1211">
        <v>1210</v>
      </c>
      <c r="B1211" t="s">
        <v>2142</v>
      </c>
      <c r="C1211" s="1">
        <v>42446</v>
      </c>
      <c r="D1211" t="s">
        <v>18</v>
      </c>
      <c r="E1211" t="s">
        <v>19</v>
      </c>
      <c r="F1211">
        <v>30</v>
      </c>
      <c r="G1211" t="s">
        <v>20</v>
      </c>
      <c r="H1211" t="s">
        <v>59</v>
      </c>
      <c r="I1211" t="s">
        <v>218</v>
      </c>
      <c r="J1211" t="s">
        <v>67</v>
      </c>
      <c r="K1211" t="b">
        <v>0</v>
      </c>
      <c r="L1211" t="s">
        <v>24</v>
      </c>
      <c r="M1211" t="s">
        <v>25</v>
      </c>
      <c r="N1211" t="b">
        <v>0</v>
      </c>
      <c r="O1211">
        <v>-95.424000000000007</v>
      </c>
      <c r="P1211">
        <v>29.99</v>
      </c>
      <c r="Q1211" t="b">
        <v>1</v>
      </c>
    </row>
    <row r="1212" spans="1:17" x14ac:dyDescent="0.2">
      <c r="A1212">
        <v>1211</v>
      </c>
      <c r="B1212" t="s">
        <v>2143</v>
      </c>
      <c r="C1212" s="1">
        <v>42447</v>
      </c>
      <c r="D1212" t="s">
        <v>18</v>
      </c>
      <c r="E1212" t="s">
        <v>19</v>
      </c>
      <c r="F1212">
        <v>49</v>
      </c>
      <c r="G1212" t="s">
        <v>20</v>
      </c>
      <c r="I1212" t="s">
        <v>2144</v>
      </c>
      <c r="J1212" t="s">
        <v>40</v>
      </c>
      <c r="K1212" t="b">
        <v>1</v>
      </c>
      <c r="L1212" t="s">
        <v>24</v>
      </c>
      <c r="M1212" t="s">
        <v>25</v>
      </c>
      <c r="N1212" t="b">
        <v>0</v>
      </c>
      <c r="O1212">
        <v>-121.66</v>
      </c>
      <c r="P1212">
        <v>37.881999999999998</v>
      </c>
      <c r="Q1212" t="b">
        <v>1</v>
      </c>
    </row>
    <row r="1213" spans="1:17" x14ac:dyDescent="0.2">
      <c r="A1213">
        <v>1212</v>
      </c>
      <c r="B1213" t="s">
        <v>2145</v>
      </c>
      <c r="C1213" s="1">
        <v>42447</v>
      </c>
      <c r="D1213" t="s">
        <v>18</v>
      </c>
      <c r="E1213" t="s">
        <v>19</v>
      </c>
      <c r="F1213">
        <v>60</v>
      </c>
      <c r="G1213" t="s">
        <v>20</v>
      </c>
      <c r="H1213" t="s">
        <v>27</v>
      </c>
      <c r="I1213" t="s">
        <v>2146</v>
      </c>
      <c r="J1213" t="s">
        <v>177</v>
      </c>
      <c r="K1213" t="b">
        <v>0</v>
      </c>
      <c r="L1213" t="s">
        <v>36</v>
      </c>
      <c r="M1213" t="s">
        <v>25</v>
      </c>
      <c r="N1213" t="b">
        <v>0</v>
      </c>
      <c r="O1213">
        <v>-112.155</v>
      </c>
      <c r="P1213">
        <v>43.503</v>
      </c>
      <c r="Q1213" t="b">
        <v>1</v>
      </c>
    </row>
    <row r="1214" spans="1:17" x14ac:dyDescent="0.2">
      <c r="A1214">
        <v>1213</v>
      </c>
      <c r="B1214" t="s">
        <v>2147</v>
      </c>
      <c r="C1214" s="1">
        <v>42448</v>
      </c>
      <c r="D1214" t="s">
        <v>18</v>
      </c>
      <c r="E1214" t="s">
        <v>38</v>
      </c>
      <c r="F1214">
        <v>25</v>
      </c>
      <c r="G1214" t="s">
        <v>55</v>
      </c>
      <c r="H1214" t="s">
        <v>59</v>
      </c>
      <c r="I1214" t="s">
        <v>1862</v>
      </c>
      <c r="J1214" t="s">
        <v>115</v>
      </c>
      <c r="K1214" t="b">
        <v>0</v>
      </c>
      <c r="L1214" t="s">
        <v>24</v>
      </c>
      <c r="M1214" t="s">
        <v>25</v>
      </c>
      <c r="N1214" t="b">
        <v>0</v>
      </c>
      <c r="O1214">
        <v>-76.191000000000003</v>
      </c>
      <c r="P1214">
        <v>36.927</v>
      </c>
      <c r="Q1214" t="b">
        <v>1</v>
      </c>
    </row>
    <row r="1215" spans="1:17" x14ac:dyDescent="0.2">
      <c r="A1215">
        <v>1214</v>
      </c>
      <c r="B1215" t="s">
        <v>2148</v>
      </c>
      <c r="C1215" s="1">
        <v>42448</v>
      </c>
      <c r="D1215" t="s">
        <v>18</v>
      </c>
      <c r="E1215" t="s">
        <v>80</v>
      </c>
      <c r="F1215">
        <v>24</v>
      </c>
      <c r="G1215" t="s">
        <v>20</v>
      </c>
      <c r="H1215" t="s">
        <v>27</v>
      </c>
      <c r="I1215" t="s">
        <v>1004</v>
      </c>
      <c r="J1215" t="s">
        <v>75</v>
      </c>
      <c r="K1215" t="b">
        <v>0</v>
      </c>
      <c r="L1215" t="s">
        <v>80</v>
      </c>
      <c r="M1215" t="s">
        <v>51</v>
      </c>
      <c r="N1215" t="b">
        <v>0</v>
      </c>
      <c r="O1215">
        <v>-90.06</v>
      </c>
      <c r="P1215">
        <v>30.425999999999998</v>
      </c>
      <c r="Q1215" t="b">
        <v>1</v>
      </c>
    </row>
    <row r="1216" spans="1:17" x14ac:dyDescent="0.2">
      <c r="A1216">
        <v>1215</v>
      </c>
      <c r="B1216" t="s">
        <v>2149</v>
      </c>
      <c r="C1216" s="1">
        <v>42448</v>
      </c>
      <c r="D1216" t="s">
        <v>18</v>
      </c>
      <c r="E1216" t="s">
        <v>19</v>
      </c>
      <c r="F1216">
        <v>21</v>
      </c>
      <c r="G1216" t="s">
        <v>20</v>
      </c>
      <c r="H1216" t="s">
        <v>59</v>
      </c>
      <c r="I1216" t="s">
        <v>623</v>
      </c>
      <c r="J1216" t="s">
        <v>96</v>
      </c>
      <c r="K1216" t="b">
        <v>0</v>
      </c>
      <c r="L1216" t="s">
        <v>24</v>
      </c>
      <c r="M1216" t="s">
        <v>76</v>
      </c>
      <c r="N1216" t="b">
        <v>0</v>
      </c>
      <c r="O1216">
        <v>-87.793000000000006</v>
      </c>
      <c r="P1216">
        <v>41.991999999999997</v>
      </c>
      <c r="Q1216" t="b">
        <v>1</v>
      </c>
    </row>
    <row r="1217" spans="1:17" x14ac:dyDescent="0.2">
      <c r="A1217">
        <v>1216</v>
      </c>
      <c r="B1217" t="s">
        <v>2150</v>
      </c>
      <c r="C1217" s="1">
        <v>42448</v>
      </c>
      <c r="D1217" t="s">
        <v>18</v>
      </c>
      <c r="E1217" t="s">
        <v>19</v>
      </c>
      <c r="F1217">
        <v>23</v>
      </c>
      <c r="G1217" t="s">
        <v>20</v>
      </c>
      <c r="H1217" t="s">
        <v>27</v>
      </c>
      <c r="I1217" t="s">
        <v>2151</v>
      </c>
      <c r="J1217" t="s">
        <v>149</v>
      </c>
      <c r="K1217" t="b">
        <v>0</v>
      </c>
      <c r="L1217" t="s">
        <v>24</v>
      </c>
      <c r="M1217" t="s">
        <v>441</v>
      </c>
      <c r="N1217" t="b">
        <v>0</v>
      </c>
      <c r="O1217">
        <v>-87.408000000000001</v>
      </c>
      <c r="P1217">
        <v>37.145000000000003</v>
      </c>
      <c r="Q1217" t="b">
        <v>1</v>
      </c>
    </row>
    <row r="1218" spans="1:17" x14ac:dyDescent="0.2">
      <c r="A1218">
        <v>1217</v>
      </c>
      <c r="B1218" t="s">
        <v>2152</v>
      </c>
      <c r="C1218" s="1">
        <v>42449</v>
      </c>
      <c r="D1218" t="s">
        <v>18</v>
      </c>
      <c r="E1218" t="s">
        <v>63</v>
      </c>
      <c r="F1218">
        <v>61</v>
      </c>
      <c r="G1218" t="s">
        <v>20</v>
      </c>
      <c r="H1218" t="s">
        <v>27</v>
      </c>
      <c r="I1218" t="s">
        <v>2153</v>
      </c>
      <c r="J1218" t="s">
        <v>115</v>
      </c>
      <c r="K1218" t="b">
        <v>1</v>
      </c>
      <c r="L1218" t="s">
        <v>36</v>
      </c>
      <c r="M1218" t="s">
        <v>25</v>
      </c>
      <c r="N1218" t="b">
        <v>1</v>
      </c>
      <c r="O1218">
        <v>-77.289000000000001</v>
      </c>
      <c r="P1218">
        <v>37.290999999999997</v>
      </c>
      <c r="Q1218" t="b">
        <v>1</v>
      </c>
    </row>
    <row r="1219" spans="1:17" x14ac:dyDescent="0.2">
      <c r="A1219">
        <v>1218</v>
      </c>
      <c r="B1219" t="s">
        <v>2154</v>
      </c>
      <c r="C1219" s="1">
        <v>42449</v>
      </c>
      <c r="D1219" t="s">
        <v>18</v>
      </c>
      <c r="E1219" t="s">
        <v>19</v>
      </c>
      <c r="F1219">
        <v>54</v>
      </c>
      <c r="G1219" t="s">
        <v>20</v>
      </c>
      <c r="H1219" t="s">
        <v>27</v>
      </c>
      <c r="I1219" t="s">
        <v>2155</v>
      </c>
      <c r="J1219" t="s">
        <v>61</v>
      </c>
      <c r="K1219" t="b">
        <v>0</v>
      </c>
      <c r="L1219" t="s">
        <v>24</v>
      </c>
      <c r="M1219" t="s">
        <v>441</v>
      </c>
      <c r="N1219" t="b">
        <v>0</v>
      </c>
      <c r="O1219">
        <v>-77.968000000000004</v>
      </c>
      <c r="P1219">
        <v>40.070999999999998</v>
      </c>
      <c r="Q1219" t="b">
        <v>1</v>
      </c>
    </row>
    <row r="1220" spans="1:17" x14ac:dyDescent="0.2">
      <c r="A1220">
        <v>1219</v>
      </c>
      <c r="B1220" t="s">
        <v>2156</v>
      </c>
      <c r="C1220" s="1">
        <v>42449</v>
      </c>
      <c r="D1220" t="s">
        <v>18</v>
      </c>
      <c r="E1220" t="s">
        <v>19</v>
      </c>
      <c r="F1220">
        <v>62</v>
      </c>
      <c r="G1220" t="s">
        <v>20</v>
      </c>
      <c r="H1220" t="s">
        <v>33</v>
      </c>
      <c r="I1220" t="s">
        <v>878</v>
      </c>
      <c r="J1220" t="s">
        <v>125</v>
      </c>
      <c r="K1220" t="b">
        <v>0</v>
      </c>
      <c r="L1220" t="s">
        <v>24</v>
      </c>
      <c r="M1220" t="s">
        <v>76</v>
      </c>
      <c r="N1220" t="b">
        <v>0</v>
      </c>
      <c r="O1220">
        <v>-85.132999999999996</v>
      </c>
      <c r="P1220">
        <v>41.05</v>
      </c>
      <c r="Q1220" t="b">
        <v>1</v>
      </c>
    </row>
    <row r="1221" spans="1:17" x14ac:dyDescent="0.2">
      <c r="A1221">
        <v>1220</v>
      </c>
      <c r="B1221" t="s">
        <v>2157</v>
      </c>
      <c r="C1221" s="1">
        <v>42449</v>
      </c>
      <c r="D1221" t="s">
        <v>18</v>
      </c>
      <c r="E1221" t="s">
        <v>38</v>
      </c>
      <c r="F1221">
        <v>16</v>
      </c>
      <c r="G1221" t="s">
        <v>20</v>
      </c>
      <c r="H1221" t="s">
        <v>59</v>
      </c>
      <c r="I1221" t="s">
        <v>2158</v>
      </c>
      <c r="J1221" t="s">
        <v>170</v>
      </c>
      <c r="K1221" t="b">
        <v>1</v>
      </c>
      <c r="L1221" t="s">
        <v>36</v>
      </c>
      <c r="M1221" t="s">
        <v>25</v>
      </c>
      <c r="N1221" t="b">
        <v>0</v>
      </c>
      <c r="O1221">
        <v>-82.405000000000001</v>
      </c>
      <c r="P1221">
        <v>29.640999999999998</v>
      </c>
      <c r="Q1221" t="b">
        <v>1</v>
      </c>
    </row>
    <row r="1222" spans="1:17" x14ac:dyDescent="0.2">
      <c r="A1222">
        <v>1221</v>
      </c>
      <c r="B1222" t="s">
        <v>2159</v>
      </c>
      <c r="C1222" s="1">
        <v>42450</v>
      </c>
      <c r="D1222" t="s">
        <v>18</v>
      </c>
      <c r="E1222" t="s">
        <v>38</v>
      </c>
      <c r="F1222">
        <v>25</v>
      </c>
      <c r="G1222" t="s">
        <v>20</v>
      </c>
      <c r="H1222" t="s">
        <v>27</v>
      </c>
      <c r="I1222" t="s">
        <v>2160</v>
      </c>
      <c r="J1222" t="s">
        <v>1189</v>
      </c>
      <c r="K1222" t="b">
        <v>1</v>
      </c>
      <c r="L1222" t="s">
        <v>24</v>
      </c>
      <c r="M1222" t="s">
        <v>25</v>
      </c>
      <c r="N1222" t="b">
        <v>0</v>
      </c>
      <c r="O1222">
        <v>-73.528000000000006</v>
      </c>
      <c r="P1222">
        <v>41.113999999999997</v>
      </c>
      <c r="Q1222" t="b">
        <v>1</v>
      </c>
    </row>
    <row r="1223" spans="1:17" x14ac:dyDescent="0.2">
      <c r="A1223">
        <v>1222</v>
      </c>
      <c r="B1223" t="s">
        <v>2161</v>
      </c>
      <c r="C1223" s="1">
        <v>42450</v>
      </c>
      <c r="D1223" t="s">
        <v>18</v>
      </c>
      <c r="E1223" t="s">
        <v>19</v>
      </c>
      <c r="F1223">
        <v>28</v>
      </c>
      <c r="G1223" t="s">
        <v>20</v>
      </c>
      <c r="H1223" t="s">
        <v>27</v>
      </c>
      <c r="I1223" t="s">
        <v>2162</v>
      </c>
      <c r="J1223" t="s">
        <v>61</v>
      </c>
      <c r="K1223" t="b">
        <v>1</v>
      </c>
      <c r="L1223" t="s">
        <v>24</v>
      </c>
      <c r="M1223" t="s">
        <v>51</v>
      </c>
      <c r="N1223" t="b">
        <v>0</v>
      </c>
      <c r="O1223">
        <v>-79.546999999999997</v>
      </c>
      <c r="P1223">
        <v>40.279000000000003</v>
      </c>
      <c r="Q1223" t="b">
        <v>1</v>
      </c>
    </row>
    <row r="1224" spans="1:17" x14ac:dyDescent="0.2">
      <c r="A1224">
        <v>1223</v>
      </c>
      <c r="B1224" t="s">
        <v>2163</v>
      </c>
      <c r="C1224" s="1">
        <v>42450</v>
      </c>
      <c r="D1224" t="s">
        <v>31</v>
      </c>
      <c r="E1224" t="s">
        <v>63</v>
      </c>
      <c r="F1224">
        <v>76</v>
      </c>
      <c r="G1224" t="s">
        <v>20</v>
      </c>
      <c r="H1224" t="s">
        <v>27</v>
      </c>
      <c r="I1224" t="s">
        <v>56</v>
      </c>
      <c r="J1224" t="s">
        <v>1778</v>
      </c>
      <c r="K1224" t="b">
        <v>1</v>
      </c>
      <c r="L1224" t="s">
        <v>36</v>
      </c>
      <c r="M1224" t="s">
        <v>25</v>
      </c>
      <c r="N1224" t="b">
        <v>1</v>
      </c>
      <c r="O1224">
        <v>-73.215999999999994</v>
      </c>
      <c r="P1224">
        <v>44.476999999999997</v>
      </c>
      <c r="Q1224" t="b">
        <v>1</v>
      </c>
    </row>
    <row r="1225" spans="1:17" x14ac:dyDescent="0.2">
      <c r="A1225">
        <v>1224</v>
      </c>
      <c r="B1225" t="s">
        <v>2164</v>
      </c>
      <c r="C1225" s="1">
        <v>42451</v>
      </c>
      <c r="D1225" t="s">
        <v>18</v>
      </c>
      <c r="E1225" t="s">
        <v>2165</v>
      </c>
      <c r="F1225">
        <v>25</v>
      </c>
      <c r="G1225" t="s">
        <v>20</v>
      </c>
      <c r="H1225" t="s">
        <v>33</v>
      </c>
      <c r="I1225" t="s">
        <v>611</v>
      </c>
      <c r="J1225" t="s">
        <v>170</v>
      </c>
      <c r="K1225" t="b">
        <v>1</v>
      </c>
      <c r="L1225" t="s">
        <v>36</v>
      </c>
      <c r="M1225" t="s">
        <v>25</v>
      </c>
      <c r="N1225" t="b">
        <v>0</v>
      </c>
      <c r="O1225">
        <v>-80.421999999999997</v>
      </c>
      <c r="P1225">
        <v>25.597000000000001</v>
      </c>
      <c r="Q1225" t="b">
        <v>1</v>
      </c>
    </row>
    <row r="1226" spans="1:17" x14ac:dyDescent="0.2">
      <c r="A1226">
        <v>1225</v>
      </c>
      <c r="B1226" t="s">
        <v>2166</v>
      </c>
      <c r="C1226" s="1">
        <v>42451</v>
      </c>
      <c r="D1226" t="s">
        <v>18</v>
      </c>
      <c r="F1226">
        <v>33</v>
      </c>
      <c r="G1226" t="s">
        <v>20</v>
      </c>
      <c r="H1226" t="s">
        <v>27</v>
      </c>
      <c r="I1226" t="s">
        <v>2167</v>
      </c>
      <c r="J1226" t="s">
        <v>115</v>
      </c>
      <c r="K1226" t="b">
        <v>0</v>
      </c>
      <c r="L1226" t="s">
        <v>24</v>
      </c>
      <c r="M1226" t="s">
        <v>441</v>
      </c>
      <c r="N1226" t="b">
        <v>1</v>
      </c>
      <c r="O1226">
        <v>-77.480999999999995</v>
      </c>
      <c r="P1226">
        <v>38.280999999999999</v>
      </c>
      <c r="Q1226" t="b">
        <v>1</v>
      </c>
    </row>
    <row r="1227" spans="1:17" x14ac:dyDescent="0.2">
      <c r="A1227">
        <v>1226</v>
      </c>
      <c r="B1227" t="s">
        <v>2168</v>
      </c>
      <c r="C1227" s="1">
        <v>42452</v>
      </c>
      <c r="D1227" t="s">
        <v>18</v>
      </c>
      <c r="E1227" t="s">
        <v>19</v>
      </c>
      <c r="F1227">
        <v>51</v>
      </c>
      <c r="G1227" t="s">
        <v>20</v>
      </c>
      <c r="H1227" t="s">
        <v>27</v>
      </c>
      <c r="I1227" t="s">
        <v>2169</v>
      </c>
      <c r="J1227" t="s">
        <v>44</v>
      </c>
      <c r="K1227" t="b">
        <v>0</v>
      </c>
      <c r="L1227" t="s">
        <v>24</v>
      </c>
      <c r="M1227" t="s">
        <v>25</v>
      </c>
      <c r="N1227" t="b">
        <v>0</v>
      </c>
      <c r="O1227">
        <v>-104.98399999999999</v>
      </c>
      <c r="P1227">
        <v>39.789000000000001</v>
      </c>
      <c r="Q1227" t="b">
        <v>1</v>
      </c>
    </row>
    <row r="1228" spans="1:17" x14ac:dyDescent="0.2">
      <c r="A1228">
        <v>1227</v>
      </c>
      <c r="B1228" t="s">
        <v>2170</v>
      </c>
      <c r="C1228" s="1">
        <v>42452</v>
      </c>
      <c r="D1228" t="s">
        <v>18</v>
      </c>
      <c r="E1228" t="s">
        <v>19</v>
      </c>
      <c r="F1228">
        <v>34</v>
      </c>
      <c r="G1228" t="s">
        <v>20</v>
      </c>
      <c r="H1228" t="s">
        <v>33</v>
      </c>
      <c r="I1228" t="s">
        <v>928</v>
      </c>
      <c r="J1228" t="s">
        <v>40</v>
      </c>
      <c r="K1228" t="b">
        <v>0</v>
      </c>
      <c r="L1228" t="s">
        <v>24</v>
      </c>
      <c r="M1228" t="s">
        <v>76</v>
      </c>
      <c r="N1228" t="b">
        <v>1</v>
      </c>
      <c r="O1228">
        <v>-119.791</v>
      </c>
      <c r="P1228">
        <v>36.770000000000003</v>
      </c>
      <c r="Q1228" t="b">
        <v>1</v>
      </c>
    </row>
    <row r="1229" spans="1:17" x14ac:dyDescent="0.2">
      <c r="A1229">
        <v>1228</v>
      </c>
      <c r="B1229" t="s">
        <v>2171</v>
      </c>
      <c r="C1229" s="1">
        <v>42452</v>
      </c>
      <c r="D1229" t="s">
        <v>18</v>
      </c>
      <c r="E1229" t="s">
        <v>19</v>
      </c>
      <c r="F1229">
        <v>30</v>
      </c>
      <c r="G1229" t="s">
        <v>20</v>
      </c>
      <c r="H1229" t="s">
        <v>59</v>
      </c>
      <c r="I1229" t="s">
        <v>2070</v>
      </c>
      <c r="J1229" t="s">
        <v>246</v>
      </c>
      <c r="K1229" t="b">
        <v>1</v>
      </c>
      <c r="L1229" t="s">
        <v>24</v>
      </c>
      <c r="M1229" t="s">
        <v>25</v>
      </c>
      <c r="N1229" t="b">
        <v>0</v>
      </c>
      <c r="O1229">
        <v>-89.95</v>
      </c>
      <c r="P1229">
        <v>35.228000000000002</v>
      </c>
      <c r="Q1229" t="b">
        <v>1</v>
      </c>
    </row>
    <row r="1230" spans="1:17" x14ac:dyDescent="0.2">
      <c r="A1230">
        <v>1229</v>
      </c>
      <c r="B1230" t="s">
        <v>2172</v>
      </c>
      <c r="C1230" s="1">
        <v>42453</v>
      </c>
      <c r="D1230" t="s">
        <v>18</v>
      </c>
      <c r="E1230" t="s">
        <v>63</v>
      </c>
      <c r="F1230">
        <v>44</v>
      </c>
      <c r="G1230" t="s">
        <v>20</v>
      </c>
      <c r="H1230" t="s">
        <v>27</v>
      </c>
      <c r="I1230" t="s">
        <v>2173</v>
      </c>
      <c r="J1230" t="s">
        <v>152</v>
      </c>
      <c r="K1230" t="b">
        <v>0</v>
      </c>
      <c r="L1230" t="s">
        <v>36</v>
      </c>
      <c r="M1230" t="s">
        <v>76</v>
      </c>
      <c r="N1230" t="b">
        <v>0</v>
      </c>
      <c r="O1230">
        <v>-71.033000000000001</v>
      </c>
      <c r="P1230">
        <v>42.271999999999998</v>
      </c>
      <c r="Q1230" t="b">
        <v>1</v>
      </c>
    </row>
    <row r="1231" spans="1:17" x14ac:dyDescent="0.2">
      <c r="A1231">
        <v>1230</v>
      </c>
      <c r="B1231" t="s">
        <v>2174</v>
      </c>
      <c r="C1231" s="1">
        <v>42453</v>
      </c>
      <c r="D1231" t="s">
        <v>18</v>
      </c>
      <c r="E1231" t="s">
        <v>38</v>
      </c>
      <c r="F1231">
        <v>24</v>
      </c>
      <c r="G1231" t="s">
        <v>20</v>
      </c>
      <c r="H1231" t="s">
        <v>59</v>
      </c>
      <c r="I1231" t="s">
        <v>2175</v>
      </c>
      <c r="J1231" t="s">
        <v>2176</v>
      </c>
      <c r="K1231" t="b">
        <v>0</v>
      </c>
      <c r="L1231" t="s">
        <v>24</v>
      </c>
      <c r="M1231" t="s">
        <v>76</v>
      </c>
      <c r="N1231" t="b">
        <v>0</v>
      </c>
      <c r="O1231">
        <v>-71.369</v>
      </c>
      <c r="P1231">
        <v>41.890999999999998</v>
      </c>
      <c r="Q1231" t="b">
        <v>1</v>
      </c>
    </row>
    <row r="1232" spans="1:17" x14ac:dyDescent="0.2">
      <c r="A1232">
        <v>1231</v>
      </c>
      <c r="B1232" t="s">
        <v>2177</v>
      </c>
      <c r="C1232" s="1">
        <v>42453</v>
      </c>
      <c r="D1232" t="s">
        <v>18</v>
      </c>
      <c r="E1232" t="s">
        <v>19</v>
      </c>
      <c r="F1232">
        <v>29</v>
      </c>
      <c r="G1232" t="s">
        <v>20</v>
      </c>
      <c r="H1232" t="s">
        <v>27</v>
      </c>
      <c r="I1232" t="s">
        <v>2178</v>
      </c>
      <c r="J1232" t="s">
        <v>40</v>
      </c>
      <c r="K1232" t="b">
        <v>0</v>
      </c>
      <c r="L1232" t="s">
        <v>24</v>
      </c>
      <c r="M1232" t="s">
        <v>25</v>
      </c>
      <c r="N1232" t="b">
        <v>0</v>
      </c>
      <c r="O1232">
        <v>-117.17400000000001</v>
      </c>
      <c r="P1232">
        <v>34.06</v>
      </c>
      <c r="Q1232" t="b">
        <v>1</v>
      </c>
    </row>
    <row r="1233" spans="1:17" x14ac:dyDescent="0.2">
      <c r="A1233">
        <v>1232</v>
      </c>
      <c r="B1233" t="s">
        <v>2179</v>
      </c>
      <c r="C1233" s="1">
        <v>42453</v>
      </c>
      <c r="D1233" t="s">
        <v>18</v>
      </c>
      <c r="E1233" t="s">
        <v>1720</v>
      </c>
      <c r="F1233">
        <v>48</v>
      </c>
      <c r="G1233" t="s">
        <v>20</v>
      </c>
      <c r="H1233" t="s">
        <v>33</v>
      </c>
      <c r="I1233" t="s">
        <v>183</v>
      </c>
      <c r="J1233" t="s">
        <v>44</v>
      </c>
      <c r="K1233" t="b">
        <v>0</v>
      </c>
      <c r="L1233" t="s">
        <v>36</v>
      </c>
      <c r="M1233" t="s">
        <v>25</v>
      </c>
      <c r="N1233" t="b">
        <v>1</v>
      </c>
      <c r="O1233">
        <v>-104.56399999999999</v>
      </c>
      <c r="P1233">
        <v>38.274999999999999</v>
      </c>
      <c r="Q1233" t="b">
        <v>1</v>
      </c>
    </row>
    <row r="1234" spans="1:17" x14ac:dyDescent="0.2">
      <c r="A1234">
        <v>1233</v>
      </c>
      <c r="B1234" t="s">
        <v>2180</v>
      </c>
      <c r="C1234" s="1">
        <v>42453</v>
      </c>
      <c r="D1234" t="s">
        <v>18</v>
      </c>
      <c r="E1234" t="s">
        <v>19</v>
      </c>
      <c r="F1234">
        <v>19</v>
      </c>
      <c r="G1234" t="s">
        <v>20</v>
      </c>
      <c r="H1234" t="s">
        <v>33</v>
      </c>
      <c r="I1234" t="s">
        <v>2181</v>
      </c>
      <c r="J1234" t="s">
        <v>104</v>
      </c>
      <c r="K1234" t="b">
        <v>0</v>
      </c>
      <c r="L1234" t="s">
        <v>24</v>
      </c>
      <c r="M1234" t="s">
        <v>25</v>
      </c>
      <c r="N1234" t="b">
        <v>1</v>
      </c>
      <c r="O1234">
        <v>-106.617</v>
      </c>
      <c r="P1234">
        <v>35.085999999999999</v>
      </c>
      <c r="Q1234" t="b">
        <v>1</v>
      </c>
    </row>
    <row r="1235" spans="1:17" x14ac:dyDescent="0.2">
      <c r="A1235">
        <v>1234</v>
      </c>
      <c r="B1235" t="s">
        <v>2182</v>
      </c>
      <c r="C1235" s="1">
        <v>42453</v>
      </c>
      <c r="D1235" t="s">
        <v>18</v>
      </c>
      <c r="E1235" t="s">
        <v>19</v>
      </c>
      <c r="F1235">
        <v>22</v>
      </c>
      <c r="G1235" t="s">
        <v>20</v>
      </c>
      <c r="H1235" t="s">
        <v>59</v>
      </c>
      <c r="I1235" t="s">
        <v>2048</v>
      </c>
      <c r="J1235" t="s">
        <v>112</v>
      </c>
      <c r="K1235" t="b">
        <v>0</v>
      </c>
      <c r="L1235" t="s">
        <v>24</v>
      </c>
      <c r="M1235" t="s">
        <v>25</v>
      </c>
      <c r="N1235" t="b">
        <v>0</v>
      </c>
      <c r="O1235">
        <v>-94.272000000000006</v>
      </c>
      <c r="P1235">
        <v>39.036999999999999</v>
      </c>
      <c r="Q1235" t="b">
        <v>1</v>
      </c>
    </row>
    <row r="1236" spans="1:17" x14ac:dyDescent="0.2">
      <c r="A1236">
        <v>1235</v>
      </c>
      <c r="B1236" t="s">
        <v>2183</v>
      </c>
      <c r="C1236" s="1">
        <v>42455</v>
      </c>
      <c r="D1236" t="s">
        <v>18</v>
      </c>
      <c r="E1236" t="s">
        <v>1166</v>
      </c>
      <c r="F1236">
        <v>39</v>
      </c>
      <c r="G1236" t="s">
        <v>20</v>
      </c>
      <c r="H1236" t="s">
        <v>33</v>
      </c>
      <c r="I1236" t="s">
        <v>2184</v>
      </c>
      <c r="J1236" t="s">
        <v>152</v>
      </c>
      <c r="K1236" t="b">
        <v>1</v>
      </c>
      <c r="L1236" t="s">
        <v>36</v>
      </c>
      <c r="M1236" t="s">
        <v>25</v>
      </c>
      <c r="N1236" t="b">
        <v>0</v>
      </c>
      <c r="O1236">
        <v>-71.316999999999993</v>
      </c>
      <c r="P1236">
        <v>42.631999999999998</v>
      </c>
      <c r="Q1236" t="b">
        <v>1</v>
      </c>
    </row>
    <row r="1237" spans="1:17" x14ac:dyDescent="0.2">
      <c r="A1237">
        <v>1236</v>
      </c>
      <c r="B1237" t="s">
        <v>2185</v>
      </c>
      <c r="C1237" s="1">
        <v>42455</v>
      </c>
      <c r="D1237" t="s">
        <v>18</v>
      </c>
      <c r="E1237" t="s">
        <v>19</v>
      </c>
      <c r="F1237">
        <v>36</v>
      </c>
      <c r="G1237" t="s">
        <v>20</v>
      </c>
      <c r="H1237" t="s">
        <v>27</v>
      </c>
      <c r="I1237" t="s">
        <v>2186</v>
      </c>
      <c r="J1237" t="s">
        <v>115</v>
      </c>
      <c r="K1237" t="b">
        <v>1</v>
      </c>
      <c r="L1237" t="s">
        <v>36</v>
      </c>
      <c r="M1237" t="s">
        <v>25</v>
      </c>
      <c r="N1237" t="b">
        <v>0</v>
      </c>
      <c r="O1237">
        <v>-82.099000000000004</v>
      </c>
      <c r="P1237">
        <v>37.277999999999999</v>
      </c>
      <c r="Q1237" t="b">
        <v>1</v>
      </c>
    </row>
    <row r="1238" spans="1:17" x14ac:dyDescent="0.2">
      <c r="A1238">
        <v>1237</v>
      </c>
      <c r="B1238" t="s">
        <v>2187</v>
      </c>
      <c r="C1238" s="1">
        <v>42455</v>
      </c>
      <c r="D1238" t="s">
        <v>18</v>
      </c>
      <c r="E1238" t="s">
        <v>19</v>
      </c>
      <c r="F1238">
        <v>55</v>
      </c>
      <c r="G1238" t="s">
        <v>20</v>
      </c>
      <c r="H1238" t="s">
        <v>27</v>
      </c>
      <c r="I1238" t="s">
        <v>1075</v>
      </c>
      <c r="J1238" t="s">
        <v>365</v>
      </c>
      <c r="K1238" t="b">
        <v>0</v>
      </c>
      <c r="L1238" t="s">
        <v>24</v>
      </c>
      <c r="M1238" t="s">
        <v>25</v>
      </c>
      <c r="N1238" t="b">
        <v>1</v>
      </c>
      <c r="O1238">
        <v>-78.882000000000005</v>
      </c>
      <c r="P1238">
        <v>33.710999999999999</v>
      </c>
      <c r="Q1238" t="b">
        <v>1</v>
      </c>
    </row>
    <row r="1239" spans="1:17" x14ac:dyDescent="0.2">
      <c r="A1239">
        <v>1238</v>
      </c>
      <c r="B1239" t="s">
        <v>2188</v>
      </c>
      <c r="C1239" s="1">
        <v>42455</v>
      </c>
      <c r="D1239" t="s">
        <v>18</v>
      </c>
      <c r="E1239" t="s">
        <v>19</v>
      </c>
      <c r="F1239">
        <v>46</v>
      </c>
      <c r="G1239" t="s">
        <v>20</v>
      </c>
      <c r="H1239" t="s">
        <v>27</v>
      </c>
      <c r="I1239" t="s">
        <v>1531</v>
      </c>
      <c r="J1239" t="s">
        <v>170</v>
      </c>
      <c r="K1239" t="b">
        <v>1</v>
      </c>
      <c r="L1239" t="s">
        <v>24</v>
      </c>
      <c r="M1239" t="s">
        <v>25</v>
      </c>
      <c r="N1239" t="b">
        <v>0</v>
      </c>
      <c r="O1239">
        <v>-82.426000000000002</v>
      </c>
      <c r="P1239">
        <v>28.053999999999998</v>
      </c>
      <c r="Q1239" t="b">
        <v>1</v>
      </c>
    </row>
    <row r="1240" spans="1:17" x14ac:dyDescent="0.2">
      <c r="A1240">
        <v>1239</v>
      </c>
      <c r="B1240" t="s">
        <v>2189</v>
      </c>
      <c r="C1240" s="1">
        <v>42456</v>
      </c>
      <c r="D1240" t="s">
        <v>18</v>
      </c>
      <c r="E1240" t="s">
        <v>63</v>
      </c>
      <c r="F1240">
        <v>34</v>
      </c>
      <c r="G1240" t="s">
        <v>20</v>
      </c>
      <c r="H1240" t="s">
        <v>27</v>
      </c>
      <c r="I1240" t="s">
        <v>2190</v>
      </c>
      <c r="J1240" t="s">
        <v>112</v>
      </c>
      <c r="K1240" t="b">
        <v>1</v>
      </c>
      <c r="L1240" t="s">
        <v>36</v>
      </c>
      <c r="M1240" t="s">
        <v>25</v>
      </c>
      <c r="N1240" t="b">
        <v>0</v>
      </c>
      <c r="O1240">
        <v>-94.385000000000005</v>
      </c>
      <c r="P1240">
        <v>38.988999999999997</v>
      </c>
      <c r="Q1240" t="b">
        <v>1</v>
      </c>
    </row>
    <row r="1241" spans="1:17" x14ac:dyDescent="0.2">
      <c r="A1241">
        <v>1240</v>
      </c>
      <c r="B1241" t="s">
        <v>2191</v>
      </c>
      <c r="C1241" s="1">
        <v>42456</v>
      </c>
      <c r="D1241" t="s">
        <v>18</v>
      </c>
      <c r="E1241" t="s">
        <v>1935</v>
      </c>
      <c r="F1241">
        <v>27</v>
      </c>
      <c r="G1241" t="s">
        <v>55</v>
      </c>
      <c r="H1241" t="s">
        <v>199</v>
      </c>
      <c r="I1241" t="s">
        <v>185</v>
      </c>
      <c r="J1241" t="s">
        <v>50</v>
      </c>
      <c r="K1241" t="b">
        <v>1</v>
      </c>
      <c r="L1241" t="s">
        <v>36</v>
      </c>
      <c r="M1241" t="s">
        <v>25</v>
      </c>
      <c r="N1241" t="b">
        <v>1</v>
      </c>
      <c r="O1241">
        <v>-110.697</v>
      </c>
      <c r="P1241">
        <v>35.024000000000001</v>
      </c>
      <c r="Q1241" t="b">
        <v>1</v>
      </c>
    </row>
    <row r="1242" spans="1:17" x14ac:dyDescent="0.2">
      <c r="A1242">
        <v>1241</v>
      </c>
      <c r="B1242" t="s">
        <v>2192</v>
      </c>
      <c r="C1242" s="1">
        <v>42456</v>
      </c>
      <c r="D1242" t="s">
        <v>18</v>
      </c>
      <c r="E1242" t="s">
        <v>19</v>
      </c>
      <c r="F1242">
        <v>33</v>
      </c>
      <c r="G1242" t="s">
        <v>20</v>
      </c>
      <c r="H1242" t="s">
        <v>27</v>
      </c>
      <c r="I1242" t="s">
        <v>1116</v>
      </c>
      <c r="J1242" t="s">
        <v>104</v>
      </c>
      <c r="K1242" t="b">
        <v>1</v>
      </c>
      <c r="L1242" t="s">
        <v>24</v>
      </c>
      <c r="M1242" t="s">
        <v>25</v>
      </c>
      <c r="N1242" t="b">
        <v>1</v>
      </c>
      <c r="O1242">
        <v>-104.554</v>
      </c>
      <c r="P1242">
        <v>33.384999999999998</v>
      </c>
      <c r="Q1242" t="b">
        <v>1</v>
      </c>
    </row>
    <row r="1243" spans="1:17" x14ac:dyDescent="0.2">
      <c r="A1243">
        <v>1242</v>
      </c>
      <c r="B1243" t="s">
        <v>2193</v>
      </c>
      <c r="C1243" s="1">
        <v>42456</v>
      </c>
      <c r="D1243" t="s">
        <v>18</v>
      </c>
      <c r="E1243" t="s">
        <v>19</v>
      </c>
      <c r="F1243">
        <v>18</v>
      </c>
      <c r="G1243" t="s">
        <v>20</v>
      </c>
      <c r="H1243" t="s">
        <v>59</v>
      </c>
      <c r="I1243" t="s">
        <v>2194</v>
      </c>
      <c r="J1243" t="s">
        <v>255</v>
      </c>
      <c r="K1243" t="b">
        <v>0</v>
      </c>
      <c r="L1243" t="s">
        <v>36</v>
      </c>
      <c r="M1243" t="s">
        <v>25</v>
      </c>
      <c r="N1243" t="b">
        <v>0</v>
      </c>
      <c r="O1243">
        <v>-77.634</v>
      </c>
      <c r="P1243">
        <v>35.331000000000003</v>
      </c>
      <c r="Q1243" t="b">
        <v>1</v>
      </c>
    </row>
    <row r="1244" spans="1:17" x14ac:dyDescent="0.2">
      <c r="A1244">
        <v>1243</v>
      </c>
      <c r="B1244" t="s">
        <v>2195</v>
      </c>
      <c r="C1244" s="1">
        <v>42456</v>
      </c>
      <c r="D1244" t="s">
        <v>18</v>
      </c>
      <c r="E1244" t="s">
        <v>19</v>
      </c>
      <c r="F1244">
        <v>33</v>
      </c>
      <c r="G1244" t="s">
        <v>20</v>
      </c>
      <c r="H1244" t="s">
        <v>27</v>
      </c>
      <c r="I1244" t="s">
        <v>2196</v>
      </c>
      <c r="J1244" t="s">
        <v>67</v>
      </c>
      <c r="K1244" t="b">
        <v>1</v>
      </c>
      <c r="L1244" t="s">
        <v>24</v>
      </c>
      <c r="M1244" t="s">
        <v>25</v>
      </c>
      <c r="N1244" t="b">
        <v>0</v>
      </c>
      <c r="O1244">
        <v>-95.161000000000001</v>
      </c>
      <c r="P1244">
        <v>30.233000000000001</v>
      </c>
      <c r="Q1244" t="b">
        <v>1</v>
      </c>
    </row>
    <row r="1245" spans="1:17" x14ac:dyDescent="0.2">
      <c r="A1245">
        <v>1244</v>
      </c>
      <c r="B1245" t="s">
        <v>2197</v>
      </c>
      <c r="C1245" s="1">
        <v>42458</v>
      </c>
      <c r="D1245" t="s">
        <v>18</v>
      </c>
      <c r="E1245" t="s">
        <v>19</v>
      </c>
      <c r="F1245">
        <v>51</v>
      </c>
      <c r="G1245" t="s">
        <v>20</v>
      </c>
      <c r="H1245" t="s">
        <v>27</v>
      </c>
      <c r="I1245" t="s">
        <v>2122</v>
      </c>
      <c r="J1245" t="s">
        <v>365</v>
      </c>
      <c r="K1245" t="b">
        <v>1</v>
      </c>
      <c r="L1245" t="s">
        <v>24</v>
      </c>
      <c r="M1245" t="s">
        <v>25</v>
      </c>
      <c r="N1245" t="b">
        <v>0</v>
      </c>
      <c r="O1245">
        <v>-82.414000000000001</v>
      </c>
      <c r="P1245">
        <v>34.783000000000001</v>
      </c>
      <c r="Q1245" t="b">
        <v>1</v>
      </c>
    </row>
    <row r="1246" spans="1:17" x14ac:dyDescent="0.2">
      <c r="A1246">
        <v>1245</v>
      </c>
      <c r="B1246" t="s">
        <v>2198</v>
      </c>
      <c r="C1246" s="1">
        <v>42458</v>
      </c>
      <c r="D1246" t="s">
        <v>18</v>
      </c>
      <c r="E1246" t="s">
        <v>19</v>
      </c>
      <c r="F1246">
        <v>50</v>
      </c>
      <c r="G1246" t="s">
        <v>55</v>
      </c>
      <c r="H1246" t="s">
        <v>27</v>
      </c>
      <c r="I1246" t="s">
        <v>2199</v>
      </c>
      <c r="J1246" t="s">
        <v>109</v>
      </c>
      <c r="K1246" t="b">
        <v>1</v>
      </c>
      <c r="L1246" t="s">
        <v>24</v>
      </c>
      <c r="M1246" t="s">
        <v>25</v>
      </c>
      <c r="N1246" t="b">
        <v>0</v>
      </c>
      <c r="O1246">
        <v>-93.71</v>
      </c>
      <c r="P1246">
        <v>46.533000000000001</v>
      </c>
      <c r="Q1246" t="b">
        <v>1</v>
      </c>
    </row>
    <row r="1247" spans="1:17" x14ac:dyDescent="0.2">
      <c r="A1247">
        <v>1246</v>
      </c>
      <c r="B1247" t="s">
        <v>2200</v>
      </c>
      <c r="C1247" s="1">
        <v>42458</v>
      </c>
      <c r="D1247" t="s">
        <v>31</v>
      </c>
      <c r="E1247" t="s">
        <v>2201</v>
      </c>
      <c r="F1247">
        <v>46</v>
      </c>
      <c r="G1247" t="s">
        <v>20</v>
      </c>
      <c r="H1247" t="s">
        <v>27</v>
      </c>
      <c r="I1247" t="s">
        <v>2202</v>
      </c>
      <c r="J1247" t="s">
        <v>40</v>
      </c>
      <c r="K1247" t="b">
        <v>0</v>
      </c>
      <c r="L1247" t="s">
        <v>24</v>
      </c>
      <c r="M1247" t="s">
        <v>25</v>
      </c>
      <c r="N1247" t="b">
        <v>1</v>
      </c>
      <c r="O1247">
        <v>-122.655</v>
      </c>
      <c r="P1247">
        <v>38.975999999999999</v>
      </c>
      <c r="Q1247" t="b">
        <v>1</v>
      </c>
    </row>
    <row r="1248" spans="1:17" x14ac:dyDescent="0.2">
      <c r="A1248">
        <v>1247</v>
      </c>
      <c r="B1248" t="s">
        <v>2203</v>
      </c>
      <c r="C1248" s="1">
        <v>42459</v>
      </c>
      <c r="D1248" t="s">
        <v>18</v>
      </c>
      <c r="E1248" t="s">
        <v>19</v>
      </c>
      <c r="F1248">
        <v>33</v>
      </c>
      <c r="G1248" t="s">
        <v>20</v>
      </c>
      <c r="H1248" t="s">
        <v>27</v>
      </c>
      <c r="I1248" t="s">
        <v>142</v>
      </c>
      <c r="J1248" t="s">
        <v>40</v>
      </c>
      <c r="K1248" t="b">
        <v>0</v>
      </c>
      <c r="L1248" t="s">
        <v>24</v>
      </c>
      <c r="M1248" t="s">
        <v>76</v>
      </c>
      <c r="N1248" t="b">
        <v>0</v>
      </c>
      <c r="O1248">
        <v>-118.139</v>
      </c>
      <c r="P1248">
        <v>34.015000000000001</v>
      </c>
      <c r="Q1248" t="b">
        <v>1</v>
      </c>
    </row>
    <row r="1249" spans="1:17" x14ac:dyDescent="0.2">
      <c r="A1249">
        <v>1248</v>
      </c>
      <c r="B1249" t="s">
        <v>2204</v>
      </c>
      <c r="C1249" s="1">
        <v>42459</v>
      </c>
      <c r="D1249" t="s">
        <v>18</v>
      </c>
      <c r="E1249" t="s">
        <v>19</v>
      </c>
      <c r="F1249">
        <v>25</v>
      </c>
      <c r="G1249" t="s">
        <v>20</v>
      </c>
      <c r="H1249" t="s">
        <v>33</v>
      </c>
      <c r="I1249" t="s">
        <v>469</v>
      </c>
      <c r="J1249" t="s">
        <v>50</v>
      </c>
      <c r="K1249" t="b">
        <v>0</v>
      </c>
      <c r="L1249" t="s">
        <v>80</v>
      </c>
      <c r="M1249" t="s">
        <v>25</v>
      </c>
      <c r="N1249" t="b">
        <v>0</v>
      </c>
      <c r="O1249">
        <v>-112.22499999999999</v>
      </c>
      <c r="P1249">
        <v>33.523000000000003</v>
      </c>
      <c r="Q1249" t="b">
        <v>1</v>
      </c>
    </row>
    <row r="1250" spans="1:17" x14ac:dyDescent="0.2">
      <c r="A1250">
        <v>1249</v>
      </c>
      <c r="B1250" t="s">
        <v>2205</v>
      </c>
      <c r="C1250" s="1">
        <v>42459</v>
      </c>
      <c r="D1250" t="s">
        <v>18</v>
      </c>
      <c r="E1250" t="s">
        <v>19</v>
      </c>
      <c r="F1250">
        <v>52</v>
      </c>
      <c r="G1250" t="s">
        <v>20</v>
      </c>
      <c r="H1250" t="s">
        <v>27</v>
      </c>
      <c r="I1250" t="s">
        <v>2206</v>
      </c>
      <c r="J1250" t="s">
        <v>234</v>
      </c>
      <c r="K1250" t="b">
        <v>0</v>
      </c>
      <c r="L1250" t="s">
        <v>24</v>
      </c>
      <c r="M1250" t="s">
        <v>25</v>
      </c>
      <c r="N1250" t="b">
        <v>0</v>
      </c>
      <c r="O1250">
        <v>-83.962999999999994</v>
      </c>
      <c r="P1250">
        <v>33.281999999999996</v>
      </c>
      <c r="Q1250" t="b">
        <v>1</v>
      </c>
    </row>
    <row r="1251" spans="1:17" x14ac:dyDescent="0.2">
      <c r="A1251">
        <v>1250</v>
      </c>
      <c r="B1251" t="s">
        <v>2207</v>
      </c>
      <c r="C1251" s="1">
        <v>42460</v>
      </c>
      <c r="D1251" t="s">
        <v>18</v>
      </c>
      <c r="E1251" t="s">
        <v>19</v>
      </c>
      <c r="F1251">
        <v>18</v>
      </c>
      <c r="G1251" t="s">
        <v>20</v>
      </c>
      <c r="H1251" t="s">
        <v>59</v>
      </c>
      <c r="I1251" t="s">
        <v>179</v>
      </c>
      <c r="J1251" t="s">
        <v>180</v>
      </c>
      <c r="K1251" t="b">
        <v>0</v>
      </c>
      <c r="L1251" t="s">
        <v>24</v>
      </c>
      <c r="M1251" t="s">
        <v>25</v>
      </c>
      <c r="N1251" t="b">
        <v>0</v>
      </c>
      <c r="O1251">
        <v>-76.61</v>
      </c>
      <c r="P1251">
        <v>39.308999999999997</v>
      </c>
      <c r="Q1251" t="b">
        <v>1</v>
      </c>
    </row>
    <row r="1252" spans="1:17" x14ac:dyDescent="0.2">
      <c r="A1252">
        <v>1251</v>
      </c>
      <c r="B1252" t="s">
        <v>2208</v>
      </c>
      <c r="C1252" s="1">
        <v>42460</v>
      </c>
      <c r="D1252" t="s">
        <v>18</v>
      </c>
      <c r="E1252" t="s">
        <v>19</v>
      </c>
      <c r="F1252">
        <v>43</v>
      </c>
      <c r="G1252" t="s">
        <v>20</v>
      </c>
      <c r="H1252" t="s">
        <v>59</v>
      </c>
      <c r="I1252" t="s">
        <v>179</v>
      </c>
      <c r="J1252" t="s">
        <v>180</v>
      </c>
      <c r="K1252" t="b">
        <v>0</v>
      </c>
      <c r="L1252" t="s">
        <v>24</v>
      </c>
      <c r="M1252" t="s">
        <v>25</v>
      </c>
      <c r="N1252" t="b">
        <v>0</v>
      </c>
      <c r="O1252">
        <v>-76.61</v>
      </c>
      <c r="P1252">
        <v>39.308999999999997</v>
      </c>
      <c r="Q1252" t="b">
        <v>1</v>
      </c>
    </row>
    <row r="1253" spans="1:17" x14ac:dyDescent="0.2">
      <c r="A1253">
        <v>1252</v>
      </c>
      <c r="B1253" t="s">
        <v>2209</v>
      </c>
      <c r="C1253" s="1">
        <v>42460</v>
      </c>
      <c r="D1253" t="s">
        <v>18</v>
      </c>
      <c r="E1253" t="s">
        <v>19</v>
      </c>
      <c r="F1253">
        <v>34</v>
      </c>
      <c r="G1253" t="s">
        <v>20</v>
      </c>
      <c r="H1253" t="s">
        <v>59</v>
      </c>
      <c r="I1253" t="s">
        <v>1138</v>
      </c>
      <c r="J1253" t="s">
        <v>115</v>
      </c>
      <c r="K1253" t="b">
        <v>0</v>
      </c>
      <c r="L1253" t="s">
        <v>24</v>
      </c>
      <c r="M1253" t="s">
        <v>25</v>
      </c>
      <c r="N1253" t="b">
        <v>0</v>
      </c>
      <c r="O1253">
        <v>-77.411000000000001</v>
      </c>
      <c r="P1253">
        <v>37.533999999999999</v>
      </c>
      <c r="Q1253" t="b">
        <v>1</v>
      </c>
    </row>
    <row r="1254" spans="1:17" x14ac:dyDescent="0.2">
      <c r="A1254">
        <v>1253</v>
      </c>
      <c r="B1254" t="s">
        <v>2210</v>
      </c>
      <c r="C1254" s="1">
        <v>42460</v>
      </c>
      <c r="D1254" t="s">
        <v>18</v>
      </c>
      <c r="E1254" t="s">
        <v>19</v>
      </c>
      <c r="F1254">
        <v>31</v>
      </c>
      <c r="G1254" t="s">
        <v>20</v>
      </c>
      <c r="H1254" t="s">
        <v>59</v>
      </c>
      <c r="I1254" t="s">
        <v>351</v>
      </c>
      <c r="J1254" t="s">
        <v>101</v>
      </c>
      <c r="K1254" t="b">
        <v>0</v>
      </c>
      <c r="L1254" t="s">
        <v>24</v>
      </c>
      <c r="M1254" t="s">
        <v>76</v>
      </c>
      <c r="N1254" t="b">
        <v>1</v>
      </c>
      <c r="O1254">
        <v>-115.29600000000001</v>
      </c>
      <c r="P1254">
        <v>36.328000000000003</v>
      </c>
      <c r="Q1254" t="b">
        <v>1</v>
      </c>
    </row>
    <row r="1255" spans="1:17" x14ac:dyDescent="0.2">
      <c r="A1255">
        <v>1254</v>
      </c>
      <c r="B1255" t="s">
        <v>2211</v>
      </c>
      <c r="C1255" s="1">
        <v>42461</v>
      </c>
      <c r="D1255" t="s">
        <v>18</v>
      </c>
      <c r="E1255" t="s">
        <v>82</v>
      </c>
      <c r="F1255">
        <v>65</v>
      </c>
      <c r="G1255" t="s">
        <v>20</v>
      </c>
      <c r="H1255" t="s">
        <v>33</v>
      </c>
      <c r="I1255" t="s">
        <v>2212</v>
      </c>
      <c r="J1255" t="s">
        <v>67</v>
      </c>
      <c r="K1255" t="b">
        <v>1</v>
      </c>
      <c r="L1255" t="s">
        <v>36</v>
      </c>
      <c r="M1255" t="s">
        <v>25</v>
      </c>
      <c r="N1255" t="b">
        <v>0</v>
      </c>
      <c r="O1255">
        <v>-97.668999999999997</v>
      </c>
      <c r="P1255">
        <v>29.873000000000001</v>
      </c>
      <c r="Q1255" t="b">
        <v>1</v>
      </c>
    </row>
    <row r="1256" spans="1:17" x14ac:dyDescent="0.2">
      <c r="A1256">
        <v>1255</v>
      </c>
      <c r="B1256" t="s">
        <v>2213</v>
      </c>
      <c r="C1256" s="1">
        <v>42461</v>
      </c>
      <c r="D1256" t="s">
        <v>18</v>
      </c>
      <c r="E1256" t="s">
        <v>19</v>
      </c>
      <c r="F1256">
        <v>37</v>
      </c>
      <c r="G1256" t="s">
        <v>20</v>
      </c>
      <c r="H1256" t="s">
        <v>33</v>
      </c>
      <c r="I1256" t="s">
        <v>1174</v>
      </c>
      <c r="J1256" t="s">
        <v>67</v>
      </c>
      <c r="K1256" t="b">
        <v>0</v>
      </c>
      <c r="L1256" t="s">
        <v>24</v>
      </c>
      <c r="M1256" t="s">
        <v>25</v>
      </c>
      <c r="N1256" t="b">
        <v>0</v>
      </c>
      <c r="O1256">
        <v>-102.328</v>
      </c>
      <c r="P1256">
        <v>31.864999999999998</v>
      </c>
      <c r="Q1256" t="b">
        <v>1</v>
      </c>
    </row>
    <row r="1257" spans="1:17" x14ac:dyDescent="0.2">
      <c r="A1257">
        <v>1256</v>
      </c>
      <c r="B1257" t="s">
        <v>2214</v>
      </c>
      <c r="C1257" s="1">
        <v>42462</v>
      </c>
      <c r="D1257" t="s">
        <v>18</v>
      </c>
      <c r="E1257" t="s">
        <v>19</v>
      </c>
      <c r="F1257">
        <v>30</v>
      </c>
      <c r="G1257" t="s">
        <v>20</v>
      </c>
      <c r="H1257" t="s">
        <v>59</v>
      </c>
      <c r="I1257" t="s">
        <v>124</v>
      </c>
      <c r="J1257" t="s">
        <v>125</v>
      </c>
      <c r="K1257" t="b">
        <v>0</v>
      </c>
      <c r="L1257" t="s">
        <v>24</v>
      </c>
      <c r="M1257" t="s">
        <v>25</v>
      </c>
      <c r="N1257" t="b">
        <v>0</v>
      </c>
      <c r="O1257">
        <v>-86.234999999999999</v>
      </c>
      <c r="P1257">
        <v>39.823999999999998</v>
      </c>
      <c r="Q1257" t="b">
        <v>1</v>
      </c>
    </row>
    <row r="1258" spans="1:17" x14ac:dyDescent="0.2">
      <c r="A1258">
        <v>1257</v>
      </c>
      <c r="B1258" t="s">
        <v>2215</v>
      </c>
      <c r="C1258" s="1">
        <v>42463</v>
      </c>
      <c r="D1258" t="s">
        <v>18</v>
      </c>
      <c r="E1258" t="s">
        <v>1445</v>
      </c>
      <c r="F1258">
        <v>36</v>
      </c>
      <c r="G1258" t="s">
        <v>55</v>
      </c>
      <c r="H1258" t="s">
        <v>27</v>
      </c>
      <c r="I1258" t="s">
        <v>2216</v>
      </c>
      <c r="J1258" t="s">
        <v>282</v>
      </c>
      <c r="K1258" t="b">
        <v>1</v>
      </c>
      <c r="L1258" t="s">
        <v>36</v>
      </c>
      <c r="M1258" t="s">
        <v>25</v>
      </c>
      <c r="N1258" t="b">
        <v>1</v>
      </c>
      <c r="O1258">
        <v>-85.685000000000002</v>
      </c>
      <c r="P1258">
        <v>32.372999999999998</v>
      </c>
      <c r="Q1258" t="b">
        <v>1</v>
      </c>
    </row>
    <row r="1259" spans="1:17" x14ac:dyDescent="0.2">
      <c r="A1259">
        <v>1258</v>
      </c>
      <c r="B1259" t="s">
        <v>2217</v>
      </c>
      <c r="C1259" s="1">
        <v>42463</v>
      </c>
      <c r="D1259" t="s">
        <v>18</v>
      </c>
      <c r="E1259" t="s">
        <v>19</v>
      </c>
      <c r="F1259">
        <v>25</v>
      </c>
      <c r="G1259" t="s">
        <v>20</v>
      </c>
      <c r="H1259" t="s">
        <v>27</v>
      </c>
      <c r="I1259" t="s">
        <v>174</v>
      </c>
      <c r="J1259" t="s">
        <v>67</v>
      </c>
      <c r="K1259" t="b">
        <v>0</v>
      </c>
      <c r="L1259" t="s">
        <v>24</v>
      </c>
      <c r="M1259" t="s">
        <v>76</v>
      </c>
      <c r="N1259" t="b">
        <v>0</v>
      </c>
      <c r="O1259">
        <v>-97.751000000000005</v>
      </c>
      <c r="P1259">
        <v>30.27</v>
      </c>
      <c r="Q1259" t="b">
        <v>1</v>
      </c>
    </row>
    <row r="1260" spans="1:17" x14ac:dyDescent="0.2">
      <c r="A1260">
        <v>1259</v>
      </c>
      <c r="B1260" t="s">
        <v>2218</v>
      </c>
      <c r="C1260" s="1">
        <v>42463</v>
      </c>
      <c r="D1260" t="s">
        <v>18</v>
      </c>
      <c r="E1260" t="s">
        <v>1001</v>
      </c>
      <c r="F1260">
        <v>69</v>
      </c>
      <c r="G1260" t="s">
        <v>20</v>
      </c>
      <c r="H1260" t="s">
        <v>27</v>
      </c>
      <c r="I1260" t="s">
        <v>2219</v>
      </c>
      <c r="J1260" t="s">
        <v>348</v>
      </c>
      <c r="K1260" t="b">
        <v>0</v>
      </c>
      <c r="L1260" t="s">
        <v>24</v>
      </c>
      <c r="M1260" t="s">
        <v>25</v>
      </c>
      <c r="N1260" t="b">
        <v>0</v>
      </c>
      <c r="O1260">
        <v>-91.546000000000006</v>
      </c>
      <c r="P1260">
        <v>44.823999999999998</v>
      </c>
      <c r="Q1260" t="b">
        <v>1</v>
      </c>
    </row>
    <row r="1261" spans="1:17" x14ac:dyDescent="0.2">
      <c r="A1261">
        <v>1260</v>
      </c>
      <c r="B1261" t="s">
        <v>2220</v>
      </c>
      <c r="C1261" s="1">
        <v>42463</v>
      </c>
      <c r="D1261" t="s">
        <v>18</v>
      </c>
      <c r="E1261" t="s">
        <v>32</v>
      </c>
      <c r="F1261">
        <v>48</v>
      </c>
      <c r="G1261" t="s">
        <v>20</v>
      </c>
      <c r="H1261" t="s">
        <v>27</v>
      </c>
      <c r="I1261" t="s">
        <v>2221</v>
      </c>
      <c r="J1261" t="s">
        <v>75</v>
      </c>
      <c r="K1261" t="b">
        <v>0</v>
      </c>
      <c r="L1261" t="s">
        <v>80</v>
      </c>
      <c r="N1261" t="b">
        <v>0</v>
      </c>
      <c r="O1261">
        <v>-90.62</v>
      </c>
      <c r="P1261">
        <v>29.736000000000001</v>
      </c>
      <c r="Q1261" t="b">
        <v>1</v>
      </c>
    </row>
    <row r="1262" spans="1:17" x14ac:dyDescent="0.2">
      <c r="A1262">
        <v>1261</v>
      </c>
      <c r="B1262" t="s">
        <v>2222</v>
      </c>
      <c r="C1262" s="1">
        <v>42464</v>
      </c>
      <c r="D1262" t="s">
        <v>18</v>
      </c>
      <c r="E1262" t="s">
        <v>63</v>
      </c>
      <c r="F1262">
        <v>50</v>
      </c>
      <c r="G1262" t="s">
        <v>20</v>
      </c>
      <c r="H1262" t="s">
        <v>33</v>
      </c>
      <c r="I1262" t="s">
        <v>1616</v>
      </c>
      <c r="J1262" t="s">
        <v>109</v>
      </c>
      <c r="K1262" t="b">
        <v>1</v>
      </c>
      <c r="L1262" t="s">
        <v>24</v>
      </c>
      <c r="M1262" t="s">
        <v>25</v>
      </c>
      <c r="N1262" t="b">
        <v>0</v>
      </c>
      <c r="O1262">
        <v>-93.244</v>
      </c>
      <c r="P1262">
        <v>44.962000000000003</v>
      </c>
      <c r="Q1262" t="b">
        <v>1</v>
      </c>
    </row>
    <row r="1263" spans="1:17" x14ac:dyDescent="0.2">
      <c r="A1263">
        <v>1262</v>
      </c>
      <c r="B1263" t="s">
        <v>2223</v>
      </c>
      <c r="C1263" s="1">
        <v>42465</v>
      </c>
      <c r="D1263" t="s">
        <v>18</v>
      </c>
      <c r="E1263" t="s">
        <v>63</v>
      </c>
      <c r="F1263">
        <v>52</v>
      </c>
      <c r="G1263" t="s">
        <v>20</v>
      </c>
      <c r="H1263" t="s">
        <v>27</v>
      </c>
      <c r="I1263" t="s">
        <v>2224</v>
      </c>
      <c r="J1263" t="s">
        <v>152</v>
      </c>
      <c r="K1263" t="b">
        <v>1</v>
      </c>
      <c r="L1263" t="s">
        <v>36</v>
      </c>
      <c r="M1263" t="s">
        <v>25</v>
      </c>
      <c r="N1263" t="b">
        <v>0</v>
      </c>
      <c r="O1263">
        <v>-72.626999999999995</v>
      </c>
      <c r="P1263">
        <v>42.133000000000003</v>
      </c>
      <c r="Q1263" t="b">
        <v>1</v>
      </c>
    </row>
    <row r="1264" spans="1:17" x14ac:dyDescent="0.2">
      <c r="A1264">
        <v>1263</v>
      </c>
      <c r="B1264" t="s">
        <v>2225</v>
      </c>
      <c r="C1264" s="1">
        <v>42465</v>
      </c>
      <c r="D1264" t="s">
        <v>18</v>
      </c>
      <c r="E1264" t="s">
        <v>32</v>
      </c>
      <c r="F1264">
        <v>44</v>
      </c>
      <c r="G1264" t="s">
        <v>20</v>
      </c>
      <c r="H1264" t="s">
        <v>59</v>
      </c>
      <c r="I1264" t="s">
        <v>124</v>
      </c>
      <c r="J1264" t="s">
        <v>125</v>
      </c>
      <c r="K1264" t="b">
        <v>0</v>
      </c>
      <c r="L1264" t="s">
        <v>24</v>
      </c>
      <c r="M1264" t="s">
        <v>25</v>
      </c>
      <c r="N1264" t="b">
        <v>1</v>
      </c>
      <c r="O1264">
        <v>-86.117000000000004</v>
      </c>
      <c r="P1264">
        <v>39.796999999999997</v>
      </c>
      <c r="Q1264" t="b">
        <v>1</v>
      </c>
    </row>
    <row r="1265" spans="1:17" x14ac:dyDescent="0.2">
      <c r="A1265">
        <v>1264</v>
      </c>
      <c r="B1265" t="s">
        <v>2226</v>
      </c>
      <c r="C1265" s="1">
        <v>42466</v>
      </c>
      <c r="D1265" t="s">
        <v>18</v>
      </c>
      <c r="E1265" t="s">
        <v>1731</v>
      </c>
      <c r="F1265">
        <v>60</v>
      </c>
      <c r="G1265" t="s">
        <v>20</v>
      </c>
      <c r="H1265" t="s">
        <v>27</v>
      </c>
      <c r="I1265" t="s">
        <v>2227</v>
      </c>
      <c r="J1265" t="s">
        <v>70</v>
      </c>
      <c r="K1265" t="b">
        <v>0</v>
      </c>
      <c r="L1265" t="s">
        <v>36</v>
      </c>
      <c r="M1265" t="s">
        <v>25</v>
      </c>
      <c r="N1265" t="b">
        <v>0</v>
      </c>
      <c r="O1265">
        <v>-82.67</v>
      </c>
      <c r="P1265">
        <v>38.877000000000002</v>
      </c>
      <c r="Q1265" t="b">
        <v>1</v>
      </c>
    </row>
    <row r="1266" spans="1:17" x14ac:dyDescent="0.2">
      <c r="A1266">
        <v>1265</v>
      </c>
      <c r="B1266" t="s">
        <v>2228</v>
      </c>
      <c r="C1266" s="1">
        <v>42466</v>
      </c>
      <c r="D1266" t="s">
        <v>18</v>
      </c>
      <c r="E1266" t="s">
        <v>1731</v>
      </c>
      <c r="F1266">
        <v>40</v>
      </c>
      <c r="G1266" t="s">
        <v>55</v>
      </c>
      <c r="H1266" t="s">
        <v>59</v>
      </c>
      <c r="I1266" t="s">
        <v>2229</v>
      </c>
      <c r="J1266" t="s">
        <v>246</v>
      </c>
      <c r="K1266" t="b">
        <v>0</v>
      </c>
      <c r="L1266" t="s">
        <v>24</v>
      </c>
      <c r="M1266" t="s">
        <v>25</v>
      </c>
      <c r="N1266" t="b">
        <v>1</v>
      </c>
      <c r="O1266">
        <v>-86.436000000000007</v>
      </c>
      <c r="P1266">
        <v>36.369999999999997</v>
      </c>
      <c r="Q1266" t="b">
        <v>1</v>
      </c>
    </row>
    <row r="1267" spans="1:17" x14ac:dyDescent="0.2">
      <c r="A1267">
        <v>1266</v>
      </c>
      <c r="B1267" t="s">
        <v>2230</v>
      </c>
      <c r="C1267" s="1">
        <v>42466</v>
      </c>
      <c r="D1267" t="s">
        <v>31</v>
      </c>
      <c r="E1267" t="s">
        <v>63</v>
      </c>
      <c r="F1267">
        <v>20</v>
      </c>
      <c r="G1267" t="s">
        <v>20</v>
      </c>
      <c r="H1267" t="s">
        <v>33</v>
      </c>
      <c r="I1267" t="s">
        <v>652</v>
      </c>
      <c r="J1267" t="s">
        <v>40</v>
      </c>
      <c r="K1267" t="b">
        <v>1</v>
      </c>
      <c r="L1267" t="s">
        <v>24</v>
      </c>
      <c r="M1267" t="s">
        <v>25</v>
      </c>
      <c r="N1267" t="b">
        <v>0</v>
      </c>
      <c r="O1267">
        <v>-118.453</v>
      </c>
      <c r="P1267">
        <v>34.308</v>
      </c>
      <c r="Q1267" t="b">
        <v>1</v>
      </c>
    </row>
    <row r="1268" spans="1:17" x14ac:dyDescent="0.2">
      <c r="A1268">
        <v>1267</v>
      </c>
      <c r="B1268" t="s">
        <v>2231</v>
      </c>
      <c r="C1268" s="1">
        <v>42467</v>
      </c>
      <c r="D1268" t="s">
        <v>18</v>
      </c>
      <c r="E1268" t="s">
        <v>63</v>
      </c>
      <c r="F1268">
        <v>45</v>
      </c>
      <c r="G1268" t="s">
        <v>20</v>
      </c>
      <c r="H1268" t="s">
        <v>33</v>
      </c>
      <c r="I1268" t="s">
        <v>39</v>
      </c>
      <c r="J1268" t="s">
        <v>40</v>
      </c>
      <c r="K1268" t="b">
        <v>0</v>
      </c>
      <c r="L1268" t="s">
        <v>36</v>
      </c>
      <c r="M1268" t="s">
        <v>25</v>
      </c>
      <c r="N1268" t="b">
        <v>0</v>
      </c>
      <c r="O1268">
        <v>-122.416</v>
      </c>
      <c r="P1268">
        <v>37.762</v>
      </c>
      <c r="Q1268" t="b">
        <v>1</v>
      </c>
    </row>
    <row r="1269" spans="1:17" x14ac:dyDescent="0.2">
      <c r="A1269">
        <v>1268</v>
      </c>
      <c r="B1269" t="s">
        <v>2232</v>
      </c>
      <c r="C1269" s="1">
        <v>42467</v>
      </c>
      <c r="D1269" t="s">
        <v>18</v>
      </c>
      <c r="F1269">
        <v>44</v>
      </c>
      <c r="G1269" t="s">
        <v>20</v>
      </c>
      <c r="H1269" t="s">
        <v>27</v>
      </c>
      <c r="I1269" t="s">
        <v>196</v>
      </c>
      <c r="J1269" t="s">
        <v>197</v>
      </c>
      <c r="K1269" t="b">
        <v>0</v>
      </c>
      <c r="L1269" t="s">
        <v>24</v>
      </c>
      <c r="M1269" t="s">
        <v>25</v>
      </c>
      <c r="N1269" t="b">
        <v>0</v>
      </c>
      <c r="O1269">
        <v>-95.96</v>
      </c>
      <c r="P1269">
        <v>41.212000000000003</v>
      </c>
      <c r="Q1269" t="b">
        <v>1</v>
      </c>
    </row>
    <row r="1270" spans="1:17" x14ac:dyDescent="0.2">
      <c r="A1270">
        <v>1269</v>
      </c>
      <c r="B1270" t="s">
        <v>2233</v>
      </c>
      <c r="C1270" s="1">
        <v>42468</v>
      </c>
      <c r="D1270" t="s">
        <v>18</v>
      </c>
      <c r="E1270" t="s">
        <v>63</v>
      </c>
      <c r="F1270">
        <v>40</v>
      </c>
      <c r="G1270" t="s">
        <v>20</v>
      </c>
      <c r="H1270" t="s">
        <v>59</v>
      </c>
      <c r="I1270" t="s">
        <v>467</v>
      </c>
      <c r="J1270" t="s">
        <v>40</v>
      </c>
      <c r="K1270" t="b">
        <v>1</v>
      </c>
      <c r="L1270" t="s">
        <v>36</v>
      </c>
      <c r="M1270" t="s">
        <v>76</v>
      </c>
      <c r="N1270" t="b">
        <v>0</v>
      </c>
      <c r="O1270">
        <v>-121.44</v>
      </c>
      <c r="P1270">
        <v>38.481999999999999</v>
      </c>
      <c r="Q1270" t="b">
        <v>1</v>
      </c>
    </row>
    <row r="1271" spans="1:17" x14ac:dyDescent="0.2">
      <c r="A1271">
        <v>1270</v>
      </c>
      <c r="B1271" t="s">
        <v>2234</v>
      </c>
      <c r="C1271" s="1">
        <v>42468</v>
      </c>
      <c r="D1271" t="s">
        <v>18</v>
      </c>
      <c r="E1271" t="s">
        <v>301</v>
      </c>
      <c r="F1271">
        <v>25</v>
      </c>
      <c r="G1271" t="s">
        <v>55</v>
      </c>
      <c r="H1271" t="s">
        <v>27</v>
      </c>
      <c r="I1271" t="s">
        <v>2235</v>
      </c>
      <c r="J1271" t="s">
        <v>348</v>
      </c>
      <c r="K1271" t="b">
        <v>1</v>
      </c>
      <c r="L1271" t="s">
        <v>36</v>
      </c>
      <c r="M1271" t="s">
        <v>25</v>
      </c>
      <c r="N1271" t="b">
        <v>0</v>
      </c>
      <c r="O1271">
        <v>-91.441000000000003</v>
      </c>
      <c r="P1271">
        <v>44.875999999999998</v>
      </c>
      <c r="Q1271" t="b">
        <v>1</v>
      </c>
    </row>
    <row r="1272" spans="1:17" x14ac:dyDescent="0.2">
      <c r="A1272">
        <v>1271</v>
      </c>
      <c r="B1272" t="s">
        <v>2236</v>
      </c>
      <c r="C1272" s="1">
        <v>42468</v>
      </c>
      <c r="D1272" t="s">
        <v>18</v>
      </c>
      <c r="E1272" t="s">
        <v>63</v>
      </c>
      <c r="F1272">
        <v>43</v>
      </c>
      <c r="G1272" t="s">
        <v>20</v>
      </c>
      <c r="H1272" t="s">
        <v>59</v>
      </c>
      <c r="I1272" t="s">
        <v>1504</v>
      </c>
      <c r="J1272" t="s">
        <v>212</v>
      </c>
      <c r="K1272" t="b">
        <v>0</v>
      </c>
      <c r="L1272" t="s">
        <v>36</v>
      </c>
      <c r="M1272" t="s">
        <v>25</v>
      </c>
      <c r="N1272" t="b">
        <v>1</v>
      </c>
      <c r="O1272">
        <v>-85.606999999999999</v>
      </c>
      <c r="P1272">
        <v>42.896999999999998</v>
      </c>
      <c r="Q1272" t="b">
        <v>1</v>
      </c>
    </row>
    <row r="1273" spans="1:17" x14ac:dyDescent="0.2">
      <c r="A1273">
        <v>1272</v>
      </c>
      <c r="B1273" t="s">
        <v>2237</v>
      </c>
      <c r="C1273" s="1">
        <v>42469</v>
      </c>
      <c r="D1273" t="s">
        <v>18</v>
      </c>
      <c r="E1273" t="s">
        <v>19</v>
      </c>
      <c r="F1273">
        <v>27</v>
      </c>
      <c r="G1273" t="s">
        <v>20</v>
      </c>
      <c r="H1273" t="s">
        <v>59</v>
      </c>
      <c r="I1273" t="s">
        <v>2238</v>
      </c>
      <c r="J1273" t="s">
        <v>118</v>
      </c>
      <c r="K1273" t="b">
        <v>0</v>
      </c>
      <c r="L1273" t="s">
        <v>24</v>
      </c>
      <c r="M1273" t="s">
        <v>76</v>
      </c>
      <c r="N1273" t="b">
        <v>0</v>
      </c>
      <c r="O1273">
        <v>-74.468000000000004</v>
      </c>
      <c r="P1273">
        <v>40.487000000000002</v>
      </c>
      <c r="Q1273" t="b">
        <v>1</v>
      </c>
    </row>
    <row r="1274" spans="1:17" x14ac:dyDescent="0.2">
      <c r="A1274">
        <v>1273</v>
      </c>
      <c r="B1274" t="s">
        <v>2239</v>
      </c>
      <c r="C1274" s="1">
        <v>42469</v>
      </c>
      <c r="D1274" t="s">
        <v>18</v>
      </c>
      <c r="E1274" t="s">
        <v>19</v>
      </c>
      <c r="F1274">
        <v>19</v>
      </c>
      <c r="G1274" t="s">
        <v>20</v>
      </c>
      <c r="H1274" t="s">
        <v>59</v>
      </c>
      <c r="I1274" t="s">
        <v>1070</v>
      </c>
      <c r="J1274" t="s">
        <v>61</v>
      </c>
      <c r="K1274" t="b">
        <v>0</v>
      </c>
      <c r="L1274" t="s">
        <v>24</v>
      </c>
      <c r="M1274" t="s">
        <v>76</v>
      </c>
      <c r="N1274" t="b">
        <v>0</v>
      </c>
      <c r="O1274">
        <v>-75.143000000000001</v>
      </c>
      <c r="P1274">
        <v>40.04</v>
      </c>
      <c r="Q1274" t="b">
        <v>1</v>
      </c>
    </row>
    <row r="1275" spans="1:17" x14ac:dyDescent="0.2">
      <c r="A1275">
        <v>1274</v>
      </c>
      <c r="B1275" t="s">
        <v>2240</v>
      </c>
      <c r="C1275" s="1">
        <v>42470</v>
      </c>
      <c r="D1275" t="s">
        <v>18</v>
      </c>
      <c r="E1275" t="s">
        <v>19</v>
      </c>
      <c r="F1275">
        <v>39</v>
      </c>
      <c r="G1275" t="s">
        <v>20</v>
      </c>
      <c r="H1275" t="s">
        <v>27</v>
      </c>
      <c r="I1275" t="s">
        <v>1484</v>
      </c>
      <c r="J1275" t="s">
        <v>40</v>
      </c>
      <c r="K1275" t="b">
        <v>0</v>
      </c>
      <c r="L1275" t="s">
        <v>36</v>
      </c>
      <c r="M1275" t="s">
        <v>51</v>
      </c>
      <c r="N1275" t="b">
        <v>0</v>
      </c>
      <c r="O1275">
        <v>-120.962</v>
      </c>
      <c r="P1275">
        <v>37.649000000000001</v>
      </c>
      <c r="Q1275" t="b">
        <v>1</v>
      </c>
    </row>
    <row r="1276" spans="1:17" x14ac:dyDescent="0.2">
      <c r="A1276">
        <v>1275</v>
      </c>
      <c r="B1276" t="s">
        <v>2241</v>
      </c>
      <c r="C1276" s="1">
        <v>42470</v>
      </c>
      <c r="D1276" t="s">
        <v>18</v>
      </c>
      <c r="E1276" t="s">
        <v>63</v>
      </c>
      <c r="F1276">
        <v>30</v>
      </c>
      <c r="G1276" t="s">
        <v>20</v>
      </c>
      <c r="H1276" t="s">
        <v>27</v>
      </c>
      <c r="I1276" t="s">
        <v>2242</v>
      </c>
      <c r="J1276" t="s">
        <v>262</v>
      </c>
      <c r="K1276" t="b">
        <v>1</v>
      </c>
      <c r="L1276" t="s">
        <v>24</v>
      </c>
      <c r="M1276" t="s">
        <v>25</v>
      </c>
      <c r="N1276" t="b">
        <v>0</v>
      </c>
      <c r="O1276">
        <v>-73.936000000000007</v>
      </c>
      <c r="P1276">
        <v>42.776000000000003</v>
      </c>
      <c r="Q1276" t="b">
        <v>1</v>
      </c>
    </row>
    <row r="1277" spans="1:17" x14ac:dyDescent="0.2">
      <c r="A1277">
        <v>1276</v>
      </c>
      <c r="B1277" t="s">
        <v>2243</v>
      </c>
      <c r="C1277" s="1">
        <v>42470</v>
      </c>
      <c r="D1277" t="s">
        <v>18</v>
      </c>
      <c r="E1277" t="s">
        <v>63</v>
      </c>
      <c r="F1277">
        <v>28</v>
      </c>
      <c r="G1277" t="s">
        <v>20</v>
      </c>
      <c r="H1277" t="s">
        <v>33</v>
      </c>
      <c r="I1277" t="s">
        <v>142</v>
      </c>
      <c r="J1277" t="s">
        <v>40</v>
      </c>
      <c r="K1277" t="b">
        <v>0</v>
      </c>
      <c r="L1277" t="s">
        <v>24</v>
      </c>
      <c r="M1277" t="s">
        <v>25</v>
      </c>
      <c r="N1277" t="b">
        <v>0</v>
      </c>
      <c r="O1277">
        <v>-118.226</v>
      </c>
      <c r="P1277">
        <v>34.048999999999999</v>
      </c>
      <c r="Q1277" t="b">
        <v>1</v>
      </c>
    </row>
    <row r="1278" spans="1:17" x14ac:dyDescent="0.2">
      <c r="A1278">
        <v>1277</v>
      </c>
      <c r="B1278" t="s">
        <v>2244</v>
      </c>
      <c r="C1278" s="1">
        <v>42471</v>
      </c>
      <c r="D1278" t="s">
        <v>18</v>
      </c>
      <c r="E1278" t="s">
        <v>19</v>
      </c>
      <c r="F1278">
        <v>22</v>
      </c>
      <c r="G1278" t="s">
        <v>20</v>
      </c>
      <c r="H1278" t="s">
        <v>33</v>
      </c>
      <c r="I1278" t="s">
        <v>351</v>
      </c>
      <c r="J1278" t="s">
        <v>101</v>
      </c>
      <c r="K1278" t="b">
        <v>0</v>
      </c>
      <c r="L1278" t="s">
        <v>24</v>
      </c>
      <c r="M1278" t="s">
        <v>25</v>
      </c>
      <c r="N1278" t="b">
        <v>0</v>
      </c>
      <c r="O1278">
        <v>-115.154</v>
      </c>
      <c r="P1278">
        <v>36.148000000000003</v>
      </c>
      <c r="Q1278" t="b">
        <v>1</v>
      </c>
    </row>
    <row r="1279" spans="1:17" x14ac:dyDescent="0.2">
      <c r="A1279">
        <v>1278</v>
      </c>
      <c r="B1279" t="s">
        <v>2245</v>
      </c>
      <c r="C1279" s="1">
        <v>42471</v>
      </c>
      <c r="D1279" t="s">
        <v>18</v>
      </c>
      <c r="E1279" t="s">
        <v>19</v>
      </c>
      <c r="F1279">
        <v>16</v>
      </c>
      <c r="G1279" t="s">
        <v>20</v>
      </c>
      <c r="H1279" t="s">
        <v>59</v>
      </c>
      <c r="I1279" t="s">
        <v>623</v>
      </c>
      <c r="J1279" t="s">
        <v>96</v>
      </c>
      <c r="K1279" t="b">
        <v>0</v>
      </c>
      <c r="L1279" t="s">
        <v>24</v>
      </c>
      <c r="M1279" t="s">
        <v>76</v>
      </c>
      <c r="N1279" t="b">
        <v>0</v>
      </c>
      <c r="O1279">
        <v>-87.710999999999999</v>
      </c>
      <c r="P1279">
        <v>41.866999999999997</v>
      </c>
      <c r="Q1279" t="b">
        <v>1</v>
      </c>
    </row>
    <row r="1280" spans="1:17" x14ac:dyDescent="0.2">
      <c r="A1280">
        <v>1279</v>
      </c>
      <c r="B1280" t="s">
        <v>2246</v>
      </c>
      <c r="C1280" s="1">
        <v>42472</v>
      </c>
      <c r="D1280" t="s">
        <v>18</v>
      </c>
      <c r="E1280" t="s">
        <v>32</v>
      </c>
      <c r="F1280">
        <v>40</v>
      </c>
      <c r="G1280" t="s">
        <v>20</v>
      </c>
      <c r="H1280" t="s">
        <v>27</v>
      </c>
      <c r="I1280" t="s">
        <v>188</v>
      </c>
      <c r="J1280" t="s">
        <v>44</v>
      </c>
      <c r="K1280" t="b">
        <v>0</v>
      </c>
      <c r="L1280" t="s">
        <v>36</v>
      </c>
      <c r="M1280" t="s">
        <v>51</v>
      </c>
      <c r="N1280" t="b">
        <v>0</v>
      </c>
      <c r="O1280">
        <v>-104.99</v>
      </c>
      <c r="P1280">
        <v>39.737000000000002</v>
      </c>
      <c r="Q1280" t="b">
        <v>1</v>
      </c>
    </row>
    <row r="1281" spans="1:17" x14ac:dyDescent="0.2">
      <c r="A1281">
        <v>1280</v>
      </c>
      <c r="B1281" t="s">
        <v>2247</v>
      </c>
      <c r="C1281" s="1">
        <v>42472</v>
      </c>
      <c r="D1281" t="s">
        <v>18</v>
      </c>
      <c r="E1281" t="s">
        <v>19</v>
      </c>
      <c r="F1281">
        <v>38</v>
      </c>
      <c r="G1281" t="s">
        <v>20</v>
      </c>
      <c r="H1281" t="s">
        <v>33</v>
      </c>
      <c r="I1281" t="s">
        <v>2248</v>
      </c>
      <c r="J1281" t="s">
        <v>96</v>
      </c>
      <c r="K1281" t="b">
        <v>0</v>
      </c>
      <c r="L1281" t="s">
        <v>24</v>
      </c>
      <c r="M1281" t="s">
        <v>51</v>
      </c>
      <c r="N1281" t="b">
        <v>0</v>
      </c>
      <c r="O1281">
        <v>-88.935000000000002</v>
      </c>
      <c r="P1281">
        <v>37.957000000000001</v>
      </c>
      <c r="Q1281" t="b">
        <v>1</v>
      </c>
    </row>
    <row r="1282" spans="1:17" x14ac:dyDescent="0.2">
      <c r="A1282">
        <v>1281</v>
      </c>
      <c r="B1282" t="s">
        <v>2249</v>
      </c>
      <c r="C1282" s="1">
        <v>42472</v>
      </c>
      <c r="D1282" t="s">
        <v>18</v>
      </c>
      <c r="F1282">
        <v>20</v>
      </c>
      <c r="G1282" t="s">
        <v>20</v>
      </c>
      <c r="H1282" t="s">
        <v>27</v>
      </c>
      <c r="I1282" t="s">
        <v>2250</v>
      </c>
      <c r="J1282" t="s">
        <v>170</v>
      </c>
      <c r="K1282" t="b">
        <v>0</v>
      </c>
      <c r="L1282" t="s">
        <v>36</v>
      </c>
      <c r="M1282" t="s">
        <v>51</v>
      </c>
      <c r="N1282" t="b">
        <v>1</v>
      </c>
      <c r="O1282">
        <v>-85.808000000000007</v>
      </c>
      <c r="P1282">
        <v>30.873999999999999</v>
      </c>
      <c r="Q1282" t="b">
        <v>1</v>
      </c>
    </row>
    <row r="1283" spans="1:17" x14ac:dyDescent="0.2">
      <c r="A1283">
        <v>1282</v>
      </c>
      <c r="B1283" t="s">
        <v>2251</v>
      </c>
      <c r="C1283" s="1">
        <v>42473</v>
      </c>
      <c r="D1283" t="s">
        <v>18</v>
      </c>
      <c r="E1283" t="s">
        <v>80</v>
      </c>
      <c r="F1283">
        <v>35</v>
      </c>
      <c r="G1283" t="s">
        <v>20</v>
      </c>
      <c r="H1283" t="s">
        <v>59</v>
      </c>
      <c r="I1283" t="s">
        <v>64</v>
      </c>
      <c r="J1283" t="s">
        <v>40</v>
      </c>
      <c r="K1283" t="b">
        <v>0</v>
      </c>
      <c r="L1283" t="s">
        <v>24</v>
      </c>
      <c r="M1283" t="s">
        <v>25</v>
      </c>
      <c r="N1283" t="b">
        <v>0</v>
      </c>
      <c r="O1283">
        <v>-121.295</v>
      </c>
      <c r="P1283">
        <v>38.024000000000001</v>
      </c>
      <c r="Q1283" t="b">
        <v>1</v>
      </c>
    </row>
    <row r="1284" spans="1:17" x14ac:dyDescent="0.2">
      <c r="A1284">
        <v>1283</v>
      </c>
      <c r="B1284" t="s">
        <v>2252</v>
      </c>
      <c r="C1284" s="1">
        <v>42473</v>
      </c>
      <c r="D1284" t="s">
        <v>18</v>
      </c>
      <c r="E1284" t="s">
        <v>19</v>
      </c>
      <c r="F1284">
        <v>52</v>
      </c>
      <c r="G1284" t="s">
        <v>20</v>
      </c>
      <c r="H1284" t="s">
        <v>27</v>
      </c>
      <c r="I1284" t="s">
        <v>2253</v>
      </c>
      <c r="J1284" t="s">
        <v>67</v>
      </c>
      <c r="K1284" t="b">
        <v>0</v>
      </c>
      <c r="L1284" t="s">
        <v>24</v>
      </c>
      <c r="M1284" t="s">
        <v>25</v>
      </c>
      <c r="N1284" t="b">
        <v>0</v>
      </c>
      <c r="O1284">
        <v>-98.638999999999996</v>
      </c>
      <c r="P1284">
        <v>30.718</v>
      </c>
      <c r="Q1284" t="b">
        <v>1</v>
      </c>
    </row>
    <row r="1285" spans="1:17" x14ac:dyDescent="0.2">
      <c r="A1285">
        <v>1284</v>
      </c>
      <c r="B1285" t="s">
        <v>2254</v>
      </c>
      <c r="C1285" s="1">
        <v>42473</v>
      </c>
      <c r="D1285" t="s">
        <v>18</v>
      </c>
      <c r="E1285" t="s">
        <v>19</v>
      </c>
      <c r="F1285">
        <v>26</v>
      </c>
      <c r="G1285" t="s">
        <v>20</v>
      </c>
      <c r="H1285" t="s">
        <v>27</v>
      </c>
      <c r="I1285" t="s">
        <v>2255</v>
      </c>
      <c r="J1285" t="s">
        <v>246</v>
      </c>
      <c r="K1285" t="b">
        <v>0</v>
      </c>
      <c r="L1285" t="s">
        <v>24</v>
      </c>
      <c r="M1285" t="s">
        <v>51</v>
      </c>
      <c r="N1285" t="b">
        <v>0</v>
      </c>
      <c r="O1285">
        <v>-85.492999999999995</v>
      </c>
      <c r="P1285">
        <v>36.034999999999997</v>
      </c>
      <c r="Q1285" t="b">
        <v>1</v>
      </c>
    </row>
    <row r="1286" spans="1:17" x14ac:dyDescent="0.2">
      <c r="A1286">
        <v>1285</v>
      </c>
      <c r="B1286" t="s">
        <v>2256</v>
      </c>
      <c r="C1286" s="1">
        <v>42474</v>
      </c>
      <c r="D1286" t="s">
        <v>31</v>
      </c>
      <c r="E1286" t="s">
        <v>32</v>
      </c>
      <c r="F1286">
        <v>54</v>
      </c>
      <c r="G1286" t="s">
        <v>20</v>
      </c>
      <c r="H1286" t="s">
        <v>27</v>
      </c>
      <c r="I1286" t="s">
        <v>2257</v>
      </c>
      <c r="J1286" t="s">
        <v>35</v>
      </c>
      <c r="K1286" t="b">
        <v>1</v>
      </c>
      <c r="L1286" t="s">
        <v>24</v>
      </c>
      <c r="M1286" t="s">
        <v>25</v>
      </c>
      <c r="N1286" t="b">
        <v>0</v>
      </c>
      <c r="O1286">
        <v>-97.573999999999998</v>
      </c>
      <c r="P1286">
        <v>38.377000000000002</v>
      </c>
      <c r="Q1286" t="b">
        <v>1</v>
      </c>
    </row>
    <row r="1287" spans="1:17" x14ac:dyDescent="0.2">
      <c r="A1287">
        <v>1286</v>
      </c>
      <c r="B1287" t="s">
        <v>2258</v>
      </c>
      <c r="C1287" s="1">
        <v>42475</v>
      </c>
      <c r="D1287" t="s">
        <v>18</v>
      </c>
      <c r="E1287" t="s">
        <v>1799</v>
      </c>
      <c r="F1287">
        <v>38</v>
      </c>
      <c r="G1287" t="s">
        <v>20</v>
      </c>
      <c r="H1287" t="s">
        <v>33</v>
      </c>
      <c r="I1287" t="s">
        <v>2259</v>
      </c>
      <c r="J1287" t="s">
        <v>40</v>
      </c>
      <c r="K1287" t="b">
        <v>0</v>
      </c>
      <c r="L1287" t="s">
        <v>36</v>
      </c>
      <c r="M1287" t="s">
        <v>25</v>
      </c>
      <c r="N1287" t="b">
        <v>0</v>
      </c>
      <c r="O1287">
        <v>-117.333</v>
      </c>
      <c r="P1287">
        <v>33.668999999999997</v>
      </c>
      <c r="Q1287" t="b">
        <v>1</v>
      </c>
    </row>
    <row r="1288" spans="1:17" x14ac:dyDescent="0.2">
      <c r="A1288">
        <v>1287</v>
      </c>
      <c r="B1288" t="s">
        <v>2260</v>
      </c>
      <c r="C1288" s="1">
        <v>42475</v>
      </c>
      <c r="D1288" t="s">
        <v>18</v>
      </c>
      <c r="E1288" t="s">
        <v>19</v>
      </c>
      <c r="F1288">
        <v>52</v>
      </c>
      <c r="G1288" t="s">
        <v>20</v>
      </c>
      <c r="H1288" t="s">
        <v>27</v>
      </c>
      <c r="I1288" t="s">
        <v>2261</v>
      </c>
      <c r="J1288" t="s">
        <v>47</v>
      </c>
      <c r="K1288" t="b">
        <v>1</v>
      </c>
      <c r="L1288" t="s">
        <v>24</v>
      </c>
      <c r="M1288" t="s">
        <v>25</v>
      </c>
      <c r="N1288" t="b">
        <v>0</v>
      </c>
      <c r="O1288">
        <v>-98.602999999999994</v>
      </c>
      <c r="P1288">
        <v>34.603999999999999</v>
      </c>
      <c r="Q1288" t="b">
        <v>1</v>
      </c>
    </row>
    <row r="1289" spans="1:17" x14ac:dyDescent="0.2">
      <c r="A1289">
        <v>1288</v>
      </c>
      <c r="B1289" t="s">
        <v>2262</v>
      </c>
      <c r="C1289" s="1">
        <v>42475</v>
      </c>
      <c r="D1289" t="s">
        <v>18</v>
      </c>
      <c r="E1289" t="s">
        <v>80</v>
      </c>
      <c r="F1289">
        <v>26</v>
      </c>
      <c r="G1289" t="s">
        <v>20</v>
      </c>
      <c r="H1289" t="s">
        <v>27</v>
      </c>
      <c r="I1289" t="s">
        <v>1127</v>
      </c>
      <c r="J1289" t="s">
        <v>125</v>
      </c>
      <c r="K1289" t="b">
        <v>0</v>
      </c>
      <c r="L1289" t="s">
        <v>24</v>
      </c>
      <c r="M1289" t="s">
        <v>76</v>
      </c>
      <c r="N1289" t="b">
        <v>1</v>
      </c>
      <c r="O1289">
        <v>-85.338999999999999</v>
      </c>
      <c r="P1289">
        <v>40.192999999999998</v>
      </c>
      <c r="Q1289" t="b">
        <v>1</v>
      </c>
    </row>
    <row r="1290" spans="1:17" x14ac:dyDescent="0.2">
      <c r="A1290">
        <v>1289</v>
      </c>
      <c r="B1290" t="s">
        <v>2263</v>
      </c>
      <c r="C1290" s="1">
        <v>42476</v>
      </c>
      <c r="D1290" t="s">
        <v>18</v>
      </c>
      <c r="E1290" t="s">
        <v>19</v>
      </c>
      <c r="F1290">
        <v>53</v>
      </c>
      <c r="G1290" t="s">
        <v>20</v>
      </c>
      <c r="H1290" t="s">
        <v>27</v>
      </c>
      <c r="I1290" t="s">
        <v>231</v>
      </c>
      <c r="J1290" t="s">
        <v>96</v>
      </c>
      <c r="K1290" t="b">
        <v>0</v>
      </c>
      <c r="L1290" t="s">
        <v>24</v>
      </c>
      <c r="M1290" t="s">
        <v>25</v>
      </c>
      <c r="N1290" t="b">
        <v>0</v>
      </c>
      <c r="O1290">
        <v>-88.144000000000005</v>
      </c>
      <c r="P1290">
        <v>42.472999999999999</v>
      </c>
      <c r="Q1290" t="b">
        <v>1</v>
      </c>
    </row>
    <row r="1291" spans="1:17" x14ac:dyDescent="0.2">
      <c r="A1291">
        <v>1290</v>
      </c>
      <c r="B1291" t="s">
        <v>2264</v>
      </c>
      <c r="C1291" s="1">
        <v>42477</v>
      </c>
      <c r="D1291" t="s">
        <v>18</v>
      </c>
      <c r="E1291" t="s">
        <v>19</v>
      </c>
      <c r="F1291">
        <v>35</v>
      </c>
      <c r="G1291" t="s">
        <v>55</v>
      </c>
      <c r="H1291" t="s">
        <v>59</v>
      </c>
      <c r="I1291" t="s">
        <v>1073</v>
      </c>
      <c r="J1291" t="s">
        <v>70</v>
      </c>
      <c r="K1291" t="b">
        <v>0</v>
      </c>
      <c r="L1291" t="s">
        <v>36</v>
      </c>
      <c r="M1291" t="s">
        <v>51</v>
      </c>
      <c r="N1291" t="b">
        <v>0</v>
      </c>
      <c r="O1291">
        <v>-84.242999999999995</v>
      </c>
      <c r="P1291">
        <v>39.741999999999997</v>
      </c>
      <c r="Q1291" t="b">
        <v>1</v>
      </c>
    </row>
    <row r="1292" spans="1:17" x14ac:dyDescent="0.2">
      <c r="A1292">
        <v>1291</v>
      </c>
      <c r="B1292" t="s">
        <v>2265</v>
      </c>
      <c r="C1292" s="1">
        <v>42477</v>
      </c>
      <c r="D1292" t="s">
        <v>18</v>
      </c>
      <c r="E1292" t="s">
        <v>32</v>
      </c>
      <c r="F1292">
        <v>22</v>
      </c>
      <c r="G1292" t="s">
        <v>20</v>
      </c>
      <c r="H1292" t="s">
        <v>27</v>
      </c>
      <c r="I1292" t="s">
        <v>93</v>
      </c>
      <c r="J1292" t="s">
        <v>67</v>
      </c>
      <c r="K1292" t="b">
        <v>1</v>
      </c>
      <c r="L1292" t="s">
        <v>36</v>
      </c>
      <c r="M1292" t="s">
        <v>25</v>
      </c>
      <c r="N1292" t="b">
        <v>0</v>
      </c>
      <c r="O1292">
        <v>-106.554</v>
      </c>
      <c r="P1292">
        <v>31.872</v>
      </c>
      <c r="Q1292" t="b">
        <v>1</v>
      </c>
    </row>
    <row r="1293" spans="1:17" x14ac:dyDescent="0.2">
      <c r="A1293">
        <v>1292</v>
      </c>
      <c r="B1293" t="s">
        <v>2266</v>
      </c>
      <c r="C1293" s="1">
        <v>42477</v>
      </c>
      <c r="D1293" t="s">
        <v>18</v>
      </c>
      <c r="E1293" t="s">
        <v>19</v>
      </c>
      <c r="F1293">
        <v>31</v>
      </c>
      <c r="G1293" t="s">
        <v>20</v>
      </c>
      <c r="H1293" t="s">
        <v>59</v>
      </c>
      <c r="I1293" t="s">
        <v>2267</v>
      </c>
      <c r="J1293" t="s">
        <v>118</v>
      </c>
      <c r="K1293" t="b">
        <v>0</v>
      </c>
      <c r="L1293" t="s">
        <v>24</v>
      </c>
      <c r="M1293" t="s">
        <v>76</v>
      </c>
      <c r="N1293" t="b">
        <v>0</v>
      </c>
      <c r="O1293">
        <v>-75.022000000000006</v>
      </c>
      <c r="P1293">
        <v>39.481000000000002</v>
      </c>
      <c r="Q1293" t="b">
        <v>1</v>
      </c>
    </row>
    <row r="1294" spans="1:17" x14ac:dyDescent="0.2">
      <c r="A1294">
        <v>1293</v>
      </c>
      <c r="B1294" t="s">
        <v>2268</v>
      </c>
      <c r="C1294" s="1">
        <v>42477</v>
      </c>
      <c r="D1294" t="s">
        <v>18</v>
      </c>
      <c r="E1294" t="s">
        <v>19</v>
      </c>
      <c r="F1294">
        <v>32</v>
      </c>
      <c r="G1294" t="s">
        <v>20</v>
      </c>
      <c r="H1294" t="s">
        <v>59</v>
      </c>
      <c r="I1294" t="s">
        <v>666</v>
      </c>
      <c r="J1294" t="s">
        <v>262</v>
      </c>
      <c r="K1294" t="b">
        <v>0</v>
      </c>
      <c r="L1294" t="s">
        <v>24</v>
      </c>
      <c r="M1294" t="s">
        <v>76</v>
      </c>
      <c r="N1294" t="b">
        <v>0</v>
      </c>
      <c r="O1294">
        <v>-73.805000000000007</v>
      </c>
      <c r="P1294">
        <v>40.679000000000002</v>
      </c>
      <c r="Q1294" t="b">
        <v>1</v>
      </c>
    </row>
    <row r="1295" spans="1:17" x14ac:dyDescent="0.2">
      <c r="A1295">
        <v>1294</v>
      </c>
      <c r="B1295" t="s">
        <v>2269</v>
      </c>
      <c r="C1295" s="1">
        <v>42477</v>
      </c>
      <c r="D1295" t="s">
        <v>18</v>
      </c>
      <c r="F1295">
        <v>37</v>
      </c>
      <c r="G1295" t="s">
        <v>20</v>
      </c>
      <c r="H1295" t="s">
        <v>59</v>
      </c>
      <c r="I1295" t="s">
        <v>1227</v>
      </c>
      <c r="J1295" t="s">
        <v>262</v>
      </c>
      <c r="K1295" t="b">
        <v>0</v>
      </c>
      <c r="L1295" t="s">
        <v>24</v>
      </c>
      <c r="M1295" t="s">
        <v>51</v>
      </c>
      <c r="N1295" t="b">
        <v>0</v>
      </c>
      <c r="O1295">
        <v>-73.683000000000007</v>
      </c>
      <c r="P1295">
        <v>42.74</v>
      </c>
      <c r="Q1295" t="b">
        <v>1</v>
      </c>
    </row>
    <row r="1296" spans="1:17" x14ac:dyDescent="0.2">
      <c r="A1296">
        <v>1295</v>
      </c>
      <c r="B1296" t="s">
        <v>2270</v>
      </c>
      <c r="C1296" s="1">
        <v>42478</v>
      </c>
      <c r="D1296" t="s">
        <v>18</v>
      </c>
      <c r="E1296" t="s">
        <v>19</v>
      </c>
      <c r="F1296">
        <v>28</v>
      </c>
      <c r="G1296" t="s">
        <v>20</v>
      </c>
      <c r="H1296" t="s">
        <v>59</v>
      </c>
      <c r="I1296" t="s">
        <v>2271</v>
      </c>
      <c r="J1296" t="s">
        <v>180</v>
      </c>
      <c r="K1296" t="b">
        <v>0</v>
      </c>
      <c r="L1296" t="s">
        <v>24</v>
      </c>
      <c r="M1296" t="s">
        <v>25</v>
      </c>
      <c r="N1296" t="b">
        <v>0</v>
      </c>
      <c r="O1296">
        <v>-76.900999999999996</v>
      </c>
      <c r="P1296">
        <v>39.003999999999998</v>
      </c>
      <c r="Q1296" t="b">
        <v>1</v>
      </c>
    </row>
    <row r="1297" spans="1:17" x14ac:dyDescent="0.2">
      <c r="A1297">
        <v>1296</v>
      </c>
      <c r="B1297" t="s">
        <v>2272</v>
      </c>
      <c r="C1297" s="1">
        <v>42478</v>
      </c>
      <c r="D1297" t="s">
        <v>18</v>
      </c>
      <c r="E1297" t="s">
        <v>19</v>
      </c>
      <c r="F1297">
        <v>18</v>
      </c>
      <c r="G1297" t="s">
        <v>20</v>
      </c>
      <c r="H1297" t="s">
        <v>59</v>
      </c>
      <c r="I1297" t="s">
        <v>2273</v>
      </c>
      <c r="J1297" t="s">
        <v>234</v>
      </c>
      <c r="K1297" t="b">
        <v>0</v>
      </c>
      <c r="L1297" t="s">
        <v>24</v>
      </c>
      <c r="M1297" t="s">
        <v>25</v>
      </c>
      <c r="N1297" t="b">
        <v>0</v>
      </c>
      <c r="O1297">
        <v>-84.563999999999993</v>
      </c>
      <c r="P1297">
        <v>33.798000000000002</v>
      </c>
      <c r="Q1297" t="b">
        <v>1</v>
      </c>
    </row>
    <row r="1298" spans="1:17" x14ac:dyDescent="0.2">
      <c r="A1298">
        <v>1297</v>
      </c>
      <c r="B1298" t="s">
        <v>2274</v>
      </c>
      <c r="C1298" s="1">
        <v>42479</v>
      </c>
      <c r="D1298" t="s">
        <v>18</v>
      </c>
      <c r="E1298" t="s">
        <v>19</v>
      </c>
      <c r="F1298">
        <v>41</v>
      </c>
      <c r="G1298" t="s">
        <v>20</v>
      </c>
      <c r="H1298" t="s">
        <v>21</v>
      </c>
      <c r="I1298" t="s">
        <v>322</v>
      </c>
      <c r="J1298" t="s">
        <v>255</v>
      </c>
      <c r="K1298" t="b">
        <v>1</v>
      </c>
      <c r="L1298" t="s">
        <v>24</v>
      </c>
      <c r="M1298" t="s">
        <v>25</v>
      </c>
      <c r="N1298" t="b">
        <v>0</v>
      </c>
      <c r="O1298">
        <v>-80.936000000000007</v>
      </c>
      <c r="P1298">
        <v>35.246000000000002</v>
      </c>
      <c r="Q1298" t="b">
        <v>1</v>
      </c>
    </row>
    <row r="1299" spans="1:17" x14ac:dyDescent="0.2">
      <c r="A1299">
        <v>1298</v>
      </c>
      <c r="B1299" t="s">
        <v>2275</v>
      </c>
      <c r="C1299" s="1">
        <v>42479</v>
      </c>
      <c r="D1299" t="s">
        <v>18</v>
      </c>
      <c r="E1299" t="s">
        <v>19</v>
      </c>
      <c r="F1299">
        <v>15</v>
      </c>
      <c r="G1299" t="s">
        <v>20</v>
      </c>
      <c r="H1299" t="s">
        <v>59</v>
      </c>
      <c r="I1299" t="s">
        <v>160</v>
      </c>
      <c r="J1299" t="s">
        <v>112</v>
      </c>
      <c r="K1299" t="b">
        <v>0</v>
      </c>
      <c r="L1299" t="s">
        <v>24</v>
      </c>
      <c r="M1299" t="s">
        <v>441</v>
      </c>
      <c r="N1299" t="b">
        <v>0</v>
      </c>
      <c r="O1299">
        <v>-90.218999999999994</v>
      </c>
      <c r="P1299">
        <v>38.654000000000003</v>
      </c>
      <c r="Q1299" t="b">
        <v>1</v>
      </c>
    </row>
    <row r="1300" spans="1:17" x14ac:dyDescent="0.2">
      <c r="A1300">
        <v>1299</v>
      </c>
      <c r="B1300" t="s">
        <v>2276</v>
      </c>
      <c r="C1300" s="1">
        <v>42479</v>
      </c>
      <c r="D1300" t="s">
        <v>18</v>
      </c>
      <c r="E1300" t="s">
        <v>19</v>
      </c>
      <c r="F1300">
        <v>38</v>
      </c>
      <c r="G1300" t="s">
        <v>20</v>
      </c>
      <c r="H1300" t="s">
        <v>27</v>
      </c>
      <c r="I1300" t="s">
        <v>1780</v>
      </c>
      <c r="J1300" t="s">
        <v>282</v>
      </c>
      <c r="K1300" t="b">
        <v>0</v>
      </c>
      <c r="L1300" t="s">
        <v>24</v>
      </c>
      <c r="M1300" t="s">
        <v>51</v>
      </c>
      <c r="N1300" t="b">
        <v>0</v>
      </c>
      <c r="O1300">
        <v>-86.849000000000004</v>
      </c>
      <c r="P1300">
        <v>34.171999999999997</v>
      </c>
      <c r="Q1300" t="b">
        <v>1</v>
      </c>
    </row>
    <row r="1301" spans="1:17" x14ac:dyDescent="0.2">
      <c r="A1301">
        <v>1300</v>
      </c>
      <c r="B1301" t="s">
        <v>2277</v>
      </c>
      <c r="C1301" s="1">
        <v>42480</v>
      </c>
      <c r="D1301" t="s">
        <v>18</v>
      </c>
      <c r="E1301" t="s">
        <v>19</v>
      </c>
      <c r="F1301">
        <v>41</v>
      </c>
      <c r="G1301" t="s">
        <v>20</v>
      </c>
      <c r="H1301" t="s">
        <v>27</v>
      </c>
      <c r="I1301" t="s">
        <v>1032</v>
      </c>
      <c r="J1301" t="s">
        <v>170</v>
      </c>
      <c r="K1301" t="b">
        <v>0</v>
      </c>
      <c r="L1301" t="s">
        <v>24</v>
      </c>
      <c r="M1301" t="s">
        <v>25</v>
      </c>
      <c r="N1301" t="b">
        <v>0</v>
      </c>
      <c r="O1301">
        <v>-80.483999999999995</v>
      </c>
      <c r="P1301">
        <v>25.492999999999999</v>
      </c>
      <c r="Q1301" t="b">
        <v>1</v>
      </c>
    </row>
    <row r="1302" spans="1:17" x14ac:dyDescent="0.2">
      <c r="A1302">
        <v>1301</v>
      </c>
      <c r="B1302" t="s">
        <v>2278</v>
      </c>
      <c r="C1302" s="1">
        <v>42480</v>
      </c>
      <c r="D1302" t="s">
        <v>18</v>
      </c>
      <c r="E1302" t="s">
        <v>1445</v>
      </c>
      <c r="F1302">
        <v>52</v>
      </c>
      <c r="G1302" t="s">
        <v>20</v>
      </c>
      <c r="H1302" t="s">
        <v>27</v>
      </c>
      <c r="I1302" t="s">
        <v>2279</v>
      </c>
      <c r="J1302" t="s">
        <v>87</v>
      </c>
      <c r="K1302" t="b">
        <v>0</v>
      </c>
      <c r="L1302" t="s">
        <v>36</v>
      </c>
      <c r="M1302" t="s">
        <v>25</v>
      </c>
      <c r="N1302" t="b">
        <v>0</v>
      </c>
      <c r="O1302">
        <v>-92.795000000000002</v>
      </c>
      <c r="P1302">
        <v>35.017000000000003</v>
      </c>
      <c r="Q1302" t="b">
        <v>1</v>
      </c>
    </row>
    <row r="1303" spans="1:17" x14ac:dyDescent="0.2">
      <c r="A1303">
        <v>1302</v>
      </c>
      <c r="B1303" t="s">
        <v>2280</v>
      </c>
      <c r="C1303" s="1">
        <v>42481</v>
      </c>
      <c r="D1303" t="s">
        <v>18</v>
      </c>
      <c r="E1303" t="s">
        <v>63</v>
      </c>
      <c r="F1303">
        <v>48</v>
      </c>
      <c r="G1303" t="s">
        <v>20</v>
      </c>
      <c r="H1303" t="s">
        <v>33</v>
      </c>
      <c r="I1303" t="s">
        <v>2281</v>
      </c>
      <c r="J1303" t="s">
        <v>152</v>
      </c>
      <c r="K1303" t="b">
        <v>0</v>
      </c>
      <c r="L1303" t="s">
        <v>36</v>
      </c>
      <c r="M1303" t="s">
        <v>25</v>
      </c>
      <c r="N1303" t="b">
        <v>0</v>
      </c>
      <c r="O1303">
        <v>-71.042000000000002</v>
      </c>
      <c r="P1303">
        <v>42.402999999999999</v>
      </c>
      <c r="Q1303" t="b">
        <v>1</v>
      </c>
    </row>
    <row r="1304" spans="1:17" x14ac:dyDescent="0.2">
      <c r="A1304">
        <v>1303</v>
      </c>
      <c r="B1304" t="s">
        <v>2282</v>
      </c>
      <c r="C1304" s="1">
        <v>42482</v>
      </c>
      <c r="D1304" t="s">
        <v>18</v>
      </c>
      <c r="E1304" t="s">
        <v>63</v>
      </c>
      <c r="F1304">
        <v>29</v>
      </c>
      <c r="G1304" t="s">
        <v>20</v>
      </c>
      <c r="H1304" t="s">
        <v>27</v>
      </c>
      <c r="I1304" t="s">
        <v>174</v>
      </c>
      <c r="J1304" t="s">
        <v>67</v>
      </c>
      <c r="K1304" t="b">
        <v>1</v>
      </c>
      <c r="L1304" t="s">
        <v>24</v>
      </c>
      <c r="M1304" t="s">
        <v>25</v>
      </c>
      <c r="N1304" t="b">
        <v>0</v>
      </c>
      <c r="O1304">
        <v>-97.837000000000003</v>
      </c>
      <c r="P1304">
        <v>30.221</v>
      </c>
      <c r="Q1304" t="b">
        <v>1</v>
      </c>
    </row>
    <row r="1305" spans="1:17" x14ac:dyDescent="0.2">
      <c r="A1305">
        <v>1304</v>
      </c>
      <c r="B1305" t="s">
        <v>2283</v>
      </c>
      <c r="C1305" s="1">
        <v>42482</v>
      </c>
      <c r="D1305" t="s">
        <v>18</v>
      </c>
      <c r="E1305" t="s">
        <v>63</v>
      </c>
      <c r="F1305">
        <v>51</v>
      </c>
      <c r="G1305" t="s">
        <v>20</v>
      </c>
      <c r="H1305" t="s">
        <v>27</v>
      </c>
      <c r="I1305" t="s">
        <v>2284</v>
      </c>
      <c r="J1305" t="s">
        <v>262</v>
      </c>
      <c r="K1305" t="b">
        <v>1</v>
      </c>
      <c r="L1305" t="s">
        <v>24</v>
      </c>
      <c r="M1305" t="s">
        <v>25</v>
      </c>
      <c r="N1305" t="b">
        <v>0</v>
      </c>
      <c r="O1305">
        <v>-74.183000000000007</v>
      </c>
      <c r="P1305">
        <v>42.588999999999999</v>
      </c>
      <c r="Q1305" t="b">
        <v>1</v>
      </c>
    </row>
    <row r="1306" spans="1:17" x14ac:dyDescent="0.2">
      <c r="A1306">
        <v>1305</v>
      </c>
      <c r="B1306" t="s">
        <v>2285</v>
      </c>
      <c r="C1306" s="1">
        <v>42483</v>
      </c>
      <c r="D1306" t="s">
        <v>18</v>
      </c>
      <c r="F1306">
        <v>21</v>
      </c>
      <c r="G1306" t="s">
        <v>20</v>
      </c>
      <c r="H1306" t="s">
        <v>59</v>
      </c>
      <c r="I1306" t="s">
        <v>528</v>
      </c>
      <c r="J1306" t="s">
        <v>170</v>
      </c>
      <c r="K1306" t="b">
        <v>0</v>
      </c>
      <c r="L1306" t="s">
        <v>24</v>
      </c>
      <c r="M1306" t="s">
        <v>51</v>
      </c>
      <c r="N1306" t="b">
        <v>0</v>
      </c>
      <c r="O1306">
        <v>-80.343999999999994</v>
      </c>
      <c r="P1306">
        <v>27.457000000000001</v>
      </c>
      <c r="Q1306" t="b">
        <v>1</v>
      </c>
    </row>
    <row r="1307" spans="1:17" x14ac:dyDescent="0.2">
      <c r="A1307">
        <v>1306</v>
      </c>
      <c r="B1307" t="s">
        <v>2286</v>
      </c>
      <c r="C1307" s="1">
        <v>42483</v>
      </c>
      <c r="D1307" t="s">
        <v>18</v>
      </c>
      <c r="E1307" t="s">
        <v>19</v>
      </c>
      <c r="F1307">
        <v>24</v>
      </c>
      <c r="G1307" t="s">
        <v>20</v>
      </c>
      <c r="H1307" t="s">
        <v>27</v>
      </c>
      <c r="I1307" t="s">
        <v>49</v>
      </c>
      <c r="J1307" t="s">
        <v>50</v>
      </c>
      <c r="K1307" t="b">
        <v>1</v>
      </c>
      <c r="L1307" t="s">
        <v>24</v>
      </c>
      <c r="M1307" t="s">
        <v>25</v>
      </c>
      <c r="N1307" t="b">
        <v>0</v>
      </c>
      <c r="O1307">
        <v>-111.84099999999999</v>
      </c>
      <c r="P1307">
        <v>33.253999999999998</v>
      </c>
      <c r="Q1307" t="b">
        <v>1</v>
      </c>
    </row>
    <row r="1308" spans="1:17" x14ac:dyDescent="0.2">
      <c r="A1308">
        <v>1307</v>
      </c>
      <c r="B1308" t="s">
        <v>2287</v>
      </c>
      <c r="C1308" s="1">
        <v>42483</v>
      </c>
      <c r="D1308" t="s">
        <v>18</v>
      </c>
      <c r="E1308" t="s">
        <v>19</v>
      </c>
      <c r="F1308">
        <v>18</v>
      </c>
      <c r="G1308" t="s">
        <v>20</v>
      </c>
      <c r="H1308" t="s">
        <v>27</v>
      </c>
      <c r="I1308" t="s">
        <v>2288</v>
      </c>
      <c r="J1308" t="s">
        <v>348</v>
      </c>
      <c r="K1308" t="b">
        <v>0</v>
      </c>
      <c r="L1308" t="s">
        <v>24</v>
      </c>
      <c r="M1308" t="s">
        <v>25</v>
      </c>
      <c r="N1308" t="b">
        <v>0</v>
      </c>
      <c r="O1308">
        <v>-89.152000000000001</v>
      </c>
      <c r="P1308">
        <v>45.14</v>
      </c>
      <c r="Q1308" t="b">
        <v>1</v>
      </c>
    </row>
    <row r="1309" spans="1:17" x14ac:dyDescent="0.2">
      <c r="A1309">
        <v>1308</v>
      </c>
      <c r="B1309" t="s">
        <v>2289</v>
      </c>
      <c r="C1309" s="1">
        <v>42483</v>
      </c>
      <c r="D1309" t="s">
        <v>18</v>
      </c>
      <c r="E1309" t="s">
        <v>19</v>
      </c>
      <c r="F1309">
        <v>30</v>
      </c>
      <c r="G1309" t="s">
        <v>20</v>
      </c>
      <c r="H1309" t="s">
        <v>27</v>
      </c>
      <c r="I1309" t="s">
        <v>1862</v>
      </c>
      <c r="J1309" t="s">
        <v>115</v>
      </c>
      <c r="K1309" t="b">
        <v>1</v>
      </c>
      <c r="L1309" t="s">
        <v>24</v>
      </c>
      <c r="M1309" t="s">
        <v>25</v>
      </c>
      <c r="N1309" t="b">
        <v>0</v>
      </c>
      <c r="O1309">
        <v>-76.278000000000006</v>
      </c>
      <c r="P1309">
        <v>36.86</v>
      </c>
      <c r="Q1309" t="b">
        <v>1</v>
      </c>
    </row>
    <row r="1310" spans="1:17" x14ac:dyDescent="0.2">
      <c r="A1310">
        <v>1309</v>
      </c>
      <c r="B1310" t="s">
        <v>2290</v>
      </c>
      <c r="C1310" s="1">
        <v>42483</v>
      </c>
      <c r="D1310" t="s">
        <v>31</v>
      </c>
      <c r="F1310">
        <v>33</v>
      </c>
      <c r="G1310" t="s">
        <v>20</v>
      </c>
      <c r="H1310" t="s">
        <v>59</v>
      </c>
      <c r="I1310" t="s">
        <v>2291</v>
      </c>
      <c r="J1310" t="s">
        <v>87</v>
      </c>
      <c r="K1310" t="b">
        <v>0</v>
      </c>
      <c r="L1310" t="s">
        <v>36</v>
      </c>
      <c r="M1310" t="s">
        <v>51</v>
      </c>
      <c r="N1310" t="b">
        <v>1</v>
      </c>
      <c r="O1310">
        <v>-94.153000000000006</v>
      </c>
      <c r="P1310">
        <v>36.097999999999999</v>
      </c>
      <c r="Q1310" t="b">
        <v>1</v>
      </c>
    </row>
    <row r="1311" spans="1:17" x14ac:dyDescent="0.2">
      <c r="A1311">
        <v>1310</v>
      </c>
      <c r="B1311" t="s">
        <v>2292</v>
      </c>
      <c r="C1311" s="1">
        <v>42485</v>
      </c>
      <c r="D1311" t="s">
        <v>18</v>
      </c>
      <c r="E1311" t="s">
        <v>19</v>
      </c>
      <c r="F1311">
        <v>60</v>
      </c>
      <c r="G1311" t="s">
        <v>55</v>
      </c>
      <c r="H1311" t="s">
        <v>27</v>
      </c>
      <c r="I1311" t="s">
        <v>2293</v>
      </c>
      <c r="J1311" t="s">
        <v>255</v>
      </c>
      <c r="K1311" t="b">
        <v>1</v>
      </c>
      <c r="L1311" t="s">
        <v>24</v>
      </c>
      <c r="M1311" t="s">
        <v>25</v>
      </c>
      <c r="N1311" t="b">
        <v>0</v>
      </c>
      <c r="O1311">
        <v>-82.418000000000006</v>
      </c>
      <c r="P1311">
        <v>35.284999999999997</v>
      </c>
      <c r="Q1311" t="b">
        <v>1</v>
      </c>
    </row>
    <row r="1312" spans="1:17" x14ac:dyDescent="0.2">
      <c r="A1312">
        <v>1311</v>
      </c>
      <c r="B1312" t="s">
        <v>2294</v>
      </c>
      <c r="C1312" s="1">
        <v>42486</v>
      </c>
      <c r="D1312" t="s">
        <v>18</v>
      </c>
      <c r="E1312" t="s">
        <v>19</v>
      </c>
      <c r="F1312">
        <v>28</v>
      </c>
      <c r="G1312" t="s">
        <v>20</v>
      </c>
      <c r="H1312" t="s">
        <v>27</v>
      </c>
      <c r="I1312" t="s">
        <v>637</v>
      </c>
      <c r="J1312" t="s">
        <v>44</v>
      </c>
      <c r="K1312" t="b">
        <v>0</v>
      </c>
      <c r="L1312" t="s">
        <v>24</v>
      </c>
      <c r="M1312" t="s">
        <v>76</v>
      </c>
      <c r="N1312" t="b">
        <v>0</v>
      </c>
      <c r="O1312">
        <v>-105.08199999999999</v>
      </c>
      <c r="P1312">
        <v>39.723999999999997</v>
      </c>
      <c r="Q1312" t="b">
        <v>1</v>
      </c>
    </row>
    <row r="1313" spans="1:17" x14ac:dyDescent="0.2">
      <c r="A1313">
        <v>1312</v>
      </c>
      <c r="B1313" t="s">
        <v>2295</v>
      </c>
      <c r="C1313" s="1">
        <v>42486</v>
      </c>
      <c r="D1313" t="s">
        <v>18</v>
      </c>
      <c r="E1313" t="s">
        <v>19</v>
      </c>
      <c r="F1313">
        <v>26</v>
      </c>
      <c r="G1313" t="s">
        <v>20</v>
      </c>
      <c r="H1313" t="s">
        <v>59</v>
      </c>
      <c r="I1313" t="s">
        <v>114</v>
      </c>
      <c r="J1313" t="s">
        <v>115</v>
      </c>
      <c r="K1313" t="b">
        <v>1</v>
      </c>
      <c r="L1313" t="s">
        <v>24</v>
      </c>
      <c r="M1313" t="s">
        <v>25</v>
      </c>
      <c r="N1313" t="b">
        <v>1</v>
      </c>
      <c r="O1313">
        <v>-76.233000000000004</v>
      </c>
      <c r="P1313">
        <v>36.817</v>
      </c>
      <c r="Q1313" t="b">
        <v>1</v>
      </c>
    </row>
    <row r="1314" spans="1:17" x14ac:dyDescent="0.2">
      <c r="A1314">
        <v>1313</v>
      </c>
      <c r="B1314" t="s">
        <v>2296</v>
      </c>
      <c r="C1314" s="1">
        <v>42486</v>
      </c>
      <c r="D1314" t="s">
        <v>18</v>
      </c>
      <c r="E1314" t="s">
        <v>19</v>
      </c>
      <c r="F1314">
        <v>24</v>
      </c>
      <c r="G1314" t="s">
        <v>55</v>
      </c>
      <c r="H1314" t="s">
        <v>27</v>
      </c>
      <c r="I1314" t="s">
        <v>103</v>
      </c>
      <c r="J1314" t="s">
        <v>104</v>
      </c>
      <c r="K1314" t="b">
        <v>1</v>
      </c>
      <c r="L1314" t="s">
        <v>24</v>
      </c>
      <c r="M1314" t="s">
        <v>51</v>
      </c>
      <c r="N1314" t="b">
        <v>0</v>
      </c>
      <c r="O1314">
        <v>-106.527</v>
      </c>
      <c r="P1314">
        <v>35.146000000000001</v>
      </c>
      <c r="Q1314" t="b">
        <v>1</v>
      </c>
    </row>
    <row r="1315" spans="1:17" x14ac:dyDescent="0.2">
      <c r="A1315">
        <v>1314</v>
      </c>
      <c r="B1315" t="s">
        <v>2297</v>
      </c>
      <c r="C1315" s="1">
        <v>42486</v>
      </c>
      <c r="D1315" t="s">
        <v>18</v>
      </c>
      <c r="E1315" t="s">
        <v>19</v>
      </c>
      <c r="F1315">
        <v>44</v>
      </c>
      <c r="G1315" t="s">
        <v>20</v>
      </c>
      <c r="H1315" t="s">
        <v>27</v>
      </c>
      <c r="I1315" t="s">
        <v>2298</v>
      </c>
      <c r="J1315" t="s">
        <v>67</v>
      </c>
      <c r="K1315" t="b">
        <v>0</v>
      </c>
      <c r="L1315" t="s">
        <v>36</v>
      </c>
      <c r="M1315" t="s">
        <v>441</v>
      </c>
      <c r="N1315" t="b">
        <v>0</v>
      </c>
      <c r="O1315">
        <v>-97.822999999999993</v>
      </c>
      <c r="P1315">
        <v>29.649000000000001</v>
      </c>
      <c r="Q1315" t="b">
        <v>1</v>
      </c>
    </row>
    <row r="1316" spans="1:17" x14ac:dyDescent="0.2">
      <c r="A1316">
        <v>1315</v>
      </c>
      <c r="B1316" t="s">
        <v>2299</v>
      </c>
      <c r="C1316" s="1">
        <v>42487</v>
      </c>
      <c r="D1316" t="s">
        <v>18</v>
      </c>
      <c r="E1316" t="s">
        <v>455</v>
      </c>
      <c r="F1316">
        <v>34</v>
      </c>
      <c r="G1316" t="s">
        <v>20</v>
      </c>
      <c r="H1316" t="s">
        <v>21</v>
      </c>
      <c r="I1316" t="s">
        <v>409</v>
      </c>
      <c r="J1316" t="s">
        <v>234</v>
      </c>
      <c r="K1316" t="b">
        <v>0</v>
      </c>
      <c r="L1316" t="s">
        <v>36</v>
      </c>
      <c r="M1316" t="s">
        <v>25</v>
      </c>
      <c r="N1316" t="b">
        <v>0</v>
      </c>
      <c r="O1316">
        <v>-84.268000000000001</v>
      </c>
      <c r="P1316">
        <v>33.853999999999999</v>
      </c>
      <c r="Q1316" t="b">
        <v>1</v>
      </c>
    </row>
    <row r="1317" spans="1:17" x14ac:dyDescent="0.2">
      <c r="A1317">
        <v>1316</v>
      </c>
      <c r="B1317" t="s">
        <v>2300</v>
      </c>
      <c r="C1317" s="1">
        <v>42487</v>
      </c>
      <c r="D1317" t="s">
        <v>18</v>
      </c>
      <c r="E1317" t="s">
        <v>19</v>
      </c>
      <c r="F1317">
        <v>21</v>
      </c>
      <c r="G1317" t="s">
        <v>20</v>
      </c>
      <c r="H1317" t="s">
        <v>27</v>
      </c>
      <c r="I1317" t="s">
        <v>2301</v>
      </c>
      <c r="J1317" t="s">
        <v>44</v>
      </c>
      <c r="K1317" t="b">
        <v>0</v>
      </c>
      <c r="L1317" t="s">
        <v>24</v>
      </c>
      <c r="M1317" t="s">
        <v>25</v>
      </c>
      <c r="N1317" t="b">
        <v>0</v>
      </c>
      <c r="O1317">
        <v>-105.044</v>
      </c>
      <c r="P1317">
        <v>39.829000000000001</v>
      </c>
      <c r="Q1317" t="b">
        <v>1</v>
      </c>
    </row>
    <row r="1318" spans="1:17" x14ac:dyDescent="0.2">
      <c r="A1318">
        <v>1317</v>
      </c>
      <c r="B1318" t="s">
        <v>2302</v>
      </c>
      <c r="C1318" s="1">
        <v>42487</v>
      </c>
      <c r="D1318" t="s">
        <v>18</v>
      </c>
      <c r="E1318" t="s">
        <v>19</v>
      </c>
      <c r="F1318">
        <v>36</v>
      </c>
      <c r="G1318" t="s">
        <v>20</v>
      </c>
      <c r="H1318" t="s">
        <v>27</v>
      </c>
      <c r="I1318" t="s">
        <v>2303</v>
      </c>
      <c r="J1318" t="s">
        <v>84</v>
      </c>
      <c r="K1318" t="b">
        <v>0</v>
      </c>
      <c r="L1318" t="s">
        <v>24</v>
      </c>
      <c r="M1318" t="s">
        <v>25</v>
      </c>
      <c r="N1318" t="b">
        <v>0</v>
      </c>
      <c r="O1318">
        <v>-111.872</v>
      </c>
      <c r="P1318">
        <v>40.677999999999997</v>
      </c>
      <c r="Q1318" t="b">
        <v>1</v>
      </c>
    </row>
    <row r="1319" spans="1:17" x14ac:dyDescent="0.2">
      <c r="A1319">
        <v>1318</v>
      </c>
      <c r="B1319" t="s">
        <v>2304</v>
      </c>
      <c r="C1319" s="1">
        <v>42488</v>
      </c>
      <c r="D1319" t="s">
        <v>18</v>
      </c>
      <c r="E1319" t="s">
        <v>63</v>
      </c>
      <c r="F1319">
        <v>37</v>
      </c>
      <c r="G1319" t="s">
        <v>20</v>
      </c>
      <c r="H1319" t="s">
        <v>59</v>
      </c>
      <c r="I1319" t="s">
        <v>611</v>
      </c>
      <c r="J1319" t="s">
        <v>170</v>
      </c>
      <c r="K1319" t="b">
        <v>0</v>
      </c>
      <c r="L1319" t="s">
        <v>24</v>
      </c>
      <c r="M1319" t="s">
        <v>25</v>
      </c>
      <c r="N1319" t="b">
        <v>0</v>
      </c>
      <c r="O1319">
        <v>-80.206000000000003</v>
      </c>
      <c r="P1319">
        <v>25.776</v>
      </c>
      <c r="Q1319" t="b">
        <v>1</v>
      </c>
    </row>
    <row r="1320" spans="1:17" x14ac:dyDescent="0.2">
      <c r="A1320">
        <v>1319</v>
      </c>
      <c r="B1320" t="s">
        <v>2305</v>
      </c>
      <c r="C1320" s="1">
        <v>42488</v>
      </c>
      <c r="D1320" t="s">
        <v>18</v>
      </c>
      <c r="E1320" t="s">
        <v>19</v>
      </c>
      <c r="F1320">
        <v>53</v>
      </c>
      <c r="G1320" t="s">
        <v>20</v>
      </c>
      <c r="H1320" t="s">
        <v>27</v>
      </c>
      <c r="I1320" t="s">
        <v>308</v>
      </c>
      <c r="J1320" t="s">
        <v>177</v>
      </c>
      <c r="K1320" t="b">
        <v>1</v>
      </c>
      <c r="L1320" t="s">
        <v>24</v>
      </c>
      <c r="M1320" t="s">
        <v>25</v>
      </c>
      <c r="N1320" t="b">
        <v>1</v>
      </c>
      <c r="O1320">
        <v>-116.316</v>
      </c>
      <c r="P1320">
        <v>43.552999999999997</v>
      </c>
      <c r="Q1320" t="b">
        <v>1</v>
      </c>
    </row>
    <row r="1321" spans="1:17" x14ac:dyDescent="0.2">
      <c r="A1321">
        <v>1320</v>
      </c>
      <c r="B1321" t="s">
        <v>2306</v>
      </c>
      <c r="C1321" s="1">
        <v>42488</v>
      </c>
      <c r="D1321" t="s">
        <v>18</v>
      </c>
      <c r="F1321">
        <v>24</v>
      </c>
      <c r="G1321" t="s">
        <v>20</v>
      </c>
      <c r="H1321" t="s">
        <v>59</v>
      </c>
      <c r="I1321" t="s">
        <v>218</v>
      </c>
      <c r="J1321" t="s">
        <v>67</v>
      </c>
      <c r="K1321" t="b">
        <v>0</v>
      </c>
      <c r="L1321" t="s">
        <v>36</v>
      </c>
      <c r="M1321" t="s">
        <v>51</v>
      </c>
      <c r="N1321" t="b">
        <v>0</v>
      </c>
      <c r="O1321">
        <v>-95.186000000000007</v>
      </c>
      <c r="P1321">
        <v>29.843</v>
      </c>
      <c r="Q1321" t="b">
        <v>1</v>
      </c>
    </row>
    <row r="1322" spans="1:17" x14ac:dyDescent="0.2">
      <c r="A1322">
        <v>1321</v>
      </c>
      <c r="B1322" t="s">
        <v>2307</v>
      </c>
      <c r="C1322" s="1">
        <v>42488</v>
      </c>
      <c r="D1322" t="s">
        <v>31</v>
      </c>
      <c r="E1322" t="s">
        <v>63</v>
      </c>
      <c r="F1322">
        <v>45</v>
      </c>
      <c r="G1322" t="s">
        <v>20</v>
      </c>
      <c r="H1322" t="s">
        <v>27</v>
      </c>
      <c r="I1322" t="s">
        <v>1159</v>
      </c>
      <c r="J1322" t="s">
        <v>23</v>
      </c>
      <c r="K1322" t="b">
        <v>1</v>
      </c>
      <c r="L1322" t="s">
        <v>36</v>
      </c>
      <c r="M1322" t="s">
        <v>25</v>
      </c>
      <c r="N1322" t="b">
        <v>1</v>
      </c>
      <c r="O1322">
        <v>-117.41200000000001</v>
      </c>
      <c r="P1322">
        <v>47.655999999999999</v>
      </c>
      <c r="Q1322" t="b">
        <v>1</v>
      </c>
    </row>
    <row r="1323" spans="1:17" x14ac:dyDescent="0.2">
      <c r="A1323">
        <v>1322</v>
      </c>
      <c r="B1323" t="s">
        <v>2308</v>
      </c>
      <c r="C1323" s="1">
        <v>42489</v>
      </c>
      <c r="D1323" t="s">
        <v>18</v>
      </c>
      <c r="F1323">
        <v>48</v>
      </c>
      <c r="G1323" t="s">
        <v>20</v>
      </c>
      <c r="H1323" t="s">
        <v>27</v>
      </c>
      <c r="I1323" t="s">
        <v>2206</v>
      </c>
      <c r="J1323" t="s">
        <v>112</v>
      </c>
      <c r="K1323" t="b">
        <v>0</v>
      </c>
      <c r="L1323" t="s">
        <v>24</v>
      </c>
      <c r="M1323" t="s">
        <v>51</v>
      </c>
      <c r="N1323" t="b">
        <v>0</v>
      </c>
      <c r="O1323">
        <v>-90.185000000000002</v>
      </c>
      <c r="P1323">
        <v>32.298999999999999</v>
      </c>
      <c r="Q1323" t="b">
        <v>1</v>
      </c>
    </row>
    <row r="1324" spans="1:17" x14ac:dyDescent="0.2">
      <c r="A1324">
        <v>1323</v>
      </c>
      <c r="B1324" t="s">
        <v>2309</v>
      </c>
      <c r="C1324" s="1">
        <v>42490</v>
      </c>
      <c r="D1324" t="s">
        <v>18</v>
      </c>
      <c r="E1324" t="s">
        <v>63</v>
      </c>
      <c r="F1324">
        <v>42</v>
      </c>
      <c r="G1324" t="s">
        <v>20</v>
      </c>
      <c r="H1324" t="s">
        <v>27</v>
      </c>
      <c r="I1324" t="s">
        <v>2310</v>
      </c>
      <c r="J1324" t="s">
        <v>348</v>
      </c>
      <c r="K1324" t="b">
        <v>0</v>
      </c>
      <c r="L1324" t="s">
        <v>36</v>
      </c>
      <c r="M1324" t="s">
        <v>25</v>
      </c>
      <c r="N1324" t="b">
        <v>0</v>
      </c>
      <c r="O1324">
        <v>-89.62</v>
      </c>
      <c r="P1324">
        <v>44.978999999999999</v>
      </c>
      <c r="Q1324" t="b">
        <v>1</v>
      </c>
    </row>
    <row r="1325" spans="1:17" x14ac:dyDescent="0.2">
      <c r="A1325">
        <v>1324</v>
      </c>
      <c r="B1325" t="s">
        <v>2311</v>
      </c>
      <c r="C1325" s="1">
        <v>42490</v>
      </c>
      <c r="D1325" t="s">
        <v>18</v>
      </c>
      <c r="E1325" t="s">
        <v>63</v>
      </c>
      <c r="F1325">
        <v>33</v>
      </c>
      <c r="G1325" t="s">
        <v>20</v>
      </c>
      <c r="H1325" t="s">
        <v>27</v>
      </c>
      <c r="I1325" t="s">
        <v>1257</v>
      </c>
      <c r="J1325" t="s">
        <v>84</v>
      </c>
      <c r="K1325" t="b">
        <v>0</v>
      </c>
      <c r="L1325" t="s">
        <v>36</v>
      </c>
      <c r="M1325" t="s">
        <v>76</v>
      </c>
      <c r="N1325" t="b">
        <v>0</v>
      </c>
      <c r="O1325">
        <v>-111.655</v>
      </c>
      <c r="P1325">
        <v>40.115000000000002</v>
      </c>
      <c r="Q1325" t="b">
        <v>1</v>
      </c>
    </row>
    <row r="1326" spans="1:17" x14ac:dyDescent="0.2">
      <c r="A1326">
        <v>1325</v>
      </c>
      <c r="B1326" t="s">
        <v>2312</v>
      </c>
      <c r="C1326" s="1">
        <v>42490</v>
      </c>
      <c r="D1326" t="s">
        <v>18</v>
      </c>
      <c r="F1326">
        <v>55</v>
      </c>
      <c r="G1326" t="s">
        <v>20</v>
      </c>
      <c r="H1326" t="s">
        <v>27</v>
      </c>
      <c r="I1326" t="s">
        <v>2134</v>
      </c>
      <c r="J1326" t="s">
        <v>50</v>
      </c>
      <c r="K1326" t="b">
        <v>0</v>
      </c>
      <c r="L1326" t="s">
        <v>24</v>
      </c>
      <c r="M1326" t="s">
        <v>51</v>
      </c>
      <c r="N1326" t="b">
        <v>0</v>
      </c>
      <c r="O1326">
        <v>-111.387</v>
      </c>
      <c r="P1326">
        <v>33.030999999999999</v>
      </c>
      <c r="Q1326" t="b">
        <v>1</v>
      </c>
    </row>
    <row r="1327" spans="1:17" x14ac:dyDescent="0.2">
      <c r="A1327">
        <v>1326</v>
      </c>
      <c r="B1327" t="s">
        <v>2313</v>
      </c>
      <c r="C1327" s="1">
        <v>42490</v>
      </c>
      <c r="D1327" t="s">
        <v>18</v>
      </c>
      <c r="E1327" t="s">
        <v>63</v>
      </c>
      <c r="F1327">
        <v>28</v>
      </c>
      <c r="G1327" t="s">
        <v>20</v>
      </c>
      <c r="H1327" t="s">
        <v>21</v>
      </c>
      <c r="I1327" t="s">
        <v>142</v>
      </c>
      <c r="J1327" t="s">
        <v>40</v>
      </c>
      <c r="K1327" t="b">
        <v>0</v>
      </c>
      <c r="L1327" t="s">
        <v>36</v>
      </c>
      <c r="M1327" t="s">
        <v>25</v>
      </c>
      <c r="N1327" t="b">
        <v>1</v>
      </c>
      <c r="O1327">
        <v>-118.47199999999999</v>
      </c>
      <c r="P1327">
        <v>34.228000000000002</v>
      </c>
      <c r="Q1327" t="b">
        <v>1</v>
      </c>
    </row>
    <row r="1328" spans="1:17" x14ac:dyDescent="0.2">
      <c r="A1328">
        <v>1327</v>
      </c>
      <c r="B1328" t="s">
        <v>2314</v>
      </c>
      <c r="C1328" s="1">
        <v>42491</v>
      </c>
      <c r="D1328" t="s">
        <v>18</v>
      </c>
      <c r="E1328" t="s">
        <v>38</v>
      </c>
      <c r="F1328">
        <v>25</v>
      </c>
      <c r="G1328" t="s">
        <v>20</v>
      </c>
      <c r="H1328" t="s">
        <v>59</v>
      </c>
      <c r="I1328" t="s">
        <v>238</v>
      </c>
      <c r="J1328" t="s">
        <v>170</v>
      </c>
      <c r="K1328" t="b">
        <v>0</v>
      </c>
      <c r="L1328" t="s">
        <v>24</v>
      </c>
      <c r="M1328" t="s">
        <v>25</v>
      </c>
      <c r="N1328" t="b">
        <v>0</v>
      </c>
      <c r="O1328">
        <v>-81.402000000000001</v>
      </c>
      <c r="P1328">
        <v>28.536000000000001</v>
      </c>
      <c r="Q1328" t="b">
        <v>1</v>
      </c>
    </row>
    <row r="1329" spans="1:17" x14ac:dyDescent="0.2">
      <c r="A1329">
        <v>1328</v>
      </c>
      <c r="B1329" t="s">
        <v>2315</v>
      </c>
      <c r="C1329" s="1">
        <v>42491</v>
      </c>
      <c r="D1329" t="s">
        <v>18</v>
      </c>
      <c r="E1329" t="s">
        <v>19</v>
      </c>
      <c r="F1329">
        <v>28</v>
      </c>
      <c r="G1329" t="s">
        <v>20</v>
      </c>
      <c r="H1329" t="s">
        <v>27</v>
      </c>
      <c r="I1329" t="s">
        <v>2316</v>
      </c>
      <c r="J1329" t="s">
        <v>246</v>
      </c>
      <c r="K1329" t="b">
        <v>1</v>
      </c>
      <c r="L1329" t="s">
        <v>36</v>
      </c>
      <c r="M1329" t="s">
        <v>25</v>
      </c>
      <c r="N1329" t="b">
        <v>0</v>
      </c>
      <c r="O1329">
        <v>-89.128</v>
      </c>
      <c r="P1329">
        <v>35.850999999999999</v>
      </c>
      <c r="Q1329" t="b">
        <v>1</v>
      </c>
    </row>
    <row r="1330" spans="1:17" x14ac:dyDescent="0.2">
      <c r="A1330">
        <v>1329</v>
      </c>
      <c r="B1330" t="s">
        <v>2317</v>
      </c>
      <c r="C1330" s="1">
        <v>42492</v>
      </c>
      <c r="D1330" t="s">
        <v>18</v>
      </c>
      <c r="E1330" t="s">
        <v>19</v>
      </c>
      <c r="F1330">
        <v>52</v>
      </c>
      <c r="G1330" t="s">
        <v>20</v>
      </c>
      <c r="H1330" t="s">
        <v>59</v>
      </c>
      <c r="I1330" t="s">
        <v>1151</v>
      </c>
      <c r="J1330" t="s">
        <v>365</v>
      </c>
      <c r="K1330" t="b">
        <v>0</v>
      </c>
      <c r="L1330" t="s">
        <v>24</v>
      </c>
      <c r="M1330" t="s">
        <v>25</v>
      </c>
      <c r="N1330" t="b">
        <v>0</v>
      </c>
      <c r="O1330">
        <v>-82.335999999999999</v>
      </c>
      <c r="P1330">
        <v>34.902000000000001</v>
      </c>
      <c r="Q1330" t="b">
        <v>1</v>
      </c>
    </row>
    <row r="1331" spans="1:17" x14ac:dyDescent="0.2">
      <c r="A1331">
        <v>1330</v>
      </c>
      <c r="B1331" t="s">
        <v>2318</v>
      </c>
      <c r="C1331" s="1">
        <v>42493</v>
      </c>
      <c r="D1331" t="s">
        <v>18</v>
      </c>
      <c r="E1331" t="s">
        <v>63</v>
      </c>
      <c r="F1331">
        <v>59</v>
      </c>
      <c r="G1331" t="s">
        <v>20</v>
      </c>
      <c r="H1331" t="s">
        <v>27</v>
      </c>
      <c r="I1331" t="s">
        <v>890</v>
      </c>
      <c r="J1331" t="s">
        <v>40</v>
      </c>
      <c r="K1331" t="b">
        <v>0</v>
      </c>
      <c r="L1331" t="s">
        <v>36</v>
      </c>
      <c r="M1331" t="s">
        <v>25</v>
      </c>
      <c r="N1331" t="b">
        <v>0</v>
      </c>
      <c r="O1331">
        <v>-119.264</v>
      </c>
      <c r="P1331">
        <v>36.343000000000004</v>
      </c>
      <c r="Q1331" t="b">
        <v>1</v>
      </c>
    </row>
    <row r="1332" spans="1:17" x14ac:dyDescent="0.2">
      <c r="A1332">
        <v>1331</v>
      </c>
      <c r="B1332" t="s">
        <v>2319</v>
      </c>
      <c r="C1332" s="1">
        <v>42494</v>
      </c>
      <c r="D1332" t="s">
        <v>18</v>
      </c>
      <c r="F1332">
        <v>52</v>
      </c>
      <c r="G1332" t="s">
        <v>20</v>
      </c>
      <c r="H1332" t="s">
        <v>27</v>
      </c>
      <c r="I1332" t="s">
        <v>1070</v>
      </c>
      <c r="J1332" t="s">
        <v>61</v>
      </c>
      <c r="K1332" t="b">
        <v>0</v>
      </c>
      <c r="L1332" t="s">
        <v>36</v>
      </c>
      <c r="M1332" t="s">
        <v>25</v>
      </c>
      <c r="N1332" t="b">
        <v>0</v>
      </c>
      <c r="O1332">
        <v>-75.25</v>
      </c>
      <c r="P1332">
        <v>39.988</v>
      </c>
      <c r="Q1332" t="b">
        <v>1</v>
      </c>
    </row>
    <row r="1333" spans="1:17" x14ac:dyDescent="0.2">
      <c r="A1333">
        <v>1332</v>
      </c>
      <c r="B1333" t="s">
        <v>2320</v>
      </c>
      <c r="C1333" s="1">
        <v>42494</v>
      </c>
      <c r="D1333" t="s">
        <v>18</v>
      </c>
      <c r="E1333" t="s">
        <v>19</v>
      </c>
      <c r="F1333">
        <v>39</v>
      </c>
      <c r="G1333" t="s">
        <v>20</v>
      </c>
      <c r="H1333" t="s">
        <v>27</v>
      </c>
      <c r="I1333" t="s">
        <v>2321</v>
      </c>
      <c r="J1333" t="s">
        <v>23</v>
      </c>
      <c r="K1333" t="b">
        <v>0</v>
      </c>
      <c r="L1333" t="s">
        <v>24</v>
      </c>
      <c r="M1333" t="s">
        <v>51</v>
      </c>
      <c r="N1333" t="b">
        <v>0</v>
      </c>
      <c r="O1333">
        <v>-122.361</v>
      </c>
      <c r="P1333">
        <v>47.494</v>
      </c>
      <c r="Q1333" t="b">
        <v>1</v>
      </c>
    </row>
    <row r="1334" spans="1:17" x14ac:dyDescent="0.2">
      <c r="A1334">
        <v>1333</v>
      </c>
      <c r="B1334" t="s">
        <v>2322</v>
      </c>
      <c r="C1334" s="1">
        <v>42494</v>
      </c>
      <c r="D1334" t="s">
        <v>18</v>
      </c>
      <c r="E1334" t="s">
        <v>63</v>
      </c>
      <c r="F1334">
        <v>18</v>
      </c>
      <c r="G1334" t="s">
        <v>20</v>
      </c>
      <c r="H1334" t="s">
        <v>59</v>
      </c>
      <c r="I1334" t="s">
        <v>2323</v>
      </c>
      <c r="J1334" t="s">
        <v>40</v>
      </c>
      <c r="K1334" t="b">
        <v>0</v>
      </c>
      <c r="L1334" t="s">
        <v>36</v>
      </c>
      <c r="M1334" t="s">
        <v>25</v>
      </c>
      <c r="N1334" t="b">
        <v>0</v>
      </c>
      <c r="O1334">
        <v>-117.09</v>
      </c>
      <c r="P1334">
        <v>33.478000000000002</v>
      </c>
      <c r="Q1334" t="b">
        <v>1</v>
      </c>
    </row>
    <row r="1335" spans="1:17" x14ac:dyDescent="0.2">
      <c r="A1335">
        <v>1334</v>
      </c>
      <c r="B1335" t="s">
        <v>2324</v>
      </c>
      <c r="C1335" s="1">
        <v>42494</v>
      </c>
      <c r="D1335" t="s">
        <v>18</v>
      </c>
      <c r="E1335" t="s">
        <v>80</v>
      </c>
      <c r="F1335">
        <v>40</v>
      </c>
      <c r="G1335" t="s">
        <v>20</v>
      </c>
      <c r="H1335" t="s">
        <v>27</v>
      </c>
      <c r="I1335" t="s">
        <v>2325</v>
      </c>
      <c r="J1335" t="s">
        <v>112</v>
      </c>
      <c r="K1335" t="b">
        <v>0</v>
      </c>
      <c r="L1335" t="s">
        <v>24</v>
      </c>
      <c r="M1335" t="s">
        <v>25</v>
      </c>
      <c r="N1335" t="b">
        <v>0</v>
      </c>
      <c r="O1335">
        <v>-78.876000000000005</v>
      </c>
      <c r="P1335">
        <v>42.927999999999997</v>
      </c>
      <c r="Q1335" t="b">
        <v>1</v>
      </c>
    </row>
    <row r="1336" spans="1:17" x14ac:dyDescent="0.2">
      <c r="A1336">
        <v>1335</v>
      </c>
      <c r="B1336" t="s">
        <v>2326</v>
      </c>
      <c r="C1336" s="1">
        <v>42495</v>
      </c>
      <c r="D1336" t="s">
        <v>18</v>
      </c>
      <c r="F1336">
        <v>36</v>
      </c>
      <c r="G1336" t="s">
        <v>20</v>
      </c>
      <c r="H1336" t="s">
        <v>27</v>
      </c>
      <c r="I1336" t="s">
        <v>2327</v>
      </c>
      <c r="J1336" t="s">
        <v>75</v>
      </c>
      <c r="K1336" t="b">
        <v>0</v>
      </c>
      <c r="L1336" t="s">
        <v>24</v>
      </c>
      <c r="M1336" t="s">
        <v>51</v>
      </c>
      <c r="N1336" t="b">
        <v>0</v>
      </c>
      <c r="O1336">
        <v>-90.05</v>
      </c>
      <c r="P1336">
        <v>29.914000000000001</v>
      </c>
      <c r="Q1336" t="b">
        <v>1</v>
      </c>
    </row>
    <row r="1337" spans="1:17" x14ac:dyDescent="0.2">
      <c r="A1337">
        <v>1336</v>
      </c>
      <c r="B1337" t="s">
        <v>2328</v>
      </c>
      <c r="C1337" s="1">
        <v>42495</v>
      </c>
      <c r="D1337" t="s">
        <v>18</v>
      </c>
      <c r="E1337" t="s">
        <v>19</v>
      </c>
      <c r="F1337">
        <v>38</v>
      </c>
      <c r="G1337" t="s">
        <v>20</v>
      </c>
      <c r="H1337" t="s">
        <v>59</v>
      </c>
      <c r="I1337" t="s">
        <v>391</v>
      </c>
      <c r="J1337" t="s">
        <v>348</v>
      </c>
      <c r="K1337" t="b">
        <v>0</v>
      </c>
      <c r="L1337" t="s">
        <v>24</v>
      </c>
      <c r="M1337" t="s">
        <v>76</v>
      </c>
      <c r="N1337" t="b">
        <v>1</v>
      </c>
      <c r="O1337">
        <v>-88.006</v>
      </c>
      <c r="P1337">
        <v>43.134</v>
      </c>
      <c r="Q1337" t="b">
        <v>1</v>
      </c>
    </row>
    <row r="1338" spans="1:17" x14ac:dyDescent="0.2">
      <c r="A1338">
        <v>1337</v>
      </c>
      <c r="B1338" t="s">
        <v>2329</v>
      </c>
      <c r="C1338" s="1">
        <v>42495</v>
      </c>
      <c r="D1338" t="s">
        <v>18</v>
      </c>
      <c r="E1338" t="s">
        <v>19</v>
      </c>
      <c r="F1338">
        <v>26</v>
      </c>
      <c r="G1338" t="s">
        <v>55</v>
      </c>
      <c r="H1338" t="s">
        <v>59</v>
      </c>
      <c r="I1338" t="s">
        <v>238</v>
      </c>
      <c r="J1338" t="s">
        <v>170</v>
      </c>
      <c r="K1338" t="b">
        <v>0</v>
      </c>
      <c r="L1338" t="s">
        <v>24</v>
      </c>
      <c r="M1338" t="s">
        <v>25</v>
      </c>
      <c r="N1338" t="b">
        <v>0</v>
      </c>
      <c r="O1338">
        <v>-81.441999999999993</v>
      </c>
      <c r="P1338">
        <v>28.550999999999998</v>
      </c>
      <c r="Q1338" t="b">
        <v>1</v>
      </c>
    </row>
    <row r="1339" spans="1:17" x14ac:dyDescent="0.2">
      <c r="A1339">
        <v>1338</v>
      </c>
      <c r="B1339" t="s">
        <v>2330</v>
      </c>
      <c r="C1339" s="1">
        <v>42496</v>
      </c>
      <c r="D1339" t="s">
        <v>18</v>
      </c>
      <c r="E1339" t="s">
        <v>19</v>
      </c>
      <c r="G1339" t="s">
        <v>20</v>
      </c>
      <c r="H1339" t="s">
        <v>59</v>
      </c>
      <c r="I1339" t="s">
        <v>2331</v>
      </c>
      <c r="J1339" t="s">
        <v>449</v>
      </c>
      <c r="K1339" t="b">
        <v>1</v>
      </c>
      <c r="L1339" t="s">
        <v>36</v>
      </c>
      <c r="M1339" t="s">
        <v>25</v>
      </c>
      <c r="N1339" t="b">
        <v>0</v>
      </c>
      <c r="O1339">
        <v>-80.537000000000006</v>
      </c>
      <c r="P1339">
        <v>40.409999999999997</v>
      </c>
      <c r="Q1339" t="b">
        <v>1</v>
      </c>
    </row>
    <row r="1340" spans="1:17" x14ac:dyDescent="0.2">
      <c r="A1340">
        <v>1339</v>
      </c>
      <c r="B1340" t="s">
        <v>2332</v>
      </c>
      <c r="C1340" s="1">
        <v>42497</v>
      </c>
      <c r="D1340" t="s">
        <v>18</v>
      </c>
      <c r="E1340" t="s">
        <v>19</v>
      </c>
      <c r="F1340">
        <v>29</v>
      </c>
      <c r="G1340" t="s">
        <v>20</v>
      </c>
      <c r="H1340" t="s">
        <v>27</v>
      </c>
      <c r="I1340" t="s">
        <v>2333</v>
      </c>
      <c r="J1340" t="s">
        <v>23</v>
      </c>
      <c r="K1340" t="b">
        <v>1</v>
      </c>
      <c r="L1340" t="s">
        <v>36</v>
      </c>
      <c r="M1340" t="s">
        <v>25</v>
      </c>
      <c r="N1340" t="b">
        <v>0</v>
      </c>
      <c r="O1340">
        <v>-122.065</v>
      </c>
      <c r="P1340">
        <v>48.048000000000002</v>
      </c>
      <c r="Q1340" t="b">
        <v>1</v>
      </c>
    </row>
    <row r="1341" spans="1:17" x14ac:dyDescent="0.2">
      <c r="A1341">
        <v>1340</v>
      </c>
      <c r="B1341" t="s">
        <v>2334</v>
      </c>
      <c r="C1341" s="1">
        <v>42497</v>
      </c>
      <c r="D1341" t="s">
        <v>18</v>
      </c>
      <c r="E1341" t="s">
        <v>19</v>
      </c>
      <c r="F1341">
        <v>37</v>
      </c>
      <c r="G1341" t="s">
        <v>20</v>
      </c>
      <c r="H1341" t="s">
        <v>59</v>
      </c>
      <c r="I1341" t="s">
        <v>751</v>
      </c>
      <c r="J1341" t="s">
        <v>170</v>
      </c>
      <c r="K1341" t="b">
        <v>0</v>
      </c>
      <c r="L1341" t="s">
        <v>24</v>
      </c>
      <c r="M1341" t="s">
        <v>441</v>
      </c>
      <c r="N1341" t="b">
        <v>0</v>
      </c>
      <c r="O1341">
        <v>-82.662999999999997</v>
      </c>
      <c r="P1341">
        <v>27.75</v>
      </c>
      <c r="Q1341" t="b">
        <v>1</v>
      </c>
    </row>
    <row r="1342" spans="1:17" x14ac:dyDescent="0.2">
      <c r="A1342">
        <v>1341</v>
      </c>
      <c r="B1342" t="s">
        <v>2335</v>
      </c>
      <c r="C1342" s="1">
        <v>42497</v>
      </c>
      <c r="D1342" t="s">
        <v>31</v>
      </c>
      <c r="E1342" t="s">
        <v>63</v>
      </c>
      <c r="F1342">
        <v>29</v>
      </c>
      <c r="G1342" t="s">
        <v>20</v>
      </c>
      <c r="H1342" t="s">
        <v>137</v>
      </c>
      <c r="I1342" t="s">
        <v>2336</v>
      </c>
      <c r="J1342" t="s">
        <v>269</v>
      </c>
      <c r="K1342" t="b">
        <v>0</v>
      </c>
      <c r="L1342" t="s">
        <v>36</v>
      </c>
      <c r="M1342" t="s">
        <v>25</v>
      </c>
      <c r="N1342" t="b">
        <v>0</v>
      </c>
      <c r="O1342">
        <v>-68.013999999999996</v>
      </c>
      <c r="P1342">
        <v>46.686</v>
      </c>
      <c r="Q1342" t="b">
        <v>1</v>
      </c>
    </row>
    <row r="1343" spans="1:17" x14ac:dyDescent="0.2">
      <c r="A1343">
        <v>1342</v>
      </c>
      <c r="B1343" t="s">
        <v>2337</v>
      </c>
      <c r="C1343" s="1">
        <v>42498</v>
      </c>
      <c r="D1343" t="s">
        <v>18</v>
      </c>
      <c r="E1343" t="s">
        <v>38</v>
      </c>
      <c r="F1343">
        <v>21</v>
      </c>
      <c r="G1343" t="s">
        <v>20</v>
      </c>
      <c r="H1343" t="s">
        <v>59</v>
      </c>
      <c r="I1343" t="s">
        <v>656</v>
      </c>
      <c r="J1343" t="s">
        <v>40</v>
      </c>
      <c r="K1343" t="b">
        <v>0</v>
      </c>
      <c r="L1343" t="s">
        <v>36</v>
      </c>
      <c r="M1343" t="s">
        <v>25</v>
      </c>
      <c r="N1343" t="b">
        <v>0</v>
      </c>
      <c r="O1343">
        <v>-118.191</v>
      </c>
      <c r="P1343">
        <v>33.795000000000002</v>
      </c>
      <c r="Q1343" t="b">
        <v>1</v>
      </c>
    </row>
    <row r="1344" spans="1:17" x14ac:dyDescent="0.2">
      <c r="A1344">
        <v>1343</v>
      </c>
      <c r="B1344" t="s">
        <v>2338</v>
      </c>
      <c r="C1344" s="1">
        <v>42499</v>
      </c>
      <c r="D1344" t="s">
        <v>18</v>
      </c>
      <c r="E1344" t="s">
        <v>19</v>
      </c>
      <c r="F1344">
        <v>33</v>
      </c>
      <c r="G1344" t="s">
        <v>20</v>
      </c>
      <c r="H1344" t="s">
        <v>59</v>
      </c>
      <c r="I1344" t="s">
        <v>108</v>
      </c>
      <c r="J1344" t="s">
        <v>109</v>
      </c>
      <c r="K1344" t="b">
        <v>0</v>
      </c>
      <c r="L1344" t="s">
        <v>24</v>
      </c>
      <c r="M1344" t="s">
        <v>25</v>
      </c>
      <c r="N1344" t="b">
        <v>0</v>
      </c>
      <c r="O1344">
        <v>-93.096000000000004</v>
      </c>
      <c r="P1344">
        <v>44.963999999999999</v>
      </c>
      <c r="Q1344" t="b">
        <v>1</v>
      </c>
    </row>
    <row r="1345" spans="1:17" x14ac:dyDescent="0.2">
      <c r="A1345">
        <v>1344</v>
      </c>
      <c r="B1345" t="s">
        <v>2339</v>
      </c>
      <c r="C1345" s="1">
        <v>42499</v>
      </c>
      <c r="D1345" t="s">
        <v>18</v>
      </c>
      <c r="E1345" t="s">
        <v>32</v>
      </c>
      <c r="F1345">
        <v>23</v>
      </c>
      <c r="G1345" t="s">
        <v>20</v>
      </c>
      <c r="H1345" t="s">
        <v>27</v>
      </c>
      <c r="I1345" t="s">
        <v>2340</v>
      </c>
      <c r="J1345" t="s">
        <v>299</v>
      </c>
      <c r="K1345" t="b">
        <v>0</v>
      </c>
      <c r="L1345" t="s">
        <v>24</v>
      </c>
      <c r="M1345" t="s">
        <v>25</v>
      </c>
      <c r="N1345" t="b">
        <v>0</v>
      </c>
      <c r="O1345">
        <v>-88.843999999999994</v>
      </c>
      <c r="P1345">
        <v>30.457999999999998</v>
      </c>
      <c r="Q1345" t="b">
        <v>1</v>
      </c>
    </row>
    <row r="1346" spans="1:17" x14ac:dyDescent="0.2">
      <c r="A1346">
        <v>1345</v>
      </c>
      <c r="B1346" t="s">
        <v>2341</v>
      </c>
      <c r="C1346" s="1">
        <v>42499</v>
      </c>
      <c r="D1346" t="s">
        <v>18</v>
      </c>
      <c r="E1346" t="s">
        <v>19</v>
      </c>
      <c r="F1346">
        <v>26</v>
      </c>
      <c r="G1346" t="s">
        <v>20</v>
      </c>
      <c r="H1346" t="s">
        <v>27</v>
      </c>
      <c r="I1346" t="s">
        <v>623</v>
      </c>
      <c r="J1346" t="s">
        <v>96</v>
      </c>
      <c r="K1346" t="b">
        <v>0</v>
      </c>
      <c r="L1346" t="s">
        <v>36</v>
      </c>
      <c r="M1346" t="s">
        <v>76</v>
      </c>
      <c r="N1346" t="b">
        <v>0</v>
      </c>
      <c r="O1346">
        <v>-87.725999999999999</v>
      </c>
      <c r="P1346">
        <v>41.804000000000002</v>
      </c>
      <c r="Q1346" t="b">
        <v>1</v>
      </c>
    </row>
    <row r="1347" spans="1:17" x14ac:dyDescent="0.2">
      <c r="A1347">
        <v>1346</v>
      </c>
      <c r="B1347" t="s">
        <v>2342</v>
      </c>
      <c r="C1347" s="1">
        <v>42499</v>
      </c>
      <c r="D1347" t="s">
        <v>18</v>
      </c>
      <c r="E1347" t="s">
        <v>19</v>
      </c>
      <c r="F1347">
        <v>59</v>
      </c>
      <c r="G1347" t="s">
        <v>20</v>
      </c>
      <c r="I1347" t="s">
        <v>2343</v>
      </c>
      <c r="J1347" t="s">
        <v>170</v>
      </c>
      <c r="K1347" t="b">
        <v>0</v>
      </c>
      <c r="L1347" t="s">
        <v>24</v>
      </c>
      <c r="M1347" t="s">
        <v>25</v>
      </c>
      <c r="N1347" t="b">
        <v>0</v>
      </c>
      <c r="O1347">
        <v>-81.516000000000005</v>
      </c>
      <c r="P1347">
        <v>27.664999999999999</v>
      </c>
      <c r="Q1347" t="b">
        <v>1</v>
      </c>
    </row>
    <row r="1348" spans="1:17" x14ac:dyDescent="0.2">
      <c r="A1348">
        <v>1347</v>
      </c>
      <c r="B1348" t="s">
        <v>2344</v>
      </c>
      <c r="C1348" s="1">
        <v>42499</v>
      </c>
      <c r="D1348" t="s">
        <v>18</v>
      </c>
      <c r="E1348" t="s">
        <v>19</v>
      </c>
      <c r="F1348">
        <v>29</v>
      </c>
      <c r="G1348" t="s">
        <v>20</v>
      </c>
      <c r="H1348" t="s">
        <v>27</v>
      </c>
      <c r="I1348" t="s">
        <v>2345</v>
      </c>
      <c r="J1348" t="s">
        <v>67</v>
      </c>
      <c r="K1348" t="b">
        <v>1</v>
      </c>
      <c r="L1348" t="s">
        <v>24</v>
      </c>
      <c r="M1348" t="s">
        <v>441</v>
      </c>
      <c r="N1348" t="b">
        <v>0</v>
      </c>
      <c r="O1348">
        <v>-94.64</v>
      </c>
      <c r="P1348">
        <v>31.622</v>
      </c>
      <c r="Q1348" t="b">
        <v>1</v>
      </c>
    </row>
    <row r="1349" spans="1:17" x14ac:dyDescent="0.2">
      <c r="A1349">
        <v>1348</v>
      </c>
      <c r="B1349" t="s">
        <v>2346</v>
      </c>
      <c r="C1349" s="1">
        <v>42499</v>
      </c>
      <c r="D1349" t="s">
        <v>18</v>
      </c>
      <c r="E1349" t="s">
        <v>38</v>
      </c>
      <c r="F1349">
        <v>33</v>
      </c>
      <c r="G1349" t="s">
        <v>20</v>
      </c>
      <c r="H1349" t="s">
        <v>59</v>
      </c>
      <c r="I1349" t="s">
        <v>93</v>
      </c>
      <c r="J1349" t="s">
        <v>67</v>
      </c>
      <c r="K1349" t="b">
        <v>0</v>
      </c>
      <c r="L1349" t="s">
        <v>36</v>
      </c>
      <c r="M1349" t="s">
        <v>25</v>
      </c>
      <c r="N1349" t="b">
        <v>0</v>
      </c>
      <c r="O1349">
        <v>-106.41800000000001</v>
      </c>
      <c r="P1349">
        <v>31.928999999999998</v>
      </c>
      <c r="Q1349" t="b">
        <v>1</v>
      </c>
    </row>
    <row r="1350" spans="1:17" x14ac:dyDescent="0.2">
      <c r="A1350">
        <v>1349</v>
      </c>
      <c r="B1350" t="s">
        <v>2347</v>
      </c>
      <c r="C1350" s="1">
        <v>42500</v>
      </c>
      <c r="D1350" t="s">
        <v>18</v>
      </c>
      <c r="E1350" t="s">
        <v>63</v>
      </c>
      <c r="F1350">
        <v>28</v>
      </c>
      <c r="G1350" t="s">
        <v>20</v>
      </c>
      <c r="H1350" t="s">
        <v>59</v>
      </c>
      <c r="I1350" t="s">
        <v>2348</v>
      </c>
      <c r="J1350" t="s">
        <v>152</v>
      </c>
      <c r="K1350" t="b">
        <v>1</v>
      </c>
      <c r="L1350" t="s">
        <v>24</v>
      </c>
      <c r="M1350" t="s">
        <v>25</v>
      </c>
      <c r="N1350" t="b">
        <v>0</v>
      </c>
      <c r="O1350">
        <v>-71.051000000000002</v>
      </c>
      <c r="P1350">
        <v>41.863</v>
      </c>
      <c r="Q1350" t="b">
        <v>1</v>
      </c>
    </row>
    <row r="1351" spans="1:17" x14ac:dyDescent="0.2">
      <c r="A1351">
        <v>1350</v>
      </c>
      <c r="B1351" t="s">
        <v>2349</v>
      </c>
      <c r="C1351" s="1">
        <v>42501</v>
      </c>
      <c r="D1351" t="s">
        <v>18</v>
      </c>
      <c r="E1351" t="s">
        <v>19</v>
      </c>
      <c r="F1351">
        <v>35</v>
      </c>
      <c r="G1351" t="s">
        <v>20</v>
      </c>
      <c r="H1351" t="s">
        <v>27</v>
      </c>
      <c r="I1351" t="s">
        <v>127</v>
      </c>
      <c r="J1351" t="s">
        <v>44</v>
      </c>
      <c r="K1351" t="b">
        <v>0</v>
      </c>
      <c r="L1351" t="s">
        <v>24</v>
      </c>
      <c r="M1351" t="s">
        <v>51</v>
      </c>
      <c r="N1351" t="b">
        <v>0</v>
      </c>
      <c r="O1351">
        <v>-104.72499999999999</v>
      </c>
      <c r="P1351">
        <v>39.719000000000001</v>
      </c>
      <c r="Q1351" t="b">
        <v>1</v>
      </c>
    </row>
    <row r="1352" spans="1:17" x14ac:dyDescent="0.2">
      <c r="A1352">
        <v>1351</v>
      </c>
      <c r="B1352" t="s">
        <v>2350</v>
      </c>
      <c r="C1352" s="1">
        <v>42501</v>
      </c>
      <c r="D1352" t="s">
        <v>18</v>
      </c>
      <c r="F1352">
        <v>33</v>
      </c>
      <c r="G1352" t="s">
        <v>20</v>
      </c>
      <c r="H1352" t="s">
        <v>21</v>
      </c>
      <c r="I1352" t="s">
        <v>694</v>
      </c>
      <c r="J1352" t="s">
        <v>40</v>
      </c>
      <c r="K1352" t="b">
        <v>0</v>
      </c>
      <c r="L1352" t="s">
        <v>36</v>
      </c>
      <c r="M1352" t="s">
        <v>51</v>
      </c>
      <c r="N1352" t="b">
        <v>1</v>
      </c>
      <c r="O1352">
        <v>-117.056</v>
      </c>
      <c r="P1352">
        <v>32.704999999999998</v>
      </c>
      <c r="Q1352" t="b">
        <v>1</v>
      </c>
    </row>
    <row r="1353" spans="1:17" x14ac:dyDescent="0.2">
      <c r="A1353">
        <v>1352</v>
      </c>
      <c r="B1353" t="s">
        <v>2351</v>
      </c>
      <c r="C1353" s="1">
        <v>42501</v>
      </c>
      <c r="D1353" t="s">
        <v>18</v>
      </c>
      <c r="E1353" t="s">
        <v>19</v>
      </c>
      <c r="F1353">
        <v>24</v>
      </c>
      <c r="G1353" t="s">
        <v>20</v>
      </c>
      <c r="H1353" t="s">
        <v>59</v>
      </c>
      <c r="I1353" t="s">
        <v>903</v>
      </c>
      <c r="J1353" t="s">
        <v>44</v>
      </c>
      <c r="K1353" t="b">
        <v>0</v>
      </c>
      <c r="L1353" t="s">
        <v>24</v>
      </c>
      <c r="M1353" t="s">
        <v>51</v>
      </c>
      <c r="N1353" t="b">
        <v>0</v>
      </c>
      <c r="O1353">
        <v>-104.691</v>
      </c>
      <c r="P1353">
        <v>40.384999999999998</v>
      </c>
      <c r="Q1353" t="b">
        <v>1</v>
      </c>
    </row>
    <row r="1354" spans="1:17" x14ac:dyDescent="0.2">
      <c r="A1354">
        <v>1353</v>
      </c>
      <c r="B1354" t="s">
        <v>2352</v>
      </c>
      <c r="C1354" s="1">
        <v>42501</v>
      </c>
      <c r="D1354" t="s">
        <v>18</v>
      </c>
      <c r="E1354" t="s">
        <v>19</v>
      </c>
      <c r="G1354" t="s">
        <v>20</v>
      </c>
      <c r="H1354" t="s">
        <v>27</v>
      </c>
      <c r="I1354" t="s">
        <v>2353</v>
      </c>
      <c r="J1354" t="s">
        <v>47</v>
      </c>
      <c r="K1354" t="b">
        <v>1</v>
      </c>
      <c r="L1354" t="s">
        <v>24</v>
      </c>
      <c r="M1354" t="s">
        <v>51</v>
      </c>
      <c r="N1354" t="b">
        <v>0</v>
      </c>
      <c r="O1354">
        <v>-96.665999999999997</v>
      </c>
      <c r="P1354">
        <v>34.860999999999997</v>
      </c>
      <c r="Q1354" t="b">
        <v>1</v>
      </c>
    </row>
    <row r="1355" spans="1:17" x14ac:dyDescent="0.2">
      <c r="A1355">
        <v>1354</v>
      </c>
      <c r="B1355" t="s">
        <v>2354</v>
      </c>
      <c r="C1355" s="1">
        <v>42503</v>
      </c>
      <c r="D1355" t="s">
        <v>18</v>
      </c>
      <c r="E1355" t="s">
        <v>19</v>
      </c>
      <c r="F1355">
        <v>28</v>
      </c>
      <c r="G1355" t="s">
        <v>20</v>
      </c>
      <c r="H1355" t="s">
        <v>33</v>
      </c>
      <c r="I1355" t="s">
        <v>2355</v>
      </c>
      <c r="J1355" t="s">
        <v>40</v>
      </c>
      <c r="K1355" t="b">
        <v>0</v>
      </c>
      <c r="L1355" t="s">
        <v>24</v>
      </c>
      <c r="M1355" t="s">
        <v>25</v>
      </c>
      <c r="N1355" t="b">
        <v>1</v>
      </c>
      <c r="O1355">
        <v>-118.202</v>
      </c>
      <c r="P1355">
        <v>34.026000000000003</v>
      </c>
      <c r="Q1355" t="b">
        <v>1</v>
      </c>
    </row>
    <row r="1356" spans="1:17" x14ac:dyDescent="0.2">
      <c r="A1356">
        <v>1355</v>
      </c>
      <c r="B1356" t="s">
        <v>2356</v>
      </c>
      <c r="C1356" s="1">
        <v>42504</v>
      </c>
      <c r="D1356" t="s">
        <v>18</v>
      </c>
      <c r="E1356" t="s">
        <v>63</v>
      </c>
      <c r="F1356">
        <v>19</v>
      </c>
      <c r="G1356" t="s">
        <v>20</v>
      </c>
      <c r="H1356" t="s">
        <v>27</v>
      </c>
      <c r="I1356" t="s">
        <v>2357</v>
      </c>
      <c r="J1356" t="s">
        <v>170</v>
      </c>
      <c r="K1356" t="b">
        <v>1</v>
      </c>
      <c r="L1356" t="s">
        <v>36</v>
      </c>
      <c r="M1356" t="s">
        <v>25</v>
      </c>
      <c r="N1356" t="b">
        <v>0</v>
      </c>
      <c r="O1356">
        <v>-81.653000000000006</v>
      </c>
      <c r="P1356">
        <v>30.331</v>
      </c>
      <c r="Q1356" t="b">
        <v>1</v>
      </c>
    </row>
    <row r="1357" spans="1:17" x14ac:dyDescent="0.2">
      <c r="A1357">
        <v>1356</v>
      </c>
      <c r="B1357" t="s">
        <v>2358</v>
      </c>
      <c r="C1357" s="1">
        <v>42504</v>
      </c>
      <c r="D1357" t="s">
        <v>18</v>
      </c>
      <c r="E1357" t="s">
        <v>19</v>
      </c>
      <c r="F1357">
        <v>43</v>
      </c>
      <c r="G1357" t="s">
        <v>20</v>
      </c>
      <c r="H1357" t="s">
        <v>199</v>
      </c>
      <c r="I1357" t="s">
        <v>200</v>
      </c>
      <c r="J1357" t="s">
        <v>50</v>
      </c>
      <c r="K1357" t="b">
        <v>0</v>
      </c>
      <c r="L1357" t="s">
        <v>24</v>
      </c>
      <c r="M1357" t="s">
        <v>25</v>
      </c>
      <c r="N1357" t="b">
        <v>1</v>
      </c>
      <c r="O1357">
        <v>-112.139</v>
      </c>
      <c r="P1357">
        <v>33.466000000000001</v>
      </c>
      <c r="Q1357" t="b">
        <v>1</v>
      </c>
    </row>
    <row r="1358" spans="1:17" x14ac:dyDescent="0.2">
      <c r="A1358">
        <v>1357</v>
      </c>
      <c r="B1358" t="s">
        <v>2359</v>
      </c>
      <c r="C1358" s="1">
        <v>42504</v>
      </c>
      <c r="D1358" t="s">
        <v>18</v>
      </c>
      <c r="E1358" t="s">
        <v>19</v>
      </c>
      <c r="F1358">
        <v>59</v>
      </c>
      <c r="G1358" t="s">
        <v>20</v>
      </c>
      <c r="H1358" t="s">
        <v>27</v>
      </c>
      <c r="I1358" t="s">
        <v>2360</v>
      </c>
      <c r="J1358" t="s">
        <v>170</v>
      </c>
      <c r="K1358" t="b">
        <v>0</v>
      </c>
      <c r="L1358" t="s">
        <v>24</v>
      </c>
      <c r="M1358" t="s">
        <v>25</v>
      </c>
      <c r="N1358" t="b">
        <v>0</v>
      </c>
      <c r="O1358">
        <v>-81.134</v>
      </c>
      <c r="P1358">
        <v>28.9</v>
      </c>
      <c r="Q1358" t="b">
        <v>1</v>
      </c>
    </row>
    <row r="1359" spans="1:17" x14ac:dyDescent="0.2">
      <c r="A1359">
        <v>1358</v>
      </c>
      <c r="B1359" t="s">
        <v>2361</v>
      </c>
      <c r="C1359" s="1">
        <v>42504</v>
      </c>
      <c r="D1359" t="s">
        <v>31</v>
      </c>
      <c r="E1359" t="s">
        <v>19</v>
      </c>
      <c r="F1359">
        <v>34</v>
      </c>
      <c r="G1359" t="s">
        <v>20</v>
      </c>
      <c r="H1359" t="s">
        <v>27</v>
      </c>
      <c r="I1359" t="s">
        <v>2362</v>
      </c>
      <c r="J1359" t="s">
        <v>234</v>
      </c>
      <c r="K1359" t="b">
        <v>1</v>
      </c>
      <c r="L1359" t="s">
        <v>36</v>
      </c>
      <c r="M1359" t="s">
        <v>25</v>
      </c>
      <c r="N1359" t="b">
        <v>0</v>
      </c>
      <c r="O1359">
        <v>-84.191000000000003</v>
      </c>
      <c r="P1359">
        <v>33.591000000000001</v>
      </c>
      <c r="Q1359" t="b">
        <v>1</v>
      </c>
    </row>
    <row r="1360" spans="1:17" x14ac:dyDescent="0.2">
      <c r="A1360">
        <v>1359</v>
      </c>
      <c r="B1360" t="s">
        <v>2363</v>
      </c>
      <c r="C1360" s="1">
        <v>42505</v>
      </c>
      <c r="D1360" t="s">
        <v>18</v>
      </c>
      <c r="E1360" t="s">
        <v>19</v>
      </c>
      <c r="F1360">
        <v>35</v>
      </c>
      <c r="G1360" t="s">
        <v>20</v>
      </c>
      <c r="H1360" t="s">
        <v>27</v>
      </c>
      <c r="I1360" t="s">
        <v>2364</v>
      </c>
      <c r="J1360" t="s">
        <v>96</v>
      </c>
      <c r="K1360" t="b">
        <v>0</v>
      </c>
      <c r="L1360" t="s">
        <v>24</v>
      </c>
      <c r="M1360" t="s">
        <v>76</v>
      </c>
      <c r="N1360" t="b">
        <v>0</v>
      </c>
      <c r="O1360">
        <v>-88.4</v>
      </c>
      <c r="P1360">
        <v>37.546999999999997</v>
      </c>
      <c r="Q1360" t="b">
        <v>1</v>
      </c>
    </row>
    <row r="1361" spans="1:17" x14ac:dyDescent="0.2">
      <c r="A1361">
        <v>1360</v>
      </c>
      <c r="B1361" t="s">
        <v>2365</v>
      </c>
      <c r="C1361" s="1">
        <v>42506</v>
      </c>
      <c r="D1361" t="s">
        <v>18</v>
      </c>
      <c r="E1361" t="s">
        <v>19</v>
      </c>
      <c r="F1361">
        <v>23</v>
      </c>
      <c r="G1361" t="s">
        <v>20</v>
      </c>
      <c r="H1361" t="s">
        <v>59</v>
      </c>
      <c r="I1361" t="s">
        <v>1993</v>
      </c>
      <c r="J1361" t="s">
        <v>234</v>
      </c>
      <c r="K1361" t="b">
        <v>0</v>
      </c>
      <c r="L1361" t="s">
        <v>24</v>
      </c>
      <c r="M1361" t="s">
        <v>76</v>
      </c>
      <c r="N1361" t="b">
        <v>0</v>
      </c>
      <c r="O1361">
        <v>-84.448999999999998</v>
      </c>
      <c r="P1361">
        <v>33.58</v>
      </c>
      <c r="Q1361" t="b">
        <v>1</v>
      </c>
    </row>
    <row r="1362" spans="1:17" x14ac:dyDescent="0.2">
      <c r="A1362">
        <v>1361</v>
      </c>
      <c r="B1362" t="s">
        <v>2366</v>
      </c>
      <c r="C1362" s="1">
        <v>42507</v>
      </c>
      <c r="D1362" t="s">
        <v>18</v>
      </c>
      <c r="E1362" t="s">
        <v>1731</v>
      </c>
      <c r="F1362">
        <v>36</v>
      </c>
      <c r="G1362" t="s">
        <v>20</v>
      </c>
      <c r="H1362" t="s">
        <v>27</v>
      </c>
      <c r="I1362" t="s">
        <v>2367</v>
      </c>
      <c r="J1362" t="s">
        <v>40</v>
      </c>
      <c r="K1362" t="b">
        <v>1</v>
      </c>
      <c r="L1362" t="s">
        <v>36</v>
      </c>
      <c r="M1362" t="s">
        <v>25</v>
      </c>
      <c r="N1362" t="b">
        <v>0</v>
      </c>
      <c r="O1362">
        <v>-121.48</v>
      </c>
      <c r="P1362">
        <v>41.960999999999999</v>
      </c>
      <c r="Q1362" t="b">
        <v>1</v>
      </c>
    </row>
    <row r="1363" spans="1:17" x14ac:dyDescent="0.2">
      <c r="A1363">
        <v>1362</v>
      </c>
      <c r="B1363" t="s">
        <v>2368</v>
      </c>
      <c r="C1363" s="1">
        <v>42508</v>
      </c>
      <c r="D1363" t="s">
        <v>18</v>
      </c>
      <c r="E1363" t="s">
        <v>63</v>
      </c>
      <c r="F1363">
        <v>46</v>
      </c>
      <c r="G1363" t="s">
        <v>20</v>
      </c>
      <c r="H1363" t="s">
        <v>27</v>
      </c>
      <c r="I1363" t="s">
        <v>666</v>
      </c>
      <c r="J1363" t="s">
        <v>262</v>
      </c>
      <c r="K1363" t="b">
        <v>1</v>
      </c>
      <c r="L1363" t="s">
        <v>36</v>
      </c>
      <c r="M1363" t="s">
        <v>25</v>
      </c>
      <c r="N1363" t="b">
        <v>0</v>
      </c>
      <c r="O1363">
        <v>-73.986999999999995</v>
      </c>
      <c r="P1363">
        <v>40.762</v>
      </c>
      <c r="Q1363" t="b">
        <v>1</v>
      </c>
    </row>
    <row r="1364" spans="1:17" x14ac:dyDescent="0.2">
      <c r="A1364">
        <v>1363</v>
      </c>
      <c r="B1364" t="s">
        <v>2369</v>
      </c>
      <c r="C1364" s="1">
        <v>42508</v>
      </c>
      <c r="D1364" t="s">
        <v>18</v>
      </c>
      <c r="E1364" t="s">
        <v>19</v>
      </c>
      <c r="F1364">
        <v>44</v>
      </c>
      <c r="G1364" t="s">
        <v>20</v>
      </c>
      <c r="H1364" t="s">
        <v>27</v>
      </c>
      <c r="I1364" t="s">
        <v>2370</v>
      </c>
      <c r="J1364" t="s">
        <v>112</v>
      </c>
      <c r="K1364" t="b">
        <v>0</v>
      </c>
      <c r="L1364" t="s">
        <v>24</v>
      </c>
      <c r="M1364" t="s">
        <v>441</v>
      </c>
      <c r="N1364" t="b">
        <v>0</v>
      </c>
      <c r="O1364">
        <v>-91.180999999999997</v>
      </c>
      <c r="P1364">
        <v>38.198999999999998</v>
      </c>
      <c r="Q1364" t="b">
        <v>1</v>
      </c>
    </row>
    <row r="1365" spans="1:17" x14ac:dyDescent="0.2">
      <c r="A1365">
        <v>1364</v>
      </c>
      <c r="B1365" t="s">
        <v>2371</v>
      </c>
      <c r="C1365" s="1">
        <v>42508</v>
      </c>
      <c r="D1365" t="s">
        <v>18</v>
      </c>
      <c r="E1365" t="s">
        <v>19</v>
      </c>
      <c r="F1365">
        <v>20</v>
      </c>
      <c r="G1365" t="s">
        <v>20</v>
      </c>
      <c r="H1365" t="s">
        <v>33</v>
      </c>
      <c r="I1365" t="s">
        <v>200</v>
      </c>
      <c r="J1365" t="s">
        <v>50</v>
      </c>
      <c r="K1365" t="b">
        <v>0</v>
      </c>
      <c r="L1365" t="s">
        <v>24</v>
      </c>
      <c r="M1365" t="s">
        <v>25</v>
      </c>
      <c r="N1365" t="b">
        <v>0</v>
      </c>
      <c r="O1365">
        <v>-111.97799999999999</v>
      </c>
      <c r="P1365">
        <v>33.378</v>
      </c>
      <c r="Q1365" t="b">
        <v>1</v>
      </c>
    </row>
    <row r="1366" spans="1:17" x14ac:dyDescent="0.2">
      <c r="A1366">
        <v>1365</v>
      </c>
      <c r="B1366" t="s">
        <v>2372</v>
      </c>
      <c r="C1366" s="1">
        <v>42509</v>
      </c>
      <c r="D1366" t="s">
        <v>18</v>
      </c>
      <c r="E1366" t="s">
        <v>32</v>
      </c>
      <c r="F1366">
        <v>30</v>
      </c>
      <c r="G1366" t="s">
        <v>20</v>
      </c>
      <c r="H1366" t="s">
        <v>33</v>
      </c>
      <c r="I1366" t="s">
        <v>351</v>
      </c>
      <c r="J1366" t="s">
        <v>101</v>
      </c>
      <c r="K1366" t="b">
        <v>0</v>
      </c>
      <c r="L1366" t="s">
        <v>24</v>
      </c>
      <c r="M1366" t="s">
        <v>25</v>
      </c>
      <c r="N1366" t="b">
        <v>0</v>
      </c>
      <c r="O1366">
        <v>-115.124</v>
      </c>
      <c r="P1366">
        <v>36.198999999999998</v>
      </c>
      <c r="Q1366" t="b">
        <v>1</v>
      </c>
    </row>
    <row r="1367" spans="1:17" x14ac:dyDescent="0.2">
      <c r="A1367">
        <v>1366</v>
      </c>
      <c r="B1367" t="s">
        <v>2373</v>
      </c>
      <c r="C1367" s="1">
        <v>42509</v>
      </c>
      <c r="D1367" t="s">
        <v>18</v>
      </c>
      <c r="E1367" t="s">
        <v>32</v>
      </c>
      <c r="F1367">
        <v>29</v>
      </c>
      <c r="G1367" t="s">
        <v>55</v>
      </c>
      <c r="H1367" t="s">
        <v>59</v>
      </c>
      <c r="I1367" t="s">
        <v>39</v>
      </c>
      <c r="J1367" t="s">
        <v>40</v>
      </c>
      <c r="K1367" t="b">
        <v>0</v>
      </c>
      <c r="L1367" t="s">
        <v>36</v>
      </c>
      <c r="M1367" t="s">
        <v>51</v>
      </c>
      <c r="N1367" t="b">
        <v>0</v>
      </c>
      <c r="O1367">
        <v>-122.431</v>
      </c>
      <c r="P1367">
        <v>37.731999999999999</v>
      </c>
      <c r="Q1367" t="b">
        <v>1</v>
      </c>
    </row>
    <row r="1368" spans="1:17" x14ac:dyDescent="0.2">
      <c r="A1368">
        <v>1367</v>
      </c>
      <c r="B1368" t="s">
        <v>2374</v>
      </c>
      <c r="C1368" s="1">
        <v>42509</v>
      </c>
      <c r="D1368" t="s">
        <v>18</v>
      </c>
      <c r="E1368" t="s">
        <v>63</v>
      </c>
      <c r="F1368">
        <v>35</v>
      </c>
      <c r="G1368" t="s">
        <v>20</v>
      </c>
      <c r="H1368" t="s">
        <v>33</v>
      </c>
      <c r="I1368" t="s">
        <v>912</v>
      </c>
      <c r="J1368" t="s">
        <v>40</v>
      </c>
      <c r="K1368" t="b">
        <v>0</v>
      </c>
      <c r="L1368" t="s">
        <v>36</v>
      </c>
      <c r="M1368" t="s">
        <v>25</v>
      </c>
      <c r="N1368" t="b">
        <v>1</v>
      </c>
      <c r="O1368">
        <v>-121.276</v>
      </c>
      <c r="P1368">
        <v>38.673999999999999</v>
      </c>
      <c r="Q1368" t="b">
        <v>1</v>
      </c>
    </row>
    <row r="1369" spans="1:17" x14ac:dyDescent="0.2">
      <c r="A1369">
        <v>1368</v>
      </c>
      <c r="B1369" t="s">
        <v>2375</v>
      </c>
      <c r="C1369" s="1">
        <v>42509</v>
      </c>
      <c r="D1369" t="s">
        <v>18</v>
      </c>
      <c r="E1369" t="s">
        <v>19</v>
      </c>
      <c r="F1369">
        <v>36</v>
      </c>
      <c r="G1369" t="s">
        <v>20</v>
      </c>
      <c r="H1369" t="s">
        <v>27</v>
      </c>
      <c r="I1369" t="s">
        <v>2376</v>
      </c>
      <c r="J1369" t="s">
        <v>149</v>
      </c>
      <c r="K1369" t="b">
        <v>0</v>
      </c>
      <c r="L1369" t="s">
        <v>24</v>
      </c>
      <c r="M1369" t="s">
        <v>25</v>
      </c>
      <c r="N1369" t="b">
        <v>0</v>
      </c>
      <c r="O1369">
        <v>-83.100999999999999</v>
      </c>
      <c r="P1369">
        <v>37.335000000000001</v>
      </c>
      <c r="Q1369" t="b">
        <v>1</v>
      </c>
    </row>
    <row r="1370" spans="1:17" x14ac:dyDescent="0.2">
      <c r="A1370">
        <v>1369</v>
      </c>
      <c r="B1370" t="s">
        <v>2377</v>
      </c>
      <c r="C1370" s="1">
        <v>42509</v>
      </c>
      <c r="D1370" t="s">
        <v>18</v>
      </c>
      <c r="E1370" t="s">
        <v>19</v>
      </c>
      <c r="F1370">
        <v>22</v>
      </c>
      <c r="G1370" t="s">
        <v>20</v>
      </c>
      <c r="H1370" t="s">
        <v>59</v>
      </c>
      <c r="I1370" t="s">
        <v>611</v>
      </c>
      <c r="J1370" t="s">
        <v>170</v>
      </c>
      <c r="K1370" t="b">
        <v>0</v>
      </c>
      <c r="L1370" t="s">
        <v>36</v>
      </c>
      <c r="M1370" t="s">
        <v>25</v>
      </c>
      <c r="N1370" t="b">
        <v>0</v>
      </c>
      <c r="O1370">
        <v>-80.23</v>
      </c>
      <c r="P1370">
        <v>25.844000000000001</v>
      </c>
      <c r="Q1370" t="b">
        <v>1</v>
      </c>
    </row>
    <row r="1371" spans="1:17" x14ac:dyDescent="0.2">
      <c r="A1371">
        <v>1370</v>
      </c>
      <c r="B1371" t="s">
        <v>2378</v>
      </c>
      <c r="C1371" s="1">
        <v>42510</v>
      </c>
      <c r="D1371" t="s">
        <v>18</v>
      </c>
      <c r="E1371" t="s">
        <v>63</v>
      </c>
      <c r="F1371">
        <v>31</v>
      </c>
      <c r="G1371" t="s">
        <v>20</v>
      </c>
      <c r="H1371" t="s">
        <v>59</v>
      </c>
      <c r="I1371" t="s">
        <v>196</v>
      </c>
      <c r="J1371" t="s">
        <v>197</v>
      </c>
      <c r="K1371" t="b">
        <v>0</v>
      </c>
      <c r="L1371" t="s">
        <v>36</v>
      </c>
      <c r="M1371" t="s">
        <v>76</v>
      </c>
      <c r="N1371" t="b">
        <v>1</v>
      </c>
      <c r="O1371">
        <v>-96.173000000000002</v>
      </c>
      <c r="P1371">
        <v>41.292000000000002</v>
      </c>
      <c r="Q1371" t="b">
        <v>1</v>
      </c>
    </row>
    <row r="1372" spans="1:17" x14ac:dyDescent="0.2">
      <c r="A1372">
        <v>1371</v>
      </c>
      <c r="B1372" t="s">
        <v>2379</v>
      </c>
      <c r="C1372" s="1">
        <v>42511</v>
      </c>
      <c r="D1372" t="s">
        <v>18</v>
      </c>
      <c r="E1372" t="s">
        <v>19</v>
      </c>
      <c r="F1372">
        <v>63</v>
      </c>
      <c r="G1372" t="s">
        <v>20</v>
      </c>
      <c r="H1372" t="s">
        <v>27</v>
      </c>
      <c r="I1372" t="s">
        <v>2380</v>
      </c>
      <c r="J1372" t="s">
        <v>365</v>
      </c>
      <c r="K1372" t="b">
        <v>0</v>
      </c>
      <c r="L1372" t="s">
        <v>24</v>
      </c>
      <c r="M1372" t="s">
        <v>25</v>
      </c>
      <c r="N1372" t="b">
        <v>0</v>
      </c>
      <c r="Q1372" t="b">
        <v>1</v>
      </c>
    </row>
    <row r="1373" spans="1:17" x14ac:dyDescent="0.2">
      <c r="A1373">
        <v>1372</v>
      </c>
      <c r="B1373" t="s">
        <v>2381</v>
      </c>
      <c r="C1373" s="1">
        <v>42511</v>
      </c>
      <c r="D1373" t="s">
        <v>18</v>
      </c>
      <c r="E1373" t="s">
        <v>32</v>
      </c>
      <c r="F1373">
        <v>38</v>
      </c>
      <c r="G1373" t="s">
        <v>20</v>
      </c>
      <c r="H1373" t="s">
        <v>27</v>
      </c>
      <c r="I1373" t="s">
        <v>2382</v>
      </c>
      <c r="J1373" t="s">
        <v>29</v>
      </c>
      <c r="K1373" t="b">
        <v>1</v>
      </c>
      <c r="L1373" t="s">
        <v>24</v>
      </c>
      <c r="M1373" t="s">
        <v>25</v>
      </c>
      <c r="N1373" t="b">
        <v>0</v>
      </c>
      <c r="O1373">
        <v>-122.61499999999999</v>
      </c>
      <c r="P1373">
        <v>45.350999999999999</v>
      </c>
      <c r="Q1373" t="b">
        <v>1</v>
      </c>
    </row>
    <row r="1374" spans="1:17" x14ac:dyDescent="0.2">
      <c r="A1374">
        <v>1373</v>
      </c>
      <c r="B1374" t="s">
        <v>2383</v>
      </c>
      <c r="C1374" s="1">
        <v>42511</v>
      </c>
      <c r="D1374" t="s">
        <v>18</v>
      </c>
      <c r="E1374" t="s">
        <v>19</v>
      </c>
      <c r="F1374">
        <v>31</v>
      </c>
      <c r="G1374" t="s">
        <v>20</v>
      </c>
      <c r="H1374" t="s">
        <v>199</v>
      </c>
      <c r="I1374" t="s">
        <v>2384</v>
      </c>
      <c r="J1374" t="s">
        <v>50</v>
      </c>
      <c r="K1374" t="b">
        <v>1</v>
      </c>
      <c r="L1374" t="s">
        <v>24</v>
      </c>
      <c r="M1374" t="s">
        <v>25</v>
      </c>
      <c r="N1374" t="b">
        <v>1</v>
      </c>
      <c r="Q1374" t="b">
        <v>1</v>
      </c>
    </row>
    <row r="1375" spans="1:17" x14ac:dyDescent="0.2">
      <c r="A1375">
        <v>1374</v>
      </c>
      <c r="B1375" t="s">
        <v>2385</v>
      </c>
      <c r="C1375" s="1">
        <v>42512</v>
      </c>
      <c r="D1375" t="s">
        <v>18</v>
      </c>
      <c r="E1375" t="s">
        <v>32</v>
      </c>
      <c r="F1375">
        <v>27</v>
      </c>
      <c r="G1375" t="s">
        <v>20</v>
      </c>
      <c r="H1375" t="s">
        <v>59</v>
      </c>
      <c r="I1375" t="s">
        <v>2386</v>
      </c>
      <c r="J1375" t="s">
        <v>170</v>
      </c>
      <c r="K1375" t="b">
        <v>0</v>
      </c>
      <c r="L1375" t="s">
        <v>36</v>
      </c>
      <c r="M1375" t="s">
        <v>51</v>
      </c>
      <c r="N1375" t="b">
        <v>1</v>
      </c>
      <c r="O1375">
        <v>-80.125</v>
      </c>
      <c r="P1375">
        <v>25.981000000000002</v>
      </c>
      <c r="Q1375" t="b">
        <v>1</v>
      </c>
    </row>
    <row r="1376" spans="1:17" x14ac:dyDescent="0.2">
      <c r="A1376">
        <v>1375</v>
      </c>
      <c r="B1376" t="s">
        <v>2387</v>
      </c>
      <c r="C1376" s="1">
        <v>42512</v>
      </c>
      <c r="D1376" t="s">
        <v>18</v>
      </c>
      <c r="E1376" t="s">
        <v>19</v>
      </c>
      <c r="F1376">
        <v>35</v>
      </c>
      <c r="G1376" t="s">
        <v>20</v>
      </c>
      <c r="H1376" t="s">
        <v>33</v>
      </c>
      <c r="I1376" t="s">
        <v>2388</v>
      </c>
      <c r="J1376" t="s">
        <v>152</v>
      </c>
      <c r="K1376" t="b">
        <v>0</v>
      </c>
      <c r="L1376" t="s">
        <v>24</v>
      </c>
      <c r="M1376" t="s">
        <v>25</v>
      </c>
      <c r="N1376" t="b">
        <v>0</v>
      </c>
      <c r="Q1376" t="b">
        <v>1</v>
      </c>
    </row>
    <row r="1377" spans="1:17" x14ac:dyDescent="0.2">
      <c r="A1377">
        <v>1376</v>
      </c>
      <c r="B1377" t="s">
        <v>2389</v>
      </c>
      <c r="C1377" s="1">
        <v>42512</v>
      </c>
      <c r="D1377" t="s">
        <v>18</v>
      </c>
      <c r="E1377" t="s">
        <v>32</v>
      </c>
      <c r="F1377">
        <v>22</v>
      </c>
      <c r="G1377" t="s">
        <v>20</v>
      </c>
      <c r="H1377" t="s">
        <v>59</v>
      </c>
      <c r="I1377" t="s">
        <v>480</v>
      </c>
      <c r="J1377" t="s">
        <v>170</v>
      </c>
      <c r="K1377" t="b">
        <v>0</v>
      </c>
      <c r="L1377" t="s">
        <v>36</v>
      </c>
      <c r="M1377" t="s">
        <v>51</v>
      </c>
      <c r="N1377" t="b">
        <v>0</v>
      </c>
      <c r="O1377">
        <v>-81.852999999999994</v>
      </c>
      <c r="P1377">
        <v>30.234000000000002</v>
      </c>
      <c r="Q1377" t="b">
        <v>1</v>
      </c>
    </row>
    <row r="1378" spans="1:17" x14ac:dyDescent="0.2">
      <c r="A1378">
        <v>1377</v>
      </c>
      <c r="B1378" t="s">
        <v>2390</v>
      </c>
      <c r="C1378" s="1">
        <v>42512</v>
      </c>
      <c r="D1378" t="s">
        <v>18</v>
      </c>
      <c r="E1378" t="s">
        <v>19</v>
      </c>
      <c r="F1378">
        <v>28</v>
      </c>
      <c r="G1378" t="s">
        <v>20</v>
      </c>
      <c r="H1378" t="s">
        <v>27</v>
      </c>
      <c r="I1378" t="s">
        <v>1100</v>
      </c>
      <c r="J1378" t="s">
        <v>44</v>
      </c>
      <c r="K1378" t="b">
        <v>1</v>
      </c>
      <c r="L1378" t="s">
        <v>24</v>
      </c>
      <c r="M1378" t="s">
        <v>25</v>
      </c>
      <c r="N1378" t="b">
        <v>0</v>
      </c>
      <c r="O1378">
        <v>-105.282</v>
      </c>
      <c r="P1378">
        <v>40.027000000000001</v>
      </c>
      <c r="Q1378" t="b">
        <v>1</v>
      </c>
    </row>
    <row r="1379" spans="1:17" x14ac:dyDescent="0.2">
      <c r="A1379">
        <v>1378</v>
      </c>
      <c r="B1379" t="s">
        <v>2391</v>
      </c>
      <c r="C1379" s="1">
        <v>42513</v>
      </c>
      <c r="D1379" t="s">
        <v>18</v>
      </c>
      <c r="E1379" t="s">
        <v>19</v>
      </c>
      <c r="F1379">
        <v>26</v>
      </c>
      <c r="G1379" t="s">
        <v>20</v>
      </c>
      <c r="H1379" t="s">
        <v>199</v>
      </c>
      <c r="I1379" t="s">
        <v>2384</v>
      </c>
      <c r="J1379" t="s">
        <v>50</v>
      </c>
      <c r="K1379" t="b">
        <v>0</v>
      </c>
      <c r="L1379" t="s">
        <v>24</v>
      </c>
      <c r="M1379" t="s">
        <v>76</v>
      </c>
      <c r="N1379" t="b">
        <v>1</v>
      </c>
      <c r="O1379">
        <v>-111.655</v>
      </c>
      <c r="P1379">
        <v>35.198</v>
      </c>
      <c r="Q1379" t="b">
        <v>1</v>
      </c>
    </row>
    <row r="1380" spans="1:17" x14ac:dyDescent="0.2">
      <c r="A1380">
        <v>1379</v>
      </c>
      <c r="B1380" t="s">
        <v>2392</v>
      </c>
      <c r="C1380" s="1">
        <v>42514</v>
      </c>
      <c r="D1380" t="s">
        <v>18</v>
      </c>
      <c r="E1380" t="s">
        <v>63</v>
      </c>
      <c r="F1380">
        <v>22</v>
      </c>
      <c r="G1380" t="s">
        <v>20</v>
      </c>
      <c r="H1380" t="s">
        <v>27</v>
      </c>
      <c r="I1380" t="s">
        <v>2393</v>
      </c>
      <c r="J1380" t="s">
        <v>29</v>
      </c>
      <c r="K1380" t="b">
        <v>0</v>
      </c>
      <c r="L1380" t="s">
        <v>36</v>
      </c>
      <c r="M1380" t="s">
        <v>25</v>
      </c>
      <c r="N1380" t="b">
        <v>0</v>
      </c>
      <c r="O1380">
        <v>-122.46899999999999</v>
      </c>
      <c r="P1380">
        <v>45.506999999999998</v>
      </c>
      <c r="Q1380" t="b">
        <v>1</v>
      </c>
    </row>
    <row r="1381" spans="1:17" x14ac:dyDescent="0.2">
      <c r="A1381">
        <v>1380</v>
      </c>
      <c r="B1381" t="s">
        <v>2394</v>
      </c>
      <c r="C1381" s="1">
        <v>42514</v>
      </c>
      <c r="D1381" t="s">
        <v>18</v>
      </c>
      <c r="E1381" t="s">
        <v>1001</v>
      </c>
      <c r="F1381">
        <v>57</v>
      </c>
      <c r="G1381" t="s">
        <v>20</v>
      </c>
      <c r="I1381" t="s">
        <v>2395</v>
      </c>
      <c r="J1381" t="s">
        <v>112</v>
      </c>
      <c r="K1381" t="b">
        <v>0</v>
      </c>
      <c r="L1381" t="s">
        <v>36</v>
      </c>
      <c r="M1381" t="s">
        <v>51</v>
      </c>
      <c r="N1381" t="b">
        <v>0</v>
      </c>
      <c r="O1381">
        <v>-94.361999999999995</v>
      </c>
      <c r="P1381">
        <v>38.646000000000001</v>
      </c>
      <c r="Q1381" t="b">
        <v>1</v>
      </c>
    </row>
    <row r="1382" spans="1:17" x14ac:dyDescent="0.2">
      <c r="A1382">
        <v>1381</v>
      </c>
      <c r="B1382" t="s">
        <v>2396</v>
      </c>
      <c r="C1382" s="1">
        <v>42514</v>
      </c>
      <c r="D1382" t="s">
        <v>18</v>
      </c>
      <c r="E1382" t="s">
        <v>19</v>
      </c>
      <c r="F1382">
        <v>31</v>
      </c>
      <c r="G1382" t="s">
        <v>20</v>
      </c>
      <c r="H1382" t="s">
        <v>33</v>
      </c>
      <c r="I1382" t="s">
        <v>103</v>
      </c>
      <c r="J1382" t="s">
        <v>104</v>
      </c>
      <c r="K1382" t="b">
        <v>0</v>
      </c>
      <c r="L1382" t="s">
        <v>24</v>
      </c>
      <c r="M1382" t="s">
        <v>25</v>
      </c>
      <c r="N1382" t="b">
        <v>0</v>
      </c>
      <c r="O1382">
        <v>-106.51</v>
      </c>
      <c r="P1382">
        <v>35.069000000000003</v>
      </c>
      <c r="Q1382" t="b">
        <v>1</v>
      </c>
    </row>
    <row r="1383" spans="1:17" x14ac:dyDescent="0.2">
      <c r="A1383">
        <v>1382</v>
      </c>
      <c r="B1383" t="s">
        <v>2397</v>
      </c>
      <c r="C1383" s="1">
        <v>42515</v>
      </c>
      <c r="D1383" t="s">
        <v>18</v>
      </c>
      <c r="E1383" t="s">
        <v>63</v>
      </c>
      <c r="F1383">
        <v>43</v>
      </c>
      <c r="G1383" t="s">
        <v>20</v>
      </c>
      <c r="H1383" t="s">
        <v>27</v>
      </c>
      <c r="I1383" t="s">
        <v>250</v>
      </c>
      <c r="J1383" t="s">
        <v>47</v>
      </c>
      <c r="K1383" t="b">
        <v>1</v>
      </c>
      <c r="L1383" t="s">
        <v>36</v>
      </c>
      <c r="M1383" t="s">
        <v>25</v>
      </c>
      <c r="N1383" t="b">
        <v>0</v>
      </c>
      <c r="O1383">
        <v>-97.53</v>
      </c>
      <c r="P1383">
        <v>35.466000000000001</v>
      </c>
      <c r="Q1383" t="b">
        <v>1</v>
      </c>
    </row>
    <row r="1384" spans="1:17" x14ac:dyDescent="0.2">
      <c r="A1384">
        <v>1383</v>
      </c>
      <c r="B1384" t="s">
        <v>2398</v>
      </c>
      <c r="C1384" s="1">
        <v>42515</v>
      </c>
      <c r="D1384" t="s">
        <v>18</v>
      </c>
      <c r="F1384">
        <v>24</v>
      </c>
      <c r="G1384" t="s">
        <v>20</v>
      </c>
      <c r="H1384" t="s">
        <v>59</v>
      </c>
      <c r="I1384" t="s">
        <v>304</v>
      </c>
      <c r="J1384" t="s">
        <v>170</v>
      </c>
      <c r="K1384" t="b">
        <v>0</v>
      </c>
      <c r="L1384" t="s">
        <v>36</v>
      </c>
      <c r="M1384" t="s">
        <v>51</v>
      </c>
      <c r="N1384" t="b">
        <v>0</v>
      </c>
      <c r="O1384">
        <v>-80.241</v>
      </c>
      <c r="P1384">
        <v>25.934000000000001</v>
      </c>
      <c r="Q1384" t="b">
        <v>1</v>
      </c>
    </row>
    <row r="1385" spans="1:17" x14ac:dyDescent="0.2">
      <c r="A1385">
        <v>1384</v>
      </c>
      <c r="B1385" t="s">
        <v>2399</v>
      </c>
      <c r="C1385" s="1">
        <v>42516</v>
      </c>
      <c r="D1385" t="s">
        <v>18</v>
      </c>
      <c r="E1385" t="s">
        <v>19</v>
      </c>
      <c r="F1385">
        <v>29</v>
      </c>
      <c r="G1385" t="s">
        <v>20</v>
      </c>
      <c r="H1385" t="s">
        <v>27</v>
      </c>
      <c r="I1385" t="s">
        <v>108</v>
      </c>
      <c r="J1385" t="s">
        <v>109</v>
      </c>
      <c r="K1385" t="b">
        <v>0</v>
      </c>
      <c r="L1385" t="s">
        <v>24</v>
      </c>
      <c r="M1385" t="s">
        <v>25</v>
      </c>
      <c r="N1385" t="b">
        <v>0</v>
      </c>
      <c r="O1385">
        <v>-93.012</v>
      </c>
      <c r="P1385">
        <v>44.963000000000001</v>
      </c>
      <c r="Q1385" t="b">
        <v>1</v>
      </c>
    </row>
    <row r="1386" spans="1:17" x14ac:dyDescent="0.2">
      <c r="A1386">
        <v>1385</v>
      </c>
      <c r="B1386" t="s">
        <v>2400</v>
      </c>
      <c r="C1386" s="1">
        <v>42516</v>
      </c>
      <c r="D1386" t="s">
        <v>18</v>
      </c>
      <c r="E1386" t="s">
        <v>19</v>
      </c>
      <c r="F1386">
        <v>43</v>
      </c>
      <c r="G1386" t="s">
        <v>20</v>
      </c>
      <c r="H1386" t="s">
        <v>27</v>
      </c>
      <c r="I1386" t="s">
        <v>1789</v>
      </c>
      <c r="J1386" t="s">
        <v>96</v>
      </c>
      <c r="K1386" t="b">
        <v>0</v>
      </c>
      <c r="L1386" t="s">
        <v>24</v>
      </c>
      <c r="M1386" t="s">
        <v>76</v>
      </c>
      <c r="N1386" t="b">
        <v>0</v>
      </c>
      <c r="O1386">
        <v>-87.558999999999997</v>
      </c>
      <c r="P1386">
        <v>41.585999999999999</v>
      </c>
      <c r="Q1386" t="b">
        <v>1</v>
      </c>
    </row>
    <row r="1387" spans="1:17" x14ac:dyDescent="0.2">
      <c r="A1387">
        <v>1386</v>
      </c>
      <c r="C1387" s="1">
        <v>42516</v>
      </c>
      <c r="D1387" t="s">
        <v>18</v>
      </c>
      <c r="E1387" t="s">
        <v>19</v>
      </c>
      <c r="G1387" t="s">
        <v>20</v>
      </c>
      <c r="I1387" t="s">
        <v>453</v>
      </c>
      <c r="J1387" t="s">
        <v>67</v>
      </c>
      <c r="K1387" t="b">
        <v>0</v>
      </c>
      <c r="L1387" t="s">
        <v>36</v>
      </c>
      <c r="M1387" t="s">
        <v>25</v>
      </c>
      <c r="N1387" t="b">
        <v>0</v>
      </c>
      <c r="O1387">
        <v>-98.65</v>
      </c>
      <c r="P1387">
        <v>29.417999999999999</v>
      </c>
      <c r="Q1387" t="b">
        <v>1</v>
      </c>
    </row>
    <row r="1388" spans="1:17" x14ac:dyDescent="0.2">
      <c r="A1388">
        <v>1387</v>
      </c>
      <c r="B1388" t="s">
        <v>2401</v>
      </c>
      <c r="C1388" s="1">
        <v>42516</v>
      </c>
      <c r="D1388" t="s">
        <v>18</v>
      </c>
      <c r="E1388" t="s">
        <v>80</v>
      </c>
      <c r="F1388">
        <v>21</v>
      </c>
      <c r="G1388" t="s">
        <v>20</v>
      </c>
      <c r="H1388" t="s">
        <v>59</v>
      </c>
      <c r="I1388" t="s">
        <v>2402</v>
      </c>
      <c r="J1388" t="s">
        <v>96</v>
      </c>
      <c r="K1388" t="b">
        <v>0</v>
      </c>
      <c r="L1388" t="s">
        <v>80</v>
      </c>
      <c r="M1388" t="s">
        <v>76</v>
      </c>
      <c r="N1388" t="b">
        <v>0</v>
      </c>
      <c r="O1388">
        <v>-90.096999999999994</v>
      </c>
      <c r="P1388">
        <v>38.631999999999998</v>
      </c>
      <c r="Q1388" t="b">
        <v>1</v>
      </c>
    </row>
    <row r="1389" spans="1:17" x14ac:dyDescent="0.2">
      <c r="A1389">
        <v>1388</v>
      </c>
      <c r="B1389" t="s">
        <v>2403</v>
      </c>
      <c r="C1389" s="1">
        <v>42516</v>
      </c>
      <c r="D1389" t="s">
        <v>18</v>
      </c>
      <c r="E1389" t="s">
        <v>19</v>
      </c>
      <c r="F1389">
        <v>19</v>
      </c>
      <c r="G1389" t="s">
        <v>20</v>
      </c>
      <c r="H1389" t="s">
        <v>33</v>
      </c>
      <c r="I1389" t="s">
        <v>2404</v>
      </c>
      <c r="J1389" t="s">
        <v>40</v>
      </c>
      <c r="K1389" t="b">
        <v>0</v>
      </c>
      <c r="L1389" t="s">
        <v>24</v>
      </c>
      <c r="M1389" t="s">
        <v>51</v>
      </c>
      <c r="N1389" t="b">
        <v>0</v>
      </c>
      <c r="Q1389" t="b">
        <v>1</v>
      </c>
    </row>
    <row r="1390" spans="1:17" x14ac:dyDescent="0.2">
      <c r="A1390">
        <v>1389</v>
      </c>
      <c r="B1390" t="s">
        <v>2405</v>
      </c>
      <c r="C1390" s="1">
        <v>42516</v>
      </c>
      <c r="D1390" t="s">
        <v>18</v>
      </c>
      <c r="E1390" t="s">
        <v>63</v>
      </c>
      <c r="F1390">
        <v>48</v>
      </c>
      <c r="G1390" t="s">
        <v>55</v>
      </c>
      <c r="H1390" t="s">
        <v>27</v>
      </c>
      <c r="I1390" t="s">
        <v>2406</v>
      </c>
      <c r="J1390" t="s">
        <v>170</v>
      </c>
      <c r="K1390" t="b">
        <v>0</v>
      </c>
      <c r="L1390" t="s">
        <v>36</v>
      </c>
      <c r="M1390" t="s">
        <v>25</v>
      </c>
      <c r="N1390" t="b">
        <v>0</v>
      </c>
      <c r="O1390">
        <v>-84.941000000000003</v>
      </c>
      <c r="P1390">
        <v>30.707999999999998</v>
      </c>
      <c r="Q1390" t="b">
        <v>1</v>
      </c>
    </row>
    <row r="1391" spans="1:17" x14ac:dyDescent="0.2">
      <c r="A1391">
        <v>1390</v>
      </c>
      <c r="B1391" t="s">
        <v>2407</v>
      </c>
      <c r="C1391" s="1">
        <v>42516</v>
      </c>
      <c r="D1391" t="s">
        <v>18</v>
      </c>
      <c r="E1391" t="s">
        <v>19</v>
      </c>
      <c r="F1391">
        <v>25</v>
      </c>
      <c r="G1391" t="s">
        <v>20</v>
      </c>
      <c r="H1391" t="s">
        <v>33</v>
      </c>
      <c r="I1391" t="s">
        <v>2408</v>
      </c>
      <c r="J1391" t="s">
        <v>104</v>
      </c>
      <c r="K1391" t="b">
        <v>0</v>
      </c>
      <c r="L1391" t="s">
        <v>24</v>
      </c>
      <c r="M1391" t="s">
        <v>51</v>
      </c>
      <c r="N1391" t="b">
        <v>0</v>
      </c>
      <c r="O1391">
        <v>-106.892</v>
      </c>
      <c r="P1391">
        <v>34.058</v>
      </c>
      <c r="Q1391" t="b">
        <v>1</v>
      </c>
    </row>
    <row r="1392" spans="1:17" x14ac:dyDescent="0.2">
      <c r="A1392">
        <v>1391</v>
      </c>
      <c r="B1392" t="s">
        <v>2409</v>
      </c>
      <c r="C1392" s="1">
        <v>42517</v>
      </c>
      <c r="D1392" t="s">
        <v>18</v>
      </c>
      <c r="E1392" t="s">
        <v>19</v>
      </c>
      <c r="F1392">
        <v>59</v>
      </c>
      <c r="G1392" t="s">
        <v>20</v>
      </c>
      <c r="H1392" t="s">
        <v>27</v>
      </c>
      <c r="I1392" t="s">
        <v>124</v>
      </c>
      <c r="J1392" t="s">
        <v>125</v>
      </c>
      <c r="K1392" t="b">
        <v>0</v>
      </c>
      <c r="L1392" t="s">
        <v>24</v>
      </c>
      <c r="M1392" t="s">
        <v>25</v>
      </c>
      <c r="N1392" t="b">
        <v>0</v>
      </c>
      <c r="O1392">
        <v>-86.16</v>
      </c>
      <c r="P1392">
        <v>39.726999999999997</v>
      </c>
      <c r="Q1392" t="b">
        <v>1</v>
      </c>
    </row>
    <row r="1393" spans="1:17" x14ac:dyDescent="0.2">
      <c r="A1393">
        <v>1392</v>
      </c>
      <c r="B1393" t="s">
        <v>2410</v>
      </c>
      <c r="C1393" s="1">
        <v>42518</v>
      </c>
      <c r="D1393" t="s">
        <v>18</v>
      </c>
      <c r="E1393" t="s">
        <v>19</v>
      </c>
      <c r="F1393">
        <v>50</v>
      </c>
      <c r="G1393" t="s">
        <v>20</v>
      </c>
      <c r="H1393" t="s">
        <v>59</v>
      </c>
      <c r="I1393" t="s">
        <v>2411</v>
      </c>
      <c r="J1393" t="s">
        <v>282</v>
      </c>
      <c r="K1393" t="b">
        <v>0</v>
      </c>
      <c r="L1393" t="s">
        <v>24</v>
      </c>
      <c r="M1393" t="s">
        <v>25</v>
      </c>
      <c r="N1393" t="b">
        <v>0</v>
      </c>
      <c r="O1393">
        <v>-86.019000000000005</v>
      </c>
      <c r="P1393">
        <v>33.606999999999999</v>
      </c>
      <c r="Q1393" t="b">
        <v>1</v>
      </c>
    </row>
    <row r="1394" spans="1:17" x14ac:dyDescent="0.2">
      <c r="A1394">
        <v>1393</v>
      </c>
      <c r="B1394" t="s">
        <v>2412</v>
      </c>
      <c r="C1394" s="1">
        <v>42518</v>
      </c>
      <c r="D1394" t="s">
        <v>18</v>
      </c>
      <c r="E1394" t="s">
        <v>19</v>
      </c>
      <c r="F1394">
        <v>58</v>
      </c>
      <c r="G1394" t="s">
        <v>20</v>
      </c>
      <c r="H1394" t="s">
        <v>27</v>
      </c>
      <c r="I1394" t="s">
        <v>103</v>
      </c>
      <c r="J1394" t="s">
        <v>104</v>
      </c>
      <c r="K1394" t="b">
        <v>0</v>
      </c>
      <c r="L1394" t="s">
        <v>24</v>
      </c>
      <c r="M1394" t="s">
        <v>25</v>
      </c>
      <c r="N1394" t="b">
        <v>1</v>
      </c>
      <c r="O1394">
        <v>-106.601</v>
      </c>
      <c r="P1394">
        <v>35.128</v>
      </c>
      <c r="Q1394" t="b">
        <v>1</v>
      </c>
    </row>
    <row r="1395" spans="1:17" x14ac:dyDescent="0.2">
      <c r="A1395">
        <v>1394</v>
      </c>
      <c r="B1395" t="s">
        <v>2413</v>
      </c>
      <c r="C1395" s="1">
        <v>42519</v>
      </c>
      <c r="D1395" t="s">
        <v>18</v>
      </c>
      <c r="E1395" t="s">
        <v>19</v>
      </c>
      <c r="F1395">
        <v>25</v>
      </c>
      <c r="G1395" t="s">
        <v>20</v>
      </c>
      <c r="H1395" t="s">
        <v>33</v>
      </c>
      <c r="I1395" t="s">
        <v>218</v>
      </c>
      <c r="J1395" t="s">
        <v>67</v>
      </c>
      <c r="K1395" t="b">
        <v>1</v>
      </c>
      <c r="L1395" t="s">
        <v>24</v>
      </c>
      <c r="M1395" t="s">
        <v>25</v>
      </c>
      <c r="N1395" t="b">
        <v>0</v>
      </c>
      <c r="O1395">
        <v>-95.572999999999993</v>
      </c>
      <c r="P1395">
        <v>29.774000000000001</v>
      </c>
      <c r="Q1395" t="b">
        <v>1</v>
      </c>
    </row>
    <row r="1396" spans="1:17" x14ac:dyDescent="0.2">
      <c r="A1396">
        <v>1395</v>
      </c>
      <c r="B1396" t="s">
        <v>2414</v>
      </c>
      <c r="C1396" s="1">
        <v>42519</v>
      </c>
      <c r="D1396" t="s">
        <v>18</v>
      </c>
      <c r="E1396" t="s">
        <v>63</v>
      </c>
      <c r="F1396">
        <v>32</v>
      </c>
      <c r="G1396" t="s">
        <v>20</v>
      </c>
      <c r="H1396" t="s">
        <v>27</v>
      </c>
      <c r="I1396" t="s">
        <v>2415</v>
      </c>
      <c r="J1396" t="s">
        <v>170</v>
      </c>
      <c r="K1396" t="b">
        <v>0</v>
      </c>
      <c r="L1396" t="s">
        <v>36</v>
      </c>
      <c r="M1396" t="s">
        <v>25</v>
      </c>
      <c r="N1396" t="b">
        <v>0</v>
      </c>
      <c r="O1396">
        <v>-81.3</v>
      </c>
      <c r="P1396">
        <v>28.978000000000002</v>
      </c>
      <c r="Q1396" t="b">
        <v>1</v>
      </c>
    </row>
    <row r="1397" spans="1:17" x14ac:dyDescent="0.2">
      <c r="A1397">
        <v>1396</v>
      </c>
      <c r="B1397" t="s">
        <v>2416</v>
      </c>
      <c r="C1397" s="1">
        <v>42519</v>
      </c>
      <c r="D1397" t="s">
        <v>18</v>
      </c>
      <c r="E1397" t="s">
        <v>19</v>
      </c>
      <c r="F1397">
        <v>53</v>
      </c>
      <c r="G1397" t="s">
        <v>20</v>
      </c>
      <c r="H1397" t="s">
        <v>27</v>
      </c>
      <c r="I1397" t="s">
        <v>2111</v>
      </c>
      <c r="J1397" t="s">
        <v>255</v>
      </c>
      <c r="K1397" t="b">
        <v>0</v>
      </c>
      <c r="L1397" t="s">
        <v>24</v>
      </c>
      <c r="M1397" t="s">
        <v>25</v>
      </c>
      <c r="N1397" t="b">
        <v>1</v>
      </c>
      <c r="O1397">
        <v>-78.322999999999993</v>
      </c>
      <c r="P1397">
        <v>34.997999999999998</v>
      </c>
      <c r="Q1397" t="b">
        <v>1</v>
      </c>
    </row>
    <row r="1398" spans="1:17" x14ac:dyDescent="0.2">
      <c r="A1398">
        <v>1397</v>
      </c>
      <c r="B1398" t="s">
        <v>2417</v>
      </c>
      <c r="C1398" s="1">
        <v>42519</v>
      </c>
      <c r="D1398" t="s">
        <v>31</v>
      </c>
      <c r="E1398" t="s">
        <v>32</v>
      </c>
      <c r="F1398">
        <v>38</v>
      </c>
      <c r="G1398" t="s">
        <v>20</v>
      </c>
      <c r="H1398" t="s">
        <v>27</v>
      </c>
      <c r="I1398" t="s">
        <v>2418</v>
      </c>
      <c r="J1398" t="s">
        <v>255</v>
      </c>
      <c r="K1398" t="b">
        <v>0</v>
      </c>
      <c r="L1398" t="s">
        <v>36</v>
      </c>
      <c r="M1398" t="s">
        <v>51</v>
      </c>
      <c r="N1398" t="b">
        <v>0</v>
      </c>
      <c r="O1398">
        <v>-79.906999999999996</v>
      </c>
      <c r="P1398">
        <v>36.466999999999999</v>
      </c>
      <c r="Q1398" t="b">
        <v>1</v>
      </c>
    </row>
    <row r="1399" spans="1:17" x14ac:dyDescent="0.2">
      <c r="A1399">
        <v>1398</v>
      </c>
      <c r="B1399" t="s">
        <v>2419</v>
      </c>
      <c r="C1399" s="1">
        <v>42520</v>
      </c>
      <c r="D1399" t="s">
        <v>18</v>
      </c>
      <c r="E1399" t="s">
        <v>19</v>
      </c>
      <c r="F1399">
        <v>70</v>
      </c>
      <c r="G1399" t="s">
        <v>20</v>
      </c>
      <c r="H1399" t="s">
        <v>27</v>
      </c>
      <c r="I1399" t="s">
        <v>2420</v>
      </c>
      <c r="J1399" t="s">
        <v>29</v>
      </c>
      <c r="K1399" t="b">
        <v>0</v>
      </c>
      <c r="L1399" t="s">
        <v>24</v>
      </c>
      <c r="M1399" t="s">
        <v>25</v>
      </c>
      <c r="N1399" t="b">
        <v>0</v>
      </c>
      <c r="O1399">
        <v>-122.776</v>
      </c>
      <c r="P1399">
        <v>45.389000000000003</v>
      </c>
      <c r="Q1399" t="b">
        <v>1</v>
      </c>
    </row>
    <row r="1400" spans="1:17" x14ac:dyDescent="0.2">
      <c r="A1400">
        <v>1399</v>
      </c>
      <c r="B1400" t="s">
        <v>2421</v>
      </c>
      <c r="C1400" s="1">
        <v>42520</v>
      </c>
      <c r="D1400" t="s">
        <v>18</v>
      </c>
      <c r="E1400" t="s">
        <v>19</v>
      </c>
      <c r="F1400">
        <v>33</v>
      </c>
      <c r="G1400" t="s">
        <v>20</v>
      </c>
      <c r="H1400" t="s">
        <v>59</v>
      </c>
      <c r="I1400" t="s">
        <v>369</v>
      </c>
      <c r="J1400" t="s">
        <v>50</v>
      </c>
      <c r="K1400" t="b">
        <v>0</v>
      </c>
      <c r="L1400" t="s">
        <v>24</v>
      </c>
      <c r="M1400" t="s">
        <v>25</v>
      </c>
      <c r="N1400" t="b">
        <v>0</v>
      </c>
      <c r="O1400">
        <v>-110.901</v>
      </c>
      <c r="P1400">
        <v>32.24</v>
      </c>
      <c r="Q1400" t="b">
        <v>1</v>
      </c>
    </row>
    <row r="1401" spans="1:17" x14ac:dyDescent="0.2">
      <c r="A1401">
        <v>1400</v>
      </c>
      <c r="B1401" t="s">
        <v>2422</v>
      </c>
      <c r="C1401" s="1">
        <v>42521</v>
      </c>
      <c r="D1401" t="s">
        <v>18</v>
      </c>
      <c r="E1401" t="s">
        <v>63</v>
      </c>
      <c r="F1401">
        <v>36</v>
      </c>
      <c r="G1401" t="s">
        <v>20</v>
      </c>
      <c r="H1401" t="s">
        <v>27</v>
      </c>
      <c r="I1401" t="s">
        <v>2423</v>
      </c>
      <c r="J1401" t="s">
        <v>29</v>
      </c>
      <c r="K1401" t="b">
        <v>0</v>
      </c>
      <c r="L1401" t="s">
        <v>36</v>
      </c>
      <c r="M1401" t="s">
        <v>25</v>
      </c>
      <c r="N1401" t="b">
        <v>0</v>
      </c>
      <c r="O1401">
        <v>-121.342</v>
      </c>
      <c r="P1401">
        <v>43.968000000000004</v>
      </c>
      <c r="Q1401" t="b">
        <v>1</v>
      </c>
    </row>
    <row r="1402" spans="1:17" x14ac:dyDescent="0.2">
      <c r="A1402">
        <v>1401</v>
      </c>
      <c r="C1402" s="1">
        <v>42522</v>
      </c>
      <c r="D1402" t="s">
        <v>18</v>
      </c>
      <c r="E1402" t="s">
        <v>19</v>
      </c>
      <c r="G1402" t="s">
        <v>20</v>
      </c>
      <c r="I1402" t="s">
        <v>200</v>
      </c>
      <c r="J1402" t="s">
        <v>50</v>
      </c>
      <c r="K1402" t="b">
        <v>0</v>
      </c>
      <c r="L1402" t="s">
        <v>24</v>
      </c>
      <c r="M1402" t="s">
        <v>25</v>
      </c>
      <c r="N1402" t="b">
        <v>0</v>
      </c>
      <c r="O1402">
        <v>-112.221</v>
      </c>
      <c r="P1402">
        <v>33.466000000000001</v>
      </c>
      <c r="Q1402" t="b">
        <v>1</v>
      </c>
    </row>
    <row r="1403" spans="1:17" x14ac:dyDescent="0.2">
      <c r="A1403">
        <v>1402</v>
      </c>
      <c r="B1403" t="s">
        <v>2341</v>
      </c>
      <c r="C1403" s="1">
        <v>42522</v>
      </c>
      <c r="D1403" t="s">
        <v>18</v>
      </c>
      <c r="E1403" t="s">
        <v>19</v>
      </c>
      <c r="F1403">
        <v>21</v>
      </c>
      <c r="G1403" t="s">
        <v>20</v>
      </c>
      <c r="H1403" t="s">
        <v>59</v>
      </c>
      <c r="I1403" t="s">
        <v>2424</v>
      </c>
      <c r="J1403" t="s">
        <v>234</v>
      </c>
      <c r="K1403" t="b">
        <v>0</v>
      </c>
      <c r="L1403" t="s">
        <v>24</v>
      </c>
      <c r="M1403" t="s">
        <v>76</v>
      </c>
      <c r="N1403" t="b">
        <v>1</v>
      </c>
      <c r="Q1403" t="b">
        <v>1</v>
      </c>
    </row>
    <row r="1404" spans="1:17" x14ac:dyDescent="0.2">
      <c r="A1404">
        <v>1403</v>
      </c>
      <c r="B1404" t="s">
        <v>2425</v>
      </c>
      <c r="C1404" s="1">
        <v>42522</v>
      </c>
      <c r="D1404" t="s">
        <v>18</v>
      </c>
      <c r="E1404" t="s">
        <v>19</v>
      </c>
      <c r="F1404">
        <v>51</v>
      </c>
      <c r="G1404" t="s">
        <v>20</v>
      </c>
      <c r="H1404" t="s">
        <v>27</v>
      </c>
      <c r="I1404" t="s">
        <v>2426</v>
      </c>
      <c r="J1404" t="s">
        <v>149</v>
      </c>
      <c r="K1404" t="b">
        <v>0</v>
      </c>
      <c r="L1404" t="s">
        <v>24</v>
      </c>
      <c r="M1404" t="s">
        <v>76</v>
      </c>
      <c r="N1404" t="b">
        <v>0</v>
      </c>
      <c r="O1404">
        <v>-84.200999999999993</v>
      </c>
      <c r="P1404">
        <v>37.603999999999999</v>
      </c>
      <c r="Q1404" t="b">
        <v>1</v>
      </c>
    </row>
    <row r="1405" spans="1:17" x14ac:dyDescent="0.2">
      <c r="A1405">
        <v>1404</v>
      </c>
      <c r="B1405" t="s">
        <v>2427</v>
      </c>
      <c r="C1405" s="1">
        <v>42523</v>
      </c>
      <c r="D1405" t="s">
        <v>18</v>
      </c>
      <c r="E1405" t="s">
        <v>63</v>
      </c>
      <c r="F1405">
        <v>43</v>
      </c>
      <c r="G1405" t="s">
        <v>20</v>
      </c>
      <c r="H1405" t="s">
        <v>59</v>
      </c>
      <c r="I1405" t="s">
        <v>1862</v>
      </c>
      <c r="J1405" t="s">
        <v>115</v>
      </c>
      <c r="K1405" t="b">
        <v>1</v>
      </c>
      <c r="L1405" t="s">
        <v>36</v>
      </c>
      <c r="M1405" t="s">
        <v>25</v>
      </c>
      <c r="N1405" t="b">
        <v>1</v>
      </c>
      <c r="O1405">
        <v>-76.281999999999996</v>
      </c>
      <c r="P1405">
        <v>36.847999999999999</v>
      </c>
      <c r="Q1405" t="b">
        <v>1</v>
      </c>
    </row>
    <row r="1406" spans="1:17" x14ac:dyDescent="0.2">
      <c r="A1406">
        <v>1405</v>
      </c>
      <c r="B1406" t="s">
        <v>2428</v>
      </c>
      <c r="C1406" s="1">
        <v>42523</v>
      </c>
      <c r="D1406" t="s">
        <v>18</v>
      </c>
      <c r="E1406" t="s">
        <v>19</v>
      </c>
      <c r="F1406">
        <v>18</v>
      </c>
      <c r="G1406" t="s">
        <v>20</v>
      </c>
      <c r="H1406" t="s">
        <v>59</v>
      </c>
      <c r="I1406" t="s">
        <v>322</v>
      </c>
      <c r="J1406" t="s">
        <v>255</v>
      </c>
      <c r="K1406" t="b">
        <v>0</v>
      </c>
      <c r="L1406" t="s">
        <v>36</v>
      </c>
      <c r="M1406" t="s">
        <v>25</v>
      </c>
      <c r="N1406" t="b">
        <v>1</v>
      </c>
      <c r="O1406">
        <v>-80.757000000000005</v>
      </c>
      <c r="P1406">
        <v>35.290999999999997</v>
      </c>
      <c r="Q1406" t="b">
        <v>1</v>
      </c>
    </row>
    <row r="1407" spans="1:17" x14ac:dyDescent="0.2">
      <c r="A1407">
        <v>1406</v>
      </c>
      <c r="B1407" t="s">
        <v>2429</v>
      </c>
      <c r="C1407" s="1">
        <v>42524</v>
      </c>
      <c r="D1407" t="s">
        <v>18</v>
      </c>
      <c r="E1407" t="s">
        <v>63</v>
      </c>
      <c r="F1407">
        <v>33</v>
      </c>
      <c r="G1407" t="s">
        <v>20</v>
      </c>
      <c r="H1407" t="s">
        <v>27</v>
      </c>
      <c r="I1407" t="s">
        <v>2430</v>
      </c>
      <c r="J1407" t="s">
        <v>258</v>
      </c>
      <c r="K1407" t="b">
        <v>0</v>
      </c>
      <c r="L1407" t="s">
        <v>36</v>
      </c>
      <c r="M1407" t="s">
        <v>25</v>
      </c>
      <c r="N1407" t="b">
        <v>0</v>
      </c>
      <c r="O1407">
        <v>-149.43899999999999</v>
      </c>
      <c r="P1407">
        <v>61.581000000000003</v>
      </c>
      <c r="Q1407" t="b">
        <v>1</v>
      </c>
    </row>
    <row r="1408" spans="1:17" x14ac:dyDescent="0.2">
      <c r="A1408">
        <v>1407</v>
      </c>
      <c r="B1408" t="s">
        <v>2431</v>
      </c>
      <c r="C1408" s="1">
        <v>42524</v>
      </c>
      <c r="D1408" t="s">
        <v>18</v>
      </c>
      <c r="E1408" t="s">
        <v>63</v>
      </c>
      <c r="F1408">
        <v>34</v>
      </c>
      <c r="G1408" t="s">
        <v>20</v>
      </c>
      <c r="H1408" t="s">
        <v>199</v>
      </c>
      <c r="I1408" t="s">
        <v>2432</v>
      </c>
      <c r="J1408" t="s">
        <v>50</v>
      </c>
      <c r="K1408" t="b">
        <v>0</v>
      </c>
      <c r="L1408" t="s">
        <v>36</v>
      </c>
      <c r="M1408" t="s">
        <v>25</v>
      </c>
      <c r="N1408" t="b">
        <v>0</v>
      </c>
      <c r="O1408">
        <v>-112.139</v>
      </c>
      <c r="P1408">
        <v>33.863</v>
      </c>
      <c r="Q1408" t="b">
        <v>1</v>
      </c>
    </row>
    <row r="1409" spans="1:17" x14ac:dyDescent="0.2">
      <c r="A1409">
        <v>1408</v>
      </c>
      <c r="B1409" t="s">
        <v>2433</v>
      </c>
      <c r="C1409" s="1">
        <v>42525</v>
      </c>
      <c r="D1409" t="s">
        <v>18</v>
      </c>
      <c r="E1409" t="s">
        <v>80</v>
      </c>
      <c r="F1409">
        <v>31</v>
      </c>
      <c r="G1409" t="s">
        <v>20</v>
      </c>
      <c r="H1409" t="s">
        <v>27</v>
      </c>
      <c r="I1409" t="s">
        <v>2434</v>
      </c>
      <c r="J1409" t="s">
        <v>40</v>
      </c>
      <c r="K1409" t="b">
        <v>0</v>
      </c>
      <c r="L1409" t="s">
        <v>24</v>
      </c>
      <c r="M1409" t="s">
        <v>25</v>
      </c>
      <c r="N1409" t="b">
        <v>0</v>
      </c>
      <c r="O1409">
        <v>-122.634</v>
      </c>
      <c r="P1409">
        <v>41.734999999999999</v>
      </c>
      <c r="Q1409" t="b">
        <v>1</v>
      </c>
    </row>
    <row r="1410" spans="1:17" x14ac:dyDescent="0.2">
      <c r="A1410">
        <v>1409</v>
      </c>
      <c r="B1410" t="s">
        <v>2435</v>
      </c>
      <c r="C1410" s="1">
        <v>42525</v>
      </c>
      <c r="D1410" t="s">
        <v>18</v>
      </c>
      <c r="E1410" t="s">
        <v>19</v>
      </c>
      <c r="F1410">
        <v>35</v>
      </c>
      <c r="G1410" t="s">
        <v>20</v>
      </c>
      <c r="H1410" t="s">
        <v>59</v>
      </c>
      <c r="I1410" t="s">
        <v>1908</v>
      </c>
      <c r="J1410" t="s">
        <v>282</v>
      </c>
      <c r="K1410" t="b">
        <v>0</v>
      </c>
      <c r="L1410" t="s">
        <v>24</v>
      </c>
      <c r="M1410" t="s">
        <v>441</v>
      </c>
      <c r="N1410" t="b">
        <v>1</v>
      </c>
      <c r="Q1410" t="b">
        <v>1</v>
      </c>
    </row>
    <row r="1411" spans="1:17" x14ac:dyDescent="0.2">
      <c r="A1411">
        <v>1410</v>
      </c>
      <c r="B1411" t="s">
        <v>2436</v>
      </c>
      <c r="C1411" s="1">
        <v>42525</v>
      </c>
      <c r="D1411" t="s">
        <v>18</v>
      </c>
      <c r="E1411" t="s">
        <v>63</v>
      </c>
      <c r="F1411">
        <v>31</v>
      </c>
      <c r="G1411" t="s">
        <v>20</v>
      </c>
      <c r="H1411" t="s">
        <v>27</v>
      </c>
      <c r="I1411" t="s">
        <v>1127</v>
      </c>
      <c r="J1411" t="s">
        <v>125</v>
      </c>
      <c r="K1411" t="b">
        <v>1</v>
      </c>
      <c r="L1411" t="s">
        <v>36</v>
      </c>
      <c r="M1411" t="s">
        <v>25</v>
      </c>
      <c r="N1411" t="b">
        <v>1</v>
      </c>
      <c r="O1411">
        <v>-85.400999999999996</v>
      </c>
      <c r="P1411">
        <v>40.173000000000002</v>
      </c>
      <c r="Q1411" t="b">
        <v>1</v>
      </c>
    </row>
    <row r="1412" spans="1:17" x14ac:dyDescent="0.2">
      <c r="A1412">
        <v>1411</v>
      </c>
      <c r="B1412" t="s">
        <v>2437</v>
      </c>
      <c r="C1412" s="1">
        <v>42526</v>
      </c>
      <c r="D1412" t="s">
        <v>18</v>
      </c>
      <c r="E1412" t="s">
        <v>19</v>
      </c>
      <c r="F1412">
        <v>31</v>
      </c>
      <c r="G1412" t="s">
        <v>20</v>
      </c>
      <c r="H1412" t="s">
        <v>27</v>
      </c>
      <c r="I1412" t="s">
        <v>1513</v>
      </c>
      <c r="J1412" t="s">
        <v>170</v>
      </c>
      <c r="K1412" t="b">
        <v>0</v>
      </c>
      <c r="L1412" t="s">
        <v>36</v>
      </c>
      <c r="M1412" t="s">
        <v>51</v>
      </c>
      <c r="N1412" t="b">
        <v>0</v>
      </c>
      <c r="O1412">
        <v>-81.991</v>
      </c>
      <c r="P1412">
        <v>26.556000000000001</v>
      </c>
      <c r="Q1412" t="b">
        <v>1</v>
      </c>
    </row>
    <row r="1413" spans="1:17" x14ac:dyDescent="0.2">
      <c r="A1413">
        <v>1412</v>
      </c>
      <c r="B1413" t="s">
        <v>2438</v>
      </c>
      <c r="C1413" s="1">
        <v>42527</v>
      </c>
      <c r="D1413" t="s">
        <v>18</v>
      </c>
      <c r="E1413" t="s">
        <v>19</v>
      </c>
      <c r="F1413">
        <v>23</v>
      </c>
      <c r="G1413" t="s">
        <v>20</v>
      </c>
      <c r="H1413" t="s">
        <v>59</v>
      </c>
      <c r="I1413" t="s">
        <v>69</v>
      </c>
      <c r="J1413" t="s">
        <v>70</v>
      </c>
      <c r="K1413" t="b">
        <v>0</v>
      </c>
      <c r="L1413" t="s">
        <v>24</v>
      </c>
      <c r="M1413" t="s">
        <v>25</v>
      </c>
      <c r="N1413" t="b">
        <v>0</v>
      </c>
      <c r="O1413">
        <v>-82.977000000000004</v>
      </c>
      <c r="P1413">
        <v>40.009</v>
      </c>
      <c r="Q1413" t="b">
        <v>1</v>
      </c>
    </row>
    <row r="1414" spans="1:17" x14ac:dyDescent="0.2">
      <c r="A1414">
        <v>1413</v>
      </c>
      <c r="B1414" t="s">
        <v>2439</v>
      </c>
      <c r="C1414" s="1">
        <v>42527</v>
      </c>
      <c r="D1414" t="s">
        <v>18</v>
      </c>
      <c r="E1414" t="s">
        <v>63</v>
      </c>
      <c r="F1414">
        <v>25</v>
      </c>
      <c r="G1414" t="s">
        <v>20</v>
      </c>
      <c r="H1414" t="s">
        <v>137</v>
      </c>
      <c r="I1414" t="s">
        <v>1964</v>
      </c>
      <c r="J1414" t="s">
        <v>741</v>
      </c>
      <c r="K1414" t="b">
        <v>0</v>
      </c>
      <c r="L1414" t="s">
        <v>36</v>
      </c>
      <c r="M1414" t="s">
        <v>25</v>
      </c>
      <c r="N1414" t="b">
        <v>0</v>
      </c>
      <c r="O1414">
        <v>-155.066</v>
      </c>
      <c r="P1414">
        <v>19.684999999999999</v>
      </c>
      <c r="Q1414" t="b">
        <v>1</v>
      </c>
    </row>
    <row r="1415" spans="1:17" x14ac:dyDescent="0.2">
      <c r="A1415">
        <v>1414</v>
      </c>
      <c r="B1415" t="s">
        <v>2440</v>
      </c>
      <c r="C1415" s="1">
        <v>42528</v>
      </c>
      <c r="D1415" t="s">
        <v>18</v>
      </c>
      <c r="E1415" t="s">
        <v>32</v>
      </c>
      <c r="F1415">
        <v>25</v>
      </c>
      <c r="G1415" t="s">
        <v>20</v>
      </c>
      <c r="H1415" t="s">
        <v>27</v>
      </c>
      <c r="I1415" t="s">
        <v>2441</v>
      </c>
      <c r="J1415" t="s">
        <v>47</v>
      </c>
      <c r="K1415" t="b">
        <v>0</v>
      </c>
      <c r="L1415" t="s">
        <v>36</v>
      </c>
      <c r="M1415" t="s">
        <v>51</v>
      </c>
      <c r="N1415" t="b">
        <v>1</v>
      </c>
      <c r="O1415">
        <v>-95.384</v>
      </c>
      <c r="P1415">
        <v>35.947000000000003</v>
      </c>
      <c r="Q1415" t="b">
        <v>1</v>
      </c>
    </row>
    <row r="1416" spans="1:17" x14ac:dyDescent="0.2">
      <c r="A1416">
        <v>1415</v>
      </c>
      <c r="B1416" t="s">
        <v>2442</v>
      </c>
      <c r="C1416" s="1">
        <v>42528</v>
      </c>
      <c r="D1416" t="s">
        <v>18</v>
      </c>
      <c r="E1416" t="s">
        <v>187</v>
      </c>
      <c r="F1416">
        <v>21</v>
      </c>
      <c r="G1416" t="s">
        <v>20</v>
      </c>
      <c r="H1416" t="s">
        <v>33</v>
      </c>
      <c r="I1416" t="s">
        <v>2443</v>
      </c>
      <c r="J1416" t="s">
        <v>40</v>
      </c>
      <c r="K1416" t="b">
        <v>0</v>
      </c>
      <c r="L1416" t="s">
        <v>36</v>
      </c>
      <c r="M1416" t="s">
        <v>25</v>
      </c>
      <c r="N1416" t="b">
        <v>0</v>
      </c>
      <c r="O1416">
        <v>-120.874</v>
      </c>
      <c r="P1416">
        <v>37.493000000000002</v>
      </c>
      <c r="Q1416" t="b">
        <v>1</v>
      </c>
    </row>
    <row r="1417" spans="1:17" x14ac:dyDescent="0.2">
      <c r="A1417">
        <v>1416</v>
      </c>
      <c r="B1417" t="s">
        <v>2444</v>
      </c>
      <c r="C1417" s="1">
        <v>42528</v>
      </c>
      <c r="D1417" t="s">
        <v>18</v>
      </c>
      <c r="E1417" t="s">
        <v>19</v>
      </c>
      <c r="F1417">
        <v>49</v>
      </c>
      <c r="G1417" t="s">
        <v>20</v>
      </c>
      <c r="H1417" t="s">
        <v>59</v>
      </c>
      <c r="I1417" t="s">
        <v>2445</v>
      </c>
      <c r="J1417" t="s">
        <v>115</v>
      </c>
      <c r="K1417" t="b">
        <v>0</v>
      </c>
      <c r="L1417" t="s">
        <v>36</v>
      </c>
      <c r="M1417" t="s">
        <v>25</v>
      </c>
      <c r="N1417" t="b">
        <v>0</v>
      </c>
      <c r="O1417">
        <v>-78.656999999999996</v>
      </c>
      <c r="P1417">
        <v>37.432000000000002</v>
      </c>
      <c r="Q1417" t="b">
        <v>1</v>
      </c>
    </row>
    <row r="1418" spans="1:17" x14ac:dyDescent="0.2">
      <c r="A1418">
        <v>1417</v>
      </c>
      <c r="B1418" t="s">
        <v>2446</v>
      </c>
      <c r="C1418" s="1">
        <v>42528</v>
      </c>
      <c r="D1418" t="s">
        <v>18</v>
      </c>
      <c r="E1418" t="s">
        <v>19</v>
      </c>
      <c r="F1418">
        <v>63</v>
      </c>
      <c r="G1418" t="s">
        <v>20</v>
      </c>
      <c r="H1418" t="s">
        <v>27</v>
      </c>
      <c r="I1418" t="s">
        <v>2362</v>
      </c>
      <c r="J1418" t="s">
        <v>234</v>
      </c>
      <c r="K1418" t="b">
        <v>0</v>
      </c>
      <c r="L1418" t="s">
        <v>24</v>
      </c>
      <c r="M1418" t="s">
        <v>25</v>
      </c>
      <c r="N1418" t="b">
        <v>0</v>
      </c>
      <c r="O1418">
        <v>-84.19</v>
      </c>
      <c r="P1418">
        <v>33.593000000000004</v>
      </c>
      <c r="Q1418" t="b">
        <v>1</v>
      </c>
    </row>
    <row r="1419" spans="1:17" x14ac:dyDescent="0.2">
      <c r="A1419">
        <v>1418</v>
      </c>
      <c r="B1419" t="s">
        <v>2447</v>
      </c>
      <c r="C1419" s="1">
        <v>42529</v>
      </c>
      <c r="D1419" t="s">
        <v>18</v>
      </c>
      <c r="E1419" t="s">
        <v>19</v>
      </c>
      <c r="F1419">
        <v>43</v>
      </c>
      <c r="G1419" t="s">
        <v>20</v>
      </c>
      <c r="H1419" t="s">
        <v>33</v>
      </c>
      <c r="I1419" t="s">
        <v>286</v>
      </c>
      <c r="J1419" t="s">
        <v>112</v>
      </c>
      <c r="K1419" t="b">
        <v>0</v>
      </c>
      <c r="L1419" t="s">
        <v>24</v>
      </c>
      <c r="M1419" t="s">
        <v>25</v>
      </c>
      <c r="N1419" t="b">
        <v>0</v>
      </c>
      <c r="O1419">
        <v>-94.548000000000002</v>
      </c>
      <c r="P1419">
        <v>39.061999999999998</v>
      </c>
      <c r="Q1419" t="b">
        <v>1</v>
      </c>
    </row>
    <row r="1420" spans="1:17" x14ac:dyDescent="0.2">
      <c r="A1420">
        <v>1419</v>
      </c>
      <c r="B1420" t="s">
        <v>2448</v>
      </c>
      <c r="C1420" s="1">
        <v>42530</v>
      </c>
      <c r="D1420" t="s">
        <v>18</v>
      </c>
      <c r="E1420" t="s">
        <v>19</v>
      </c>
      <c r="F1420">
        <v>34</v>
      </c>
      <c r="G1420" t="s">
        <v>20</v>
      </c>
      <c r="H1420" t="s">
        <v>27</v>
      </c>
      <c r="I1420" t="s">
        <v>328</v>
      </c>
      <c r="J1420" t="s">
        <v>282</v>
      </c>
      <c r="K1420" t="b">
        <v>0</v>
      </c>
      <c r="L1420" t="s">
        <v>24</v>
      </c>
      <c r="M1420" t="s">
        <v>51</v>
      </c>
      <c r="N1420" t="b">
        <v>0</v>
      </c>
      <c r="O1420">
        <v>-86.787999999999997</v>
      </c>
      <c r="P1420">
        <v>33.515000000000001</v>
      </c>
      <c r="Q1420" t="b">
        <v>1</v>
      </c>
    </row>
    <row r="1421" spans="1:17" x14ac:dyDescent="0.2">
      <c r="A1421">
        <v>1420</v>
      </c>
      <c r="B1421" t="s">
        <v>2449</v>
      </c>
      <c r="C1421" s="1">
        <v>42530</v>
      </c>
      <c r="D1421" t="s">
        <v>18</v>
      </c>
      <c r="E1421" t="s">
        <v>19</v>
      </c>
      <c r="F1421">
        <v>38</v>
      </c>
      <c r="G1421" t="s">
        <v>20</v>
      </c>
      <c r="H1421" t="s">
        <v>27</v>
      </c>
      <c r="I1421" t="s">
        <v>1486</v>
      </c>
      <c r="J1421" t="s">
        <v>61</v>
      </c>
      <c r="K1421" t="b">
        <v>0</v>
      </c>
      <c r="L1421" t="s">
        <v>24</v>
      </c>
      <c r="N1421" t="b">
        <v>0</v>
      </c>
      <c r="O1421">
        <v>-76.707999999999998</v>
      </c>
      <c r="P1421">
        <v>39.972000000000001</v>
      </c>
      <c r="Q1421" t="b">
        <v>1</v>
      </c>
    </row>
    <row r="1422" spans="1:17" x14ac:dyDescent="0.2">
      <c r="A1422">
        <v>1421</v>
      </c>
      <c r="B1422" t="s">
        <v>2450</v>
      </c>
      <c r="C1422" s="1">
        <v>42530</v>
      </c>
      <c r="D1422" t="s">
        <v>18</v>
      </c>
      <c r="E1422" t="s">
        <v>19</v>
      </c>
      <c r="F1422">
        <v>52</v>
      </c>
      <c r="G1422" t="s">
        <v>20</v>
      </c>
      <c r="H1422" t="s">
        <v>59</v>
      </c>
      <c r="I1422" t="s">
        <v>2451</v>
      </c>
      <c r="J1422" t="s">
        <v>67</v>
      </c>
      <c r="K1422" t="b">
        <v>0</v>
      </c>
      <c r="L1422" t="s">
        <v>36</v>
      </c>
      <c r="M1422" t="s">
        <v>76</v>
      </c>
      <c r="N1422" t="b">
        <v>0</v>
      </c>
      <c r="O1422">
        <v>-93.986000000000004</v>
      </c>
      <c r="P1422">
        <v>29.954999999999998</v>
      </c>
      <c r="Q1422" t="b">
        <v>1</v>
      </c>
    </row>
    <row r="1423" spans="1:17" x14ac:dyDescent="0.2">
      <c r="A1423">
        <v>1422</v>
      </c>
      <c r="B1423" t="s">
        <v>2452</v>
      </c>
      <c r="C1423" s="1">
        <v>42530</v>
      </c>
      <c r="D1423" t="s">
        <v>18</v>
      </c>
      <c r="E1423" t="s">
        <v>19</v>
      </c>
      <c r="F1423">
        <v>68</v>
      </c>
      <c r="G1423" t="s">
        <v>20</v>
      </c>
      <c r="H1423" t="s">
        <v>27</v>
      </c>
      <c r="I1423" t="s">
        <v>2453</v>
      </c>
      <c r="J1423" t="s">
        <v>212</v>
      </c>
      <c r="K1423" t="b">
        <v>1</v>
      </c>
      <c r="L1423" t="s">
        <v>24</v>
      </c>
      <c r="M1423" t="s">
        <v>25</v>
      </c>
      <c r="N1423" t="b">
        <v>1</v>
      </c>
      <c r="O1423">
        <v>-87.688000000000002</v>
      </c>
      <c r="P1423">
        <v>46.609000000000002</v>
      </c>
      <c r="Q1423" t="b">
        <v>1</v>
      </c>
    </row>
    <row r="1424" spans="1:17" x14ac:dyDescent="0.2">
      <c r="A1424">
        <v>1423</v>
      </c>
      <c r="C1424" s="1">
        <v>42530</v>
      </c>
      <c r="D1424" t="s">
        <v>18</v>
      </c>
      <c r="E1424" t="s">
        <v>2454</v>
      </c>
      <c r="G1424" t="s">
        <v>20</v>
      </c>
      <c r="I1424" t="s">
        <v>2455</v>
      </c>
      <c r="J1424" t="s">
        <v>50</v>
      </c>
      <c r="K1424" t="b">
        <v>0</v>
      </c>
      <c r="L1424" t="s">
        <v>24</v>
      </c>
      <c r="M1424" t="s">
        <v>25</v>
      </c>
      <c r="N1424" t="b">
        <v>0</v>
      </c>
      <c r="Q1424" t="b">
        <v>1</v>
      </c>
    </row>
    <row r="1425" spans="1:17" x14ac:dyDescent="0.2">
      <c r="A1425">
        <v>1424</v>
      </c>
      <c r="B1425" t="s">
        <v>2456</v>
      </c>
      <c r="C1425" s="1">
        <v>42531</v>
      </c>
      <c r="D1425" t="s">
        <v>18</v>
      </c>
      <c r="E1425" t="s">
        <v>1799</v>
      </c>
      <c r="F1425">
        <v>29</v>
      </c>
      <c r="G1425" t="s">
        <v>20</v>
      </c>
      <c r="H1425" t="s">
        <v>27</v>
      </c>
      <c r="I1425" t="s">
        <v>2457</v>
      </c>
      <c r="J1425" t="s">
        <v>255</v>
      </c>
      <c r="K1425" t="b">
        <v>0</v>
      </c>
      <c r="L1425" t="s">
        <v>36</v>
      </c>
      <c r="M1425" t="s">
        <v>25</v>
      </c>
      <c r="N1425" t="b">
        <v>0</v>
      </c>
      <c r="O1425">
        <v>-80.935000000000002</v>
      </c>
      <c r="P1425">
        <v>35.966000000000001</v>
      </c>
      <c r="Q1425" t="b">
        <v>1</v>
      </c>
    </row>
    <row r="1426" spans="1:17" x14ac:dyDescent="0.2">
      <c r="A1426">
        <v>1425</v>
      </c>
      <c r="B1426" t="s">
        <v>2458</v>
      </c>
      <c r="C1426" s="1">
        <v>42531</v>
      </c>
      <c r="D1426" t="s">
        <v>18</v>
      </c>
      <c r="E1426" t="s">
        <v>19</v>
      </c>
      <c r="F1426">
        <v>32</v>
      </c>
      <c r="G1426" t="s">
        <v>20</v>
      </c>
      <c r="H1426" t="s">
        <v>33</v>
      </c>
      <c r="I1426" t="s">
        <v>183</v>
      </c>
      <c r="J1426" t="s">
        <v>44</v>
      </c>
      <c r="K1426" t="b">
        <v>0</v>
      </c>
      <c r="L1426" t="s">
        <v>24</v>
      </c>
      <c r="M1426" t="s">
        <v>76</v>
      </c>
      <c r="N1426" t="b">
        <v>0</v>
      </c>
      <c r="O1426">
        <v>-104.645</v>
      </c>
      <c r="P1426">
        <v>38.295000000000002</v>
      </c>
      <c r="Q1426" t="b">
        <v>1</v>
      </c>
    </row>
    <row r="1427" spans="1:17" x14ac:dyDescent="0.2">
      <c r="A1427">
        <v>1426</v>
      </c>
      <c r="B1427" t="s">
        <v>2459</v>
      </c>
      <c r="C1427" s="1">
        <v>42531</v>
      </c>
      <c r="D1427" t="s">
        <v>18</v>
      </c>
      <c r="E1427" t="s">
        <v>19</v>
      </c>
      <c r="F1427">
        <v>50</v>
      </c>
      <c r="G1427" t="s">
        <v>20</v>
      </c>
      <c r="H1427" t="s">
        <v>33</v>
      </c>
      <c r="I1427" t="s">
        <v>2460</v>
      </c>
      <c r="J1427" t="s">
        <v>23</v>
      </c>
      <c r="K1427" t="b">
        <v>0</v>
      </c>
      <c r="L1427" t="s">
        <v>24</v>
      </c>
      <c r="M1427" t="s">
        <v>25</v>
      </c>
      <c r="N1427" t="b">
        <v>1</v>
      </c>
      <c r="O1427">
        <v>-120.599</v>
      </c>
      <c r="P1427">
        <v>46.567</v>
      </c>
      <c r="Q1427" t="b">
        <v>1</v>
      </c>
    </row>
    <row r="1428" spans="1:17" x14ac:dyDescent="0.2">
      <c r="A1428">
        <v>1427</v>
      </c>
      <c r="B1428" t="s">
        <v>2461</v>
      </c>
      <c r="C1428" s="1">
        <v>42531</v>
      </c>
      <c r="D1428" t="s">
        <v>18</v>
      </c>
      <c r="E1428" t="s">
        <v>19</v>
      </c>
      <c r="F1428">
        <v>31</v>
      </c>
      <c r="G1428" t="s">
        <v>20</v>
      </c>
      <c r="H1428" t="s">
        <v>59</v>
      </c>
      <c r="I1428" t="s">
        <v>142</v>
      </c>
      <c r="J1428" t="s">
        <v>40</v>
      </c>
      <c r="K1428" t="b">
        <v>0</v>
      </c>
      <c r="L1428" t="s">
        <v>24</v>
      </c>
      <c r="M1428" t="s">
        <v>25</v>
      </c>
      <c r="N1428" t="b">
        <v>0</v>
      </c>
      <c r="O1428">
        <v>-118.333</v>
      </c>
      <c r="P1428">
        <v>33.988999999999997</v>
      </c>
      <c r="Q1428" t="b">
        <v>1</v>
      </c>
    </row>
    <row r="1429" spans="1:17" x14ac:dyDescent="0.2">
      <c r="A1429">
        <v>1428</v>
      </c>
      <c r="B1429" t="s">
        <v>2462</v>
      </c>
      <c r="C1429" s="1">
        <v>42532</v>
      </c>
      <c r="D1429" t="s">
        <v>18</v>
      </c>
      <c r="E1429" t="s">
        <v>19</v>
      </c>
      <c r="F1429">
        <v>27</v>
      </c>
      <c r="G1429" t="s">
        <v>20</v>
      </c>
      <c r="H1429" t="s">
        <v>59</v>
      </c>
      <c r="I1429" t="s">
        <v>2463</v>
      </c>
      <c r="J1429" t="s">
        <v>299</v>
      </c>
      <c r="K1429" t="b">
        <v>0</v>
      </c>
      <c r="L1429" t="s">
        <v>24</v>
      </c>
      <c r="M1429" t="s">
        <v>51</v>
      </c>
      <c r="N1429" t="b">
        <v>0</v>
      </c>
      <c r="O1429">
        <v>-88.736999999999995</v>
      </c>
      <c r="P1429">
        <v>34.252000000000002</v>
      </c>
      <c r="Q1429" t="b">
        <v>1</v>
      </c>
    </row>
    <row r="1430" spans="1:17" x14ac:dyDescent="0.2">
      <c r="A1430">
        <v>1429</v>
      </c>
      <c r="B1430" t="s">
        <v>2464</v>
      </c>
      <c r="C1430" s="1">
        <v>42532</v>
      </c>
      <c r="D1430" t="s">
        <v>18</v>
      </c>
      <c r="E1430" t="s">
        <v>2465</v>
      </c>
      <c r="F1430">
        <v>31</v>
      </c>
      <c r="G1430" t="s">
        <v>20</v>
      </c>
      <c r="H1430" t="s">
        <v>33</v>
      </c>
      <c r="I1430" t="s">
        <v>2466</v>
      </c>
      <c r="J1430" t="s">
        <v>40</v>
      </c>
      <c r="K1430" t="b">
        <v>0</v>
      </c>
      <c r="L1430" t="s">
        <v>36</v>
      </c>
      <c r="M1430" t="s">
        <v>25</v>
      </c>
      <c r="N1430" t="b">
        <v>0</v>
      </c>
      <c r="O1430">
        <v>-118.193</v>
      </c>
      <c r="P1430">
        <v>33.994</v>
      </c>
      <c r="Q1430" t="b">
        <v>1</v>
      </c>
    </row>
    <row r="1431" spans="1:17" x14ac:dyDescent="0.2">
      <c r="A1431">
        <v>1430</v>
      </c>
      <c r="B1431" t="s">
        <v>2467</v>
      </c>
      <c r="C1431" s="1">
        <v>42533</v>
      </c>
      <c r="D1431" t="s">
        <v>18</v>
      </c>
      <c r="E1431" t="s">
        <v>19</v>
      </c>
      <c r="F1431">
        <v>29</v>
      </c>
      <c r="G1431" t="s">
        <v>20</v>
      </c>
      <c r="H1431" t="s">
        <v>137</v>
      </c>
      <c r="I1431" t="s">
        <v>238</v>
      </c>
      <c r="J1431" t="s">
        <v>170</v>
      </c>
      <c r="K1431" t="b">
        <v>1</v>
      </c>
      <c r="L1431" t="s">
        <v>24</v>
      </c>
      <c r="M1431" t="s">
        <v>25</v>
      </c>
      <c r="N1431" t="b">
        <v>1</v>
      </c>
      <c r="O1431">
        <v>-81.376999999999995</v>
      </c>
      <c r="P1431">
        <v>28.52</v>
      </c>
      <c r="Q1431" t="b">
        <v>1</v>
      </c>
    </row>
    <row r="1432" spans="1:17" x14ac:dyDescent="0.2">
      <c r="A1432">
        <v>1431</v>
      </c>
      <c r="B1432" t="s">
        <v>2468</v>
      </c>
      <c r="C1432" s="1">
        <v>42533</v>
      </c>
      <c r="D1432" t="s">
        <v>18</v>
      </c>
      <c r="E1432" t="s">
        <v>63</v>
      </c>
      <c r="F1432">
        <v>23</v>
      </c>
      <c r="G1432" t="s">
        <v>20</v>
      </c>
      <c r="H1432" t="s">
        <v>27</v>
      </c>
      <c r="I1432" t="s">
        <v>2469</v>
      </c>
      <c r="J1432" t="s">
        <v>84</v>
      </c>
      <c r="K1432" t="b">
        <v>1</v>
      </c>
      <c r="L1432" t="s">
        <v>36</v>
      </c>
      <c r="M1432" t="s">
        <v>25</v>
      </c>
      <c r="N1432" t="b">
        <v>0</v>
      </c>
      <c r="O1432">
        <v>-112.001</v>
      </c>
      <c r="P1432">
        <v>40.314</v>
      </c>
      <c r="Q1432" t="b">
        <v>1</v>
      </c>
    </row>
    <row r="1433" spans="1:17" x14ac:dyDescent="0.2">
      <c r="A1433">
        <v>1432</v>
      </c>
      <c r="B1433" t="s">
        <v>2470</v>
      </c>
      <c r="C1433" s="1">
        <v>42533</v>
      </c>
      <c r="D1433" t="s">
        <v>18</v>
      </c>
      <c r="E1433" t="s">
        <v>19</v>
      </c>
      <c r="F1433">
        <v>61</v>
      </c>
      <c r="G1433" t="s">
        <v>20</v>
      </c>
      <c r="H1433" t="s">
        <v>59</v>
      </c>
      <c r="I1433" t="s">
        <v>2471</v>
      </c>
      <c r="J1433" t="s">
        <v>149</v>
      </c>
      <c r="K1433" t="b">
        <v>0</v>
      </c>
      <c r="L1433" t="s">
        <v>24</v>
      </c>
      <c r="M1433" t="s">
        <v>51</v>
      </c>
      <c r="N1433" t="b">
        <v>0</v>
      </c>
      <c r="O1433">
        <v>-85.820999999999998</v>
      </c>
      <c r="P1433">
        <v>37.094999999999999</v>
      </c>
      <c r="Q1433" t="b">
        <v>1</v>
      </c>
    </row>
    <row r="1434" spans="1:17" x14ac:dyDescent="0.2">
      <c r="A1434">
        <v>1433</v>
      </c>
      <c r="B1434" t="s">
        <v>2472</v>
      </c>
      <c r="C1434" s="1">
        <v>42534</v>
      </c>
      <c r="D1434" t="s">
        <v>18</v>
      </c>
      <c r="E1434" t="s">
        <v>19</v>
      </c>
      <c r="F1434">
        <v>33</v>
      </c>
      <c r="G1434" t="s">
        <v>20</v>
      </c>
      <c r="H1434" t="s">
        <v>27</v>
      </c>
      <c r="I1434" t="s">
        <v>2473</v>
      </c>
      <c r="J1434" t="s">
        <v>262</v>
      </c>
      <c r="K1434" t="b">
        <v>0</v>
      </c>
      <c r="L1434" t="s">
        <v>24</v>
      </c>
      <c r="M1434" t="s">
        <v>25</v>
      </c>
      <c r="N1434" t="b">
        <v>0</v>
      </c>
      <c r="O1434">
        <v>-73.953999999999994</v>
      </c>
      <c r="P1434">
        <v>42.802</v>
      </c>
      <c r="Q1434" t="b">
        <v>1</v>
      </c>
    </row>
    <row r="1435" spans="1:17" x14ac:dyDescent="0.2">
      <c r="A1435">
        <v>1434</v>
      </c>
      <c r="B1435" t="s">
        <v>2474</v>
      </c>
      <c r="C1435" s="1">
        <v>42534</v>
      </c>
      <c r="D1435" t="s">
        <v>18</v>
      </c>
      <c r="E1435" t="s">
        <v>19</v>
      </c>
      <c r="F1435">
        <v>18</v>
      </c>
      <c r="G1435" t="s">
        <v>20</v>
      </c>
      <c r="H1435" t="s">
        <v>59</v>
      </c>
      <c r="I1435" t="s">
        <v>2475</v>
      </c>
      <c r="J1435" t="s">
        <v>282</v>
      </c>
      <c r="K1435" t="b">
        <v>0</v>
      </c>
      <c r="L1435" t="s">
        <v>36</v>
      </c>
      <c r="M1435" t="s">
        <v>25</v>
      </c>
      <c r="N1435" t="b">
        <v>0</v>
      </c>
      <c r="O1435">
        <v>-88.096000000000004</v>
      </c>
      <c r="P1435">
        <v>30.706</v>
      </c>
      <c r="Q1435" t="b">
        <v>1</v>
      </c>
    </row>
    <row r="1436" spans="1:17" x14ac:dyDescent="0.2">
      <c r="A1436">
        <v>1435</v>
      </c>
      <c r="B1436" t="s">
        <v>2476</v>
      </c>
      <c r="C1436" s="1">
        <v>42534</v>
      </c>
      <c r="D1436" t="s">
        <v>18</v>
      </c>
      <c r="E1436" t="s">
        <v>19</v>
      </c>
      <c r="F1436">
        <v>80</v>
      </c>
      <c r="G1436" t="s">
        <v>20</v>
      </c>
      <c r="H1436" t="s">
        <v>33</v>
      </c>
      <c r="I1436" t="s">
        <v>2477</v>
      </c>
      <c r="J1436" t="s">
        <v>2176</v>
      </c>
      <c r="K1436" t="b">
        <v>0</v>
      </c>
      <c r="L1436" t="s">
        <v>24</v>
      </c>
      <c r="M1436" t="s">
        <v>51</v>
      </c>
      <c r="N1436" t="b">
        <v>0</v>
      </c>
      <c r="O1436">
        <v>-71.198999999999998</v>
      </c>
      <c r="P1436">
        <v>41.655999999999999</v>
      </c>
      <c r="Q1436" t="b">
        <v>1</v>
      </c>
    </row>
    <row r="1437" spans="1:17" x14ac:dyDescent="0.2">
      <c r="A1437">
        <v>1436</v>
      </c>
      <c r="B1437" t="s">
        <v>2478</v>
      </c>
      <c r="C1437" s="1">
        <v>42534</v>
      </c>
      <c r="D1437" t="s">
        <v>18</v>
      </c>
      <c r="E1437" t="s">
        <v>80</v>
      </c>
      <c r="F1437">
        <v>43</v>
      </c>
      <c r="G1437" t="s">
        <v>20</v>
      </c>
      <c r="H1437" t="s">
        <v>27</v>
      </c>
      <c r="I1437" t="s">
        <v>2125</v>
      </c>
      <c r="J1437" t="s">
        <v>23</v>
      </c>
      <c r="K1437" t="b">
        <v>0</v>
      </c>
      <c r="L1437" t="s">
        <v>36</v>
      </c>
      <c r="M1437" t="s">
        <v>51</v>
      </c>
      <c r="N1437" t="b">
        <v>0</v>
      </c>
      <c r="O1437">
        <v>-122.661</v>
      </c>
      <c r="P1437">
        <v>45.639000000000003</v>
      </c>
      <c r="Q1437" t="b">
        <v>1</v>
      </c>
    </row>
    <row r="1438" spans="1:17" x14ac:dyDescent="0.2">
      <c r="A1438">
        <v>1437</v>
      </c>
      <c r="B1438" t="s">
        <v>2479</v>
      </c>
      <c r="C1438" s="1">
        <v>42535</v>
      </c>
      <c r="D1438" t="s">
        <v>18</v>
      </c>
      <c r="F1438">
        <v>50</v>
      </c>
      <c r="G1438" t="s">
        <v>20</v>
      </c>
      <c r="H1438" t="s">
        <v>33</v>
      </c>
      <c r="I1438" t="s">
        <v>308</v>
      </c>
      <c r="J1438" t="s">
        <v>177</v>
      </c>
      <c r="K1438" t="b">
        <v>0</v>
      </c>
      <c r="L1438" t="s">
        <v>36</v>
      </c>
      <c r="M1438" t="s">
        <v>51</v>
      </c>
      <c r="N1438" t="b">
        <v>1</v>
      </c>
      <c r="O1438">
        <v>-116.289</v>
      </c>
      <c r="P1438">
        <v>43.646999999999998</v>
      </c>
      <c r="Q1438" t="b">
        <v>1</v>
      </c>
    </row>
    <row r="1439" spans="1:17" x14ac:dyDescent="0.2">
      <c r="A1439">
        <v>1438</v>
      </c>
      <c r="B1439" t="s">
        <v>2480</v>
      </c>
      <c r="C1439" s="1">
        <v>42535</v>
      </c>
      <c r="D1439" t="s">
        <v>18</v>
      </c>
      <c r="E1439" t="s">
        <v>19</v>
      </c>
      <c r="F1439">
        <v>47</v>
      </c>
      <c r="G1439" t="s">
        <v>20</v>
      </c>
      <c r="H1439" t="s">
        <v>27</v>
      </c>
      <c r="I1439" t="s">
        <v>1174</v>
      </c>
      <c r="J1439" t="s">
        <v>112</v>
      </c>
      <c r="K1439" t="b">
        <v>0</v>
      </c>
      <c r="L1439" t="s">
        <v>24</v>
      </c>
      <c r="M1439" t="s">
        <v>25</v>
      </c>
      <c r="N1439" t="b">
        <v>0</v>
      </c>
      <c r="O1439">
        <v>-93.953999999999994</v>
      </c>
      <c r="P1439">
        <v>38.999000000000002</v>
      </c>
      <c r="Q1439" t="b">
        <v>1</v>
      </c>
    </row>
    <row r="1440" spans="1:17" x14ac:dyDescent="0.2">
      <c r="A1440">
        <v>1439</v>
      </c>
      <c r="B1440" t="s">
        <v>2481</v>
      </c>
      <c r="C1440" s="1">
        <v>42535</v>
      </c>
      <c r="D1440" t="s">
        <v>18</v>
      </c>
      <c r="E1440" t="s">
        <v>19</v>
      </c>
      <c r="F1440">
        <v>54</v>
      </c>
      <c r="G1440" t="s">
        <v>20</v>
      </c>
      <c r="H1440" t="s">
        <v>137</v>
      </c>
      <c r="I1440" t="s">
        <v>1414</v>
      </c>
      <c r="J1440" t="s">
        <v>67</v>
      </c>
      <c r="K1440" t="b">
        <v>0</v>
      </c>
      <c r="L1440" t="s">
        <v>24</v>
      </c>
      <c r="M1440" t="s">
        <v>25</v>
      </c>
      <c r="N1440" t="b">
        <v>0</v>
      </c>
      <c r="O1440">
        <v>-101.863</v>
      </c>
      <c r="P1440">
        <v>35.17</v>
      </c>
      <c r="Q1440" t="b">
        <v>1</v>
      </c>
    </row>
    <row r="1441" spans="1:17" x14ac:dyDescent="0.2">
      <c r="A1441">
        <v>1440</v>
      </c>
      <c r="B1441" t="s">
        <v>2482</v>
      </c>
      <c r="C1441" s="1">
        <v>42535</v>
      </c>
      <c r="D1441" t="s">
        <v>18</v>
      </c>
      <c r="E1441" t="s">
        <v>80</v>
      </c>
      <c r="F1441">
        <v>22</v>
      </c>
      <c r="G1441" t="s">
        <v>20</v>
      </c>
      <c r="H1441" t="s">
        <v>33</v>
      </c>
      <c r="I1441" t="s">
        <v>2483</v>
      </c>
      <c r="J1441" t="s">
        <v>40</v>
      </c>
      <c r="K1441" t="b">
        <v>0</v>
      </c>
      <c r="L1441" t="s">
        <v>24</v>
      </c>
      <c r="M1441" t="s">
        <v>25</v>
      </c>
      <c r="N1441" t="b">
        <v>0</v>
      </c>
      <c r="O1441">
        <v>-116.961</v>
      </c>
      <c r="P1441">
        <v>32.661999999999999</v>
      </c>
      <c r="Q1441" t="b">
        <v>1</v>
      </c>
    </row>
    <row r="1442" spans="1:17" x14ac:dyDescent="0.2">
      <c r="A1442">
        <v>1441</v>
      </c>
      <c r="B1442" t="s">
        <v>2484</v>
      </c>
      <c r="C1442" s="1">
        <v>42536</v>
      </c>
      <c r="D1442" t="s">
        <v>18</v>
      </c>
      <c r="F1442">
        <v>43</v>
      </c>
      <c r="G1442" t="s">
        <v>20</v>
      </c>
      <c r="H1442" t="s">
        <v>27</v>
      </c>
      <c r="I1442" t="s">
        <v>553</v>
      </c>
      <c r="J1442" t="s">
        <v>47</v>
      </c>
      <c r="K1442" t="b">
        <v>0</v>
      </c>
      <c r="L1442" t="s">
        <v>24</v>
      </c>
      <c r="M1442" t="s">
        <v>51</v>
      </c>
      <c r="N1442" t="b">
        <v>0</v>
      </c>
      <c r="O1442">
        <v>-95.933000000000007</v>
      </c>
      <c r="P1442">
        <v>36.177</v>
      </c>
      <c r="Q1442" t="b">
        <v>1</v>
      </c>
    </row>
    <row r="1443" spans="1:17" x14ac:dyDescent="0.2">
      <c r="A1443">
        <v>1442</v>
      </c>
      <c r="B1443" t="s">
        <v>2485</v>
      </c>
      <c r="C1443" s="1">
        <v>42536</v>
      </c>
      <c r="D1443" t="s">
        <v>18</v>
      </c>
      <c r="E1443" t="s">
        <v>19</v>
      </c>
      <c r="F1443">
        <v>38</v>
      </c>
      <c r="G1443" t="s">
        <v>20</v>
      </c>
      <c r="H1443" t="s">
        <v>27</v>
      </c>
      <c r="I1443" t="s">
        <v>2486</v>
      </c>
      <c r="J1443" t="s">
        <v>348</v>
      </c>
      <c r="K1443" t="b">
        <v>1</v>
      </c>
      <c r="L1443" t="s">
        <v>24</v>
      </c>
      <c r="M1443" t="s">
        <v>51</v>
      </c>
      <c r="N1443" t="b">
        <v>0</v>
      </c>
      <c r="Q1443" t="b">
        <v>1</v>
      </c>
    </row>
    <row r="1444" spans="1:17" x14ac:dyDescent="0.2">
      <c r="A1444">
        <v>1443</v>
      </c>
      <c r="B1444" t="s">
        <v>2487</v>
      </c>
      <c r="C1444" s="1">
        <v>42537</v>
      </c>
      <c r="D1444" t="s">
        <v>18</v>
      </c>
      <c r="E1444" t="s">
        <v>19</v>
      </c>
      <c r="F1444">
        <v>36</v>
      </c>
      <c r="G1444" t="s">
        <v>20</v>
      </c>
      <c r="H1444" t="s">
        <v>27</v>
      </c>
      <c r="I1444" t="s">
        <v>2488</v>
      </c>
      <c r="J1444" t="s">
        <v>79</v>
      </c>
      <c r="K1444" t="b">
        <v>0</v>
      </c>
      <c r="L1444" t="s">
        <v>24</v>
      </c>
      <c r="M1444" t="s">
        <v>25</v>
      </c>
      <c r="N1444" t="b">
        <v>1</v>
      </c>
      <c r="O1444">
        <v>-112.54600000000001</v>
      </c>
      <c r="P1444">
        <v>46.006999999999998</v>
      </c>
      <c r="Q1444" t="b">
        <v>1</v>
      </c>
    </row>
    <row r="1445" spans="1:17" x14ac:dyDescent="0.2">
      <c r="A1445">
        <v>1444</v>
      </c>
      <c r="B1445" t="s">
        <v>2489</v>
      </c>
      <c r="C1445" s="1">
        <v>42537</v>
      </c>
      <c r="D1445" t="s">
        <v>18</v>
      </c>
      <c r="F1445">
        <v>30</v>
      </c>
      <c r="G1445" t="s">
        <v>20</v>
      </c>
      <c r="H1445" t="s">
        <v>33</v>
      </c>
      <c r="I1445" t="s">
        <v>2301</v>
      </c>
      <c r="J1445" t="s">
        <v>44</v>
      </c>
      <c r="K1445" t="b">
        <v>0</v>
      </c>
      <c r="L1445" t="s">
        <v>24</v>
      </c>
      <c r="M1445" t="s">
        <v>51</v>
      </c>
      <c r="N1445" t="b">
        <v>0</v>
      </c>
      <c r="O1445">
        <v>-105.054</v>
      </c>
      <c r="P1445">
        <v>39.851999999999997</v>
      </c>
      <c r="Q1445" t="b">
        <v>1</v>
      </c>
    </row>
    <row r="1446" spans="1:17" x14ac:dyDescent="0.2">
      <c r="A1446">
        <v>1445</v>
      </c>
      <c r="B1446" t="s">
        <v>2490</v>
      </c>
      <c r="C1446" s="1">
        <v>42537</v>
      </c>
      <c r="D1446" t="s">
        <v>18</v>
      </c>
      <c r="E1446" t="s">
        <v>19</v>
      </c>
      <c r="F1446">
        <v>59</v>
      </c>
      <c r="G1446" t="s">
        <v>20</v>
      </c>
      <c r="H1446" t="s">
        <v>27</v>
      </c>
      <c r="I1446" t="s">
        <v>2491</v>
      </c>
      <c r="J1446" t="s">
        <v>70</v>
      </c>
      <c r="K1446" t="b">
        <v>1</v>
      </c>
      <c r="L1446" t="s">
        <v>36</v>
      </c>
      <c r="M1446" t="s">
        <v>25</v>
      </c>
      <c r="N1446" t="b">
        <v>0</v>
      </c>
      <c r="O1446">
        <v>-84.688999999999993</v>
      </c>
      <c r="P1446">
        <v>41.64</v>
      </c>
      <c r="Q1446" t="b">
        <v>1</v>
      </c>
    </row>
    <row r="1447" spans="1:17" x14ac:dyDescent="0.2">
      <c r="A1447">
        <v>1446</v>
      </c>
      <c r="B1447" t="s">
        <v>2492</v>
      </c>
      <c r="C1447" s="1">
        <v>42537</v>
      </c>
      <c r="D1447" t="s">
        <v>18</v>
      </c>
      <c r="E1447" t="s">
        <v>19</v>
      </c>
      <c r="F1447">
        <v>21</v>
      </c>
      <c r="G1447" t="s">
        <v>20</v>
      </c>
      <c r="H1447" t="s">
        <v>33</v>
      </c>
      <c r="I1447" t="s">
        <v>103</v>
      </c>
      <c r="J1447" t="s">
        <v>104</v>
      </c>
      <c r="K1447" t="b">
        <v>0</v>
      </c>
      <c r="L1447" t="s">
        <v>24</v>
      </c>
      <c r="M1447" t="s">
        <v>51</v>
      </c>
      <c r="N1447" t="b">
        <v>0</v>
      </c>
      <c r="Q1447" t="b">
        <v>1</v>
      </c>
    </row>
    <row r="1448" spans="1:17" x14ac:dyDescent="0.2">
      <c r="A1448">
        <v>1447</v>
      </c>
      <c r="B1448" t="s">
        <v>2493</v>
      </c>
      <c r="C1448" s="1">
        <v>42539</v>
      </c>
      <c r="D1448" t="s">
        <v>18</v>
      </c>
      <c r="E1448" t="s">
        <v>38</v>
      </c>
      <c r="F1448">
        <v>34</v>
      </c>
      <c r="G1448" t="s">
        <v>20</v>
      </c>
      <c r="H1448" t="s">
        <v>27</v>
      </c>
      <c r="I1448" t="s">
        <v>786</v>
      </c>
      <c r="J1448" t="s">
        <v>282</v>
      </c>
      <c r="K1448" t="b">
        <v>0</v>
      </c>
      <c r="L1448" t="s">
        <v>24</v>
      </c>
      <c r="M1448" t="s">
        <v>25</v>
      </c>
      <c r="N1448" t="b">
        <v>1</v>
      </c>
      <c r="O1448">
        <v>-86.626999999999995</v>
      </c>
      <c r="P1448">
        <v>34.735999999999997</v>
      </c>
      <c r="Q1448" t="b">
        <v>1</v>
      </c>
    </row>
    <row r="1449" spans="1:17" x14ac:dyDescent="0.2">
      <c r="A1449">
        <v>1448</v>
      </c>
      <c r="B1449" t="s">
        <v>2494</v>
      </c>
      <c r="C1449" s="1">
        <v>42539</v>
      </c>
      <c r="D1449" t="s">
        <v>18</v>
      </c>
      <c r="F1449">
        <v>17</v>
      </c>
      <c r="G1449" t="s">
        <v>20</v>
      </c>
      <c r="H1449" t="s">
        <v>27</v>
      </c>
      <c r="I1449" t="s">
        <v>1507</v>
      </c>
      <c r="J1449" t="s">
        <v>40</v>
      </c>
      <c r="K1449" t="b">
        <v>0</v>
      </c>
      <c r="L1449" t="s">
        <v>36</v>
      </c>
      <c r="M1449" t="s">
        <v>51</v>
      </c>
      <c r="N1449" t="b">
        <v>0</v>
      </c>
      <c r="O1449">
        <v>-121.333</v>
      </c>
      <c r="P1449">
        <v>38.634</v>
      </c>
      <c r="Q1449" t="b">
        <v>1</v>
      </c>
    </row>
    <row r="1450" spans="1:17" x14ac:dyDescent="0.2">
      <c r="A1450">
        <v>1449</v>
      </c>
      <c r="B1450" t="s">
        <v>2495</v>
      </c>
      <c r="C1450" s="1">
        <v>42539</v>
      </c>
      <c r="D1450" t="s">
        <v>18</v>
      </c>
      <c r="E1450" t="s">
        <v>32</v>
      </c>
      <c r="F1450">
        <v>37</v>
      </c>
      <c r="G1450" t="s">
        <v>20</v>
      </c>
      <c r="H1450" t="s">
        <v>59</v>
      </c>
      <c r="I1450" t="s">
        <v>2463</v>
      </c>
      <c r="J1450" t="s">
        <v>299</v>
      </c>
      <c r="K1450" t="b">
        <v>0</v>
      </c>
      <c r="L1450" t="s">
        <v>24</v>
      </c>
      <c r="M1450" t="s">
        <v>76</v>
      </c>
      <c r="N1450" t="b">
        <v>0</v>
      </c>
      <c r="O1450">
        <v>-88.72</v>
      </c>
      <c r="P1450">
        <v>34.244999999999997</v>
      </c>
      <c r="Q1450" t="b">
        <v>1</v>
      </c>
    </row>
    <row r="1451" spans="1:17" x14ac:dyDescent="0.2">
      <c r="A1451">
        <v>1450</v>
      </c>
      <c r="B1451" t="s">
        <v>2496</v>
      </c>
      <c r="C1451" s="1">
        <v>42540</v>
      </c>
      <c r="D1451" t="s">
        <v>18</v>
      </c>
      <c r="E1451" t="s">
        <v>19</v>
      </c>
      <c r="F1451">
        <v>25</v>
      </c>
      <c r="G1451" t="s">
        <v>20</v>
      </c>
      <c r="H1451" t="s">
        <v>59</v>
      </c>
      <c r="I1451" t="s">
        <v>666</v>
      </c>
      <c r="J1451" t="s">
        <v>262</v>
      </c>
      <c r="K1451" t="b">
        <v>0</v>
      </c>
      <c r="L1451" t="s">
        <v>24</v>
      </c>
      <c r="M1451" t="s">
        <v>25</v>
      </c>
      <c r="N1451" t="b">
        <v>0</v>
      </c>
      <c r="O1451">
        <v>-73.866</v>
      </c>
      <c r="P1451">
        <v>40.817</v>
      </c>
      <c r="Q1451" t="b">
        <v>1</v>
      </c>
    </row>
    <row r="1452" spans="1:17" x14ac:dyDescent="0.2">
      <c r="A1452">
        <v>1451</v>
      </c>
      <c r="B1452" t="s">
        <v>2497</v>
      </c>
      <c r="C1452" s="1">
        <v>42540</v>
      </c>
      <c r="D1452" t="s">
        <v>18</v>
      </c>
      <c r="E1452" t="s">
        <v>19</v>
      </c>
      <c r="F1452">
        <v>30</v>
      </c>
      <c r="G1452" t="s">
        <v>20</v>
      </c>
      <c r="I1452" t="s">
        <v>2498</v>
      </c>
      <c r="J1452" t="s">
        <v>170</v>
      </c>
      <c r="K1452" t="b">
        <v>0</v>
      </c>
      <c r="L1452" t="s">
        <v>36</v>
      </c>
      <c r="M1452" t="s">
        <v>25</v>
      </c>
      <c r="N1452" t="b">
        <v>0</v>
      </c>
      <c r="O1452">
        <v>-86.625</v>
      </c>
      <c r="P1452">
        <v>30.420999999999999</v>
      </c>
      <c r="Q1452" t="b">
        <v>1</v>
      </c>
    </row>
    <row r="1453" spans="1:17" x14ac:dyDescent="0.2">
      <c r="A1453">
        <v>1452</v>
      </c>
      <c r="B1453" t="s">
        <v>2499</v>
      </c>
      <c r="C1453" s="1">
        <v>42541</v>
      </c>
      <c r="D1453" t="s">
        <v>18</v>
      </c>
      <c r="E1453" t="s">
        <v>19</v>
      </c>
      <c r="F1453">
        <v>23</v>
      </c>
      <c r="G1453" t="s">
        <v>20</v>
      </c>
      <c r="H1453" t="s">
        <v>59</v>
      </c>
      <c r="I1453" t="s">
        <v>2500</v>
      </c>
      <c r="J1453" t="s">
        <v>365</v>
      </c>
      <c r="K1453" t="b">
        <v>0</v>
      </c>
      <c r="L1453" t="s">
        <v>24</v>
      </c>
      <c r="M1453" t="s">
        <v>25</v>
      </c>
      <c r="N1453" t="b">
        <v>0</v>
      </c>
      <c r="O1453">
        <v>-81.081999999999994</v>
      </c>
      <c r="P1453">
        <v>32.283000000000001</v>
      </c>
      <c r="Q1453" t="b">
        <v>1</v>
      </c>
    </row>
    <row r="1454" spans="1:17" x14ac:dyDescent="0.2">
      <c r="A1454">
        <v>1453</v>
      </c>
      <c r="B1454" t="s">
        <v>2501</v>
      </c>
      <c r="C1454" s="1">
        <v>42541</v>
      </c>
      <c r="D1454" t="s">
        <v>31</v>
      </c>
      <c r="E1454" t="s">
        <v>63</v>
      </c>
      <c r="F1454">
        <v>20</v>
      </c>
      <c r="G1454" t="s">
        <v>20</v>
      </c>
      <c r="H1454" t="s">
        <v>27</v>
      </c>
      <c r="I1454" t="s">
        <v>2502</v>
      </c>
      <c r="J1454" t="s">
        <v>50</v>
      </c>
      <c r="K1454" t="b">
        <v>0</v>
      </c>
      <c r="L1454" t="s">
        <v>36</v>
      </c>
      <c r="M1454" t="s">
        <v>25</v>
      </c>
      <c r="N1454" t="b">
        <v>1</v>
      </c>
      <c r="O1454">
        <v>-114.324</v>
      </c>
      <c r="P1454">
        <v>34.494</v>
      </c>
      <c r="Q1454" t="b">
        <v>1</v>
      </c>
    </row>
    <row r="1455" spans="1:17" x14ac:dyDescent="0.2">
      <c r="A1455">
        <v>1454</v>
      </c>
      <c r="B1455" t="s">
        <v>2503</v>
      </c>
      <c r="C1455" s="1">
        <v>42542</v>
      </c>
      <c r="D1455" t="s">
        <v>18</v>
      </c>
      <c r="E1455" t="s">
        <v>38</v>
      </c>
      <c r="F1455">
        <v>19</v>
      </c>
      <c r="G1455" t="s">
        <v>20</v>
      </c>
      <c r="H1455" t="s">
        <v>27</v>
      </c>
      <c r="I1455" t="s">
        <v>2504</v>
      </c>
      <c r="J1455" t="s">
        <v>163</v>
      </c>
      <c r="K1455" t="b">
        <v>1</v>
      </c>
      <c r="L1455" t="s">
        <v>24</v>
      </c>
      <c r="M1455" t="s">
        <v>51</v>
      </c>
      <c r="N1455" t="b">
        <v>0</v>
      </c>
      <c r="O1455">
        <v>-71.917000000000002</v>
      </c>
      <c r="P1455">
        <v>42.921999999999997</v>
      </c>
      <c r="Q1455" t="b">
        <v>1</v>
      </c>
    </row>
    <row r="1456" spans="1:17" x14ac:dyDescent="0.2">
      <c r="A1456">
        <v>1455</v>
      </c>
      <c r="B1456" t="s">
        <v>2505</v>
      </c>
      <c r="C1456" s="1">
        <v>42542</v>
      </c>
      <c r="D1456" t="s">
        <v>18</v>
      </c>
      <c r="E1456" t="s">
        <v>19</v>
      </c>
      <c r="F1456">
        <v>50</v>
      </c>
      <c r="G1456" t="s">
        <v>20</v>
      </c>
      <c r="H1456" t="s">
        <v>27</v>
      </c>
      <c r="I1456" t="s">
        <v>1013</v>
      </c>
      <c r="J1456" t="s">
        <v>768</v>
      </c>
      <c r="K1456" t="b">
        <v>1</v>
      </c>
      <c r="L1456" t="s">
        <v>24</v>
      </c>
      <c r="M1456" t="s">
        <v>25</v>
      </c>
      <c r="N1456" t="b">
        <v>0</v>
      </c>
      <c r="O1456">
        <v>-106.30500000000001</v>
      </c>
      <c r="P1456">
        <v>42.85</v>
      </c>
      <c r="Q1456" t="b">
        <v>1</v>
      </c>
    </row>
    <row r="1457" spans="1:17" x14ac:dyDescent="0.2">
      <c r="A1457">
        <v>1456</v>
      </c>
      <c r="B1457" t="s">
        <v>2506</v>
      </c>
      <c r="C1457" s="1">
        <v>42542</v>
      </c>
      <c r="D1457" t="s">
        <v>18</v>
      </c>
      <c r="E1457" t="s">
        <v>2507</v>
      </c>
      <c r="F1457">
        <v>24</v>
      </c>
      <c r="G1457" t="s">
        <v>20</v>
      </c>
      <c r="H1457" t="s">
        <v>33</v>
      </c>
      <c r="I1457" t="s">
        <v>2508</v>
      </c>
      <c r="J1457" t="s">
        <v>255</v>
      </c>
      <c r="K1457" t="b">
        <v>1</v>
      </c>
      <c r="L1457" t="s">
        <v>24</v>
      </c>
      <c r="M1457" t="s">
        <v>25</v>
      </c>
      <c r="N1457" t="b">
        <v>0</v>
      </c>
      <c r="O1457">
        <v>-81.472999999999999</v>
      </c>
      <c r="P1457">
        <v>35.429000000000002</v>
      </c>
      <c r="Q1457" t="b">
        <v>1</v>
      </c>
    </row>
    <row r="1458" spans="1:17" x14ac:dyDescent="0.2">
      <c r="A1458">
        <v>1457</v>
      </c>
      <c r="B1458" t="s">
        <v>2509</v>
      </c>
      <c r="C1458" s="1">
        <v>42543</v>
      </c>
      <c r="D1458" t="s">
        <v>18</v>
      </c>
      <c r="E1458" t="s">
        <v>19</v>
      </c>
      <c r="F1458">
        <v>25</v>
      </c>
      <c r="G1458" t="s">
        <v>20</v>
      </c>
      <c r="H1458" t="s">
        <v>27</v>
      </c>
      <c r="I1458" t="s">
        <v>1556</v>
      </c>
      <c r="J1458" t="s">
        <v>44</v>
      </c>
      <c r="K1458" t="b">
        <v>0</v>
      </c>
      <c r="L1458" t="s">
        <v>24</v>
      </c>
      <c r="M1458" t="s">
        <v>25</v>
      </c>
      <c r="N1458" t="b">
        <v>0</v>
      </c>
      <c r="O1458">
        <v>-104.767</v>
      </c>
      <c r="P1458">
        <v>38.795000000000002</v>
      </c>
      <c r="Q1458" t="b">
        <v>1</v>
      </c>
    </row>
    <row r="1459" spans="1:17" x14ac:dyDescent="0.2">
      <c r="A1459">
        <v>1458</v>
      </c>
      <c r="B1459" t="s">
        <v>2510</v>
      </c>
      <c r="C1459" s="1">
        <v>42543</v>
      </c>
      <c r="D1459" t="s">
        <v>18</v>
      </c>
      <c r="F1459">
        <v>20</v>
      </c>
      <c r="G1459" t="s">
        <v>20</v>
      </c>
      <c r="H1459" t="s">
        <v>59</v>
      </c>
      <c r="I1459" t="s">
        <v>328</v>
      </c>
      <c r="J1459" t="s">
        <v>282</v>
      </c>
      <c r="K1459" t="b">
        <v>0</v>
      </c>
      <c r="L1459" t="s">
        <v>24</v>
      </c>
      <c r="M1459" t="s">
        <v>51</v>
      </c>
      <c r="N1459" t="b">
        <v>0</v>
      </c>
      <c r="O1459">
        <v>-86.721000000000004</v>
      </c>
      <c r="P1459">
        <v>33.533999999999999</v>
      </c>
      <c r="Q1459" t="b">
        <v>1</v>
      </c>
    </row>
    <row r="1460" spans="1:17" x14ac:dyDescent="0.2">
      <c r="A1460">
        <v>1459</v>
      </c>
      <c r="B1460" t="s">
        <v>2511</v>
      </c>
      <c r="C1460" s="1">
        <v>42543</v>
      </c>
      <c r="D1460" t="s">
        <v>18</v>
      </c>
      <c r="E1460" t="s">
        <v>63</v>
      </c>
      <c r="F1460">
        <v>37</v>
      </c>
      <c r="G1460" t="s">
        <v>20</v>
      </c>
      <c r="H1460" t="s">
        <v>33</v>
      </c>
      <c r="I1460" t="s">
        <v>2512</v>
      </c>
      <c r="J1460" t="s">
        <v>170</v>
      </c>
      <c r="K1460" t="b">
        <v>0</v>
      </c>
      <c r="L1460" t="s">
        <v>36</v>
      </c>
      <c r="M1460" t="s">
        <v>25</v>
      </c>
      <c r="N1460" t="b">
        <v>0</v>
      </c>
      <c r="O1460">
        <v>-80.265000000000001</v>
      </c>
      <c r="P1460">
        <v>26.663</v>
      </c>
      <c r="Q1460" t="b">
        <v>1</v>
      </c>
    </row>
    <row r="1461" spans="1:17" x14ac:dyDescent="0.2">
      <c r="A1461">
        <v>1460</v>
      </c>
      <c r="B1461" t="s">
        <v>2513</v>
      </c>
      <c r="C1461" s="1">
        <v>42543</v>
      </c>
      <c r="D1461" t="s">
        <v>18</v>
      </c>
      <c r="E1461" t="s">
        <v>19</v>
      </c>
      <c r="F1461">
        <v>44</v>
      </c>
      <c r="G1461" t="s">
        <v>20</v>
      </c>
      <c r="H1461" t="s">
        <v>59</v>
      </c>
      <c r="I1461" t="s">
        <v>2514</v>
      </c>
      <c r="J1461" t="s">
        <v>299</v>
      </c>
      <c r="K1461" t="b">
        <v>0</v>
      </c>
      <c r="L1461" t="s">
        <v>24</v>
      </c>
      <c r="M1461" t="s">
        <v>76</v>
      </c>
      <c r="N1461" t="b">
        <v>0</v>
      </c>
      <c r="O1461">
        <v>-90.096000000000004</v>
      </c>
      <c r="P1461">
        <v>34.962000000000003</v>
      </c>
      <c r="Q1461" t="b">
        <v>1</v>
      </c>
    </row>
    <row r="1462" spans="1:17" x14ac:dyDescent="0.2">
      <c r="A1462">
        <v>1461</v>
      </c>
      <c r="B1462" t="s">
        <v>2515</v>
      </c>
      <c r="C1462" s="1">
        <v>42543</v>
      </c>
      <c r="D1462" t="s">
        <v>18</v>
      </c>
      <c r="E1462" t="s">
        <v>32</v>
      </c>
      <c r="F1462">
        <v>22</v>
      </c>
      <c r="G1462" t="s">
        <v>20</v>
      </c>
      <c r="H1462" t="s">
        <v>59</v>
      </c>
      <c r="I1462" t="s">
        <v>409</v>
      </c>
      <c r="J1462" t="s">
        <v>234</v>
      </c>
      <c r="K1462" t="b">
        <v>0</v>
      </c>
      <c r="L1462" t="s">
        <v>80</v>
      </c>
      <c r="M1462" t="s">
        <v>441</v>
      </c>
      <c r="N1462" t="b">
        <v>1</v>
      </c>
      <c r="O1462">
        <v>-84.37</v>
      </c>
      <c r="P1462">
        <v>33.811</v>
      </c>
      <c r="Q1462" t="b">
        <v>1</v>
      </c>
    </row>
    <row r="1463" spans="1:17" x14ac:dyDescent="0.2">
      <c r="A1463">
        <v>1462</v>
      </c>
      <c r="B1463" t="s">
        <v>2516</v>
      </c>
      <c r="C1463" s="1">
        <v>42543</v>
      </c>
      <c r="D1463" t="s">
        <v>18</v>
      </c>
      <c r="E1463" t="s">
        <v>19</v>
      </c>
      <c r="F1463">
        <v>31</v>
      </c>
      <c r="G1463" t="s">
        <v>20</v>
      </c>
      <c r="H1463" t="s">
        <v>27</v>
      </c>
      <c r="I1463" t="s">
        <v>2517</v>
      </c>
      <c r="J1463" t="s">
        <v>67</v>
      </c>
      <c r="K1463" t="b">
        <v>0</v>
      </c>
      <c r="L1463" t="s">
        <v>24</v>
      </c>
      <c r="M1463" t="s">
        <v>25</v>
      </c>
      <c r="N1463" t="b">
        <v>1</v>
      </c>
      <c r="O1463">
        <v>-96.197999999999993</v>
      </c>
      <c r="P1463">
        <v>29.917000000000002</v>
      </c>
      <c r="Q1463" t="b">
        <v>1</v>
      </c>
    </row>
    <row r="1464" spans="1:17" x14ac:dyDescent="0.2">
      <c r="A1464">
        <v>1463</v>
      </c>
      <c r="B1464" t="s">
        <v>2518</v>
      </c>
      <c r="C1464" s="1">
        <v>42544</v>
      </c>
      <c r="D1464" t="s">
        <v>18</v>
      </c>
      <c r="E1464" t="s">
        <v>19</v>
      </c>
      <c r="F1464">
        <v>25</v>
      </c>
      <c r="G1464" t="s">
        <v>20</v>
      </c>
      <c r="H1464" t="s">
        <v>59</v>
      </c>
      <c r="I1464" t="s">
        <v>1030</v>
      </c>
      <c r="J1464" t="s">
        <v>348</v>
      </c>
      <c r="K1464" t="b">
        <v>0</v>
      </c>
      <c r="L1464" t="s">
        <v>36</v>
      </c>
      <c r="M1464" t="s">
        <v>25</v>
      </c>
      <c r="N1464" t="b">
        <v>1</v>
      </c>
      <c r="O1464">
        <v>-88.037999999999997</v>
      </c>
      <c r="P1464">
        <v>43.100999999999999</v>
      </c>
      <c r="Q1464" t="b">
        <v>1</v>
      </c>
    </row>
    <row r="1465" spans="1:17" x14ac:dyDescent="0.2">
      <c r="A1465">
        <v>1464</v>
      </c>
      <c r="B1465" t="s">
        <v>2519</v>
      </c>
      <c r="C1465" s="1">
        <v>42544</v>
      </c>
      <c r="D1465" t="s">
        <v>18</v>
      </c>
      <c r="E1465" t="s">
        <v>19</v>
      </c>
      <c r="G1465" t="s">
        <v>20</v>
      </c>
      <c r="H1465" t="s">
        <v>59</v>
      </c>
      <c r="I1465" t="s">
        <v>2520</v>
      </c>
      <c r="J1465" t="s">
        <v>96</v>
      </c>
      <c r="K1465" t="b">
        <v>0</v>
      </c>
      <c r="L1465" t="s">
        <v>24</v>
      </c>
      <c r="M1465" t="s">
        <v>76</v>
      </c>
      <c r="N1465" t="b">
        <v>0</v>
      </c>
      <c r="O1465">
        <v>-90.007999999999996</v>
      </c>
      <c r="P1465">
        <v>38.546999999999997</v>
      </c>
      <c r="Q1465" t="b">
        <v>1</v>
      </c>
    </row>
    <row r="1466" spans="1:17" x14ac:dyDescent="0.2">
      <c r="A1466">
        <v>1465</v>
      </c>
      <c r="B1466" t="s">
        <v>2521</v>
      </c>
      <c r="C1466" s="1">
        <v>42544</v>
      </c>
      <c r="D1466" t="s">
        <v>18</v>
      </c>
      <c r="E1466" t="s">
        <v>19</v>
      </c>
      <c r="F1466">
        <v>29</v>
      </c>
      <c r="G1466" t="s">
        <v>20</v>
      </c>
      <c r="I1466" t="s">
        <v>1196</v>
      </c>
      <c r="J1466" t="s">
        <v>104</v>
      </c>
      <c r="K1466" t="b">
        <v>0</v>
      </c>
      <c r="L1466" t="s">
        <v>80</v>
      </c>
      <c r="M1466" t="s">
        <v>25</v>
      </c>
      <c r="N1466" t="b">
        <v>0</v>
      </c>
      <c r="O1466">
        <v>-108.06399999999999</v>
      </c>
      <c r="P1466">
        <v>32.872999999999998</v>
      </c>
      <c r="Q1466" t="b">
        <v>1</v>
      </c>
    </row>
    <row r="1467" spans="1:17" x14ac:dyDescent="0.2">
      <c r="A1467">
        <v>1466</v>
      </c>
      <c r="B1467" t="s">
        <v>2522</v>
      </c>
      <c r="C1467" s="1">
        <v>42545</v>
      </c>
      <c r="D1467" t="s">
        <v>18</v>
      </c>
      <c r="E1467" t="s">
        <v>19</v>
      </c>
      <c r="F1467">
        <v>36</v>
      </c>
      <c r="G1467" t="s">
        <v>20</v>
      </c>
      <c r="H1467" t="s">
        <v>59</v>
      </c>
      <c r="I1467" t="s">
        <v>2523</v>
      </c>
      <c r="J1467" t="s">
        <v>118</v>
      </c>
      <c r="K1467" t="b">
        <v>0</v>
      </c>
      <c r="L1467" t="s">
        <v>24</v>
      </c>
      <c r="M1467" t="s">
        <v>25</v>
      </c>
      <c r="N1467" t="b">
        <v>0</v>
      </c>
      <c r="O1467">
        <v>-74.164000000000001</v>
      </c>
      <c r="P1467">
        <v>40.911000000000001</v>
      </c>
      <c r="Q1467" t="b">
        <v>1</v>
      </c>
    </row>
    <row r="1468" spans="1:17" x14ac:dyDescent="0.2">
      <c r="A1468">
        <v>1467</v>
      </c>
      <c r="B1468" t="s">
        <v>2524</v>
      </c>
      <c r="C1468" s="1">
        <v>42545</v>
      </c>
      <c r="D1468" t="s">
        <v>18</v>
      </c>
      <c r="E1468" t="s">
        <v>19</v>
      </c>
      <c r="F1468">
        <v>50</v>
      </c>
      <c r="G1468" t="s">
        <v>20</v>
      </c>
      <c r="H1468" t="s">
        <v>27</v>
      </c>
      <c r="I1468" t="s">
        <v>2525</v>
      </c>
      <c r="J1468" t="s">
        <v>87</v>
      </c>
      <c r="K1468" t="b">
        <v>0</v>
      </c>
      <c r="L1468" t="s">
        <v>24</v>
      </c>
      <c r="M1468" t="s">
        <v>25</v>
      </c>
      <c r="N1468" t="b">
        <v>0</v>
      </c>
      <c r="O1468">
        <v>-94.234999999999999</v>
      </c>
      <c r="P1468">
        <v>36.040999999999997</v>
      </c>
      <c r="Q1468" t="b">
        <v>1</v>
      </c>
    </row>
    <row r="1469" spans="1:17" x14ac:dyDescent="0.2">
      <c r="A1469">
        <v>1468</v>
      </c>
      <c r="B1469" t="s">
        <v>2526</v>
      </c>
      <c r="C1469" s="1">
        <v>42545</v>
      </c>
      <c r="D1469" t="s">
        <v>18</v>
      </c>
      <c r="E1469" t="s">
        <v>19</v>
      </c>
      <c r="F1469">
        <v>42</v>
      </c>
      <c r="G1469" t="s">
        <v>55</v>
      </c>
      <c r="H1469" t="s">
        <v>27</v>
      </c>
      <c r="I1469" t="s">
        <v>2527</v>
      </c>
      <c r="J1469" t="s">
        <v>67</v>
      </c>
      <c r="K1469" t="b">
        <v>1</v>
      </c>
      <c r="L1469" t="s">
        <v>24</v>
      </c>
      <c r="M1469" t="s">
        <v>25</v>
      </c>
      <c r="N1469" t="b">
        <v>0</v>
      </c>
      <c r="O1469">
        <v>-95.9</v>
      </c>
      <c r="P1469">
        <v>29.693000000000001</v>
      </c>
      <c r="Q1469" t="b">
        <v>1</v>
      </c>
    </row>
    <row r="1470" spans="1:17" x14ac:dyDescent="0.2">
      <c r="A1470">
        <v>1469</v>
      </c>
      <c r="B1470" t="s">
        <v>2528</v>
      </c>
      <c r="C1470" s="1">
        <v>42545</v>
      </c>
      <c r="D1470" t="s">
        <v>18</v>
      </c>
      <c r="E1470" t="s">
        <v>19</v>
      </c>
      <c r="F1470">
        <v>42</v>
      </c>
      <c r="G1470" t="s">
        <v>20</v>
      </c>
      <c r="H1470" t="s">
        <v>33</v>
      </c>
      <c r="I1470" t="s">
        <v>250</v>
      </c>
      <c r="J1470" t="s">
        <v>47</v>
      </c>
      <c r="K1470" t="b">
        <v>1</v>
      </c>
      <c r="L1470" t="s">
        <v>36</v>
      </c>
      <c r="M1470" t="s">
        <v>441</v>
      </c>
      <c r="N1470" t="b">
        <v>0</v>
      </c>
      <c r="O1470">
        <v>-97.492999999999995</v>
      </c>
      <c r="P1470">
        <v>35.338000000000001</v>
      </c>
      <c r="Q1470" t="b">
        <v>1</v>
      </c>
    </row>
    <row r="1471" spans="1:17" x14ac:dyDescent="0.2">
      <c r="A1471">
        <v>1470</v>
      </c>
      <c r="B1471" t="s">
        <v>2529</v>
      </c>
      <c r="C1471" s="1">
        <v>42545</v>
      </c>
      <c r="D1471" t="s">
        <v>18</v>
      </c>
      <c r="E1471" t="s">
        <v>19</v>
      </c>
      <c r="F1471">
        <v>26</v>
      </c>
      <c r="G1471" t="s">
        <v>20</v>
      </c>
      <c r="H1471" t="s">
        <v>33</v>
      </c>
      <c r="I1471" t="s">
        <v>2530</v>
      </c>
      <c r="J1471" t="s">
        <v>170</v>
      </c>
      <c r="K1471" t="b">
        <v>0</v>
      </c>
      <c r="L1471" t="s">
        <v>24</v>
      </c>
      <c r="M1471" t="s">
        <v>25</v>
      </c>
      <c r="N1471" t="b">
        <v>0</v>
      </c>
      <c r="O1471">
        <v>-82.346999999999994</v>
      </c>
      <c r="P1471">
        <v>27.888000000000002</v>
      </c>
      <c r="Q1471" t="b">
        <v>1</v>
      </c>
    </row>
    <row r="1472" spans="1:17" x14ac:dyDescent="0.2">
      <c r="A1472">
        <v>1471</v>
      </c>
      <c r="B1472" t="s">
        <v>2531</v>
      </c>
      <c r="C1472" s="1">
        <v>42546</v>
      </c>
      <c r="D1472" t="s">
        <v>18</v>
      </c>
      <c r="E1472" t="s">
        <v>32</v>
      </c>
      <c r="F1472">
        <v>19</v>
      </c>
      <c r="G1472" t="s">
        <v>20</v>
      </c>
      <c r="H1472" t="s">
        <v>27</v>
      </c>
      <c r="I1472" t="s">
        <v>928</v>
      </c>
      <c r="J1472" t="s">
        <v>40</v>
      </c>
      <c r="K1472" t="b">
        <v>1</v>
      </c>
      <c r="L1472" t="s">
        <v>36</v>
      </c>
      <c r="M1472" t="s">
        <v>51</v>
      </c>
      <c r="N1472" t="b">
        <v>1</v>
      </c>
      <c r="O1472">
        <v>-119.673</v>
      </c>
      <c r="P1472">
        <v>36.779000000000003</v>
      </c>
      <c r="Q1472" t="b">
        <v>1</v>
      </c>
    </row>
    <row r="1473" spans="1:17" x14ac:dyDescent="0.2">
      <c r="A1473">
        <v>1472</v>
      </c>
      <c r="B1473" t="s">
        <v>2532</v>
      </c>
      <c r="C1473" s="1">
        <v>42546</v>
      </c>
      <c r="D1473" t="s">
        <v>18</v>
      </c>
      <c r="E1473" t="s">
        <v>19</v>
      </c>
      <c r="F1473">
        <v>59</v>
      </c>
      <c r="G1473" t="s">
        <v>20</v>
      </c>
      <c r="H1473" t="s">
        <v>27</v>
      </c>
      <c r="I1473" t="s">
        <v>2533</v>
      </c>
      <c r="J1473" t="s">
        <v>170</v>
      </c>
      <c r="K1473" t="b">
        <v>0</v>
      </c>
      <c r="L1473" t="s">
        <v>24</v>
      </c>
      <c r="M1473" t="s">
        <v>25</v>
      </c>
      <c r="N1473" t="b">
        <v>0</v>
      </c>
      <c r="O1473">
        <v>-82.71</v>
      </c>
      <c r="P1473">
        <v>27.86</v>
      </c>
      <c r="Q1473" t="b">
        <v>1</v>
      </c>
    </row>
    <row r="1474" spans="1:17" x14ac:dyDescent="0.2">
      <c r="A1474">
        <v>1473</v>
      </c>
      <c r="B1474" t="s">
        <v>2534</v>
      </c>
      <c r="C1474" s="1">
        <v>42546</v>
      </c>
      <c r="D1474" t="s">
        <v>31</v>
      </c>
      <c r="E1474" t="s">
        <v>32</v>
      </c>
      <c r="F1474">
        <v>36</v>
      </c>
      <c r="G1474" t="s">
        <v>20</v>
      </c>
      <c r="H1474" t="s">
        <v>33</v>
      </c>
      <c r="I1474" t="s">
        <v>2158</v>
      </c>
      <c r="J1474" t="s">
        <v>234</v>
      </c>
      <c r="K1474" t="b">
        <v>0</v>
      </c>
      <c r="L1474" t="s">
        <v>24</v>
      </c>
      <c r="M1474" t="s">
        <v>441</v>
      </c>
      <c r="N1474" t="b">
        <v>0</v>
      </c>
      <c r="Q1474" t="b">
        <v>1</v>
      </c>
    </row>
    <row r="1475" spans="1:17" x14ac:dyDescent="0.2">
      <c r="A1475">
        <v>1474</v>
      </c>
      <c r="B1475" t="s">
        <v>2535</v>
      </c>
      <c r="C1475" s="1">
        <v>42547</v>
      </c>
      <c r="D1475" t="s">
        <v>18</v>
      </c>
      <c r="E1475" t="s">
        <v>1799</v>
      </c>
      <c r="F1475">
        <v>51</v>
      </c>
      <c r="G1475" t="s">
        <v>20</v>
      </c>
      <c r="H1475" t="s">
        <v>27</v>
      </c>
      <c r="I1475" t="s">
        <v>2536</v>
      </c>
      <c r="J1475" t="s">
        <v>212</v>
      </c>
      <c r="K1475" t="b">
        <v>1</v>
      </c>
      <c r="L1475" t="s">
        <v>24</v>
      </c>
      <c r="M1475" t="s">
        <v>25</v>
      </c>
      <c r="N1475" t="b">
        <v>0</v>
      </c>
      <c r="O1475">
        <v>-84.325999999999993</v>
      </c>
      <c r="P1475">
        <v>42.148000000000003</v>
      </c>
      <c r="Q1475" t="b">
        <v>1</v>
      </c>
    </row>
    <row r="1476" spans="1:17" x14ac:dyDescent="0.2">
      <c r="A1476">
        <v>1475</v>
      </c>
      <c r="B1476" t="s">
        <v>2537</v>
      </c>
      <c r="C1476" s="1">
        <v>42547</v>
      </c>
      <c r="D1476" t="s">
        <v>18</v>
      </c>
      <c r="E1476" t="s">
        <v>63</v>
      </c>
      <c r="F1476">
        <v>27</v>
      </c>
      <c r="G1476" t="s">
        <v>20</v>
      </c>
      <c r="H1476" t="s">
        <v>33</v>
      </c>
      <c r="I1476" t="s">
        <v>2538</v>
      </c>
      <c r="J1476" t="s">
        <v>1189</v>
      </c>
      <c r="K1476" t="b">
        <v>0</v>
      </c>
      <c r="L1476" t="s">
        <v>36</v>
      </c>
      <c r="M1476" t="s">
        <v>25</v>
      </c>
      <c r="N1476" t="b">
        <v>0</v>
      </c>
      <c r="O1476">
        <v>-73.084000000000003</v>
      </c>
      <c r="P1476">
        <v>41.692999999999998</v>
      </c>
      <c r="Q1476" t="b">
        <v>1</v>
      </c>
    </row>
    <row r="1477" spans="1:17" x14ac:dyDescent="0.2">
      <c r="A1477">
        <v>1476</v>
      </c>
      <c r="B1477" t="s">
        <v>2539</v>
      </c>
      <c r="C1477" s="1">
        <v>42547</v>
      </c>
      <c r="D1477" t="s">
        <v>18</v>
      </c>
      <c r="E1477" t="s">
        <v>19</v>
      </c>
      <c r="F1477">
        <v>22</v>
      </c>
      <c r="G1477" t="s">
        <v>20</v>
      </c>
      <c r="H1477" t="s">
        <v>59</v>
      </c>
      <c r="I1477" t="s">
        <v>395</v>
      </c>
      <c r="J1477" t="s">
        <v>197</v>
      </c>
      <c r="K1477" t="b">
        <v>0</v>
      </c>
      <c r="L1477" t="s">
        <v>24</v>
      </c>
      <c r="M1477" t="s">
        <v>76</v>
      </c>
      <c r="N1477" t="b">
        <v>0</v>
      </c>
      <c r="Q1477" t="b">
        <v>1</v>
      </c>
    </row>
    <row r="1478" spans="1:17" x14ac:dyDescent="0.2">
      <c r="A1478">
        <v>1477</v>
      </c>
      <c r="B1478" t="s">
        <v>2540</v>
      </c>
      <c r="C1478" s="1">
        <v>42547</v>
      </c>
      <c r="D1478" t="s">
        <v>18</v>
      </c>
      <c r="E1478" t="s">
        <v>19</v>
      </c>
      <c r="F1478">
        <v>30</v>
      </c>
      <c r="G1478" t="s">
        <v>20</v>
      </c>
      <c r="H1478" t="s">
        <v>59</v>
      </c>
      <c r="I1478" t="s">
        <v>2541</v>
      </c>
      <c r="J1478" t="s">
        <v>96</v>
      </c>
      <c r="K1478" t="b">
        <v>0</v>
      </c>
      <c r="L1478" t="s">
        <v>24</v>
      </c>
      <c r="M1478" t="s">
        <v>25</v>
      </c>
      <c r="N1478" t="b">
        <v>0</v>
      </c>
      <c r="O1478">
        <v>-87.581000000000003</v>
      </c>
      <c r="P1478">
        <v>41.622</v>
      </c>
      <c r="Q1478" t="b">
        <v>1</v>
      </c>
    </row>
    <row r="1479" spans="1:17" x14ac:dyDescent="0.2">
      <c r="A1479">
        <v>1478</v>
      </c>
      <c r="B1479" t="s">
        <v>2542</v>
      </c>
      <c r="C1479" s="1">
        <v>42548</v>
      </c>
      <c r="D1479" t="s">
        <v>18</v>
      </c>
      <c r="E1479" t="s">
        <v>38</v>
      </c>
      <c r="F1479">
        <v>28</v>
      </c>
      <c r="G1479" t="s">
        <v>20</v>
      </c>
      <c r="H1479" t="s">
        <v>27</v>
      </c>
      <c r="I1479" t="s">
        <v>2543</v>
      </c>
      <c r="J1479" t="s">
        <v>57</v>
      </c>
      <c r="K1479" t="b">
        <v>1</v>
      </c>
      <c r="L1479" t="s">
        <v>24</v>
      </c>
      <c r="M1479" t="s">
        <v>25</v>
      </c>
      <c r="N1479" t="b">
        <v>0</v>
      </c>
      <c r="O1479">
        <v>-93.896000000000001</v>
      </c>
      <c r="P1479">
        <v>42.058</v>
      </c>
      <c r="Q1479" t="b">
        <v>1</v>
      </c>
    </row>
    <row r="1480" spans="1:17" x14ac:dyDescent="0.2">
      <c r="A1480">
        <v>1479</v>
      </c>
      <c r="B1480" t="s">
        <v>2544</v>
      </c>
      <c r="C1480" s="1">
        <v>42548</v>
      </c>
      <c r="D1480" t="s">
        <v>18</v>
      </c>
      <c r="E1480" t="s">
        <v>38</v>
      </c>
      <c r="F1480">
        <v>63</v>
      </c>
      <c r="G1480" t="s">
        <v>20</v>
      </c>
      <c r="H1480" t="s">
        <v>59</v>
      </c>
      <c r="I1480" t="s">
        <v>437</v>
      </c>
      <c r="J1480" t="s">
        <v>438</v>
      </c>
      <c r="K1480" t="b">
        <v>1</v>
      </c>
      <c r="L1480" t="s">
        <v>24</v>
      </c>
      <c r="M1480" t="s">
        <v>25</v>
      </c>
      <c r="N1480" t="b">
        <v>1</v>
      </c>
      <c r="O1480">
        <v>-77.006</v>
      </c>
      <c r="P1480">
        <v>38.942999999999998</v>
      </c>
      <c r="Q1480" t="b">
        <v>1</v>
      </c>
    </row>
    <row r="1481" spans="1:17" x14ac:dyDescent="0.2">
      <c r="A1481">
        <v>1480</v>
      </c>
      <c r="B1481" t="s">
        <v>2545</v>
      </c>
      <c r="C1481" s="1">
        <v>42548</v>
      </c>
      <c r="D1481" t="s">
        <v>18</v>
      </c>
      <c r="E1481" t="s">
        <v>19</v>
      </c>
      <c r="F1481">
        <v>32</v>
      </c>
      <c r="G1481" t="s">
        <v>20</v>
      </c>
      <c r="H1481" t="s">
        <v>27</v>
      </c>
      <c r="I1481" t="s">
        <v>2546</v>
      </c>
      <c r="J1481" t="s">
        <v>234</v>
      </c>
      <c r="K1481" t="b">
        <v>0</v>
      </c>
      <c r="L1481" t="s">
        <v>24</v>
      </c>
      <c r="M1481" t="s">
        <v>25</v>
      </c>
      <c r="N1481" t="b">
        <v>0</v>
      </c>
      <c r="O1481">
        <v>-83.316000000000003</v>
      </c>
      <c r="P1481">
        <v>32.334000000000003</v>
      </c>
      <c r="Q1481" t="b">
        <v>1</v>
      </c>
    </row>
    <row r="1482" spans="1:17" x14ac:dyDescent="0.2">
      <c r="A1482">
        <v>1481</v>
      </c>
      <c r="B1482" t="s">
        <v>2547</v>
      </c>
      <c r="C1482" s="1">
        <v>42548</v>
      </c>
      <c r="D1482" t="s">
        <v>18</v>
      </c>
      <c r="E1482" t="s">
        <v>19</v>
      </c>
      <c r="F1482">
        <v>26</v>
      </c>
      <c r="G1482" t="s">
        <v>20</v>
      </c>
      <c r="H1482" t="s">
        <v>27</v>
      </c>
      <c r="I1482" t="s">
        <v>2548</v>
      </c>
      <c r="J1482" t="s">
        <v>104</v>
      </c>
      <c r="K1482" t="b">
        <v>0</v>
      </c>
      <c r="L1482" t="s">
        <v>24</v>
      </c>
      <c r="M1482" t="s">
        <v>25</v>
      </c>
      <c r="N1482" t="b">
        <v>0</v>
      </c>
      <c r="O1482">
        <v>-107.38800000000001</v>
      </c>
      <c r="P1482">
        <v>35.033999999999999</v>
      </c>
      <c r="Q1482" t="b">
        <v>1</v>
      </c>
    </row>
    <row r="1483" spans="1:17" x14ac:dyDescent="0.2">
      <c r="A1483">
        <v>1482</v>
      </c>
      <c r="B1483" t="s">
        <v>2549</v>
      </c>
      <c r="C1483" s="1">
        <v>42548</v>
      </c>
      <c r="D1483" t="s">
        <v>18</v>
      </c>
      <c r="E1483" t="s">
        <v>38</v>
      </c>
      <c r="F1483">
        <v>25</v>
      </c>
      <c r="G1483" t="s">
        <v>20</v>
      </c>
      <c r="H1483" t="s">
        <v>27</v>
      </c>
      <c r="I1483" t="s">
        <v>2550</v>
      </c>
      <c r="J1483" t="s">
        <v>407</v>
      </c>
      <c r="K1483" t="b">
        <v>0</v>
      </c>
      <c r="L1483" t="s">
        <v>36</v>
      </c>
      <c r="M1483" t="s">
        <v>51</v>
      </c>
      <c r="N1483" t="b">
        <v>0</v>
      </c>
      <c r="O1483">
        <v>-75.465999999999994</v>
      </c>
      <c r="P1483">
        <v>39.009</v>
      </c>
      <c r="Q1483" t="b">
        <v>1</v>
      </c>
    </row>
    <row r="1484" spans="1:17" x14ac:dyDescent="0.2">
      <c r="A1484">
        <v>1483</v>
      </c>
      <c r="B1484" t="s">
        <v>2551</v>
      </c>
      <c r="C1484" s="1">
        <v>42549</v>
      </c>
      <c r="D1484" t="s">
        <v>18</v>
      </c>
      <c r="E1484" t="s">
        <v>63</v>
      </c>
      <c r="F1484">
        <v>27</v>
      </c>
      <c r="G1484" t="s">
        <v>20</v>
      </c>
      <c r="H1484" t="s">
        <v>21</v>
      </c>
      <c r="I1484" t="s">
        <v>656</v>
      </c>
      <c r="J1484" t="s">
        <v>40</v>
      </c>
      <c r="K1484" t="b">
        <v>0</v>
      </c>
      <c r="L1484" t="s">
        <v>36</v>
      </c>
      <c r="M1484" t="s">
        <v>76</v>
      </c>
      <c r="N1484" t="b">
        <v>0</v>
      </c>
      <c r="O1484">
        <v>-117.783</v>
      </c>
      <c r="P1484">
        <v>33.542000000000002</v>
      </c>
      <c r="Q1484" t="b">
        <v>1</v>
      </c>
    </row>
    <row r="1485" spans="1:17" x14ac:dyDescent="0.2">
      <c r="A1485">
        <v>1484</v>
      </c>
      <c r="B1485" t="s">
        <v>2552</v>
      </c>
      <c r="C1485" s="1">
        <v>42549</v>
      </c>
      <c r="D1485" t="s">
        <v>18</v>
      </c>
      <c r="E1485" t="s">
        <v>63</v>
      </c>
      <c r="F1485">
        <v>61</v>
      </c>
      <c r="G1485" t="s">
        <v>20</v>
      </c>
      <c r="H1485" t="s">
        <v>21</v>
      </c>
      <c r="I1485" t="s">
        <v>740</v>
      </c>
      <c r="J1485" t="s">
        <v>741</v>
      </c>
      <c r="K1485" t="b">
        <v>0</v>
      </c>
      <c r="L1485" t="s">
        <v>24</v>
      </c>
      <c r="M1485" t="s">
        <v>25</v>
      </c>
      <c r="N1485" t="b">
        <v>0</v>
      </c>
      <c r="O1485">
        <v>-157.84200000000001</v>
      </c>
      <c r="P1485">
        <v>21.303000000000001</v>
      </c>
      <c r="Q1485" t="b">
        <v>1</v>
      </c>
    </row>
    <row r="1486" spans="1:17" x14ac:dyDescent="0.2">
      <c r="A1486">
        <v>1485</v>
      </c>
      <c r="B1486" t="s">
        <v>2553</v>
      </c>
      <c r="C1486" s="1">
        <v>42550</v>
      </c>
      <c r="D1486" t="s">
        <v>18</v>
      </c>
      <c r="E1486" t="s">
        <v>32</v>
      </c>
      <c r="F1486">
        <v>30</v>
      </c>
      <c r="G1486" t="s">
        <v>20</v>
      </c>
      <c r="H1486" t="s">
        <v>27</v>
      </c>
      <c r="I1486" t="s">
        <v>2554</v>
      </c>
      <c r="J1486" t="s">
        <v>149</v>
      </c>
      <c r="K1486" t="b">
        <v>0</v>
      </c>
      <c r="L1486" t="s">
        <v>24</v>
      </c>
      <c r="M1486" t="s">
        <v>25</v>
      </c>
      <c r="N1486" t="b">
        <v>0</v>
      </c>
      <c r="O1486">
        <v>-83.888999999999996</v>
      </c>
      <c r="P1486">
        <v>36.866</v>
      </c>
      <c r="Q1486" t="b">
        <v>1</v>
      </c>
    </row>
    <row r="1487" spans="1:17" x14ac:dyDescent="0.2">
      <c r="A1487">
        <v>1486</v>
      </c>
      <c r="B1487" t="s">
        <v>2555</v>
      </c>
      <c r="C1487" s="1">
        <v>42550</v>
      </c>
      <c r="D1487" t="s">
        <v>18</v>
      </c>
      <c r="E1487" t="s">
        <v>19</v>
      </c>
      <c r="G1487" t="s">
        <v>20</v>
      </c>
      <c r="H1487" t="s">
        <v>59</v>
      </c>
      <c r="I1487" t="s">
        <v>2556</v>
      </c>
      <c r="J1487" t="s">
        <v>75</v>
      </c>
      <c r="K1487" t="b">
        <v>0</v>
      </c>
      <c r="L1487" t="s">
        <v>24</v>
      </c>
      <c r="M1487" t="s">
        <v>25</v>
      </c>
      <c r="N1487" t="b">
        <v>0</v>
      </c>
      <c r="O1487">
        <v>-92.099000000000004</v>
      </c>
      <c r="P1487">
        <v>32.445999999999998</v>
      </c>
      <c r="Q1487" t="b">
        <v>1</v>
      </c>
    </row>
    <row r="1488" spans="1:17" x14ac:dyDescent="0.2">
      <c r="A1488">
        <v>1487</v>
      </c>
      <c r="B1488" t="s">
        <v>2557</v>
      </c>
      <c r="C1488" s="1">
        <v>42550</v>
      </c>
      <c r="D1488" t="s">
        <v>18</v>
      </c>
      <c r="E1488" t="s">
        <v>19</v>
      </c>
      <c r="F1488">
        <v>37</v>
      </c>
      <c r="G1488" t="s">
        <v>20</v>
      </c>
      <c r="H1488" t="s">
        <v>59</v>
      </c>
      <c r="I1488" t="s">
        <v>2558</v>
      </c>
      <c r="J1488" t="s">
        <v>57</v>
      </c>
      <c r="K1488" t="b">
        <v>0</v>
      </c>
      <c r="L1488" t="s">
        <v>24</v>
      </c>
      <c r="M1488" t="s">
        <v>76</v>
      </c>
      <c r="N1488" t="b">
        <v>0</v>
      </c>
      <c r="O1488">
        <v>-91.372</v>
      </c>
      <c r="P1488">
        <v>40.625999999999998</v>
      </c>
      <c r="Q1488" t="b">
        <v>1</v>
      </c>
    </row>
    <row r="1489" spans="1:17" x14ac:dyDescent="0.2">
      <c r="A1489">
        <v>1488</v>
      </c>
      <c r="B1489" t="s">
        <v>2559</v>
      </c>
      <c r="C1489" s="1">
        <v>42550</v>
      </c>
      <c r="D1489" t="s">
        <v>18</v>
      </c>
      <c r="E1489" t="s">
        <v>2560</v>
      </c>
      <c r="F1489">
        <v>41</v>
      </c>
      <c r="G1489" t="s">
        <v>20</v>
      </c>
      <c r="H1489" t="s">
        <v>27</v>
      </c>
      <c r="I1489" t="s">
        <v>397</v>
      </c>
      <c r="J1489" t="s">
        <v>348</v>
      </c>
      <c r="K1489" t="b">
        <v>1</v>
      </c>
      <c r="L1489" t="s">
        <v>36</v>
      </c>
      <c r="M1489" t="s">
        <v>25</v>
      </c>
      <c r="N1489" t="b">
        <v>0</v>
      </c>
      <c r="O1489">
        <v>-89.355999999999995</v>
      </c>
      <c r="P1489">
        <v>43.070999999999998</v>
      </c>
      <c r="Q1489" t="b">
        <v>1</v>
      </c>
    </row>
    <row r="1490" spans="1:17" x14ac:dyDescent="0.2">
      <c r="A1490">
        <v>1489</v>
      </c>
      <c r="B1490" t="s">
        <v>2561</v>
      </c>
      <c r="C1490" s="1">
        <v>42551</v>
      </c>
      <c r="D1490" t="s">
        <v>18</v>
      </c>
      <c r="E1490" t="s">
        <v>19</v>
      </c>
      <c r="F1490">
        <v>25</v>
      </c>
      <c r="G1490" t="s">
        <v>20</v>
      </c>
      <c r="H1490" t="s">
        <v>59</v>
      </c>
      <c r="I1490" t="s">
        <v>69</v>
      </c>
      <c r="J1490" t="s">
        <v>70</v>
      </c>
      <c r="K1490" t="b">
        <v>0</v>
      </c>
      <c r="L1490" t="s">
        <v>36</v>
      </c>
      <c r="N1490" t="b">
        <v>0</v>
      </c>
      <c r="O1490">
        <v>-82.965000000000003</v>
      </c>
      <c r="P1490">
        <v>39.929000000000002</v>
      </c>
      <c r="Q1490" t="b">
        <v>1</v>
      </c>
    </row>
    <row r="1491" spans="1:17" x14ac:dyDescent="0.2">
      <c r="A1491">
        <v>1490</v>
      </c>
      <c r="B1491" t="s">
        <v>2562</v>
      </c>
      <c r="C1491" s="1">
        <v>42551</v>
      </c>
      <c r="D1491" t="s">
        <v>18</v>
      </c>
      <c r="E1491" t="s">
        <v>19</v>
      </c>
      <c r="F1491">
        <v>24</v>
      </c>
      <c r="G1491" t="s">
        <v>20</v>
      </c>
      <c r="H1491" t="s">
        <v>27</v>
      </c>
      <c r="I1491" t="s">
        <v>2563</v>
      </c>
      <c r="J1491" t="s">
        <v>44</v>
      </c>
      <c r="K1491" t="b">
        <v>0</v>
      </c>
      <c r="L1491" t="s">
        <v>24</v>
      </c>
      <c r="M1491" t="s">
        <v>25</v>
      </c>
      <c r="N1491" t="b">
        <v>0</v>
      </c>
      <c r="O1491">
        <v>-105.59399999999999</v>
      </c>
      <c r="P1491">
        <v>39.090000000000003</v>
      </c>
      <c r="Q1491" t="b">
        <v>1</v>
      </c>
    </row>
    <row r="1492" spans="1:17" x14ac:dyDescent="0.2">
      <c r="A1492">
        <v>1491</v>
      </c>
      <c r="B1492" t="s">
        <v>2564</v>
      </c>
      <c r="C1492" s="1">
        <v>42551</v>
      </c>
      <c r="D1492" t="s">
        <v>18</v>
      </c>
      <c r="E1492" t="s">
        <v>80</v>
      </c>
      <c r="F1492">
        <v>44</v>
      </c>
      <c r="G1492" t="s">
        <v>20</v>
      </c>
      <c r="H1492" t="s">
        <v>33</v>
      </c>
      <c r="I1492" t="s">
        <v>233</v>
      </c>
      <c r="J1492" t="s">
        <v>768</v>
      </c>
      <c r="K1492" t="b">
        <v>0</v>
      </c>
      <c r="L1492" t="s">
        <v>80</v>
      </c>
      <c r="M1492" t="s">
        <v>25</v>
      </c>
      <c r="N1492" t="b">
        <v>0</v>
      </c>
      <c r="O1492">
        <v>-105.381</v>
      </c>
      <c r="P1492">
        <v>42.756999999999998</v>
      </c>
      <c r="Q1492" t="b">
        <v>1</v>
      </c>
    </row>
    <row r="1493" spans="1:17" x14ac:dyDescent="0.2">
      <c r="A1493">
        <v>1492</v>
      </c>
      <c r="B1493" t="s">
        <v>2565</v>
      </c>
      <c r="C1493" s="1">
        <v>42552</v>
      </c>
      <c r="D1493" t="s">
        <v>18</v>
      </c>
      <c r="E1493" t="s">
        <v>19</v>
      </c>
      <c r="F1493">
        <v>63</v>
      </c>
      <c r="G1493" t="s">
        <v>20</v>
      </c>
      <c r="H1493" t="s">
        <v>27</v>
      </c>
      <c r="I1493" t="s">
        <v>2566</v>
      </c>
      <c r="J1493" t="s">
        <v>365</v>
      </c>
      <c r="K1493" t="b">
        <v>0</v>
      </c>
      <c r="L1493" t="s">
        <v>24</v>
      </c>
      <c r="M1493" t="s">
        <v>25</v>
      </c>
      <c r="N1493" t="b">
        <v>1</v>
      </c>
      <c r="O1493">
        <v>-82.215999999999994</v>
      </c>
      <c r="P1493">
        <v>35.177999999999997</v>
      </c>
      <c r="Q1493" t="b">
        <v>1</v>
      </c>
    </row>
    <row r="1494" spans="1:17" x14ac:dyDescent="0.2">
      <c r="A1494">
        <v>1493</v>
      </c>
      <c r="B1494" t="s">
        <v>2567</v>
      </c>
      <c r="C1494" s="1">
        <v>42552</v>
      </c>
      <c r="D1494" t="s">
        <v>18</v>
      </c>
      <c r="E1494" t="s">
        <v>63</v>
      </c>
      <c r="F1494">
        <v>58</v>
      </c>
      <c r="G1494" t="s">
        <v>20</v>
      </c>
      <c r="H1494" t="s">
        <v>27</v>
      </c>
      <c r="I1494" t="s">
        <v>2206</v>
      </c>
      <c r="J1494" t="s">
        <v>348</v>
      </c>
      <c r="K1494" t="b">
        <v>0</v>
      </c>
      <c r="L1494" t="s">
        <v>36</v>
      </c>
      <c r="M1494" t="s">
        <v>25</v>
      </c>
      <c r="N1494" t="b">
        <v>0</v>
      </c>
      <c r="O1494">
        <v>-88.153999999999996</v>
      </c>
      <c r="P1494">
        <v>43.331000000000003</v>
      </c>
      <c r="Q1494" t="b">
        <v>1</v>
      </c>
    </row>
    <row r="1495" spans="1:17" x14ac:dyDescent="0.2">
      <c r="A1495">
        <v>1494</v>
      </c>
      <c r="B1495" t="s">
        <v>2568</v>
      </c>
      <c r="C1495" s="1">
        <v>42552</v>
      </c>
      <c r="D1495" t="s">
        <v>31</v>
      </c>
      <c r="E1495" t="s">
        <v>19</v>
      </c>
      <c r="F1495">
        <v>30</v>
      </c>
      <c r="G1495" t="s">
        <v>20</v>
      </c>
      <c r="H1495" t="s">
        <v>27</v>
      </c>
      <c r="I1495" t="s">
        <v>1459</v>
      </c>
      <c r="J1495" t="s">
        <v>234</v>
      </c>
      <c r="K1495" t="b">
        <v>0</v>
      </c>
      <c r="L1495" t="s">
        <v>24</v>
      </c>
      <c r="M1495" t="s">
        <v>25</v>
      </c>
      <c r="N1495" t="b">
        <v>0</v>
      </c>
      <c r="O1495">
        <v>-84.820999999999998</v>
      </c>
      <c r="P1495">
        <v>34.179000000000002</v>
      </c>
      <c r="Q1495" t="b">
        <v>1</v>
      </c>
    </row>
    <row r="1496" spans="1:17" x14ac:dyDescent="0.2">
      <c r="A1496">
        <v>1495</v>
      </c>
      <c r="B1496" t="s">
        <v>2569</v>
      </c>
      <c r="C1496" s="1">
        <v>42553</v>
      </c>
      <c r="D1496" t="s">
        <v>18</v>
      </c>
      <c r="E1496" t="s">
        <v>19</v>
      </c>
      <c r="F1496">
        <v>35</v>
      </c>
      <c r="G1496" t="s">
        <v>20</v>
      </c>
      <c r="H1496" t="s">
        <v>59</v>
      </c>
      <c r="I1496" t="s">
        <v>2570</v>
      </c>
      <c r="J1496" t="s">
        <v>255</v>
      </c>
      <c r="K1496" t="b">
        <v>0</v>
      </c>
      <c r="L1496" t="s">
        <v>36</v>
      </c>
      <c r="M1496" t="s">
        <v>51</v>
      </c>
      <c r="N1496" t="b">
        <v>0</v>
      </c>
      <c r="Q1496" t="b">
        <v>1</v>
      </c>
    </row>
    <row r="1497" spans="1:17" x14ac:dyDescent="0.2">
      <c r="A1497">
        <v>1496</v>
      </c>
      <c r="B1497" t="s">
        <v>2571</v>
      </c>
      <c r="C1497" s="1">
        <v>42553</v>
      </c>
      <c r="D1497" t="s">
        <v>18</v>
      </c>
      <c r="E1497" t="s">
        <v>19</v>
      </c>
      <c r="F1497">
        <v>50</v>
      </c>
      <c r="G1497" t="s">
        <v>20</v>
      </c>
      <c r="H1497" t="s">
        <v>27</v>
      </c>
      <c r="I1497" t="s">
        <v>2572</v>
      </c>
      <c r="J1497" t="s">
        <v>246</v>
      </c>
      <c r="K1497" t="b">
        <v>0</v>
      </c>
      <c r="L1497" t="s">
        <v>24</v>
      </c>
      <c r="M1497" t="s">
        <v>25</v>
      </c>
      <c r="N1497" t="b">
        <v>0</v>
      </c>
      <c r="O1497">
        <v>-82.210999999999999</v>
      </c>
      <c r="P1497">
        <v>36.557000000000002</v>
      </c>
      <c r="Q1497" t="b">
        <v>1</v>
      </c>
    </row>
    <row r="1498" spans="1:17" x14ac:dyDescent="0.2">
      <c r="A1498">
        <v>1497</v>
      </c>
      <c r="B1498" t="s">
        <v>2573</v>
      </c>
      <c r="C1498" s="1">
        <v>42554</v>
      </c>
      <c r="D1498" t="s">
        <v>18</v>
      </c>
      <c r="E1498" t="s">
        <v>63</v>
      </c>
      <c r="F1498">
        <v>40</v>
      </c>
      <c r="G1498" t="s">
        <v>20</v>
      </c>
      <c r="H1498" t="s">
        <v>27</v>
      </c>
      <c r="I1498" t="s">
        <v>2574</v>
      </c>
      <c r="J1498" t="s">
        <v>75</v>
      </c>
      <c r="K1498" t="b">
        <v>1</v>
      </c>
      <c r="L1498" t="s">
        <v>36</v>
      </c>
      <c r="M1498" t="s">
        <v>25</v>
      </c>
      <c r="N1498" t="b">
        <v>0</v>
      </c>
      <c r="O1498">
        <v>-91.817999999999998</v>
      </c>
      <c r="P1498">
        <v>30.021999999999998</v>
      </c>
      <c r="Q1498" t="b">
        <v>1</v>
      </c>
    </row>
    <row r="1499" spans="1:17" x14ac:dyDescent="0.2">
      <c r="A1499">
        <v>1498</v>
      </c>
      <c r="B1499" t="s">
        <v>2575</v>
      </c>
      <c r="C1499" s="1">
        <v>42554</v>
      </c>
      <c r="D1499" t="s">
        <v>18</v>
      </c>
      <c r="F1499">
        <v>24</v>
      </c>
      <c r="G1499" t="s">
        <v>20</v>
      </c>
      <c r="H1499" t="s">
        <v>33</v>
      </c>
      <c r="I1499" t="s">
        <v>1647</v>
      </c>
      <c r="J1499" t="s">
        <v>101</v>
      </c>
      <c r="K1499" t="b">
        <v>0</v>
      </c>
      <c r="L1499" t="s">
        <v>36</v>
      </c>
      <c r="M1499" t="s">
        <v>51</v>
      </c>
      <c r="N1499" t="b">
        <v>0</v>
      </c>
      <c r="O1499">
        <v>-119.81399999999999</v>
      </c>
      <c r="P1499">
        <v>39.53</v>
      </c>
      <c r="Q1499" t="b">
        <v>1</v>
      </c>
    </row>
    <row r="1500" spans="1:17" x14ac:dyDescent="0.2">
      <c r="A1500">
        <v>1499</v>
      </c>
      <c r="B1500" t="s">
        <v>2576</v>
      </c>
      <c r="C1500" s="1">
        <v>42554</v>
      </c>
      <c r="D1500" t="s">
        <v>18</v>
      </c>
      <c r="F1500">
        <v>19</v>
      </c>
      <c r="G1500" t="s">
        <v>20</v>
      </c>
      <c r="H1500" t="s">
        <v>33</v>
      </c>
      <c r="I1500" t="s">
        <v>2577</v>
      </c>
      <c r="J1500" t="s">
        <v>40</v>
      </c>
      <c r="K1500" t="b">
        <v>0</v>
      </c>
      <c r="L1500" t="s">
        <v>36</v>
      </c>
      <c r="M1500" t="s">
        <v>51</v>
      </c>
      <c r="N1500" t="b">
        <v>0</v>
      </c>
      <c r="O1500">
        <v>-117.974</v>
      </c>
      <c r="P1500">
        <v>33.869999999999997</v>
      </c>
      <c r="Q1500" t="b">
        <v>1</v>
      </c>
    </row>
    <row r="1501" spans="1:17" x14ac:dyDescent="0.2">
      <c r="A1501">
        <v>1500</v>
      </c>
      <c r="B1501" t="s">
        <v>2578</v>
      </c>
      <c r="C1501" s="1">
        <v>42555</v>
      </c>
      <c r="D1501" t="s">
        <v>18</v>
      </c>
      <c r="E1501" t="s">
        <v>19</v>
      </c>
      <c r="F1501">
        <v>34</v>
      </c>
      <c r="G1501" t="s">
        <v>20</v>
      </c>
      <c r="H1501" t="s">
        <v>27</v>
      </c>
      <c r="I1501" t="s">
        <v>567</v>
      </c>
      <c r="J1501" t="s">
        <v>365</v>
      </c>
      <c r="K1501" t="b">
        <v>0</v>
      </c>
      <c r="L1501" t="s">
        <v>24</v>
      </c>
      <c r="M1501" t="s">
        <v>25</v>
      </c>
      <c r="N1501" t="b">
        <v>1</v>
      </c>
      <c r="O1501">
        <v>-80.055999999999997</v>
      </c>
      <c r="P1501">
        <v>32.957000000000001</v>
      </c>
      <c r="Q1501" t="b">
        <v>1</v>
      </c>
    </row>
    <row r="1502" spans="1:17" x14ac:dyDescent="0.2">
      <c r="A1502">
        <v>1501</v>
      </c>
      <c r="B1502" t="s">
        <v>2579</v>
      </c>
      <c r="C1502" s="1">
        <v>42555</v>
      </c>
      <c r="D1502" t="s">
        <v>18</v>
      </c>
      <c r="E1502" t="s">
        <v>19</v>
      </c>
      <c r="F1502">
        <v>18</v>
      </c>
      <c r="G1502" t="s">
        <v>20</v>
      </c>
      <c r="H1502" t="s">
        <v>33</v>
      </c>
      <c r="I1502" t="s">
        <v>279</v>
      </c>
      <c r="J1502" t="s">
        <v>40</v>
      </c>
      <c r="K1502" t="b">
        <v>1</v>
      </c>
      <c r="L1502" t="s">
        <v>36</v>
      </c>
      <c r="M1502" t="s">
        <v>25</v>
      </c>
      <c r="N1502" t="b">
        <v>0</v>
      </c>
      <c r="O1502">
        <v>-121.807</v>
      </c>
      <c r="P1502">
        <v>37.368000000000002</v>
      </c>
      <c r="Q1502" t="b">
        <v>1</v>
      </c>
    </row>
    <row r="1503" spans="1:17" x14ac:dyDescent="0.2">
      <c r="A1503">
        <v>1502</v>
      </c>
      <c r="B1503" t="s">
        <v>2580</v>
      </c>
      <c r="C1503" s="1">
        <v>42555</v>
      </c>
      <c r="D1503" t="s">
        <v>18</v>
      </c>
      <c r="E1503" t="s">
        <v>19</v>
      </c>
      <c r="F1503">
        <v>21</v>
      </c>
      <c r="G1503" t="s">
        <v>20</v>
      </c>
      <c r="H1503" t="s">
        <v>59</v>
      </c>
      <c r="I1503" t="s">
        <v>437</v>
      </c>
      <c r="J1503" t="s">
        <v>438</v>
      </c>
      <c r="K1503" t="b">
        <v>0</v>
      </c>
      <c r="L1503" t="s">
        <v>24</v>
      </c>
      <c r="M1503" t="s">
        <v>25</v>
      </c>
      <c r="N1503" t="b">
        <v>0</v>
      </c>
      <c r="O1503">
        <v>-76.932000000000002</v>
      </c>
      <c r="P1503">
        <v>38.908999999999999</v>
      </c>
      <c r="Q1503" t="b">
        <v>1</v>
      </c>
    </row>
    <row r="1504" spans="1:17" x14ac:dyDescent="0.2">
      <c r="A1504">
        <v>1503</v>
      </c>
      <c r="C1504" s="1">
        <v>42555</v>
      </c>
      <c r="D1504" t="s">
        <v>18</v>
      </c>
      <c r="E1504" t="s">
        <v>63</v>
      </c>
      <c r="G1504" t="s">
        <v>20</v>
      </c>
      <c r="I1504" t="s">
        <v>2581</v>
      </c>
      <c r="J1504" t="s">
        <v>67</v>
      </c>
      <c r="K1504" t="b">
        <v>0</v>
      </c>
      <c r="L1504" t="s">
        <v>36</v>
      </c>
      <c r="M1504" t="s">
        <v>25</v>
      </c>
      <c r="N1504" t="b">
        <v>1</v>
      </c>
      <c r="O1504">
        <v>-96.423000000000002</v>
      </c>
      <c r="P1504">
        <v>32.475000000000001</v>
      </c>
      <c r="Q1504" t="b">
        <v>1</v>
      </c>
    </row>
    <row r="1505" spans="1:17" x14ac:dyDescent="0.2">
      <c r="A1505">
        <v>1504</v>
      </c>
      <c r="B1505" t="s">
        <v>2582</v>
      </c>
      <c r="C1505" s="1">
        <v>42556</v>
      </c>
      <c r="D1505" t="s">
        <v>18</v>
      </c>
      <c r="E1505" t="s">
        <v>63</v>
      </c>
      <c r="F1505">
        <v>29</v>
      </c>
      <c r="G1505" t="s">
        <v>20</v>
      </c>
      <c r="H1505" t="s">
        <v>27</v>
      </c>
      <c r="I1505" t="s">
        <v>1541</v>
      </c>
      <c r="J1505" t="s">
        <v>29</v>
      </c>
      <c r="K1505" t="b">
        <v>0</v>
      </c>
      <c r="L1505" t="s">
        <v>36</v>
      </c>
      <c r="N1505" t="b">
        <v>0</v>
      </c>
      <c r="O1505">
        <v>-123.11199999999999</v>
      </c>
      <c r="P1505">
        <v>44.930999999999997</v>
      </c>
      <c r="Q1505" t="b">
        <v>1</v>
      </c>
    </row>
    <row r="1506" spans="1:17" x14ac:dyDescent="0.2">
      <c r="A1506">
        <v>1505</v>
      </c>
      <c r="B1506" t="s">
        <v>2583</v>
      </c>
      <c r="C1506" s="1">
        <v>42556</v>
      </c>
      <c r="D1506" t="s">
        <v>18</v>
      </c>
      <c r="E1506" t="s">
        <v>80</v>
      </c>
      <c r="F1506">
        <v>49</v>
      </c>
      <c r="G1506" t="s">
        <v>20</v>
      </c>
      <c r="H1506" t="s">
        <v>27</v>
      </c>
      <c r="I1506" t="s">
        <v>2323</v>
      </c>
      <c r="J1506" t="s">
        <v>40</v>
      </c>
      <c r="K1506" t="b">
        <v>0</v>
      </c>
      <c r="L1506" t="s">
        <v>36</v>
      </c>
      <c r="M1506" t="s">
        <v>51</v>
      </c>
      <c r="N1506" t="b">
        <v>0</v>
      </c>
      <c r="O1506">
        <v>-117.14100000000001</v>
      </c>
      <c r="P1506">
        <v>33.512</v>
      </c>
      <c r="Q1506" t="b">
        <v>1</v>
      </c>
    </row>
    <row r="1507" spans="1:17" x14ac:dyDescent="0.2">
      <c r="A1507">
        <v>1506</v>
      </c>
      <c r="B1507" t="s">
        <v>2584</v>
      </c>
      <c r="C1507" s="1">
        <v>42556</v>
      </c>
      <c r="D1507" t="s">
        <v>18</v>
      </c>
      <c r="E1507" t="s">
        <v>63</v>
      </c>
      <c r="F1507">
        <v>24</v>
      </c>
      <c r="G1507" t="s">
        <v>55</v>
      </c>
      <c r="H1507" t="s">
        <v>33</v>
      </c>
      <c r="I1507" t="s">
        <v>2585</v>
      </c>
      <c r="J1507" t="s">
        <v>50</v>
      </c>
      <c r="K1507" t="b">
        <v>0</v>
      </c>
      <c r="L1507" t="s">
        <v>36</v>
      </c>
      <c r="M1507" t="s">
        <v>25</v>
      </c>
      <c r="N1507" t="b">
        <v>0</v>
      </c>
      <c r="O1507">
        <v>-114.667</v>
      </c>
      <c r="P1507">
        <v>32.713000000000001</v>
      </c>
      <c r="Q1507" t="b">
        <v>1</v>
      </c>
    </row>
    <row r="1508" spans="1:17" x14ac:dyDescent="0.2">
      <c r="A1508">
        <v>1507</v>
      </c>
      <c r="B1508" t="s">
        <v>2586</v>
      </c>
      <c r="C1508" s="1">
        <v>42556</v>
      </c>
      <c r="D1508" t="s">
        <v>31</v>
      </c>
      <c r="E1508" t="s">
        <v>80</v>
      </c>
      <c r="F1508">
        <v>37</v>
      </c>
      <c r="G1508" t="s">
        <v>20</v>
      </c>
      <c r="H1508" t="s">
        <v>59</v>
      </c>
      <c r="I1508" t="s">
        <v>419</v>
      </c>
      <c r="J1508" t="s">
        <v>75</v>
      </c>
      <c r="K1508" t="b">
        <v>0</v>
      </c>
      <c r="L1508" t="s">
        <v>80</v>
      </c>
      <c r="M1508" t="s">
        <v>25</v>
      </c>
      <c r="N1508" t="b">
        <v>1</v>
      </c>
      <c r="O1508">
        <v>-91.14</v>
      </c>
      <c r="P1508">
        <v>30.468</v>
      </c>
      <c r="Q1508" t="b">
        <v>1</v>
      </c>
    </row>
    <row r="1509" spans="1:17" x14ac:dyDescent="0.2">
      <c r="A1509">
        <v>1508</v>
      </c>
      <c r="B1509" t="s">
        <v>2587</v>
      </c>
      <c r="C1509" s="1">
        <v>42557</v>
      </c>
      <c r="D1509" t="s">
        <v>18</v>
      </c>
      <c r="E1509" t="s">
        <v>19</v>
      </c>
      <c r="F1509">
        <v>32</v>
      </c>
      <c r="G1509" t="s">
        <v>20</v>
      </c>
      <c r="H1509" t="s">
        <v>59</v>
      </c>
      <c r="I1509" t="s">
        <v>2588</v>
      </c>
      <c r="J1509" t="s">
        <v>109</v>
      </c>
      <c r="K1509" t="b">
        <v>0</v>
      </c>
      <c r="L1509" t="s">
        <v>36</v>
      </c>
      <c r="M1509" t="s">
        <v>25</v>
      </c>
      <c r="N1509" t="b">
        <v>1</v>
      </c>
      <c r="O1509">
        <v>-93.17</v>
      </c>
      <c r="P1509">
        <v>44.991999999999997</v>
      </c>
      <c r="Q1509" t="b">
        <v>1</v>
      </c>
    </row>
    <row r="1510" spans="1:17" x14ac:dyDescent="0.2">
      <c r="A1510">
        <v>1509</v>
      </c>
      <c r="B1510" t="s">
        <v>2589</v>
      </c>
      <c r="C1510" s="1">
        <v>42557</v>
      </c>
      <c r="D1510" t="s">
        <v>18</v>
      </c>
      <c r="E1510" t="s">
        <v>19</v>
      </c>
      <c r="F1510">
        <v>65</v>
      </c>
      <c r="G1510" t="s">
        <v>20</v>
      </c>
      <c r="H1510" t="s">
        <v>27</v>
      </c>
      <c r="I1510" t="s">
        <v>2590</v>
      </c>
      <c r="J1510" t="s">
        <v>47</v>
      </c>
      <c r="K1510" t="b">
        <v>0</v>
      </c>
      <c r="L1510" t="s">
        <v>36</v>
      </c>
      <c r="M1510" t="s">
        <v>25</v>
      </c>
      <c r="N1510" t="b">
        <v>1</v>
      </c>
      <c r="Q1510" t="b">
        <v>1</v>
      </c>
    </row>
    <row r="1511" spans="1:17" x14ac:dyDescent="0.2">
      <c r="A1511">
        <v>1510</v>
      </c>
      <c r="B1511" t="s">
        <v>2591</v>
      </c>
      <c r="C1511" s="1">
        <v>42558</v>
      </c>
      <c r="D1511" t="s">
        <v>18</v>
      </c>
      <c r="E1511" t="s">
        <v>63</v>
      </c>
      <c r="F1511">
        <v>37</v>
      </c>
      <c r="G1511" t="s">
        <v>20</v>
      </c>
      <c r="H1511" t="s">
        <v>33</v>
      </c>
      <c r="I1511" t="s">
        <v>2592</v>
      </c>
      <c r="J1511" t="s">
        <v>40</v>
      </c>
      <c r="K1511" t="b">
        <v>0</v>
      </c>
      <c r="L1511" t="s">
        <v>36</v>
      </c>
      <c r="M1511" t="s">
        <v>25</v>
      </c>
      <c r="N1511" t="b">
        <v>0</v>
      </c>
      <c r="O1511">
        <v>-118.188</v>
      </c>
      <c r="P1511">
        <v>33.970999999999997</v>
      </c>
      <c r="Q1511" t="b">
        <v>1</v>
      </c>
    </row>
    <row r="1512" spans="1:17" x14ac:dyDescent="0.2">
      <c r="A1512">
        <v>1511</v>
      </c>
      <c r="B1512" t="s">
        <v>2593</v>
      </c>
      <c r="C1512" s="1">
        <v>42558</v>
      </c>
      <c r="D1512" t="s">
        <v>18</v>
      </c>
      <c r="F1512">
        <v>33</v>
      </c>
      <c r="G1512" t="s">
        <v>20</v>
      </c>
      <c r="H1512" t="s">
        <v>27</v>
      </c>
      <c r="I1512" t="s">
        <v>2594</v>
      </c>
      <c r="J1512" t="s">
        <v>40</v>
      </c>
      <c r="K1512" t="b">
        <v>0</v>
      </c>
      <c r="L1512" t="s">
        <v>36</v>
      </c>
      <c r="M1512" t="s">
        <v>51</v>
      </c>
      <c r="N1512" t="b">
        <v>0</v>
      </c>
      <c r="O1512">
        <v>-119.703</v>
      </c>
      <c r="P1512">
        <v>36.825000000000003</v>
      </c>
      <c r="Q1512" t="b">
        <v>1</v>
      </c>
    </row>
    <row r="1513" spans="1:17" x14ac:dyDescent="0.2">
      <c r="A1513">
        <v>1512</v>
      </c>
      <c r="B1513" t="s">
        <v>2595</v>
      </c>
      <c r="C1513" s="1">
        <v>42558</v>
      </c>
      <c r="D1513" t="s">
        <v>18</v>
      </c>
      <c r="E1513" t="s">
        <v>19</v>
      </c>
      <c r="F1513">
        <v>63</v>
      </c>
      <c r="G1513" t="s">
        <v>20</v>
      </c>
      <c r="H1513" t="s">
        <v>59</v>
      </c>
      <c r="I1513" t="s">
        <v>2596</v>
      </c>
      <c r="J1513" t="s">
        <v>282</v>
      </c>
      <c r="K1513" t="b">
        <v>0</v>
      </c>
      <c r="L1513" t="s">
        <v>24</v>
      </c>
      <c r="M1513" t="s">
        <v>25</v>
      </c>
      <c r="N1513" t="b">
        <v>1</v>
      </c>
      <c r="O1513">
        <v>-87.033000000000001</v>
      </c>
      <c r="P1513">
        <v>32.411000000000001</v>
      </c>
      <c r="Q1513" t="b">
        <v>1</v>
      </c>
    </row>
    <row r="1514" spans="1:17" x14ac:dyDescent="0.2">
      <c r="A1514">
        <v>1513</v>
      </c>
      <c r="B1514" t="s">
        <v>2597</v>
      </c>
      <c r="C1514" s="1">
        <v>42559</v>
      </c>
      <c r="D1514" t="s">
        <v>18</v>
      </c>
      <c r="E1514" t="s">
        <v>63</v>
      </c>
      <c r="F1514">
        <v>30</v>
      </c>
      <c r="G1514" t="s">
        <v>20</v>
      </c>
      <c r="H1514" t="s">
        <v>27</v>
      </c>
      <c r="I1514" t="s">
        <v>369</v>
      </c>
      <c r="J1514" t="s">
        <v>50</v>
      </c>
      <c r="K1514" t="b">
        <v>1</v>
      </c>
      <c r="L1514" t="s">
        <v>36</v>
      </c>
      <c r="M1514" t="s">
        <v>25</v>
      </c>
      <c r="N1514" t="b">
        <v>0</v>
      </c>
      <c r="O1514">
        <v>-110.97199999999999</v>
      </c>
      <c r="P1514">
        <v>32.247999999999998</v>
      </c>
      <c r="Q1514" t="b">
        <v>1</v>
      </c>
    </row>
    <row r="1515" spans="1:17" x14ac:dyDescent="0.2">
      <c r="A1515">
        <v>1514</v>
      </c>
      <c r="B1515" t="s">
        <v>2598</v>
      </c>
      <c r="C1515" s="1">
        <v>42560</v>
      </c>
      <c r="D1515" t="s">
        <v>18</v>
      </c>
      <c r="E1515" t="s">
        <v>19</v>
      </c>
      <c r="F1515">
        <v>40</v>
      </c>
      <c r="G1515" t="s">
        <v>20</v>
      </c>
      <c r="H1515" t="s">
        <v>59</v>
      </c>
      <c r="I1515" t="s">
        <v>2599</v>
      </c>
      <c r="J1515" t="s">
        <v>47</v>
      </c>
      <c r="K1515" t="b">
        <v>0</v>
      </c>
      <c r="L1515" t="s">
        <v>24</v>
      </c>
      <c r="M1515" t="s">
        <v>51</v>
      </c>
      <c r="N1515" t="b">
        <v>0</v>
      </c>
      <c r="O1515">
        <v>-94.730999999999995</v>
      </c>
      <c r="P1515">
        <v>34.036000000000001</v>
      </c>
      <c r="Q1515" t="b">
        <v>1</v>
      </c>
    </row>
    <row r="1516" spans="1:17" x14ac:dyDescent="0.2">
      <c r="A1516">
        <v>1515</v>
      </c>
      <c r="B1516" t="s">
        <v>2600</v>
      </c>
      <c r="C1516" s="1">
        <v>42561</v>
      </c>
      <c r="D1516" t="s">
        <v>18</v>
      </c>
      <c r="E1516" t="s">
        <v>19</v>
      </c>
      <c r="F1516">
        <v>38</v>
      </c>
      <c r="G1516" t="s">
        <v>20</v>
      </c>
      <c r="H1516" t="s">
        <v>59</v>
      </c>
      <c r="I1516" t="s">
        <v>218</v>
      </c>
      <c r="J1516" t="s">
        <v>67</v>
      </c>
      <c r="K1516" t="b">
        <v>0</v>
      </c>
      <c r="L1516" t="s">
        <v>36</v>
      </c>
      <c r="M1516" t="s">
        <v>25</v>
      </c>
      <c r="N1516" t="b">
        <v>1</v>
      </c>
      <c r="O1516">
        <v>-95.352999999999994</v>
      </c>
      <c r="P1516">
        <v>29.689</v>
      </c>
      <c r="Q1516" t="b">
        <v>1</v>
      </c>
    </row>
    <row r="1517" spans="1:17" x14ac:dyDescent="0.2">
      <c r="A1517">
        <v>1516</v>
      </c>
      <c r="B1517" t="s">
        <v>2601</v>
      </c>
      <c r="C1517" s="1">
        <v>42562</v>
      </c>
      <c r="D1517" t="s">
        <v>18</v>
      </c>
      <c r="E1517" t="s">
        <v>63</v>
      </c>
      <c r="F1517">
        <v>50</v>
      </c>
      <c r="G1517" t="s">
        <v>20</v>
      </c>
      <c r="H1517" t="s">
        <v>59</v>
      </c>
      <c r="I1517" t="s">
        <v>467</v>
      </c>
      <c r="J1517" t="s">
        <v>40</v>
      </c>
      <c r="K1517" t="b">
        <v>1</v>
      </c>
      <c r="L1517" t="s">
        <v>36</v>
      </c>
      <c r="M1517" t="s">
        <v>25</v>
      </c>
      <c r="N1517" t="b">
        <v>1</v>
      </c>
      <c r="O1517">
        <v>-121.461</v>
      </c>
      <c r="P1517">
        <v>38.604999999999997</v>
      </c>
      <c r="Q1517" t="b">
        <v>1</v>
      </c>
    </row>
    <row r="1518" spans="1:17" x14ac:dyDescent="0.2">
      <c r="A1518">
        <v>1517</v>
      </c>
      <c r="B1518" t="s">
        <v>2602</v>
      </c>
      <c r="C1518" s="1">
        <v>42562</v>
      </c>
      <c r="D1518" t="s">
        <v>18</v>
      </c>
      <c r="E1518" t="s">
        <v>19</v>
      </c>
      <c r="F1518">
        <v>41</v>
      </c>
      <c r="G1518" t="s">
        <v>20</v>
      </c>
      <c r="H1518" t="s">
        <v>59</v>
      </c>
      <c r="I1518" t="s">
        <v>2603</v>
      </c>
      <c r="J1518" t="s">
        <v>96</v>
      </c>
      <c r="K1518" t="b">
        <v>0</v>
      </c>
      <c r="L1518" t="s">
        <v>24</v>
      </c>
      <c r="M1518" t="s">
        <v>25</v>
      </c>
      <c r="N1518" t="b">
        <v>0</v>
      </c>
      <c r="O1518">
        <v>-90.141000000000005</v>
      </c>
      <c r="P1518">
        <v>38.619999999999997</v>
      </c>
      <c r="Q1518" t="b">
        <v>1</v>
      </c>
    </row>
    <row r="1519" spans="1:17" x14ac:dyDescent="0.2">
      <c r="A1519">
        <v>1518</v>
      </c>
      <c r="B1519" t="s">
        <v>2604</v>
      </c>
      <c r="C1519" s="1">
        <v>42562</v>
      </c>
      <c r="D1519" t="s">
        <v>18</v>
      </c>
      <c r="E1519" t="s">
        <v>19</v>
      </c>
      <c r="F1519">
        <v>41</v>
      </c>
      <c r="G1519" t="s">
        <v>20</v>
      </c>
      <c r="H1519" t="s">
        <v>33</v>
      </c>
      <c r="I1519" t="s">
        <v>2605</v>
      </c>
      <c r="J1519" t="s">
        <v>212</v>
      </c>
      <c r="K1519" t="b">
        <v>0</v>
      </c>
      <c r="L1519" t="s">
        <v>24</v>
      </c>
      <c r="M1519" t="s">
        <v>25</v>
      </c>
      <c r="N1519" t="b">
        <v>0</v>
      </c>
      <c r="O1519">
        <v>-83.346999999999994</v>
      </c>
      <c r="P1519">
        <v>42.238999999999997</v>
      </c>
      <c r="Q1519" t="b">
        <v>1</v>
      </c>
    </row>
    <row r="1520" spans="1:17" x14ac:dyDescent="0.2">
      <c r="A1520">
        <v>1519</v>
      </c>
      <c r="B1520" t="s">
        <v>2606</v>
      </c>
      <c r="C1520" s="1">
        <v>42562</v>
      </c>
      <c r="D1520" t="s">
        <v>18</v>
      </c>
      <c r="E1520" t="s">
        <v>19</v>
      </c>
      <c r="F1520">
        <v>39</v>
      </c>
      <c r="G1520" t="s">
        <v>20</v>
      </c>
      <c r="H1520" t="s">
        <v>59</v>
      </c>
      <c r="I1520" t="s">
        <v>666</v>
      </c>
      <c r="J1520" t="s">
        <v>262</v>
      </c>
      <c r="K1520" t="b">
        <v>0</v>
      </c>
      <c r="L1520" t="s">
        <v>24</v>
      </c>
      <c r="M1520" t="s">
        <v>76</v>
      </c>
      <c r="N1520" t="b">
        <v>0</v>
      </c>
      <c r="O1520">
        <v>-73.983999999999995</v>
      </c>
      <c r="P1520">
        <v>40.591000000000001</v>
      </c>
      <c r="Q1520" t="b">
        <v>1</v>
      </c>
    </row>
    <row r="1521" spans="1:17" x14ac:dyDescent="0.2">
      <c r="A1521">
        <v>1520</v>
      </c>
      <c r="B1521" t="s">
        <v>2607</v>
      </c>
      <c r="C1521" s="1">
        <v>42562</v>
      </c>
      <c r="D1521" t="s">
        <v>18</v>
      </c>
      <c r="E1521" t="s">
        <v>19</v>
      </c>
      <c r="F1521">
        <v>44</v>
      </c>
      <c r="G1521" t="s">
        <v>20</v>
      </c>
      <c r="H1521" t="s">
        <v>27</v>
      </c>
      <c r="I1521" t="s">
        <v>2608</v>
      </c>
      <c r="J1521" t="s">
        <v>212</v>
      </c>
      <c r="K1521" t="b">
        <v>0</v>
      </c>
      <c r="L1521" t="s">
        <v>24</v>
      </c>
      <c r="M1521" t="s">
        <v>25</v>
      </c>
      <c r="N1521" t="b">
        <v>0</v>
      </c>
      <c r="Q1521" t="b">
        <v>1</v>
      </c>
    </row>
    <row r="1522" spans="1:17" x14ac:dyDescent="0.2">
      <c r="A1522">
        <v>1521</v>
      </c>
      <c r="B1522" t="s">
        <v>2609</v>
      </c>
      <c r="C1522" s="1">
        <v>42563</v>
      </c>
      <c r="D1522" t="s">
        <v>18</v>
      </c>
      <c r="E1522" t="s">
        <v>301</v>
      </c>
      <c r="F1522">
        <v>23</v>
      </c>
      <c r="G1522" t="s">
        <v>20</v>
      </c>
      <c r="H1522" t="s">
        <v>27</v>
      </c>
      <c r="I1522" t="s">
        <v>257</v>
      </c>
      <c r="J1522" t="s">
        <v>258</v>
      </c>
      <c r="K1522" t="b">
        <v>1</v>
      </c>
      <c r="L1522" t="s">
        <v>24</v>
      </c>
      <c r="M1522" t="s">
        <v>25</v>
      </c>
      <c r="N1522" t="b">
        <v>0</v>
      </c>
      <c r="O1522">
        <v>-149.81399999999999</v>
      </c>
      <c r="P1522">
        <v>61.218000000000004</v>
      </c>
      <c r="Q1522" t="b">
        <v>1</v>
      </c>
    </row>
    <row r="1523" spans="1:17" x14ac:dyDescent="0.2">
      <c r="A1523">
        <v>1522</v>
      </c>
      <c r="B1523" t="s">
        <v>2610</v>
      </c>
      <c r="C1523" s="1">
        <v>42564</v>
      </c>
      <c r="D1523" t="s">
        <v>18</v>
      </c>
      <c r="E1523" t="s">
        <v>19</v>
      </c>
      <c r="F1523">
        <v>32</v>
      </c>
      <c r="G1523" t="s">
        <v>20</v>
      </c>
      <c r="H1523" t="s">
        <v>27</v>
      </c>
      <c r="I1523" t="s">
        <v>2384</v>
      </c>
      <c r="J1523" t="s">
        <v>50</v>
      </c>
      <c r="K1523" t="b">
        <v>0</v>
      </c>
      <c r="L1523" t="s">
        <v>80</v>
      </c>
      <c r="M1523" t="s">
        <v>76</v>
      </c>
      <c r="N1523" t="b">
        <v>1</v>
      </c>
      <c r="O1523">
        <v>-111.634</v>
      </c>
      <c r="P1523">
        <v>35.194000000000003</v>
      </c>
      <c r="Q1523" t="b">
        <v>1</v>
      </c>
    </row>
    <row r="1524" spans="1:17" x14ac:dyDescent="0.2">
      <c r="A1524">
        <v>1523</v>
      </c>
      <c r="B1524" t="s">
        <v>2611</v>
      </c>
      <c r="C1524" s="1">
        <v>42564</v>
      </c>
      <c r="D1524" t="s">
        <v>18</v>
      </c>
      <c r="E1524" t="s">
        <v>38</v>
      </c>
      <c r="F1524">
        <v>56</v>
      </c>
      <c r="G1524" t="s">
        <v>20</v>
      </c>
      <c r="H1524" t="s">
        <v>27</v>
      </c>
      <c r="I1524" t="s">
        <v>2612</v>
      </c>
      <c r="J1524" t="s">
        <v>262</v>
      </c>
      <c r="K1524" t="b">
        <v>1</v>
      </c>
      <c r="L1524" t="s">
        <v>36</v>
      </c>
      <c r="M1524" t="s">
        <v>25</v>
      </c>
      <c r="N1524" t="b">
        <v>0</v>
      </c>
      <c r="O1524">
        <v>-74.427999999999997</v>
      </c>
      <c r="P1524">
        <v>41.427999999999997</v>
      </c>
      <c r="Q1524" t="b">
        <v>1</v>
      </c>
    </row>
    <row r="1525" spans="1:17" x14ac:dyDescent="0.2">
      <c r="A1525">
        <v>1524</v>
      </c>
      <c r="B1525" t="s">
        <v>2613</v>
      </c>
      <c r="C1525" s="1">
        <v>42565</v>
      </c>
      <c r="D1525" t="s">
        <v>18</v>
      </c>
      <c r="E1525" t="s">
        <v>19</v>
      </c>
      <c r="F1525">
        <v>33</v>
      </c>
      <c r="G1525" t="s">
        <v>20</v>
      </c>
      <c r="H1525" t="s">
        <v>59</v>
      </c>
      <c r="I1525" t="s">
        <v>179</v>
      </c>
      <c r="J1525" t="s">
        <v>180</v>
      </c>
      <c r="K1525" t="b">
        <v>0</v>
      </c>
      <c r="L1525" t="s">
        <v>24</v>
      </c>
      <c r="M1525" t="s">
        <v>25</v>
      </c>
      <c r="N1525" t="b">
        <v>0</v>
      </c>
      <c r="O1525">
        <v>-76.653999999999996</v>
      </c>
      <c r="P1525">
        <v>39.302</v>
      </c>
      <c r="Q1525" t="b">
        <v>1</v>
      </c>
    </row>
    <row r="1526" spans="1:17" x14ac:dyDescent="0.2">
      <c r="A1526">
        <v>1525</v>
      </c>
      <c r="B1526" t="s">
        <v>2614</v>
      </c>
      <c r="C1526" s="1">
        <v>42566</v>
      </c>
      <c r="D1526" t="s">
        <v>18</v>
      </c>
      <c r="E1526" t="s">
        <v>19</v>
      </c>
      <c r="F1526">
        <v>63</v>
      </c>
      <c r="G1526" t="s">
        <v>20</v>
      </c>
      <c r="H1526" t="s">
        <v>27</v>
      </c>
      <c r="I1526" t="s">
        <v>2615</v>
      </c>
      <c r="J1526" t="s">
        <v>255</v>
      </c>
      <c r="K1526" t="b">
        <v>1</v>
      </c>
      <c r="L1526" t="s">
        <v>24</v>
      </c>
      <c r="M1526" t="s">
        <v>25</v>
      </c>
      <c r="N1526" t="b">
        <v>0</v>
      </c>
      <c r="O1526">
        <v>-80.277000000000001</v>
      </c>
      <c r="P1526">
        <v>34.921999999999997</v>
      </c>
      <c r="Q1526" t="b">
        <v>1</v>
      </c>
    </row>
    <row r="1527" spans="1:17" x14ac:dyDescent="0.2">
      <c r="A1527">
        <v>1526</v>
      </c>
      <c r="B1527" t="s">
        <v>2616</v>
      </c>
      <c r="C1527" s="1">
        <v>42567</v>
      </c>
      <c r="D1527" t="s">
        <v>18</v>
      </c>
      <c r="E1527" t="s">
        <v>19</v>
      </c>
      <c r="F1527">
        <v>31</v>
      </c>
      <c r="G1527" t="s">
        <v>20</v>
      </c>
      <c r="H1527" t="s">
        <v>27</v>
      </c>
      <c r="I1527" t="s">
        <v>2617</v>
      </c>
      <c r="J1527" t="s">
        <v>170</v>
      </c>
      <c r="K1527" t="b">
        <v>1</v>
      </c>
      <c r="L1527" t="s">
        <v>24</v>
      </c>
      <c r="M1527" t="s">
        <v>25</v>
      </c>
      <c r="N1527" t="b">
        <v>0</v>
      </c>
      <c r="O1527">
        <v>-81.802999999999997</v>
      </c>
      <c r="P1527">
        <v>30.038</v>
      </c>
      <c r="Q1527" t="b">
        <v>1</v>
      </c>
    </row>
    <row r="1528" spans="1:17" x14ac:dyDescent="0.2">
      <c r="A1528">
        <v>1527</v>
      </c>
      <c r="B1528" t="s">
        <v>2618</v>
      </c>
      <c r="C1528" s="1">
        <v>42567</v>
      </c>
      <c r="D1528" t="s">
        <v>18</v>
      </c>
      <c r="E1528" t="s">
        <v>19</v>
      </c>
      <c r="F1528">
        <v>57</v>
      </c>
      <c r="G1528" t="s">
        <v>20</v>
      </c>
      <c r="H1528" t="s">
        <v>27</v>
      </c>
      <c r="I1528" t="s">
        <v>2619</v>
      </c>
      <c r="J1528" t="s">
        <v>118</v>
      </c>
      <c r="K1528" t="b">
        <v>0</v>
      </c>
      <c r="L1528" t="s">
        <v>36</v>
      </c>
      <c r="M1528" t="s">
        <v>76</v>
      </c>
      <c r="N1528" t="b">
        <v>0</v>
      </c>
      <c r="O1528">
        <v>-74.36</v>
      </c>
      <c r="P1528">
        <v>39.57</v>
      </c>
      <c r="Q1528" t="b">
        <v>1</v>
      </c>
    </row>
    <row r="1529" spans="1:17" x14ac:dyDescent="0.2">
      <c r="A1529">
        <v>1528</v>
      </c>
      <c r="B1529" t="s">
        <v>2620</v>
      </c>
      <c r="C1529" s="1">
        <v>42567</v>
      </c>
      <c r="D1529" t="s">
        <v>31</v>
      </c>
      <c r="E1529" t="s">
        <v>19</v>
      </c>
      <c r="F1529">
        <v>26</v>
      </c>
      <c r="G1529" t="s">
        <v>20</v>
      </c>
      <c r="H1529" t="s">
        <v>27</v>
      </c>
      <c r="I1529" t="s">
        <v>284</v>
      </c>
      <c r="J1529" t="s">
        <v>40</v>
      </c>
      <c r="K1529" t="b">
        <v>0</v>
      </c>
      <c r="L1529" t="s">
        <v>24</v>
      </c>
      <c r="M1529" t="s">
        <v>441</v>
      </c>
      <c r="N1529" t="b">
        <v>0</v>
      </c>
      <c r="O1529">
        <v>-117.28700000000001</v>
      </c>
      <c r="P1529">
        <v>34.136000000000003</v>
      </c>
      <c r="Q1529" t="b">
        <v>1</v>
      </c>
    </row>
    <row r="1530" spans="1:17" x14ac:dyDescent="0.2">
      <c r="A1530">
        <v>1529</v>
      </c>
      <c r="B1530" t="s">
        <v>2621</v>
      </c>
      <c r="C1530" s="1">
        <v>42568</v>
      </c>
      <c r="D1530" t="s">
        <v>18</v>
      </c>
      <c r="E1530" t="s">
        <v>19</v>
      </c>
      <c r="F1530">
        <v>39</v>
      </c>
      <c r="G1530" t="s">
        <v>20</v>
      </c>
      <c r="H1530" t="s">
        <v>27</v>
      </c>
      <c r="I1530" t="s">
        <v>2622</v>
      </c>
      <c r="J1530" t="s">
        <v>348</v>
      </c>
      <c r="K1530" t="b">
        <v>0</v>
      </c>
      <c r="L1530" t="s">
        <v>36</v>
      </c>
      <c r="M1530" t="s">
        <v>25</v>
      </c>
      <c r="N1530" t="b">
        <v>0</v>
      </c>
      <c r="O1530">
        <v>-87.722999999999999</v>
      </c>
      <c r="P1530">
        <v>43.731999999999999</v>
      </c>
      <c r="Q1530" t="b">
        <v>1</v>
      </c>
    </row>
    <row r="1531" spans="1:17" x14ac:dyDescent="0.2">
      <c r="A1531">
        <v>1530</v>
      </c>
      <c r="B1531" t="s">
        <v>2623</v>
      </c>
      <c r="C1531" s="1">
        <v>42568</v>
      </c>
      <c r="D1531" t="s">
        <v>18</v>
      </c>
      <c r="E1531" t="s">
        <v>19</v>
      </c>
      <c r="F1531">
        <v>42</v>
      </c>
      <c r="G1531" t="s">
        <v>20</v>
      </c>
      <c r="H1531" t="s">
        <v>59</v>
      </c>
      <c r="I1531" t="s">
        <v>666</v>
      </c>
      <c r="J1531" t="s">
        <v>262</v>
      </c>
      <c r="K1531" t="b">
        <v>0</v>
      </c>
      <c r="L1531" t="s">
        <v>24</v>
      </c>
      <c r="M1531" t="s">
        <v>25</v>
      </c>
      <c r="N1531" t="b">
        <v>0</v>
      </c>
      <c r="O1531">
        <v>-73.938000000000002</v>
      </c>
      <c r="P1531">
        <v>40.718000000000004</v>
      </c>
      <c r="Q1531" t="b">
        <v>1</v>
      </c>
    </row>
    <row r="1532" spans="1:17" x14ac:dyDescent="0.2">
      <c r="A1532">
        <v>1531</v>
      </c>
      <c r="B1532" t="s">
        <v>2624</v>
      </c>
      <c r="C1532" s="1">
        <v>42568</v>
      </c>
      <c r="D1532" t="s">
        <v>18</v>
      </c>
      <c r="E1532" t="s">
        <v>19</v>
      </c>
      <c r="F1532">
        <v>29</v>
      </c>
      <c r="G1532" t="s">
        <v>20</v>
      </c>
      <c r="H1532" t="s">
        <v>59</v>
      </c>
      <c r="I1532" t="s">
        <v>419</v>
      </c>
      <c r="J1532" t="s">
        <v>75</v>
      </c>
      <c r="K1532" t="b">
        <v>1</v>
      </c>
      <c r="L1532" t="s">
        <v>24</v>
      </c>
      <c r="M1532" t="s">
        <v>25</v>
      </c>
      <c r="N1532" t="b">
        <v>0</v>
      </c>
      <c r="Q1532" t="b">
        <v>1</v>
      </c>
    </row>
    <row r="1533" spans="1:17" x14ac:dyDescent="0.2">
      <c r="A1533">
        <v>1532</v>
      </c>
      <c r="B1533" t="s">
        <v>2625</v>
      </c>
      <c r="C1533" s="1">
        <v>42568</v>
      </c>
      <c r="D1533" t="s">
        <v>31</v>
      </c>
      <c r="E1533" t="s">
        <v>800</v>
      </c>
      <c r="F1533">
        <v>43</v>
      </c>
      <c r="G1533" t="s">
        <v>20</v>
      </c>
      <c r="H1533" t="s">
        <v>27</v>
      </c>
      <c r="I1533" t="s">
        <v>553</v>
      </c>
      <c r="J1533" t="s">
        <v>47</v>
      </c>
      <c r="K1533" t="b">
        <v>0</v>
      </c>
      <c r="L1533" t="s">
        <v>24</v>
      </c>
      <c r="M1533" t="s">
        <v>25</v>
      </c>
      <c r="N1533" t="b">
        <v>0</v>
      </c>
      <c r="O1533">
        <v>-95.95</v>
      </c>
      <c r="P1533">
        <v>36.174999999999997</v>
      </c>
      <c r="Q1533" t="b">
        <v>1</v>
      </c>
    </row>
    <row r="1534" spans="1:17" x14ac:dyDescent="0.2">
      <c r="A1534">
        <v>1533</v>
      </c>
      <c r="B1534" t="s">
        <v>2626</v>
      </c>
      <c r="C1534" s="1">
        <v>42569</v>
      </c>
      <c r="D1534" t="s">
        <v>18</v>
      </c>
      <c r="E1534" t="s">
        <v>1731</v>
      </c>
      <c r="F1534">
        <v>56</v>
      </c>
      <c r="G1534" t="s">
        <v>20</v>
      </c>
      <c r="H1534" t="s">
        <v>27</v>
      </c>
      <c r="I1534" t="s">
        <v>553</v>
      </c>
      <c r="J1534" t="s">
        <v>47</v>
      </c>
      <c r="K1534" t="b">
        <v>1</v>
      </c>
      <c r="L1534" t="s">
        <v>36</v>
      </c>
      <c r="M1534" t="s">
        <v>25</v>
      </c>
      <c r="N1534" t="b">
        <v>0</v>
      </c>
      <c r="O1534">
        <v>-96.019000000000005</v>
      </c>
      <c r="P1534">
        <v>36.1</v>
      </c>
      <c r="Q1534" t="b">
        <v>1</v>
      </c>
    </row>
    <row r="1535" spans="1:17" x14ac:dyDescent="0.2">
      <c r="A1535">
        <v>1534</v>
      </c>
      <c r="B1535" t="s">
        <v>2627</v>
      </c>
      <c r="C1535" s="1">
        <v>42571</v>
      </c>
      <c r="D1535" t="s">
        <v>18</v>
      </c>
      <c r="E1535" t="s">
        <v>63</v>
      </c>
      <c r="F1535">
        <v>31</v>
      </c>
      <c r="G1535" t="s">
        <v>20</v>
      </c>
      <c r="H1535" t="s">
        <v>33</v>
      </c>
      <c r="I1535" t="s">
        <v>837</v>
      </c>
      <c r="J1535" t="s">
        <v>40</v>
      </c>
      <c r="K1535" t="b">
        <v>1</v>
      </c>
      <c r="L1535" t="s">
        <v>36</v>
      </c>
      <c r="M1535" t="s">
        <v>25</v>
      </c>
      <c r="N1535" t="b">
        <v>0</v>
      </c>
      <c r="O1535">
        <v>-120.438</v>
      </c>
      <c r="P1535">
        <v>34.935000000000002</v>
      </c>
      <c r="Q1535" t="b">
        <v>1</v>
      </c>
    </row>
    <row r="1536" spans="1:17" x14ac:dyDescent="0.2">
      <c r="A1536">
        <v>1535</v>
      </c>
      <c r="B1536" t="s">
        <v>2628</v>
      </c>
      <c r="C1536" s="1">
        <v>42572</v>
      </c>
      <c r="D1536" t="s">
        <v>18</v>
      </c>
      <c r="E1536" t="s">
        <v>19</v>
      </c>
      <c r="F1536">
        <v>50</v>
      </c>
      <c r="G1536" t="s">
        <v>20</v>
      </c>
      <c r="H1536" t="s">
        <v>59</v>
      </c>
      <c r="I1536" t="s">
        <v>623</v>
      </c>
      <c r="J1536" t="s">
        <v>96</v>
      </c>
      <c r="K1536" t="b">
        <v>0</v>
      </c>
      <c r="L1536" t="s">
        <v>24</v>
      </c>
      <c r="M1536" t="s">
        <v>25</v>
      </c>
      <c r="N1536" t="b">
        <v>0</v>
      </c>
      <c r="O1536">
        <v>-87.62</v>
      </c>
      <c r="P1536">
        <v>41.857999999999997</v>
      </c>
      <c r="Q1536" t="b">
        <v>1</v>
      </c>
    </row>
    <row r="1537" spans="1:17" x14ac:dyDescent="0.2">
      <c r="A1537">
        <v>1536</v>
      </c>
      <c r="B1537" t="s">
        <v>2629</v>
      </c>
      <c r="C1537" s="1">
        <v>42572</v>
      </c>
      <c r="D1537" t="s">
        <v>18</v>
      </c>
      <c r="E1537" t="s">
        <v>19</v>
      </c>
      <c r="F1537">
        <v>36</v>
      </c>
      <c r="G1537" t="s">
        <v>20</v>
      </c>
      <c r="H1537" t="s">
        <v>137</v>
      </c>
      <c r="I1537" t="s">
        <v>1964</v>
      </c>
      <c r="J1537" t="s">
        <v>741</v>
      </c>
      <c r="K1537" t="b">
        <v>1</v>
      </c>
      <c r="L1537" t="s">
        <v>24</v>
      </c>
      <c r="M1537" t="s">
        <v>25</v>
      </c>
      <c r="N1537" t="b">
        <v>0</v>
      </c>
      <c r="O1537">
        <v>-154.958</v>
      </c>
      <c r="P1537">
        <v>19.616</v>
      </c>
      <c r="Q1537" t="b">
        <v>1</v>
      </c>
    </row>
    <row r="1538" spans="1:17" x14ac:dyDescent="0.2">
      <c r="A1538">
        <v>1537</v>
      </c>
      <c r="B1538" t="s">
        <v>2630</v>
      </c>
      <c r="C1538" s="1">
        <v>42573</v>
      </c>
      <c r="D1538" t="s">
        <v>18</v>
      </c>
      <c r="E1538" t="s">
        <v>19</v>
      </c>
      <c r="F1538">
        <v>50</v>
      </c>
      <c r="G1538" t="s">
        <v>20</v>
      </c>
      <c r="H1538" t="s">
        <v>27</v>
      </c>
      <c r="I1538" t="s">
        <v>2631</v>
      </c>
      <c r="J1538" t="s">
        <v>449</v>
      </c>
      <c r="K1538" t="b">
        <v>0</v>
      </c>
      <c r="L1538" t="s">
        <v>24</v>
      </c>
      <c r="N1538" t="b">
        <v>0</v>
      </c>
      <c r="Q1538" t="b">
        <v>1</v>
      </c>
    </row>
    <row r="1539" spans="1:17" x14ac:dyDescent="0.2">
      <c r="A1539">
        <v>1538</v>
      </c>
      <c r="B1539" t="s">
        <v>2632</v>
      </c>
      <c r="C1539" s="1">
        <v>42574</v>
      </c>
      <c r="D1539" t="s">
        <v>18</v>
      </c>
      <c r="E1539" t="s">
        <v>63</v>
      </c>
      <c r="F1539">
        <v>49</v>
      </c>
      <c r="G1539" t="s">
        <v>20</v>
      </c>
      <c r="H1539" t="s">
        <v>59</v>
      </c>
      <c r="I1539" t="s">
        <v>391</v>
      </c>
      <c r="J1539" t="s">
        <v>348</v>
      </c>
      <c r="K1539" t="b">
        <v>0</v>
      </c>
      <c r="L1539" t="s">
        <v>24</v>
      </c>
      <c r="M1539" t="s">
        <v>25</v>
      </c>
      <c r="N1539" t="b">
        <v>1</v>
      </c>
      <c r="O1539">
        <v>-87.917000000000002</v>
      </c>
      <c r="P1539">
        <v>43.064</v>
      </c>
      <c r="Q1539" t="b">
        <v>1</v>
      </c>
    </row>
    <row r="1540" spans="1:17" x14ac:dyDescent="0.2">
      <c r="A1540">
        <v>1539</v>
      </c>
      <c r="B1540" t="s">
        <v>2633</v>
      </c>
      <c r="C1540" s="1">
        <v>42574</v>
      </c>
      <c r="D1540" t="s">
        <v>18</v>
      </c>
      <c r="E1540" t="s">
        <v>19</v>
      </c>
      <c r="F1540">
        <v>31</v>
      </c>
      <c r="G1540" t="s">
        <v>20</v>
      </c>
      <c r="H1540" t="s">
        <v>59</v>
      </c>
      <c r="I1540" t="s">
        <v>248</v>
      </c>
      <c r="J1540" t="s">
        <v>40</v>
      </c>
      <c r="K1540" t="b">
        <v>0</v>
      </c>
      <c r="L1540" t="s">
        <v>24</v>
      </c>
      <c r="M1540" t="s">
        <v>76</v>
      </c>
      <c r="N1540" t="b">
        <v>0</v>
      </c>
      <c r="O1540">
        <v>-117.68899999999999</v>
      </c>
      <c r="P1540">
        <v>34.033000000000001</v>
      </c>
      <c r="Q1540" t="b">
        <v>1</v>
      </c>
    </row>
    <row r="1541" spans="1:17" x14ac:dyDescent="0.2">
      <c r="A1541">
        <v>1540</v>
      </c>
      <c r="B1541" t="s">
        <v>2634</v>
      </c>
      <c r="C1541" s="1">
        <v>42574</v>
      </c>
      <c r="D1541" t="s">
        <v>18</v>
      </c>
      <c r="E1541" t="s">
        <v>19</v>
      </c>
      <c r="F1541">
        <v>34</v>
      </c>
      <c r="G1541" t="s">
        <v>20</v>
      </c>
      <c r="H1541" t="s">
        <v>33</v>
      </c>
      <c r="I1541" t="s">
        <v>453</v>
      </c>
      <c r="J1541" t="s">
        <v>67</v>
      </c>
      <c r="K1541" t="b">
        <v>0</v>
      </c>
      <c r="L1541" t="s">
        <v>24</v>
      </c>
      <c r="M1541" t="s">
        <v>25</v>
      </c>
      <c r="N1541" t="b">
        <v>0</v>
      </c>
      <c r="O1541">
        <v>-98.570999999999998</v>
      </c>
      <c r="P1541">
        <v>29.413</v>
      </c>
      <c r="Q1541" t="b">
        <v>1</v>
      </c>
    </row>
    <row r="1542" spans="1:17" x14ac:dyDescent="0.2">
      <c r="A1542">
        <v>1541</v>
      </c>
      <c r="B1542" t="s">
        <v>2635</v>
      </c>
      <c r="C1542" s="1">
        <v>42575</v>
      </c>
      <c r="D1542" t="s">
        <v>18</v>
      </c>
      <c r="E1542" t="s">
        <v>2636</v>
      </c>
      <c r="F1542">
        <v>36</v>
      </c>
      <c r="G1542" t="s">
        <v>20</v>
      </c>
      <c r="H1542" t="s">
        <v>27</v>
      </c>
      <c r="I1542" t="s">
        <v>559</v>
      </c>
      <c r="J1542" t="s">
        <v>40</v>
      </c>
      <c r="K1542" t="b">
        <v>1</v>
      </c>
      <c r="L1542" t="s">
        <v>24</v>
      </c>
      <c r="M1542" t="s">
        <v>25</v>
      </c>
      <c r="N1542" t="b">
        <v>0</v>
      </c>
      <c r="O1542">
        <v>-117.048</v>
      </c>
      <c r="P1542">
        <v>33.728999999999999</v>
      </c>
      <c r="Q1542" t="b">
        <v>1</v>
      </c>
    </row>
    <row r="1543" spans="1:17" x14ac:dyDescent="0.2">
      <c r="A1543">
        <v>1542</v>
      </c>
      <c r="B1543" t="s">
        <v>2637</v>
      </c>
      <c r="C1543" s="1">
        <v>42575</v>
      </c>
      <c r="D1543" t="s">
        <v>18</v>
      </c>
      <c r="E1543" t="s">
        <v>63</v>
      </c>
      <c r="F1543">
        <v>29</v>
      </c>
      <c r="G1543" t="s">
        <v>20</v>
      </c>
      <c r="H1543" t="s">
        <v>199</v>
      </c>
      <c r="I1543" t="s">
        <v>2638</v>
      </c>
      <c r="J1543" t="s">
        <v>104</v>
      </c>
      <c r="K1543" t="b">
        <v>1</v>
      </c>
      <c r="L1543" t="s">
        <v>36</v>
      </c>
      <c r="M1543" t="s">
        <v>25</v>
      </c>
      <c r="N1543" t="b">
        <v>0</v>
      </c>
      <c r="O1543">
        <v>-108.759</v>
      </c>
      <c r="P1543">
        <v>35.520000000000003</v>
      </c>
      <c r="Q1543" t="b">
        <v>1</v>
      </c>
    </row>
    <row r="1544" spans="1:17" x14ac:dyDescent="0.2">
      <c r="A1544">
        <v>1543</v>
      </c>
      <c r="B1544" t="s">
        <v>2639</v>
      </c>
      <c r="C1544" s="1">
        <v>42576</v>
      </c>
      <c r="D1544" t="s">
        <v>18</v>
      </c>
      <c r="E1544" t="s">
        <v>19</v>
      </c>
      <c r="F1544">
        <v>32</v>
      </c>
      <c r="G1544" t="s">
        <v>20</v>
      </c>
      <c r="H1544" t="s">
        <v>59</v>
      </c>
      <c r="I1544" t="s">
        <v>124</v>
      </c>
      <c r="J1544" t="s">
        <v>125</v>
      </c>
      <c r="K1544" t="b">
        <v>0</v>
      </c>
      <c r="L1544" t="s">
        <v>24</v>
      </c>
      <c r="M1544" t="s">
        <v>51</v>
      </c>
      <c r="N1544" t="b">
        <v>0</v>
      </c>
      <c r="O1544">
        <v>-86.113</v>
      </c>
      <c r="P1544">
        <v>39.765000000000001</v>
      </c>
      <c r="Q1544" t="b">
        <v>1</v>
      </c>
    </row>
    <row r="1545" spans="1:17" x14ac:dyDescent="0.2">
      <c r="A1545">
        <v>1544</v>
      </c>
      <c r="B1545" t="s">
        <v>2640</v>
      </c>
      <c r="C1545" s="1">
        <v>42576</v>
      </c>
      <c r="D1545" t="s">
        <v>18</v>
      </c>
      <c r="E1545" t="s">
        <v>19</v>
      </c>
      <c r="F1545">
        <v>18</v>
      </c>
      <c r="G1545" t="s">
        <v>20</v>
      </c>
      <c r="H1545" t="s">
        <v>59</v>
      </c>
      <c r="I1545" t="s">
        <v>142</v>
      </c>
      <c r="J1545" t="s">
        <v>40</v>
      </c>
      <c r="K1545" t="b">
        <v>0</v>
      </c>
      <c r="L1545" t="s">
        <v>24</v>
      </c>
      <c r="M1545" t="s">
        <v>76</v>
      </c>
      <c r="N1545" t="b">
        <v>0</v>
      </c>
      <c r="O1545">
        <v>-118.249</v>
      </c>
      <c r="P1545">
        <v>33.935000000000002</v>
      </c>
      <c r="Q1545" t="b">
        <v>1</v>
      </c>
    </row>
    <row r="1546" spans="1:17" x14ac:dyDescent="0.2">
      <c r="A1546">
        <v>1545</v>
      </c>
      <c r="B1546" t="s">
        <v>2641</v>
      </c>
      <c r="C1546" s="1">
        <v>42577</v>
      </c>
      <c r="D1546" t="s">
        <v>18</v>
      </c>
      <c r="E1546" t="s">
        <v>19</v>
      </c>
      <c r="F1546">
        <v>50</v>
      </c>
      <c r="G1546" t="s">
        <v>20</v>
      </c>
      <c r="H1546" t="s">
        <v>27</v>
      </c>
      <c r="I1546" t="s">
        <v>2642</v>
      </c>
      <c r="J1546" t="s">
        <v>348</v>
      </c>
      <c r="K1546" t="b">
        <v>0</v>
      </c>
      <c r="L1546" t="s">
        <v>24</v>
      </c>
      <c r="M1546" t="s">
        <v>51</v>
      </c>
      <c r="N1546" t="b">
        <v>0</v>
      </c>
      <c r="O1546">
        <v>-89.591999999999999</v>
      </c>
      <c r="P1546">
        <v>45.170999999999999</v>
      </c>
      <c r="Q1546" t="b">
        <v>1</v>
      </c>
    </row>
    <row r="1547" spans="1:17" x14ac:dyDescent="0.2">
      <c r="A1547">
        <v>1546</v>
      </c>
      <c r="B1547" t="s">
        <v>2643</v>
      </c>
      <c r="C1547" s="1">
        <v>42577</v>
      </c>
      <c r="D1547" t="s">
        <v>18</v>
      </c>
      <c r="E1547" t="s">
        <v>19</v>
      </c>
      <c r="F1547">
        <v>36</v>
      </c>
      <c r="G1547" t="s">
        <v>20</v>
      </c>
      <c r="H1547" t="s">
        <v>33</v>
      </c>
      <c r="I1547" t="s">
        <v>1274</v>
      </c>
      <c r="J1547" t="s">
        <v>104</v>
      </c>
      <c r="K1547" t="b">
        <v>0</v>
      </c>
      <c r="L1547" t="s">
        <v>36</v>
      </c>
      <c r="N1547" t="b">
        <v>0</v>
      </c>
      <c r="O1547">
        <v>-104.413</v>
      </c>
      <c r="P1547">
        <v>32.83</v>
      </c>
      <c r="Q1547" t="b">
        <v>1</v>
      </c>
    </row>
    <row r="1548" spans="1:17" x14ac:dyDescent="0.2">
      <c r="A1548">
        <v>1547</v>
      </c>
      <c r="B1548" t="s">
        <v>2644</v>
      </c>
      <c r="C1548" s="1">
        <v>42578</v>
      </c>
      <c r="D1548" t="s">
        <v>18</v>
      </c>
      <c r="E1548" t="s">
        <v>19</v>
      </c>
      <c r="F1548">
        <v>17</v>
      </c>
      <c r="G1548" t="s">
        <v>20</v>
      </c>
      <c r="H1548" t="s">
        <v>59</v>
      </c>
      <c r="I1548" t="s">
        <v>2645</v>
      </c>
      <c r="J1548" t="s">
        <v>75</v>
      </c>
      <c r="K1548" t="b">
        <v>0</v>
      </c>
      <c r="L1548" t="s">
        <v>24</v>
      </c>
      <c r="M1548" t="s">
        <v>76</v>
      </c>
      <c r="N1548" t="b">
        <v>0</v>
      </c>
      <c r="O1548">
        <v>-90.174999999999997</v>
      </c>
      <c r="P1548">
        <v>29.998999999999999</v>
      </c>
      <c r="Q1548" t="b">
        <v>1</v>
      </c>
    </row>
    <row r="1549" spans="1:17" x14ac:dyDescent="0.2">
      <c r="A1549">
        <v>1548</v>
      </c>
      <c r="B1549" t="s">
        <v>2646</v>
      </c>
      <c r="C1549" s="1">
        <v>42578</v>
      </c>
      <c r="D1549" t="s">
        <v>18</v>
      </c>
      <c r="E1549" t="s">
        <v>32</v>
      </c>
      <c r="F1549">
        <v>19</v>
      </c>
      <c r="G1549" t="s">
        <v>20</v>
      </c>
      <c r="H1549" t="s">
        <v>59</v>
      </c>
      <c r="I1549" t="s">
        <v>240</v>
      </c>
      <c r="J1549" t="s">
        <v>50</v>
      </c>
      <c r="K1549" t="b">
        <v>1</v>
      </c>
      <c r="L1549" t="s">
        <v>24</v>
      </c>
      <c r="M1549" t="s">
        <v>76</v>
      </c>
      <c r="N1549" t="b">
        <v>0</v>
      </c>
      <c r="O1549">
        <v>-111.93</v>
      </c>
      <c r="P1549">
        <v>33.366999999999997</v>
      </c>
      <c r="Q1549" t="b">
        <v>1</v>
      </c>
    </row>
    <row r="1550" spans="1:17" x14ac:dyDescent="0.2">
      <c r="A1550">
        <v>1549</v>
      </c>
      <c r="B1550" t="s">
        <v>2647</v>
      </c>
      <c r="C1550" s="1">
        <v>42578</v>
      </c>
      <c r="D1550" t="s">
        <v>18</v>
      </c>
      <c r="E1550" t="s">
        <v>63</v>
      </c>
      <c r="F1550">
        <v>24</v>
      </c>
      <c r="G1550" t="s">
        <v>20</v>
      </c>
      <c r="H1550" t="s">
        <v>27</v>
      </c>
      <c r="I1550" t="s">
        <v>154</v>
      </c>
      <c r="J1550" t="s">
        <v>50</v>
      </c>
      <c r="K1550" t="b">
        <v>0</v>
      </c>
      <c r="L1550" t="s">
        <v>36</v>
      </c>
      <c r="M1550" t="s">
        <v>76</v>
      </c>
      <c r="N1550" t="b">
        <v>1</v>
      </c>
      <c r="O1550">
        <v>-111.883</v>
      </c>
      <c r="P1550">
        <v>33.582000000000001</v>
      </c>
      <c r="Q1550" t="b">
        <v>1</v>
      </c>
    </row>
    <row r="1551" spans="1:17" x14ac:dyDescent="0.2">
      <c r="A1551">
        <v>1550</v>
      </c>
      <c r="B1551" t="s">
        <v>2648</v>
      </c>
      <c r="C1551" s="1">
        <v>42578</v>
      </c>
      <c r="D1551" t="s">
        <v>18</v>
      </c>
      <c r="E1551" t="s">
        <v>63</v>
      </c>
      <c r="F1551">
        <v>24</v>
      </c>
      <c r="G1551" t="s">
        <v>20</v>
      </c>
      <c r="H1551" t="s">
        <v>33</v>
      </c>
      <c r="I1551" t="s">
        <v>284</v>
      </c>
      <c r="J1551" t="s">
        <v>40</v>
      </c>
      <c r="K1551" t="b">
        <v>1</v>
      </c>
      <c r="L1551" t="s">
        <v>36</v>
      </c>
      <c r="M1551" t="s">
        <v>25</v>
      </c>
      <c r="N1551" t="b">
        <v>0</v>
      </c>
      <c r="O1551">
        <v>-117.31399999999999</v>
      </c>
      <c r="P1551">
        <v>34.131999999999998</v>
      </c>
      <c r="Q1551" t="b">
        <v>1</v>
      </c>
    </row>
    <row r="1552" spans="1:17" x14ac:dyDescent="0.2">
      <c r="A1552">
        <v>1551</v>
      </c>
      <c r="B1552" t="s">
        <v>2649</v>
      </c>
      <c r="C1552" s="1">
        <v>42578</v>
      </c>
      <c r="D1552" t="s">
        <v>18</v>
      </c>
      <c r="E1552" t="s">
        <v>63</v>
      </c>
      <c r="F1552">
        <v>20</v>
      </c>
      <c r="G1552" t="s">
        <v>20</v>
      </c>
      <c r="H1552" t="s">
        <v>27</v>
      </c>
      <c r="I1552" t="s">
        <v>2650</v>
      </c>
      <c r="J1552" t="s">
        <v>79</v>
      </c>
      <c r="K1552" t="b">
        <v>0</v>
      </c>
      <c r="L1552" t="s">
        <v>24</v>
      </c>
      <c r="M1552" t="s">
        <v>25</v>
      </c>
      <c r="N1552" t="b">
        <v>0</v>
      </c>
      <c r="O1552">
        <v>-107.79900000000001</v>
      </c>
      <c r="P1552">
        <v>48.460999999999999</v>
      </c>
      <c r="Q1552" t="b">
        <v>1</v>
      </c>
    </row>
    <row r="1553" spans="1:17" x14ac:dyDescent="0.2">
      <c r="A1553">
        <v>1552</v>
      </c>
      <c r="B1553" t="s">
        <v>2651</v>
      </c>
      <c r="C1553" s="1">
        <v>42578</v>
      </c>
      <c r="D1553" t="s">
        <v>18</v>
      </c>
      <c r="E1553" t="s">
        <v>63</v>
      </c>
      <c r="F1553">
        <v>33</v>
      </c>
      <c r="G1553" t="s">
        <v>20</v>
      </c>
      <c r="H1553" t="s">
        <v>27</v>
      </c>
      <c r="I1553" t="s">
        <v>2652</v>
      </c>
      <c r="J1553" t="s">
        <v>246</v>
      </c>
      <c r="K1553" t="b">
        <v>0</v>
      </c>
      <c r="L1553" t="s">
        <v>36</v>
      </c>
      <c r="M1553" t="s">
        <v>76</v>
      </c>
      <c r="N1553" t="b">
        <v>1</v>
      </c>
      <c r="O1553">
        <v>-86.132000000000005</v>
      </c>
      <c r="P1553">
        <v>35.265000000000001</v>
      </c>
      <c r="Q1553" t="b">
        <v>1</v>
      </c>
    </row>
    <row r="1554" spans="1:17" x14ac:dyDescent="0.2">
      <c r="A1554">
        <v>1553</v>
      </c>
      <c r="B1554" t="s">
        <v>2653</v>
      </c>
      <c r="C1554" s="1">
        <v>42579</v>
      </c>
      <c r="D1554" t="s">
        <v>18</v>
      </c>
      <c r="E1554" t="s">
        <v>19</v>
      </c>
      <c r="F1554">
        <v>41</v>
      </c>
      <c r="G1554" t="s">
        <v>20</v>
      </c>
      <c r="H1554" t="s">
        <v>33</v>
      </c>
      <c r="I1554" t="s">
        <v>2654</v>
      </c>
      <c r="J1554" t="s">
        <v>101</v>
      </c>
      <c r="K1554" t="b">
        <v>0</v>
      </c>
      <c r="L1554" t="s">
        <v>36</v>
      </c>
      <c r="M1554" t="s">
        <v>25</v>
      </c>
      <c r="N1554" t="b">
        <v>0</v>
      </c>
      <c r="O1554">
        <v>-119.745</v>
      </c>
      <c r="P1554">
        <v>39.551000000000002</v>
      </c>
      <c r="Q1554" t="b">
        <v>1</v>
      </c>
    </row>
    <row r="1555" spans="1:17" x14ac:dyDescent="0.2">
      <c r="A1555">
        <v>1554</v>
      </c>
      <c r="B1555" t="s">
        <v>2655</v>
      </c>
      <c r="C1555" s="1">
        <v>42579</v>
      </c>
      <c r="D1555" t="s">
        <v>18</v>
      </c>
      <c r="E1555" t="s">
        <v>80</v>
      </c>
      <c r="F1555">
        <v>47</v>
      </c>
      <c r="G1555" t="s">
        <v>20</v>
      </c>
      <c r="H1555" t="s">
        <v>59</v>
      </c>
      <c r="I1555" t="s">
        <v>2656</v>
      </c>
      <c r="J1555" t="s">
        <v>40</v>
      </c>
      <c r="K1555" t="b">
        <v>0</v>
      </c>
      <c r="L1555" t="s">
        <v>36</v>
      </c>
      <c r="M1555" t="s">
        <v>51</v>
      </c>
      <c r="N1555" t="b">
        <v>0</v>
      </c>
      <c r="O1555">
        <v>-116.26900000000001</v>
      </c>
      <c r="P1555">
        <v>33.697000000000003</v>
      </c>
      <c r="Q1555" t="b">
        <v>1</v>
      </c>
    </row>
    <row r="1556" spans="1:17" x14ac:dyDescent="0.2">
      <c r="A1556">
        <v>1555</v>
      </c>
      <c r="B1556" t="s">
        <v>2657</v>
      </c>
      <c r="C1556" s="1">
        <v>42579</v>
      </c>
      <c r="D1556" t="s">
        <v>18</v>
      </c>
      <c r="E1556" t="s">
        <v>32</v>
      </c>
      <c r="F1556">
        <v>18</v>
      </c>
      <c r="G1556" t="s">
        <v>20</v>
      </c>
      <c r="H1556" t="s">
        <v>59</v>
      </c>
      <c r="I1556" t="s">
        <v>623</v>
      </c>
      <c r="J1556" t="s">
        <v>96</v>
      </c>
      <c r="K1556" t="b">
        <v>0</v>
      </c>
      <c r="L1556" t="s">
        <v>36</v>
      </c>
      <c r="M1556" t="s">
        <v>51</v>
      </c>
      <c r="N1556" t="b">
        <v>1</v>
      </c>
      <c r="Q1556" t="b">
        <v>1</v>
      </c>
    </row>
    <row r="1557" spans="1:17" x14ac:dyDescent="0.2">
      <c r="A1557">
        <v>1556</v>
      </c>
      <c r="B1557" t="s">
        <v>2658</v>
      </c>
      <c r="C1557" s="1">
        <v>42579</v>
      </c>
      <c r="D1557" t="s">
        <v>18</v>
      </c>
      <c r="E1557" t="s">
        <v>19</v>
      </c>
      <c r="F1557">
        <v>31</v>
      </c>
      <c r="G1557" t="s">
        <v>20</v>
      </c>
      <c r="H1557" t="s">
        <v>33</v>
      </c>
      <c r="I1557" t="s">
        <v>369</v>
      </c>
      <c r="J1557" t="s">
        <v>50</v>
      </c>
      <c r="K1557" t="b">
        <v>0</v>
      </c>
      <c r="L1557" t="s">
        <v>24</v>
      </c>
      <c r="M1557" t="s">
        <v>441</v>
      </c>
      <c r="N1557" t="b">
        <v>0</v>
      </c>
      <c r="O1557">
        <v>-110.96899999999999</v>
      </c>
      <c r="P1557">
        <v>32.177999999999997</v>
      </c>
      <c r="Q1557" t="b">
        <v>1</v>
      </c>
    </row>
    <row r="1558" spans="1:17" x14ac:dyDescent="0.2">
      <c r="A1558">
        <v>1557</v>
      </c>
      <c r="B1558" t="s">
        <v>2659</v>
      </c>
      <c r="C1558" s="1">
        <v>42579</v>
      </c>
      <c r="D1558" t="s">
        <v>18</v>
      </c>
      <c r="E1558" t="s">
        <v>32</v>
      </c>
      <c r="F1558">
        <v>27</v>
      </c>
      <c r="G1558" t="s">
        <v>20</v>
      </c>
      <c r="H1558" t="s">
        <v>59</v>
      </c>
      <c r="I1558" t="s">
        <v>2660</v>
      </c>
      <c r="J1558" t="s">
        <v>40</v>
      </c>
      <c r="K1558" t="b">
        <v>0</v>
      </c>
      <c r="L1558" t="s">
        <v>24</v>
      </c>
      <c r="M1558" t="s">
        <v>441</v>
      </c>
      <c r="N1558" t="b">
        <v>0</v>
      </c>
      <c r="O1558">
        <v>-118.246</v>
      </c>
      <c r="P1558">
        <v>33.909999999999997</v>
      </c>
      <c r="Q1558" t="b">
        <v>1</v>
      </c>
    </row>
    <row r="1559" spans="1:17" x14ac:dyDescent="0.2">
      <c r="A1559">
        <v>1558</v>
      </c>
      <c r="B1559" t="s">
        <v>2661</v>
      </c>
      <c r="C1559" s="1">
        <v>42579</v>
      </c>
      <c r="D1559" t="s">
        <v>18</v>
      </c>
      <c r="E1559" t="s">
        <v>19</v>
      </c>
      <c r="F1559">
        <v>36</v>
      </c>
      <c r="G1559" t="s">
        <v>20</v>
      </c>
      <c r="H1559" t="s">
        <v>33</v>
      </c>
      <c r="I1559" t="s">
        <v>2662</v>
      </c>
      <c r="J1559" t="s">
        <v>40</v>
      </c>
      <c r="K1559" t="b">
        <v>0</v>
      </c>
      <c r="L1559" t="s">
        <v>36</v>
      </c>
      <c r="M1559" t="s">
        <v>51</v>
      </c>
      <c r="N1559" t="b">
        <v>1</v>
      </c>
      <c r="O1559">
        <v>-118.193</v>
      </c>
      <c r="P1559">
        <v>34.052999999999997</v>
      </c>
      <c r="Q1559" t="b">
        <v>1</v>
      </c>
    </row>
    <row r="1560" spans="1:17" x14ac:dyDescent="0.2">
      <c r="A1560">
        <v>1559</v>
      </c>
      <c r="B1560" t="s">
        <v>2663</v>
      </c>
      <c r="C1560" s="1">
        <v>42580</v>
      </c>
      <c r="D1560" t="s">
        <v>18</v>
      </c>
      <c r="E1560" t="s">
        <v>19</v>
      </c>
      <c r="F1560">
        <v>40</v>
      </c>
      <c r="G1560" t="s">
        <v>55</v>
      </c>
      <c r="H1560" t="s">
        <v>27</v>
      </c>
      <c r="I1560" t="s">
        <v>326</v>
      </c>
      <c r="J1560" t="s">
        <v>282</v>
      </c>
      <c r="K1560" t="b">
        <v>0</v>
      </c>
      <c r="L1560" t="s">
        <v>24</v>
      </c>
      <c r="M1560" t="s">
        <v>25</v>
      </c>
      <c r="N1560" t="b">
        <v>0</v>
      </c>
      <c r="O1560">
        <v>-86.817999999999998</v>
      </c>
      <c r="P1560">
        <v>33.46</v>
      </c>
      <c r="Q1560" t="b">
        <v>1</v>
      </c>
    </row>
    <row r="1561" spans="1:17" x14ac:dyDescent="0.2">
      <c r="A1561">
        <v>1560</v>
      </c>
      <c r="B1561" t="s">
        <v>2664</v>
      </c>
      <c r="C1561" s="1">
        <v>42580</v>
      </c>
      <c r="D1561" t="s">
        <v>18</v>
      </c>
      <c r="E1561" t="s">
        <v>19</v>
      </c>
      <c r="F1561">
        <v>59</v>
      </c>
      <c r="G1561" t="s">
        <v>20</v>
      </c>
      <c r="H1561" t="s">
        <v>27</v>
      </c>
      <c r="I1561" t="s">
        <v>2665</v>
      </c>
      <c r="J1561" t="s">
        <v>255</v>
      </c>
      <c r="K1561" t="b">
        <v>0</v>
      </c>
      <c r="L1561" t="s">
        <v>24</v>
      </c>
      <c r="M1561" t="s">
        <v>25</v>
      </c>
      <c r="N1561" t="b">
        <v>0</v>
      </c>
      <c r="O1561">
        <v>-77.512</v>
      </c>
      <c r="P1561">
        <v>36.515999999999998</v>
      </c>
      <c r="Q1561" t="b">
        <v>1</v>
      </c>
    </row>
    <row r="1562" spans="1:17" x14ac:dyDescent="0.2">
      <c r="A1562">
        <v>1561</v>
      </c>
      <c r="B1562" t="s">
        <v>2666</v>
      </c>
      <c r="C1562" s="1">
        <v>42582</v>
      </c>
      <c r="D1562" t="s">
        <v>18</v>
      </c>
      <c r="E1562" t="s">
        <v>2667</v>
      </c>
      <c r="F1562">
        <v>32</v>
      </c>
      <c r="G1562" t="s">
        <v>20</v>
      </c>
      <c r="H1562" t="s">
        <v>27</v>
      </c>
      <c r="I1562" t="s">
        <v>2668</v>
      </c>
      <c r="J1562" t="s">
        <v>149</v>
      </c>
      <c r="K1562" t="b">
        <v>0</v>
      </c>
      <c r="L1562" t="s">
        <v>24</v>
      </c>
      <c r="M1562" t="s">
        <v>76</v>
      </c>
      <c r="N1562" t="b">
        <v>0</v>
      </c>
      <c r="O1562">
        <v>-82.146000000000001</v>
      </c>
      <c r="P1562">
        <v>37.491999999999997</v>
      </c>
      <c r="Q1562" t="b">
        <v>1</v>
      </c>
    </row>
    <row r="1563" spans="1:17" x14ac:dyDescent="0.2">
      <c r="A1563">
        <v>1562</v>
      </c>
      <c r="B1563" t="s">
        <v>2669</v>
      </c>
      <c r="C1563" s="1">
        <v>42582</v>
      </c>
      <c r="D1563" t="s">
        <v>18</v>
      </c>
      <c r="E1563" t="s">
        <v>1001</v>
      </c>
      <c r="F1563">
        <v>38</v>
      </c>
      <c r="G1563" t="s">
        <v>20</v>
      </c>
      <c r="H1563" t="s">
        <v>33</v>
      </c>
      <c r="I1563" t="s">
        <v>2670</v>
      </c>
      <c r="J1563" t="s">
        <v>23</v>
      </c>
      <c r="K1563" t="b">
        <v>0</v>
      </c>
      <c r="L1563" t="s">
        <v>36</v>
      </c>
      <c r="M1563" t="s">
        <v>25</v>
      </c>
      <c r="N1563" t="b">
        <v>0</v>
      </c>
      <c r="O1563">
        <v>-120.42400000000001</v>
      </c>
      <c r="P1563">
        <v>46.447000000000003</v>
      </c>
      <c r="Q1563" t="b">
        <v>1</v>
      </c>
    </row>
    <row r="1564" spans="1:17" x14ac:dyDescent="0.2">
      <c r="A1564">
        <v>1563</v>
      </c>
      <c r="B1564" t="s">
        <v>2671</v>
      </c>
      <c r="C1564" s="1">
        <v>42582</v>
      </c>
      <c r="D1564" t="s">
        <v>18</v>
      </c>
      <c r="E1564" t="s">
        <v>63</v>
      </c>
      <c r="F1564">
        <v>18</v>
      </c>
      <c r="G1564" t="s">
        <v>20</v>
      </c>
      <c r="H1564" t="s">
        <v>21</v>
      </c>
      <c r="I1564" t="s">
        <v>1974</v>
      </c>
      <c r="J1564" t="s">
        <v>118</v>
      </c>
      <c r="K1564" t="b">
        <v>1</v>
      </c>
      <c r="L1564" t="s">
        <v>36</v>
      </c>
      <c r="M1564" t="s">
        <v>25</v>
      </c>
      <c r="N1564" t="b">
        <v>1</v>
      </c>
      <c r="O1564">
        <v>-74.293000000000006</v>
      </c>
      <c r="P1564">
        <v>40.042999999999999</v>
      </c>
      <c r="Q1564" t="b">
        <v>1</v>
      </c>
    </row>
    <row r="1565" spans="1:17" x14ac:dyDescent="0.2">
      <c r="A1565">
        <v>1564</v>
      </c>
      <c r="B1565" t="s">
        <v>2672</v>
      </c>
      <c r="C1565" s="1">
        <v>42583</v>
      </c>
      <c r="D1565" t="s">
        <v>18</v>
      </c>
      <c r="E1565" t="s">
        <v>19</v>
      </c>
      <c r="F1565">
        <v>23</v>
      </c>
      <c r="G1565" t="s">
        <v>55</v>
      </c>
      <c r="H1565" t="s">
        <v>59</v>
      </c>
      <c r="I1565" t="s">
        <v>220</v>
      </c>
      <c r="J1565" t="s">
        <v>180</v>
      </c>
      <c r="K1565" t="b">
        <v>0</v>
      </c>
      <c r="L1565" t="s">
        <v>24</v>
      </c>
      <c r="M1565" t="s">
        <v>25</v>
      </c>
      <c r="N1565" t="b">
        <v>0</v>
      </c>
      <c r="O1565">
        <v>-76.813999999999993</v>
      </c>
      <c r="P1565">
        <v>39.369999999999997</v>
      </c>
      <c r="Q1565" t="b">
        <v>1</v>
      </c>
    </row>
    <row r="1566" spans="1:17" x14ac:dyDescent="0.2">
      <c r="A1566">
        <v>1565</v>
      </c>
      <c r="B1566" t="s">
        <v>2673</v>
      </c>
      <c r="C1566" s="1">
        <v>42583</v>
      </c>
      <c r="D1566" t="s">
        <v>18</v>
      </c>
      <c r="F1566">
        <v>43</v>
      </c>
      <c r="G1566" t="s">
        <v>20</v>
      </c>
      <c r="H1566" t="s">
        <v>27</v>
      </c>
      <c r="I1566" t="s">
        <v>2674</v>
      </c>
      <c r="J1566" t="s">
        <v>365</v>
      </c>
      <c r="K1566" t="b">
        <v>0</v>
      </c>
      <c r="L1566" t="s">
        <v>24</v>
      </c>
      <c r="M1566" t="s">
        <v>51</v>
      </c>
      <c r="N1566" t="b">
        <v>0</v>
      </c>
      <c r="O1566">
        <v>-81.2</v>
      </c>
      <c r="P1566">
        <v>33.862000000000002</v>
      </c>
      <c r="Q1566" t="b">
        <v>1</v>
      </c>
    </row>
    <row r="1567" spans="1:17" x14ac:dyDescent="0.2">
      <c r="A1567">
        <v>1566</v>
      </c>
      <c r="B1567" t="s">
        <v>2675</v>
      </c>
      <c r="C1567" s="1">
        <v>42583</v>
      </c>
      <c r="D1567" t="s">
        <v>18</v>
      </c>
      <c r="E1567" t="s">
        <v>19</v>
      </c>
      <c r="F1567">
        <v>67</v>
      </c>
      <c r="G1567" t="s">
        <v>20</v>
      </c>
      <c r="H1567" t="s">
        <v>27</v>
      </c>
      <c r="I1567" t="s">
        <v>2676</v>
      </c>
      <c r="J1567" t="s">
        <v>115</v>
      </c>
      <c r="K1567" t="b">
        <v>0</v>
      </c>
      <c r="L1567" t="s">
        <v>24</v>
      </c>
      <c r="M1567" t="s">
        <v>25</v>
      </c>
      <c r="N1567" t="b">
        <v>0</v>
      </c>
      <c r="O1567">
        <v>-77.444000000000003</v>
      </c>
      <c r="P1567">
        <v>38.307000000000002</v>
      </c>
      <c r="Q1567" t="b">
        <v>1</v>
      </c>
    </row>
    <row r="1568" spans="1:17" x14ac:dyDescent="0.2">
      <c r="A1568">
        <v>1567</v>
      </c>
      <c r="B1568" t="s">
        <v>2677</v>
      </c>
      <c r="C1568" s="1">
        <v>42583</v>
      </c>
      <c r="D1568" t="s">
        <v>18</v>
      </c>
      <c r="E1568" t="s">
        <v>80</v>
      </c>
      <c r="F1568">
        <v>32</v>
      </c>
      <c r="G1568" t="s">
        <v>20</v>
      </c>
      <c r="H1568" t="s">
        <v>27</v>
      </c>
      <c r="I1568" t="s">
        <v>362</v>
      </c>
      <c r="J1568" t="s">
        <v>40</v>
      </c>
      <c r="K1568" t="b">
        <v>1</v>
      </c>
      <c r="L1568" t="s">
        <v>24</v>
      </c>
      <c r="M1568" t="s">
        <v>25</v>
      </c>
      <c r="N1568" t="b">
        <v>0</v>
      </c>
      <c r="O1568">
        <v>-118.316</v>
      </c>
      <c r="P1568">
        <v>34.110999999999997</v>
      </c>
      <c r="Q1568" t="b">
        <v>1</v>
      </c>
    </row>
    <row r="1569" spans="1:17" x14ac:dyDescent="0.2">
      <c r="A1569">
        <v>1568</v>
      </c>
      <c r="B1569" t="s">
        <v>2678</v>
      </c>
      <c r="C1569" s="1">
        <v>42584</v>
      </c>
      <c r="D1569" t="s">
        <v>18</v>
      </c>
      <c r="E1569" t="s">
        <v>19</v>
      </c>
      <c r="F1569">
        <v>22</v>
      </c>
      <c r="G1569" t="s">
        <v>20</v>
      </c>
      <c r="H1569" t="s">
        <v>27</v>
      </c>
      <c r="I1569" t="s">
        <v>2679</v>
      </c>
      <c r="J1569" t="s">
        <v>365</v>
      </c>
      <c r="K1569" t="b">
        <v>0</v>
      </c>
      <c r="L1569" t="s">
        <v>24</v>
      </c>
      <c r="M1569" t="s">
        <v>51</v>
      </c>
      <c r="N1569" t="b">
        <v>0</v>
      </c>
      <c r="O1569">
        <v>-79.763000000000005</v>
      </c>
      <c r="P1569">
        <v>33.862000000000002</v>
      </c>
      <c r="Q1569" t="b">
        <v>1</v>
      </c>
    </row>
    <row r="1570" spans="1:17" x14ac:dyDescent="0.2">
      <c r="A1570">
        <v>1569</v>
      </c>
      <c r="B1570" t="s">
        <v>2680</v>
      </c>
      <c r="C1570" s="1">
        <v>42584</v>
      </c>
      <c r="D1570" t="s">
        <v>18</v>
      </c>
      <c r="E1570" t="s">
        <v>63</v>
      </c>
      <c r="F1570">
        <v>31</v>
      </c>
      <c r="G1570" t="s">
        <v>20</v>
      </c>
      <c r="H1570" t="s">
        <v>27</v>
      </c>
      <c r="I1570" t="s">
        <v>1342</v>
      </c>
      <c r="J1570" t="s">
        <v>109</v>
      </c>
      <c r="K1570" t="b">
        <v>0</v>
      </c>
      <c r="L1570" t="s">
        <v>36</v>
      </c>
      <c r="M1570" t="s">
        <v>25</v>
      </c>
      <c r="N1570" t="b">
        <v>0</v>
      </c>
      <c r="O1570">
        <v>-95.375</v>
      </c>
      <c r="P1570">
        <v>45.889000000000003</v>
      </c>
      <c r="Q1570" t="b">
        <v>1</v>
      </c>
    </row>
    <row r="1571" spans="1:17" x14ac:dyDescent="0.2">
      <c r="A1571">
        <v>1570</v>
      </c>
      <c r="B1571" t="s">
        <v>2681</v>
      </c>
      <c r="C1571" s="1">
        <v>42584</v>
      </c>
      <c r="D1571" t="s">
        <v>18</v>
      </c>
      <c r="E1571" t="s">
        <v>19</v>
      </c>
      <c r="F1571">
        <v>43</v>
      </c>
      <c r="G1571" t="s">
        <v>20</v>
      </c>
      <c r="H1571" t="s">
        <v>59</v>
      </c>
      <c r="I1571" t="s">
        <v>334</v>
      </c>
      <c r="J1571" t="s">
        <v>170</v>
      </c>
      <c r="K1571" t="b">
        <v>1</v>
      </c>
      <c r="L1571" t="s">
        <v>24</v>
      </c>
      <c r="M1571" t="s">
        <v>25</v>
      </c>
      <c r="N1571" t="b">
        <v>0</v>
      </c>
      <c r="O1571">
        <v>-80.588999999999999</v>
      </c>
      <c r="P1571">
        <v>28.033999999999999</v>
      </c>
      <c r="Q1571" t="b">
        <v>1</v>
      </c>
    </row>
    <row r="1572" spans="1:17" x14ac:dyDescent="0.2">
      <c r="A1572">
        <v>1571</v>
      </c>
      <c r="B1572" t="s">
        <v>2682</v>
      </c>
      <c r="C1572" s="1">
        <v>42584</v>
      </c>
      <c r="D1572" t="s">
        <v>18</v>
      </c>
      <c r="E1572" t="s">
        <v>19</v>
      </c>
      <c r="F1572">
        <v>34</v>
      </c>
      <c r="G1572" t="s">
        <v>20</v>
      </c>
      <c r="H1572" t="s">
        <v>27</v>
      </c>
      <c r="I1572" t="s">
        <v>2683</v>
      </c>
      <c r="J1572" t="s">
        <v>177</v>
      </c>
      <c r="K1572" t="b">
        <v>1</v>
      </c>
      <c r="L1572" t="s">
        <v>24</v>
      </c>
      <c r="M1572" t="s">
        <v>51</v>
      </c>
      <c r="N1572" t="b">
        <v>0</v>
      </c>
      <c r="O1572">
        <v>-115.499</v>
      </c>
      <c r="P1572">
        <v>42.970999999999997</v>
      </c>
      <c r="Q1572" t="b">
        <v>1</v>
      </c>
    </row>
    <row r="1573" spans="1:17" x14ac:dyDescent="0.2">
      <c r="A1573">
        <v>1572</v>
      </c>
      <c r="B1573" t="s">
        <v>2684</v>
      </c>
      <c r="C1573" s="1">
        <v>42584</v>
      </c>
      <c r="D1573" t="s">
        <v>18</v>
      </c>
      <c r="E1573" t="s">
        <v>32</v>
      </c>
      <c r="F1573">
        <v>51</v>
      </c>
      <c r="G1573" t="s">
        <v>20</v>
      </c>
      <c r="H1573" t="s">
        <v>27</v>
      </c>
      <c r="I1573" t="s">
        <v>2685</v>
      </c>
      <c r="J1573" t="s">
        <v>40</v>
      </c>
      <c r="K1573" t="b">
        <v>0</v>
      </c>
      <c r="L1573" t="s">
        <v>36</v>
      </c>
      <c r="M1573" t="s">
        <v>76</v>
      </c>
      <c r="N1573" t="b">
        <v>0</v>
      </c>
      <c r="O1573">
        <v>-118.61799999999999</v>
      </c>
      <c r="P1573">
        <v>34.491</v>
      </c>
      <c r="Q1573" t="b">
        <v>1</v>
      </c>
    </row>
    <row r="1574" spans="1:17" x14ac:dyDescent="0.2">
      <c r="A1574">
        <v>1573</v>
      </c>
      <c r="B1574" t="s">
        <v>2686</v>
      </c>
      <c r="C1574" s="1">
        <v>42585</v>
      </c>
      <c r="D1574" t="s">
        <v>18</v>
      </c>
      <c r="E1574" t="s">
        <v>19</v>
      </c>
      <c r="F1574">
        <v>31</v>
      </c>
      <c r="G1574" t="s">
        <v>20</v>
      </c>
      <c r="H1574" t="s">
        <v>27</v>
      </c>
      <c r="I1574" t="s">
        <v>2687</v>
      </c>
      <c r="J1574" t="s">
        <v>84</v>
      </c>
      <c r="K1574" t="b">
        <v>0</v>
      </c>
      <c r="L1574" t="s">
        <v>24</v>
      </c>
      <c r="M1574" t="s">
        <v>76</v>
      </c>
      <c r="N1574" t="b">
        <v>0</v>
      </c>
      <c r="O1574">
        <v>-112.024</v>
      </c>
      <c r="P1574">
        <v>41.121000000000002</v>
      </c>
      <c r="Q1574" t="b">
        <v>1</v>
      </c>
    </row>
    <row r="1575" spans="1:17" x14ac:dyDescent="0.2">
      <c r="A1575">
        <v>1574</v>
      </c>
      <c r="B1575" t="s">
        <v>2688</v>
      </c>
      <c r="C1575" s="1">
        <v>42585</v>
      </c>
      <c r="D1575" t="s">
        <v>18</v>
      </c>
      <c r="E1575" t="s">
        <v>63</v>
      </c>
      <c r="F1575">
        <v>54</v>
      </c>
      <c r="G1575" t="s">
        <v>20</v>
      </c>
      <c r="H1575" t="s">
        <v>27</v>
      </c>
      <c r="I1575" t="s">
        <v>676</v>
      </c>
      <c r="J1575" t="s">
        <v>212</v>
      </c>
      <c r="K1575" t="b">
        <v>0</v>
      </c>
      <c r="L1575" t="s">
        <v>24</v>
      </c>
      <c r="M1575" t="s">
        <v>25</v>
      </c>
      <c r="N1575" t="b">
        <v>0</v>
      </c>
      <c r="O1575">
        <v>-83.277000000000001</v>
      </c>
      <c r="P1575">
        <v>42.421999999999997</v>
      </c>
      <c r="Q1575" t="b">
        <v>1</v>
      </c>
    </row>
    <row r="1576" spans="1:17" x14ac:dyDescent="0.2">
      <c r="A1576">
        <v>1575</v>
      </c>
      <c r="B1576" t="s">
        <v>2689</v>
      </c>
      <c r="C1576" s="1">
        <v>42585</v>
      </c>
      <c r="D1576" t="s">
        <v>18</v>
      </c>
      <c r="E1576" t="s">
        <v>19</v>
      </c>
      <c r="F1576">
        <v>69</v>
      </c>
      <c r="G1576" t="s">
        <v>20</v>
      </c>
      <c r="H1576" t="s">
        <v>27</v>
      </c>
      <c r="I1576" t="s">
        <v>2690</v>
      </c>
      <c r="J1576" t="s">
        <v>115</v>
      </c>
      <c r="K1576" t="b">
        <v>0</v>
      </c>
      <c r="L1576" t="s">
        <v>36</v>
      </c>
      <c r="M1576" t="s">
        <v>51</v>
      </c>
      <c r="N1576" t="b">
        <v>0</v>
      </c>
      <c r="Q1576" t="b">
        <v>1</v>
      </c>
    </row>
    <row r="1577" spans="1:17" x14ac:dyDescent="0.2">
      <c r="A1577">
        <v>1576</v>
      </c>
      <c r="B1577" t="s">
        <v>2691</v>
      </c>
      <c r="C1577" s="1">
        <v>42587</v>
      </c>
      <c r="D1577" t="s">
        <v>18</v>
      </c>
      <c r="E1577" t="s">
        <v>63</v>
      </c>
      <c r="F1577">
        <v>58</v>
      </c>
      <c r="G1577" t="s">
        <v>20</v>
      </c>
      <c r="H1577" t="s">
        <v>27</v>
      </c>
      <c r="I1577" t="s">
        <v>2692</v>
      </c>
      <c r="J1577" t="s">
        <v>115</v>
      </c>
      <c r="K1577" t="b">
        <v>1</v>
      </c>
      <c r="L1577" t="s">
        <v>36</v>
      </c>
      <c r="M1577" t="s">
        <v>25</v>
      </c>
      <c r="N1577" t="b">
        <v>0</v>
      </c>
      <c r="O1577">
        <v>-77.569999999999993</v>
      </c>
      <c r="P1577">
        <v>38.909999999999997</v>
      </c>
      <c r="Q1577" t="b">
        <v>1</v>
      </c>
    </row>
    <row r="1578" spans="1:17" x14ac:dyDescent="0.2">
      <c r="A1578">
        <v>1577</v>
      </c>
      <c r="B1578" t="s">
        <v>2693</v>
      </c>
      <c r="C1578" s="1">
        <v>42587</v>
      </c>
      <c r="D1578" t="s">
        <v>18</v>
      </c>
      <c r="E1578" t="s">
        <v>19</v>
      </c>
      <c r="F1578">
        <v>26</v>
      </c>
      <c r="G1578" t="s">
        <v>20</v>
      </c>
      <c r="H1578" t="s">
        <v>59</v>
      </c>
      <c r="I1578" t="s">
        <v>2694</v>
      </c>
      <c r="J1578" t="s">
        <v>234</v>
      </c>
      <c r="K1578" t="b">
        <v>1</v>
      </c>
      <c r="L1578" t="s">
        <v>24</v>
      </c>
      <c r="M1578" t="s">
        <v>25</v>
      </c>
      <c r="N1578" t="b">
        <v>0</v>
      </c>
      <c r="O1578">
        <v>-84.491</v>
      </c>
      <c r="P1578">
        <v>33.643999999999998</v>
      </c>
      <c r="Q1578" t="b">
        <v>1</v>
      </c>
    </row>
    <row r="1579" spans="1:17" x14ac:dyDescent="0.2">
      <c r="A1579">
        <v>1578</v>
      </c>
      <c r="B1579" t="s">
        <v>2695</v>
      </c>
      <c r="C1579" s="1">
        <v>42587</v>
      </c>
      <c r="D1579" t="s">
        <v>18</v>
      </c>
      <c r="E1579" t="s">
        <v>948</v>
      </c>
      <c r="F1579">
        <v>31</v>
      </c>
      <c r="G1579" t="s">
        <v>20</v>
      </c>
      <c r="I1579" t="s">
        <v>2696</v>
      </c>
      <c r="J1579" t="s">
        <v>40</v>
      </c>
      <c r="K1579" t="b">
        <v>1</v>
      </c>
      <c r="L1579" t="s">
        <v>24</v>
      </c>
      <c r="M1579" t="s">
        <v>25</v>
      </c>
      <c r="N1579" t="b">
        <v>0</v>
      </c>
      <c r="O1579">
        <v>-116.982</v>
      </c>
      <c r="P1579">
        <v>32.866</v>
      </c>
      <c r="Q1579" t="b">
        <v>1</v>
      </c>
    </row>
    <row r="1580" spans="1:17" x14ac:dyDescent="0.2">
      <c r="A1580">
        <v>1579</v>
      </c>
      <c r="B1580" t="s">
        <v>2697</v>
      </c>
      <c r="C1580" s="1">
        <v>42587</v>
      </c>
      <c r="D1580" t="s">
        <v>18</v>
      </c>
      <c r="E1580" t="s">
        <v>19</v>
      </c>
      <c r="F1580">
        <v>59</v>
      </c>
      <c r="G1580" t="s">
        <v>20</v>
      </c>
      <c r="H1580" t="s">
        <v>27</v>
      </c>
      <c r="I1580" t="s">
        <v>2698</v>
      </c>
      <c r="J1580" t="s">
        <v>348</v>
      </c>
      <c r="K1580" t="b">
        <v>1</v>
      </c>
      <c r="L1580" t="s">
        <v>24</v>
      </c>
      <c r="M1580" t="s">
        <v>25</v>
      </c>
      <c r="N1580" t="b">
        <v>0</v>
      </c>
      <c r="O1580">
        <v>-88.82</v>
      </c>
      <c r="P1580">
        <v>43.482999999999997</v>
      </c>
      <c r="Q1580" t="b">
        <v>1</v>
      </c>
    </row>
    <row r="1581" spans="1:17" x14ac:dyDescent="0.2">
      <c r="A1581">
        <v>1580</v>
      </c>
      <c r="B1581" t="s">
        <v>2699</v>
      </c>
      <c r="C1581" s="1">
        <v>42589</v>
      </c>
      <c r="D1581" t="s">
        <v>18</v>
      </c>
      <c r="E1581" t="s">
        <v>63</v>
      </c>
      <c r="F1581">
        <v>25</v>
      </c>
      <c r="G1581" t="s">
        <v>20</v>
      </c>
      <c r="H1581" t="s">
        <v>59</v>
      </c>
      <c r="I1581" t="s">
        <v>864</v>
      </c>
      <c r="J1581" t="s">
        <v>70</v>
      </c>
      <c r="K1581" t="b">
        <v>1</v>
      </c>
      <c r="L1581" t="s">
        <v>24</v>
      </c>
      <c r="M1581" t="s">
        <v>25</v>
      </c>
      <c r="N1581" t="b">
        <v>0</v>
      </c>
      <c r="O1581">
        <v>-84.51</v>
      </c>
      <c r="P1581">
        <v>39.101999999999997</v>
      </c>
      <c r="Q1581" t="b">
        <v>1</v>
      </c>
    </row>
    <row r="1582" spans="1:17" x14ac:dyDescent="0.2">
      <c r="A1582">
        <v>1581</v>
      </c>
      <c r="B1582" t="s">
        <v>2700</v>
      </c>
      <c r="C1582" s="1">
        <v>42589</v>
      </c>
      <c r="D1582" t="s">
        <v>18</v>
      </c>
      <c r="E1582" t="s">
        <v>63</v>
      </c>
      <c r="F1582">
        <v>20</v>
      </c>
      <c r="G1582" t="s">
        <v>20</v>
      </c>
      <c r="H1582" t="s">
        <v>59</v>
      </c>
      <c r="I1582" t="s">
        <v>2701</v>
      </c>
      <c r="J1582" t="s">
        <v>61</v>
      </c>
      <c r="K1582" t="b">
        <v>1</v>
      </c>
      <c r="L1582" t="s">
        <v>36</v>
      </c>
      <c r="M1582" t="s">
        <v>25</v>
      </c>
      <c r="N1582" t="b">
        <v>0</v>
      </c>
      <c r="O1582">
        <v>-76.899000000000001</v>
      </c>
      <c r="P1582">
        <v>40.281999999999996</v>
      </c>
      <c r="Q1582" t="b">
        <v>1</v>
      </c>
    </row>
    <row r="1583" spans="1:17" x14ac:dyDescent="0.2">
      <c r="A1583">
        <v>1582</v>
      </c>
      <c r="B1583" t="s">
        <v>2702</v>
      </c>
      <c r="C1583" s="1">
        <v>42590</v>
      </c>
      <c r="D1583" t="s">
        <v>18</v>
      </c>
      <c r="E1583" t="s">
        <v>63</v>
      </c>
      <c r="F1583">
        <v>57</v>
      </c>
      <c r="G1583" t="s">
        <v>20</v>
      </c>
      <c r="H1583" t="s">
        <v>59</v>
      </c>
      <c r="I1583" t="s">
        <v>881</v>
      </c>
      <c r="J1583" t="s">
        <v>149</v>
      </c>
      <c r="K1583" t="b">
        <v>0</v>
      </c>
      <c r="L1583" t="s">
        <v>36</v>
      </c>
      <c r="M1583" t="s">
        <v>25</v>
      </c>
      <c r="N1583" t="b">
        <v>1</v>
      </c>
      <c r="O1583">
        <v>-85.840999999999994</v>
      </c>
      <c r="P1583">
        <v>38.198</v>
      </c>
      <c r="Q1583" t="b">
        <v>1</v>
      </c>
    </row>
    <row r="1584" spans="1:17" x14ac:dyDescent="0.2">
      <c r="A1584">
        <v>1583</v>
      </c>
      <c r="B1584" t="s">
        <v>2703</v>
      </c>
      <c r="C1584" s="1">
        <v>42590</v>
      </c>
      <c r="D1584" t="s">
        <v>18</v>
      </c>
      <c r="E1584" t="s">
        <v>38</v>
      </c>
      <c r="F1584">
        <v>56</v>
      </c>
      <c r="G1584" t="s">
        <v>20</v>
      </c>
      <c r="H1584" t="s">
        <v>27</v>
      </c>
      <c r="I1584" t="s">
        <v>912</v>
      </c>
      <c r="J1584" t="s">
        <v>40</v>
      </c>
      <c r="K1584" t="b">
        <v>0</v>
      </c>
      <c r="L1584" t="s">
        <v>24</v>
      </c>
      <c r="M1584" t="s">
        <v>25</v>
      </c>
      <c r="N1584" t="b">
        <v>0</v>
      </c>
      <c r="O1584">
        <v>-121.30200000000001</v>
      </c>
      <c r="P1584">
        <v>38.697000000000003</v>
      </c>
      <c r="Q1584" t="b">
        <v>1</v>
      </c>
    </row>
    <row r="1585" spans="1:17" x14ac:dyDescent="0.2">
      <c r="A1585">
        <v>1584</v>
      </c>
      <c r="B1585" t="s">
        <v>2704</v>
      </c>
      <c r="C1585" s="1">
        <v>42590</v>
      </c>
      <c r="D1585" t="s">
        <v>18</v>
      </c>
      <c r="E1585" t="s">
        <v>19</v>
      </c>
      <c r="F1585">
        <v>64</v>
      </c>
      <c r="G1585" t="s">
        <v>20</v>
      </c>
      <c r="H1585" t="s">
        <v>27</v>
      </c>
      <c r="I1585" t="s">
        <v>2705</v>
      </c>
      <c r="J1585" t="s">
        <v>255</v>
      </c>
      <c r="K1585" t="b">
        <v>0</v>
      </c>
      <c r="L1585" t="s">
        <v>24</v>
      </c>
      <c r="M1585" t="s">
        <v>25</v>
      </c>
      <c r="N1585" t="b">
        <v>0</v>
      </c>
      <c r="O1585">
        <v>-81.274000000000001</v>
      </c>
      <c r="P1585">
        <v>36.155000000000001</v>
      </c>
      <c r="Q1585" t="b">
        <v>1</v>
      </c>
    </row>
    <row r="1586" spans="1:17" x14ac:dyDescent="0.2">
      <c r="A1586">
        <v>1585</v>
      </c>
      <c r="B1586" t="s">
        <v>2706</v>
      </c>
      <c r="C1586" s="1">
        <v>42590</v>
      </c>
      <c r="D1586" t="s">
        <v>18</v>
      </c>
      <c r="E1586" t="s">
        <v>19</v>
      </c>
      <c r="F1586">
        <v>34</v>
      </c>
      <c r="G1586" t="s">
        <v>20</v>
      </c>
      <c r="H1586" t="s">
        <v>33</v>
      </c>
      <c r="I1586" t="s">
        <v>2707</v>
      </c>
      <c r="J1586" t="s">
        <v>149</v>
      </c>
      <c r="K1586" t="b">
        <v>0</v>
      </c>
      <c r="L1586" t="s">
        <v>24</v>
      </c>
      <c r="M1586" t="s">
        <v>441</v>
      </c>
      <c r="N1586" t="b">
        <v>0</v>
      </c>
      <c r="O1586">
        <v>-84.626999999999995</v>
      </c>
      <c r="P1586">
        <v>38.180999999999997</v>
      </c>
      <c r="Q1586" t="b">
        <v>1</v>
      </c>
    </row>
    <row r="1587" spans="1:17" x14ac:dyDescent="0.2">
      <c r="A1587">
        <v>1586</v>
      </c>
      <c r="B1587" t="s">
        <v>2708</v>
      </c>
      <c r="C1587" s="1">
        <v>42590</v>
      </c>
      <c r="D1587" t="s">
        <v>18</v>
      </c>
      <c r="E1587" t="s">
        <v>19</v>
      </c>
      <c r="F1587">
        <v>69</v>
      </c>
      <c r="G1587" t="s">
        <v>20</v>
      </c>
      <c r="H1587" t="s">
        <v>27</v>
      </c>
      <c r="I1587" t="s">
        <v>2709</v>
      </c>
      <c r="J1587" t="s">
        <v>365</v>
      </c>
      <c r="K1587" t="b">
        <v>1</v>
      </c>
      <c r="L1587" t="s">
        <v>24</v>
      </c>
      <c r="M1587" t="s">
        <v>25</v>
      </c>
      <c r="N1587" t="b">
        <v>0</v>
      </c>
      <c r="O1587">
        <v>-81.262</v>
      </c>
      <c r="P1587">
        <v>34.203000000000003</v>
      </c>
      <c r="Q1587" t="b">
        <v>1</v>
      </c>
    </row>
    <row r="1588" spans="1:17" x14ac:dyDescent="0.2">
      <c r="A1588">
        <v>1587</v>
      </c>
      <c r="B1588" t="s">
        <v>2710</v>
      </c>
      <c r="C1588" s="1">
        <v>42591</v>
      </c>
      <c r="D1588" t="s">
        <v>18</v>
      </c>
      <c r="E1588" t="s">
        <v>19</v>
      </c>
      <c r="F1588">
        <v>45</v>
      </c>
      <c r="G1588" t="s">
        <v>20</v>
      </c>
      <c r="H1588" t="s">
        <v>27</v>
      </c>
      <c r="I1588" t="s">
        <v>2711</v>
      </c>
      <c r="J1588" t="s">
        <v>70</v>
      </c>
      <c r="K1588" t="b">
        <v>1</v>
      </c>
      <c r="L1588" t="s">
        <v>36</v>
      </c>
      <c r="M1588" t="s">
        <v>25</v>
      </c>
      <c r="N1588" t="b">
        <v>0</v>
      </c>
      <c r="O1588">
        <v>-81.164000000000001</v>
      </c>
      <c r="P1588">
        <v>33.835999999999999</v>
      </c>
      <c r="Q1588" t="b">
        <v>1</v>
      </c>
    </row>
    <row r="1589" spans="1:17" x14ac:dyDescent="0.2">
      <c r="A1589">
        <v>1588</v>
      </c>
      <c r="B1589" t="s">
        <v>2712</v>
      </c>
      <c r="C1589" s="1">
        <v>42591</v>
      </c>
      <c r="D1589" t="s">
        <v>18</v>
      </c>
      <c r="E1589" t="s">
        <v>19</v>
      </c>
      <c r="F1589">
        <v>14</v>
      </c>
      <c r="G1589" t="s">
        <v>20</v>
      </c>
      <c r="H1589" t="s">
        <v>33</v>
      </c>
      <c r="I1589" t="s">
        <v>142</v>
      </c>
      <c r="J1589" t="s">
        <v>40</v>
      </c>
      <c r="K1589" t="b">
        <v>0</v>
      </c>
      <c r="L1589" t="s">
        <v>24</v>
      </c>
      <c r="M1589" t="s">
        <v>76</v>
      </c>
      <c r="N1589" t="b">
        <v>1</v>
      </c>
      <c r="O1589">
        <v>-118.215</v>
      </c>
      <c r="P1589">
        <v>34.037999999999997</v>
      </c>
      <c r="Q1589" t="b">
        <v>1</v>
      </c>
    </row>
    <row r="1590" spans="1:17" x14ac:dyDescent="0.2">
      <c r="A1590">
        <v>1589</v>
      </c>
      <c r="B1590" t="s">
        <v>2713</v>
      </c>
      <c r="C1590" s="1">
        <v>42591</v>
      </c>
      <c r="D1590" t="s">
        <v>18</v>
      </c>
      <c r="E1590" t="s">
        <v>80</v>
      </c>
      <c r="F1590">
        <v>44</v>
      </c>
      <c r="G1590" t="s">
        <v>20</v>
      </c>
      <c r="H1590" t="s">
        <v>27</v>
      </c>
      <c r="I1590" t="s">
        <v>2122</v>
      </c>
      <c r="J1590" t="s">
        <v>365</v>
      </c>
      <c r="K1590" t="b">
        <v>0</v>
      </c>
      <c r="L1590" t="s">
        <v>36</v>
      </c>
      <c r="M1590" t="s">
        <v>25</v>
      </c>
      <c r="N1590" t="b">
        <v>0</v>
      </c>
      <c r="O1590">
        <v>-82.528999999999996</v>
      </c>
      <c r="P1590">
        <v>34.734000000000002</v>
      </c>
      <c r="Q1590" t="b">
        <v>1</v>
      </c>
    </row>
    <row r="1591" spans="1:17" x14ac:dyDescent="0.2">
      <c r="A1591">
        <v>1590</v>
      </c>
      <c r="B1591" t="s">
        <v>2714</v>
      </c>
      <c r="C1591" s="1">
        <v>42593</v>
      </c>
      <c r="D1591" t="s">
        <v>18</v>
      </c>
      <c r="E1591" t="s">
        <v>19</v>
      </c>
      <c r="F1591">
        <v>59</v>
      </c>
      <c r="G1591" t="s">
        <v>20</v>
      </c>
      <c r="H1591" t="s">
        <v>27</v>
      </c>
      <c r="I1591" t="s">
        <v>2715</v>
      </c>
      <c r="J1591" t="s">
        <v>23</v>
      </c>
      <c r="K1591" t="b">
        <v>1</v>
      </c>
      <c r="L1591" t="s">
        <v>24</v>
      </c>
      <c r="M1591" t="s">
        <v>25</v>
      </c>
      <c r="N1591" t="b">
        <v>0</v>
      </c>
      <c r="O1591">
        <v>-122.261</v>
      </c>
      <c r="P1591">
        <v>47.466000000000001</v>
      </c>
      <c r="Q1591" t="b">
        <v>1</v>
      </c>
    </row>
    <row r="1592" spans="1:17" x14ac:dyDescent="0.2">
      <c r="A1592">
        <v>1591</v>
      </c>
      <c r="B1592" t="s">
        <v>2716</v>
      </c>
      <c r="C1592" s="1">
        <v>42593</v>
      </c>
      <c r="D1592" t="s">
        <v>18</v>
      </c>
      <c r="E1592" t="s">
        <v>63</v>
      </c>
      <c r="F1592">
        <v>33</v>
      </c>
      <c r="G1592" t="s">
        <v>20</v>
      </c>
      <c r="H1592" t="s">
        <v>33</v>
      </c>
      <c r="I1592" t="s">
        <v>2717</v>
      </c>
      <c r="J1592" t="s">
        <v>40</v>
      </c>
      <c r="K1592" t="b">
        <v>0</v>
      </c>
      <c r="L1592" t="s">
        <v>36</v>
      </c>
      <c r="M1592" t="s">
        <v>441</v>
      </c>
      <c r="N1592" t="b">
        <v>0</v>
      </c>
      <c r="O1592">
        <v>-117.258</v>
      </c>
      <c r="P1592">
        <v>33.195999999999998</v>
      </c>
      <c r="Q1592" t="b">
        <v>1</v>
      </c>
    </row>
    <row r="1593" spans="1:17" x14ac:dyDescent="0.2">
      <c r="A1593">
        <v>1592</v>
      </c>
      <c r="B1593" t="s">
        <v>2718</v>
      </c>
      <c r="C1593" s="1">
        <v>42593</v>
      </c>
      <c r="D1593" t="s">
        <v>18</v>
      </c>
      <c r="E1593" t="s">
        <v>19</v>
      </c>
      <c r="F1593">
        <v>54</v>
      </c>
      <c r="G1593" t="s">
        <v>20</v>
      </c>
      <c r="H1593" t="s">
        <v>27</v>
      </c>
      <c r="I1593" t="s">
        <v>2719</v>
      </c>
      <c r="J1593" t="s">
        <v>75</v>
      </c>
      <c r="K1593" t="b">
        <v>0</v>
      </c>
      <c r="L1593" t="s">
        <v>24</v>
      </c>
      <c r="M1593" t="s">
        <v>25</v>
      </c>
      <c r="N1593" t="b">
        <v>0</v>
      </c>
      <c r="O1593">
        <v>-91.316999999999993</v>
      </c>
      <c r="P1593">
        <v>30.262</v>
      </c>
      <c r="Q1593" t="b">
        <v>1</v>
      </c>
    </row>
    <row r="1594" spans="1:17" x14ac:dyDescent="0.2">
      <c r="A1594">
        <v>1593</v>
      </c>
      <c r="B1594" t="s">
        <v>2720</v>
      </c>
      <c r="C1594" s="1">
        <v>42594</v>
      </c>
      <c r="D1594" t="s">
        <v>18</v>
      </c>
      <c r="E1594" t="s">
        <v>80</v>
      </c>
      <c r="F1594">
        <v>22</v>
      </c>
      <c r="G1594" t="s">
        <v>20</v>
      </c>
      <c r="H1594" t="s">
        <v>33</v>
      </c>
      <c r="I1594" t="s">
        <v>685</v>
      </c>
      <c r="J1594" t="s">
        <v>50</v>
      </c>
      <c r="K1594" t="b">
        <v>0</v>
      </c>
      <c r="L1594" t="s">
        <v>36</v>
      </c>
      <c r="M1594" t="s">
        <v>51</v>
      </c>
      <c r="N1594" t="b">
        <v>0</v>
      </c>
      <c r="O1594">
        <v>-111.84</v>
      </c>
      <c r="P1594">
        <v>33.451000000000001</v>
      </c>
      <c r="Q1594" t="b">
        <v>1</v>
      </c>
    </row>
    <row r="1595" spans="1:17" x14ac:dyDescent="0.2">
      <c r="A1595">
        <v>1594</v>
      </c>
      <c r="B1595" t="s">
        <v>2721</v>
      </c>
      <c r="C1595" s="1">
        <v>42594</v>
      </c>
      <c r="D1595" t="s">
        <v>31</v>
      </c>
      <c r="E1595" t="s">
        <v>209</v>
      </c>
      <c r="F1595">
        <v>49</v>
      </c>
      <c r="G1595" t="s">
        <v>20</v>
      </c>
      <c r="H1595" t="s">
        <v>27</v>
      </c>
      <c r="I1595" t="s">
        <v>933</v>
      </c>
      <c r="J1595" t="s">
        <v>47</v>
      </c>
      <c r="K1595" t="b">
        <v>1</v>
      </c>
      <c r="L1595" t="s">
        <v>36</v>
      </c>
      <c r="M1595" t="s">
        <v>25</v>
      </c>
      <c r="N1595" t="b">
        <v>1</v>
      </c>
      <c r="O1595">
        <v>-94.963999999999999</v>
      </c>
      <c r="P1595">
        <v>35.914000000000001</v>
      </c>
      <c r="Q1595" t="b">
        <v>1</v>
      </c>
    </row>
    <row r="1596" spans="1:17" x14ac:dyDescent="0.2">
      <c r="A1596">
        <v>1595</v>
      </c>
      <c r="B1596" t="s">
        <v>2722</v>
      </c>
      <c r="C1596" s="1">
        <v>42595</v>
      </c>
      <c r="D1596" t="s">
        <v>18</v>
      </c>
      <c r="E1596" t="s">
        <v>19</v>
      </c>
      <c r="F1596">
        <v>23</v>
      </c>
      <c r="G1596" t="s">
        <v>20</v>
      </c>
      <c r="H1596" t="s">
        <v>59</v>
      </c>
      <c r="I1596" t="s">
        <v>391</v>
      </c>
      <c r="J1596" t="s">
        <v>348</v>
      </c>
      <c r="K1596" t="b">
        <v>0</v>
      </c>
      <c r="L1596" t="s">
        <v>36</v>
      </c>
      <c r="M1596" t="s">
        <v>76</v>
      </c>
      <c r="N1596" t="b">
        <v>1</v>
      </c>
      <c r="O1596">
        <v>-87.966999999999999</v>
      </c>
      <c r="P1596">
        <v>43.075000000000003</v>
      </c>
      <c r="Q1596" t="b">
        <v>1</v>
      </c>
    </row>
    <row r="1597" spans="1:17" x14ac:dyDescent="0.2">
      <c r="A1597">
        <v>1596</v>
      </c>
      <c r="B1597" t="s">
        <v>2723</v>
      </c>
      <c r="C1597" s="1">
        <v>42595</v>
      </c>
      <c r="D1597" t="s">
        <v>18</v>
      </c>
      <c r="E1597" t="s">
        <v>63</v>
      </c>
      <c r="F1597">
        <v>38</v>
      </c>
      <c r="G1597" t="s">
        <v>20</v>
      </c>
      <c r="H1597" t="s">
        <v>33</v>
      </c>
      <c r="I1597" t="s">
        <v>200</v>
      </c>
      <c r="J1597" t="s">
        <v>50</v>
      </c>
      <c r="K1597" t="b">
        <v>1</v>
      </c>
      <c r="L1597" t="s">
        <v>24</v>
      </c>
      <c r="M1597" t="s">
        <v>25</v>
      </c>
      <c r="N1597" t="b">
        <v>0</v>
      </c>
      <c r="O1597">
        <v>-112.152</v>
      </c>
      <c r="P1597">
        <v>33.494999999999997</v>
      </c>
      <c r="Q1597" t="b">
        <v>1</v>
      </c>
    </row>
    <row r="1598" spans="1:17" x14ac:dyDescent="0.2">
      <c r="A1598">
        <v>1597</v>
      </c>
      <c r="B1598" t="s">
        <v>2724</v>
      </c>
      <c r="C1598" s="1">
        <v>42595</v>
      </c>
      <c r="D1598" t="s">
        <v>18</v>
      </c>
      <c r="E1598" t="s">
        <v>19</v>
      </c>
      <c r="F1598">
        <v>53</v>
      </c>
      <c r="G1598" t="s">
        <v>20</v>
      </c>
      <c r="H1598" t="s">
        <v>27</v>
      </c>
      <c r="I1598" t="s">
        <v>637</v>
      </c>
      <c r="J1598" t="s">
        <v>44</v>
      </c>
      <c r="K1598" t="b">
        <v>0</v>
      </c>
      <c r="L1598" t="s">
        <v>36</v>
      </c>
      <c r="M1598" t="s">
        <v>25</v>
      </c>
      <c r="N1598" t="b">
        <v>0</v>
      </c>
      <c r="O1598">
        <v>-105.053</v>
      </c>
      <c r="P1598">
        <v>39.718000000000004</v>
      </c>
      <c r="Q1598" t="b">
        <v>1</v>
      </c>
    </row>
    <row r="1599" spans="1:17" x14ac:dyDescent="0.2">
      <c r="A1599">
        <v>1598</v>
      </c>
      <c r="B1599" t="s">
        <v>2725</v>
      </c>
      <c r="C1599" s="1">
        <v>42595</v>
      </c>
      <c r="D1599" t="s">
        <v>18</v>
      </c>
      <c r="F1599">
        <v>36</v>
      </c>
      <c r="G1599" t="s">
        <v>20</v>
      </c>
      <c r="H1599" t="s">
        <v>33</v>
      </c>
      <c r="I1599" t="s">
        <v>2726</v>
      </c>
      <c r="J1599" t="s">
        <v>40</v>
      </c>
      <c r="K1599" t="b">
        <v>0</v>
      </c>
      <c r="L1599" t="s">
        <v>36</v>
      </c>
      <c r="M1599" t="s">
        <v>51</v>
      </c>
      <c r="N1599" t="b">
        <v>0</v>
      </c>
      <c r="O1599">
        <v>-122.08</v>
      </c>
      <c r="P1599">
        <v>37.636000000000003</v>
      </c>
      <c r="Q1599" t="b">
        <v>1</v>
      </c>
    </row>
    <row r="1600" spans="1:17" x14ac:dyDescent="0.2">
      <c r="A1600">
        <v>1599</v>
      </c>
      <c r="B1600" t="s">
        <v>2727</v>
      </c>
      <c r="C1600" s="1">
        <v>42597</v>
      </c>
      <c r="D1600" t="s">
        <v>18</v>
      </c>
      <c r="E1600" t="s">
        <v>980</v>
      </c>
      <c r="F1600">
        <v>29</v>
      </c>
      <c r="G1600" t="s">
        <v>20</v>
      </c>
      <c r="H1600" t="s">
        <v>33</v>
      </c>
      <c r="I1600" t="s">
        <v>2728</v>
      </c>
      <c r="J1600" t="s">
        <v>115</v>
      </c>
      <c r="K1600" t="b">
        <v>1</v>
      </c>
      <c r="L1600" t="s">
        <v>36</v>
      </c>
      <c r="M1600" t="s">
        <v>25</v>
      </c>
      <c r="N1600" t="b">
        <v>0</v>
      </c>
      <c r="O1600">
        <v>-77.228999999999999</v>
      </c>
      <c r="P1600">
        <v>38.857999999999997</v>
      </c>
      <c r="Q1600" t="b">
        <v>1</v>
      </c>
    </row>
    <row r="1601" spans="1:17" x14ac:dyDescent="0.2">
      <c r="A1601">
        <v>1600</v>
      </c>
      <c r="B1601" t="s">
        <v>2729</v>
      </c>
      <c r="C1601" s="1">
        <v>42597</v>
      </c>
      <c r="D1601" t="s">
        <v>18</v>
      </c>
      <c r="E1601" t="s">
        <v>19</v>
      </c>
      <c r="F1601">
        <v>42</v>
      </c>
      <c r="G1601" t="s">
        <v>20</v>
      </c>
      <c r="H1601" t="s">
        <v>27</v>
      </c>
      <c r="I1601" t="s">
        <v>2730</v>
      </c>
      <c r="J1601" t="s">
        <v>246</v>
      </c>
      <c r="K1601" t="b">
        <v>0</v>
      </c>
      <c r="L1601" t="s">
        <v>24</v>
      </c>
      <c r="M1601" t="s">
        <v>441</v>
      </c>
      <c r="N1601" t="b">
        <v>0</v>
      </c>
      <c r="O1601">
        <v>-88.257999999999996</v>
      </c>
      <c r="P1601">
        <v>35.034999999999997</v>
      </c>
      <c r="Q1601" t="b">
        <v>1</v>
      </c>
    </row>
    <row r="1602" spans="1:17" x14ac:dyDescent="0.2">
      <c r="A1602">
        <v>1601</v>
      </c>
      <c r="B1602" t="s">
        <v>2731</v>
      </c>
      <c r="C1602" s="1">
        <v>42598</v>
      </c>
      <c r="D1602" t="s">
        <v>18</v>
      </c>
      <c r="E1602" t="s">
        <v>19</v>
      </c>
      <c r="F1602">
        <v>36</v>
      </c>
      <c r="G1602" t="s">
        <v>20</v>
      </c>
      <c r="H1602" t="s">
        <v>27</v>
      </c>
      <c r="I1602" t="s">
        <v>2732</v>
      </c>
      <c r="J1602" t="s">
        <v>70</v>
      </c>
      <c r="K1602" t="b">
        <v>0</v>
      </c>
      <c r="L1602" t="s">
        <v>36</v>
      </c>
      <c r="M1602" t="s">
        <v>51</v>
      </c>
      <c r="N1602" t="b">
        <v>0</v>
      </c>
      <c r="O1602">
        <v>-80.778000000000006</v>
      </c>
      <c r="P1602">
        <v>41.585999999999999</v>
      </c>
      <c r="Q1602" t="b">
        <v>1</v>
      </c>
    </row>
    <row r="1603" spans="1:17" x14ac:dyDescent="0.2">
      <c r="A1603">
        <v>1602</v>
      </c>
      <c r="B1603" t="s">
        <v>2733</v>
      </c>
      <c r="C1603" s="1">
        <v>42598</v>
      </c>
      <c r="D1603" t="s">
        <v>18</v>
      </c>
      <c r="E1603" t="s">
        <v>19</v>
      </c>
      <c r="F1603">
        <v>32</v>
      </c>
      <c r="G1603" t="s">
        <v>20</v>
      </c>
      <c r="H1603" t="s">
        <v>27</v>
      </c>
      <c r="I1603" t="s">
        <v>2734</v>
      </c>
      <c r="J1603" t="s">
        <v>255</v>
      </c>
      <c r="K1603" t="b">
        <v>0</v>
      </c>
      <c r="L1603" t="s">
        <v>24</v>
      </c>
      <c r="M1603" t="s">
        <v>76</v>
      </c>
      <c r="N1603" t="b">
        <v>1</v>
      </c>
      <c r="O1603">
        <v>-81.585999999999999</v>
      </c>
      <c r="P1603">
        <v>36.027000000000001</v>
      </c>
      <c r="Q1603" t="b">
        <v>1</v>
      </c>
    </row>
    <row r="1604" spans="1:17" x14ac:dyDescent="0.2">
      <c r="A1604">
        <v>1603</v>
      </c>
      <c r="B1604" t="s">
        <v>2735</v>
      </c>
      <c r="C1604" s="1">
        <v>42598</v>
      </c>
      <c r="D1604" t="s">
        <v>18</v>
      </c>
      <c r="E1604" t="s">
        <v>38</v>
      </c>
      <c r="F1604">
        <v>53</v>
      </c>
      <c r="G1604" t="s">
        <v>20</v>
      </c>
      <c r="H1604" t="s">
        <v>27</v>
      </c>
      <c r="I1604" t="s">
        <v>2736</v>
      </c>
      <c r="J1604" t="s">
        <v>50</v>
      </c>
      <c r="K1604" t="b">
        <v>0</v>
      </c>
      <c r="L1604" t="s">
        <v>36</v>
      </c>
      <c r="M1604" t="s">
        <v>25</v>
      </c>
      <c r="N1604" t="b">
        <v>0</v>
      </c>
      <c r="O1604">
        <v>-111.547</v>
      </c>
      <c r="P1604">
        <v>33.43</v>
      </c>
      <c r="Q1604" t="b">
        <v>1</v>
      </c>
    </row>
    <row r="1605" spans="1:17" x14ac:dyDescent="0.2">
      <c r="A1605">
        <v>1604</v>
      </c>
      <c r="B1605" t="s">
        <v>2737</v>
      </c>
      <c r="C1605" s="1">
        <v>42598</v>
      </c>
      <c r="D1605" t="s">
        <v>18</v>
      </c>
      <c r="E1605" t="s">
        <v>19</v>
      </c>
      <c r="F1605">
        <v>30</v>
      </c>
      <c r="G1605" t="s">
        <v>20</v>
      </c>
      <c r="H1605" t="s">
        <v>59</v>
      </c>
      <c r="I1605" t="s">
        <v>64</v>
      </c>
      <c r="J1605" t="s">
        <v>40</v>
      </c>
      <c r="K1605" t="b">
        <v>0</v>
      </c>
      <c r="L1605" t="s">
        <v>36</v>
      </c>
      <c r="M1605" t="s">
        <v>76</v>
      </c>
      <c r="N1605" t="b">
        <v>1</v>
      </c>
      <c r="O1605">
        <v>-121.252</v>
      </c>
      <c r="P1605">
        <v>37.987000000000002</v>
      </c>
      <c r="Q1605" t="b">
        <v>1</v>
      </c>
    </row>
    <row r="1606" spans="1:17" x14ac:dyDescent="0.2">
      <c r="A1606">
        <v>1605</v>
      </c>
      <c r="B1606" t="s">
        <v>2738</v>
      </c>
      <c r="C1606" s="1">
        <v>42598</v>
      </c>
      <c r="D1606" t="s">
        <v>18</v>
      </c>
      <c r="E1606" t="s">
        <v>32</v>
      </c>
      <c r="F1606">
        <v>25</v>
      </c>
      <c r="G1606" t="s">
        <v>20</v>
      </c>
      <c r="H1606" t="s">
        <v>33</v>
      </c>
      <c r="I1606" t="s">
        <v>369</v>
      </c>
      <c r="J1606" t="s">
        <v>50</v>
      </c>
      <c r="K1606" t="b">
        <v>0</v>
      </c>
      <c r="L1606" t="s">
        <v>24</v>
      </c>
      <c r="M1606" t="s">
        <v>25</v>
      </c>
      <c r="N1606" t="b">
        <v>0</v>
      </c>
      <c r="O1606">
        <v>-111.161</v>
      </c>
      <c r="P1606">
        <v>32.18</v>
      </c>
      <c r="Q1606" t="b">
        <v>1</v>
      </c>
    </row>
    <row r="1607" spans="1:17" x14ac:dyDescent="0.2">
      <c r="A1607">
        <v>1606</v>
      </c>
      <c r="B1607" t="s">
        <v>2739</v>
      </c>
      <c r="C1607" s="1">
        <v>42598</v>
      </c>
      <c r="D1607" t="s">
        <v>18</v>
      </c>
      <c r="E1607" t="s">
        <v>19</v>
      </c>
      <c r="F1607">
        <v>18</v>
      </c>
      <c r="G1607" t="s">
        <v>20</v>
      </c>
      <c r="H1607" t="s">
        <v>59</v>
      </c>
      <c r="I1607" t="s">
        <v>142</v>
      </c>
      <c r="J1607" t="s">
        <v>40</v>
      </c>
      <c r="K1607" t="b">
        <v>0</v>
      </c>
      <c r="L1607" t="s">
        <v>36</v>
      </c>
      <c r="M1607" t="s">
        <v>76</v>
      </c>
      <c r="N1607" t="b">
        <v>0</v>
      </c>
      <c r="O1607">
        <v>-118.28100000000001</v>
      </c>
      <c r="P1607">
        <v>33.945</v>
      </c>
      <c r="Q1607" t="b">
        <v>1</v>
      </c>
    </row>
    <row r="1608" spans="1:17" x14ac:dyDescent="0.2">
      <c r="A1608">
        <v>1607</v>
      </c>
      <c r="B1608" t="s">
        <v>2740</v>
      </c>
      <c r="C1608" s="1">
        <v>42598</v>
      </c>
      <c r="D1608" t="s">
        <v>18</v>
      </c>
      <c r="E1608" t="s">
        <v>19</v>
      </c>
      <c r="F1608">
        <v>55</v>
      </c>
      <c r="G1608" t="s">
        <v>20</v>
      </c>
      <c r="H1608" t="s">
        <v>27</v>
      </c>
      <c r="I1608" t="s">
        <v>914</v>
      </c>
      <c r="J1608" t="s">
        <v>449</v>
      </c>
      <c r="K1608" t="b">
        <v>0</v>
      </c>
      <c r="L1608" t="s">
        <v>36</v>
      </c>
      <c r="M1608" t="s">
        <v>25</v>
      </c>
      <c r="N1608" t="b">
        <v>0</v>
      </c>
      <c r="Q1608" t="b">
        <v>1</v>
      </c>
    </row>
    <row r="1609" spans="1:17" x14ac:dyDescent="0.2">
      <c r="A1609">
        <v>1608</v>
      </c>
      <c r="B1609" t="s">
        <v>2741</v>
      </c>
      <c r="C1609" s="1">
        <v>42599</v>
      </c>
      <c r="D1609" t="s">
        <v>18</v>
      </c>
      <c r="E1609" t="s">
        <v>2742</v>
      </c>
      <c r="F1609">
        <v>27</v>
      </c>
      <c r="G1609" t="s">
        <v>20</v>
      </c>
      <c r="H1609" t="s">
        <v>59</v>
      </c>
      <c r="I1609" t="s">
        <v>1850</v>
      </c>
      <c r="J1609" t="s">
        <v>23</v>
      </c>
      <c r="K1609" t="b">
        <v>0</v>
      </c>
      <c r="L1609" t="s">
        <v>24</v>
      </c>
      <c r="M1609" t="s">
        <v>25</v>
      </c>
      <c r="N1609" t="b">
        <v>0</v>
      </c>
      <c r="O1609">
        <v>-122.917</v>
      </c>
      <c r="P1609">
        <v>46.146000000000001</v>
      </c>
      <c r="Q1609" t="b">
        <v>1</v>
      </c>
    </row>
    <row r="1610" spans="1:17" x14ac:dyDescent="0.2">
      <c r="A1610">
        <v>1609</v>
      </c>
      <c r="B1610" t="s">
        <v>2743</v>
      </c>
      <c r="C1610" s="1">
        <v>42600</v>
      </c>
      <c r="D1610" t="s">
        <v>18</v>
      </c>
      <c r="E1610" t="s">
        <v>19</v>
      </c>
      <c r="F1610">
        <v>37</v>
      </c>
      <c r="G1610" t="s">
        <v>20</v>
      </c>
      <c r="H1610" t="s">
        <v>33</v>
      </c>
      <c r="I1610" t="s">
        <v>472</v>
      </c>
      <c r="J1610" t="s">
        <v>40</v>
      </c>
      <c r="K1610" t="b">
        <v>0</v>
      </c>
      <c r="L1610" t="s">
        <v>24</v>
      </c>
      <c r="M1610" t="s">
        <v>51</v>
      </c>
      <c r="N1610" t="b">
        <v>0</v>
      </c>
      <c r="O1610">
        <v>-118.983</v>
      </c>
      <c r="P1610">
        <v>35.35</v>
      </c>
      <c r="Q1610" t="b">
        <v>1</v>
      </c>
    </row>
    <row r="1611" spans="1:17" x14ac:dyDescent="0.2">
      <c r="A1611">
        <v>1610</v>
      </c>
      <c r="B1611" t="s">
        <v>2744</v>
      </c>
      <c r="C1611" s="1">
        <v>42600</v>
      </c>
      <c r="D1611" t="s">
        <v>18</v>
      </c>
      <c r="E1611" t="s">
        <v>32</v>
      </c>
      <c r="F1611">
        <v>29</v>
      </c>
      <c r="G1611" t="s">
        <v>20</v>
      </c>
      <c r="H1611" t="s">
        <v>27</v>
      </c>
      <c r="I1611" t="s">
        <v>322</v>
      </c>
      <c r="J1611" t="s">
        <v>255</v>
      </c>
      <c r="K1611" t="b">
        <v>0</v>
      </c>
      <c r="L1611" t="s">
        <v>36</v>
      </c>
      <c r="M1611" t="s">
        <v>51</v>
      </c>
      <c r="N1611" t="b">
        <v>1</v>
      </c>
      <c r="O1611">
        <v>-80.718999999999994</v>
      </c>
      <c r="P1611">
        <v>35.279000000000003</v>
      </c>
      <c r="Q1611" t="b">
        <v>1</v>
      </c>
    </row>
    <row r="1612" spans="1:17" x14ac:dyDescent="0.2">
      <c r="A1612">
        <v>1611</v>
      </c>
      <c r="B1612" t="s">
        <v>2745</v>
      </c>
      <c r="C1612" s="1">
        <v>42600</v>
      </c>
      <c r="D1612" t="s">
        <v>18</v>
      </c>
      <c r="E1612" t="s">
        <v>63</v>
      </c>
      <c r="F1612">
        <v>40</v>
      </c>
      <c r="G1612" t="s">
        <v>20</v>
      </c>
      <c r="H1612" t="s">
        <v>27</v>
      </c>
      <c r="I1612" t="s">
        <v>2746</v>
      </c>
      <c r="J1612" t="s">
        <v>40</v>
      </c>
      <c r="K1612" t="b">
        <v>0</v>
      </c>
      <c r="L1612" t="s">
        <v>36</v>
      </c>
      <c r="M1612" t="s">
        <v>25</v>
      </c>
      <c r="N1612" t="b">
        <v>0</v>
      </c>
      <c r="O1612">
        <v>-121.32</v>
      </c>
      <c r="P1612">
        <v>38.713000000000001</v>
      </c>
      <c r="Q1612" t="b">
        <v>1</v>
      </c>
    </row>
    <row r="1613" spans="1:17" x14ac:dyDescent="0.2">
      <c r="A1613">
        <v>1612</v>
      </c>
      <c r="B1613" t="s">
        <v>2747</v>
      </c>
      <c r="C1613" s="1">
        <v>42600</v>
      </c>
      <c r="D1613" t="s">
        <v>18</v>
      </c>
      <c r="E1613" t="s">
        <v>80</v>
      </c>
      <c r="F1613">
        <v>36</v>
      </c>
      <c r="G1613" t="s">
        <v>20</v>
      </c>
      <c r="H1613" t="s">
        <v>27</v>
      </c>
      <c r="I1613" t="s">
        <v>2748</v>
      </c>
      <c r="J1613" t="s">
        <v>35</v>
      </c>
      <c r="K1613" t="b">
        <v>0</v>
      </c>
      <c r="L1613" t="s">
        <v>36</v>
      </c>
      <c r="M1613" t="s">
        <v>51</v>
      </c>
      <c r="N1613" t="b">
        <v>0</v>
      </c>
      <c r="O1613">
        <v>-99.307000000000002</v>
      </c>
      <c r="P1613">
        <v>38.878999999999998</v>
      </c>
      <c r="Q1613" t="b">
        <v>1</v>
      </c>
    </row>
    <row r="1614" spans="1:17" x14ac:dyDescent="0.2">
      <c r="A1614">
        <v>1613</v>
      </c>
      <c r="B1614" t="s">
        <v>2749</v>
      </c>
      <c r="C1614" s="1">
        <v>42600</v>
      </c>
      <c r="D1614" t="s">
        <v>18</v>
      </c>
      <c r="E1614" t="s">
        <v>19</v>
      </c>
      <c r="F1614">
        <v>38</v>
      </c>
      <c r="G1614" t="s">
        <v>20</v>
      </c>
      <c r="H1614" t="s">
        <v>27</v>
      </c>
      <c r="I1614" t="s">
        <v>2750</v>
      </c>
      <c r="J1614" t="s">
        <v>40</v>
      </c>
      <c r="K1614" t="b">
        <v>0</v>
      </c>
      <c r="L1614" t="s">
        <v>24</v>
      </c>
      <c r="M1614" t="s">
        <v>51</v>
      </c>
      <c r="N1614" t="b">
        <v>0</v>
      </c>
      <c r="O1614">
        <v>-117.02800000000001</v>
      </c>
      <c r="P1614">
        <v>32.956000000000003</v>
      </c>
      <c r="Q1614" t="b">
        <v>1</v>
      </c>
    </row>
    <row r="1615" spans="1:17" x14ac:dyDescent="0.2">
      <c r="A1615">
        <v>1614</v>
      </c>
      <c r="B1615" t="s">
        <v>2751</v>
      </c>
      <c r="C1615" s="1">
        <v>42600</v>
      </c>
      <c r="D1615" t="s">
        <v>18</v>
      </c>
      <c r="E1615" t="s">
        <v>19</v>
      </c>
      <c r="F1615">
        <v>29</v>
      </c>
      <c r="G1615" t="s">
        <v>20</v>
      </c>
      <c r="H1615" t="s">
        <v>27</v>
      </c>
      <c r="I1615" t="s">
        <v>331</v>
      </c>
      <c r="J1615" t="s">
        <v>104</v>
      </c>
      <c r="K1615" t="b">
        <v>0</v>
      </c>
      <c r="L1615" t="s">
        <v>36</v>
      </c>
      <c r="M1615" t="s">
        <v>25</v>
      </c>
      <c r="N1615" t="b">
        <v>0</v>
      </c>
      <c r="O1615">
        <v>-105.669</v>
      </c>
      <c r="P1615">
        <v>33.313000000000002</v>
      </c>
      <c r="Q1615" t="b">
        <v>1</v>
      </c>
    </row>
    <row r="1616" spans="1:17" x14ac:dyDescent="0.2">
      <c r="A1616">
        <v>1615</v>
      </c>
      <c r="B1616" t="s">
        <v>2752</v>
      </c>
      <c r="C1616" s="1">
        <v>42600</v>
      </c>
      <c r="D1616" t="s">
        <v>18</v>
      </c>
      <c r="E1616" t="s">
        <v>19</v>
      </c>
      <c r="F1616">
        <v>59</v>
      </c>
      <c r="G1616" t="s">
        <v>20</v>
      </c>
      <c r="H1616" t="s">
        <v>27</v>
      </c>
      <c r="I1616" t="s">
        <v>2753</v>
      </c>
      <c r="J1616" t="s">
        <v>40</v>
      </c>
      <c r="K1616" t="b">
        <v>1</v>
      </c>
      <c r="L1616" t="s">
        <v>24</v>
      </c>
      <c r="M1616" t="s">
        <v>25</v>
      </c>
      <c r="N1616" t="b">
        <v>0</v>
      </c>
      <c r="O1616">
        <v>-99.902000000000001</v>
      </c>
      <c r="P1616">
        <v>31.969000000000001</v>
      </c>
      <c r="Q1616" t="b">
        <v>1</v>
      </c>
    </row>
    <row r="1617" spans="1:17" x14ac:dyDescent="0.2">
      <c r="A1617">
        <v>1616</v>
      </c>
      <c r="B1617" t="s">
        <v>2754</v>
      </c>
      <c r="C1617" s="1">
        <v>42601</v>
      </c>
      <c r="D1617" t="s">
        <v>18</v>
      </c>
      <c r="E1617" t="s">
        <v>19</v>
      </c>
      <c r="F1617">
        <v>47</v>
      </c>
      <c r="G1617" t="s">
        <v>20</v>
      </c>
      <c r="H1617" t="s">
        <v>33</v>
      </c>
      <c r="I1617" t="s">
        <v>2755</v>
      </c>
      <c r="J1617" t="s">
        <v>40</v>
      </c>
      <c r="K1617" t="b">
        <v>1</v>
      </c>
      <c r="L1617" t="s">
        <v>36</v>
      </c>
      <c r="M1617" t="s">
        <v>25</v>
      </c>
      <c r="N1617" t="b">
        <v>0</v>
      </c>
      <c r="O1617">
        <v>-118.306</v>
      </c>
      <c r="P1617">
        <v>34.097000000000001</v>
      </c>
      <c r="Q1617" t="b">
        <v>1</v>
      </c>
    </row>
    <row r="1618" spans="1:17" x14ac:dyDescent="0.2">
      <c r="A1618">
        <v>1617</v>
      </c>
      <c r="B1618" t="s">
        <v>2756</v>
      </c>
      <c r="C1618" s="1">
        <v>42601</v>
      </c>
      <c r="D1618" t="s">
        <v>18</v>
      </c>
      <c r="E1618" t="s">
        <v>19</v>
      </c>
      <c r="F1618">
        <v>22</v>
      </c>
      <c r="G1618" t="s">
        <v>20</v>
      </c>
      <c r="H1618" t="s">
        <v>33</v>
      </c>
      <c r="I1618" t="s">
        <v>200</v>
      </c>
      <c r="J1618" t="s">
        <v>50</v>
      </c>
      <c r="K1618" t="b">
        <v>0</v>
      </c>
      <c r="L1618" t="s">
        <v>24</v>
      </c>
      <c r="M1618" t="s">
        <v>25</v>
      </c>
      <c r="N1618" t="b">
        <v>0</v>
      </c>
      <c r="O1618">
        <v>-112.039</v>
      </c>
      <c r="P1618">
        <v>33.479999999999997</v>
      </c>
      <c r="Q1618" t="b">
        <v>1</v>
      </c>
    </row>
    <row r="1619" spans="1:17" x14ac:dyDescent="0.2">
      <c r="A1619">
        <v>1618</v>
      </c>
      <c r="B1619" t="s">
        <v>2757</v>
      </c>
      <c r="C1619" s="1">
        <v>42601</v>
      </c>
      <c r="D1619" t="s">
        <v>18</v>
      </c>
      <c r="E1619" t="s">
        <v>38</v>
      </c>
      <c r="F1619">
        <v>31</v>
      </c>
      <c r="G1619" t="s">
        <v>20</v>
      </c>
      <c r="H1619" t="s">
        <v>27</v>
      </c>
      <c r="I1619" t="s">
        <v>2758</v>
      </c>
      <c r="J1619" t="s">
        <v>348</v>
      </c>
      <c r="K1619" t="b">
        <v>1</v>
      </c>
      <c r="L1619" t="s">
        <v>24</v>
      </c>
      <c r="M1619" t="s">
        <v>25</v>
      </c>
      <c r="N1619" t="b">
        <v>1</v>
      </c>
      <c r="O1619">
        <v>-88.734999999999999</v>
      </c>
      <c r="P1619">
        <v>44.384</v>
      </c>
      <c r="Q1619" t="b">
        <v>1</v>
      </c>
    </row>
    <row r="1620" spans="1:17" x14ac:dyDescent="0.2">
      <c r="A1620">
        <v>1619</v>
      </c>
      <c r="B1620" t="s">
        <v>2759</v>
      </c>
      <c r="C1620" s="1">
        <v>42601</v>
      </c>
      <c r="D1620" t="s">
        <v>18</v>
      </c>
      <c r="E1620" t="s">
        <v>19</v>
      </c>
      <c r="F1620">
        <v>29</v>
      </c>
      <c r="G1620" t="s">
        <v>20</v>
      </c>
      <c r="H1620" t="s">
        <v>27</v>
      </c>
      <c r="I1620" t="s">
        <v>1647</v>
      </c>
      <c r="J1620" t="s">
        <v>101</v>
      </c>
      <c r="K1620" t="b">
        <v>0</v>
      </c>
      <c r="L1620" t="s">
        <v>24</v>
      </c>
      <c r="M1620" t="s">
        <v>51</v>
      </c>
      <c r="N1620" t="b">
        <v>0</v>
      </c>
      <c r="O1620">
        <v>-119.88200000000001</v>
      </c>
      <c r="P1620">
        <v>39.616</v>
      </c>
      <c r="Q1620" t="b">
        <v>1</v>
      </c>
    </row>
    <row r="1621" spans="1:17" x14ac:dyDescent="0.2">
      <c r="A1621">
        <v>1620</v>
      </c>
      <c r="B1621" t="s">
        <v>2760</v>
      </c>
      <c r="C1621" s="1">
        <v>42601</v>
      </c>
      <c r="D1621" t="s">
        <v>18</v>
      </c>
      <c r="E1621" t="s">
        <v>63</v>
      </c>
      <c r="F1621">
        <v>54</v>
      </c>
      <c r="G1621" t="s">
        <v>20</v>
      </c>
      <c r="H1621" t="s">
        <v>27</v>
      </c>
      <c r="I1621" t="s">
        <v>2761</v>
      </c>
      <c r="J1621" t="s">
        <v>246</v>
      </c>
      <c r="K1621" t="b">
        <v>0</v>
      </c>
      <c r="L1621" t="s">
        <v>36</v>
      </c>
      <c r="M1621" t="s">
        <v>25</v>
      </c>
      <c r="N1621" t="b">
        <v>0</v>
      </c>
      <c r="O1621">
        <v>-85.233000000000004</v>
      </c>
      <c r="P1621">
        <v>34.99</v>
      </c>
      <c r="Q1621" t="b">
        <v>1</v>
      </c>
    </row>
    <row r="1622" spans="1:17" x14ac:dyDescent="0.2">
      <c r="A1622">
        <v>1621</v>
      </c>
      <c r="B1622" t="s">
        <v>2762</v>
      </c>
      <c r="C1622" s="1">
        <v>42602</v>
      </c>
      <c r="D1622" t="s">
        <v>18</v>
      </c>
      <c r="E1622" t="s">
        <v>1935</v>
      </c>
      <c r="F1622">
        <v>71</v>
      </c>
      <c r="G1622" t="s">
        <v>20</v>
      </c>
      <c r="H1622" t="s">
        <v>33</v>
      </c>
      <c r="I1622" t="s">
        <v>1463</v>
      </c>
      <c r="J1622" t="s">
        <v>40</v>
      </c>
      <c r="K1622" t="b">
        <v>1</v>
      </c>
      <c r="L1622" t="s">
        <v>36</v>
      </c>
      <c r="M1622" t="s">
        <v>25</v>
      </c>
      <c r="N1622" t="b">
        <v>1</v>
      </c>
      <c r="O1622">
        <v>-116.21599999999999</v>
      </c>
      <c r="P1622">
        <v>33.725999999999999</v>
      </c>
      <c r="Q1622" t="b">
        <v>1</v>
      </c>
    </row>
    <row r="1623" spans="1:17" x14ac:dyDescent="0.2">
      <c r="A1623">
        <v>1622</v>
      </c>
      <c r="B1623" t="s">
        <v>2763</v>
      </c>
      <c r="C1623" s="1">
        <v>42603</v>
      </c>
      <c r="D1623" t="s">
        <v>18</v>
      </c>
      <c r="E1623" t="s">
        <v>63</v>
      </c>
      <c r="F1623">
        <v>36</v>
      </c>
      <c r="G1623" t="s">
        <v>20</v>
      </c>
      <c r="H1623" t="s">
        <v>33</v>
      </c>
      <c r="I1623" t="s">
        <v>1104</v>
      </c>
      <c r="J1623" t="s">
        <v>104</v>
      </c>
      <c r="K1623" t="b">
        <v>0</v>
      </c>
      <c r="L1623" t="s">
        <v>36</v>
      </c>
      <c r="M1623" t="s">
        <v>25</v>
      </c>
      <c r="N1623" t="b">
        <v>1</v>
      </c>
      <c r="O1623">
        <v>-106.765</v>
      </c>
      <c r="P1623">
        <v>32.308999999999997</v>
      </c>
      <c r="Q1623" t="b">
        <v>1</v>
      </c>
    </row>
    <row r="1624" spans="1:17" x14ac:dyDescent="0.2">
      <c r="A1624">
        <v>1623</v>
      </c>
      <c r="B1624" t="s">
        <v>2764</v>
      </c>
      <c r="C1624" s="1">
        <v>42604</v>
      </c>
      <c r="D1624" t="s">
        <v>18</v>
      </c>
      <c r="E1624" t="s">
        <v>63</v>
      </c>
      <c r="F1624">
        <v>34</v>
      </c>
      <c r="G1624" t="s">
        <v>20</v>
      </c>
      <c r="H1624" t="s">
        <v>59</v>
      </c>
      <c r="I1624" t="s">
        <v>549</v>
      </c>
      <c r="J1624" t="s">
        <v>70</v>
      </c>
      <c r="K1624" t="b">
        <v>0</v>
      </c>
      <c r="L1624" t="s">
        <v>24</v>
      </c>
      <c r="M1624" t="s">
        <v>25</v>
      </c>
      <c r="N1624" t="b">
        <v>0</v>
      </c>
      <c r="O1624">
        <v>-84.551000000000002</v>
      </c>
      <c r="P1624">
        <v>39.396999999999998</v>
      </c>
      <c r="Q1624" t="b">
        <v>1</v>
      </c>
    </row>
    <row r="1625" spans="1:17" x14ac:dyDescent="0.2">
      <c r="A1625">
        <v>1624</v>
      </c>
      <c r="B1625" t="s">
        <v>2765</v>
      </c>
      <c r="C1625" s="1">
        <v>42605</v>
      </c>
      <c r="D1625" t="s">
        <v>18</v>
      </c>
      <c r="E1625" t="s">
        <v>187</v>
      </c>
      <c r="F1625">
        <v>49</v>
      </c>
      <c r="G1625" t="s">
        <v>20</v>
      </c>
      <c r="H1625" t="s">
        <v>27</v>
      </c>
      <c r="I1625" t="s">
        <v>2766</v>
      </c>
      <c r="J1625" t="s">
        <v>67</v>
      </c>
      <c r="K1625" t="b">
        <v>0</v>
      </c>
      <c r="L1625" t="s">
        <v>24</v>
      </c>
      <c r="M1625" t="s">
        <v>51</v>
      </c>
      <c r="N1625" t="b">
        <v>0</v>
      </c>
      <c r="O1625">
        <v>-97.317999999999998</v>
      </c>
      <c r="P1625">
        <v>33.625</v>
      </c>
      <c r="Q1625" t="b">
        <v>1</v>
      </c>
    </row>
    <row r="1626" spans="1:17" x14ac:dyDescent="0.2">
      <c r="A1626">
        <v>1625</v>
      </c>
      <c r="B1626" t="s">
        <v>2767</v>
      </c>
      <c r="C1626" s="1">
        <v>42606</v>
      </c>
      <c r="D1626" t="s">
        <v>18</v>
      </c>
      <c r="E1626" t="s">
        <v>19</v>
      </c>
      <c r="F1626">
        <v>36</v>
      </c>
      <c r="G1626" t="s">
        <v>20</v>
      </c>
      <c r="H1626" t="s">
        <v>33</v>
      </c>
      <c r="I1626" t="s">
        <v>2768</v>
      </c>
      <c r="J1626" t="s">
        <v>67</v>
      </c>
      <c r="K1626" t="b">
        <v>0</v>
      </c>
      <c r="L1626" t="s">
        <v>24</v>
      </c>
      <c r="M1626" t="s">
        <v>76</v>
      </c>
      <c r="N1626" t="b">
        <v>0</v>
      </c>
      <c r="O1626">
        <v>-96.88</v>
      </c>
      <c r="P1626">
        <v>32.75</v>
      </c>
      <c r="Q1626" t="b">
        <v>1</v>
      </c>
    </row>
    <row r="1627" spans="1:17" x14ac:dyDescent="0.2">
      <c r="A1627">
        <v>1626</v>
      </c>
      <c r="B1627" t="s">
        <v>2769</v>
      </c>
      <c r="C1627" s="1">
        <v>42606</v>
      </c>
      <c r="D1627" t="s">
        <v>18</v>
      </c>
      <c r="E1627" t="s">
        <v>19</v>
      </c>
      <c r="F1627">
        <v>43</v>
      </c>
      <c r="G1627" t="s">
        <v>20</v>
      </c>
      <c r="H1627" t="s">
        <v>27</v>
      </c>
      <c r="I1627" t="s">
        <v>238</v>
      </c>
      <c r="J1627" t="s">
        <v>170</v>
      </c>
      <c r="K1627" t="b">
        <v>1</v>
      </c>
      <c r="L1627" t="s">
        <v>36</v>
      </c>
      <c r="M1627" t="s">
        <v>25</v>
      </c>
      <c r="N1627" t="b">
        <v>0</v>
      </c>
      <c r="O1627">
        <v>-81.149000000000001</v>
      </c>
      <c r="P1627">
        <v>28.507000000000001</v>
      </c>
      <c r="Q1627" t="b">
        <v>1</v>
      </c>
    </row>
    <row r="1628" spans="1:17" x14ac:dyDescent="0.2">
      <c r="A1628">
        <v>1627</v>
      </c>
      <c r="B1628" t="s">
        <v>2770</v>
      </c>
      <c r="C1628" s="1">
        <v>42606</v>
      </c>
      <c r="D1628" t="s">
        <v>18</v>
      </c>
      <c r="E1628" t="s">
        <v>19</v>
      </c>
      <c r="F1628">
        <v>53</v>
      </c>
      <c r="G1628" t="s">
        <v>20</v>
      </c>
      <c r="H1628" t="s">
        <v>27</v>
      </c>
      <c r="I1628" t="s">
        <v>1358</v>
      </c>
      <c r="J1628" t="s">
        <v>246</v>
      </c>
      <c r="K1628" t="b">
        <v>0</v>
      </c>
      <c r="L1628" t="s">
        <v>24</v>
      </c>
      <c r="M1628" t="s">
        <v>25</v>
      </c>
      <c r="N1628" t="b">
        <v>0</v>
      </c>
      <c r="O1628">
        <v>-86.436999999999998</v>
      </c>
      <c r="P1628">
        <v>35.488</v>
      </c>
      <c r="Q1628" t="b">
        <v>1</v>
      </c>
    </row>
    <row r="1629" spans="1:17" x14ac:dyDescent="0.2">
      <c r="A1629">
        <v>1628</v>
      </c>
      <c r="B1629" t="s">
        <v>2771</v>
      </c>
      <c r="C1629" s="1">
        <v>42607</v>
      </c>
      <c r="D1629" t="s">
        <v>18</v>
      </c>
      <c r="E1629" t="s">
        <v>19</v>
      </c>
      <c r="F1629">
        <v>31</v>
      </c>
      <c r="G1629" t="s">
        <v>20</v>
      </c>
      <c r="H1629" t="s">
        <v>59</v>
      </c>
      <c r="I1629" t="s">
        <v>2660</v>
      </c>
      <c r="J1629" t="s">
        <v>40</v>
      </c>
      <c r="K1629" t="b">
        <v>0</v>
      </c>
      <c r="L1629" t="s">
        <v>24</v>
      </c>
      <c r="M1629" t="s">
        <v>76</v>
      </c>
      <c r="N1629" t="b">
        <v>0</v>
      </c>
      <c r="O1629">
        <v>-118.24</v>
      </c>
      <c r="P1629">
        <v>33.899000000000001</v>
      </c>
      <c r="Q1629" t="b">
        <v>1</v>
      </c>
    </row>
    <row r="1630" spans="1:17" x14ac:dyDescent="0.2">
      <c r="A1630">
        <v>1629</v>
      </c>
      <c r="B1630" t="s">
        <v>2772</v>
      </c>
      <c r="C1630" s="1">
        <v>42607</v>
      </c>
      <c r="D1630" t="s">
        <v>18</v>
      </c>
      <c r="E1630" t="s">
        <v>80</v>
      </c>
      <c r="F1630">
        <v>32</v>
      </c>
      <c r="G1630" t="s">
        <v>20</v>
      </c>
      <c r="H1630" t="s">
        <v>33</v>
      </c>
      <c r="I1630" t="s">
        <v>2660</v>
      </c>
      <c r="J1630" t="s">
        <v>40</v>
      </c>
      <c r="K1630" t="b">
        <v>0</v>
      </c>
      <c r="L1630" t="s">
        <v>36</v>
      </c>
      <c r="M1630" t="s">
        <v>25</v>
      </c>
      <c r="N1630" t="b">
        <v>0</v>
      </c>
      <c r="Q1630" t="b">
        <v>1</v>
      </c>
    </row>
    <row r="1631" spans="1:17" x14ac:dyDescent="0.2">
      <c r="A1631">
        <v>1630</v>
      </c>
      <c r="B1631" t="s">
        <v>2773</v>
      </c>
      <c r="C1631" s="1">
        <v>42607</v>
      </c>
      <c r="D1631" t="s">
        <v>31</v>
      </c>
      <c r="E1631" t="s">
        <v>63</v>
      </c>
      <c r="F1631">
        <v>63</v>
      </c>
      <c r="G1631" t="s">
        <v>20</v>
      </c>
      <c r="I1631" t="s">
        <v>1052</v>
      </c>
      <c r="J1631" t="s">
        <v>44</v>
      </c>
      <c r="K1631" t="b">
        <v>0</v>
      </c>
      <c r="L1631" t="s">
        <v>36</v>
      </c>
      <c r="M1631" t="s">
        <v>25</v>
      </c>
      <c r="N1631" t="b">
        <v>1</v>
      </c>
      <c r="O1631">
        <v>-105.077</v>
      </c>
      <c r="P1631">
        <v>40.598999999999997</v>
      </c>
      <c r="Q1631" t="b">
        <v>1</v>
      </c>
    </row>
    <row r="1632" spans="1:17" x14ac:dyDescent="0.2">
      <c r="A1632">
        <v>1631</v>
      </c>
      <c r="B1632" t="s">
        <v>2774</v>
      </c>
      <c r="C1632" s="1">
        <v>42608</v>
      </c>
      <c r="D1632" t="s">
        <v>18</v>
      </c>
      <c r="E1632" t="s">
        <v>19</v>
      </c>
      <c r="F1632">
        <v>41</v>
      </c>
      <c r="G1632" t="s">
        <v>20</v>
      </c>
      <c r="H1632" t="s">
        <v>27</v>
      </c>
      <c r="I1632" t="s">
        <v>351</v>
      </c>
      <c r="J1632" t="s">
        <v>101</v>
      </c>
      <c r="K1632" t="b">
        <v>0</v>
      </c>
      <c r="L1632" t="s">
        <v>24</v>
      </c>
      <c r="M1632" t="s">
        <v>76</v>
      </c>
      <c r="N1632" t="b">
        <v>0</v>
      </c>
      <c r="O1632">
        <v>-115.092</v>
      </c>
      <c r="P1632">
        <v>36.137</v>
      </c>
      <c r="Q1632" t="b">
        <v>1</v>
      </c>
    </row>
    <row r="1633" spans="1:17" x14ac:dyDescent="0.2">
      <c r="A1633">
        <v>1632</v>
      </c>
      <c r="B1633" t="s">
        <v>2775</v>
      </c>
      <c r="C1633" s="1">
        <v>42609</v>
      </c>
      <c r="D1633" t="s">
        <v>18</v>
      </c>
      <c r="E1633" t="s">
        <v>38</v>
      </c>
      <c r="F1633">
        <v>26</v>
      </c>
      <c r="G1633" t="s">
        <v>20</v>
      </c>
      <c r="H1633" t="s">
        <v>33</v>
      </c>
      <c r="I1633" t="s">
        <v>200</v>
      </c>
      <c r="J1633" t="s">
        <v>50</v>
      </c>
      <c r="K1633" t="b">
        <v>0</v>
      </c>
      <c r="L1633" t="s">
        <v>24</v>
      </c>
      <c r="M1633" t="s">
        <v>25</v>
      </c>
      <c r="N1633" t="b">
        <v>0</v>
      </c>
      <c r="O1633">
        <v>-112.18300000000001</v>
      </c>
      <c r="P1633">
        <v>33.481999999999999</v>
      </c>
      <c r="Q1633" t="b">
        <v>1</v>
      </c>
    </row>
    <row r="1634" spans="1:17" x14ac:dyDescent="0.2">
      <c r="A1634">
        <v>1633</v>
      </c>
      <c r="B1634" t="s">
        <v>2776</v>
      </c>
      <c r="C1634" s="1">
        <v>42609</v>
      </c>
      <c r="D1634" t="s">
        <v>18</v>
      </c>
      <c r="E1634" t="s">
        <v>19</v>
      </c>
      <c r="F1634">
        <v>82</v>
      </c>
      <c r="G1634" t="s">
        <v>20</v>
      </c>
      <c r="H1634" t="s">
        <v>27</v>
      </c>
      <c r="I1634" t="s">
        <v>839</v>
      </c>
      <c r="J1634" t="s">
        <v>449</v>
      </c>
      <c r="K1634" t="b">
        <v>0</v>
      </c>
      <c r="L1634" t="s">
        <v>24</v>
      </c>
      <c r="M1634" t="s">
        <v>25</v>
      </c>
      <c r="N1634" t="b">
        <v>1</v>
      </c>
      <c r="O1634">
        <v>-79.998999999999995</v>
      </c>
      <c r="P1634">
        <v>39.601999999999997</v>
      </c>
      <c r="Q1634" t="b">
        <v>1</v>
      </c>
    </row>
    <row r="1635" spans="1:17" x14ac:dyDescent="0.2">
      <c r="A1635">
        <v>1634</v>
      </c>
      <c r="B1635" t="s">
        <v>2777</v>
      </c>
      <c r="C1635" s="1">
        <v>42609</v>
      </c>
      <c r="D1635" t="s">
        <v>31</v>
      </c>
      <c r="E1635" t="s">
        <v>63</v>
      </c>
      <c r="F1635">
        <v>49</v>
      </c>
      <c r="G1635" t="s">
        <v>20</v>
      </c>
      <c r="I1635" t="s">
        <v>188</v>
      </c>
      <c r="J1635" t="s">
        <v>44</v>
      </c>
      <c r="K1635" t="b">
        <v>0</v>
      </c>
      <c r="L1635" t="s">
        <v>36</v>
      </c>
      <c r="M1635" t="s">
        <v>25</v>
      </c>
      <c r="N1635" t="b">
        <v>0</v>
      </c>
      <c r="O1635">
        <v>-104.995</v>
      </c>
      <c r="P1635">
        <v>39.716999999999999</v>
      </c>
      <c r="Q1635" t="b">
        <v>1</v>
      </c>
    </row>
    <row r="1636" spans="1:17" x14ac:dyDescent="0.2">
      <c r="A1636">
        <v>1635</v>
      </c>
      <c r="B1636" t="s">
        <v>2778</v>
      </c>
      <c r="C1636" s="1">
        <v>42610</v>
      </c>
      <c r="D1636" t="s">
        <v>18</v>
      </c>
      <c r="E1636" t="s">
        <v>19</v>
      </c>
      <c r="F1636">
        <v>37</v>
      </c>
      <c r="G1636" t="s">
        <v>20</v>
      </c>
      <c r="H1636" t="s">
        <v>27</v>
      </c>
      <c r="I1636" t="s">
        <v>2779</v>
      </c>
      <c r="J1636" t="s">
        <v>109</v>
      </c>
      <c r="K1636" t="b">
        <v>1</v>
      </c>
      <c r="L1636" t="s">
        <v>24</v>
      </c>
      <c r="M1636" t="s">
        <v>25</v>
      </c>
      <c r="N1636" t="b">
        <v>0</v>
      </c>
      <c r="O1636">
        <v>-93.158000000000001</v>
      </c>
      <c r="P1636">
        <v>44.826999999999998</v>
      </c>
      <c r="Q1636" t="b">
        <v>1</v>
      </c>
    </row>
    <row r="1637" spans="1:17" x14ac:dyDescent="0.2">
      <c r="A1637">
        <v>1636</v>
      </c>
      <c r="B1637" t="s">
        <v>2780</v>
      </c>
      <c r="C1637" s="1">
        <v>42611</v>
      </c>
      <c r="D1637" t="s">
        <v>18</v>
      </c>
      <c r="E1637" t="s">
        <v>19</v>
      </c>
      <c r="F1637">
        <v>24</v>
      </c>
      <c r="G1637" t="s">
        <v>20</v>
      </c>
      <c r="H1637" t="s">
        <v>59</v>
      </c>
      <c r="I1637" t="s">
        <v>2070</v>
      </c>
      <c r="J1637" t="s">
        <v>255</v>
      </c>
      <c r="K1637" t="b">
        <v>0</v>
      </c>
      <c r="L1637" t="s">
        <v>24</v>
      </c>
      <c r="M1637" t="s">
        <v>76</v>
      </c>
      <c r="N1637" t="b">
        <v>0</v>
      </c>
      <c r="O1637">
        <v>-78.591999999999999</v>
      </c>
      <c r="P1637">
        <v>35.78</v>
      </c>
      <c r="Q1637" t="b">
        <v>1</v>
      </c>
    </row>
    <row r="1638" spans="1:17" x14ac:dyDescent="0.2">
      <c r="A1638">
        <v>1637</v>
      </c>
      <c r="B1638" t="s">
        <v>2781</v>
      </c>
      <c r="C1638" s="1">
        <v>42611</v>
      </c>
      <c r="D1638" t="s">
        <v>18</v>
      </c>
      <c r="E1638" t="s">
        <v>19</v>
      </c>
      <c r="F1638">
        <v>35</v>
      </c>
      <c r="G1638" t="s">
        <v>55</v>
      </c>
      <c r="H1638" t="s">
        <v>27</v>
      </c>
      <c r="I1638" t="s">
        <v>430</v>
      </c>
      <c r="J1638" t="s">
        <v>50</v>
      </c>
      <c r="K1638" t="b">
        <v>0</v>
      </c>
      <c r="L1638" t="s">
        <v>24</v>
      </c>
      <c r="M1638" t="s">
        <v>25</v>
      </c>
      <c r="N1638" t="b">
        <v>0</v>
      </c>
      <c r="O1638">
        <v>-114.04</v>
      </c>
      <c r="P1638">
        <v>35.473999999999997</v>
      </c>
      <c r="Q1638" t="b">
        <v>1</v>
      </c>
    </row>
    <row r="1639" spans="1:17" x14ac:dyDescent="0.2">
      <c r="A1639">
        <v>1638</v>
      </c>
      <c r="B1639" t="s">
        <v>2782</v>
      </c>
      <c r="C1639" s="1">
        <v>42611</v>
      </c>
      <c r="D1639" t="s">
        <v>31</v>
      </c>
      <c r="E1639" t="s">
        <v>63</v>
      </c>
      <c r="F1639">
        <v>56</v>
      </c>
      <c r="G1639" t="s">
        <v>20</v>
      </c>
      <c r="H1639" t="s">
        <v>27</v>
      </c>
      <c r="I1639" t="s">
        <v>284</v>
      </c>
      <c r="J1639" t="s">
        <v>40</v>
      </c>
      <c r="K1639" t="b">
        <v>0</v>
      </c>
      <c r="L1639" t="s">
        <v>24</v>
      </c>
      <c r="M1639" t="s">
        <v>25</v>
      </c>
      <c r="N1639" t="b">
        <v>0</v>
      </c>
      <c r="O1639">
        <v>-117.306</v>
      </c>
      <c r="P1639">
        <v>34.128999999999998</v>
      </c>
      <c r="Q1639" t="b">
        <v>1</v>
      </c>
    </row>
    <row r="1640" spans="1:17" x14ac:dyDescent="0.2">
      <c r="A1640">
        <v>1639</v>
      </c>
      <c r="B1640" t="s">
        <v>2783</v>
      </c>
      <c r="C1640" s="1">
        <v>42611</v>
      </c>
      <c r="D1640" t="s">
        <v>31</v>
      </c>
      <c r="E1640" t="s">
        <v>19</v>
      </c>
      <c r="F1640">
        <v>28</v>
      </c>
      <c r="G1640" t="s">
        <v>20</v>
      </c>
      <c r="H1640" t="s">
        <v>199</v>
      </c>
      <c r="I1640" t="s">
        <v>1301</v>
      </c>
      <c r="J1640" t="s">
        <v>258</v>
      </c>
      <c r="K1640" t="b">
        <v>0</v>
      </c>
      <c r="L1640" t="s">
        <v>24</v>
      </c>
      <c r="M1640" t="s">
        <v>76</v>
      </c>
      <c r="N1640" t="b">
        <v>1</v>
      </c>
      <c r="O1640">
        <v>-147.72</v>
      </c>
      <c r="P1640">
        <v>64.840999999999994</v>
      </c>
      <c r="Q1640" t="b">
        <v>1</v>
      </c>
    </row>
    <row r="1641" spans="1:17" x14ac:dyDescent="0.2">
      <c r="A1641">
        <v>1640</v>
      </c>
      <c r="B1641" t="s">
        <v>2784</v>
      </c>
      <c r="C1641" s="1">
        <v>42612</v>
      </c>
      <c r="D1641" t="s">
        <v>18</v>
      </c>
      <c r="E1641" t="s">
        <v>32</v>
      </c>
      <c r="F1641">
        <v>22</v>
      </c>
      <c r="G1641" t="s">
        <v>20</v>
      </c>
      <c r="H1641" t="s">
        <v>59</v>
      </c>
      <c r="I1641" t="s">
        <v>1531</v>
      </c>
      <c r="J1641" t="s">
        <v>170</v>
      </c>
      <c r="K1641" t="b">
        <v>0</v>
      </c>
      <c r="L1641" t="s">
        <v>36</v>
      </c>
      <c r="M1641" t="s">
        <v>25</v>
      </c>
      <c r="N1641" t="b">
        <v>0</v>
      </c>
      <c r="O1641">
        <v>-82.364000000000004</v>
      </c>
      <c r="P1641">
        <v>27.934000000000001</v>
      </c>
      <c r="Q1641" t="b">
        <v>1</v>
      </c>
    </row>
    <row r="1642" spans="1:17" x14ac:dyDescent="0.2">
      <c r="A1642">
        <v>1641</v>
      </c>
      <c r="B1642" t="s">
        <v>2785</v>
      </c>
      <c r="C1642" s="1">
        <v>42612</v>
      </c>
      <c r="D1642" t="s">
        <v>18</v>
      </c>
      <c r="E1642" t="s">
        <v>32</v>
      </c>
      <c r="F1642">
        <v>59</v>
      </c>
      <c r="G1642" t="s">
        <v>20</v>
      </c>
      <c r="H1642" t="s">
        <v>27</v>
      </c>
      <c r="I1642" t="s">
        <v>2786</v>
      </c>
      <c r="J1642" t="s">
        <v>67</v>
      </c>
      <c r="K1642" t="b">
        <v>0</v>
      </c>
      <c r="L1642" t="s">
        <v>36</v>
      </c>
      <c r="M1642" t="s">
        <v>441</v>
      </c>
      <c r="N1642" t="b">
        <v>0</v>
      </c>
      <c r="O1642">
        <v>-97.614000000000004</v>
      </c>
      <c r="P1642">
        <v>31.048999999999999</v>
      </c>
      <c r="Q1642" t="b">
        <v>1</v>
      </c>
    </row>
    <row r="1643" spans="1:17" x14ac:dyDescent="0.2">
      <c r="A1643">
        <v>1642</v>
      </c>
      <c r="B1643" t="s">
        <v>2787</v>
      </c>
      <c r="C1643" s="1">
        <v>42612</v>
      </c>
      <c r="D1643" t="s">
        <v>31</v>
      </c>
      <c r="E1643" t="s">
        <v>1849</v>
      </c>
      <c r="F1643">
        <v>36</v>
      </c>
      <c r="G1643" t="s">
        <v>20</v>
      </c>
      <c r="I1643" t="s">
        <v>2788</v>
      </c>
      <c r="J1643" t="s">
        <v>23</v>
      </c>
      <c r="K1643" t="b">
        <v>1</v>
      </c>
      <c r="L1643" t="s">
        <v>24</v>
      </c>
      <c r="M1643" t="s">
        <v>25</v>
      </c>
      <c r="N1643" t="b">
        <v>0</v>
      </c>
      <c r="O1643">
        <v>-122.312</v>
      </c>
      <c r="P1643">
        <v>47.018999999999998</v>
      </c>
      <c r="Q1643" t="b">
        <v>1</v>
      </c>
    </row>
    <row r="1644" spans="1:17" x14ac:dyDescent="0.2">
      <c r="A1644">
        <v>1643</v>
      </c>
      <c r="B1644" t="s">
        <v>2789</v>
      </c>
      <c r="C1644" s="1">
        <v>42612</v>
      </c>
      <c r="D1644" t="s">
        <v>31</v>
      </c>
      <c r="E1644" t="s">
        <v>63</v>
      </c>
      <c r="F1644">
        <v>36</v>
      </c>
      <c r="G1644" t="s">
        <v>20</v>
      </c>
      <c r="H1644" t="s">
        <v>27</v>
      </c>
      <c r="I1644" t="s">
        <v>921</v>
      </c>
      <c r="J1644" t="s">
        <v>67</v>
      </c>
      <c r="K1644" t="b">
        <v>0</v>
      </c>
      <c r="L1644" t="s">
        <v>36</v>
      </c>
      <c r="M1644" t="s">
        <v>25</v>
      </c>
      <c r="N1644" t="b">
        <v>0</v>
      </c>
      <c r="O1644">
        <v>-97.789000000000001</v>
      </c>
      <c r="P1644">
        <v>32.728999999999999</v>
      </c>
      <c r="Q1644" t="b">
        <v>1</v>
      </c>
    </row>
    <row r="1645" spans="1:17" x14ac:dyDescent="0.2">
      <c r="A1645">
        <v>1644</v>
      </c>
      <c r="B1645" t="s">
        <v>2790</v>
      </c>
      <c r="C1645" s="1">
        <v>42613</v>
      </c>
      <c r="D1645" t="s">
        <v>18</v>
      </c>
      <c r="E1645" t="s">
        <v>19</v>
      </c>
      <c r="F1645">
        <v>21</v>
      </c>
      <c r="G1645" t="s">
        <v>20</v>
      </c>
      <c r="H1645" t="s">
        <v>27</v>
      </c>
      <c r="I1645" t="s">
        <v>188</v>
      </c>
      <c r="J1645" t="s">
        <v>44</v>
      </c>
      <c r="K1645" t="b">
        <v>0</v>
      </c>
      <c r="L1645" t="s">
        <v>24</v>
      </c>
      <c r="M1645" t="s">
        <v>76</v>
      </c>
      <c r="N1645" t="b">
        <v>0</v>
      </c>
      <c r="O1645">
        <v>-105.01900000000001</v>
      </c>
      <c r="P1645">
        <v>39.662999999999997</v>
      </c>
      <c r="Q1645" t="b">
        <v>1</v>
      </c>
    </row>
    <row r="1646" spans="1:17" x14ac:dyDescent="0.2">
      <c r="A1646">
        <v>1645</v>
      </c>
      <c r="B1646" t="s">
        <v>2791</v>
      </c>
      <c r="C1646" s="1">
        <v>42613</v>
      </c>
      <c r="D1646" t="s">
        <v>18</v>
      </c>
      <c r="F1646">
        <v>38</v>
      </c>
      <c r="G1646" t="s">
        <v>20</v>
      </c>
      <c r="H1646" t="s">
        <v>27</v>
      </c>
      <c r="I1646" t="s">
        <v>2792</v>
      </c>
      <c r="J1646" t="s">
        <v>112</v>
      </c>
      <c r="K1646" t="b">
        <v>0</v>
      </c>
      <c r="L1646" t="s">
        <v>36</v>
      </c>
      <c r="M1646" t="s">
        <v>51</v>
      </c>
      <c r="N1646" t="b">
        <v>0</v>
      </c>
      <c r="O1646">
        <v>-93.778000000000006</v>
      </c>
      <c r="P1646">
        <v>36.832999999999998</v>
      </c>
      <c r="Q1646" t="b">
        <v>1</v>
      </c>
    </row>
    <row r="1647" spans="1:17" x14ac:dyDescent="0.2">
      <c r="A1647">
        <v>1646</v>
      </c>
      <c r="B1647" t="s">
        <v>2793</v>
      </c>
      <c r="C1647" s="1">
        <v>42614</v>
      </c>
      <c r="D1647" t="s">
        <v>18</v>
      </c>
      <c r="F1647">
        <v>60</v>
      </c>
      <c r="G1647" t="s">
        <v>20</v>
      </c>
      <c r="H1647" t="s">
        <v>27</v>
      </c>
      <c r="I1647" t="s">
        <v>2794</v>
      </c>
      <c r="J1647" t="s">
        <v>70</v>
      </c>
      <c r="K1647" t="b">
        <v>1</v>
      </c>
      <c r="L1647" t="s">
        <v>36</v>
      </c>
      <c r="M1647" t="s">
        <v>25</v>
      </c>
      <c r="N1647" t="b">
        <v>0</v>
      </c>
      <c r="O1647">
        <v>-83.741</v>
      </c>
      <c r="P1647">
        <v>41.69</v>
      </c>
      <c r="Q1647" t="b">
        <v>1</v>
      </c>
    </row>
    <row r="1648" spans="1:17" x14ac:dyDescent="0.2">
      <c r="A1648">
        <v>1647</v>
      </c>
      <c r="B1648" t="s">
        <v>2795</v>
      </c>
      <c r="C1648" s="1">
        <v>42614</v>
      </c>
      <c r="D1648" t="s">
        <v>18</v>
      </c>
      <c r="E1648" t="s">
        <v>19</v>
      </c>
      <c r="F1648">
        <v>18</v>
      </c>
      <c r="G1648" t="s">
        <v>20</v>
      </c>
      <c r="H1648" t="s">
        <v>27</v>
      </c>
      <c r="I1648" t="s">
        <v>34</v>
      </c>
      <c r="J1648" t="s">
        <v>35</v>
      </c>
      <c r="K1648" t="b">
        <v>0</v>
      </c>
      <c r="L1648" t="s">
        <v>36</v>
      </c>
      <c r="M1648" t="s">
        <v>51</v>
      </c>
      <c r="N1648" t="b">
        <v>1</v>
      </c>
      <c r="O1648">
        <v>-97.444000000000003</v>
      </c>
      <c r="P1648">
        <v>37.704000000000001</v>
      </c>
      <c r="Q1648" t="b">
        <v>1</v>
      </c>
    </row>
    <row r="1649" spans="1:17" x14ac:dyDescent="0.2">
      <c r="A1649">
        <v>1648</v>
      </c>
      <c r="B1649" t="s">
        <v>2796</v>
      </c>
      <c r="C1649" s="1">
        <v>42614</v>
      </c>
      <c r="D1649" t="s">
        <v>18</v>
      </c>
      <c r="E1649" t="s">
        <v>19</v>
      </c>
      <c r="F1649">
        <v>23</v>
      </c>
      <c r="G1649" t="s">
        <v>20</v>
      </c>
      <c r="H1649" t="s">
        <v>33</v>
      </c>
      <c r="I1649" t="s">
        <v>2134</v>
      </c>
      <c r="J1649" t="s">
        <v>40</v>
      </c>
      <c r="K1649" t="b">
        <v>0</v>
      </c>
      <c r="L1649" t="s">
        <v>36</v>
      </c>
      <c r="M1649" t="s">
        <v>76</v>
      </c>
      <c r="N1649" t="b">
        <v>0</v>
      </c>
      <c r="O1649">
        <v>-118.24299999999999</v>
      </c>
      <c r="P1649">
        <v>33.963000000000001</v>
      </c>
      <c r="Q1649" t="b">
        <v>1</v>
      </c>
    </row>
    <row r="1650" spans="1:17" x14ac:dyDescent="0.2">
      <c r="A1650">
        <v>1649</v>
      </c>
      <c r="C1650" s="1">
        <v>42614</v>
      </c>
      <c r="D1650" t="s">
        <v>31</v>
      </c>
      <c r="E1650" t="s">
        <v>2797</v>
      </c>
      <c r="G1650" t="s">
        <v>20</v>
      </c>
      <c r="H1650" t="s">
        <v>33</v>
      </c>
      <c r="I1650" t="s">
        <v>2798</v>
      </c>
      <c r="J1650" t="s">
        <v>40</v>
      </c>
      <c r="K1650" t="b">
        <v>0</v>
      </c>
      <c r="L1650" t="s">
        <v>36</v>
      </c>
      <c r="M1650" t="s">
        <v>25</v>
      </c>
      <c r="N1650" t="b">
        <v>0</v>
      </c>
      <c r="O1650">
        <v>-118.22499999999999</v>
      </c>
      <c r="P1650">
        <v>33.991</v>
      </c>
      <c r="Q1650" t="b">
        <v>1</v>
      </c>
    </row>
    <row r="1651" spans="1:17" x14ac:dyDescent="0.2">
      <c r="A1651">
        <v>1650</v>
      </c>
      <c r="B1651" t="s">
        <v>2799</v>
      </c>
      <c r="C1651" s="1">
        <v>42615</v>
      </c>
      <c r="D1651" t="s">
        <v>18</v>
      </c>
      <c r="E1651" t="s">
        <v>19</v>
      </c>
      <c r="F1651">
        <v>38</v>
      </c>
      <c r="G1651" t="s">
        <v>20</v>
      </c>
      <c r="H1651" t="s">
        <v>33</v>
      </c>
      <c r="I1651" t="s">
        <v>2800</v>
      </c>
      <c r="J1651" t="s">
        <v>104</v>
      </c>
      <c r="K1651" t="b">
        <v>0</v>
      </c>
      <c r="L1651" t="s">
        <v>24</v>
      </c>
      <c r="M1651" t="s">
        <v>76</v>
      </c>
      <c r="N1651" t="b">
        <v>1</v>
      </c>
      <c r="O1651">
        <v>-105.952</v>
      </c>
      <c r="P1651">
        <v>32.884999999999998</v>
      </c>
      <c r="Q1651" t="b">
        <v>1</v>
      </c>
    </row>
    <row r="1652" spans="1:17" x14ac:dyDescent="0.2">
      <c r="A1652">
        <v>1651</v>
      </c>
      <c r="B1652" t="s">
        <v>2801</v>
      </c>
      <c r="C1652" s="1">
        <v>42615</v>
      </c>
      <c r="D1652" t="s">
        <v>18</v>
      </c>
      <c r="E1652" t="s">
        <v>19</v>
      </c>
      <c r="F1652">
        <v>40</v>
      </c>
      <c r="G1652" t="s">
        <v>20</v>
      </c>
      <c r="I1652" t="s">
        <v>2432</v>
      </c>
      <c r="J1652" t="s">
        <v>44</v>
      </c>
      <c r="K1652" t="b">
        <v>1</v>
      </c>
      <c r="L1652" t="s">
        <v>24</v>
      </c>
      <c r="M1652" t="s">
        <v>51</v>
      </c>
      <c r="N1652" t="b">
        <v>1</v>
      </c>
      <c r="O1652">
        <v>-104.76300000000001</v>
      </c>
      <c r="P1652">
        <v>39.552</v>
      </c>
      <c r="Q1652" t="b">
        <v>1</v>
      </c>
    </row>
    <row r="1653" spans="1:17" x14ac:dyDescent="0.2">
      <c r="A1653">
        <v>1652</v>
      </c>
      <c r="B1653" t="s">
        <v>2802</v>
      </c>
      <c r="C1653" s="1">
        <v>42615</v>
      </c>
      <c r="D1653" t="s">
        <v>18</v>
      </c>
      <c r="E1653" t="s">
        <v>2803</v>
      </c>
      <c r="F1653">
        <v>22</v>
      </c>
      <c r="G1653" t="s">
        <v>20</v>
      </c>
      <c r="H1653" t="s">
        <v>27</v>
      </c>
      <c r="I1653" t="s">
        <v>2804</v>
      </c>
      <c r="J1653" t="s">
        <v>96</v>
      </c>
      <c r="K1653" t="b">
        <v>0</v>
      </c>
      <c r="L1653" t="s">
        <v>36</v>
      </c>
      <c r="M1653" t="s">
        <v>25</v>
      </c>
      <c r="N1653" t="b">
        <v>0</v>
      </c>
      <c r="O1653">
        <v>-88.087999999999994</v>
      </c>
      <c r="P1653">
        <v>42.348999999999997</v>
      </c>
      <c r="Q1653" t="b">
        <v>1</v>
      </c>
    </row>
    <row r="1654" spans="1:17" x14ac:dyDescent="0.2">
      <c r="A1654">
        <v>1653</v>
      </c>
      <c r="B1654" t="s">
        <v>2805</v>
      </c>
      <c r="C1654" s="1">
        <v>42615</v>
      </c>
      <c r="D1654" t="s">
        <v>18</v>
      </c>
      <c r="E1654" t="s">
        <v>19</v>
      </c>
      <c r="F1654">
        <v>38</v>
      </c>
      <c r="G1654" t="s">
        <v>20</v>
      </c>
      <c r="H1654" t="s">
        <v>59</v>
      </c>
      <c r="I1654" t="s">
        <v>160</v>
      </c>
      <c r="J1654" t="s">
        <v>112</v>
      </c>
      <c r="K1654" t="b">
        <v>0</v>
      </c>
      <c r="L1654" t="s">
        <v>24</v>
      </c>
      <c r="M1654" t="s">
        <v>441</v>
      </c>
      <c r="N1654" t="b">
        <v>0</v>
      </c>
      <c r="O1654">
        <v>-90.231999999999999</v>
      </c>
      <c r="P1654">
        <v>38.722000000000001</v>
      </c>
      <c r="Q1654" t="b">
        <v>1</v>
      </c>
    </row>
    <row r="1655" spans="1:17" x14ac:dyDescent="0.2">
      <c r="A1655">
        <v>1654</v>
      </c>
      <c r="B1655" t="s">
        <v>2806</v>
      </c>
      <c r="C1655" s="1">
        <v>42616</v>
      </c>
      <c r="D1655" t="s">
        <v>18</v>
      </c>
      <c r="E1655" t="s">
        <v>19</v>
      </c>
      <c r="F1655">
        <v>25</v>
      </c>
      <c r="G1655" t="s">
        <v>20</v>
      </c>
      <c r="H1655" t="s">
        <v>59</v>
      </c>
      <c r="I1655" t="s">
        <v>985</v>
      </c>
      <c r="J1655" t="s">
        <v>118</v>
      </c>
      <c r="K1655" t="b">
        <v>0</v>
      </c>
      <c r="L1655" t="s">
        <v>36</v>
      </c>
      <c r="M1655" t="s">
        <v>76</v>
      </c>
      <c r="N1655" t="b">
        <v>0</v>
      </c>
      <c r="O1655">
        <v>-74.436000000000007</v>
      </c>
      <c r="P1655">
        <v>39.356000000000002</v>
      </c>
      <c r="Q1655" t="b">
        <v>1</v>
      </c>
    </row>
    <row r="1656" spans="1:17" x14ac:dyDescent="0.2">
      <c r="A1656">
        <v>1655</v>
      </c>
      <c r="B1656" t="s">
        <v>2807</v>
      </c>
      <c r="C1656" s="1">
        <v>42616</v>
      </c>
      <c r="D1656" t="s">
        <v>18</v>
      </c>
      <c r="E1656" t="s">
        <v>80</v>
      </c>
      <c r="F1656">
        <v>25</v>
      </c>
      <c r="G1656" t="s">
        <v>20</v>
      </c>
      <c r="H1656" t="s">
        <v>27</v>
      </c>
      <c r="I1656" t="s">
        <v>2808</v>
      </c>
      <c r="J1656" t="s">
        <v>23</v>
      </c>
      <c r="K1656" t="b">
        <v>0</v>
      </c>
      <c r="L1656" t="s">
        <v>80</v>
      </c>
      <c r="M1656" t="s">
        <v>25</v>
      </c>
      <c r="N1656" t="b">
        <v>0</v>
      </c>
      <c r="O1656">
        <v>-120.303</v>
      </c>
      <c r="P1656">
        <v>47.44</v>
      </c>
      <c r="Q1656" t="b">
        <v>1</v>
      </c>
    </row>
    <row r="1657" spans="1:17" x14ac:dyDescent="0.2">
      <c r="A1657">
        <v>1656</v>
      </c>
      <c r="B1657" t="s">
        <v>2809</v>
      </c>
      <c r="C1657" s="1">
        <v>42616</v>
      </c>
      <c r="D1657" t="s">
        <v>18</v>
      </c>
      <c r="E1657" t="s">
        <v>19</v>
      </c>
      <c r="F1657">
        <v>36</v>
      </c>
      <c r="G1657" t="s">
        <v>20</v>
      </c>
      <c r="H1657" t="s">
        <v>27</v>
      </c>
      <c r="I1657" t="s">
        <v>557</v>
      </c>
      <c r="J1657" t="s">
        <v>96</v>
      </c>
      <c r="K1657" t="b">
        <v>0</v>
      </c>
      <c r="L1657" t="s">
        <v>24</v>
      </c>
      <c r="M1657" t="s">
        <v>441</v>
      </c>
      <c r="N1657" t="b">
        <v>0</v>
      </c>
      <c r="O1657">
        <v>-88.731999999999999</v>
      </c>
      <c r="P1657">
        <v>37.151000000000003</v>
      </c>
      <c r="Q1657" t="b">
        <v>1</v>
      </c>
    </row>
    <row r="1658" spans="1:17" x14ac:dyDescent="0.2">
      <c r="A1658">
        <v>1657</v>
      </c>
      <c r="B1658" t="s">
        <v>2810</v>
      </c>
      <c r="C1658" s="1">
        <v>42616</v>
      </c>
      <c r="D1658" t="s">
        <v>18</v>
      </c>
      <c r="E1658" t="s">
        <v>19</v>
      </c>
      <c r="G1658" t="s">
        <v>20</v>
      </c>
      <c r="I1658" t="s">
        <v>2811</v>
      </c>
      <c r="J1658" t="s">
        <v>67</v>
      </c>
      <c r="K1658" t="b">
        <v>0</v>
      </c>
      <c r="L1658" t="s">
        <v>24</v>
      </c>
      <c r="M1658" t="s">
        <v>51</v>
      </c>
      <c r="N1658" t="b">
        <v>0</v>
      </c>
      <c r="O1658">
        <v>-97.356999999999999</v>
      </c>
      <c r="P1658">
        <v>31.093</v>
      </c>
      <c r="Q1658" t="b">
        <v>1</v>
      </c>
    </row>
    <row r="1659" spans="1:17" x14ac:dyDescent="0.2">
      <c r="A1659">
        <v>1658</v>
      </c>
      <c r="B1659" t="s">
        <v>2812</v>
      </c>
      <c r="C1659" s="1">
        <v>42617</v>
      </c>
      <c r="D1659" t="s">
        <v>18</v>
      </c>
      <c r="E1659" t="s">
        <v>63</v>
      </c>
      <c r="G1659" t="s">
        <v>20</v>
      </c>
      <c r="H1659" t="s">
        <v>33</v>
      </c>
      <c r="I1659" t="s">
        <v>656</v>
      </c>
      <c r="J1659" t="s">
        <v>40</v>
      </c>
      <c r="K1659" t="b">
        <v>1</v>
      </c>
      <c r="L1659" t="s">
        <v>36</v>
      </c>
      <c r="M1659" t="s">
        <v>25</v>
      </c>
      <c r="N1659" t="b">
        <v>0</v>
      </c>
      <c r="O1659">
        <v>-118.155</v>
      </c>
      <c r="P1659">
        <v>33.786999999999999</v>
      </c>
      <c r="Q1659" t="b">
        <v>1</v>
      </c>
    </row>
    <row r="1660" spans="1:17" x14ac:dyDescent="0.2">
      <c r="A1660">
        <v>1659</v>
      </c>
      <c r="B1660" t="s">
        <v>2813</v>
      </c>
      <c r="C1660" s="1">
        <v>42617</v>
      </c>
      <c r="D1660" t="s">
        <v>18</v>
      </c>
      <c r="E1660" t="s">
        <v>63</v>
      </c>
      <c r="F1660">
        <v>44</v>
      </c>
      <c r="G1660" t="s">
        <v>20</v>
      </c>
      <c r="H1660" t="s">
        <v>33</v>
      </c>
      <c r="I1660" t="s">
        <v>758</v>
      </c>
      <c r="J1660" t="s">
        <v>44</v>
      </c>
      <c r="K1660" t="b">
        <v>1</v>
      </c>
      <c r="L1660" t="s">
        <v>36</v>
      </c>
      <c r="M1660" t="s">
        <v>25</v>
      </c>
      <c r="N1660" t="b">
        <v>0</v>
      </c>
      <c r="O1660">
        <v>-108.526</v>
      </c>
      <c r="P1660">
        <v>39.076000000000001</v>
      </c>
      <c r="Q1660" t="b">
        <v>1</v>
      </c>
    </row>
    <row r="1661" spans="1:17" x14ac:dyDescent="0.2">
      <c r="A1661">
        <v>1660</v>
      </c>
      <c r="B1661" t="s">
        <v>2814</v>
      </c>
      <c r="C1661" s="1">
        <v>42618</v>
      </c>
      <c r="D1661" t="s">
        <v>18</v>
      </c>
      <c r="E1661" t="s">
        <v>19</v>
      </c>
      <c r="F1661">
        <v>36</v>
      </c>
      <c r="G1661" t="s">
        <v>20</v>
      </c>
      <c r="H1661" t="s">
        <v>59</v>
      </c>
      <c r="I1661" t="s">
        <v>827</v>
      </c>
      <c r="J1661" t="s">
        <v>67</v>
      </c>
      <c r="K1661" t="b">
        <v>0</v>
      </c>
      <c r="L1661" t="s">
        <v>24</v>
      </c>
      <c r="M1661" t="s">
        <v>51</v>
      </c>
      <c r="N1661" t="b">
        <v>0</v>
      </c>
      <c r="O1661">
        <v>-96.632000000000005</v>
      </c>
      <c r="P1661">
        <v>32.343000000000004</v>
      </c>
      <c r="Q1661" t="b">
        <v>1</v>
      </c>
    </row>
    <row r="1662" spans="1:17" x14ac:dyDescent="0.2">
      <c r="A1662">
        <v>1661</v>
      </c>
      <c r="B1662" t="s">
        <v>2815</v>
      </c>
      <c r="C1662" s="1">
        <v>42618</v>
      </c>
      <c r="D1662" t="s">
        <v>18</v>
      </c>
      <c r="E1662" t="s">
        <v>19</v>
      </c>
      <c r="F1662">
        <v>35</v>
      </c>
      <c r="G1662" t="s">
        <v>20</v>
      </c>
      <c r="H1662" t="s">
        <v>33</v>
      </c>
      <c r="I1662" t="s">
        <v>174</v>
      </c>
      <c r="J1662" t="s">
        <v>67</v>
      </c>
      <c r="K1662" t="b">
        <v>0</v>
      </c>
      <c r="L1662" t="s">
        <v>36</v>
      </c>
      <c r="M1662" t="s">
        <v>25</v>
      </c>
      <c r="N1662" t="b">
        <v>0</v>
      </c>
      <c r="O1662">
        <v>-97.76</v>
      </c>
      <c r="P1662">
        <v>30.434999999999999</v>
      </c>
      <c r="Q1662" t="b">
        <v>1</v>
      </c>
    </row>
    <row r="1663" spans="1:17" x14ac:dyDescent="0.2">
      <c r="A1663">
        <v>1662</v>
      </c>
      <c r="B1663" t="s">
        <v>2816</v>
      </c>
      <c r="C1663" s="1">
        <v>42619</v>
      </c>
      <c r="D1663" t="s">
        <v>18</v>
      </c>
      <c r="E1663" t="s">
        <v>187</v>
      </c>
      <c r="F1663">
        <v>25</v>
      </c>
      <c r="G1663" t="s">
        <v>20</v>
      </c>
      <c r="H1663" t="s">
        <v>27</v>
      </c>
      <c r="I1663" t="s">
        <v>196</v>
      </c>
      <c r="J1663" t="s">
        <v>197</v>
      </c>
      <c r="K1663" t="b">
        <v>0</v>
      </c>
      <c r="L1663" t="s">
        <v>36</v>
      </c>
      <c r="M1663" t="s">
        <v>441</v>
      </c>
      <c r="N1663" t="b">
        <v>0</v>
      </c>
      <c r="O1663">
        <v>-95.947000000000003</v>
      </c>
      <c r="P1663">
        <v>41.206000000000003</v>
      </c>
      <c r="Q1663" t="b">
        <v>1</v>
      </c>
    </row>
    <row r="1664" spans="1:17" x14ac:dyDescent="0.2">
      <c r="A1664">
        <v>1663</v>
      </c>
      <c r="B1664" t="s">
        <v>2817</v>
      </c>
      <c r="C1664" s="1">
        <v>42619</v>
      </c>
      <c r="D1664" t="s">
        <v>18</v>
      </c>
      <c r="E1664" t="s">
        <v>19</v>
      </c>
      <c r="F1664">
        <v>65</v>
      </c>
      <c r="G1664" t="s">
        <v>20</v>
      </c>
      <c r="I1664" t="s">
        <v>2818</v>
      </c>
      <c r="J1664" t="s">
        <v>449</v>
      </c>
      <c r="K1664" t="b">
        <v>1</v>
      </c>
      <c r="L1664" t="s">
        <v>24</v>
      </c>
      <c r="M1664" t="s">
        <v>51</v>
      </c>
      <c r="N1664" t="b">
        <v>0</v>
      </c>
      <c r="O1664">
        <v>-81.399000000000001</v>
      </c>
      <c r="P1664">
        <v>38.850999999999999</v>
      </c>
      <c r="Q1664" t="b">
        <v>1</v>
      </c>
    </row>
    <row r="1665" spans="1:17" x14ac:dyDescent="0.2">
      <c r="A1665">
        <v>1664</v>
      </c>
      <c r="B1665" t="s">
        <v>2819</v>
      </c>
      <c r="C1665" s="1">
        <v>42619</v>
      </c>
      <c r="D1665" t="s">
        <v>18</v>
      </c>
      <c r="E1665" t="s">
        <v>19</v>
      </c>
      <c r="F1665">
        <v>31</v>
      </c>
      <c r="G1665" t="s">
        <v>20</v>
      </c>
      <c r="H1665" t="s">
        <v>33</v>
      </c>
      <c r="I1665" t="s">
        <v>200</v>
      </c>
      <c r="J1665" t="s">
        <v>50</v>
      </c>
      <c r="K1665" t="b">
        <v>0</v>
      </c>
      <c r="L1665" t="s">
        <v>24</v>
      </c>
      <c r="M1665" t="s">
        <v>51</v>
      </c>
      <c r="N1665" t="b">
        <v>0</v>
      </c>
      <c r="O1665">
        <v>-112.074</v>
      </c>
      <c r="P1665">
        <v>33.448</v>
      </c>
      <c r="Q1665" t="b">
        <v>1</v>
      </c>
    </row>
    <row r="1666" spans="1:17" x14ac:dyDescent="0.2">
      <c r="A1666">
        <v>1665</v>
      </c>
      <c r="B1666" t="s">
        <v>2820</v>
      </c>
      <c r="C1666" s="1">
        <v>42619</v>
      </c>
      <c r="D1666" t="s">
        <v>18</v>
      </c>
      <c r="E1666" t="s">
        <v>19</v>
      </c>
      <c r="F1666">
        <v>70</v>
      </c>
      <c r="G1666" t="s">
        <v>20</v>
      </c>
      <c r="H1666" t="s">
        <v>27</v>
      </c>
      <c r="I1666" t="s">
        <v>2821</v>
      </c>
      <c r="J1666" t="s">
        <v>246</v>
      </c>
      <c r="K1666" t="b">
        <v>0</v>
      </c>
      <c r="L1666" t="s">
        <v>36</v>
      </c>
      <c r="M1666" t="s">
        <v>25</v>
      </c>
      <c r="N1666" t="b">
        <v>1</v>
      </c>
      <c r="O1666">
        <v>-82.465000000000003</v>
      </c>
      <c r="P1666">
        <v>36.377000000000002</v>
      </c>
      <c r="Q1666" t="b">
        <v>1</v>
      </c>
    </row>
    <row r="1667" spans="1:17" x14ac:dyDescent="0.2">
      <c r="A1667">
        <v>1666</v>
      </c>
      <c r="B1667" t="s">
        <v>2822</v>
      </c>
      <c r="C1667" s="1">
        <v>42619</v>
      </c>
      <c r="D1667" t="s">
        <v>18</v>
      </c>
      <c r="E1667" t="s">
        <v>423</v>
      </c>
      <c r="F1667">
        <v>25</v>
      </c>
      <c r="G1667" t="s">
        <v>20</v>
      </c>
      <c r="H1667" t="s">
        <v>27</v>
      </c>
      <c r="I1667" t="s">
        <v>200</v>
      </c>
      <c r="J1667" t="s">
        <v>50</v>
      </c>
      <c r="K1667" t="b">
        <v>1</v>
      </c>
      <c r="L1667" t="s">
        <v>24</v>
      </c>
      <c r="M1667" t="s">
        <v>25</v>
      </c>
      <c r="N1667" t="b">
        <v>0</v>
      </c>
      <c r="O1667">
        <v>-112.16200000000001</v>
      </c>
      <c r="P1667">
        <v>33.484000000000002</v>
      </c>
      <c r="Q1667" t="b">
        <v>1</v>
      </c>
    </row>
    <row r="1668" spans="1:17" x14ac:dyDescent="0.2">
      <c r="A1668">
        <v>1667</v>
      </c>
      <c r="B1668" t="s">
        <v>2823</v>
      </c>
      <c r="C1668" s="1">
        <v>42620</v>
      </c>
      <c r="D1668" t="s">
        <v>18</v>
      </c>
      <c r="E1668" t="s">
        <v>63</v>
      </c>
      <c r="F1668">
        <v>55</v>
      </c>
      <c r="G1668" t="s">
        <v>20</v>
      </c>
      <c r="H1668" t="s">
        <v>59</v>
      </c>
      <c r="I1668" t="s">
        <v>2824</v>
      </c>
      <c r="J1668" t="s">
        <v>234</v>
      </c>
      <c r="K1668" t="b">
        <v>0</v>
      </c>
      <c r="L1668" t="s">
        <v>24</v>
      </c>
      <c r="M1668" t="s">
        <v>25</v>
      </c>
      <c r="N1668" t="b">
        <v>0</v>
      </c>
      <c r="O1668">
        <v>-84.162000000000006</v>
      </c>
      <c r="P1668">
        <v>31.568999999999999</v>
      </c>
      <c r="Q1668" t="b">
        <v>1</v>
      </c>
    </row>
    <row r="1669" spans="1:17" x14ac:dyDescent="0.2">
      <c r="A1669">
        <v>1668</v>
      </c>
      <c r="B1669" t="s">
        <v>2825</v>
      </c>
      <c r="C1669" s="1">
        <v>42620</v>
      </c>
      <c r="D1669" t="s">
        <v>18</v>
      </c>
      <c r="E1669" t="s">
        <v>80</v>
      </c>
      <c r="F1669">
        <v>35</v>
      </c>
      <c r="G1669" t="s">
        <v>20</v>
      </c>
      <c r="H1669" t="s">
        <v>27</v>
      </c>
      <c r="I1669" t="s">
        <v>2826</v>
      </c>
      <c r="J1669" t="s">
        <v>170</v>
      </c>
      <c r="K1669" t="b">
        <v>0</v>
      </c>
      <c r="L1669" t="s">
        <v>36</v>
      </c>
      <c r="M1669" t="s">
        <v>25</v>
      </c>
      <c r="N1669" t="b">
        <v>0</v>
      </c>
      <c r="O1669">
        <v>-80.819000000000003</v>
      </c>
      <c r="P1669">
        <v>28.585000000000001</v>
      </c>
      <c r="Q1669" t="b">
        <v>1</v>
      </c>
    </row>
    <row r="1670" spans="1:17" x14ac:dyDescent="0.2">
      <c r="A1670">
        <v>1669</v>
      </c>
      <c r="B1670" t="s">
        <v>2827</v>
      </c>
      <c r="C1670" s="1">
        <v>42620</v>
      </c>
      <c r="D1670" t="s">
        <v>18</v>
      </c>
      <c r="E1670" t="s">
        <v>19</v>
      </c>
      <c r="F1670">
        <v>25</v>
      </c>
      <c r="G1670" t="s">
        <v>20</v>
      </c>
      <c r="H1670" t="s">
        <v>59</v>
      </c>
      <c r="I1670" t="s">
        <v>211</v>
      </c>
      <c r="J1670" t="s">
        <v>212</v>
      </c>
      <c r="K1670" t="b">
        <v>0</v>
      </c>
      <c r="L1670" t="s">
        <v>24</v>
      </c>
      <c r="M1670" t="s">
        <v>25</v>
      </c>
      <c r="N1670" t="b">
        <v>0</v>
      </c>
      <c r="O1670">
        <v>-85.647000000000006</v>
      </c>
      <c r="P1670">
        <v>42.905999999999999</v>
      </c>
      <c r="Q1670" t="b">
        <v>1</v>
      </c>
    </row>
    <row r="1671" spans="1:17" x14ac:dyDescent="0.2">
      <c r="A1671">
        <v>1670</v>
      </c>
      <c r="B1671" t="s">
        <v>2828</v>
      </c>
      <c r="C1671" s="1">
        <v>42621</v>
      </c>
      <c r="D1671" t="s">
        <v>18</v>
      </c>
      <c r="E1671" t="s">
        <v>19</v>
      </c>
      <c r="F1671">
        <v>32</v>
      </c>
      <c r="G1671" t="s">
        <v>20</v>
      </c>
      <c r="H1671" t="s">
        <v>27</v>
      </c>
      <c r="I1671" t="s">
        <v>353</v>
      </c>
      <c r="J1671" t="s">
        <v>170</v>
      </c>
      <c r="K1671" t="b">
        <v>0</v>
      </c>
      <c r="L1671" t="s">
        <v>24</v>
      </c>
      <c r="M1671" t="s">
        <v>25</v>
      </c>
      <c r="N1671" t="b">
        <v>0</v>
      </c>
      <c r="O1671">
        <v>-81.906000000000006</v>
      </c>
      <c r="P1671">
        <v>28.053000000000001</v>
      </c>
      <c r="Q1671" t="b">
        <v>1</v>
      </c>
    </row>
    <row r="1672" spans="1:17" x14ac:dyDescent="0.2">
      <c r="A1672">
        <v>1671</v>
      </c>
      <c r="B1672" t="s">
        <v>2829</v>
      </c>
      <c r="C1672" s="1">
        <v>42621</v>
      </c>
      <c r="D1672" t="s">
        <v>18</v>
      </c>
      <c r="E1672" t="s">
        <v>38</v>
      </c>
      <c r="F1672">
        <v>38</v>
      </c>
      <c r="G1672" t="s">
        <v>20</v>
      </c>
      <c r="H1672" t="s">
        <v>33</v>
      </c>
      <c r="I1672" t="s">
        <v>2830</v>
      </c>
      <c r="J1672" t="s">
        <v>40</v>
      </c>
      <c r="K1672" t="b">
        <v>0</v>
      </c>
      <c r="L1672" t="s">
        <v>24</v>
      </c>
      <c r="M1672" t="s">
        <v>25</v>
      </c>
      <c r="N1672" t="b">
        <v>0</v>
      </c>
      <c r="O1672">
        <v>-120.78100000000001</v>
      </c>
      <c r="P1672">
        <v>37.421999999999997</v>
      </c>
      <c r="Q1672" t="b">
        <v>1</v>
      </c>
    </row>
    <row r="1673" spans="1:17" x14ac:dyDescent="0.2">
      <c r="A1673">
        <v>1672</v>
      </c>
      <c r="B1673" t="s">
        <v>2831</v>
      </c>
      <c r="C1673" s="1">
        <v>42622</v>
      </c>
      <c r="D1673" t="s">
        <v>18</v>
      </c>
      <c r="E1673" t="s">
        <v>19</v>
      </c>
      <c r="F1673">
        <v>32</v>
      </c>
      <c r="G1673" t="s">
        <v>20</v>
      </c>
      <c r="H1673" t="s">
        <v>33</v>
      </c>
      <c r="I1673" t="s">
        <v>245</v>
      </c>
      <c r="J1673" t="s">
        <v>246</v>
      </c>
      <c r="K1673" t="b">
        <v>0</v>
      </c>
      <c r="L1673" t="s">
        <v>24</v>
      </c>
      <c r="M1673" t="s">
        <v>25</v>
      </c>
      <c r="N1673" t="b">
        <v>0</v>
      </c>
      <c r="O1673">
        <v>-90.158000000000001</v>
      </c>
      <c r="P1673">
        <v>35.155999999999999</v>
      </c>
      <c r="Q1673" t="b">
        <v>1</v>
      </c>
    </row>
    <row r="1674" spans="1:17" x14ac:dyDescent="0.2">
      <c r="A1674">
        <v>1673</v>
      </c>
      <c r="B1674" t="s">
        <v>2832</v>
      </c>
      <c r="C1674" s="1">
        <v>42622</v>
      </c>
      <c r="D1674" t="s">
        <v>18</v>
      </c>
      <c r="E1674" t="s">
        <v>1445</v>
      </c>
      <c r="F1674">
        <v>64</v>
      </c>
      <c r="G1674" t="s">
        <v>20</v>
      </c>
      <c r="H1674" t="s">
        <v>27</v>
      </c>
      <c r="I1674" t="s">
        <v>2833</v>
      </c>
      <c r="J1674" t="s">
        <v>23</v>
      </c>
      <c r="K1674" t="b">
        <v>1</v>
      </c>
      <c r="L1674" t="s">
        <v>36</v>
      </c>
      <c r="M1674" t="s">
        <v>25</v>
      </c>
      <c r="N1674" t="b">
        <v>0</v>
      </c>
      <c r="O1674">
        <v>-122.21</v>
      </c>
      <c r="P1674">
        <v>47.317</v>
      </c>
      <c r="Q1674" t="b">
        <v>1</v>
      </c>
    </row>
    <row r="1675" spans="1:17" x14ac:dyDescent="0.2">
      <c r="A1675">
        <v>1674</v>
      </c>
      <c r="B1675" t="s">
        <v>2834</v>
      </c>
      <c r="C1675" s="1">
        <v>42622</v>
      </c>
      <c r="D1675" t="s">
        <v>18</v>
      </c>
      <c r="E1675" t="s">
        <v>63</v>
      </c>
      <c r="F1675">
        <v>55</v>
      </c>
      <c r="G1675" t="s">
        <v>20</v>
      </c>
      <c r="H1675" t="s">
        <v>59</v>
      </c>
      <c r="I1675" t="s">
        <v>869</v>
      </c>
      <c r="J1675" t="s">
        <v>170</v>
      </c>
      <c r="K1675" t="b">
        <v>0</v>
      </c>
      <c r="L1675" t="s">
        <v>36</v>
      </c>
      <c r="M1675" t="s">
        <v>25</v>
      </c>
      <c r="N1675" t="b">
        <v>0</v>
      </c>
      <c r="O1675">
        <v>-80.126999999999995</v>
      </c>
      <c r="P1675">
        <v>26.245000000000001</v>
      </c>
      <c r="Q1675" t="b">
        <v>1</v>
      </c>
    </row>
    <row r="1676" spans="1:17" x14ac:dyDescent="0.2">
      <c r="A1676">
        <v>1675</v>
      </c>
      <c r="B1676" t="s">
        <v>2835</v>
      </c>
      <c r="C1676" s="1">
        <v>42623</v>
      </c>
      <c r="D1676" t="s">
        <v>18</v>
      </c>
      <c r="E1676" t="s">
        <v>38</v>
      </c>
      <c r="F1676">
        <v>69</v>
      </c>
      <c r="G1676" t="s">
        <v>20</v>
      </c>
      <c r="H1676" t="s">
        <v>27</v>
      </c>
      <c r="I1676" t="s">
        <v>2836</v>
      </c>
      <c r="J1676" t="s">
        <v>449</v>
      </c>
      <c r="K1676" t="b">
        <v>1</v>
      </c>
      <c r="L1676" t="s">
        <v>36</v>
      </c>
      <c r="M1676" t="s">
        <v>25</v>
      </c>
      <c r="N1676" t="b">
        <v>1</v>
      </c>
      <c r="O1676">
        <v>-81.248000000000005</v>
      </c>
      <c r="P1676">
        <v>37.353999999999999</v>
      </c>
      <c r="Q1676" t="b">
        <v>1</v>
      </c>
    </row>
    <row r="1677" spans="1:17" x14ac:dyDescent="0.2">
      <c r="A1677">
        <v>1676</v>
      </c>
      <c r="B1677" t="s">
        <v>2837</v>
      </c>
      <c r="C1677" s="1">
        <v>42623</v>
      </c>
      <c r="D1677" t="s">
        <v>18</v>
      </c>
      <c r="E1677" t="s">
        <v>19</v>
      </c>
      <c r="F1677">
        <v>37</v>
      </c>
      <c r="G1677" t="s">
        <v>20</v>
      </c>
      <c r="H1677" t="s">
        <v>27</v>
      </c>
      <c r="I1677" t="s">
        <v>1100</v>
      </c>
      <c r="J1677" t="s">
        <v>44</v>
      </c>
      <c r="K1677" t="b">
        <v>0</v>
      </c>
      <c r="L1677" t="s">
        <v>24</v>
      </c>
      <c r="M1677" t="s">
        <v>25</v>
      </c>
      <c r="N1677" t="b">
        <v>1</v>
      </c>
      <c r="O1677">
        <v>-105.10299999999999</v>
      </c>
      <c r="P1677">
        <v>40.116</v>
      </c>
      <c r="Q1677" t="b">
        <v>1</v>
      </c>
    </row>
    <row r="1678" spans="1:17" x14ac:dyDescent="0.2">
      <c r="A1678">
        <v>1677</v>
      </c>
      <c r="B1678" t="s">
        <v>2838</v>
      </c>
      <c r="C1678" s="1">
        <v>42624</v>
      </c>
      <c r="D1678" t="s">
        <v>18</v>
      </c>
      <c r="E1678" t="s">
        <v>2839</v>
      </c>
      <c r="F1678">
        <v>31</v>
      </c>
      <c r="G1678" t="s">
        <v>20</v>
      </c>
      <c r="H1678" t="s">
        <v>59</v>
      </c>
      <c r="I1678" t="s">
        <v>437</v>
      </c>
      <c r="J1678" t="s">
        <v>438</v>
      </c>
      <c r="K1678" t="b">
        <v>0</v>
      </c>
      <c r="L1678" t="s">
        <v>24</v>
      </c>
      <c r="M1678" t="s">
        <v>441</v>
      </c>
      <c r="N1678" t="b">
        <v>0</v>
      </c>
      <c r="O1678">
        <v>-77.001999999999995</v>
      </c>
      <c r="P1678">
        <v>38.877000000000002</v>
      </c>
      <c r="Q1678" t="b">
        <v>1</v>
      </c>
    </row>
    <row r="1679" spans="1:17" x14ac:dyDescent="0.2">
      <c r="A1679">
        <v>1678</v>
      </c>
      <c r="B1679" t="s">
        <v>2840</v>
      </c>
      <c r="C1679" s="1">
        <v>42625</v>
      </c>
      <c r="D1679" t="s">
        <v>18</v>
      </c>
      <c r="E1679" t="s">
        <v>19</v>
      </c>
      <c r="F1679">
        <v>86</v>
      </c>
      <c r="G1679" t="s">
        <v>20</v>
      </c>
      <c r="I1679" t="s">
        <v>2841</v>
      </c>
      <c r="J1679" t="s">
        <v>40</v>
      </c>
      <c r="K1679" t="b">
        <v>0</v>
      </c>
      <c r="L1679" t="s">
        <v>36</v>
      </c>
      <c r="M1679" t="s">
        <v>25</v>
      </c>
      <c r="N1679" t="b">
        <v>0</v>
      </c>
      <c r="O1679">
        <v>-122.009</v>
      </c>
      <c r="P1679">
        <v>37.292000000000002</v>
      </c>
      <c r="Q1679" t="b">
        <v>1</v>
      </c>
    </row>
    <row r="1680" spans="1:17" x14ac:dyDescent="0.2">
      <c r="A1680">
        <v>1679</v>
      </c>
      <c r="B1680" t="s">
        <v>2842</v>
      </c>
      <c r="C1680" s="1">
        <v>42625</v>
      </c>
      <c r="D1680" t="s">
        <v>18</v>
      </c>
      <c r="E1680" t="s">
        <v>63</v>
      </c>
      <c r="F1680">
        <v>25</v>
      </c>
      <c r="G1680" t="s">
        <v>20</v>
      </c>
      <c r="H1680" t="s">
        <v>59</v>
      </c>
      <c r="I1680" t="s">
        <v>1498</v>
      </c>
      <c r="J1680" t="s">
        <v>57</v>
      </c>
      <c r="K1680" t="b">
        <v>0</v>
      </c>
      <c r="L1680" t="s">
        <v>24</v>
      </c>
      <c r="M1680" t="s">
        <v>25</v>
      </c>
      <c r="N1680" t="b">
        <v>0</v>
      </c>
      <c r="O1680">
        <v>-91.715000000000003</v>
      </c>
      <c r="P1680">
        <v>41.991</v>
      </c>
      <c r="Q1680" t="b">
        <v>1</v>
      </c>
    </row>
    <row r="1681" spans="1:17" x14ac:dyDescent="0.2">
      <c r="A1681">
        <v>1680</v>
      </c>
      <c r="B1681" t="s">
        <v>2843</v>
      </c>
      <c r="C1681" s="1">
        <v>42625</v>
      </c>
      <c r="D1681" t="s">
        <v>18</v>
      </c>
      <c r="E1681" t="s">
        <v>32</v>
      </c>
      <c r="F1681">
        <v>25</v>
      </c>
      <c r="G1681" t="s">
        <v>20</v>
      </c>
      <c r="H1681" t="s">
        <v>33</v>
      </c>
      <c r="I1681" t="s">
        <v>302</v>
      </c>
      <c r="J1681" t="s">
        <v>40</v>
      </c>
      <c r="K1681" t="b">
        <v>0</v>
      </c>
      <c r="L1681" t="s">
        <v>36</v>
      </c>
      <c r="M1681" t="s">
        <v>51</v>
      </c>
      <c r="N1681" t="b">
        <v>0</v>
      </c>
      <c r="O1681">
        <v>-117.31100000000001</v>
      </c>
      <c r="P1681">
        <v>34.072000000000003</v>
      </c>
      <c r="Q1681" t="b">
        <v>1</v>
      </c>
    </row>
    <row r="1682" spans="1:17" x14ac:dyDescent="0.2">
      <c r="A1682">
        <v>1681</v>
      </c>
      <c r="B1682" t="s">
        <v>2844</v>
      </c>
      <c r="C1682" s="1">
        <v>42627</v>
      </c>
      <c r="D1682" t="s">
        <v>18</v>
      </c>
      <c r="E1682" t="s">
        <v>38</v>
      </c>
      <c r="F1682">
        <v>13</v>
      </c>
      <c r="G1682" t="s">
        <v>20</v>
      </c>
      <c r="H1682" t="s">
        <v>59</v>
      </c>
      <c r="I1682" t="s">
        <v>69</v>
      </c>
      <c r="J1682" t="s">
        <v>70</v>
      </c>
      <c r="K1682" t="b">
        <v>0</v>
      </c>
      <c r="L1682" t="s">
        <v>36</v>
      </c>
      <c r="M1682" t="s">
        <v>76</v>
      </c>
      <c r="N1682" t="b">
        <v>0</v>
      </c>
      <c r="O1682">
        <v>-82.986999999999995</v>
      </c>
      <c r="P1682">
        <v>39.963000000000001</v>
      </c>
      <c r="Q1682" t="b">
        <v>1</v>
      </c>
    </row>
    <row r="1683" spans="1:17" x14ac:dyDescent="0.2">
      <c r="A1683">
        <v>1682</v>
      </c>
      <c r="B1683" t="s">
        <v>2845</v>
      </c>
      <c r="C1683" s="1">
        <v>42628</v>
      </c>
      <c r="D1683" t="s">
        <v>18</v>
      </c>
      <c r="E1683" t="s">
        <v>19</v>
      </c>
      <c r="F1683">
        <v>32</v>
      </c>
      <c r="G1683" t="s">
        <v>20</v>
      </c>
      <c r="H1683" t="s">
        <v>33</v>
      </c>
      <c r="I1683" t="s">
        <v>200</v>
      </c>
      <c r="J1683" t="s">
        <v>50</v>
      </c>
      <c r="K1683" t="b">
        <v>0</v>
      </c>
      <c r="L1683" t="s">
        <v>36</v>
      </c>
      <c r="M1683" t="s">
        <v>441</v>
      </c>
      <c r="N1683" t="b">
        <v>0</v>
      </c>
      <c r="O1683">
        <v>-112.03</v>
      </c>
      <c r="P1683">
        <v>33.423999999999999</v>
      </c>
      <c r="Q1683" t="b">
        <v>1</v>
      </c>
    </row>
    <row r="1684" spans="1:17" x14ac:dyDescent="0.2">
      <c r="A1684">
        <v>1683</v>
      </c>
      <c r="B1684" t="s">
        <v>2846</v>
      </c>
      <c r="C1684" s="1">
        <v>42628</v>
      </c>
      <c r="D1684" t="s">
        <v>18</v>
      </c>
      <c r="E1684" t="s">
        <v>19</v>
      </c>
      <c r="F1684">
        <v>69</v>
      </c>
      <c r="G1684" t="s">
        <v>20</v>
      </c>
      <c r="H1684" t="s">
        <v>27</v>
      </c>
      <c r="I1684" t="s">
        <v>2847</v>
      </c>
      <c r="J1684" t="s">
        <v>170</v>
      </c>
      <c r="K1684" t="b">
        <v>1</v>
      </c>
      <c r="L1684" t="s">
        <v>36</v>
      </c>
      <c r="M1684" t="s">
        <v>25</v>
      </c>
      <c r="N1684" t="b">
        <v>0</v>
      </c>
      <c r="O1684">
        <v>-82.554000000000002</v>
      </c>
      <c r="P1684">
        <v>28.558</v>
      </c>
      <c r="Q1684" t="b">
        <v>1</v>
      </c>
    </row>
    <row r="1685" spans="1:17" x14ac:dyDescent="0.2">
      <c r="A1685">
        <v>1684</v>
      </c>
      <c r="B1685" t="s">
        <v>2848</v>
      </c>
      <c r="C1685" s="1">
        <v>42628</v>
      </c>
      <c r="D1685" t="s">
        <v>31</v>
      </c>
      <c r="E1685" t="s">
        <v>19</v>
      </c>
      <c r="F1685">
        <v>34</v>
      </c>
      <c r="G1685" t="s">
        <v>20</v>
      </c>
      <c r="H1685" t="s">
        <v>27</v>
      </c>
      <c r="I1685" t="s">
        <v>174</v>
      </c>
      <c r="J1685" t="s">
        <v>67</v>
      </c>
      <c r="K1685" t="b">
        <v>0</v>
      </c>
      <c r="L1685" t="s">
        <v>24</v>
      </c>
      <c r="M1685" t="s">
        <v>76</v>
      </c>
      <c r="N1685" t="b">
        <v>0</v>
      </c>
      <c r="O1685">
        <v>-97.834000000000003</v>
      </c>
      <c r="P1685">
        <v>30.228000000000002</v>
      </c>
      <c r="Q1685" t="b">
        <v>1</v>
      </c>
    </row>
    <row r="1686" spans="1:17" x14ac:dyDescent="0.2">
      <c r="A1686">
        <v>1685</v>
      </c>
      <c r="B1686" t="s">
        <v>2849</v>
      </c>
      <c r="C1686" s="1">
        <v>42629</v>
      </c>
      <c r="D1686" t="s">
        <v>18</v>
      </c>
      <c r="E1686" t="s">
        <v>19</v>
      </c>
      <c r="F1686">
        <v>46</v>
      </c>
      <c r="G1686" t="s">
        <v>20</v>
      </c>
      <c r="I1686" t="s">
        <v>2850</v>
      </c>
      <c r="J1686" t="s">
        <v>112</v>
      </c>
      <c r="K1686" t="b">
        <v>0</v>
      </c>
      <c r="L1686" t="s">
        <v>24</v>
      </c>
      <c r="M1686" t="s">
        <v>25</v>
      </c>
      <c r="N1686" t="b">
        <v>0</v>
      </c>
      <c r="O1686">
        <v>-91.831999999999994</v>
      </c>
      <c r="P1686">
        <v>37.963999999999999</v>
      </c>
      <c r="Q1686" t="b">
        <v>1</v>
      </c>
    </row>
    <row r="1687" spans="1:17" x14ac:dyDescent="0.2">
      <c r="A1687">
        <v>1686</v>
      </c>
      <c r="B1687" t="s">
        <v>2851</v>
      </c>
      <c r="C1687" s="1">
        <v>42629</v>
      </c>
      <c r="D1687" t="s">
        <v>18</v>
      </c>
      <c r="E1687" t="s">
        <v>32</v>
      </c>
      <c r="F1687">
        <v>29</v>
      </c>
      <c r="G1687" t="s">
        <v>20</v>
      </c>
      <c r="H1687" t="s">
        <v>199</v>
      </c>
      <c r="I1687" t="s">
        <v>2852</v>
      </c>
      <c r="J1687" t="s">
        <v>1778</v>
      </c>
      <c r="K1687" t="b">
        <v>0</v>
      </c>
      <c r="L1687" t="s">
        <v>36</v>
      </c>
      <c r="M1687" t="s">
        <v>76</v>
      </c>
      <c r="N1687" t="b">
        <v>1</v>
      </c>
      <c r="O1687">
        <v>-73.191000000000003</v>
      </c>
      <c r="P1687">
        <v>44.491999999999997</v>
      </c>
      <c r="Q1687" t="b">
        <v>1</v>
      </c>
    </row>
    <row r="1688" spans="1:17" x14ac:dyDescent="0.2">
      <c r="A1688">
        <v>1687</v>
      </c>
      <c r="B1688" t="s">
        <v>2853</v>
      </c>
      <c r="C1688" s="1">
        <v>42629</v>
      </c>
      <c r="D1688" t="s">
        <v>18</v>
      </c>
      <c r="E1688" t="s">
        <v>63</v>
      </c>
      <c r="F1688">
        <v>29</v>
      </c>
      <c r="G1688" t="s">
        <v>20</v>
      </c>
      <c r="H1688" t="s">
        <v>27</v>
      </c>
      <c r="I1688" t="s">
        <v>762</v>
      </c>
      <c r="J1688" t="s">
        <v>149</v>
      </c>
      <c r="K1688" t="b">
        <v>0</v>
      </c>
      <c r="L1688" t="s">
        <v>24</v>
      </c>
      <c r="M1688" t="s">
        <v>25</v>
      </c>
      <c r="N1688" t="b">
        <v>0</v>
      </c>
      <c r="O1688">
        <v>-87.147000000000006</v>
      </c>
      <c r="P1688">
        <v>37.770000000000003</v>
      </c>
      <c r="Q1688" t="b">
        <v>1</v>
      </c>
    </row>
    <row r="1689" spans="1:17" x14ac:dyDescent="0.2">
      <c r="A1689">
        <v>1688</v>
      </c>
      <c r="B1689" t="s">
        <v>2854</v>
      </c>
      <c r="C1689" s="1">
        <v>42629</v>
      </c>
      <c r="D1689" t="s">
        <v>31</v>
      </c>
      <c r="E1689" t="s">
        <v>32</v>
      </c>
      <c r="F1689">
        <v>40</v>
      </c>
      <c r="G1689" t="s">
        <v>20</v>
      </c>
      <c r="H1689" t="s">
        <v>59</v>
      </c>
      <c r="I1689" t="s">
        <v>553</v>
      </c>
      <c r="J1689" t="s">
        <v>47</v>
      </c>
      <c r="K1689" t="b">
        <v>0</v>
      </c>
      <c r="L1689" t="s">
        <v>36</v>
      </c>
      <c r="M1689" t="s">
        <v>25</v>
      </c>
      <c r="N1689" t="b">
        <v>0</v>
      </c>
      <c r="O1689">
        <v>-95.957999999999998</v>
      </c>
      <c r="P1689">
        <v>36.206000000000003</v>
      </c>
      <c r="Q1689" t="b">
        <v>1</v>
      </c>
    </row>
    <row r="1690" spans="1:17" x14ac:dyDescent="0.2">
      <c r="A1690">
        <v>1689</v>
      </c>
      <c r="B1690" t="s">
        <v>2855</v>
      </c>
      <c r="C1690" s="1">
        <v>42630</v>
      </c>
      <c r="D1690" t="s">
        <v>18</v>
      </c>
      <c r="E1690" t="s">
        <v>301</v>
      </c>
      <c r="F1690">
        <v>42</v>
      </c>
      <c r="G1690" t="s">
        <v>20</v>
      </c>
      <c r="H1690" t="s">
        <v>27</v>
      </c>
      <c r="I1690" t="s">
        <v>2087</v>
      </c>
      <c r="J1690" t="s">
        <v>40</v>
      </c>
      <c r="K1690" t="b">
        <v>0</v>
      </c>
      <c r="L1690" t="s">
        <v>36</v>
      </c>
      <c r="M1690" t="s">
        <v>25</v>
      </c>
      <c r="N1690" t="b">
        <v>0</v>
      </c>
      <c r="O1690">
        <v>-116.949</v>
      </c>
      <c r="P1690">
        <v>33.929000000000002</v>
      </c>
      <c r="Q1690" t="b">
        <v>1</v>
      </c>
    </row>
    <row r="1691" spans="1:17" x14ac:dyDescent="0.2">
      <c r="A1691">
        <v>1690</v>
      </c>
      <c r="B1691" t="s">
        <v>2856</v>
      </c>
      <c r="C1691" s="1">
        <v>42630</v>
      </c>
      <c r="D1691" t="s">
        <v>18</v>
      </c>
      <c r="E1691" t="s">
        <v>19</v>
      </c>
      <c r="F1691">
        <v>25</v>
      </c>
      <c r="G1691" t="s">
        <v>20</v>
      </c>
      <c r="H1691" t="s">
        <v>59</v>
      </c>
      <c r="I1691" t="s">
        <v>1070</v>
      </c>
      <c r="J1691" t="s">
        <v>61</v>
      </c>
      <c r="K1691" t="b">
        <v>0</v>
      </c>
      <c r="L1691" t="s">
        <v>24</v>
      </c>
      <c r="M1691" t="s">
        <v>76</v>
      </c>
      <c r="N1691" t="b">
        <v>0</v>
      </c>
      <c r="O1691">
        <v>-75.216999999999999</v>
      </c>
      <c r="P1691">
        <v>39.957000000000001</v>
      </c>
      <c r="Q1691" t="b">
        <v>1</v>
      </c>
    </row>
    <row r="1692" spans="1:17" x14ac:dyDescent="0.2">
      <c r="A1692">
        <v>1691</v>
      </c>
      <c r="B1692" t="s">
        <v>2857</v>
      </c>
      <c r="C1692" s="1">
        <v>42630</v>
      </c>
      <c r="D1692" t="s">
        <v>18</v>
      </c>
      <c r="E1692" t="s">
        <v>38</v>
      </c>
      <c r="F1692">
        <v>45</v>
      </c>
      <c r="G1692" t="s">
        <v>20</v>
      </c>
      <c r="H1692" t="s">
        <v>27</v>
      </c>
      <c r="I1692" t="s">
        <v>786</v>
      </c>
      <c r="J1692" t="s">
        <v>282</v>
      </c>
      <c r="K1692" t="b">
        <v>0</v>
      </c>
      <c r="L1692" t="s">
        <v>24</v>
      </c>
      <c r="M1692" t="s">
        <v>441</v>
      </c>
      <c r="N1692" t="b">
        <v>1</v>
      </c>
      <c r="O1692">
        <v>-86.54</v>
      </c>
      <c r="P1692">
        <v>34.658999999999999</v>
      </c>
      <c r="Q1692" t="b">
        <v>1</v>
      </c>
    </row>
    <row r="1693" spans="1:17" x14ac:dyDescent="0.2">
      <c r="A1693">
        <v>1692</v>
      </c>
      <c r="B1693" t="s">
        <v>2858</v>
      </c>
      <c r="C1693" s="1">
        <v>42630</v>
      </c>
      <c r="D1693" t="s">
        <v>18</v>
      </c>
      <c r="E1693" t="s">
        <v>19</v>
      </c>
      <c r="F1693">
        <v>55</v>
      </c>
      <c r="G1693" t="s">
        <v>20</v>
      </c>
      <c r="H1693" t="s">
        <v>27</v>
      </c>
      <c r="I1693" t="s">
        <v>2859</v>
      </c>
      <c r="J1693" t="s">
        <v>255</v>
      </c>
      <c r="K1693" t="b">
        <v>1</v>
      </c>
      <c r="L1693" t="s">
        <v>24</v>
      </c>
      <c r="M1693" t="s">
        <v>25</v>
      </c>
      <c r="N1693" t="b">
        <v>0</v>
      </c>
      <c r="O1693">
        <v>-81.960999999999999</v>
      </c>
      <c r="P1693">
        <v>35.363999999999997</v>
      </c>
      <c r="Q1693" t="b">
        <v>1</v>
      </c>
    </row>
    <row r="1694" spans="1:17" x14ac:dyDescent="0.2">
      <c r="A1694">
        <v>1693</v>
      </c>
      <c r="B1694" t="s">
        <v>2860</v>
      </c>
      <c r="C1694" s="1">
        <v>42630</v>
      </c>
      <c r="D1694" t="s">
        <v>18</v>
      </c>
      <c r="E1694" t="s">
        <v>63</v>
      </c>
      <c r="F1694">
        <v>22</v>
      </c>
      <c r="G1694" t="s">
        <v>20</v>
      </c>
      <c r="H1694" t="s">
        <v>137</v>
      </c>
      <c r="I1694" t="s">
        <v>2861</v>
      </c>
      <c r="J1694" t="s">
        <v>109</v>
      </c>
      <c r="K1694" t="b">
        <v>0</v>
      </c>
      <c r="L1694" t="s">
        <v>24</v>
      </c>
      <c r="M1694" t="s">
        <v>25</v>
      </c>
      <c r="N1694" t="b">
        <v>0</v>
      </c>
      <c r="O1694">
        <v>-94.21</v>
      </c>
      <c r="P1694">
        <v>45.555999999999997</v>
      </c>
      <c r="Q1694" t="b">
        <v>1</v>
      </c>
    </row>
    <row r="1695" spans="1:17" x14ac:dyDescent="0.2">
      <c r="A1695">
        <v>1694</v>
      </c>
      <c r="B1695" t="s">
        <v>2862</v>
      </c>
      <c r="C1695" s="1">
        <v>42631</v>
      </c>
      <c r="D1695" t="s">
        <v>18</v>
      </c>
      <c r="E1695" t="s">
        <v>19</v>
      </c>
      <c r="F1695">
        <v>61</v>
      </c>
      <c r="G1695" t="s">
        <v>20</v>
      </c>
      <c r="H1695" t="s">
        <v>59</v>
      </c>
      <c r="I1695" t="s">
        <v>1389</v>
      </c>
      <c r="J1695" t="s">
        <v>70</v>
      </c>
      <c r="K1695" t="b">
        <v>0</v>
      </c>
      <c r="L1695" t="s">
        <v>36</v>
      </c>
      <c r="M1695" t="s">
        <v>25</v>
      </c>
      <c r="N1695" t="b">
        <v>0</v>
      </c>
      <c r="O1695">
        <v>-81.563000000000002</v>
      </c>
      <c r="P1695">
        <v>41.042000000000002</v>
      </c>
      <c r="Q1695" t="b">
        <v>1</v>
      </c>
    </row>
    <row r="1696" spans="1:17" x14ac:dyDescent="0.2">
      <c r="A1696">
        <v>1695</v>
      </c>
      <c r="B1696" t="s">
        <v>2863</v>
      </c>
      <c r="C1696" s="1">
        <v>42632</v>
      </c>
      <c r="D1696" t="s">
        <v>18</v>
      </c>
      <c r="E1696" t="s">
        <v>19</v>
      </c>
      <c r="F1696">
        <v>46</v>
      </c>
      <c r="G1696" t="s">
        <v>55</v>
      </c>
      <c r="H1696" t="s">
        <v>27</v>
      </c>
      <c r="I1696" t="s">
        <v>2864</v>
      </c>
      <c r="J1696" t="s">
        <v>67</v>
      </c>
      <c r="K1696" t="b">
        <v>1</v>
      </c>
      <c r="L1696" t="s">
        <v>24</v>
      </c>
      <c r="M1696" t="s">
        <v>25</v>
      </c>
      <c r="N1696" t="b">
        <v>1</v>
      </c>
      <c r="O1696">
        <v>-95.378</v>
      </c>
      <c r="P1696">
        <v>30.067</v>
      </c>
      <c r="Q1696" t="b">
        <v>1</v>
      </c>
    </row>
    <row r="1697" spans="1:17" x14ac:dyDescent="0.2">
      <c r="A1697">
        <v>1696</v>
      </c>
      <c r="B1697" t="s">
        <v>2865</v>
      </c>
      <c r="C1697" s="1">
        <v>42632</v>
      </c>
      <c r="D1697" t="s">
        <v>18</v>
      </c>
      <c r="E1697" t="s">
        <v>1445</v>
      </c>
      <c r="F1697">
        <v>30</v>
      </c>
      <c r="G1697" t="s">
        <v>20</v>
      </c>
      <c r="H1697" t="s">
        <v>27</v>
      </c>
      <c r="I1697" t="s">
        <v>2866</v>
      </c>
      <c r="J1697" t="s">
        <v>84</v>
      </c>
      <c r="K1697" t="b">
        <v>1</v>
      </c>
      <c r="L1697" t="s">
        <v>36</v>
      </c>
      <c r="M1697" t="s">
        <v>25</v>
      </c>
      <c r="N1697" t="b">
        <v>0</v>
      </c>
      <c r="O1697">
        <v>-111.09399999999999</v>
      </c>
      <c r="P1697">
        <v>39.320999999999998</v>
      </c>
      <c r="Q1697" t="b">
        <v>1</v>
      </c>
    </row>
    <row r="1698" spans="1:17" x14ac:dyDescent="0.2">
      <c r="A1698">
        <v>1697</v>
      </c>
      <c r="B1698" t="s">
        <v>2867</v>
      </c>
      <c r="C1698" s="1">
        <v>42632</v>
      </c>
      <c r="D1698" t="s">
        <v>18</v>
      </c>
      <c r="E1698" t="s">
        <v>19</v>
      </c>
      <c r="F1698">
        <v>56</v>
      </c>
      <c r="G1698" t="s">
        <v>20</v>
      </c>
      <c r="H1698" t="s">
        <v>27</v>
      </c>
      <c r="I1698" t="s">
        <v>2868</v>
      </c>
      <c r="J1698" t="s">
        <v>67</v>
      </c>
      <c r="K1698" t="b">
        <v>1</v>
      </c>
      <c r="L1698" t="s">
        <v>24</v>
      </c>
      <c r="M1698" t="s">
        <v>25</v>
      </c>
      <c r="N1698" t="b">
        <v>0</v>
      </c>
      <c r="O1698">
        <v>-95.257999999999996</v>
      </c>
      <c r="P1698">
        <v>32.728999999999999</v>
      </c>
      <c r="Q1698" t="b">
        <v>1</v>
      </c>
    </row>
    <row r="1699" spans="1:17" x14ac:dyDescent="0.2">
      <c r="A1699">
        <v>1698</v>
      </c>
      <c r="B1699" t="s">
        <v>2869</v>
      </c>
      <c r="C1699" s="1">
        <v>42633</v>
      </c>
      <c r="D1699" t="s">
        <v>18</v>
      </c>
      <c r="E1699" t="s">
        <v>19</v>
      </c>
      <c r="F1699">
        <v>35</v>
      </c>
      <c r="G1699" t="s">
        <v>20</v>
      </c>
      <c r="H1699" t="s">
        <v>27</v>
      </c>
      <c r="I1699" t="s">
        <v>2870</v>
      </c>
      <c r="J1699" t="s">
        <v>246</v>
      </c>
      <c r="K1699" t="b">
        <v>0</v>
      </c>
      <c r="L1699" t="s">
        <v>36</v>
      </c>
      <c r="M1699" t="s">
        <v>51</v>
      </c>
      <c r="N1699" t="b">
        <v>1</v>
      </c>
      <c r="O1699">
        <v>-88.087000000000003</v>
      </c>
      <c r="P1699">
        <v>35.840000000000003</v>
      </c>
      <c r="Q1699" t="b">
        <v>1</v>
      </c>
    </row>
    <row r="1700" spans="1:17" x14ac:dyDescent="0.2">
      <c r="A1700">
        <v>1699</v>
      </c>
      <c r="B1700" t="s">
        <v>2871</v>
      </c>
      <c r="C1700" s="1">
        <v>42633</v>
      </c>
      <c r="D1700" t="s">
        <v>18</v>
      </c>
      <c r="E1700" t="s">
        <v>19</v>
      </c>
      <c r="F1700">
        <v>22</v>
      </c>
      <c r="G1700" t="s">
        <v>20</v>
      </c>
      <c r="H1700" t="s">
        <v>27</v>
      </c>
      <c r="I1700" t="s">
        <v>2872</v>
      </c>
      <c r="J1700" t="s">
        <v>170</v>
      </c>
      <c r="K1700" t="b">
        <v>1</v>
      </c>
      <c r="L1700" t="s">
        <v>24</v>
      </c>
      <c r="M1700" t="s">
        <v>25</v>
      </c>
      <c r="N1700" t="b">
        <v>0</v>
      </c>
      <c r="O1700">
        <v>-80.388000000000005</v>
      </c>
      <c r="P1700">
        <v>27.207000000000001</v>
      </c>
      <c r="Q1700" t="b">
        <v>1</v>
      </c>
    </row>
    <row r="1701" spans="1:17" x14ac:dyDescent="0.2">
      <c r="A1701">
        <v>1700</v>
      </c>
      <c r="B1701" t="s">
        <v>2873</v>
      </c>
      <c r="C1701" s="1">
        <v>42633</v>
      </c>
      <c r="D1701" t="s">
        <v>18</v>
      </c>
      <c r="E1701" t="s">
        <v>19</v>
      </c>
      <c r="F1701">
        <v>43</v>
      </c>
      <c r="G1701" t="s">
        <v>20</v>
      </c>
      <c r="H1701" t="s">
        <v>59</v>
      </c>
      <c r="I1701" t="s">
        <v>322</v>
      </c>
      <c r="J1701" t="s">
        <v>255</v>
      </c>
      <c r="K1701" t="b">
        <v>0</v>
      </c>
      <c r="L1701" t="s">
        <v>36</v>
      </c>
      <c r="M1701" t="s">
        <v>25</v>
      </c>
      <c r="N1701" t="b">
        <v>1</v>
      </c>
      <c r="Q1701" t="b">
        <v>1</v>
      </c>
    </row>
    <row r="1702" spans="1:17" x14ac:dyDescent="0.2">
      <c r="A1702">
        <v>1701</v>
      </c>
      <c r="B1702" t="s">
        <v>2874</v>
      </c>
      <c r="C1702" s="1">
        <v>42633</v>
      </c>
      <c r="D1702" t="s">
        <v>18</v>
      </c>
      <c r="E1702" t="s">
        <v>19</v>
      </c>
      <c r="F1702">
        <v>43</v>
      </c>
      <c r="G1702" t="s">
        <v>20</v>
      </c>
      <c r="H1702" t="s">
        <v>27</v>
      </c>
      <c r="I1702" t="s">
        <v>692</v>
      </c>
      <c r="J1702" t="s">
        <v>246</v>
      </c>
      <c r="K1702" t="b">
        <v>0</v>
      </c>
      <c r="L1702" t="s">
        <v>24</v>
      </c>
      <c r="M1702" t="s">
        <v>25</v>
      </c>
      <c r="N1702" t="b">
        <v>0</v>
      </c>
      <c r="O1702">
        <v>-86.765000000000001</v>
      </c>
      <c r="P1702">
        <v>36.210999999999999</v>
      </c>
      <c r="Q1702" t="b">
        <v>1</v>
      </c>
    </row>
    <row r="1703" spans="1:17" x14ac:dyDescent="0.2">
      <c r="A1703">
        <v>1702</v>
      </c>
      <c r="B1703" t="s">
        <v>2875</v>
      </c>
      <c r="C1703" s="1">
        <v>42633</v>
      </c>
      <c r="D1703" t="s">
        <v>18</v>
      </c>
      <c r="E1703" t="s">
        <v>19</v>
      </c>
      <c r="F1703">
        <v>49</v>
      </c>
      <c r="G1703" t="s">
        <v>20</v>
      </c>
      <c r="H1703" t="s">
        <v>27</v>
      </c>
      <c r="I1703" t="s">
        <v>2301</v>
      </c>
      <c r="J1703" t="s">
        <v>44</v>
      </c>
      <c r="K1703" t="b">
        <v>0</v>
      </c>
      <c r="L1703" t="s">
        <v>36</v>
      </c>
      <c r="M1703" t="s">
        <v>76</v>
      </c>
      <c r="N1703" t="b">
        <v>0</v>
      </c>
      <c r="O1703">
        <v>-104.997</v>
      </c>
      <c r="P1703">
        <v>39.915999999999997</v>
      </c>
      <c r="Q1703" t="b">
        <v>1</v>
      </c>
    </row>
    <row r="1704" spans="1:17" x14ac:dyDescent="0.2">
      <c r="A1704">
        <v>1703</v>
      </c>
      <c r="B1704" t="s">
        <v>2876</v>
      </c>
      <c r="C1704" s="1">
        <v>42634</v>
      </c>
      <c r="D1704" t="s">
        <v>18</v>
      </c>
      <c r="E1704" t="s">
        <v>32</v>
      </c>
      <c r="F1704">
        <v>23</v>
      </c>
      <c r="G1704" t="s">
        <v>20</v>
      </c>
      <c r="H1704" t="s">
        <v>27</v>
      </c>
      <c r="I1704" t="s">
        <v>881</v>
      </c>
      <c r="J1704" t="s">
        <v>197</v>
      </c>
      <c r="K1704" t="b">
        <v>0</v>
      </c>
      <c r="L1704" t="s">
        <v>36</v>
      </c>
      <c r="M1704" t="s">
        <v>25</v>
      </c>
      <c r="N1704" t="b">
        <v>0</v>
      </c>
      <c r="O1704">
        <v>-96.162999999999997</v>
      </c>
      <c r="P1704">
        <v>41.002000000000002</v>
      </c>
      <c r="Q1704" t="b">
        <v>1</v>
      </c>
    </row>
    <row r="1705" spans="1:17" x14ac:dyDescent="0.2">
      <c r="A1705">
        <v>1704</v>
      </c>
      <c r="B1705" t="s">
        <v>2877</v>
      </c>
      <c r="C1705" s="1">
        <v>42636</v>
      </c>
      <c r="D1705" t="s">
        <v>18</v>
      </c>
      <c r="E1705" t="s">
        <v>32</v>
      </c>
      <c r="F1705">
        <v>41</v>
      </c>
      <c r="G1705" t="s">
        <v>20</v>
      </c>
      <c r="H1705" t="s">
        <v>27</v>
      </c>
      <c r="I1705" t="s">
        <v>2878</v>
      </c>
      <c r="J1705" t="s">
        <v>40</v>
      </c>
      <c r="K1705" t="b">
        <v>0</v>
      </c>
      <c r="L1705" t="s">
        <v>24</v>
      </c>
      <c r="M1705" t="s">
        <v>76</v>
      </c>
      <c r="N1705" t="b">
        <v>0</v>
      </c>
      <c r="O1705">
        <v>-121.23</v>
      </c>
      <c r="P1705">
        <v>38.664999999999999</v>
      </c>
      <c r="Q1705" t="b">
        <v>1</v>
      </c>
    </row>
    <row r="1706" spans="1:17" x14ac:dyDescent="0.2">
      <c r="A1706">
        <v>1705</v>
      </c>
      <c r="B1706" t="s">
        <v>2879</v>
      </c>
      <c r="C1706" s="1">
        <v>42636</v>
      </c>
      <c r="D1706" t="s">
        <v>18</v>
      </c>
      <c r="F1706">
        <v>33</v>
      </c>
      <c r="G1706" t="s">
        <v>20</v>
      </c>
      <c r="H1706" t="s">
        <v>59</v>
      </c>
      <c r="I1706" t="s">
        <v>2880</v>
      </c>
      <c r="J1706" t="s">
        <v>180</v>
      </c>
      <c r="K1706" t="b">
        <v>0</v>
      </c>
      <c r="L1706" t="s">
        <v>36</v>
      </c>
      <c r="M1706" t="s">
        <v>25</v>
      </c>
      <c r="N1706" t="b">
        <v>1</v>
      </c>
      <c r="O1706">
        <v>-76.763999999999996</v>
      </c>
      <c r="P1706">
        <v>39.368000000000002</v>
      </c>
      <c r="Q1706" t="b">
        <v>1</v>
      </c>
    </row>
    <row r="1707" spans="1:17" x14ac:dyDescent="0.2">
      <c r="A1707">
        <v>1706</v>
      </c>
      <c r="B1707" t="s">
        <v>2881</v>
      </c>
      <c r="C1707" s="1">
        <v>42636</v>
      </c>
      <c r="D1707" t="s">
        <v>18</v>
      </c>
      <c r="E1707" t="s">
        <v>19</v>
      </c>
      <c r="F1707">
        <v>30</v>
      </c>
      <c r="G1707" t="s">
        <v>20</v>
      </c>
      <c r="H1707" t="s">
        <v>33</v>
      </c>
      <c r="I1707" t="s">
        <v>453</v>
      </c>
      <c r="J1707" t="s">
        <v>67</v>
      </c>
      <c r="K1707" t="b">
        <v>0</v>
      </c>
      <c r="L1707" t="s">
        <v>36</v>
      </c>
      <c r="M1707" t="s">
        <v>76</v>
      </c>
      <c r="N1707" t="b">
        <v>0</v>
      </c>
      <c r="O1707">
        <v>-98.534000000000006</v>
      </c>
      <c r="P1707">
        <v>29.373000000000001</v>
      </c>
      <c r="Q1707" t="b">
        <v>1</v>
      </c>
    </row>
    <row r="1708" spans="1:17" x14ac:dyDescent="0.2">
      <c r="A1708">
        <v>1707</v>
      </c>
      <c r="B1708" t="s">
        <v>2882</v>
      </c>
      <c r="C1708" s="1">
        <v>42638</v>
      </c>
      <c r="D1708" t="s">
        <v>18</v>
      </c>
      <c r="E1708" t="s">
        <v>19</v>
      </c>
      <c r="F1708">
        <v>25</v>
      </c>
      <c r="G1708" t="s">
        <v>20</v>
      </c>
      <c r="H1708" t="s">
        <v>27</v>
      </c>
      <c r="I1708" t="s">
        <v>2883</v>
      </c>
      <c r="J1708" t="s">
        <v>163</v>
      </c>
      <c r="K1708" t="b">
        <v>1</v>
      </c>
      <c r="L1708" t="s">
        <v>36</v>
      </c>
      <c r="M1708" t="s">
        <v>25</v>
      </c>
      <c r="N1708" t="b">
        <v>0</v>
      </c>
      <c r="O1708">
        <v>-72.355999999999995</v>
      </c>
      <c r="P1708">
        <v>43.384</v>
      </c>
      <c r="Q1708" t="b">
        <v>1</v>
      </c>
    </row>
    <row r="1709" spans="1:17" x14ac:dyDescent="0.2">
      <c r="A1709">
        <v>1708</v>
      </c>
      <c r="B1709" t="s">
        <v>2884</v>
      </c>
      <c r="C1709" s="1">
        <v>42639</v>
      </c>
      <c r="D1709" t="s">
        <v>18</v>
      </c>
      <c r="E1709" t="s">
        <v>19</v>
      </c>
      <c r="F1709">
        <v>52</v>
      </c>
      <c r="G1709" t="s">
        <v>20</v>
      </c>
      <c r="H1709" t="s">
        <v>27</v>
      </c>
      <c r="I1709" t="s">
        <v>2885</v>
      </c>
      <c r="J1709" t="s">
        <v>177</v>
      </c>
      <c r="K1709" t="b">
        <v>0</v>
      </c>
      <c r="L1709" t="s">
        <v>24</v>
      </c>
      <c r="M1709" t="s">
        <v>441</v>
      </c>
      <c r="N1709" t="b">
        <v>0</v>
      </c>
      <c r="O1709">
        <v>-116.264</v>
      </c>
      <c r="P1709">
        <v>43.643999999999998</v>
      </c>
      <c r="Q1709" t="b">
        <v>1</v>
      </c>
    </row>
    <row r="1710" spans="1:17" x14ac:dyDescent="0.2">
      <c r="A1710">
        <v>1709</v>
      </c>
      <c r="B1710" t="s">
        <v>2886</v>
      </c>
      <c r="C1710" s="1">
        <v>42639</v>
      </c>
      <c r="D1710" t="s">
        <v>18</v>
      </c>
      <c r="E1710" t="s">
        <v>19</v>
      </c>
      <c r="F1710">
        <v>32</v>
      </c>
      <c r="G1710" t="s">
        <v>20</v>
      </c>
      <c r="H1710" t="s">
        <v>27</v>
      </c>
      <c r="I1710" t="s">
        <v>2887</v>
      </c>
      <c r="J1710" t="s">
        <v>87</v>
      </c>
      <c r="K1710" t="b">
        <v>1</v>
      </c>
      <c r="L1710" t="s">
        <v>36</v>
      </c>
      <c r="M1710" t="s">
        <v>25</v>
      </c>
      <c r="N1710" t="b">
        <v>0</v>
      </c>
      <c r="O1710">
        <v>-92.531999999999996</v>
      </c>
      <c r="P1710">
        <v>34.741999999999997</v>
      </c>
      <c r="Q1710" t="b">
        <v>1</v>
      </c>
    </row>
    <row r="1711" spans="1:17" x14ac:dyDescent="0.2">
      <c r="A1711">
        <v>1710</v>
      </c>
      <c r="B1711" t="s">
        <v>2888</v>
      </c>
      <c r="C1711" s="1">
        <v>42639</v>
      </c>
      <c r="D1711" t="s">
        <v>18</v>
      </c>
      <c r="E1711" t="s">
        <v>19</v>
      </c>
      <c r="F1711">
        <v>46</v>
      </c>
      <c r="G1711" t="s">
        <v>20</v>
      </c>
      <c r="H1711" t="s">
        <v>27</v>
      </c>
      <c r="I1711" t="s">
        <v>218</v>
      </c>
      <c r="J1711" t="s">
        <v>67</v>
      </c>
      <c r="K1711" t="b">
        <v>0</v>
      </c>
      <c r="L1711" t="s">
        <v>24</v>
      </c>
      <c r="M1711" t="s">
        <v>25</v>
      </c>
      <c r="N1711" t="b">
        <v>1</v>
      </c>
      <c r="O1711">
        <v>-95.441999999999993</v>
      </c>
      <c r="P1711">
        <v>29.725000000000001</v>
      </c>
      <c r="Q1711" t="b">
        <v>1</v>
      </c>
    </row>
    <row r="1712" spans="1:17" x14ac:dyDescent="0.2">
      <c r="A1712">
        <v>1711</v>
      </c>
      <c r="B1712" t="s">
        <v>2889</v>
      </c>
      <c r="C1712" s="1">
        <v>42639</v>
      </c>
      <c r="D1712" t="s">
        <v>18</v>
      </c>
      <c r="E1712" t="s">
        <v>19</v>
      </c>
      <c r="F1712">
        <v>48</v>
      </c>
      <c r="G1712" t="s">
        <v>20</v>
      </c>
      <c r="H1712" t="s">
        <v>27</v>
      </c>
      <c r="I1712" t="s">
        <v>2139</v>
      </c>
      <c r="J1712" t="s">
        <v>109</v>
      </c>
      <c r="K1712" t="b">
        <v>1</v>
      </c>
      <c r="L1712" t="s">
        <v>36</v>
      </c>
      <c r="M1712" t="s">
        <v>25</v>
      </c>
      <c r="N1712" t="b">
        <v>1</v>
      </c>
      <c r="O1712">
        <v>-93.212999999999994</v>
      </c>
      <c r="P1712">
        <v>44.79</v>
      </c>
      <c r="Q1712" t="b">
        <v>1</v>
      </c>
    </row>
    <row r="1713" spans="1:17" x14ac:dyDescent="0.2">
      <c r="A1713">
        <v>1712</v>
      </c>
      <c r="B1713" t="s">
        <v>2890</v>
      </c>
      <c r="C1713" s="1">
        <v>42640</v>
      </c>
      <c r="D1713" t="s">
        <v>18</v>
      </c>
      <c r="E1713" t="s">
        <v>32</v>
      </c>
      <c r="F1713">
        <v>38</v>
      </c>
      <c r="G1713" t="s">
        <v>20</v>
      </c>
      <c r="H1713" t="s">
        <v>59</v>
      </c>
      <c r="I1713" t="s">
        <v>1879</v>
      </c>
      <c r="J1713" t="s">
        <v>40</v>
      </c>
      <c r="K1713" t="b">
        <v>1</v>
      </c>
      <c r="L1713" t="s">
        <v>24</v>
      </c>
      <c r="M1713" t="s">
        <v>25</v>
      </c>
      <c r="N1713" t="b">
        <v>1</v>
      </c>
      <c r="O1713">
        <v>-116.952</v>
      </c>
      <c r="P1713">
        <v>32.808</v>
      </c>
      <c r="Q1713" t="b">
        <v>1</v>
      </c>
    </row>
    <row r="1714" spans="1:17" x14ac:dyDescent="0.2">
      <c r="A1714">
        <v>1713</v>
      </c>
      <c r="B1714" t="s">
        <v>2891</v>
      </c>
      <c r="C1714" s="1">
        <v>42640</v>
      </c>
      <c r="D1714" t="s">
        <v>18</v>
      </c>
      <c r="F1714">
        <v>26</v>
      </c>
      <c r="G1714" t="s">
        <v>20</v>
      </c>
      <c r="H1714" t="s">
        <v>27</v>
      </c>
      <c r="I1714" t="s">
        <v>200</v>
      </c>
      <c r="J1714" t="s">
        <v>50</v>
      </c>
      <c r="K1714" t="b">
        <v>0</v>
      </c>
      <c r="L1714" t="s">
        <v>36</v>
      </c>
      <c r="M1714" t="s">
        <v>51</v>
      </c>
      <c r="N1714" t="b">
        <v>0</v>
      </c>
      <c r="O1714">
        <v>-112.099</v>
      </c>
      <c r="P1714">
        <v>33.674999999999997</v>
      </c>
      <c r="Q1714" t="b">
        <v>1</v>
      </c>
    </row>
    <row r="1715" spans="1:17" x14ac:dyDescent="0.2">
      <c r="A1715">
        <v>1714</v>
      </c>
      <c r="B1715" t="s">
        <v>2892</v>
      </c>
      <c r="C1715" s="1">
        <v>42641</v>
      </c>
      <c r="D1715" t="s">
        <v>18</v>
      </c>
      <c r="E1715" t="s">
        <v>32</v>
      </c>
      <c r="F1715">
        <v>32</v>
      </c>
      <c r="G1715" t="s">
        <v>20</v>
      </c>
      <c r="H1715" t="s">
        <v>59</v>
      </c>
      <c r="I1715" t="s">
        <v>1070</v>
      </c>
      <c r="J1715" t="s">
        <v>61</v>
      </c>
      <c r="K1715" t="b">
        <v>0</v>
      </c>
      <c r="L1715" t="s">
        <v>24</v>
      </c>
      <c r="M1715" t="s">
        <v>25</v>
      </c>
      <c r="N1715" t="b">
        <v>0</v>
      </c>
      <c r="O1715">
        <v>-75.165000000000006</v>
      </c>
      <c r="P1715">
        <v>39.953000000000003</v>
      </c>
      <c r="Q1715" t="b">
        <v>1</v>
      </c>
    </row>
    <row r="1716" spans="1:17" x14ac:dyDescent="0.2">
      <c r="A1716">
        <v>1715</v>
      </c>
      <c r="B1716" t="s">
        <v>2893</v>
      </c>
      <c r="C1716" s="1">
        <v>42641</v>
      </c>
      <c r="D1716" t="s">
        <v>18</v>
      </c>
      <c r="E1716" t="s">
        <v>63</v>
      </c>
      <c r="F1716">
        <v>28</v>
      </c>
      <c r="G1716" t="s">
        <v>20</v>
      </c>
      <c r="H1716" t="s">
        <v>33</v>
      </c>
      <c r="I1716" t="s">
        <v>580</v>
      </c>
      <c r="J1716" t="s">
        <v>234</v>
      </c>
      <c r="K1716" t="b">
        <v>0</v>
      </c>
      <c r="L1716" t="s">
        <v>24</v>
      </c>
      <c r="M1716" t="s">
        <v>25</v>
      </c>
      <c r="N1716" t="b">
        <v>1</v>
      </c>
      <c r="O1716">
        <v>-83.266000000000005</v>
      </c>
      <c r="P1716">
        <v>30.870999999999999</v>
      </c>
      <c r="Q1716" t="b">
        <v>1</v>
      </c>
    </row>
    <row r="1717" spans="1:17" x14ac:dyDescent="0.2">
      <c r="A1717">
        <v>1716</v>
      </c>
      <c r="B1717" t="s">
        <v>2894</v>
      </c>
      <c r="C1717" s="1">
        <v>42642</v>
      </c>
      <c r="D1717" t="s">
        <v>18</v>
      </c>
      <c r="E1717" t="s">
        <v>19</v>
      </c>
      <c r="F1717">
        <v>53</v>
      </c>
      <c r="G1717" t="s">
        <v>20</v>
      </c>
      <c r="H1717" t="s">
        <v>27</v>
      </c>
      <c r="I1717" t="s">
        <v>430</v>
      </c>
      <c r="J1717" t="s">
        <v>50</v>
      </c>
      <c r="K1717" t="b">
        <v>0</v>
      </c>
      <c r="L1717" t="s">
        <v>24</v>
      </c>
      <c r="M1717" t="s">
        <v>25</v>
      </c>
      <c r="N1717" t="b">
        <v>1</v>
      </c>
      <c r="O1717">
        <v>-114.04</v>
      </c>
      <c r="P1717">
        <v>35.213000000000001</v>
      </c>
      <c r="Q1717" t="b">
        <v>1</v>
      </c>
    </row>
    <row r="1718" spans="1:17" x14ac:dyDescent="0.2">
      <c r="A1718">
        <v>1717</v>
      </c>
      <c r="B1718" t="s">
        <v>2895</v>
      </c>
      <c r="C1718" s="1">
        <v>42643</v>
      </c>
      <c r="D1718" t="s">
        <v>18</v>
      </c>
      <c r="F1718">
        <v>38</v>
      </c>
      <c r="G1718" t="s">
        <v>20</v>
      </c>
      <c r="H1718" t="s">
        <v>27</v>
      </c>
      <c r="I1718" t="s">
        <v>2896</v>
      </c>
      <c r="J1718" t="s">
        <v>67</v>
      </c>
      <c r="K1718" t="b">
        <v>0</v>
      </c>
      <c r="L1718" t="s">
        <v>80</v>
      </c>
      <c r="M1718" t="s">
        <v>25</v>
      </c>
      <c r="N1718" t="b">
        <v>0</v>
      </c>
      <c r="O1718">
        <v>-95.126000000000005</v>
      </c>
      <c r="P1718">
        <v>31.055</v>
      </c>
      <c r="Q1718" t="b">
        <v>1</v>
      </c>
    </row>
    <row r="1719" spans="1:17" x14ac:dyDescent="0.2">
      <c r="A1719">
        <v>1718</v>
      </c>
      <c r="B1719" t="s">
        <v>2897</v>
      </c>
      <c r="C1719" s="1">
        <v>42643</v>
      </c>
      <c r="D1719" t="s">
        <v>18</v>
      </c>
      <c r="E1719" t="s">
        <v>80</v>
      </c>
      <c r="F1719">
        <v>18</v>
      </c>
      <c r="G1719" t="s">
        <v>20</v>
      </c>
      <c r="H1719" t="s">
        <v>59</v>
      </c>
      <c r="I1719" t="s">
        <v>1941</v>
      </c>
      <c r="J1719" t="s">
        <v>118</v>
      </c>
      <c r="K1719" t="b">
        <v>0</v>
      </c>
      <c r="L1719" t="s">
        <v>80</v>
      </c>
      <c r="M1719" t="s">
        <v>25</v>
      </c>
      <c r="N1719" t="b">
        <v>0</v>
      </c>
      <c r="O1719">
        <v>-74.183999999999997</v>
      </c>
      <c r="P1719">
        <v>40.767000000000003</v>
      </c>
      <c r="Q1719" t="b">
        <v>1</v>
      </c>
    </row>
    <row r="1720" spans="1:17" x14ac:dyDescent="0.2">
      <c r="A1720">
        <v>1719</v>
      </c>
      <c r="B1720" t="s">
        <v>2898</v>
      </c>
      <c r="C1720" s="1">
        <v>42643</v>
      </c>
      <c r="D1720" t="s">
        <v>18</v>
      </c>
      <c r="E1720" t="s">
        <v>19</v>
      </c>
      <c r="F1720">
        <v>32</v>
      </c>
      <c r="G1720" t="s">
        <v>20</v>
      </c>
      <c r="H1720" t="s">
        <v>59</v>
      </c>
      <c r="I1720" t="s">
        <v>2899</v>
      </c>
      <c r="J1720" t="s">
        <v>365</v>
      </c>
      <c r="K1720" t="b">
        <v>0</v>
      </c>
      <c r="L1720" t="s">
        <v>24</v>
      </c>
      <c r="M1720" t="s">
        <v>76</v>
      </c>
      <c r="N1720" t="b">
        <v>0</v>
      </c>
      <c r="O1720">
        <v>-82.215999999999994</v>
      </c>
      <c r="P1720">
        <v>35.113</v>
      </c>
      <c r="Q1720" t="b">
        <v>1</v>
      </c>
    </row>
    <row r="1721" spans="1:17" x14ac:dyDescent="0.2">
      <c r="A1721">
        <v>1720</v>
      </c>
      <c r="B1721" t="s">
        <v>2900</v>
      </c>
      <c r="C1721" s="1">
        <v>42643</v>
      </c>
      <c r="D1721" t="s">
        <v>18</v>
      </c>
      <c r="E1721" t="s">
        <v>19</v>
      </c>
      <c r="F1721">
        <v>37</v>
      </c>
      <c r="G1721" t="s">
        <v>20</v>
      </c>
      <c r="H1721" t="s">
        <v>27</v>
      </c>
      <c r="I1721" t="s">
        <v>2520</v>
      </c>
      <c r="J1721" t="s">
        <v>212</v>
      </c>
      <c r="K1721" t="b">
        <v>0</v>
      </c>
      <c r="L1721" t="s">
        <v>24</v>
      </c>
      <c r="M1721" t="s">
        <v>441</v>
      </c>
      <c r="N1721" t="b">
        <v>0</v>
      </c>
      <c r="O1721">
        <v>-83.432000000000002</v>
      </c>
      <c r="P1721">
        <v>42.173000000000002</v>
      </c>
      <c r="Q1721" t="b">
        <v>1</v>
      </c>
    </row>
    <row r="1722" spans="1:17" x14ac:dyDescent="0.2">
      <c r="A1722">
        <v>1721</v>
      </c>
      <c r="B1722" t="s">
        <v>2901</v>
      </c>
      <c r="C1722" s="1">
        <v>42643</v>
      </c>
      <c r="D1722" t="s">
        <v>18</v>
      </c>
      <c r="E1722" t="s">
        <v>80</v>
      </c>
      <c r="F1722">
        <v>18</v>
      </c>
      <c r="G1722" t="s">
        <v>20</v>
      </c>
      <c r="H1722" t="s">
        <v>59</v>
      </c>
      <c r="I1722" t="s">
        <v>1941</v>
      </c>
      <c r="J1722" t="s">
        <v>118</v>
      </c>
      <c r="K1722" t="b">
        <v>0</v>
      </c>
      <c r="L1722" t="s">
        <v>80</v>
      </c>
      <c r="M1722" t="s">
        <v>25</v>
      </c>
      <c r="N1722" t="b">
        <v>0</v>
      </c>
      <c r="O1722">
        <v>-74.183999999999997</v>
      </c>
      <c r="P1722">
        <v>40.767000000000003</v>
      </c>
      <c r="Q1722" t="b">
        <v>1</v>
      </c>
    </row>
    <row r="1723" spans="1:17" x14ac:dyDescent="0.2">
      <c r="A1723">
        <v>1722</v>
      </c>
      <c r="B1723" t="s">
        <v>2902</v>
      </c>
      <c r="C1723" s="1">
        <v>42643</v>
      </c>
      <c r="D1723" t="s">
        <v>18</v>
      </c>
      <c r="E1723" t="s">
        <v>19</v>
      </c>
      <c r="F1723">
        <v>20</v>
      </c>
      <c r="G1723" t="s">
        <v>20</v>
      </c>
      <c r="H1723" t="s">
        <v>59</v>
      </c>
      <c r="I1723" t="s">
        <v>69</v>
      </c>
      <c r="J1723" t="s">
        <v>70</v>
      </c>
      <c r="K1723" t="b">
        <v>0</v>
      </c>
      <c r="L1723" t="s">
        <v>36</v>
      </c>
      <c r="M1723" t="s">
        <v>76</v>
      </c>
      <c r="N1723" t="b">
        <v>0</v>
      </c>
      <c r="O1723">
        <v>-82.847999999999999</v>
      </c>
      <c r="P1723">
        <v>39.951000000000001</v>
      </c>
      <c r="Q1723" t="b">
        <v>1</v>
      </c>
    </row>
    <row r="1724" spans="1:17" x14ac:dyDescent="0.2">
      <c r="A1724">
        <v>1723</v>
      </c>
      <c r="B1724" t="s">
        <v>2903</v>
      </c>
      <c r="C1724" s="1">
        <v>42644</v>
      </c>
      <c r="D1724" t="s">
        <v>18</v>
      </c>
      <c r="E1724" t="s">
        <v>19</v>
      </c>
      <c r="F1724">
        <v>28</v>
      </c>
      <c r="G1724" t="s">
        <v>20</v>
      </c>
      <c r="H1724" t="s">
        <v>27</v>
      </c>
      <c r="I1724" t="s">
        <v>2904</v>
      </c>
      <c r="J1724" t="s">
        <v>449</v>
      </c>
      <c r="K1724" t="b">
        <v>0</v>
      </c>
      <c r="L1724" t="s">
        <v>24</v>
      </c>
      <c r="M1724" t="s">
        <v>76</v>
      </c>
      <c r="N1724" t="b">
        <v>0</v>
      </c>
      <c r="O1724">
        <v>-81.86</v>
      </c>
      <c r="P1724">
        <v>38.534999999999997</v>
      </c>
      <c r="Q1724" t="b">
        <v>1</v>
      </c>
    </row>
    <row r="1725" spans="1:17" x14ac:dyDescent="0.2">
      <c r="A1725">
        <v>1724</v>
      </c>
      <c r="B1725" t="s">
        <v>2905</v>
      </c>
      <c r="C1725" s="1">
        <v>42644</v>
      </c>
      <c r="D1725" t="s">
        <v>18</v>
      </c>
      <c r="E1725" t="s">
        <v>19</v>
      </c>
      <c r="F1725">
        <v>18</v>
      </c>
      <c r="G1725" t="s">
        <v>20</v>
      </c>
      <c r="H1725" t="s">
        <v>59</v>
      </c>
      <c r="I1725" t="s">
        <v>142</v>
      </c>
      <c r="J1725" t="s">
        <v>40</v>
      </c>
      <c r="K1725" t="b">
        <v>0</v>
      </c>
      <c r="L1725" t="s">
        <v>36</v>
      </c>
      <c r="M1725" t="s">
        <v>76</v>
      </c>
      <c r="N1725" t="b">
        <v>1</v>
      </c>
      <c r="O1725">
        <v>-118.307</v>
      </c>
      <c r="P1725">
        <v>33.939</v>
      </c>
      <c r="Q1725" t="b">
        <v>1</v>
      </c>
    </row>
    <row r="1726" spans="1:17" x14ac:dyDescent="0.2">
      <c r="A1726">
        <v>1725</v>
      </c>
      <c r="B1726" t="s">
        <v>2906</v>
      </c>
      <c r="C1726" s="1">
        <v>42645</v>
      </c>
      <c r="D1726" t="s">
        <v>18</v>
      </c>
      <c r="E1726" t="s">
        <v>38</v>
      </c>
      <c r="F1726">
        <v>16</v>
      </c>
      <c r="G1726" t="s">
        <v>20</v>
      </c>
      <c r="H1726" t="s">
        <v>33</v>
      </c>
      <c r="I1726" t="s">
        <v>142</v>
      </c>
      <c r="J1726" t="s">
        <v>40</v>
      </c>
      <c r="K1726" t="b">
        <v>1</v>
      </c>
      <c r="L1726" t="s">
        <v>24</v>
      </c>
      <c r="M1726" t="s">
        <v>25</v>
      </c>
      <c r="N1726" t="b">
        <v>1</v>
      </c>
      <c r="O1726">
        <v>-118.25</v>
      </c>
      <c r="P1726">
        <v>34</v>
      </c>
      <c r="Q1726" t="b">
        <v>1</v>
      </c>
    </row>
    <row r="1727" spans="1:17" x14ac:dyDescent="0.2">
      <c r="A1727">
        <v>1726</v>
      </c>
      <c r="B1727" t="s">
        <v>2907</v>
      </c>
      <c r="C1727" s="1">
        <v>42645</v>
      </c>
      <c r="D1727" t="s">
        <v>18</v>
      </c>
      <c r="E1727" t="s">
        <v>1445</v>
      </c>
      <c r="F1727">
        <v>36</v>
      </c>
      <c r="G1727" t="s">
        <v>20</v>
      </c>
      <c r="H1727" t="s">
        <v>59</v>
      </c>
      <c r="I1727" t="s">
        <v>2908</v>
      </c>
      <c r="J1727" t="s">
        <v>96</v>
      </c>
      <c r="K1727" t="b">
        <v>0</v>
      </c>
      <c r="L1727" t="s">
        <v>36</v>
      </c>
      <c r="M1727" t="s">
        <v>25</v>
      </c>
      <c r="N1727" t="b">
        <v>0</v>
      </c>
      <c r="O1727">
        <v>-87.667000000000002</v>
      </c>
      <c r="P1727">
        <v>41.594000000000001</v>
      </c>
      <c r="Q1727" t="b">
        <v>1</v>
      </c>
    </row>
    <row r="1728" spans="1:17" x14ac:dyDescent="0.2">
      <c r="A1728">
        <v>1727</v>
      </c>
      <c r="B1728" t="s">
        <v>2909</v>
      </c>
      <c r="C1728" s="1">
        <v>42646</v>
      </c>
      <c r="D1728" t="s">
        <v>18</v>
      </c>
      <c r="E1728" t="s">
        <v>19</v>
      </c>
      <c r="F1728">
        <v>57</v>
      </c>
      <c r="G1728" t="s">
        <v>20</v>
      </c>
      <c r="H1728" t="s">
        <v>27</v>
      </c>
      <c r="I1728" t="s">
        <v>1021</v>
      </c>
      <c r="J1728" t="s">
        <v>152</v>
      </c>
      <c r="K1728" t="b">
        <v>0</v>
      </c>
      <c r="L1728" t="s">
        <v>24</v>
      </c>
      <c r="M1728" t="s">
        <v>25</v>
      </c>
      <c r="N1728" t="b">
        <v>0</v>
      </c>
      <c r="O1728">
        <v>-70.933999999999997</v>
      </c>
      <c r="P1728">
        <v>42.46</v>
      </c>
      <c r="Q1728" t="b">
        <v>1</v>
      </c>
    </row>
    <row r="1729" spans="1:17" x14ac:dyDescent="0.2">
      <c r="A1729">
        <v>1728</v>
      </c>
      <c r="B1729" t="s">
        <v>2910</v>
      </c>
      <c r="C1729" s="1">
        <v>42646</v>
      </c>
      <c r="D1729" t="s">
        <v>18</v>
      </c>
      <c r="E1729" t="s">
        <v>19</v>
      </c>
      <c r="F1729">
        <v>49</v>
      </c>
      <c r="G1729" t="s">
        <v>20</v>
      </c>
      <c r="H1729" t="s">
        <v>27</v>
      </c>
      <c r="I1729" t="s">
        <v>2911</v>
      </c>
      <c r="J1729" t="s">
        <v>118</v>
      </c>
      <c r="K1729" t="b">
        <v>0</v>
      </c>
      <c r="L1729" t="s">
        <v>36</v>
      </c>
      <c r="M1729" t="s">
        <v>25</v>
      </c>
      <c r="N1729" t="b">
        <v>0</v>
      </c>
      <c r="O1729">
        <v>-74.488</v>
      </c>
      <c r="P1729">
        <v>39.351999999999997</v>
      </c>
      <c r="Q1729" t="b">
        <v>1</v>
      </c>
    </row>
    <row r="1730" spans="1:17" x14ac:dyDescent="0.2">
      <c r="A1730">
        <v>1729</v>
      </c>
      <c r="B1730" t="s">
        <v>2912</v>
      </c>
      <c r="C1730" s="1">
        <v>42647</v>
      </c>
      <c r="D1730" t="s">
        <v>18</v>
      </c>
      <c r="E1730" t="s">
        <v>1796</v>
      </c>
      <c r="F1730">
        <v>31</v>
      </c>
      <c r="G1730" t="s">
        <v>20</v>
      </c>
      <c r="H1730" t="s">
        <v>33</v>
      </c>
      <c r="I1730" t="s">
        <v>2530</v>
      </c>
      <c r="J1730" t="s">
        <v>170</v>
      </c>
      <c r="K1730" t="b">
        <v>0</v>
      </c>
      <c r="L1730" t="s">
        <v>24</v>
      </c>
      <c r="M1730" t="s">
        <v>76</v>
      </c>
      <c r="N1730" t="b">
        <v>0</v>
      </c>
      <c r="O1730">
        <v>-82.328999999999994</v>
      </c>
      <c r="P1730">
        <v>27.861000000000001</v>
      </c>
      <c r="Q1730" t="b">
        <v>1</v>
      </c>
    </row>
    <row r="1731" spans="1:17" x14ac:dyDescent="0.2">
      <c r="A1731">
        <v>1730</v>
      </c>
      <c r="B1731" t="s">
        <v>2913</v>
      </c>
      <c r="C1731" s="1">
        <v>42647</v>
      </c>
      <c r="D1731" t="s">
        <v>18</v>
      </c>
      <c r="E1731" t="s">
        <v>19</v>
      </c>
      <c r="F1731">
        <v>26</v>
      </c>
      <c r="G1731" t="s">
        <v>20</v>
      </c>
      <c r="H1731" t="s">
        <v>27</v>
      </c>
      <c r="I1731" t="s">
        <v>2914</v>
      </c>
      <c r="J1731" t="s">
        <v>87</v>
      </c>
      <c r="K1731" t="b">
        <v>0</v>
      </c>
      <c r="L1731" t="s">
        <v>24</v>
      </c>
      <c r="M1731" t="s">
        <v>25</v>
      </c>
      <c r="N1731" t="b">
        <v>0</v>
      </c>
      <c r="O1731">
        <v>-94.134</v>
      </c>
      <c r="P1731">
        <v>36.170999999999999</v>
      </c>
      <c r="Q1731" t="b">
        <v>1</v>
      </c>
    </row>
    <row r="1732" spans="1:17" x14ac:dyDescent="0.2">
      <c r="A1732">
        <v>1731</v>
      </c>
      <c r="B1732" t="s">
        <v>2915</v>
      </c>
      <c r="C1732" s="1">
        <v>42647</v>
      </c>
      <c r="D1732" t="s">
        <v>18</v>
      </c>
      <c r="E1732" t="s">
        <v>19</v>
      </c>
      <c r="F1732">
        <v>51</v>
      </c>
      <c r="G1732" t="s">
        <v>20</v>
      </c>
      <c r="H1732" t="s">
        <v>27</v>
      </c>
      <c r="I1732" t="s">
        <v>2916</v>
      </c>
      <c r="J1732" t="s">
        <v>212</v>
      </c>
      <c r="K1732" t="b">
        <v>1</v>
      </c>
      <c r="L1732" t="s">
        <v>36</v>
      </c>
      <c r="M1732" t="s">
        <v>25</v>
      </c>
      <c r="N1732" t="b">
        <v>0</v>
      </c>
      <c r="O1732">
        <v>-84.426000000000002</v>
      </c>
      <c r="P1732">
        <v>46.003999999999998</v>
      </c>
      <c r="Q1732" t="b">
        <v>1</v>
      </c>
    </row>
    <row r="1733" spans="1:17" x14ac:dyDescent="0.2">
      <c r="A1733">
        <v>1732</v>
      </c>
      <c r="B1733" t="s">
        <v>2917</v>
      </c>
      <c r="C1733" s="1">
        <v>42648</v>
      </c>
      <c r="D1733" t="s">
        <v>18</v>
      </c>
      <c r="E1733" t="s">
        <v>455</v>
      </c>
      <c r="F1733">
        <v>28</v>
      </c>
      <c r="G1733" t="s">
        <v>20</v>
      </c>
      <c r="H1733" t="s">
        <v>27</v>
      </c>
      <c r="I1733" t="s">
        <v>1100</v>
      </c>
      <c r="J1733" t="s">
        <v>44</v>
      </c>
      <c r="K1733" t="b">
        <v>1</v>
      </c>
      <c r="L1733" t="s">
        <v>36</v>
      </c>
      <c r="M1733" t="s">
        <v>25</v>
      </c>
      <c r="N1733" t="b">
        <v>0</v>
      </c>
      <c r="O1733">
        <v>-105.264</v>
      </c>
      <c r="P1733">
        <v>40.011000000000003</v>
      </c>
      <c r="Q1733" t="b">
        <v>1</v>
      </c>
    </row>
    <row r="1734" spans="1:17" x14ac:dyDescent="0.2">
      <c r="A1734">
        <v>1733</v>
      </c>
      <c r="B1734" t="s">
        <v>2918</v>
      </c>
      <c r="C1734" s="1">
        <v>42648</v>
      </c>
      <c r="D1734" t="s">
        <v>18</v>
      </c>
      <c r="E1734" t="s">
        <v>19</v>
      </c>
      <c r="F1734">
        <v>35</v>
      </c>
      <c r="G1734" t="s">
        <v>20</v>
      </c>
      <c r="H1734" t="s">
        <v>27</v>
      </c>
      <c r="I1734" t="s">
        <v>2919</v>
      </c>
      <c r="J1734" t="s">
        <v>365</v>
      </c>
      <c r="K1734" t="b">
        <v>0</v>
      </c>
      <c r="L1734" t="s">
        <v>24</v>
      </c>
      <c r="M1734" t="s">
        <v>51</v>
      </c>
      <c r="N1734" t="b">
        <v>0</v>
      </c>
      <c r="O1734">
        <v>-80.006</v>
      </c>
      <c r="P1734">
        <v>33.082000000000001</v>
      </c>
      <c r="Q1734" t="b">
        <v>1</v>
      </c>
    </row>
    <row r="1735" spans="1:17" x14ac:dyDescent="0.2">
      <c r="A1735">
        <v>1734</v>
      </c>
      <c r="B1735" t="s">
        <v>2920</v>
      </c>
      <c r="C1735" s="1">
        <v>42650</v>
      </c>
      <c r="D1735" t="s">
        <v>18</v>
      </c>
      <c r="E1735" t="s">
        <v>2921</v>
      </c>
      <c r="F1735">
        <v>57</v>
      </c>
      <c r="G1735" t="s">
        <v>20</v>
      </c>
      <c r="H1735" t="s">
        <v>59</v>
      </c>
      <c r="I1735" t="s">
        <v>2922</v>
      </c>
      <c r="J1735" t="s">
        <v>234</v>
      </c>
      <c r="K1735" t="b">
        <v>0</v>
      </c>
      <c r="L1735" t="s">
        <v>36</v>
      </c>
      <c r="M1735" t="s">
        <v>25</v>
      </c>
      <c r="N1735" t="b">
        <v>0</v>
      </c>
      <c r="O1735">
        <v>-83.644000000000005</v>
      </c>
      <c r="P1735">
        <v>32.811999999999998</v>
      </c>
      <c r="Q1735" t="b">
        <v>1</v>
      </c>
    </row>
    <row r="1736" spans="1:17" x14ac:dyDescent="0.2">
      <c r="A1736">
        <v>1735</v>
      </c>
      <c r="B1736" t="s">
        <v>2923</v>
      </c>
      <c r="C1736" s="1">
        <v>42650</v>
      </c>
      <c r="D1736" t="s">
        <v>18</v>
      </c>
      <c r="E1736" t="s">
        <v>63</v>
      </c>
      <c r="F1736">
        <v>36</v>
      </c>
      <c r="G1736" t="s">
        <v>20</v>
      </c>
      <c r="H1736" t="s">
        <v>27</v>
      </c>
      <c r="I1736" t="s">
        <v>878</v>
      </c>
      <c r="J1736" t="s">
        <v>125</v>
      </c>
      <c r="K1736" t="b">
        <v>0</v>
      </c>
      <c r="L1736" t="s">
        <v>36</v>
      </c>
      <c r="M1736" t="s">
        <v>25</v>
      </c>
      <c r="N1736" t="b">
        <v>0</v>
      </c>
      <c r="O1736">
        <v>-85.13</v>
      </c>
      <c r="P1736">
        <v>41.128</v>
      </c>
      <c r="Q1736" t="b">
        <v>1</v>
      </c>
    </row>
    <row r="1737" spans="1:17" x14ac:dyDescent="0.2">
      <c r="A1737">
        <v>1736</v>
      </c>
      <c r="B1737" t="s">
        <v>2924</v>
      </c>
      <c r="C1737" s="1">
        <v>42650</v>
      </c>
      <c r="D1737" t="s">
        <v>18</v>
      </c>
      <c r="E1737" t="s">
        <v>19</v>
      </c>
      <c r="F1737">
        <v>42</v>
      </c>
      <c r="G1737" t="s">
        <v>20</v>
      </c>
      <c r="H1737" t="s">
        <v>27</v>
      </c>
      <c r="I1737" t="s">
        <v>2925</v>
      </c>
      <c r="J1737" t="s">
        <v>282</v>
      </c>
      <c r="K1737" t="b">
        <v>0</v>
      </c>
      <c r="L1737" t="s">
        <v>24</v>
      </c>
      <c r="M1737" t="s">
        <v>25</v>
      </c>
      <c r="N1737" t="b">
        <v>0</v>
      </c>
      <c r="O1737">
        <v>-87.492000000000004</v>
      </c>
      <c r="P1737">
        <v>34.859000000000002</v>
      </c>
      <c r="Q1737" t="b">
        <v>1</v>
      </c>
    </row>
    <row r="1738" spans="1:17" x14ac:dyDescent="0.2">
      <c r="A1738">
        <v>1737</v>
      </c>
      <c r="B1738" t="s">
        <v>2926</v>
      </c>
      <c r="C1738" s="1">
        <v>42650</v>
      </c>
      <c r="D1738" t="s">
        <v>18</v>
      </c>
      <c r="E1738" t="s">
        <v>19</v>
      </c>
      <c r="G1738" t="s">
        <v>20</v>
      </c>
      <c r="H1738" t="s">
        <v>59</v>
      </c>
      <c r="I1738" t="s">
        <v>1342</v>
      </c>
      <c r="J1738" t="s">
        <v>75</v>
      </c>
      <c r="K1738" t="b">
        <v>0</v>
      </c>
      <c r="L1738" t="s">
        <v>24</v>
      </c>
      <c r="M1738" t="s">
        <v>25</v>
      </c>
      <c r="N1738" t="b">
        <v>0</v>
      </c>
      <c r="O1738">
        <v>-92.516999999999996</v>
      </c>
      <c r="P1738">
        <v>31.34</v>
      </c>
      <c r="Q1738" t="b">
        <v>1</v>
      </c>
    </row>
    <row r="1739" spans="1:17" x14ac:dyDescent="0.2">
      <c r="A1739">
        <v>1738</v>
      </c>
      <c r="B1739" t="s">
        <v>2927</v>
      </c>
      <c r="C1739" s="1">
        <v>42650</v>
      </c>
      <c r="D1739" t="s">
        <v>18</v>
      </c>
      <c r="E1739" t="s">
        <v>38</v>
      </c>
      <c r="F1739">
        <v>49</v>
      </c>
      <c r="G1739" t="s">
        <v>20</v>
      </c>
      <c r="H1739" t="s">
        <v>27</v>
      </c>
      <c r="I1739" t="s">
        <v>2248</v>
      </c>
      <c r="J1739" t="s">
        <v>87</v>
      </c>
      <c r="K1739" t="b">
        <v>0</v>
      </c>
      <c r="L1739" t="s">
        <v>36</v>
      </c>
      <c r="M1739" t="s">
        <v>25</v>
      </c>
      <c r="N1739" t="b">
        <v>0</v>
      </c>
      <c r="O1739">
        <v>-92.57</v>
      </c>
      <c r="P1739">
        <v>34.582000000000001</v>
      </c>
      <c r="Q1739" t="b">
        <v>1</v>
      </c>
    </row>
    <row r="1740" spans="1:17" x14ac:dyDescent="0.2">
      <c r="A1740">
        <v>1739</v>
      </c>
      <c r="B1740" t="s">
        <v>2928</v>
      </c>
      <c r="C1740" s="1">
        <v>42651</v>
      </c>
      <c r="D1740" t="s">
        <v>18</v>
      </c>
      <c r="E1740" t="s">
        <v>63</v>
      </c>
      <c r="F1740">
        <v>21</v>
      </c>
      <c r="G1740" t="s">
        <v>20</v>
      </c>
      <c r="H1740" t="s">
        <v>33</v>
      </c>
      <c r="I1740" t="s">
        <v>2929</v>
      </c>
      <c r="J1740" t="s">
        <v>23</v>
      </c>
      <c r="K1740" t="b">
        <v>1</v>
      </c>
      <c r="L1740" t="s">
        <v>36</v>
      </c>
      <c r="M1740" t="s">
        <v>25</v>
      </c>
      <c r="N1740" t="b">
        <v>0</v>
      </c>
      <c r="O1740">
        <v>-122.29600000000001</v>
      </c>
      <c r="P1740">
        <v>47.343000000000004</v>
      </c>
      <c r="Q1740" t="b">
        <v>1</v>
      </c>
    </row>
    <row r="1741" spans="1:17" x14ac:dyDescent="0.2">
      <c r="A1741">
        <v>1740</v>
      </c>
      <c r="B1741" t="s">
        <v>2930</v>
      </c>
      <c r="C1741" s="1">
        <v>42651</v>
      </c>
      <c r="D1741" t="s">
        <v>18</v>
      </c>
      <c r="F1741">
        <v>39</v>
      </c>
      <c r="G1741" t="s">
        <v>20</v>
      </c>
      <c r="I1741" t="s">
        <v>2931</v>
      </c>
      <c r="J1741" t="s">
        <v>47</v>
      </c>
      <c r="K1741" t="b">
        <v>0</v>
      </c>
      <c r="L1741" t="s">
        <v>36</v>
      </c>
      <c r="M1741" t="s">
        <v>25</v>
      </c>
      <c r="N1741" t="b">
        <v>0</v>
      </c>
      <c r="O1741">
        <v>-96.23</v>
      </c>
      <c r="P1741">
        <v>35.173999999999999</v>
      </c>
      <c r="Q1741" t="b">
        <v>1</v>
      </c>
    </row>
    <row r="1742" spans="1:17" x14ac:dyDescent="0.2">
      <c r="A1742">
        <v>1741</v>
      </c>
      <c r="B1742" t="s">
        <v>2932</v>
      </c>
      <c r="C1742" s="1">
        <v>42651</v>
      </c>
      <c r="D1742" t="s">
        <v>18</v>
      </c>
      <c r="E1742" t="s">
        <v>63</v>
      </c>
      <c r="F1742">
        <v>53</v>
      </c>
      <c r="G1742" t="s">
        <v>55</v>
      </c>
      <c r="H1742" t="s">
        <v>27</v>
      </c>
      <c r="I1742" t="s">
        <v>1484</v>
      </c>
      <c r="J1742" t="s">
        <v>40</v>
      </c>
      <c r="K1742" t="b">
        <v>0</v>
      </c>
      <c r="L1742" t="s">
        <v>24</v>
      </c>
      <c r="M1742" t="s">
        <v>25</v>
      </c>
      <c r="N1742" t="b">
        <v>0</v>
      </c>
      <c r="O1742">
        <v>-120.968</v>
      </c>
      <c r="P1742">
        <v>37.664999999999999</v>
      </c>
      <c r="Q1742" t="b">
        <v>1</v>
      </c>
    </row>
    <row r="1743" spans="1:17" x14ac:dyDescent="0.2">
      <c r="A1743">
        <v>1742</v>
      </c>
      <c r="B1743" t="s">
        <v>2933</v>
      </c>
      <c r="C1743" s="1">
        <v>42651</v>
      </c>
      <c r="D1743" t="s">
        <v>18</v>
      </c>
      <c r="E1743" t="s">
        <v>63</v>
      </c>
      <c r="F1743">
        <v>62</v>
      </c>
      <c r="G1743" t="s">
        <v>20</v>
      </c>
      <c r="H1743" t="s">
        <v>27</v>
      </c>
      <c r="I1743" t="s">
        <v>878</v>
      </c>
      <c r="J1743" t="s">
        <v>125</v>
      </c>
      <c r="K1743" t="b">
        <v>0</v>
      </c>
      <c r="L1743" t="s">
        <v>36</v>
      </c>
      <c r="M1743" t="s">
        <v>25</v>
      </c>
      <c r="N1743" t="b">
        <v>0</v>
      </c>
      <c r="O1743">
        <v>-85.090999999999994</v>
      </c>
      <c r="P1743">
        <v>41.073</v>
      </c>
      <c r="Q1743" t="b">
        <v>1</v>
      </c>
    </row>
    <row r="1744" spans="1:17" x14ac:dyDescent="0.2">
      <c r="A1744">
        <v>1743</v>
      </c>
      <c r="B1744" t="s">
        <v>2934</v>
      </c>
      <c r="C1744" s="1">
        <v>42652</v>
      </c>
      <c r="D1744" t="s">
        <v>18</v>
      </c>
      <c r="E1744" t="s">
        <v>19</v>
      </c>
      <c r="F1744">
        <v>41</v>
      </c>
      <c r="G1744" t="s">
        <v>20</v>
      </c>
      <c r="H1744" t="s">
        <v>59</v>
      </c>
      <c r="I1744" t="s">
        <v>89</v>
      </c>
      <c r="J1744" t="s">
        <v>262</v>
      </c>
      <c r="K1744" t="b">
        <v>0</v>
      </c>
      <c r="L1744" t="s">
        <v>24</v>
      </c>
      <c r="M1744" t="s">
        <v>25</v>
      </c>
      <c r="N1744" t="b">
        <v>0</v>
      </c>
      <c r="O1744">
        <v>-76.132000000000005</v>
      </c>
      <c r="P1744">
        <v>43.045000000000002</v>
      </c>
      <c r="Q1744" t="b">
        <v>1</v>
      </c>
    </row>
    <row r="1745" spans="1:17" x14ac:dyDescent="0.2">
      <c r="A1745">
        <v>1744</v>
      </c>
      <c r="B1745" t="s">
        <v>2935</v>
      </c>
      <c r="C1745" s="1">
        <v>42652</v>
      </c>
      <c r="D1745" t="s">
        <v>18</v>
      </c>
      <c r="E1745" t="s">
        <v>19</v>
      </c>
      <c r="F1745">
        <v>40</v>
      </c>
      <c r="G1745" t="s">
        <v>20</v>
      </c>
      <c r="H1745" t="s">
        <v>27</v>
      </c>
      <c r="I1745" t="s">
        <v>154</v>
      </c>
      <c r="J1745" t="s">
        <v>50</v>
      </c>
      <c r="K1745" t="b">
        <v>1</v>
      </c>
      <c r="L1745" t="s">
        <v>36</v>
      </c>
      <c r="M1745" t="s">
        <v>51</v>
      </c>
      <c r="N1745" t="b">
        <v>0</v>
      </c>
      <c r="O1745">
        <v>-111.961</v>
      </c>
      <c r="P1745">
        <v>33.667999999999999</v>
      </c>
      <c r="Q1745" t="b">
        <v>1</v>
      </c>
    </row>
    <row r="1746" spans="1:17" x14ac:dyDescent="0.2">
      <c r="A1746">
        <v>1745</v>
      </c>
      <c r="B1746" t="s">
        <v>2936</v>
      </c>
      <c r="C1746" s="1">
        <v>42653</v>
      </c>
      <c r="D1746" t="s">
        <v>18</v>
      </c>
      <c r="E1746" t="s">
        <v>19</v>
      </c>
      <c r="F1746">
        <v>50</v>
      </c>
      <c r="G1746" t="s">
        <v>20</v>
      </c>
      <c r="I1746" t="s">
        <v>2937</v>
      </c>
      <c r="J1746" t="s">
        <v>255</v>
      </c>
      <c r="K1746" t="b">
        <v>0</v>
      </c>
      <c r="L1746" t="s">
        <v>36</v>
      </c>
      <c r="M1746" t="s">
        <v>25</v>
      </c>
      <c r="N1746" t="b">
        <v>0</v>
      </c>
      <c r="O1746">
        <v>-79.057000000000002</v>
      </c>
      <c r="P1746">
        <v>34.619999999999997</v>
      </c>
      <c r="Q1746" t="b">
        <v>1</v>
      </c>
    </row>
    <row r="1747" spans="1:17" x14ac:dyDescent="0.2">
      <c r="A1747">
        <v>1746</v>
      </c>
      <c r="B1747" t="s">
        <v>2938</v>
      </c>
      <c r="C1747" s="1">
        <v>42653</v>
      </c>
      <c r="D1747" t="s">
        <v>18</v>
      </c>
      <c r="E1747" t="s">
        <v>32</v>
      </c>
      <c r="F1747">
        <v>27</v>
      </c>
      <c r="G1747" t="s">
        <v>20</v>
      </c>
      <c r="H1747" t="s">
        <v>33</v>
      </c>
      <c r="I1747" t="s">
        <v>2939</v>
      </c>
      <c r="J1747" t="s">
        <v>40</v>
      </c>
      <c r="K1747" t="b">
        <v>1</v>
      </c>
      <c r="L1747" t="s">
        <v>36</v>
      </c>
      <c r="M1747" t="s">
        <v>25</v>
      </c>
      <c r="N1747" t="b">
        <v>0</v>
      </c>
      <c r="O1747">
        <v>-117.795</v>
      </c>
      <c r="P1747">
        <v>33.683999999999997</v>
      </c>
      <c r="Q1747" t="b">
        <v>1</v>
      </c>
    </row>
    <row r="1748" spans="1:17" x14ac:dyDescent="0.2">
      <c r="A1748">
        <v>1747</v>
      </c>
      <c r="B1748" t="s">
        <v>2940</v>
      </c>
      <c r="C1748" s="1">
        <v>42653</v>
      </c>
      <c r="D1748" t="s">
        <v>18</v>
      </c>
      <c r="E1748" t="s">
        <v>19</v>
      </c>
      <c r="F1748">
        <v>19</v>
      </c>
      <c r="G1748" t="s">
        <v>20</v>
      </c>
      <c r="H1748" t="s">
        <v>199</v>
      </c>
      <c r="I1748" t="s">
        <v>845</v>
      </c>
      <c r="J1748" t="s">
        <v>67</v>
      </c>
      <c r="K1748" t="b">
        <v>0</v>
      </c>
      <c r="L1748" t="s">
        <v>36</v>
      </c>
      <c r="N1748" t="b">
        <v>0</v>
      </c>
      <c r="O1748">
        <v>-102.033</v>
      </c>
      <c r="P1748">
        <v>32.011000000000003</v>
      </c>
      <c r="Q1748" t="b">
        <v>1</v>
      </c>
    </row>
    <row r="1749" spans="1:17" x14ac:dyDescent="0.2">
      <c r="A1749">
        <v>1748</v>
      </c>
      <c r="B1749" t="s">
        <v>2941</v>
      </c>
      <c r="C1749" s="1">
        <v>42653</v>
      </c>
      <c r="D1749" t="s">
        <v>18</v>
      </c>
      <c r="F1749">
        <v>26</v>
      </c>
      <c r="G1749" t="s">
        <v>20</v>
      </c>
      <c r="H1749" t="s">
        <v>27</v>
      </c>
      <c r="I1749" t="s">
        <v>2942</v>
      </c>
      <c r="J1749" t="s">
        <v>70</v>
      </c>
      <c r="K1749" t="b">
        <v>0</v>
      </c>
      <c r="L1749" t="s">
        <v>36</v>
      </c>
      <c r="M1749" t="s">
        <v>51</v>
      </c>
      <c r="N1749" t="b">
        <v>0</v>
      </c>
      <c r="O1749">
        <v>-82.906999999999996</v>
      </c>
      <c r="P1749">
        <v>40.417000000000002</v>
      </c>
      <c r="Q1749" t="b">
        <v>1</v>
      </c>
    </row>
    <row r="1750" spans="1:17" x14ac:dyDescent="0.2">
      <c r="A1750">
        <v>1749</v>
      </c>
      <c r="B1750" t="s">
        <v>2943</v>
      </c>
      <c r="C1750" s="1">
        <v>42654</v>
      </c>
      <c r="D1750" t="s">
        <v>18</v>
      </c>
      <c r="E1750" t="s">
        <v>63</v>
      </c>
      <c r="F1750">
        <v>44</v>
      </c>
      <c r="G1750" t="s">
        <v>20</v>
      </c>
      <c r="H1750" t="s">
        <v>21</v>
      </c>
      <c r="I1750" t="s">
        <v>1044</v>
      </c>
      <c r="J1750" t="s">
        <v>23</v>
      </c>
      <c r="K1750" t="b">
        <v>0</v>
      </c>
      <c r="L1750" t="s">
        <v>36</v>
      </c>
      <c r="M1750" t="s">
        <v>25</v>
      </c>
      <c r="N1750" t="b">
        <v>0</v>
      </c>
      <c r="Q1750" t="b">
        <v>1</v>
      </c>
    </row>
    <row r="1751" spans="1:17" x14ac:dyDescent="0.2">
      <c r="A1751">
        <v>1750</v>
      </c>
      <c r="B1751" t="s">
        <v>2944</v>
      </c>
      <c r="C1751" s="1">
        <v>42654</v>
      </c>
      <c r="D1751" t="s">
        <v>18</v>
      </c>
      <c r="E1751" t="s">
        <v>63</v>
      </c>
      <c r="F1751">
        <v>30</v>
      </c>
      <c r="G1751" t="s">
        <v>20</v>
      </c>
      <c r="H1751" t="s">
        <v>27</v>
      </c>
      <c r="I1751" t="s">
        <v>2945</v>
      </c>
      <c r="J1751" t="s">
        <v>40</v>
      </c>
      <c r="K1751" t="b">
        <v>0</v>
      </c>
      <c r="L1751" t="s">
        <v>36</v>
      </c>
      <c r="M1751" t="s">
        <v>25</v>
      </c>
      <c r="N1751" t="b">
        <v>0</v>
      </c>
      <c r="O1751">
        <v>-122.02800000000001</v>
      </c>
      <c r="P1751">
        <v>37.972000000000001</v>
      </c>
      <c r="Q1751" t="b">
        <v>1</v>
      </c>
    </row>
    <row r="1752" spans="1:17" x14ac:dyDescent="0.2">
      <c r="A1752">
        <v>1751</v>
      </c>
      <c r="B1752" t="s">
        <v>2946</v>
      </c>
      <c r="C1752" s="1">
        <v>42655</v>
      </c>
      <c r="D1752" t="s">
        <v>18</v>
      </c>
      <c r="E1752" t="s">
        <v>19</v>
      </c>
      <c r="F1752">
        <v>31</v>
      </c>
      <c r="G1752" t="s">
        <v>20</v>
      </c>
      <c r="H1752" t="s">
        <v>27</v>
      </c>
      <c r="I1752" t="s">
        <v>2947</v>
      </c>
      <c r="J1752" t="s">
        <v>75</v>
      </c>
      <c r="K1752" t="b">
        <v>0</v>
      </c>
      <c r="L1752" t="s">
        <v>24</v>
      </c>
      <c r="M1752" t="s">
        <v>25</v>
      </c>
      <c r="N1752" t="b">
        <v>0</v>
      </c>
      <c r="O1752">
        <v>-90.972999999999999</v>
      </c>
      <c r="P1752">
        <v>30.454000000000001</v>
      </c>
      <c r="Q1752" t="b">
        <v>1</v>
      </c>
    </row>
    <row r="1753" spans="1:17" x14ac:dyDescent="0.2">
      <c r="A1753">
        <v>1752</v>
      </c>
      <c r="B1753" t="s">
        <v>2948</v>
      </c>
      <c r="C1753" s="1">
        <v>42655</v>
      </c>
      <c r="D1753" t="s">
        <v>18</v>
      </c>
      <c r="E1753" t="s">
        <v>19</v>
      </c>
      <c r="F1753">
        <v>33</v>
      </c>
      <c r="G1753" t="s">
        <v>20</v>
      </c>
      <c r="H1753" t="s">
        <v>59</v>
      </c>
      <c r="I1753" t="s">
        <v>524</v>
      </c>
      <c r="J1753" t="s">
        <v>152</v>
      </c>
      <c r="K1753" t="b">
        <v>0</v>
      </c>
      <c r="L1753" t="s">
        <v>24</v>
      </c>
      <c r="M1753" t="s">
        <v>25</v>
      </c>
      <c r="N1753" t="b">
        <v>0</v>
      </c>
      <c r="O1753">
        <v>-71.004999999999995</v>
      </c>
      <c r="P1753">
        <v>42.389000000000003</v>
      </c>
      <c r="Q1753" t="b">
        <v>1</v>
      </c>
    </row>
    <row r="1754" spans="1:17" x14ac:dyDescent="0.2">
      <c r="A1754">
        <v>1753</v>
      </c>
      <c r="B1754" t="s">
        <v>2949</v>
      </c>
      <c r="C1754" s="1">
        <v>42655</v>
      </c>
      <c r="D1754" t="s">
        <v>18</v>
      </c>
      <c r="E1754" t="s">
        <v>19</v>
      </c>
      <c r="F1754">
        <v>22</v>
      </c>
      <c r="G1754" t="s">
        <v>20</v>
      </c>
      <c r="H1754" t="s">
        <v>27</v>
      </c>
      <c r="I1754" t="s">
        <v>2950</v>
      </c>
      <c r="J1754" t="s">
        <v>149</v>
      </c>
      <c r="K1754" t="b">
        <v>0</v>
      </c>
      <c r="L1754" t="s">
        <v>24</v>
      </c>
      <c r="M1754" t="s">
        <v>25</v>
      </c>
      <c r="N1754" t="b">
        <v>0</v>
      </c>
      <c r="O1754">
        <v>-83.494</v>
      </c>
      <c r="P1754">
        <v>38.225999999999999</v>
      </c>
      <c r="Q1754" t="b">
        <v>1</v>
      </c>
    </row>
    <row r="1755" spans="1:17" x14ac:dyDescent="0.2">
      <c r="A1755">
        <v>1754</v>
      </c>
      <c r="B1755" t="s">
        <v>2951</v>
      </c>
      <c r="C1755" s="1">
        <v>42656</v>
      </c>
      <c r="D1755" t="s">
        <v>18</v>
      </c>
      <c r="E1755" t="s">
        <v>19</v>
      </c>
      <c r="F1755">
        <v>50</v>
      </c>
      <c r="G1755" t="s">
        <v>20</v>
      </c>
      <c r="I1755" t="s">
        <v>351</v>
      </c>
      <c r="J1755" t="s">
        <v>101</v>
      </c>
      <c r="K1755" t="b">
        <v>0</v>
      </c>
      <c r="L1755" t="s">
        <v>36</v>
      </c>
      <c r="M1755" t="s">
        <v>51</v>
      </c>
      <c r="N1755" t="b">
        <v>1</v>
      </c>
      <c r="O1755">
        <v>-115.14</v>
      </c>
      <c r="P1755">
        <v>36.17</v>
      </c>
      <c r="Q1755" t="b">
        <v>1</v>
      </c>
    </row>
    <row r="1756" spans="1:17" x14ac:dyDescent="0.2">
      <c r="A1756">
        <v>1755</v>
      </c>
      <c r="B1756" t="s">
        <v>2952</v>
      </c>
      <c r="C1756" s="1">
        <v>42656</v>
      </c>
      <c r="D1756" t="s">
        <v>18</v>
      </c>
      <c r="E1756" t="s">
        <v>19</v>
      </c>
      <c r="F1756">
        <v>38</v>
      </c>
      <c r="G1756" t="s">
        <v>20</v>
      </c>
      <c r="H1756" t="s">
        <v>27</v>
      </c>
      <c r="I1756" t="s">
        <v>1753</v>
      </c>
      <c r="J1756" t="s">
        <v>23</v>
      </c>
      <c r="K1756" t="b">
        <v>0</v>
      </c>
      <c r="L1756" t="s">
        <v>36</v>
      </c>
      <c r="M1756" t="s">
        <v>25</v>
      </c>
      <c r="N1756" t="b">
        <v>0</v>
      </c>
      <c r="O1756">
        <v>-122.226</v>
      </c>
      <c r="P1756">
        <v>47.384</v>
      </c>
      <c r="Q1756" t="b">
        <v>1</v>
      </c>
    </row>
    <row r="1757" spans="1:17" x14ac:dyDescent="0.2">
      <c r="A1757">
        <v>1756</v>
      </c>
      <c r="B1757" t="s">
        <v>2953</v>
      </c>
      <c r="C1757" s="1">
        <v>42656</v>
      </c>
      <c r="D1757" t="s">
        <v>31</v>
      </c>
      <c r="E1757" t="s">
        <v>63</v>
      </c>
      <c r="F1757">
        <v>46</v>
      </c>
      <c r="G1757" t="s">
        <v>20</v>
      </c>
      <c r="H1757" t="s">
        <v>27</v>
      </c>
      <c r="I1757" t="s">
        <v>2954</v>
      </c>
      <c r="J1757" t="s">
        <v>29</v>
      </c>
      <c r="K1757" t="b">
        <v>1</v>
      </c>
      <c r="L1757" t="s">
        <v>36</v>
      </c>
      <c r="N1757" t="b">
        <v>0</v>
      </c>
      <c r="O1757">
        <v>-123.384</v>
      </c>
      <c r="P1757">
        <v>42.415999999999997</v>
      </c>
      <c r="Q1757" t="b">
        <v>1</v>
      </c>
    </row>
    <row r="1758" spans="1:17" x14ac:dyDescent="0.2">
      <c r="A1758">
        <v>1757</v>
      </c>
      <c r="B1758" t="s">
        <v>2955</v>
      </c>
      <c r="C1758" s="1">
        <v>42657</v>
      </c>
      <c r="D1758" t="s">
        <v>18</v>
      </c>
      <c r="E1758" t="s">
        <v>1799</v>
      </c>
      <c r="F1758">
        <v>23</v>
      </c>
      <c r="G1758" t="s">
        <v>20</v>
      </c>
      <c r="H1758" t="s">
        <v>27</v>
      </c>
      <c r="I1758" t="s">
        <v>2087</v>
      </c>
      <c r="J1758" t="s">
        <v>67</v>
      </c>
      <c r="K1758" t="b">
        <v>0</v>
      </c>
      <c r="L1758" t="s">
        <v>24</v>
      </c>
      <c r="M1758" t="s">
        <v>25</v>
      </c>
      <c r="N1758" t="b">
        <v>0</v>
      </c>
      <c r="O1758">
        <v>-94.168999999999997</v>
      </c>
      <c r="P1758">
        <v>30.117000000000001</v>
      </c>
      <c r="Q1758" t="b">
        <v>1</v>
      </c>
    </row>
    <row r="1759" spans="1:17" x14ac:dyDescent="0.2">
      <c r="A1759">
        <v>1758</v>
      </c>
      <c r="B1759" t="s">
        <v>2956</v>
      </c>
      <c r="C1759" s="1">
        <v>42657</v>
      </c>
      <c r="D1759" t="s">
        <v>18</v>
      </c>
      <c r="E1759" t="s">
        <v>19</v>
      </c>
      <c r="F1759">
        <v>24</v>
      </c>
      <c r="G1759" t="s">
        <v>20</v>
      </c>
      <c r="H1759" t="s">
        <v>33</v>
      </c>
      <c r="I1759" t="s">
        <v>2768</v>
      </c>
      <c r="J1759" t="s">
        <v>67</v>
      </c>
      <c r="K1759" t="b">
        <v>0</v>
      </c>
      <c r="L1759" t="s">
        <v>24</v>
      </c>
      <c r="M1759" t="s">
        <v>25</v>
      </c>
      <c r="N1759" t="b">
        <v>0</v>
      </c>
      <c r="O1759">
        <v>-96.820999999999998</v>
      </c>
      <c r="P1759">
        <v>32.710999999999999</v>
      </c>
      <c r="Q1759" t="b">
        <v>1</v>
      </c>
    </row>
    <row r="1760" spans="1:17" x14ac:dyDescent="0.2">
      <c r="A1760">
        <v>1759</v>
      </c>
      <c r="B1760" t="s">
        <v>2957</v>
      </c>
      <c r="C1760" s="1">
        <v>42657</v>
      </c>
      <c r="D1760" t="s">
        <v>18</v>
      </c>
      <c r="E1760" t="s">
        <v>19</v>
      </c>
      <c r="F1760">
        <v>26</v>
      </c>
      <c r="G1760" t="s">
        <v>20</v>
      </c>
      <c r="H1760" t="s">
        <v>27</v>
      </c>
      <c r="I1760" t="s">
        <v>39</v>
      </c>
      <c r="J1760" t="s">
        <v>40</v>
      </c>
      <c r="K1760" t="b">
        <v>1</v>
      </c>
      <c r="L1760" t="s">
        <v>24</v>
      </c>
      <c r="M1760" t="s">
        <v>25</v>
      </c>
      <c r="N1760" t="b">
        <v>0</v>
      </c>
      <c r="O1760">
        <v>-122.485</v>
      </c>
      <c r="P1760">
        <v>37.738999999999997</v>
      </c>
      <c r="Q1760" t="b">
        <v>1</v>
      </c>
    </row>
    <row r="1761" spans="1:17" x14ac:dyDescent="0.2">
      <c r="A1761">
        <v>1760</v>
      </c>
      <c r="B1761" t="s">
        <v>2958</v>
      </c>
      <c r="C1761" s="1">
        <v>42658</v>
      </c>
      <c r="D1761" t="s">
        <v>18</v>
      </c>
      <c r="E1761" t="s">
        <v>19</v>
      </c>
      <c r="F1761">
        <v>38</v>
      </c>
      <c r="G1761" t="s">
        <v>20</v>
      </c>
      <c r="I1761" t="s">
        <v>1932</v>
      </c>
      <c r="J1761" t="s">
        <v>282</v>
      </c>
      <c r="K1761" t="b">
        <v>0</v>
      </c>
      <c r="L1761" t="s">
        <v>24</v>
      </c>
      <c r="M1761" t="s">
        <v>25</v>
      </c>
      <c r="N1761" t="b">
        <v>0</v>
      </c>
      <c r="O1761">
        <v>-85.100999999999999</v>
      </c>
      <c r="P1761">
        <v>32.478999999999999</v>
      </c>
      <c r="Q1761" t="b">
        <v>1</v>
      </c>
    </row>
    <row r="1762" spans="1:17" x14ac:dyDescent="0.2">
      <c r="A1762">
        <v>1761</v>
      </c>
      <c r="B1762" t="s">
        <v>2959</v>
      </c>
      <c r="C1762" s="1">
        <v>42659</v>
      </c>
      <c r="D1762" t="s">
        <v>18</v>
      </c>
      <c r="E1762" t="s">
        <v>38</v>
      </c>
      <c r="F1762">
        <v>26</v>
      </c>
      <c r="G1762" t="s">
        <v>55</v>
      </c>
      <c r="H1762" t="s">
        <v>27</v>
      </c>
      <c r="I1762" t="s">
        <v>174</v>
      </c>
      <c r="J1762" t="s">
        <v>67</v>
      </c>
      <c r="K1762" t="b">
        <v>1</v>
      </c>
      <c r="L1762" t="s">
        <v>24</v>
      </c>
      <c r="M1762" t="s">
        <v>25</v>
      </c>
      <c r="N1762" t="b">
        <v>0</v>
      </c>
      <c r="O1762">
        <v>-97.789000000000001</v>
      </c>
      <c r="P1762">
        <v>30.198</v>
      </c>
      <c r="Q1762" t="b">
        <v>1</v>
      </c>
    </row>
    <row r="1763" spans="1:17" x14ac:dyDescent="0.2">
      <c r="A1763">
        <v>1762</v>
      </c>
      <c r="B1763" t="s">
        <v>2960</v>
      </c>
      <c r="C1763" s="1">
        <v>42659</v>
      </c>
      <c r="D1763" t="s">
        <v>31</v>
      </c>
      <c r="E1763" t="s">
        <v>2961</v>
      </c>
      <c r="F1763">
        <v>32</v>
      </c>
      <c r="G1763" t="s">
        <v>20</v>
      </c>
      <c r="H1763" t="s">
        <v>27</v>
      </c>
      <c r="I1763" t="s">
        <v>2962</v>
      </c>
      <c r="J1763" t="s">
        <v>40</v>
      </c>
      <c r="K1763" t="b">
        <v>1</v>
      </c>
      <c r="L1763" t="s">
        <v>24</v>
      </c>
      <c r="M1763" t="s">
        <v>25</v>
      </c>
      <c r="N1763" t="b">
        <v>0</v>
      </c>
      <c r="O1763">
        <v>-122.04600000000001</v>
      </c>
      <c r="P1763">
        <v>36.954000000000001</v>
      </c>
      <c r="Q1763" t="b">
        <v>1</v>
      </c>
    </row>
    <row r="1764" spans="1:17" x14ac:dyDescent="0.2">
      <c r="A1764">
        <v>1763</v>
      </c>
      <c r="B1764" t="s">
        <v>2963</v>
      </c>
      <c r="C1764" s="1">
        <v>42660</v>
      </c>
      <c r="D1764" t="s">
        <v>18</v>
      </c>
      <c r="E1764" t="s">
        <v>423</v>
      </c>
      <c r="F1764">
        <v>50</v>
      </c>
      <c r="G1764" t="s">
        <v>20</v>
      </c>
      <c r="H1764" t="s">
        <v>33</v>
      </c>
      <c r="I1764" t="s">
        <v>611</v>
      </c>
      <c r="J1764" t="s">
        <v>170</v>
      </c>
      <c r="K1764" t="b">
        <v>1</v>
      </c>
      <c r="L1764" t="s">
        <v>36</v>
      </c>
      <c r="M1764" t="s">
        <v>25</v>
      </c>
      <c r="N1764" t="b">
        <v>0</v>
      </c>
      <c r="O1764">
        <v>-80.293999999999997</v>
      </c>
      <c r="P1764">
        <v>25.939</v>
      </c>
      <c r="Q1764" t="b">
        <v>1</v>
      </c>
    </row>
    <row r="1765" spans="1:17" x14ac:dyDescent="0.2">
      <c r="A1765">
        <v>1764</v>
      </c>
      <c r="B1765" t="s">
        <v>2964</v>
      </c>
      <c r="C1765" s="1">
        <v>42660</v>
      </c>
      <c r="D1765" t="s">
        <v>18</v>
      </c>
      <c r="E1765" t="s">
        <v>19</v>
      </c>
      <c r="F1765">
        <v>17</v>
      </c>
      <c r="G1765" t="s">
        <v>20</v>
      </c>
      <c r="H1765" t="s">
        <v>27</v>
      </c>
      <c r="I1765" t="s">
        <v>2248</v>
      </c>
      <c r="J1765" t="s">
        <v>87</v>
      </c>
      <c r="K1765" t="b">
        <v>1</v>
      </c>
      <c r="L1765" t="s">
        <v>24</v>
      </c>
      <c r="M1765" t="s">
        <v>76</v>
      </c>
      <c r="N1765" t="b">
        <v>0</v>
      </c>
      <c r="O1765">
        <v>-92.600999999999999</v>
      </c>
      <c r="P1765">
        <v>34.591999999999999</v>
      </c>
      <c r="Q1765" t="b">
        <v>1</v>
      </c>
    </row>
    <row r="1766" spans="1:17" x14ac:dyDescent="0.2">
      <c r="A1766">
        <v>1765</v>
      </c>
      <c r="B1766" t="s">
        <v>2965</v>
      </c>
      <c r="C1766" s="1">
        <v>42660</v>
      </c>
      <c r="D1766" t="s">
        <v>31</v>
      </c>
      <c r="E1766" t="s">
        <v>63</v>
      </c>
      <c r="F1766">
        <v>39</v>
      </c>
      <c r="G1766" t="s">
        <v>20</v>
      </c>
      <c r="H1766" t="s">
        <v>27</v>
      </c>
      <c r="I1766" t="s">
        <v>2966</v>
      </c>
      <c r="J1766" t="s">
        <v>170</v>
      </c>
      <c r="K1766" t="b">
        <v>1</v>
      </c>
      <c r="L1766" t="s">
        <v>36</v>
      </c>
      <c r="M1766" t="s">
        <v>25</v>
      </c>
      <c r="N1766" t="b">
        <v>0</v>
      </c>
      <c r="O1766">
        <v>-74.231999999999999</v>
      </c>
      <c r="P1766">
        <v>39.970999999999997</v>
      </c>
      <c r="Q1766" t="b">
        <v>1</v>
      </c>
    </row>
    <row r="1767" spans="1:17" x14ac:dyDescent="0.2">
      <c r="A1767">
        <v>1766</v>
      </c>
      <c r="B1767" t="s">
        <v>2967</v>
      </c>
      <c r="C1767" s="1">
        <v>42661</v>
      </c>
      <c r="D1767" t="s">
        <v>18</v>
      </c>
      <c r="E1767" t="s">
        <v>19</v>
      </c>
      <c r="F1767">
        <v>28</v>
      </c>
      <c r="G1767" t="s">
        <v>20</v>
      </c>
      <c r="H1767" t="s">
        <v>59</v>
      </c>
      <c r="I1767" t="s">
        <v>2968</v>
      </c>
      <c r="J1767" t="s">
        <v>212</v>
      </c>
      <c r="K1767" t="b">
        <v>0</v>
      </c>
      <c r="L1767" t="s">
        <v>24</v>
      </c>
      <c r="M1767" t="s">
        <v>25</v>
      </c>
      <c r="N1767" t="b">
        <v>1</v>
      </c>
      <c r="O1767">
        <v>-86.453000000000003</v>
      </c>
      <c r="P1767">
        <v>42.101999999999997</v>
      </c>
      <c r="Q1767" t="b">
        <v>1</v>
      </c>
    </row>
    <row r="1768" spans="1:17" x14ac:dyDescent="0.2">
      <c r="A1768">
        <v>1767</v>
      </c>
      <c r="B1768" t="s">
        <v>2969</v>
      </c>
      <c r="C1768" s="1">
        <v>42661</v>
      </c>
      <c r="D1768" t="s">
        <v>18</v>
      </c>
      <c r="E1768" t="s">
        <v>1799</v>
      </c>
      <c r="F1768">
        <v>66</v>
      </c>
      <c r="G1768" t="s">
        <v>55</v>
      </c>
      <c r="H1768" t="s">
        <v>59</v>
      </c>
      <c r="I1768" t="s">
        <v>867</v>
      </c>
      <c r="J1768" t="s">
        <v>262</v>
      </c>
      <c r="K1768" t="b">
        <v>1</v>
      </c>
      <c r="L1768" t="s">
        <v>24</v>
      </c>
      <c r="M1768" t="s">
        <v>25</v>
      </c>
      <c r="N1768" t="b">
        <v>0</v>
      </c>
      <c r="O1768">
        <v>-73.853999999999999</v>
      </c>
      <c r="P1768">
        <v>40.819000000000003</v>
      </c>
      <c r="Q1768" t="b">
        <v>1</v>
      </c>
    </row>
    <row r="1769" spans="1:17" x14ac:dyDescent="0.2">
      <c r="A1769">
        <v>1768</v>
      </c>
      <c r="B1769" t="s">
        <v>2970</v>
      </c>
      <c r="C1769" s="1">
        <v>42661</v>
      </c>
      <c r="D1769" t="s">
        <v>18</v>
      </c>
      <c r="E1769" t="s">
        <v>19</v>
      </c>
      <c r="F1769">
        <v>42</v>
      </c>
      <c r="G1769" t="s">
        <v>20</v>
      </c>
      <c r="H1769" t="s">
        <v>33</v>
      </c>
      <c r="I1769" t="s">
        <v>553</v>
      </c>
      <c r="J1769" t="s">
        <v>47</v>
      </c>
      <c r="K1769" t="b">
        <v>0</v>
      </c>
      <c r="L1769" t="s">
        <v>24</v>
      </c>
      <c r="M1769" t="s">
        <v>25</v>
      </c>
      <c r="N1769" t="b">
        <v>0</v>
      </c>
      <c r="O1769">
        <v>-95.787000000000006</v>
      </c>
      <c r="P1769">
        <v>36.1</v>
      </c>
      <c r="Q1769" t="b">
        <v>1</v>
      </c>
    </row>
    <row r="1770" spans="1:17" x14ac:dyDescent="0.2">
      <c r="A1770">
        <v>1769</v>
      </c>
      <c r="B1770" t="s">
        <v>2971</v>
      </c>
      <c r="C1770" s="1">
        <v>42661</v>
      </c>
      <c r="D1770" t="s">
        <v>18</v>
      </c>
      <c r="E1770" t="s">
        <v>19</v>
      </c>
      <c r="F1770">
        <v>34</v>
      </c>
      <c r="G1770" t="s">
        <v>20</v>
      </c>
      <c r="H1770" t="s">
        <v>27</v>
      </c>
      <c r="I1770" t="s">
        <v>1369</v>
      </c>
      <c r="J1770" t="s">
        <v>149</v>
      </c>
      <c r="K1770" t="b">
        <v>0</v>
      </c>
      <c r="L1770" t="s">
        <v>24</v>
      </c>
      <c r="M1770" t="s">
        <v>25</v>
      </c>
      <c r="N1770" t="b">
        <v>0</v>
      </c>
      <c r="O1770">
        <v>-84.266000000000005</v>
      </c>
      <c r="P1770">
        <v>38.197000000000003</v>
      </c>
      <c r="Q1770" t="b">
        <v>1</v>
      </c>
    </row>
    <row r="1771" spans="1:17" x14ac:dyDescent="0.2">
      <c r="A1771">
        <v>1770</v>
      </c>
      <c r="B1771" t="s">
        <v>2972</v>
      </c>
      <c r="C1771" s="1">
        <v>42662</v>
      </c>
      <c r="D1771" t="s">
        <v>18</v>
      </c>
      <c r="F1771">
        <v>38</v>
      </c>
      <c r="G1771" t="s">
        <v>20</v>
      </c>
      <c r="H1771" t="s">
        <v>27</v>
      </c>
      <c r="I1771" t="s">
        <v>2973</v>
      </c>
      <c r="J1771" t="s">
        <v>70</v>
      </c>
      <c r="K1771" t="b">
        <v>0</v>
      </c>
      <c r="L1771" t="s">
        <v>36</v>
      </c>
      <c r="M1771" t="s">
        <v>51</v>
      </c>
      <c r="N1771" t="b">
        <v>0</v>
      </c>
      <c r="O1771">
        <v>-81.406999999999996</v>
      </c>
      <c r="P1771">
        <v>41.64</v>
      </c>
      <c r="Q1771" t="b">
        <v>1</v>
      </c>
    </row>
    <row r="1772" spans="1:17" x14ac:dyDescent="0.2">
      <c r="A1772">
        <v>1771</v>
      </c>
      <c r="B1772" t="s">
        <v>2974</v>
      </c>
      <c r="C1772" s="1">
        <v>42662</v>
      </c>
      <c r="D1772" t="s">
        <v>18</v>
      </c>
      <c r="E1772" t="s">
        <v>19</v>
      </c>
      <c r="F1772">
        <v>24</v>
      </c>
      <c r="G1772" t="s">
        <v>20</v>
      </c>
      <c r="I1772" t="s">
        <v>271</v>
      </c>
      <c r="J1772" t="s">
        <v>67</v>
      </c>
      <c r="K1772" t="b">
        <v>0</v>
      </c>
      <c r="L1772" t="s">
        <v>36</v>
      </c>
      <c r="M1772" t="s">
        <v>25</v>
      </c>
      <c r="N1772" t="b">
        <v>0</v>
      </c>
      <c r="O1772">
        <v>-96.876999999999995</v>
      </c>
      <c r="P1772">
        <v>32.741</v>
      </c>
      <c r="Q1772" t="b">
        <v>1</v>
      </c>
    </row>
    <row r="1773" spans="1:17" x14ac:dyDescent="0.2">
      <c r="A1773">
        <v>1772</v>
      </c>
      <c r="B1773" t="s">
        <v>2975</v>
      </c>
      <c r="C1773" s="1">
        <v>42662</v>
      </c>
      <c r="D1773" t="s">
        <v>18</v>
      </c>
      <c r="E1773" t="s">
        <v>187</v>
      </c>
      <c r="F1773">
        <v>28</v>
      </c>
      <c r="G1773" t="s">
        <v>20</v>
      </c>
      <c r="H1773" t="s">
        <v>33</v>
      </c>
      <c r="I1773" t="s">
        <v>964</v>
      </c>
      <c r="J1773" t="s">
        <v>101</v>
      </c>
      <c r="K1773" t="b">
        <v>0</v>
      </c>
      <c r="L1773" t="s">
        <v>24</v>
      </c>
      <c r="M1773" t="s">
        <v>51</v>
      </c>
      <c r="N1773" t="b">
        <v>0</v>
      </c>
      <c r="O1773">
        <v>-115.02800000000001</v>
      </c>
      <c r="P1773">
        <v>36.043999999999997</v>
      </c>
      <c r="Q1773" t="b">
        <v>1</v>
      </c>
    </row>
    <row r="1774" spans="1:17" x14ac:dyDescent="0.2">
      <c r="A1774">
        <v>1773</v>
      </c>
      <c r="B1774" t="s">
        <v>2976</v>
      </c>
      <c r="C1774" s="1">
        <v>42663</v>
      </c>
      <c r="D1774" t="s">
        <v>18</v>
      </c>
      <c r="E1774" t="s">
        <v>19</v>
      </c>
      <c r="F1774">
        <v>29</v>
      </c>
      <c r="G1774" t="s">
        <v>20</v>
      </c>
      <c r="H1774" t="s">
        <v>27</v>
      </c>
      <c r="I1774" t="s">
        <v>480</v>
      </c>
      <c r="J1774" t="s">
        <v>170</v>
      </c>
      <c r="K1774" t="b">
        <v>0</v>
      </c>
      <c r="L1774" t="s">
        <v>24</v>
      </c>
      <c r="M1774" t="s">
        <v>25</v>
      </c>
      <c r="N1774" t="b">
        <v>0</v>
      </c>
      <c r="O1774">
        <v>-81.582999999999998</v>
      </c>
      <c r="P1774">
        <v>30.466999999999999</v>
      </c>
      <c r="Q1774" t="b">
        <v>1</v>
      </c>
    </row>
    <row r="1775" spans="1:17" x14ac:dyDescent="0.2">
      <c r="A1775">
        <v>1774</v>
      </c>
      <c r="B1775" t="s">
        <v>2977</v>
      </c>
      <c r="C1775" s="1">
        <v>42664</v>
      </c>
      <c r="D1775" t="s">
        <v>18</v>
      </c>
      <c r="E1775" t="s">
        <v>19</v>
      </c>
      <c r="F1775">
        <v>23</v>
      </c>
      <c r="G1775" t="s">
        <v>55</v>
      </c>
      <c r="H1775" t="s">
        <v>199</v>
      </c>
      <c r="I1775" t="s">
        <v>2978</v>
      </c>
      <c r="J1775" t="s">
        <v>23</v>
      </c>
      <c r="K1775" t="b">
        <v>1</v>
      </c>
      <c r="L1775" t="s">
        <v>36</v>
      </c>
      <c r="M1775" t="s">
        <v>25</v>
      </c>
      <c r="N1775" t="b">
        <v>0</v>
      </c>
      <c r="O1775">
        <v>-122.131</v>
      </c>
      <c r="P1775">
        <v>47.259</v>
      </c>
      <c r="Q1775" t="b">
        <v>1</v>
      </c>
    </row>
    <row r="1776" spans="1:17" x14ac:dyDescent="0.2">
      <c r="A1776">
        <v>1775</v>
      </c>
      <c r="B1776" t="s">
        <v>2979</v>
      </c>
      <c r="C1776" s="1">
        <v>42664</v>
      </c>
      <c r="D1776" t="s">
        <v>31</v>
      </c>
      <c r="E1776" t="s">
        <v>63</v>
      </c>
      <c r="F1776">
        <v>58</v>
      </c>
      <c r="G1776" t="s">
        <v>20</v>
      </c>
      <c r="H1776" t="s">
        <v>27</v>
      </c>
      <c r="I1776" t="s">
        <v>553</v>
      </c>
      <c r="J1776" t="s">
        <v>47</v>
      </c>
      <c r="K1776" t="b">
        <v>0</v>
      </c>
      <c r="L1776" t="s">
        <v>36</v>
      </c>
      <c r="N1776" t="b">
        <v>0</v>
      </c>
      <c r="O1776">
        <v>-95.927999999999997</v>
      </c>
      <c r="P1776">
        <v>36.159999999999997</v>
      </c>
      <c r="Q1776" t="b">
        <v>1</v>
      </c>
    </row>
    <row r="1777" spans="1:17" x14ac:dyDescent="0.2">
      <c r="A1777">
        <v>1776</v>
      </c>
      <c r="B1777" t="s">
        <v>2980</v>
      </c>
      <c r="C1777" s="1">
        <v>42665</v>
      </c>
      <c r="D1777" t="s">
        <v>18</v>
      </c>
      <c r="E1777" t="s">
        <v>1445</v>
      </c>
      <c r="F1777">
        <v>21</v>
      </c>
      <c r="G1777" t="s">
        <v>20</v>
      </c>
      <c r="H1777" t="s">
        <v>27</v>
      </c>
      <c r="I1777" t="s">
        <v>2981</v>
      </c>
      <c r="J1777" t="s">
        <v>282</v>
      </c>
      <c r="K1777" t="b">
        <v>1</v>
      </c>
      <c r="L1777" t="s">
        <v>36</v>
      </c>
      <c r="M1777" t="s">
        <v>25</v>
      </c>
      <c r="N1777" t="b">
        <v>0</v>
      </c>
      <c r="O1777">
        <v>-86.564999999999998</v>
      </c>
      <c r="P1777">
        <v>33.356999999999999</v>
      </c>
      <c r="Q1777" t="b">
        <v>1</v>
      </c>
    </row>
    <row r="1778" spans="1:17" x14ac:dyDescent="0.2">
      <c r="A1778">
        <v>1777</v>
      </c>
      <c r="B1778" t="s">
        <v>2982</v>
      </c>
      <c r="C1778" s="1">
        <v>42665</v>
      </c>
      <c r="D1778" t="s">
        <v>18</v>
      </c>
      <c r="E1778" t="s">
        <v>187</v>
      </c>
      <c r="F1778">
        <v>31</v>
      </c>
      <c r="G1778" t="s">
        <v>20</v>
      </c>
      <c r="I1778" t="s">
        <v>2983</v>
      </c>
      <c r="J1778" t="s">
        <v>40</v>
      </c>
      <c r="K1778" t="b">
        <v>0</v>
      </c>
      <c r="L1778" t="s">
        <v>24</v>
      </c>
      <c r="M1778" t="s">
        <v>51</v>
      </c>
      <c r="N1778" t="b">
        <v>0</v>
      </c>
      <c r="O1778">
        <v>-117.289</v>
      </c>
      <c r="P1778">
        <v>33.649000000000001</v>
      </c>
      <c r="Q1778" t="b">
        <v>1</v>
      </c>
    </row>
    <row r="1779" spans="1:17" x14ac:dyDescent="0.2">
      <c r="A1779">
        <v>1778</v>
      </c>
      <c r="B1779" t="s">
        <v>2984</v>
      </c>
      <c r="C1779" s="1">
        <v>42666</v>
      </c>
      <c r="D1779" t="s">
        <v>18</v>
      </c>
      <c r="E1779" t="s">
        <v>38</v>
      </c>
      <c r="F1779">
        <v>45</v>
      </c>
      <c r="G1779" t="s">
        <v>20</v>
      </c>
      <c r="H1779" t="s">
        <v>27</v>
      </c>
      <c r="I1779" t="s">
        <v>2985</v>
      </c>
      <c r="J1779" t="s">
        <v>109</v>
      </c>
      <c r="K1779" t="b">
        <v>0</v>
      </c>
      <c r="L1779" t="s">
        <v>24</v>
      </c>
      <c r="M1779" t="s">
        <v>25</v>
      </c>
      <c r="N1779" t="b">
        <v>0</v>
      </c>
      <c r="O1779">
        <v>-91.834999999999994</v>
      </c>
      <c r="P1779">
        <v>43.786000000000001</v>
      </c>
      <c r="Q1779" t="b">
        <v>1</v>
      </c>
    </row>
    <row r="1780" spans="1:17" x14ac:dyDescent="0.2">
      <c r="A1780">
        <v>1779</v>
      </c>
      <c r="B1780" t="s">
        <v>2986</v>
      </c>
      <c r="C1780" s="1">
        <v>42666</v>
      </c>
      <c r="D1780" t="s">
        <v>18</v>
      </c>
      <c r="E1780" t="s">
        <v>19</v>
      </c>
      <c r="F1780">
        <v>38</v>
      </c>
      <c r="G1780" t="s">
        <v>20</v>
      </c>
      <c r="H1780" t="s">
        <v>27</v>
      </c>
      <c r="I1780" t="s">
        <v>2987</v>
      </c>
      <c r="J1780" t="s">
        <v>149</v>
      </c>
      <c r="K1780" t="b">
        <v>0</v>
      </c>
      <c r="L1780" t="s">
        <v>24</v>
      </c>
      <c r="M1780" t="s">
        <v>25</v>
      </c>
      <c r="N1780" t="b">
        <v>0</v>
      </c>
      <c r="O1780">
        <v>-85.584000000000003</v>
      </c>
      <c r="P1780">
        <v>37.021000000000001</v>
      </c>
      <c r="Q1780" t="b">
        <v>1</v>
      </c>
    </row>
    <row r="1781" spans="1:17" x14ac:dyDescent="0.2">
      <c r="A1781">
        <v>1780</v>
      </c>
      <c r="B1781" t="s">
        <v>2988</v>
      </c>
      <c r="C1781" s="1">
        <v>42666</v>
      </c>
      <c r="D1781" t="s">
        <v>18</v>
      </c>
      <c r="E1781" t="s">
        <v>19</v>
      </c>
      <c r="F1781">
        <v>40</v>
      </c>
      <c r="G1781" t="s">
        <v>20</v>
      </c>
      <c r="H1781" t="s">
        <v>59</v>
      </c>
      <c r="I1781" t="s">
        <v>1556</v>
      </c>
      <c r="J1781" t="s">
        <v>44</v>
      </c>
      <c r="K1781" t="b">
        <v>0</v>
      </c>
      <c r="L1781" t="s">
        <v>24</v>
      </c>
      <c r="M1781" t="s">
        <v>25</v>
      </c>
      <c r="N1781" t="b">
        <v>0</v>
      </c>
      <c r="O1781">
        <v>-104.794</v>
      </c>
      <c r="P1781">
        <v>38.837000000000003</v>
      </c>
      <c r="Q1781" t="b">
        <v>1</v>
      </c>
    </row>
    <row r="1782" spans="1:17" x14ac:dyDescent="0.2">
      <c r="A1782">
        <v>1781</v>
      </c>
      <c r="B1782" t="s">
        <v>2989</v>
      </c>
      <c r="C1782" s="1">
        <v>42667</v>
      </c>
      <c r="D1782" t="s">
        <v>18</v>
      </c>
      <c r="E1782" t="s">
        <v>19</v>
      </c>
      <c r="F1782">
        <v>19</v>
      </c>
      <c r="G1782" t="s">
        <v>20</v>
      </c>
      <c r="H1782" t="s">
        <v>59</v>
      </c>
      <c r="I1782" t="s">
        <v>2990</v>
      </c>
      <c r="J1782" t="s">
        <v>112</v>
      </c>
      <c r="K1782" t="b">
        <v>0</v>
      </c>
      <c r="L1782" t="s">
        <v>24</v>
      </c>
      <c r="M1782" t="s">
        <v>51</v>
      </c>
      <c r="N1782" t="b">
        <v>0</v>
      </c>
      <c r="O1782">
        <v>-90.228999999999999</v>
      </c>
      <c r="P1782">
        <v>38.673000000000002</v>
      </c>
      <c r="Q1782" t="b">
        <v>1</v>
      </c>
    </row>
    <row r="1783" spans="1:17" x14ac:dyDescent="0.2">
      <c r="A1783">
        <v>1782</v>
      </c>
      <c r="B1783" t="s">
        <v>2991</v>
      </c>
      <c r="C1783" s="1">
        <v>42668</v>
      </c>
      <c r="D1783" t="s">
        <v>18</v>
      </c>
      <c r="E1783" t="s">
        <v>38</v>
      </c>
      <c r="F1783">
        <v>46</v>
      </c>
      <c r="G1783" t="s">
        <v>20</v>
      </c>
      <c r="H1783" t="s">
        <v>59</v>
      </c>
      <c r="I1783" t="s">
        <v>2887</v>
      </c>
      <c r="J1783" t="s">
        <v>87</v>
      </c>
      <c r="K1783" t="b">
        <v>0</v>
      </c>
      <c r="L1783" t="s">
        <v>36</v>
      </c>
      <c r="M1783" t="s">
        <v>25</v>
      </c>
      <c r="N1783" t="b">
        <v>0</v>
      </c>
      <c r="O1783">
        <v>-92.265000000000001</v>
      </c>
      <c r="P1783">
        <v>34.741</v>
      </c>
      <c r="Q1783" t="b">
        <v>1</v>
      </c>
    </row>
    <row r="1784" spans="1:17" x14ac:dyDescent="0.2">
      <c r="A1784">
        <v>1783</v>
      </c>
      <c r="B1784" t="s">
        <v>476</v>
      </c>
      <c r="C1784" s="1">
        <v>42668</v>
      </c>
      <c r="D1784" t="s">
        <v>18</v>
      </c>
      <c r="E1784" t="s">
        <v>38</v>
      </c>
      <c r="F1784">
        <v>25</v>
      </c>
      <c r="G1784" t="s">
        <v>20</v>
      </c>
      <c r="H1784" t="s">
        <v>27</v>
      </c>
      <c r="I1784" t="s">
        <v>426</v>
      </c>
      <c r="J1784" t="s">
        <v>180</v>
      </c>
      <c r="K1784" t="b">
        <v>1</v>
      </c>
      <c r="L1784" t="s">
        <v>24</v>
      </c>
      <c r="M1784" t="s">
        <v>25</v>
      </c>
      <c r="N1784" t="b">
        <v>0</v>
      </c>
      <c r="O1784">
        <v>-75.820999999999998</v>
      </c>
      <c r="P1784">
        <v>39.598999999999997</v>
      </c>
      <c r="Q1784" t="b">
        <v>1</v>
      </c>
    </row>
    <row r="1785" spans="1:17" x14ac:dyDescent="0.2">
      <c r="A1785">
        <v>1784</v>
      </c>
      <c r="B1785" t="s">
        <v>2992</v>
      </c>
      <c r="C1785" s="1">
        <v>42668</v>
      </c>
      <c r="D1785" t="s">
        <v>18</v>
      </c>
      <c r="E1785" t="s">
        <v>38</v>
      </c>
      <c r="F1785">
        <v>25</v>
      </c>
      <c r="G1785" t="s">
        <v>55</v>
      </c>
      <c r="H1785" t="s">
        <v>27</v>
      </c>
      <c r="I1785" t="s">
        <v>426</v>
      </c>
      <c r="J1785" t="s">
        <v>180</v>
      </c>
      <c r="K1785" t="b">
        <v>0</v>
      </c>
      <c r="L1785" t="s">
        <v>24</v>
      </c>
      <c r="M1785" t="s">
        <v>25</v>
      </c>
      <c r="N1785" t="b">
        <v>0</v>
      </c>
      <c r="O1785">
        <v>-75.820999999999998</v>
      </c>
      <c r="P1785">
        <v>39.598999999999997</v>
      </c>
      <c r="Q1785" t="b">
        <v>1</v>
      </c>
    </row>
    <row r="1786" spans="1:17" x14ac:dyDescent="0.2">
      <c r="A1786">
        <v>1785</v>
      </c>
      <c r="B1786" t="s">
        <v>2993</v>
      </c>
      <c r="C1786" s="1">
        <v>42668</v>
      </c>
      <c r="D1786" t="s">
        <v>18</v>
      </c>
      <c r="E1786" t="s">
        <v>63</v>
      </c>
      <c r="F1786">
        <v>37</v>
      </c>
      <c r="G1786" t="s">
        <v>20</v>
      </c>
      <c r="H1786" t="s">
        <v>27</v>
      </c>
      <c r="I1786" t="s">
        <v>395</v>
      </c>
      <c r="J1786" t="s">
        <v>40</v>
      </c>
      <c r="K1786" t="b">
        <v>1</v>
      </c>
      <c r="L1786" t="s">
        <v>36</v>
      </c>
      <c r="M1786" t="s">
        <v>25</v>
      </c>
      <c r="N1786" t="b">
        <v>0</v>
      </c>
      <c r="O1786">
        <v>-121.29300000000001</v>
      </c>
      <c r="P1786">
        <v>38.889000000000003</v>
      </c>
      <c r="Q1786" t="b">
        <v>1</v>
      </c>
    </row>
    <row r="1787" spans="1:17" x14ac:dyDescent="0.2">
      <c r="A1787">
        <v>1786</v>
      </c>
      <c r="B1787" t="s">
        <v>2994</v>
      </c>
      <c r="C1787" s="1">
        <v>42669</v>
      </c>
      <c r="D1787" t="s">
        <v>18</v>
      </c>
      <c r="E1787" t="s">
        <v>19</v>
      </c>
      <c r="F1787">
        <v>25</v>
      </c>
      <c r="G1787" t="s">
        <v>20</v>
      </c>
      <c r="H1787" t="s">
        <v>59</v>
      </c>
      <c r="I1787" t="s">
        <v>806</v>
      </c>
      <c r="J1787" t="s">
        <v>67</v>
      </c>
      <c r="K1787" t="b">
        <v>0</v>
      </c>
      <c r="L1787" t="s">
        <v>36</v>
      </c>
      <c r="M1787" t="s">
        <v>25</v>
      </c>
      <c r="N1787" t="b">
        <v>0</v>
      </c>
      <c r="O1787">
        <v>-96.918999999999997</v>
      </c>
      <c r="P1787">
        <v>32.984000000000002</v>
      </c>
      <c r="Q1787" t="b">
        <v>1</v>
      </c>
    </row>
    <row r="1788" spans="1:17" x14ac:dyDescent="0.2">
      <c r="A1788">
        <v>1787</v>
      </c>
      <c r="B1788" t="s">
        <v>2995</v>
      </c>
      <c r="C1788" s="1">
        <v>42669</v>
      </c>
      <c r="D1788" t="s">
        <v>31</v>
      </c>
      <c r="E1788" t="s">
        <v>32</v>
      </c>
      <c r="F1788">
        <v>36</v>
      </c>
      <c r="G1788" t="s">
        <v>20</v>
      </c>
      <c r="H1788" t="s">
        <v>27</v>
      </c>
      <c r="I1788" t="s">
        <v>2996</v>
      </c>
      <c r="J1788" t="s">
        <v>47</v>
      </c>
      <c r="K1788" t="b">
        <v>0</v>
      </c>
      <c r="L1788" t="s">
        <v>24</v>
      </c>
      <c r="M1788" t="s">
        <v>25</v>
      </c>
      <c r="N1788" t="b">
        <v>0</v>
      </c>
      <c r="O1788">
        <v>-95.944000000000003</v>
      </c>
      <c r="P1788">
        <v>36.753</v>
      </c>
      <c r="Q1788" t="b">
        <v>1</v>
      </c>
    </row>
    <row r="1789" spans="1:17" x14ac:dyDescent="0.2">
      <c r="A1789">
        <v>1788</v>
      </c>
      <c r="B1789" t="s">
        <v>2997</v>
      </c>
      <c r="C1789" s="1">
        <v>42670</v>
      </c>
      <c r="D1789" t="s">
        <v>18</v>
      </c>
      <c r="E1789" t="s">
        <v>19</v>
      </c>
      <c r="F1789">
        <v>32</v>
      </c>
      <c r="G1789" t="s">
        <v>20</v>
      </c>
      <c r="H1789" t="s">
        <v>27</v>
      </c>
      <c r="I1789" t="s">
        <v>216</v>
      </c>
      <c r="J1789" t="s">
        <v>79</v>
      </c>
      <c r="K1789" t="b">
        <v>1</v>
      </c>
      <c r="L1789" t="s">
        <v>36</v>
      </c>
      <c r="M1789" t="s">
        <v>25</v>
      </c>
      <c r="N1789" t="b">
        <v>0</v>
      </c>
      <c r="O1789">
        <v>-108.55200000000001</v>
      </c>
      <c r="P1789">
        <v>45.752000000000002</v>
      </c>
      <c r="Q1789" t="b">
        <v>1</v>
      </c>
    </row>
    <row r="1790" spans="1:17" x14ac:dyDescent="0.2">
      <c r="A1790">
        <v>1789</v>
      </c>
      <c r="B1790" t="s">
        <v>2998</v>
      </c>
      <c r="C1790" s="1">
        <v>42670</v>
      </c>
      <c r="D1790" t="s">
        <v>18</v>
      </c>
      <c r="E1790" t="s">
        <v>1720</v>
      </c>
      <c r="F1790">
        <v>33</v>
      </c>
      <c r="G1790" t="s">
        <v>20</v>
      </c>
      <c r="H1790" t="s">
        <v>59</v>
      </c>
      <c r="I1790" t="s">
        <v>453</v>
      </c>
      <c r="J1790" t="s">
        <v>67</v>
      </c>
      <c r="K1790" t="b">
        <v>0</v>
      </c>
      <c r="L1790" t="s">
        <v>36</v>
      </c>
      <c r="M1790" t="s">
        <v>25</v>
      </c>
      <c r="N1790" t="b">
        <v>0</v>
      </c>
      <c r="O1790">
        <v>-98.44</v>
      </c>
      <c r="P1790">
        <v>29.492999999999999</v>
      </c>
      <c r="Q1790" t="b">
        <v>1</v>
      </c>
    </row>
    <row r="1791" spans="1:17" x14ac:dyDescent="0.2">
      <c r="A1791">
        <v>1790</v>
      </c>
      <c r="B1791" t="s">
        <v>2999</v>
      </c>
      <c r="C1791" s="1">
        <v>42670</v>
      </c>
      <c r="D1791" t="s">
        <v>18</v>
      </c>
      <c r="E1791" t="s">
        <v>80</v>
      </c>
      <c r="F1791">
        <v>24</v>
      </c>
      <c r="G1791" t="s">
        <v>20</v>
      </c>
      <c r="H1791" t="s">
        <v>33</v>
      </c>
      <c r="I1791" t="s">
        <v>3000</v>
      </c>
      <c r="J1791" t="s">
        <v>234</v>
      </c>
      <c r="K1791" t="b">
        <v>0</v>
      </c>
      <c r="L1791" t="s">
        <v>24</v>
      </c>
      <c r="M1791" t="s">
        <v>76</v>
      </c>
      <c r="N1791" t="b">
        <v>0</v>
      </c>
      <c r="O1791">
        <v>-82.897000000000006</v>
      </c>
      <c r="P1791">
        <v>34.232999999999997</v>
      </c>
      <c r="Q1791" t="b">
        <v>1</v>
      </c>
    </row>
    <row r="1792" spans="1:17" x14ac:dyDescent="0.2">
      <c r="A1792">
        <v>1791</v>
      </c>
      <c r="B1792" t="s">
        <v>3001</v>
      </c>
      <c r="C1792" s="1">
        <v>42671</v>
      </c>
      <c r="D1792" t="s">
        <v>18</v>
      </c>
      <c r="E1792" t="s">
        <v>19</v>
      </c>
      <c r="F1792">
        <v>37</v>
      </c>
      <c r="G1792" t="s">
        <v>20</v>
      </c>
      <c r="H1792" t="s">
        <v>27</v>
      </c>
      <c r="I1792" t="s">
        <v>3002</v>
      </c>
      <c r="J1792" t="s">
        <v>109</v>
      </c>
      <c r="K1792" t="b">
        <v>0</v>
      </c>
      <c r="L1792" t="s">
        <v>24</v>
      </c>
      <c r="M1792" t="s">
        <v>441</v>
      </c>
      <c r="N1792" t="b">
        <v>0</v>
      </c>
      <c r="O1792">
        <v>-96.007999999999996</v>
      </c>
      <c r="P1792">
        <v>45.817999999999998</v>
      </c>
      <c r="Q1792" t="b">
        <v>1</v>
      </c>
    </row>
    <row r="1793" spans="1:17" x14ac:dyDescent="0.2">
      <c r="A1793">
        <v>1792</v>
      </c>
      <c r="B1793" t="s">
        <v>3003</v>
      </c>
      <c r="C1793" s="1">
        <v>42671</v>
      </c>
      <c r="D1793" t="s">
        <v>18</v>
      </c>
      <c r="E1793" t="s">
        <v>19</v>
      </c>
      <c r="F1793">
        <v>38</v>
      </c>
      <c r="G1793" t="s">
        <v>20</v>
      </c>
      <c r="H1793" t="s">
        <v>59</v>
      </c>
      <c r="I1793" t="s">
        <v>467</v>
      </c>
      <c r="J1793" t="s">
        <v>40</v>
      </c>
      <c r="K1793" t="b">
        <v>1</v>
      </c>
      <c r="L1793" t="s">
        <v>24</v>
      </c>
      <c r="M1793" t="s">
        <v>25</v>
      </c>
      <c r="N1793" t="b">
        <v>0</v>
      </c>
      <c r="O1793">
        <v>-121.355</v>
      </c>
      <c r="P1793">
        <v>38.658999999999999</v>
      </c>
      <c r="Q1793" t="b">
        <v>1</v>
      </c>
    </row>
    <row r="1794" spans="1:17" x14ac:dyDescent="0.2">
      <c r="A1794">
        <v>1793</v>
      </c>
      <c r="B1794" t="s">
        <v>3004</v>
      </c>
      <c r="C1794" s="1">
        <v>42671</v>
      </c>
      <c r="D1794" t="s">
        <v>18</v>
      </c>
      <c r="E1794" t="s">
        <v>63</v>
      </c>
      <c r="F1794">
        <v>45</v>
      </c>
      <c r="G1794" t="s">
        <v>20</v>
      </c>
      <c r="H1794" t="s">
        <v>21</v>
      </c>
      <c r="I1794" t="s">
        <v>3005</v>
      </c>
      <c r="J1794" t="s">
        <v>70</v>
      </c>
      <c r="K1794" t="b">
        <v>1</v>
      </c>
      <c r="L1794" t="s">
        <v>24</v>
      </c>
      <c r="M1794" t="s">
        <v>25</v>
      </c>
      <c r="N1794" t="b">
        <v>0</v>
      </c>
      <c r="O1794">
        <v>-81.766999999999996</v>
      </c>
      <c r="P1794">
        <v>41.326000000000001</v>
      </c>
      <c r="Q1794" t="b">
        <v>1</v>
      </c>
    </row>
    <row r="1795" spans="1:17" x14ac:dyDescent="0.2">
      <c r="A1795">
        <v>1794</v>
      </c>
      <c r="B1795" t="s">
        <v>3006</v>
      </c>
      <c r="C1795" s="1">
        <v>42673</v>
      </c>
      <c r="D1795" t="s">
        <v>18</v>
      </c>
      <c r="E1795" t="s">
        <v>63</v>
      </c>
      <c r="F1795">
        <v>31</v>
      </c>
      <c r="G1795" t="s">
        <v>20</v>
      </c>
      <c r="H1795" t="s">
        <v>59</v>
      </c>
      <c r="I1795" t="s">
        <v>524</v>
      </c>
      <c r="J1795" t="s">
        <v>152</v>
      </c>
      <c r="K1795" t="b">
        <v>1</v>
      </c>
      <c r="L1795" t="s">
        <v>36</v>
      </c>
      <c r="M1795" t="s">
        <v>25</v>
      </c>
      <c r="N1795" t="b">
        <v>0</v>
      </c>
      <c r="O1795">
        <v>-71.067999999999998</v>
      </c>
      <c r="P1795">
        <v>42.344000000000001</v>
      </c>
      <c r="Q1795" t="b">
        <v>1</v>
      </c>
    </row>
    <row r="1796" spans="1:17" x14ac:dyDescent="0.2">
      <c r="A1796">
        <v>1795</v>
      </c>
      <c r="B1796" t="s">
        <v>3007</v>
      </c>
      <c r="C1796" s="1">
        <v>42673</v>
      </c>
      <c r="D1796" t="s">
        <v>18</v>
      </c>
      <c r="F1796">
        <v>34</v>
      </c>
      <c r="G1796" t="s">
        <v>20</v>
      </c>
      <c r="H1796" t="s">
        <v>27</v>
      </c>
      <c r="I1796" t="s">
        <v>430</v>
      </c>
      <c r="J1796" t="s">
        <v>50</v>
      </c>
      <c r="K1796" t="b">
        <v>0</v>
      </c>
      <c r="L1796" t="s">
        <v>36</v>
      </c>
      <c r="M1796" t="s">
        <v>51</v>
      </c>
      <c r="N1796" t="b">
        <v>0</v>
      </c>
      <c r="O1796">
        <v>-114.038</v>
      </c>
      <c r="P1796">
        <v>35.238999999999997</v>
      </c>
      <c r="Q1796" t="b">
        <v>1</v>
      </c>
    </row>
    <row r="1797" spans="1:17" x14ac:dyDescent="0.2">
      <c r="A1797">
        <v>1796</v>
      </c>
      <c r="B1797" t="s">
        <v>3008</v>
      </c>
      <c r="C1797" s="1">
        <v>42673</v>
      </c>
      <c r="D1797" t="s">
        <v>18</v>
      </c>
      <c r="E1797" t="s">
        <v>19</v>
      </c>
      <c r="F1797">
        <v>23</v>
      </c>
      <c r="G1797" t="s">
        <v>20</v>
      </c>
      <c r="H1797" t="s">
        <v>33</v>
      </c>
      <c r="I1797" t="s">
        <v>1651</v>
      </c>
      <c r="J1797" t="s">
        <v>67</v>
      </c>
      <c r="K1797" t="b">
        <v>0</v>
      </c>
      <c r="L1797" t="s">
        <v>24</v>
      </c>
      <c r="M1797" t="s">
        <v>25</v>
      </c>
      <c r="N1797" t="b">
        <v>0</v>
      </c>
      <c r="O1797">
        <v>-97.393000000000001</v>
      </c>
      <c r="P1797">
        <v>27.794</v>
      </c>
      <c r="Q1797" t="b">
        <v>1</v>
      </c>
    </row>
    <row r="1798" spans="1:17" x14ac:dyDescent="0.2">
      <c r="A1798">
        <v>1797</v>
      </c>
      <c r="B1798" t="s">
        <v>3009</v>
      </c>
      <c r="C1798" s="1">
        <v>42673</v>
      </c>
      <c r="D1798" t="s">
        <v>18</v>
      </c>
      <c r="E1798" t="s">
        <v>19</v>
      </c>
      <c r="F1798">
        <v>38</v>
      </c>
      <c r="G1798" t="s">
        <v>20</v>
      </c>
      <c r="I1798" t="s">
        <v>3010</v>
      </c>
      <c r="J1798" t="s">
        <v>47</v>
      </c>
      <c r="K1798" t="b">
        <v>0</v>
      </c>
      <c r="L1798" t="s">
        <v>24</v>
      </c>
      <c r="M1798" t="s">
        <v>51</v>
      </c>
      <c r="N1798" t="b">
        <v>0</v>
      </c>
      <c r="Q1798" t="b">
        <v>1</v>
      </c>
    </row>
    <row r="1799" spans="1:17" x14ac:dyDescent="0.2">
      <c r="A1799">
        <v>1798</v>
      </c>
      <c r="B1799" t="s">
        <v>3011</v>
      </c>
      <c r="C1799" s="1">
        <v>42674</v>
      </c>
      <c r="D1799" t="s">
        <v>18</v>
      </c>
      <c r="E1799" t="s">
        <v>187</v>
      </c>
      <c r="F1799">
        <v>39</v>
      </c>
      <c r="G1799" t="s">
        <v>55</v>
      </c>
      <c r="H1799" t="s">
        <v>59</v>
      </c>
      <c r="I1799" t="s">
        <v>3012</v>
      </c>
      <c r="J1799" t="s">
        <v>40</v>
      </c>
      <c r="K1799" t="b">
        <v>1</v>
      </c>
      <c r="L1799" t="s">
        <v>24</v>
      </c>
      <c r="M1799" t="s">
        <v>51</v>
      </c>
      <c r="N1799" t="b">
        <v>0</v>
      </c>
      <c r="O1799">
        <v>-118.316</v>
      </c>
      <c r="P1799">
        <v>33.819000000000003</v>
      </c>
      <c r="Q1799" t="b">
        <v>1</v>
      </c>
    </row>
    <row r="1800" spans="1:17" x14ac:dyDescent="0.2">
      <c r="A1800">
        <v>1799</v>
      </c>
      <c r="B1800" t="s">
        <v>3013</v>
      </c>
      <c r="C1800" s="1">
        <v>42674</v>
      </c>
      <c r="D1800" t="s">
        <v>18</v>
      </c>
      <c r="E1800" t="s">
        <v>63</v>
      </c>
      <c r="F1800">
        <v>55</v>
      </c>
      <c r="G1800" t="s">
        <v>20</v>
      </c>
      <c r="H1800" t="s">
        <v>33</v>
      </c>
      <c r="I1800" t="s">
        <v>3014</v>
      </c>
      <c r="J1800" t="s">
        <v>40</v>
      </c>
      <c r="K1800" t="b">
        <v>0</v>
      </c>
      <c r="L1800" t="s">
        <v>24</v>
      </c>
      <c r="M1800" t="s">
        <v>25</v>
      </c>
      <c r="N1800" t="b">
        <v>0</v>
      </c>
      <c r="O1800">
        <v>-118.569</v>
      </c>
      <c r="P1800">
        <v>34.241</v>
      </c>
      <c r="Q1800" t="b">
        <v>1</v>
      </c>
    </row>
    <row r="1801" spans="1:17" x14ac:dyDescent="0.2">
      <c r="A1801">
        <v>1800</v>
      </c>
      <c r="B1801" t="s">
        <v>3015</v>
      </c>
      <c r="C1801" s="1">
        <v>42674</v>
      </c>
      <c r="D1801" t="s">
        <v>18</v>
      </c>
      <c r="E1801" t="s">
        <v>19</v>
      </c>
      <c r="F1801">
        <v>31</v>
      </c>
      <c r="G1801" t="s">
        <v>55</v>
      </c>
      <c r="H1801" t="s">
        <v>27</v>
      </c>
      <c r="I1801" t="s">
        <v>3016</v>
      </c>
      <c r="J1801" t="s">
        <v>70</v>
      </c>
      <c r="K1801" t="b">
        <v>0</v>
      </c>
      <c r="L1801" t="s">
        <v>24</v>
      </c>
      <c r="M1801" t="s">
        <v>441</v>
      </c>
      <c r="N1801" t="b">
        <v>0</v>
      </c>
      <c r="O1801">
        <v>-84.424999999999997</v>
      </c>
      <c r="P1801">
        <v>39.851999999999997</v>
      </c>
      <c r="Q1801" t="b">
        <v>1</v>
      </c>
    </row>
    <row r="1802" spans="1:17" x14ac:dyDescent="0.2">
      <c r="A1802">
        <v>1801</v>
      </c>
      <c r="B1802" t="s">
        <v>3017</v>
      </c>
      <c r="C1802" s="1">
        <v>42675</v>
      </c>
      <c r="D1802" t="s">
        <v>18</v>
      </c>
      <c r="E1802" t="s">
        <v>19</v>
      </c>
      <c r="F1802">
        <v>76</v>
      </c>
      <c r="G1802" t="s">
        <v>20</v>
      </c>
      <c r="H1802" t="s">
        <v>27</v>
      </c>
      <c r="I1802" t="s">
        <v>1194</v>
      </c>
      <c r="J1802" t="s">
        <v>101</v>
      </c>
      <c r="K1802" t="b">
        <v>0</v>
      </c>
      <c r="L1802" t="s">
        <v>36</v>
      </c>
      <c r="M1802" t="s">
        <v>25</v>
      </c>
      <c r="N1802" t="b">
        <v>0</v>
      </c>
      <c r="O1802">
        <v>-119.761</v>
      </c>
      <c r="P1802">
        <v>39.161000000000001</v>
      </c>
      <c r="Q1802" t="b">
        <v>1</v>
      </c>
    </row>
    <row r="1803" spans="1:17" x14ac:dyDescent="0.2">
      <c r="A1803">
        <v>1802</v>
      </c>
      <c r="B1803" t="s">
        <v>3018</v>
      </c>
      <c r="C1803" s="1">
        <v>42676</v>
      </c>
      <c r="D1803" t="s">
        <v>18</v>
      </c>
      <c r="E1803" t="s">
        <v>19</v>
      </c>
      <c r="F1803">
        <v>59</v>
      </c>
      <c r="G1803" t="s">
        <v>20</v>
      </c>
      <c r="H1803" t="s">
        <v>27</v>
      </c>
      <c r="I1803" t="s">
        <v>1098</v>
      </c>
      <c r="J1803" t="s">
        <v>75</v>
      </c>
      <c r="K1803" t="b">
        <v>1</v>
      </c>
      <c r="L1803" t="s">
        <v>24</v>
      </c>
      <c r="M1803" t="s">
        <v>25</v>
      </c>
      <c r="N1803" t="b">
        <v>1</v>
      </c>
      <c r="O1803">
        <v>-90.756</v>
      </c>
      <c r="P1803">
        <v>29.574000000000002</v>
      </c>
      <c r="Q1803" t="b">
        <v>1</v>
      </c>
    </row>
    <row r="1804" spans="1:17" x14ac:dyDescent="0.2">
      <c r="A1804">
        <v>1803</v>
      </c>
      <c r="B1804" t="s">
        <v>3019</v>
      </c>
      <c r="C1804" s="1">
        <v>42676</v>
      </c>
      <c r="D1804" t="s">
        <v>18</v>
      </c>
      <c r="E1804" t="s">
        <v>19</v>
      </c>
      <c r="F1804">
        <v>40</v>
      </c>
      <c r="G1804" t="s">
        <v>20</v>
      </c>
      <c r="H1804" t="s">
        <v>27</v>
      </c>
      <c r="I1804" t="s">
        <v>1248</v>
      </c>
      <c r="J1804" t="s">
        <v>84</v>
      </c>
      <c r="K1804" t="b">
        <v>0</v>
      </c>
      <c r="L1804" t="s">
        <v>36</v>
      </c>
      <c r="M1804" t="s">
        <v>441</v>
      </c>
      <c r="N1804" t="b">
        <v>0</v>
      </c>
      <c r="O1804">
        <v>-111.922</v>
      </c>
      <c r="P1804">
        <v>40.588999999999999</v>
      </c>
      <c r="Q1804" t="b">
        <v>1</v>
      </c>
    </row>
    <row r="1805" spans="1:17" x14ac:dyDescent="0.2">
      <c r="A1805">
        <v>1804</v>
      </c>
      <c r="B1805" t="s">
        <v>3020</v>
      </c>
      <c r="C1805" s="1">
        <v>42677</v>
      </c>
      <c r="D1805" t="s">
        <v>18</v>
      </c>
      <c r="E1805" t="s">
        <v>19</v>
      </c>
      <c r="F1805">
        <v>23</v>
      </c>
      <c r="G1805" t="s">
        <v>20</v>
      </c>
      <c r="H1805" t="s">
        <v>59</v>
      </c>
      <c r="I1805" t="s">
        <v>385</v>
      </c>
      <c r="J1805" t="s">
        <v>255</v>
      </c>
      <c r="K1805" t="b">
        <v>0</v>
      </c>
      <c r="L1805" t="s">
        <v>24</v>
      </c>
      <c r="M1805" t="s">
        <v>25</v>
      </c>
      <c r="N1805" t="b">
        <v>0</v>
      </c>
      <c r="O1805">
        <v>-80.457999999999998</v>
      </c>
      <c r="P1805">
        <v>35.667999999999999</v>
      </c>
      <c r="Q1805" t="b">
        <v>1</v>
      </c>
    </row>
    <row r="1806" spans="1:17" x14ac:dyDescent="0.2">
      <c r="A1806">
        <v>1805</v>
      </c>
      <c r="B1806" t="s">
        <v>3021</v>
      </c>
      <c r="C1806" s="1">
        <v>42677</v>
      </c>
      <c r="D1806" t="s">
        <v>18</v>
      </c>
      <c r="E1806" t="s">
        <v>63</v>
      </c>
      <c r="F1806">
        <v>64</v>
      </c>
      <c r="G1806" t="s">
        <v>20</v>
      </c>
      <c r="I1806" t="s">
        <v>3022</v>
      </c>
      <c r="J1806" t="s">
        <v>61</v>
      </c>
      <c r="K1806" t="b">
        <v>1</v>
      </c>
      <c r="L1806" t="s">
        <v>24</v>
      </c>
      <c r="M1806" t="s">
        <v>25</v>
      </c>
      <c r="N1806" t="b">
        <v>0</v>
      </c>
      <c r="O1806">
        <v>-77.661000000000001</v>
      </c>
      <c r="P1806">
        <v>39.938000000000002</v>
      </c>
      <c r="Q1806" t="b">
        <v>1</v>
      </c>
    </row>
    <row r="1807" spans="1:17" x14ac:dyDescent="0.2">
      <c r="A1807">
        <v>1806</v>
      </c>
      <c r="B1807" t="s">
        <v>3023</v>
      </c>
      <c r="C1807" s="1">
        <v>42677</v>
      </c>
      <c r="D1807" t="s">
        <v>18</v>
      </c>
      <c r="E1807" t="s">
        <v>19</v>
      </c>
      <c r="F1807">
        <v>56</v>
      </c>
      <c r="G1807" t="s">
        <v>55</v>
      </c>
      <c r="H1807" t="s">
        <v>27</v>
      </c>
      <c r="I1807" t="s">
        <v>3024</v>
      </c>
      <c r="J1807" t="s">
        <v>234</v>
      </c>
      <c r="K1807" t="b">
        <v>0</v>
      </c>
      <c r="L1807" t="s">
        <v>24</v>
      </c>
      <c r="M1807" t="s">
        <v>25</v>
      </c>
      <c r="N1807" t="b">
        <v>0</v>
      </c>
      <c r="O1807">
        <v>-83.962999999999994</v>
      </c>
      <c r="P1807">
        <v>33.790999999999997</v>
      </c>
      <c r="Q1807" t="b">
        <v>1</v>
      </c>
    </row>
    <row r="1808" spans="1:17" x14ac:dyDescent="0.2">
      <c r="A1808">
        <v>1807</v>
      </c>
      <c r="B1808" t="s">
        <v>3025</v>
      </c>
      <c r="C1808" s="1">
        <v>42678</v>
      </c>
      <c r="D1808" t="s">
        <v>18</v>
      </c>
      <c r="E1808" t="s">
        <v>32</v>
      </c>
      <c r="F1808">
        <v>26</v>
      </c>
      <c r="G1808" t="s">
        <v>20</v>
      </c>
      <c r="H1808" t="s">
        <v>33</v>
      </c>
      <c r="I1808" t="s">
        <v>3026</v>
      </c>
      <c r="J1808" t="s">
        <v>40</v>
      </c>
      <c r="K1808" t="b">
        <v>0</v>
      </c>
      <c r="L1808" t="s">
        <v>36</v>
      </c>
      <c r="M1808" t="s">
        <v>25</v>
      </c>
      <c r="N1808" t="b">
        <v>0</v>
      </c>
      <c r="O1808">
        <v>-116.54600000000001</v>
      </c>
      <c r="P1808">
        <v>33.817999999999998</v>
      </c>
      <c r="Q1808" t="b">
        <v>1</v>
      </c>
    </row>
    <row r="1809" spans="1:17" x14ac:dyDescent="0.2">
      <c r="A1809">
        <v>1808</v>
      </c>
      <c r="B1809" t="s">
        <v>3027</v>
      </c>
      <c r="C1809" s="1">
        <v>42678</v>
      </c>
      <c r="D1809" t="s">
        <v>18</v>
      </c>
      <c r="E1809" t="s">
        <v>19</v>
      </c>
      <c r="F1809">
        <v>35</v>
      </c>
      <c r="G1809" t="s">
        <v>20</v>
      </c>
      <c r="H1809" t="s">
        <v>33</v>
      </c>
      <c r="I1809" t="s">
        <v>666</v>
      </c>
      <c r="J1809" t="s">
        <v>262</v>
      </c>
      <c r="K1809" t="b">
        <v>1</v>
      </c>
      <c r="L1809" t="s">
        <v>24</v>
      </c>
      <c r="M1809" t="s">
        <v>441</v>
      </c>
      <c r="N1809" t="b">
        <v>0</v>
      </c>
      <c r="Q1809" t="b">
        <v>1</v>
      </c>
    </row>
    <row r="1810" spans="1:17" x14ac:dyDescent="0.2">
      <c r="A1810">
        <v>1809</v>
      </c>
      <c r="B1810" t="s">
        <v>3028</v>
      </c>
      <c r="C1810" s="1">
        <v>42679</v>
      </c>
      <c r="D1810" t="s">
        <v>18</v>
      </c>
      <c r="E1810" t="s">
        <v>63</v>
      </c>
      <c r="F1810">
        <v>49</v>
      </c>
      <c r="G1810" t="s">
        <v>20</v>
      </c>
      <c r="H1810" t="s">
        <v>27</v>
      </c>
      <c r="I1810" t="s">
        <v>3029</v>
      </c>
      <c r="J1810" t="s">
        <v>170</v>
      </c>
      <c r="K1810" t="b">
        <v>1</v>
      </c>
      <c r="L1810" t="s">
        <v>36</v>
      </c>
      <c r="M1810" t="s">
        <v>25</v>
      </c>
      <c r="N1810" t="b">
        <v>0</v>
      </c>
      <c r="O1810">
        <v>-82.724999999999994</v>
      </c>
      <c r="P1810">
        <v>27.818000000000001</v>
      </c>
      <c r="Q1810" t="b">
        <v>1</v>
      </c>
    </row>
    <row r="1811" spans="1:17" x14ac:dyDescent="0.2">
      <c r="A1811">
        <v>1810</v>
      </c>
      <c r="B1811" t="s">
        <v>3030</v>
      </c>
      <c r="C1811" s="1">
        <v>42679</v>
      </c>
      <c r="D1811" t="s">
        <v>18</v>
      </c>
      <c r="F1811">
        <v>36</v>
      </c>
      <c r="G1811" t="s">
        <v>20</v>
      </c>
      <c r="H1811" t="s">
        <v>27</v>
      </c>
      <c r="I1811" t="s">
        <v>3031</v>
      </c>
      <c r="J1811" t="s">
        <v>47</v>
      </c>
      <c r="K1811" t="b">
        <v>0</v>
      </c>
      <c r="L1811" t="s">
        <v>36</v>
      </c>
      <c r="M1811" t="s">
        <v>51</v>
      </c>
      <c r="N1811" t="b">
        <v>0</v>
      </c>
      <c r="Q1811" t="b">
        <v>1</v>
      </c>
    </row>
    <row r="1812" spans="1:17" x14ac:dyDescent="0.2">
      <c r="A1812">
        <v>1811</v>
      </c>
      <c r="B1812" t="s">
        <v>3032</v>
      </c>
      <c r="C1812" s="1">
        <v>42679</v>
      </c>
      <c r="D1812" t="s">
        <v>18</v>
      </c>
      <c r="E1812" t="s">
        <v>19</v>
      </c>
      <c r="F1812">
        <v>56</v>
      </c>
      <c r="G1812" t="s">
        <v>20</v>
      </c>
      <c r="H1812" t="s">
        <v>27</v>
      </c>
      <c r="I1812" t="s">
        <v>3033</v>
      </c>
      <c r="J1812" t="s">
        <v>449</v>
      </c>
      <c r="K1812" t="b">
        <v>0</v>
      </c>
      <c r="L1812" t="s">
        <v>24</v>
      </c>
      <c r="M1812" t="s">
        <v>25</v>
      </c>
      <c r="N1812" t="b">
        <v>0</v>
      </c>
      <c r="O1812">
        <v>-81.352999999999994</v>
      </c>
      <c r="P1812">
        <v>38.451000000000001</v>
      </c>
      <c r="Q1812" t="b">
        <v>1</v>
      </c>
    </row>
    <row r="1813" spans="1:17" x14ac:dyDescent="0.2">
      <c r="A1813">
        <v>1812</v>
      </c>
      <c r="B1813" t="s">
        <v>3034</v>
      </c>
      <c r="C1813" s="1">
        <v>42679</v>
      </c>
      <c r="D1813" t="s">
        <v>18</v>
      </c>
      <c r="E1813" t="s">
        <v>19</v>
      </c>
      <c r="F1813">
        <v>59</v>
      </c>
      <c r="G1813" t="s">
        <v>20</v>
      </c>
      <c r="I1813" t="s">
        <v>3035</v>
      </c>
      <c r="J1813" t="s">
        <v>23</v>
      </c>
      <c r="K1813" t="b">
        <v>1</v>
      </c>
      <c r="L1813" t="s">
        <v>36</v>
      </c>
      <c r="N1813" t="b">
        <v>0</v>
      </c>
      <c r="O1813">
        <v>-124.348</v>
      </c>
      <c r="P1813">
        <v>48.057000000000002</v>
      </c>
      <c r="Q1813" t="b">
        <v>1</v>
      </c>
    </row>
    <row r="1814" spans="1:17" x14ac:dyDescent="0.2">
      <c r="A1814">
        <v>1813</v>
      </c>
      <c r="B1814" t="s">
        <v>3036</v>
      </c>
      <c r="C1814" s="1">
        <v>42679</v>
      </c>
      <c r="D1814" t="s">
        <v>18</v>
      </c>
      <c r="E1814" t="s">
        <v>19</v>
      </c>
      <c r="F1814">
        <v>34</v>
      </c>
      <c r="G1814" t="s">
        <v>20</v>
      </c>
      <c r="H1814" t="s">
        <v>27</v>
      </c>
      <c r="I1814" t="s">
        <v>3037</v>
      </c>
      <c r="J1814" t="s">
        <v>67</v>
      </c>
      <c r="K1814" t="b">
        <v>0</v>
      </c>
      <c r="L1814" t="s">
        <v>36</v>
      </c>
      <c r="M1814" t="s">
        <v>441</v>
      </c>
      <c r="N1814" t="b">
        <v>1</v>
      </c>
      <c r="O1814">
        <v>-94.956000000000003</v>
      </c>
      <c r="P1814">
        <v>32.542999999999999</v>
      </c>
      <c r="Q1814" t="b">
        <v>1</v>
      </c>
    </row>
    <row r="1815" spans="1:17" x14ac:dyDescent="0.2">
      <c r="A1815">
        <v>1814</v>
      </c>
      <c r="B1815" t="s">
        <v>3038</v>
      </c>
      <c r="C1815" s="1">
        <v>42680</v>
      </c>
      <c r="D1815" t="s">
        <v>18</v>
      </c>
      <c r="E1815" t="s">
        <v>19</v>
      </c>
      <c r="F1815">
        <v>43</v>
      </c>
      <c r="G1815" t="s">
        <v>20</v>
      </c>
      <c r="H1815" t="s">
        <v>27</v>
      </c>
      <c r="I1815" t="s">
        <v>1602</v>
      </c>
      <c r="J1815" t="s">
        <v>365</v>
      </c>
      <c r="K1815" t="b">
        <v>1</v>
      </c>
      <c r="L1815" t="s">
        <v>24</v>
      </c>
      <c r="M1815" t="s">
        <v>25</v>
      </c>
      <c r="N1815" t="b">
        <v>0</v>
      </c>
      <c r="O1815">
        <v>-81.828000000000003</v>
      </c>
      <c r="P1815">
        <v>33.462000000000003</v>
      </c>
      <c r="Q1815" t="b">
        <v>1</v>
      </c>
    </row>
    <row r="1816" spans="1:17" x14ac:dyDescent="0.2">
      <c r="A1816">
        <v>1815</v>
      </c>
      <c r="B1816" t="s">
        <v>3039</v>
      </c>
      <c r="C1816" s="1">
        <v>42680</v>
      </c>
      <c r="D1816" t="s">
        <v>18</v>
      </c>
      <c r="E1816" t="s">
        <v>1028</v>
      </c>
      <c r="F1816">
        <v>31</v>
      </c>
      <c r="G1816" t="s">
        <v>20</v>
      </c>
      <c r="H1816" t="s">
        <v>27</v>
      </c>
      <c r="I1816" t="s">
        <v>3040</v>
      </c>
      <c r="J1816" t="s">
        <v>118</v>
      </c>
      <c r="K1816" t="b">
        <v>0</v>
      </c>
      <c r="L1816" t="s">
        <v>36</v>
      </c>
      <c r="M1816" t="s">
        <v>76</v>
      </c>
      <c r="N1816" t="b">
        <v>0</v>
      </c>
      <c r="O1816">
        <v>-74.980999999999995</v>
      </c>
      <c r="P1816">
        <v>39.253999999999998</v>
      </c>
      <c r="Q1816" t="b">
        <v>1</v>
      </c>
    </row>
    <row r="1817" spans="1:17" x14ac:dyDescent="0.2">
      <c r="A1817">
        <v>1816</v>
      </c>
      <c r="B1817" t="s">
        <v>3041</v>
      </c>
      <c r="C1817" s="1">
        <v>42680</v>
      </c>
      <c r="D1817" t="s">
        <v>18</v>
      </c>
      <c r="F1817">
        <v>17</v>
      </c>
      <c r="G1817" t="s">
        <v>20</v>
      </c>
      <c r="H1817" t="s">
        <v>27</v>
      </c>
      <c r="I1817" t="s">
        <v>1932</v>
      </c>
      <c r="J1817" t="s">
        <v>282</v>
      </c>
      <c r="K1817" t="b">
        <v>0</v>
      </c>
      <c r="L1817" t="s">
        <v>36</v>
      </c>
      <c r="M1817" t="s">
        <v>51</v>
      </c>
      <c r="N1817" t="b">
        <v>0</v>
      </c>
      <c r="O1817">
        <v>-85.004000000000005</v>
      </c>
      <c r="P1817">
        <v>32.503999999999998</v>
      </c>
      <c r="Q1817" t="b">
        <v>1</v>
      </c>
    </row>
    <row r="1818" spans="1:17" x14ac:dyDescent="0.2">
      <c r="A1818">
        <v>1817</v>
      </c>
      <c r="B1818" t="s">
        <v>3042</v>
      </c>
      <c r="C1818" s="1">
        <v>42680</v>
      </c>
      <c r="D1818" t="s">
        <v>18</v>
      </c>
      <c r="E1818" t="s">
        <v>209</v>
      </c>
      <c r="F1818">
        <v>32</v>
      </c>
      <c r="G1818" t="s">
        <v>20</v>
      </c>
      <c r="H1818" t="s">
        <v>27</v>
      </c>
      <c r="I1818" t="s">
        <v>3043</v>
      </c>
      <c r="J1818" t="s">
        <v>449</v>
      </c>
      <c r="K1818" t="b">
        <v>1</v>
      </c>
      <c r="L1818" t="s">
        <v>36</v>
      </c>
      <c r="M1818" t="s">
        <v>25</v>
      </c>
      <c r="N1818" t="b">
        <v>0</v>
      </c>
      <c r="O1818">
        <v>-81.7</v>
      </c>
      <c r="P1818">
        <v>37.473999999999997</v>
      </c>
      <c r="Q1818" t="b">
        <v>1</v>
      </c>
    </row>
    <row r="1819" spans="1:17" x14ac:dyDescent="0.2">
      <c r="A1819">
        <v>1818</v>
      </c>
      <c r="B1819" t="s">
        <v>3044</v>
      </c>
      <c r="C1819" s="1">
        <v>42680</v>
      </c>
      <c r="D1819" t="s">
        <v>31</v>
      </c>
      <c r="E1819" t="s">
        <v>32</v>
      </c>
      <c r="F1819">
        <v>33</v>
      </c>
      <c r="G1819" t="s">
        <v>20</v>
      </c>
      <c r="H1819" t="s">
        <v>33</v>
      </c>
      <c r="I1819" t="s">
        <v>362</v>
      </c>
      <c r="J1819" t="s">
        <v>40</v>
      </c>
      <c r="K1819" t="b">
        <v>0</v>
      </c>
      <c r="L1819" t="s">
        <v>24</v>
      </c>
      <c r="M1819" t="s">
        <v>25</v>
      </c>
      <c r="N1819" t="b">
        <v>0</v>
      </c>
      <c r="O1819">
        <v>-117.90300000000001</v>
      </c>
      <c r="P1819">
        <v>33.726999999999997</v>
      </c>
      <c r="Q1819" t="b">
        <v>1</v>
      </c>
    </row>
    <row r="1820" spans="1:17" x14ac:dyDescent="0.2">
      <c r="A1820">
        <v>1819</v>
      </c>
      <c r="B1820" t="s">
        <v>3045</v>
      </c>
      <c r="C1820" s="1">
        <v>42680</v>
      </c>
      <c r="D1820" t="s">
        <v>31</v>
      </c>
      <c r="F1820">
        <v>43</v>
      </c>
      <c r="G1820" t="s">
        <v>20</v>
      </c>
      <c r="H1820" t="s">
        <v>27</v>
      </c>
      <c r="I1820" t="s">
        <v>3046</v>
      </c>
      <c r="J1820" t="s">
        <v>149</v>
      </c>
      <c r="K1820" t="b">
        <v>0</v>
      </c>
      <c r="L1820" t="s">
        <v>36</v>
      </c>
      <c r="M1820" t="s">
        <v>51</v>
      </c>
      <c r="N1820" t="b">
        <v>0</v>
      </c>
      <c r="O1820">
        <v>-86.480999999999995</v>
      </c>
      <c r="P1820">
        <v>36.969000000000001</v>
      </c>
      <c r="Q1820" t="b">
        <v>1</v>
      </c>
    </row>
    <row r="1821" spans="1:17" x14ac:dyDescent="0.2">
      <c r="A1821">
        <v>1820</v>
      </c>
      <c r="B1821" t="s">
        <v>3047</v>
      </c>
      <c r="C1821" s="1">
        <v>42681</v>
      </c>
      <c r="D1821" t="s">
        <v>18</v>
      </c>
      <c r="E1821" t="s">
        <v>19</v>
      </c>
      <c r="F1821">
        <v>31</v>
      </c>
      <c r="G1821" t="s">
        <v>20</v>
      </c>
      <c r="H1821" t="s">
        <v>59</v>
      </c>
      <c r="I1821" t="s">
        <v>1070</v>
      </c>
      <c r="J1821" t="s">
        <v>61</v>
      </c>
      <c r="K1821" t="b">
        <v>0</v>
      </c>
      <c r="L1821" t="s">
        <v>24</v>
      </c>
      <c r="M1821" t="s">
        <v>441</v>
      </c>
      <c r="N1821" t="b">
        <v>0</v>
      </c>
      <c r="O1821">
        <v>-75.144999999999996</v>
      </c>
      <c r="P1821">
        <v>39.999000000000002</v>
      </c>
      <c r="Q1821" t="b">
        <v>1</v>
      </c>
    </row>
    <row r="1822" spans="1:17" x14ac:dyDescent="0.2">
      <c r="A1822">
        <v>1821</v>
      </c>
      <c r="B1822" t="s">
        <v>3048</v>
      </c>
      <c r="C1822" s="1">
        <v>42682</v>
      </c>
      <c r="D1822" t="s">
        <v>18</v>
      </c>
      <c r="E1822" t="s">
        <v>19</v>
      </c>
      <c r="F1822">
        <v>23</v>
      </c>
      <c r="G1822" t="s">
        <v>20</v>
      </c>
      <c r="H1822" t="s">
        <v>33</v>
      </c>
      <c r="I1822" t="s">
        <v>188</v>
      </c>
      <c r="J1822" t="s">
        <v>44</v>
      </c>
      <c r="K1822" t="b">
        <v>0</v>
      </c>
      <c r="L1822" t="s">
        <v>24</v>
      </c>
      <c r="M1822" t="s">
        <v>441</v>
      </c>
      <c r="N1822" t="b">
        <v>0</v>
      </c>
      <c r="O1822">
        <v>-104.965</v>
      </c>
      <c r="P1822">
        <v>39.78</v>
      </c>
      <c r="Q1822" t="b">
        <v>1</v>
      </c>
    </row>
    <row r="1823" spans="1:17" x14ac:dyDescent="0.2">
      <c r="A1823">
        <v>1822</v>
      </c>
      <c r="B1823" t="s">
        <v>3049</v>
      </c>
      <c r="C1823" s="1">
        <v>42682</v>
      </c>
      <c r="D1823" t="s">
        <v>18</v>
      </c>
      <c r="F1823">
        <v>26</v>
      </c>
      <c r="G1823" t="s">
        <v>20</v>
      </c>
      <c r="H1823" t="s">
        <v>27</v>
      </c>
      <c r="I1823" t="s">
        <v>3050</v>
      </c>
      <c r="J1823" t="s">
        <v>70</v>
      </c>
      <c r="K1823" t="b">
        <v>0</v>
      </c>
      <c r="L1823" t="s">
        <v>24</v>
      </c>
      <c r="M1823" t="s">
        <v>51</v>
      </c>
      <c r="N1823" t="b">
        <v>0</v>
      </c>
      <c r="O1823">
        <v>-80.804000000000002</v>
      </c>
      <c r="P1823">
        <v>41.856999999999999</v>
      </c>
      <c r="Q1823" t="b">
        <v>1</v>
      </c>
    </row>
    <row r="1824" spans="1:17" x14ac:dyDescent="0.2">
      <c r="A1824">
        <v>1823</v>
      </c>
      <c r="B1824" t="s">
        <v>3051</v>
      </c>
      <c r="C1824" s="1">
        <v>42682</v>
      </c>
      <c r="D1824" t="s">
        <v>18</v>
      </c>
      <c r="E1824" t="s">
        <v>19</v>
      </c>
      <c r="F1824">
        <v>45</v>
      </c>
      <c r="G1824" t="s">
        <v>20</v>
      </c>
      <c r="H1824" t="s">
        <v>33</v>
      </c>
      <c r="I1824" t="s">
        <v>906</v>
      </c>
      <c r="J1824" t="s">
        <v>40</v>
      </c>
      <c r="K1824" t="b">
        <v>0</v>
      </c>
      <c r="L1824" t="s">
        <v>24</v>
      </c>
      <c r="M1824" t="s">
        <v>25</v>
      </c>
      <c r="N1824" t="b">
        <v>0</v>
      </c>
      <c r="O1824">
        <v>-117.913</v>
      </c>
      <c r="P1824">
        <v>34.128</v>
      </c>
      <c r="Q1824" t="b">
        <v>1</v>
      </c>
    </row>
    <row r="1825" spans="1:17" x14ac:dyDescent="0.2">
      <c r="A1825">
        <v>1824</v>
      </c>
      <c r="B1825" t="s">
        <v>3052</v>
      </c>
      <c r="C1825" s="1">
        <v>42682</v>
      </c>
      <c r="D1825" t="s">
        <v>31</v>
      </c>
      <c r="E1825" t="s">
        <v>32</v>
      </c>
      <c r="F1825">
        <v>19</v>
      </c>
      <c r="G1825" t="s">
        <v>20</v>
      </c>
      <c r="H1825" t="s">
        <v>27</v>
      </c>
      <c r="I1825" t="s">
        <v>2748</v>
      </c>
      <c r="J1825" t="s">
        <v>35</v>
      </c>
      <c r="K1825" t="b">
        <v>0</v>
      </c>
      <c r="L1825" t="s">
        <v>24</v>
      </c>
      <c r="M1825" t="s">
        <v>51</v>
      </c>
      <c r="N1825" t="b">
        <v>0</v>
      </c>
      <c r="O1825">
        <v>-99.317999999999998</v>
      </c>
      <c r="P1825">
        <v>38.887</v>
      </c>
      <c r="Q1825" t="b">
        <v>1</v>
      </c>
    </row>
    <row r="1826" spans="1:17" x14ac:dyDescent="0.2">
      <c r="A1826">
        <v>1825</v>
      </c>
      <c r="B1826" t="s">
        <v>3053</v>
      </c>
      <c r="C1826" s="1">
        <v>42683</v>
      </c>
      <c r="D1826" t="s">
        <v>18</v>
      </c>
      <c r="E1826" t="s">
        <v>19</v>
      </c>
      <c r="F1826">
        <v>36</v>
      </c>
      <c r="G1826" t="s">
        <v>20</v>
      </c>
      <c r="H1826" t="s">
        <v>27</v>
      </c>
      <c r="I1826" t="s">
        <v>3054</v>
      </c>
      <c r="J1826" t="s">
        <v>50</v>
      </c>
      <c r="K1826" t="b">
        <v>0</v>
      </c>
      <c r="L1826" t="s">
        <v>24</v>
      </c>
      <c r="M1826" t="s">
        <v>25</v>
      </c>
      <c r="N1826" t="b">
        <v>0</v>
      </c>
      <c r="O1826">
        <v>-109.983</v>
      </c>
      <c r="P1826">
        <v>34.159999999999997</v>
      </c>
      <c r="Q1826" t="b">
        <v>1</v>
      </c>
    </row>
    <row r="1827" spans="1:17" x14ac:dyDescent="0.2">
      <c r="A1827">
        <v>1826</v>
      </c>
      <c r="B1827" t="s">
        <v>3055</v>
      </c>
      <c r="C1827" s="1">
        <v>42684</v>
      </c>
      <c r="D1827" t="s">
        <v>18</v>
      </c>
      <c r="E1827" t="s">
        <v>19</v>
      </c>
      <c r="F1827">
        <v>41</v>
      </c>
      <c r="G1827" t="s">
        <v>20</v>
      </c>
      <c r="H1827" t="s">
        <v>33</v>
      </c>
      <c r="I1827" t="s">
        <v>3056</v>
      </c>
      <c r="J1827" t="s">
        <v>67</v>
      </c>
      <c r="K1827" t="b">
        <v>0</v>
      </c>
      <c r="L1827" t="s">
        <v>80</v>
      </c>
      <c r="N1827" t="b">
        <v>0</v>
      </c>
      <c r="O1827">
        <v>-100.443</v>
      </c>
      <c r="P1827">
        <v>31.462</v>
      </c>
      <c r="Q1827" t="b">
        <v>1</v>
      </c>
    </row>
    <row r="1828" spans="1:17" x14ac:dyDescent="0.2">
      <c r="A1828">
        <v>1827</v>
      </c>
      <c r="B1828" t="s">
        <v>3057</v>
      </c>
      <c r="C1828" s="1">
        <v>42684</v>
      </c>
      <c r="D1828" t="s">
        <v>18</v>
      </c>
      <c r="E1828" t="s">
        <v>19</v>
      </c>
      <c r="F1828">
        <v>53</v>
      </c>
      <c r="G1828" t="s">
        <v>20</v>
      </c>
      <c r="H1828" t="s">
        <v>27</v>
      </c>
      <c r="I1828" t="s">
        <v>353</v>
      </c>
      <c r="J1828" t="s">
        <v>170</v>
      </c>
      <c r="K1828" t="b">
        <v>0</v>
      </c>
      <c r="L1828" t="s">
        <v>24</v>
      </c>
      <c r="M1828" t="s">
        <v>25</v>
      </c>
      <c r="N1828" t="b">
        <v>0</v>
      </c>
      <c r="O1828">
        <v>-81.902000000000001</v>
      </c>
      <c r="P1828">
        <v>28.077000000000002</v>
      </c>
      <c r="Q1828" t="b">
        <v>1</v>
      </c>
    </row>
    <row r="1829" spans="1:17" x14ac:dyDescent="0.2">
      <c r="A1829">
        <v>1828</v>
      </c>
      <c r="B1829" t="s">
        <v>3058</v>
      </c>
      <c r="C1829" s="1">
        <v>42685</v>
      </c>
      <c r="D1829" t="s">
        <v>18</v>
      </c>
      <c r="F1829">
        <v>24</v>
      </c>
      <c r="G1829" t="s">
        <v>20</v>
      </c>
      <c r="H1829" t="s">
        <v>27</v>
      </c>
      <c r="I1829" t="s">
        <v>758</v>
      </c>
      <c r="J1829" t="s">
        <v>44</v>
      </c>
      <c r="K1829" t="b">
        <v>0</v>
      </c>
      <c r="L1829" t="s">
        <v>24</v>
      </c>
      <c r="M1829" t="s">
        <v>51</v>
      </c>
      <c r="N1829" t="b">
        <v>0</v>
      </c>
      <c r="O1829">
        <v>-108.55800000000001</v>
      </c>
      <c r="P1829">
        <v>39.064</v>
      </c>
      <c r="Q1829" t="b">
        <v>1</v>
      </c>
    </row>
    <row r="1830" spans="1:17" x14ac:dyDescent="0.2">
      <c r="A1830">
        <v>1829</v>
      </c>
      <c r="B1830" t="s">
        <v>3059</v>
      </c>
      <c r="C1830" s="1">
        <v>42685</v>
      </c>
      <c r="D1830" t="s">
        <v>18</v>
      </c>
      <c r="E1830" t="s">
        <v>19</v>
      </c>
      <c r="G1830" t="s">
        <v>20</v>
      </c>
      <c r="H1830" t="s">
        <v>33</v>
      </c>
      <c r="I1830" t="s">
        <v>308</v>
      </c>
      <c r="J1830" t="s">
        <v>177</v>
      </c>
      <c r="K1830" t="b">
        <v>0</v>
      </c>
      <c r="L1830" t="s">
        <v>24</v>
      </c>
      <c r="M1830" t="s">
        <v>441</v>
      </c>
      <c r="N1830" t="b">
        <v>0</v>
      </c>
      <c r="O1830">
        <v>-116.233</v>
      </c>
      <c r="P1830">
        <v>43.615000000000002</v>
      </c>
      <c r="Q1830" t="b">
        <v>1</v>
      </c>
    </row>
    <row r="1831" spans="1:17" x14ac:dyDescent="0.2">
      <c r="A1831">
        <v>1830</v>
      </c>
      <c r="B1831" t="s">
        <v>3060</v>
      </c>
      <c r="C1831" s="1">
        <v>42685</v>
      </c>
      <c r="D1831" t="s">
        <v>18</v>
      </c>
      <c r="E1831" t="s">
        <v>19</v>
      </c>
      <c r="F1831">
        <v>47</v>
      </c>
      <c r="G1831" t="s">
        <v>20</v>
      </c>
      <c r="I1831" t="s">
        <v>3061</v>
      </c>
      <c r="J1831" t="s">
        <v>44</v>
      </c>
      <c r="K1831" t="b">
        <v>0</v>
      </c>
      <c r="L1831" t="s">
        <v>24</v>
      </c>
      <c r="M1831" t="s">
        <v>25</v>
      </c>
      <c r="N1831" t="b">
        <v>0</v>
      </c>
      <c r="O1831">
        <v>-108.143</v>
      </c>
      <c r="P1831">
        <v>38.468000000000004</v>
      </c>
      <c r="Q1831" t="b">
        <v>1</v>
      </c>
    </row>
    <row r="1832" spans="1:17" x14ac:dyDescent="0.2">
      <c r="A1832">
        <v>1831</v>
      </c>
      <c r="B1832" t="s">
        <v>3062</v>
      </c>
      <c r="C1832" s="1">
        <v>42685</v>
      </c>
      <c r="D1832" t="s">
        <v>31</v>
      </c>
      <c r="E1832" t="s">
        <v>32</v>
      </c>
      <c r="G1832" t="s">
        <v>20</v>
      </c>
      <c r="H1832" t="s">
        <v>59</v>
      </c>
      <c r="I1832" t="s">
        <v>2694</v>
      </c>
      <c r="J1832" t="s">
        <v>234</v>
      </c>
      <c r="K1832" t="b">
        <v>0</v>
      </c>
      <c r="L1832" t="s">
        <v>24</v>
      </c>
      <c r="M1832" t="s">
        <v>76</v>
      </c>
      <c r="N1832" t="b">
        <v>0</v>
      </c>
      <c r="O1832">
        <v>-84.438999999999993</v>
      </c>
      <c r="P1832">
        <v>33.68</v>
      </c>
      <c r="Q1832" t="b">
        <v>1</v>
      </c>
    </row>
    <row r="1833" spans="1:17" x14ac:dyDescent="0.2">
      <c r="A1833">
        <v>1832</v>
      </c>
      <c r="B1833" t="s">
        <v>3063</v>
      </c>
      <c r="C1833" s="1">
        <v>42686</v>
      </c>
      <c r="D1833" t="s">
        <v>18</v>
      </c>
      <c r="E1833" t="s">
        <v>19</v>
      </c>
      <c r="F1833">
        <v>40</v>
      </c>
      <c r="G1833" t="s">
        <v>20</v>
      </c>
      <c r="H1833" t="s">
        <v>27</v>
      </c>
      <c r="I1833" t="s">
        <v>257</v>
      </c>
      <c r="J1833" t="s">
        <v>258</v>
      </c>
      <c r="K1833" t="b">
        <v>0</v>
      </c>
      <c r="L1833" t="s">
        <v>24</v>
      </c>
      <c r="M1833" t="s">
        <v>25</v>
      </c>
      <c r="N1833" t="b">
        <v>0</v>
      </c>
      <c r="O1833">
        <v>-149.87899999999999</v>
      </c>
      <c r="P1833">
        <v>61.218000000000004</v>
      </c>
      <c r="Q1833" t="b">
        <v>1</v>
      </c>
    </row>
    <row r="1834" spans="1:17" x14ac:dyDescent="0.2">
      <c r="A1834">
        <v>1833</v>
      </c>
      <c r="B1834" t="s">
        <v>3064</v>
      </c>
      <c r="C1834" s="1">
        <v>42686</v>
      </c>
      <c r="D1834" t="s">
        <v>18</v>
      </c>
      <c r="E1834" t="s">
        <v>19</v>
      </c>
      <c r="F1834">
        <v>29</v>
      </c>
      <c r="G1834" t="s">
        <v>20</v>
      </c>
      <c r="H1834" t="s">
        <v>33</v>
      </c>
      <c r="I1834" t="s">
        <v>369</v>
      </c>
      <c r="J1834" t="s">
        <v>50</v>
      </c>
      <c r="K1834" t="b">
        <v>0</v>
      </c>
      <c r="L1834" t="s">
        <v>24</v>
      </c>
      <c r="M1834" t="s">
        <v>51</v>
      </c>
      <c r="N1834" t="b">
        <v>0</v>
      </c>
      <c r="O1834">
        <v>-110.96899999999999</v>
      </c>
      <c r="P1834">
        <v>31.972000000000001</v>
      </c>
      <c r="Q1834" t="b">
        <v>1</v>
      </c>
    </row>
    <row r="1835" spans="1:17" x14ac:dyDescent="0.2">
      <c r="A1835">
        <v>1834</v>
      </c>
      <c r="B1835" t="s">
        <v>3065</v>
      </c>
      <c r="C1835" s="1">
        <v>42687</v>
      </c>
      <c r="D1835" t="s">
        <v>18</v>
      </c>
      <c r="E1835" t="s">
        <v>19</v>
      </c>
      <c r="F1835">
        <v>22</v>
      </c>
      <c r="G1835" t="s">
        <v>20</v>
      </c>
      <c r="H1835" t="s">
        <v>33</v>
      </c>
      <c r="I1835" t="s">
        <v>694</v>
      </c>
      <c r="J1835" t="s">
        <v>40</v>
      </c>
      <c r="K1835" t="b">
        <v>0</v>
      </c>
      <c r="L1835" t="s">
        <v>24</v>
      </c>
      <c r="M1835" t="s">
        <v>25</v>
      </c>
      <c r="N1835" t="b">
        <v>1</v>
      </c>
      <c r="O1835">
        <v>-117.10599999999999</v>
      </c>
      <c r="P1835">
        <v>32.75</v>
      </c>
      <c r="Q1835" t="b">
        <v>1</v>
      </c>
    </row>
    <row r="1836" spans="1:17" x14ac:dyDescent="0.2">
      <c r="A1836">
        <v>1835</v>
      </c>
      <c r="B1836" t="s">
        <v>3066</v>
      </c>
      <c r="C1836" s="1">
        <v>42687</v>
      </c>
      <c r="D1836" t="s">
        <v>18</v>
      </c>
      <c r="E1836" t="s">
        <v>19</v>
      </c>
      <c r="F1836">
        <v>21</v>
      </c>
      <c r="G1836" t="s">
        <v>20</v>
      </c>
      <c r="H1836" t="s">
        <v>33</v>
      </c>
      <c r="I1836" t="s">
        <v>250</v>
      </c>
      <c r="J1836" t="s">
        <v>47</v>
      </c>
      <c r="K1836" t="b">
        <v>0</v>
      </c>
      <c r="L1836" t="s">
        <v>24</v>
      </c>
      <c r="M1836" t="s">
        <v>25</v>
      </c>
      <c r="N1836" t="b">
        <v>0</v>
      </c>
      <c r="O1836">
        <v>-97.53</v>
      </c>
      <c r="P1836">
        <v>35.377000000000002</v>
      </c>
      <c r="Q1836" t="b">
        <v>1</v>
      </c>
    </row>
    <row r="1837" spans="1:17" x14ac:dyDescent="0.2">
      <c r="A1837">
        <v>1836</v>
      </c>
      <c r="B1837" t="s">
        <v>3067</v>
      </c>
      <c r="C1837" s="1">
        <v>42687</v>
      </c>
      <c r="D1837" t="s">
        <v>31</v>
      </c>
      <c r="E1837" t="s">
        <v>1799</v>
      </c>
      <c r="F1837">
        <v>38</v>
      </c>
      <c r="G1837" t="s">
        <v>20</v>
      </c>
      <c r="I1837" t="s">
        <v>3068</v>
      </c>
      <c r="J1837" t="s">
        <v>61</v>
      </c>
      <c r="K1837" t="b">
        <v>1</v>
      </c>
      <c r="L1837" t="s">
        <v>24</v>
      </c>
      <c r="M1837" t="s">
        <v>25</v>
      </c>
      <c r="N1837" t="b">
        <v>0</v>
      </c>
      <c r="O1837">
        <v>-76.454999999999998</v>
      </c>
      <c r="P1837">
        <v>41.003999999999998</v>
      </c>
      <c r="Q1837" t="b">
        <v>1</v>
      </c>
    </row>
    <row r="1838" spans="1:17" x14ac:dyDescent="0.2">
      <c r="A1838">
        <v>1837</v>
      </c>
      <c r="B1838" t="s">
        <v>3069</v>
      </c>
      <c r="C1838" s="1">
        <v>42689</v>
      </c>
      <c r="D1838" t="s">
        <v>18</v>
      </c>
      <c r="E1838" t="s">
        <v>63</v>
      </c>
      <c r="F1838">
        <v>48</v>
      </c>
      <c r="G1838" t="s">
        <v>20</v>
      </c>
      <c r="I1838" t="s">
        <v>2323</v>
      </c>
      <c r="J1838" t="s">
        <v>40</v>
      </c>
      <c r="K1838" t="b">
        <v>0</v>
      </c>
      <c r="L1838" t="s">
        <v>36</v>
      </c>
      <c r="M1838" t="s">
        <v>25</v>
      </c>
      <c r="N1838" t="b">
        <v>0</v>
      </c>
      <c r="O1838">
        <v>-117.163</v>
      </c>
      <c r="P1838">
        <v>33.527000000000001</v>
      </c>
      <c r="Q1838" t="b">
        <v>1</v>
      </c>
    </row>
    <row r="1839" spans="1:17" x14ac:dyDescent="0.2">
      <c r="A1839">
        <v>1838</v>
      </c>
      <c r="B1839" t="s">
        <v>3070</v>
      </c>
      <c r="C1839" s="1">
        <v>42689</v>
      </c>
      <c r="D1839" t="s">
        <v>18</v>
      </c>
      <c r="F1839">
        <v>25</v>
      </c>
      <c r="G1839" t="s">
        <v>20</v>
      </c>
      <c r="H1839" t="s">
        <v>59</v>
      </c>
      <c r="I1839" t="s">
        <v>924</v>
      </c>
      <c r="J1839" t="s">
        <v>61</v>
      </c>
      <c r="K1839" t="b">
        <v>0</v>
      </c>
      <c r="L1839" t="s">
        <v>36</v>
      </c>
      <c r="M1839" t="s">
        <v>51</v>
      </c>
      <c r="N1839" t="b">
        <v>0</v>
      </c>
      <c r="O1839">
        <v>-76.722999999999999</v>
      </c>
      <c r="P1839">
        <v>39.954000000000001</v>
      </c>
      <c r="Q1839" t="b">
        <v>1</v>
      </c>
    </row>
    <row r="1840" spans="1:17" x14ac:dyDescent="0.2">
      <c r="A1840">
        <v>1839</v>
      </c>
      <c r="B1840" t="s">
        <v>3071</v>
      </c>
      <c r="C1840" s="1">
        <v>42689</v>
      </c>
      <c r="D1840" t="s">
        <v>18</v>
      </c>
      <c r="E1840" t="s">
        <v>19</v>
      </c>
      <c r="F1840">
        <v>37</v>
      </c>
      <c r="G1840" t="s">
        <v>20</v>
      </c>
      <c r="H1840" t="s">
        <v>27</v>
      </c>
      <c r="I1840" t="s">
        <v>531</v>
      </c>
      <c r="J1840" t="s">
        <v>67</v>
      </c>
      <c r="K1840" t="b">
        <v>0</v>
      </c>
      <c r="L1840" t="s">
        <v>24</v>
      </c>
      <c r="M1840" t="s">
        <v>25</v>
      </c>
      <c r="N1840" t="b">
        <v>0</v>
      </c>
      <c r="O1840">
        <v>-95.135999999999996</v>
      </c>
      <c r="P1840">
        <v>29.544</v>
      </c>
      <c r="Q1840" t="b">
        <v>1</v>
      </c>
    </row>
    <row r="1841" spans="1:17" x14ac:dyDescent="0.2">
      <c r="A1841">
        <v>1840</v>
      </c>
      <c r="B1841" t="s">
        <v>3072</v>
      </c>
      <c r="C1841" s="1">
        <v>42690</v>
      </c>
      <c r="D1841" t="s">
        <v>18</v>
      </c>
      <c r="E1841" t="s">
        <v>455</v>
      </c>
      <c r="F1841">
        <v>37</v>
      </c>
      <c r="G1841" t="s">
        <v>20</v>
      </c>
      <c r="H1841" t="s">
        <v>33</v>
      </c>
      <c r="I1841" t="s">
        <v>1113</v>
      </c>
      <c r="J1841" t="s">
        <v>40</v>
      </c>
      <c r="K1841" t="b">
        <v>0</v>
      </c>
      <c r="L1841" t="s">
        <v>36</v>
      </c>
      <c r="M1841" t="s">
        <v>25</v>
      </c>
      <c r="N1841" t="b">
        <v>0</v>
      </c>
      <c r="O1841">
        <v>-118.033</v>
      </c>
      <c r="P1841">
        <v>33.975000000000001</v>
      </c>
      <c r="Q1841" t="b">
        <v>1</v>
      </c>
    </row>
    <row r="1842" spans="1:17" x14ac:dyDescent="0.2">
      <c r="A1842">
        <v>1841</v>
      </c>
      <c r="B1842" t="s">
        <v>3073</v>
      </c>
      <c r="C1842" s="1">
        <v>42690</v>
      </c>
      <c r="D1842" t="s">
        <v>18</v>
      </c>
      <c r="E1842" t="s">
        <v>19</v>
      </c>
      <c r="F1842">
        <v>56</v>
      </c>
      <c r="G1842" t="s">
        <v>20</v>
      </c>
      <c r="H1842" t="s">
        <v>27</v>
      </c>
      <c r="I1842" t="s">
        <v>1833</v>
      </c>
      <c r="J1842" t="s">
        <v>40</v>
      </c>
      <c r="K1842" t="b">
        <v>0</v>
      </c>
      <c r="L1842" t="s">
        <v>36</v>
      </c>
      <c r="M1842" t="s">
        <v>25</v>
      </c>
      <c r="N1842" t="b">
        <v>0</v>
      </c>
      <c r="O1842">
        <v>-122.35299999999999</v>
      </c>
      <c r="P1842">
        <v>40.570999999999998</v>
      </c>
      <c r="Q1842" t="b">
        <v>1</v>
      </c>
    </row>
    <row r="1843" spans="1:17" x14ac:dyDescent="0.2">
      <c r="A1843">
        <v>1842</v>
      </c>
      <c r="B1843" t="s">
        <v>3074</v>
      </c>
      <c r="C1843" s="1">
        <v>42692</v>
      </c>
      <c r="D1843" t="s">
        <v>18</v>
      </c>
      <c r="E1843" t="s">
        <v>19</v>
      </c>
      <c r="F1843">
        <v>25</v>
      </c>
      <c r="G1843" t="s">
        <v>20</v>
      </c>
      <c r="H1843" t="s">
        <v>59</v>
      </c>
      <c r="I1843" t="s">
        <v>3075</v>
      </c>
      <c r="J1843" t="s">
        <v>234</v>
      </c>
      <c r="K1843" t="b">
        <v>0</v>
      </c>
      <c r="L1843" t="s">
        <v>24</v>
      </c>
      <c r="M1843" t="s">
        <v>25</v>
      </c>
      <c r="N1843" t="b">
        <v>0</v>
      </c>
      <c r="O1843">
        <v>-81.742000000000004</v>
      </c>
      <c r="P1843">
        <v>31.707999999999998</v>
      </c>
      <c r="Q1843" t="b">
        <v>1</v>
      </c>
    </row>
    <row r="1844" spans="1:17" x14ac:dyDescent="0.2">
      <c r="A1844">
        <v>1843</v>
      </c>
      <c r="B1844" t="s">
        <v>3076</v>
      </c>
      <c r="C1844" s="1">
        <v>42692</v>
      </c>
      <c r="D1844" t="s">
        <v>18</v>
      </c>
      <c r="E1844" t="s">
        <v>19</v>
      </c>
      <c r="F1844">
        <v>26</v>
      </c>
      <c r="G1844" t="s">
        <v>20</v>
      </c>
      <c r="H1844" t="s">
        <v>59</v>
      </c>
      <c r="I1844" t="s">
        <v>623</v>
      </c>
      <c r="J1844" t="s">
        <v>96</v>
      </c>
      <c r="K1844" t="b">
        <v>0</v>
      </c>
      <c r="L1844" t="s">
        <v>24</v>
      </c>
      <c r="M1844" t="s">
        <v>25</v>
      </c>
      <c r="N1844" t="b">
        <v>0</v>
      </c>
      <c r="O1844">
        <v>-87.674000000000007</v>
      </c>
      <c r="P1844">
        <v>41.768999999999998</v>
      </c>
      <c r="Q1844" t="b">
        <v>1</v>
      </c>
    </row>
    <row r="1845" spans="1:17" x14ac:dyDescent="0.2">
      <c r="A1845">
        <v>1844</v>
      </c>
      <c r="B1845" t="s">
        <v>3077</v>
      </c>
      <c r="C1845" s="1">
        <v>42692</v>
      </c>
      <c r="D1845" t="s">
        <v>31</v>
      </c>
      <c r="E1845" t="s">
        <v>19</v>
      </c>
      <c r="F1845">
        <v>35</v>
      </c>
      <c r="G1845" t="s">
        <v>20</v>
      </c>
      <c r="H1845" t="s">
        <v>27</v>
      </c>
      <c r="I1845" t="s">
        <v>2498</v>
      </c>
      <c r="J1845" t="s">
        <v>170</v>
      </c>
      <c r="K1845" t="b">
        <v>1</v>
      </c>
      <c r="L1845" t="s">
        <v>36</v>
      </c>
      <c r="M1845" t="s">
        <v>25</v>
      </c>
      <c r="N1845" t="b">
        <v>0</v>
      </c>
      <c r="O1845">
        <v>-86.641999999999996</v>
      </c>
      <c r="P1845">
        <v>30.43</v>
      </c>
      <c r="Q1845" t="b">
        <v>1</v>
      </c>
    </row>
    <row r="1846" spans="1:17" x14ac:dyDescent="0.2">
      <c r="A1846">
        <v>1845</v>
      </c>
      <c r="B1846" t="s">
        <v>3078</v>
      </c>
      <c r="C1846" s="1">
        <v>42692</v>
      </c>
      <c r="D1846" t="s">
        <v>31</v>
      </c>
      <c r="E1846" t="s">
        <v>455</v>
      </c>
      <c r="F1846">
        <v>25</v>
      </c>
      <c r="G1846" t="s">
        <v>20</v>
      </c>
      <c r="H1846" t="s">
        <v>59</v>
      </c>
      <c r="I1846" t="s">
        <v>2872</v>
      </c>
      <c r="J1846" t="s">
        <v>170</v>
      </c>
      <c r="K1846" t="b">
        <v>1</v>
      </c>
      <c r="L1846" t="s">
        <v>36</v>
      </c>
      <c r="M1846" t="s">
        <v>25</v>
      </c>
      <c r="N1846" t="b">
        <v>0</v>
      </c>
      <c r="O1846">
        <v>-80.364999999999995</v>
      </c>
      <c r="P1846">
        <v>27.311</v>
      </c>
      <c r="Q1846" t="b">
        <v>1</v>
      </c>
    </row>
    <row r="1847" spans="1:17" x14ac:dyDescent="0.2">
      <c r="A1847">
        <v>1846</v>
      </c>
      <c r="B1847" t="s">
        <v>3079</v>
      </c>
      <c r="C1847" s="1">
        <v>42692</v>
      </c>
      <c r="D1847" t="s">
        <v>31</v>
      </c>
      <c r="E1847" t="s">
        <v>455</v>
      </c>
      <c r="F1847">
        <v>48</v>
      </c>
      <c r="G1847" t="s">
        <v>20</v>
      </c>
      <c r="I1847" t="s">
        <v>3080</v>
      </c>
      <c r="J1847" t="s">
        <v>50</v>
      </c>
      <c r="K1847" t="b">
        <v>1</v>
      </c>
      <c r="L1847" t="s">
        <v>36</v>
      </c>
      <c r="M1847" t="s">
        <v>25</v>
      </c>
      <c r="N1847" t="b">
        <v>0</v>
      </c>
      <c r="O1847">
        <v>-111.759</v>
      </c>
      <c r="P1847">
        <v>32.881999999999998</v>
      </c>
      <c r="Q1847" t="b">
        <v>1</v>
      </c>
    </row>
    <row r="1848" spans="1:17" x14ac:dyDescent="0.2">
      <c r="A1848">
        <v>1847</v>
      </c>
      <c r="B1848" t="s">
        <v>3081</v>
      </c>
      <c r="C1848" s="1">
        <v>42693</v>
      </c>
      <c r="D1848" t="s">
        <v>18</v>
      </c>
      <c r="E1848" t="s">
        <v>32</v>
      </c>
      <c r="F1848">
        <v>29</v>
      </c>
      <c r="G1848" t="s">
        <v>20</v>
      </c>
      <c r="H1848" t="s">
        <v>33</v>
      </c>
      <c r="I1848" t="s">
        <v>403</v>
      </c>
      <c r="J1848" t="s">
        <v>40</v>
      </c>
      <c r="K1848" t="b">
        <v>0</v>
      </c>
      <c r="L1848" t="s">
        <v>24</v>
      </c>
      <c r="M1848" t="s">
        <v>76</v>
      </c>
      <c r="N1848" t="b">
        <v>1</v>
      </c>
      <c r="O1848">
        <v>-117.907</v>
      </c>
      <c r="P1848">
        <v>33.851999999999997</v>
      </c>
      <c r="Q1848" t="b">
        <v>1</v>
      </c>
    </row>
    <row r="1849" spans="1:17" x14ac:dyDescent="0.2">
      <c r="A1849">
        <v>1848</v>
      </c>
      <c r="B1849" t="s">
        <v>3082</v>
      </c>
      <c r="C1849" s="1">
        <v>42693</v>
      </c>
      <c r="D1849" t="s">
        <v>18</v>
      </c>
      <c r="E1849" t="s">
        <v>19</v>
      </c>
      <c r="F1849">
        <v>55</v>
      </c>
      <c r="G1849" t="s">
        <v>20</v>
      </c>
      <c r="I1849" t="s">
        <v>683</v>
      </c>
      <c r="J1849" t="s">
        <v>47</v>
      </c>
      <c r="K1849" t="b">
        <v>0</v>
      </c>
      <c r="L1849" t="s">
        <v>24</v>
      </c>
      <c r="M1849" t="s">
        <v>25</v>
      </c>
      <c r="N1849" t="b">
        <v>1</v>
      </c>
      <c r="O1849">
        <v>-97.957999999999998</v>
      </c>
      <c r="P1849">
        <v>35.026000000000003</v>
      </c>
      <c r="Q1849" t="b">
        <v>1</v>
      </c>
    </row>
    <row r="1850" spans="1:17" x14ac:dyDescent="0.2">
      <c r="A1850">
        <v>1849</v>
      </c>
      <c r="B1850" t="s">
        <v>3083</v>
      </c>
      <c r="C1850" s="1">
        <v>42693</v>
      </c>
      <c r="D1850" t="s">
        <v>18</v>
      </c>
      <c r="E1850" t="s">
        <v>2454</v>
      </c>
      <c r="F1850">
        <v>21</v>
      </c>
      <c r="G1850" t="s">
        <v>20</v>
      </c>
      <c r="H1850" t="s">
        <v>59</v>
      </c>
      <c r="I1850" t="s">
        <v>3084</v>
      </c>
      <c r="J1850" t="s">
        <v>262</v>
      </c>
      <c r="K1850" t="b">
        <v>1</v>
      </c>
      <c r="L1850" t="s">
        <v>24</v>
      </c>
      <c r="M1850" t="s">
        <v>25</v>
      </c>
      <c r="N1850" t="b">
        <v>0</v>
      </c>
      <c r="O1850">
        <v>-73.906000000000006</v>
      </c>
      <c r="P1850">
        <v>40.667000000000002</v>
      </c>
      <c r="Q1850" t="b">
        <v>1</v>
      </c>
    </row>
    <row r="1851" spans="1:17" x14ac:dyDescent="0.2">
      <c r="A1851">
        <v>1850</v>
      </c>
      <c r="B1851" t="s">
        <v>3085</v>
      </c>
      <c r="C1851" s="1">
        <v>42693</v>
      </c>
      <c r="D1851" t="s">
        <v>31</v>
      </c>
      <c r="E1851" t="s">
        <v>63</v>
      </c>
      <c r="F1851">
        <v>15</v>
      </c>
      <c r="G1851" t="s">
        <v>20</v>
      </c>
      <c r="H1851" t="s">
        <v>21</v>
      </c>
      <c r="I1851" t="s">
        <v>3086</v>
      </c>
      <c r="J1851" t="s">
        <v>40</v>
      </c>
      <c r="K1851" t="b">
        <v>0</v>
      </c>
      <c r="L1851" t="s">
        <v>36</v>
      </c>
      <c r="M1851" t="s">
        <v>76</v>
      </c>
      <c r="N1851" t="b">
        <v>1</v>
      </c>
      <c r="O1851">
        <v>-121.791</v>
      </c>
      <c r="P1851">
        <v>36.970999999999997</v>
      </c>
      <c r="Q1851" t="b">
        <v>1</v>
      </c>
    </row>
    <row r="1852" spans="1:17" x14ac:dyDescent="0.2">
      <c r="A1852">
        <v>1851</v>
      </c>
      <c r="B1852" t="s">
        <v>3087</v>
      </c>
      <c r="C1852" s="1">
        <v>42694</v>
      </c>
      <c r="D1852" t="s">
        <v>18</v>
      </c>
      <c r="E1852" t="s">
        <v>19</v>
      </c>
      <c r="F1852">
        <v>24</v>
      </c>
      <c r="G1852" t="s">
        <v>20</v>
      </c>
      <c r="H1852" t="s">
        <v>33</v>
      </c>
      <c r="I1852" t="s">
        <v>453</v>
      </c>
      <c r="J1852" t="s">
        <v>67</v>
      </c>
      <c r="K1852" t="b">
        <v>0</v>
      </c>
      <c r="L1852" t="s">
        <v>24</v>
      </c>
      <c r="M1852" t="s">
        <v>25</v>
      </c>
      <c r="N1852" t="b">
        <v>0</v>
      </c>
      <c r="O1852">
        <v>-98.597999999999999</v>
      </c>
      <c r="P1852">
        <v>29.51</v>
      </c>
      <c r="Q1852" t="b">
        <v>1</v>
      </c>
    </row>
    <row r="1853" spans="1:17" x14ac:dyDescent="0.2">
      <c r="A1853">
        <v>1852</v>
      </c>
      <c r="B1853" t="s">
        <v>3088</v>
      </c>
      <c r="C1853" s="1">
        <v>42694</v>
      </c>
      <c r="D1853" t="s">
        <v>18</v>
      </c>
      <c r="E1853" t="s">
        <v>19</v>
      </c>
      <c r="F1853">
        <v>18</v>
      </c>
      <c r="G1853" t="s">
        <v>20</v>
      </c>
      <c r="H1853" t="s">
        <v>27</v>
      </c>
      <c r="I1853" t="s">
        <v>286</v>
      </c>
      <c r="J1853" t="s">
        <v>112</v>
      </c>
      <c r="K1853" t="b">
        <v>0</v>
      </c>
      <c r="L1853" t="s">
        <v>36</v>
      </c>
      <c r="M1853" t="s">
        <v>76</v>
      </c>
      <c r="N1853" t="b">
        <v>0</v>
      </c>
      <c r="O1853">
        <v>-94.593999999999994</v>
      </c>
      <c r="P1853">
        <v>39.179000000000002</v>
      </c>
      <c r="Q1853" t="b">
        <v>1</v>
      </c>
    </row>
    <row r="1854" spans="1:17" x14ac:dyDescent="0.2">
      <c r="A1854">
        <v>1853</v>
      </c>
      <c r="B1854" t="s">
        <v>3089</v>
      </c>
      <c r="C1854" s="1">
        <v>42695</v>
      </c>
      <c r="D1854" t="s">
        <v>18</v>
      </c>
      <c r="E1854" t="s">
        <v>19</v>
      </c>
      <c r="F1854">
        <v>19</v>
      </c>
      <c r="G1854" t="s">
        <v>20</v>
      </c>
      <c r="H1854" t="s">
        <v>59</v>
      </c>
      <c r="I1854" t="s">
        <v>160</v>
      </c>
      <c r="J1854" t="s">
        <v>112</v>
      </c>
      <c r="K1854" t="b">
        <v>0</v>
      </c>
      <c r="L1854" t="s">
        <v>24</v>
      </c>
      <c r="M1854" t="s">
        <v>76</v>
      </c>
      <c r="N1854" t="b">
        <v>0</v>
      </c>
      <c r="O1854">
        <v>-90.299000000000007</v>
      </c>
      <c r="P1854">
        <v>38.606999999999999</v>
      </c>
      <c r="Q1854" t="b">
        <v>1</v>
      </c>
    </row>
    <row r="1855" spans="1:17" x14ac:dyDescent="0.2">
      <c r="A1855">
        <v>1854</v>
      </c>
      <c r="B1855" t="s">
        <v>3090</v>
      </c>
      <c r="C1855" s="1">
        <v>42695</v>
      </c>
      <c r="D1855" t="s">
        <v>18</v>
      </c>
      <c r="E1855" t="s">
        <v>63</v>
      </c>
      <c r="F1855">
        <v>27</v>
      </c>
      <c r="G1855" t="s">
        <v>20</v>
      </c>
      <c r="H1855" t="s">
        <v>27</v>
      </c>
      <c r="I1855" t="s">
        <v>3091</v>
      </c>
      <c r="J1855" t="s">
        <v>40</v>
      </c>
      <c r="K1855" t="b">
        <v>1</v>
      </c>
      <c r="L1855" t="s">
        <v>36</v>
      </c>
      <c r="M1855" t="s">
        <v>76</v>
      </c>
      <c r="N1855" t="b">
        <v>0</v>
      </c>
      <c r="O1855">
        <v>-120.458</v>
      </c>
      <c r="P1855">
        <v>34.654000000000003</v>
      </c>
      <c r="Q1855" t="b">
        <v>1</v>
      </c>
    </row>
    <row r="1856" spans="1:17" x14ac:dyDescent="0.2">
      <c r="A1856">
        <v>1855</v>
      </c>
      <c r="B1856" t="s">
        <v>3092</v>
      </c>
      <c r="C1856" s="1">
        <v>42696</v>
      </c>
      <c r="D1856" t="s">
        <v>18</v>
      </c>
      <c r="E1856" t="s">
        <v>19</v>
      </c>
      <c r="F1856">
        <v>45</v>
      </c>
      <c r="G1856" t="s">
        <v>20</v>
      </c>
      <c r="H1856" t="s">
        <v>27</v>
      </c>
      <c r="I1856" t="s">
        <v>3093</v>
      </c>
      <c r="J1856" t="s">
        <v>40</v>
      </c>
      <c r="K1856" t="b">
        <v>0</v>
      </c>
      <c r="L1856" t="s">
        <v>24</v>
      </c>
      <c r="M1856" t="s">
        <v>25</v>
      </c>
      <c r="N1856" t="b">
        <v>0</v>
      </c>
      <c r="O1856">
        <v>-117.977</v>
      </c>
      <c r="P1856">
        <v>33.908999999999999</v>
      </c>
      <c r="Q1856" t="b">
        <v>1</v>
      </c>
    </row>
    <row r="1857" spans="1:17" x14ac:dyDescent="0.2">
      <c r="A1857">
        <v>1856</v>
      </c>
      <c r="B1857" t="s">
        <v>3094</v>
      </c>
      <c r="C1857" s="1">
        <v>42696</v>
      </c>
      <c r="D1857" t="s">
        <v>18</v>
      </c>
      <c r="E1857" t="s">
        <v>19</v>
      </c>
      <c r="F1857">
        <v>36</v>
      </c>
      <c r="G1857" t="s">
        <v>20</v>
      </c>
      <c r="H1857" t="s">
        <v>59</v>
      </c>
      <c r="I1857" t="s">
        <v>543</v>
      </c>
      <c r="J1857" t="s">
        <v>67</v>
      </c>
      <c r="K1857" t="b">
        <v>0</v>
      </c>
      <c r="L1857" t="s">
        <v>36</v>
      </c>
      <c r="M1857" t="s">
        <v>51</v>
      </c>
      <c r="N1857" t="b">
        <v>0</v>
      </c>
      <c r="Q1857" t="b">
        <v>1</v>
      </c>
    </row>
    <row r="1858" spans="1:17" x14ac:dyDescent="0.2">
      <c r="A1858">
        <v>1857</v>
      </c>
      <c r="B1858" t="s">
        <v>3095</v>
      </c>
      <c r="C1858" s="1">
        <v>42696</v>
      </c>
      <c r="D1858" t="s">
        <v>18</v>
      </c>
      <c r="E1858" t="s">
        <v>19</v>
      </c>
      <c r="F1858">
        <v>34</v>
      </c>
      <c r="G1858" t="s">
        <v>20</v>
      </c>
      <c r="H1858" t="s">
        <v>59</v>
      </c>
      <c r="I1858" t="s">
        <v>1290</v>
      </c>
      <c r="J1858" t="s">
        <v>255</v>
      </c>
      <c r="K1858" t="b">
        <v>0</v>
      </c>
      <c r="L1858" t="s">
        <v>24</v>
      </c>
      <c r="M1858" t="s">
        <v>25</v>
      </c>
      <c r="N1858" t="b">
        <v>0</v>
      </c>
      <c r="O1858">
        <v>-78.89</v>
      </c>
      <c r="P1858">
        <v>35.972999999999999</v>
      </c>
      <c r="Q1858" t="b">
        <v>1</v>
      </c>
    </row>
    <row r="1859" spans="1:17" x14ac:dyDescent="0.2">
      <c r="A1859">
        <v>1858</v>
      </c>
      <c r="B1859" t="s">
        <v>3096</v>
      </c>
      <c r="C1859" s="1">
        <v>42696</v>
      </c>
      <c r="D1859" t="s">
        <v>18</v>
      </c>
      <c r="E1859" t="s">
        <v>19</v>
      </c>
      <c r="F1859">
        <v>23</v>
      </c>
      <c r="G1859" t="s">
        <v>20</v>
      </c>
      <c r="H1859" t="s">
        <v>59</v>
      </c>
      <c r="I1859" t="s">
        <v>1941</v>
      </c>
      <c r="J1859" t="s">
        <v>118</v>
      </c>
      <c r="K1859" t="b">
        <v>0</v>
      </c>
      <c r="L1859" t="s">
        <v>24</v>
      </c>
      <c r="M1859" t="s">
        <v>25</v>
      </c>
      <c r="N1859" t="b">
        <v>0</v>
      </c>
      <c r="O1859">
        <v>-74.227999999999994</v>
      </c>
      <c r="P1859">
        <v>40.738999999999997</v>
      </c>
      <c r="Q1859" t="b">
        <v>1</v>
      </c>
    </row>
    <row r="1860" spans="1:17" x14ac:dyDescent="0.2">
      <c r="A1860">
        <v>1859</v>
      </c>
      <c r="B1860" t="s">
        <v>3097</v>
      </c>
      <c r="C1860" s="1">
        <v>42697</v>
      </c>
      <c r="D1860" t="s">
        <v>18</v>
      </c>
      <c r="E1860" t="s">
        <v>63</v>
      </c>
      <c r="F1860">
        <v>43</v>
      </c>
      <c r="G1860" t="s">
        <v>20</v>
      </c>
      <c r="H1860" t="s">
        <v>27</v>
      </c>
      <c r="I1860" t="s">
        <v>3029</v>
      </c>
      <c r="J1860" t="s">
        <v>170</v>
      </c>
      <c r="K1860" t="b">
        <v>0</v>
      </c>
      <c r="L1860" t="s">
        <v>36</v>
      </c>
      <c r="M1860" t="s">
        <v>25</v>
      </c>
      <c r="N1860" t="b">
        <v>0</v>
      </c>
      <c r="O1860">
        <v>-82.691999999999993</v>
      </c>
      <c r="P1860">
        <v>27.818000000000001</v>
      </c>
      <c r="Q1860" t="b">
        <v>1</v>
      </c>
    </row>
    <row r="1861" spans="1:17" x14ac:dyDescent="0.2">
      <c r="A1861">
        <v>1860</v>
      </c>
      <c r="B1861" t="s">
        <v>3098</v>
      </c>
      <c r="C1861" s="1">
        <v>42697</v>
      </c>
      <c r="D1861" t="s">
        <v>18</v>
      </c>
      <c r="E1861" t="s">
        <v>19</v>
      </c>
      <c r="F1861">
        <v>19</v>
      </c>
      <c r="G1861" t="s">
        <v>20</v>
      </c>
      <c r="H1861" t="s">
        <v>59</v>
      </c>
      <c r="I1861" t="s">
        <v>623</v>
      </c>
      <c r="J1861" t="s">
        <v>96</v>
      </c>
      <c r="K1861" t="b">
        <v>0</v>
      </c>
      <c r="L1861" t="s">
        <v>36</v>
      </c>
      <c r="M1861" t="s">
        <v>76</v>
      </c>
      <c r="N1861" t="b">
        <v>1</v>
      </c>
      <c r="O1861">
        <v>-87.665999999999997</v>
      </c>
      <c r="P1861">
        <v>41.776000000000003</v>
      </c>
      <c r="Q1861" t="b">
        <v>1</v>
      </c>
    </row>
    <row r="1862" spans="1:17" x14ac:dyDescent="0.2">
      <c r="A1862">
        <v>1861</v>
      </c>
      <c r="B1862" t="s">
        <v>3099</v>
      </c>
      <c r="C1862" s="1">
        <v>42698</v>
      </c>
      <c r="D1862" t="s">
        <v>18</v>
      </c>
      <c r="E1862" t="s">
        <v>63</v>
      </c>
      <c r="F1862">
        <v>45</v>
      </c>
      <c r="G1862" t="s">
        <v>20</v>
      </c>
      <c r="I1862" t="s">
        <v>2206</v>
      </c>
      <c r="J1862" t="s">
        <v>246</v>
      </c>
      <c r="K1862" t="b">
        <v>1</v>
      </c>
      <c r="L1862" t="s">
        <v>24</v>
      </c>
      <c r="M1862" t="s">
        <v>25</v>
      </c>
      <c r="N1862" t="b">
        <v>0</v>
      </c>
      <c r="O1862">
        <v>-88.834000000000003</v>
      </c>
      <c r="P1862">
        <v>35.637</v>
      </c>
      <c r="Q1862" t="b">
        <v>1</v>
      </c>
    </row>
    <row r="1863" spans="1:17" x14ac:dyDescent="0.2">
      <c r="A1863">
        <v>1862</v>
      </c>
      <c r="B1863" t="s">
        <v>3100</v>
      </c>
      <c r="C1863" s="1">
        <v>42699</v>
      </c>
      <c r="D1863" t="s">
        <v>18</v>
      </c>
      <c r="E1863" t="s">
        <v>19</v>
      </c>
      <c r="F1863">
        <v>37</v>
      </c>
      <c r="G1863" t="s">
        <v>20</v>
      </c>
      <c r="H1863" t="s">
        <v>59</v>
      </c>
      <c r="I1863" t="s">
        <v>623</v>
      </c>
      <c r="J1863" t="s">
        <v>96</v>
      </c>
      <c r="K1863" t="b">
        <v>0</v>
      </c>
      <c r="L1863" t="s">
        <v>24</v>
      </c>
      <c r="N1863" t="b">
        <v>0</v>
      </c>
      <c r="O1863">
        <v>-87.715999999999994</v>
      </c>
      <c r="P1863">
        <v>41.874000000000002</v>
      </c>
      <c r="Q1863" t="b">
        <v>1</v>
      </c>
    </row>
    <row r="1864" spans="1:17" x14ac:dyDescent="0.2">
      <c r="A1864">
        <v>1863</v>
      </c>
      <c r="B1864" t="s">
        <v>3101</v>
      </c>
      <c r="C1864" s="1">
        <v>42699</v>
      </c>
      <c r="D1864" t="s">
        <v>18</v>
      </c>
      <c r="E1864" t="s">
        <v>19</v>
      </c>
      <c r="F1864">
        <v>23</v>
      </c>
      <c r="G1864" t="s">
        <v>20</v>
      </c>
      <c r="H1864" t="s">
        <v>59</v>
      </c>
      <c r="I1864" t="s">
        <v>3102</v>
      </c>
      <c r="J1864" t="s">
        <v>299</v>
      </c>
      <c r="K1864" t="b">
        <v>0</v>
      </c>
      <c r="L1864" t="s">
        <v>24</v>
      </c>
      <c r="M1864" t="s">
        <v>441</v>
      </c>
      <c r="N1864" t="b">
        <v>0</v>
      </c>
      <c r="O1864">
        <v>-89.266000000000005</v>
      </c>
      <c r="P1864">
        <v>31.277999999999999</v>
      </c>
      <c r="Q1864" t="b">
        <v>1</v>
      </c>
    </row>
    <row r="1865" spans="1:17" x14ac:dyDescent="0.2">
      <c r="A1865">
        <v>1864</v>
      </c>
      <c r="B1865" t="s">
        <v>3103</v>
      </c>
      <c r="C1865" s="1">
        <v>42699</v>
      </c>
      <c r="D1865" t="s">
        <v>18</v>
      </c>
      <c r="E1865" t="s">
        <v>32</v>
      </c>
      <c r="F1865">
        <v>26</v>
      </c>
      <c r="G1865" t="s">
        <v>20</v>
      </c>
      <c r="H1865" t="s">
        <v>33</v>
      </c>
      <c r="I1865" t="s">
        <v>369</v>
      </c>
      <c r="J1865" t="s">
        <v>50</v>
      </c>
      <c r="K1865" t="b">
        <v>0</v>
      </c>
      <c r="L1865" t="s">
        <v>36</v>
      </c>
      <c r="M1865" t="s">
        <v>25</v>
      </c>
      <c r="N1865" t="b">
        <v>1</v>
      </c>
      <c r="O1865">
        <v>-110.973</v>
      </c>
      <c r="P1865">
        <v>32.201000000000001</v>
      </c>
      <c r="Q1865" t="b">
        <v>1</v>
      </c>
    </row>
    <row r="1866" spans="1:17" x14ac:dyDescent="0.2">
      <c r="A1866">
        <v>1865</v>
      </c>
      <c r="B1866" t="s">
        <v>3104</v>
      </c>
      <c r="C1866" s="1">
        <v>42700</v>
      </c>
      <c r="D1866" t="s">
        <v>18</v>
      </c>
      <c r="F1866">
        <v>20</v>
      </c>
      <c r="G1866" t="s">
        <v>20</v>
      </c>
      <c r="H1866" t="s">
        <v>33</v>
      </c>
      <c r="I1866" t="s">
        <v>3105</v>
      </c>
      <c r="J1866" t="s">
        <v>50</v>
      </c>
      <c r="K1866" t="b">
        <v>0</v>
      </c>
      <c r="L1866" t="s">
        <v>24</v>
      </c>
      <c r="M1866" t="s">
        <v>51</v>
      </c>
      <c r="N1866" t="b">
        <v>1</v>
      </c>
      <c r="O1866">
        <v>-112.44</v>
      </c>
      <c r="P1866">
        <v>33.607999999999997</v>
      </c>
      <c r="Q1866" t="b">
        <v>1</v>
      </c>
    </row>
    <row r="1867" spans="1:17" x14ac:dyDescent="0.2">
      <c r="A1867">
        <v>1866</v>
      </c>
      <c r="B1867" t="s">
        <v>3106</v>
      </c>
      <c r="C1867" s="1">
        <v>42701</v>
      </c>
      <c r="D1867" t="s">
        <v>18</v>
      </c>
      <c r="E1867" t="s">
        <v>19</v>
      </c>
      <c r="F1867">
        <v>59</v>
      </c>
      <c r="G1867" t="s">
        <v>20</v>
      </c>
      <c r="H1867" t="s">
        <v>27</v>
      </c>
      <c r="I1867" t="s">
        <v>1461</v>
      </c>
      <c r="J1867" t="s">
        <v>269</v>
      </c>
      <c r="K1867" t="b">
        <v>0</v>
      </c>
      <c r="L1867" t="s">
        <v>24</v>
      </c>
      <c r="M1867" t="s">
        <v>25</v>
      </c>
      <c r="N1867" t="b">
        <v>0</v>
      </c>
      <c r="O1867">
        <v>-70.569999999999993</v>
      </c>
      <c r="P1867">
        <v>43.948</v>
      </c>
      <c r="Q1867" t="b">
        <v>1</v>
      </c>
    </row>
    <row r="1868" spans="1:17" x14ac:dyDescent="0.2">
      <c r="A1868">
        <v>1867</v>
      </c>
      <c r="B1868" t="s">
        <v>3107</v>
      </c>
      <c r="C1868" s="1">
        <v>42701</v>
      </c>
      <c r="D1868" t="s">
        <v>18</v>
      </c>
      <c r="E1868" t="s">
        <v>19</v>
      </c>
      <c r="F1868">
        <v>33</v>
      </c>
      <c r="G1868" t="s">
        <v>20</v>
      </c>
      <c r="H1868" t="s">
        <v>59</v>
      </c>
      <c r="I1868" t="s">
        <v>623</v>
      </c>
      <c r="J1868" t="s">
        <v>96</v>
      </c>
      <c r="K1868" t="b">
        <v>0</v>
      </c>
      <c r="L1868" t="s">
        <v>24</v>
      </c>
      <c r="M1868" t="s">
        <v>76</v>
      </c>
      <c r="N1868" t="b">
        <v>0</v>
      </c>
      <c r="O1868">
        <v>-87.741</v>
      </c>
      <c r="P1868">
        <v>41.878</v>
      </c>
      <c r="Q1868" t="b">
        <v>1</v>
      </c>
    </row>
    <row r="1869" spans="1:17" x14ac:dyDescent="0.2">
      <c r="A1869">
        <v>1868</v>
      </c>
      <c r="B1869" t="s">
        <v>3108</v>
      </c>
      <c r="C1869" s="1">
        <v>42701</v>
      </c>
      <c r="D1869" t="s">
        <v>18</v>
      </c>
      <c r="E1869" t="s">
        <v>19</v>
      </c>
      <c r="F1869">
        <v>48</v>
      </c>
      <c r="G1869" t="s">
        <v>20</v>
      </c>
      <c r="H1869" t="s">
        <v>59</v>
      </c>
      <c r="I1869" t="s">
        <v>419</v>
      </c>
      <c r="J1869" t="s">
        <v>75</v>
      </c>
      <c r="K1869" t="b">
        <v>0</v>
      </c>
      <c r="L1869" t="s">
        <v>24</v>
      </c>
      <c r="M1869" t="s">
        <v>25</v>
      </c>
      <c r="N1869" t="b">
        <v>0</v>
      </c>
      <c r="O1869">
        <v>-91.085999999999999</v>
      </c>
      <c r="P1869">
        <v>30.395</v>
      </c>
      <c r="Q1869" t="b">
        <v>1</v>
      </c>
    </row>
    <row r="1870" spans="1:17" x14ac:dyDescent="0.2">
      <c r="A1870">
        <v>1869</v>
      </c>
      <c r="B1870" t="s">
        <v>3109</v>
      </c>
      <c r="C1870" s="1">
        <v>42701</v>
      </c>
      <c r="D1870" t="s">
        <v>31</v>
      </c>
      <c r="E1870" t="s">
        <v>1086</v>
      </c>
      <c r="F1870">
        <v>50</v>
      </c>
      <c r="G1870" t="s">
        <v>20</v>
      </c>
      <c r="H1870" t="s">
        <v>27</v>
      </c>
      <c r="I1870" t="s">
        <v>3110</v>
      </c>
      <c r="J1870" t="s">
        <v>35</v>
      </c>
      <c r="K1870" t="b">
        <v>0</v>
      </c>
      <c r="L1870" t="s">
        <v>24</v>
      </c>
      <c r="M1870" t="s">
        <v>25</v>
      </c>
      <c r="N1870" t="b">
        <v>0</v>
      </c>
      <c r="O1870">
        <v>-94.837999999999994</v>
      </c>
      <c r="P1870">
        <v>38.886000000000003</v>
      </c>
      <c r="Q1870" t="b">
        <v>1</v>
      </c>
    </row>
    <row r="1871" spans="1:17" x14ac:dyDescent="0.2">
      <c r="A1871">
        <v>1870</v>
      </c>
      <c r="B1871" t="s">
        <v>3111</v>
      </c>
      <c r="C1871" s="1">
        <v>42702</v>
      </c>
      <c r="D1871" t="s">
        <v>18</v>
      </c>
      <c r="E1871" t="s">
        <v>63</v>
      </c>
      <c r="F1871">
        <v>18</v>
      </c>
      <c r="G1871" t="s">
        <v>20</v>
      </c>
      <c r="H1871" t="s">
        <v>137</v>
      </c>
      <c r="I1871" t="s">
        <v>69</v>
      </c>
      <c r="J1871" t="s">
        <v>70</v>
      </c>
      <c r="K1871" t="b">
        <v>0</v>
      </c>
      <c r="L1871" t="s">
        <v>24</v>
      </c>
      <c r="M1871" t="s">
        <v>25</v>
      </c>
      <c r="N1871" t="b">
        <v>0</v>
      </c>
      <c r="O1871">
        <v>-83.01</v>
      </c>
      <c r="P1871">
        <v>39.997999999999998</v>
      </c>
      <c r="Q1871" t="b">
        <v>1</v>
      </c>
    </row>
    <row r="1872" spans="1:17" x14ac:dyDescent="0.2">
      <c r="A1872">
        <v>1871</v>
      </c>
      <c r="B1872" t="s">
        <v>3112</v>
      </c>
      <c r="C1872" s="1">
        <v>42702</v>
      </c>
      <c r="D1872" t="s">
        <v>18</v>
      </c>
      <c r="E1872" t="s">
        <v>19</v>
      </c>
      <c r="F1872">
        <v>23</v>
      </c>
      <c r="G1872" t="s">
        <v>20</v>
      </c>
      <c r="H1872" t="s">
        <v>33</v>
      </c>
      <c r="I1872" t="s">
        <v>142</v>
      </c>
      <c r="J1872" t="s">
        <v>40</v>
      </c>
      <c r="K1872" t="b">
        <v>0</v>
      </c>
      <c r="L1872" t="s">
        <v>36</v>
      </c>
      <c r="M1872" t="s">
        <v>76</v>
      </c>
      <c r="N1872" t="b">
        <v>0</v>
      </c>
      <c r="O1872">
        <v>-118.26600000000001</v>
      </c>
      <c r="P1872">
        <v>34.023000000000003</v>
      </c>
      <c r="Q1872" t="b">
        <v>1</v>
      </c>
    </row>
    <row r="1873" spans="1:17" x14ac:dyDescent="0.2">
      <c r="A1873">
        <v>1872</v>
      </c>
      <c r="B1873" t="s">
        <v>3113</v>
      </c>
      <c r="C1873" s="1">
        <v>42702</v>
      </c>
      <c r="D1873" t="s">
        <v>18</v>
      </c>
      <c r="F1873">
        <v>41</v>
      </c>
      <c r="G1873" t="s">
        <v>20</v>
      </c>
      <c r="H1873" t="s">
        <v>59</v>
      </c>
      <c r="I1873" t="s">
        <v>3114</v>
      </c>
      <c r="J1873" t="s">
        <v>255</v>
      </c>
      <c r="K1873" t="b">
        <v>0</v>
      </c>
      <c r="L1873" t="s">
        <v>36</v>
      </c>
      <c r="M1873" t="s">
        <v>51</v>
      </c>
      <c r="N1873" t="b">
        <v>0</v>
      </c>
      <c r="O1873">
        <v>-81.307000000000002</v>
      </c>
      <c r="P1873">
        <v>35.743000000000002</v>
      </c>
      <c r="Q1873" t="b">
        <v>1</v>
      </c>
    </row>
    <row r="1874" spans="1:17" x14ac:dyDescent="0.2">
      <c r="A1874">
        <v>1873</v>
      </c>
      <c r="B1874" t="s">
        <v>3115</v>
      </c>
      <c r="C1874" s="1">
        <v>42703</v>
      </c>
      <c r="D1874" t="s">
        <v>18</v>
      </c>
      <c r="E1874" t="s">
        <v>32</v>
      </c>
      <c r="F1874">
        <v>41</v>
      </c>
      <c r="G1874" t="s">
        <v>20</v>
      </c>
      <c r="H1874" t="s">
        <v>27</v>
      </c>
      <c r="I1874" t="s">
        <v>1021</v>
      </c>
      <c r="J1874" t="s">
        <v>152</v>
      </c>
      <c r="K1874" t="b">
        <v>0</v>
      </c>
      <c r="L1874" t="s">
        <v>36</v>
      </c>
      <c r="M1874" t="s">
        <v>25</v>
      </c>
      <c r="N1874" t="b">
        <v>0</v>
      </c>
      <c r="O1874">
        <v>-70.954999999999998</v>
      </c>
      <c r="P1874">
        <v>42.456000000000003</v>
      </c>
      <c r="Q1874" t="b">
        <v>1</v>
      </c>
    </row>
    <row r="1875" spans="1:17" x14ac:dyDescent="0.2">
      <c r="A1875">
        <v>1874</v>
      </c>
      <c r="B1875" t="s">
        <v>3116</v>
      </c>
      <c r="C1875" s="1">
        <v>42703</v>
      </c>
      <c r="D1875" t="s">
        <v>18</v>
      </c>
      <c r="E1875" t="s">
        <v>2667</v>
      </c>
      <c r="F1875">
        <v>55</v>
      </c>
      <c r="G1875" t="s">
        <v>20</v>
      </c>
      <c r="H1875" t="s">
        <v>27</v>
      </c>
      <c r="I1875" t="s">
        <v>3117</v>
      </c>
      <c r="J1875" t="s">
        <v>67</v>
      </c>
      <c r="K1875" t="b">
        <v>0</v>
      </c>
      <c r="L1875" t="s">
        <v>36</v>
      </c>
      <c r="M1875" t="s">
        <v>51</v>
      </c>
      <c r="N1875" t="b">
        <v>1</v>
      </c>
      <c r="O1875">
        <v>-95.206000000000003</v>
      </c>
      <c r="P1875">
        <v>29.533999999999999</v>
      </c>
      <c r="Q1875" t="b">
        <v>1</v>
      </c>
    </row>
    <row r="1876" spans="1:17" x14ac:dyDescent="0.2">
      <c r="A1876">
        <v>1875</v>
      </c>
      <c r="B1876" t="s">
        <v>3118</v>
      </c>
      <c r="C1876" s="1">
        <v>42703</v>
      </c>
      <c r="D1876" t="s">
        <v>18</v>
      </c>
      <c r="E1876" t="s">
        <v>63</v>
      </c>
      <c r="F1876">
        <v>29</v>
      </c>
      <c r="G1876" t="s">
        <v>20</v>
      </c>
      <c r="H1876" t="s">
        <v>27</v>
      </c>
      <c r="I1876" t="s">
        <v>3119</v>
      </c>
      <c r="J1876" t="s">
        <v>125</v>
      </c>
      <c r="K1876" t="b">
        <v>1</v>
      </c>
      <c r="L1876" t="s">
        <v>36</v>
      </c>
      <c r="M1876" t="s">
        <v>25</v>
      </c>
      <c r="N1876" t="b">
        <v>0</v>
      </c>
      <c r="O1876">
        <v>-86.397999999999996</v>
      </c>
      <c r="P1876">
        <v>39.78</v>
      </c>
      <c r="Q1876" t="b">
        <v>1</v>
      </c>
    </row>
    <row r="1877" spans="1:17" x14ac:dyDescent="0.2">
      <c r="A1877">
        <v>1876</v>
      </c>
      <c r="B1877" t="s">
        <v>3120</v>
      </c>
      <c r="C1877" s="1">
        <v>42703</v>
      </c>
      <c r="D1877" t="s">
        <v>18</v>
      </c>
      <c r="E1877" t="s">
        <v>32</v>
      </c>
      <c r="F1877">
        <v>31</v>
      </c>
      <c r="G1877" t="s">
        <v>20</v>
      </c>
      <c r="H1877" t="s">
        <v>27</v>
      </c>
      <c r="I1877" t="s">
        <v>3121</v>
      </c>
      <c r="J1877" t="s">
        <v>365</v>
      </c>
      <c r="K1877" t="b">
        <v>0</v>
      </c>
      <c r="L1877" t="s">
        <v>24</v>
      </c>
      <c r="M1877" t="s">
        <v>76</v>
      </c>
      <c r="N1877" t="b">
        <v>0</v>
      </c>
      <c r="O1877">
        <v>-82.647000000000006</v>
      </c>
      <c r="P1877">
        <v>34.343000000000004</v>
      </c>
      <c r="Q1877" t="b">
        <v>1</v>
      </c>
    </row>
    <row r="1878" spans="1:17" x14ac:dyDescent="0.2">
      <c r="A1878">
        <v>1877</v>
      </c>
      <c r="B1878" t="s">
        <v>3122</v>
      </c>
      <c r="C1878" s="1">
        <v>42704</v>
      </c>
      <c r="D1878" t="s">
        <v>18</v>
      </c>
      <c r="E1878" t="s">
        <v>19</v>
      </c>
      <c r="F1878">
        <v>25</v>
      </c>
      <c r="G1878" t="s">
        <v>20</v>
      </c>
      <c r="H1878" t="s">
        <v>59</v>
      </c>
      <c r="I1878" t="s">
        <v>286</v>
      </c>
      <c r="J1878" t="s">
        <v>112</v>
      </c>
      <c r="K1878" t="b">
        <v>0</v>
      </c>
      <c r="L1878" t="s">
        <v>36</v>
      </c>
      <c r="M1878" t="s">
        <v>25</v>
      </c>
      <c r="N1878" t="b">
        <v>0</v>
      </c>
      <c r="O1878">
        <v>-94.525999999999996</v>
      </c>
      <c r="P1878">
        <v>39.103000000000002</v>
      </c>
      <c r="Q1878" t="b">
        <v>1</v>
      </c>
    </row>
    <row r="1879" spans="1:17" x14ac:dyDescent="0.2">
      <c r="A1879">
        <v>1878</v>
      </c>
      <c r="B1879" t="s">
        <v>3123</v>
      </c>
      <c r="C1879" s="1">
        <v>42705</v>
      </c>
      <c r="D1879" t="s">
        <v>18</v>
      </c>
      <c r="E1879" t="s">
        <v>19</v>
      </c>
      <c r="F1879">
        <v>38</v>
      </c>
      <c r="G1879" t="s">
        <v>20</v>
      </c>
      <c r="H1879" t="s">
        <v>59</v>
      </c>
      <c r="I1879" t="s">
        <v>730</v>
      </c>
      <c r="J1879" t="s">
        <v>23</v>
      </c>
      <c r="K1879" t="b">
        <v>0</v>
      </c>
      <c r="L1879" t="s">
        <v>24</v>
      </c>
      <c r="M1879" t="s">
        <v>25</v>
      </c>
      <c r="N1879" t="b">
        <v>0</v>
      </c>
      <c r="O1879">
        <v>-122.419</v>
      </c>
      <c r="P1879">
        <v>47.21</v>
      </c>
      <c r="Q1879" t="b">
        <v>1</v>
      </c>
    </row>
    <row r="1880" spans="1:17" x14ac:dyDescent="0.2">
      <c r="A1880">
        <v>1879</v>
      </c>
      <c r="B1880" t="s">
        <v>3124</v>
      </c>
      <c r="C1880" s="1">
        <v>42705</v>
      </c>
      <c r="D1880" t="s">
        <v>18</v>
      </c>
      <c r="E1880" t="s">
        <v>19</v>
      </c>
      <c r="G1880" t="s">
        <v>20</v>
      </c>
      <c r="H1880" t="s">
        <v>33</v>
      </c>
      <c r="I1880" t="s">
        <v>369</v>
      </c>
      <c r="J1880" t="s">
        <v>50</v>
      </c>
      <c r="K1880" t="b">
        <v>0</v>
      </c>
      <c r="L1880" t="s">
        <v>24</v>
      </c>
      <c r="N1880" t="b">
        <v>0</v>
      </c>
      <c r="O1880">
        <v>-110.943</v>
      </c>
      <c r="P1880">
        <v>32.168999999999997</v>
      </c>
      <c r="Q1880" t="b">
        <v>1</v>
      </c>
    </row>
    <row r="1881" spans="1:17" x14ac:dyDescent="0.2">
      <c r="A1881">
        <v>1880</v>
      </c>
      <c r="B1881" t="s">
        <v>3125</v>
      </c>
      <c r="C1881" s="1">
        <v>42705</v>
      </c>
      <c r="D1881" t="s">
        <v>18</v>
      </c>
      <c r="E1881" t="s">
        <v>19</v>
      </c>
      <c r="F1881">
        <v>83</v>
      </c>
      <c r="G1881" t="s">
        <v>20</v>
      </c>
      <c r="H1881" t="s">
        <v>27</v>
      </c>
      <c r="I1881" t="s">
        <v>3126</v>
      </c>
      <c r="J1881" t="s">
        <v>87</v>
      </c>
      <c r="K1881" t="b">
        <v>0</v>
      </c>
      <c r="L1881" t="s">
        <v>24</v>
      </c>
      <c r="M1881" t="s">
        <v>25</v>
      </c>
      <c r="N1881" t="b">
        <v>0</v>
      </c>
      <c r="O1881">
        <v>-93.081999999999994</v>
      </c>
      <c r="P1881">
        <v>35.365000000000002</v>
      </c>
      <c r="Q1881" t="b">
        <v>1</v>
      </c>
    </row>
    <row r="1882" spans="1:17" x14ac:dyDescent="0.2">
      <c r="A1882">
        <v>1881</v>
      </c>
      <c r="B1882" t="s">
        <v>3127</v>
      </c>
      <c r="C1882" s="1">
        <v>42706</v>
      </c>
      <c r="D1882" t="s">
        <v>18</v>
      </c>
      <c r="E1882" t="s">
        <v>3128</v>
      </c>
      <c r="F1882">
        <v>22</v>
      </c>
      <c r="G1882" t="s">
        <v>20</v>
      </c>
      <c r="H1882" t="s">
        <v>27</v>
      </c>
      <c r="I1882" t="s">
        <v>3129</v>
      </c>
      <c r="J1882" t="s">
        <v>149</v>
      </c>
      <c r="K1882" t="b">
        <v>0</v>
      </c>
      <c r="L1882" t="s">
        <v>36</v>
      </c>
      <c r="M1882" t="s">
        <v>25</v>
      </c>
      <c r="N1882" t="b">
        <v>0</v>
      </c>
      <c r="O1882">
        <v>-85.358000000000004</v>
      </c>
      <c r="P1882">
        <v>38.220999999999997</v>
      </c>
      <c r="Q1882" t="b">
        <v>1</v>
      </c>
    </row>
    <row r="1883" spans="1:17" x14ac:dyDescent="0.2">
      <c r="A1883">
        <v>1882</v>
      </c>
      <c r="B1883" t="s">
        <v>3130</v>
      </c>
      <c r="C1883" s="1">
        <v>42706</v>
      </c>
      <c r="D1883" t="s">
        <v>18</v>
      </c>
      <c r="E1883" t="s">
        <v>19</v>
      </c>
      <c r="F1883">
        <v>33</v>
      </c>
      <c r="G1883" t="s">
        <v>20</v>
      </c>
      <c r="H1883" t="s">
        <v>27</v>
      </c>
      <c r="I1883" t="s">
        <v>3131</v>
      </c>
      <c r="J1883" t="s">
        <v>282</v>
      </c>
      <c r="K1883" t="b">
        <v>0</v>
      </c>
      <c r="L1883" t="s">
        <v>24</v>
      </c>
      <c r="M1883" t="s">
        <v>25</v>
      </c>
      <c r="N1883" t="b">
        <v>0</v>
      </c>
      <c r="Q1883" t="b">
        <v>1</v>
      </c>
    </row>
    <row r="1884" spans="1:17" x14ac:dyDescent="0.2">
      <c r="A1884">
        <v>1883</v>
      </c>
      <c r="B1884" t="s">
        <v>3132</v>
      </c>
      <c r="C1884" s="1">
        <v>42706</v>
      </c>
      <c r="D1884" t="s">
        <v>18</v>
      </c>
      <c r="E1884" t="s">
        <v>19</v>
      </c>
      <c r="F1884">
        <v>36</v>
      </c>
      <c r="G1884" t="s">
        <v>20</v>
      </c>
      <c r="H1884" t="s">
        <v>27</v>
      </c>
      <c r="I1884" t="s">
        <v>1104</v>
      </c>
      <c r="J1884" t="s">
        <v>104</v>
      </c>
      <c r="K1884" t="b">
        <v>1</v>
      </c>
      <c r="L1884" t="s">
        <v>24</v>
      </c>
      <c r="M1884" t="s">
        <v>25</v>
      </c>
      <c r="N1884" t="b">
        <v>0</v>
      </c>
      <c r="O1884">
        <v>-106.741</v>
      </c>
      <c r="P1884">
        <v>32.286999999999999</v>
      </c>
      <c r="Q1884" t="b">
        <v>1</v>
      </c>
    </row>
    <row r="1885" spans="1:17" x14ac:dyDescent="0.2">
      <c r="A1885">
        <v>1884</v>
      </c>
      <c r="B1885" t="s">
        <v>3133</v>
      </c>
      <c r="C1885" s="1">
        <v>42707</v>
      </c>
      <c r="D1885" t="s">
        <v>18</v>
      </c>
      <c r="E1885" t="s">
        <v>19</v>
      </c>
      <c r="F1885">
        <v>38</v>
      </c>
      <c r="G1885" t="s">
        <v>20</v>
      </c>
      <c r="I1885" t="s">
        <v>2645</v>
      </c>
      <c r="J1885" t="s">
        <v>75</v>
      </c>
      <c r="K1885" t="b">
        <v>0</v>
      </c>
      <c r="L1885" t="s">
        <v>24</v>
      </c>
      <c r="M1885" t="s">
        <v>76</v>
      </c>
      <c r="N1885" t="b">
        <v>0</v>
      </c>
      <c r="O1885">
        <v>-90.161000000000001</v>
      </c>
      <c r="P1885">
        <v>29.984999999999999</v>
      </c>
      <c r="Q1885" t="b">
        <v>1</v>
      </c>
    </row>
    <row r="1886" spans="1:17" x14ac:dyDescent="0.2">
      <c r="A1886">
        <v>1885</v>
      </c>
      <c r="B1886" t="s">
        <v>3134</v>
      </c>
      <c r="C1886" s="1">
        <v>42708</v>
      </c>
      <c r="D1886" t="s">
        <v>18</v>
      </c>
      <c r="E1886" t="s">
        <v>32</v>
      </c>
      <c r="F1886">
        <v>26</v>
      </c>
      <c r="G1886" t="s">
        <v>20</v>
      </c>
      <c r="H1886" t="s">
        <v>21</v>
      </c>
      <c r="I1886" t="s">
        <v>3135</v>
      </c>
      <c r="J1886" t="s">
        <v>70</v>
      </c>
      <c r="K1886" t="b">
        <v>0</v>
      </c>
      <c r="L1886" t="s">
        <v>36</v>
      </c>
      <c r="M1886" t="s">
        <v>76</v>
      </c>
      <c r="N1886" t="b">
        <v>0</v>
      </c>
      <c r="O1886">
        <v>-81.393000000000001</v>
      </c>
      <c r="P1886">
        <v>41.262999999999998</v>
      </c>
      <c r="Q1886" t="b">
        <v>1</v>
      </c>
    </row>
    <row r="1887" spans="1:17" x14ac:dyDescent="0.2">
      <c r="A1887">
        <v>1886</v>
      </c>
      <c r="B1887" t="s">
        <v>3136</v>
      </c>
      <c r="C1887" s="1">
        <v>42708</v>
      </c>
      <c r="D1887" t="s">
        <v>18</v>
      </c>
      <c r="E1887" t="s">
        <v>19</v>
      </c>
      <c r="F1887">
        <v>29</v>
      </c>
      <c r="G1887" t="s">
        <v>20</v>
      </c>
      <c r="H1887" t="s">
        <v>59</v>
      </c>
      <c r="I1887" t="s">
        <v>3137</v>
      </c>
      <c r="J1887" t="s">
        <v>125</v>
      </c>
      <c r="K1887" t="b">
        <v>0</v>
      </c>
      <c r="L1887" t="s">
        <v>24</v>
      </c>
      <c r="M1887" t="s">
        <v>51</v>
      </c>
      <c r="N1887" t="b">
        <v>0</v>
      </c>
      <c r="O1887">
        <v>-85.96</v>
      </c>
      <c r="P1887">
        <v>41.667999999999999</v>
      </c>
      <c r="Q1887" t="b">
        <v>1</v>
      </c>
    </row>
    <row r="1888" spans="1:17" x14ac:dyDescent="0.2">
      <c r="A1888">
        <v>1887</v>
      </c>
      <c r="B1888" t="s">
        <v>3138</v>
      </c>
      <c r="C1888" s="1">
        <v>42710</v>
      </c>
      <c r="D1888" t="s">
        <v>18</v>
      </c>
      <c r="E1888" t="s">
        <v>19</v>
      </c>
      <c r="F1888">
        <v>55</v>
      </c>
      <c r="G1888" t="s">
        <v>20</v>
      </c>
      <c r="H1888" t="s">
        <v>27</v>
      </c>
      <c r="I1888" t="s">
        <v>919</v>
      </c>
      <c r="J1888" t="s">
        <v>35</v>
      </c>
      <c r="K1888" t="b">
        <v>0</v>
      </c>
      <c r="L1888" t="s">
        <v>24</v>
      </c>
      <c r="M1888" t="s">
        <v>25</v>
      </c>
      <c r="N1888" t="b">
        <v>0</v>
      </c>
      <c r="O1888">
        <v>-97.909000000000006</v>
      </c>
      <c r="P1888">
        <v>38.093000000000004</v>
      </c>
      <c r="Q1888" t="b">
        <v>1</v>
      </c>
    </row>
    <row r="1889" spans="1:17" x14ac:dyDescent="0.2">
      <c r="A1889">
        <v>1888</v>
      </c>
      <c r="B1889" t="s">
        <v>3139</v>
      </c>
      <c r="C1889" s="1">
        <v>42710</v>
      </c>
      <c r="D1889" t="s">
        <v>18</v>
      </c>
      <c r="E1889" t="s">
        <v>19</v>
      </c>
      <c r="F1889">
        <v>47</v>
      </c>
      <c r="G1889" t="s">
        <v>20</v>
      </c>
      <c r="H1889" t="s">
        <v>27</v>
      </c>
      <c r="I1889" t="s">
        <v>3140</v>
      </c>
      <c r="J1889" t="s">
        <v>170</v>
      </c>
      <c r="K1889" t="b">
        <v>0</v>
      </c>
      <c r="L1889" t="s">
        <v>24</v>
      </c>
      <c r="M1889" t="s">
        <v>25</v>
      </c>
      <c r="N1889" t="b">
        <v>0</v>
      </c>
      <c r="O1889">
        <v>-81.305999999999997</v>
      </c>
      <c r="P1889">
        <v>28.948</v>
      </c>
      <c r="Q1889" t="b">
        <v>1</v>
      </c>
    </row>
    <row r="1890" spans="1:17" x14ac:dyDescent="0.2">
      <c r="A1890">
        <v>1889</v>
      </c>
      <c r="B1890" t="s">
        <v>3141</v>
      </c>
      <c r="C1890" s="1">
        <v>42710</v>
      </c>
      <c r="D1890" t="s">
        <v>18</v>
      </c>
      <c r="E1890" t="s">
        <v>19</v>
      </c>
      <c r="F1890">
        <v>52</v>
      </c>
      <c r="G1890" t="s">
        <v>20</v>
      </c>
      <c r="H1890" t="s">
        <v>27</v>
      </c>
      <c r="I1890" t="s">
        <v>499</v>
      </c>
      <c r="J1890" t="s">
        <v>29</v>
      </c>
      <c r="K1890" t="b">
        <v>0</v>
      </c>
      <c r="L1890" t="s">
        <v>24</v>
      </c>
      <c r="M1890" t="s">
        <v>25</v>
      </c>
      <c r="N1890" t="b">
        <v>0</v>
      </c>
      <c r="O1890">
        <v>-122.511</v>
      </c>
      <c r="P1890">
        <v>45.521999999999998</v>
      </c>
      <c r="Q1890" t="b">
        <v>1</v>
      </c>
    </row>
    <row r="1891" spans="1:17" x14ac:dyDescent="0.2">
      <c r="A1891">
        <v>1890</v>
      </c>
      <c r="B1891" t="s">
        <v>3142</v>
      </c>
      <c r="C1891" s="1">
        <v>42710</v>
      </c>
      <c r="D1891" t="s">
        <v>31</v>
      </c>
      <c r="E1891" t="s">
        <v>3143</v>
      </c>
      <c r="F1891">
        <v>49</v>
      </c>
      <c r="G1891" t="s">
        <v>20</v>
      </c>
      <c r="H1891" t="s">
        <v>27</v>
      </c>
      <c r="I1891" t="s">
        <v>3144</v>
      </c>
      <c r="J1891" t="s">
        <v>170</v>
      </c>
      <c r="K1891" t="b">
        <v>0</v>
      </c>
      <c r="L1891" t="s">
        <v>24</v>
      </c>
      <c r="M1891" t="s">
        <v>441</v>
      </c>
      <c r="N1891" t="b">
        <v>0</v>
      </c>
      <c r="O1891">
        <v>-81.906000000000006</v>
      </c>
      <c r="P1891">
        <v>28.861000000000001</v>
      </c>
      <c r="Q1891" t="b">
        <v>1</v>
      </c>
    </row>
    <row r="1892" spans="1:17" x14ac:dyDescent="0.2">
      <c r="A1892">
        <v>1891</v>
      </c>
      <c r="B1892" t="s">
        <v>3145</v>
      </c>
      <c r="C1892" s="1">
        <v>42711</v>
      </c>
      <c r="D1892" t="s">
        <v>18</v>
      </c>
      <c r="E1892" t="s">
        <v>19</v>
      </c>
      <c r="F1892">
        <v>37</v>
      </c>
      <c r="G1892" t="s">
        <v>20</v>
      </c>
      <c r="H1892" t="s">
        <v>59</v>
      </c>
      <c r="I1892" t="s">
        <v>218</v>
      </c>
      <c r="J1892" t="s">
        <v>67</v>
      </c>
      <c r="K1892" t="b">
        <v>0</v>
      </c>
      <c r="L1892" t="s">
        <v>24</v>
      </c>
      <c r="M1892" t="s">
        <v>25</v>
      </c>
      <c r="N1892" t="b">
        <v>0</v>
      </c>
      <c r="O1892">
        <v>-95.396000000000001</v>
      </c>
      <c r="P1892">
        <v>29.94</v>
      </c>
      <c r="Q1892" t="b">
        <v>1</v>
      </c>
    </row>
    <row r="1893" spans="1:17" x14ac:dyDescent="0.2">
      <c r="A1893">
        <v>1892</v>
      </c>
      <c r="B1893" t="s">
        <v>3146</v>
      </c>
      <c r="C1893" s="1">
        <v>42711</v>
      </c>
      <c r="D1893" t="s">
        <v>18</v>
      </c>
      <c r="E1893" t="s">
        <v>80</v>
      </c>
      <c r="F1893">
        <v>36</v>
      </c>
      <c r="G1893" t="s">
        <v>20</v>
      </c>
      <c r="H1893" t="s">
        <v>27</v>
      </c>
      <c r="I1893" t="s">
        <v>3147</v>
      </c>
      <c r="J1893" t="s">
        <v>57</v>
      </c>
      <c r="K1893" t="b">
        <v>0</v>
      </c>
      <c r="L1893" t="s">
        <v>36</v>
      </c>
      <c r="M1893" t="s">
        <v>25</v>
      </c>
      <c r="N1893" t="b">
        <v>0</v>
      </c>
      <c r="Q1893" t="b">
        <v>1</v>
      </c>
    </row>
    <row r="1894" spans="1:17" x14ac:dyDescent="0.2">
      <c r="A1894">
        <v>1893</v>
      </c>
      <c r="B1894" t="s">
        <v>3148</v>
      </c>
      <c r="C1894" s="1">
        <v>42711</v>
      </c>
      <c r="D1894" t="s">
        <v>18</v>
      </c>
      <c r="E1894" t="s">
        <v>63</v>
      </c>
      <c r="F1894">
        <v>20</v>
      </c>
      <c r="G1894" t="s">
        <v>20</v>
      </c>
      <c r="I1894" t="s">
        <v>3149</v>
      </c>
      <c r="J1894" t="s">
        <v>61</v>
      </c>
      <c r="K1894" t="b">
        <v>1</v>
      </c>
      <c r="L1894" t="s">
        <v>24</v>
      </c>
      <c r="M1894" t="s">
        <v>25</v>
      </c>
      <c r="N1894" t="b">
        <v>0</v>
      </c>
      <c r="O1894">
        <v>-80.501999999999995</v>
      </c>
      <c r="P1894">
        <v>40.31</v>
      </c>
      <c r="Q1894" t="b">
        <v>1</v>
      </c>
    </row>
    <row r="1895" spans="1:17" x14ac:dyDescent="0.2">
      <c r="A1895">
        <v>1894</v>
      </c>
      <c r="B1895" t="s">
        <v>3150</v>
      </c>
      <c r="C1895" s="1">
        <v>42711</v>
      </c>
      <c r="D1895" t="s">
        <v>31</v>
      </c>
      <c r="E1895" t="s">
        <v>63</v>
      </c>
      <c r="F1895">
        <v>31</v>
      </c>
      <c r="G1895" t="s">
        <v>20</v>
      </c>
      <c r="H1895" t="s">
        <v>59</v>
      </c>
      <c r="I1895" t="s">
        <v>2291</v>
      </c>
      <c r="J1895" t="s">
        <v>255</v>
      </c>
      <c r="K1895" t="b">
        <v>0</v>
      </c>
      <c r="L1895" t="s">
        <v>36</v>
      </c>
      <c r="M1895" t="s">
        <v>25</v>
      </c>
      <c r="N1895" t="b">
        <v>1</v>
      </c>
      <c r="O1895">
        <v>-78.986999999999995</v>
      </c>
      <c r="P1895">
        <v>35.088999999999999</v>
      </c>
      <c r="Q1895" t="b">
        <v>1</v>
      </c>
    </row>
    <row r="1896" spans="1:17" x14ac:dyDescent="0.2">
      <c r="A1896">
        <v>1895</v>
      </c>
      <c r="C1896" s="1">
        <v>42712</v>
      </c>
      <c r="D1896" t="s">
        <v>18</v>
      </c>
      <c r="E1896" t="s">
        <v>19</v>
      </c>
      <c r="G1896" t="s">
        <v>20</v>
      </c>
      <c r="I1896" t="s">
        <v>3151</v>
      </c>
      <c r="J1896" t="s">
        <v>67</v>
      </c>
      <c r="K1896" t="b">
        <v>0</v>
      </c>
      <c r="L1896" t="s">
        <v>24</v>
      </c>
      <c r="M1896" t="s">
        <v>25</v>
      </c>
      <c r="N1896" t="b">
        <v>0</v>
      </c>
      <c r="O1896">
        <v>-96.623999999999995</v>
      </c>
      <c r="P1896">
        <v>33.097999999999999</v>
      </c>
      <c r="Q1896" t="b">
        <v>1</v>
      </c>
    </row>
    <row r="1897" spans="1:17" x14ac:dyDescent="0.2">
      <c r="A1897">
        <v>1896</v>
      </c>
      <c r="B1897" t="s">
        <v>3152</v>
      </c>
      <c r="C1897" s="1">
        <v>42713</v>
      </c>
      <c r="D1897" t="s">
        <v>18</v>
      </c>
      <c r="F1897">
        <v>30</v>
      </c>
      <c r="G1897" t="s">
        <v>20</v>
      </c>
      <c r="H1897" t="s">
        <v>137</v>
      </c>
      <c r="I1897" t="s">
        <v>3153</v>
      </c>
      <c r="J1897" t="s">
        <v>741</v>
      </c>
      <c r="K1897" t="b">
        <v>0</v>
      </c>
      <c r="L1897" t="s">
        <v>36</v>
      </c>
      <c r="M1897" t="s">
        <v>25</v>
      </c>
      <c r="N1897" t="b">
        <v>0</v>
      </c>
      <c r="O1897">
        <v>-155.04400000000001</v>
      </c>
      <c r="P1897">
        <v>19.638999999999999</v>
      </c>
      <c r="Q1897" t="b">
        <v>1</v>
      </c>
    </row>
    <row r="1898" spans="1:17" x14ac:dyDescent="0.2">
      <c r="A1898">
        <v>1897</v>
      </c>
      <c r="B1898" t="s">
        <v>3154</v>
      </c>
      <c r="C1898" s="1">
        <v>42713</v>
      </c>
      <c r="D1898" t="s">
        <v>18</v>
      </c>
      <c r="E1898" t="s">
        <v>19</v>
      </c>
      <c r="G1898" t="s">
        <v>20</v>
      </c>
      <c r="H1898" t="s">
        <v>27</v>
      </c>
      <c r="I1898" t="s">
        <v>3155</v>
      </c>
      <c r="J1898" t="s">
        <v>255</v>
      </c>
      <c r="K1898" t="b">
        <v>0</v>
      </c>
      <c r="L1898" t="s">
        <v>24</v>
      </c>
      <c r="M1898" t="s">
        <v>25</v>
      </c>
      <c r="N1898" t="b">
        <v>0</v>
      </c>
      <c r="O1898">
        <v>-78.075999999999993</v>
      </c>
      <c r="P1898">
        <v>34.262</v>
      </c>
      <c r="Q1898" t="b">
        <v>1</v>
      </c>
    </row>
    <row r="1899" spans="1:17" x14ac:dyDescent="0.2">
      <c r="A1899">
        <v>1898</v>
      </c>
      <c r="B1899" t="s">
        <v>3156</v>
      </c>
      <c r="C1899" s="1">
        <v>42713</v>
      </c>
      <c r="D1899" t="s">
        <v>18</v>
      </c>
      <c r="E1899" t="s">
        <v>3157</v>
      </c>
      <c r="F1899">
        <v>35</v>
      </c>
      <c r="G1899" t="s">
        <v>20</v>
      </c>
      <c r="H1899" t="s">
        <v>27</v>
      </c>
      <c r="I1899" t="s">
        <v>3158</v>
      </c>
      <c r="J1899" t="s">
        <v>61</v>
      </c>
      <c r="K1899" t="b">
        <v>1</v>
      </c>
      <c r="L1899" t="s">
        <v>36</v>
      </c>
      <c r="M1899" t="s">
        <v>25</v>
      </c>
      <c r="N1899" t="b">
        <v>0</v>
      </c>
      <c r="O1899">
        <v>-75.224999999999994</v>
      </c>
      <c r="P1899">
        <v>40.709000000000003</v>
      </c>
      <c r="Q1899" t="b">
        <v>1</v>
      </c>
    </row>
    <row r="1900" spans="1:17" x14ac:dyDescent="0.2">
      <c r="A1900">
        <v>1899</v>
      </c>
      <c r="B1900" t="s">
        <v>3159</v>
      </c>
      <c r="C1900" s="1">
        <v>42714</v>
      </c>
      <c r="D1900" t="s">
        <v>18</v>
      </c>
      <c r="E1900" t="s">
        <v>19</v>
      </c>
      <c r="F1900">
        <v>35</v>
      </c>
      <c r="G1900" t="s">
        <v>20</v>
      </c>
      <c r="H1900" t="s">
        <v>59</v>
      </c>
      <c r="I1900" t="s">
        <v>3160</v>
      </c>
      <c r="J1900" t="s">
        <v>365</v>
      </c>
      <c r="K1900" t="b">
        <v>0</v>
      </c>
      <c r="L1900" t="s">
        <v>24</v>
      </c>
      <c r="M1900" t="s">
        <v>76</v>
      </c>
      <c r="N1900" t="b">
        <v>1</v>
      </c>
      <c r="Q1900" t="b">
        <v>1</v>
      </c>
    </row>
    <row r="1901" spans="1:17" x14ac:dyDescent="0.2">
      <c r="A1901">
        <v>1900</v>
      </c>
      <c r="B1901" t="s">
        <v>3161</v>
      </c>
      <c r="C1901" s="1">
        <v>42714</v>
      </c>
      <c r="D1901" t="s">
        <v>18</v>
      </c>
      <c r="E1901" t="s">
        <v>63</v>
      </c>
      <c r="F1901">
        <v>36</v>
      </c>
      <c r="G1901" t="s">
        <v>20</v>
      </c>
      <c r="H1901" t="s">
        <v>27</v>
      </c>
      <c r="I1901" t="s">
        <v>3162</v>
      </c>
      <c r="J1901" t="s">
        <v>125</v>
      </c>
      <c r="K1901" t="b">
        <v>0</v>
      </c>
      <c r="L1901" t="s">
        <v>36</v>
      </c>
      <c r="M1901" t="s">
        <v>25</v>
      </c>
      <c r="N1901" t="b">
        <v>1</v>
      </c>
      <c r="O1901">
        <v>-86.126999999999995</v>
      </c>
      <c r="P1901">
        <v>39.6</v>
      </c>
      <c r="Q1901" t="b">
        <v>1</v>
      </c>
    </row>
    <row r="1902" spans="1:17" x14ac:dyDescent="0.2">
      <c r="A1902">
        <v>1901</v>
      </c>
      <c r="B1902" t="s">
        <v>3163</v>
      </c>
      <c r="C1902" s="1">
        <v>42715</v>
      </c>
      <c r="D1902" t="s">
        <v>18</v>
      </c>
      <c r="F1902">
        <v>39</v>
      </c>
      <c r="G1902" t="s">
        <v>20</v>
      </c>
      <c r="H1902" t="s">
        <v>27</v>
      </c>
      <c r="I1902" t="s">
        <v>3164</v>
      </c>
      <c r="J1902" t="s">
        <v>449</v>
      </c>
      <c r="K1902" t="b">
        <v>0</v>
      </c>
      <c r="L1902" t="s">
        <v>36</v>
      </c>
      <c r="M1902" t="s">
        <v>25</v>
      </c>
      <c r="N1902" t="b">
        <v>0</v>
      </c>
      <c r="Q1902" t="b">
        <v>1</v>
      </c>
    </row>
    <row r="1903" spans="1:17" x14ac:dyDescent="0.2">
      <c r="A1903">
        <v>1902</v>
      </c>
      <c r="B1903" t="s">
        <v>3165</v>
      </c>
      <c r="C1903" s="1">
        <v>42715</v>
      </c>
      <c r="D1903" t="s">
        <v>18</v>
      </c>
      <c r="E1903" t="s">
        <v>63</v>
      </c>
      <c r="F1903">
        <v>30</v>
      </c>
      <c r="G1903" t="s">
        <v>20</v>
      </c>
      <c r="H1903" t="s">
        <v>33</v>
      </c>
      <c r="I1903" t="s">
        <v>296</v>
      </c>
      <c r="J1903" t="s">
        <v>67</v>
      </c>
      <c r="K1903" t="b">
        <v>0</v>
      </c>
      <c r="L1903" t="s">
        <v>24</v>
      </c>
      <c r="M1903" t="s">
        <v>25</v>
      </c>
      <c r="N1903" t="b">
        <v>0</v>
      </c>
      <c r="O1903">
        <v>-99.468000000000004</v>
      </c>
      <c r="P1903">
        <v>27.47</v>
      </c>
      <c r="Q1903" t="b">
        <v>1</v>
      </c>
    </row>
    <row r="1904" spans="1:17" x14ac:dyDescent="0.2">
      <c r="A1904">
        <v>1903</v>
      </c>
      <c r="B1904" t="s">
        <v>3166</v>
      </c>
      <c r="C1904" s="1">
        <v>42715</v>
      </c>
      <c r="D1904" t="s">
        <v>18</v>
      </c>
      <c r="E1904" t="s">
        <v>38</v>
      </c>
      <c r="F1904">
        <v>44</v>
      </c>
      <c r="G1904" t="s">
        <v>55</v>
      </c>
      <c r="H1904" t="s">
        <v>27</v>
      </c>
      <c r="I1904" t="s">
        <v>3167</v>
      </c>
      <c r="J1904" t="s">
        <v>50</v>
      </c>
      <c r="K1904" t="b">
        <v>1</v>
      </c>
      <c r="L1904" t="s">
        <v>24</v>
      </c>
      <c r="M1904" t="s">
        <v>25</v>
      </c>
      <c r="N1904" t="b">
        <v>0</v>
      </c>
      <c r="O1904">
        <v>-114.593</v>
      </c>
      <c r="P1904">
        <v>35.109000000000002</v>
      </c>
      <c r="Q1904" t="b">
        <v>1</v>
      </c>
    </row>
    <row r="1905" spans="1:17" x14ac:dyDescent="0.2">
      <c r="A1905">
        <v>1904</v>
      </c>
      <c r="B1905" t="s">
        <v>3168</v>
      </c>
      <c r="C1905" s="1">
        <v>42715</v>
      </c>
      <c r="D1905" t="s">
        <v>18</v>
      </c>
      <c r="E1905" t="s">
        <v>19</v>
      </c>
      <c r="F1905">
        <v>24</v>
      </c>
      <c r="G1905" t="s">
        <v>20</v>
      </c>
      <c r="H1905" t="s">
        <v>27</v>
      </c>
      <c r="I1905" t="s">
        <v>3169</v>
      </c>
      <c r="J1905" t="s">
        <v>35</v>
      </c>
      <c r="K1905" t="b">
        <v>0</v>
      </c>
      <c r="L1905" t="s">
        <v>24</v>
      </c>
      <c r="M1905" t="s">
        <v>25</v>
      </c>
      <c r="N1905" t="b">
        <v>0</v>
      </c>
      <c r="O1905">
        <v>-98.578999999999994</v>
      </c>
      <c r="P1905">
        <v>37.292000000000002</v>
      </c>
      <c r="Q1905" t="b">
        <v>1</v>
      </c>
    </row>
    <row r="1906" spans="1:17" x14ac:dyDescent="0.2">
      <c r="A1906">
        <v>1905</v>
      </c>
      <c r="B1906" t="s">
        <v>3170</v>
      </c>
      <c r="C1906" s="1">
        <v>42715</v>
      </c>
      <c r="D1906" t="s">
        <v>31</v>
      </c>
      <c r="E1906" t="s">
        <v>63</v>
      </c>
      <c r="F1906">
        <v>53</v>
      </c>
      <c r="G1906" t="s">
        <v>20</v>
      </c>
      <c r="H1906" t="s">
        <v>27</v>
      </c>
      <c r="I1906" t="s">
        <v>1486</v>
      </c>
      <c r="J1906" t="s">
        <v>197</v>
      </c>
      <c r="K1906" t="b">
        <v>1</v>
      </c>
      <c r="L1906" t="s">
        <v>36</v>
      </c>
      <c r="M1906" t="s">
        <v>25</v>
      </c>
      <c r="N1906" t="b">
        <v>0</v>
      </c>
      <c r="O1906">
        <v>-97.591999999999999</v>
      </c>
      <c r="P1906">
        <v>40.881999999999998</v>
      </c>
      <c r="Q1906" t="b">
        <v>1</v>
      </c>
    </row>
    <row r="1907" spans="1:17" x14ac:dyDescent="0.2">
      <c r="A1907">
        <v>1906</v>
      </c>
      <c r="B1907" t="s">
        <v>3171</v>
      </c>
      <c r="C1907" s="1">
        <v>42716</v>
      </c>
      <c r="D1907" t="s">
        <v>18</v>
      </c>
      <c r="E1907" t="s">
        <v>32</v>
      </c>
      <c r="F1907">
        <v>73</v>
      </c>
      <c r="G1907" t="s">
        <v>20</v>
      </c>
      <c r="H1907" t="s">
        <v>33</v>
      </c>
      <c r="I1907" t="s">
        <v>472</v>
      </c>
      <c r="J1907" t="s">
        <v>40</v>
      </c>
      <c r="K1907" t="b">
        <v>0</v>
      </c>
      <c r="L1907" t="s">
        <v>80</v>
      </c>
      <c r="M1907" t="s">
        <v>25</v>
      </c>
      <c r="N1907" t="b">
        <v>0</v>
      </c>
      <c r="O1907">
        <v>-119.09</v>
      </c>
      <c r="P1907">
        <v>35.301000000000002</v>
      </c>
      <c r="Q1907" t="b">
        <v>1</v>
      </c>
    </row>
    <row r="1908" spans="1:17" x14ac:dyDescent="0.2">
      <c r="A1908">
        <v>1907</v>
      </c>
      <c r="B1908" t="s">
        <v>3172</v>
      </c>
      <c r="C1908" s="1">
        <v>42716</v>
      </c>
      <c r="D1908" t="s">
        <v>18</v>
      </c>
      <c r="E1908" t="s">
        <v>19</v>
      </c>
      <c r="F1908">
        <v>31</v>
      </c>
      <c r="G1908" t="s">
        <v>20</v>
      </c>
      <c r="H1908" t="s">
        <v>27</v>
      </c>
      <c r="I1908" t="s">
        <v>3173</v>
      </c>
      <c r="J1908" t="s">
        <v>234</v>
      </c>
      <c r="K1908" t="b">
        <v>0</v>
      </c>
      <c r="L1908" t="s">
        <v>24</v>
      </c>
      <c r="M1908" t="s">
        <v>25</v>
      </c>
      <c r="N1908" t="b">
        <v>0</v>
      </c>
      <c r="O1908">
        <v>-83.91</v>
      </c>
      <c r="P1908">
        <v>32.682000000000002</v>
      </c>
      <c r="Q1908" t="b">
        <v>1</v>
      </c>
    </row>
    <row r="1909" spans="1:17" x14ac:dyDescent="0.2">
      <c r="A1909">
        <v>1908</v>
      </c>
      <c r="B1909" t="s">
        <v>3174</v>
      </c>
      <c r="C1909" s="1">
        <v>42716</v>
      </c>
      <c r="D1909" t="s">
        <v>18</v>
      </c>
      <c r="E1909" t="s">
        <v>19</v>
      </c>
      <c r="F1909">
        <v>28</v>
      </c>
      <c r="G1909" t="s">
        <v>20</v>
      </c>
      <c r="H1909" t="s">
        <v>59</v>
      </c>
      <c r="I1909" t="s">
        <v>1070</v>
      </c>
      <c r="J1909" t="s">
        <v>61</v>
      </c>
      <c r="K1909" t="b">
        <v>0</v>
      </c>
      <c r="L1909" t="s">
        <v>24</v>
      </c>
      <c r="M1909" t="s">
        <v>25</v>
      </c>
      <c r="N1909" t="b">
        <v>0</v>
      </c>
      <c r="O1909">
        <v>-75.078999999999994</v>
      </c>
      <c r="P1909">
        <v>40.042000000000002</v>
      </c>
      <c r="Q1909" t="b">
        <v>1</v>
      </c>
    </row>
    <row r="1910" spans="1:17" x14ac:dyDescent="0.2">
      <c r="A1910">
        <v>1909</v>
      </c>
      <c r="B1910" t="s">
        <v>3175</v>
      </c>
      <c r="C1910" s="1">
        <v>42717</v>
      </c>
      <c r="D1910" t="s">
        <v>18</v>
      </c>
      <c r="E1910" t="s">
        <v>19</v>
      </c>
      <c r="F1910">
        <v>18</v>
      </c>
      <c r="G1910" t="s">
        <v>20</v>
      </c>
      <c r="H1910" t="s">
        <v>59</v>
      </c>
      <c r="I1910" t="s">
        <v>179</v>
      </c>
      <c r="J1910" t="s">
        <v>180</v>
      </c>
      <c r="K1910" t="b">
        <v>0</v>
      </c>
      <c r="L1910" t="s">
        <v>24</v>
      </c>
      <c r="M1910" t="s">
        <v>25</v>
      </c>
      <c r="N1910" t="b">
        <v>0</v>
      </c>
      <c r="O1910">
        <v>-76.656999999999996</v>
      </c>
      <c r="P1910">
        <v>39.311999999999998</v>
      </c>
      <c r="Q1910" t="b">
        <v>1</v>
      </c>
    </row>
    <row r="1911" spans="1:17" x14ac:dyDescent="0.2">
      <c r="A1911">
        <v>1910</v>
      </c>
      <c r="B1911" t="s">
        <v>3176</v>
      </c>
      <c r="C1911" s="1">
        <v>42717</v>
      </c>
      <c r="D1911" t="s">
        <v>31</v>
      </c>
      <c r="E1911" t="s">
        <v>19</v>
      </c>
      <c r="F1911">
        <v>32</v>
      </c>
      <c r="G1911" t="s">
        <v>20</v>
      </c>
      <c r="H1911" t="s">
        <v>59</v>
      </c>
      <c r="I1911" t="s">
        <v>3177</v>
      </c>
      <c r="J1911" t="s">
        <v>234</v>
      </c>
      <c r="K1911" t="b">
        <v>1</v>
      </c>
      <c r="L1911" t="s">
        <v>36</v>
      </c>
      <c r="M1911" t="s">
        <v>25</v>
      </c>
      <c r="N1911" t="b">
        <v>0</v>
      </c>
      <c r="O1911">
        <v>-84.283000000000001</v>
      </c>
      <c r="P1911">
        <v>33.386000000000003</v>
      </c>
      <c r="Q1911" t="b">
        <v>1</v>
      </c>
    </row>
    <row r="1912" spans="1:17" x14ac:dyDescent="0.2">
      <c r="A1912">
        <v>1911</v>
      </c>
      <c r="B1912" t="s">
        <v>3178</v>
      </c>
      <c r="C1912" s="1">
        <v>42719</v>
      </c>
      <c r="D1912" t="s">
        <v>31</v>
      </c>
      <c r="E1912" t="s">
        <v>19</v>
      </c>
      <c r="F1912">
        <v>60</v>
      </c>
      <c r="G1912" t="s">
        <v>20</v>
      </c>
      <c r="H1912" t="s">
        <v>27</v>
      </c>
      <c r="I1912" t="s">
        <v>3179</v>
      </c>
      <c r="J1912" t="s">
        <v>40</v>
      </c>
      <c r="K1912" t="b">
        <v>0</v>
      </c>
      <c r="L1912" t="s">
        <v>24</v>
      </c>
      <c r="M1912" t="s">
        <v>25</v>
      </c>
      <c r="N1912" t="b">
        <v>0</v>
      </c>
      <c r="O1912">
        <v>-117.976</v>
      </c>
      <c r="P1912">
        <v>33.978999999999999</v>
      </c>
      <c r="Q1912" t="b">
        <v>1</v>
      </c>
    </row>
    <row r="1913" spans="1:17" x14ac:dyDescent="0.2">
      <c r="A1913">
        <v>1912</v>
      </c>
      <c r="B1913" t="s">
        <v>3180</v>
      </c>
      <c r="C1913" s="1">
        <v>42720</v>
      </c>
      <c r="D1913" t="s">
        <v>18</v>
      </c>
      <c r="E1913" t="s">
        <v>19</v>
      </c>
      <c r="F1913">
        <v>36</v>
      </c>
      <c r="G1913" t="s">
        <v>20</v>
      </c>
      <c r="I1913" t="s">
        <v>271</v>
      </c>
      <c r="J1913" t="s">
        <v>29</v>
      </c>
      <c r="K1913" t="b">
        <v>0</v>
      </c>
      <c r="L1913" t="s">
        <v>24</v>
      </c>
      <c r="M1913" t="s">
        <v>25</v>
      </c>
      <c r="N1913" t="b">
        <v>0</v>
      </c>
      <c r="Q1913" t="b">
        <v>1</v>
      </c>
    </row>
    <row r="1914" spans="1:17" x14ac:dyDescent="0.2">
      <c r="A1914">
        <v>1913</v>
      </c>
      <c r="B1914" t="s">
        <v>3181</v>
      </c>
      <c r="C1914" s="1">
        <v>42721</v>
      </c>
      <c r="D1914" t="s">
        <v>18</v>
      </c>
      <c r="E1914" t="s">
        <v>63</v>
      </c>
      <c r="F1914">
        <v>48</v>
      </c>
      <c r="G1914" t="s">
        <v>20</v>
      </c>
      <c r="H1914" t="s">
        <v>27</v>
      </c>
      <c r="I1914" t="s">
        <v>754</v>
      </c>
      <c r="J1914" t="s">
        <v>246</v>
      </c>
      <c r="K1914" t="b">
        <v>0</v>
      </c>
      <c r="L1914" t="s">
        <v>36</v>
      </c>
      <c r="M1914" t="s">
        <v>25</v>
      </c>
      <c r="N1914" t="b">
        <v>0</v>
      </c>
      <c r="O1914">
        <v>-89.748999999999995</v>
      </c>
      <c r="P1914">
        <v>35.319000000000003</v>
      </c>
      <c r="Q1914" t="b">
        <v>1</v>
      </c>
    </row>
    <row r="1915" spans="1:17" x14ac:dyDescent="0.2">
      <c r="A1915">
        <v>1914</v>
      </c>
      <c r="B1915" t="s">
        <v>3182</v>
      </c>
      <c r="C1915" s="1">
        <v>42721</v>
      </c>
      <c r="D1915" t="s">
        <v>18</v>
      </c>
      <c r="E1915" t="s">
        <v>19</v>
      </c>
      <c r="F1915">
        <v>33</v>
      </c>
      <c r="G1915" t="s">
        <v>20</v>
      </c>
      <c r="H1915" t="s">
        <v>33</v>
      </c>
      <c r="I1915" t="s">
        <v>142</v>
      </c>
      <c r="J1915" t="s">
        <v>40</v>
      </c>
      <c r="K1915" t="b">
        <v>0</v>
      </c>
      <c r="L1915" t="s">
        <v>36</v>
      </c>
      <c r="M1915" t="s">
        <v>25</v>
      </c>
      <c r="N1915" t="b">
        <v>0</v>
      </c>
      <c r="O1915">
        <v>-118.163</v>
      </c>
      <c r="P1915">
        <v>34.021999999999998</v>
      </c>
      <c r="Q1915" t="b">
        <v>1</v>
      </c>
    </row>
    <row r="1916" spans="1:17" x14ac:dyDescent="0.2">
      <c r="A1916">
        <v>1915</v>
      </c>
      <c r="B1916" t="s">
        <v>3183</v>
      </c>
      <c r="C1916" s="1">
        <v>42721</v>
      </c>
      <c r="D1916" t="s">
        <v>18</v>
      </c>
      <c r="E1916" t="s">
        <v>19</v>
      </c>
      <c r="F1916">
        <v>44</v>
      </c>
      <c r="G1916" t="s">
        <v>20</v>
      </c>
      <c r="H1916" t="s">
        <v>199</v>
      </c>
      <c r="I1916" t="s">
        <v>2281</v>
      </c>
      <c r="J1916" t="s">
        <v>23</v>
      </c>
      <c r="K1916" t="b">
        <v>0</v>
      </c>
      <c r="L1916" t="s">
        <v>36</v>
      </c>
      <c r="M1916" t="s">
        <v>25</v>
      </c>
      <c r="N1916" t="b">
        <v>0</v>
      </c>
      <c r="O1916">
        <v>-122.214</v>
      </c>
      <c r="P1916">
        <v>47.966000000000001</v>
      </c>
      <c r="Q1916" t="b">
        <v>1</v>
      </c>
    </row>
    <row r="1917" spans="1:17" x14ac:dyDescent="0.2">
      <c r="A1917">
        <v>1916</v>
      </c>
      <c r="B1917" t="s">
        <v>3184</v>
      </c>
      <c r="C1917" s="1">
        <v>42722</v>
      </c>
      <c r="D1917" t="s">
        <v>18</v>
      </c>
      <c r="E1917" t="s">
        <v>19</v>
      </c>
      <c r="F1917">
        <v>20</v>
      </c>
      <c r="G1917" t="s">
        <v>20</v>
      </c>
      <c r="H1917" t="s">
        <v>59</v>
      </c>
      <c r="I1917" t="s">
        <v>142</v>
      </c>
      <c r="J1917" t="s">
        <v>40</v>
      </c>
      <c r="K1917" t="b">
        <v>0</v>
      </c>
      <c r="L1917" t="s">
        <v>36</v>
      </c>
      <c r="M1917" t="s">
        <v>76</v>
      </c>
      <c r="N1917" t="b">
        <v>0</v>
      </c>
      <c r="O1917">
        <v>-118.309</v>
      </c>
      <c r="P1917">
        <v>33.984999999999999</v>
      </c>
      <c r="Q1917" t="b">
        <v>1</v>
      </c>
    </row>
    <row r="1918" spans="1:17" x14ac:dyDescent="0.2">
      <c r="A1918">
        <v>1917</v>
      </c>
      <c r="B1918" t="s">
        <v>3185</v>
      </c>
      <c r="C1918" s="1">
        <v>42722</v>
      </c>
      <c r="D1918" t="s">
        <v>18</v>
      </c>
      <c r="E1918" t="s">
        <v>19</v>
      </c>
      <c r="F1918">
        <v>37</v>
      </c>
      <c r="G1918" t="s">
        <v>20</v>
      </c>
      <c r="H1918" t="s">
        <v>27</v>
      </c>
      <c r="I1918" t="s">
        <v>3186</v>
      </c>
      <c r="J1918" t="s">
        <v>23</v>
      </c>
      <c r="K1918" t="b">
        <v>0</v>
      </c>
      <c r="L1918" t="s">
        <v>36</v>
      </c>
      <c r="M1918" t="s">
        <v>25</v>
      </c>
      <c r="N1918" t="b">
        <v>0</v>
      </c>
      <c r="O1918">
        <v>-122.71299999999999</v>
      </c>
      <c r="P1918">
        <v>45.83</v>
      </c>
      <c r="Q1918" t="b">
        <v>1</v>
      </c>
    </row>
    <row r="1919" spans="1:17" x14ac:dyDescent="0.2">
      <c r="A1919">
        <v>1918</v>
      </c>
      <c r="B1919" t="s">
        <v>3187</v>
      </c>
      <c r="C1919" s="1">
        <v>42722</v>
      </c>
      <c r="D1919" t="s">
        <v>18</v>
      </c>
      <c r="E1919" t="s">
        <v>19</v>
      </c>
      <c r="F1919">
        <v>72</v>
      </c>
      <c r="G1919" t="s">
        <v>20</v>
      </c>
      <c r="H1919" t="s">
        <v>27</v>
      </c>
      <c r="I1919" t="s">
        <v>553</v>
      </c>
      <c r="J1919" t="s">
        <v>47</v>
      </c>
      <c r="K1919" t="b">
        <v>1</v>
      </c>
      <c r="L1919" t="s">
        <v>24</v>
      </c>
      <c r="M1919" t="s">
        <v>25</v>
      </c>
      <c r="N1919" t="b">
        <v>0</v>
      </c>
      <c r="O1919">
        <v>-96.045000000000002</v>
      </c>
      <c r="P1919">
        <v>36.146999999999998</v>
      </c>
      <c r="Q1919" t="b">
        <v>1</v>
      </c>
    </row>
    <row r="1920" spans="1:17" x14ac:dyDescent="0.2">
      <c r="A1920">
        <v>1919</v>
      </c>
      <c r="B1920" t="s">
        <v>3188</v>
      </c>
      <c r="C1920" s="1">
        <v>42723</v>
      </c>
      <c r="D1920" t="s">
        <v>18</v>
      </c>
      <c r="E1920" t="s">
        <v>19</v>
      </c>
      <c r="F1920">
        <v>52</v>
      </c>
      <c r="G1920" t="s">
        <v>20</v>
      </c>
      <c r="H1920" t="s">
        <v>27</v>
      </c>
      <c r="I1920" t="s">
        <v>3189</v>
      </c>
      <c r="J1920" t="s">
        <v>255</v>
      </c>
      <c r="K1920" t="b">
        <v>0</v>
      </c>
      <c r="L1920" t="s">
        <v>36</v>
      </c>
      <c r="M1920" t="s">
        <v>25</v>
      </c>
      <c r="N1920" t="b">
        <v>0</v>
      </c>
      <c r="O1920">
        <v>-81.403999999999996</v>
      </c>
      <c r="P1920">
        <v>35.843000000000004</v>
      </c>
      <c r="Q1920" t="b">
        <v>1</v>
      </c>
    </row>
    <row r="1921" spans="1:17" x14ac:dyDescent="0.2">
      <c r="A1921">
        <v>1920</v>
      </c>
      <c r="B1921" t="s">
        <v>3190</v>
      </c>
      <c r="C1921" s="1">
        <v>42724</v>
      </c>
      <c r="D1921" t="s">
        <v>18</v>
      </c>
      <c r="E1921" t="s">
        <v>19</v>
      </c>
      <c r="F1921">
        <v>31</v>
      </c>
      <c r="G1921" t="s">
        <v>20</v>
      </c>
      <c r="I1921" t="s">
        <v>156</v>
      </c>
      <c r="J1921" t="s">
        <v>40</v>
      </c>
      <c r="K1921" t="b">
        <v>0</v>
      </c>
      <c r="L1921" t="s">
        <v>36</v>
      </c>
      <c r="M1921" t="s">
        <v>441</v>
      </c>
      <c r="N1921" t="b">
        <v>0</v>
      </c>
      <c r="O1921">
        <v>-116.95399999999999</v>
      </c>
      <c r="P1921">
        <v>33.731000000000002</v>
      </c>
      <c r="Q1921" t="b">
        <v>1</v>
      </c>
    </row>
    <row r="1922" spans="1:17" x14ac:dyDescent="0.2">
      <c r="A1922">
        <v>1921</v>
      </c>
      <c r="B1922" t="s">
        <v>3191</v>
      </c>
      <c r="C1922" s="1">
        <v>42724</v>
      </c>
      <c r="D1922" t="s">
        <v>18</v>
      </c>
      <c r="E1922" t="s">
        <v>63</v>
      </c>
      <c r="F1922">
        <v>46</v>
      </c>
      <c r="G1922" t="s">
        <v>20</v>
      </c>
      <c r="H1922" t="s">
        <v>33</v>
      </c>
      <c r="I1922" t="s">
        <v>3192</v>
      </c>
      <c r="J1922" t="s">
        <v>67</v>
      </c>
      <c r="K1922" t="b">
        <v>0</v>
      </c>
      <c r="L1922" t="s">
        <v>36</v>
      </c>
      <c r="M1922" t="s">
        <v>25</v>
      </c>
      <c r="N1922" t="b">
        <v>0</v>
      </c>
      <c r="O1922">
        <v>-98.195999999999998</v>
      </c>
      <c r="P1922">
        <v>26.210999999999999</v>
      </c>
      <c r="Q1922" t="b">
        <v>1</v>
      </c>
    </row>
    <row r="1923" spans="1:17" x14ac:dyDescent="0.2">
      <c r="A1923">
        <v>1922</v>
      </c>
      <c r="C1923" s="1">
        <v>42724</v>
      </c>
      <c r="D1923" t="s">
        <v>18</v>
      </c>
      <c r="E1923" t="s">
        <v>63</v>
      </c>
      <c r="G1923" t="s">
        <v>20</v>
      </c>
      <c r="I1923" t="s">
        <v>3193</v>
      </c>
      <c r="J1923" t="s">
        <v>40</v>
      </c>
      <c r="K1923" t="b">
        <v>1</v>
      </c>
      <c r="L1923" t="s">
        <v>36</v>
      </c>
      <c r="M1923" t="s">
        <v>25</v>
      </c>
      <c r="N1923" t="b">
        <v>0</v>
      </c>
      <c r="O1923">
        <v>-115.535</v>
      </c>
      <c r="P1923">
        <v>32.982999999999997</v>
      </c>
      <c r="Q1923" t="b">
        <v>1</v>
      </c>
    </row>
    <row r="1924" spans="1:17" x14ac:dyDescent="0.2">
      <c r="A1924">
        <v>1923</v>
      </c>
      <c r="B1924" t="s">
        <v>3194</v>
      </c>
      <c r="C1924" s="1">
        <v>42725</v>
      </c>
      <c r="D1924" t="s">
        <v>18</v>
      </c>
      <c r="E1924" t="s">
        <v>3195</v>
      </c>
      <c r="F1924">
        <v>31</v>
      </c>
      <c r="G1924" t="s">
        <v>20</v>
      </c>
      <c r="I1924" t="s">
        <v>3196</v>
      </c>
      <c r="J1924" t="s">
        <v>47</v>
      </c>
      <c r="K1924" t="b">
        <v>0</v>
      </c>
      <c r="L1924" t="s">
        <v>36</v>
      </c>
      <c r="M1924" t="s">
        <v>25</v>
      </c>
      <c r="N1924" t="b">
        <v>0</v>
      </c>
      <c r="Q1924" t="b">
        <v>1</v>
      </c>
    </row>
    <row r="1925" spans="1:17" x14ac:dyDescent="0.2">
      <c r="A1925">
        <v>1924</v>
      </c>
      <c r="B1925" t="s">
        <v>3197</v>
      </c>
      <c r="C1925" s="1">
        <v>42725</v>
      </c>
      <c r="D1925" t="s">
        <v>18</v>
      </c>
      <c r="E1925" t="s">
        <v>19</v>
      </c>
      <c r="F1925">
        <v>25</v>
      </c>
      <c r="G1925" t="s">
        <v>20</v>
      </c>
      <c r="H1925" t="s">
        <v>27</v>
      </c>
      <c r="I1925" t="s">
        <v>3198</v>
      </c>
      <c r="J1925" t="s">
        <v>47</v>
      </c>
      <c r="K1925" t="b">
        <v>0</v>
      </c>
      <c r="L1925" t="s">
        <v>24</v>
      </c>
      <c r="M1925" t="s">
        <v>441</v>
      </c>
      <c r="N1925" t="b">
        <v>0</v>
      </c>
      <c r="O1925">
        <v>-99.177000000000007</v>
      </c>
      <c r="P1925">
        <v>35.360999999999997</v>
      </c>
      <c r="Q1925" t="b">
        <v>1</v>
      </c>
    </row>
    <row r="1926" spans="1:17" x14ac:dyDescent="0.2">
      <c r="A1926">
        <v>1925</v>
      </c>
      <c r="B1926" t="s">
        <v>3199</v>
      </c>
      <c r="C1926" s="1">
        <v>42725</v>
      </c>
      <c r="D1926" t="s">
        <v>18</v>
      </c>
      <c r="F1926">
        <v>46</v>
      </c>
      <c r="G1926" t="s">
        <v>20</v>
      </c>
      <c r="I1926" t="s">
        <v>3200</v>
      </c>
      <c r="J1926" t="s">
        <v>125</v>
      </c>
      <c r="K1926" t="b">
        <v>0</v>
      </c>
      <c r="L1926" t="s">
        <v>36</v>
      </c>
      <c r="N1926" t="b">
        <v>0</v>
      </c>
      <c r="O1926">
        <v>-86.620999999999995</v>
      </c>
      <c r="P1926">
        <v>41.256999999999998</v>
      </c>
      <c r="Q1926" t="b">
        <v>1</v>
      </c>
    </row>
    <row r="1927" spans="1:17" x14ac:dyDescent="0.2">
      <c r="A1927">
        <v>1926</v>
      </c>
      <c r="B1927" t="s">
        <v>3201</v>
      </c>
      <c r="C1927" s="1">
        <v>42725</v>
      </c>
      <c r="D1927" t="s">
        <v>18</v>
      </c>
      <c r="F1927">
        <v>38</v>
      </c>
      <c r="G1927" t="s">
        <v>20</v>
      </c>
      <c r="H1927" t="s">
        <v>33</v>
      </c>
      <c r="I1927" t="s">
        <v>1647</v>
      </c>
      <c r="J1927" t="s">
        <v>101</v>
      </c>
      <c r="K1927" t="b">
        <v>0</v>
      </c>
      <c r="L1927" t="s">
        <v>24</v>
      </c>
      <c r="M1927" t="s">
        <v>51</v>
      </c>
      <c r="N1927" t="b">
        <v>0</v>
      </c>
      <c r="O1927">
        <v>-119.825</v>
      </c>
      <c r="P1927">
        <v>39.527999999999999</v>
      </c>
      <c r="Q1927" t="b">
        <v>1</v>
      </c>
    </row>
    <row r="1928" spans="1:17" x14ac:dyDescent="0.2">
      <c r="A1928">
        <v>1927</v>
      </c>
      <c r="B1928" t="s">
        <v>3202</v>
      </c>
      <c r="C1928" s="1">
        <v>42725</v>
      </c>
      <c r="D1928" t="s">
        <v>18</v>
      </c>
      <c r="E1928" t="s">
        <v>63</v>
      </c>
      <c r="F1928">
        <v>25</v>
      </c>
      <c r="G1928" t="s">
        <v>20</v>
      </c>
      <c r="I1928" t="s">
        <v>2291</v>
      </c>
      <c r="J1928" t="s">
        <v>87</v>
      </c>
      <c r="K1928" t="b">
        <v>1</v>
      </c>
      <c r="L1928" t="s">
        <v>36</v>
      </c>
      <c r="M1928" t="s">
        <v>25</v>
      </c>
      <c r="N1928" t="b">
        <v>0</v>
      </c>
      <c r="O1928">
        <v>-94.164000000000001</v>
      </c>
      <c r="P1928">
        <v>36.054000000000002</v>
      </c>
      <c r="Q1928" t="b">
        <v>1</v>
      </c>
    </row>
    <row r="1929" spans="1:17" x14ac:dyDescent="0.2">
      <c r="A1929">
        <v>1928</v>
      </c>
      <c r="C1929" s="1">
        <v>42725</v>
      </c>
      <c r="D1929" t="s">
        <v>18</v>
      </c>
      <c r="E1929" t="s">
        <v>63</v>
      </c>
      <c r="G1929" t="s">
        <v>20</v>
      </c>
      <c r="I1929" t="s">
        <v>64</v>
      </c>
      <c r="J1929" t="s">
        <v>40</v>
      </c>
      <c r="K1929" t="b">
        <v>0</v>
      </c>
      <c r="L1929" t="s">
        <v>80</v>
      </c>
      <c r="M1929" t="s">
        <v>25</v>
      </c>
      <c r="N1929" t="b">
        <v>0</v>
      </c>
      <c r="O1929">
        <v>-121.265</v>
      </c>
      <c r="P1929">
        <v>37.973999999999997</v>
      </c>
      <c r="Q1929" t="b">
        <v>1</v>
      </c>
    </row>
    <row r="1930" spans="1:17" x14ac:dyDescent="0.2">
      <c r="A1930">
        <v>1929</v>
      </c>
      <c r="B1930" t="s">
        <v>3203</v>
      </c>
      <c r="C1930" s="1">
        <v>42725</v>
      </c>
      <c r="D1930" t="s">
        <v>18</v>
      </c>
      <c r="E1930" t="s">
        <v>19</v>
      </c>
      <c r="F1930">
        <v>24</v>
      </c>
      <c r="G1930" t="s">
        <v>20</v>
      </c>
      <c r="H1930" t="s">
        <v>59</v>
      </c>
      <c r="I1930" t="s">
        <v>3204</v>
      </c>
      <c r="J1930" t="s">
        <v>40</v>
      </c>
      <c r="K1930" t="b">
        <v>0</v>
      </c>
      <c r="L1930" t="s">
        <v>24</v>
      </c>
      <c r="M1930" t="s">
        <v>25</v>
      </c>
      <c r="N1930" t="b">
        <v>0</v>
      </c>
      <c r="O1930">
        <v>-120.371</v>
      </c>
      <c r="P1930">
        <v>36.145000000000003</v>
      </c>
      <c r="Q1930" t="b">
        <v>1</v>
      </c>
    </row>
    <row r="1931" spans="1:17" x14ac:dyDescent="0.2">
      <c r="A1931">
        <v>1930</v>
      </c>
      <c r="B1931" t="s">
        <v>3205</v>
      </c>
      <c r="C1931" s="1">
        <v>42726</v>
      </c>
      <c r="D1931" t="s">
        <v>18</v>
      </c>
      <c r="E1931" t="s">
        <v>19</v>
      </c>
      <c r="F1931">
        <v>19</v>
      </c>
      <c r="G1931" t="s">
        <v>20</v>
      </c>
      <c r="H1931" t="s">
        <v>59</v>
      </c>
      <c r="I1931" t="s">
        <v>3206</v>
      </c>
      <c r="J1931" t="s">
        <v>180</v>
      </c>
      <c r="K1931" t="b">
        <v>0</v>
      </c>
      <c r="L1931" t="s">
        <v>24</v>
      </c>
      <c r="M1931" t="s">
        <v>25</v>
      </c>
      <c r="N1931" t="b">
        <v>0</v>
      </c>
      <c r="O1931">
        <v>-76.936999999999998</v>
      </c>
      <c r="P1931">
        <v>38.866999999999997</v>
      </c>
      <c r="Q1931" t="b">
        <v>1</v>
      </c>
    </row>
    <row r="1932" spans="1:17" x14ac:dyDescent="0.2">
      <c r="A1932">
        <v>1931</v>
      </c>
      <c r="B1932" t="s">
        <v>3207</v>
      </c>
      <c r="C1932" s="1">
        <v>42727</v>
      </c>
      <c r="D1932" t="s">
        <v>18</v>
      </c>
      <c r="E1932" t="s">
        <v>948</v>
      </c>
      <c r="F1932">
        <v>55</v>
      </c>
      <c r="G1932" t="s">
        <v>20</v>
      </c>
      <c r="I1932" t="s">
        <v>3208</v>
      </c>
      <c r="J1932" t="s">
        <v>170</v>
      </c>
      <c r="K1932" t="b">
        <v>0</v>
      </c>
      <c r="L1932" t="s">
        <v>24</v>
      </c>
      <c r="M1932" t="s">
        <v>25</v>
      </c>
      <c r="N1932" t="b">
        <v>0</v>
      </c>
      <c r="O1932">
        <v>-82.77</v>
      </c>
      <c r="P1932">
        <v>28.065999999999999</v>
      </c>
      <c r="Q1932" t="b">
        <v>1</v>
      </c>
    </row>
    <row r="1933" spans="1:17" x14ac:dyDescent="0.2">
      <c r="A1933">
        <v>1932</v>
      </c>
      <c r="C1933" s="1">
        <v>42727</v>
      </c>
      <c r="D1933" t="s">
        <v>18</v>
      </c>
      <c r="G1933" t="s">
        <v>20</v>
      </c>
      <c r="I1933" t="s">
        <v>1307</v>
      </c>
      <c r="J1933" t="s">
        <v>40</v>
      </c>
      <c r="K1933" t="b">
        <v>0</v>
      </c>
      <c r="L1933" t="s">
        <v>36</v>
      </c>
      <c r="M1933" t="s">
        <v>51</v>
      </c>
      <c r="N1933" t="b">
        <v>0</v>
      </c>
      <c r="O1933">
        <v>-118.035</v>
      </c>
      <c r="P1933">
        <v>34.075000000000003</v>
      </c>
      <c r="Q1933" t="b">
        <v>1</v>
      </c>
    </row>
    <row r="1934" spans="1:17" x14ac:dyDescent="0.2">
      <c r="A1934">
        <v>1933</v>
      </c>
      <c r="B1934" t="s">
        <v>3209</v>
      </c>
      <c r="C1934" s="1">
        <v>42727</v>
      </c>
      <c r="D1934" t="s">
        <v>31</v>
      </c>
      <c r="E1934" t="s">
        <v>187</v>
      </c>
      <c r="F1934">
        <v>31</v>
      </c>
      <c r="G1934" t="s">
        <v>20</v>
      </c>
      <c r="H1934" t="s">
        <v>27</v>
      </c>
      <c r="I1934" t="s">
        <v>2423</v>
      </c>
      <c r="J1934" t="s">
        <v>29</v>
      </c>
      <c r="K1934" t="b">
        <v>1</v>
      </c>
      <c r="L1934" t="s">
        <v>36</v>
      </c>
      <c r="M1934" t="s">
        <v>25</v>
      </c>
      <c r="N1934" t="b">
        <v>0</v>
      </c>
      <c r="O1934">
        <v>-121.31399999999999</v>
      </c>
      <c r="P1934">
        <v>44.057000000000002</v>
      </c>
      <c r="Q1934" t="b">
        <v>1</v>
      </c>
    </row>
    <row r="1935" spans="1:17" x14ac:dyDescent="0.2">
      <c r="A1935">
        <v>1934</v>
      </c>
      <c r="B1935" t="s">
        <v>3210</v>
      </c>
      <c r="C1935" s="1">
        <v>42728</v>
      </c>
      <c r="D1935" t="s">
        <v>18</v>
      </c>
      <c r="E1935" t="s">
        <v>63</v>
      </c>
      <c r="F1935">
        <v>53</v>
      </c>
      <c r="G1935" t="s">
        <v>55</v>
      </c>
      <c r="H1935" t="s">
        <v>27</v>
      </c>
      <c r="I1935" t="s">
        <v>3211</v>
      </c>
      <c r="J1935" t="s">
        <v>170</v>
      </c>
      <c r="K1935" t="b">
        <v>0</v>
      </c>
      <c r="L1935" t="s">
        <v>36</v>
      </c>
      <c r="M1935" t="s">
        <v>25</v>
      </c>
      <c r="N1935" t="b">
        <v>0</v>
      </c>
      <c r="O1935">
        <v>-81.567999999999998</v>
      </c>
      <c r="P1935">
        <v>28.006</v>
      </c>
      <c r="Q1935" t="b">
        <v>1</v>
      </c>
    </row>
    <row r="1936" spans="1:17" x14ac:dyDescent="0.2">
      <c r="A1936">
        <v>1935</v>
      </c>
      <c r="B1936" t="s">
        <v>3212</v>
      </c>
      <c r="C1936" s="1">
        <v>42728</v>
      </c>
      <c r="D1936" t="s">
        <v>18</v>
      </c>
      <c r="E1936" t="s">
        <v>19</v>
      </c>
      <c r="G1936" t="s">
        <v>20</v>
      </c>
      <c r="I1936" t="s">
        <v>3213</v>
      </c>
      <c r="J1936" t="s">
        <v>282</v>
      </c>
      <c r="K1936" t="b">
        <v>0</v>
      </c>
      <c r="L1936" t="s">
        <v>24</v>
      </c>
      <c r="M1936" t="s">
        <v>76</v>
      </c>
      <c r="N1936" t="b">
        <v>0</v>
      </c>
      <c r="O1936">
        <v>-86.019000000000005</v>
      </c>
      <c r="P1936">
        <v>34.021999999999998</v>
      </c>
      <c r="Q1936" t="b">
        <v>1</v>
      </c>
    </row>
    <row r="1937" spans="1:17" x14ac:dyDescent="0.2">
      <c r="A1937">
        <v>1936</v>
      </c>
      <c r="B1937" t="s">
        <v>3214</v>
      </c>
      <c r="C1937" s="1">
        <v>42728</v>
      </c>
      <c r="D1937" t="s">
        <v>18</v>
      </c>
      <c r="E1937" t="s">
        <v>1935</v>
      </c>
      <c r="F1937">
        <v>48</v>
      </c>
      <c r="G1937" t="s">
        <v>20</v>
      </c>
      <c r="H1937" t="s">
        <v>21</v>
      </c>
      <c r="I1937" t="s">
        <v>3215</v>
      </c>
      <c r="J1937" t="s">
        <v>40</v>
      </c>
      <c r="K1937" t="b">
        <v>1</v>
      </c>
      <c r="L1937" t="s">
        <v>24</v>
      </c>
      <c r="M1937" t="s">
        <v>25</v>
      </c>
      <c r="N1937" t="b">
        <v>0</v>
      </c>
      <c r="O1937">
        <v>-118.06399999999999</v>
      </c>
      <c r="P1937">
        <v>34.018000000000001</v>
      </c>
      <c r="Q1937" t="b">
        <v>1</v>
      </c>
    </row>
    <row r="1938" spans="1:17" x14ac:dyDescent="0.2">
      <c r="A1938">
        <v>1937</v>
      </c>
      <c r="B1938" t="s">
        <v>3216</v>
      </c>
      <c r="C1938" s="1">
        <v>42729</v>
      </c>
      <c r="D1938" t="s">
        <v>18</v>
      </c>
      <c r="E1938" t="s">
        <v>63</v>
      </c>
      <c r="F1938">
        <v>29</v>
      </c>
      <c r="G1938" t="s">
        <v>20</v>
      </c>
      <c r="H1938" t="s">
        <v>59</v>
      </c>
      <c r="I1938" t="s">
        <v>437</v>
      </c>
      <c r="J1938" t="s">
        <v>438</v>
      </c>
      <c r="K1938" t="b">
        <v>0</v>
      </c>
      <c r="L1938" t="s">
        <v>36</v>
      </c>
      <c r="M1938" t="s">
        <v>25</v>
      </c>
      <c r="N1938" t="b">
        <v>1</v>
      </c>
      <c r="O1938">
        <v>-76.962999999999994</v>
      </c>
      <c r="P1938">
        <v>38.930999999999997</v>
      </c>
      <c r="Q1938" t="b">
        <v>1</v>
      </c>
    </row>
    <row r="1939" spans="1:17" x14ac:dyDescent="0.2">
      <c r="A1939">
        <v>1938</v>
      </c>
      <c r="B1939" t="s">
        <v>3217</v>
      </c>
      <c r="C1939" s="1">
        <v>42729</v>
      </c>
      <c r="D1939" t="s">
        <v>18</v>
      </c>
      <c r="E1939" t="s">
        <v>19</v>
      </c>
      <c r="F1939">
        <v>30</v>
      </c>
      <c r="G1939" t="s">
        <v>20</v>
      </c>
      <c r="H1939" t="s">
        <v>27</v>
      </c>
      <c r="I1939" t="s">
        <v>3218</v>
      </c>
      <c r="J1939" t="s">
        <v>29</v>
      </c>
      <c r="K1939" t="b">
        <v>1</v>
      </c>
      <c r="L1939" t="s">
        <v>24</v>
      </c>
      <c r="M1939" t="s">
        <v>51</v>
      </c>
      <c r="N1939" t="b">
        <v>0</v>
      </c>
      <c r="O1939">
        <v>-122.798</v>
      </c>
      <c r="P1939">
        <v>45.402000000000001</v>
      </c>
      <c r="Q1939" t="b">
        <v>1</v>
      </c>
    </row>
    <row r="1940" spans="1:17" x14ac:dyDescent="0.2">
      <c r="A1940">
        <v>1939</v>
      </c>
      <c r="B1940" t="s">
        <v>3219</v>
      </c>
      <c r="C1940" s="1">
        <v>42729</v>
      </c>
      <c r="D1940" t="s">
        <v>18</v>
      </c>
      <c r="E1940" t="s">
        <v>19</v>
      </c>
      <c r="F1940">
        <v>33</v>
      </c>
      <c r="G1940" t="s">
        <v>20</v>
      </c>
      <c r="I1940" t="s">
        <v>3220</v>
      </c>
      <c r="J1940" t="s">
        <v>87</v>
      </c>
      <c r="K1940" t="b">
        <v>0</v>
      </c>
      <c r="L1940" t="s">
        <v>24</v>
      </c>
      <c r="M1940" t="s">
        <v>25</v>
      </c>
      <c r="N1940" t="b">
        <v>0</v>
      </c>
      <c r="O1940">
        <v>-91.69</v>
      </c>
      <c r="P1940">
        <v>35.719000000000001</v>
      </c>
      <c r="Q1940" t="b">
        <v>1</v>
      </c>
    </row>
    <row r="1941" spans="1:17" x14ac:dyDescent="0.2">
      <c r="A1941">
        <v>1940</v>
      </c>
      <c r="B1941" t="s">
        <v>3221</v>
      </c>
      <c r="C1941" s="1">
        <v>42729</v>
      </c>
      <c r="D1941" t="s">
        <v>18</v>
      </c>
      <c r="E1941" t="s">
        <v>19</v>
      </c>
      <c r="F1941">
        <v>61</v>
      </c>
      <c r="G1941" t="s">
        <v>20</v>
      </c>
      <c r="H1941" t="s">
        <v>27</v>
      </c>
      <c r="I1941" t="s">
        <v>3222</v>
      </c>
      <c r="J1941" t="s">
        <v>170</v>
      </c>
      <c r="K1941" t="b">
        <v>1</v>
      </c>
      <c r="L1941" t="s">
        <v>24</v>
      </c>
      <c r="M1941" t="s">
        <v>25</v>
      </c>
      <c r="N1941" t="b">
        <v>0</v>
      </c>
      <c r="O1941">
        <v>-81.924999999999997</v>
      </c>
      <c r="P1941">
        <v>30.047999999999998</v>
      </c>
      <c r="Q1941" t="b">
        <v>1</v>
      </c>
    </row>
    <row r="1942" spans="1:17" x14ac:dyDescent="0.2">
      <c r="A1942">
        <v>1941</v>
      </c>
      <c r="B1942" t="s">
        <v>3223</v>
      </c>
      <c r="C1942" s="1">
        <v>42731</v>
      </c>
      <c r="D1942" t="s">
        <v>18</v>
      </c>
      <c r="E1942" t="s">
        <v>19</v>
      </c>
      <c r="F1942">
        <v>35</v>
      </c>
      <c r="G1942" t="s">
        <v>20</v>
      </c>
      <c r="I1942" t="s">
        <v>3224</v>
      </c>
      <c r="J1942" t="s">
        <v>40</v>
      </c>
      <c r="K1942" t="b">
        <v>0</v>
      </c>
      <c r="L1942" t="s">
        <v>24</v>
      </c>
      <c r="M1942" t="s">
        <v>25</v>
      </c>
      <c r="N1942" t="b">
        <v>0</v>
      </c>
      <c r="O1942">
        <v>-121.018</v>
      </c>
      <c r="P1942">
        <v>39.183</v>
      </c>
      <c r="Q1942" t="b">
        <v>1</v>
      </c>
    </row>
    <row r="1943" spans="1:17" x14ac:dyDescent="0.2">
      <c r="A1943">
        <v>1942</v>
      </c>
      <c r="B1943" t="s">
        <v>3225</v>
      </c>
      <c r="C1943" s="1">
        <v>42731</v>
      </c>
      <c r="D1943" t="s">
        <v>18</v>
      </c>
      <c r="E1943" t="s">
        <v>19</v>
      </c>
      <c r="F1943">
        <v>71</v>
      </c>
      <c r="G1943" t="s">
        <v>55</v>
      </c>
      <c r="H1943" t="s">
        <v>27</v>
      </c>
      <c r="I1943" t="s">
        <v>3226</v>
      </c>
      <c r="J1943" t="s">
        <v>67</v>
      </c>
      <c r="K1943" t="b">
        <v>0</v>
      </c>
      <c r="L1943" t="s">
        <v>24</v>
      </c>
      <c r="M1943" t="s">
        <v>25</v>
      </c>
      <c r="N1943" t="b">
        <v>0</v>
      </c>
      <c r="O1943">
        <v>-95.367000000000004</v>
      </c>
      <c r="P1943">
        <v>29.542999999999999</v>
      </c>
      <c r="Q1943" t="b">
        <v>1</v>
      </c>
    </row>
    <row r="1944" spans="1:17" x14ac:dyDescent="0.2">
      <c r="A1944">
        <v>1943</v>
      </c>
      <c r="B1944" t="s">
        <v>3227</v>
      </c>
      <c r="C1944" s="1">
        <v>42731</v>
      </c>
      <c r="D1944" t="s">
        <v>18</v>
      </c>
      <c r="E1944" t="s">
        <v>63</v>
      </c>
      <c r="F1944">
        <v>41</v>
      </c>
      <c r="G1944" t="s">
        <v>20</v>
      </c>
      <c r="H1944" t="s">
        <v>33</v>
      </c>
      <c r="I1944" t="s">
        <v>3228</v>
      </c>
      <c r="J1944" t="s">
        <v>96</v>
      </c>
      <c r="K1944" t="b">
        <v>0</v>
      </c>
      <c r="L1944" t="s">
        <v>24</v>
      </c>
      <c r="M1944" t="s">
        <v>25</v>
      </c>
      <c r="N1944" t="b">
        <v>0</v>
      </c>
      <c r="O1944">
        <v>-87.805999999999997</v>
      </c>
      <c r="P1944">
        <v>41.848999999999997</v>
      </c>
      <c r="Q1944" t="b">
        <v>1</v>
      </c>
    </row>
    <row r="1945" spans="1:17" x14ac:dyDescent="0.2">
      <c r="A1945">
        <v>1944</v>
      </c>
      <c r="B1945" t="s">
        <v>3229</v>
      </c>
      <c r="C1945" s="1">
        <v>42731</v>
      </c>
      <c r="D1945" t="s">
        <v>18</v>
      </c>
      <c r="E1945" t="s">
        <v>19</v>
      </c>
      <c r="F1945">
        <v>36</v>
      </c>
      <c r="G1945" t="s">
        <v>20</v>
      </c>
      <c r="H1945" t="s">
        <v>27</v>
      </c>
      <c r="I1945" t="s">
        <v>3230</v>
      </c>
      <c r="J1945" t="s">
        <v>67</v>
      </c>
      <c r="K1945" t="b">
        <v>0</v>
      </c>
      <c r="L1945" t="s">
        <v>24</v>
      </c>
      <c r="M1945" t="s">
        <v>441</v>
      </c>
      <c r="N1945" t="b">
        <v>0</v>
      </c>
      <c r="O1945">
        <v>-98.302999999999997</v>
      </c>
      <c r="P1945">
        <v>28.748999999999999</v>
      </c>
      <c r="Q1945" t="b">
        <v>1</v>
      </c>
    </row>
    <row r="1946" spans="1:17" x14ac:dyDescent="0.2">
      <c r="A1946">
        <v>1945</v>
      </c>
      <c r="B1946" t="s">
        <v>3231</v>
      </c>
      <c r="C1946" s="1">
        <v>42732</v>
      </c>
      <c r="D1946" t="s">
        <v>18</v>
      </c>
      <c r="E1946" t="s">
        <v>63</v>
      </c>
      <c r="F1946">
        <v>28</v>
      </c>
      <c r="G1946" t="s">
        <v>20</v>
      </c>
      <c r="H1946" t="s">
        <v>27</v>
      </c>
      <c r="I1946" t="s">
        <v>3232</v>
      </c>
      <c r="J1946" t="s">
        <v>246</v>
      </c>
      <c r="K1946" t="b">
        <v>0</v>
      </c>
      <c r="L1946" t="s">
        <v>36</v>
      </c>
      <c r="M1946" t="s">
        <v>25</v>
      </c>
      <c r="N1946" t="b">
        <v>0</v>
      </c>
      <c r="O1946">
        <v>-86.915999999999997</v>
      </c>
      <c r="P1946">
        <v>35.709000000000003</v>
      </c>
      <c r="Q1946" t="b">
        <v>1</v>
      </c>
    </row>
    <row r="1947" spans="1:17" x14ac:dyDescent="0.2">
      <c r="A1947">
        <v>1946</v>
      </c>
      <c r="B1947" t="s">
        <v>3233</v>
      </c>
      <c r="C1947" s="1">
        <v>42733</v>
      </c>
      <c r="D1947" t="s">
        <v>18</v>
      </c>
      <c r="E1947" t="s">
        <v>19</v>
      </c>
      <c r="F1947">
        <v>52</v>
      </c>
      <c r="G1947" t="s">
        <v>20</v>
      </c>
      <c r="H1947" t="s">
        <v>59</v>
      </c>
      <c r="I1947" t="s">
        <v>3234</v>
      </c>
      <c r="J1947" t="s">
        <v>180</v>
      </c>
      <c r="K1947" t="b">
        <v>0</v>
      </c>
      <c r="L1947" t="s">
        <v>24</v>
      </c>
      <c r="M1947" t="s">
        <v>25</v>
      </c>
      <c r="N1947" t="b">
        <v>1</v>
      </c>
      <c r="O1947">
        <v>-76.028999999999996</v>
      </c>
      <c r="P1947">
        <v>39.212000000000003</v>
      </c>
      <c r="Q1947" t="b">
        <v>1</v>
      </c>
    </row>
    <row r="1948" spans="1:17" x14ac:dyDescent="0.2">
      <c r="A1948">
        <v>1947</v>
      </c>
      <c r="B1948" t="s">
        <v>3235</v>
      </c>
      <c r="C1948" s="1">
        <v>42734</v>
      </c>
      <c r="D1948" t="s">
        <v>18</v>
      </c>
      <c r="E1948" t="s">
        <v>19</v>
      </c>
      <c r="F1948">
        <v>21</v>
      </c>
      <c r="G1948" t="s">
        <v>20</v>
      </c>
      <c r="H1948" t="s">
        <v>59</v>
      </c>
      <c r="I1948" t="s">
        <v>611</v>
      </c>
      <c r="J1948" t="s">
        <v>170</v>
      </c>
      <c r="K1948" t="b">
        <v>0</v>
      </c>
      <c r="L1948" t="s">
        <v>36</v>
      </c>
      <c r="M1948" t="s">
        <v>51</v>
      </c>
      <c r="N1948" t="b">
        <v>0</v>
      </c>
      <c r="O1948">
        <v>-80.355999999999995</v>
      </c>
      <c r="P1948">
        <v>25.605</v>
      </c>
      <c r="Q1948" t="b">
        <v>1</v>
      </c>
    </row>
    <row r="1949" spans="1:17" x14ac:dyDescent="0.2">
      <c r="A1949">
        <v>1948</v>
      </c>
      <c r="C1949" s="1">
        <v>42734</v>
      </c>
      <c r="D1949" t="s">
        <v>18</v>
      </c>
      <c r="E1949" t="s">
        <v>19</v>
      </c>
      <c r="G1949" t="s">
        <v>20</v>
      </c>
      <c r="I1949" t="s">
        <v>3236</v>
      </c>
      <c r="J1949" t="s">
        <v>170</v>
      </c>
      <c r="K1949" t="b">
        <v>0</v>
      </c>
      <c r="L1949" t="s">
        <v>24</v>
      </c>
      <c r="M1949" t="s">
        <v>25</v>
      </c>
      <c r="N1949" t="b">
        <v>0</v>
      </c>
      <c r="O1949">
        <v>-87.281000000000006</v>
      </c>
      <c r="P1949">
        <v>30.436</v>
      </c>
      <c r="Q1949" t="b">
        <v>1</v>
      </c>
    </row>
    <row r="1950" spans="1:17" x14ac:dyDescent="0.2">
      <c r="A1950">
        <v>1949</v>
      </c>
      <c r="B1950" t="s">
        <v>3237</v>
      </c>
      <c r="C1950" s="1">
        <v>42734</v>
      </c>
      <c r="D1950" t="s">
        <v>31</v>
      </c>
      <c r="E1950" t="s">
        <v>63</v>
      </c>
      <c r="F1950">
        <v>31</v>
      </c>
      <c r="G1950" t="s">
        <v>20</v>
      </c>
      <c r="I1950" t="s">
        <v>200</v>
      </c>
      <c r="J1950" t="s">
        <v>50</v>
      </c>
      <c r="K1950" t="b">
        <v>0</v>
      </c>
      <c r="L1950" t="s">
        <v>36</v>
      </c>
      <c r="M1950" t="s">
        <v>76</v>
      </c>
      <c r="N1950" t="b">
        <v>0</v>
      </c>
      <c r="O1950">
        <v>-112.057</v>
      </c>
      <c r="P1950">
        <v>33.552999999999997</v>
      </c>
      <c r="Q1950" t="b">
        <v>1</v>
      </c>
    </row>
    <row r="1951" spans="1:17" x14ac:dyDescent="0.2">
      <c r="A1951">
        <v>1950</v>
      </c>
      <c r="B1951" t="s">
        <v>3238</v>
      </c>
      <c r="C1951" s="1">
        <v>42735</v>
      </c>
      <c r="D1951" t="s">
        <v>18</v>
      </c>
      <c r="E1951" t="s">
        <v>63</v>
      </c>
      <c r="F1951">
        <v>46</v>
      </c>
      <c r="G1951" t="s">
        <v>20</v>
      </c>
      <c r="H1951" t="s">
        <v>27</v>
      </c>
      <c r="I1951" t="s">
        <v>3239</v>
      </c>
      <c r="J1951" t="s">
        <v>170</v>
      </c>
      <c r="K1951" t="b">
        <v>1</v>
      </c>
      <c r="L1951" t="s">
        <v>24</v>
      </c>
      <c r="M1951" t="s">
        <v>25</v>
      </c>
      <c r="N1951" t="b">
        <v>0</v>
      </c>
      <c r="O1951">
        <v>-80.251999999999995</v>
      </c>
      <c r="P1951">
        <v>26.709</v>
      </c>
      <c r="Q1951" t="b">
        <v>1</v>
      </c>
    </row>
    <row r="1952" spans="1:17" x14ac:dyDescent="0.2">
      <c r="A1952">
        <v>1951</v>
      </c>
      <c r="B1952" t="s">
        <v>3240</v>
      </c>
      <c r="C1952" s="1">
        <v>42735</v>
      </c>
      <c r="D1952" t="s">
        <v>18</v>
      </c>
      <c r="E1952" t="s">
        <v>19</v>
      </c>
      <c r="F1952">
        <v>32</v>
      </c>
      <c r="G1952" t="s">
        <v>20</v>
      </c>
      <c r="H1952" t="s">
        <v>27</v>
      </c>
      <c r="I1952" t="s">
        <v>3241</v>
      </c>
      <c r="J1952" t="s">
        <v>61</v>
      </c>
      <c r="K1952" t="b">
        <v>0</v>
      </c>
      <c r="L1952" t="s">
        <v>24</v>
      </c>
      <c r="M1952" t="s">
        <v>441</v>
      </c>
      <c r="N1952" t="b">
        <v>0</v>
      </c>
      <c r="Q1952" t="b">
        <v>1</v>
      </c>
    </row>
    <row r="1953" spans="1:17" x14ac:dyDescent="0.2">
      <c r="A1953">
        <v>1952</v>
      </c>
      <c r="B1953" t="s">
        <v>3242</v>
      </c>
      <c r="C1953" s="1">
        <v>42735</v>
      </c>
      <c r="D1953" t="s">
        <v>31</v>
      </c>
      <c r="E1953" t="s">
        <v>32</v>
      </c>
      <c r="F1953">
        <v>33</v>
      </c>
      <c r="G1953" t="s">
        <v>20</v>
      </c>
      <c r="H1953" t="s">
        <v>27</v>
      </c>
      <c r="I1953" t="s">
        <v>3243</v>
      </c>
      <c r="J1953" t="s">
        <v>109</v>
      </c>
      <c r="K1953" t="b">
        <v>0</v>
      </c>
      <c r="L1953" t="s">
        <v>24</v>
      </c>
      <c r="M1953" t="s">
        <v>25</v>
      </c>
      <c r="N1953" t="b">
        <v>0</v>
      </c>
      <c r="O1953">
        <v>-93.947000000000003</v>
      </c>
      <c r="P1953">
        <v>44.177</v>
      </c>
      <c r="Q1953" t="b">
        <v>1</v>
      </c>
    </row>
    <row r="1954" spans="1:17" x14ac:dyDescent="0.2">
      <c r="A1954">
        <v>1953</v>
      </c>
      <c r="B1954" t="s">
        <v>3244</v>
      </c>
      <c r="C1954" s="1">
        <v>42736</v>
      </c>
      <c r="D1954" t="s">
        <v>18</v>
      </c>
      <c r="E1954" t="s">
        <v>19</v>
      </c>
      <c r="F1954">
        <v>42</v>
      </c>
      <c r="G1954" t="s">
        <v>20</v>
      </c>
      <c r="H1954" t="s">
        <v>27</v>
      </c>
      <c r="I1954" t="s">
        <v>314</v>
      </c>
      <c r="J1954" t="s">
        <v>70</v>
      </c>
      <c r="K1954" t="b">
        <v>0</v>
      </c>
      <c r="L1954" t="s">
        <v>36</v>
      </c>
      <c r="M1954" t="s">
        <v>25</v>
      </c>
      <c r="N1954" t="b">
        <v>0</v>
      </c>
      <c r="O1954">
        <v>-84.515000000000001</v>
      </c>
      <c r="P1954">
        <v>39.232999999999997</v>
      </c>
      <c r="Q1954" t="b">
        <v>1</v>
      </c>
    </row>
    <row r="1955" spans="1:17" x14ac:dyDescent="0.2">
      <c r="A1955">
        <v>1954</v>
      </c>
      <c r="B1955" t="s">
        <v>3245</v>
      </c>
      <c r="C1955" s="1">
        <v>42736</v>
      </c>
      <c r="D1955" t="s">
        <v>18</v>
      </c>
      <c r="E1955" t="s">
        <v>63</v>
      </c>
      <c r="F1955">
        <v>17</v>
      </c>
      <c r="G1955" t="s">
        <v>20</v>
      </c>
      <c r="H1955" t="s">
        <v>59</v>
      </c>
      <c r="I1955" t="s">
        <v>3246</v>
      </c>
      <c r="J1955" t="s">
        <v>96</v>
      </c>
      <c r="K1955" t="b">
        <v>1</v>
      </c>
      <c r="L1955" t="s">
        <v>36</v>
      </c>
      <c r="M1955" t="s">
        <v>25</v>
      </c>
      <c r="N1955" t="b">
        <v>0</v>
      </c>
      <c r="O1955">
        <v>-87.977999999999994</v>
      </c>
      <c r="P1955">
        <v>41.856000000000002</v>
      </c>
      <c r="Q1955" t="b">
        <v>1</v>
      </c>
    </row>
    <row r="1956" spans="1:17" x14ac:dyDescent="0.2">
      <c r="A1956">
        <v>1955</v>
      </c>
      <c r="B1956" t="s">
        <v>3247</v>
      </c>
      <c r="C1956" s="1">
        <v>42736</v>
      </c>
      <c r="D1956" t="s">
        <v>18</v>
      </c>
      <c r="E1956" t="s">
        <v>19</v>
      </c>
      <c r="F1956">
        <v>35</v>
      </c>
      <c r="G1956" t="s">
        <v>20</v>
      </c>
      <c r="H1956" t="s">
        <v>27</v>
      </c>
      <c r="I1956" t="s">
        <v>3248</v>
      </c>
      <c r="J1956" t="s">
        <v>234</v>
      </c>
      <c r="K1956" t="b">
        <v>0</v>
      </c>
      <c r="L1956" t="s">
        <v>24</v>
      </c>
      <c r="M1956" t="s">
        <v>51</v>
      </c>
      <c r="N1956" t="b">
        <v>0</v>
      </c>
      <c r="O1956">
        <v>-84.519000000000005</v>
      </c>
      <c r="P1956">
        <v>34.100999999999999</v>
      </c>
      <c r="Q1956" t="b">
        <v>0</v>
      </c>
    </row>
    <row r="1957" spans="1:17" x14ac:dyDescent="0.2">
      <c r="A1957">
        <v>1956</v>
      </c>
      <c r="B1957" t="s">
        <v>3249</v>
      </c>
      <c r="C1957" s="1">
        <v>42736</v>
      </c>
      <c r="D1957" t="s">
        <v>18</v>
      </c>
      <c r="E1957" t="s">
        <v>19</v>
      </c>
      <c r="F1957">
        <v>23</v>
      </c>
      <c r="G1957" t="s">
        <v>20</v>
      </c>
      <c r="H1957" t="s">
        <v>33</v>
      </c>
      <c r="I1957" t="s">
        <v>218</v>
      </c>
      <c r="J1957" t="s">
        <v>67</v>
      </c>
      <c r="K1957" t="b">
        <v>0</v>
      </c>
      <c r="L1957" t="s">
        <v>24</v>
      </c>
      <c r="M1957" t="s">
        <v>76</v>
      </c>
      <c r="N1957" t="b">
        <v>0</v>
      </c>
      <c r="O1957">
        <v>-95.427999999999997</v>
      </c>
      <c r="P1957">
        <v>29.603000000000002</v>
      </c>
      <c r="Q1957" t="b">
        <v>1</v>
      </c>
    </row>
    <row r="1958" spans="1:17" x14ac:dyDescent="0.2">
      <c r="A1958">
        <v>1957</v>
      </c>
      <c r="B1958" t="s">
        <v>3250</v>
      </c>
      <c r="C1958" s="1">
        <v>42736</v>
      </c>
      <c r="D1958" t="s">
        <v>18</v>
      </c>
      <c r="F1958">
        <v>21</v>
      </c>
      <c r="G1958" t="s">
        <v>20</v>
      </c>
      <c r="H1958" t="s">
        <v>59</v>
      </c>
      <c r="I1958" t="s">
        <v>3151</v>
      </c>
      <c r="J1958" t="s">
        <v>67</v>
      </c>
      <c r="K1958" t="b">
        <v>0</v>
      </c>
      <c r="L1958" t="s">
        <v>24</v>
      </c>
      <c r="M1958" t="s">
        <v>51</v>
      </c>
      <c r="N1958" t="b">
        <v>0</v>
      </c>
      <c r="O1958">
        <v>-96.664000000000001</v>
      </c>
      <c r="P1958">
        <v>33.091999999999999</v>
      </c>
      <c r="Q1958" t="b">
        <v>1</v>
      </c>
    </row>
    <row r="1959" spans="1:17" x14ac:dyDescent="0.2">
      <c r="A1959">
        <v>1958</v>
      </c>
      <c r="B1959" t="s">
        <v>3251</v>
      </c>
      <c r="C1959" s="1">
        <v>42736</v>
      </c>
      <c r="D1959" t="s">
        <v>31</v>
      </c>
      <c r="E1959" t="s">
        <v>19</v>
      </c>
      <c r="F1959">
        <v>44</v>
      </c>
      <c r="G1959" t="s">
        <v>20</v>
      </c>
      <c r="H1959" t="s">
        <v>59</v>
      </c>
      <c r="I1959" t="s">
        <v>314</v>
      </c>
      <c r="J1959" t="s">
        <v>112</v>
      </c>
      <c r="K1959" t="b">
        <v>1</v>
      </c>
      <c r="L1959" t="s">
        <v>24</v>
      </c>
      <c r="M1959" t="s">
        <v>76</v>
      </c>
      <c r="N1959" t="b">
        <v>0</v>
      </c>
      <c r="O1959">
        <v>-93.275000000000006</v>
      </c>
      <c r="P1959">
        <v>37.222000000000001</v>
      </c>
      <c r="Q1959" t="b">
        <v>1</v>
      </c>
    </row>
    <row r="1960" spans="1:17" x14ac:dyDescent="0.2">
      <c r="A1960">
        <v>1959</v>
      </c>
      <c r="B1960" t="s">
        <v>3252</v>
      </c>
      <c r="C1960" s="1">
        <v>42738</v>
      </c>
      <c r="D1960" t="s">
        <v>18</v>
      </c>
      <c r="E1960" t="s">
        <v>19</v>
      </c>
      <c r="F1960">
        <v>53</v>
      </c>
      <c r="G1960" t="s">
        <v>20</v>
      </c>
      <c r="H1960" t="s">
        <v>27</v>
      </c>
      <c r="I1960" t="s">
        <v>3253</v>
      </c>
      <c r="J1960" t="s">
        <v>67</v>
      </c>
      <c r="K1960" t="b">
        <v>1</v>
      </c>
      <c r="L1960" t="s">
        <v>24</v>
      </c>
      <c r="M1960" t="s">
        <v>25</v>
      </c>
      <c r="N1960" t="b">
        <v>1</v>
      </c>
      <c r="O1960">
        <v>-95</v>
      </c>
      <c r="P1960">
        <v>32.634999999999998</v>
      </c>
      <c r="Q1960" t="b">
        <v>1</v>
      </c>
    </row>
    <row r="1961" spans="1:17" x14ac:dyDescent="0.2">
      <c r="A1961">
        <v>1960</v>
      </c>
      <c r="B1961" t="s">
        <v>3254</v>
      </c>
      <c r="C1961" s="1">
        <v>42738</v>
      </c>
      <c r="D1961" t="s">
        <v>31</v>
      </c>
      <c r="E1961" t="s">
        <v>63</v>
      </c>
      <c r="F1961">
        <v>63</v>
      </c>
      <c r="G1961" t="s">
        <v>20</v>
      </c>
      <c r="H1961" t="s">
        <v>59</v>
      </c>
      <c r="I1961" t="s">
        <v>3084</v>
      </c>
      <c r="J1961" t="s">
        <v>262</v>
      </c>
      <c r="K1961" t="b">
        <v>1</v>
      </c>
      <c r="L1961" t="s">
        <v>36</v>
      </c>
      <c r="M1961" t="s">
        <v>25</v>
      </c>
      <c r="N1961" t="b">
        <v>0</v>
      </c>
      <c r="O1961">
        <v>-73.897000000000006</v>
      </c>
      <c r="P1961">
        <v>40.643000000000001</v>
      </c>
      <c r="Q1961" t="b">
        <v>1</v>
      </c>
    </row>
    <row r="1962" spans="1:17" x14ac:dyDescent="0.2">
      <c r="A1962">
        <v>1961</v>
      </c>
      <c r="B1962" t="s">
        <v>3255</v>
      </c>
      <c r="C1962" s="1">
        <v>42739</v>
      </c>
      <c r="D1962" t="s">
        <v>18</v>
      </c>
      <c r="E1962" t="s">
        <v>19</v>
      </c>
      <c r="F1962">
        <v>18</v>
      </c>
      <c r="G1962" t="s">
        <v>20</v>
      </c>
      <c r="H1962" t="s">
        <v>27</v>
      </c>
      <c r="I1962" t="s">
        <v>3084</v>
      </c>
      <c r="J1962" t="s">
        <v>262</v>
      </c>
      <c r="K1962" t="b">
        <v>0</v>
      </c>
      <c r="L1962" t="s">
        <v>24</v>
      </c>
      <c r="M1962" t="s">
        <v>76</v>
      </c>
      <c r="N1962" t="b">
        <v>0</v>
      </c>
      <c r="O1962">
        <v>-73.960999999999999</v>
      </c>
      <c r="P1962">
        <v>40.68</v>
      </c>
      <c r="Q1962" t="b">
        <v>1</v>
      </c>
    </row>
    <row r="1963" spans="1:17" x14ac:dyDescent="0.2">
      <c r="A1963">
        <v>1962</v>
      </c>
      <c r="B1963" t="s">
        <v>3256</v>
      </c>
      <c r="C1963" s="1">
        <v>42739</v>
      </c>
      <c r="D1963" t="s">
        <v>18</v>
      </c>
      <c r="E1963" t="s">
        <v>19</v>
      </c>
      <c r="F1963">
        <v>51</v>
      </c>
      <c r="G1963" t="s">
        <v>20</v>
      </c>
      <c r="H1963" t="s">
        <v>59</v>
      </c>
      <c r="I1963" t="s">
        <v>3257</v>
      </c>
      <c r="J1963" t="s">
        <v>40</v>
      </c>
      <c r="K1963" t="b">
        <v>0</v>
      </c>
      <c r="L1963" t="s">
        <v>24</v>
      </c>
      <c r="M1963" t="s">
        <v>76</v>
      </c>
      <c r="N1963" t="b">
        <v>0</v>
      </c>
      <c r="O1963">
        <v>-117.73699999999999</v>
      </c>
      <c r="P1963">
        <v>34.069000000000003</v>
      </c>
      <c r="Q1963" t="b">
        <v>1</v>
      </c>
    </row>
    <row r="1964" spans="1:17" x14ac:dyDescent="0.2">
      <c r="A1964">
        <v>1963</v>
      </c>
      <c r="B1964" t="s">
        <v>3258</v>
      </c>
      <c r="C1964" s="1">
        <v>42739</v>
      </c>
      <c r="D1964" t="s">
        <v>18</v>
      </c>
      <c r="E1964" t="s">
        <v>19</v>
      </c>
      <c r="F1964">
        <v>64</v>
      </c>
      <c r="G1964" t="s">
        <v>20</v>
      </c>
      <c r="H1964" t="s">
        <v>27</v>
      </c>
      <c r="I1964" t="s">
        <v>760</v>
      </c>
      <c r="J1964" t="s">
        <v>149</v>
      </c>
      <c r="K1964" t="b">
        <v>0</v>
      </c>
      <c r="L1964" t="s">
        <v>24</v>
      </c>
      <c r="M1964" t="s">
        <v>25</v>
      </c>
      <c r="N1964" t="b">
        <v>0</v>
      </c>
      <c r="O1964">
        <v>-84.590999999999994</v>
      </c>
      <c r="P1964">
        <v>37.601999999999997</v>
      </c>
      <c r="Q1964" t="b">
        <v>1</v>
      </c>
    </row>
    <row r="1965" spans="1:17" x14ac:dyDescent="0.2">
      <c r="A1965">
        <v>1964</v>
      </c>
      <c r="B1965" t="s">
        <v>3259</v>
      </c>
      <c r="C1965" s="1">
        <v>42739</v>
      </c>
      <c r="D1965" t="s">
        <v>18</v>
      </c>
      <c r="E1965" t="s">
        <v>1445</v>
      </c>
      <c r="F1965">
        <v>45</v>
      </c>
      <c r="G1965" t="s">
        <v>20</v>
      </c>
      <c r="H1965" t="s">
        <v>27</v>
      </c>
      <c r="I1965" t="s">
        <v>3260</v>
      </c>
      <c r="J1965" t="s">
        <v>125</v>
      </c>
      <c r="K1965" t="b">
        <v>0</v>
      </c>
      <c r="L1965" t="s">
        <v>24</v>
      </c>
      <c r="M1965" t="s">
        <v>51</v>
      </c>
      <c r="N1965" t="b">
        <v>0</v>
      </c>
      <c r="O1965">
        <v>-86.468000000000004</v>
      </c>
      <c r="P1965">
        <v>38.341000000000001</v>
      </c>
      <c r="Q1965" t="b">
        <v>1</v>
      </c>
    </row>
    <row r="1966" spans="1:17" x14ac:dyDescent="0.2">
      <c r="A1966">
        <v>1965</v>
      </c>
      <c r="B1966" t="s">
        <v>3261</v>
      </c>
      <c r="C1966" s="1">
        <v>42740</v>
      </c>
      <c r="D1966" t="s">
        <v>18</v>
      </c>
      <c r="E1966" t="s">
        <v>19</v>
      </c>
      <c r="F1966">
        <v>20</v>
      </c>
      <c r="G1966" t="s">
        <v>20</v>
      </c>
      <c r="H1966" t="s">
        <v>33</v>
      </c>
      <c r="I1966" t="s">
        <v>3262</v>
      </c>
      <c r="J1966" t="s">
        <v>40</v>
      </c>
      <c r="K1966" t="b">
        <v>0</v>
      </c>
      <c r="L1966" t="s">
        <v>24</v>
      </c>
      <c r="M1966" t="s">
        <v>25</v>
      </c>
      <c r="N1966" t="b">
        <v>0</v>
      </c>
      <c r="O1966">
        <v>-119.395</v>
      </c>
      <c r="P1966">
        <v>36.555</v>
      </c>
      <c r="Q1966" t="b">
        <v>1</v>
      </c>
    </row>
    <row r="1967" spans="1:17" x14ac:dyDescent="0.2">
      <c r="A1967">
        <v>1966</v>
      </c>
      <c r="B1967" t="s">
        <v>3263</v>
      </c>
      <c r="C1967" s="1">
        <v>42740</v>
      </c>
      <c r="D1967" t="s">
        <v>18</v>
      </c>
      <c r="E1967" t="s">
        <v>19</v>
      </c>
      <c r="F1967">
        <v>41</v>
      </c>
      <c r="G1967" t="s">
        <v>20</v>
      </c>
      <c r="H1967" t="s">
        <v>27</v>
      </c>
      <c r="I1967" t="s">
        <v>3264</v>
      </c>
      <c r="J1967" t="s">
        <v>246</v>
      </c>
      <c r="K1967" t="b">
        <v>1</v>
      </c>
      <c r="L1967" t="s">
        <v>24</v>
      </c>
      <c r="M1967" t="s">
        <v>25</v>
      </c>
      <c r="N1967" t="b">
        <v>0</v>
      </c>
      <c r="O1967">
        <v>-85.84</v>
      </c>
      <c r="P1967">
        <v>35.24</v>
      </c>
      <c r="Q1967" t="b">
        <v>1</v>
      </c>
    </row>
    <row r="1968" spans="1:17" x14ac:dyDescent="0.2">
      <c r="A1968">
        <v>1967</v>
      </c>
      <c r="B1968" t="s">
        <v>3265</v>
      </c>
      <c r="C1968" s="1">
        <v>42741</v>
      </c>
      <c r="D1968" t="s">
        <v>18</v>
      </c>
      <c r="E1968" t="s">
        <v>63</v>
      </c>
      <c r="F1968">
        <v>23</v>
      </c>
      <c r="G1968" t="s">
        <v>20</v>
      </c>
      <c r="H1968" t="s">
        <v>27</v>
      </c>
      <c r="I1968" t="s">
        <v>3266</v>
      </c>
      <c r="J1968" t="s">
        <v>61</v>
      </c>
      <c r="K1968" t="b">
        <v>1</v>
      </c>
      <c r="L1968" t="s">
        <v>36</v>
      </c>
      <c r="M1968" t="s">
        <v>25</v>
      </c>
      <c r="N1968" t="b">
        <v>0</v>
      </c>
      <c r="O1968">
        <v>-80.498999999999995</v>
      </c>
      <c r="P1968">
        <v>41.247999999999998</v>
      </c>
      <c r="Q1968" t="b">
        <v>1</v>
      </c>
    </row>
    <row r="1969" spans="1:17" x14ac:dyDescent="0.2">
      <c r="A1969">
        <v>1968</v>
      </c>
      <c r="B1969" t="s">
        <v>3267</v>
      </c>
      <c r="C1969" s="1">
        <v>42742</v>
      </c>
      <c r="D1969" t="s">
        <v>18</v>
      </c>
      <c r="E1969" t="s">
        <v>63</v>
      </c>
      <c r="F1969">
        <v>25</v>
      </c>
      <c r="G1969" t="s">
        <v>20</v>
      </c>
      <c r="H1969" t="s">
        <v>27</v>
      </c>
      <c r="I1969" t="s">
        <v>1331</v>
      </c>
      <c r="J1969" t="s">
        <v>449</v>
      </c>
      <c r="K1969" t="b">
        <v>0</v>
      </c>
      <c r="L1969" t="s">
        <v>36</v>
      </c>
      <c r="M1969" t="s">
        <v>51</v>
      </c>
      <c r="N1969" t="b">
        <v>0</v>
      </c>
      <c r="O1969">
        <v>-81.146000000000001</v>
      </c>
      <c r="P1969">
        <v>37.329000000000001</v>
      </c>
      <c r="Q1969" t="b">
        <v>1</v>
      </c>
    </row>
    <row r="1970" spans="1:17" x14ac:dyDescent="0.2">
      <c r="A1970">
        <v>1969</v>
      </c>
      <c r="B1970" t="s">
        <v>3268</v>
      </c>
      <c r="C1970" s="1">
        <v>42742</v>
      </c>
      <c r="D1970" t="s">
        <v>18</v>
      </c>
      <c r="E1970" t="s">
        <v>19</v>
      </c>
      <c r="F1970">
        <v>42</v>
      </c>
      <c r="G1970" t="s">
        <v>20</v>
      </c>
      <c r="H1970" t="s">
        <v>27</v>
      </c>
      <c r="I1970" t="s">
        <v>3269</v>
      </c>
      <c r="J1970" t="s">
        <v>47</v>
      </c>
      <c r="K1970" t="b">
        <v>0</v>
      </c>
      <c r="L1970" t="s">
        <v>24</v>
      </c>
      <c r="M1970" t="s">
        <v>441</v>
      </c>
      <c r="N1970" t="b">
        <v>0</v>
      </c>
      <c r="O1970">
        <v>-94.846999999999994</v>
      </c>
      <c r="P1970">
        <v>36.750999999999998</v>
      </c>
      <c r="Q1970" t="b">
        <v>1</v>
      </c>
    </row>
    <row r="1971" spans="1:17" x14ac:dyDescent="0.2">
      <c r="A1971">
        <v>1970</v>
      </c>
      <c r="B1971" t="s">
        <v>3270</v>
      </c>
      <c r="C1971" s="1">
        <v>42742</v>
      </c>
      <c r="D1971" t="s">
        <v>18</v>
      </c>
      <c r="E1971" t="s">
        <v>32</v>
      </c>
      <c r="F1971">
        <v>41</v>
      </c>
      <c r="G1971" t="s">
        <v>20</v>
      </c>
      <c r="H1971" t="s">
        <v>27</v>
      </c>
      <c r="I1971" t="s">
        <v>3271</v>
      </c>
      <c r="J1971" t="s">
        <v>180</v>
      </c>
      <c r="K1971" t="b">
        <v>1</v>
      </c>
      <c r="L1971" t="s">
        <v>24</v>
      </c>
      <c r="M1971" t="s">
        <v>25</v>
      </c>
      <c r="N1971" t="b">
        <v>0</v>
      </c>
      <c r="O1971">
        <v>-76.777000000000001</v>
      </c>
      <c r="P1971">
        <v>39.195999999999998</v>
      </c>
      <c r="Q1971" t="b">
        <v>1</v>
      </c>
    </row>
    <row r="1972" spans="1:17" x14ac:dyDescent="0.2">
      <c r="A1972">
        <v>1971</v>
      </c>
      <c r="B1972" t="s">
        <v>3272</v>
      </c>
      <c r="C1972" s="1">
        <v>42742</v>
      </c>
      <c r="D1972" t="s">
        <v>18</v>
      </c>
      <c r="F1972">
        <v>31</v>
      </c>
      <c r="G1972" t="s">
        <v>20</v>
      </c>
      <c r="H1972" t="s">
        <v>33</v>
      </c>
      <c r="I1972" t="s">
        <v>804</v>
      </c>
      <c r="J1972" t="s">
        <v>44</v>
      </c>
      <c r="K1972" t="b">
        <v>1</v>
      </c>
      <c r="L1972" t="s">
        <v>36</v>
      </c>
      <c r="M1972" t="s">
        <v>25</v>
      </c>
      <c r="N1972" t="b">
        <v>0</v>
      </c>
      <c r="O1972">
        <v>-105.008</v>
      </c>
      <c r="P1972">
        <v>39.892000000000003</v>
      </c>
      <c r="Q1972" t="b">
        <v>0</v>
      </c>
    </row>
    <row r="1973" spans="1:17" x14ac:dyDescent="0.2">
      <c r="A1973">
        <v>1972</v>
      </c>
      <c r="B1973" t="s">
        <v>3273</v>
      </c>
      <c r="C1973" s="1">
        <v>42742</v>
      </c>
      <c r="D1973" t="s">
        <v>18</v>
      </c>
      <c r="E1973" t="s">
        <v>19</v>
      </c>
      <c r="F1973">
        <v>50</v>
      </c>
      <c r="G1973" t="s">
        <v>20</v>
      </c>
      <c r="H1973" t="s">
        <v>33</v>
      </c>
      <c r="I1973" t="s">
        <v>3274</v>
      </c>
      <c r="J1973" t="s">
        <v>112</v>
      </c>
      <c r="K1973" t="b">
        <v>1</v>
      </c>
      <c r="L1973" t="s">
        <v>24</v>
      </c>
      <c r="M1973" t="s">
        <v>25</v>
      </c>
      <c r="N1973" t="b">
        <v>0</v>
      </c>
      <c r="O1973">
        <v>-94.356999999999999</v>
      </c>
      <c r="P1973">
        <v>39.051000000000002</v>
      </c>
      <c r="Q1973" t="b">
        <v>1</v>
      </c>
    </row>
    <row r="1974" spans="1:17" x14ac:dyDescent="0.2">
      <c r="A1974">
        <v>1973</v>
      </c>
      <c r="B1974" t="s">
        <v>3275</v>
      </c>
      <c r="C1974" s="1">
        <v>42742</v>
      </c>
      <c r="D1974" t="s">
        <v>18</v>
      </c>
      <c r="E1974" t="s">
        <v>38</v>
      </c>
      <c r="F1974">
        <v>38</v>
      </c>
      <c r="G1974" t="s">
        <v>20</v>
      </c>
      <c r="H1974" t="s">
        <v>33</v>
      </c>
      <c r="I1974" t="s">
        <v>103</v>
      </c>
      <c r="J1974" t="s">
        <v>104</v>
      </c>
      <c r="K1974" t="b">
        <v>0</v>
      </c>
      <c r="L1974" t="s">
        <v>36</v>
      </c>
      <c r="M1974" t="s">
        <v>25</v>
      </c>
      <c r="N1974" t="b">
        <v>0</v>
      </c>
      <c r="O1974">
        <v>-106.604</v>
      </c>
      <c r="P1974">
        <v>35.124000000000002</v>
      </c>
      <c r="Q1974" t="b">
        <v>1</v>
      </c>
    </row>
    <row r="1975" spans="1:17" x14ac:dyDescent="0.2">
      <c r="A1975">
        <v>1974</v>
      </c>
      <c r="B1975" t="s">
        <v>3276</v>
      </c>
      <c r="C1975" s="1">
        <v>42743</v>
      </c>
      <c r="D1975" t="s">
        <v>18</v>
      </c>
      <c r="E1975" t="s">
        <v>63</v>
      </c>
      <c r="F1975">
        <v>44</v>
      </c>
      <c r="G1975" t="s">
        <v>20</v>
      </c>
      <c r="H1975" t="s">
        <v>27</v>
      </c>
      <c r="I1975" t="s">
        <v>3277</v>
      </c>
      <c r="J1975" t="s">
        <v>234</v>
      </c>
      <c r="K1975" t="b">
        <v>1</v>
      </c>
      <c r="L1975" t="s">
        <v>36</v>
      </c>
      <c r="M1975" t="s">
        <v>25</v>
      </c>
      <c r="N1975" t="b">
        <v>0</v>
      </c>
      <c r="O1975">
        <v>-84.06</v>
      </c>
      <c r="P1975">
        <v>34.235999999999997</v>
      </c>
      <c r="Q1975" t="b">
        <v>1</v>
      </c>
    </row>
    <row r="1976" spans="1:17" x14ac:dyDescent="0.2">
      <c r="A1976">
        <v>1975</v>
      </c>
      <c r="B1976" t="s">
        <v>3278</v>
      </c>
      <c r="C1976" s="1">
        <v>42744</v>
      </c>
      <c r="D1976" t="s">
        <v>18</v>
      </c>
      <c r="E1976" t="s">
        <v>32</v>
      </c>
      <c r="F1976">
        <v>38</v>
      </c>
      <c r="G1976" t="s">
        <v>20</v>
      </c>
      <c r="H1976" t="s">
        <v>59</v>
      </c>
      <c r="I1976" t="s">
        <v>200</v>
      </c>
      <c r="J1976" t="s">
        <v>50</v>
      </c>
      <c r="K1976" t="b">
        <v>0</v>
      </c>
      <c r="L1976" t="s">
        <v>36</v>
      </c>
      <c r="M1976" t="s">
        <v>76</v>
      </c>
      <c r="N1976" t="b">
        <v>1</v>
      </c>
      <c r="O1976">
        <v>-112.134</v>
      </c>
      <c r="P1976">
        <v>33.567999999999998</v>
      </c>
      <c r="Q1976" t="b">
        <v>1</v>
      </c>
    </row>
    <row r="1977" spans="1:17" x14ac:dyDescent="0.2">
      <c r="A1977">
        <v>1976</v>
      </c>
      <c r="B1977" t="s">
        <v>3279</v>
      </c>
      <c r="C1977" s="1">
        <v>42744</v>
      </c>
      <c r="D1977" t="s">
        <v>18</v>
      </c>
      <c r="E1977" t="s">
        <v>19</v>
      </c>
      <c r="F1977">
        <v>21</v>
      </c>
      <c r="G1977" t="s">
        <v>20</v>
      </c>
      <c r="H1977" t="s">
        <v>59</v>
      </c>
      <c r="I1977" t="s">
        <v>160</v>
      </c>
      <c r="J1977" t="s">
        <v>112</v>
      </c>
      <c r="K1977" t="b">
        <v>0</v>
      </c>
      <c r="L1977" t="s">
        <v>24</v>
      </c>
      <c r="M1977" t="s">
        <v>51</v>
      </c>
      <c r="N1977" t="b">
        <v>0</v>
      </c>
      <c r="O1977">
        <v>-90.25</v>
      </c>
      <c r="P1977">
        <v>38.655999999999999</v>
      </c>
      <c r="Q1977" t="b">
        <v>1</v>
      </c>
    </row>
    <row r="1978" spans="1:17" x14ac:dyDescent="0.2">
      <c r="A1978">
        <v>1977</v>
      </c>
      <c r="B1978" t="s">
        <v>3280</v>
      </c>
      <c r="C1978" s="1">
        <v>42745</v>
      </c>
      <c r="D1978" t="s">
        <v>18</v>
      </c>
      <c r="E1978" t="s">
        <v>63</v>
      </c>
      <c r="F1978">
        <v>32</v>
      </c>
      <c r="G1978" t="s">
        <v>20</v>
      </c>
      <c r="H1978" t="s">
        <v>27</v>
      </c>
      <c r="I1978" t="s">
        <v>142</v>
      </c>
      <c r="J1978" t="s">
        <v>40</v>
      </c>
      <c r="K1978" t="b">
        <v>0</v>
      </c>
      <c r="L1978" t="s">
        <v>36</v>
      </c>
      <c r="M1978" t="s">
        <v>25</v>
      </c>
      <c r="N1978" t="b">
        <v>0</v>
      </c>
      <c r="O1978">
        <v>-118.26300000000001</v>
      </c>
      <c r="P1978">
        <v>34.042000000000002</v>
      </c>
      <c r="Q1978" t="b">
        <v>1</v>
      </c>
    </row>
    <row r="1979" spans="1:17" x14ac:dyDescent="0.2">
      <c r="A1979">
        <v>1978</v>
      </c>
      <c r="B1979" t="s">
        <v>3281</v>
      </c>
      <c r="C1979" s="1">
        <v>42745</v>
      </c>
      <c r="D1979" t="s">
        <v>31</v>
      </c>
      <c r="E1979" t="s">
        <v>32</v>
      </c>
      <c r="F1979">
        <v>23</v>
      </c>
      <c r="G1979" t="s">
        <v>20</v>
      </c>
      <c r="H1979" t="s">
        <v>59</v>
      </c>
      <c r="I1979" t="s">
        <v>3282</v>
      </c>
      <c r="J1979" t="s">
        <v>246</v>
      </c>
      <c r="K1979" t="b">
        <v>0</v>
      </c>
      <c r="L1979" t="s">
        <v>24</v>
      </c>
      <c r="M1979" t="s">
        <v>25</v>
      </c>
      <c r="N1979" t="b">
        <v>0</v>
      </c>
      <c r="O1979">
        <v>-88.343000000000004</v>
      </c>
      <c r="P1979">
        <v>35.521999999999998</v>
      </c>
      <c r="Q1979" t="b">
        <v>0</v>
      </c>
    </row>
    <row r="1980" spans="1:17" x14ac:dyDescent="0.2">
      <c r="A1980">
        <v>1979</v>
      </c>
      <c r="B1980" t="s">
        <v>3283</v>
      </c>
      <c r="C1980" s="1">
        <v>42746</v>
      </c>
      <c r="D1980" t="s">
        <v>18</v>
      </c>
      <c r="E1980" t="s">
        <v>3284</v>
      </c>
      <c r="F1980">
        <v>41</v>
      </c>
      <c r="G1980" t="s">
        <v>20</v>
      </c>
      <c r="H1980" t="s">
        <v>27</v>
      </c>
      <c r="I1980" t="s">
        <v>174</v>
      </c>
      <c r="J1980" t="s">
        <v>109</v>
      </c>
      <c r="K1980" t="b">
        <v>0</v>
      </c>
      <c r="L1980" t="s">
        <v>36</v>
      </c>
      <c r="M1980" t="s">
        <v>25</v>
      </c>
      <c r="N1980" t="b">
        <v>0</v>
      </c>
      <c r="O1980">
        <v>-92.986000000000004</v>
      </c>
      <c r="P1980">
        <v>43.658999999999999</v>
      </c>
      <c r="Q1980" t="b">
        <v>1</v>
      </c>
    </row>
    <row r="1981" spans="1:17" x14ac:dyDescent="0.2">
      <c r="A1981">
        <v>1980</v>
      </c>
      <c r="B1981" t="s">
        <v>3285</v>
      </c>
      <c r="C1981" s="1">
        <v>42746</v>
      </c>
      <c r="D1981" t="s">
        <v>18</v>
      </c>
      <c r="E1981" t="s">
        <v>19</v>
      </c>
      <c r="F1981">
        <v>41</v>
      </c>
      <c r="G1981" t="s">
        <v>20</v>
      </c>
      <c r="H1981" t="s">
        <v>137</v>
      </c>
      <c r="I1981" t="s">
        <v>2259</v>
      </c>
      <c r="J1981" t="s">
        <v>40</v>
      </c>
      <c r="K1981" t="b">
        <v>0</v>
      </c>
      <c r="L1981" t="s">
        <v>24</v>
      </c>
      <c r="M1981" t="s">
        <v>441</v>
      </c>
      <c r="N1981" t="b">
        <v>0</v>
      </c>
      <c r="O1981">
        <v>-117.283</v>
      </c>
      <c r="P1981">
        <v>33.682000000000002</v>
      </c>
      <c r="Q1981" t="b">
        <v>1</v>
      </c>
    </row>
    <row r="1982" spans="1:17" x14ac:dyDescent="0.2">
      <c r="A1982">
        <v>1981</v>
      </c>
      <c r="B1982" t="s">
        <v>3286</v>
      </c>
      <c r="C1982" s="1">
        <v>42746</v>
      </c>
      <c r="D1982" t="s">
        <v>18</v>
      </c>
      <c r="E1982" t="s">
        <v>19</v>
      </c>
      <c r="F1982">
        <v>38</v>
      </c>
      <c r="G1982" t="s">
        <v>20</v>
      </c>
      <c r="H1982" t="s">
        <v>33</v>
      </c>
      <c r="I1982" t="s">
        <v>953</v>
      </c>
      <c r="J1982" t="s">
        <v>118</v>
      </c>
      <c r="K1982" t="b">
        <v>0</v>
      </c>
      <c r="L1982" t="s">
        <v>24</v>
      </c>
      <c r="M1982" t="s">
        <v>25</v>
      </c>
      <c r="N1982" t="b">
        <v>0</v>
      </c>
      <c r="O1982">
        <v>-75.085999999999999</v>
      </c>
      <c r="P1982">
        <v>39.945999999999998</v>
      </c>
      <c r="Q1982" t="b">
        <v>1</v>
      </c>
    </row>
    <row r="1983" spans="1:17" x14ac:dyDescent="0.2">
      <c r="A1983">
        <v>1982</v>
      </c>
      <c r="B1983" t="s">
        <v>3287</v>
      </c>
      <c r="C1983" s="1">
        <v>42747</v>
      </c>
      <c r="D1983" t="s">
        <v>18</v>
      </c>
      <c r="E1983" t="s">
        <v>19</v>
      </c>
      <c r="F1983">
        <v>54</v>
      </c>
      <c r="G1983" t="s">
        <v>20</v>
      </c>
      <c r="H1983" t="s">
        <v>27</v>
      </c>
      <c r="I1983" t="s">
        <v>1954</v>
      </c>
      <c r="J1983" t="s">
        <v>170</v>
      </c>
      <c r="K1983" t="b">
        <v>1</v>
      </c>
      <c r="L1983" t="s">
        <v>36</v>
      </c>
      <c r="M1983" t="s">
        <v>25</v>
      </c>
      <c r="N1983" t="b">
        <v>0</v>
      </c>
      <c r="O1983">
        <v>-82.141000000000005</v>
      </c>
      <c r="P1983">
        <v>29.175999999999998</v>
      </c>
      <c r="Q1983" t="b">
        <v>1</v>
      </c>
    </row>
    <row r="1984" spans="1:17" x14ac:dyDescent="0.2">
      <c r="A1984">
        <v>1983</v>
      </c>
      <c r="B1984" t="s">
        <v>3288</v>
      </c>
      <c r="C1984" s="1">
        <v>42747</v>
      </c>
      <c r="D1984" t="s">
        <v>18</v>
      </c>
      <c r="E1984" t="s">
        <v>19</v>
      </c>
      <c r="F1984">
        <v>20</v>
      </c>
      <c r="G1984" t="s">
        <v>20</v>
      </c>
      <c r="H1984" t="s">
        <v>199</v>
      </c>
      <c r="I1984" t="s">
        <v>2267</v>
      </c>
      <c r="J1984" t="s">
        <v>109</v>
      </c>
      <c r="K1984" t="b">
        <v>0</v>
      </c>
      <c r="L1984" t="s">
        <v>24</v>
      </c>
      <c r="M1984" t="s">
        <v>25</v>
      </c>
      <c r="N1984" t="b">
        <v>0</v>
      </c>
      <c r="O1984">
        <v>-93.78</v>
      </c>
      <c r="P1984">
        <v>46.201000000000001</v>
      </c>
      <c r="Q1984" t="b">
        <v>1</v>
      </c>
    </row>
    <row r="1985" spans="1:17" x14ac:dyDescent="0.2">
      <c r="A1985">
        <v>1984</v>
      </c>
      <c r="B1985" t="s">
        <v>3289</v>
      </c>
      <c r="C1985" s="1">
        <v>42747</v>
      </c>
      <c r="D1985" t="s">
        <v>18</v>
      </c>
      <c r="E1985" t="s">
        <v>63</v>
      </c>
      <c r="F1985">
        <v>26</v>
      </c>
      <c r="G1985" t="s">
        <v>20</v>
      </c>
      <c r="H1985" t="s">
        <v>27</v>
      </c>
      <c r="I1985" t="s">
        <v>3290</v>
      </c>
      <c r="J1985" t="s">
        <v>115</v>
      </c>
      <c r="K1985" t="b">
        <v>1</v>
      </c>
      <c r="L1985" t="s">
        <v>24</v>
      </c>
      <c r="M1985" t="s">
        <v>25</v>
      </c>
      <c r="N1985" t="b">
        <v>0</v>
      </c>
      <c r="O1985">
        <v>-80.673000000000002</v>
      </c>
      <c r="P1985">
        <v>37.292999999999999</v>
      </c>
      <c r="Q1985" t="b">
        <v>1</v>
      </c>
    </row>
    <row r="1986" spans="1:17" x14ac:dyDescent="0.2">
      <c r="A1986">
        <v>1985</v>
      </c>
      <c r="B1986" t="s">
        <v>3291</v>
      </c>
      <c r="C1986" s="1">
        <v>42748</v>
      </c>
      <c r="D1986" t="s">
        <v>18</v>
      </c>
      <c r="F1986">
        <v>29</v>
      </c>
      <c r="G1986" t="s">
        <v>20</v>
      </c>
      <c r="H1986" t="s">
        <v>137</v>
      </c>
      <c r="I1986" t="s">
        <v>3292</v>
      </c>
      <c r="J1986" t="s">
        <v>741</v>
      </c>
      <c r="K1986" t="b">
        <v>0</v>
      </c>
      <c r="L1986" t="s">
        <v>36</v>
      </c>
      <c r="M1986" t="s">
        <v>51</v>
      </c>
      <c r="N1986" t="b">
        <v>0</v>
      </c>
      <c r="O1986">
        <v>-157.93799999999999</v>
      </c>
      <c r="P1986">
        <v>21.67</v>
      </c>
      <c r="Q1986" t="b">
        <v>1</v>
      </c>
    </row>
    <row r="1987" spans="1:17" x14ac:dyDescent="0.2">
      <c r="A1987">
        <v>1986</v>
      </c>
      <c r="B1987" t="s">
        <v>3293</v>
      </c>
      <c r="C1987" s="1">
        <v>42749</v>
      </c>
      <c r="D1987" t="s">
        <v>18</v>
      </c>
      <c r="E1987" t="s">
        <v>19</v>
      </c>
      <c r="F1987">
        <v>47</v>
      </c>
      <c r="G1987" t="s">
        <v>20</v>
      </c>
      <c r="H1987" t="s">
        <v>27</v>
      </c>
      <c r="I1987" t="s">
        <v>174</v>
      </c>
      <c r="J1987" t="s">
        <v>67</v>
      </c>
      <c r="K1987" t="b">
        <v>0</v>
      </c>
      <c r="L1987" t="s">
        <v>24</v>
      </c>
      <c r="M1987" t="s">
        <v>76</v>
      </c>
      <c r="N1987" t="b">
        <v>0</v>
      </c>
      <c r="O1987">
        <v>-97.805999999999997</v>
      </c>
      <c r="P1987">
        <v>30.445</v>
      </c>
      <c r="Q1987" t="b">
        <v>1</v>
      </c>
    </row>
    <row r="1988" spans="1:17" x14ac:dyDescent="0.2">
      <c r="A1988">
        <v>1987</v>
      </c>
      <c r="B1988" t="s">
        <v>3294</v>
      </c>
      <c r="C1988" s="1">
        <v>42749</v>
      </c>
      <c r="D1988" t="s">
        <v>31</v>
      </c>
      <c r="E1988" t="s">
        <v>800</v>
      </c>
      <c r="F1988">
        <v>28</v>
      </c>
      <c r="G1988" t="s">
        <v>20</v>
      </c>
      <c r="H1988" t="s">
        <v>59</v>
      </c>
      <c r="I1988" t="s">
        <v>666</v>
      </c>
      <c r="J1988" t="s">
        <v>262</v>
      </c>
      <c r="K1988" t="b">
        <v>0</v>
      </c>
      <c r="L1988" t="s">
        <v>24</v>
      </c>
      <c r="M1988" t="s">
        <v>25</v>
      </c>
      <c r="N1988" t="b">
        <v>0</v>
      </c>
      <c r="O1988">
        <v>-73.762</v>
      </c>
      <c r="P1988">
        <v>40.673999999999999</v>
      </c>
      <c r="Q1988" t="b">
        <v>1</v>
      </c>
    </row>
    <row r="1989" spans="1:17" x14ac:dyDescent="0.2">
      <c r="A1989">
        <v>1988</v>
      </c>
      <c r="B1989" t="s">
        <v>3295</v>
      </c>
      <c r="C1989" s="1">
        <v>42750</v>
      </c>
      <c r="D1989" t="s">
        <v>18</v>
      </c>
      <c r="E1989" t="s">
        <v>19</v>
      </c>
      <c r="F1989">
        <v>48</v>
      </c>
      <c r="G1989" t="s">
        <v>20</v>
      </c>
      <c r="H1989" t="s">
        <v>27</v>
      </c>
      <c r="I1989" t="s">
        <v>906</v>
      </c>
      <c r="J1989" t="s">
        <v>40</v>
      </c>
      <c r="K1989" t="b">
        <v>0</v>
      </c>
      <c r="L1989" t="s">
        <v>24</v>
      </c>
      <c r="M1989" t="s">
        <v>25</v>
      </c>
      <c r="N1989" t="b">
        <v>0</v>
      </c>
      <c r="O1989">
        <v>-117.90900000000001</v>
      </c>
      <c r="P1989">
        <v>34.154000000000003</v>
      </c>
      <c r="Q1989" t="b">
        <v>1</v>
      </c>
    </row>
    <row r="1990" spans="1:17" x14ac:dyDescent="0.2">
      <c r="A1990">
        <v>1989</v>
      </c>
      <c r="B1990" t="s">
        <v>3296</v>
      </c>
      <c r="C1990" s="1">
        <v>42750</v>
      </c>
      <c r="D1990" t="s">
        <v>18</v>
      </c>
      <c r="E1990" t="s">
        <v>19</v>
      </c>
      <c r="F1990">
        <v>34</v>
      </c>
      <c r="G1990" t="s">
        <v>20</v>
      </c>
      <c r="H1990" t="s">
        <v>59</v>
      </c>
      <c r="I1990" t="s">
        <v>623</v>
      </c>
      <c r="J1990" t="s">
        <v>96</v>
      </c>
      <c r="K1990" t="b">
        <v>0</v>
      </c>
      <c r="L1990" t="s">
        <v>24</v>
      </c>
      <c r="M1990" t="s">
        <v>76</v>
      </c>
      <c r="N1990" t="b">
        <v>0</v>
      </c>
      <c r="O1990">
        <v>-87.709000000000003</v>
      </c>
      <c r="P1990">
        <v>41.88</v>
      </c>
      <c r="Q1990" t="b">
        <v>1</v>
      </c>
    </row>
    <row r="1991" spans="1:17" x14ac:dyDescent="0.2">
      <c r="A1991">
        <v>1990</v>
      </c>
      <c r="B1991" t="s">
        <v>3297</v>
      </c>
      <c r="C1991" s="1">
        <v>42750</v>
      </c>
      <c r="D1991" t="s">
        <v>31</v>
      </c>
      <c r="E1991" t="s">
        <v>63</v>
      </c>
      <c r="F1991">
        <v>37</v>
      </c>
      <c r="G1991" t="s">
        <v>55</v>
      </c>
      <c r="H1991" t="s">
        <v>21</v>
      </c>
      <c r="I1991" t="s">
        <v>656</v>
      </c>
      <c r="J1991" t="s">
        <v>40</v>
      </c>
      <c r="K1991" t="b">
        <v>1</v>
      </c>
      <c r="L1991" t="s">
        <v>36</v>
      </c>
      <c r="M1991" t="s">
        <v>25</v>
      </c>
      <c r="N1991" t="b">
        <v>0</v>
      </c>
      <c r="O1991">
        <v>-118.121</v>
      </c>
      <c r="P1991">
        <v>33.774999999999999</v>
      </c>
      <c r="Q1991" t="b">
        <v>1</v>
      </c>
    </row>
    <row r="1992" spans="1:17" x14ac:dyDescent="0.2">
      <c r="A1992">
        <v>1991</v>
      </c>
      <c r="B1992" t="s">
        <v>3298</v>
      </c>
      <c r="C1992" s="1">
        <v>42750</v>
      </c>
      <c r="D1992" t="s">
        <v>31</v>
      </c>
      <c r="E1992" t="s">
        <v>63</v>
      </c>
      <c r="F1992">
        <v>33</v>
      </c>
      <c r="G1992" t="s">
        <v>20</v>
      </c>
      <c r="H1992" t="s">
        <v>27</v>
      </c>
      <c r="I1992" t="s">
        <v>1159</v>
      </c>
      <c r="J1992" t="s">
        <v>23</v>
      </c>
      <c r="K1992" t="b">
        <v>0</v>
      </c>
      <c r="L1992" t="s">
        <v>36</v>
      </c>
      <c r="M1992" t="s">
        <v>76</v>
      </c>
      <c r="N1992" t="b">
        <v>1</v>
      </c>
      <c r="O1992">
        <v>-117.434</v>
      </c>
      <c r="P1992">
        <v>47.651000000000003</v>
      </c>
      <c r="Q1992" t="b">
        <v>1</v>
      </c>
    </row>
    <row r="1993" spans="1:17" x14ac:dyDescent="0.2">
      <c r="A1993">
        <v>1992</v>
      </c>
      <c r="B1993" t="s">
        <v>3299</v>
      </c>
      <c r="C1993" s="1">
        <v>42751</v>
      </c>
      <c r="D1993" t="s">
        <v>18</v>
      </c>
      <c r="E1993" t="s">
        <v>19</v>
      </c>
      <c r="F1993">
        <v>36</v>
      </c>
      <c r="G1993" t="s">
        <v>20</v>
      </c>
      <c r="H1993" t="s">
        <v>27</v>
      </c>
      <c r="I1993" t="s">
        <v>3300</v>
      </c>
      <c r="J1993" t="s">
        <v>234</v>
      </c>
      <c r="K1993" t="b">
        <v>0</v>
      </c>
      <c r="L1993" t="s">
        <v>24</v>
      </c>
      <c r="M1993" t="s">
        <v>441</v>
      </c>
      <c r="N1993" t="b">
        <v>0</v>
      </c>
      <c r="O1993">
        <v>-84.61</v>
      </c>
      <c r="P1993">
        <v>33.49</v>
      </c>
      <c r="Q1993" t="b">
        <v>1</v>
      </c>
    </row>
    <row r="1994" spans="1:17" x14ac:dyDescent="0.2">
      <c r="A1994">
        <v>1993</v>
      </c>
      <c r="B1994" t="s">
        <v>3301</v>
      </c>
      <c r="C1994" s="1">
        <v>42751</v>
      </c>
      <c r="D1994" t="s">
        <v>18</v>
      </c>
      <c r="E1994" t="s">
        <v>3302</v>
      </c>
      <c r="F1994">
        <v>43</v>
      </c>
      <c r="G1994" t="s">
        <v>20</v>
      </c>
      <c r="H1994" t="s">
        <v>27</v>
      </c>
      <c r="I1994" t="s">
        <v>3303</v>
      </c>
      <c r="J1994" t="s">
        <v>149</v>
      </c>
      <c r="K1994" t="b">
        <v>0</v>
      </c>
      <c r="L1994" t="s">
        <v>36</v>
      </c>
      <c r="M1994" t="s">
        <v>25</v>
      </c>
      <c r="N1994" t="b">
        <v>0</v>
      </c>
      <c r="O1994">
        <v>-88.876000000000005</v>
      </c>
      <c r="P1994">
        <v>36.503</v>
      </c>
      <c r="Q1994" t="b">
        <v>1</v>
      </c>
    </row>
    <row r="1995" spans="1:17" x14ac:dyDescent="0.2">
      <c r="A1995">
        <v>1994</v>
      </c>
      <c r="B1995" t="s">
        <v>3304</v>
      </c>
      <c r="C1995" s="1">
        <v>42751</v>
      </c>
      <c r="D1995" t="s">
        <v>31</v>
      </c>
      <c r="E1995" t="s">
        <v>1720</v>
      </c>
      <c r="F1995">
        <v>32</v>
      </c>
      <c r="G1995" t="s">
        <v>20</v>
      </c>
      <c r="H1995" t="s">
        <v>21</v>
      </c>
      <c r="I1995" t="s">
        <v>3305</v>
      </c>
      <c r="J1995" t="s">
        <v>115</v>
      </c>
      <c r="K1995" t="b">
        <v>0</v>
      </c>
      <c r="L1995" t="s">
        <v>24</v>
      </c>
      <c r="M1995" t="s">
        <v>25</v>
      </c>
      <c r="N1995" t="b">
        <v>0</v>
      </c>
      <c r="O1995">
        <v>-77.405000000000001</v>
      </c>
      <c r="P1995">
        <v>38.948999999999998</v>
      </c>
      <c r="Q1995" t="b">
        <v>1</v>
      </c>
    </row>
    <row r="1996" spans="1:17" x14ac:dyDescent="0.2">
      <c r="A1996">
        <v>1995</v>
      </c>
      <c r="B1996" t="s">
        <v>3306</v>
      </c>
      <c r="C1996" s="1">
        <v>42752</v>
      </c>
      <c r="D1996" t="s">
        <v>18</v>
      </c>
      <c r="E1996" t="s">
        <v>19</v>
      </c>
      <c r="F1996">
        <v>29</v>
      </c>
      <c r="G1996" t="s">
        <v>20</v>
      </c>
      <c r="H1996" t="s">
        <v>27</v>
      </c>
      <c r="I1996" t="s">
        <v>3307</v>
      </c>
      <c r="J1996" t="s">
        <v>246</v>
      </c>
      <c r="K1996" t="b">
        <v>1</v>
      </c>
      <c r="L1996" t="s">
        <v>24</v>
      </c>
      <c r="M1996" t="s">
        <v>51</v>
      </c>
      <c r="N1996" t="b">
        <v>0</v>
      </c>
      <c r="O1996">
        <v>-85.132999999999996</v>
      </c>
      <c r="P1996">
        <v>35.231000000000002</v>
      </c>
      <c r="Q1996" t="b">
        <v>1</v>
      </c>
    </row>
    <row r="1997" spans="1:17" x14ac:dyDescent="0.2">
      <c r="A1997">
        <v>1996</v>
      </c>
      <c r="B1997" t="s">
        <v>3308</v>
      </c>
      <c r="C1997" s="1">
        <v>42752</v>
      </c>
      <c r="D1997" t="s">
        <v>18</v>
      </c>
      <c r="E1997" t="s">
        <v>19</v>
      </c>
      <c r="F1997">
        <v>39</v>
      </c>
      <c r="G1997" t="s">
        <v>20</v>
      </c>
      <c r="H1997" t="s">
        <v>33</v>
      </c>
      <c r="I1997" t="s">
        <v>3309</v>
      </c>
      <c r="J1997" t="s">
        <v>40</v>
      </c>
      <c r="K1997" t="b">
        <v>0</v>
      </c>
      <c r="L1997" t="s">
        <v>24</v>
      </c>
      <c r="M1997" t="s">
        <v>25</v>
      </c>
      <c r="N1997" t="b">
        <v>0</v>
      </c>
      <c r="O1997">
        <v>-116.081</v>
      </c>
      <c r="P1997">
        <v>34.134999999999998</v>
      </c>
      <c r="Q1997" t="b">
        <v>1</v>
      </c>
    </row>
    <row r="1998" spans="1:17" x14ac:dyDescent="0.2">
      <c r="A1998">
        <v>1997</v>
      </c>
      <c r="B1998" t="s">
        <v>3310</v>
      </c>
      <c r="C1998" s="1">
        <v>42753</v>
      </c>
      <c r="D1998" t="s">
        <v>18</v>
      </c>
      <c r="E1998" t="s">
        <v>1028</v>
      </c>
      <c r="F1998">
        <v>40</v>
      </c>
      <c r="G1998" t="s">
        <v>20</v>
      </c>
      <c r="H1998" t="s">
        <v>27</v>
      </c>
      <c r="I1998" t="s">
        <v>3311</v>
      </c>
      <c r="J1998" t="s">
        <v>47</v>
      </c>
      <c r="K1998" t="b">
        <v>0</v>
      </c>
      <c r="L1998" t="s">
        <v>24</v>
      </c>
      <c r="M1998" t="s">
        <v>25</v>
      </c>
      <c r="N1998" t="b">
        <v>0</v>
      </c>
      <c r="O1998">
        <v>-94.57</v>
      </c>
      <c r="P1998">
        <v>36.109000000000002</v>
      </c>
      <c r="Q1998" t="b">
        <v>0</v>
      </c>
    </row>
    <row r="1999" spans="1:17" x14ac:dyDescent="0.2">
      <c r="A1999">
        <v>1998</v>
      </c>
      <c r="B1999" t="s">
        <v>3312</v>
      </c>
      <c r="C1999" s="1">
        <v>42753</v>
      </c>
      <c r="D1999" t="s">
        <v>18</v>
      </c>
      <c r="E1999" t="s">
        <v>32</v>
      </c>
      <c r="F1999">
        <v>21</v>
      </c>
      <c r="G1999" t="s">
        <v>55</v>
      </c>
      <c r="H1999" t="s">
        <v>27</v>
      </c>
      <c r="I1999" t="s">
        <v>271</v>
      </c>
      <c r="J1999" t="s">
        <v>67</v>
      </c>
      <c r="K1999" t="b">
        <v>0</v>
      </c>
      <c r="L1999" t="s">
        <v>36</v>
      </c>
      <c r="M1999" t="s">
        <v>51</v>
      </c>
      <c r="N1999" t="b">
        <v>1</v>
      </c>
      <c r="O1999">
        <v>-96.763999999999996</v>
      </c>
      <c r="P1999">
        <v>32.792999999999999</v>
      </c>
      <c r="Q1999" t="b">
        <v>1</v>
      </c>
    </row>
    <row r="2000" spans="1:17" x14ac:dyDescent="0.2">
      <c r="A2000">
        <v>1999</v>
      </c>
      <c r="B2000" t="s">
        <v>3313</v>
      </c>
      <c r="C2000" s="1">
        <v>42753</v>
      </c>
      <c r="D2000" t="s">
        <v>18</v>
      </c>
      <c r="E2000" t="s">
        <v>301</v>
      </c>
      <c r="F2000">
        <v>50</v>
      </c>
      <c r="G2000" t="s">
        <v>20</v>
      </c>
      <c r="H2000" t="s">
        <v>27</v>
      </c>
      <c r="I2000" t="s">
        <v>142</v>
      </c>
      <c r="J2000" t="s">
        <v>40</v>
      </c>
      <c r="K2000" t="b">
        <v>0</v>
      </c>
      <c r="L2000" t="s">
        <v>36</v>
      </c>
      <c r="M2000" t="s">
        <v>51</v>
      </c>
      <c r="N2000" t="b">
        <v>0</v>
      </c>
      <c r="O2000">
        <v>-118.261</v>
      </c>
      <c r="P2000">
        <v>34.03</v>
      </c>
      <c r="Q2000" t="b">
        <v>1</v>
      </c>
    </row>
    <row r="2001" spans="1:17" x14ac:dyDescent="0.2">
      <c r="A2001">
        <v>2000</v>
      </c>
      <c r="B2001" t="s">
        <v>3314</v>
      </c>
      <c r="C2001" s="1">
        <v>42753</v>
      </c>
      <c r="D2001" t="s">
        <v>18</v>
      </c>
      <c r="E2001" t="s">
        <v>19</v>
      </c>
      <c r="F2001">
        <v>19</v>
      </c>
      <c r="G2001" t="s">
        <v>20</v>
      </c>
      <c r="H2001" t="s">
        <v>59</v>
      </c>
      <c r="I2001" t="s">
        <v>3315</v>
      </c>
      <c r="J2001" t="s">
        <v>125</v>
      </c>
      <c r="K2001" t="b">
        <v>0</v>
      </c>
      <c r="L2001" t="s">
        <v>24</v>
      </c>
      <c r="M2001" t="s">
        <v>51</v>
      </c>
      <c r="N2001" t="b">
        <v>0</v>
      </c>
      <c r="O2001">
        <v>-87.328000000000003</v>
      </c>
      <c r="P2001">
        <v>41.542000000000002</v>
      </c>
      <c r="Q2001" t="b">
        <v>1</v>
      </c>
    </row>
    <row r="2002" spans="1:17" x14ac:dyDescent="0.2">
      <c r="A2002">
        <v>2001</v>
      </c>
      <c r="B2002" t="s">
        <v>3316</v>
      </c>
      <c r="C2002" s="1">
        <v>42753</v>
      </c>
      <c r="D2002" t="s">
        <v>18</v>
      </c>
      <c r="E2002" t="s">
        <v>19</v>
      </c>
      <c r="F2002">
        <v>28</v>
      </c>
      <c r="G2002" t="s">
        <v>20</v>
      </c>
      <c r="H2002" t="s">
        <v>199</v>
      </c>
      <c r="I2002" t="s">
        <v>3317</v>
      </c>
      <c r="J2002" t="s">
        <v>893</v>
      </c>
      <c r="K2002" t="b">
        <v>0</v>
      </c>
      <c r="L2002" t="s">
        <v>24</v>
      </c>
      <c r="M2002" t="s">
        <v>25</v>
      </c>
      <c r="N2002" t="b">
        <v>0</v>
      </c>
      <c r="O2002">
        <v>-97.033000000000001</v>
      </c>
      <c r="P2002">
        <v>47.924999999999997</v>
      </c>
      <c r="Q2002" t="b">
        <v>0</v>
      </c>
    </row>
    <row r="2003" spans="1:17" x14ac:dyDescent="0.2">
      <c r="A2003">
        <v>2002</v>
      </c>
      <c r="B2003" t="s">
        <v>3318</v>
      </c>
      <c r="C2003" s="1">
        <v>42753</v>
      </c>
      <c r="D2003" t="s">
        <v>31</v>
      </c>
      <c r="E2003" t="s">
        <v>63</v>
      </c>
      <c r="F2003">
        <v>16</v>
      </c>
      <c r="G2003" t="s">
        <v>20</v>
      </c>
      <c r="H2003" t="s">
        <v>33</v>
      </c>
      <c r="I2003" t="s">
        <v>3319</v>
      </c>
      <c r="J2003" t="s">
        <v>40</v>
      </c>
      <c r="K2003" t="b">
        <v>0</v>
      </c>
      <c r="L2003" t="s">
        <v>36</v>
      </c>
      <c r="M2003" t="s">
        <v>25</v>
      </c>
      <c r="N2003" t="b">
        <v>1</v>
      </c>
      <c r="O2003">
        <v>-121.63500000000001</v>
      </c>
      <c r="P2003">
        <v>36.679000000000002</v>
      </c>
      <c r="Q2003" t="b">
        <v>1</v>
      </c>
    </row>
    <row r="2004" spans="1:17" x14ac:dyDescent="0.2">
      <c r="A2004">
        <v>2003</v>
      </c>
      <c r="B2004" t="s">
        <v>3320</v>
      </c>
      <c r="C2004" s="1">
        <v>42754</v>
      </c>
      <c r="D2004" t="s">
        <v>18</v>
      </c>
      <c r="E2004" t="s">
        <v>19</v>
      </c>
      <c r="F2004">
        <v>49</v>
      </c>
      <c r="G2004" t="s">
        <v>20</v>
      </c>
      <c r="H2004" t="s">
        <v>27</v>
      </c>
      <c r="I2004" t="s">
        <v>3321</v>
      </c>
      <c r="J2004" t="s">
        <v>115</v>
      </c>
      <c r="K2004" t="b">
        <v>1</v>
      </c>
      <c r="L2004" t="s">
        <v>36</v>
      </c>
      <c r="M2004" t="s">
        <v>25</v>
      </c>
      <c r="N2004" t="b">
        <v>0</v>
      </c>
      <c r="O2004">
        <v>-77.402000000000001</v>
      </c>
      <c r="P2004">
        <v>38.18</v>
      </c>
      <c r="Q2004" t="b">
        <v>1</v>
      </c>
    </row>
    <row r="2005" spans="1:17" x14ac:dyDescent="0.2">
      <c r="A2005">
        <v>2004</v>
      </c>
      <c r="B2005" t="s">
        <v>3322</v>
      </c>
      <c r="C2005" s="1">
        <v>42754</v>
      </c>
      <c r="D2005" t="s">
        <v>18</v>
      </c>
      <c r="E2005" t="s">
        <v>19</v>
      </c>
      <c r="F2005">
        <v>44</v>
      </c>
      <c r="G2005" t="s">
        <v>20</v>
      </c>
      <c r="H2005" t="s">
        <v>33</v>
      </c>
      <c r="I2005" t="s">
        <v>3323</v>
      </c>
      <c r="J2005" t="s">
        <v>67</v>
      </c>
      <c r="K2005" t="b">
        <v>0</v>
      </c>
      <c r="L2005" t="s">
        <v>24</v>
      </c>
      <c r="M2005" t="s">
        <v>76</v>
      </c>
      <c r="N2005" t="b">
        <v>0</v>
      </c>
      <c r="O2005">
        <v>-101.60299999999999</v>
      </c>
      <c r="P2005">
        <v>35.64</v>
      </c>
      <c r="Q2005" t="b">
        <v>1</v>
      </c>
    </row>
    <row r="2006" spans="1:17" x14ac:dyDescent="0.2">
      <c r="A2006">
        <v>2005</v>
      </c>
      <c r="B2006" t="s">
        <v>3324</v>
      </c>
      <c r="C2006" s="1">
        <v>42754</v>
      </c>
      <c r="D2006" t="s">
        <v>31</v>
      </c>
      <c r="E2006" t="s">
        <v>63</v>
      </c>
      <c r="F2006">
        <v>25</v>
      </c>
      <c r="G2006" t="s">
        <v>20</v>
      </c>
      <c r="H2006" t="s">
        <v>27</v>
      </c>
      <c r="I2006" t="s">
        <v>3325</v>
      </c>
      <c r="J2006" t="s">
        <v>112</v>
      </c>
      <c r="K2006" t="b">
        <v>1</v>
      </c>
      <c r="L2006" t="s">
        <v>24</v>
      </c>
      <c r="M2006" t="s">
        <v>25</v>
      </c>
      <c r="N2006" t="b">
        <v>0</v>
      </c>
      <c r="O2006">
        <v>-90.299000000000007</v>
      </c>
      <c r="P2006">
        <v>38.796999999999997</v>
      </c>
      <c r="Q2006" t="b">
        <v>1</v>
      </c>
    </row>
    <row r="2007" spans="1:17" x14ac:dyDescent="0.2">
      <c r="A2007">
        <v>2006</v>
      </c>
      <c r="B2007" t="s">
        <v>3326</v>
      </c>
      <c r="C2007" s="1">
        <v>42755</v>
      </c>
      <c r="D2007" t="s">
        <v>18</v>
      </c>
      <c r="E2007" t="s">
        <v>19</v>
      </c>
      <c r="F2007">
        <v>39</v>
      </c>
      <c r="G2007" t="s">
        <v>20</v>
      </c>
      <c r="H2007" t="s">
        <v>27</v>
      </c>
      <c r="I2007" t="s">
        <v>2158</v>
      </c>
      <c r="J2007" t="s">
        <v>170</v>
      </c>
      <c r="K2007" t="b">
        <v>1</v>
      </c>
      <c r="L2007" t="s">
        <v>24</v>
      </c>
      <c r="M2007" t="s">
        <v>25</v>
      </c>
      <c r="N2007" t="b">
        <v>0</v>
      </c>
      <c r="O2007">
        <v>-82.340999999999994</v>
      </c>
      <c r="P2007">
        <v>29.611999999999998</v>
      </c>
      <c r="Q2007" t="b">
        <v>1</v>
      </c>
    </row>
    <row r="2008" spans="1:17" x14ac:dyDescent="0.2">
      <c r="A2008">
        <v>2007</v>
      </c>
      <c r="B2008" t="s">
        <v>3327</v>
      </c>
      <c r="C2008" s="1">
        <v>42756</v>
      </c>
      <c r="D2008" t="s">
        <v>18</v>
      </c>
      <c r="E2008" t="s">
        <v>19</v>
      </c>
      <c r="F2008">
        <v>44</v>
      </c>
      <c r="G2008" t="s">
        <v>20</v>
      </c>
      <c r="H2008" t="s">
        <v>59</v>
      </c>
      <c r="I2008" t="s">
        <v>1151</v>
      </c>
      <c r="J2008" t="s">
        <v>299</v>
      </c>
      <c r="K2008" t="b">
        <v>0</v>
      </c>
      <c r="L2008" t="s">
        <v>24</v>
      </c>
      <c r="M2008" t="s">
        <v>25</v>
      </c>
      <c r="N2008" t="b">
        <v>0</v>
      </c>
      <c r="O2008">
        <v>-91.05</v>
      </c>
      <c r="P2008">
        <v>33.384</v>
      </c>
      <c r="Q2008" t="b">
        <v>1</v>
      </c>
    </row>
    <row r="2009" spans="1:17" x14ac:dyDescent="0.2">
      <c r="A2009">
        <v>2008</v>
      </c>
      <c r="B2009" t="s">
        <v>3328</v>
      </c>
      <c r="C2009" s="1">
        <v>42756</v>
      </c>
      <c r="D2009" t="s">
        <v>31</v>
      </c>
      <c r="E2009" t="s">
        <v>63</v>
      </c>
      <c r="F2009">
        <v>50</v>
      </c>
      <c r="G2009" t="s">
        <v>20</v>
      </c>
      <c r="H2009" t="s">
        <v>27</v>
      </c>
      <c r="I2009" t="s">
        <v>3329</v>
      </c>
      <c r="J2009" t="s">
        <v>101</v>
      </c>
      <c r="K2009" t="b">
        <v>1</v>
      </c>
      <c r="L2009" t="s">
        <v>24</v>
      </c>
      <c r="M2009" t="s">
        <v>25</v>
      </c>
      <c r="N2009" t="b">
        <v>0</v>
      </c>
      <c r="O2009">
        <v>-115.328</v>
      </c>
      <c r="P2009">
        <v>35.777999999999999</v>
      </c>
      <c r="Q2009" t="b">
        <v>1</v>
      </c>
    </row>
    <row r="2010" spans="1:17" x14ac:dyDescent="0.2">
      <c r="A2010">
        <v>2009</v>
      </c>
      <c r="B2010" t="s">
        <v>3330</v>
      </c>
      <c r="C2010" s="1">
        <v>42757</v>
      </c>
      <c r="D2010" t="s">
        <v>18</v>
      </c>
      <c r="E2010" t="s">
        <v>19</v>
      </c>
      <c r="F2010">
        <v>57</v>
      </c>
      <c r="G2010" t="s">
        <v>20</v>
      </c>
      <c r="H2010" t="s">
        <v>27</v>
      </c>
      <c r="I2010" t="s">
        <v>3331</v>
      </c>
      <c r="J2010" t="s">
        <v>269</v>
      </c>
      <c r="K2010" t="b">
        <v>0</v>
      </c>
      <c r="L2010" t="s">
        <v>24</v>
      </c>
      <c r="M2010" t="s">
        <v>25</v>
      </c>
      <c r="N2010" t="b">
        <v>0</v>
      </c>
      <c r="O2010">
        <v>-69.394999999999996</v>
      </c>
      <c r="P2010">
        <v>44.106999999999999</v>
      </c>
      <c r="Q2010" t="b">
        <v>1</v>
      </c>
    </row>
    <row r="2011" spans="1:17" x14ac:dyDescent="0.2">
      <c r="A2011">
        <v>2010</v>
      </c>
      <c r="B2011" t="s">
        <v>3332</v>
      </c>
      <c r="C2011" s="1">
        <v>42757</v>
      </c>
      <c r="D2011" t="s">
        <v>18</v>
      </c>
      <c r="E2011" t="s">
        <v>19</v>
      </c>
      <c r="F2011">
        <v>57</v>
      </c>
      <c r="G2011" t="s">
        <v>20</v>
      </c>
      <c r="H2011" t="s">
        <v>59</v>
      </c>
      <c r="I2011" t="s">
        <v>916</v>
      </c>
      <c r="J2011" t="s">
        <v>61</v>
      </c>
      <c r="K2011" t="b">
        <v>0</v>
      </c>
      <c r="L2011" t="s">
        <v>24</v>
      </c>
      <c r="M2011" t="s">
        <v>25</v>
      </c>
      <c r="N2011" t="b">
        <v>0</v>
      </c>
      <c r="O2011">
        <v>-79.91</v>
      </c>
      <c r="P2011">
        <v>40.459000000000003</v>
      </c>
      <c r="Q2011" t="b">
        <v>1</v>
      </c>
    </row>
    <row r="2012" spans="1:17" x14ac:dyDescent="0.2">
      <c r="A2012">
        <v>2011</v>
      </c>
      <c r="B2012" t="s">
        <v>3333</v>
      </c>
      <c r="C2012" s="1">
        <v>42757</v>
      </c>
      <c r="D2012" t="s">
        <v>18</v>
      </c>
      <c r="E2012" t="s">
        <v>19</v>
      </c>
      <c r="F2012">
        <v>33</v>
      </c>
      <c r="G2012" t="s">
        <v>20</v>
      </c>
      <c r="H2012" t="s">
        <v>33</v>
      </c>
      <c r="I2012" t="s">
        <v>3334</v>
      </c>
      <c r="J2012" t="s">
        <v>40</v>
      </c>
      <c r="K2012" t="b">
        <v>0</v>
      </c>
      <c r="L2012" t="s">
        <v>36</v>
      </c>
      <c r="M2012" t="s">
        <v>25</v>
      </c>
      <c r="N2012" t="b">
        <v>0</v>
      </c>
      <c r="O2012">
        <v>-118.21899999999999</v>
      </c>
      <c r="P2012">
        <v>33.828000000000003</v>
      </c>
      <c r="Q2012" t="b">
        <v>1</v>
      </c>
    </row>
    <row r="2013" spans="1:17" x14ac:dyDescent="0.2">
      <c r="A2013">
        <v>2012</v>
      </c>
      <c r="B2013" t="s">
        <v>3335</v>
      </c>
      <c r="C2013" s="1">
        <v>42758</v>
      </c>
      <c r="D2013" t="s">
        <v>18</v>
      </c>
      <c r="E2013" t="s">
        <v>63</v>
      </c>
      <c r="F2013">
        <v>21</v>
      </c>
      <c r="G2013" t="s">
        <v>20</v>
      </c>
      <c r="H2013" t="s">
        <v>33</v>
      </c>
      <c r="I2013" t="s">
        <v>497</v>
      </c>
      <c r="J2013" t="s">
        <v>40</v>
      </c>
      <c r="K2013" t="b">
        <v>0</v>
      </c>
      <c r="L2013" t="s">
        <v>24</v>
      </c>
      <c r="M2013" t="s">
        <v>25</v>
      </c>
      <c r="N2013" t="b">
        <v>1</v>
      </c>
      <c r="O2013">
        <v>-122.258</v>
      </c>
      <c r="P2013">
        <v>38.113</v>
      </c>
      <c r="Q2013" t="b">
        <v>1</v>
      </c>
    </row>
    <row r="2014" spans="1:17" x14ac:dyDescent="0.2">
      <c r="A2014">
        <v>2013</v>
      </c>
      <c r="B2014" t="s">
        <v>3336</v>
      </c>
      <c r="C2014" s="1">
        <v>42758</v>
      </c>
      <c r="D2014" t="s">
        <v>18</v>
      </c>
      <c r="E2014" t="s">
        <v>19</v>
      </c>
      <c r="F2014">
        <v>52</v>
      </c>
      <c r="G2014" t="s">
        <v>20</v>
      </c>
      <c r="H2014" t="s">
        <v>27</v>
      </c>
      <c r="I2014" t="s">
        <v>3337</v>
      </c>
      <c r="J2014" t="s">
        <v>234</v>
      </c>
      <c r="K2014" t="b">
        <v>0</v>
      </c>
      <c r="L2014" t="s">
        <v>24</v>
      </c>
      <c r="M2014" t="s">
        <v>76</v>
      </c>
      <c r="N2014" t="b">
        <v>0</v>
      </c>
      <c r="O2014">
        <v>-81.662999999999997</v>
      </c>
      <c r="P2014">
        <v>32.380000000000003</v>
      </c>
      <c r="Q2014" t="b">
        <v>0</v>
      </c>
    </row>
    <row r="2015" spans="1:17" x14ac:dyDescent="0.2">
      <c r="A2015">
        <v>2014</v>
      </c>
      <c r="B2015" t="s">
        <v>3338</v>
      </c>
      <c r="C2015" s="1">
        <v>42758</v>
      </c>
      <c r="D2015" t="s">
        <v>18</v>
      </c>
      <c r="E2015" t="s">
        <v>32</v>
      </c>
      <c r="F2015">
        <v>27</v>
      </c>
      <c r="G2015" t="s">
        <v>20</v>
      </c>
      <c r="H2015" t="s">
        <v>27</v>
      </c>
      <c r="I2015" t="s">
        <v>314</v>
      </c>
      <c r="J2015" t="s">
        <v>96</v>
      </c>
      <c r="K2015" t="b">
        <v>1</v>
      </c>
      <c r="L2015" t="s">
        <v>24</v>
      </c>
      <c r="M2015" t="s">
        <v>25</v>
      </c>
      <c r="N2015" t="b">
        <v>1</v>
      </c>
      <c r="O2015">
        <v>-89.662000000000006</v>
      </c>
      <c r="P2015">
        <v>39.808</v>
      </c>
      <c r="Q2015" t="b">
        <v>1</v>
      </c>
    </row>
    <row r="2016" spans="1:17" x14ac:dyDescent="0.2">
      <c r="A2016">
        <v>2015</v>
      </c>
      <c r="B2016" t="s">
        <v>3339</v>
      </c>
      <c r="C2016" s="1">
        <v>42758</v>
      </c>
      <c r="D2016" t="s">
        <v>18</v>
      </c>
      <c r="E2016" t="s">
        <v>19</v>
      </c>
      <c r="F2016">
        <v>60</v>
      </c>
      <c r="G2016" t="s">
        <v>20</v>
      </c>
      <c r="H2016" t="s">
        <v>27</v>
      </c>
      <c r="I2016" t="s">
        <v>518</v>
      </c>
      <c r="J2016" t="s">
        <v>407</v>
      </c>
      <c r="K2016" t="b">
        <v>1</v>
      </c>
      <c r="L2016" t="s">
        <v>36</v>
      </c>
      <c r="M2016" t="s">
        <v>25</v>
      </c>
      <c r="N2016" t="b">
        <v>0</v>
      </c>
      <c r="O2016">
        <v>-75.563999999999993</v>
      </c>
      <c r="P2016">
        <v>39.756</v>
      </c>
      <c r="Q2016" t="b">
        <v>1</v>
      </c>
    </row>
    <row r="2017" spans="1:17" x14ac:dyDescent="0.2">
      <c r="A2017">
        <v>2016</v>
      </c>
      <c r="B2017" t="s">
        <v>3340</v>
      </c>
      <c r="C2017" s="1">
        <v>42758</v>
      </c>
      <c r="D2017" t="s">
        <v>31</v>
      </c>
      <c r="E2017" t="s">
        <v>63</v>
      </c>
      <c r="F2017">
        <v>25</v>
      </c>
      <c r="G2017" t="s">
        <v>20</v>
      </c>
      <c r="H2017" t="s">
        <v>59</v>
      </c>
      <c r="I2017" t="s">
        <v>3341</v>
      </c>
      <c r="J2017" t="s">
        <v>75</v>
      </c>
      <c r="K2017" t="b">
        <v>1</v>
      </c>
      <c r="L2017" t="s">
        <v>36</v>
      </c>
      <c r="M2017" t="s">
        <v>25</v>
      </c>
      <c r="N2017" t="b">
        <v>0</v>
      </c>
      <c r="O2017">
        <v>-90.242999999999995</v>
      </c>
      <c r="P2017">
        <v>29.972000000000001</v>
      </c>
      <c r="Q2017" t="b">
        <v>1</v>
      </c>
    </row>
    <row r="2018" spans="1:17" x14ac:dyDescent="0.2">
      <c r="A2018">
        <v>2017</v>
      </c>
      <c r="B2018" t="s">
        <v>3342</v>
      </c>
      <c r="C2018" s="1">
        <v>42759</v>
      </c>
      <c r="D2018" t="s">
        <v>18</v>
      </c>
      <c r="E2018" t="s">
        <v>19</v>
      </c>
      <c r="F2018">
        <v>34</v>
      </c>
      <c r="G2018" t="s">
        <v>20</v>
      </c>
      <c r="H2018" t="s">
        <v>33</v>
      </c>
      <c r="I2018" t="s">
        <v>3343</v>
      </c>
      <c r="J2018" t="s">
        <v>40</v>
      </c>
      <c r="K2018" t="b">
        <v>0</v>
      </c>
      <c r="L2018" t="s">
        <v>36</v>
      </c>
      <c r="M2018" t="s">
        <v>25</v>
      </c>
      <c r="N2018" t="b">
        <v>0</v>
      </c>
      <c r="O2018">
        <v>-120.639</v>
      </c>
      <c r="P2018">
        <v>35.447000000000003</v>
      </c>
      <c r="Q2018" t="b">
        <v>1</v>
      </c>
    </row>
    <row r="2019" spans="1:17" x14ac:dyDescent="0.2">
      <c r="A2019">
        <v>2018</v>
      </c>
      <c r="B2019" t="s">
        <v>3344</v>
      </c>
      <c r="C2019" s="1">
        <v>42759</v>
      </c>
      <c r="D2019" t="s">
        <v>18</v>
      </c>
      <c r="E2019" t="s">
        <v>32</v>
      </c>
      <c r="F2019">
        <v>22</v>
      </c>
      <c r="G2019" t="s">
        <v>20</v>
      </c>
      <c r="H2019" t="s">
        <v>27</v>
      </c>
      <c r="I2019" t="s">
        <v>987</v>
      </c>
      <c r="J2019" t="s">
        <v>112</v>
      </c>
      <c r="K2019" t="b">
        <v>0</v>
      </c>
      <c r="L2019" t="s">
        <v>36</v>
      </c>
      <c r="M2019" t="s">
        <v>51</v>
      </c>
      <c r="N2019" t="b">
        <v>0</v>
      </c>
      <c r="O2019">
        <v>-94.423000000000002</v>
      </c>
      <c r="P2019">
        <v>39.113999999999997</v>
      </c>
      <c r="Q2019" t="b">
        <v>1</v>
      </c>
    </row>
    <row r="2020" spans="1:17" x14ac:dyDescent="0.2">
      <c r="A2020">
        <v>2019</v>
      </c>
      <c r="B2020" t="s">
        <v>3345</v>
      </c>
      <c r="C2020" s="1">
        <v>42759</v>
      </c>
      <c r="D2020" t="s">
        <v>18</v>
      </c>
      <c r="E2020" t="s">
        <v>19</v>
      </c>
      <c r="F2020">
        <v>26</v>
      </c>
      <c r="G2020" t="s">
        <v>20</v>
      </c>
      <c r="H2020" t="s">
        <v>59</v>
      </c>
      <c r="I2020" t="s">
        <v>74</v>
      </c>
      <c r="J2020" t="s">
        <v>75</v>
      </c>
      <c r="K2020" t="b">
        <v>0</v>
      </c>
      <c r="L2020" t="s">
        <v>24</v>
      </c>
      <c r="M2020" t="s">
        <v>51</v>
      </c>
      <c r="N2020" t="b">
        <v>1</v>
      </c>
      <c r="O2020">
        <v>-89.974000000000004</v>
      </c>
      <c r="P2020">
        <v>30.05</v>
      </c>
      <c r="Q2020" t="b">
        <v>1</v>
      </c>
    </row>
    <row r="2021" spans="1:17" x14ac:dyDescent="0.2">
      <c r="A2021">
        <v>2020</v>
      </c>
      <c r="B2021" t="s">
        <v>3346</v>
      </c>
      <c r="C2021" s="1">
        <v>42759</v>
      </c>
      <c r="D2021" t="s">
        <v>18</v>
      </c>
      <c r="E2021" t="s">
        <v>19</v>
      </c>
      <c r="F2021">
        <v>27</v>
      </c>
      <c r="G2021" t="s">
        <v>20</v>
      </c>
      <c r="H2021" t="s">
        <v>33</v>
      </c>
      <c r="I2021" t="s">
        <v>472</v>
      </c>
      <c r="J2021" t="s">
        <v>40</v>
      </c>
      <c r="K2021" t="b">
        <v>0</v>
      </c>
      <c r="L2021" t="s">
        <v>24</v>
      </c>
      <c r="M2021" t="s">
        <v>441</v>
      </c>
      <c r="N2021" t="b">
        <v>0</v>
      </c>
      <c r="O2021">
        <v>-118.989</v>
      </c>
      <c r="P2021">
        <v>35.381</v>
      </c>
      <c r="Q2021" t="b">
        <v>1</v>
      </c>
    </row>
    <row r="2022" spans="1:17" x14ac:dyDescent="0.2">
      <c r="A2022">
        <v>2021</v>
      </c>
      <c r="B2022" t="s">
        <v>3347</v>
      </c>
      <c r="C2022" s="1">
        <v>42759</v>
      </c>
      <c r="D2022" t="s">
        <v>18</v>
      </c>
      <c r="E2022" t="s">
        <v>63</v>
      </c>
      <c r="F2022">
        <v>29</v>
      </c>
      <c r="G2022" t="s">
        <v>20</v>
      </c>
      <c r="H2022" t="s">
        <v>33</v>
      </c>
      <c r="I2022" t="s">
        <v>1104</v>
      </c>
      <c r="J2022" t="s">
        <v>104</v>
      </c>
      <c r="K2022" t="b">
        <v>1</v>
      </c>
      <c r="L2022" t="s">
        <v>24</v>
      </c>
      <c r="M2022" t="s">
        <v>76</v>
      </c>
      <c r="N2022" t="b">
        <v>1</v>
      </c>
      <c r="O2022">
        <v>-106.759</v>
      </c>
      <c r="P2022">
        <v>32.295000000000002</v>
      </c>
      <c r="Q2022" t="b">
        <v>1</v>
      </c>
    </row>
    <row r="2023" spans="1:17" x14ac:dyDescent="0.2">
      <c r="A2023">
        <v>2022</v>
      </c>
      <c r="B2023" t="s">
        <v>3348</v>
      </c>
      <c r="C2023" s="1">
        <v>42759</v>
      </c>
      <c r="D2023" t="s">
        <v>18</v>
      </c>
      <c r="E2023" t="s">
        <v>32</v>
      </c>
      <c r="F2023">
        <v>30</v>
      </c>
      <c r="G2023" t="s">
        <v>20</v>
      </c>
      <c r="H2023" t="s">
        <v>27</v>
      </c>
      <c r="I2023" t="s">
        <v>3349</v>
      </c>
      <c r="J2023" t="s">
        <v>212</v>
      </c>
      <c r="K2023" t="b">
        <v>1</v>
      </c>
      <c r="L2023" t="s">
        <v>24</v>
      </c>
      <c r="M2023" t="s">
        <v>25</v>
      </c>
      <c r="N2023" t="b">
        <v>0</v>
      </c>
      <c r="O2023">
        <v>-85.57</v>
      </c>
      <c r="P2023">
        <v>43.165999999999997</v>
      </c>
      <c r="Q2023" t="b">
        <v>1</v>
      </c>
    </row>
    <row r="2024" spans="1:17" x14ac:dyDescent="0.2">
      <c r="A2024">
        <v>2023</v>
      </c>
      <c r="B2024" t="s">
        <v>3350</v>
      </c>
      <c r="C2024" s="1">
        <v>42759</v>
      </c>
      <c r="D2024" t="s">
        <v>18</v>
      </c>
      <c r="E2024" t="s">
        <v>32</v>
      </c>
      <c r="F2024">
        <v>32</v>
      </c>
      <c r="G2024" t="s">
        <v>20</v>
      </c>
      <c r="H2024" t="s">
        <v>33</v>
      </c>
      <c r="I2024" t="s">
        <v>3351</v>
      </c>
      <c r="J2024" t="s">
        <v>177</v>
      </c>
      <c r="K2024" t="b">
        <v>0</v>
      </c>
      <c r="L2024" t="s">
        <v>36</v>
      </c>
      <c r="M2024" t="s">
        <v>441</v>
      </c>
      <c r="N2024" t="b">
        <v>1</v>
      </c>
      <c r="O2024">
        <v>-116.42</v>
      </c>
      <c r="P2024">
        <v>43.491999999999997</v>
      </c>
      <c r="Q2024" t="b">
        <v>0</v>
      </c>
    </row>
    <row r="2025" spans="1:17" x14ac:dyDescent="0.2">
      <c r="A2025">
        <v>2024</v>
      </c>
      <c r="B2025" t="s">
        <v>3352</v>
      </c>
      <c r="C2025" s="1">
        <v>42759</v>
      </c>
      <c r="D2025" t="s">
        <v>31</v>
      </c>
      <c r="E2025" t="s">
        <v>19</v>
      </c>
      <c r="F2025">
        <v>18</v>
      </c>
      <c r="G2025" t="s">
        <v>20</v>
      </c>
      <c r="H2025" t="s">
        <v>33</v>
      </c>
      <c r="I2025" t="s">
        <v>3353</v>
      </c>
      <c r="J2025" t="s">
        <v>61</v>
      </c>
      <c r="K2025" t="b">
        <v>0</v>
      </c>
      <c r="L2025" t="s">
        <v>24</v>
      </c>
      <c r="M2025" t="s">
        <v>25</v>
      </c>
      <c r="N2025" t="b">
        <v>0</v>
      </c>
      <c r="O2025">
        <v>-76.301000000000002</v>
      </c>
      <c r="P2025">
        <v>40.033999999999999</v>
      </c>
      <c r="Q2025" t="b">
        <v>1</v>
      </c>
    </row>
    <row r="2026" spans="1:17" x14ac:dyDescent="0.2">
      <c r="A2026">
        <v>2025</v>
      </c>
      <c r="B2026" t="s">
        <v>3354</v>
      </c>
      <c r="C2026" s="1">
        <v>42760</v>
      </c>
      <c r="D2026" t="s">
        <v>18</v>
      </c>
      <c r="F2026">
        <v>37</v>
      </c>
      <c r="G2026" t="s">
        <v>20</v>
      </c>
      <c r="H2026" t="s">
        <v>27</v>
      </c>
      <c r="I2026" t="s">
        <v>2388</v>
      </c>
      <c r="J2026" t="s">
        <v>282</v>
      </c>
      <c r="K2026" t="b">
        <v>1</v>
      </c>
      <c r="L2026" t="s">
        <v>24</v>
      </c>
      <c r="M2026" t="s">
        <v>51</v>
      </c>
      <c r="N2026" t="b">
        <v>0</v>
      </c>
      <c r="Q2026" t="b">
        <v>1</v>
      </c>
    </row>
    <row r="2027" spans="1:17" x14ac:dyDescent="0.2">
      <c r="A2027">
        <v>2026</v>
      </c>
      <c r="B2027" t="s">
        <v>3355</v>
      </c>
      <c r="C2027" s="1">
        <v>42760</v>
      </c>
      <c r="D2027" t="s">
        <v>18</v>
      </c>
      <c r="E2027" t="s">
        <v>19</v>
      </c>
      <c r="F2027">
        <v>54</v>
      </c>
      <c r="G2027" t="s">
        <v>20</v>
      </c>
      <c r="H2027" t="s">
        <v>59</v>
      </c>
      <c r="I2027" t="s">
        <v>3356</v>
      </c>
      <c r="J2027" t="s">
        <v>299</v>
      </c>
      <c r="K2027" t="b">
        <v>0</v>
      </c>
      <c r="L2027" t="s">
        <v>24</v>
      </c>
      <c r="M2027" t="s">
        <v>25</v>
      </c>
      <c r="N2027" t="b">
        <v>0</v>
      </c>
      <c r="O2027">
        <v>-89.997</v>
      </c>
      <c r="P2027">
        <v>34.99</v>
      </c>
      <c r="Q2027" t="b">
        <v>1</v>
      </c>
    </row>
    <row r="2028" spans="1:17" x14ac:dyDescent="0.2">
      <c r="A2028">
        <v>2027</v>
      </c>
      <c r="B2028" t="s">
        <v>3357</v>
      </c>
      <c r="C2028" s="1">
        <v>42760</v>
      </c>
      <c r="D2028" t="s">
        <v>18</v>
      </c>
      <c r="E2028" t="s">
        <v>19</v>
      </c>
      <c r="F2028">
        <v>50</v>
      </c>
      <c r="G2028" t="s">
        <v>20</v>
      </c>
      <c r="H2028" t="s">
        <v>27</v>
      </c>
      <c r="I2028" t="s">
        <v>3358</v>
      </c>
      <c r="J2028" t="s">
        <v>348</v>
      </c>
      <c r="K2028" t="b">
        <v>1</v>
      </c>
      <c r="L2028" t="s">
        <v>24</v>
      </c>
      <c r="M2028" t="s">
        <v>25</v>
      </c>
      <c r="N2028" t="b">
        <v>1</v>
      </c>
      <c r="O2028">
        <v>-90.644000000000005</v>
      </c>
      <c r="P2028">
        <v>44.218000000000004</v>
      </c>
      <c r="Q2028" t="b">
        <v>1</v>
      </c>
    </row>
    <row r="2029" spans="1:17" x14ac:dyDescent="0.2">
      <c r="A2029">
        <v>2028</v>
      </c>
      <c r="B2029" t="s">
        <v>3359</v>
      </c>
      <c r="C2029" s="1">
        <v>42761</v>
      </c>
      <c r="D2029" t="s">
        <v>18</v>
      </c>
      <c r="E2029" t="s">
        <v>19</v>
      </c>
      <c r="F2029">
        <v>28</v>
      </c>
      <c r="G2029" t="s">
        <v>20</v>
      </c>
      <c r="H2029" t="s">
        <v>33</v>
      </c>
      <c r="I2029" t="s">
        <v>322</v>
      </c>
      <c r="J2029" t="s">
        <v>255</v>
      </c>
      <c r="K2029" t="b">
        <v>0</v>
      </c>
      <c r="L2029" t="s">
        <v>36</v>
      </c>
      <c r="M2029" t="s">
        <v>51</v>
      </c>
      <c r="N2029" t="b">
        <v>0</v>
      </c>
      <c r="O2029">
        <v>-80.739999999999995</v>
      </c>
      <c r="P2029">
        <v>35.203000000000003</v>
      </c>
      <c r="Q2029" t="b">
        <v>1</v>
      </c>
    </row>
    <row r="2030" spans="1:17" x14ac:dyDescent="0.2">
      <c r="A2030">
        <v>2029</v>
      </c>
      <c r="B2030" t="s">
        <v>3360</v>
      </c>
      <c r="C2030" s="1">
        <v>42761</v>
      </c>
      <c r="D2030" t="s">
        <v>18</v>
      </c>
      <c r="E2030" t="s">
        <v>19</v>
      </c>
      <c r="F2030">
        <v>59</v>
      </c>
      <c r="G2030" t="s">
        <v>20</v>
      </c>
      <c r="H2030" t="s">
        <v>27</v>
      </c>
      <c r="I2030" t="s">
        <v>3361</v>
      </c>
      <c r="J2030" t="s">
        <v>180</v>
      </c>
      <c r="K2030" t="b">
        <v>1</v>
      </c>
      <c r="L2030" t="s">
        <v>24</v>
      </c>
      <c r="M2030" t="s">
        <v>25</v>
      </c>
      <c r="N2030" t="b">
        <v>1</v>
      </c>
      <c r="O2030">
        <v>-76.52</v>
      </c>
      <c r="P2030">
        <v>39.353000000000002</v>
      </c>
      <c r="Q2030" t="b">
        <v>1</v>
      </c>
    </row>
    <row r="2031" spans="1:17" x14ac:dyDescent="0.2">
      <c r="A2031">
        <v>2030</v>
      </c>
      <c r="B2031" t="s">
        <v>3362</v>
      </c>
      <c r="C2031" s="1">
        <v>42761</v>
      </c>
      <c r="D2031" t="s">
        <v>18</v>
      </c>
      <c r="E2031" t="s">
        <v>19</v>
      </c>
      <c r="F2031">
        <v>24</v>
      </c>
      <c r="G2031" t="s">
        <v>20</v>
      </c>
      <c r="H2031" t="s">
        <v>59</v>
      </c>
      <c r="I2031" t="s">
        <v>409</v>
      </c>
      <c r="J2031" t="s">
        <v>234</v>
      </c>
      <c r="K2031" t="b">
        <v>0</v>
      </c>
      <c r="L2031" t="s">
        <v>36</v>
      </c>
      <c r="M2031" t="s">
        <v>51</v>
      </c>
      <c r="N2031" t="b">
        <v>1</v>
      </c>
      <c r="O2031">
        <v>-84.498000000000005</v>
      </c>
      <c r="P2031">
        <v>33.792000000000002</v>
      </c>
      <c r="Q2031" t="b">
        <v>1</v>
      </c>
    </row>
    <row r="2032" spans="1:17" x14ac:dyDescent="0.2">
      <c r="A2032">
        <v>2031</v>
      </c>
      <c r="B2032" t="s">
        <v>3363</v>
      </c>
      <c r="C2032" s="1">
        <v>42761</v>
      </c>
      <c r="D2032" t="s">
        <v>18</v>
      </c>
      <c r="E2032" t="s">
        <v>1028</v>
      </c>
      <c r="F2032">
        <v>34</v>
      </c>
      <c r="G2032" t="s">
        <v>20</v>
      </c>
      <c r="H2032" t="s">
        <v>27</v>
      </c>
      <c r="I2032" t="s">
        <v>3364</v>
      </c>
      <c r="J2032" t="s">
        <v>70</v>
      </c>
      <c r="K2032" t="b">
        <v>0</v>
      </c>
      <c r="L2032" t="s">
        <v>36</v>
      </c>
      <c r="M2032" t="s">
        <v>25</v>
      </c>
      <c r="N2032" t="b">
        <v>0</v>
      </c>
      <c r="O2032">
        <v>-82.91</v>
      </c>
      <c r="P2032">
        <v>39.851999999999997</v>
      </c>
      <c r="Q2032" t="b">
        <v>1</v>
      </c>
    </row>
    <row r="2033" spans="1:17" x14ac:dyDescent="0.2">
      <c r="A2033">
        <v>2032</v>
      </c>
      <c r="B2033" t="s">
        <v>3365</v>
      </c>
      <c r="C2033" s="1">
        <v>42762</v>
      </c>
      <c r="D2033" t="s">
        <v>18</v>
      </c>
      <c r="E2033" t="s">
        <v>19</v>
      </c>
      <c r="F2033">
        <v>25</v>
      </c>
      <c r="G2033" t="s">
        <v>20</v>
      </c>
      <c r="H2033" t="s">
        <v>33</v>
      </c>
      <c r="I2033" t="s">
        <v>3366</v>
      </c>
      <c r="J2033" t="s">
        <v>40</v>
      </c>
      <c r="K2033" t="b">
        <v>1</v>
      </c>
      <c r="L2033" t="s">
        <v>24</v>
      </c>
      <c r="M2033" t="s">
        <v>25</v>
      </c>
      <c r="N2033" t="b">
        <v>1</v>
      </c>
      <c r="O2033">
        <v>-118.155</v>
      </c>
      <c r="P2033">
        <v>34.094999999999999</v>
      </c>
      <c r="Q2033" t="b">
        <v>1</v>
      </c>
    </row>
    <row r="2034" spans="1:17" x14ac:dyDescent="0.2">
      <c r="A2034">
        <v>2033</v>
      </c>
      <c r="B2034" t="s">
        <v>3367</v>
      </c>
      <c r="C2034" s="1">
        <v>42763</v>
      </c>
      <c r="D2034" t="s">
        <v>18</v>
      </c>
      <c r="E2034" t="s">
        <v>19</v>
      </c>
      <c r="F2034">
        <v>25</v>
      </c>
      <c r="G2034" t="s">
        <v>20</v>
      </c>
      <c r="H2034" t="s">
        <v>33</v>
      </c>
      <c r="I2034" t="s">
        <v>3368</v>
      </c>
      <c r="J2034" t="s">
        <v>67</v>
      </c>
      <c r="K2034" t="b">
        <v>0</v>
      </c>
      <c r="L2034" t="s">
        <v>24</v>
      </c>
      <c r="M2034" t="s">
        <v>51</v>
      </c>
      <c r="N2034" t="b">
        <v>0</v>
      </c>
      <c r="O2034">
        <v>-102.88</v>
      </c>
      <c r="P2034">
        <v>30.893000000000001</v>
      </c>
      <c r="Q2034" t="b">
        <v>1</v>
      </c>
    </row>
    <row r="2035" spans="1:17" x14ac:dyDescent="0.2">
      <c r="A2035">
        <v>2034</v>
      </c>
      <c r="B2035" t="s">
        <v>3369</v>
      </c>
      <c r="C2035" s="1">
        <v>42763</v>
      </c>
      <c r="D2035" t="s">
        <v>18</v>
      </c>
      <c r="E2035" t="s">
        <v>19</v>
      </c>
      <c r="F2035">
        <v>17</v>
      </c>
      <c r="G2035" t="s">
        <v>20</v>
      </c>
      <c r="H2035" t="s">
        <v>59</v>
      </c>
      <c r="I2035" t="s">
        <v>72</v>
      </c>
      <c r="J2035" t="s">
        <v>23</v>
      </c>
      <c r="K2035" t="b">
        <v>0</v>
      </c>
      <c r="L2035" t="s">
        <v>24</v>
      </c>
      <c r="M2035" t="s">
        <v>25</v>
      </c>
      <c r="N2035" t="b">
        <v>0</v>
      </c>
      <c r="O2035">
        <v>-122.29600000000001</v>
      </c>
      <c r="P2035">
        <v>47.408000000000001</v>
      </c>
      <c r="Q2035" t="b">
        <v>1</v>
      </c>
    </row>
    <row r="2036" spans="1:17" x14ac:dyDescent="0.2">
      <c r="A2036">
        <v>2035</v>
      </c>
      <c r="B2036" t="s">
        <v>3370</v>
      </c>
      <c r="C2036" s="1">
        <v>42763</v>
      </c>
      <c r="D2036" t="s">
        <v>18</v>
      </c>
      <c r="E2036" t="s">
        <v>38</v>
      </c>
      <c r="F2036">
        <v>48</v>
      </c>
      <c r="G2036" t="s">
        <v>20</v>
      </c>
      <c r="H2036" t="s">
        <v>27</v>
      </c>
      <c r="I2036" t="s">
        <v>2219</v>
      </c>
      <c r="J2036" t="s">
        <v>348</v>
      </c>
      <c r="K2036" t="b">
        <v>1</v>
      </c>
      <c r="L2036" t="s">
        <v>24</v>
      </c>
      <c r="M2036" t="s">
        <v>25</v>
      </c>
      <c r="N2036" t="b">
        <v>0</v>
      </c>
      <c r="O2036">
        <v>-91.507999999999996</v>
      </c>
      <c r="P2036">
        <v>44.789000000000001</v>
      </c>
      <c r="Q2036" t="b">
        <v>1</v>
      </c>
    </row>
    <row r="2037" spans="1:17" x14ac:dyDescent="0.2">
      <c r="A2037">
        <v>2036</v>
      </c>
      <c r="B2037" t="s">
        <v>3371</v>
      </c>
      <c r="C2037" s="1">
        <v>42763</v>
      </c>
      <c r="D2037" t="s">
        <v>18</v>
      </c>
      <c r="E2037" t="s">
        <v>19</v>
      </c>
      <c r="F2037">
        <v>45</v>
      </c>
      <c r="G2037" t="s">
        <v>20</v>
      </c>
      <c r="H2037" t="s">
        <v>27</v>
      </c>
      <c r="I2037" t="s">
        <v>2736</v>
      </c>
      <c r="J2037" t="s">
        <v>50</v>
      </c>
      <c r="K2037" t="b">
        <v>0</v>
      </c>
      <c r="L2037" t="s">
        <v>24</v>
      </c>
      <c r="M2037" t="s">
        <v>25</v>
      </c>
      <c r="N2037" t="b">
        <v>0</v>
      </c>
      <c r="O2037">
        <v>-111.563</v>
      </c>
      <c r="P2037">
        <v>33.421999999999997</v>
      </c>
      <c r="Q2037" t="b">
        <v>1</v>
      </c>
    </row>
    <row r="2038" spans="1:17" x14ac:dyDescent="0.2">
      <c r="A2038">
        <v>2037</v>
      </c>
      <c r="B2038" t="s">
        <v>3372</v>
      </c>
      <c r="C2038" s="1">
        <v>42764</v>
      </c>
      <c r="D2038" t="s">
        <v>18</v>
      </c>
      <c r="E2038" t="s">
        <v>1001</v>
      </c>
      <c r="F2038">
        <v>53</v>
      </c>
      <c r="G2038" t="s">
        <v>20</v>
      </c>
      <c r="I2038" t="s">
        <v>3373</v>
      </c>
      <c r="J2038" t="s">
        <v>1189</v>
      </c>
      <c r="K2038" t="b">
        <v>1</v>
      </c>
      <c r="L2038" t="s">
        <v>24</v>
      </c>
      <c r="M2038" t="s">
        <v>25</v>
      </c>
      <c r="N2038" t="b">
        <v>0</v>
      </c>
      <c r="O2038">
        <v>-72.216999999999999</v>
      </c>
      <c r="P2038">
        <v>41.429000000000002</v>
      </c>
      <c r="Q2038" t="b">
        <v>1</v>
      </c>
    </row>
    <row r="2039" spans="1:17" x14ac:dyDescent="0.2">
      <c r="A2039">
        <v>2038</v>
      </c>
      <c r="B2039" t="s">
        <v>3374</v>
      </c>
      <c r="C2039" s="1">
        <v>42764</v>
      </c>
      <c r="D2039" t="s">
        <v>18</v>
      </c>
      <c r="E2039" t="s">
        <v>32</v>
      </c>
      <c r="F2039">
        <v>18</v>
      </c>
      <c r="G2039" t="s">
        <v>20</v>
      </c>
      <c r="H2039" t="s">
        <v>33</v>
      </c>
      <c r="I2039" t="s">
        <v>362</v>
      </c>
      <c r="J2039" t="s">
        <v>40</v>
      </c>
      <c r="K2039" t="b">
        <v>0</v>
      </c>
      <c r="L2039" t="s">
        <v>36</v>
      </c>
      <c r="M2039" t="s">
        <v>76</v>
      </c>
      <c r="N2039" t="b">
        <v>0</v>
      </c>
      <c r="O2039">
        <v>-117.871</v>
      </c>
      <c r="P2039">
        <v>33.741999999999997</v>
      </c>
      <c r="Q2039" t="b">
        <v>1</v>
      </c>
    </row>
    <row r="2040" spans="1:17" x14ac:dyDescent="0.2">
      <c r="A2040">
        <v>2039</v>
      </c>
      <c r="B2040" t="s">
        <v>3375</v>
      </c>
      <c r="C2040" s="1">
        <v>42765</v>
      </c>
      <c r="D2040" t="s">
        <v>18</v>
      </c>
      <c r="E2040" t="s">
        <v>19</v>
      </c>
      <c r="F2040">
        <v>50</v>
      </c>
      <c r="G2040" t="s">
        <v>20</v>
      </c>
      <c r="H2040" t="s">
        <v>59</v>
      </c>
      <c r="I2040" t="s">
        <v>3376</v>
      </c>
      <c r="J2040" t="s">
        <v>47</v>
      </c>
      <c r="K2040" t="b">
        <v>0</v>
      </c>
      <c r="L2040" t="s">
        <v>36</v>
      </c>
      <c r="M2040" t="s">
        <v>25</v>
      </c>
      <c r="N2040" t="b">
        <v>0</v>
      </c>
      <c r="O2040">
        <v>-95.899000000000001</v>
      </c>
      <c r="P2040">
        <v>34.722999999999999</v>
      </c>
      <c r="Q2040" t="b">
        <v>1</v>
      </c>
    </row>
    <row r="2041" spans="1:17" x14ac:dyDescent="0.2">
      <c r="A2041">
        <v>2040</v>
      </c>
      <c r="B2041" t="s">
        <v>3377</v>
      </c>
      <c r="C2041" s="1">
        <v>42765</v>
      </c>
      <c r="D2041" t="s">
        <v>18</v>
      </c>
      <c r="E2041" t="s">
        <v>63</v>
      </c>
      <c r="F2041">
        <v>36</v>
      </c>
      <c r="G2041" t="s">
        <v>20</v>
      </c>
      <c r="H2041" t="s">
        <v>27</v>
      </c>
      <c r="I2041" t="s">
        <v>3378</v>
      </c>
      <c r="J2041" t="s">
        <v>23</v>
      </c>
      <c r="K2041" t="b">
        <v>1</v>
      </c>
      <c r="L2041" t="s">
        <v>36</v>
      </c>
      <c r="M2041" t="s">
        <v>25</v>
      </c>
      <c r="N2041" t="b">
        <v>0</v>
      </c>
      <c r="O2041">
        <v>-122.31100000000001</v>
      </c>
      <c r="P2041">
        <v>47.829000000000001</v>
      </c>
      <c r="Q2041" t="b">
        <v>1</v>
      </c>
    </row>
    <row r="2042" spans="1:17" x14ac:dyDescent="0.2">
      <c r="A2042">
        <v>2041</v>
      </c>
      <c r="B2042" t="s">
        <v>3379</v>
      </c>
      <c r="C2042" s="1">
        <v>42765</v>
      </c>
      <c r="D2042" t="s">
        <v>31</v>
      </c>
      <c r="E2042" t="s">
        <v>1720</v>
      </c>
      <c r="F2042">
        <v>45</v>
      </c>
      <c r="G2042" t="s">
        <v>20</v>
      </c>
      <c r="H2042" t="s">
        <v>33</v>
      </c>
      <c r="I2042" t="s">
        <v>928</v>
      </c>
      <c r="J2042" t="s">
        <v>40</v>
      </c>
      <c r="K2042" t="b">
        <v>1</v>
      </c>
      <c r="L2042" t="s">
        <v>24</v>
      </c>
      <c r="M2042" t="s">
        <v>25</v>
      </c>
      <c r="N2042" t="b">
        <v>0</v>
      </c>
      <c r="O2042">
        <v>-119.768</v>
      </c>
      <c r="P2042">
        <v>36.773000000000003</v>
      </c>
      <c r="Q2042" t="b">
        <v>1</v>
      </c>
    </row>
    <row r="2043" spans="1:17" x14ac:dyDescent="0.2">
      <c r="A2043">
        <v>2042</v>
      </c>
      <c r="B2043" t="s">
        <v>3380</v>
      </c>
      <c r="C2043" s="1">
        <v>42765</v>
      </c>
      <c r="D2043" t="s">
        <v>31</v>
      </c>
      <c r="E2043" t="s">
        <v>1418</v>
      </c>
      <c r="F2043">
        <v>42</v>
      </c>
      <c r="G2043" t="s">
        <v>20</v>
      </c>
      <c r="H2043" t="s">
        <v>27</v>
      </c>
      <c r="I2043" t="s">
        <v>1484</v>
      </c>
      <c r="J2043" t="s">
        <v>40</v>
      </c>
      <c r="K2043" t="b">
        <v>0</v>
      </c>
      <c r="L2043" t="s">
        <v>36</v>
      </c>
      <c r="M2043" t="s">
        <v>25</v>
      </c>
      <c r="N2043" t="b">
        <v>0</v>
      </c>
      <c r="O2043">
        <v>-120.977</v>
      </c>
      <c r="P2043">
        <v>37.692999999999998</v>
      </c>
      <c r="Q2043" t="b">
        <v>1</v>
      </c>
    </row>
    <row r="2044" spans="1:17" x14ac:dyDescent="0.2">
      <c r="A2044">
        <v>2043</v>
      </c>
      <c r="C2044" s="1">
        <v>42766</v>
      </c>
      <c r="D2044" t="s">
        <v>31</v>
      </c>
      <c r="E2044" t="s">
        <v>63</v>
      </c>
      <c r="G2044" t="s">
        <v>20</v>
      </c>
      <c r="H2044" t="s">
        <v>59</v>
      </c>
      <c r="I2044" t="s">
        <v>3381</v>
      </c>
      <c r="J2044" t="s">
        <v>40</v>
      </c>
      <c r="K2044" t="b">
        <v>1</v>
      </c>
      <c r="L2044" t="s">
        <v>24</v>
      </c>
      <c r="M2044" t="s">
        <v>25</v>
      </c>
      <c r="N2044" t="b">
        <v>0</v>
      </c>
      <c r="O2044">
        <v>-118.32899999999999</v>
      </c>
      <c r="P2044">
        <v>34.097999999999999</v>
      </c>
      <c r="Q2044" t="b">
        <v>1</v>
      </c>
    </row>
    <row r="2045" spans="1:17" x14ac:dyDescent="0.2">
      <c r="A2045">
        <v>2044</v>
      </c>
      <c r="B2045" t="s">
        <v>3382</v>
      </c>
      <c r="C2045" s="1">
        <v>42767</v>
      </c>
      <c r="D2045" t="s">
        <v>18</v>
      </c>
      <c r="F2045">
        <v>23</v>
      </c>
      <c r="G2045" t="s">
        <v>20</v>
      </c>
      <c r="H2045" t="s">
        <v>59</v>
      </c>
      <c r="I2045" t="s">
        <v>754</v>
      </c>
      <c r="J2045" t="s">
        <v>67</v>
      </c>
      <c r="K2045" t="b">
        <v>0</v>
      </c>
      <c r="L2045" t="s">
        <v>24</v>
      </c>
      <c r="M2045" t="s">
        <v>51</v>
      </c>
      <c r="N2045" t="b">
        <v>0</v>
      </c>
      <c r="O2045">
        <v>-97.132000000000005</v>
      </c>
      <c r="P2045">
        <v>32.756999999999998</v>
      </c>
      <c r="Q2045" t="b">
        <v>1</v>
      </c>
    </row>
    <row r="2046" spans="1:17" x14ac:dyDescent="0.2">
      <c r="A2046">
        <v>2045</v>
      </c>
      <c r="B2046" t="s">
        <v>3383</v>
      </c>
      <c r="C2046" s="1">
        <v>42767</v>
      </c>
      <c r="D2046" t="s">
        <v>18</v>
      </c>
      <c r="F2046">
        <v>31</v>
      </c>
      <c r="G2046" t="s">
        <v>20</v>
      </c>
      <c r="H2046" t="s">
        <v>59</v>
      </c>
      <c r="I2046" t="s">
        <v>3384</v>
      </c>
      <c r="J2046" t="s">
        <v>40</v>
      </c>
      <c r="K2046" t="b">
        <v>0</v>
      </c>
      <c r="L2046" t="s">
        <v>24</v>
      </c>
      <c r="M2046" t="s">
        <v>51</v>
      </c>
      <c r="N2046" t="b">
        <v>0</v>
      </c>
      <c r="O2046">
        <v>-117.226</v>
      </c>
      <c r="P2046">
        <v>34.136000000000003</v>
      </c>
      <c r="Q2046" t="b">
        <v>1</v>
      </c>
    </row>
    <row r="2047" spans="1:17" x14ac:dyDescent="0.2">
      <c r="A2047">
        <v>2046</v>
      </c>
      <c r="B2047" t="s">
        <v>3385</v>
      </c>
      <c r="C2047" s="1">
        <v>42768</v>
      </c>
      <c r="D2047" t="s">
        <v>18</v>
      </c>
      <c r="E2047" t="s">
        <v>38</v>
      </c>
      <c r="F2047">
        <v>26</v>
      </c>
      <c r="G2047" t="s">
        <v>20</v>
      </c>
      <c r="H2047" t="s">
        <v>27</v>
      </c>
      <c r="I2047" t="s">
        <v>1845</v>
      </c>
      <c r="J2047" t="s">
        <v>348</v>
      </c>
      <c r="K2047" t="b">
        <v>0</v>
      </c>
      <c r="L2047" t="s">
        <v>36</v>
      </c>
      <c r="M2047" t="s">
        <v>25</v>
      </c>
      <c r="N2047" t="b">
        <v>0</v>
      </c>
      <c r="O2047">
        <v>-88.521000000000001</v>
      </c>
      <c r="P2047">
        <v>42.643000000000001</v>
      </c>
      <c r="Q2047" t="b">
        <v>1</v>
      </c>
    </row>
    <row r="2048" spans="1:17" x14ac:dyDescent="0.2">
      <c r="A2048">
        <v>2047</v>
      </c>
      <c r="B2048" t="s">
        <v>3386</v>
      </c>
      <c r="C2048" s="1">
        <v>42768</v>
      </c>
      <c r="D2048" t="s">
        <v>18</v>
      </c>
      <c r="E2048" t="s">
        <v>19</v>
      </c>
      <c r="F2048">
        <v>57</v>
      </c>
      <c r="G2048" t="s">
        <v>20</v>
      </c>
      <c r="H2048" t="s">
        <v>27</v>
      </c>
      <c r="I2048" t="s">
        <v>3387</v>
      </c>
      <c r="J2048" t="s">
        <v>170</v>
      </c>
      <c r="K2048" t="b">
        <v>0</v>
      </c>
      <c r="L2048" t="s">
        <v>36</v>
      </c>
      <c r="M2048" t="s">
        <v>25</v>
      </c>
      <c r="N2048" t="b">
        <v>0</v>
      </c>
      <c r="O2048">
        <v>-81.78</v>
      </c>
      <c r="P2048">
        <v>30.13</v>
      </c>
      <c r="Q2048" t="b">
        <v>1</v>
      </c>
    </row>
    <row r="2049" spans="1:17" x14ac:dyDescent="0.2">
      <c r="A2049">
        <v>2048</v>
      </c>
      <c r="B2049" t="s">
        <v>3388</v>
      </c>
      <c r="C2049" s="1">
        <v>42768</v>
      </c>
      <c r="D2049" t="s">
        <v>18</v>
      </c>
      <c r="E2049" t="s">
        <v>19</v>
      </c>
      <c r="F2049">
        <v>18</v>
      </c>
      <c r="G2049" t="s">
        <v>20</v>
      </c>
      <c r="H2049" t="s">
        <v>33</v>
      </c>
      <c r="I2049" t="s">
        <v>3389</v>
      </c>
      <c r="J2049" t="s">
        <v>67</v>
      </c>
      <c r="K2049" t="b">
        <v>0</v>
      </c>
      <c r="L2049" t="s">
        <v>36</v>
      </c>
      <c r="M2049" t="s">
        <v>25</v>
      </c>
      <c r="N2049" t="b">
        <v>0</v>
      </c>
      <c r="O2049">
        <v>-98.527000000000001</v>
      </c>
      <c r="P2049">
        <v>33.887</v>
      </c>
      <c r="Q2049" t="b">
        <v>1</v>
      </c>
    </row>
    <row r="2050" spans="1:17" x14ac:dyDescent="0.2">
      <c r="A2050">
        <v>2049</v>
      </c>
      <c r="B2050" t="s">
        <v>3390</v>
      </c>
      <c r="C2050" s="1">
        <v>42769</v>
      </c>
      <c r="D2050" t="s">
        <v>18</v>
      </c>
      <c r="E2050" t="s">
        <v>19</v>
      </c>
      <c r="F2050">
        <v>27</v>
      </c>
      <c r="G2050" t="s">
        <v>20</v>
      </c>
      <c r="H2050" t="s">
        <v>33</v>
      </c>
      <c r="I2050" t="s">
        <v>3391</v>
      </c>
      <c r="J2050" t="s">
        <v>40</v>
      </c>
      <c r="K2050" t="b">
        <v>0</v>
      </c>
      <c r="L2050" t="s">
        <v>24</v>
      </c>
      <c r="M2050" t="s">
        <v>51</v>
      </c>
      <c r="N2050" t="b">
        <v>0</v>
      </c>
      <c r="O2050">
        <v>-120.202</v>
      </c>
      <c r="P2050">
        <v>39.200000000000003</v>
      </c>
      <c r="Q2050" t="b">
        <v>1</v>
      </c>
    </row>
    <row r="2051" spans="1:17" x14ac:dyDescent="0.2">
      <c r="A2051">
        <v>2050</v>
      </c>
      <c r="B2051" t="s">
        <v>3392</v>
      </c>
      <c r="C2051" s="1">
        <v>42769</v>
      </c>
      <c r="D2051" t="s">
        <v>18</v>
      </c>
      <c r="E2051" t="s">
        <v>19</v>
      </c>
      <c r="F2051">
        <v>41</v>
      </c>
      <c r="G2051" t="s">
        <v>20</v>
      </c>
      <c r="H2051" t="s">
        <v>21</v>
      </c>
      <c r="I2051" t="s">
        <v>3393</v>
      </c>
      <c r="J2051" t="s">
        <v>67</v>
      </c>
      <c r="K2051" t="b">
        <v>0</v>
      </c>
      <c r="L2051" t="s">
        <v>24</v>
      </c>
      <c r="M2051" t="s">
        <v>25</v>
      </c>
      <c r="N2051" t="b">
        <v>0</v>
      </c>
      <c r="Q2051" t="b">
        <v>1</v>
      </c>
    </row>
    <row r="2052" spans="1:17" x14ac:dyDescent="0.2">
      <c r="A2052">
        <v>2051</v>
      </c>
      <c r="B2052" t="s">
        <v>3394</v>
      </c>
      <c r="C2052" s="1">
        <v>42769</v>
      </c>
      <c r="D2052" t="s">
        <v>18</v>
      </c>
      <c r="E2052" t="s">
        <v>19</v>
      </c>
      <c r="F2052">
        <v>33</v>
      </c>
      <c r="G2052" t="s">
        <v>20</v>
      </c>
      <c r="H2052" t="s">
        <v>27</v>
      </c>
      <c r="I2052" t="s">
        <v>3114</v>
      </c>
      <c r="J2052" t="s">
        <v>255</v>
      </c>
      <c r="K2052" t="b">
        <v>0</v>
      </c>
      <c r="L2052" t="s">
        <v>24</v>
      </c>
      <c r="M2052" t="s">
        <v>25</v>
      </c>
      <c r="N2052" t="b">
        <v>1</v>
      </c>
      <c r="O2052">
        <v>-81.364999999999995</v>
      </c>
      <c r="P2052">
        <v>35.749000000000002</v>
      </c>
      <c r="Q2052" t="b">
        <v>1</v>
      </c>
    </row>
    <row r="2053" spans="1:17" x14ac:dyDescent="0.2">
      <c r="A2053">
        <v>2052</v>
      </c>
      <c r="B2053" t="s">
        <v>3395</v>
      </c>
      <c r="C2053" s="1">
        <v>42769</v>
      </c>
      <c r="D2053" t="s">
        <v>18</v>
      </c>
      <c r="E2053" t="s">
        <v>19</v>
      </c>
      <c r="F2053">
        <v>22</v>
      </c>
      <c r="G2053" t="s">
        <v>20</v>
      </c>
      <c r="H2053" t="s">
        <v>59</v>
      </c>
      <c r="I2053" t="s">
        <v>3396</v>
      </c>
      <c r="J2053" t="s">
        <v>255</v>
      </c>
      <c r="K2053" t="b">
        <v>0</v>
      </c>
      <c r="L2053" t="s">
        <v>24</v>
      </c>
      <c r="M2053" t="s">
        <v>51</v>
      </c>
      <c r="N2053" t="b">
        <v>0</v>
      </c>
      <c r="Q2053" t="b">
        <v>1</v>
      </c>
    </row>
    <row r="2054" spans="1:17" x14ac:dyDescent="0.2">
      <c r="A2054">
        <v>2053</v>
      </c>
      <c r="B2054" t="s">
        <v>3397</v>
      </c>
      <c r="C2054" s="1">
        <v>42769</v>
      </c>
      <c r="D2054" t="s">
        <v>18</v>
      </c>
      <c r="E2054" t="s">
        <v>19</v>
      </c>
      <c r="F2054">
        <v>38</v>
      </c>
      <c r="G2054" t="s">
        <v>20</v>
      </c>
      <c r="H2054" t="s">
        <v>27</v>
      </c>
      <c r="I2054" t="s">
        <v>3398</v>
      </c>
      <c r="J2054" t="s">
        <v>449</v>
      </c>
      <c r="K2054" t="b">
        <v>0</v>
      </c>
      <c r="L2054" t="s">
        <v>24</v>
      </c>
      <c r="M2054" t="s">
        <v>25</v>
      </c>
      <c r="N2054" t="b">
        <v>0</v>
      </c>
      <c r="O2054">
        <v>-80.034000000000006</v>
      </c>
      <c r="P2054">
        <v>39.334000000000003</v>
      </c>
      <c r="Q2054" t="b">
        <v>1</v>
      </c>
    </row>
    <row r="2055" spans="1:17" x14ac:dyDescent="0.2">
      <c r="A2055">
        <v>2054</v>
      </c>
      <c r="B2055" t="s">
        <v>3399</v>
      </c>
      <c r="C2055" s="1">
        <v>42769</v>
      </c>
      <c r="D2055" t="s">
        <v>18</v>
      </c>
      <c r="F2055">
        <v>26</v>
      </c>
      <c r="G2055" t="s">
        <v>20</v>
      </c>
      <c r="H2055" t="s">
        <v>33</v>
      </c>
      <c r="I2055" t="s">
        <v>3400</v>
      </c>
      <c r="J2055" t="s">
        <v>96</v>
      </c>
      <c r="K2055" t="b">
        <v>0</v>
      </c>
      <c r="L2055" t="s">
        <v>36</v>
      </c>
      <c r="M2055" t="s">
        <v>51</v>
      </c>
      <c r="N2055" t="b">
        <v>0</v>
      </c>
      <c r="O2055">
        <v>-87.805000000000007</v>
      </c>
      <c r="P2055">
        <v>41.875999999999998</v>
      </c>
      <c r="Q2055" t="b">
        <v>1</v>
      </c>
    </row>
    <row r="2056" spans="1:17" x14ac:dyDescent="0.2">
      <c r="A2056">
        <v>2055</v>
      </c>
      <c r="B2056" t="s">
        <v>3401</v>
      </c>
      <c r="C2056" s="1">
        <v>42769</v>
      </c>
      <c r="D2056" t="s">
        <v>18</v>
      </c>
      <c r="E2056" t="s">
        <v>19</v>
      </c>
      <c r="F2056">
        <v>45</v>
      </c>
      <c r="G2056" t="s">
        <v>20</v>
      </c>
      <c r="H2056" t="s">
        <v>27</v>
      </c>
      <c r="I2056" t="s">
        <v>1694</v>
      </c>
      <c r="J2056" t="s">
        <v>67</v>
      </c>
      <c r="K2056" t="b">
        <v>0</v>
      </c>
      <c r="L2056" t="s">
        <v>36</v>
      </c>
      <c r="M2056" t="s">
        <v>25</v>
      </c>
      <c r="N2056" t="b">
        <v>0</v>
      </c>
      <c r="O2056">
        <v>-96.938000000000002</v>
      </c>
      <c r="P2056">
        <v>32.863999999999997</v>
      </c>
      <c r="Q2056" t="b">
        <v>1</v>
      </c>
    </row>
    <row r="2057" spans="1:17" x14ac:dyDescent="0.2">
      <c r="A2057">
        <v>2056</v>
      </c>
      <c r="B2057" t="s">
        <v>3402</v>
      </c>
      <c r="C2057" s="1">
        <v>42770</v>
      </c>
      <c r="D2057" t="s">
        <v>18</v>
      </c>
      <c r="E2057" t="s">
        <v>19</v>
      </c>
      <c r="F2057">
        <v>68</v>
      </c>
      <c r="G2057" t="s">
        <v>20</v>
      </c>
      <c r="H2057" t="s">
        <v>59</v>
      </c>
      <c r="I2057" t="s">
        <v>286</v>
      </c>
      <c r="J2057" t="s">
        <v>112</v>
      </c>
      <c r="K2057" t="b">
        <v>0</v>
      </c>
      <c r="L2057" t="s">
        <v>24</v>
      </c>
      <c r="M2057" t="s">
        <v>25</v>
      </c>
      <c r="N2057" t="b">
        <v>0</v>
      </c>
      <c r="O2057">
        <v>-94.569000000000003</v>
      </c>
      <c r="P2057">
        <v>38.982999999999997</v>
      </c>
      <c r="Q2057" t="b">
        <v>1</v>
      </c>
    </row>
    <row r="2058" spans="1:17" x14ac:dyDescent="0.2">
      <c r="A2058">
        <v>2057</v>
      </c>
      <c r="B2058" t="s">
        <v>3403</v>
      </c>
      <c r="C2058" s="1">
        <v>42770</v>
      </c>
      <c r="D2058" t="s">
        <v>18</v>
      </c>
      <c r="E2058" t="s">
        <v>19</v>
      </c>
      <c r="F2058">
        <v>56</v>
      </c>
      <c r="G2058" t="s">
        <v>20</v>
      </c>
      <c r="H2058" t="s">
        <v>27</v>
      </c>
      <c r="I2058" t="s">
        <v>3404</v>
      </c>
      <c r="J2058" t="s">
        <v>170</v>
      </c>
      <c r="K2058" t="b">
        <v>1</v>
      </c>
      <c r="L2058" t="s">
        <v>24</v>
      </c>
      <c r="M2058" t="s">
        <v>25</v>
      </c>
      <c r="N2058" t="b">
        <v>0</v>
      </c>
      <c r="O2058">
        <v>-81.415999999999997</v>
      </c>
      <c r="P2058">
        <v>28.971</v>
      </c>
      <c r="Q2058" t="b">
        <v>1</v>
      </c>
    </row>
    <row r="2059" spans="1:17" x14ac:dyDescent="0.2">
      <c r="A2059">
        <v>2058</v>
      </c>
      <c r="B2059" t="s">
        <v>3405</v>
      </c>
      <c r="C2059" s="1">
        <v>42770</v>
      </c>
      <c r="D2059" t="s">
        <v>18</v>
      </c>
      <c r="E2059" t="s">
        <v>32</v>
      </c>
      <c r="F2059">
        <v>23</v>
      </c>
      <c r="G2059" t="s">
        <v>20</v>
      </c>
      <c r="H2059" t="s">
        <v>33</v>
      </c>
      <c r="I2059" t="s">
        <v>3406</v>
      </c>
      <c r="J2059" t="s">
        <v>234</v>
      </c>
      <c r="K2059" t="b">
        <v>0</v>
      </c>
      <c r="L2059" t="s">
        <v>36</v>
      </c>
      <c r="M2059" t="s">
        <v>25</v>
      </c>
      <c r="N2059" t="b">
        <v>0</v>
      </c>
      <c r="O2059">
        <v>-83.771000000000001</v>
      </c>
      <c r="P2059">
        <v>31.082000000000001</v>
      </c>
      <c r="Q2059" t="b">
        <v>1</v>
      </c>
    </row>
    <row r="2060" spans="1:17" x14ac:dyDescent="0.2">
      <c r="A2060">
        <v>2059</v>
      </c>
      <c r="B2060" t="s">
        <v>3407</v>
      </c>
      <c r="C2060" s="1">
        <v>42771</v>
      </c>
      <c r="D2060" t="s">
        <v>18</v>
      </c>
      <c r="E2060" t="s">
        <v>32</v>
      </c>
      <c r="F2060">
        <v>45</v>
      </c>
      <c r="G2060" t="s">
        <v>20</v>
      </c>
      <c r="H2060" t="s">
        <v>59</v>
      </c>
      <c r="I2060" t="s">
        <v>138</v>
      </c>
      <c r="J2060" t="s">
        <v>40</v>
      </c>
      <c r="K2060" t="b">
        <v>1</v>
      </c>
      <c r="L2060" t="s">
        <v>24</v>
      </c>
      <c r="M2060" t="s">
        <v>25</v>
      </c>
      <c r="N2060" t="b">
        <v>0</v>
      </c>
      <c r="O2060">
        <v>-121.994</v>
      </c>
      <c r="P2060">
        <v>37.540999999999997</v>
      </c>
      <c r="Q2060" t="b">
        <v>1</v>
      </c>
    </row>
    <row r="2061" spans="1:17" x14ac:dyDescent="0.2">
      <c r="A2061">
        <v>2060</v>
      </c>
      <c r="B2061" t="s">
        <v>3408</v>
      </c>
      <c r="C2061" s="1">
        <v>42771</v>
      </c>
      <c r="D2061" t="s">
        <v>18</v>
      </c>
      <c r="E2061" t="s">
        <v>19</v>
      </c>
      <c r="F2061">
        <v>41</v>
      </c>
      <c r="G2061" t="s">
        <v>20</v>
      </c>
      <c r="H2061" t="s">
        <v>59</v>
      </c>
      <c r="I2061" t="s">
        <v>3409</v>
      </c>
      <c r="J2061" t="s">
        <v>70</v>
      </c>
      <c r="K2061" t="b">
        <v>1</v>
      </c>
      <c r="L2061" t="s">
        <v>24</v>
      </c>
      <c r="M2061" t="s">
        <v>25</v>
      </c>
      <c r="N2061" t="b">
        <v>1</v>
      </c>
      <c r="O2061">
        <v>-84.28</v>
      </c>
      <c r="P2061">
        <v>39.86</v>
      </c>
      <c r="Q2061" t="b">
        <v>1</v>
      </c>
    </row>
    <row r="2062" spans="1:17" x14ac:dyDescent="0.2">
      <c r="A2062">
        <v>2061</v>
      </c>
      <c r="B2062" t="s">
        <v>3410</v>
      </c>
      <c r="C2062" s="1">
        <v>42771</v>
      </c>
      <c r="D2062" t="s">
        <v>18</v>
      </c>
      <c r="F2062">
        <v>33</v>
      </c>
      <c r="G2062" t="s">
        <v>20</v>
      </c>
      <c r="H2062" t="s">
        <v>33</v>
      </c>
      <c r="I2062" t="s">
        <v>183</v>
      </c>
      <c r="J2062" t="s">
        <v>44</v>
      </c>
      <c r="K2062" t="b">
        <v>0</v>
      </c>
      <c r="L2062" t="s">
        <v>36</v>
      </c>
      <c r="M2062" t="s">
        <v>25</v>
      </c>
      <c r="N2062" t="b">
        <v>1</v>
      </c>
      <c r="O2062">
        <v>-104.639</v>
      </c>
      <c r="P2062">
        <v>38.250999999999998</v>
      </c>
      <c r="Q2062" t="b">
        <v>1</v>
      </c>
    </row>
    <row r="2063" spans="1:17" x14ac:dyDescent="0.2">
      <c r="A2063">
        <v>2062</v>
      </c>
      <c r="B2063" t="s">
        <v>3411</v>
      </c>
      <c r="C2063" s="1">
        <v>42772</v>
      </c>
      <c r="D2063" t="s">
        <v>18</v>
      </c>
      <c r="E2063" t="s">
        <v>38</v>
      </c>
      <c r="F2063">
        <v>22</v>
      </c>
      <c r="G2063" t="s">
        <v>20</v>
      </c>
      <c r="H2063" t="s">
        <v>59</v>
      </c>
      <c r="I2063" t="s">
        <v>480</v>
      </c>
      <c r="J2063" t="s">
        <v>170</v>
      </c>
      <c r="K2063" t="b">
        <v>0</v>
      </c>
      <c r="L2063" t="s">
        <v>24</v>
      </c>
      <c r="M2063" t="s">
        <v>25</v>
      </c>
      <c r="N2063" t="b">
        <v>0</v>
      </c>
      <c r="O2063">
        <v>-81.677000000000007</v>
      </c>
      <c r="P2063">
        <v>30.343</v>
      </c>
      <c r="Q2063" t="b">
        <v>1</v>
      </c>
    </row>
    <row r="2064" spans="1:17" x14ac:dyDescent="0.2">
      <c r="A2064">
        <v>2063</v>
      </c>
      <c r="B2064" t="s">
        <v>3412</v>
      </c>
      <c r="C2064" s="1">
        <v>42772</v>
      </c>
      <c r="D2064" t="s">
        <v>18</v>
      </c>
      <c r="E2064" t="s">
        <v>19</v>
      </c>
      <c r="F2064">
        <v>50</v>
      </c>
      <c r="G2064" t="s">
        <v>20</v>
      </c>
      <c r="H2064" t="s">
        <v>59</v>
      </c>
      <c r="I2064" t="s">
        <v>3413</v>
      </c>
      <c r="J2064" t="s">
        <v>44</v>
      </c>
      <c r="K2064" t="b">
        <v>1</v>
      </c>
      <c r="L2064" t="s">
        <v>24</v>
      </c>
      <c r="M2064" t="s">
        <v>25</v>
      </c>
      <c r="N2064" t="b">
        <v>0</v>
      </c>
      <c r="O2064">
        <v>-104.911</v>
      </c>
      <c r="P2064">
        <v>39.804000000000002</v>
      </c>
      <c r="Q2064" t="b">
        <v>1</v>
      </c>
    </row>
    <row r="2065" spans="1:17" x14ac:dyDescent="0.2">
      <c r="A2065">
        <v>2064</v>
      </c>
      <c r="B2065" t="s">
        <v>3414</v>
      </c>
      <c r="C2065" s="1">
        <v>42772</v>
      </c>
      <c r="D2065" t="s">
        <v>31</v>
      </c>
      <c r="E2065" t="s">
        <v>63</v>
      </c>
      <c r="F2065">
        <v>52</v>
      </c>
      <c r="G2065" t="s">
        <v>20</v>
      </c>
      <c r="H2065" t="s">
        <v>33</v>
      </c>
      <c r="I2065" t="s">
        <v>3415</v>
      </c>
      <c r="J2065" t="s">
        <v>40</v>
      </c>
      <c r="K2065" t="b">
        <v>1</v>
      </c>
      <c r="L2065" t="s">
        <v>24</v>
      </c>
      <c r="M2065" t="s">
        <v>76</v>
      </c>
      <c r="N2065" t="b">
        <v>0</v>
      </c>
      <c r="O2065">
        <v>-118.455</v>
      </c>
      <c r="P2065">
        <v>34.027000000000001</v>
      </c>
      <c r="Q2065" t="b">
        <v>1</v>
      </c>
    </row>
    <row r="2066" spans="1:17" x14ac:dyDescent="0.2">
      <c r="A2066">
        <v>2065</v>
      </c>
      <c r="B2066" t="s">
        <v>3416</v>
      </c>
      <c r="C2066" s="1">
        <v>42773</v>
      </c>
      <c r="D2066" t="s">
        <v>18</v>
      </c>
      <c r="E2066" t="s">
        <v>19</v>
      </c>
      <c r="F2066">
        <v>35</v>
      </c>
      <c r="G2066" t="s">
        <v>20</v>
      </c>
      <c r="H2066" t="s">
        <v>27</v>
      </c>
      <c r="I2066" t="s">
        <v>3417</v>
      </c>
      <c r="J2066" t="s">
        <v>246</v>
      </c>
      <c r="K2066" t="b">
        <v>1</v>
      </c>
      <c r="L2066" t="s">
        <v>24</v>
      </c>
      <c r="M2066" t="s">
        <v>51</v>
      </c>
      <c r="N2066" t="b">
        <v>0</v>
      </c>
      <c r="O2066">
        <v>-87.216999999999999</v>
      </c>
      <c r="P2066">
        <v>35.518999999999998</v>
      </c>
      <c r="Q2066" t="b">
        <v>1</v>
      </c>
    </row>
    <row r="2067" spans="1:17" x14ac:dyDescent="0.2">
      <c r="A2067">
        <v>2066</v>
      </c>
      <c r="B2067" t="s">
        <v>3418</v>
      </c>
      <c r="C2067" s="1">
        <v>42773</v>
      </c>
      <c r="D2067" t="s">
        <v>18</v>
      </c>
      <c r="E2067" t="s">
        <v>19</v>
      </c>
      <c r="F2067">
        <v>18</v>
      </c>
      <c r="G2067" t="s">
        <v>20</v>
      </c>
      <c r="H2067" t="s">
        <v>59</v>
      </c>
      <c r="I2067" t="s">
        <v>179</v>
      </c>
      <c r="J2067" t="s">
        <v>180</v>
      </c>
      <c r="K2067" t="b">
        <v>0</v>
      </c>
      <c r="L2067" t="s">
        <v>36</v>
      </c>
      <c r="M2067" t="s">
        <v>441</v>
      </c>
      <c r="N2067" t="b">
        <v>1</v>
      </c>
      <c r="O2067">
        <v>-76.647000000000006</v>
      </c>
      <c r="P2067">
        <v>39.286999999999999</v>
      </c>
      <c r="Q2067" t="b">
        <v>1</v>
      </c>
    </row>
    <row r="2068" spans="1:17" x14ac:dyDescent="0.2">
      <c r="A2068">
        <v>2067</v>
      </c>
      <c r="B2068" t="s">
        <v>3419</v>
      </c>
      <c r="C2068" s="1">
        <v>42773</v>
      </c>
      <c r="D2068" t="s">
        <v>18</v>
      </c>
      <c r="E2068" t="s">
        <v>19</v>
      </c>
      <c r="F2068">
        <v>34</v>
      </c>
      <c r="G2068" t="s">
        <v>20</v>
      </c>
      <c r="H2068" t="s">
        <v>27</v>
      </c>
      <c r="I2068" t="s">
        <v>3420</v>
      </c>
      <c r="J2068" t="s">
        <v>70</v>
      </c>
      <c r="K2068" t="b">
        <v>0</v>
      </c>
      <c r="L2068" t="s">
        <v>24</v>
      </c>
      <c r="M2068" t="s">
        <v>25</v>
      </c>
      <c r="N2068" t="b">
        <v>0</v>
      </c>
      <c r="O2068">
        <v>-80.744</v>
      </c>
      <c r="P2068">
        <v>41.237000000000002</v>
      </c>
      <c r="Q2068" t="b">
        <v>1</v>
      </c>
    </row>
    <row r="2069" spans="1:17" x14ac:dyDescent="0.2">
      <c r="A2069">
        <v>2068</v>
      </c>
      <c r="B2069" t="s">
        <v>3421</v>
      </c>
      <c r="C2069" s="1">
        <v>42773</v>
      </c>
      <c r="D2069" t="s">
        <v>18</v>
      </c>
      <c r="F2069">
        <v>51</v>
      </c>
      <c r="G2069" t="s">
        <v>20</v>
      </c>
      <c r="H2069" t="s">
        <v>27</v>
      </c>
      <c r="I2069" t="s">
        <v>1138</v>
      </c>
      <c r="J2069" t="s">
        <v>149</v>
      </c>
      <c r="K2069" t="b">
        <v>0</v>
      </c>
      <c r="L2069" t="s">
        <v>36</v>
      </c>
      <c r="N2069" t="b">
        <v>0</v>
      </c>
      <c r="O2069">
        <v>-84.259</v>
      </c>
      <c r="P2069">
        <v>37.673999999999999</v>
      </c>
      <c r="Q2069" t="b">
        <v>1</v>
      </c>
    </row>
    <row r="2070" spans="1:17" x14ac:dyDescent="0.2">
      <c r="A2070">
        <v>2069</v>
      </c>
      <c r="B2070" t="s">
        <v>3422</v>
      </c>
      <c r="C2070" s="1">
        <v>42773</v>
      </c>
      <c r="D2070" t="s">
        <v>31</v>
      </c>
      <c r="E2070" t="s">
        <v>2742</v>
      </c>
      <c r="F2070">
        <v>18</v>
      </c>
      <c r="G2070" t="s">
        <v>20</v>
      </c>
      <c r="H2070" t="s">
        <v>27</v>
      </c>
      <c r="I2070" t="s">
        <v>3423</v>
      </c>
      <c r="J2070" t="s">
        <v>282</v>
      </c>
      <c r="K2070" t="b">
        <v>0</v>
      </c>
      <c r="L2070" t="s">
        <v>36</v>
      </c>
      <c r="M2070" t="s">
        <v>25</v>
      </c>
      <c r="N2070" t="b">
        <v>0</v>
      </c>
      <c r="O2070">
        <v>-85.807000000000002</v>
      </c>
      <c r="P2070">
        <v>34.695</v>
      </c>
      <c r="Q2070" t="b">
        <v>1</v>
      </c>
    </row>
    <row r="2071" spans="1:17" x14ac:dyDescent="0.2">
      <c r="A2071">
        <v>2070</v>
      </c>
      <c r="B2071" t="s">
        <v>3424</v>
      </c>
      <c r="C2071" s="1">
        <v>42774</v>
      </c>
      <c r="D2071" t="s">
        <v>18</v>
      </c>
      <c r="E2071" t="s">
        <v>19</v>
      </c>
      <c r="F2071">
        <v>29</v>
      </c>
      <c r="G2071" t="s">
        <v>20</v>
      </c>
      <c r="H2071" t="s">
        <v>27</v>
      </c>
      <c r="I2071" t="s">
        <v>3016</v>
      </c>
      <c r="J2071" t="s">
        <v>125</v>
      </c>
      <c r="K2071" t="b">
        <v>0</v>
      </c>
      <c r="L2071" t="s">
        <v>36</v>
      </c>
      <c r="M2071" t="s">
        <v>25</v>
      </c>
      <c r="N2071" t="b">
        <v>0</v>
      </c>
      <c r="O2071">
        <v>-85.013000000000005</v>
      </c>
      <c r="P2071">
        <v>39.427999999999997</v>
      </c>
      <c r="Q2071" t="b">
        <v>1</v>
      </c>
    </row>
    <row r="2072" spans="1:17" x14ac:dyDescent="0.2">
      <c r="A2072">
        <v>2071</v>
      </c>
      <c r="B2072" t="s">
        <v>3425</v>
      </c>
      <c r="C2072" s="1">
        <v>42774</v>
      </c>
      <c r="D2072" t="s">
        <v>18</v>
      </c>
      <c r="E2072" t="s">
        <v>63</v>
      </c>
      <c r="F2072">
        <v>34</v>
      </c>
      <c r="G2072" t="s">
        <v>20</v>
      </c>
      <c r="H2072" t="s">
        <v>199</v>
      </c>
      <c r="I2072" t="s">
        <v>3426</v>
      </c>
      <c r="J2072" t="s">
        <v>47</v>
      </c>
      <c r="K2072" t="b">
        <v>0</v>
      </c>
      <c r="L2072" t="s">
        <v>36</v>
      </c>
      <c r="N2072" t="b">
        <v>0</v>
      </c>
      <c r="O2072">
        <v>-98.245999999999995</v>
      </c>
      <c r="P2072">
        <v>35.082000000000001</v>
      </c>
      <c r="Q2072" t="b">
        <v>1</v>
      </c>
    </row>
    <row r="2073" spans="1:17" x14ac:dyDescent="0.2">
      <c r="A2073">
        <v>2072</v>
      </c>
      <c r="B2073" t="s">
        <v>3427</v>
      </c>
      <c r="C2073" s="1">
        <v>42774</v>
      </c>
      <c r="D2073" t="s">
        <v>18</v>
      </c>
      <c r="E2073" t="s">
        <v>32</v>
      </c>
      <c r="F2073">
        <v>25</v>
      </c>
      <c r="G2073" t="s">
        <v>20</v>
      </c>
      <c r="H2073" t="s">
        <v>59</v>
      </c>
      <c r="I2073" t="s">
        <v>623</v>
      </c>
      <c r="J2073" t="s">
        <v>96</v>
      </c>
      <c r="K2073" t="b">
        <v>0</v>
      </c>
      <c r="L2073" t="s">
        <v>36</v>
      </c>
      <c r="M2073" t="s">
        <v>76</v>
      </c>
      <c r="N2073" t="b">
        <v>0</v>
      </c>
      <c r="O2073">
        <v>-87.64</v>
      </c>
      <c r="P2073">
        <v>41.878999999999998</v>
      </c>
      <c r="Q2073" t="b">
        <v>1</v>
      </c>
    </row>
    <row r="2074" spans="1:17" x14ac:dyDescent="0.2">
      <c r="A2074">
        <v>2073</v>
      </c>
      <c r="B2074" t="s">
        <v>3428</v>
      </c>
      <c r="C2074" s="1">
        <v>42775</v>
      </c>
      <c r="D2074" t="s">
        <v>18</v>
      </c>
      <c r="E2074" t="s">
        <v>38</v>
      </c>
      <c r="F2074">
        <v>17</v>
      </c>
      <c r="G2074" t="s">
        <v>20</v>
      </c>
      <c r="H2074" t="s">
        <v>59</v>
      </c>
      <c r="I2074" t="s">
        <v>499</v>
      </c>
      <c r="J2074" t="s">
        <v>29</v>
      </c>
      <c r="K2074" t="b">
        <v>0</v>
      </c>
      <c r="L2074" t="s">
        <v>36</v>
      </c>
      <c r="M2074" t="s">
        <v>76</v>
      </c>
      <c r="N2074" t="b">
        <v>0</v>
      </c>
      <c r="O2074">
        <v>-122.578</v>
      </c>
      <c r="P2074">
        <v>45.536000000000001</v>
      </c>
      <c r="Q2074" t="b">
        <v>1</v>
      </c>
    </row>
    <row r="2075" spans="1:17" x14ac:dyDescent="0.2">
      <c r="A2075">
        <v>2074</v>
      </c>
      <c r="C2075" s="1">
        <v>42775</v>
      </c>
      <c r="D2075" t="s">
        <v>18</v>
      </c>
      <c r="E2075" t="s">
        <v>80</v>
      </c>
      <c r="G2075" t="s">
        <v>20</v>
      </c>
      <c r="I2075" t="s">
        <v>3429</v>
      </c>
      <c r="J2075" t="s">
        <v>104</v>
      </c>
      <c r="K2075" t="b">
        <v>0</v>
      </c>
      <c r="L2075" t="s">
        <v>80</v>
      </c>
      <c r="N2075" t="b">
        <v>0</v>
      </c>
      <c r="O2075">
        <v>-108.136</v>
      </c>
      <c r="P2075">
        <v>35.68</v>
      </c>
      <c r="Q2075" t="b">
        <v>1</v>
      </c>
    </row>
    <row r="2076" spans="1:17" x14ac:dyDescent="0.2">
      <c r="A2076">
        <v>2075</v>
      </c>
      <c r="B2076" t="s">
        <v>3430</v>
      </c>
      <c r="C2076" s="1">
        <v>42775</v>
      </c>
      <c r="D2076" t="s">
        <v>31</v>
      </c>
      <c r="E2076" t="s">
        <v>32</v>
      </c>
      <c r="F2076">
        <v>26</v>
      </c>
      <c r="G2076" t="s">
        <v>20</v>
      </c>
      <c r="H2076" t="s">
        <v>27</v>
      </c>
      <c r="I2076" t="s">
        <v>3431</v>
      </c>
      <c r="J2076" t="s">
        <v>70</v>
      </c>
      <c r="K2076" t="b">
        <v>0</v>
      </c>
      <c r="L2076" t="s">
        <v>36</v>
      </c>
      <c r="M2076" t="s">
        <v>25</v>
      </c>
      <c r="N2076" t="b">
        <v>0</v>
      </c>
      <c r="O2076">
        <v>-80.915999999999997</v>
      </c>
      <c r="P2076">
        <v>41.804000000000002</v>
      </c>
      <c r="Q2076" t="b">
        <v>1</v>
      </c>
    </row>
    <row r="2077" spans="1:17" x14ac:dyDescent="0.2">
      <c r="A2077">
        <v>2076</v>
      </c>
      <c r="B2077" t="s">
        <v>3432</v>
      </c>
      <c r="C2077" s="1">
        <v>42775</v>
      </c>
      <c r="D2077" t="s">
        <v>31</v>
      </c>
      <c r="E2077" t="s">
        <v>63</v>
      </c>
      <c r="F2077">
        <v>33</v>
      </c>
      <c r="G2077" t="s">
        <v>20</v>
      </c>
      <c r="H2077" t="s">
        <v>33</v>
      </c>
      <c r="I2077" t="s">
        <v>2333</v>
      </c>
      <c r="J2077" t="s">
        <v>23</v>
      </c>
      <c r="K2077" t="b">
        <v>1</v>
      </c>
      <c r="L2077" t="s">
        <v>36</v>
      </c>
      <c r="M2077" t="s">
        <v>25</v>
      </c>
      <c r="N2077" t="b">
        <v>0</v>
      </c>
      <c r="O2077">
        <v>-122.08799999999999</v>
      </c>
      <c r="P2077">
        <v>47.978999999999999</v>
      </c>
      <c r="Q2077" t="b">
        <v>1</v>
      </c>
    </row>
    <row r="2078" spans="1:17" x14ac:dyDescent="0.2">
      <c r="A2078">
        <v>2077</v>
      </c>
      <c r="B2078" t="s">
        <v>3433</v>
      </c>
      <c r="C2078" s="1">
        <v>42776</v>
      </c>
      <c r="D2078" t="s">
        <v>18</v>
      </c>
      <c r="E2078" t="s">
        <v>63</v>
      </c>
      <c r="F2078">
        <v>25</v>
      </c>
      <c r="G2078" t="s">
        <v>20</v>
      </c>
      <c r="H2078" t="s">
        <v>27</v>
      </c>
      <c r="I2078" t="s">
        <v>2125</v>
      </c>
      <c r="J2078" t="s">
        <v>23</v>
      </c>
      <c r="K2078" t="b">
        <v>0</v>
      </c>
      <c r="L2078" t="s">
        <v>36</v>
      </c>
      <c r="M2078" t="s">
        <v>76</v>
      </c>
      <c r="N2078" t="b">
        <v>0</v>
      </c>
      <c r="O2078">
        <v>-122.613</v>
      </c>
      <c r="P2078">
        <v>45.652000000000001</v>
      </c>
      <c r="Q2078" t="b">
        <v>1</v>
      </c>
    </row>
    <row r="2079" spans="1:17" x14ac:dyDescent="0.2">
      <c r="A2079">
        <v>2078</v>
      </c>
      <c r="B2079" t="s">
        <v>3434</v>
      </c>
      <c r="C2079" s="1">
        <v>42776</v>
      </c>
      <c r="D2079" t="s">
        <v>18</v>
      </c>
      <c r="E2079" t="s">
        <v>19</v>
      </c>
      <c r="F2079">
        <v>31</v>
      </c>
      <c r="G2079" t="s">
        <v>20</v>
      </c>
      <c r="H2079" t="s">
        <v>59</v>
      </c>
      <c r="I2079" t="s">
        <v>692</v>
      </c>
      <c r="J2079" t="s">
        <v>246</v>
      </c>
      <c r="K2079" t="b">
        <v>0</v>
      </c>
      <c r="L2079" t="s">
        <v>36</v>
      </c>
      <c r="M2079" t="s">
        <v>76</v>
      </c>
      <c r="N2079" t="b">
        <v>0</v>
      </c>
      <c r="O2079">
        <v>-86.76</v>
      </c>
      <c r="P2079">
        <v>36.167999999999999</v>
      </c>
      <c r="Q2079" t="b">
        <v>1</v>
      </c>
    </row>
    <row r="2080" spans="1:17" x14ac:dyDescent="0.2">
      <c r="A2080">
        <v>2079</v>
      </c>
      <c r="B2080" t="s">
        <v>3435</v>
      </c>
      <c r="C2080" s="1">
        <v>42776</v>
      </c>
      <c r="D2080" t="s">
        <v>18</v>
      </c>
      <c r="F2080">
        <v>25</v>
      </c>
      <c r="G2080" t="s">
        <v>20</v>
      </c>
      <c r="H2080" t="s">
        <v>27</v>
      </c>
      <c r="I2080" t="s">
        <v>3436</v>
      </c>
      <c r="J2080" t="s">
        <v>269</v>
      </c>
      <c r="K2080" t="b">
        <v>0</v>
      </c>
      <c r="L2080" t="s">
        <v>36</v>
      </c>
      <c r="N2080" t="b">
        <v>0</v>
      </c>
      <c r="O2080">
        <v>-69.665999999999997</v>
      </c>
      <c r="P2080">
        <v>44.415999999999997</v>
      </c>
      <c r="Q2080" t="b">
        <v>1</v>
      </c>
    </row>
    <row r="2081" spans="1:17" x14ac:dyDescent="0.2">
      <c r="A2081">
        <v>2080</v>
      </c>
      <c r="B2081" t="s">
        <v>3437</v>
      </c>
      <c r="C2081" s="1">
        <v>42776</v>
      </c>
      <c r="D2081" t="s">
        <v>18</v>
      </c>
      <c r="E2081" t="s">
        <v>32</v>
      </c>
      <c r="F2081">
        <v>18</v>
      </c>
      <c r="G2081" t="s">
        <v>55</v>
      </c>
      <c r="H2081" t="s">
        <v>27</v>
      </c>
      <c r="I2081" t="s">
        <v>3436</v>
      </c>
      <c r="J2081" t="s">
        <v>269</v>
      </c>
      <c r="K2081" t="b">
        <v>0</v>
      </c>
      <c r="L2081" t="s">
        <v>36</v>
      </c>
      <c r="N2081" t="b">
        <v>0</v>
      </c>
      <c r="O2081">
        <v>-69.665999999999997</v>
      </c>
      <c r="P2081">
        <v>44.415999999999997</v>
      </c>
      <c r="Q2081" t="b">
        <v>1</v>
      </c>
    </row>
    <row r="2082" spans="1:17" x14ac:dyDescent="0.2">
      <c r="A2082">
        <v>2081</v>
      </c>
      <c r="B2082" t="s">
        <v>3438</v>
      </c>
      <c r="C2082" s="1">
        <v>42776</v>
      </c>
      <c r="D2082" t="s">
        <v>18</v>
      </c>
      <c r="E2082" t="s">
        <v>19</v>
      </c>
      <c r="F2082">
        <v>45</v>
      </c>
      <c r="G2082" t="s">
        <v>20</v>
      </c>
      <c r="H2082" t="s">
        <v>27</v>
      </c>
      <c r="I2082" t="s">
        <v>3439</v>
      </c>
      <c r="J2082" t="s">
        <v>47</v>
      </c>
      <c r="K2082" t="b">
        <v>0</v>
      </c>
      <c r="L2082" t="s">
        <v>24</v>
      </c>
      <c r="M2082" t="s">
        <v>25</v>
      </c>
      <c r="N2082" t="b">
        <v>0</v>
      </c>
      <c r="O2082">
        <v>-97.66</v>
      </c>
      <c r="P2082">
        <v>35.508000000000003</v>
      </c>
      <c r="Q2082" t="b">
        <v>1</v>
      </c>
    </row>
    <row r="2083" spans="1:17" x14ac:dyDescent="0.2">
      <c r="A2083">
        <v>2082</v>
      </c>
      <c r="B2083" t="s">
        <v>3440</v>
      </c>
      <c r="C2083" s="1">
        <v>42776</v>
      </c>
      <c r="D2083" t="s">
        <v>18</v>
      </c>
      <c r="E2083" t="s">
        <v>19</v>
      </c>
      <c r="F2083">
        <v>25</v>
      </c>
      <c r="G2083" t="s">
        <v>20</v>
      </c>
      <c r="H2083" t="s">
        <v>59</v>
      </c>
      <c r="I2083" t="s">
        <v>2114</v>
      </c>
      <c r="J2083" t="s">
        <v>255</v>
      </c>
      <c r="K2083" t="b">
        <v>0</v>
      </c>
      <c r="L2083" t="s">
        <v>24</v>
      </c>
      <c r="M2083" t="s">
        <v>441</v>
      </c>
      <c r="N2083" t="b">
        <v>1</v>
      </c>
      <c r="O2083">
        <v>-79.867000000000004</v>
      </c>
      <c r="P2083">
        <v>36.036999999999999</v>
      </c>
      <c r="Q2083" t="b">
        <v>1</v>
      </c>
    </row>
    <row r="2084" spans="1:17" x14ac:dyDescent="0.2">
      <c r="A2084">
        <v>2083</v>
      </c>
      <c r="B2084" t="s">
        <v>3441</v>
      </c>
      <c r="C2084" s="1">
        <v>42776</v>
      </c>
      <c r="D2084" t="s">
        <v>18</v>
      </c>
      <c r="E2084" t="s">
        <v>19</v>
      </c>
      <c r="F2084">
        <v>23</v>
      </c>
      <c r="G2084" t="s">
        <v>20</v>
      </c>
      <c r="H2084" t="s">
        <v>59</v>
      </c>
      <c r="I2084" t="s">
        <v>3442</v>
      </c>
      <c r="J2084" t="s">
        <v>118</v>
      </c>
      <c r="K2084" t="b">
        <v>0</v>
      </c>
      <c r="L2084" t="s">
        <v>36</v>
      </c>
      <c r="M2084" t="s">
        <v>76</v>
      </c>
      <c r="N2084" t="b">
        <v>0</v>
      </c>
      <c r="O2084">
        <v>-75.228999999999999</v>
      </c>
      <c r="P2084">
        <v>39.418999999999997</v>
      </c>
      <c r="Q2084" t="b">
        <v>1</v>
      </c>
    </row>
    <row r="2085" spans="1:17" x14ac:dyDescent="0.2">
      <c r="A2085">
        <v>2084</v>
      </c>
      <c r="B2085" t="s">
        <v>3443</v>
      </c>
      <c r="C2085" s="1">
        <v>42776</v>
      </c>
      <c r="D2085" t="s">
        <v>31</v>
      </c>
      <c r="E2085" t="s">
        <v>63</v>
      </c>
      <c r="F2085">
        <v>55</v>
      </c>
      <c r="G2085" t="s">
        <v>55</v>
      </c>
      <c r="H2085" t="s">
        <v>27</v>
      </c>
      <c r="I2085" t="s">
        <v>623</v>
      </c>
      <c r="J2085" t="s">
        <v>96</v>
      </c>
      <c r="K2085" t="b">
        <v>1</v>
      </c>
      <c r="L2085" t="s">
        <v>24</v>
      </c>
      <c r="M2085" t="s">
        <v>25</v>
      </c>
      <c r="N2085" t="b">
        <v>0</v>
      </c>
      <c r="O2085">
        <v>-87.688999999999993</v>
      </c>
      <c r="P2085">
        <v>41.951999999999998</v>
      </c>
      <c r="Q2085" t="b">
        <v>1</v>
      </c>
    </row>
    <row r="2086" spans="1:17" x14ac:dyDescent="0.2">
      <c r="A2086">
        <v>2085</v>
      </c>
      <c r="B2086" t="s">
        <v>3444</v>
      </c>
      <c r="C2086" s="1">
        <v>42777</v>
      </c>
      <c r="D2086" t="s">
        <v>18</v>
      </c>
      <c r="E2086" t="s">
        <v>19</v>
      </c>
      <c r="F2086">
        <v>37</v>
      </c>
      <c r="G2086" t="s">
        <v>20</v>
      </c>
      <c r="H2086" t="s">
        <v>27</v>
      </c>
      <c r="I2086" t="s">
        <v>1151</v>
      </c>
      <c r="J2086" t="s">
        <v>365</v>
      </c>
      <c r="K2086" t="b">
        <v>0</v>
      </c>
      <c r="L2086" t="s">
        <v>36</v>
      </c>
      <c r="M2086" t="s">
        <v>25</v>
      </c>
      <c r="N2086" t="b">
        <v>0</v>
      </c>
      <c r="O2086">
        <v>-82.372</v>
      </c>
      <c r="P2086">
        <v>34.801000000000002</v>
      </c>
      <c r="Q2086" t="b">
        <v>1</v>
      </c>
    </row>
    <row r="2087" spans="1:17" x14ac:dyDescent="0.2">
      <c r="A2087">
        <v>2086</v>
      </c>
      <c r="B2087" t="s">
        <v>3445</v>
      </c>
      <c r="C2087" s="1">
        <v>42777</v>
      </c>
      <c r="D2087" t="s">
        <v>18</v>
      </c>
      <c r="F2087">
        <v>33</v>
      </c>
      <c r="G2087" t="s">
        <v>20</v>
      </c>
      <c r="H2087" t="s">
        <v>21</v>
      </c>
      <c r="I2087" t="s">
        <v>3446</v>
      </c>
      <c r="J2087" t="s">
        <v>741</v>
      </c>
      <c r="K2087" t="b">
        <v>0</v>
      </c>
      <c r="L2087" t="s">
        <v>36</v>
      </c>
      <c r="M2087" t="s">
        <v>51</v>
      </c>
      <c r="N2087" t="b">
        <v>0</v>
      </c>
      <c r="O2087">
        <v>-157.94</v>
      </c>
      <c r="P2087">
        <v>21.387</v>
      </c>
      <c r="Q2087" t="b">
        <v>1</v>
      </c>
    </row>
    <row r="2088" spans="1:17" x14ac:dyDescent="0.2">
      <c r="A2088">
        <v>2087</v>
      </c>
      <c r="B2088" t="s">
        <v>3447</v>
      </c>
      <c r="C2088" s="1">
        <v>42777</v>
      </c>
      <c r="D2088" t="s">
        <v>18</v>
      </c>
      <c r="E2088" t="s">
        <v>19</v>
      </c>
      <c r="F2088">
        <v>27</v>
      </c>
      <c r="G2088" t="s">
        <v>20</v>
      </c>
      <c r="H2088" t="s">
        <v>59</v>
      </c>
      <c r="I2088" t="s">
        <v>286</v>
      </c>
      <c r="J2088" t="s">
        <v>112</v>
      </c>
      <c r="K2088" t="b">
        <v>0</v>
      </c>
      <c r="L2088" t="s">
        <v>24</v>
      </c>
      <c r="M2088" t="s">
        <v>25</v>
      </c>
      <c r="N2088" t="b">
        <v>0</v>
      </c>
      <c r="O2088">
        <v>-94.507000000000005</v>
      </c>
      <c r="P2088">
        <v>38.917999999999999</v>
      </c>
      <c r="Q2088" t="b">
        <v>1</v>
      </c>
    </row>
    <row r="2089" spans="1:17" x14ac:dyDescent="0.2">
      <c r="A2089">
        <v>2088</v>
      </c>
      <c r="B2089" t="s">
        <v>3448</v>
      </c>
      <c r="C2089" s="1">
        <v>42777</v>
      </c>
      <c r="D2089" t="s">
        <v>18</v>
      </c>
      <c r="E2089" t="s">
        <v>1112</v>
      </c>
      <c r="F2089">
        <v>32</v>
      </c>
      <c r="G2089" t="s">
        <v>20</v>
      </c>
      <c r="H2089" t="s">
        <v>27</v>
      </c>
      <c r="I2089" t="s">
        <v>881</v>
      </c>
      <c r="J2089" t="s">
        <v>149</v>
      </c>
      <c r="K2089" t="b">
        <v>1</v>
      </c>
      <c r="L2089" t="s">
        <v>24</v>
      </c>
      <c r="M2089" t="s">
        <v>25</v>
      </c>
      <c r="N2089" t="b">
        <v>1</v>
      </c>
      <c r="O2089">
        <v>-85.78</v>
      </c>
      <c r="P2089">
        <v>38.200000000000003</v>
      </c>
      <c r="Q2089" t="b">
        <v>1</v>
      </c>
    </row>
    <row r="2090" spans="1:17" x14ac:dyDescent="0.2">
      <c r="A2090">
        <v>2089</v>
      </c>
      <c r="C2090" s="1">
        <v>42778</v>
      </c>
      <c r="D2090" t="s">
        <v>18</v>
      </c>
      <c r="G2090" t="s">
        <v>20</v>
      </c>
      <c r="I2090" t="s">
        <v>3449</v>
      </c>
      <c r="J2090" t="s">
        <v>67</v>
      </c>
      <c r="K2090" t="b">
        <v>0</v>
      </c>
      <c r="L2090" t="s">
        <v>36</v>
      </c>
      <c r="M2090" t="s">
        <v>441</v>
      </c>
      <c r="N2090" t="b">
        <v>0</v>
      </c>
      <c r="O2090">
        <v>-96.355999999999995</v>
      </c>
      <c r="P2090">
        <v>32.738999999999997</v>
      </c>
      <c r="Q2090" t="b">
        <v>1</v>
      </c>
    </row>
    <row r="2091" spans="1:17" x14ac:dyDescent="0.2">
      <c r="A2091">
        <v>2090</v>
      </c>
      <c r="B2091" t="s">
        <v>3450</v>
      </c>
      <c r="C2091" s="1">
        <v>42778</v>
      </c>
      <c r="D2091" t="s">
        <v>18</v>
      </c>
      <c r="E2091" t="s">
        <v>19</v>
      </c>
      <c r="F2091">
        <v>31</v>
      </c>
      <c r="G2091" t="s">
        <v>20</v>
      </c>
      <c r="H2091" t="s">
        <v>59</v>
      </c>
      <c r="I2091" t="s">
        <v>1290</v>
      </c>
      <c r="J2091" t="s">
        <v>255</v>
      </c>
      <c r="K2091" t="b">
        <v>0</v>
      </c>
      <c r="L2091" t="s">
        <v>36</v>
      </c>
      <c r="M2091" t="s">
        <v>441</v>
      </c>
      <c r="N2091" t="b">
        <v>0</v>
      </c>
      <c r="O2091">
        <v>-78.906000000000006</v>
      </c>
      <c r="P2091">
        <v>36.021999999999998</v>
      </c>
      <c r="Q2091" t="b">
        <v>1</v>
      </c>
    </row>
    <row r="2092" spans="1:17" x14ac:dyDescent="0.2">
      <c r="A2092">
        <v>2091</v>
      </c>
      <c r="B2092" t="s">
        <v>3451</v>
      </c>
      <c r="C2092" s="1">
        <v>42778</v>
      </c>
      <c r="D2092" t="s">
        <v>18</v>
      </c>
      <c r="E2092" t="s">
        <v>63</v>
      </c>
      <c r="F2092">
        <v>26</v>
      </c>
      <c r="G2092" t="s">
        <v>20</v>
      </c>
      <c r="H2092" t="s">
        <v>33</v>
      </c>
      <c r="I2092" t="s">
        <v>3452</v>
      </c>
      <c r="J2092" t="s">
        <v>40</v>
      </c>
      <c r="K2092" t="b">
        <v>1</v>
      </c>
      <c r="L2092" t="s">
        <v>36</v>
      </c>
      <c r="M2092" t="s">
        <v>76</v>
      </c>
      <c r="N2092" t="b">
        <v>0</v>
      </c>
      <c r="O2092">
        <v>-119.752</v>
      </c>
      <c r="P2092">
        <v>34.448999999999998</v>
      </c>
      <c r="Q2092" t="b">
        <v>1</v>
      </c>
    </row>
    <row r="2093" spans="1:17" x14ac:dyDescent="0.2">
      <c r="A2093">
        <v>2092</v>
      </c>
      <c r="B2093" t="s">
        <v>3453</v>
      </c>
      <c r="C2093" s="1">
        <v>42779</v>
      </c>
      <c r="D2093" t="s">
        <v>18</v>
      </c>
      <c r="F2093">
        <v>32</v>
      </c>
      <c r="G2093" t="s">
        <v>20</v>
      </c>
      <c r="H2093" t="s">
        <v>27</v>
      </c>
      <c r="I2093" t="s">
        <v>60</v>
      </c>
      <c r="J2093" t="s">
        <v>246</v>
      </c>
      <c r="K2093" t="b">
        <v>0</v>
      </c>
      <c r="L2093" t="s">
        <v>24</v>
      </c>
      <c r="M2093" t="s">
        <v>51</v>
      </c>
      <c r="N2093" t="b">
        <v>0</v>
      </c>
      <c r="O2093">
        <v>-84.16</v>
      </c>
      <c r="P2093">
        <v>35.899000000000001</v>
      </c>
      <c r="Q2093" t="b">
        <v>1</v>
      </c>
    </row>
    <row r="2094" spans="1:17" x14ac:dyDescent="0.2">
      <c r="A2094">
        <v>2093</v>
      </c>
      <c r="B2094" t="s">
        <v>3454</v>
      </c>
      <c r="C2094" s="1">
        <v>42779</v>
      </c>
      <c r="D2094" t="s">
        <v>18</v>
      </c>
      <c r="E2094" t="s">
        <v>19</v>
      </c>
      <c r="F2094">
        <v>53</v>
      </c>
      <c r="G2094" t="s">
        <v>20</v>
      </c>
      <c r="H2094" t="s">
        <v>27</v>
      </c>
      <c r="I2094" t="s">
        <v>3455</v>
      </c>
      <c r="J2094" t="s">
        <v>50</v>
      </c>
      <c r="K2094" t="b">
        <v>0</v>
      </c>
      <c r="L2094" t="s">
        <v>24</v>
      </c>
      <c r="M2094" t="s">
        <v>25</v>
      </c>
      <c r="N2094" t="b">
        <v>0</v>
      </c>
      <c r="O2094">
        <v>-114.496</v>
      </c>
      <c r="P2094">
        <v>34.767000000000003</v>
      </c>
      <c r="Q2094" t="b">
        <v>1</v>
      </c>
    </row>
    <row r="2095" spans="1:17" x14ac:dyDescent="0.2">
      <c r="A2095">
        <v>2094</v>
      </c>
      <c r="B2095" t="s">
        <v>3456</v>
      </c>
      <c r="C2095" s="1">
        <v>42779</v>
      </c>
      <c r="D2095" t="s">
        <v>18</v>
      </c>
      <c r="E2095" t="s">
        <v>32</v>
      </c>
      <c r="F2095">
        <v>19</v>
      </c>
      <c r="G2095" t="s">
        <v>20</v>
      </c>
      <c r="H2095" t="s">
        <v>59</v>
      </c>
      <c r="I2095" t="s">
        <v>676</v>
      </c>
      <c r="J2095" t="s">
        <v>212</v>
      </c>
      <c r="K2095" t="b">
        <v>0</v>
      </c>
      <c r="L2095" t="s">
        <v>24</v>
      </c>
      <c r="M2095" t="s">
        <v>441</v>
      </c>
      <c r="N2095" t="b">
        <v>0</v>
      </c>
      <c r="O2095">
        <v>-83.129000000000005</v>
      </c>
      <c r="P2095">
        <v>42.377000000000002</v>
      </c>
      <c r="Q2095" t="b">
        <v>1</v>
      </c>
    </row>
    <row r="2096" spans="1:17" x14ac:dyDescent="0.2">
      <c r="A2096">
        <v>2095</v>
      </c>
      <c r="B2096" t="s">
        <v>3457</v>
      </c>
      <c r="C2096" s="1">
        <v>42780</v>
      </c>
      <c r="D2096" t="s">
        <v>18</v>
      </c>
      <c r="E2096" t="s">
        <v>63</v>
      </c>
      <c r="F2096">
        <v>53</v>
      </c>
      <c r="G2096" t="s">
        <v>20</v>
      </c>
      <c r="H2096" t="s">
        <v>27</v>
      </c>
      <c r="I2096" t="s">
        <v>69</v>
      </c>
      <c r="J2096" t="s">
        <v>70</v>
      </c>
      <c r="K2096" t="b">
        <v>1</v>
      </c>
      <c r="L2096" t="s">
        <v>36</v>
      </c>
      <c r="M2096" t="s">
        <v>25</v>
      </c>
      <c r="N2096" t="b">
        <v>0</v>
      </c>
      <c r="O2096">
        <v>-83.075000000000003</v>
      </c>
      <c r="P2096">
        <v>39.947000000000003</v>
      </c>
      <c r="Q2096" t="b">
        <v>1</v>
      </c>
    </row>
    <row r="2097" spans="1:17" x14ac:dyDescent="0.2">
      <c r="A2097">
        <v>2096</v>
      </c>
      <c r="B2097" t="s">
        <v>3458</v>
      </c>
      <c r="C2097" s="1">
        <v>42780</v>
      </c>
      <c r="D2097" t="s">
        <v>18</v>
      </c>
      <c r="E2097" t="s">
        <v>19</v>
      </c>
      <c r="F2097">
        <v>35</v>
      </c>
      <c r="G2097" t="s">
        <v>20</v>
      </c>
      <c r="H2097" t="s">
        <v>27</v>
      </c>
      <c r="I2097" t="s">
        <v>3459</v>
      </c>
      <c r="J2097" t="s">
        <v>125</v>
      </c>
      <c r="K2097" t="b">
        <v>0</v>
      </c>
      <c r="L2097" t="s">
        <v>36</v>
      </c>
      <c r="M2097" t="s">
        <v>441</v>
      </c>
      <c r="N2097" t="b">
        <v>0</v>
      </c>
      <c r="O2097">
        <v>-87.528000000000006</v>
      </c>
      <c r="P2097">
        <v>38.652000000000001</v>
      </c>
      <c r="Q2097" t="b">
        <v>1</v>
      </c>
    </row>
    <row r="2098" spans="1:17" x14ac:dyDescent="0.2">
      <c r="A2098">
        <v>2097</v>
      </c>
      <c r="B2098" t="s">
        <v>3460</v>
      </c>
      <c r="C2098" s="1">
        <v>42780</v>
      </c>
      <c r="D2098" t="s">
        <v>18</v>
      </c>
      <c r="E2098" t="s">
        <v>19</v>
      </c>
      <c r="F2098">
        <v>64</v>
      </c>
      <c r="G2098" t="s">
        <v>20</v>
      </c>
      <c r="H2098" t="s">
        <v>27</v>
      </c>
      <c r="I2098" t="s">
        <v>1358</v>
      </c>
      <c r="J2098" t="s">
        <v>125</v>
      </c>
      <c r="K2098" t="b">
        <v>0</v>
      </c>
      <c r="L2098" t="s">
        <v>24</v>
      </c>
      <c r="M2098" t="s">
        <v>25</v>
      </c>
      <c r="N2098" t="b">
        <v>0</v>
      </c>
      <c r="O2098">
        <v>-85.793999999999997</v>
      </c>
      <c r="P2098">
        <v>39.497999999999998</v>
      </c>
      <c r="Q2098" t="b">
        <v>1</v>
      </c>
    </row>
    <row r="2099" spans="1:17" x14ac:dyDescent="0.2">
      <c r="A2099">
        <v>2098</v>
      </c>
      <c r="B2099" t="s">
        <v>3461</v>
      </c>
      <c r="C2099" s="1">
        <v>42781</v>
      </c>
      <c r="D2099" t="s">
        <v>18</v>
      </c>
      <c r="E2099" t="s">
        <v>19</v>
      </c>
      <c r="F2099">
        <v>24</v>
      </c>
      <c r="G2099" t="s">
        <v>20</v>
      </c>
      <c r="H2099" t="s">
        <v>59</v>
      </c>
      <c r="I2099" t="s">
        <v>1290</v>
      </c>
      <c r="J2099" t="s">
        <v>255</v>
      </c>
      <c r="K2099" t="b">
        <v>0</v>
      </c>
      <c r="L2099" t="s">
        <v>24</v>
      </c>
      <c r="M2099" t="s">
        <v>76</v>
      </c>
      <c r="N2099" t="b">
        <v>0</v>
      </c>
      <c r="O2099">
        <v>-78.878</v>
      </c>
      <c r="P2099">
        <v>36.027000000000001</v>
      </c>
      <c r="Q2099" t="b">
        <v>1</v>
      </c>
    </row>
    <row r="2100" spans="1:17" x14ac:dyDescent="0.2">
      <c r="A2100">
        <v>2099</v>
      </c>
      <c r="B2100" t="s">
        <v>3462</v>
      </c>
      <c r="C2100" s="1">
        <v>42781</v>
      </c>
      <c r="D2100" t="s">
        <v>18</v>
      </c>
      <c r="E2100" t="s">
        <v>63</v>
      </c>
      <c r="F2100">
        <v>33</v>
      </c>
      <c r="G2100" t="s">
        <v>20</v>
      </c>
      <c r="H2100" t="s">
        <v>27</v>
      </c>
      <c r="I2100" t="s">
        <v>3463</v>
      </c>
      <c r="J2100" t="s">
        <v>112</v>
      </c>
      <c r="K2100" t="b">
        <v>0</v>
      </c>
      <c r="L2100" t="s">
        <v>36</v>
      </c>
      <c r="M2100" t="s">
        <v>25</v>
      </c>
      <c r="N2100" t="b">
        <v>0</v>
      </c>
      <c r="O2100">
        <v>-89.575000000000003</v>
      </c>
      <c r="P2100">
        <v>37.316000000000003</v>
      </c>
      <c r="Q2100" t="b">
        <v>1</v>
      </c>
    </row>
    <row r="2101" spans="1:17" x14ac:dyDescent="0.2">
      <c r="A2101">
        <v>2100</v>
      </c>
      <c r="B2101" t="s">
        <v>3464</v>
      </c>
      <c r="C2101" s="1">
        <v>42781</v>
      </c>
      <c r="D2101" t="s">
        <v>18</v>
      </c>
      <c r="E2101" t="s">
        <v>1445</v>
      </c>
      <c r="F2101">
        <v>55</v>
      </c>
      <c r="G2101" t="s">
        <v>20</v>
      </c>
      <c r="H2101" t="s">
        <v>33</v>
      </c>
      <c r="I2101" t="s">
        <v>3465</v>
      </c>
      <c r="J2101" t="s">
        <v>40</v>
      </c>
      <c r="K2101" t="b">
        <v>0</v>
      </c>
      <c r="L2101" t="s">
        <v>24</v>
      </c>
      <c r="M2101" t="s">
        <v>25</v>
      </c>
      <c r="N2101" t="b">
        <v>0</v>
      </c>
      <c r="O2101">
        <v>-121.01300000000001</v>
      </c>
      <c r="P2101">
        <v>37.32</v>
      </c>
      <c r="Q2101" t="b">
        <v>1</v>
      </c>
    </row>
    <row r="2102" spans="1:17" x14ac:dyDescent="0.2">
      <c r="A2102">
        <v>2101</v>
      </c>
      <c r="B2102" t="s">
        <v>3466</v>
      </c>
      <c r="C2102" s="1">
        <v>42782</v>
      </c>
      <c r="D2102" t="s">
        <v>18</v>
      </c>
      <c r="E2102" t="s">
        <v>19</v>
      </c>
      <c r="F2102">
        <v>17</v>
      </c>
      <c r="G2102" t="s">
        <v>20</v>
      </c>
      <c r="H2102" t="s">
        <v>59</v>
      </c>
      <c r="I2102" t="s">
        <v>3084</v>
      </c>
      <c r="J2102" t="s">
        <v>262</v>
      </c>
      <c r="K2102" t="b">
        <v>0</v>
      </c>
      <c r="L2102" t="s">
        <v>24</v>
      </c>
      <c r="M2102" t="s">
        <v>76</v>
      </c>
      <c r="N2102" t="b">
        <v>0</v>
      </c>
      <c r="O2102">
        <v>-73.876000000000005</v>
      </c>
      <c r="P2102">
        <v>40.673000000000002</v>
      </c>
      <c r="Q2102" t="b">
        <v>1</v>
      </c>
    </row>
    <row r="2103" spans="1:17" x14ac:dyDescent="0.2">
      <c r="A2103">
        <v>2102</v>
      </c>
      <c r="B2103" t="s">
        <v>3467</v>
      </c>
      <c r="C2103" s="1">
        <v>42782</v>
      </c>
      <c r="D2103" t="s">
        <v>18</v>
      </c>
      <c r="E2103" t="s">
        <v>19</v>
      </c>
      <c r="F2103">
        <v>48</v>
      </c>
      <c r="G2103" t="s">
        <v>20</v>
      </c>
      <c r="H2103" t="s">
        <v>33</v>
      </c>
      <c r="I2103" t="s">
        <v>453</v>
      </c>
      <c r="J2103" t="s">
        <v>67</v>
      </c>
      <c r="K2103" t="b">
        <v>0</v>
      </c>
      <c r="L2103" t="s">
        <v>24</v>
      </c>
      <c r="M2103" t="s">
        <v>25</v>
      </c>
      <c r="N2103" t="b">
        <v>0</v>
      </c>
      <c r="O2103">
        <v>-98.531999999999996</v>
      </c>
      <c r="P2103">
        <v>29.366</v>
      </c>
      <c r="Q2103" t="b">
        <v>1</v>
      </c>
    </row>
    <row r="2104" spans="1:17" x14ac:dyDescent="0.2">
      <c r="A2104">
        <v>2103</v>
      </c>
      <c r="B2104" t="s">
        <v>3468</v>
      </c>
      <c r="C2104" s="1">
        <v>42782</v>
      </c>
      <c r="D2104" t="s">
        <v>18</v>
      </c>
      <c r="E2104" t="s">
        <v>19</v>
      </c>
      <c r="F2104">
        <v>21</v>
      </c>
      <c r="G2104" t="s">
        <v>20</v>
      </c>
      <c r="H2104" t="s">
        <v>59</v>
      </c>
      <c r="I2104" t="s">
        <v>3469</v>
      </c>
      <c r="J2104" t="s">
        <v>40</v>
      </c>
      <c r="K2104" t="b">
        <v>0</v>
      </c>
      <c r="L2104" t="s">
        <v>24</v>
      </c>
      <c r="M2104" t="s">
        <v>76</v>
      </c>
      <c r="N2104" t="b">
        <v>0</v>
      </c>
      <c r="O2104">
        <v>-118.297</v>
      </c>
      <c r="P2104">
        <v>33.902999999999999</v>
      </c>
      <c r="Q2104" t="b">
        <v>1</v>
      </c>
    </row>
    <row r="2105" spans="1:17" x14ac:dyDescent="0.2">
      <c r="A2105">
        <v>2104</v>
      </c>
      <c r="B2105" t="s">
        <v>3470</v>
      </c>
      <c r="C2105" s="1">
        <v>42782</v>
      </c>
      <c r="D2105" t="s">
        <v>18</v>
      </c>
      <c r="E2105" t="s">
        <v>19</v>
      </c>
      <c r="F2105">
        <v>22</v>
      </c>
      <c r="G2105" t="s">
        <v>20</v>
      </c>
      <c r="H2105" t="s">
        <v>27</v>
      </c>
      <c r="I2105" t="s">
        <v>3471</v>
      </c>
      <c r="J2105" t="s">
        <v>40</v>
      </c>
      <c r="K2105" t="b">
        <v>0</v>
      </c>
      <c r="L2105" t="s">
        <v>36</v>
      </c>
      <c r="M2105" t="s">
        <v>25</v>
      </c>
      <c r="N2105" t="b">
        <v>0</v>
      </c>
      <c r="Q2105" t="b">
        <v>1</v>
      </c>
    </row>
    <row r="2106" spans="1:17" x14ac:dyDescent="0.2">
      <c r="A2106">
        <v>2105</v>
      </c>
      <c r="B2106" t="s">
        <v>3472</v>
      </c>
      <c r="C2106" s="1">
        <v>42783</v>
      </c>
      <c r="D2106" t="s">
        <v>18</v>
      </c>
      <c r="E2106" t="s">
        <v>32</v>
      </c>
      <c r="F2106">
        <v>30</v>
      </c>
      <c r="G2106" t="s">
        <v>20</v>
      </c>
      <c r="H2106" t="s">
        <v>27</v>
      </c>
      <c r="I2106" t="s">
        <v>3473</v>
      </c>
      <c r="J2106" t="s">
        <v>67</v>
      </c>
      <c r="K2106" t="b">
        <v>1</v>
      </c>
      <c r="L2106" t="s">
        <v>24</v>
      </c>
      <c r="M2106" t="s">
        <v>25</v>
      </c>
      <c r="N2106" t="b">
        <v>1</v>
      </c>
      <c r="O2106">
        <v>-96.997</v>
      </c>
      <c r="P2106">
        <v>32.716999999999999</v>
      </c>
      <c r="Q2106" t="b">
        <v>1</v>
      </c>
    </row>
    <row r="2107" spans="1:17" x14ac:dyDescent="0.2">
      <c r="A2107">
        <v>2106</v>
      </c>
      <c r="B2107" t="s">
        <v>3474</v>
      </c>
      <c r="C2107" s="1">
        <v>42783</v>
      </c>
      <c r="D2107" t="s">
        <v>18</v>
      </c>
      <c r="E2107" t="s">
        <v>63</v>
      </c>
      <c r="F2107">
        <v>34</v>
      </c>
      <c r="G2107" t="s">
        <v>20</v>
      </c>
      <c r="H2107" t="s">
        <v>27</v>
      </c>
      <c r="I2107" t="s">
        <v>553</v>
      </c>
      <c r="J2107" t="s">
        <v>47</v>
      </c>
      <c r="K2107" t="b">
        <v>1</v>
      </c>
      <c r="L2107" t="s">
        <v>24</v>
      </c>
      <c r="M2107" t="s">
        <v>25</v>
      </c>
      <c r="N2107" t="b">
        <v>0</v>
      </c>
      <c r="O2107">
        <v>-95.869</v>
      </c>
      <c r="P2107">
        <v>36.015000000000001</v>
      </c>
      <c r="Q2107" t="b">
        <v>1</v>
      </c>
    </row>
    <row r="2108" spans="1:17" x14ac:dyDescent="0.2">
      <c r="A2108">
        <v>2107</v>
      </c>
      <c r="B2108" t="s">
        <v>3475</v>
      </c>
      <c r="C2108" s="1">
        <v>42783</v>
      </c>
      <c r="D2108" t="s">
        <v>18</v>
      </c>
      <c r="E2108" t="s">
        <v>19</v>
      </c>
      <c r="F2108">
        <v>35</v>
      </c>
      <c r="G2108" t="s">
        <v>20</v>
      </c>
      <c r="H2108" t="s">
        <v>59</v>
      </c>
      <c r="I2108" t="s">
        <v>3476</v>
      </c>
      <c r="J2108" t="s">
        <v>258</v>
      </c>
      <c r="K2108" t="b">
        <v>0</v>
      </c>
      <c r="L2108" t="s">
        <v>24</v>
      </c>
      <c r="M2108" t="s">
        <v>25</v>
      </c>
      <c r="N2108" t="b">
        <v>0</v>
      </c>
      <c r="Q2108" t="b">
        <v>1</v>
      </c>
    </row>
    <row r="2109" spans="1:17" x14ac:dyDescent="0.2">
      <c r="A2109">
        <v>2108</v>
      </c>
      <c r="B2109" t="s">
        <v>3477</v>
      </c>
      <c r="C2109" s="1">
        <v>42783</v>
      </c>
      <c r="D2109" t="s">
        <v>18</v>
      </c>
      <c r="E2109" t="s">
        <v>19</v>
      </c>
      <c r="F2109">
        <v>32</v>
      </c>
      <c r="G2109" t="s">
        <v>20</v>
      </c>
      <c r="H2109" t="s">
        <v>27</v>
      </c>
      <c r="I2109" t="s">
        <v>849</v>
      </c>
      <c r="J2109" t="s">
        <v>40</v>
      </c>
      <c r="K2109" t="b">
        <v>0</v>
      </c>
      <c r="L2109" t="s">
        <v>24</v>
      </c>
      <c r="M2109" t="s">
        <v>25</v>
      </c>
      <c r="N2109" t="b">
        <v>0</v>
      </c>
      <c r="O2109">
        <v>-122.154</v>
      </c>
      <c r="P2109">
        <v>37.755000000000003</v>
      </c>
      <c r="Q2109" t="b">
        <v>1</v>
      </c>
    </row>
    <row r="2110" spans="1:17" x14ac:dyDescent="0.2">
      <c r="A2110">
        <v>2109</v>
      </c>
      <c r="B2110" t="s">
        <v>3478</v>
      </c>
      <c r="C2110" s="1">
        <v>42784</v>
      </c>
      <c r="D2110" t="s">
        <v>18</v>
      </c>
      <c r="E2110" t="s">
        <v>38</v>
      </c>
      <c r="F2110">
        <v>22</v>
      </c>
      <c r="G2110" t="s">
        <v>20</v>
      </c>
      <c r="H2110" t="s">
        <v>59</v>
      </c>
      <c r="I2110" t="s">
        <v>499</v>
      </c>
      <c r="J2110" t="s">
        <v>269</v>
      </c>
      <c r="K2110" t="b">
        <v>1</v>
      </c>
      <c r="L2110" t="s">
        <v>36</v>
      </c>
      <c r="M2110" t="s">
        <v>25</v>
      </c>
      <c r="N2110" t="b">
        <v>0</v>
      </c>
      <c r="O2110">
        <v>-70.28</v>
      </c>
      <c r="P2110">
        <v>43.652999999999999</v>
      </c>
      <c r="Q2110" t="b">
        <v>1</v>
      </c>
    </row>
    <row r="2111" spans="1:17" x14ac:dyDescent="0.2">
      <c r="A2111">
        <v>2110</v>
      </c>
      <c r="B2111" t="s">
        <v>3479</v>
      </c>
      <c r="C2111" s="1">
        <v>42784</v>
      </c>
      <c r="D2111" t="s">
        <v>18</v>
      </c>
      <c r="E2111" t="s">
        <v>19</v>
      </c>
      <c r="F2111">
        <v>46</v>
      </c>
      <c r="G2111" t="s">
        <v>20</v>
      </c>
      <c r="H2111" t="s">
        <v>59</v>
      </c>
      <c r="I2111" t="s">
        <v>3480</v>
      </c>
      <c r="J2111" t="s">
        <v>255</v>
      </c>
      <c r="K2111" t="b">
        <v>0</v>
      </c>
      <c r="L2111" t="s">
        <v>24</v>
      </c>
      <c r="M2111" t="s">
        <v>25</v>
      </c>
      <c r="N2111" t="b">
        <v>0</v>
      </c>
      <c r="O2111">
        <v>-79.218999999999994</v>
      </c>
      <c r="P2111">
        <v>36.131999999999998</v>
      </c>
      <c r="Q2111" t="b">
        <v>1</v>
      </c>
    </row>
    <row r="2112" spans="1:17" x14ac:dyDescent="0.2">
      <c r="A2112">
        <v>2111</v>
      </c>
      <c r="B2112" t="s">
        <v>3481</v>
      </c>
      <c r="C2112" s="1">
        <v>42785</v>
      </c>
      <c r="D2112" t="s">
        <v>18</v>
      </c>
      <c r="E2112" t="s">
        <v>63</v>
      </c>
      <c r="F2112">
        <v>27</v>
      </c>
      <c r="G2112" t="s">
        <v>20</v>
      </c>
      <c r="H2112" t="s">
        <v>59</v>
      </c>
      <c r="I2112" t="s">
        <v>1753</v>
      </c>
      <c r="J2112" t="s">
        <v>70</v>
      </c>
      <c r="K2112" t="b">
        <v>0</v>
      </c>
      <c r="L2112" t="s">
        <v>24</v>
      </c>
      <c r="M2112" t="s">
        <v>25</v>
      </c>
      <c r="N2112" t="b">
        <v>0</v>
      </c>
      <c r="O2112">
        <v>-81.387</v>
      </c>
      <c r="P2112">
        <v>41.16</v>
      </c>
      <c r="Q2112" t="b">
        <v>1</v>
      </c>
    </row>
    <row r="2113" spans="1:17" x14ac:dyDescent="0.2">
      <c r="A2113">
        <v>2112</v>
      </c>
      <c r="B2113" t="s">
        <v>3482</v>
      </c>
      <c r="C2113" s="1">
        <v>42785</v>
      </c>
      <c r="D2113" t="s">
        <v>18</v>
      </c>
      <c r="E2113" t="s">
        <v>38</v>
      </c>
      <c r="F2113">
        <v>18</v>
      </c>
      <c r="G2113" t="s">
        <v>20</v>
      </c>
      <c r="H2113" t="s">
        <v>33</v>
      </c>
      <c r="I2113" t="s">
        <v>666</v>
      </c>
      <c r="J2113" t="s">
        <v>262</v>
      </c>
      <c r="K2113" t="b">
        <v>0</v>
      </c>
      <c r="L2113" t="s">
        <v>24</v>
      </c>
      <c r="M2113" t="s">
        <v>76</v>
      </c>
      <c r="N2113" t="b">
        <v>0</v>
      </c>
      <c r="O2113">
        <v>-73.92</v>
      </c>
      <c r="P2113">
        <v>40.701999999999998</v>
      </c>
      <c r="Q2113" t="b">
        <v>1</v>
      </c>
    </row>
    <row r="2114" spans="1:17" x14ac:dyDescent="0.2">
      <c r="A2114">
        <v>2113</v>
      </c>
      <c r="B2114" t="s">
        <v>3483</v>
      </c>
      <c r="C2114" s="1">
        <v>42785</v>
      </c>
      <c r="D2114" t="s">
        <v>18</v>
      </c>
      <c r="E2114" t="s">
        <v>19</v>
      </c>
      <c r="F2114">
        <v>33</v>
      </c>
      <c r="G2114" t="s">
        <v>20</v>
      </c>
      <c r="H2114" t="s">
        <v>27</v>
      </c>
      <c r="I2114" t="s">
        <v>3484</v>
      </c>
      <c r="J2114" t="s">
        <v>87</v>
      </c>
      <c r="K2114" t="b">
        <v>0</v>
      </c>
      <c r="L2114" t="s">
        <v>24</v>
      </c>
      <c r="M2114" t="s">
        <v>25</v>
      </c>
      <c r="N2114" t="b">
        <v>0</v>
      </c>
      <c r="Q2114" t="b">
        <v>1</v>
      </c>
    </row>
    <row r="2115" spans="1:17" x14ac:dyDescent="0.2">
      <c r="A2115">
        <v>2114</v>
      </c>
      <c r="B2115" t="s">
        <v>3485</v>
      </c>
      <c r="C2115" s="1">
        <v>42785</v>
      </c>
      <c r="D2115" t="s">
        <v>18</v>
      </c>
      <c r="E2115" t="s">
        <v>19</v>
      </c>
      <c r="F2115">
        <v>26</v>
      </c>
      <c r="G2115" t="s">
        <v>20</v>
      </c>
      <c r="H2115" t="s">
        <v>33</v>
      </c>
      <c r="I2115" t="s">
        <v>369</v>
      </c>
      <c r="J2115" t="s">
        <v>50</v>
      </c>
      <c r="K2115" t="b">
        <v>0</v>
      </c>
      <c r="L2115" t="s">
        <v>24</v>
      </c>
      <c r="M2115" t="s">
        <v>25</v>
      </c>
      <c r="N2115" t="b">
        <v>0</v>
      </c>
      <c r="O2115">
        <v>-110.959</v>
      </c>
      <c r="P2115">
        <v>32.073999999999998</v>
      </c>
      <c r="Q2115" t="b">
        <v>1</v>
      </c>
    </row>
    <row r="2116" spans="1:17" x14ac:dyDescent="0.2">
      <c r="A2116">
        <v>2115</v>
      </c>
      <c r="B2116" t="s">
        <v>3486</v>
      </c>
      <c r="C2116" s="1">
        <v>42786</v>
      </c>
      <c r="D2116" t="s">
        <v>18</v>
      </c>
      <c r="E2116" t="s">
        <v>32</v>
      </c>
      <c r="F2116">
        <v>27</v>
      </c>
      <c r="G2116" t="s">
        <v>20</v>
      </c>
      <c r="H2116" t="s">
        <v>27</v>
      </c>
      <c r="I2116" t="s">
        <v>2608</v>
      </c>
      <c r="J2116" t="s">
        <v>112</v>
      </c>
      <c r="K2116" t="b">
        <v>0</v>
      </c>
      <c r="L2116" t="s">
        <v>24</v>
      </c>
      <c r="M2116" t="s">
        <v>25</v>
      </c>
      <c r="N2116" t="b">
        <v>0</v>
      </c>
      <c r="O2116">
        <v>-94.835999999999999</v>
      </c>
      <c r="P2116">
        <v>39.765000000000001</v>
      </c>
      <c r="Q2116" t="b">
        <v>1</v>
      </c>
    </row>
    <row r="2117" spans="1:17" x14ac:dyDescent="0.2">
      <c r="A2117">
        <v>2116</v>
      </c>
      <c r="B2117" t="s">
        <v>3487</v>
      </c>
      <c r="C2117" s="1">
        <v>42786</v>
      </c>
      <c r="D2117" t="s">
        <v>31</v>
      </c>
      <c r="E2117" t="s">
        <v>63</v>
      </c>
      <c r="F2117">
        <v>26</v>
      </c>
      <c r="G2117" t="s">
        <v>20</v>
      </c>
      <c r="H2117" t="s">
        <v>27</v>
      </c>
      <c r="I2117" t="s">
        <v>1780</v>
      </c>
      <c r="J2117" t="s">
        <v>170</v>
      </c>
      <c r="K2117" t="b">
        <v>1</v>
      </c>
      <c r="L2117" t="s">
        <v>24</v>
      </c>
      <c r="M2117" t="s">
        <v>25</v>
      </c>
      <c r="N2117" t="b">
        <v>0</v>
      </c>
      <c r="O2117">
        <v>-82.335999999999999</v>
      </c>
      <c r="P2117">
        <v>28.504000000000001</v>
      </c>
      <c r="Q2117" t="b">
        <v>1</v>
      </c>
    </row>
    <row r="2118" spans="1:17" x14ac:dyDescent="0.2">
      <c r="A2118">
        <v>2117</v>
      </c>
      <c r="B2118" t="s">
        <v>3488</v>
      </c>
      <c r="C2118" s="1">
        <v>42787</v>
      </c>
      <c r="D2118" t="s">
        <v>18</v>
      </c>
      <c r="E2118" t="s">
        <v>19</v>
      </c>
      <c r="F2118">
        <v>51</v>
      </c>
      <c r="G2118" t="s">
        <v>20</v>
      </c>
      <c r="H2118" t="s">
        <v>27</v>
      </c>
      <c r="I2118" t="s">
        <v>990</v>
      </c>
      <c r="J2118" t="s">
        <v>29</v>
      </c>
      <c r="K2118" t="b">
        <v>1</v>
      </c>
      <c r="L2118" t="s">
        <v>36</v>
      </c>
      <c r="M2118" t="s">
        <v>25</v>
      </c>
      <c r="N2118" t="b">
        <v>0</v>
      </c>
      <c r="O2118">
        <v>-122.852</v>
      </c>
      <c r="P2118">
        <v>45.505000000000003</v>
      </c>
      <c r="Q2118" t="b">
        <v>1</v>
      </c>
    </row>
    <row r="2119" spans="1:17" x14ac:dyDescent="0.2">
      <c r="A2119">
        <v>2118</v>
      </c>
      <c r="B2119" t="s">
        <v>3489</v>
      </c>
      <c r="C2119" s="1">
        <v>42787</v>
      </c>
      <c r="D2119" t="s">
        <v>18</v>
      </c>
      <c r="E2119" t="s">
        <v>19</v>
      </c>
      <c r="F2119">
        <v>63</v>
      </c>
      <c r="G2119" t="s">
        <v>20</v>
      </c>
      <c r="H2119" t="s">
        <v>59</v>
      </c>
      <c r="I2119" t="s">
        <v>160</v>
      </c>
      <c r="J2119" t="s">
        <v>112</v>
      </c>
      <c r="K2119" t="b">
        <v>0</v>
      </c>
      <c r="L2119" t="s">
        <v>24</v>
      </c>
      <c r="M2119" t="s">
        <v>25</v>
      </c>
      <c r="N2119" t="b">
        <v>0</v>
      </c>
      <c r="O2119">
        <v>-90.231999999999999</v>
      </c>
      <c r="P2119">
        <v>38.582999999999998</v>
      </c>
      <c r="Q2119" t="b">
        <v>1</v>
      </c>
    </row>
    <row r="2120" spans="1:17" x14ac:dyDescent="0.2">
      <c r="A2120">
        <v>2119</v>
      </c>
      <c r="B2120" t="s">
        <v>3490</v>
      </c>
      <c r="C2120" s="1">
        <v>42787</v>
      </c>
      <c r="D2120" t="s">
        <v>18</v>
      </c>
      <c r="E2120" t="s">
        <v>19</v>
      </c>
      <c r="F2120">
        <v>38</v>
      </c>
      <c r="G2120" t="s">
        <v>20</v>
      </c>
      <c r="H2120" t="s">
        <v>33</v>
      </c>
      <c r="I2120" t="s">
        <v>3491</v>
      </c>
      <c r="J2120" t="s">
        <v>84</v>
      </c>
      <c r="K2120" t="b">
        <v>0</v>
      </c>
      <c r="L2120" t="s">
        <v>24</v>
      </c>
      <c r="M2120" t="s">
        <v>25</v>
      </c>
      <c r="N2120" t="b">
        <v>1</v>
      </c>
      <c r="O2120">
        <v>-112.026</v>
      </c>
      <c r="P2120">
        <v>41.183999999999997</v>
      </c>
      <c r="Q2120" t="b">
        <v>1</v>
      </c>
    </row>
    <row r="2121" spans="1:17" x14ac:dyDescent="0.2">
      <c r="A2121">
        <v>2120</v>
      </c>
      <c r="B2121" t="s">
        <v>3492</v>
      </c>
      <c r="C2121" s="1">
        <v>42787</v>
      </c>
      <c r="D2121" t="s">
        <v>18</v>
      </c>
      <c r="E2121" t="s">
        <v>19</v>
      </c>
      <c r="F2121">
        <v>25</v>
      </c>
      <c r="G2121" t="s">
        <v>20</v>
      </c>
      <c r="H2121" t="s">
        <v>33</v>
      </c>
      <c r="I2121" t="s">
        <v>2024</v>
      </c>
      <c r="J2121" t="s">
        <v>84</v>
      </c>
      <c r="K2121" t="b">
        <v>0</v>
      </c>
      <c r="L2121" t="s">
        <v>24</v>
      </c>
      <c r="M2121" t="s">
        <v>25</v>
      </c>
      <c r="N2121" t="b">
        <v>1</v>
      </c>
      <c r="O2121">
        <v>-111.973</v>
      </c>
      <c r="P2121">
        <v>41.225000000000001</v>
      </c>
      <c r="Q2121" t="b">
        <v>1</v>
      </c>
    </row>
    <row r="2122" spans="1:17" x14ac:dyDescent="0.2">
      <c r="A2122">
        <v>2121</v>
      </c>
      <c r="B2122" t="s">
        <v>3493</v>
      </c>
      <c r="C2122" s="1">
        <v>42787</v>
      </c>
      <c r="D2122" t="s">
        <v>18</v>
      </c>
      <c r="E2122" t="s">
        <v>19</v>
      </c>
      <c r="F2122">
        <v>39</v>
      </c>
      <c r="G2122" t="s">
        <v>20</v>
      </c>
      <c r="H2122" t="s">
        <v>33</v>
      </c>
      <c r="I2122" t="s">
        <v>1556</v>
      </c>
      <c r="J2122" t="s">
        <v>44</v>
      </c>
      <c r="K2122" t="b">
        <v>0</v>
      </c>
      <c r="L2122" t="s">
        <v>36</v>
      </c>
      <c r="M2122" t="s">
        <v>441</v>
      </c>
      <c r="N2122" t="b">
        <v>0</v>
      </c>
      <c r="O2122">
        <v>-104.776</v>
      </c>
      <c r="P2122">
        <v>38.853999999999999</v>
      </c>
      <c r="Q2122" t="b">
        <v>1</v>
      </c>
    </row>
    <row r="2123" spans="1:17" x14ac:dyDescent="0.2">
      <c r="A2123">
        <v>2122</v>
      </c>
      <c r="B2123" t="s">
        <v>3494</v>
      </c>
      <c r="C2123" s="1">
        <v>42788</v>
      </c>
      <c r="D2123" t="s">
        <v>18</v>
      </c>
      <c r="E2123" t="s">
        <v>63</v>
      </c>
      <c r="F2123">
        <v>41</v>
      </c>
      <c r="G2123" t="s">
        <v>20</v>
      </c>
      <c r="H2123" t="s">
        <v>59</v>
      </c>
      <c r="I2123" t="s">
        <v>3495</v>
      </c>
      <c r="J2123" t="s">
        <v>67</v>
      </c>
      <c r="K2123" t="b">
        <v>0</v>
      </c>
      <c r="L2123" t="s">
        <v>24</v>
      </c>
      <c r="M2123" t="s">
        <v>25</v>
      </c>
      <c r="N2123" t="b">
        <v>0</v>
      </c>
      <c r="O2123">
        <v>-95.492999999999995</v>
      </c>
      <c r="P2123">
        <v>30.245000000000001</v>
      </c>
      <c r="Q2123" t="b">
        <v>1</v>
      </c>
    </row>
    <row r="2124" spans="1:17" x14ac:dyDescent="0.2">
      <c r="A2124">
        <v>2123</v>
      </c>
      <c r="B2124" t="s">
        <v>3496</v>
      </c>
      <c r="C2124" s="1">
        <v>42788</v>
      </c>
      <c r="D2124" t="s">
        <v>18</v>
      </c>
      <c r="E2124" t="s">
        <v>63</v>
      </c>
      <c r="F2124">
        <v>26</v>
      </c>
      <c r="G2124" t="s">
        <v>20</v>
      </c>
      <c r="H2124" t="s">
        <v>27</v>
      </c>
      <c r="I2124" t="s">
        <v>1331</v>
      </c>
      <c r="J2124" t="s">
        <v>449</v>
      </c>
      <c r="K2124" t="b">
        <v>1</v>
      </c>
      <c r="L2124" t="s">
        <v>36</v>
      </c>
      <c r="M2124" t="s">
        <v>25</v>
      </c>
      <c r="N2124" t="b">
        <v>0</v>
      </c>
      <c r="O2124">
        <v>-81.055000000000007</v>
      </c>
      <c r="P2124">
        <v>37.360999999999997</v>
      </c>
      <c r="Q2124" t="b">
        <v>1</v>
      </c>
    </row>
    <row r="2125" spans="1:17" x14ac:dyDescent="0.2">
      <c r="A2125">
        <v>2124</v>
      </c>
      <c r="B2125" t="s">
        <v>3497</v>
      </c>
      <c r="C2125" s="1">
        <v>42788</v>
      </c>
      <c r="D2125" t="s">
        <v>18</v>
      </c>
      <c r="E2125" t="s">
        <v>63</v>
      </c>
      <c r="F2125">
        <v>30</v>
      </c>
      <c r="G2125" t="s">
        <v>55</v>
      </c>
      <c r="H2125" t="s">
        <v>59</v>
      </c>
      <c r="I2125" t="s">
        <v>174</v>
      </c>
      <c r="J2125" t="s">
        <v>67</v>
      </c>
      <c r="K2125" t="b">
        <v>1</v>
      </c>
      <c r="L2125" t="s">
        <v>36</v>
      </c>
      <c r="M2125" t="s">
        <v>51</v>
      </c>
      <c r="N2125" t="b">
        <v>0</v>
      </c>
      <c r="O2125">
        <v>-97.816000000000003</v>
      </c>
      <c r="P2125">
        <v>30.196999999999999</v>
      </c>
      <c r="Q2125" t="b">
        <v>1</v>
      </c>
    </row>
    <row r="2126" spans="1:17" x14ac:dyDescent="0.2">
      <c r="A2126">
        <v>2125</v>
      </c>
      <c r="B2126" t="s">
        <v>3498</v>
      </c>
      <c r="C2126" s="1">
        <v>42789</v>
      </c>
      <c r="D2126" t="s">
        <v>18</v>
      </c>
      <c r="E2126" t="s">
        <v>19</v>
      </c>
      <c r="F2126">
        <v>33</v>
      </c>
      <c r="G2126" t="s">
        <v>20</v>
      </c>
      <c r="H2126" t="s">
        <v>33</v>
      </c>
      <c r="I2126" t="s">
        <v>3499</v>
      </c>
      <c r="J2126" t="s">
        <v>35</v>
      </c>
      <c r="K2126" t="b">
        <v>0</v>
      </c>
      <c r="L2126" t="s">
        <v>24</v>
      </c>
      <c r="M2126" t="s">
        <v>25</v>
      </c>
      <c r="N2126" t="b">
        <v>0</v>
      </c>
      <c r="O2126">
        <v>-95.161000000000001</v>
      </c>
      <c r="P2126">
        <v>29.69</v>
      </c>
      <c r="Q2126" t="b">
        <v>1</v>
      </c>
    </row>
    <row r="2127" spans="1:17" x14ac:dyDescent="0.2">
      <c r="A2127">
        <v>2126</v>
      </c>
      <c r="B2127" t="s">
        <v>3500</v>
      </c>
      <c r="C2127" s="1">
        <v>42789</v>
      </c>
      <c r="D2127" t="s">
        <v>18</v>
      </c>
      <c r="E2127" t="s">
        <v>19</v>
      </c>
      <c r="F2127">
        <v>54</v>
      </c>
      <c r="G2127" t="s">
        <v>20</v>
      </c>
      <c r="I2127" t="s">
        <v>3501</v>
      </c>
      <c r="J2127" t="s">
        <v>47</v>
      </c>
      <c r="K2127" t="b">
        <v>0</v>
      </c>
      <c r="L2127" t="s">
        <v>24</v>
      </c>
      <c r="M2127" t="s">
        <v>25</v>
      </c>
      <c r="N2127" t="b">
        <v>0</v>
      </c>
      <c r="O2127">
        <v>-96.703999999999994</v>
      </c>
      <c r="P2127">
        <v>36.573</v>
      </c>
      <c r="Q2127" t="b">
        <v>1</v>
      </c>
    </row>
    <row r="2128" spans="1:17" x14ac:dyDescent="0.2">
      <c r="A2128">
        <v>2127</v>
      </c>
      <c r="B2128" t="s">
        <v>3502</v>
      </c>
      <c r="C2128" s="1">
        <v>42789</v>
      </c>
      <c r="D2128" t="s">
        <v>18</v>
      </c>
      <c r="E2128" t="s">
        <v>19</v>
      </c>
      <c r="F2128">
        <v>38</v>
      </c>
      <c r="G2128" t="s">
        <v>20</v>
      </c>
      <c r="H2128" t="s">
        <v>27</v>
      </c>
      <c r="I2128" t="s">
        <v>69</v>
      </c>
      <c r="J2128" t="s">
        <v>70</v>
      </c>
      <c r="K2128" t="b">
        <v>0</v>
      </c>
      <c r="L2128" t="s">
        <v>24</v>
      </c>
      <c r="M2128" t="s">
        <v>25</v>
      </c>
      <c r="N2128" t="b">
        <v>0</v>
      </c>
      <c r="O2128">
        <v>-82.984999999999999</v>
      </c>
      <c r="P2128">
        <v>39.932000000000002</v>
      </c>
      <c r="Q2128" t="b">
        <v>1</v>
      </c>
    </row>
    <row r="2129" spans="1:17" x14ac:dyDescent="0.2">
      <c r="A2129">
        <v>2128</v>
      </c>
      <c r="B2129" t="s">
        <v>3503</v>
      </c>
      <c r="C2129" s="1">
        <v>42789</v>
      </c>
      <c r="D2129" t="s">
        <v>18</v>
      </c>
      <c r="E2129" t="s">
        <v>19</v>
      </c>
      <c r="F2129">
        <v>24</v>
      </c>
      <c r="G2129" t="s">
        <v>20</v>
      </c>
      <c r="H2129" t="s">
        <v>33</v>
      </c>
      <c r="I2129" t="s">
        <v>1647</v>
      </c>
      <c r="J2129" t="s">
        <v>101</v>
      </c>
      <c r="K2129" t="b">
        <v>0</v>
      </c>
      <c r="L2129" t="s">
        <v>36</v>
      </c>
      <c r="M2129" t="s">
        <v>76</v>
      </c>
      <c r="N2129" t="b">
        <v>0</v>
      </c>
      <c r="O2129">
        <v>-119.816</v>
      </c>
      <c r="P2129">
        <v>39.527999999999999</v>
      </c>
      <c r="Q2129" t="b">
        <v>1</v>
      </c>
    </row>
    <row r="2130" spans="1:17" x14ac:dyDescent="0.2">
      <c r="A2130">
        <v>2129</v>
      </c>
      <c r="B2130" t="s">
        <v>3504</v>
      </c>
      <c r="C2130" s="1">
        <v>42789</v>
      </c>
      <c r="D2130" t="s">
        <v>18</v>
      </c>
      <c r="E2130" t="s">
        <v>19</v>
      </c>
      <c r="F2130">
        <v>47</v>
      </c>
      <c r="G2130" t="s">
        <v>20</v>
      </c>
      <c r="H2130" t="s">
        <v>59</v>
      </c>
      <c r="I2130" t="s">
        <v>437</v>
      </c>
      <c r="J2130" t="s">
        <v>438</v>
      </c>
      <c r="K2130" t="b">
        <v>0</v>
      </c>
      <c r="L2130" t="s">
        <v>24</v>
      </c>
      <c r="M2130" t="s">
        <v>76</v>
      </c>
      <c r="N2130" t="b">
        <v>1</v>
      </c>
      <c r="O2130">
        <v>-76.983999999999995</v>
      </c>
      <c r="P2130">
        <v>38.902000000000001</v>
      </c>
      <c r="Q2130" t="b">
        <v>1</v>
      </c>
    </row>
    <row r="2131" spans="1:17" x14ac:dyDescent="0.2">
      <c r="A2131">
        <v>2130</v>
      </c>
      <c r="B2131" t="s">
        <v>3505</v>
      </c>
      <c r="C2131" s="1">
        <v>42790</v>
      </c>
      <c r="D2131" t="s">
        <v>18</v>
      </c>
      <c r="E2131" t="s">
        <v>19</v>
      </c>
      <c r="F2131">
        <v>62</v>
      </c>
      <c r="G2131" t="s">
        <v>20</v>
      </c>
      <c r="H2131" t="s">
        <v>27</v>
      </c>
      <c r="I2131" t="s">
        <v>288</v>
      </c>
      <c r="J2131" t="s">
        <v>61</v>
      </c>
      <c r="K2131" t="b">
        <v>0</v>
      </c>
      <c r="L2131" t="s">
        <v>24</v>
      </c>
      <c r="M2131" t="s">
        <v>25</v>
      </c>
      <c r="N2131" t="b">
        <v>0</v>
      </c>
      <c r="O2131">
        <v>-75.914000000000001</v>
      </c>
      <c r="P2131">
        <v>40.331000000000003</v>
      </c>
      <c r="Q2131" t="b">
        <v>1</v>
      </c>
    </row>
    <row r="2132" spans="1:17" x14ac:dyDescent="0.2">
      <c r="A2132">
        <v>2131</v>
      </c>
      <c r="B2132" t="s">
        <v>3506</v>
      </c>
      <c r="C2132" s="1">
        <v>42790</v>
      </c>
      <c r="D2132" t="s">
        <v>18</v>
      </c>
      <c r="E2132" t="s">
        <v>19</v>
      </c>
      <c r="F2132">
        <v>30</v>
      </c>
      <c r="G2132" t="s">
        <v>20</v>
      </c>
      <c r="H2132" t="s">
        <v>27</v>
      </c>
      <c r="I2132" t="s">
        <v>3507</v>
      </c>
      <c r="J2132" t="s">
        <v>149</v>
      </c>
      <c r="K2132" t="b">
        <v>1</v>
      </c>
      <c r="L2132" t="s">
        <v>24</v>
      </c>
      <c r="M2132" t="s">
        <v>25</v>
      </c>
      <c r="N2132" t="b">
        <v>0</v>
      </c>
      <c r="O2132">
        <v>-83.99</v>
      </c>
      <c r="P2132">
        <v>37.091000000000001</v>
      </c>
      <c r="Q2132" t="b">
        <v>1</v>
      </c>
    </row>
    <row r="2133" spans="1:17" x14ac:dyDescent="0.2">
      <c r="A2133">
        <v>2132</v>
      </c>
      <c r="B2133" t="s">
        <v>3508</v>
      </c>
      <c r="C2133" s="1">
        <v>42790</v>
      </c>
      <c r="D2133" t="s">
        <v>18</v>
      </c>
      <c r="E2133" t="s">
        <v>19</v>
      </c>
      <c r="F2133">
        <v>33</v>
      </c>
      <c r="G2133" t="s">
        <v>55</v>
      </c>
      <c r="H2133" t="s">
        <v>27</v>
      </c>
      <c r="I2133" t="s">
        <v>120</v>
      </c>
      <c r="J2133" t="s">
        <v>67</v>
      </c>
      <c r="K2133" t="b">
        <v>0</v>
      </c>
      <c r="L2133" t="s">
        <v>24</v>
      </c>
      <c r="M2133" t="s">
        <v>51</v>
      </c>
      <c r="N2133" t="b">
        <v>0</v>
      </c>
      <c r="O2133">
        <v>-95.436000000000007</v>
      </c>
      <c r="P2133">
        <v>29.050999999999998</v>
      </c>
      <c r="Q2133" t="b">
        <v>1</v>
      </c>
    </row>
    <row r="2134" spans="1:17" x14ac:dyDescent="0.2">
      <c r="A2134">
        <v>2133</v>
      </c>
      <c r="B2134" t="s">
        <v>3509</v>
      </c>
      <c r="C2134" s="1">
        <v>42791</v>
      </c>
      <c r="D2134" t="s">
        <v>18</v>
      </c>
      <c r="E2134" t="s">
        <v>38</v>
      </c>
      <c r="F2134">
        <v>23</v>
      </c>
      <c r="G2134" t="s">
        <v>20</v>
      </c>
      <c r="H2134" t="s">
        <v>59</v>
      </c>
      <c r="I2134" t="s">
        <v>3510</v>
      </c>
      <c r="J2134" t="s">
        <v>40</v>
      </c>
      <c r="K2134" t="b">
        <v>1</v>
      </c>
      <c r="L2134" t="s">
        <v>24</v>
      </c>
      <c r="M2134" t="s">
        <v>76</v>
      </c>
      <c r="N2134" t="b">
        <v>0</v>
      </c>
      <c r="O2134">
        <v>-121.258</v>
      </c>
      <c r="P2134">
        <v>38.826999999999998</v>
      </c>
      <c r="Q2134" t="b">
        <v>1</v>
      </c>
    </row>
    <row r="2135" spans="1:17" x14ac:dyDescent="0.2">
      <c r="A2135">
        <v>2134</v>
      </c>
      <c r="B2135" t="s">
        <v>3511</v>
      </c>
      <c r="C2135" s="1">
        <v>42791</v>
      </c>
      <c r="D2135" t="s">
        <v>18</v>
      </c>
      <c r="E2135" t="s">
        <v>19</v>
      </c>
      <c r="F2135">
        <v>39</v>
      </c>
      <c r="G2135" t="s">
        <v>20</v>
      </c>
      <c r="H2135" t="s">
        <v>27</v>
      </c>
      <c r="I2135" t="s">
        <v>3512</v>
      </c>
      <c r="J2135" t="s">
        <v>234</v>
      </c>
      <c r="K2135" t="b">
        <v>0</v>
      </c>
      <c r="L2135" t="s">
        <v>24</v>
      </c>
      <c r="M2135" t="s">
        <v>51</v>
      </c>
      <c r="N2135" t="b">
        <v>0</v>
      </c>
      <c r="O2135">
        <v>-84.805999999999997</v>
      </c>
      <c r="P2135">
        <v>32.048999999999999</v>
      </c>
      <c r="Q2135" t="b">
        <v>1</v>
      </c>
    </row>
    <row r="2136" spans="1:17" x14ac:dyDescent="0.2">
      <c r="A2136">
        <v>2135</v>
      </c>
      <c r="B2136" t="s">
        <v>3513</v>
      </c>
      <c r="C2136" s="1">
        <v>42792</v>
      </c>
      <c r="D2136" t="s">
        <v>18</v>
      </c>
      <c r="E2136" t="s">
        <v>63</v>
      </c>
      <c r="F2136">
        <v>41</v>
      </c>
      <c r="G2136" t="s">
        <v>20</v>
      </c>
      <c r="H2136" t="s">
        <v>27</v>
      </c>
      <c r="I2136" t="s">
        <v>3409</v>
      </c>
      <c r="J2136" t="s">
        <v>170</v>
      </c>
      <c r="K2136" t="b">
        <v>0</v>
      </c>
      <c r="L2136" t="s">
        <v>36</v>
      </c>
      <c r="M2136" t="s">
        <v>25</v>
      </c>
      <c r="N2136" t="b">
        <v>0</v>
      </c>
      <c r="O2136">
        <v>-82.292000000000002</v>
      </c>
      <c r="P2136">
        <v>26.94</v>
      </c>
      <c r="Q2136" t="b">
        <v>1</v>
      </c>
    </row>
    <row r="2137" spans="1:17" x14ac:dyDescent="0.2">
      <c r="A2137">
        <v>2136</v>
      </c>
      <c r="B2137" t="s">
        <v>3514</v>
      </c>
      <c r="C2137" s="1">
        <v>42792</v>
      </c>
      <c r="D2137" t="s">
        <v>18</v>
      </c>
      <c r="E2137" t="s">
        <v>187</v>
      </c>
      <c r="F2137">
        <v>46</v>
      </c>
      <c r="G2137" t="s">
        <v>55</v>
      </c>
      <c r="H2137" t="s">
        <v>27</v>
      </c>
      <c r="I2137" t="s">
        <v>2044</v>
      </c>
      <c r="J2137" t="s">
        <v>40</v>
      </c>
      <c r="K2137" t="b">
        <v>0</v>
      </c>
      <c r="L2137" t="s">
        <v>36</v>
      </c>
      <c r="M2137" t="s">
        <v>51</v>
      </c>
      <c r="N2137" t="b">
        <v>0</v>
      </c>
      <c r="O2137">
        <v>-121.11499999999999</v>
      </c>
      <c r="P2137">
        <v>37.738999999999997</v>
      </c>
      <c r="Q2137" t="b">
        <v>1</v>
      </c>
    </row>
    <row r="2138" spans="1:17" x14ac:dyDescent="0.2">
      <c r="A2138">
        <v>2137</v>
      </c>
      <c r="B2138" t="s">
        <v>3515</v>
      </c>
      <c r="C2138" s="1">
        <v>42792</v>
      </c>
      <c r="D2138" t="s">
        <v>18</v>
      </c>
      <c r="E2138" t="s">
        <v>19</v>
      </c>
      <c r="F2138">
        <v>36</v>
      </c>
      <c r="G2138" t="s">
        <v>20</v>
      </c>
      <c r="H2138" t="s">
        <v>27</v>
      </c>
      <c r="I2138" t="s">
        <v>3516</v>
      </c>
      <c r="J2138" t="s">
        <v>84</v>
      </c>
      <c r="K2138" t="b">
        <v>1</v>
      </c>
      <c r="L2138" t="s">
        <v>36</v>
      </c>
      <c r="M2138" t="s">
        <v>25</v>
      </c>
      <c r="N2138" t="b">
        <v>0</v>
      </c>
      <c r="O2138">
        <v>-112.985</v>
      </c>
      <c r="P2138">
        <v>40.735999999999997</v>
      </c>
      <c r="Q2138" t="b">
        <v>1</v>
      </c>
    </row>
    <row r="2139" spans="1:17" x14ac:dyDescent="0.2">
      <c r="A2139">
        <v>2138</v>
      </c>
      <c r="B2139" t="s">
        <v>3517</v>
      </c>
      <c r="C2139" s="1">
        <v>42792</v>
      </c>
      <c r="D2139" t="s">
        <v>18</v>
      </c>
      <c r="E2139" t="s">
        <v>19</v>
      </c>
      <c r="F2139">
        <v>66</v>
      </c>
      <c r="G2139" t="s">
        <v>20</v>
      </c>
      <c r="H2139" t="s">
        <v>27</v>
      </c>
      <c r="I2139" t="s">
        <v>3518</v>
      </c>
      <c r="J2139" t="s">
        <v>170</v>
      </c>
      <c r="K2139" t="b">
        <v>0</v>
      </c>
      <c r="L2139" t="s">
        <v>36</v>
      </c>
      <c r="M2139" t="s">
        <v>51</v>
      </c>
      <c r="N2139" t="b">
        <v>0</v>
      </c>
      <c r="Q2139" t="b">
        <v>1</v>
      </c>
    </row>
    <row r="2140" spans="1:17" x14ac:dyDescent="0.2">
      <c r="A2140">
        <v>2139</v>
      </c>
      <c r="B2140" t="s">
        <v>3519</v>
      </c>
      <c r="C2140" s="1">
        <v>42793</v>
      </c>
      <c r="D2140" t="s">
        <v>18</v>
      </c>
      <c r="E2140" t="s">
        <v>19</v>
      </c>
      <c r="F2140">
        <v>27</v>
      </c>
      <c r="G2140" t="s">
        <v>20</v>
      </c>
      <c r="H2140" t="s">
        <v>27</v>
      </c>
      <c r="I2140" t="s">
        <v>3520</v>
      </c>
      <c r="J2140" t="s">
        <v>255</v>
      </c>
      <c r="K2140" t="b">
        <v>1</v>
      </c>
      <c r="L2140" t="s">
        <v>24</v>
      </c>
      <c r="M2140" t="s">
        <v>76</v>
      </c>
      <c r="N2140" t="b">
        <v>0</v>
      </c>
      <c r="O2140">
        <v>-81.543000000000006</v>
      </c>
      <c r="P2140">
        <v>35.270000000000003</v>
      </c>
      <c r="Q2140" t="b">
        <v>1</v>
      </c>
    </row>
    <row r="2141" spans="1:17" x14ac:dyDescent="0.2">
      <c r="A2141">
        <v>2140</v>
      </c>
      <c r="B2141" t="s">
        <v>3521</v>
      </c>
      <c r="C2141" s="1">
        <v>42793</v>
      </c>
      <c r="D2141" t="s">
        <v>18</v>
      </c>
      <c r="E2141" t="s">
        <v>19</v>
      </c>
      <c r="F2141">
        <v>40</v>
      </c>
      <c r="G2141" t="s">
        <v>20</v>
      </c>
      <c r="H2141" t="s">
        <v>27</v>
      </c>
      <c r="I2141" t="s">
        <v>595</v>
      </c>
      <c r="J2141" t="s">
        <v>348</v>
      </c>
      <c r="K2141" t="b">
        <v>0</v>
      </c>
      <c r="L2141" t="s">
        <v>24</v>
      </c>
      <c r="M2141" t="s">
        <v>25</v>
      </c>
      <c r="N2141" t="b">
        <v>0</v>
      </c>
      <c r="O2141">
        <v>-89.864999999999995</v>
      </c>
      <c r="P2141">
        <v>45.12</v>
      </c>
      <c r="Q2141" t="b">
        <v>1</v>
      </c>
    </row>
    <row r="2142" spans="1:17" x14ac:dyDescent="0.2">
      <c r="A2142">
        <v>2141</v>
      </c>
      <c r="B2142" t="s">
        <v>3522</v>
      </c>
      <c r="C2142" s="1">
        <v>42794</v>
      </c>
      <c r="D2142" t="s">
        <v>18</v>
      </c>
      <c r="E2142" t="s">
        <v>19</v>
      </c>
      <c r="F2142">
        <v>25</v>
      </c>
      <c r="G2142" t="s">
        <v>20</v>
      </c>
      <c r="H2142" t="s">
        <v>59</v>
      </c>
      <c r="I2142" t="s">
        <v>218</v>
      </c>
      <c r="J2142" t="s">
        <v>67</v>
      </c>
      <c r="K2142" t="b">
        <v>0</v>
      </c>
      <c r="L2142" t="s">
        <v>24</v>
      </c>
      <c r="M2142" t="s">
        <v>25</v>
      </c>
      <c r="N2142" t="b">
        <v>0</v>
      </c>
      <c r="O2142">
        <v>-95.537999999999997</v>
      </c>
      <c r="P2142">
        <v>29.651</v>
      </c>
      <c r="Q2142" t="b">
        <v>1</v>
      </c>
    </row>
    <row r="2143" spans="1:17" x14ac:dyDescent="0.2">
      <c r="A2143">
        <v>2142</v>
      </c>
      <c r="B2143" t="s">
        <v>3523</v>
      </c>
      <c r="C2143" s="1">
        <v>42794</v>
      </c>
      <c r="D2143" t="s">
        <v>18</v>
      </c>
      <c r="E2143" t="s">
        <v>19</v>
      </c>
      <c r="F2143">
        <v>20</v>
      </c>
      <c r="G2143" t="s">
        <v>20</v>
      </c>
      <c r="H2143" t="s">
        <v>59</v>
      </c>
      <c r="I2143" t="s">
        <v>238</v>
      </c>
      <c r="J2143" t="s">
        <v>170</v>
      </c>
      <c r="K2143" t="b">
        <v>0</v>
      </c>
      <c r="L2143" t="s">
        <v>24</v>
      </c>
      <c r="M2143" t="s">
        <v>76</v>
      </c>
      <c r="N2143" t="b">
        <v>0</v>
      </c>
      <c r="O2143">
        <v>-81.411000000000001</v>
      </c>
      <c r="P2143">
        <v>28.489000000000001</v>
      </c>
      <c r="Q2143" t="b">
        <v>1</v>
      </c>
    </row>
    <row r="2144" spans="1:17" x14ac:dyDescent="0.2">
      <c r="A2144">
        <v>2143</v>
      </c>
      <c r="B2144" t="s">
        <v>3524</v>
      </c>
      <c r="C2144" s="1">
        <v>42794</v>
      </c>
      <c r="D2144" t="s">
        <v>18</v>
      </c>
      <c r="E2144" t="s">
        <v>19</v>
      </c>
      <c r="F2144">
        <v>43</v>
      </c>
      <c r="G2144" t="s">
        <v>20</v>
      </c>
      <c r="H2144" t="s">
        <v>33</v>
      </c>
      <c r="I2144" t="s">
        <v>1098</v>
      </c>
      <c r="J2144" t="s">
        <v>75</v>
      </c>
      <c r="K2144" t="b">
        <v>1</v>
      </c>
      <c r="L2144" t="s">
        <v>36</v>
      </c>
      <c r="M2144" t="s">
        <v>25</v>
      </c>
      <c r="N2144" t="b">
        <v>0</v>
      </c>
      <c r="O2144">
        <v>-90.7</v>
      </c>
      <c r="P2144">
        <v>29.585999999999999</v>
      </c>
      <c r="Q2144" t="b">
        <v>1</v>
      </c>
    </row>
    <row r="2145" spans="1:17" x14ac:dyDescent="0.2">
      <c r="A2145">
        <v>2144</v>
      </c>
      <c r="B2145" t="s">
        <v>3525</v>
      </c>
      <c r="C2145" s="1">
        <v>42795</v>
      </c>
      <c r="D2145" t="s">
        <v>18</v>
      </c>
      <c r="E2145" t="s">
        <v>63</v>
      </c>
      <c r="F2145">
        <v>40</v>
      </c>
      <c r="G2145" t="s">
        <v>20</v>
      </c>
      <c r="H2145" t="s">
        <v>59</v>
      </c>
      <c r="I2145" t="s">
        <v>3526</v>
      </c>
      <c r="J2145" t="s">
        <v>67</v>
      </c>
      <c r="K2145" t="b">
        <v>0</v>
      </c>
      <c r="L2145" t="s">
        <v>24</v>
      </c>
      <c r="M2145" t="s">
        <v>25</v>
      </c>
      <c r="N2145" t="b">
        <v>1</v>
      </c>
      <c r="O2145">
        <v>-94.727999999999994</v>
      </c>
      <c r="P2145">
        <v>31.356000000000002</v>
      </c>
      <c r="Q2145" t="b">
        <v>1</v>
      </c>
    </row>
    <row r="2146" spans="1:17" x14ac:dyDescent="0.2">
      <c r="A2146">
        <v>2145</v>
      </c>
      <c r="B2146" t="s">
        <v>3527</v>
      </c>
      <c r="C2146" s="1">
        <v>42796</v>
      </c>
      <c r="D2146" t="s">
        <v>18</v>
      </c>
      <c r="E2146" t="s">
        <v>19</v>
      </c>
      <c r="F2146">
        <v>33</v>
      </c>
      <c r="G2146" t="s">
        <v>20</v>
      </c>
      <c r="H2146" t="s">
        <v>27</v>
      </c>
      <c r="I2146" t="s">
        <v>3528</v>
      </c>
      <c r="J2146" t="s">
        <v>348</v>
      </c>
      <c r="K2146" t="b">
        <v>1</v>
      </c>
      <c r="L2146" t="s">
        <v>24</v>
      </c>
      <c r="M2146" t="s">
        <v>25</v>
      </c>
      <c r="N2146" t="b">
        <v>0</v>
      </c>
      <c r="O2146">
        <v>-89.643000000000001</v>
      </c>
      <c r="P2146">
        <v>44.917000000000002</v>
      </c>
      <c r="Q2146" t="b">
        <v>1</v>
      </c>
    </row>
    <row r="2147" spans="1:17" x14ac:dyDescent="0.2">
      <c r="A2147">
        <v>2146</v>
      </c>
      <c r="B2147" t="s">
        <v>3529</v>
      </c>
      <c r="C2147" s="1">
        <v>42796</v>
      </c>
      <c r="D2147" t="s">
        <v>18</v>
      </c>
      <c r="E2147" t="s">
        <v>1799</v>
      </c>
      <c r="F2147">
        <v>34</v>
      </c>
      <c r="G2147" t="s">
        <v>20</v>
      </c>
      <c r="H2147" t="s">
        <v>33</v>
      </c>
      <c r="I2147" t="s">
        <v>3530</v>
      </c>
      <c r="J2147" t="s">
        <v>40</v>
      </c>
      <c r="K2147" t="b">
        <v>0</v>
      </c>
      <c r="L2147" t="s">
        <v>36</v>
      </c>
      <c r="M2147" t="s">
        <v>25</v>
      </c>
      <c r="N2147" t="b">
        <v>0</v>
      </c>
      <c r="O2147">
        <v>-117.143</v>
      </c>
      <c r="P2147">
        <v>33.134999999999998</v>
      </c>
      <c r="Q2147" t="b">
        <v>1</v>
      </c>
    </row>
    <row r="2148" spans="1:17" x14ac:dyDescent="0.2">
      <c r="A2148">
        <v>2147</v>
      </c>
      <c r="B2148" t="s">
        <v>3531</v>
      </c>
      <c r="C2148" s="1">
        <v>42796</v>
      </c>
      <c r="D2148" t="s">
        <v>18</v>
      </c>
      <c r="E2148" t="s">
        <v>38</v>
      </c>
      <c r="F2148">
        <v>27</v>
      </c>
      <c r="G2148" t="s">
        <v>20</v>
      </c>
      <c r="H2148" t="s">
        <v>33</v>
      </c>
      <c r="I2148" t="s">
        <v>200</v>
      </c>
      <c r="J2148" t="s">
        <v>50</v>
      </c>
      <c r="K2148" t="b">
        <v>0</v>
      </c>
      <c r="L2148" t="s">
        <v>24</v>
      </c>
      <c r="M2148" t="s">
        <v>25</v>
      </c>
      <c r="N2148" t="b">
        <v>0</v>
      </c>
      <c r="O2148">
        <v>-112.069</v>
      </c>
      <c r="P2148">
        <v>33.451000000000001</v>
      </c>
      <c r="Q2148" t="b">
        <v>1</v>
      </c>
    </row>
    <row r="2149" spans="1:17" x14ac:dyDescent="0.2">
      <c r="A2149">
        <v>2148</v>
      </c>
      <c r="B2149" t="s">
        <v>3532</v>
      </c>
      <c r="C2149" s="1">
        <v>42796</v>
      </c>
      <c r="D2149" t="s">
        <v>18</v>
      </c>
      <c r="E2149" t="s">
        <v>19</v>
      </c>
      <c r="F2149">
        <v>25</v>
      </c>
      <c r="G2149" t="s">
        <v>20</v>
      </c>
      <c r="H2149" t="s">
        <v>33</v>
      </c>
      <c r="I2149" t="s">
        <v>1647</v>
      </c>
      <c r="J2149" t="s">
        <v>101</v>
      </c>
      <c r="K2149" t="b">
        <v>0</v>
      </c>
      <c r="L2149" t="s">
        <v>24</v>
      </c>
      <c r="M2149" t="s">
        <v>25</v>
      </c>
      <c r="N2149" t="b">
        <v>0</v>
      </c>
      <c r="O2149">
        <v>-119.789</v>
      </c>
      <c r="P2149">
        <v>39.497</v>
      </c>
      <c r="Q2149" t="b">
        <v>1</v>
      </c>
    </row>
    <row r="2150" spans="1:17" x14ac:dyDescent="0.2">
      <c r="A2150">
        <v>2149</v>
      </c>
      <c r="B2150" t="s">
        <v>3533</v>
      </c>
      <c r="C2150" s="1">
        <v>42796</v>
      </c>
      <c r="D2150" t="s">
        <v>18</v>
      </c>
      <c r="E2150" t="s">
        <v>63</v>
      </c>
      <c r="F2150">
        <v>37</v>
      </c>
      <c r="G2150" t="s">
        <v>20</v>
      </c>
      <c r="H2150" t="s">
        <v>33</v>
      </c>
      <c r="I2150" t="s">
        <v>2523</v>
      </c>
      <c r="J2150" t="s">
        <v>118</v>
      </c>
      <c r="K2150" t="b">
        <v>1</v>
      </c>
      <c r="L2150" t="s">
        <v>36</v>
      </c>
      <c r="M2150" t="s">
        <v>25</v>
      </c>
      <c r="N2150" t="b">
        <v>0</v>
      </c>
      <c r="O2150">
        <v>-74.165000000000006</v>
      </c>
      <c r="P2150">
        <v>40.901000000000003</v>
      </c>
      <c r="Q2150" t="b">
        <v>1</v>
      </c>
    </row>
    <row r="2151" spans="1:17" x14ac:dyDescent="0.2">
      <c r="A2151">
        <v>2150</v>
      </c>
      <c r="B2151" t="s">
        <v>3534</v>
      </c>
      <c r="C2151" s="1">
        <v>42797</v>
      </c>
      <c r="D2151" t="s">
        <v>18</v>
      </c>
      <c r="E2151" t="s">
        <v>19</v>
      </c>
      <c r="F2151">
        <v>32</v>
      </c>
      <c r="G2151" t="s">
        <v>20</v>
      </c>
      <c r="H2151" t="s">
        <v>27</v>
      </c>
      <c r="I2151" t="s">
        <v>3409</v>
      </c>
      <c r="J2151" t="s">
        <v>44</v>
      </c>
      <c r="K2151" t="b">
        <v>1</v>
      </c>
      <c r="L2151" t="s">
        <v>36</v>
      </c>
      <c r="M2151" t="s">
        <v>25</v>
      </c>
      <c r="N2151" t="b">
        <v>0</v>
      </c>
      <c r="O2151">
        <v>-104.99</v>
      </c>
      <c r="P2151">
        <v>39.664000000000001</v>
      </c>
      <c r="Q2151" t="b">
        <v>1</v>
      </c>
    </row>
    <row r="2152" spans="1:17" x14ac:dyDescent="0.2">
      <c r="A2152">
        <v>2151</v>
      </c>
      <c r="B2152" t="s">
        <v>3535</v>
      </c>
      <c r="C2152" s="1">
        <v>42797</v>
      </c>
      <c r="D2152" t="s">
        <v>18</v>
      </c>
      <c r="E2152" t="s">
        <v>38</v>
      </c>
      <c r="F2152">
        <v>25</v>
      </c>
      <c r="G2152" t="s">
        <v>20</v>
      </c>
      <c r="H2152" t="s">
        <v>199</v>
      </c>
      <c r="I2152" t="s">
        <v>3536</v>
      </c>
      <c r="J2152" t="s">
        <v>40</v>
      </c>
      <c r="K2152" t="b">
        <v>0</v>
      </c>
      <c r="L2152" t="s">
        <v>24</v>
      </c>
      <c r="M2152" t="s">
        <v>25</v>
      </c>
      <c r="N2152" t="b">
        <v>0</v>
      </c>
      <c r="O2152">
        <v>-119.76300000000001</v>
      </c>
      <c r="P2152">
        <v>36.231999999999999</v>
      </c>
      <c r="Q2152" t="b">
        <v>1</v>
      </c>
    </row>
    <row r="2153" spans="1:17" x14ac:dyDescent="0.2">
      <c r="A2153">
        <v>2152</v>
      </c>
      <c r="B2153" t="s">
        <v>3537</v>
      </c>
      <c r="C2153" s="1">
        <v>42798</v>
      </c>
      <c r="D2153" t="s">
        <v>18</v>
      </c>
      <c r="F2153">
        <v>38</v>
      </c>
      <c r="G2153" t="s">
        <v>20</v>
      </c>
      <c r="H2153" t="s">
        <v>27</v>
      </c>
      <c r="I2153" t="s">
        <v>250</v>
      </c>
      <c r="J2153" t="s">
        <v>47</v>
      </c>
      <c r="K2153" t="b">
        <v>0</v>
      </c>
      <c r="L2153" t="s">
        <v>24</v>
      </c>
      <c r="M2153" t="s">
        <v>51</v>
      </c>
      <c r="N2153" t="b">
        <v>1</v>
      </c>
      <c r="O2153">
        <v>-97.495999999999995</v>
      </c>
      <c r="P2153">
        <v>35.432000000000002</v>
      </c>
      <c r="Q2153" t="b">
        <v>1</v>
      </c>
    </row>
    <row r="2154" spans="1:17" x14ac:dyDescent="0.2">
      <c r="A2154">
        <v>2153</v>
      </c>
      <c r="B2154" t="s">
        <v>3538</v>
      </c>
      <c r="C2154" s="1">
        <v>42798</v>
      </c>
      <c r="D2154" t="s">
        <v>18</v>
      </c>
      <c r="E2154" t="s">
        <v>19</v>
      </c>
      <c r="F2154">
        <v>50</v>
      </c>
      <c r="G2154" t="s">
        <v>20</v>
      </c>
      <c r="H2154" t="s">
        <v>27</v>
      </c>
      <c r="I2154" t="s">
        <v>3539</v>
      </c>
      <c r="J2154" t="s">
        <v>365</v>
      </c>
      <c r="K2154" t="b">
        <v>1</v>
      </c>
      <c r="L2154" t="s">
        <v>24</v>
      </c>
      <c r="M2154" t="s">
        <v>25</v>
      </c>
      <c r="N2154" t="b">
        <v>0</v>
      </c>
      <c r="O2154">
        <v>-82.180999999999997</v>
      </c>
      <c r="P2154">
        <v>34.731000000000002</v>
      </c>
      <c r="Q2154" t="b">
        <v>1</v>
      </c>
    </row>
    <row r="2155" spans="1:17" x14ac:dyDescent="0.2">
      <c r="A2155">
        <v>2154</v>
      </c>
      <c r="B2155" t="s">
        <v>3540</v>
      </c>
      <c r="C2155" s="1">
        <v>42798</v>
      </c>
      <c r="D2155" t="s">
        <v>18</v>
      </c>
      <c r="E2155" t="s">
        <v>696</v>
      </c>
      <c r="F2155">
        <v>26</v>
      </c>
      <c r="G2155" t="s">
        <v>20</v>
      </c>
      <c r="H2155" t="s">
        <v>27</v>
      </c>
      <c r="I2155" t="s">
        <v>3541</v>
      </c>
      <c r="J2155" t="s">
        <v>40</v>
      </c>
      <c r="K2155" t="b">
        <v>0</v>
      </c>
      <c r="L2155" t="s">
        <v>36</v>
      </c>
      <c r="M2155" t="s">
        <v>76</v>
      </c>
      <c r="N2155" t="b">
        <v>0</v>
      </c>
      <c r="O2155">
        <v>-116.81399999999999</v>
      </c>
      <c r="P2155">
        <v>33.926000000000002</v>
      </c>
      <c r="Q2155" t="b">
        <v>1</v>
      </c>
    </row>
    <row r="2156" spans="1:17" x14ac:dyDescent="0.2">
      <c r="A2156">
        <v>2155</v>
      </c>
      <c r="B2156" t="s">
        <v>3542</v>
      </c>
      <c r="C2156" s="1">
        <v>42798</v>
      </c>
      <c r="D2156" t="s">
        <v>31</v>
      </c>
      <c r="E2156" t="s">
        <v>2797</v>
      </c>
      <c r="F2156">
        <v>70</v>
      </c>
      <c r="G2156" t="s">
        <v>20</v>
      </c>
      <c r="H2156" t="s">
        <v>33</v>
      </c>
      <c r="I2156" t="s">
        <v>142</v>
      </c>
      <c r="J2156" t="s">
        <v>40</v>
      </c>
      <c r="K2156" t="b">
        <v>0</v>
      </c>
      <c r="L2156" t="s">
        <v>36</v>
      </c>
      <c r="M2156" t="s">
        <v>25</v>
      </c>
      <c r="N2156" t="b">
        <v>0</v>
      </c>
      <c r="O2156">
        <v>-118.25700000000001</v>
      </c>
      <c r="P2156">
        <v>34.040999999999997</v>
      </c>
      <c r="Q2156" t="b">
        <v>1</v>
      </c>
    </row>
    <row r="2157" spans="1:17" x14ac:dyDescent="0.2">
      <c r="A2157">
        <v>2156</v>
      </c>
      <c r="B2157" t="s">
        <v>3543</v>
      </c>
      <c r="C2157" s="1">
        <v>42801</v>
      </c>
      <c r="D2157" t="s">
        <v>18</v>
      </c>
      <c r="E2157" t="s">
        <v>32</v>
      </c>
      <c r="F2157">
        <v>38</v>
      </c>
      <c r="G2157" t="s">
        <v>20</v>
      </c>
      <c r="H2157" t="s">
        <v>27</v>
      </c>
      <c r="I2157" t="s">
        <v>3544</v>
      </c>
      <c r="J2157" t="s">
        <v>70</v>
      </c>
      <c r="K2157" t="b">
        <v>0</v>
      </c>
      <c r="L2157" t="s">
        <v>36</v>
      </c>
      <c r="M2157" t="s">
        <v>51</v>
      </c>
      <c r="N2157" t="b">
        <v>0</v>
      </c>
      <c r="O2157">
        <v>-81.787000000000006</v>
      </c>
      <c r="P2157">
        <v>41.161000000000001</v>
      </c>
      <c r="Q2157" t="b">
        <v>1</v>
      </c>
    </row>
    <row r="2158" spans="1:17" x14ac:dyDescent="0.2">
      <c r="A2158">
        <v>2157</v>
      </c>
      <c r="B2158" t="s">
        <v>3545</v>
      </c>
      <c r="C2158" s="1">
        <v>42801</v>
      </c>
      <c r="D2158" t="s">
        <v>31</v>
      </c>
      <c r="E2158" t="s">
        <v>1146</v>
      </c>
      <c r="F2158">
        <v>41</v>
      </c>
      <c r="G2158" t="s">
        <v>20</v>
      </c>
      <c r="H2158" t="s">
        <v>59</v>
      </c>
      <c r="I2158" t="s">
        <v>3546</v>
      </c>
      <c r="J2158" t="s">
        <v>40</v>
      </c>
      <c r="K2158" t="b">
        <v>1</v>
      </c>
      <c r="L2158" t="s">
        <v>36</v>
      </c>
      <c r="M2158" t="s">
        <v>25</v>
      </c>
      <c r="N2158" t="b">
        <v>0</v>
      </c>
      <c r="O2158">
        <v>-118.36499999999999</v>
      </c>
      <c r="P2158">
        <v>33.987000000000002</v>
      </c>
      <c r="Q2158" t="b">
        <v>1</v>
      </c>
    </row>
    <row r="2159" spans="1:17" x14ac:dyDescent="0.2">
      <c r="A2159">
        <v>2158</v>
      </c>
      <c r="B2159" t="s">
        <v>3547</v>
      </c>
      <c r="C2159" s="1">
        <v>42802</v>
      </c>
      <c r="D2159" t="s">
        <v>18</v>
      </c>
      <c r="E2159" t="s">
        <v>19</v>
      </c>
      <c r="F2159">
        <v>91</v>
      </c>
      <c r="G2159" t="s">
        <v>20</v>
      </c>
      <c r="H2159" t="s">
        <v>27</v>
      </c>
      <c r="I2159" t="s">
        <v>3548</v>
      </c>
      <c r="J2159" t="s">
        <v>61</v>
      </c>
      <c r="K2159" t="b">
        <v>0</v>
      </c>
      <c r="L2159" t="s">
        <v>24</v>
      </c>
      <c r="M2159" t="s">
        <v>25</v>
      </c>
      <c r="N2159" t="b">
        <v>0</v>
      </c>
      <c r="O2159">
        <v>-79.998000000000005</v>
      </c>
      <c r="P2159">
        <v>40.259</v>
      </c>
      <c r="Q2159" t="b">
        <v>1</v>
      </c>
    </row>
    <row r="2160" spans="1:17" x14ac:dyDescent="0.2">
      <c r="A2160">
        <v>2159</v>
      </c>
      <c r="C2160" s="1">
        <v>42802</v>
      </c>
      <c r="D2160" t="s">
        <v>18</v>
      </c>
      <c r="E2160" t="s">
        <v>63</v>
      </c>
      <c r="G2160" t="s">
        <v>20</v>
      </c>
      <c r="I2160" t="s">
        <v>3549</v>
      </c>
      <c r="J2160" t="s">
        <v>40</v>
      </c>
      <c r="K2160" t="b">
        <v>0</v>
      </c>
      <c r="L2160" t="s">
        <v>36</v>
      </c>
      <c r="M2160" t="s">
        <v>25</v>
      </c>
      <c r="N2160" t="b">
        <v>0</v>
      </c>
      <c r="O2160">
        <v>-117.331</v>
      </c>
      <c r="P2160">
        <v>33.892000000000003</v>
      </c>
      <c r="Q2160" t="b">
        <v>1</v>
      </c>
    </row>
    <row r="2161" spans="1:17" x14ac:dyDescent="0.2">
      <c r="A2161">
        <v>2160</v>
      </c>
      <c r="B2161" t="s">
        <v>3550</v>
      </c>
      <c r="C2161" s="1">
        <v>42802</v>
      </c>
      <c r="D2161" t="s">
        <v>18</v>
      </c>
      <c r="E2161" t="s">
        <v>19</v>
      </c>
      <c r="F2161">
        <v>25</v>
      </c>
      <c r="G2161" t="s">
        <v>20</v>
      </c>
      <c r="H2161" t="s">
        <v>27</v>
      </c>
      <c r="I2161" t="s">
        <v>322</v>
      </c>
      <c r="J2161" t="s">
        <v>255</v>
      </c>
      <c r="K2161" t="b">
        <v>1</v>
      </c>
      <c r="L2161" t="s">
        <v>36</v>
      </c>
      <c r="M2161" t="s">
        <v>25</v>
      </c>
      <c r="N2161" t="b">
        <v>0</v>
      </c>
      <c r="O2161">
        <v>-80.832999999999998</v>
      </c>
      <c r="P2161">
        <v>35.26</v>
      </c>
      <c r="Q2161" t="b">
        <v>1</v>
      </c>
    </row>
    <row r="2162" spans="1:17" x14ac:dyDescent="0.2">
      <c r="A2162">
        <v>2161</v>
      </c>
      <c r="B2162" t="s">
        <v>3551</v>
      </c>
      <c r="C2162" s="1">
        <v>42803</v>
      </c>
      <c r="D2162" t="s">
        <v>18</v>
      </c>
      <c r="E2162" t="s">
        <v>3552</v>
      </c>
      <c r="F2162">
        <v>29</v>
      </c>
      <c r="G2162" t="s">
        <v>20</v>
      </c>
      <c r="H2162" t="s">
        <v>27</v>
      </c>
      <c r="I2162" t="s">
        <v>3553</v>
      </c>
      <c r="J2162" t="s">
        <v>40</v>
      </c>
      <c r="K2162" t="b">
        <v>1</v>
      </c>
      <c r="L2162" t="s">
        <v>36</v>
      </c>
      <c r="M2162" t="s">
        <v>25</v>
      </c>
      <c r="N2162" t="b">
        <v>0</v>
      </c>
      <c r="O2162">
        <v>-118.003</v>
      </c>
      <c r="P2162">
        <v>33.701000000000001</v>
      </c>
      <c r="Q2162" t="b">
        <v>1</v>
      </c>
    </row>
    <row r="2163" spans="1:17" x14ac:dyDescent="0.2">
      <c r="A2163">
        <v>2162</v>
      </c>
      <c r="B2163" t="s">
        <v>3554</v>
      </c>
      <c r="C2163" s="1">
        <v>42803</v>
      </c>
      <c r="D2163" t="s">
        <v>31</v>
      </c>
      <c r="E2163" t="s">
        <v>63</v>
      </c>
      <c r="F2163">
        <v>24</v>
      </c>
      <c r="G2163" t="s">
        <v>20</v>
      </c>
      <c r="H2163" t="s">
        <v>33</v>
      </c>
      <c r="I2163" t="s">
        <v>503</v>
      </c>
      <c r="J2163" t="s">
        <v>40</v>
      </c>
      <c r="K2163" t="b">
        <v>1</v>
      </c>
      <c r="L2163" t="s">
        <v>36</v>
      </c>
      <c r="N2163" t="b">
        <v>0</v>
      </c>
      <c r="O2163">
        <v>-121.96299999999999</v>
      </c>
      <c r="P2163">
        <v>37.362000000000002</v>
      </c>
      <c r="Q2163" t="b">
        <v>1</v>
      </c>
    </row>
    <row r="2164" spans="1:17" x14ac:dyDescent="0.2">
      <c r="A2164">
        <v>2163</v>
      </c>
      <c r="B2164" t="s">
        <v>3555</v>
      </c>
      <c r="C2164" s="1">
        <v>42804</v>
      </c>
      <c r="D2164" t="s">
        <v>18</v>
      </c>
      <c r="E2164" t="s">
        <v>19</v>
      </c>
      <c r="F2164">
        <v>40</v>
      </c>
      <c r="G2164" t="s">
        <v>20</v>
      </c>
      <c r="H2164" t="s">
        <v>27</v>
      </c>
      <c r="I2164" t="s">
        <v>3556</v>
      </c>
      <c r="J2164" t="s">
        <v>40</v>
      </c>
      <c r="K2164" t="b">
        <v>1</v>
      </c>
      <c r="L2164" t="s">
        <v>24</v>
      </c>
      <c r="M2164" t="s">
        <v>25</v>
      </c>
      <c r="N2164" t="b">
        <v>0</v>
      </c>
      <c r="O2164">
        <v>-117.03400000000001</v>
      </c>
      <c r="P2164">
        <v>33.145000000000003</v>
      </c>
      <c r="Q2164" t="b">
        <v>1</v>
      </c>
    </row>
    <row r="2165" spans="1:17" x14ac:dyDescent="0.2">
      <c r="A2165">
        <v>2164</v>
      </c>
      <c r="B2165" t="s">
        <v>3557</v>
      </c>
      <c r="C2165" s="1">
        <v>42805</v>
      </c>
      <c r="D2165" t="s">
        <v>18</v>
      </c>
      <c r="E2165" t="s">
        <v>19</v>
      </c>
      <c r="F2165">
        <v>51</v>
      </c>
      <c r="G2165" t="s">
        <v>20</v>
      </c>
      <c r="H2165" t="s">
        <v>27</v>
      </c>
      <c r="I2165" t="s">
        <v>3558</v>
      </c>
      <c r="J2165" t="s">
        <v>67</v>
      </c>
      <c r="K2165" t="b">
        <v>0</v>
      </c>
      <c r="L2165" t="s">
        <v>24</v>
      </c>
      <c r="M2165" t="s">
        <v>25</v>
      </c>
      <c r="N2165" t="b">
        <v>0</v>
      </c>
      <c r="O2165">
        <v>-97.003</v>
      </c>
      <c r="P2165">
        <v>32.427</v>
      </c>
      <c r="Q2165" t="b">
        <v>1</v>
      </c>
    </row>
    <row r="2166" spans="1:17" x14ac:dyDescent="0.2">
      <c r="A2166">
        <v>2165</v>
      </c>
      <c r="B2166" t="s">
        <v>3559</v>
      </c>
      <c r="C2166" s="1">
        <v>42805</v>
      </c>
      <c r="D2166" t="s">
        <v>18</v>
      </c>
      <c r="E2166" t="s">
        <v>19</v>
      </c>
      <c r="F2166">
        <v>30</v>
      </c>
      <c r="G2166" t="s">
        <v>20</v>
      </c>
      <c r="H2166" t="s">
        <v>59</v>
      </c>
      <c r="I2166" t="s">
        <v>3560</v>
      </c>
      <c r="J2166" t="s">
        <v>75</v>
      </c>
      <c r="K2166" t="b">
        <v>0</v>
      </c>
      <c r="L2166" t="s">
        <v>24</v>
      </c>
      <c r="N2166" t="b">
        <v>0</v>
      </c>
      <c r="O2166">
        <v>-91.009</v>
      </c>
      <c r="P2166">
        <v>30.44</v>
      </c>
      <c r="Q2166" t="b">
        <v>1</v>
      </c>
    </row>
    <row r="2167" spans="1:17" x14ac:dyDescent="0.2">
      <c r="A2167">
        <v>2166</v>
      </c>
      <c r="B2167" t="s">
        <v>3561</v>
      </c>
      <c r="C2167" s="1">
        <v>42806</v>
      </c>
      <c r="D2167" t="s">
        <v>18</v>
      </c>
      <c r="E2167" t="s">
        <v>63</v>
      </c>
      <c r="F2167">
        <v>28</v>
      </c>
      <c r="G2167" t="s">
        <v>20</v>
      </c>
      <c r="H2167" t="s">
        <v>33</v>
      </c>
      <c r="I2167" t="s">
        <v>3562</v>
      </c>
      <c r="J2167" t="s">
        <v>23</v>
      </c>
      <c r="K2167" t="b">
        <v>0</v>
      </c>
      <c r="L2167" t="s">
        <v>24</v>
      </c>
      <c r="M2167" t="s">
        <v>76</v>
      </c>
      <c r="N2167" t="b">
        <v>1</v>
      </c>
      <c r="O2167">
        <v>-122.47499999999999</v>
      </c>
      <c r="P2167">
        <v>48.750999999999998</v>
      </c>
      <c r="Q2167" t="b">
        <v>1</v>
      </c>
    </row>
    <row r="2168" spans="1:17" x14ac:dyDescent="0.2">
      <c r="A2168">
        <v>2167</v>
      </c>
      <c r="B2168" t="s">
        <v>3563</v>
      </c>
      <c r="C2168" s="1">
        <v>42806</v>
      </c>
      <c r="D2168" t="s">
        <v>31</v>
      </c>
      <c r="E2168" t="s">
        <v>63</v>
      </c>
      <c r="F2168">
        <v>33</v>
      </c>
      <c r="G2168" t="s">
        <v>20</v>
      </c>
      <c r="H2168" t="s">
        <v>33</v>
      </c>
      <c r="I2168" t="s">
        <v>563</v>
      </c>
      <c r="J2168" t="s">
        <v>40</v>
      </c>
      <c r="K2168" t="b">
        <v>1</v>
      </c>
      <c r="L2168" t="s">
        <v>36</v>
      </c>
      <c r="M2168" t="s">
        <v>25</v>
      </c>
      <c r="N2168" t="b">
        <v>0</v>
      </c>
      <c r="O2168">
        <v>-117.85299999999999</v>
      </c>
      <c r="P2168">
        <v>33.808999999999997</v>
      </c>
      <c r="Q2168" t="b">
        <v>1</v>
      </c>
    </row>
    <row r="2169" spans="1:17" x14ac:dyDescent="0.2">
      <c r="A2169">
        <v>2168</v>
      </c>
      <c r="B2169" t="s">
        <v>3564</v>
      </c>
      <c r="C2169" s="1">
        <v>42807</v>
      </c>
      <c r="D2169" t="s">
        <v>18</v>
      </c>
      <c r="F2169">
        <v>23</v>
      </c>
      <c r="G2169" t="s">
        <v>20</v>
      </c>
      <c r="H2169" t="s">
        <v>59</v>
      </c>
      <c r="I2169" t="s">
        <v>3565</v>
      </c>
      <c r="J2169" t="s">
        <v>70</v>
      </c>
      <c r="K2169" t="b">
        <v>0</v>
      </c>
      <c r="L2169" t="s">
        <v>36</v>
      </c>
      <c r="N2169" t="b">
        <v>1</v>
      </c>
      <c r="O2169">
        <v>-81.531000000000006</v>
      </c>
      <c r="P2169">
        <v>41.6</v>
      </c>
      <c r="Q2169" t="b">
        <v>1</v>
      </c>
    </row>
    <row r="2170" spans="1:17" x14ac:dyDescent="0.2">
      <c r="A2170">
        <v>2169</v>
      </c>
      <c r="B2170" t="s">
        <v>3566</v>
      </c>
      <c r="C2170" s="1">
        <v>42807</v>
      </c>
      <c r="D2170" t="s">
        <v>18</v>
      </c>
      <c r="E2170" t="s">
        <v>63</v>
      </c>
      <c r="F2170">
        <v>23</v>
      </c>
      <c r="G2170" t="s">
        <v>20</v>
      </c>
      <c r="H2170" t="s">
        <v>27</v>
      </c>
      <c r="I2170" t="s">
        <v>440</v>
      </c>
      <c r="J2170" t="s">
        <v>40</v>
      </c>
      <c r="K2170" t="b">
        <v>1</v>
      </c>
      <c r="L2170" t="s">
        <v>36</v>
      </c>
      <c r="M2170" t="s">
        <v>25</v>
      </c>
      <c r="N2170" t="b">
        <v>0</v>
      </c>
      <c r="O2170">
        <v>-122.27500000000001</v>
      </c>
      <c r="P2170">
        <v>38.284999999999997</v>
      </c>
      <c r="Q2170" t="b">
        <v>1</v>
      </c>
    </row>
    <row r="2171" spans="1:17" x14ac:dyDescent="0.2">
      <c r="A2171">
        <v>2170</v>
      </c>
      <c r="B2171" t="s">
        <v>3567</v>
      </c>
      <c r="C2171" s="1">
        <v>42807</v>
      </c>
      <c r="D2171" t="s">
        <v>18</v>
      </c>
      <c r="F2171">
        <v>20</v>
      </c>
      <c r="G2171" t="s">
        <v>20</v>
      </c>
      <c r="H2171" t="s">
        <v>59</v>
      </c>
      <c r="I2171" t="s">
        <v>3568</v>
      </c>
      <c r="J2171" t="s">
        <v>180</v>
      </c>
      <c r="K2171" t="b">
        <v>0</v>
      </c>
      <c r="L2171" t="s">
        <v>36</v>
      </c>
      <c r="M2171" t="s">
        <v>441</v>
      </c>
      <c r="N2171" t="b">
        <v>1</v>
      </c>
      <c r="O2171">
        <v>-76.727000000000004</v>
      </c>
      <c r="P2171">
        <v>39.322000000000003</v>
      </c>
      <c r="Q2171" t="b">
        <v>1</v>
      </c>
    </row>
    <row r="2172" spans="1:17" x14ac:dyDescent="0.2">
      <c r="A2172">
        <v>2171</v>
      </c>
      <c r="B2172" t="s">
        <v>3569</v>
      </c>
      <c r="C2172" s="1">
        <v>42808</v>
      </c>
      <c r="D2172" t="s">
        <v>18</v>
      </c>
      <c r="E2172" t="s">
        <v>32</v>
      </c>
      <c r="F2172">
        <v>56</v>
      </c>
      <c r="G2172" t="s">
        <v>20</v>
      </c>
      <c r="H2172" t="s">
        <v>27</v>
      </c>
      <c r="I2172" t="s">
        <v>3570</v>
      </c>
      <c r="J2172" t="s">
        <v>118</v>
      </c>
      <c r="K2172" t="b">
        <v>1</v>
      </c>
      <c r="L2172" t="s">
        <v>24</v>
      </c>
      <c r="N2172" t="b">
        <v>0</v>
      </c>
      <c r="O2172">
        <v>-74.212000000000003</v>
      </c>
      <c r="P2172">
        <v>39.957000000000001</v>
      </c>
      <c r="Q2172" t="b">
        <v>1</v>
      </c>
    </row>
    <row r="2173" spans="1:17" x14ac:dyDescent="0.2">
      <c r="A2173">
        <v>2172</v>
      </c>
      <c r="B2173" t="s">
        <v>3571</v>
      </c>
      <c r="C2173" s="1">
        <v>42808</v>
      </c>
      <c r="D2173" t="s">
        <v>18</v>
      </c>
      <c r="F2173">
        <v>36</v>
      </c>
      <c r="G2173" t="s">
        <v>20</v>
      </c>
      <c r="H2173" t="s">
        <v>27</v>
      </c>
      <c r="I2173" t="s">
        <v>3572</v>
      </c>
      <c r="J2173" t="s">
        <v>23</v>
      </c>
      <c r="K2173" t="b">
        <v>0</v>
      </c>
      <c r="L2173" t="s">
        <v>24</v>
      </c>
      <c r="M2173" t="s">
        <v>25</v>
      </c>
      <c r="N2173" t="b">
        <v>0</v>
      </c>
      <c r="O2173">
        <v>-122.364</v>
      </c>
      <c r="P2173">
        <v>47.238999999999997</v>
      </c>
      <c r="Q2173" t="b">
        <v>1</v>
      </c>
    </row>
    <row r="2174" spans="1:17" x14ac:dyDescent="0.2">
      <c r="A2174">
        <v>2173</v>
      </c>
      <c r="B2174" t="s">
        <v>3573</v>
      </c>
      <c r="C2174" s="1">
        <v>42808</v>
      </c>
      <c r="D2174" t="s">
        <v>18</v>
      </c>
      <c r="E2174" t="s">
        <v>19</v>
      </c>
      <c r="F2174">
        <v>18</v>
      </c>
      <c r="G2174" t="s">
        <v>20</v>
      </c>
      <c r="H2174" t="s">
        <v>27</v>
      </c>
      <c r="I2174" t="s">
        <v>2301</v>
      </c>
      <c r="J2174" t="s">
        <v>44</v>
      </c>
      <c r="K2174" t="b">
        <v>0</v>
      </c>
      <c r="L2174" t="s">
        <v>24</v>
      </c>
      <c r="M2174" t="s">
        <v>25</v>
      </c>
      <c r="N2174" t="b">
        <v>0</v>
      </c>
      <c r="O2174">
        <v>-105.042</v>
      </c>
      <c r="P2174">
        <v>39.9</v>
      </c>
      <c r="Q2174" t="b">
        <v>1</v>
      </c>
    </row>
    <row r="2175" spans="1:17" x14ac:dyDescent="0.2">
      <c r="A2175">
        <v>2174</v>
      </c>
      <c r="B2175" t="s">
        <v>3574</v>
      </c>
      <c r="C2175" s="1">
        <v>42808</v>
      </c>
      <c r="D2175" t="s">
        <v>18</v>
      </c>
      <c r="E2175" t="s">
        <v>19</v>
      </c>
      <c r="F2175">
        <v>43</v>
      </c>
      <c r="G2175" t="s">
        <v>20</v>
      </c>
      <c r="H2175" t="s">
        <v>27</v>
      </c>
      <c r="I2175" t="s">
        <v>3575</v>
      </c>
      <c r="J2175" t="s">
        <v>170</v>
      </c>
      <c r="K2175" t="b">
        <v>0</v>
      </c>
      <c r="L2175" t="s">
        <v>24</v>
      </c>
      <c r="N2175" t="b">
        <v>0</v>
      </c>
      <c r="O2175">
        <v>-85.891999999999996</v>
      </c>
      <c r="P2175">
        <v>30.225000000000001</v>
      </c>
      <c r="Q2175" t="b">
        <v>1</v>
      </c>
    </row>
    <row r="2176" spans="1:17" x14ac:dyDescent="0.2">
      <c r="A2176">
        <v>2175</v>
      </c>
      <c r="B2176" t="s">
        <v>3576</v>
      </c>
      <c r="C2176" s="1">
        <v>42808</v>
      </c>
      <c r="D2176" t="s">
        <v>18</v>
      </c>
      <c r="E2176" t="s">
        <v>32</v>
      </c>
      <c r="F2176">
        <v>16</v>
      </c>
      <c r="G2176" t="s">
        <v>55</v>
      </c>
      <c r="H2176" t="s">
        <v>33</v>
      </c>
      <c r="I2176" t="s">
        <v>2726</v>
      </c>
      <c r="J2176" t="s">
        <v>40</v>
      </c>
      <c r="K2176" t="b">
        <v>0</v>
      </c>
      <c r="L2176" t="s">
        <v>36</v>
      </c>
      <c r="N2176" t="b">
        <v>0</v>
      </c>
      <c r="O2176">
        <v>-122.065</v>
      </c>
      <c r="P2176">
        <v>37.661000000000001</v>
      </c>
      <c r="Q2176" t="b">
        <v>1</v>
      </c>
    </row>
    <row r="2177" spans="1:17" x14ac:dyDescent="0.2">
      <c r="A2177">
        <v>2176</v>
      </c>
      <c r="B2177" t="s">
        <v>3577</v>
      </c>
      <c r="C2177" s="1">
        <v>42809</v>
      </c>
      <c r="D2177" t="s">
        <v>18</v>
      </c>
      <c r="E2177" t="s">
        <v>19</v>
      </c>
      <c r="F2177">
        <v>29</v>
      </c>
      <c r="G2177" t="s">
        <v>20</v>
      </c>
      <c r="H2177" t="s">
        <v>59</v>
      </c>
      <c r="I2177" t="s">
        <v>108</v>
      </c>
      <c r="J2177" t="s">
        <v>109</v>
      </c>
      <c r="K2177" t="b">
        <v>0</v>
      </c>
      <c r="L2177" t="s">
        <v>36</v>
      </c>
      <c r="M2177" t="s">
        <v>25</v>
      </c>
      <c r="N2177" t="b">
        <v>0</v>
      </c>
      <c r="O2177">
        <v>-93.066999999999993</v>
      </c>
      <c r="P2177">
        <v>44.960999999999999</v>
      </c>
      <c r="Q2177" t="b">
        <v>1</v>
      </c>
    </row>
    <row r="2178" spans="1:17" x14ac:dyDescent="0.2">
      <c r="A2178">
        <v>2177</v>
      </c>
      <c r="B2178" t="s">
        <v>3578</v>
      </c>
      <c r="C2178" s="1">
        <v>42809</v>
      </c>
      <c r="D2178" t="s">
        <v>18</v>
      </c>
      <c r="F2178">
        <v>25</v>
      </c>
      <c r="G2178" t="s">
        <v>20</v>
      </c>
      <c r="H2178" t="s">
        <v>27</v>
      </c>
      <c r="I2178" t="s">
        <v>200</v>
      </c>
      <c r="J2178" t="s">
        <v>50</v>
      </c>
      <c r="K2178" t="b">
        <v>0</v>
      </c>
      <c r="L2178" t="s">
        <v>36</v>
      </c>
      <c r="M2178" t="s">
        <v>51</v>
      </c>
      <c r="N2178" t="b">
        <v>0</v>
      </c>
      <c r="O2178">
        <v>-112.117</v>
      </c>
      <c r="P2178">
        <v>33.783999999999999</v>
      </c>
      <c r="Q2178" t="b">
        <v>1</v>
      </c>
    </row>
    <row r="2179" spans="1:17" x14ac:dyDescent="0.2">
      <c r="A2179">
        <v>2178</v>
      </c>
      <c r="B2179" t="s">
        <v>3579</v>
      </c>
      <c r="C2179" s="1">
        <v>42810</v>
      </c>
      <c r="D2179" t="s">
        <v>18</v>
      </c>
      <c r="E2179" t="s">
        <v>19</v>
      </c>
      <c r="F2179">
        <v>34</v>
      </c>
      <c r="G2179" t="s">
        <v>20</v>
      </c>
      <c r="H2179" t="s">
        <v>59</v>
      </c>
      <c r="I2179" t="s">
        <v>3580</v>
      </c>
      <c r="J2179" t="s">
        <v>212</v>
      </c>
      <c r="K2179" t="b">
        <v>0</v>
      </c>
      <c r="L2179" t="s">
        <v>24</v>
      </c>
      <c r="M2179" t="s">
        <v>25</v>
      </c>
      <c r="N2179" t="b">
        <v>0</v>
      </c>
      <c r="O2179">
        <v>-83.006</v>
      </c>
      <c r="P2179">
        <v>42.5</v>
      </c>
      <c r="Q2179" t="b">
        <v>1</v>
      </c>
    </row>
    <row r="2180" spans="1:17" x14ac:dyDescent="0.2">
      <c r="A2180">
        <v>2179</v>
      </c>
      <c r="B2180" t="s">
        <v>3581</v>
      </c>
      <c r="C2180" s="1">
        <v>42810</v>
      </c>
      <c r="D2180" t="s">
        <v>18</v>
      </c>
      <c r="E2180" t="s">
        <v>19</v>
      </c>
      <c r="F2180">
        <v>32</v>
      </c>
      <c r="G2180" t="s">
        <v>20</v>
      </c>
      <c r="H2180" t="s">
        <v>59</v>
      </c>
      <c r="I2180" t="s">
        <v>391</v>
      </c>
      <c r="J2180" t="s">
        <v>348</v>
      </c>
      <c r="K2180" t="b">
        <v>0</v>
      </c>
      <c r="L2180" t="s">
        <v>36</v>
      </c>
      <c r="M2180" t="s">
        <v>25</v>
      </c>
      <c r="N2180" t="b">
        <v>1</v>
      </c>
      <c r="O2180">
        <v>-87.933999999999997</v>
      </c>
      <c r="P2180">
        <v>43.106000000000002</v>
      </c>
      <c r="Q2180" t="b">
        <v>1</v>
      </c>
    </row>
    <row r="2181" spans="1:17" x14ac:dyDescent="0.2">
      <c r="A2181">
        <v>2180</v>
      </c>
      <c r="B2181" t="s">
        <v>3582</v>
      </c>
      <c r="C2181" s="1">
        <v>42810</v>
      </c>
      <c r="D2181" t="s">
        <v>18</v>
      </c>
      <c r="E2181" t="s">
        <v>19</v>
      </c>
      <c r="F2181">
        <v>58</v>
      </c>
      <c r="G2181" t="s">
        <v>20</v>
      </c>
      <c r="H2181" t="s">
        <v>27</v>
      </c>
      <c r="I2181" t="s">
        <v>388</v>
      </c>
      <c r="J2181" t="s">
        <v>170</v>
      </c>
      <c r="K2181" t="b">
        <v>1</v>
      </c>
      <c r="L2181" t="s">
        <v>24</v>
      </c>
      <c r="M2181" t="s">
        <v>25</v>
      </c>
      <c r="N2181" t="b">
        <v>0</v>
      </c>
      <c r="O2181">
        <v>-81.16</v>
      </c>
      <c r="P2181">
        <v>28.882000000000001</v>
      </c>
      <c r="Q2181" t="b">
        <v>1</v>
      </c>
    </row>
    <row r="2182" spans="1:17" x14ac:dyDescent="0.2">
      <c r="A2182">
        <v>2181</v>
      </c>
      <c r="B2182" t="s">
        <v>3583</v>
      </c>
      <c r="C2182" s="1">
        <v>42810</v>
      </c>
      <c r="D2182" t="s">
        <v>18</v>
      </c>
      <c r="F2182">
        <v>36</v>
      </c>
      <c r="G2182" t="s">
        <v>20</v>
      </c>
      <c r="H2182" t="s">
        <v>59</v>
      </c>
      <c r="I2182" t="s">
        <v>2316</v>
      </c>
      <c r="J2182" t="s">
        <v>246</v>
      </c>
      <c r="K2182" t="b">
        <v>1</v>
      </c>
      <c r="L2182" t="s">
        <v>24</v>
      </c>
      <c r="M2182" t="s">
        <v>25</v>
      </c>
      <c r="N2182" t="b">
        <v>1</v>
      </c>
      <c r="O2182">
        <v>-89.161000000000001</v>
      </c>
      <c r="P2182">
        <v>35.796999999999997</v>
      </c>
      <c r="Q2182" t="b">
        <v>1</v>
      </c>
    </row>
    <row r="2183" spans="1:17" x14ac:dyDescent="0.2">
      <c r="A2183">
        <v>2182</v>
      </c>
      <c r="B2183" t="s">
        <v>3584</v>
      </c>
      <c r="C2183" s="1">
        <v>42810</v>
      </c>
      <c r="D2183" t="s">
        <v>31</v>
      </c>
      <c r="E2183" t="s">
        <v>19</v>
      </c>
      <c r="F2183">
        <v>32</v>
      </c>
      <c r="G2183" t="s">
        <v>20</v>
      </c>
      <c r="H2183" t="s">
        <v>59</v>
      </c>
      <c r="I2183" t="s">
        <v>2291</v>
      </c>
      <c r="J2183" t="s">
        <v>255</v>
      </c>
      <c r="K2183" t="b">
        <v>0</v>
      </c>
      <c r="L2183" t="s">
        <v>24</v>
      </c>
      <c r="M2183" t="s">
        <v>25</v>
      </c>
      <c r="N2183" t="b">
        <v>0</v>
      </c>
      <c r="O2183">
        <v>-78.875</v>
      </c>
      <c r="P2183">
        <v>35.066000000000003</v>
      </c>
      <c r="Q2183" t="b">
        <v>1</v>
      </c>
    </row>
    <row r="2184" spans="1:17" x14ac:dyDescent="0.2">
      <c r="A2184">
        <v>2183</v>
      </c>
      <c r="B2184" t="s">
        <v>3585</v>
      </c>
      <c r="C2184" s="1">
        <v>42811</v>
      </c>
      <c r="D2184" t="s">
        <v>18</v>
      </c>
      <c r="E2184" t="s">
        <v>63</v>
      </c>
      <c r="F2184">
        <v>25</v>
      </c>
      <c r="G2184" t="s">
        <v>20</v>
      </c>
      <c r="H2184" t="s">
        <v>27</v>
      </c>
      <c r="I2184" t="s">
        <v>2336</v>
      </c>
      <c r="J2184" t="s">
        <v>269</v>
      </c>
      <c r="K2184" t="b">
        <v>0</v>
      </c>
      <c r="L2184" t="s">
        <v>36</v>
      </c>
      <c r="M2184" t="s">
        <v>25</v>
      </c>
      <c r="N2184" t="b">
        <v>0</v>
      </c>
      <c r="O2184">
        <v>-68.034999999999997</v>
      </c>
      <c r="P2184">
        <v>46.698999999999998</v>
      </c>
      <c r="Q2184" t="b">
        <v>1</v>
      </c>
    </row>
    <row r="2185" spans="1:17" x14ac:dyDescent="0.2">
      <c r="A2185">
        <v>2184</v>
      </c>
      <c r="B2185" t="s">
        <v>3586</v>
      </c>
      <c r="C2185" s="1">
        <v>42811</v>
      </c>
      <c r="D2185" t="s">
        <v>18</v>
      </c>
      <c r="E2185" t="s">
        <v>38</v>
      </c>
      <c r="F2185">
        <v>59</v>
      </c>
      <c r="G2185" t="s">
        <v>55</v>
      </c>
      <c r="H2185" t="s">
        <v>27</v>
      </c>
      <c r="I2185" t="s">
        <v>353</v>
      </c>
      <c r="J2185" t="s">
        <v>246</v>
      </c>
      <c r="K2185" t="b">
        <v>1</v>
      </c>
      <c r="L2185" t="s">
        <v>24</v>
      </c>
      <c r="M2185" t="s">
        <v>25</v>
      </c>
      <c r="N2185" t="b">
        <v>0</v>
      </c>
      <c r="O2185">
        <v>-89.727999999999994</v>
      </c>
      <c r="P2185">
        <v>35.212000000000003</v>
      </c>
      <c r="Q2185" t="b">
        <v>1</v>
      </c>
    </row>
    <row r="2186" spans="1:17" x14ac:dyDescent="0.2">
      <c r="A2186">
        <v>2185</v>
      </c>
      <c r="B2186" t="s">
        <v>3587</v>
      </c>
      <c r="C2186" s="1">
        <v>42811</v>
      </c>
      <c r="D2186" t="s">
        <v>31</v>
      </c>
      <c r="E2186" t="s">
        <v>63</v>
      </c>
      <c r="F2186">
        <v>25</v>
      </c>
      <c r="G2186" t="s">
        <v>20</v>
      </c>
      <c r="H2186" t="s">
        <v>59</v>
      </c>
      <c r="I2186" t="s">
        <v>1593</v>
      </c>
      <c r="J2186" t="s">
        <v>40</v>
      </c>
      <c r="K2186" t="b">
        <v>1</v>
      </c>
      <c r="L2186" t="s">
        <v>36</v>
      </c>
      <c r="M2186" t="s">
        <v>25</v>
      </c>
      <c r="N2186" t="b">
        <v>0</v>
      </c>
      <c r="O2186">
        <v>-121.845</v>
      </c>
      <c r="P2186">
        <v>39.725000000000001</v>
      </c>
      <c r="Q2186" t="b">
        <v>1</v>
      </c>
    </row>
    <row r="2187" spans="1:17" x14ac:dyDescent="0.2">
      <c r="A2187">
        <v>2186</v>
      </c>
      <c r="B2187" t="s">
        <v>3588</v>
      </c>
      <c r="C2187" s="1">
        <v>42812</v>
      </c>
      <c r="D2187" t="s">
        <v>18</v>
      </c>
      <c r="E2187" t="s">
        <v>19</v>
      </c>
      <c r="F2187">
        <v>25</v>
      </c>
      <c r="G2187" t="s">
        <v>20</v>
      </c>
      <c r="H2187" t="s">
        <v>27</v>
      </c>
      <c r="I2187" t="s">
        <v>34</v>
      </c>
      <c r="J2187" t="s">
        <v>35</v>
      </c>
      <c r="K2187" t="b">
        <v>0</v>
      </c>
      <c r="L2187" t="s">
        <v>24</v>
      </c>
      <c r="M2187" t="s">
        <v>25</v>
      </c>
      <c r="N2187" t="b">
        <v>0</v>
      </c>
      <c r="O2187">
        <v>-97.308999999999997</v>
      </c>
      <c r="P2187">
        <v>37.624000000000002</v>
      </c>
      <c r="Q2187" t="b">
        <v>1</v>
      </c>
    </row>
    <row r="2188" spans="1:17" x14ac:dyDescent="0.2">
      <c r="A2188">
        <v>2187</v>
      </c>
      <c r="B2188" t="s">
        <v>3589</v>
      </c>
      <c r="C2188" s="1">
        <v>42812</v>
      </c>
      <c r="D2188" t="s">
        <v>18</v>
      </c>
      <c r="E2188" t="s">
        <v>19</v>
      </c>
      <c r="F2188">
        <v>42</v>
      </c>
      <c r="G2188" t="s">
        <v>20</v>
      </c>
      <c r="H2188" t="s">
        <v>27</v>
      </c>
      <c r="I2188" t="s">
        <v>308</v>
      </c>
      <c r="J2188" t="s">
        <v>177</v>
      </c>
      <c r="K2188" t="b">
        <v>0</v>
      </c>
      <c r="L2188" t="s">
        <v>24</v>
      </c>
      <c r="M2188" t="s">
        <v>25</v>
      </c>
      <c r="N2188" t="b">
        <v>0</v>
      </c>
      <c r="O2188">
        <v>-116.196</v>
      </c>
      <c r="P2188">
        <v>43.639000000000003</v>
      </c>
      <c r="Q2188" t="b">
        <v>1</v>
      </c>
    </row>
    <row r="2189" spans="1:17" x14ac:dyDescent="0.2">
      <c r="A2189">
        <v>2188</v>
      </c>
      <c r="B2189" t="s">
        <v>3590</v>
      </c>
      <c r="C2189" s="1">
        <v>42812</v>
      </c>
      <c r="D2189" t="s">
        <v>18</v>
      </c>
      <c r="F2189">
        <v>36</v>
      </c>
      <c r="G2189" t="s">
        <v>20</v>
      </c>
      <c r="H2189" t="s">
        <v>27</v>
      </c>
      <c r="I2189" t="s">
        <v>3591</v>
      </c>
      <c r="J2189" t="s">
        <v>234</v>
      </c>
      <c r="K2189" t="b">
        <v>0</v>
      </c>
      <c r="L2189" t="s">
        <v>36</v>
      </c>
      <c r="M2189" t="s">
        <v>51</v>
      </c>
      <c r="N2189" t="b">
        <v>0</v>
      </c>
      <c r="O2189">
        <v>-85.153999999999996</v>
      </c>
      <c r="P2189">
        <v>34.051000000000002</v>
      </c>
      <c r="Q2189" t="b">
        <v>1</v>
      </c>
    </row>
    <row r="2190" spans="1:17" x14ac:dyDescent="0.2">
      <c r="A2190">
        <v>2189</v>
      </c>
      <c r="B2190" t="s">
        <v>3592</v>
      </c>
      <c r="C2190" s="1">
        <v>42813</v>
      </c>
      <c r="D2190" t="s">
        <v>18</v>
      </c>
      <c r="E2190" t="s">
        <v>19</v>
      </c>
      <c r="F2190">
        <v>59</v>
      </c>
      <c r="G2190" t="s">
        <v>20</v>
      </c>
      <c r="H2190" t="s">
        <v>27</v>
      </c>
      <c r="I2190" t="s">
        <v>3593</v>
      </c>
      <c r="J2190" t="s">
        <v>112</v>
      </c>
      <c r="K2190" t="b">
        <v>0</v>
      </c>
      <c r="L2190" t="s">
        <v>24</v>
      </c>
      <c r="M2190" t="s">
        <v>441</v>
      </c>
      <c r="N2190" t="b">
        <v>0</v>
      </c>
      <c r="O2190">
        <v>-90.298000000000002</v>
      </c>
      <c r="P2190">
        <v>38.542999999999999</v>
      </c>
      <c r="Q2190" t="b">
        <v>1</v>
      </c>
    </row>
    <row r="2191" spans="1:17" x14ac:dyDescent="0.2">
      <c r="A2191">
        <v>2190</v>
      </c>
      <c r="B2191" t="s">
        <v>3594</v>
      </c>
      <c r="C2191" s="1">
        <v>42813</v>
      </c>
      <c r="D2191" t="s">
        <v>18</v>
      </c>
      <c r="E2191" t="s">
        <v>32</v>
      </c>
      <c r="F2191">
        <v>21</v>
      </c>
      <c r="G2191" t="s">
        <v>55</v>
      </c>
      <c r="H2191" t="s">
        <v>59</v>
      </c>
      <c r="I2191" t="s">
        <v>3595</v>
      </c>
      <c r="J2191" t="s">
        <v>170</v>
      </c>
      <c r="K2191" t="b">
        <v>0</v>
      </c>
      <c r="L2191" t="s">
        <v>36</v>
      </c>
      <c r="M2191" t="s">
        <v>25</v>
      </c>
      <c r="N2191" t="b">
        <v>0</v>
      </c>
      <c r="O2191">
        <v>-80.421000000000006</v>
      </c>
      <c r="P2191">
        <v>27.675000000000001</v>
      </c>
      <c r="Q2191" t="b">
        <v>1</v>
      </c>
    </row>
    <row r="2192" spans="1:17" x14ac:dyDescent="0.2">
      <c r="A2192">
        <v>2191</v>
      </c>
      <c r="B2192" t="s">
        <v>3596</v>
      </c>
      <c r="C2192" s="1">
        <v>42813</v>
      </c>
      <c r="D2192" t="s">
        <v>18</v>
      </c>
      <c r="E2192" t="s">
        <v>19</v>
      </c>
      <c r="F2192">
        <v>19</v>
      </c>
      <c r="G2192" t="s">
        <v>20</v>
      </c>
      <c r="H2192" t="s">
        <v>27</v>
      </c>
      <c r="I2192" t="s">
        <v>3597</v>
      </c>
      <c r="J2192" t="s">
        <v>170</v>
      </c>
      <c r="K2192" t="b">
        <v>0</v>
      </c>
      <c r="L2192" t="s">
        <v>24</v>
      </c>
      <c r="M2192" t="s">
        <v>76</v>
      </c>
      <c r="N2192" t="b">
        <v>0</v>
      </c>
      <c r="O2192">
        <v>-80.602000000000004</v>
      </c>
      <c r="P2192">
        <v>28.391999999999999</v>
      </c>
      <c r="Q2192" t="b">
        <v>1</v>
      </c>
    </row>
    <row r="2193" spans="1:17" x14ac:dyDescent="0.2">
      <c r="A2193">
        <v>2192</v>
      </c>
      <c r="B2193" t="s">
        <v>3598</v>
      </c>
      <c r="C2193" s="1">
        <v>42813</v>
      </c>
      <c r="D2193" t="s">
        <v>18</v>
      </c>
      <c r="E2193" t="s">
        <v>19</v>
      </c>
      <c r="F2193">
        <v>45</v>
      </c>
      <c r="G2193" t="s">
        <v>20</v>
      </c>
      <c r="H2193" t="s">
        <v>33</v>
      </c>
      <c r="I2193" t="s">
        <v>3404</v>
      </c>
      <c r="J2193" t="s">
        <v>170</v>
      </c>
      <c r="K2193" t="b">
        <v>1</v>
      </c>
      <c r="L2193" t="s">
        <v>36</v>
      </c>
      <c r="M2193" t="s">
        <v>51</v>
      </c>
      <c r="N2193" t="b">
        <v>0</v>
      </c>
      <c r="O2193">
        <v>-81.3</v>
      </c>
      <c r="P2193">
        <v>29.056999999999999</v>
      </c>
      <c r="Q2193" t="b">
        <v>1</v>
      </c>
    </row>
    <row r="2194" spans="1:17" x14ac:dyDescent="0.2">
      <c r="A2194">
        <v>2193</v>
      </c>
      <c r="C2194" s="1">
        <v>42813</v>
      </c>
      <c r="D2194" t="s">
        <v>18</v>
      </c>
      <c r="E2194" t="s">
        <v>63</v>
      </c>
      <c r="G2194" t="s">
        <v>20</v>
      </c>
      <c r="I2194" t="s">
        <v>3599</v>
      </c>
      <c r="J2194" t="s">
        <v>40</v>
      </c>
      <c r="K2194" t="b">
        <v>0</v>
      </c>
      <c r="L2194" t="s">
        <v>24</v>
      </c>
      <c r="M2194" t="s">
        <v>25</v>
      </c>
      <c r="N2194" t="b">
        <v>0</v>
      </c>
      <c r="O2194">
        <v>-116.443</v>
      </c>
      <c r="P2194">
        <v>33.924999999999997</v>
      </c>
      <c r="Q2194" t="b">
        <v>1</v>
      </c>
    </row>
    <row r="2195" spans="1:17" x14ac:dyDescent="0.2">
      <c r="A2195">
        <v>2194</v>
      </c>
      <c r="B2195" t="s">
        <v>3600</v>
      </c>
      <c r="C2195" s="1">
        <v>42816</v>
      </c>
      <c r="D2195" t="s">
        <v>18</v>
      </c>
      <c r="E2195" t="s">
        <v>63</v>
      </c>
      <c r="F2195">
        <v>42</v>
      </c>
      <c r="G2195" t="s">
        <v>20</v>
      </c>
      <c r="H2195" t="s">
        <v>27</v>
      </c>
      <c r="I2195" t="s">
        <v>3601</v>
      </c>
      <c r="J2195" t="s">
        <v>149</v>
      </c>
      <c r="K2195" t="b">
        <v>0</v>
      </c>
      <c r="L2195" t="s">
        <v>36</v>
      </c>
      <c r="M2195" t="s">
        <v>25</v>
      </c>
      <c r="N2195" t="b">
        <v>0</v>
      </c>
      <c r="O2195">
        <v>-83.662999999999997</v>
      </c>
      <c r="P2195">
        <v>37.472000000000001</v>
      </c>
      <c r="Q2195" t="b">
        <v>1</v>
      </c>
    </row>
    <row r="2196" spans="1:17" x14ac:dyDescent="0.2">
      <c r="A2196">
        <v>2195</v>
      </c>
      <c r="B2196" t="s">
        <v>3602</v>
      </c>
      <c r="C2196" s="1">
        <v>42816</v>
      </c>
      <c r="D2196" t="s">
        <v>18</v>
      </c>
      <c r="E2196" t="s">
        <v>19</v>
      </c>
      <c r="F2196">
        <v>27</v>
      </c>
      <c r="G2196" t="s">
        <v>20</v>
      </c>
      <c r="H2196" t="s">
        <v>59</v>
      </c>
      <c r="I2196" t="s">
        <v>3603</v>
      </c>
      <c r="J2196" t="s">
        <v>75</v>
      </c>
      <c r="K2196" t="b">
        <v>0</v>
      </c>
      <c r="L2196" t="s">
        <v>24</v>
      </c>
      <c r="M2196" t="s">
        <v>25</v>
      </c>
      <c r="N2196" t="b">
        <v>0</v>
      </c>
      <c r="O2196">
        <v>-92.355999999999995</v>
      </c>
      <c r="P2196">
        <v>30.209</v>
      </c>
      <c r="Q2196" t="b">
        <v>1</v>
      </c>
    </row>
    <row r="2197" spans="1:17" x14ac:dyDescent="0.2">
      <c r="A2197">
        <v>2196</v>
      </c>
      <c r="B2197" t="s">
        <v>3604</v>
      </c>
      <c r="C2197" s="1">
        <v>42816</v>
      </c>
      <c r="D2197" t="s">
        <v>18</v>
      </c>
      <c r="E2197" t="s">
        <v>19</v>
      </c>
      <c r="F2197">
        <v>45</v>
      </c>
      <c r="G2197" t="s">
        <v>20</v>
      </c>
      <c r="H2197" t="s">
        <v>21</v>
      </c>
      <c r="I2197" t="s">
        <v>3605</v>
      </c>
      <c r="J2197" t="s">
        <v>348</v>
      </c>
      <c r="K2197" t="b">
        <v>0</v>
      </c>
      <c r="L2197" t="s">
        <v>24</v>
      </c>
      <c r="N2197" t="b">
        <v>0</v>
      </c>
      <c r="O2197">
        <v>-89.576999999999998</v>
      </c>
      <c r="P2197">
        <v>44.912999999999997</v>
      </c>
      <c r="Q2197" t="b">
        <v>1</v>
      </c>
    </row>
    <row r="2198" spans="1:17" x14ac:dyDescent="0.2">
      <c r="A2198">
        <v>2197</v>
      </c>
      <c r="B2198" t="s">
        <v>3606</v>
      </c>
      <c r="C2198" s="1">
        <v>42817</v>
      </c>
      <c r="D2198" t="s">
        <v>18</v>
      </c>
      <c r="E2198" t="s">
        <v>455</v>
      </c>
      <c r="F2198">
        <v>51</v>
      </c>
      <c r="G2198" t="s">
        <v>20</v>
      </c>
      <c r="H2198" t="s">
        <v>59</v>
      </c>
      <c r="I2198" t="s">
        <v>72</v>
      </c>
      <c r="J2198" t="s">
        <v>23</v>
      </c>
      <c r="K2198" t="b">
        <v>1</v>
      </c>
      <c r="L2198" t="s">
        <v>36</v>
      </c>
      <c r="M2198" t="s">
        <v>25</v>
      </c>
      <c r="N2198" t="b">
        <v>0</v>
      </c>
      <c r="O2198">
        <v>-122.31</v>
      </c>
      <c r="P2198">
        <v>47.393000000000001</v>
      </c>
      <c r="Q2198" t="b">
        <v>1</v>
      </c>
    </row>
    <row r="2199" spans="1:17" x14ac:dyDescent="0.2">
      <c r="A2199">
        <v>2198</v>
      </c>
      <c r="B2199" t="s">
        <v>3607</v>
      </c>
      <c r="C2199" s="1">
        <v>42817</v>
      </c>
      <c r="D2199" t="s">
        <v>18</v>
      </c>
      <c r="E2199" t="s">
        <v>63</v>
      </c>
      <c r="F2199">
        <v>42</v>
      </c>
      <c r="G2199" t="s">
        <v>20</v>
      </c>
      <c r="H2199" t="s">
        <v>59</v>
      </c>
      <c r="I2199" t="s">
        <v>3608</v>
      </c>
      <c r="J2199" t="s">
        <v>87</v>
      </c>
      <c r="K2199" t="b">
        <v>0</v>
      </c>
      <c r="L2199" t="s">
        <v>24</v>
      </c>
      <c r="M2199" t="s">
        <v>51</v>
      </c>
      <c r="N2199" t="b">
        <v>0</v>
      </c>
      <c r="O2199">
        <v>-92.239000000000004</v>
      </c>
      <c r="P2199">
        <v>34.317999999999998</v>
      </c>
      <c r="Q2199" t="b">
        <v>1</v>
      </c>
    </row>
    <row r="2200" spans="1:17" x14ac:dyDescent="0.2">
      <c r="A2200">
        <v>2199</v>
      </c>
      <c r="B2200" t="s">
        <v>3609</v>
      </c>
      <c r="C2200" s="1">
        <v>42817</v>
      </c>
      <c r="D2200" t="s">
        <v>18</v>
      </c>
      <c r="E2200" t="s">
        <v>63</v>
      </c>
      <c r="F2200">
        <v>24</v>
      </c>
      <c r="G2200" t="s">
        <v>20</v>
      </c>
      <c r="H2200" t="s">
        <v>33</v>
      </c>
      <c r="I2200" t="s">
        <v>200</v>
      </c>
      <c r="J2200" t="s">
        <v>50</v>
      </c>
      <c r="K2200" t="b">
        <v>0</v>
      </c>
      <c r="L2200" t="s">
        <v>24</v>
      </c>
      <c r="M2200" t="s">
        <v>25</v>
      </c>
      <c r="N2200" t="b">
        <v>0</v>
      </c>
      <c r="O2200">
        <v>-112.19799999999999</v>
      </c>
      <c r="P2200">
        <v>33.451999999999998</v>
      </c>
      <c r="Q2200" t="b">
        <v>1</v>
      </c>
    </row>
    <row r="2201" spans="1:17" x14ac:dyDescent="0.2">
      <c r="A2201">
        <v>2200</v>
      </c>
      <c r="B2201" t="s">
        <v>3610</v>
      </c>
      <c r="C2201" s="1">
        <v>42818</v>
      </c>
      <c r="D2201" t="s">
        <v>18</v>
      </c>
      <c r="E2201" t="s">
        <v>63</v>
      </c>
      <c r="F2201">
        <v>39</v>
      </c>
      <c r="G2201" t="s">
        <v>20</v>
      </c>
      <c r="H2201" t="s">
        <v>59</v>
      </c>
      <c r="I2201" t="s">
        <v>179</v>
      </c>
      <c r="J2201" t="s">
        <v>180</v>
      </c>
      <c r="K2201" t="b">
        <v>1</v>
      </c>
      <c r="L2201" t="s">
        <v>36</v>
      </c>
      <c r="M2201" t="s">
        <v>25</v>
      </c>
      <c r="N2201" t="b">
        <v>1</v>
      </c>
      <c r="O2201">
        <v>-76.646000000000001</v>
      </c>
      <c r="P2201">
        <v>39.302</v>
      </c>
      <c r="Q2201" t="b">
        <v>1</v>
      </c>
    </row>
    <row r="2202" spans="1:17" x14ac:dyDescent="0.2">
      <c r="A2202">
        <v>2201</v>
      </c>
      <c r="B2202" t="s">
        <v>3611</v>
      </c>
      <c r="C2202" s="1">
        <v>42818</v>
      </c>
      <c r="D2202" t="s">
        <v>18</v>
      </c>
      <c r="E2202" t="s">
        <v>19</v>
      </c>
      <c r="F2202">
        <v>18</v>
      </c>
      <c r="G2202" t="s">
        <v>20</v>
      </c>
      <c r="H2202" t="s">
        <v>27</v>
      </c>
      <c r="I2202" t="s">
        <v>490</v>
      </c>
      <c r="J2202" t="s">
        <v>40</v>
      </c>
      <c r="K2202" t="b">
        <v>0</v>
      </c>
      <c r="L2202" t="s">
        <v>24</v>
      </c>
      <c r="M2202" t="s">
        <v>25</v>
      </c>
      <c r="N2202" t="b">
        <v>0</v>
      </c>
      <c r="O2202">
        <v>-122.28100000000001</v>
      </c>
      <c r="P2202">
        <v>40.328000000000003</v>
      </c>
      <c r="Q2202" t="b">
        <v>1</v>
      </c>
    </row>
    <row r="2203" spans="1:17" x14ac:dyDescent="0.2">
      <c r="A2203">
        <v>2202</v>
      </c>
      <c r="B2203" t="s">
        <v>3612</v>
      </c>
      <c r="C2203" s="1">
        <v>42818</v>
      </c>
      <c r="D2203" t="s">
        <v>18</v>
      </c>
      <c r="E2203" t="s">
        <v>19</v>
      </c>
      <c r="F2203">
        <v>26</v>
      </c>
      <c r="G2203" t="s">
        <v>20</v>
      </c>
      <c r="H2203" t="s">
        <v>33</v>
      </c>
      <c r="I2203" t="s">
        <v>3613</v>
      </c>
      <c r="J2203" t="s">
        <v>67</v>
      </c>
      <c r="K2203" t="b">
        <v>0</v>
      </c>
      <c r="L2203" t="s">
        <v>36</v>
      </c>
      <c r="M2203" t="s">
        <v>76</v>
      </c>
      <c r="N2203" t="b">
        <v>0</v>
      </c>
      <c r="O2203">
        <v>-98.978999999999999</v>
      </c>
      <c r="P2203">
        <v>32.375</v>
      </c>
      <c r="Q2203" t="b">
        <v>1</v>
      </c>
    </row>
    <row r="2204" spans="1:17" x14ac:dyDescent="0.2">
      <c r="A2204">
        <v>2203</v>
      </c>
      <c r="B2204" t="s">
        <v>3614</v>
      </c>
      <c r="C2204" s="1">
        <v>42819</v>
      </c>
      <c r="D2204" t="s">
        <v>18</v>
      </c>
      <c r="E2204" t="s">
        <v>19</v>
      </c>
      <c r="F2204">
        <v>35</v>
      </c>
      <c r="G2204" t="s">
        <v>20</v>
      </c>
      <c r="H2204" t="s">
        <v>33</v>
      </c>
      <c r="I2204" t="s">
        <v>142</v>
      </c>
      <c r="J2204" t="s">
        <v>40</v>
      </c>
      <c r="K2204" t="b">
        <v>0</v>
      </c>
      <c r="L2204" t="s">
        <v>36</v>
      </c>
      <c r="M2204" t="s">
        <v>76</v>
      </c>
      <c r="N2204" t="b">
        <v>0</v>
      </c>
      <c r="O2204">
        <v>-118.211</v>
      </c>
      <c r="P2204">
        <v>34.043999999999997</v>
      </c>
      <c r="Q2204" t="b">
        <v>1</v>
      </c>
    </row>
    <row r="2205" spans="1:17" x14ac:dyDescent="0.2">
      <c r="A2205">
        <v>2204</v>
      </c>
      <c r="B2205" t="s">
        <v>3615</v>
      </c>
      <c r="C2205" s="1">
        <v>42820</v>
      </c>
      <c r="D2205" t="s">
        <v>18</v>
      </c>
      <c r="E2205" t="s">
        <v>19</v>
      </c>
      <c r="F2205">
        <v>53</v>
      </c>
      <c r="G2205" t="s">
        <v>20</v>
      </c>
      <c r="H2205" t="s">
        <v>27</v>
      </c>
      <c r="I2205" t="s">
        <v>3616</v>
      </c>
      <c r="J2205" t="s">
        <v>40</v>
      </c>
      <c r="K2205" t="b">
        <v>0</v>
      </c>
      <c r="L2205" t="s">
        <v>24</v>
      </c>
      <c r="M2205" t="s">
        <v>25</v>
      </c>
      <c r="N2205" t="b">
        <v>0</v>
      </c>
      <c r="O2205">
        <v>-122.29</v>
      </c>
      <c r="P2205">
        <v>40.450000000000003</v>
      </c>
      <c r="Q2205" t="b">
        <v>1</v>
      </c>
    </row>
    <row r="2206" spans="1:17" x14ac:dyDescent="0.2">
      <c r="A2206">
        <v>2205</v>
      </c>
      <c r="B2206" t="s">
        <v>3617</v>
      </c>
      <c r="C2206" s="1">
        <v>42820</v>
      </c>
      <c r="D2206" t="s">
        <v>18</v>
      </c>
      <c r="E2206" t="s">
        <v>19</v>
      </c>
      <c r="F2206">
        <v>54</v>
      </c>
      <c r="G2206" t="s">
        <v>20</v>
      </c>
      <c r="H2206" t="s">
        <v>27</v>
      </c>
      <c r="I2206" t="s">
        <v>2887</v>
      </c>
      <c r="J2206" t="s">
        <v>87</v>
      </c>
      <c r="K2206" t="b">
        <v>0</v>
      </c>
      <c r="L2206" t="s">
        <v>24</v>
      </c>
      <c r="M2206" t="s">
        <v>76</v>
      </c>
      <c r="N2206" t="b">
        <v>0</v>
      </c>
      <c r="O2206">
        <v>-92.268000000000001</v>
      </c>
      <c r="P2206">
        <v>34.747999999999998</v>
      </c>
      <c r="Q2206" t="b">
        <v>1</v>
      </c>
    </row>
    <row r="2207" spans="1:17" x14ac:dyDescent="0.2">
      <c r="A2207">
        <v>2206</v>
      </c>
      <c r="B2207" t="s">
        <v>3618</v>
      </c>
      <c r="C2207" s="1">
        <v>42820</v>
      </c>
      <c r="D2207" t="s">
        <v>18</v>
      </c>
      <c r="E2207" t="s">
        <v>19</v>
      </c>
      <c r="F2207">
        <v>36</v>
      </c>
      <c r="G2207" t="s">
        <v>20</v>
      </c>
      <c r="H2207" t="s">
        <v>27</v>
      </c>
      <c r="I2207" t="s">
        <v>2430</v>
      </c>
      <c r="J2207" t="s">
        <v>258</v>
      </c>
      <c r="K2207" t="b">
        <v>0</v>
      </c>
      <c r="L2207" t="s">
        <v>24</v>
      </c>
      <c r="M2207" t="s">
        <v>441</v>
      </c>
      <c r="N2207" t="b">
        <v>0</v>
      </c>
      <c r="O2207">
        <v>-149.44999999999999</v>
      </c>
      <c r="P2207">
        <v>61.581000000000003</v>
      </c>
      <c r="Q2207" t="b">
        <v>1</v>
      </c>
    </row>
    <row r="2208" spans="1:17" x14ac:dyDescent="0.2">
      <c r="A2208">
        <v>2207</v>
      </c>
      <c r="B2208" t="s">
        <v>3619</v>
      </c>
      <c r="C2208" s="1">
        <v>42820</v>
      </c>
      <c r="D2208" t="s">
        <v>18</v>
      </c>
      <c r="E2208" t="s">
        <v>32</v>
      </c>
      <c r="F2208">
        <v>56</v>
      </c>
      <c r="G2208" t="s">
        <v>20</v>
      </c>
      <c r="H2208" t="s">
        <v>27</v>
      </c>
      <c r="I2208" t="s">
        <v>3620</v>
      </c>
      <c r="J2208" t="s">
        <v>170</v>
      </c>
      <c r="K2208" t="b">
        <v>1</v>
      </c>
      <c r="L2208" t="s">
        <v>24</v>
      </c>
      <c r="M2208" t="s">
        <v>25</v>
      </c>
      <c r="N2208" t="b">
        <v>0</v>
      </c>
      <c r="O2208">
        <v>-80.082999999999998</v>
      </c>
      <c r="P2208">
        <v>26.460999999999999</v>
      </c>
      <c r="Q2208" t="b">
        <v>1</v>
      </c>
    </row>
    <row r="2209" spans="1:17" x14ac:dyDescent="0.2">
      <c r="A2209">
        <v>2208</v>
      </c>
      <c r="B2209" t="s">
        <v>3621</v>
      </c>
      <c r="C2209" s="1">
        <v>42821</v>
      </c>
      <c r="D2209" t="s">
        <v>18</v>
      </c>
      <c r="E2209" t="s">
        <v>19</v>
      </c>
      <c r="F2209">
        <v>51</v>
      </c>
      <c r="G2209" t="s">
        <v>20</v>
      </c>
      <c r="H2209" t="s">
        <v>27</v>
      </c>
      <c r="I2209" t="s">
        <v>3622</v>
      </c>
      <c r="J2209" t="s">
        <v>246</v>
      </c>
      <c r="K2209" t="b">
        <v>0</v>
      </c>
      <c r="L2209" t="s">
        <v>24</v>
      </c>
      <c r="M2209" t="s">
        <v>25</v>
      </c>
      <c r="N2209" t="b">
        <v>0</v>
      </c>
      <c r="O2209">
        <v>-86.793000000000006</v>
      </c>
      <c r="P2209">
        <v>35.429000000000002</v>
      </c>
      <c r="Q2209" t="b">
        <v>1</v>
      </c>
    </row>
    <row r="2210" spans="1:17" x14ac:dyDescent="0.2">
      <c r="A2210">
        <v>2209</v>
      </c>
      <c r="B2210" t="s">
        <v>3623</v>
      </c>
      <c r="C2210" s="1">
        <v>42821</v>
      </c>
      <c r="D2210" t="s">
        <v>18</v>
      </c>
      <c r="E2210" t="s">
        <v>19</v>
      </c>
      <c r="F2210">
        <v>45</v>
      </c>
      <c r="G2210" t="s">
        <v>20</v>
      </c>
      <c r="H2210" t="s">
        <v>27</v>
      </c>
      <c r="I2210" t="s">
        <v>69</v>
      </c>
      <c r="J2210" t="s">
        <v>299</v>
      </c>
      <c r="K2210" t="b">
        <v>0</v>
      </c>
      <c r="L2210" t="s">
        <v>24</v>
      </c>
      <c r="M2210" t="s">
        <v>51</v>
      </c>
      <c r="N2210" t="b">
        <v>0</v>
      </c>
      <c r="O2210">
        <v>-88.435000000000002</v>
      </c>
      <c r="P2210">
        <v>33.503</v>
      </c>
      <c r="Q2210" t="b">
        <v>1</v>
      </c>
    </row>
    <row r="2211" spans="1:17" x14ac:dyDescent="0.2">
      <c r="A2211">
        <v>2210</v>
      </c>
      <c r="B2211" t="s">
        <v>3624</v>
      </c>
      <c r="C2211" s="1">
        <v>42821</v>
      </c>
      <c r="D2211" t="s">
        <v>18</v>
      </c>
      <c r="E2211" t="s">
        <v>63</v>
      </c>
      <c r="F2211">
        <v>28</v>
      </c>
      <c r="G2211" t="s">
        <v>20</v>
      </c>
      <c r="H2211" t="s">
        <v>27</v>
      </c>
      <c r="I2211" t="s">
        <v>3625</v>
      </c>
      <c r="J2211" t="s">
        <v>180</v>
      </c>
      <c r="K2211" t="b">
        <v>0</v>
      </c>
      <c r="L2211" t="s">
        <v>36</v>
      </c>
      <c r="M2211" t="s">
        <v>25</v>
      </c>
      <c r="N2211" t="b">
        <v>1</v>
      </c>
      <c r="O2211">
        <v>-77.204999999999998</v>
      </c>
      <c r="P2211">
        <v>39.17</v>
      </c>
      <c r="Q2211" t="b">
        <v>1</v>
      </c>
    </row>
    <row r="2212" spans="1:17" x14ac:dyDescent="0.2">
      <c r="A2212">
        <v>2211</v>
      </c>
      <c r="B2212" t="s">
        <v>3626</v>
      </c>
      <c r="C2212" s="1">
        <v>42822</v>
      </c>
      <c r="D2212" t="s">
        <v>18</v>
      </c>
      <c r="E2212" t="s">
        <v>19</v>
      </c>
      <c r="F2212">
        <v>36</v>
      </c>
      <c r="G2212" t="s">
        <v>20</v>
      </c>
      <c r="H2212" t="s">
        <v>27</v>
      </c>
      <c r="I2212" t="s">
        <v>3627</v>
      </c>
      <c r="J2212" t="s">
        <v>125</v>
      </c>
      <c r="K2212" t="b">
        <v>0</v>
      </c>
      <c r="L2212" t="s">
        <v>24</v>
      </c>
      <c r="M2212" t="s">
        <v>51</v>
      </c>
      <c r="N2212" t="b">
        <v>0</v>
      </c>
      <c r="O2212">
        <v>-86.638000000000005</v>
      </c>
      <c r="P2212">
        <v>40.466000000000001</v>
      </c>
      <c r="Q2212" t="b">
        <v>1</v>
      </c>
    </row>
    <row r="2213" spans="1:17" x14ac:dyDescent="0.2">
      <c r="A2213">
        <v>2212</v>
      </c>
      <c r="B2213" t="s">
        <v>3628</v>
      </c>
      <c r="C2213" s="1">
        <v>42822</v>
      </c>
      <c r="D2213" t="s">
        <v>18</v>
      </c>
      <c r="E2213" t="s">
        <v>19</v>
      </c>
      <c r="F2213">
        <v>73</v>
      </c>
      <c r="G2213" t="s">
        <v>20</v>
      </c>
      <c r="H2213" t="s">
        <v>27</v>
      </c>
      <c r="I2213" t="s">
        <v>3629</v>
      </c>
      <c r="J2213" t="s">
        <v>212</v>
      </c>
      <c r="K2213" t="b">
        <v>0</v>
      </c>
      <c r="L2213" t="s">
        <v>24</v>
      </c>
      <c r="M2213" t="s">
        <v>25</v>
      </c>
      <c r="N2213" t="b">
        <v>0</v>
      </c>
      <c r="O2213">
        <v>-86.328999999999994</v>
      </c>
      <c r="P2213">
        <v>44.244999999999997</v>
      </c>
      <c r="Q2213" t="b">
        <v>1</v>
      </c>
    </row>
    <row r="2214" spans="1:17" x14ac:dyDescent="0.2">
      <c r="A2214">
        <v>2213</v>
      </c>
      <c r="B2214" t="s">
        <v>3630</v>
      </c>
      <c r="C2214" s="1">
        <v>42823</v>
      </c>
      <c r="D2214" t="s">
        <v>18</v>
      </c>
      <c r="E2214" t="s">
        <v>19</v>
      </c>
      <c r="F2214">
        <v>26</v>
      </c>
      <c r="G2214" t="s">
        <v>20</v>
      </c>
      <c r="H2214" t="s">
        <v>27</v>
      </c>
      <c r="I2214" t="s">
        <v>1035</v>
      </c>
      <c r="J2214" t="s">
        <v>246</v>
      </c>
      <c r="K2214" t="b">
        <v>0</v>
      </c>
      <c r="L2214" t="s">
        <v>36</v>
      </c>
      <c r="M2214" t="s">
        <v>25</v>
      </c>
      <c r="N2214" t="b">
        <v>0</v>
      </c>
      <c r="O2214">
        <v>-85.231999999999999</v>
      </c>
      <c r="P2214">
        <v>35.021000000000001</v>
      </c>
      <c r="Q2214" t="b">
        <v>1</v>
      </c>
    </row>
    <row r="2215" spans="1:17" x14ac:dyDescent="0.2">
      <c r="A2215">
        <v>2214</v>
      </c>
      <c r="B2215" t="s">
        <v>3631</v>
      </c>
      <c r="C2215" s="1">
        <v>42823</v>
      </c>
      <c r="D2215" t="s">
        <v>18</v>
      </c>
      <c r="E2215" t="s">
        <v>19</v>
      </c>
      <c r="F2215">
        <v>41</v>
      </c>
      <c r="G2215" t="s">
        <v>20</v>
      </c>
      <c r="H2215" t="s">
        <v>27</v>
      </c>
      <c r="I2215" t="s">
        <v>64</v>
      </c>
      <c r="J2215" t="s">
        <v>96</v>
      </c>
      <c r="K2215" t="b">
        <v>0</v>
      </c>
      <c r="L2215" t="s">
        <v>24</v>
      </c>
      <c r="M2215" t="s">
        <v>51</v>
      </c>
      <c r="N2215" t="b">
        <v>0</v>
      </c>
      <c r="O2215">
        <v>-90.013999999999996</v>
      </c>
      <c r="P2215">
        <v>42.35</v>
      </c>
      <c r="Q2215" t="b">
        <v>1</v>
      </c>
    </row>
    <row r="2216" spans="1:17" x14ac:dyDescent="0.2">
      <c r="A2216">
        <v>2215</v>
      </c>
      <c r="B2216" t="s">
        <v>3632</v>
      </c>
      <c r="C2216" s="1">
        <v>42823</v>
      </c>
      <c r="D2216" t="s">
        <v>18</v>
      </c>
      <c r="E2216" t="s">
        <v>19</v>
      </c>
      <c r="F2216">
        <v>59</v>
      </c>
      <c r="G2216" t="s">
        <v>20</v>
      </c>
      <c r="H2216" t="s">
        <v>27</v>
      </c>
      <c r="I2216" t="s">
        <v>3633</v>
      </c>
      <c r="J2216" t="s">
        <v>47</v>
      </c>
      <c r="K2216" t="b">
        <v>0</v>
      </c>
      <c r="L2216" t="s">
        <v>24</v>
      </c>
      <c r="M2216" t="s">
        <v>51</v>
      </c>
      <c r="N2216" t="b">
        <v>0</v>
      </c>
      <c r="O2216">
        <v>-97.052000000000007</v>
      </c>
      <c r="P2216">
        <v>34.872</v>
      </c>
      <c r="Q2216" t="b">
        <v>1</v>
      </c>
    </row>
    <row r="2217" spans="1:17" x14ac:dyDescent="0.2">
      <c r="A2217">
        <v>2216</v>
      </c>
      <c r="B2217" t="s">
        <v>3634</v>
      </c>
      <c r="C2217" s="1">
        <v>42823</v>
      </c>
      <c r="D2217" t="s">
        <v>18</v>
      </c>
      <c r="E2217" t="s">
        <v>80</v>
      </c>
      <c r="F2217">
        <v>28</v>
      </c>
      <c r="G2217" t="s">
        <v>20</v>
      </c>
      <c r="H2217" t="s">
        <v>59</v>
      </c>
      <c r="I2217" t="s">
        <v>275</v>
      </c>
      <c r="J2217" t="s">
        <v>407</v>
      </c>
      <c r="K2217" t="b">
        <v>0</v>
      </c>
      <c r="L2217" t="s">
        <v>36</v>
      </c>
      <c r="M2217" t="s">
        <v>51</v>
      </c>
      <c r="N2217" t="b">
        <v>0</v>
      </c>
      <c r="O2217">
        <v>-75.566999999999993</v>
      </c>
      <c r="P2217">
        <v>39.677999999999997</v>
      </c>
      <c r="Q2217" t="b">
        <v>1</v>
      </c>
    </row>
    <row r="2218" spans="1:17" x14ac:dyDescent="0.2">
      <c r="A2218">
        <v>2217</v>
      </c>
      <c r="B2218" t="s">
        <v>3635</v>
      </c>
      <c r="C2218" s="1">
        <v>42823</v>
      </c>
      <c r="D2218" t="s">
        <v>18</v>
      </c>
      <c r="E2218" t="s">
        <v>19</v>
      </c>
      <c r="F2218">
        <v>45</v>
      </c>
      <c r="G2218" t="s">
        <v>20</v>
      </c>
      <c r="H2218" t="s">
        <v>27</v>
      </c>
      <c r="I2218" t="s">
        <v>3636</v>
      </c>
      <c r="J2218" t="s">
        <v>149</v>
      </c>
      <c r="K2218" t="b">
        <v>0</v>
      </c>
      <c r="L2218" t="s">
        <v>24</v>
      </c>
      <c r="M2218" t="s">
        <v>25</v>
      </c>
      <c r="N2218" t="b">
        <v>0</v>
      </c>
      <c r="O2218">
        <v>-85.146000000000001</v>
      </c>
      <c r="P2218">
        <v>37.963999999999999</v>
      </c>
      <c r="Q2218" t="b">
        <v>1</v>
      </c>
    </row>
    <row r="2219" spans="1:17" x14ac:dyDescent="0.2">
      <c r="A2219">
        <v>2218</v>
      </c>
      <c r="B2219" t="s">
        <v>3637</v>
      </c>
      <c r="C2219" s="1">
        <v>42823</v>
      </c>
      <c r="D2219" t="s">
        <v>18</v>
      </c>
      <c r="F2219">
        <v>27</v>
      </c>
      <c r="G2219" t="s">
        <v>20</v>
      </c>
      <c r="H2219" t="s">
        <v>27</v>
      </c>
      <c r="I2219" t="s">
        <v>3638</v>
      </c>
      <c r="J2219" t="s">
        <v>67</v>
      </c>
      <c r="K2219" t="b">
        <v>0</v>
      </c>
      <c r="L2219" t="s">
        <v>36</v>
      </c>
      <c r="M2219" t="s">
        <v>51</v>
      </c>
      <c r="N2219" t="b">
        <v>0</v>
      </c>
      <c r="O2219">
        <v>-96.296000000000006</v>
      </c>
      <c r="P2219">
        <v>33.523000000000003</v>
      </c>
      <c r="Q2219" t="b">
        <v>1</v>
      </c>
    </row>
    <row r="2220" spans="1:17" x14ac:dyDescent="0.2">
      <c r="A2220">
        <v>2219</v>
      </c>
      <c r="B2220" t="s">
        <v>3639</v>
      </c>
      <c r="C2220" s="1">
        <v>42824</v>
      </c>
      <c r="D2220" t="s">
        <v>18</v>
      </c>
      <c r="F2220">
        <v>46</v>
      </c>
      <c r="G2220" t="s">
        <v>20</v>
      </c>
      <c r="H2220" t="s">
        <v>27</v>
      </c>
      <c r="I2220" t="s">
        <v>3640</v>
      </c>
      <c r="J2220" t="s">
        <v>118</v>
      </c>
      <c r="K2220" t="b">
        <v>0</v>
      </c>
      <c r="L2220" t="s">
        <v>36</v>
      </c>
      <c r="M2220" t="s">
        <v>51</v>
      </c>
      <c r="N2220" t="b">
        <v>0</v>
      </c>
      <c r="O2220">
        <v>-74.492000000000004</v>
      </c>
      <c r="P2220">
        <v>40.308999999999997</v>
      </c>
      <c r="Q2220" t="b">
        <v>1</v>
      </c>
    </row>
    <row r="2221" spans="1:17" x14ac:dyDescent="0.2">
      <c r="A2221">
        <v>2220</v>
      </c>
      <c r="B2221" t="s">
        <v>3641</v>
      </c>
      <c r="C2221" s="1">
        <v>42826</v>
      </c>
      <c r="D2221" t="s">
        <v>18</v>
      </c>
      <c r="E2221" t="s">
        <v>19</v>
      </c>
      <c r="F2221">
        <v>34</v>
      </c>
      <c r="G2221" t="s">
        <v>20</v>
      </c>
      <c r="H2221" t="s">
        <v>59</v>
      </c>
      <c r="I2221" t="s">
        <v>3642</v>
      </c>
      <c r="J2221" t="s">
        <v>170</v>
      </c>
      <c r="K2221" t="b">
        <v>0</v>
      </c>
      <c r="L2221" t="s">
        <v>24</v>
      </c>
      <c r="M2221" t="s">
        <v>76</v>
      </c>
      <c r="N2221" t="b">
        <v>0</v>
      </c>
      <c r="O2221">
        <v>-87.292000000000002</v>
      </c>
      <c r="P2221">
        <v>30.558</v>
      </c>
      <c r="Q2221" t="b">
        <v>1</v>
      </c>
    </row>
    <row r="2222" spans="1:17" x14ac:dyDescent="0.2">
      <c r="A2222">
        <v>2221</v>
      </c>
      <c r="B2222" t="s">
        <v>3643</v>
      </c>
      <c r="C2222" s="1">
        <v>42826</v>
      </c>
      <c r="D2222" t="s">
        <v>18</v>
      </c>
      <c r="E2222" t="s">
        <v>63</v>
      </c>
      <c r="F2222">
        <v>30</v>
      </c>
      <c r="G2222" t="s">
        <v>20</v>
      </c>
      <c r="H2222" t="s">
        <v>21</v>
      </c>
      <c r="I2222" t="s">
        <v>2574</v>
      </c>
      <c r="J2222" t="s">
        <v>75</v>
      </c>
      <c r="K2222" t="b">
        <v>0</v>
      </c>
      <c r="L2222" t="s">
        <v>36</v>
      </c>
      <c r="N2222" t="b">
        <v>0</v>
      </c>
      <c r="O2222">
        <v>-91.84</v>
      </c>
      <c r="P2222">
        <v>30.012</v>
      </c>
      <c r="Q2222" t="b">
        <v>1</v>
      </c>
    </row>
    <row r="2223" spans="1:17" x14ac:dyDescent="0.2">
      <c r="A2223">
        <v>2222</v>
      </c>
      <c r="B2223" t="s">
        <v>3644</v>
      </c>
      <c r="C2223" s="1">
        <v>42828</v>
      </c>
      <c r="D2223" t="s">
        <v>31</v>
      </c>
      <c r="E2223" t="s">
        <v>19</v>
      </c>
      <c r="F2223">
        <v>46</v>
      </c>
      <c r="G2223" t="s">
        <v>20</v>
      </c>
      <c r="H2223" t="s">
        <v>33</v>
      </c>
      <c r="I2223" t="s">
        <v>3645</v>
      </c>
      <c r="J2223" t="s">
        <v>365</v>
      </c>
      <c r="K2223" t="b">
        <v>1</v>
      </c>
      <c r="L2223" t="s">
        <v>36</v>
      </c>
      <c r="M2223" t="s">
        <v>25</v>
      </c>
      <c r="N2223" t="b">
        <v>1</v>
      </c>
      <c r="O2223">
        <v>-82.786000000000001</v>
      </c>
      <c r="P2223">
        <v>34.662999999999997</v>
      </c>
      <c r="Q2223" t="b">
        <v>1</v>
      </c>
    </row>
    <row r="2224" spans="1:17" x14ac:dyDescent="0.2">
      <c r="A2224">
        <v>2223</v>
      </c>
      <c r="B2224" t="s">
        <v>3646</v>
      </c>
      <c r="C2224" s="1">
        <v>42829</v>
      </c>
      <c r="D2224" t="s">
        <v>18</v>
      </c>
      <c r="E2224" t="s">
        <v>32</v>
      </c>
      <c r="F2224">
        <v>47</v>
      </c>
      <c r="G2224" t="s">
        <v>20</v>
      </c>
      <c r="H2224" t="s">
        <v>33</v>
      </c>
      <c r="I2224" t="s">
        <v>472</v>
      </c>
      <c r="J2224" t="s">
        <v>40</v>
      </c>
      <c r="K2224" t="b">
        <v>0</v>
      </c>
      <c r="L2224" t="s">
        <v>36</v>
      </c>
      <c r="M2224" t="s">
        <v>76</v>
      </c>
      <c r="N2224" t="b">
        <v>0</v>
      </c>
      <c r="O2224">
        <v>-119.005</v>
      </c>
      <c r="P2224">
        <v>35.276000000000003</v>
      </c>
      <c r="Q2224" t="b">
        <v>1</v>
      </c>
    </row>
    <row r="2225" spans="1:17" x14ac:dyDescent="0.2">
      <c r="A2225">
        <v>2224</v>
      </c>
      <c r="B2225" t="s">
        <v>3647</v>
      </c>
      <c r="C2225" s="1">
        <v>42829</v>
      </c>
      <c r="D2225" t="s">
        <v>18</v>
      </c>
      <c r="F2225">
        <v>32</v>
      </c>
      <c r="G2225" t="s">
        <v>20</v>
      </c>
      <c r="H2225" t="s">
        <v>33</v>
      </c>
      <c r="I2225" t="s">
        <v>218</v>
      </c>
      <c r="J2225" t="s">
        <v>67</v>
      </c>
      <c r="K2225" t="b">
        <v>0</v>
      </c>
      <c r="L2225" t="s">
        <v>24</v>
      </c>
      <c r="M2225" t="s">
        <v>51</v>
      </c>
      <c r="N2225" t="b">
        <v>0</v>
      </c>
      <c r="O2225">
        <v>-95.397999999999996</v>
      </c>
      <c r="P2225">
        <v>29.896000000000001</v>
      </c>
      <c r="Q2225" t="b">
        <v>1</v>
      </c>
    </row>
    <row r="2226" spans="1:17" x14ac:dyDescent="0.2">
      <c r="A2226">
        <v>2225</v>
      </c>
      <c r="B2226" t="s">
        <v>3648</v>
      </c>
      <c r="C2226" s="1">
        <v>42829</v>
      </c>
      <c r="D2226" t="s">
        <v>18</v>
      </c>
      <c r="E2226" t="s">
        <v>19</v>
      </c>
      <c r="F2226">
        <v>65</v>
      </c>
      <c r="G2226" t="s">
        <v>20</v>
      </c>
      <c r="H2226" t="s">
        <v>27</v>
      </c>
      <c r="I2226" t="s">
        <v>440</v>
      </c>
      <c r="J2226" t="s">
        <v>40</v>
      </c>
      <c r="K2226" t="b">
        <v>0</v>
      </c>
      <c r="L2226" t="s">
        <v>24</v>
      </c>
      <c r="M2226" t="s">
        <v>51</v>
      </c>
      <c r="N2226" t="b">
        <v>0</v>
      </c>
      <c r="O2226">
        <v>-122.316</v>
      </c>
      <c r="P2226">
        <v>38.311</v>
      </c>
      <c r="Q2226" t="b">
        <v>1</v>
      </c>
    </row>
    <row r="2227" spans="1:17" x14ac:dyDescent="0.2">
      <c r="A2227">
        <v>2226</v>
      </c>
      <c r="B2227" t="s">
        <v>3649</v>
      </c>
      <c r="C2227" s="1">
        <v>42830</v>
      </c>
      <c r="D2227" t="s">
        <v>18</v>
      </c>
      <c r="E2227" t="s">
        <v>19</v>
      </c>
      <c r="F2227">
        <v>19</v>
      </c>
      <c r="G2227" t="s">
        <v>20</v>
      </c>
      <c r="H2227" t="s">
        <v>33</v>
      </c>
      <c r="I2227" t="s">
        <v>3650</v>
      </c>
      <c r="J2227" t="s">
        <v>125</v>
      </c>
      <c r="K2227" t="b">
        <v>0</v>
      </c>
      <c r="L2227" t="s">
        <v>24</v>
      </c>
      <c r="M2227" t="s">
        <v>51</v>
      </c>
      <c r="N2227" t="b">
        <v>0</v>
      </c>
      <c r="O2227">
        <v>-85.816000000000003</v>
      </c>
      <c r="P2227">
        <v>41.576000000000001</v>
      </c>
      <c r="Q2227" t="b">
        <v>1</v>
      </c>
    </row>
    <row r="2228" spans="1:17" x14ac:dyDescent="0.2">
      <c r="A2228">
        <v>2227</v>
      </c>
      <c r="B2228" t="s">
        <v>3651</v>
      </c>
      <c r="C2228" s="1">
        <v>42830</v>
      </c>
      <c r="D2228" t="s">
        <v>18</v>
      </c>
      <c r="F2228">
        <v>22</v>
      </c>
      <c r="G2228" t="s">
        <v>20</v>
      </c>
      <c r="H2228" t="s">
        <v>27</v>
      </c>
      <c r="I2228" t="s">
        <v>2887</v>
      </c>
      <c r="J2228" t="s">
        <v>87</v>
      </c>
      <c r="K2228" t="b">
        <v>0</v>
      </c>
      <c r="L2228" t="s">
        <v>36</v>
      </c>
      <c r="N2228" t="b">
        <v>0</v>
      </c>
      <c r="O2228">
        <v>-92.394999999999996</v>
      </c>
      <c r="P2228">
        <v>34.744</v>
      </c>
      <c r="Q2228" t="b">
        <v>1</v>
      </c>
    </row>
    <row r="2229" spans="1:17" x14ac:dyDescent="0.2">
      <c r="A2229">
        <v>2228</v>
      </c>
      <c r="B2229" t="s">
        <v>3652</v>
      </c>
      <c r="C2229" s="1">
        <v>42831</v>
      </c>
      <c r="D2229" t="s">
        <v>18</v>
      </c>
      <c r="E2229" t="s">
        <v>38</v>
      </c>
      <c r="F2229">
        <v>39</v>
      </c>
      <c r="G2229" t="s">
        <v>20</v>
      </c>
      <c r="H2229" t="s">
        <v>59</v>
      </c>
      <c r="I2229" t="s">
        <v>3653</v>
      </c>
      <c r="J2229" t="s">
        <v>70</v>
      </c>
      <c r="K2229" t="b">
        <v>1</v>
      </c>
      <c r="L2229" t="s">
        <v>24</v>
      </c>
      <c r="M2229" t="s">
        <v>25</v>
      </c>
      <c r="N2229" t="b">
        <v>0</v>
      </c>
      <c r="O2229">
        <v>-82.947000000000003</v>
      </c>
      <c r="P2229">
        <v>40.115000000000002</v>
      </c>
      <c r="Q2229" t="b">
        <v>1</v>
      </c>
    </row>
    <row r="2230" spans="1:17" x14ac:dyDescent="0.2">
      <c r="A2230">
        <v>2229</v>
      </c>
      <c r="B2230" t="s">
        <v>3654</v>
      </c>
      <c r="C2230" s="1">
        <v>42831</v>
      </c>
      <c r="D2230" t="s">
        <v>18</v>
      </c>
      <c r="E2230" t="s">
        <v>19</v>
      </c>
      <c r="F2230">
        <v>38</v>
      </c>
      <c r="G2230" t="s">
        <v>20</v>
      </c>
      <c r="H2230" t="s">
        <v>27</v>
      </c>
      <c r="I2230" t="s">
        <v>3364</v>
      </c>
      <c r="J2230" t="s">
        <v>70</v>
      </c>
      <c r="K2230" t="b">
        <v>1</v>
      </c>
      <c r="L2230" t="s">
        <v>24</v>
      </c>
      <c r="M2230" t="s">
        <v>25</v>
      </c>
      <c r="N2230" t="b">
        <v>0</v>
      </c>
      <c r="O2230">
        <v>-81.051000000000002</v>
      </c>
      <c r="P2230">
        <v>41.832999999999998</v>
      </c>
      <c r="Q2230" t="b">
        <v>1</v>
      </c>
    </row>
    <row r="2231" spans="1:17" x14ac:dyDescent="0.2">
      <c r="A2231">
        <v>2230</v>
      </c>
      <c r="B2231" t="s">
        <v>3655</v>
      </c>
      <c r="C2231" s="1">
        <v>42831</v>
      </c>
      <c r="D2231" t="s">
        <v>18</v>
      </c>
      <c r="E2231" t="s">
        <v>19</v>
      </c>
      <c r="F2231">
        <v>68</v>
      </c>
      <c r="G2231" t="s">
        <v>20</v>
      </c>
      <c r="H2231" t="s">
        <v>27</v>
      </c>
      <c r="I2231" t="s">
        <v>2005</v>
      </c>
      <c r="J2231" t="s">
        <v>170</v>
      </c>
      <c r="K2231" t="b">
        <v>0</v>
      </c>
      <c r="L2231" t="s">
        <v>24</v>
      </c>
      <c r="M2231" t="s">
        <v>25</v>
      </c>
      <c r="N2231" t="b">
        <v>0</v>
      </c>
      <c r="O2231">
        <v>-82.567999999999998</v>
      </c>
      <c r="P2231">
        <v>27.439</v>
      </c>
      <c r="Q2231" t="b">
        <v>1</v>
      </c>
    </row>
    <row r="2232" spans="1:17" x14ac:dyDescent="0.2">
      <c r="A2232">
        <v>2231</v>
      </c>
      <c r="B2232" t="s">
        <v>3656</v>
      </c>
      <c r="C2232" s="1">
        <v>42831</v>
      </c>
      <c r="D2232" t="s">
        <v>18</v>
      </c>
      <c r="E2232" t="s">
        <v>19</v>
      </c>
      <c r="F2232">
        <v>49</v>
      </c>
      <c r="G2232" t="s">
        <v>20</v>
      </c>
      <c r="H2232" t="s">
        <v>59</v>
      </c>
      <c r="I2232" t="s">
        <v>3657</v>
      </c>
      <c r="J2232" t="s">
        <v>170</v>
      </c>
      <c r="K2232" t="b">
        <v>0</v>
      </c>
      <c r="L2232" t="s">
        <v>24</v>
      </c>
      <c r="M2232" t="s">
        <v>25</v>
      </c>
      <c r="N2232" t="b">
        <v>0</v>
      </c>
      <c r="Q2232" t="b">
        <v>1</v>
      </c>
    </row>
    <row r="2233" spans="1:17" x14ac:dyDescent="0.2">
      <c r="A2233">
        <v>2232</v>
      </c>
      <c r="B2233" t="s">
        <v>3658</v>
      </c>
      <c r="C2233" s="1">
        <v>42831</v>
      </c>
      <c r="D2233" t="s">
        <v>18</v>
      </c>
      <c r="E2233" t="s">
        <v>19</v>
      </c>
      <c r="F2233">
        <v>37</v>
      </c>
      <c r="G2233" t="s">
        <v>20</v>
      </c>
      <c r="H2233" t="s">
        <v>59</v>
      </c>
      <c r="I2233" t="s">
        <v>1941</v>
      </c>
      <c r="J2233" t="s">
        <v>118</v>
      </c>
      <c r="K2233" t="b">
        <v>0</v>
      </c>
      <c r="L2233" t="s">
        <v>24</v>
      </c>
      <c r="M2233" t="s">
        <v>25</v>
      </c>
      <c r="N2233" t="b">
        <v>0</v>
      </c>
      <c r="O2233">
        <v>-74.201999999999998</v>
      </c>
      <c r="P2233">
        <v>40.716000000000001</v>
      </c>
      <c r="Q2233" t="b">
        <v>1</v>
      </c>
    </row>
    <row r="2234" spans="1:17" x14ac:dyDescent="0.2">
      <c r="A2234">
        <v>2233</v>
      </c>
      <c r="B2234" t="s">
        <v>3659</v>
      </c>
      <c r="C2234" s="1">
        <v>42832</v>
      </c>
      <c r="D2234" t="s">
        <v>18</v>
      </c>
      <c r="E2234" t="s">
        <v>19</v>
      </c>
      <c r="F2234">
        <v>33</v>
      </c>
      <c r="G2234" t="s">
        <v>20</v>
      </c>
      <c r="H2234" t="s">
        <v>21</v>
      </c>
      <c r="I2234" t="s">
        <v>3660</v>
      </c>
      <c r="J2234" t="s">
        <v>1280</v>
      </c>
      <c r="K2234" t="b">
        <v>0</v>
      </c>
      <c r="L2234" t="s">
        <v>24</v>
      </c>
      <c r="M2234" t="s">
        <v>51</v>
      </c>
      <c r="N2234" t="b">
        <v>0</v>
      </c>
      <c r="O2234">
        <v>-102.17700000000001</v>
      </c>
      <c r="P2234">
        <v>43.424999999999997</v>
      </c>
      <c r="Q2234" t="b">
        <v>1</v>
      </c>
    </row>
    <row r="2235" spans="1:17" x14ac:dyDescent="0.2">
      <c r="A2235">
        <v>2234</v>
      </c>
      <c r="B2235" t="s">
        <v>3661</v>
      </c>
      <c r="C2235" s="1">
        <v>42833</v>
      </c>
      <c r="D2235" t="s">
        <v>18</v>
      </c>
      <c r="E2235" t="s">
        <v>63</v>
      </c>
      <c r="F2235">
        <v>25</v>
      </c>
      <c r="G2235" t="s">
        <v>20</v>
      </c>
      <c r="H2235" t="s">
        <v>27</v>
      </c>
      <c r="I2235" t="s">
        <v>2219</v>
      </c>
      <c r="J2235" t="s">
        <v>348</v>
      </c>
      <c r="K2235" t="b">
        <v>0</v>
      </c>
      <c r="L2235" t="s">
        <v>36</v>
      </c>
      <c r="M2235" t="s">
        <v>25</v>
      </c>
      <c r="N2235" t="b">
        <v>0</v>
      </c>
      <c r="O2235">
        <v>-91.539000000000001</v>
      </c>
      <c r="P2235">
        <v>44.825000000000003</v>
      </c>
      <c r="Q2235" t="b">
        <v>1</v>
      </c>
    </row>
    <row r="2236" spans="1:17" x14ac:dyDescent="0.2">
      <c r="A2236">
        <v>2235</v>
      </c>
      <c r="B2236" t="s">
        <v>3662</v>
      </c>
      <c r="C2236" s="1">
        <v>42834</v>
      </c>
      <c r="D2236" t="s">
        <v>18</v>
      </c>
      <c r="E2236" t="s">
        <v>63</v>
      </c>
      <c r="F2236">
        <v>36</v>
      </c>
      <c r="G2236" t="s">
        <v>20</v>
      </c>
      <c r="H2236" t="s">
        <v>33</v>
      </c>
      <c r="I2236" t="s">
        <v>3663</v>
      </c>
      <c r="J2236" t="s">
        <v>40</v>
      </c>
      <c r="K2236" t="b">
        <v>0</v>
      </c>
      <c r="L2236" t="s">
        <v>24</v>
      </c>
      <c r="M2236" t="s">
        <v>25</v>
      </c>
      <c r="N2236" t="b">
        <v>0</v>
      </c>
      <c r="O2236">
        <v>-119.071</v>
      </c>
      <c r="P2236">
        <v>34.348999999999997</v>
      </c>
      <c r="Q2236" t="b">
        <v>1</v>
      </c>
    </row>
    <row r="2237" spans="1:17" x14ac:dyDescent="0.2">
      <c r="A2237">
        <v>2236</v>
      </c>
      <c r="B2237" t="s">
        <v>3664</v>
      </c>
      <c r="C2237" s="1">
        <v>42834</v>
      </c>
      <c r="D2237" t="s">
        <v>18</v>
      </c>
      <c r="E2237" t="s">
        <v>19</v>
      </c>
      <c r="F2237">
        <v>36</v>
      </c>
      <c r="G2237" t="s">
        <v>20</v>
      </c>
      <c r="I2237" t="s">
        <v>424</v>
      </c>
      <c r="J2237" t="s">
        <v>40</v>
      </c>
      <c r="K2237" t="b">
        <v>0</v>
      </c>
      <c r="L2237" t="s">
        <v>36</v>
      </c>
      <c r="M2237" t="s">
        <v>25</v>
      </c>
      <c r="N2237" t="b">
        <v>0</v>
      </c>
      <c r="O2237">
        <v>-117.611</v>
      </c>
      <c r="P2237">
        <v>34.078000000000003</v>
      </c>
      <c r="Q2237" t="b">
        <v>1</v>
      </c>
    </row>
    <row r="2238" spans="1:17" x14ac:dyDescent="0.2">
      <c r="A2238">
        <v>2237</v>
      </c>
      <c r="B2238" t="s">
        <v>3665</v>
      </c>
      <c r="C2238" s="1">
        <v>42835</v>
      </c>
      <c r="D2238" t="s">
        <v>18</v>
      </c>
      <c r="E2238" t="s">
        <v>19</v>
      </c>
      <c r="F2238">
        <v>30</v>
      </c>
      <c r="G2238" t="s">
        <v>20</v>
      </c>
      <c r="H2238" t="s">
        <v>27</v>
      </c>
      <c r="I2238" t="s">
        <v>417</v>
      </c>
      <c r="J2238" t="s">
        <v>70</v>
      </c>
      <c r="K2238" t="b">
        <v>0</v>
      </c>
      <c r="L2238" t="s">
        <v>36</v>
      </c>
      <c r="M2238" t="s">
        <v>25</v>
      </c>
      <c r="N2238" t="b">
        <v>0</v>
      </c>
      <c r="O2238">
        <v>-81.709999999999994</v>
      </c>
      <c r="P2238">
        <v>41.454000000000001</v>
      </c>
      <c r="Q2238" t="b">
        <v>1</v>
      </c>
    </row>
    <row r="2239" spans="1:17" x14ac:dyDescent="0.2">
      <c r="A2239">
        <v>2238</v>
      </c>
      <c r="C2239" s="1">
        <v>42835</v>
      </c>
      <c r="D2239" t="s">
        <v>18</v>
      </c>
      <c r="E2239" t="s">
        <v>19</v>
      </c>
      <c r="F2239">
        <v>39</v>
      </c>
      <c r="G2239" t="s">
        <v>20</v>
      </c>
      <c r="H2239" t="s">
        <v>59</v>
      </c>
      <c r="I2239" t="s">
        <v>218</v>
      </c>
      <c r="J2239" t="s">
        <v>67</v>
      </c>
      <c r="K2239" t="b">
        <v>0</v>
      </c>
      <c r="L2239" t="s">
        <v>36</v>
      </c>
      <c r="M2239" t="s">
        <v>76</v>
      </c>
      <c r="N2239" t="b">
        <v>1</v>
      </c>
      <c r="O2239">
        <v>-95.45</v>
      </c>
      <c r="P2239">
        <v>29.861999999999998</v>
      </c>
      <c r="Q2239" t="b">
        <v>1</v>
      </c>
    </row>
    <row r="2240" spans="1:17" x14ac:dyDescent="0.2">
      <c r="A2240">
        <v>2239</v>
      </c>
      <c r="B2240" t="s">
        <v>3666</v>
      </c>
      <c r="C2240" s="1">
        <v>42837</v>
      </c>
      <c r="D2240" t="s">
        <v>18</v>
      </c>
      <c r="E2240" t="s">
        <v>19</v>
      </c>
      <c r="F2240">
        <v>28</v>
      </c>
      <c r="G2240" t="s">
        <v>20</v>
      </c>
      <c r="H2240" t="s">
        <v>59</v>
      </c>
      <c r="I2240" t="s">
        <v>142</v>
      </c>
      <c r="J2240" t="s">
        <v>40</v>
      </c>
      <c r="K2240" t="b">
        <v>0</v>
      </c>
      <c r="L2240" t="s">
        <v>36</v>
      </c>
      <c r="M2240" t="s">
        <v>25</v>
      </c>
      <c r="N2240" t="b">
        <v>0</v>
      </c>
      <c r="O2240">
        <v>-118.247</v>
      </c>
      <c r="P2240">
        <v>33.954000000000001</v>
      </c>
      <c r="Q2240" t="b">
        <v>1</v>
      </c>
    </row>
    <row r="2241" spans="1:17" x14ac:dyDescent="0.2">
      <c r="A2241">
        <v>2240</v>
      </c>
      <c r="B2241" t="s">
        <v>3667</v>
      </c>
      <c r="C2241" s="1">
        <v>42838</v>
      </c>
      <c r="D2241" t="s">
        <v>18</v>
      </c>
      <c r="F2241">
        <v>28</v>
      </c>
      <c r="G2241" t="s">
        <v>20</v>
      </c>
      <c r="H2241" t="s">
        <v>27</v>
      </c>
      <c r="I2241" t="s">
        <v>3668</v>
      </c>
      <c r="J2241" t="s">
        <v>50</v>
      </c>
      <c r="K2241" t="b">
        <v>0</v>
      </c>
      <c r="L2241" t="s">
        <v>36</v>
      </c>
      <c r="M2241" t="s">
        <v>25</v>
      </c>
      <c r="N2241" t="b">
        <v>0</v>
      </c>
      <c r="O2241">
        <v>-112.34099999999999</v>
      </c>
      <c r="P2241">
        <v>33.460999999999999</v>
      </c>
      <c r="Q2241" t="b">
        <v>1</v>
      </c>
    </row>
    <row r="2242" spans="1:17" x14ac:dyDescent="0.2">
      <c r="A2242">
        <v>2241</v>
      </c>
      <c r="B2242" t="s">
        <v>3669</v>
      </c>
      <c r="C2242" s="1">
        <v>42838</v>
      </c>
      <c r="D2242" t="s">
        <v>18</v>
      </c>
      <c r="E2242" t="s">
        <v>19</v>
      </c>
      <c r="F2242">
        <v>25</v>
      </c>
      <c r="G2242" t="s">
        <v>20</v>
      </c>
      <c r="H2242" t="s">
        <v>27</v>
      </c>
      <c r="I2242" t="s">
        <v>3670</v>
      </c>
      <c r="J2242" t="s">
        <v>35</v>
      </c>
      <c r="K2242" t="b">
        <v>0</v>
      </c>
      <c r="L2242" t="s">
        <v>24</v>
      </c>
      <c r="M2242" t="s">
        <v>51</v>
      </c>
      <c r="N2242" t="b">
        <v>0</v>
      </c>
      <c r="O2242">
        <v>-97.150999999999996</v>
      </c>
      <c r="P2242">
        <v>37.320999999999998</v>
      </c>
      <c r="Q2242" t="b">
        <v>1</v>
      </c>
    </row>
    <row r="2243" spans="1:17" x14ac:dyDescent="0.2">
      <c r="A2243">
        <v>2242</v>
      </c>
      <c r="B2243" t="s">
        <v>3671</v>
      </c>
      <c r="C2243" s="1">
        <v>42838</v>
      </c>
      <c r="D2243" t="s">
        <v>18</v>
      </c>
      <c r="E2243" t="s">
        <v>19</v>
      </c>
      <c r="F2243">
        <v>57</v>
      </c>
      <c r="G2243" t="s">
        <v>20</v>
      </c>
      <c r="H2243" t="s">
        <v>27</v>
      </c>
      <c r="I2243" t="s">
        <v>3672</v>
      </c>
      <c r="J2243" t="s">
        <v>1189</v>
      </c>
      <c r="K2243" t="b">
        <v>0</v>
      </c>
      <c r="L2243" t="s">
        <v>36</v>
      </c>
      <c r="N2243" t="b">
        <v>0</v>
      </c>
      <c r="O2243">
        <v>-72.614000000000004</v>
      </c>
      <c r="P2243">
        <v>41.999000000000002</v>
      </c>
      <c r="Q2243" t="b">
        <v>1</v>
      </c>
    </row>
    <row r="2244" spans="1:17" x14ac:dyDescent="0.2">
      <c r="A2244">
        <v>2243</v>
      </c>
      <c r="B2244" t="s">
        <v>3673</v>
      </c>
      <c r="C2244" s="1">
        <v>42839</v>
      </c>
      <c r="D2244" t="s">
        <v>18</v>
      </c>
      <c r="E2244" t="s">
        <v>19</v>
      </c>
      <c r="F2244">
        <v>33</v>
      </c>
      <c r="G2244" t="s">
        <v>20</v>
      </c>
      <c r="H2244" t="s">
        <v>27</v>
      </c>
      <c r="I2244" t="s">
        <v>3674</v>
      </c>
      <c r="J2244" t="s">
        <v>23</v>
      </c>
      <c r="K2244" t="b">
        <v>1</v>
      </c>
      <c r="L2244" t="s">
        <v>36</v>
      </c>
      <c r="M2244" t="s">
        <v>51</v>
      </c>
      <c r="N2244" t="b">
        <v>0</v>
      </c>
      <c r="O2244">
        <v>-122.355</v>
      </c>
      <c r="P2244">
        <v>47.084000000000003</v>
      </c>
      <c r="Q2244" t="b">
        <v>1</v>
      </c>
    </row>
    <row r="2245" spans="1:17" x14ac:dyDescent="0.2">
      <c r="A2245">
        <v>2244</v>
      </c>
      <c r="B2245" t="s">
        <v>3675</v>
      </c>
      <c r="C2245" s="1">
        <v>42839</v>
      </c>
      <c r="D2245" t="s">
        <v>18</v>
      </c>
      <c r="E2245" t="s">
        <v>63</v>
      </c>
      <c r="F2245">
        <v>24</v>
      </c>
      <c r="G2245" t="s">
        <v>20</v>
      </c>
      <c r="H2245" t="s">
        <v>199</v>
      </c>
      <c r="I2245" t="s">
        <v>3676</v>
      </c>
      <c r="J2245" t="s">
        <v>893</v>
      </c>
      <c r="K2245" t="b">
        <v>0</v>
      </c>
      <c r="L2245" t="s">
        <v>36</v>
      </c>
      <c r="M2245" t="s">
        <v>25</v>
      </c>
      <c r="N2245" t="b">
        <v>0</v>
      </c>
      <c r="O2245">
        <v>-100.89</v>
      </c>
      <c r="P2245">
        <v>46.826999999999998</v>
      </c>
      <c r="Q2245" t="b">
        <v>1</v>
      </c>
    </row>
    <row r="2246" spans="1:17" x14ac:dyDescent="0.2">
      <c r="A2246">
        <v>2245</v>
      </c>
      <c r="C2246" s="1">
        <v>42839</v>
      </c>
      <c r="D2246" t="s">
        <v>18</v>
      </c>
      <c r="E2246" t="s">
        <v>19</v>
      </c>
      <c r="G2246" t="s">
        <v>20</v>
      </c>
      <c r="I2246" t="s">
        <v>2523</v>
      </c>
      <c r="J2246" t="s">
        <v>118</v>
      </c>
      <c r="K2246" t="b">
        <v>1</v>
      </c>
      <c r="L2246" t="s">
        <v>24</v>
      </c>
      <c r="M2246" t="s">
        <v>25</v>
      </c>
      <c r="N2246" t="b">
        <v>0</v>
      </c>
      <c r="O2246">
        <v>-74.153999999999996</v>
      </c>
      <c r="P2246">
        <v>40.923000000000002</v>
      </c>
      <c r="Q2246" t="b">
        <v>1</v>
      </c>
    </row>
    <row r="2247" spans="1:17" x14ac:dyDescent="0.2">
      <c r="A2247">
        <v>2246</v>
      </c>
      <c r="B2247" t="s">
        <v>3677</v>
      </c>
      <c r="C2247" s="1">
        <v>42840</v>
      </c>
      <c r="D2247" t="s">
        <v>18</v>
      </c>
      <c r="E2247" t="s">
        <v>19</v>
      </c>
      <c r="F2247">
        <v>33</v>
      </c>
      <c r="G2247" t="s">
        <v>20</v>
      </c>
      <c r="H2247" t="s">
        <v>59</v>
      </c>
      <c r="I2247" t="s">
        <v>3678</v>
      </c>
      <c r="J2247" t="s">
        <v>87</v>
      </c>
      <c r="K2247" t="b">
        <v>0</v>
      </c>
      <c r="L2247" t="s">
        <v>24</v>
      </c>
      <c r="N2247" t="b">
        <v>0</v>
      </c>
      <c r="O2247">
        <v>-90.153000000000006</v>
      </c>
      <c r="P2247">
        <v>35.154000000000003</v>
      </c>
      <c r="Q2247" t="b">
        <v>1</v>
      </c>
    </row>
    <row r="2248" spans="1:17" x14ac:dyDescent="0.2">
      <c r="A2248">
        <v>2247</v>
      </c>
      <c r="B2248" t="s">
        <v>3679</v>
      </c>
      <c r="C2248" s="1">
        <v>42840</v>
      </c>
      <c r="D2248" t="s">
        <v>18</v>
      </c>
      <c r="E2248" t="s">
        <v>63</v>
      </c>
      <c r="F2248">
        <v>56</v>
      </c>
      <c r="G2248" t="s">
        <v>20</v>
      </c>
      <c r="H2248" t="s">
        <v>27</v>
      </c>
      <c r="I2248" t="s">
        <v>3680</v>
      </c>
      <c r="J2248" t="s">
        <v>40</v>
      </c>
      <c r="K2248" t="b">
        <v>0</v>
      </c>
      <c r="L2248" t="s">
        <v>36</v>
      </c>
      <c r="M2248" t="s">
        <v>25</v>
      </c>
      <c r="N2248" t="b">
        <v>0</v>
      </c>
      <c r="O2248">
        <v>-117.94799999999999</v>
      </c>
      <c r="P2248">
        <v>33.625999999999998</v>
      </c>
      <c r="Q2248" t="b">
        <v>1</v>
      </c>
    </row>
    <row r="2249" spans="1:17" x14ac:dyDescent="0.2">
      <c r="A2249">
        <v>2248</v>
      </c>
      <c r="B2249" t="s">
        <v>3681</v>
      </c>
      <c r="C2249" s="1">
        <v>42840</v>
      </c>
      <c r="D2249" t="s">
        <v>18</v>
      </c>
      <c r="E2249" t="s">
        <v>19</v>
      </c>
      <c r="F2249">
        <v>56</v>
      </c>
      <c r="G2249" t="s">
        <v>20</v>
      </c>
      <c r="H2249" t="s">
        <v>27</v>
      </c>
      <c r="I2249" t="s">
        <v>3682</v>
      </c>
      <c r="J2249" t="s">
        <v>70</v>
      </c>
      <c r="K2249" t="b">
        <v>1</v>
      </c>
      <c r="L2249" t="s">
        <v>24</v>
      </c>
      <c r="M2249" t="s">
        <v>25</v>
      </c>
      <c r="N2249" t="b">
        <v>0</v>
      </c>
      <c r="O2249">
        <v>-80.801000000000002</v>
      </c>
      <c r="P2249">
        <v>41.56</v>
      </c>
      <c r="Q2249" t="b">
        <v>1</v>
      </c>
    </row>
    <row r="2250" spans="1:17" x14ac:dyDescent="0.2">
      <c r="A2250">
        <v>2249</v>
      </c>
      <c r="B2250" t="s">
        <v>3683</v>
      </c>
      <c r="C2250" s="1">
        <v>42840</v>
      </c>
      <c r="D2250" t="s">
        <v>18</v>
      </c>
      <c r="E2250" t="s">
        <v>32</v>
      </c>
      <c r="F2250">
        <v>16</v>
      </c>
      <c r="G2250" t="s">
        <v>20</v>
      </c>
      <c r="H2250" t="s">
        <v>33</v>
      </c>
      <c r="I2250" t="s">
        <v>928</v>
      </c>
      <c r="J2250" t="s">
        <v>40</v>
      </c>
      <c r="K2250" t="b">
        <v>0</v>
      </c>
      <c r="L2250" t="s">
        <v>36</v>
      </c>
      <c r="M2250" t="s">
        <v>76</v>
      </c>
      <c r="N2250" t="b">
        <v>1</v>
      </c>
      <c r="O2250">
        <v>-119.77200000000001</v>
      </c>
      <c r="P2250">
        <v>36.801000000000002</v>
      </c>
      <c r="Q2250" t="b">
        <v>1</v>
      </c>
    </row>
    <row r="2251" spans="1:17" x14ac:dyDescent="0.2">
      <c r="A2251">
        <v>2250</v>
      </c>
      <c r="B2251" t="s">
        <v>3684</v>
      </c>
      <c r="C2251" s="1">
        <v>42841</v>
      </c>
      <c r="D2251" t="s">
        <v>18</v>
      </c>
      <c r="E2251" t="s">
        <v>19</v>
      </c>
      <c r="F2251">
        <v>47</v>
      </c>
      <c r="G2251" t="s">
        <v>20</v>
      </c>
      <c r="H2251" t="s">
        <v>27</v>
      </c>
      <c r="I2251" t="s">
        <v>3685</v>
      </c>
      <c r="J2251" t="s">
        <v>109</v>
      </c>
      <c r="K2251" t="b">
        <v>0</v>
      </c>
      <c r="L2251" t="s">
        <v>36</v>
      </c>
      <c r="M2251" t="s">
        <v>25</v>
      </c>
      <c r="N2251" t="b">
        <v>0</v>
      </c>
      <c r="O2251">
        <v>-93.037000000000006</v>
      </c>
      <c r="P2251">
        <v>45.040999999999997</v>
      </c>
      <c r="Q2251" t="b">
        <v>1</v>
      </c>
    </row>
    <row r="2252" spans="1:17" x14ac:dyDescent="0.2">
      <c r="A2252">
        <v>2251</v>
      </c>
      <c r="B2252" t="s">
        <v>3686</v>
      </c>
      <c r="C2252" s="1">
        <v>42842</v>
      </c>
      <c r="D2252" t="s">
        <v>18</v>
      </c>
      <c r="F2252">
        <v>33</v>
      </c>
      <c r="G2252" t="s">
        <v>20</v>
      </c>
      <c r="H2252" t="s">
        <v>27</v>
      </c>
      <c r="I2252" t="s">
        <v>3687</v>
      </c>
      <c r="J2252" t="s">
        <v>246</v>
      </c>
      <c r="K2252" t="b">
        <v>0</v>
      </c>
      <c r="L2252" t="s">
        <v>36</v>
      </c>
      <c r="M2252" t="s">
        <v>51</v>
      </c>
      <c r="N2252" t="b">
        <v>0</v>
      </c>
      <c r="Q2252" t="b">
        <v>1</v>
      </c>
    </row>
    <row r="2253" spans="1:17" x14ac:dyDescent="0.2">
      <c r="A2253">
        <v>2252</v>
      </c>
      <c r="B2253" t="s">
        <v>3688</v>
      </c>
      <c r="C2253" s="1">
        <v>42843</v>
      </c>
      <c r="D2253" t="s">
        <v>18</v>
      </c>
      <c r="F2253">
        <v>32</v>
      </c>
      <c r="G2253" t="s">
        <v>20</v>
      </c>
      <c r="H2253" t="s">
        <v>27</v>
      </c>
      <c r="I2253" t="s">
        <v>3689</v>
      </c>
      <c r="J2253" t="s">
        <v>449</v>
      </c>
      <c r="K2253" t="b">
        <v>0</v>
      </c>
      <c r="L2253" t="s">
        <v>24</v>
      </c>
      <c r="M2253" t="s">
        <v>51</v>
      </c>
      <c r="N2253" t="b">
        <v>0</v>
      </c>
      <c r="O2253">
        <v>-79.257999999999996</v>
      </c>
      <c r="P2253">
        <v>38.496000000000002</v>
      </c>
      <c r="Q2253" t="b">
        <v>1</v>
      </c>
    </row>
    <row r="2254" spans="1:17" x14ac:dyDescent="0.2">
      <c r="A2254">
        <v>2253</v>
      </c>
      <c r="B2254" t="s">
        <v>3690</v>
      </c>
      <c r="C2254" s="1">
        <v>42844</v>
      </c>
      <c r="D2254" t="s">
        <v>18</v>
      </c>
      <c r="E2254" t="s">
        <v>19</v>
      </c>
      <c r="F2254">
        <v>21</v>
      </c>
      <c r="G2254" t="s">
        <v>20</v>
      </c>
      <c r="H2254" t="s">
        <v>59</v>
      </c>
      <c r="I2254" t="s">
        <v>518</v>
      </c>
      <c r="J2254" t="s">
        <v>407</v>
      </c>
      <c r="K2254" t="b">
        <v>0</v>
      </c>
      <c r="L2254" t="s">
        <v>24</v>
      </c>
      <c r="M2254" t="s">
        <v>441</v>
      </c>
      <c r="N2254" t="b">
        <v>1</v>
      </c>
      <c r="O2254">
        <v>-75.545000000000002</v>
      </c>
      <c r="P2254">
        <v>39.872</v>
      </c>
      <c r="Q2254" t="b">
        <v>1</v>
      </c>
    </row>
    <row r="2255" spans="1:17" x14ac:dyDescent="0.2">
      <c r="A2255">
        <v>2254</v>
      </c>
      <c r="B2255" t="s">
        <v>3691</v>
      </c>
      <c r="C2255" s="1">
        <v>42845</v>
      </c>
      <c r="D2255" t="s">
        <v>18</v>
      </c>
      <c r="E2255" t="s">
        <v>19</v>
      </c>
      <c r="F2255">
        <v>64</v>
      </c>
      <c r="G2255" t="s">
        <v>20</v>
      </c>
      <c r="H2255" t="s">
        <v>27</v>
      </c>
      <c r="I2255" t="s">
        <v>3692</v>
      </c>
      <c r="J2255" t="s">
        <v>47</v>
      </c>
      <c r="K2255" t="b">
        <v>1</v>
      </c>
      <c r="L2255" t="s">
        <v>24</v>
      </c>
      <c r="M2255" t="s">
        <v>25</v>
      </c>
      <c r="N2255" t="b">
        <v>0</v>
      </c>
      <c r="O2255">
        <v>-97.372</v>
      </c>
      <c r="P2255">
        <v>35.74</v>
      </c>
      <c r="Q2255" t="b">
        <v>1</v>
      </c>
    </row>
    <row r="2256" spans="1:17" x14ac:dyDescent="0.2">
      <c r="A2256">
        <v>2255</v>
      </c>
      <c r="B2256" t="s">
        <v>3693</v>
      </c>
      <c r="C2256" s="1">
        <v>42845</v>
      </c>
      <c r="D2256" t="s">
        <v>18</v>
      </c>
      <c r="E2256" t="s">
        <v>19</v>
      </c>
      <c r="F2256">
        <v>19</v>
      </c>
      <c r="G2256" t="s">
        <v>20</v>
      </c>
      <c r="H2256" t="s">
        <v>59</v>
      </c>
      <c r="I2256" t="s">
        <v>1044</v>
      </c>
      <c r="J2256" t="s">
        <v>23</v>
      </c>
      <c r="K2256" t="b">
        <v>0</v>
      </c>
      <c r="L2256" t="s">
        <v>24</v>
      </c>
      <c r="N2256" t="b">
        <v>0</v>
      </c>
      <c r="O2256">
        <v>-122.337</v>
      </c>
      <c r="P2256">
        <v>47.603999999999999</v>
      </c>
      <c r="Q2256" t="b">
        <v>1</v>
      </c>
    </row>
    <row r="2257" spans="1:17" x14ac:dyDescent="0.2">
      <c r="A2257">
        <v>2256</v>
      </c>
      <c r="B2257" t="s">
        <v>3694</v>
      </c>
      <c r="C2257" s="1">
        <v>42845</v>
      </c>
      <c r="D2257" t="s">
        <v>18</v>
      </c>
      <c r="E2257" t="s">
        <v>19</v>
      </c>
      <c r="F2257">
        <v>26</v>
      </c>
      <c r="G2257" t="s">
        <v>20</v>
      </c>
      <c r="H2257" t="s">
        <v>33</v>
      </c>
      <c r="I2257" t="s">
        <v>2500</v>
      </c>
      <c r="J2257" t="s">
        <v>365</v>
      </c>
      <c r="K2257" t="b">
        <v>0</v>
      </c>
      <c r="L2257" t="s">
        <v>24</v>
      </c>
      <c r="M2257" t="s">
        <v>25</v>
      </c>
      <c r="N2257" t="b">
        <v>0</v>
      </c>
      <c r="O2257">
        <v>-81.081999999999994</v>
      </c>
      <c r="P2257">
        <v>32.293999999999997</v>
      </c>
      <c r="Q2257" t="b">
        <v>1</v>
      </c>
    </row>
    <row r="2258" spans="1:17" x14ac:dyDescent="0.2">
      <c r="A2258">
        <v>2257</v>
      </c>
      <c r="B2258" t="s">
        <v>3695</v>
      </c>
      <c r="C2258" s="1">
        <v>42845</v>
      </c>
      <c r="D2258" t="s">
        <v>18</v>
      </c>
      <c r="F2258">
        <v>25</v>
      </c>
      <c r="G2258" t="s">
        <v>20</v>
      </c>
      <c r="H2258" t="s">
        <v>33</v>
      </c>
      <c r="I2258" t="s">
        <v>469</v>
      </c>
      <c r="J2258" t="s">
        <v>50</v>
      </c>
      <c r="K2258" t="b">
        <v>0</v>
      </c>
      <c r="L2258" t="s">
        <v>36</v>
      </c>
      <c r="M2258" t="s">
        <v>51</v>
      </c>
      <c r="N2258" t="b">
        <v>0</v>
      </c>
      <c r="O2258">
        <v>-112.17100000000001</v>
      </c>
      <c r="P2258">
        <v>33.537999999999997</v>
      </c>
      <c r="Q2258" t="b">
        <v>1</v>
      </c>
    </row>
    <row r="2259" spans="1:17" x14ac:dyDescent="0.2">
      <c r="A2259">
        <v>2258</v>
      </c>
      <c r="B2259" t="s">
        <v>3696</v>
      </c>
      <c r="C2259" s="1">
        <v>42845</v>
      </c>
      <c r="D2259" t="s">
        <v>18</v>
      </c>
      <c r="E2259" t="s">
        <v>32</v>
      </c>
      <c r="F2259">
        <v>17</v>
      </c>
      <c r="G2259" t="s">
        <v>55</v>
      </c>
      <c r="H2259" t="s">
        <v>27</v>
      </c>
      <c r="I2259" t="s">
        <v>469</v>
      </c>
      <c r="J2259" t="s">
        <v>50</v>
      </c>
      <c r="K2259" t="b">
        <v>0</v>
      </c>
      <c r="L2259" t="s">
        <v>36</v>
      </c>
      <c r="M2259" t="s">
        <v>51</v>
      </c>
      <c r="N2259" t="b">
        <v>0</v>
      </c>
      <c r="O2259">
        <v>-112.172</v>
      </c>
      <c r="P2259">
        <v>33.552999999999997</v>
      </c>
      <c r="Q2259" t="b">
        <v>1</v>
      </c>
    </row>
    <row r="2260" spans="1:17" x14ac:dyDescent="0.2">
      <c r="A2260">
        <v>2259</v>
      </c>
      <c r="B2260" t="s">
        <v>3697</v>
      </c>
      <c r="C2260" s="1">
        <v>42845</v>
      </c>
      <c r="D2260" t="s">
        <v>31</v>
      </c>
      <c r="E2260" t="s">
        <v>63</v>
      </c>
      <c r="F2260">
        <v>55</v>
      </c>
      <c r="G2260" t="s">
        <v>20</v>
      </c>
      <c r="H2260" t="s">
        <v>33</v>
      </c>
      <c r="I2260" t="s">
        <v>453</v>
      </c>
      <c r="J2260" t="s">
        <v>67</v>
      </c>
      <c r="K2260" t="b">
        <v>0</v>
      </c>
      <c r="L2260" t="s">
        <v>36</v>
      </c>
      <c r="N2260" t="b">
        <v>0</v>
      </c>
      <c r="O2260">
        <v>-98.527000000000001</v>
      </c>
      <c r="P2260">
        <v>29.428999999999998</v>
      </c>
      <c r="Q2260" t="b">
        <v>1</v>
      </c>
    </row>
    <row r="2261" spans="1:17" x14ac:dyDescent="0.2">
      <c r="A2261">
        <v>2260</v>
      </c>
      <c r="B2261" t="s">
        <v>3698</v>
      </c>
      <c r="C2261" s="1">
        <v>42846</v>
      </c>
      <c r="D2261" t="s">
        <v>18</v>
      </c>
      <c r="E2261" t="s">
        <v>19</v>
      </c>
      <c r="F2261">
        <v>25</v>
      </c>
      <c r="G2261" t="s">
        <v>20</v>
      </c>
      <c r="H2261" t="s">
        <v>27</v>
      </c>
      <c r="I2261" t="s">
        <v>3699</v>
      </c>
      <c r="J2261" t="s">
        <v>29</v>
      </c>
      <c r="K2261" t="b">
        <v>1</v>
      </c>
      <c r="L2261" t="s">
        <v>36</v>
      </c>
      <c r="M2261" t="s">
        <v>25</v>
      </c>
      <c r="N2261" t="b">
        <v>0</v>
      </c>
      <c r="O2261">
        <v>-122.623</v>
      </c>
      <c r="P2261">
        <v>45.359000000000002</v>
      </c>
      <c r="Q2261" t="b">
        <v>1</v>
      </c>
    </row>
    <row r="2262" spans="1:17" x14ac:dyDescent="0.2">
      <c r="A2262">
        <v>2261</v>
      </c>
      <c r="B2262" t="s">
        <v>3700</v>
      </c>
      <c r="C2262" s="1">
        <v>42847</v>
      </c>
      <c r="D2262" t="s">
        <v>18</v>
      </c>
      <c r="E2262" t="s">
        <v>2636</v>
      </c>
      <c r="F2262">
        <v>43</v>
      </c>
      <c r="G2262" t="s">
        <v>20</v>
      </c>
      <c r="H2262" t="s">
        <v>21</v>
      </c>
      <c r="I2262" t="s">
        <v>3701</v>
      </c>
      <c r="J2262" t="s">
        <v>40</v>
      </c>
      <c r="K2262" t="b">
        <v>0</v>
      </c>
      <c r="L2262" t="s">
        <v>24</v>
      </c>
      <c r="M2262" t="s">
        <v>76</v>
      </c>
      <c r="N2262" t="b">
        <v>0</v>
      </c>
      <c r="O2262">
        <v>-121.634</v>
      </c>
      <c r="P2262">
        <v>39.130000000000003</v>
      </c>
      <c r="Q2262" t="b">
        <v>1</v>
      </c>
    </row>
    <row r="2263" spans="1:17" x14ac:dyDescent="0.2">
      <c r="A2263">
        <v>2262</v>
      </c>
      <c r="B2263" t="s">
        <v>3702</v>
      </c>
      <c r="C2263" s="1">
        <v>42847</v>
      </c>
      <c r="D2263" t="s">
        <v>18</v>
      </c>
      <c r="F2263">
        <v>39</v>
      </c>
      <c r="G2263" t="s">
        <v>20</v>
      </c>
      <c r="H2263" t="s">
        <v>59</v>
      </c>
      <c r="I2263" t="s">
        <v>743</v>
      </c>
      <c r="J2263" t="s">
        <v>125</v>
      </c>
      <c r="K2263" t="b">
        <v>1</v>
      </c>
      <c r="L2263" t="s">
        <v>36</v>
      </c>
      <c r="M2263" t="s">
        <v>25</v>
      </c>
      <c r="N2263" t="b">
        <v>0</v>
      </c>
      <c r="O2263">
        <v>-87.212000000000003</v>
      </c>
      <c r="P2263">
        <v>41.570999999999998</v>
      </c>
      <c r="Q2263" t="b">
        <v>1</v>
      </c>
    </row>
    <row r="2264" spans="1:17" x14ac:dyDescent="0.2">
      <c r="A2264">
        <v>2263</v>
      </c>
      <c r="B2264" t="s">
        <v>3703</v>
      </c>
      <c r="C2264" s="1">
        <v>42847</v>
      </c>
      <c r="D2264" t="s">
        <v>18</v>
      </c>
      <c r="E2264" t="s">
        <v>63</v>
      </c>
      <c r="F2264">
        <v>24</v>
      </c>
      <c r="G2264" t="s">
        <v>20</v>
      </c>
      <c r="H2264" t="s">
        <v>27</v>
      </c>
      <c r="I2264" t="s">
        <v>549</v>
      </c>
      <c r="J2264" t="s">
        <v>70</v>
      </c>
      <c r="K2264" t="b">
        <v>1</v>
      </c>
      <c r="L2264" t="s">
        <v>36</v>
      </c>
      <c r="M2264" t="s">
        <v>25</v>
      </c>
      <c r="N2264" t="b">
        <v>0</v>
      </c>
      <c r="O2264">
        <v>-84.510999999999996</v>
      </c>
      <c r="P2264">
        <v>39.372999999999998</v>
      </c>
      <c r="Q2264" t="b">
        <v>1</v>
      </c>
    </row>
    <row r="2265" spans="1:17" x14ac:dyDescent="0.2">
      <c r="A2265">
        <v>2264</v>
      </c>
      <c r="B2265" t="s">
        <v>3704</v>
      </c>
      <c r="C2265" s="1">
        <v>42848</v>
      </c>
      <c r="D2265" t="s">
        <v>18</v>
      </c>
      <c r="E2265" t="s">
        <v>19</v>
      </c>
      <c r="F2265">
        <v>70</v>
      </c>
      <c r="G2265" t="s">
        <v>20</v>
      </c>
      <c r="H2265" t="s">
        <v>27</v>
      </c>
      <c r="I2265" t="s">
        <v>1276</v>
      </c>
      <c r="J2265" t="s">
        <v>50</v>
      </c>
      <c r="K2265" t="b">
        <v>0</v>
      </c>
      <c r="L2265" t="s">
        <v>24</v>
      </c>
      <c r="M2265" t="s">
        <v>25</v>
      </c>
      <c r="N2265" t="b">
        <v>0</v>
      </c>
      <c r="O2265">
        <v>-112.47799999999999</v>
      </c>
      <c r="P2265">
        <v>34.527000000000001</v>
      </c>
      <c r="Q2265" t="b">
        <v>1</v>
      </c>
    </row>
    <row r="2266" spans="1:17" x14ac:dyDescent="0.2">
      <c r="A2266">
        <v>2265</v>
      </c>
      <c r="B2266" t="s">
        <v>3705</v>
      </c>
      <c r="C2266" s="1">
        <v>42849</v>
      </c>
      <c r="D2266" t="s">
        <v>18</v>
      </c>
      <c r="E2266" t="s">
        <v>19</v>
      </c>
      <c r="F2266">
        <v>79</v>
      </c>
      <c r="G2266" t="s">
        <v>20</v>
      </c>
      <c r="H2266" t="s">
        <v>27</v>
      </c>
      <c r="I2266" t="s">
        <v>3706</v>
      </c>
      <c r="J2266" t="s">
        <v>61</v>
      </c>
      <c r="K2266" t="b">
        <v>1</v>
      </c>
      <c r="L2266" t="s">
        <v>24</v>
      </c>
      <c r="M2266" t="s">
        <v>25</v>
      </c>
      <c r="N2266" t="b">
        <v>0</v>
      </c>
      <c r="O2266">
        <v>-76.584999999999994</v>
      </c>
      <c r="P2266">
        <v>39.753999999999998</v>
      </c>
      <c r="Q2266" t="b">
        <v>1</v>
      </c>
    </row>
    <row r="2267" spans="1:17" x14ac:dyDescent="0.2">
      <c r="A2267">
        <v>2266</v>
      </c>
      <c r="B2267" t="s">
        <v>3707</v>
      </c>
      <c r="C2267" s="1">
        <v>42849</v>
      </c>
      <c r="D2267" t="s">
        <v>18</v>
      </c>
      <c r="E2267" t="s">
        <v>19</v>
      </c>
      <c r="F2267">
        <v>16</v>
      </c>
      <c r="G2267" t="s">
        <v>20</v>
      </c>
      <c r="H2267" t="s">
        <v>59</v>
      </c>
      <c r="I2267" t="s">
        <v>218</v>
      </c>
      <c r="J2267" t="s">
        <v>67</v>
      </c>
      <c r="K2267" t="b">
        <v>0</v>
      </c>
      <c r="L2267" t="s">
        <v>36</v>
      </c>
      <c r="M2267" t="s">
        <v>76</v>
      </c>
      <c r="N2267" t="b">
        <v>1</v>
      </c>
      <c r="O2267">
        <v>-95.644999999999996</v>
      </c>
      <c r="P2267">
        <v>29.878</v>
      </c>
      <c r="Q2267" t="b">
        <v>1</v>
      </c>
    </row>
    <row r="2268" spans="1:17" x14ac:dyDescent="0.2">
      <c r="A2268">
        <v>2267</v>
      </c>
      <c r="B2268" t="s">
        <v>3708</v>
      </c>
      <c r="C2268" s="1">
        <v>42849</v>
      </c>
      <c r="D2268" t="s">
        <v>18</v>
      </c>
      <c r="E2268" t="s">
        <v>32</v>
      </c>
      <c r="F2268">
        <v>35</v>
      </c>
      <c r="G2268" t="s">
        <v>20</v>
      </c>
      <c r="H2268" t="s">
        <v>27</v>
      </c>
      <c r="I2268" t="s">
        <v>3709</v>
      </c>
      <c r="J2268" t="s">
        <v>29</v>
      </c>
      <c r="K2268" t="b">
        <v>0</v>
      </c>
      <c r="L2268" t="s">
        <v>24</v>
      </c>
      <c r="M2268" t="s">
        <v>25</v>
      </c>
      <c r="N2268" t="b">
        <v>0</v>
      </c>
      <c r="O2268">
        <v>-123.395</v>
      </c>
      <c r="P2268">
        <v>42.695999999999998</v>
      </c>
      <c r="Q2268" t="b">
        <v>1</v>
      </c>
    </row>
    <row r="2269" spans="1:17" x14ac:dyDescent="0.2">
      <c r="A2269">
        <v>2268</v>
      </c>
      <c r="B2269" t="s">
        <v>3710</v>
      </c>
      <c r="C2269" s="1">
        <v>42849</v>
      </c>
      <c r="D2269" t="s">
        <v>18</v>
      </c>
      <c r="E2269" t="s">
        <v>19</v>
      </c>
      <c r="F2269">
        <v>15</v>
      </c>
      <c r="G2269" t="s">
        <v>20</v>
      </c>
      <c r="H2269" t="s">
        <v>59</v>
      </c>
      <c r="I2269" t="s">
        <v>2925</v>
      </c>
      <c r="J2269" t="s">
        <v>67</v>
      </c>
      <c r="K2269" t="b">
        <v>0</v>
      </c>
      <c r="L2269" t="s">
        <v>24</v>
      </c>
      <c r="M2269" t="s">
        <v>25</v>
      </c>
      <c r="N2269" t="b">
        <v>0</v>
      </c>
      <c r="Q2269" t="b">
        <v>1</v>
      </c>
    </row>
    <row r="2270" spans="1:17" x14ac:dyDescent="0.2">
      <c r="A2270">
        <v>2269</v>
      </c>
      <c r="B2270" t="s">
        <v>3711</v>
      </c>
      <c r="C2270" s="1">
        <v>42850</v>
      </c>
      <c r="D2270" t="s">
        <v>18</v>
      </c>
      <c r="E2270" t="s">
        <v>19</v>
      </c>
      <c r="F2270">
        <v>23</v>
      </c>
      <c r="G2270" t="s">
        <v>20</v>
      </c>
      <c r="H2270" t="s">
        <v>59</v>
      </c>
      <c r="I2270" t="s">
        <v>1941</v>
      </c>
      <c r="J2270" t="s">
        <v>118</v>
      </c>
      <c r="K2270" t="b">
        <v>0</v>
      </c>
      <c r="L2270" t="s">
        <v>36</v>
      </c>
      <c r="M2270" t="s">
        <v>51</v>
      </c>
      <c r="N2270" t="b">
        <v>0</v>
      </c>
      <c r="O2270">
        <v>-74.209000000000003</v>
      </c>
      <c r="P2270">
        <v>40.744</v>
      </c>
      <c r="Q2270" t="b">
        <v>1</v>
      </c>
    </row>
    <row r="2271" spans="1:17" x14ac:dyDescent="0.2">
      <c r="A2271">
        <v>2270</v>
      </c>
      <c r="B2271" t="s">
        <v>3712</v>
      </c>
      <c r="C2271" s="1">
        <v>42850</v>
      </c>
      <c r="D2271" t="s">
        <v>18</v>
      </c>
      <c r="E2271" t="s">
        <v>19</v>
      </c>
      <c r="F2271">
        <v>53</v>
      </c>
      <c r="G2271" t="s">
        <v>20</v>
      </c>
      <c r="H2271" t="s">
        <v>33</v>
      </c>
      <c r="I2271" t="s">
        <v>144</v>
      </c>
      <c r="J2271" t="s">
        <v>67</v>
      </c>
      <c r="K2271" t="b">
        <v>1</v>
      </c>
      <c r="L2271" t="s">
        <v>24</v>
      </c>
      <c r="N2271" t="b">
        <v>1</v>
      </c>
      <c r="O2271">
        <v>-97.25</v>
      </c>
      <c r="P2271">
        <v>32.74</v>
      </c>
      <c r="Q2271" t="b">
        <v>1</v>
      </c>
    </row>
    <row r="2272" spans="1:17" x14ac:dyDescent="0.2">
      <c r="A2272">
        <v>2271</v>
      </c>
      <c r="B2272" t="s">
        <v>3713</v>
      </c>
      <c r="C2272" s="1">
        <v>42850</v>
      </c>
      <c r="D2272" t="s">
        <v>18</v>
      </c>
      <c r="F2272">
        <v>20</v>
      </c>
      <c r="G2272" t="s">
        <v>20</v>
      </c>
      <c r="H2272" t="s">
        <v>33</v>
      </c>
      <c r="I2272" t="s">
        <v>3714</v>
      </c>
      <c r="J2272" t="s">
        <v>40</v>
      </c>
      <c r="K2272" t="b">
        <v>0</v>
      </c>
      <c r="L2272" t="s">
        <v>36</v>
      </c>
      <c r="M2272" t="s">
        <v>51</v>
      </c>
      <c r="N2272" t="b">
        <v>0</v>
      </c>
      <c r="O2272">
        <v>-118.11799999999999</v>
      </c>
      <c r="P2272">
        <v>33.909999999999997</v>
      </c>
      <c r="Q2272" t="b">
        <v>1</v>
      </c>
    </row>
    <row r="2273" spans="1:17" x14ac:dyDescent="0.2">
      <c r="A2273">
        <v>2272</v>
      </c>
      <c r="B2273" t="s">
        <v>3715</v>
      </c>
      <c r="C2273" s="1">
        <v>42850</v>
      </c>
      <c r="D2273" t="s">
        <v>31</v>
      </c>
      <c r="E2273" t="s">
        <v>63</v>
      </c>
      <c r="F2273">
        <v>27</v>
      </c>
      <c r="G2273" t="s">
        <v>20</v>
      </c>
      <c r="H2273" t="s">
        <v>59</v>
      </c>
      <c r="I2273" t="s">
        <v>3716</v>
      </c>
      <c r="J2273" t="s">
        <v>234</v>
      </c>
      <c r="K2273" t="b">
        <v>0</v>
      </c>
      <c r="L2273" t="s">
        <v>36</v>
      </c>
      <c r="M2273" t="s">
        <v>25</v>
      </c>
      <c r="N2273" t="b">
        <v>0</v>
      </c>
      <c r="O2273">
        <v>-83.783000000000001</v>
      </c>
      <c r="P2273">
        <v>32.802999999999997</v>
      </c>
      <c r="Q2273" t="b">
        <v>1</v>
      </c>
    </row>
    <row r="2274" spans="1:17" x14ac:dyDescent="0.2">
      <c r="A2274">
        <v>2273</v>
      </c>
      <c r="B2274" t="s">
        <v>3717</v>
      </c>
      <c r="C2274" s="1">
        <v>42851</v>
      </c>
      <c r="D2274" t="s">
        <v>18</v>
      </c>
      <c r="E2274" t="s">
        <v>19</v>
      </c>
      <c r="F2274">
        <v>53</v>
      </c>
      <c r="G2274" t="s">
        <v>20</v>
      </c>
      <c r="H2274" t="s">
        <v>27</v>
      </c>
      <c r="I2274" t="s">
        <v>3718</v>
      </c>
      <c r="J2274" t="s">
        <v>61</v>
      </c>
      <c r="K2274" t="b">
        <v>1</v>
      </c>
      <c r="L2274" t="s">
        <v>36</v>
      </c>
      <c r="M2274" t="s">
        <v>25</v>
      </c>
      <c r="N2274" t="b">
        <v>0</v>
      </c>
      <c r="O2274">
        <v>-77.566000000000003</v>
      </c>
      <c r="P2274">
        <v>40.610999999999997</v>
      </c>
      <c r="Q2274" t="b">
        <v>1</v>
      </c>
    </row>
    <row r="2275" spans="1:17" x14ac:dyDescent="0.2">
      <c r="A2275">
        <v>2274</v>
      </c>
      <c r="B2275" t="s">
        <v>3719</v>
      </c>
      <c r="C2275" s="1">
        <v>42851</v>
      </c>
      <c r="D2275" t="s">
        <v>18</v>
      </c>
      <c r="F2275">
        <v>32</v>
      </c>
      <c r="G2275" t="s">
        <v>20</v>
      </c>
      <c r="H2275" t="s">
        <v>27</v>
      </c>
      <c r="I2275" t="s">
        <v>69</v>
      </c>
      <c r="J2275" t="s">
        <v>70</v>
      </c>
      <c r="K2275" t="b">
        <v>0</v>
      </c>
      <c r="L2275" t="s">
        <v>36</v>
      </c>
      <c r="M2275" t="s">
        <v>51</v>
      </c>
      <c r="N2275" t="b">
        <v>0</v>
      </c>
      <c r="O2275">
        <v>-82.963999999999999</v>
      </c>
      <c r="P2275">
        <v>39.935000000000002</v>
      </c>
      <c r="Q2275" t="b">
        <v>1</v>
      </c>
    </row>
    <row r="2276" spans="1:17" x14ac:dyDescent="0.2">
      <c r="A2276">
        <v>2275</v>
      </c>
      <c r="B2276" t="s">
        <v>3720</v>
      </c>
      <c r="C2276" s="1">
        <v>42851</v>
      </c>
      <c r="D2276" t="s">
        <v>31</v>
      </c>
      <c r="E2276" t="s">
        <v>1001</v>
      </c>
      <c r="F2276">
        <v>57</v>
      </c>
      <c r="G2276" t="s">
        <v>20</v>
      </c>
      <c r="H2276" t="s">
        <v>59</v>
      </c>
      <c r="I2276" t="s">
        <v>480</v>
      </c>
      <c r="J2276" t="s">
        <v>170</v>
      </c>
      <c r="K2276" t="b">
        <v>0</v>
      </c>
      <c r="L2276" t="s">
        <v>36</v>
      </c>
      <c r="M2276" t="s">
        <v>25</v>
      </c>
      <c r="N2276" t="b">
        <v>0</v>
      </c>
      <c r="O2276">
        <v>-81.649000000000001</v>
      </c>
      <c r="P2276">
        <v>30.356000000000002</v>
      </c>
      <c r="Q2276" t="b">
        <v>1</v>
      </c>
    </row>
    <row r="2277" spans="1:17" x14ac:dyDescent="0.2">
      <c r="A2277">
        <v>2276</v>
      </c>
      <c r="B2277" t="s">
        <v>3721</v>
      </c>
      <c r="C2277" s="1">
        <v>42852</v>
      </c>
      <c r="D2277" t="s">
        <v>18</v>
      </c>
      <c r="E2277" t="s">
        <v>19</v>
      </c>
      <c r="F2277">
        <v>26</v>
      </c>
      <c r="G2277" t="s">
        <v>20</v>
      </c>
      <c r="H2277" t="s">
        <v>59</v>
      </c>
      <c r="I2277" t="s">
        <v>2612</v>
      </c>
      <c r="J2277" t="s">
        <v>407</v>
      </c>
      <c r="K2277" t="b">
        <v>0</v>
      </c>
      <c r="L2277" t="s">
        <v>24</v>
      </c>
      <c r="M2277" t="s">
        <v>25</v>
      </c>
      <c r="N2277" t="b">
        <v>0</v>
      </c>
      <c r="O2277">
        <v>-75.715999999999994</v>
      </c>
      <c r="P2277">
        <v>39.450000000000003</v>
      </c>
      <c r="Q2277" t="b">
        <v>1</v>
      </c>
    </row>
    <row r="2278" spans="1:17" x14ac:dyDescent="0.2">
      <c r="A2278">
        <v>2277</v>
      </c>
      <c r="B2278" t="s">
        <v>3722</v>
      </c>
      <c r="C2278" s="1">
        <v>42852</v>
      </c>
      <c r="D2278" t="s">
        <v>18</v>
      </c>
      <c r="E2278" t="s">
        <v>19</v>
      </c>
      <c r="F2278">
        <v>53</v>
      </c>
      <c r="G2278" t="s">
        <v>20</v>
      </c>
      <c r="H2278" t="s">
        <v>27</v>
      </c>
      <c r="I2278" t="s">
        <v>1405</v>
      </c>
      <c r="J2278" t="s">
        <v>1280</v>
      </c>
      <c r="K2278" t="b">
        <v>1</v>
      </c>
      <c r="L2278" t="s">
        <v>24</v>
      </c>
      <c r="M2278" t="s">
        <v>25</v>
      </c>
      <c r="N2278" t="b">
        <v>0</v>
      </c>
      <c r="O2278">
        <v>-103.244</v>
      </c>
      <c r="P2278">
        <v>44.104999999999997</v>
      </c>
      <c r="Q2278" t="b">
        <v>1</v>
      </c>
    </row>
    <row r="2279" spans="1:17" x14ac:dyDescent="0.2">
      <c r="A2279">
        <v>2278</v>
      </c>
      <c r="B2279" t="s">
        <v>3723</v>
      </c>
      <c r="C2279" s="1">
        <v>42853</v>
      </c>
      <c r="D2279" t="s">
        <v>18</v>
      </c>
      <c r="E2279" t="s">
        <v>19</v>
      </c>
      <c r="F2279">
        <v>32</v>
      </c>
      <c r="G2279" t="s">
        <v>20</v>
      </c>
      <c r="H2279" t="s">
        <v>59</v>
      </c>
      <c r="I2279" t="s">
        <v>409</v>
      </c>
      <c r="J2279" t="s">
        <v>234</v>
      </c>
      <c r="K2279" t="b">
        <v>0</v>
      </c>
      <c r="L2279" t="s">
        <v>24</v>
      </c>
      <c r="M2279" t="s">
        <v>25</v>
      </c>
      <c r="N2279" t="b">
        <v>0</v>
      </c>
      <c r="O2279">
        <v>-84.466999999999999</v>
      </c>
      <c r="P2279">
        <v>33.752000000000002</v>
      </c>
      <c r="Q2279" t="b">
        <v>1</v>
      </c>
    </row>
    <row r="2280" spans="1:17" x14ac:dyDescent="0.2">
      <c r="A2280">
        <v>2279</v>
      </c>
      <c r="B2280" t="s">
        <v>3724</v>
      </c>
      <c r="C2280" s="1">
        <v>42853</v>
      </c>
      <c r="D2280" t="s">
        <v>18</v>
      </c>
      <c r="E2280" t="s">
        <v>19</v>
      </c>
      <c r="F2280">
        <v>25</v>
      </c>
      <c r="G2280" t="s">
        <v>20</v>
      </c>
      <c r="H2280" t="s">
        <v>33</v>
      </c>
      <c r="I2280" t="s">
        <v>3725</v>
      </c>
      <c r="J2280" t="s">
        <v>40</v>
      </c>
      <c r="K2280" t="b">
        <v>0</v>
      </c>
      <c r="L2280" t="s">
        <v>24</v>
      </c>
      <c r="M2280" t="s">
        <v>25</v>
      </c>
      <c r="N2280" t="b">
        <v>0</v>
      </c>
      <c r="O2280">
        <v>-123.989</v>
      </c>
      <c r="P2280">
        <v>41.363999999999997</v>
      </c>
      <c r="Q2280" t="b">
        <v>1</v>
      </c>
    </row>
    <row r="2281" spans="1:17" x14ac:dyDescent="0.2">
      <c r="A2281">
        <v>2280</v>
      </c>
      <c r="B2281" t="s">
        <v>3726</v>
      </c>
      <c r="C2281" s="1">
        <v>42854</v>
      </c>
      <c r="D2281" t="s">
        <v>18</v>
      </c>
      <c r="E2281" t="s">
        <v>32</v>
      </c>
      <c r="F2281">
        <v>15</v>
      </c>
      <c r="G2281" t="s">
        <v>20</v>
      </c>
      <c r="H2281" t="s">
        <v>59</v>
      </c>
      <c r="I2281" t="s">
        <v>3727</v>
      </c>
      <c r="J2281" t="s">
        <v>67</v>
      </c>
      <c r="K2281" t="b">
        <v>0</v>
      </c>
      <c r="L2281" t="s">
        <v>80</v>
      </c>
      <c r="M2281" t="s">
        <v>25</v>
      </c>
      <c r="N2281" t="b">
        <v>1</v>
      </c>
      <c r="O2281">
        <v>-96.614999999999995</v>
      </c>
      <c r="P2281">
        <v>32.712000000000003</v>
      </c>
      <c r="Q2281" t="b">
        <v>1</v>
      </c>
    </row>
    <row r="2282" spans="1:17" x14ac:dyDescent="0.2">
      <c r="A2282">
        <v>2281</v>
      </c>
      <c r="B2282" t="s">
        <v>3728</v>
      </c>
      <c r="C2282" s="1">
        <v>42854</v>
      </c>
      <c r="D2282" t="s">
        <v>18</v>
      </c>
      <c r="E2282" t="s">
        <v>948</v>
      </c>
      <c r="F2282">
        <v>59</v>
      </c>
      <c r="G2282" t="s">
        <v>20</v>
      </c>
      <c r="H2282" t="s">
        <v>27</v>
      </c>
      <c r="I2282" t="s">
        <v>3729</v>
      </c>
      <c r="J2282" t="s">
        <v>741</v>
      </c>
      <c r="K2282" t="b">
        <v>0</v>
      </c>
      <c r="L2282" t="s">
        <v>36</v>
      </c>
      <c r="M2282" t="s">
        <v>25</v>
      </c>
      <c r="N2282" t="b">
        <v>0</v>
      </c>
      <c r="Q2282" t="b">
        <v>1</v>
      </c>
    </row>
    <row r="2283" spans="1:17" x14ac:dyDescent="0.2">
      <c r="A2283">
        <v>2282</v>
      </c>
      <c r="B2283" t="s">
        <v>3730</v>
      </c>
      <c r="C2283" s="1">
        <v>42854</v>
      </c>
      <c r="D2283" t="s">
        <v>18</v>
      </c>
      <c r="E2283" t="s">
        <v>19</v>
      </c>
      <c r="F2283">
        <v>35</v>
      </c>
      <c r="G2283" t="s">
        <v>20</v>
      </c>
      <c r="H2283" t="s">
        <v>59</v>
      </c>
      <c r="I2283" t="s">
        <v>962</v>
      </c>
      <c r="J2283" t="s">
        <v>115</v>
      </c>
      <c r="K2283" t="b">
        <v>0</v>
      </c>
      <c r="L2283" t="s">
        <v>24</v>
      </c>
      <c r="M2283" t="s">
        <v>25</v>
      </c>
      <c r="N2283" t="b">
        <v>0</v>
      </c>
      <c r="O2283">
        <v>-76.433999999999997</v>
      </c>
      <c r="P2283">
        <v>37.002000000000002</v>
      </c>
      <c r="Q2283" t="b">
        <v>1</v>
      </c>
    </row>
    <row r="2284" spans="1:17" x14ac:dyDescent="0.2">
      <c r="A2284">
        <v>2283</v>
      </c>
      <c r="B2284" t="s">
        <v>3731</v>
      </c>
      <c r="C2284" s="1">
        <v>42854</v>
      </c>
      <c r="D2284" t="s">
        <v>18</v>
      </c>
      <c r="F2284">
        <v>33</v>
      </c>
      <c r="G2284" t="s">
        <v>20</v>
      </c>
      <c r="H2284" t="s">
        <v>33</v>
      </c>
      <c r="I2284" t="s">
        <v>3732</v>
      </c>
      <c r="J2284" t="s">
        <v>104</v>
      </c>
      <c r="K2284" t="b">
        <v>0</v>
      </c>
      <c r="L2284" t="s">
        <v>24</v>
      </c>
      <c r="M2284" t="s">
        <v>25</v>
      </c>
      <c r="N2284" t="b">
        <v>1</v>
      </c>
      <c r="O2284">
        <v>-105.889</v>
      </c>
      <c r="P2284">
        <v>35.518999999999998</v>
      </c>
      <c r="Q2284" t="b">
        <v>1</v>
      </c>
    </row>
    <row r="2285" spans="1:17" x14ac:dyDescent="0.2">
      <c r="A2285">
        <v>2284</v>
      </c>
      <c r="B2285" t="s">
        <v>3733</v>
      </c>
      <c r="C2285" s="1">
        <v>42855</v>
      </c>
      <c r="D2285" t="s">
        <v>18</v>
      </c>
      <c r="E2285" t="s">
        <v>19</v>
      </c>
      <c r="F2285">
        <v>32</v>
      </c>
      <c r="G2285" t="s">
        <v>20</v>
      </c>
      <c r="H2285" t="s">
        <v>27</v>
      </c>
      <c r="I2285" t="s">
        <v>3734</v>
      </c>
      <c r="J2285" t="s">
        <v>47</v>
      </c>
      <c r="K2285" t="b">
        <v>1</v>
      </c>
      <c r="L2285" t="s">
        <v>24</v>
      </c>
      <c r="M2285" t="s">
        <v>25</v>
      </c>
      <c r="N2285" t="b">
        <v>0</v>
      </c>
      <c r="O2285">
        <v>-94.599000000000004</v>
      </c>
      <c r="P2285">
        <v>33.728999999999999</v>
      </c>
      <c r="Q2285" t="b">
        <v>1</v>
      </c>
    </row>
    <row r="2286" spans="1:17" x14ac:dyDescent="0.2">
      <c r="A2286">
        <v>2285</v>
      </c>
      <c r="B2286" t="s">
        <v>3735</v>
      </c>
      <c r="C2286" s="1">
        <v>42855</v>
      </c>
      <c r="D2286" t="s">
        <v>18</v>
      </c>
      <c r="E2286" t="s">
        <v>19</v>
      </c>
      <c r="F2286">
        <v>49</v>
      </c>
      <c r="G2286" t="s">
        <v>20</v>
      </c>
      <c r="H2286" t="s">
        <v>27</v>
      </c>
      <c r="I2286" t="s">
        <v>3736</v>
      </c>
      <c r="J2286" t="s">
        <v>40</v>
      </c>
      <c r="K2286" t="b">
        <v>0</v>
      </c>
      <c r="L2286" t="s">
        <v>24</v>
      </c>
      <c r="M2286" t="s">
        <v>25</v>
      </c>
      <c r="N2286" t="b">
        <v>0</v>
      </c>
      <c r="O2286">
        <v>-117.203</v>
      </c>
      <c r="P2286">
        <v>32.872</v>
      </c>
      <c r="Q2286" t="b">
        <v>1</v>
      </c>
    </row>
    <row r="2287" spans="1:17" x14ac:dyDescent="0.2">
      <c r="A2287">
        <v>2286</v>
      </c>
      <c r="B2287" t="s">
        <v>3737</v>
      </c>
      <c r="C2287" s="1">
        <v>42855</v>
      </c>
      <c r="D2287" t="s">
        <v>18</v>
      </c>
      <c r="E2287" t="s">
        <v>19</v>
      </c>
      <c r="F2287">
        <v>46</v>
      </c>
      <c r="G2287" t="s">
        <v>20</v>
      </c>
      <c r="H2287" t="s">
        <v>59</v>
      </c>
      <c r="I2287" t="s">
        <v>676</v>
      </c>
      <c r="J2287" t="s">
        <v>212</v>
      </c>
      <c r="K2287" t="b">
        <v>0</v>
      </c>
      <c r="L2287" t="s">
        <v>24</v>
      </c>
      <c r="M2287" t="s">
        <v>25</v>
      </c>
      <c r="N2287" t="b">
        <v>0</v>
      </c>
      <c r="O2287">
        <v>-83.186999999999998</v>
      </c>
      <c r="P2287">
        <v>42.357999999999997</v>
      </c>
      <c r="Q2287" t="b">
        <v>1</v>
      </c>
    </row>
    <row r="2288" spans="1:17" x14ac:dyDescent="0.2">
      <c r="A2288">
        <v>2287</v>
      </c>
      <c r="B2288" t="s">
        <v>3738</v>
      </c>
      <c r="C2288" s="1">
        <v>42856</v>
      </c>
      <c r="D2288" t="s">
        <v>18</v>
      </c>
      <c r="E2288" t="s">
        <v>19</v>
      </c>
      <c r="F2288">
        <v>25</v>
      </c>
      <c r="G2288" t="s">
        <v>20</v>
      </c>
      <c r="H2288" t="s">
        <v>27</v>
      </c>
      <c r="I2288" t="s">
        <v>3495</v>
      </c>
      <c r="J2288" t="s">
        <v>67</v>
      </c>
      <c r="K2288" t="b">
        <v>0</v>
      </c>
      <c r="L2288" t="s">
        <v>24</v>
      </c>
      <c r="M2288" t="s">
        <v>25</v>
      </c>
      <c r="N2288" t="b">
        <v>0</v>
      </c>
      <c r="O2288">
        <v>-95.462999999999994</v>
      </c>
      <c r="P2288">
        <v>30.34</v>
      </c>
      <c r="Q2288" t="b">
        <v>1</v>
      </c>
    </row>
    <row r="2289" spans="1:17" x14ac:dyDescent="0.2">
      <c r="A2289">
        <v>2288</v>
      </c>
      <c r="B2289" t="s">
        <v>3739</v>
      </c>
      <c r="C2289" s="1">
        <v>42857</v>
      </c>
      <c r="D2289" t="s">
        <v>18</v>
      </c>
      <c r="E2289" t="s">
        <v>19</v>
      </c>
      <c r="F2289">
        <v>20</v>
      </c>
      <c r="G2289" t="s">
        <v>20</v>
      </c>
      <c r="H2289" t="s">
        <v>33</v>
      </c>
      <c r="I2289" t="s">
        <v>174</v>
      </c>
      <c r="J2289" t="s">
        <v>67</v>
      </c>
      <c r="K2289" t="b">
        <v>1</v>
      </c>
      <c r="L2289" t="s">
        <v>36</v>
      </c>
      <c r="M2289" t="s">
        <v>25</v>
      </c>
      <c r="N2289" t="b">
        <v>0</v>
      </c>
      <c r="O2289">
        <v>-97.650999999999996</v>
      </c>
      <c r="P2289">
        <v>30.372</v>
      </c>
      <c r="Q2289" t="b">
        <v>1</v>
      </c>
    </row>
    <row r="2290" spans="1:17" x14ac:dyDescent="0.2">
      <c r="A2290">
        <v>2289</v>
      </c>
      <c r="B2290" t="s">
        <v>3740</v>
      </c>
      <c r="C2290" s="1">
        <v>42857</v>
      </c>
      <c r="D2290" t="s">
        <v>31</v>
      </c>
      <c r="E2290" t="s">
        <v>63</v>
      </c>
      <c r="F2290">
        <v>48</v>
      </c>
      <c r="G2290" t="s">
        <v>20</v>
      </c>
      <c r="H2290" t="s">
        <v>59</v>
      </c>
      <c r="I2290" t="s">
        <v>1694</v>
      </c>
      <c r="J2290" t="s">
        <v>67</v>
      </c>
      <c r="K2290" t="b">
        <v>0</v>
      </c>
      <c r="L2290" t="s">
        <v>24</v>
      </c>
      <c r="M2290" t="s">
        <v>25</v>
      </c>
      <c r="N2290" t="b">
        <v>0</v>
      </c>
      <c r="O2290">
        <v>-96.977000000000004</v>
      </c>
      <c r="P2290">
        <v>32.799999999999997</v>
      </c>
      <c r="Q2290" t="b">
        <v>1</v>
      </c>
    </row>
    <row r="2291" spans="1:17" x14ac:dyDescent="0.2">
      <c r="A2291">
        <v>2290</v>
      </c>
      <c r="C2291" s="1">
        <v>42858</v>
      </c>
      <c r="D2291" t="s">
        <v>18</v>
      </c>
      <c r="E2291" t="s">
        <v>63</v>
      </c>
      <c r="G2291" t="s">
        <v>20</v>
      </c>
      <c r="I2291" t="s">
        <v>279</v>
      </c>
      <c r="J2291" t="s">
        <v>40</v>
      </c>
      <c r="K2291" t="b">
        <v>1</v>
      </c>
      <c r="L2291" t="s">
        <v>24</v>
      </c>
      <c r="M2291" t="s">
        <v>25</v>
      </c>
      <c r="N2291" t="b">
        <v>0</v>
      </c>
      <c r="O2291">
        <v>-121.804</v>
      </c>
      <c r="P2291">
        <v>37.354999999999997</v>
      </c>
      <c r="Q2291" t="b">
        <v>1</v>
      </c>
    </row>
    <row r="2292" spans="1:17" x14ac:dyDescent="0.2">
      <c r="A2292">
        <v>2291</v>
      </c>
      <c r="B2292" t="s">
        <v>3741</v>
      </c>
      <c r="C2292" s="1">
        <v>42858</v>
      </c>
      <c r="D2292" t="s">
        <v>18</v>
      </c>
      <c r="E2292" t="s">
        <v>19</v>
      </c>
      <c r="F2292">
        <v>24</v>
      </c>
      <c r="G2292" t="s">
        <v>20</v>
      </c>
      <c r="H2292" t="s">
        <v>27</v>
      </c>
      <c r="I2292" t="s">
        <v>279</v>
      </c>
      <c r="J2292" t="s">
        <v>40</v>
      </c>
      <c r="K2292" t="b">
        <v>1</v>
      </c>
      <c r="L2292" t="s">
        <v>24</v>
      </c>
      <c r="M2292" t="s">
        <v>25</v>
      </c>
      <c r="N2292" t="b">
        <v>0</v>
      </c>
      <c r="O2292">
        <v>-121.89400000000001</v>
      </c>
      <c r="P2292">
        <v>37.302</v>
      </c>
      <c r="Q2292" t="b">
        <v>1</v>
      </c>
    </row>
    <row r="2293" spans="1:17" x14ac:dyDescent="0.2">
      <c r="A2293">
        <v>2292</v>
      </c>
      <c r="B2293" t="s">
        <v>3742</v>
      </c>
      <c r="C2293" s="1">
        <v>42858</v>
      </c>
      <c r="D2293" t="s">
        <v>18</v>
      </c>
      <c r="E2293" t="s">
        <v>19</v>
      </c>
      <c r="F2293">
        <v>18</v>
      </c>
      <c r="G2293" t="s">
        <v>20</v>
      </c>
      <c r="H2293" t="s">
        <v>59</v>
      </c>
      <c r="I2293" t="s">
        <v>3743</v>
      </c>
      <c r="J2293" t="s">
        <v>212</v>
      </c>
      <c r="K2293" t="b">
        <v>0</v>
      </c>
      <c r="L2293" t="s">
        <v>24</v>
      </c>
      <c r="M2293" t="s">
        <v>25</v>
      </c>
      <c r="N2293" t="b">
        <v>1</v>
      </c>
      <c r="O2293">
        <v>-85.635999999999996</v>
      </c>
      <c r="P2293">
        <v>42.933999999999997</v>
      </c>
      <c r="Q2293" t="b">
        <v>1</v>
      </c>
    </row>
    <row r="2294" spans="1:17" x14ac:dyDescent="0.2">
      <c r="A2294">
        <v>2293</v>
      </c>
      <c r="B2294" t="s">
        <v>3744</v>
      </c>
      <c r="C2294" s="1">
        <v>42858</v>
      </c>
      <c r="D2294" t="s">
        <v>18</v>
      </c>
      <c r="E2294" t="s">
        <v>19</v>
      </c>
      <c r="F2294">
        <v>67</v>
      </c>
      <c r="G2294" t="s">
        <v>20</v>
      </c>
      <c r="H2294" t="s">
        <v>27</v>
      </c>
      <c r="I2294" t="s">
        <v>3745</v>
      </c>
      <c r="J2294" t="s">
        <v>234</v>
      </c>
      <c r="K2294" t="b">
        <v>1</v>
      </c>
      <c r="L2294" t="s">
        <v>24</v>
      </c>
      <c r="M2294" t="s">
        <v>25</v>
      </c>
      <c r="N2294" t="b">
        <v>0</v>
      </c>
      <c r="O2294">
        <v>-84.56</v>
      </c>
      <c r="P2294">
        <v>33.405000000000001</v>
      </c>
      <c r="Q2294" t="b">
        <v>1</v>
      </c>
    </row>
    <row r="2295" spans="1:17" x14ac:dyDescent="0.2">
      <c r="A2295">
        <v>2294</v>
      </c>
      <c r="B2295" t="s">
        <v>3746</v>
      </c>
      <c r="C2295" s="1">
        <v>42858</v>
      </c>
      <c r="D2295" t="s">
        <v>18</v>
      </c>
      <c r="E2295" t="s">
        <v>63</v>
      </c>
      <c r="F2295">
        <v>26</v>
      </c>
      <c r="G2295" t="s">
        <v>20</v>
      </c>
      <c r="H2295" t="s">
        <v>27</v>
      </c>
      <c r="I2295" t="s">
        <v>39</v>
      </c>
      <c r="J2295" t="s">
        <v>40</v>
      </c>
      <c r="K2295" t="b">
        <v>0</v>
      </c>
      <c r="L2295" t="s">
        <v>24</v>
      </c>
      <c r="M2295" t="s">
        <v>25</v>
      </c>
      <c r="N2295" t="b">
        <v>1</v>
      </c>
      <c r="O2295">
        <v>-122.408</v>
      </c>
      <c r="P2295">
        <v>37.783999999999999</v>
      </c>
      <c r="Q2295" t="b">
        <v>1</v>
      </c>
    </row>
    <row r="2296" spans="1:17" x14ac:dyDescent="0.2">
      <c r="A2296">
        <v>2295</v>
      </c>
      <c r="B2296" t="s">
        <v>3747</v>
      </c>
      <c r="C2296" s="1">
        <v>42859</v>
      </c>
      <c r="D2296" t="s">
        <v>18</v>
      </c>
      <c r="E2296" t="s">
        <v>19</v>
      </c>
      <c r="F2296">
        <v>54</v>
      </c>
      <c r="G2296" t="s">
        <v>55</v>
      </c>
      <c r="H2296" t="s">
        <v>33</v>
      </c>
      <c r="I2296" t="s">
        <v>3748</v>
      </c>
      <c r="J2296" t="s">
        <v>67</v>
      </c>
      <c r="K2296" t="b">
        <v>1</v>
      </c>
      <c r="L2296" t="s">
        <v>36</v>
      </c>
      <c r="M2296" t="s">
        <v>25</v>
      </c>
      <c r="N2296" t="b">
        <v>0</v>
      </c>
      <c r="O2296">
        <v>-95.739000000000004</v>
      </c>
      <c r="P2296">
        <v>29.803999999999998</v>
      </c>
      <c r="Q2296" t="b">
        <v>1</v>
      </c>
    </row>
    <row r="2297" spans="1:17" x14ac:dyDescent="0.2">
      <c r="A2297">
        <v>2296</v>
      </c>
      <c r="B2297" t="s">
        <v>3749</v>
      </c>
      <c r="C2297" s="1">
        <v>42861</v>
      </c>
      <c r="D2297" t="s">
        <v>18</v>
      </c>
      <c r="E2297" t="s">
        <v>38</v>
      </c>
      <c r="F2297">
        <v>15</v>
      </c>
      <c r="G2297" t="s">
        <v>20</v>
      </c>
      <c r="H2297" t="s">
        <v>27</v>
      </c>
      <c r="I2297" t="s">
        <v>694</v>
      </c>
      <c r="J2297" t="s">
        <v>40</v>
      </c>
      <c r="K2297" t="b">
        <v>1</v>
      </c>
      <c r="L2297" t="s">
        <v>24</v>
      </c>
      <c r="M2297" t="s">
        <v>25</v>
      </c>
      <c r="N2297" t="b">
        <v>1</v>
      </c>
      <c r="O2297">
        <v>-117.226</v>
      </c>
      <c r="P2297">
        <v>32.957000000000001</v>
      </c>
      <c r="Q2297" t="b">
        <v>1</v>
      </c>
    </row>
    <row r="2298" spans="1:17" x14ac:dyDescent="0.2">
      <c r="A2298">
        <v>2297</v>
      </c>
      <c r="B2298" t="s">
        <v>3750</v>
      </c>
      <c r="C2298" s="1">
        <v>42862</v>
      </c>
      <c r="D2298" t="s">
        <v>18</v>
      </c>
      <c r="E2298" t="s">
        <v>80</v>
      </c>
      <c r="F2298">
        <v>27</v>
      </c>
      <c r="G2298" t="s">
        <v>20</v>
      </c>
      <c r="H2298" t="s">
        <v>59</v>
      </c>
      <c r="I2298" t="s">
        <v>1932</v>
      </c>
      <c r="J2298" t="s">
        <v>282</v>
      </c>
      <c r="K2298" t="b">
        <v>0</v>
      </c>
      <c r="L2298" t="s">
        <v>80</v>
      </c>
      <c r="M2298" t="s">
        <v>441</v>
      </c>
      <c r="N2298" t="b">
        <v>1</v>
      </c>
      <c r="O2298">
        <v>-85.01</v>
      </c>
      <c r="P2298">
        <v>32.470999999999997</v>
      </c>
      <c r="Q2298" t="b">
        <v>1</v>
      </c>
    </row>
    <row r="2299" spans="1:17" x14ac:dyDescent="0.2">
      <c r="A2299">
        <v>2298</v>
      </c>
      <c r="B2299" t="s">
        <v>3751</v>
      </c>
      <c r="C2299" s="1">
        <v>42862</v>
      </c>
      <c r="D2299" t="s">
        <v>18</v>
      </c>
      <c r="E2299" t="s">
        <v>19</v>
      </c>
      <c r="F2299">
        <v>26</v>
      </c>
      <c r="G2299" t="s">
        <v>20</v>
      </c>
      <c r="H2299" t="s">
        <v>33</v>
      </c>
      <c r="I2299" t="s">
        <v>2325</v>
      </c>
      <c r="J2299" t="s">
        <v>262</v>
      </c>
      <c r="K2299" t="b">
        <v>0</v>
      </c>
      <c r="L2299" t="s">
        <v>24</v>
      </c>
      <c r="M2299" t="s">
        <v>76</v>
      </c>
      <c r="N2299" t="b">
        <v>0</v>
      </c>
      <c r="O2299">
        <v>-78.903999999999996</v>
      </c>
      <c r="P2299">
        <v>42.944000000000003</v>
      </c>
      <c r="Q2299" t="b">
        <v>1</v>
      </c>
    </row>
    <row r="2300" spans="1:17" x14ac:dyDescent="0.2">
      <c r="A2300">
        <v>2299</v>
      </c>
      <c r="B2300" t="s">
        <v>3752</v>
      </c>
      <c r="C2300" s="1">
        <v>42862</v>
      </c>
      <c r="D2300" t="s">
        <v>18</v>
      </c>
      <c r="E2300" t="s">
        <v>1731</v>
      </c>
      <c r="F2300">
        <v>62</v>
      </c>
      <c r="G2300" t="s">
        <v>20</v>
      </c>
      <c r="H2300" t="s">
        <v>27</v>
      </c>
      <c r="I2300" t="s">
        <v>351</v>
      </c>
      <c r="J2300" t="s">
        <v>101</v>
      </c>
      <c r="K2300" t="b">
        <v>1</v>
      </c>
      <c r="L2300" t="s">
        <v>36</v>
      </c>
      <c r="M2300" t="s">
        <v>25</v>
      </c>
      <c r="N2300" t="b">
        <v>0</v>
      </c>
      <c r="O2300">
        <v>-115.06</v>
      </c>
      <c r="P2300">
        <v>36.200000000000003</v>
      </c>
      <c r="Q2300" t="b">
        <v>1</v>
      </c>
    </row>
    <row r="2301" spans="1:17" x14ac:dyDescent="0.2">
      <c r="A2301">
        <v>2300</v>
      </c>
      <c r="B2301" t="s">
        <v>3753</v>
      </c>
      <c r="C2301" s="1">
        <v>42862</v>
      </c>
      <c r="D2301" t="s">
        <v>18</v>
      </c>
      <c r="E2301" t="s">
        <v>19</v>
      </c>
      <c r="F2301">
        <v>24</v>
      </c>
      <c r="G2301" t="s">
        <v>20</v>
      </c>
      <c r="H2301" t="s">
        <v>59</v>
      </c>
      <c r="I2301" t="s">
        <v>174</v>
      </c>
      <c r="J2301" t="s">
        <v>67</v>
      </c>
      <c r="K2301" t="b">
        <v>0</v>
      </c>
      <c r="L2301" t="s">
        <v>24</v>
      </c>
      <c r="M2301" t="s">
        <v>76</v>
      </c>
      <c r="N2301" t="b">
        <v>0</v>
      </c>
      <c r="O2301">
        <v>-97.739000000000004</v>
      </c>
      <c r="P2301">
        <v>30.266999999999999</v>
      </c>
      <c r="Q2301" t="b">
        <v>1</v>
      </c>
    </row>
    <row r="2302" spans="1:17" x14ac:dyDescent="0.2">
      <c r="A2302">
        <v>2301</v>
      </c>
      <c r="B2302" t="s">
        <v>3754</v>
      </c>
      <c r="C2302" s="1">
        <v>42863</v>
      </c>
      <c r="D2302" t="s">
        <v>18</v>
      </c>
      <c r="E2302" t="s">
        <v>2667</v>
      </c>
      <c r="F2302">
        <v>32</v>
      </c>
      <c r="G2302" t="s">
        <v>20</v>
      </c>
      <c r="H2302" t="s">
        <v>59</v>
      </c>
      <c r="I2302" t="s">
        <v>1950</v>
      </c>
      <c r="J2302" t="s">
        <v>40</v>
      </c>
      <c r="K2302" t="b">
        <v>1</v>
      </c>
      <c r="L2302" t="s">
        <v>24</v>
      </c>
      <c r="M2302" t="s">
        <v>76</v>
      </c>
      <c r="N2302" t="b">
        <v>0</v>
      </c>
      <c r="O2302">
        <v>-121.28700000000001</v>
      </c>
      <c r="P2302">
        <v>38.590000000000003</v>
      </c>
      <c r="Q2302" t="b">
        <v>1</v>
      </c>
    </row>
    <row r="2303" spans="1:17" x14ac:dyDescent="0.2">
      <c r="A2303">
        <v>2302</v>
      </c>
      <c r="B2303" t="s">
        <v>3755</v>
      </c>
      <c r="C2303" s="1">
        <v>42863</v>
      </c>
      <c r="D2303" t="s">
        <v>18</v>
      </c>
      <c r="E2303" t="s">
        <v>19</v>
      </c>
      <c r="F2303">
        <v>29</v>
      </c>
      <c r="G2303" t="s">
        <v>20</v>
      </c>
      <c r="H2303" t="s">
        <v>27</v>
      </c>
      <c r="I2303" t="s">
        <v>142</v>
      </c>
      <c r="J2303" t="s">
        <v>40</v>
      </c>
      <c r="K2303" t="b">
        <v>0</v>
      </c>
      <c r="L2303" t="s">
        <v>24</v>
      </c>
      <c r="M2303" t="s">
        <v>25</v>
      </c>
      <c r="N2303" t="b">
        <v>0</v>
      </c>
      <c r="O2303">
        <v>-118.30500000000001</v>
      </c>
      <c r="P2303">
        <v>34.274999999999999</v>
      </c>
      <c r="Q2303" t="b">
        <v>1</v>
      </c>
    </row>
    <row r="2304" spans="1:17" x14ac:dyDescent="0.2">
      <c r="A2304">
        <v>2303</v>
      </c>
      <c r="B2304" t="s">
        <v>3756</v>
      </c>
      <c r="C2304" s="1">
        <v>42864</v>
      </c>
      <c r="D2304" t="s">
        <v>18</v>
      </c>
      <c r="F2304">
        <v>15</v>
      </c>
      <c r="G2304" t="s">
        <v>20</v>
      </c>
      <c r="H2304" t="s">
        <v>33</v>
      </c>
      <c r="I2304" t="s">
        <v>3757</v>
      </c>
      <c r="J2304" t="s">
        <v>1189</v>
      </c>
      <c r="K2304" t="b">
        <v>0</v>
      </c>
      <c r="L2304" t="s">
        <v>36</v>
      </c>
      <c r="M2304" t="s">
        <v>51</v>
      </c>
      <c r="N2304" t="b">
        <v>0</v>
      </c>
      <c r="O2304">
        <v>-73.198999999999998</v>
      </c>
      <c r="P2304">
        <v>41.174999999999997</v>
      </c>
      <c r="Q2304" t="b">
        <v>1</v>
      </c>
    </row>
    <row r="2305" spans="1:17" x14ac:dyDescent="0.2">
      <c r="A2305">
        <v>2304</v>
      </c>
      <c r="B2305" t="s">
        <v>3758</v>
      </c>
      <c r="C2305" s="1">
        <v>42864</v>
      </c>
      <c r="D2305" t="s">
        <v>18</v>
      </c>
      <c r="E2305" t="s">
        <v>19</v>
      </c>
      <c r="F2305">
        <v>25</v>
      </c>
      <c r="G2305" t="s">
        <v>20</v>
      </c>
      <c r="H2305" t="s">
        <v>59</v>
      </c>
      <c r="I2305" t="s">
        <v>480</v>
      </c>
      <c r="J2305" t="s">
        <v>170</v>
      </c>
      <c r="K2305" t="b">
        <v>1</v>
      </c>
      <c r="L2305" t="s">
        <v>24</v>
      </c>
      <c r="M2305" t="s">
        <v>25</v>
      </c>
      <c r="N2305" t="b">
        <v>0</v>
      </c>
      <c r="O2305">
        <v>-81.519000000000005</v>
      </c>
      <c r="P2305">
        <v>30.321999999999999</v>
      </c>
      <c r="Q2305" t="b">
        <v>1</v>
      </c>
    </row>
    <row r="2306" spans="1:17" x14ac:dyDescent="0.2">
      <c r="A2306">
        <v>2305</v>
      </c>
      <c r="B2306" t="s">
        <v>3759</v>
      </c>
      <c r="C2306" s="1">
        <v>42864</v>
      </c>
      <c r="D2306" t="s">
        <v>18</v>
      </c>
      <c r="E2306" t="s">
        <v>19</v>
      </c>
      <c r="F2306">
        <v>40</v>
      </c>
      <c r="G2306" t="s">
        <v>20</v>
      </c>
      <c r="H2306" t="s">
        <v>27</v>
      </c>
      <c r="I2306" t="s">
        <v>2301</v>
      </c>
      <c r="J2306" t="s">
        <v>44</v>
      </c>
      <c r="K2306" t="b">
        <v>0</v>
      </c>
      <c r="L2306" t="s">
        <v>24</v>
      </c>
      <c r="M2306" t="s">
        <v>25</v>
      </c>
      <c r="N2306" t="b">
        <v>0</v>
      </c>
      <c r="O2306">
        <v>-105.004</v>
      </c>
      <c r="P2306">
        <v>39.942999999999998</v>
      </c>
      <c r="Q2306" t="b">
        <v>1</v>
      </c>
    </row>
    <row r="2307" spans="1:17" x14ac:dyDescent="0.2">
      <c r="A2307">
        <v>2306</v>
      </c>
      <c r="B2307" t="s">
        <v>3760</v>
      </c>
      <c r="C2307" s="1">
        <v>42864</v>
      </c>
      <c r="D2307" t="s">
        <v>18</v>
      </c>
      <c r="E2307" t="s">
        <v>32</v>
      </c>
      <c r="F2307">
        <v>39</v>
      </c>
      <c r="G2307" t="s">
        <v>20</v>
      </c>
      <c r="H2307" t="s">
        <v>27</v>
      </c>
      <c r="I2307" t="s">
        <v>3761</v>
      </c>
      <c r="J2307" t="s">
        <v>365</v>
      </c>
      <c r="K2307" t="b">
        <v>0</v>
      </c>
      <c r="L2307" t="s">
        <v>36</v>
      </c>
      <c r="M2307" t="s">
        <v>76</v>
      </c>
      <c r="N2307" t="b">
        <v>0</v>
      </c>
      <c r="O2307">
        <v>-81.34</v>
      </c>
      <c r="P2307">
        <v>33.838999999999999</v>
      </c>
      <c r="Q2307" t="b">
        <v>1</v>
      </c>
    </row>
    <row r="2308" spans="1:17" x14ac:dyDescent="0.2">
      <c r="A2308">
        <v>2307</v>
      </c>
      <c r="B2308" t="s">
        <v>3762</v>
      </c>
      <c r="C2308" s="1">
        <v>42864</v>
      </c>
      <c r="D2308" t="s">
        <v>18</v>
      </c>
      <c r="E2308" t="s">
        <v>19</v>
      </c>
      <c r="F2308">
        <v>34</v>
      </c>
      <c r="G2308" t="s">
        <v>20</v>
      </c>
      <c r="H2308" t="s">
        <v>27</v>
      </c>
      <c r="I2308" t="s">
        <v>3763</v>
      </c>
      <c r="J2308" t="s">
        <v>70</v>
      </c>
      <c r="K2308" t="b">
        <v>0</v>
      </c>
      <c r="L2308" t="s">
        <v>24</v>
      </c>
      <c r="M2308" t="s">
        <v>25</v>
      </c>
      <c r="N2308" t="b">
        <v>0</v>
      </c>
      <c r="O2308">
        <v>-83.173000000000002</v>
      </c>
      <c r="P2308">
        <v>41.091000000000001</v>
      </c>
      <c r="Q2308" t="b">
        <v>1</v>
      </c>
    </row>
    <row r="2309" spans="1:17" x14ac:dyDescent="0.2">
      <c r="A2309">
        <v>2308</v>
      </c>
      <c r="B2309" t="s">
        <v>3764</v>
      </c>
      <c r="C2309" s="1">
        <v>42864</v>
      </c>
      <c r="D2309" t="s">
        <v>18</v>
      </c>
      <c r="E2309" t="s">
        <v>38</v>
      </c>
      <c r="F2309">
        <v>36</v>
      </c>
      <c r="G2309" t="s">
        <v>20</v>
      </c>
      <c r="H2309" t="s">
        <v>27</v>
      </c>
      <c r="I2309" t="s">
        <v>3765</v>
      </c>
      <c r="J2309" t="s">
        <v>212</v>
      </c>
      <c r="K2309" t="b">
        <v>1</v>
      </c>
      <c r="L2309" t="s">
        <v>24</v>
      </c>
      <c r="M2309" t="s">
        <v>25</v>
      </c>
      <c r="N2309" t="b">
        <v>0</v>
      </c>
      <c r="O2309">
        <v>-83.754999999999995</v>
      </c>
      <c r="P2309">
        <v>42.536000000000001</v>
      </c>
      <c r="Q2309" t="b">
        <v>1</v>
      </c>
    </row>
    <row r="2310" spans="1:17" x14ac:dyDescent="0.2">
      <c r="A2310">
        <v>2309</v>
      </c>
      <c r="B2310" t="s">
        <v>3766</v>
      </c>
      <c r="C2310" s="1">
        <v>42865</v>
      </c>
      <c r="D2310" t="s">
        <v>18</v>
      </c>
      <c r="E2310" t="s">
        <v>63</v>
      </c>
      <c r="F2310">
        <v>24</v>
      </c>
      <c r="G2310" t="s">
        <v>20</v>
      </c>
      <c r="H2310" t="s">
        <v>59</v>
      </c>
      <c r="I2310" t="s">
        <v>499</v>
      </c>
      <c r="J2310" t="s">
        <v>29</v>
      </c>
      <c r="K2310" t="b">
        <v>1</v>
      </c>
      <c r="L2310" t="s">
        <v>36</v>
      </c>
      <c r="M2310" t="s">
        <v>76</v>
      </c>
      <c r="N2310" t="b">
        <v>0</v>
      </c>
      <c r="O2310">
        <v>-122.569</v>
      </c>
      <c r="P2310">
        <v>45.468000000000004</v>
      </c>
      <c r="Q2310" t="b">
        <v>1</v>
      </c>
    </row>
    <row r="2311" spans="1:17" x14ac:dyDescent="0.2">
      <c r="A2311">
        <v>2310</v>
      </c>
      <c r="B2311" t="s">
        <v>3767</v>
      </c>
      <c r="C2311" s="1">
        <v>42865</v>
      </c>
      <c r="D2311" t="s">
        <v>18</v>
      </c>
      <c r="E2311" t="s">
        <v>19</v>
      </c>
      <c r="F2311">
        <v>50</v>
      </c>
      <c r="G2311" t="s">
        <v>55</v>
      </c>
      <c r="H2311" t="s">
        <v>59</v>
      </c>
      <c r="I2311" t="s">
        <v>160</v>
      </c>
      <c r="J2311" t="s">
        <v>112</v>
      </c>
      <c r="K2311" t="b">
        <v>0</v>
      </c>
      <c r="L2311" t="s">
        <v>24</v>
      </c>
      <c r="M2311" t="s">
        <v>25</v>
      </c>
      <c r="N2311" t="b">
        <v>0</v>
      </c>
      <c r="O2311">
        <v>-90.257000000000005</v>
      </c>
      <c r="P2311">
        <v>38.566000000000003</v>
      </c>
      <c r="Q2311" t="b">
        <v>1</v>
      </c>
    </row>
    <row r="2312" spans="1:17" x14ac:dyDescent="0.2">
      <c r="A2312">
        <v>2311</v>
      </c>
      <c r="B2312" t="s">
        <v>3768</v>
      </c>
      <c r="C2312" s="1">
        <v>42865</v>
      </c>
      <c r="D2312" t="s">
        <v>31</v>
      </c>
      <c r="F2312">
        <v>50</v>
      </c>
      <c r="G2312" t="s">
        <v>20</v>
      </c>
      <c r="H2312" t="s">
        <v>27</v>
      </c>
      <c r="I2312" t="s">
        <v>3769</v>
      </c>
      <c r="J2312" t="s">
        <v>40</v>
      </c>
      <c r="K2312" t="b">
        <v>0</v>
      </c>
      <c r="L2312" t="s">
        <v>36</v>
      </c>
      <c r="M2312" t="s">
        <v>51</v>
      </c>
      <c r="N2312" t="b">
        <v>0</v>
      </c>
      <c r="O2312">
        <v>-116.84</v>
      </c>
      <c r="P2312">
        <v>32.956000000000003</v>
      </c>
      <c r="Q2312" t="b">
        <v>1</v>
      </c>
    </row>
    <row r="2313" spans="1:17" x14ac:dyDescent="0.2">
      <c r="A2313">
        <v>2312</v>
      </c>
      <c r="C2313" s="1">
        <v>42866</v>
      </c>
      <c r="D2313" t="s">
        <v>18</v>
      </c>
      <c r="E2313" t="s">
        <v>19</v>
      </c>
      <c r="G2313" t="s">
        <v>20</v>
      </c>
      <c r="H2313" t="s">
        <v>33</v>
      </c>
      <c r="I2313" t="s">
        <v>754</v>
      </c>
      <c r="J2313" t="s">
        <v>67</v>
      </c>
      <c r="K2313" t="b">
        <v>0</v>
      </c>
      <c r="L2313" t="s">
        <v>24</v>
      </c>
      <c r="M2313" t="s">
        <v>25</v>
      </c>
      <c r="N2313" t="b">
        <v>0</v>
      </c>
      <c r="O2313">
        <v>-97.1</v>
      </c>
      <c r="P2313">
        <v>32.738</v>
      </c>
      <c r="Q2313" t="b">
        <v>1</v>
      </c>
    </row>
    <row r="2314" spans="1:17" x14ac:dyDescent="0.2">
      <c r="A2314">
        <v>2313</v>
      </c>
      <c r="B2314" t="s">
        <v>3770</v>
      </c>
      <c r="C2314" s="1">
        <v>42867</v>
      </c>
      <c r="D2314" t="s">
        <v>18</v>
      </c>
      <c r="E2314" t="s">
        <v>19</v>
      </c>
      <c r="F2314">
        <v>30</v>
      </c>
      <c r="G2314" t="s">
        <v>20</v>
      </c>
      <c r="H2314" t="s">
        <v>27</v>
      </c>
      <c r="I2314" t="s">
        <v>216</v>
      </c>
      <c r="J2314" t="s">
        <v>79</v>
      </c>
      <c r="K2314" t="b">
        <v>1</v>
      </c>
      <c r="L2314" t="s">
        <v>24</v>
      </c>
      <c r="M2314" t="s">
        <v>25</v>
      </c>
      <c r="N2314" t="b">
        <v>0</v>
      </c>
      <c r="O2314">
        <v>-108.504</v>
      </c>
      <c r="P2314">
        <v>45.781999999999996</v>
      </c>
      <c r="Q2314" t="b">
        <v>1</v>
      </c>
    </row>
    <row r="2315" spans="1:17" x14ac:dyDescent="0.2">
      <c r="A2315">
        <v>2314</v>
      </c>
      <c r="B2315" t="s">
        <v>3771</v>
      </c>
      <c r="C2315" s="1">
        <v>42867</v>
      </c>
      <c r="D2315" t="s">
        <v>18</v>
      </c>
      <c r="E2315" t="s">
        <v>32</v>
      </c>
      <c r="F2315">
        <v>35</v>
      </c>
      <c r="G2315" t="s">
        <v>20</v>
      </c>
      <c r="H2315" t="s">
        <v>27</v>
      </c>
      <c r="I2315" t="s">
        <v>3772</v>
      </c>
      <c r="J2315" t="s">
        <v>282</v>
      </c>
      <c r="K2315" t="b">
        <v>0</v>
      </c>
      <c r="L2315" t="s">
        <v>36</v>
      </c>
      <c r="M2315" t="s">
        <v>25</v>
      </c>
      <c r="N2315" t="b">
        <v>0</v>
      </c>
      <c r="O2315">
        <v>-122.276</v>
      </c>
      <c r="P2315">
        <v>37.779000000000003</v>
      </c>
      <c r="Q2315" t="b">
        <v>1</v>
      </c>
    </row>
    <row r="2316" spans="1:17" x14ac:dyDescent="0.2">
      <c r="A2316">
        <v>2315</v>
      </c>
      <c r="B2316" t="s">
        <v>3773</v>
      </c>
      <c r="C2316" s="1">
        <v>42867</v>
      </c>
      <c r="D2316" t="s">
        <v>18</v>
      </c>
      <c r="E2316" t="s">
        <v>19</v>
      </c>
      <c r="F2316">
        <v>46</v>
      </c>
      <c r="G2316" t="s">
        <v>20</v>
      </c>
      <c r="H2316" t="s">
        <v>27</v>
      </c>
      <c r="I2316" t="s">
        <v>3774</v>
      </c>
      <c r="J2316" t="s">
        <v>170</v>
      </c>
      <c r="K2316" t="b">
        <v>0</v>
      </c>
      <c r="L2316" t="s">
        <v>24</v>
      </c>
      <c r="M2316" t="s">
        <v>51</v>
      </c>
      <c r="N2316" t="b">
        <v>0</v>
      </c>
      <c r="O2316">
        <v>-80.102000000000004</v>
      </c>
      <c r="P2316">
        <v>26.925999999999998</v>
      </c>
      <c r="Q2316" t="b">
        <v>1</v>
      </c>
    </row>
    <row r="2317" spans="1:17" x14ac:dyDescent="0.2">
      <c r="A2317">
        <v>2316</v>
      </c>
      <c r="B2317" t="s">
        <v>3775</v>
      </c>
      <c r="C2317" s="1">
        <v>42867</v>
      </c>
      <c r="D2317" t="s">
        <v>31</v>
      </c>
      <c r="E2317" t="s">
        <v>63</v>
      </c>
      <c r="F2317">
        <v>51</v>
      </c>
      <c r="G2317" t="s">
        <v>20</v>
      </c>
      <c r="H2317" t="s">
        <v>59</v>
      </c>
      <c r="I2317" t="s">
        <v>1070</v>
      </c>
      <c r="J2317" t="s">
        <v>61</v>
      </c>
      <c r="K2317" t="b">
        <v>0</v>
      </c>
      <c r="L2317" t="s">
        <v>36</v>
      </c>
      <c r="M2317" t="s">
        <v>25</v>
      </c>
      <c r="N2317" t="b">
        <v>0</v>
      </c>
      <c r="O2317">
        <v>-75.218999999999994</v>
      </c>
      <c r="P2317">
        <v>39.942</v>
      </c>
      <c r="Q2317" t="b">
        <v>1</v>
      </c>
    </row>
    <row r="2318" spans="1:17" x14ac:dyDescent="0.2">
      <c r="A2318">
        <v>2317</v>
      </c>
      <c r="B2318" t="s">
        <v>3776</v>
      </c>
      <c r="C2318" s="1">
        <v>42868</v>
      </c>
      <c r="D2318" t="s">
        <v>18</v>
      </c>
      <c r="E2318" t="s">
        <v>19</v>
      </c>
      <c r="F2318">
        <v>37</v>
      </c>
      <c r="G2318" t="s">
        <v>20</v>
      </c>
      <c r="H2318" t="s">
        <v>27</v>
      </c>
      <c r="I2318" t="s">
        <v>3777</v>
      </c>
      <c r="J2318" t="s">
        <v>348</v>
      </c>
      <c r="K2318" t="b">
        <v>0</v>
      </c>
      <c r="L2318" t="s">
        <v>24</v>
      </c>
      <c r="M2318" t="s">
        <v>76</v>
      </c>
      <c r="N2318" t="b">
        <v>0</v>
      </c>
      <c r="O2318">
        <v>-87.99</v>
      </c>
      <c r="P2318">
        <v>43.01</v>
      </c>
      <c r="Q2318" t="b">
        <v>1</v>
      </c>
    </row>
    <row r="2319" spans="1:17" x14ac:dyDescent="0.2">
      <c r="A2319">
        <v>2318</v>
      </c>
      <c r="B2319" t="s">
        <v>3778</v>
      </c>
      <c r="C2319" s="1">
        <v>42868</v>
      </c>
      <c r="D2319" t="s">
        <v>18</v>
      </c>
      <c r="E2319" t="s">
        <v>19</v>
      </c>
      <c r="F2319">
        <v>41</v>
      </c>
      <c r="G2319" t="s">
        <v>20</v>
      </c>
      <c r="H2319" t="s">
        <v>59</v>
      </c>
      <c r="I2319" t="s">
        <v>371</v>
      </c>
      <c r="J2319" t="s">
        <v>112</v>
      </c>
      <c r="K2319" t="b">
        <v>0</v>
      </c>
      <c r="L2319" t="s">
        <v>24</v>
      </c>
      <c r="N2319" t="b">
        <v>0</v>
      </c>
      <c r="O2319">
        <v>-92.338999999999999</v>
      </c>
      <c r="P2319">
        <v>38.945</v>
      </c>
      <c r="Q2319" t="b">
        <v>1</v>
      </c>
    </row>
    <row r="2320" spans="1:17" x14ac:dyDescent="0.2">
      <c r="A2320">
        <v>2319</v>
      </c>
      <c r="B2320" t="s">
        <v>3779</v>
      </c>
      <c r="C2320" s="1">
        <v>42869</v>
      </c>
      <c r="D2320" t="s">
        <v>18</v>
      </c>
      <c r="E2320" t="s">
        <v>19</v>
      </c>
      <c r="F2320">
        <v>41</v>
      </c>
      <c r="G2320" t="s">
        <v>20</v>
      </c>
      <c r="H2320" t="s">
        <v>33</v>
      </c>
      <c r="I2320" t="s">
        <v>430</v>
      </c>
      <c r="J2320" t="s">
        <v>50</v>
      </c>
      <c r="K2320" t="b">
        <v>0</v>
      </c>
      <c r="L2320" t="s">
        <v>24</v>
      </c>
      <c r="M2320" t="s">
        <v>51</v>
      </c>
      <c r="N2320" t="b">
        <v>0</v>
      </c>
      <c r="O2320">
        <v>-114.053</v>
      </c>
      <c r="P2320">
        <v>35.189</v>
      </c>
      <c r="Q2320" t="b">
        <v>1</v>
      </c>
    </row>
    <row r="2321" spans="1:17" x14ac:dyDescent="0.2">
      <c r="A2321">
        <v>2320</v>
      </c>
      <c r="B2321" t="s">
        <v>3780</v>
      </c>
      <c r="C2321" s="1">
        <v>42869</v>
      </c>
      <c r="D2321" t="s">
        <v>18</v>
      </c>
      <c r="E2321" t="s">
        <v>19</v>
      </c>
      <c r="F2321">
        <v>48</v>
      </c>
      <c r="G2321" t="s">
        <v>20</v>
      </c>
      <c r="H2321" t="s">
        <v>27</v>
      </c>
      <c r="I2321" t="s">
        <v>713</v>
      </c>
      <c r="J2321" t="s">
        <v>115</v>
      </c>
      <c r="K2321" t="b">
        <v>1</v>
      </c>
      <c r="L2321" t="s">
        <v>24</v>
      </c>
      <c r="M2321" t="s">
        <v>25</v>
      </c>
      <c r="N2321" t="b">
        <v>0</v>
      </c>
      <c r="O2321">
        <v>-80.778999999999996</v>
      </c>
      <c r="P2321">
        <v>37.040999999999997</v>
      </c>
      <c r="Q2321" t="b">
        <v>1</v>
      </c>
    </row>
    <row r="2322" spans="1:17" x14ac:dyDescent="0.2">
      <c r="A2322">
        <v>2321</v>
      </c>
      <c r="B2322" t="s">
        <v>3781</v>
      </c>
      <c r="C2322" s="1">
        <v>42870</v>
      </c>
      <c r="D2322" t="s">
        <v>18</v>
      </c>
      <c r="E2322" t="s">
        <v>19</v>
      </c>
      <c r="F2322">
        <v>27</v>
      </c>
      <c r="G2322" t="s">
        <v>55</v>
      </c>
      <c r="H2322" t="s">
        <v>59</v>
      </c>
      <c r="I2322" t="s">
        <v>200</v>
      </c>
      <c r="J2322" t="s">
        <v>50</v>
      </c>
      <c r="K2322" t="b">
        <v>0</v>
      </c>
      <c r="L2322" t="s">
        <v>36</v>
      </c>
      <c r="M2322" t="s">
        <v>25</v>
      </c>
      <c r="N2322" t="b">
        <v>0</v>
      </c>
      <c r="O2322">
        <v>-112.07599999999999</v>
      </c>
      <c r="P2322">
        <v>33.462000000000003</v>
      </c>
      <c r="Q2322" t="b">
        <v>1</v>
      </c>
    </row>
    <row r="2323" spans="1:17" x14ac:dyDescent="0.2">
      <c r="A2323">
        <v>2322</v>
      </c>
      <c r="B2323" t="s">
        <v>3782</v>
      </c>
      <c r="C2323" s="1">
        <v>42870</v>
      </c>
      <c r="D2323" t="s">
        <v>18</v>
      </c>
      <c r="E2323" t="s">
        <v>19</v>
      </c>
      <c r="F2323">
        <v>29</v>
      </c>
      <c r="G2323" t="s">
        <v>20</v>
      </c>
      <c r="H2323" t="s">
        <v>59</v>
      </c>
      <c r="I2323" t="s">
        <v>1138</v>
      </c>
      <c r="J2323" t="s">
        <v>115</v>
      </c>
      <c r="K2323" t="b">
        <v>0</v>
      </c>
      <c r="L2323" t="s">
        <v>36</v>
      </c>
      <c r="M2323" t="s">
        <v>25</v>
      </c>
      <c r="N2323" t="b">
        <v>0</v>
      </c>
      <c r="O2323">
        <v>-77.44</v>
      </c>
      <c r="P2323">
        <v>37.472000000000001</v>
      </c>
      <c r="Q2323" t="b">
        <v>1</v>
      </c>
    </row>
    <row r="2324" spans="1:17" x14ac:dyDescent="0.2">
      <c r="A2324">
        <v>2323</v>
      </c>
      <c r="B2324" t="s">
        <v>3783</v>
      </c>
      <c r="C2324" s="1">
        <v>42870</v>
      </c>
      <c r="D2324" t="s">
        <v>18</v>
      </c>
      <c r="E2324" t="s">
        <v>19</v>
      </c>
      <c r="F2324">
        <v>47</v>
      </c>
      <c r="G2324" t="s">
        <v>20</v>
      </c>
      <c r="H2324" t="s">
        <v>27</v>
      </c>
      <c r="I2324" t="s">
        <v>1830</v>
      </c>
      <c r="J2324" t="s">
        <v>246</v>
      </c>
      <c r="K2324" t="b">
        <v>1</v>
      </c>
      <c r="L2324" t="s">
        <v>24</v>
      </c>
      <c r="M2324" t="s">
        <v>441</v>
      </c>
      <c r="N2324" t="b">
        <v>0</v>
      </c>
      <c r="O2324">
        <v>-82.301000000000002</v>
      </c>
      <c r="P2324">
        <v>36.298000000000002</v>
      </c>
      <c r="Q2324" t="b">
        <v>1</v>
      </c>
    </row>
    <row r="2325" spans="1:17" x14ac:dyDescent="0.2">
      <c r="A2325">
        <v>2324</v>
      </c>
      <c r="C2325" s="1">
        <v>42870</v>
      </c>
      <c r="D2325" t="s">
        <v>18</v>
      </c>
      <c r="E2325" t="s">
        <v>80</v>
      </c>
      <c r="G2325" t="s">
        <v>20</v>
      </c>
      <c r="I2325" t="s">
        <v>656</v>
      </c>
      <c r="J2325" t="s">
        <v>40</v>
      </c>
      <c r="K2325" t="b">
        <v>0</v>
      </c>
      <c r="L2325" t="s">
        <v>24</v>
      </c>
      <c r="M2325" t="s">
        <v>441</v>
      </c>
      <c r="N2325" t="b">
        <v>0</v>
      </c>
      <c r="O2325">
        <v>-118.16500000000001</v>
      </c>
      <c r="P2325">
        <v>33.874000000000002</v>
      </c>
      <c r="Q2325" t="b">
        <v>1</v>
      </c>
    </row>
    <row r="2326" spans="1:17" x14ac:dyDescent="0.2">
      <c r="A2326">
        <v>2325</v>
      </c>
      <c r="B2326" t="s">
        <v>3784</v>
      </c>
      <c r="C2326" s="1">
        <v>42870</v>
      </c>
      <c r="D2326" t="s">
        <v>18</v>
      </c>
      <c r="E2326" t="s">
        <v>63</v>
      </c>
      <c r="F2326">
        <v>34</v>
      </c>
      <c r="G2326" t="s">
        <v>20</v>
      </c>
      <c r="H2326" t="s">
        <v>33</v>
      </c>
      <c r="I2326" t="s">
        <v>3785</v>
      </c>
      <c r="J2326" t="s">
        <v>40</v>
      </c>
      <c r="K2326" t="b">
        <v>1</v>
      </c>
      <c r="L2326" t="s">
        <v>24</v>
      </c>
      <c r="M2326" t="s">
        <v>76</v>
      </c>
      <c r="N2326" t="b">
        <v>0</v>
      </c>
      <c r="O2326">
        <v>-117.26900000000001</v>
      </c>
      <c r="P2326">
        <v>32.976999999999997</v>
      </c>
      <c r="Q2326" t="b">
        <v>1</v>
      </c>
    </row>
    <row r="2327" spans="1:17" x14ac:dyDescent="0.2">
      <c r="A2327">
        <v>2326</v>
      </c>
      <c r="B2327" t="s">
        <v>3786</v>
      </c>
      <c r="C2327" s="1">
        <v>42870</v>
      </c>
      <c r="D2327" t="s">
        <v>18</v>
      </c>
      <c r="E2327" t="s">
        <v>948</v>
      </c>
      <c r="F2327">
        <v>48</v>
      </c>
      <c r="G2327" t="s">
        <v>20</v>
      </c>
      <c r="H2327" t="s">
        <v>27</v>
      </c>
      <c r="I2327" t="s">
        <v>3787</v>
      </c>
      <c r="J2327" t="s">
        <v>47</v>
      </c>
      <c r="K2327" t="b">
        <v>0</v>
      </c>
      <c r="L2327" t="s">
        <v>24</v>
      </c>
      <c r="M2327" t="s">
        <v>25</v>
      </c>
      <c r="N2327" t="b">
        <v>0</v>
      </c>
      <c r="O2327">
        <v>-96.492999999999995</v>
      </c>
      <c r="P2327">
        <v>35.152999999999999</v>
      </c>
      <c r="Q2327" t="b">
        <v>1</v>
      </c>
    </row>
    <row r="2328" spans="1:17" x14ac:dyDescent="0.2">
      <c r="A2328">
        <v>2327</v>
      </c>
      <c r="B2328" t="s">
        <v>3788</v>
      </c>
      <c r="C2328" s="1">
        <v>42871</v>
      </c>
      <c r="D2328" t="s">
        <v>18</v>
      </c>
      <c r="E2328" t="s">
        <v>19</v>
      </c>
      <c r="F2328">
        <v>41</v>
      </c>
      <c r="G2328" t="s">
        <v>55</v>
      </c>
      <c r="H2328" t="s">
        <v>27</v>
      </c>
      <c r="I2328" t="s">
        <v>437</v>
      </c>
      <c r="J2328" t="s">
        <v>438</v>
      </c>
      <c r="K2328" t="b">
        <v>0</v>
      </c>
      <c r="L2328" t="s">
        <v>24</v>
      </c>
      <c r="M2328" t="s">
        <v>25</v>
      </c>
      <c r="N2328" t="b">
        <v>0</v>
      </c>
      <c r="O2328">
        <v>-77.006</v>
      </c>
      <c r="P2328">
        <v>38.822000000000003</v>
      </c>
      <c r="Q2328" t="b">
        <v>1</v>
      </c>
    </row>
    <row r="2329" spans="1:17" x14ac:dyDescent="0.2">
      <c r="A2329">
        <v>2328</v>
      </c>
      <c r="B2329" t="s">
        <v>3789</v>
      </c>
      <c r="C2329" s="1">
        <v>42871</v>
      </c>
      <c r="D2329" t="s">
        <v>18</v>
      </c>
      <c r="E2329" t="s">
        <v>63</v>
      </c>
      <c r="F2329">
        <v>25</v>
      </c>
      <c r="G2329" t="s">
        <v>20</v>
      </c>
      <c r="H2329" t="s">
        <v>59</v>
      </c>
      <c r="I2329" t="s">
        <v>240</v>
      </c>
      <c r="J2329" t="s">
        <v>50</v>
      </c>
      <c r="K2329" t="b">
        <v>0</v>
      </c>
      <c r="L2329" t="s">
        <v>36</v>
      </c>
      <c r="N2329" t="b">
        <v>0</v>
      </c>
      <c r="O2329">
        <v>-111.926</v>
      </c>
      <c r="P2329">
        <v>33.393000000000001</v>
      </c>
      <c r="Q2329" t="b">
        <v>1</v>
      </c>
    </row>
    <row r="2330" spans="1:17" x14ac:dyDescent="0.2">
      <c r="A2330">
        <v>2329</v>
      </c>
      <c r="B2330" t="s">
        <v>3790</v>
      </c>
      <c r="C2330" s="1">
        <v>42871</v>
      </c>
      <c r="D2330" t="s">
        <v>18</v>
      </c>
      <c r="E2330" t="s">
        <v>19</v>
      </c>
      <c r="F2330">
        <v>24</v>
      </c>
      <c r="G2330" t="s">
        <v>20</v>
      </c>
      <c r="H2330" t="s">
        <v>33</v>
      </c>
      <c r="I2330" t="s">
        <v>3791</v>
      </c>
      <c r="J2330" t="s">
        <v>40</v>
      </c>
      <c r="K2330" t="b">
        <v>1</v>
      </c>
      <c r="L2330" t="s">
        <v>24</v>
      </c>
      <c r="M2330" t="s">
        <v>25</v>
      </c>
      <c r="N2330" t="b">
        <v>0</v>
      </c>
      <c r="O2330">
        <v>-117.842</v>
      </c>
      <c r="P2330">
        <v>33.741999999999997</v>
      </c>
      <c r="Q2330" t="b">
        <v>1</v>
      </c>
    </row>
    <row r="2331" spans="1:17" x14ac:dyDescent="0.2">
      <c r="A2331">
        <v>2330</v>
      </c>
      <c r="B2331" t="s">
        <v>3792</v>
      </c>
      <c r="C2331" s="1">
        <v>42871</v>
      </c>
      <c r="D2331" t="s">
        <v>18</v>
      </c>
      <c r="E2331" t="s">
        <v>19</v>
      </c>
      <c r="F2331">
        <v>38</v>
      </c>
      <c r="G2331" t="s">
        <v>20</v>
      </c>
      <c r="H2331" t="s">
        <v>27</v>
      </c>
      <c r="I2331" t="s">
        <v>3793</v>
      </c>
      <c r="J2331" t="s">
        <v>79</v>
      </c>
      <c r="K2331" t="b">
        <v>0</v>
      </c>
      <c r="L2331" t="s">
        <v>24</v>
      </c>
      <c r="M2331" t="s">
        <v>51</v>
      </c>
      <c r="N2331" t="b">
        <v>0</v>
      </c>
      <c r="O2331">
        <v>-111.541</v>
      </c>
      <c r="P2331">
        <v>45.904000000000003</v>
      </c>
      <c r="Q2331" t="b">
        <v>1</v>
      </c>
    </row>
    <row r="2332" spans="1:17" x14ac:dyDescent="0.2">
      <c r="A2332">
        <v>2331</v>
      </c>
      <c r="B2332" t="s">
        <v>3794</v>
      </c>
      <c r="C2332" s="1">
        <v>42872</v>
      </c>
      <c r="D2332" t="s">
        <v>18</v>
      </c>
      <c r="F2332">
        <v>28</v>
      </c>
      <c r="G2332" t="s">
        <v>20</v>
      </c>
      <c r="H2332" t="s">
        <v>27</v>
      </c>
      <c r="I2332" t="s">
        <v>754</v>
      </c>
      <c r="J2332" t="s">
        <v>115</v>
      </c>
      <c r="K2332" t="b">
        <v>0</v>
      </c>
      <c r="L2332" t="s">
        <v>24</v>
      </c>
      <c r="M2332" t="s">
        <v>51</v>
      </c>
      <c r="N2332" t="b">
        <v>0</v>
      </c>
      <c r="O2332">
        <v>-77.106999999999999</v>
      </c>
      <c r="P2332">
        <v>38.875999999999998</v>
      </c>
      <c r="Q2332" t="b">
        <v>1</v>
      </c>
    </row>
    <row r="2333" spans="1:17" x14ac:dyDescent="0.2">
      <c r="A2333">
        <v>2332</v>
      </c>
      <c r="B2333" t="s">
        <v>3795</v>
      </c>
      <c r="C2333" s="1">
        <v>42875</v>
      </c>
      <c r="D2333" t="s">
        <v>18</v>
      </c>
      <c r="E2333" t="s">
        <v>3796</v>
      </c>
      <c r="F2333">
        <v>47</v>
      </c>
      <c r="G2333" t="s">
        <v>20</v>
      </c>
      <c r="H2333" t="s">
        <v>27</v>
      </c>
      <c r="I2333" t="s">
        <v>3797</v>
      </c>
      <c r="J2333" t="s">
        <v>61</v>
      </c>
      <c r="K2333" t="b">
        <v>1</v>
      </c>
      <c r="L2333" t="s">
        <v>36</v>
      </c>
      <c r="M2333" t="s">
        <v>25</v>
      </c>
      <c r="N2333" t="b">
        <v>0</v>
      </c>
      <c r="O2333">
        <v>-75.200999999999993</v>
      </c>
      <c r="P2333">
        <v>40.808999999999997</v>
      </c>
      <c r="Q2333" t="b">
        <v>1</v>
      </c>
    </row>
    <row r="2334" spans="1:17" x14ac:dyDescent="0.2">
      <c r="A2334">
        <v>2333</v>
      </c>
      <c r="B2334" t="s">
        <v>3798</v>
      </c>
      <c r="C2334" s="1">
        <v>42875</v>
      </c>
      <c r="D2334" t="s">
        <v>18</v>
      </c>
      <c r="E2334" t="s">
        <v>19</v>
      </c>
      <c r="F2334">
        <v>65</v>
      </c>
      <c r="G2334" t="s">
        <v>20</v>
      </c>
      <c r="H2334" t="s">
        <v>27</v>
      </c>
      <c r="I2334" t="s">
        <v>3799</v>
      </c>
      <c r="J2334" t="s">
        <v>269</v>
      </c>
      <c r="K2334" t="b">
        <v>0</v>
      </c>
      <c r="L2334" t="s">
        <v>24</v>
      </c>
      <c r="M2334" t="s">
        <v>25</v>
      </c>
      <c r="N2334" t="b">
        <v>0</v>
      </c>
      <c r="O2334">
        <v>-69.808000000000007</v>
      </c>
      <c r="P2334">
        <v>44.481999999999999</v>
      </c>
      <c r="Q2334" t="b">
        <v>1</v>
      </c>
    </row>
    <row r="2335" spans="1:17" x14ac:dyDescent="0.2">
      <c r="A2335">
        <v>2334</v>
      </c>
      <c r="B2335" t="s">
        <v>3800</v>
      </c>
      <c r="C2335" s="1">
        <v>42875</v>
      </c>
      <c r="D2335" t="s">
        <v>18</v>
      </c>
      <c r="E2335" t="s">
        <v>38</v>
      </c>
      <c r="F2335">
        <v>58</v>
      </c>
      <c r="G2335" t="s">
        <v>20</v>
      </c>
      <c r="H2335" t="s">
        <v>27</v>
      </c>
      <c r="I2335" t="s">
        <v>966</v>
      </c>
      <c r="J2335" t="s">
        <v>40</v>
      </c>
      <c r="K2335" t="b">
        <v>1</v>
      </c>
      <c r="L2335" t="s">
        <v>24</v>
      </c>
      <c r="M2335" t="s">
        <v>25</v>
      </c>
      <c r="N2335" t="b">
        <v>1</v>
      </c>
      <c r="O2335">
        <v>-121.85</v>
      </c>
      <c r="P2335">
        <v>37.662999999999997</v>
      </c>
      <c r="Q2335" t="b">
        <v>1</v>
      </c>
    </row>
    <row r="2336" spans="1:17" x14ac:dyDescent="0.2">
      <c r="A2336">
        <v>2335</v>
      </c>
      <c r="B2336" t="s">
        <v>3801</v>
      </c>
      <c r="C2336" s="1">
        <v>42876</v>
      </c>
      <c r="D2336" t="s">
        <v>18</v>
      </c>
      <c r="E2336" t="s">
        <v>19</v>
      </c>
      <c r="F2336">
        <v>33</v>
      </c>
      <c r="G2336" t="s">
        <v>20</v>
      </c>
      <c r="H2336" t="s">
        <v>59</v>
      </c>
      <c r="I2336" t="s">
        <v>3802</v>
      </c>
      <c r="J2336" t="s">
        <v>348</v>
      </c>
      <c r="K2336" t="b">
        <v>0</v>
      </c>
      <c r="L2336" t="s">
        <v>24</v>
      </c>
      <c r="M2336" t="s">
        <v>25</v>
      </c>
      <c r="N2336" t="b">
        <v>0</v>
      </c>
      <c r="O2336">
        <v>-88.414000000000001</v>
      </c>
      <c r="P2336">
        <v>44.262</v>
      </c>
      <c r="Q2336" t="b">
        <v>1</v>
      </c>
    </row>
    <row r="2337" spans="1:17" x14ac:dyDescent="0.2">
      <c r="A2337">
        <v>2336</v>
      </c>
      <c r="B2337" t="s">
        <v>3803</v>
      </c>
      <c r="C2337" s="1">
        <v>42876</v>
      </c>
      <c r="D2337" t="s">
        <v>18</v>
      </c>
      <c r="E2337" t="s">
        <v>19</v>
      </c>
      <c r="F2337">
        <v>43</v>
      </c>
      <c r="G2337" t="s">
        <v>20</v>
      </c>
      <c r="H2337" t="s">
        <v>27</v>
      </c>
      <c r="I2337" t="s">
        <v>344</v>
      </c>
      <c r="J2337" t="s">
        <v>61</v>
      </c>
      <c r="K2337" t="b">
        <v>0</v>
      </c>
      <c r="L2337" t="s">
        <v>24</v>
      </c>
      <c r="M2337" t="s">
        <v>51</v>
      </c>
      <c r="N2337" t="b">
        <v>0</v>
      </c>
      <c r="O2337">
        <v>-75.501000000000005</v>
      </c>
      <c r="P2337">
        <v>40.606000000000002</v>
      </c>
      <c r="Q2337" t="b">
        <v>1</v>
      </c>
    </row>
    <row r="2338" spans="1:17" x14ac:dyDescent="0.2">
      <c r="A2338">
        <v>2337</v>
      </c>
      <c r="B2338" t="s">
        <v>3804</v>
      </c>
      <c r="C2338" s="1">
        <v>42876</v>
      </c>
      <c r="D2338" t="s">
        <v>18</v>
      </c>
      <c r="E2338" t="s">
        <v>32</v>
      </c>
      <c r="F2338">
        <v>24</v>
      </c>
      <c r="G2338" t="s">
        <v>20</v>
      </c>
      <c r="H2338" t="s">
        <v>59</v>
      </c>
      <c r="I2338" t="s">
        <v>3805</v>
      </c>
      <c r="J2338" t="s">
        <v>75</v>
      </c>
      <c r="K2338" t="b">
        <v>0</v>
      </c>
      <c r="L2338" t="s">
        <v>24</v>
      </c>
      <c r="M2338" t="s">
        <v>25</v>
      </c>
      <c r="N2338" t="b">
        <v>0</v>
      </c>
      <c r="O2338">
        <v>-93.698999999999998</v>
      </c>
      <c r="P2338">
        <v>31.780999999999999</v>
      </c>
      <c r="Q2338" t="b">
        <v>1</v>
      </c>
    </row>
    <row r="2339" spans="1:17" x14ac:dyDescent="0.2">
      <c r="A2339">
        <v>2338</v>
      </c>
      <c r="B2339" t="s">
        <v>3806</v>
      </c>
      <c r="C2339" s="1">
        <v>42876</v>
      </c>
      <c r="D2339" t="s">
        <v>18</v>
      </c>
      <c r="E2339" t="s">
        <v>32</v>
      </c>
      <c r="F2339">
        <v>37</v>
      </c>
      <c r="G2339" t="s">
        <v>20</v>
      </c>
      <c r="H2339" t="s">
        <v>33</v>
      </c>
      <c r="I2339" t="s">
        <v>238</v>
      </c>
      <c r="J2339" t="s">
        <v>170</v>
      </c>
      <c r="K2339" t="b">
        <v>0</v>
      </c>
      <c r="L2339" t="s">
        <v>24</v>
      </c>
      <c r="M2339" t="s">
        <v>25</v>
      </c>
      <c r="N2339" t="b">
        <v>0</v>
      </c>
      <c r="O2339">
        <v>-81.418000000000006</v>
      </c>
      <c r="P2339">
        <v>28.45</v>
      </c>
      <c r="Q2339" t="b">
        <v>1</v>
      </c>
    </row>
    <row r="2340" spans="1:17" x14ac:dyDescent="0.2">
      <c r="A2340">
        <v>2339</v>
      </c>
      <c r="B2340" t="s">
        <v>3807</v>
      </c>
      <c r="C2340" s="1">
        <v>42877</v>
      </c>
      <c r="D2340" t="s">
        <v>18</v>
      </c>
      <c r="E2340" t="s">
        <v>63</v>
      </c>
      <c r="F2340">
        <v>31</v>
      </c>
      <c r="G2340" t="s">
        <v>20</v>
      </c>
      <c r="H2340" t="s">
        <v>27</v>
      </c>
      <c r="I2340" t="s">
        <v>3808</v>
      </c>
      <c r="J2340" t="s">
        <v>177</v>
      </c>
      <c r="K2340" t="b">
        <v>0</v>
      </c>
      <c r="L2340" t="s">
        <v>24</v>
      </c>
      <c r="M2340" t="s">
        <v>25</v>
      </c>
      <c r="N2340" t="b">
        <v>0</v>
      </c>
      <c r="O2340">
        <v>-115.673</v>
      </c>
      <c r="P2340">
        <v>43.131</v>
      </c>
      <c r="Q2340" t="b">
        <v>1</v>
      </c>
    </row>
    <row r="2341" spans="1:17" x14ac:dyDescent="0.2">
      <c r="A2341">
        <v>2340</v>
      </c>
      <c r="B2341" t="s">
        <v>3809</v>
      </c>
      <c r="C2341" s="1">
        <v>42878</v>
      </c>
      <c r="D2341" t="s">
        <v>18</v>
      </c>
      <c r="E2341" t="s">
        <v>19</v>
      </c>
      <c r="F2341">
        <v>65</v>
      </c>
      <c r="G2341" t="s">
        <v>20</v>
      </c>
      <c r="H2341" t="s">
        <v>27</v>
      </c>
      <c r="I2341" t="s">
        <v>3810</v>
      </c>
      <c r="J2341" t="s">
        <v>101</v>
      </c>
      <c r="K2341" t="b">
        <v>0</v>
      </c>
      <c r="L2341" t="s">
        <v>24</v>
      </c>
      <c r="M2341" t="s">
        <v>25</v>
      </c>
      <c r="N2341" t="b">
        <v>0</v>
      </c>
      <c r="O2341">
        <v>-116.05200000000001</v>
      </c>
      <c r="P2341">
        <v>36.222000000000001</v>
      </c>
      <c r="Q2341" t="b">
        <v>1</v>
      </c>
    </row>
    <row r="2342" spans="1:17" x14ac:dyDescent="0.2">
      <c r="A2342">
        <v>2341</v>
      </c>
      <c r="B2342" t="s">
        <v>3811</v>
      </c>
      <c r="C2342" s="1">
        <v>42878</v>
      </c>
      <c r="D2342" t="s">
        <v>18</v>
      </c>
      <c r="E2342" t="s">
        <v>19</v>
      </c>
      <c r="F2342">
        <v>59</v>
      </c>
      <c r="G2342" t="s">
        <v>20</v>
      </c>
      <c r="H2342" t="s">
        <v>27</v>
      </c>
      <c r="I2342" t="s">
        <v>39</v>
      </c>
      <c r="J2342" t="s">
        <v>40</v>
      </c>
      <c r="K2342" t="b">
        <v>0</v>
      </c>
      <c r="L2342" t="s">
        <v>36</v>
      </c>
      <c r="M2342" t="s">
        <v>25</v>
      </c>
      <c r="N2342" t="b">
        <v>0</v>
      </c>
      <c r="O2342">
        <v>-122.467</v>
      </c>
      <c r="P2342">
        <v>37.646999999999998</v>
      </c>
      <c r="Q2342" t="b">
        <v>1</v>
      </c>
    </row>
    <row r="2343" spans="1:17" x14ac:dyDescent="0.2">
      <c r="A2343">
        <v>2342</v>
      </c>
      <c r="B2343" t="s">
        <v>3812</v>
      </c>
      <c r="C2343" s="1">
        <v>42878</v>
      </c>
      <c r="D2343" t="s">
        <v>18</v>
      </c>
      <c r="E2343" t="s">
        <v>19</v>
      </c>
      <c r="F2343">
        <v>74</v>
      </c>
      <c r="G2343" t="s">
        <v>20</v>
      </c>
      <c r="H2343" t="s">
        <v>27</v>
      </c>
      <c r="I2343" t="s">
        <v>60</v>
      </c>
      <c r="J2343" t="s">
        <v>246</v>
      </c>
      <c r="K2343" t="b">
        <v>0</v>
      </c>
      <c r="L2343" t="s">
        <v>24</v>
      </c>
      <c r="M2343" t="s">
        <v>25</v>
      </c>
      <c r="N2343" t="b">
        <v>0</v>
      </c>
      <c r="O2343">
        <v>-83.89</v>
      </c>
      <c r="P2343">
        <v>35.881</v>
      </c>
      <c r="Q2343" t="b">
        <v>1</v>
      </c>
    </row>
    <row r="2344" spans="1:17" x14ac:dyDescent="0.2">
      <c r="A2344">
        <v>2343</v>
      </c>
      <c r="B2344" t="s">
        <v>3813</v>
      </c>
      <c r="C2344" s="1">
        <v>42878</v>
      </c>
      <c r="D2344" t="s">
        <v>31</v>
      </c>
      <c r="E2344" t="s">
        <v>19</v>
      </c>
      <c r="F2344">
        <v>21</v>
      </c>
      <c r="G2344" t="s">
        <v>20</v>
      </c>
      <c r="H2344" t="s">
        <v>33</v>
      </c>
      <c r="I2344" t="s">
        <v>469</v>
      </c>
      <c r="J2344" t="s">
        <v>50</v>
      </c>
      <c r="K2344" t="b">
        <v>0</v>
      </c>
      <c r="L2344" t="s">
        <v>24</v>
      </c>
      <c r="M2344" t="s">
        <v>441</v>
      </c>
      <c r="N2344" t="b">
        <v>0</v>
      </c>
      <c r="O2344">
        <v>-112.152</v>
      </c>
      <c r="P2344">
        <v>33.552999999999997</v>
      </c>
      <c r="Q2344" t="b">
        <v>1</v>
      </c>
    </row>
    <row r="2345" spans="1:17" x14ac:dyDescent="0.2">
      <c r="A2345">
        <v>2344</v>
      </c>
      <c r="B2345" t="s">
        <v>3814</v>
      </c>
      <c r="C2345" s="1">
        <v>42879</v>
      </c>
      <c r="D2345" t="s">
        <v>18</v>
      </c>
      <c r="E2345" t="s">
        <v>32</v>
      </c>
      <c r="F2345">
        <v>24</v>
      </c>
      <c r="G2345" t="s">
        <v>20</v>
      </c>
      <c r="H2345" t="s">
        <v>27</v>
      </c>
      <c r="I2345" t="s">
        <v>1208</v>
      </c>
      <c r="J2345" t="s">
        <v>70</v>
      </c>
      <c r="K2345" t="b">
        <v>1</v>
      </c>
      <c r="L2345" t="s">
        <v>24</v>
      </c>
      <c r="M2345" t="s">
        <v>25</v>
      </c>
      <c r="N2345" t="b">
        <v>1</v>
      </c>
      <c r="O2345">
        <v>-81.385000000000005</v>
      </c>
      <c r="P2345">
        <v>40.822000000000003</v>
      </c>
      <c r="Q2345" t="b">
        <v>1</v>
      </c>
    </row>
    <row r="2346" spans="1:17" x14ac:dyDescent="0.2">
      <c r="A2346">
        <v>2345</v>
      </c>
      <c r="C2346" s="1">
        <v>42879</v>
      </c>
      <c r="D2346" t="s">
        <v>18</v>
      </c>
      <c r="E2346" t="s">
        <v>19</v>
      </c>
      <c r="G2346" t="s">
        <v>20</v>
      </c>
      <c r="H2346" t="s">
        <v>33</v>
      </c>
      <c r="I2346" t="s">
        <v>142</v>
      </c>
      <c r="J2346" t="s">
        <v>40</v>
      </c>
      <c r="K2346" t="b">
        <v>0</v>
      </c>
      <c r="L2346" t="s">
        <v>24</v>
      </c>
      <c r="M2346" t="s">
        <v>25</v>
      </c>
      <c r="N2346" t="b">
        <v>0</v>
      </c>
      <c r="O2346">
        <v>-118.233</v>
      </c>
      <c r="P2346">
        <v>34.048999999999999</v>
      </c>
      <c r="Q2346" t="b">
        <v>1</v>
      </c>
    </row>
    <row r="2347" spans="1:17" x14ac:dyDescent="0.2">
      <c r="A2347">
        <v>2346</v>
      </c>
      <c r="B2347" t="s">
        <v>3815</v>
      </c>
      <c r="C2347" s="1">
        <v>42880</v>
      </c>
      <c r="D2347" t="s">
        <v>18</v>
      </c>
      <c r="E2347" t="s">
        <v>19</v>
      </c>
      <c r="F2347">
        <v>23</v>
      </c>
      <c r="G2347" t="s">
        <v>20</v>
      </c>
      <c r="H2347" t="s">
        <v>27</v>
      </c>
      <c r="I2347" t="s">
        <v>1301</v>
      </c>
      <c r="J2347" t="s">
        <v>258</v>
      </c>
      <c r="K2347" t="b">
        <v>0</v>
      </c>
      <c r="L2347" t="s">
        <v>24</v>
      </c>
      <c r="M2347" t="s">
        <v>51</v>
      </c>
      <c r="N2347" t="b">
        <v>0</v>
      </c>
      <c r="Q2347" t="b">
        <v>1</v>
      </c>
    </row>
    <row r="2348" spans="1:17" x14ac:dyDescent="0.2">
      <c r="A2348">
        <v>2347</v>
      </c>
      <c r="B2348" t="s">
        <v>3816</v>
      </c>
      <c r="C2348" s="1">
        <v>42881</v>
      </c>
      <c r="D2348" t="s">
        <v>18</v>
      </c>
      <c r="E2348" t="s">
        <v>32</v>
      </c>
      <c r="F2348">
        <v>59</v>
      </c>
      <c r="G2348" t="s">
        <v>20</v>
      </c>
      <c r="H2348" t="s">
        <v>33</v>
      </c>
      <c r="I2348" t="s">
        <v>3817</v>
      </c>
      <c r="J2348" t="s">
        <v>104</v>
      </c>
      <c r="K2348" t="b">
        <v>0</v>
      </c>
      <c r="L2348" t="s">
        <v>36</v>
      </c>
      <c r="M2348" t="s">
        <v>25</v>
      </c>
      <c r="N2348" t="b">
        <v>0</v>
      </c>
      <c r="Q2348" t="b">
        <v>1</v>
      </c>
    </row>
    <row r="2349" spans="1:17" x14ac:dyDescent="0.2">
      <c r="A2349">
        <v>2348</v>
      </c>
      <c r="B2349" t="s">
        <v>3818</v>
      </c>
      <c r="C2349" s="1">
        <v>42881</v>
      </c>
      <c r="D2349" t="s">
        <v>18</v>
      </c>
      <c r="E2349" t="s">
        <v>19</v>
      </c>
      <c r="F2349">
        <v>33</v>
      </c>
      <c r="G2349" t="s">
        <v>20</v>
      </c>
      <c r="H2349" t="s">
        <v>27</v>
      </c>
      <c r="I2349" t="s">
        <v>160</v>
      </c>
      <c r="J2349" t="s">
        <v>112</v>
      </c>
      <c r="K2349" t="b">
        <v>1</v>
      </c>
      <c r="L2349" t="s">
        <v>24</v>
      </c>
      <c r="M2349" t="s">
        <v>25</v>
      </c>
      <c r="N2349" t="b">
        <v>0</v>
      </c>
      <c r="O2349">
        <v>-90.293999999999997</v>
      </c>
      <c r="P2349">
        <v>38.561</v>
      </c>
      <c r="Q2349" t="b">
        <v>1</v>
      </c>
    </row>
    <row r="2350" spans="1:17" x14ac:dyDescent="0.2">
      <c r="A2350">
        <v>2349</v>
      </c>
      <c r="B2350" t="s">
        <v>3819</v>
      </c>
      <c r="C2350" s="1">
        <v>42881</v>
      </c>
      <c r="D2350" t="s">
        <v>18</v>
      </c>
      <c r="E2350" t="s">
        <v>38</v>
      </c>
      <c r="F2350">
        <v>34</v>
      </c>
      <c r="G2350" t="s">
        <v>20</v>
      </c>
      <c r="H2350" t="s">
        <v>27</v>
      </c>
      <c r="I2350" t="s">
        <v>369</v>
      </c>
      <c r="J2350" t="s">
        <v>50</v>
      </c>
      <c r="K2350" t="b">
        <v>1</v>
      </c>
      <c r="L2350" t="s">
        <v>24</v>
      </c>
      <c r="M2350" t="s">
        <v>25</v>
      </c>
      <c r="N2350" t="b">
        <v>0</v>
      </c>
      <c r="O2350">
        <v>-110.956</v>
      </c>
      <c r="P2350">
        <v>32.149000000000001</v>
      </c>
      <c r="Q2350" t="b">
        <v>1</v>
      </c>
    </row>
    <row r="2351" spans="1:17" x14ac:dyDescent="0.2">
      <c r="A2351">
        <v>2350</v>
      </c>
      <c r="B2351" t="s">
        <v>3820</v>
      </c>
      <c r="C2351" s="1">
        <v>42882</v>
      </c>
      <c r="D2351" t="s">
        <v>18</v>
      </c>
      <c r="F2351">
        <v>30</v>
      </c>
      <c r="G2351" t="s">
        <v>20</v>
      </c>
      <c r="H2351" t="s">
        <v>27</v>
      </c>
      <c r="I2351" t="s">
        <v>3821</v>
      </c>
      <c r="J2351" t="s">
        <v>246</v>
      </c>
      <c r="K2351" t="b">
        <v>0</v>
      </c>
      <c r="L2351" t="s">
        <v>36</v>
      </c>
      <c r="M2351" t="s">
        <v>51</v>
      </c>
      <c r="N2351" t="b">
        <v>0</v>
      </c>
      <c r="O2351">
        <v>-84.51</v>
      </c>
      <c r="P2351">
        <v>36.512999999999998</v>
      </c>
      <c r="Q2351" t="b">
        <v>1</v>
      </c>
    </row>
    <row r="2352" spans="1:17" x14ac:dyDescent="0.2">
      <c r="A2352">
        <v>2351</v>
      </c>
      <c r="B2352" t="s">
        <v>3822</v>
      </c>
      <c r="C2352" s="1">
        <v>42882</v>
      </c>
      <c r="D2352" t="s">
        <v>18</v>
      </c>
      <c r="E2352" t="s">
        <v>19</v>
      </c>
      <c r="F2352">
        <v>30</v>
      </c>
      <c r="G2352" t="s">
        <v>20</v>
      </c>
      <c r="I2352" t="s">
        <v>3823</v>
      </c>
      <c r="J2352" t="s">
        <v>234</v>
      </c>
      <c r="K2352" t="b">
        <v>0</v>
      </c>
      <c r="L2352" t="s">
        <v>24</v>
      </c>
      <c r="M2352" t="s">
        <v>25</v>
      </c>
      <c r="N2352" t="b">
        <v>0</v>
      </c>
      <c r="O2352">
        <v>-84.622</v>
      </c>
      <c r="P2352">
        <v>33.795999999999999</v>
      </c>
      <c r="Q2352" t="b">
        <v>1</v>
      </c>
    </row>
    <row r="2353" spans="1:17" x14ac:dyDescent="0.2">
      <c r="A2353">
        <v>2352</v>
      </c>
      <c r="C2353" s="1">
        <v>42883</v>
      </c>
      <c r="D2353" t="s">
        <v>18</v>
      </c>
      <c r="E2353" t="s">
        <v>19</v>
      </c>
      <c r="G2353" t="s">
        <v>20</v>
      </c>
      <c r="I2353" t="s">
        <v>611</v>
      </c>
      <c r="J2353" t="s">
        <v>170</v>
      </c>
      <c r="K2353" t="b">
        <v>0</v>
      </c>
      <c r="L2353" t="s">
        <v>24</v>
      </c>
      <c r="M2353" t="s">
        <v>51</v>
      </c>
      <c r="N2353" t="b">
        <v>0</v>
      </c>
      <c r="O2353">
        <v>-80.141000000000005</v>
      </c>
      <c r="P2353">
        <v>25.774999999999999</v>
      </c>
      <c r="Q2353" t="b">
        <v>1</v>
      </c>
    </row>
    <row r="2354" spans="1:17" x14ac:dyDescent="0.2">
      <c r="A2354">
        <v>2353</v>
      </c>
      <c r="B2354" t="s">
        <v>3824</v>
      </c>
      <c r="C2354" s="1">
        <v>42883</v>
      </c>
      <c r="D2354" t="s">
        <v>18</v>
      </c>
      <c r="E2354" t="s">
        <v>19</v>
      </c>
      <c r="F2354">
        <v>22</v>
      </c>
      <c r="G2354" t="s">
        <v>20</v>
      </c>
      <c r="H2354" t="s">
        <v>59</v>
      </c>
      <c r="I2354" t="s">
        <v>3825</v>
      </c>
      <c r="J2354" t="s">
        <v>255</v>
      </c>
      <c r="K2354" t="b">
        <v>0</v>
      </c>
      <c r="L2354" t="s">
        <v>24</v>
      </c>
      <c r="M2354" t="s">
        <v>25</v>
      </c>
      <c r="N2354" t="b">
        <v>0</v>
      </c>
      <c r="O2354">
        <v>-78.843999999999994</v>
      </c>
      <c r="P2354">
        <v>35.799999999999997</v>
      </c>
      <c r="Q2354" t="b">
        <v>1</v>
      </c>
    </row>
    <row r="2355" spans="1:17" x14ac:dyDescent="0.2">
      <c r="A2355">
        <v>2354</v>
      </c>
      <c r="B2355" t="s">
        <v>3826</v>
      </c>
      <c r="C2355" s="1">
        <v>42883</v>
      </c>
      <c r="D2355" t="s">
        <v>31</v>
      </c>
      <c r="E2355" t="s">
        <v>1731</v>
      </c>
      <c r="F2355">
        <v>35</v>
      </c>
      <c r="G2355" t="s">
        <v>20</v>
      </c>
      <c r="I2355" t="s">
        <v>279</v>
      </c>
      <c r="J2355" t="s">
        <v>40</v>
      </c>
      <c r="K2355" t="b">
        <v>1</v>
      </c>
      <c r="L2355" t="s">
        <v>36</v>
      </c>
      <c r="M2355" t="s">
        <v>25</v>
      </c>
      <c r="N2355" t="b">
        <v>0</v>
      </c>
      <c r="O2355">
        <v>-121.88800000000001</v>
      </c>
      <c r="P2355">
        <v>37.338999999999999</v>
      </c>
      <c r="Q2355" t="b">
        <v>1</v>
      </c>
    </row>
    <row r="2356" spans="1:17" x14ac:dyDescent="0.2">
      <c r="A2356">
        <v>2355</v>
      </c>
      <c r="B2356" t="s">
        <v>3827</v>
      </c>
      <c r="C2356" s="1">
        <v>42884</v>
      </c>
      <c r="D2356" t="s">
        <v>18</v>
      </c>
      <c r="E2356" t="s">
        <v>19</v>
      </c>
      <c r="F2356">
        <v>37</v>
      </c>
      <c r="G2356" t="s">
        <v>20</v>
      </c>
      <c r="H2356" t="s">
        <v>27</v>
      </c>
      <c r="I2356" t="s">
        <v>3828</v>
      </c>
      <c r="J2356" t="s">
        <v>269</v>
      </c>
      <c r="K2356" t="b">
        <v>0</v>
      </c>
      <c r="L2356" t="s">
        <v>36</v>
      </c>
      <c r="M2356" t="s">
        <v>25</v>
      </c>
      <c r="N2356" t="b">
        <v>0</v>
      </c>
      <c r="O2356">
        <v>-70.527000000000001</v>
      </c>
      <c r="P2356">
        <v>43.472999999999999</v>
      </c>
      <c r="Q2356" t="b">
        <v>1</v>
      </c>
    </row>
    <row r="2357" spans="1:17" x14ac:dyDescent="0.2">
      <c r="A2357">
        <v>2356</v>
      </c>
      <c r="B2357" t="s">
        <v>3829</v>
      </c>
      <c r="C2357" s="1">
        <v>42884</v>
      </c>
      <c r="D2357" t="s">
        <v>18</v>
      </c>
      <c r="F2357">
        <v>20</v>
      </c>
      <c r="G2357" t="s">
        <v>20</v>
      </c>
      <c r="H2357" t="s">
        <v>33</v>
      </c>
      <c r="I2357" t="s">
        <v>3830</v>
      </c>
      <c r="J2357" t="s">
        <v>40</v>
      </c>
      <c r="K2357" t="b">
        <v>0</v>
      </c>
      <c r="L2357" t="s">
        <v>24</v>
      </c>
      <c r="M2357" t="s">
        <v>51</v>
      </c>
      <c r="N2357" t="b">
        <v>1</v>
      </c>
      <c r="O2357">
        <v>-121.956</v>
      </c>
      <c r="P2357">
        <v>38.368000000000002</v>
      </c>
      <c r="Q2357" t="b">
        <v>1</v>
      </c>
    </row>
    <row r="2358" spans="1:17" x14ac:dyDescent="0.2">
      <c r="A2358">
        <v>2357</v>
      </c>
      <c r="B2358" t="s">
        <v>3831</v>
      </c>
      <c r="C2358" s="1">
        <v>42884</v>
      </c>
      <c r="D2358" t="s">
        <v>18</v>
      </c>
      <c r="E2358" t="s">
        <v>19</v>
      </c>
      <c r="F2358">
        <v>62</v>
      </c>
      <c r="G2358" t="s">
        <v>20</v>
      </c>
      <c r="I2358" t="s">
        <v>3832</v>
      </c>
      <c r="J2358" t="s">
        <v>449</v>
      </c>
      <c r="K2358" t="b">
        <v>1</v>
      </c>
      <c r="L2358" t="s">
        <v>24</v>
      </c>
      <c r="M2358" t="s">
        <v>25</v>
      </c>
      <c r="N2358" t="b">
        <v>0</v>
      </c>
      <c r="O2358">
        <v>-78.108999999999995</v>
      </c>
      <c r="P2358">
        <v>39.39</v>
      </c>
      <c r="Q2358" t="b">
        <v>1</v>
      </c>
    </row>
    <row r="2359" spans="1:17" x14ac:dyDescent="0.2">
      <c r="A2359">
        <v>2358</v>
      </c>
      <c r="B2359" t="s">
        <v>3833</v>
      </c>
      <c r="C2359" s="1">
        <v>42886</v>
      </c>
      <c r="D2359" t="s">
        <v>18</v>
      </c>
      <c r="F2359">
        <v>24</v>
      </c>
      <c r="G2359" t="s">
        <v>20</v>
      </c>
      <c r="H2359" t="s">
        <v>27</v>
      </c>
      <c r="I2359" t="s">
        <v>3834</v>
      </c>
      <c r="J2359" t="s">
        <v>40</v>
      </c>
      <c r="K2359" t="b">
        <v>0</v>
      </c>
      <c r="L2359" t="s">
        <v>24</v>
      </c>
      <c r="N2359" t="b">
        <v>0</v>
      </c>
      <c r="O2359">
        <v>-117.371</v>
      </c>
      <c r="P2359">
        <v>34.427</v>
      </c>
      <c r="Q2359" t="b">
        <v>1</v>
      </c>
    </row>
    <row r="2360" spans="1:17" x14ac:dyDescent="0.2">
      <c r="A2360">
        <v>2359</v>
      </c>
      <c r="B2360" t="s">
        <v>3835</v>
      </c>
      <c r="C2360" s="1">
        <v>42886</v>
      </c>
      <c r="D2360" t="s">
        <v>18</v>
      </c>
      <c r="E2360" t="s">
        <v>19</v>
      </c>
      <c r="F2360">
        <v>17</v>
      </c>
      <c r="G2360" t="s">
        <v>20</v>
      </c>
      <c r="H2360" t="s">
        <v>27</v>
      </c>
      <c r="I2360" t="s">
        <v>3836</v>
      </c>
      <c r="J2360" t="s">
        <v>44</v>
      </c>
      <c r="K2360" t="b">
        <v>0</v>
      </c>
      <c r="L2360" t="s">
        <v>36</v>
      </c>
      <c r="M2360" t="s">
        <v>441</v>
      </c>
      <c r="N2360" t="b">
        <v>0</v>
      </c>
      <c r="O2360">
        <v>-104.896</v>
      </c>
      <c r="P2360">
        <v>39.578000000000003</v>
      </c>
      <c r="Q2360" t="b">
        <v>1</v>
      </c>
    </row>
    <row r="2361" spans="1:17" x14ac:dyDescent="0.2">
      <c r="A2361">
        <v>2360</v>
      </c>
      <c r="B2361" t="s">
        <v>3837</v>
      </c>
      <c r="C2361" s="1">
        <v>42887</v>
      </c>
      <c r="D2361" t="s">
        <v>18</v>
      </c>
      <c r="E2361" t="s">
        <v>19</v>
      </c>
      <c r="F2361">
        <v>27</v>
      </c>
      <c r="G2361" t="s">
        <v>20</v>
      </c>
      <c r="H2361" t="s">
        <v>33</v>
      </c>
      <c r="I2361" t="s">
        <v>351</v>
      </c>
      <c r="J2361" t="s">
        <v>101</v>
      </c>
      <c r="K2361" t="b">
        <v>1</v>
      </c>
      <c r="L2361" t="s">
        <v>24</v>
      </c>
      <c r="M2361" t="s">
        <v>25</v>
      </c>
      <c r="N2361" t="b">
        <v>0</v>
      </c>
      <c r="O2361">
        <v>-115.038</v>
      </c>
      <c r="P2361">
        <v>36.191000000000003</v>
      </c>
      <c r="Q2361" t="b">
        <v>1</v>
      </c>
    </row>
    <row r="2362" spans="1:17" x14ac:dyDescent="0.2">
      <c r="A2362">
        <v>2361</v>
      </c>
      <c r="B2362" t="s">
        <v>3838</v>
      </c>
      <c r="C2362" s="1">
        <v>42888</v>
      </c>
      <c r="D2362" t="s">
        <v>18</v>
      </c>
      <c r="F2362">
        <v>51</v>
      </c>
      <c r="G2362" t="s">
        <v>20</v>
      </c>
      <c r="H2362" t="s">
        <v>27</v>
      </c>
      <c r="I2362" t="s">
        <v>3839</v>
      </c>
      <c r="J2362" t="s">
        <v>170</v>
      </c>
      <c r="K2362" t="b">
        <v>0</v>
      </c>
      <c r="L2362" t="s">
        <v>24</v>
      </c>
      <c r="M2362" t="s">
        <v>51</v>
      </c>
      <c r="N2362" t="b">
        <v>0</v>
      </c>
      <c r="O2362">
        <v>-81.510000000000005</v>
      </c>
      <c r="P2362">
        <v>30.626000000000001</v>
      </c>
      <c r="Q2362" t="b">
        <v>1</v>
      </c>
    </row>
    <row r="2363" spans="1:17" x14ac:dyDescent="0.2">
      <c r="A2363">
        <v>2362</v>
      </c>
      <c r="B2363" t="s">
        <v>3840</v>
      </c>
      <c r="C2363" s="1">
        <v>42888</v>
      </c>
      <c r="D2363" t="s">
        <v>18</v>
      </c>
      <c r="E2363" t="s">
        <v>19</v>
      </c>
      <c r="F2363">
        <v>29</v>
      </c>
      <c r="G2363" t="s">
        <v>20</v>
      </c>
      <c r="H2363" t="s">
        <v>59</v>
      </c>
      <c r="I2363" t="s">
        <v>3841</v>
      </c>
      <c r="J2363" t="s">
        <v>282</v>
      </c>
      <c r="K2363" t="b">
        <v>0</v>
      </c>
      <c r="L2363" t="s">
        <v>24</v>
      </c>
      <c r="M2363" t="s">
        <v>25</v>
      </c>
      <c r="N2363" t="b">
        <v>0</v>
      </c>
      <c r="O2363">
        <v>-85.281000000000006</v>
      </c>
      <c r="P2363">
        <v>31.573</v>
      </c>
      <c r="Q2363" t="b">
        <v>1</v>
      </c>
    </row>
    <row r="2364" spans="1:17" x14ac:dyDescent="0.2">
      <c r="A2364">
        <v>2363</v>
      </c>
      <c r="B2364" t="s">
        <v>3842</v>
      </c>
      <c r="C2364" s="1">
        <v>42888</v>
      </c>
      <c r="D2364" t="s">
        <v>18</v>
      </c>
      <c r="E2364" t="s">
        <v>32</v>
      </c>
      <c r="F2364">
        <v>34</v>
      </c>
      <c r="G2364" t="s">
        <v>20</v>
      </c>
      <c r="H2364" t="s">
        <v>59</v>
      </c>
      <c r="I2364" t="s">
        <v>3843</v>
      </c>
      <c r="J2364" t="s">
        <v>299</v>
      </c>
      <c r="K2364" t="b">
        <v>0</v>
      </c>
      <c r="L2364" t="s">
        <v>24</v>
      </c>
      <c r="M2364" t="s">
        <v>25</v>
      </c>
      <c r="N2364" t="b">
        <v>0</v>
      </c>
      <c r="O2364">
        <v>-89.259</v>
      </c>
      <c r="P2364">
        <v>31.356999999999999</v>
      </c>
      <c r="Q2364" t="b">
        <v>1</v>
      </c>
    </row>
    <row r="2365" spans="1:17" x14ac:dyDescent="0.2">
      <c r="A2365">
        <v>2364</v>
      </c>
      <c r="B2365" t="s">
        <v>3844</v>
      </c>
      <c r="C2365" s="1">
        <v>42888</v>
      </c>
      <c r="D2365" t="s">
        <v>18</v>
      </c>
      <c r="E2365" t="s">
        <v>19</v>
      </c>
      <c r="F2365">
        <v>18</v>
      </c>
      <c r="G2365" t="s">
        <v>20</v>
      </c>
      <c r="H2365" t="s">
        <v>21</v>
      </c>
      <c r="I2365" t="s">
        <v>553</v>
      </c>
      <c r="J2365" t="s">
        <v>47</v>
      </c>
      <c r="K2365" t="b">
        <v>0</v>
      </c>
      <c r="L2365" t="s">
        <v>24</v>
      </c>
      <c r="M2365" t="s">
        <v>76</v>
      </c>
      <c r="N2365" t="b">
        <v>0</v>
      </c>
      <c r="O2365">
        <v>-95.861000000000004</v>
      </c>
      <c r="P2365">
        <v>36.151000000000003</v>
      </c>
      <c r="Q2365" t="b">
        <v>1</v>
      </c>
    </row>
    <row r="2366" spans="1:17" x14ac:dyDescent="0.2">
      <c r="A2366">
        <v>2365</v>
      </c>
      <c r="B2366" t="s">
        <v>3845</v>
      </c>
      <c r="C2366" s="1">
        <v>42888</v>
      </c>
      <c r="D2366" t="s">
        <v>18</v>
      </c>
      <c r="E2366" t="s">
        <v>19</v>
      </c>
      <c r="F2366">
        <v>17</v>
      </c>
      <c r="G2366" t="s">
        <v>20</v>
      </c>
      <c r="H2366" t="s">
        <v>59</v>
      </c>
      <c r="I2366" t="s">
        <v>623</v>
      </c>
      <c r="J2366" t="s">
        <v>96</v>
      </c>
      <c r="K2366" t="b">
        <v>0</v>
      </c>
      <c r="L2366" t="s">
        <v>24</v>
      </c>
      <c r="M2366" t="s">
        <v>25</v>
      </c>
      <c r="N2366" t="b">
        <v>0</v>
      </c>
      <c r="O2366">
        <v>-87.623999999999995</v>
      </c>
      <c r="P2366">
        <v>41.76</v>
      </c>
      <c r="Q2366" t="b">
        <v>1</v>
      </c>
    </row>
    <row r="2367" spans="1:17" x14ac:dyDescent="0.2">
      <c r="A2367">
        <v>2366</v>
      </c>
      <c r="B2367" t="s">
        <v>3846</v>
      </c>
      <c r="C2367" s="1">
        <v>42888</v>
      </c>
      <c r="D2367" t="s">
        <v>18</v>
      </c>
      <c r="E2367" t="s">
        <v>19</v>
      </c>
      <c r="F2367">
        <v>55</v>
      </c>
      <c r="G2367" t="s">
        <v>20</v>
      </c>
      <c r="H2367" t="s">
        <v>33</v>
      </c>
      <c r="I2367" t="s">
        <v>296</v>
      </c>
      <c r="J2367" t="s">
        <v>67</v>
      </c>
      <c r="K2367" t="b">
        <v>0</v>
      </c>
      <c r="L2367" t="s">
        <v>24</v>
      </c>
      <c r="M2367" t="s">
        <v>25</v>
      </c>
      <c r="N2367" t="b">
        <v>0</v>
      </c>
      <c r="O2367">
        <v>-99.483000000000004</v>
      </c>
      <c r="P2367">
        <v>27.545000000000002</v>
      </c>
      <c r="Q2367" t="b">
        <v>1</v>
      </c>
    </row>
    <row r="2368" spans="1:17" x14ac:dyDescent="0.2">
      <c r="A2368">
        <v>2367</v>
      </c>
      <c r="B2368" t="s">
        <v>3847</v>
      </c>
      <c r="C2368" s="1">
        <v>42889</v>
      </c>
      <c r="D2368" t="s">
        <v>18</v>
      </c>
      <c r="E2368" t="s">
        <v>19</v>
      </c>
      <c r="F2368">
        <v>44</v>
      </c>
      <c r="G2368" t="s">
        <v>20</v>
      </c>
      <c r="H2368" t="s">
        <v>27</v>
      </c>
      <c r="I2368" t="s">
        <v>3668</v>
      </c>
      <c r="J2368" t="s">
        <v>50</v>
      </c>
      <c r="K2368" t="b">
        <v>0</v>
      </c>
      <c r="L2368" t="s">
        <v>24</v>
      </c>
      <c r="M2368" t="s">
        <v>25</v>
      </c>
      <c r="N2368" t="b">
        <v>0</v>
      </c>
      <c r="O2368">
        <v>-112.29</v>
      </c>
      <c r="P2368">
        <v>33.478999999999999</v>
      </c>
      <c r="Q2368" t="b">
        <v>1</v>
      </c>
    </row>
    <row r="2369" spans="1:17" x14ac:dyDescent="0.2">
      <c r="A2369">
        <v>2368</v>
      </c>
      <c r="B2369" t="s">
        <v>3848</v>
      </c>
      <c r="C2369" s="1">
        <v>42890</v>
      </c>
      <c r="D2369" t="s">
        <v>18</v>
      </c>
      <c r="E2369" t="s">
        <v>19</v>
      </c>
      <c r="F2369">
        <v>27</v>
      </c>
      <c r="G2369" t="s">
        <v>20</v>
      </c>
      <c r="H2369" t="s">
        <v>27</v>
      </c>
      <c r="I2369" t="s">
        <v>3849</v>
      </c>
      <c r="J2369" t="s">
        <v>170</v>
      </c>
      <c r="K2369" t="b">
        <v>0</v>
      </c>
      <c r="L2369" t="s">
        <v>24</v>
      </c>
      <c r="N2369" t="b">
        <v>0</v>
      </c>
      <c r="O2369">
        <v>-81.777000000000001</v>
      </c>
      <c r="P2369">
        <v>30.521999999999998</v>
      </c>
      <c r="Q2369" t="b">
        <v>1</v>
      </c>
    </row>
    <row r="2370" spans="1:17" x14ac:dyDescent="0.2">
      <c r="A2370">
        <v>2369</v>
      </c>
      <c r="B2370" t="s">
        <v>3850</v>
      </c>
      <c r="C2370" s="1">
        <v>42890</v>
      </c>
      <c r="D2370" t="s">
        <v>18</v>
      </c>
      <c r="E2370" t="s">
        <v>19</v>
      </c>
      <c r="F2370">
        <v>66</v>
      </c>
      <c r="G2370" t="s">
        <v>20</v>
      </c>
      <c r="H2370" t="s">
        <v>27</v>
      </c>
      <c r="I2370" t="s">
        <v>3851</v>
      </c>
      <c r="J2370" t="s">
        <v>40</v>
      </c>
      <c r="K2370" t="b">
        <v>1</v>
      </c>
      <c r="L2370" t="s">
        <v>24</v>
      </c>
      <c r="M2370" t="s">
        <v>25</v>
      </c>
      <c r="N2370" t="b">
        <v>0</v>
      </c>
      <c r="O2370">
        <v>-116.512</v>
      </c>
      <c r="P2370">
        <v>32.68</v>
      </c>
      <c r="Q2370" t="b">
        <v>1</v>
      </c>
    </row>
    <row r="2371" spans="1:17" x14ac:dyDescent="0.2">
      <c r="A2371">
        <v>2370</v>
      </c>
      <c r="B2371" t="s">
        <v>3852</v>
      </c>
      <c r="C2371" s="1">
        <v>42891</v>
      </c>
      <c r="D2371" t="s">
        <v>18</v>
      </c>
      <c r="E2371" t="s">
        <v>19</v>
      </c>
      <c r="F2371">
        <v>45</v>
      </c>
      <c r="G2371" t="s">
        <v>20</v>
      </c>
      <c r="H2371" t="s">
        <v>27</v>
      </c>
      <c r="I2371" t="s">
        <v>3853</v>
      </c>
      <c r="J2371" t="s">
        <v>149</v>
      </c>
      <c r="K2371" t="b">
        <v>0</v>
      </c>
      <c r="L2371" t="s">
        <v>24</v>
      </c>
      <c r="M2371" t="s">
        <v>51</v>
      </c>
      <c r="N2371" t="b">
        <v>0</v>
      </c>
      <c r="O2371">
        <v>-85.450999999999993</v>
      </c>
      <c r="P2371">
        <v>37.805999999999997</v>
      </c>
      <c r="Q2371" t="b">
        <v>1</v>
      </c>
    </row>
    <row r="2372" spans="1:17" x14ac:dyDescent="0.2">
      <c r="A2372">
        <v>2371</v>
      </c>
      <c r="B2372" t="s">
        <v>3854</v>
      </c>
      <c r="C2372" s="1">
        <v>42891</v>
      </c>
      <c r="D2372" t="s">
        <v>18</v>
      </c>
      <c r="E2372" t="s">
        <v>19</v>
      </c>
      <c r="F2372">
        <v>47</v>
      </c>
      <c r="G2372" t="s">
        <v>20</v>
      </c>
      <c r="H2372" t="s">
        <v>59</v>
      </c>
      <c r="I2372" t="s">
        <v>611</v>
      </c>
      <c r="J2372" t="s">
        <v>170</v>
      </c>
      <c r="K2372" t="b">
        <v>0</v>
      </c>
      <c r="L2372" t="s">
        <v>36</v>
      </c>
      <c r="N2372" t="b">
        <v>0</v>
      </c>
      <c r="O2372">
        <v>-80.313000000000002</v>
      </c>
      <c r="P2372">
        <v>25.809000000000001</v>
      </c>
      <c r="Q2372" t="b">
        <v>1</v>
      </c>
    </row>
    <row r="2373" spans="1:17" x14ac:dyDescent="0.2">
      <c r="A2373">
        <v>2372</v>
      </c>
      <c r="B2373" t="s">
        <v>3855</v>
      </c>
      <c r="C2373" s="1">
        <v>42891</v>
      </c>
      <c r="D2373" t="s">
        <v>18</v>
      </c>
      <c r="E2373" t="s">
        <v>19</v>
      </c>
      <c r="F2373">
        <v>34</v>
      </c>
      <c r="G2373" t="s">
        <v>20</v>
      </c>
      <c r="H2373" t="s">
        <v>27</v>
      </c>
      <c r="I2373" t="s">
        <v>3856</v>
      </c>
      <c r="J2373" t="s">
        <v>170</v>
      </c>
      <c r="K2373" t="b">
        <v>0</v>
      </c>
      <c r="L2373" t="s">
        <v>24</v>
      </c>
      <c r="M2373" t="s">
        <v>441</v>
      </c>
      <c r="N2373" t="b">
        <v>0</v>
      </c>
      <c r="O2373">
        <v>-81.465000000000003</v>
      </c>
      <c r="P2373">
        <v>27.872</v>
      </c>
      <c r="Q2373" t="b">
        <v>1</v>
      </c>
    </row>
    <row r="2374" spans="1:17" x14ac:dyDescent="0.2">
      <c r="A2374">
        <v>2373</v>
      </c>
      <c r="B2374" t="s">
        <v>3857</v>
      </c>
      <c r="C2374" s="1">
        <v>42891</v>
      </c>
      <c r="D2374" t="s">
        <v>18</v>
      </c>
      <c r="E2374" t="s">
        <v>19</v>
      </c>
      <c r="F2374">
        <v>37</v>
      </c>
      <c r="G2374" t="s">
        <v>20</v>
      </c>
      <c r="H2374" t="s">
        <v>59</v>
      </c>
      <c r="I2374" t="s">
        <v>3858</v>
      </c>
      <c r="J2374" t="s">
        <v>67</v>
      </c>
      <c r="K2374" t="b">
        <v>0</v>
      </c>
      <c r="L2374" t="s">
        <v>36</v>
      </c>
      <c r="N2374" t="b">
        <v>0</v>
      </c>
      <c r="O2374">
        <v>-97.242999999999995</v>
      </c>
      <c r="P2374">
        <v>29.457999999999998</v>
      </c>
      <c r="Q2374" t="b">
        <v>1</v>
      </c>
    </row>
    <row r="2375" spans="1:17" x14ac:dyDescent="0.2">
      <c r="A2375">
        <v>2374</v>
      </c>
      <c r="B2375" t="s">
        <v>3859</v>
      </c>
      <c r="C2375" s="1">
        <v>42892</v>
      </c>
      <c r="D2375" t="s">
        <v>18</v>
      </c>
      <c r="E2375" t="s">
        <v>19</v>
      </c>
      <c r="F2375">
        <v>54</v>
      </c>
      <c r="G2375" t="s">
        <v>20</v>
      </c>
      <c r="H2375" t="s">
        <v>27</v>
      </c>
      <c r="I2375" t="s">
        <v>3860</v>
      </c>
      <c r="J2375" t="s">
        <v>269</v>
      </c>
      <c r="K2375" t="b">
        <v>0</v>
      </c>
      <c r="L2375" t="s">
        <v>24</v>
      </c>
      <c r="M2375" t="s">
        <v>25</v>
      </c>
      <c r="N2375" t="b">
        <v>0</v>
      </c>
      <c r="O2375">
        <v>-68.801000000000002</v>
      </c>
      <c r="P2375">
        <v>44.72</v>
      </c>
      <c r="Q2375" t="b">
        <v>1</v>
      </c>
    </row>
    <row r="2376" spans="1:17" x14ac:dyDescent="0.2">
      <c r="A2376">
        <v>2375</v>
      </c>
      <c r="B2376" t="s">
        <v>3861</v>
      </c>
      <c r="C2376" s="1">
        <v>42892</v>
      </c>
      <c r="D2376" t="s">
        <v>18</v>
      </c>
      <c r="E2376" t="s">
        <v>19</v>
      </c>
      <c r="F2376">
        <v>50</v>
      </c>
      <c r="G2376" t="s">
        <v>20</v>
      </c>
      <c r="I2376" t="s">
        <v>2125</v>
      </c>
      <c r="J2376" t="s">
        <v>23</v>
      </c>
      <c r="K2376" t="b">
        <v>0</v>
      </c>
      <c r="L2376" t="s">
        <v>24</v>
      </c>
      <c r="M2376" t="s">
        <v>51</v>
      </c>
      <c r="N2376" t="b">
        <v>0</v>
      </c>
      <c r="O2376">
        <v>-122.486</v>
      </c>
      <c r="P2376">
        <v>45.676000000000002</v>
      </c>
      <c r="Q2376" t="b">
        <v>1</v>
      </c>
    </row>
    <row r="2377" spans="1:17" x14ac:dyDescent="0.2">
      <c r="A2377">
        <v>2376</v>
      </c>
      <c r="B2377" t="s">
        <v>3862</v>
      </c>
      <c r="C2377" s="1">
        <v>42893</v>
      </c>
      <c r="D2377" t="s">
        <v>18</v>
      </c>
      <c r="E2377" t="s">
        <v>19</v>
      </c>
      <c r="F2377">
        <v>21</v>
      </c>
      <c r="G2377" t="s">
        <v>20</v>
      </c>
      <c r="H2377" t="s">
        <v>33</v>
      </c>
      <c r="I2377" t="s">
        <v>928</v>
      </c>
      <c r="J2377" t="s">
        <v>40</v>
      </c>
      <c r="K2377" t="b">
        <v>0</v>
      </c>
      <c r="L2377" t="s">
        <v>24</v>
      </c>
      <c r="N2377" t="b">
        <v>1</v>
      </c>
      <c r="O2377">
        <v>-119.809</v>
      </c>
      <c r="P2377">
        <v>36.786000000000001</v>
      </c>
      <c r="Q2377" t="b">
        <v>1</v>
      </c>
    </row>
    <row r="2378" spans="1:17" x14ac:dyDescent="0.2">
      <c r="A2378">
        <v>2377</v>
      </c>
      <c r="B2378" t="s">
        <v>3863</v>
      </c>
      <c r="C2378" s="1">
        <v>42893</v>
      </c>
      <c r="D2378" t="s">
        <v>18</v>
      </c>
      <c r="E2378" t="s">
        <v>19</v>
      </c>
      <c r="F2378">
        <v>21</v>
      </c>
      <c r="G2378" t="s">
        <v>20</v>
      </c>
      <c r="H2378" t="s">
        <v>27</v>
      </c>
      <c r="I2378" t="s">
        <v>160</v>
      </c>
      <c r="J2378" t="s">
        <v>112</v>
      </c>
      <c r="K2378" t="b">
        <v>0</v>
      </c>
      <c r="L2378" t="s">
        <v>24</v>
      </c>
      <c r="M2378" t="s">
        <v>25</v>
      </c>
      <c r="N2378" t="b">
        <v>0</v>
      </c>
      <c r="O2378">
        <v>-89.528000000000006</v>
      </c>
      <c r="P2378">
        <v>36.585000000000001</v>
      </c>
      <c r="Q2378" t="b">
        <v>1</v>
      </c>
    </row>
    <row r="2379" spans="1:17" x14ac:dyDescent="0.2">
      <c r="A2379">
        <v>2378</v>
      </c>
      <c r="B2379" t="s">
        <v>3864</v>
      </c>
      <c r="C2379" s="1">
        <v>42893</v>
      </c>
      <c r="D2379" t="s">
        <v>18</v>
      </c>
      <c r="E2379" t="s">
        <v>19</v>
      </c>
      <c r="F2379">
        <v>35</v>
      </c>
      <c r="G2379" t="s">
        <v>20</v>
      </c>
      <c r="H2379" t="s">
        <v>27</v>
      </c>
      <c r="I2379" t="s">
        <v>3865</v>
      </c>
      <c r="J2379" t="s">
        <v>180</v>
      </c>
      <c r="K2379" t="b">
        <v>0</v>
      </c>
      <c r="L2379" t="s">
        <v>24</v>
      </c>
      <c r="M2379" t="s">
        <v>25</v>
      </c>
      <c r="N2379" t="b">
        <v>1</v>
      </c>
      <c r="O2379">
        <v>-76.510999999999996</v>
      </c>
      <c r="P2379">
        <v>39.243000000000002</v>
      </c>
      <c r="Q2379" t="b">
        <v>1</v>
      </c>
    </row>
    <row r="2380" spans="1:17" x14ac:dyDescent="0.2">
      <c r="A2380">
        <v>2379</v>
      </c>
      <c r="B2380" t="s">
        <v>3866</v>
      </c>
      <c r="C2380" s="1">
        <v>42893</v>
      </c>
      <c r="D2380" t="s">
        <v>18</v>
      </c>
      <c r="E2380" t="s">
        <v>19</v>
      </c>
      <c r="F2380">
        <v>75</v>
      </c>
      <c r="G2380" t="s">
        <v>20</v>
      </c>
      <c r="H2380" t="s">
        <v>27</v>
      </c>
      <c r="I2380" t="s">
        <v>3135</v>
      </c>
      <c r="J2380" t="s">
        <v>255</v>
      </c>
      <c r="K2380" t="b">
        <v>1</v>
      </c>
      <c r="L2380" t="s">
        <v>24</v>
      </c>
      <c r="M2380" t="s">
        <v>25</v>
      </c>
      <c r="N2380" t="b">
        <v>0</v>
      </c>
      <c r="O2380">
        <v>-81.489999999999995</v>
      </c>
      <c r="P2380">
        <v>35.819000000000003</v>
      </c>
      <c r="Q2380" t="b">
        <v>1</v>
      </c>
    </row>
    <row r="2381" spans="1:17" x14ac:dyDescent="0.2">
      <c r="A2381">
        <v>2380</v>
      </c>
      <c r="B2381" t="s">
        <v>3867</v>
      </c>
      <c r="C2381" s="1">
        <v>42894</v>
      </c>
      <c r="D2381" t="s">
        <v>18</v>
      </c>
      <c r="E2381" t="s">
        <v>19</v>
      </c>
      <c r="F2381">
        <v>33</v>
      </c>
      <c r="G2381" t="s">
        <v>55</v>
      </c>
      <c r="H2381" t="s">
        <v>27</v>
      </c>
      <c r="I2381" t="s">
        <v>656</v>
      </c>
      <c r="J2381" t="s">
        <v>40</v>
      </c>
      <c r="K2381" t="b">
        <v>0</v>
      </c>
      <c r="L2381" t="s">
        <v>24</v>
      </c>
      <c r="M2381" t="s">
        <v>25</v>
      </c>
      <c r="N2381" t="b">
        <v>0</v>
      </c>
      <c r="O2381">
        <v>-118.099</v>
      </c>
      <c r="P2381">
        <v>33.81</v>
      </c>
      <c r="Q2381" t="b">
        <v>1</v>
      </c>
    </row>
    <row r="2382" spans="1:17" x14ac:dyDescent="0.2">
      <c r="A2382">
        <v>2381</v>
      </c>
      <c r="B2382" t="s">
        <v>3868</v>
      </c>
      <c r="C2382" s="1">
        <v>42894</v>
      </c>
      <c r="D2382" t="s">
        <v>18</v>
      </c>
      <c r="E2382" t="s">
        <v>19</v>
      </c>
      <c r="F2382">
        <v>45</v>
      </c>
      <c r="G2382" t="s">
        <v>20</v>
      </c>
      <c r="H2382" t="s">
        <v>33</v>
      </c>
      <c r="I2382" t="s">
        <v>472</v>
      </c>
      <c r="J2382" t="s">
        <v>40</v>
      </c>
      <c r="K2382" t="b">
        <v>0</v>
      </c>
      <c r="L2382" t="s">
        <v>24</v>
      </c>
      <c r="M2382" t="s">
        <v>25</v>
      </c>
      <c r="N2382" t="b">
        <v>0</v>
      </c>
      <c r="O2382">
        <v>-117.681</v>
      </c>
      <c r="P2382">
        <v>35.615000000000002</v>
      </c>
      <c r="Q2382" t="b">
        <v>1</v>
      </c>
    </row>
    <row r="2383" spans="1:17" x14ac:dyDescent="0.2">
      <c r="A2383">
        <v>2382</v>
      </c>
      <c r="B2383" t="s">
        <v>3869</v>
      </c>
      <c r="C2383" s="1">
        <v>42894</v>
      </c>
      <c r="D2383" t="s">
        <v>18</v>
      </c>
      <c r="E2383" t="s">
        <v>19</v>
      </c>
      <c r="F2383">
        <v>48</v>
      </c>
      <c r="G2383" t="s">
        <v>20</v>
      </c>
      <c r="H2383" t="s">
        <v>27</v>
      </c>
      <c r="I2383" t="s">
        <v>1268</v>
      </c>
      <c r="J2383" t="s">
        <v>44</v>
      </c>
      <c r="K2383" t="b">
        <v>0</v>
      </c>
      <c r="L2383" t="s">
        <v>24</v>
      </c>
      <c r="N2383" t="b">
        <v>0</v>
      </c>
      <c r="O2383">
        <v>-105.124</v>
      </c>
      <c r="P2383">
        <v>40.399000000000001</v>
      </c>
      <c r="Q2383" t="b">
        <v>1</v>
      </c>
    </row>
    <row r="2384" spans="1:17" x14ac:dyDescent="0.2">
      <c r="A2384">
        <v>2383</v>
      </c>
      <c r="B2384" t="s">
        <v>3870</v>
      </c>
      <c r="C2384" s="1">
        <v>42894</v>
      </c>
      <c r="D2384" t="s">
        <v>18</v>
      </c>
      <c r="E2384" t="s">
        <v>19</v>
      </c>
      <c r="F2384">
        <v>58</v>
      </c>
      <c r="G2384" t="s">
        <v>20</v>
      </c>
      <c r="H2384" t="s">
        <v>27</v>
      </c>
      <c r="I2384" t="s">
        <v>3871</v>
      </c>
      <c r="J2384" t="s">
        <v>47</v>
      </c>
      <c r="K2384" t="b">
        <v>1</v>
      </c>
      <c r="L2384" t="s">
        <v>24</v>
      </c>
      <c r="M2384" t="s">
        <v>25</v>
      </c>
      <c r="N2384" t="b">
        <v>0</v>
      </c>
      <c r="O2384">
        <v>-94.515000000000001</v>
      </c>
      <c r="P2384">
        <v>35.420999999999999</v>
      </c>
      <c r="Q2384" t="b">
        <v>1</v>
      </c>
    </row>
    <row r="2385" spans="1:17" x14ac:dyDescent="0.2">
      <c r="A2385">
        <v>2384</v>
      </c>
      <c r="B2385" t="s">
        <v>3872</v>
      </c>
      <c r="C2385" s="1">
        <v>42894</v>
      </c>
      <c r="D2385" t="s">
        <v>31</v>
      </c>
      <c r="E2385" t="s">
        <v>32</v>
      </c>
      <c r="F2385">
        <v>30</v>
      </c>
      <c r="G2385" t="s">
        <v>20</v>
      </c>
      <c r="H2385" t="s">
        <v>59</v>
      </c>
      <c r="I2385" t="s">
        <v>1070</v>
      </c>
      <c r="J2385" t="s">
        <v>61</v>
      </c>
      <c r="K2385" t="b">
        <v>0</v>
      </c>
      <c r="L2385" t="s">
        <v>36</v>
      </c>
      <c r="M2385" t="s">
        <v>76</v>
      </c>
      <c r="N2385" t="b">
        <v>0</v>
      </c>
      <c r="O2385">
        <v>-75.119</v>
      </c>
      <c r="P2385">
        <v>40.012999999999998</v>
      </c>
      <c r="Q2385" t="b">
        <v>1</v>
      </c>
    </row>
    <row r="2386" spans="1:17" x14ac:dyDescent="0.2">
      <c r="A2386">
        <v>2385</v>
      </c>
      <c r="B2386" t="s">
        <v>3873</v>
      </c>
      <c r="C2386" s="1">
        <v>42895</v>
      </c>
      <c r="D2386" t="s">
        <v>18</v>
      </c>
      <c r="E2386" t="s">
        <v>19</v>
      </c>
      <c r="F2386">
        <v>44</v>
      </c>
      <c r="G2386" t="s">
        <v>20</v>
      </c>
      <c r="H2386" t="s">
        <v>33</v>
      </c>
      <c r="I2386" t="s">
        <v>3874</v>
      </c>
      <c r="J2386" t="s">
        <v>96</v>
      </c>
      <c r="K2386" t="b">
        <v>0</v>
      </c>
      <c r="L2386" t="s">
        <v>24</v>
      </c>
      <c r="M2386" t="s">
        <v>51</v>
      </c>
      <c r="N2386" t="b">
        <v>0</v>
      </c>
      <c r="O2386">
        <v>-87.820999999999998</v>
      </c>
      <c r="P2386">
        <v>41.82</v>
      </c>
      <c r="Q2386" t="b">
        <v>1</v>
      </c>
    </row>
    <row r="2387" spans="1:17" x14ac:dyDescent="0.2">
      <c r="A2387">
        <v>2386</v>
      </c>
      <c r="B2387" t="s">
        <v>3875</v>
      </c>
      <c r="C2387" s="1">
        <v>42895</v>
      </c>
      <c r="D2387" t="s">
        <v>18</v>
      </c>
      <c r="E2387" t="s">
        <v>19</v>
      </c>
      <c r="F2387">
        <v>82</v>
      </c>
      <c r="G2387" t="s">
        <v>20</v>
      </c>
      <c r="H2387" t="s">
        <v>27</v>
      </c>
      <c r="I2387" t="s">
        <v>611</v>
      </c>
      <c r="J2387" t="s">
        <v>170</v>
      </c>
      <c r="K2387" t="b">
        <v>1</v>
      </c>
      <c r="L2387" t="s">
        <v>24</v>
      </c>
      <c r="N2387" t="b">
        <v>0</v>
      </c>
      <c r="O2387">
        <v>-80.328000000000003</v>
      </c>
      <c r="P2387">
        <v>25.744</v>
      </c>
      <c r="Q2387" t="b">
        <v>1</v>
      </c>
    </row>
    <row r="2388" spans="1:17" x14ac:dyDescent="0.2">
      <c r="A2388">
        <v>2387</v>
      </c>
      <c r="B2388" t="s">
        <v>3876</v>
      </c>
      <c r="C2388" s="1">
        <v>42895</v>
      </c>
      <c r="D2388" t="s">
        <v>31</v>
      </c>
      <c r="E2388" t="s">
        <v>63</v>
      </c>
      <c r="F2388">
        <v>29</v>
      </c>
      <c r="G2388" t="s">
        <v>20</v>
      </c>
      <c r="H2388" t="s">
        <v>59</v>
      </c>
      <c r="I2388" t="s">
        <v>553</v>
      </c>
      <c r="J2388" t="s">
        <v>47</v>
      </c>
      <c r="K2388" t="b">
        <v>1</v>
      </c>
      <c r="L2388" t="s">
        <v>36</v>
      </c>
      <c r="M2388" t="s">
        <v>25</v>
      </c>
      <c r="N2388" t="b">
        <v>0</v>
      </c>
      <c r="O2388">
        <v>-95.992999999999995</v>
      </c>
      <c r="P2388">
        <v>36.22</v>
      </c>
      <c r="Q2388" t="b">
        <v>1</v>
      </c>
    </row>
    <row r="2389" spans="1:17" x14ac:dyDescent="0.2">
      <c r="A2389">
        <v>2388</v>
      </c>
      <c r="B2389" t="s">
        <v>3877</v>
      </c>
      <c r="C2389" s="1">
        <v>42896</v>
      </c>
      <c r="D2389" t="s">
        <v>18</v>
      </c>
      <c r="E2389" t="s">
        <v>63</v>
      </c>
      <c r="F2389">
        <v>25</v>
      </c>
      <c r="G2389" t="s">
        <v>20</v>
      </c>
      <c r="H2389" t="s">
        <v>137</v>
      </c>
      <c r="I2389" t="s">
        <v>2833</v>
      </c>
      <c r="J2389" t="s">
        <v>23</v>
      </c>
      <c r="K2389" t="b">
        <v>0</v>
      </c>
      <c r="L2389" t="s">
        <v>36</v>
      </c>
      <c r="M2389" t="s">
        <v>51</v>
      </c>
      <c r="N2389" t="b">
        <v>0</v>
      </c>
      <c r="O2389">
        <v>-122.224</v>
      </c>
      <c r="P2389">
        <v>47.287999999999997</v>
      </c>
      <c r="Q2389" t="b">
        <v>1</v>
      </c>
    </row>
    <row r="2390" spans="1:17" x14ac:dyDescent="0.2">
      <c r="A2390">
        <v>2389</v>
      </c>
      <c r="B2390" t="s">
        <v>3878</v>
      </c>
      <c r="C2390" s="1">
        <v>42896</v>
      </c>
      <c r="D2390" t="s">
        <v>18</v>
      </c>
      <c r="E2390" t="s">
        <v>19</v>
      </c>
      <c r="F2390">
        <v>53</v>
      </c>
      <c r="G2390" t="s">
        <v>20</v>
      </c>
      <c r="H2390" t="s">
        <v>27</v>
      </c>
      <c r="I2390" t="s">
        <v>3879</v>
      </c>
      <c r="J2390" t="s">
        <v>57</v>
      </c>
      <c r="K2390" t="b">
        <v>0</v>
      </c>
      <c r="L2390" t="s">
        <v>36</v>
      </c>
      <c r="M2390" t="s">
        <v>25</v>
      </c>
      <c r="N2390" t="b">
        <v>0</v>
      </c>
      <c r="O2390">
        <v>-92.078999999999994</v>
      </c>
      <c r="P2390">
        <v>41.515000000000001</v>
      </c>
      <c r="Q2390" t="b">
        <v>1</v>
      </c>
    </row>
    <row r="2391" spans="1:17" x14ac:dyDescent="0.2">
      <c r="A2391">
        <v>2390</v>
      </c>
      <c r="B2391" t="s">
        <v>3880</v>
      </c>
      <c r="C2391" s="1">
        <v>42896</v>
      </c>
      <c r="D2391" t="s">
        <v>18</v>
      </c>
      <c r="E2391" t="s">
        <v>63</v>
      </c>
      <c r="F2391">
        <v>60</v>
      </c>
      <c r="G2391" t="s">
        <v>20</v>
      </c>
      <c r="H2391" t="s">
        <v>27</v>
      </c>
      <c r="I2391" t="s">
        <v>3881</v>
      </c>
      <c r="J2391" t="s">
        <v>67</v>
      </c>
      <c r="K2391" t="b">
        <v>1</v>
      </c>
      <c r="L2391" t="s">
        <v>36</v>
      </c>
      <c r="M2391" t="s">
        <v>25</v>
      </c>
      <c r="N2391" t="b">
        <v>0</v>
      </c>
      <c r="O2391">
        <v>-99.712000000000003</v>
      </c>
      <c r="P2391">
        <v>32.430999999999997</v>
      </c>
      <c r="Q2391" t="b">
        <v>1</v>
      </c>
    </row>
    <row r="2392" spans="1:17" x14ac:dyDescent="0.2">
      <c r="A2392">
        <v>2391</v>
      </c>
      <c r="B2392" t="s">
        <v>3882</v>
      </c>
      <c r="C2392" s="1">
        <v>42897</v>
      </c>
      <c r="D2392" t="s">
        <v>18</v>
      </c>
      <c r="F2392">
        <v>19</v>
      </c>
      <c r="G2392" t="s">
        <v>20</v>
      </c>
      <c r="H2392" t="s">
        <v>59</v>
      </c>
      <c r="I2392" t="s">
        <v>391</v>
      </c>
      <c r="J2392" t="s">
        <v>348</v>
      </c>
      <c r="K2392" t="b">
        <v>0</v>
      </c>
      <c r="L2392" t="s">
        <v>36</v>
      </c>
      <c r="M2392" t="s">
        <v>51</v>
      </c>
      <c r="N2392" t="b">
        <v>0</v>
      </c>
      <c r="O2392">
        <v>-87.873999999999995</v>
      </c>
      <c r="P2392">
        <v>43.061</v>
      </c>
      <c r="Q2392" t="b">
        <v>1</v>
      </c>
    </row>
    <row r="2393" spans="1:17" x14ac:dyDescent="0.2">
      <c r="A2393">
        <v>2392</v>
      </c>
      <c r="B2393" t="s">
        <v>3883</v>
      </c>
      <c r="C2393" s="1">
        <v>42898</v>
      </c>
      <c r="D2393" t="s">
        <v>18</v>
      </c>
      <c r="E2393" t="s">
        <v>19</v>
      </c>
      <c r="F2393">
        <v>63</v>
      </c>
      <c r="G2393" t="s">
        <v>20</v>
      </c>
      <c r="H2393" t="s">
        <v>33</v>
      </c>
      <c r="I2393" t="s">
        <v>3884</v>
      </c>
      <c r="J2393" t="s">
        <v>67</v>
      </c>
      <c r="K2393" t="b">
        <v>0</v>
      </c>
      <c r="L2393" t="s">
        <v>24</v>
      </c>
      <c r="M2393" t="s">
        <v>25</v>
      </c>
      <c r="N2393" t="b">
        <v>0</v>
      </c>
      <c r="O2393">
        <v>-96.795000000000002</v>
      </c>
      <c r="P2393">
        <v>33.06</v>
      </c>
      <c r="Q2393" t="b">
        <v>1</v>
      </c>
    </row>
    <row r="2394" spans="1:17" x14ac:dyDescent="0.2">
      <c r="A2394">
        <v>2393</v>
      </c>
      <c r="B2394" t="s">
        <v>3885</v>
      </c>
      <c r="C2394" s="1">
        <v>42898</v>
      </c>
      <c r="D2394" t="s">
        <v>18</v>
      </c>
      <c r="E2394" t="s">
        <v>19</v>
      </c>
      <c r="F2394">
        <v>50</v>
      </c>
      <c r="G2394" t="s">
        <v>20</v>
      </c>
      <c r="H2394" t="s">
        <v>27</v>
      </c>
      <c r="I2394" t="s">
        <v>3886</v>
      </c>
      <c r="J2394" t="s">
        <v>149</v>
      </c>
      <c r="K2394" t="b">
        <v>0</v>
      </c>
      <c r="L2394" t="s">
        <v>24</v>
      </c>
      <c r="M2394" t="s">
        <v>25</v>
      </c>
      <c r="N2394" t="b">
        <v>0</v>
      </c>
      <c r="O2394">
        <v>-83.822999999999993</v>
      </c>
      <c r="P2394">
        <v>36.789000000000001</v>
      </c>
      <c r="Q2394" t="b">
        <v>1</v>
      </c>
    </row>
    <row r="2395" spans="1:17" x14ac:dyDescent="0.2">
      <c r="A2395">
        <v>2394</v>
      </c>
      <c r="B2395" t="s">
        <v>3887</v>
      </c>
      <c r="C2395" s="1">
        <v>42898</v>
      </c>
      <c r="D2395" t="s">
        <v>18</v>
      </c>
      <c r="E2395" t="s">
        <v>19</v>
      </c>
      <c r="F2395">
        <v>35</v>
      </c>
      <c r="G2395" t="s">
        <v>20</v>
      </c>
      <c r="H2395" t="s">
        <v>27</v>
      </c>
      <c r="I2395" t="s">
        <v>3888</v>
      </c>
      <c r="J2395" t="s">
        <v>75</v>
      </c>
      <c r="K2395" t="b">
        <v>0</v>
      </c>
      <c r="L2395" t="s">
        <v>36</v>
      </c>
      <c r="M2395" t="s">
        <v>25</v>
      </c>
      <c r="N2395" t="b">
        <v>0</v>
      </c>
      <c r="O2395">
        <v>-91.900999999999996</v>
      </c>
      <c r="P2395">
        <v>30.114000000000001</v>
      </c>
      <c r="Q2395" t="b">
        <v>1</v>
      </c>
    </row>
    <row r="2396" spans="1:17" x14ac:dyDescent="0.2">
      <c r="A2396">
        <v>2395</v>
      </c>
      <c r="B2396" t="s">
        <v>3889</v>
      </c>
      <c r="C2396" s="1">
        <v>42898</v>
      </c>
      <c r="D2396" t="s">
        <v>31</v>
      </c>
      <c r="E2396" t="s">
        <v>63</v>
      </c>
      <c r="F2396">
        <v>45</v>
      </c>
      <c r="G2396" t="s">
        <v>20</v>
      </c>
      <c r="H2396" t="s">
        <v>33</v>
      </c>
      <c r="I2396" t="s">
        <v>2596</v>
      </c>
      <c r="J2396" t="s">
        <v>40</v>
      </c>
      <c r="K2396" t="b">
        <v>0</v>
      </c>
      <c r="L2396" t="s">
        <v>36</v>
      </c>
      <c r="M2396" t="s">
        <v>25</v>
      </c>
      <c r="N2396" t="b">
        <v>0</v>
      </c>
      <c r="O2396">
        <v>-119.61499999999999</v>
      </c>
      <c r="P2396">
        <v>36.584000000000003</v>
      </c>
      <c r="Q2396" t="b">
        <v>1</v>
      </c>
    </row>
    <row r="2397" spans="1:17" x14ac:dyDescent="0.2">
      <c r="A2397">
        <v>2396</v>
      </c>
      <c r="B2397" t="s">
        <v>3890</v>
      </c>
      <c r="C2397" s="1">
        <v>42899</v>
      </c>
      <c r="D2397" t="s">
        <v>18</v>
      </c>
      <c r="E2397" t="s">
        <v>19</v>
      </c>
      <c r="F2397">
        <v>24</v>
      </c>
      <c r="G2397" t="s">
        <v>20</v>
      </c>
      <c r="H2397" t="s">
        <v>27</v>
      </c>
      <c r="I2397" t="s">
        <v>3891</v>
      </c>
      <c r="J2397" t="s">
        <v>96</v>
      </c>
      <c r="K2397" t="b">
        <v>0</v>
      </c>
      <c r="L2397" t="s">
        <v>24</v>
      </c>
      <c r="M2397" t="s">
        <v>76</v>
      </c>
      <c r="N2397" t="b">
        <v>0</v>
      </c>
      <c r="O2397">
        <v>-90.319000000000003</v>
      </c>
      <c r="P2397">
        <v>39.119999999999997</v>
      </c>
      <c r="Q2397" t="b">
        <v>1</v>
      </c>
    </row>
    <row r="2398" spans="1:17" x14ac:dyDescent="0.2">
      <c r="A2398">
        <v>2397</v>
      </c>
      <c r="B2398" t="s">
        <v>3892</v>
      </c>
      <c r="C2398" s="1">
        <v>42899</v>
      </c>
      <c r="D2398" t="s">
        <v>18</v>
      </c>
      <c r="E2398" t="s">
        <v>19</v>
      </c>
      <c r="F2398">
        <v>36</v>
      </c>
      <c r="G2398" t="s">
        <v>20</v>
      </c>
      <c r="H2398" t="s">
        <v>27</v>
      </c>
      <c r="I2398" t="s">
        <v>3177</v>
      </c>
      <c r="J2398" t="s">
        <v>163</v>
      </c>
      <c r="K2398" t="b">
        <v>0</v>
      </c>
      <c r="L2398" t="s">
        <v>36</v>
      </c>
      <c r="M2398" t="s">
        <v>25</v>
      </c>
      <c r="N2398" t="b">
        <v>0</v>
      </c>
      <c r="Q2398" t="b">
        <v>1</v>
      </c>
    </row>
    <row r="2399" spans="1:17" x14ac:dyDescent="0.2">
      <c r="A2399">
        <v>2398</v>
      </c>
      <c r="B2399" t="s">
        <v>3893</v>
      </c>
      <c r="C2399" s="1">
        <v>42899</v>
      </c>
      <c r="D2399" t="s">
        <v>18</v>
      </c>
      <c r="E2399" t="s">
        <v>19</v>
      </c>
      <c r="F2399">
        <v>35</v>
      </c>
      <c r="G2399" t="s">
        <v>20</v>
      </c>
      <c r="H2399" t="s">
        <v>59</v>
      </c>
      <c r="I2399" t="s">
        <v>419</v>
      </c>
      <c r="J2399" t="s">
        <v>75</v>
      </c>
      <c r="K2399" t="b">
        <v>0</v>
      </c>
      <c r="L2399" t="s">
        <v>36</v>
      </c>
      <c r="M2399" t="s">
        <v>25</v>
      </c>
      <c r="N2399" t="b">
        <v>0</v>
      </c>
      <c r="O2399">
        <v>-91.152000000000001</v>
      </c>
      <c r="P2399">
        <v>30.44</v>
      </c>
      <c r="Q2399" t="b">
        <v>1</v>
      </c>
    </row>
    <row r="2400" spans="1:17" x14ac:dyDescent="0.2">
      <c r="A2400">
        <v>2399</v>
      </c>
      <c r="B2400" t="s">
        <v>3894</v>
      </c>
      <c r="C2400" s="1">
        <v>42899</v>
      </c>
      <c r="D2400" t="s">
        <v>18</v>
      </c>
      <c r="E2400" t="s">
        <v>19</v>
      </c>
      <c r="F2400">
        <v>33</v>
      </c>
      <c r="G2400" t="s">
        <v>20</v>
      </c>
      <c r="H2400" t="s">
        <v>59</v>
      </c>
      <c r="I2400" t="s">
        <v>367</v>
      </c>
      <c r="J2400" t="s">
        <v>112</v>
      </c>
      <c r="K2400" t="b">
        <v>0</v>
      </c>
      <c r="L2400" t="s">
        <v>24</v>
      </c>
      <c r="M2400" t="s">
        <v>25</v>
      </c>
      <c r="N2400" t="b">
        <v>0</v>
      </c>
      <c r="O2400">
        <v>-90.215999999999994</v>
      </c>
      <c r="P2400">
        <v>38.595999999999997</v>
      </c>
      <c r="Q2400" t="b">
        <v>1</v>
      </c>
    </row>
    <row r="2401" spans="1:17" x14ac:dyDescent="0.2">
      <c r="A2401">
        <v>2400</v>
      </c>
      <c r="B2401" t="s">
        <v>3895</v>
      </c>
      <c r="C2401" s="1">
        <v>42900</v>
      </c>
      <c r="D2401" t="s">
        <v>18</v>
      </c>
      <c r="E2401" t="s">
        <v>19</v>
      </c>
      <c r="F2401">
        <v>66</v>
      </c>
      <c r="G2401" t="s">
        <v>20</v>
      </c>
      <c r="H2401" t="s">
        <v>27</v>
      </c>
      <c r="I2401" t="s">
        <v>1342</v>
      </c>
      <c r="J2401" t="s">
        <v>115</v>
      </c>
      <c r="K2401" t="b">
        <v>0</v>
      </c>
      <c r="L2401" t="s">
        <v>24</v>
      </c>
      <c r="M2401" t="s">
        <v>25</v>
      </c>
      <c r="N2401" t="b">
        <v>0</v>
      </c>
      <c r="Q2401" t="b">
        <v>1</v>
      </c>
    </row>
    <row r="2402" spans="1:17" x14ac:dyDescent="0.2">
      <c r="A2402">
        <v>2401</v>
      </c>
      <c r="B2402" t="s">
        <v>3896</v>
      </c>
      <c r="C2402" s="1">
        <v>42900</v>
      </c>
      <c r="D2402" t="s">
        <v>18</v>
      </c>
      <c r="E2402" t="s">
        <v>63</v>
      </c>
      <c r="F2402">
        <v>54</v>
      </c>
      <c r="G2402" t="s">
        <v>20</v>
      </c>
      <c r="H2402" t="s">
        <v>27</v>
      </c>
      <c r="I2402" t="s">
        <v>3897</v>
      </c>
      <c r="J2402" t="s">
        <v>246</v>
      </c>
      <c r="K2402" t="b">
        <v>1</v>
      </c>
      <c r="L2402" t="s">
        <v>36</v>
      </c>
      <c r="M2402" t="s">
        <v>25</v>
      </c>
      <c r="N2402" t="b">
        <v>0</v>
      </c>
      <c r="O2402">
        <v>-89.364999999999995</v>
      </c>
      <c r="P2402">
        <v>35.237000000000002</v>
      </c>
      <c r="Q2402" t="b">
        <v>1</v>
      </c>
    </row>
    <row r="2403" spans="1:17" x14ac:dyDescent="0.2">
      <c r="A2403">
        <v>2402</v>
      </c>
      <c r="B2403" t="s">
        <v>3898</v>
      </c>
      <c r="C2403" s="1">
        <v>42900</v>
      </c>
      <c r="D2403" t="s">
        <v>31</v>
      </c>
      <c r="E2403" t="s">
        <v>3899</v>
      </c>
      <c r="F2403">
        <v>20</v>
      </c>
      <c r="G2403" t="s">
        <v>20</v>
      </c>
      <c r="H2403" t="s">
        <v>21</v>
      </c>
      <c r="I2403" t="s">
        <v>2321</v>
      </c>
      <c r="J2403" t="s">
        <v>23</v>
      </c>
      <c r="K2403" t="b">
        <v>0</v>
      </c>
      <c r="L2403" t="s">
        <v>24</v>
      </c>
      <c r="M2403" t="s">
        <v>25</v>
      </c>
      <c r="N2403" t="b">
        <v>0</v>
      </c>
      <c r="O2403">
        <v>-122.33</v>
      </c>
      <c r="P2403">
        <v>47.481000000000002</v>
      </c>
      <c r="Q2403" t="b">
        <v>1</v>
      </c>
    </row>
    <row r="2404" spans="1:17" x14ac:dyDescent="0.2">
      <c r="A2404">
        <v>2403</v>
      </c>
      <c r="B2404" t="s">
        <v>1945</v>
      </c>
      <c r="C2404" s="1">
        <v>42901</v>
      </c>
      <c r="D2404" t="s">
        <v>18</v>
      </c>
      <c r="E2404" t="s">
        <v>19</v>
      </c>
      <c r="F2404">
        <v>40</v>
      </c>
      <c r="G2404" t="s">
        <v>20</v>
      </c>
      <c r="H2404" t="s">
        <v>27</v>
      </c>
      <c r="I2404" t="s">
        <v>3499</v>
      </c>
      <c r="J2404" t="s">
        <v>163</v>
      </c>
      <c r="K2404" t="b">
        <v>0</v>
      </c>
      <c r="L2404" t="s">
        <v>80</v>
      </c>
      <c r="M2404" t="s">
        <v>51</v>
      </c>
      <c r="N2404" t="b">
        <v>0</v>
      </c>
      <c r="O2404">
        <v>-71.021000000000001</v>
      </c>
      <c r="P2404">
        <v>42.872</v>
      </c>
      <c r="Q2404" t="b">
        <v>1</v>
      </c>
    </row>
    <row r="2405" spans="1:17" x14ac:dyDescent="0.2">
      <c r="A2405">
        <v>2404</v>
      </c>
      <c r="B2405" t="s">
        <v>3900</v>
      </c>
      <c r="C2405" s="1">
        <v>42902</v>
      </c>
      <c r="D2405" t="s">
        <v>18</v>
      </c>
      <c r="E2405" t="s">
        <v>19</v>
      </c>
      <c r="F2405">
        <v>41</v>
      </c>
      <c r="G2405" t="s">
        <v>20</v>
      </c>
      <c r="H2405" t="s">
        <v>27</v>
      </c>
      <c r="I2405" t="s">
        <v>3901</v>
      </c>
      <c r="J2405" t="s">
        <v>299</v>
      </c>
      <c r="K2405" t="b">
        <v>0</v>
      </c>
      <c r="L2405" t="s">
        <v>24</v>
      </c>
      <c r="M2405" t="s">
        <v>51</v>
      </c>
      <c r="N2405" t="b">
        <v>0</v>
      </c>
      <c r="O2405">
        <v>-89.623999999999995</v>
      </c>
      <c r="P2405">
        <v>34.140999999999998</v>
      </c>
      <c r="Q2405" t="b">
        <v>1</v>
      </c>
    </row>
    <row r="2406" spans="1:17" x14ac:dyDescent="0.2">
      <c r="A2406">
        <v>2405</v>
      </c>
      <c r="B2406" t="s">
        <v>3902</v>
      </c>
      <c r="C2406" s="1">
        <v>42902</v>
      </c>
      <c r="D2406" t="s">
        <v>18</v>
      </c>
      <c r="E2406" t="s">
        <v>19</v>
      </c>
      <c r="F2406">
        <v>30</v>
      </c>
      <c r="G2406" t="s">
        <v>20</v>
      </c>
      <c r="H2406" t="s">
        <v>33</v>
      </c>
      <c r="I2406" t="s">
        <v>1416</v>
      </c>
      <c r="J2406" t="s">
        <v>40</v>
      </c>
      <c r="K2406" t="b">
        <v>0</v>
      </c>
      <c r="L2406" t="s">
        <v>36</v>
      </c>
      <c r="M2406" t="s">
        <v>25</v>
      </c>
      <c r="N2406" t="b">
        <v>1</v>
      </c>
      <c r="O2406">
        <v>-117.352</v>
      </c>
      <c r="P2406">
        <v>34.094999999999999</v>
      </c>
      <c r="Q2406" t="b">
        <v>1</v>
      </c>
    </row>
    <row r="2407" spans="1:17" x14ac:dyDescent="0.2">
      <c r="A2407">
        <v>2406</v>
      </c>
      <c r="B2407" t="s">
        <v>3903</v>
      </c>
      <c r="C2407" s="1">
        <v>42902</v>
      </c>
      <c r="D2407" t="s">
        <v>18</v>
      </c>
      <c r="E2407" t="s">
        <v>455</v>
      </c>
      <c r="F2407">
        <v>32</v>
      </c>
      <c r="G2407" t="s">
        <v>20</v>
      </c>
      <c r="H2407" t="s">
        <v>33</v>
      </c>
      <c r="I2407" t="s">
        <v>3904</v>
      </c>
      <c r="J2407" t="s">
        <v>40</v>
      </c>
      <c r="K2407" t="b">
        <v>1</v>
      </c>
      <c r="L2407" t="s">
        <v>36</v>
      </c>
      <c r="M2407" t="s">
        <v>25</v>
      </c>
      <c r="N2407" t="b">
        <v>0</v>
      </c>
      <c r="O2407">
        <v>-120.05800000000001</v>
      </c>
      <c r="P2407">
        <v>36.978000000000002</v>
      </c>
      <c r="Q2407" t="b">
        <v>1</v>
      </c>
    </row>
    <row r="2408" spans="1:17" x14ac:dyDescent="0.2">
      <c r="A2408">
        <v>2407</v>
      </c>
      <c r="B2408" t="s">
        <v>3905</v>
      </c>
      <c r="C2408" s="1">
        <v>42902</v>
      </c>
      <c r="D2408" t="s">
        <v>18</v>
      </c>
      <c r="E2408" t="s">
        <v>32</v>
      </c>
      <c r="F2408">
        <v>24</v>
      </c>
      <c r="G2408" t="s">
        <v>55</v>
      </c>
      <c r="H2408" t="s">
        <v>27</v>
      </c>
      <c r="I2408" t="s">
        <v>3901</v>
      </c>
      <c r="J2408" t="s">
        <v>299</v>
      </c>
      <c r="K2408" t="b">
        <v>0</v>
      </c>
      <c r="L2408" t="s">
        <v>36</v>
      </c>
      <c r="M2408" t="s">
        <v>51</v>
      </c>
      <c r="N2408" t="b">
        <v>0</v>
      </c>
      <c r="O2408">
        <v>-89.623999999999995</v>
      </c>
      <c r="P2408">
        <v>34.140999999999998</v>
      </c>
      <c r="Q2408" t="b">
        <v>1</v>
      </c>
    </row>
    <row r="2409" spans="1:17" x14ac:dyDescent="0.2">
      <c r="A2409">
        <v>2408</v>
      </c>
      <c r="B2409" t="s">
        <v>3906</v>
      </c>
      <c r="C2409" s="1">
        <v>42902</v>
      </c>
      <c r="D2409" t="s">
        <v>18</v>
      </c>
      <c r="E2409" t="s">
        <v>19</v>
      </c>
      <c r="F2409">
        <v>37</v>
      </c>
      <c r="G2409" t="s">
        <v>20</v>
      </c>
      <c r="H2409" t="s">
        <v>27</v>
      </c>
      <c r="I2409" t="s">
        <v>231</v>
      </c>
      <c r="J2409" t="s">
        <v>40</v>
      </c>
      <c r="K2409" t="b">
        <v>0</v>
      </c>
      <c r="L2409" t="s">
        <v>36</v>
      </c>
      <c r="M2409" t="s">
        <v>76</v>
      </c>
      <c r="N2409" t="b">
        <v>0</v>
      </c>
      <c r="O2409">
        <v>-121.824</v>
      </c>
      <c r="P2409">
        <v>38.003</v>
      </c>
      <c r="Q2409" t="b">
        <v>1</v>
      </c>
    </row>
    <row r="2410" spans="1:17" x14ac:dyDescent="0.2">
      <c r="A2410">
        <v>2409</v>
      </c>
      <c r="B2410" t="s">
        <v>3907</v>
      </c>
      <c r="C2410" s="1">
        <v>42903</v>
      </c>
      <c r="D2410" t="s">
        <v>18</v>
      </c>
      <c r="E2410" t="s">
        <v>187</v>
      </c>
      <c r="F2410">
        <v>28</v>
      </c>
      <c r="G2410" t="s">
        <v>55</v>
      </c>
      <c r="H2410" t="s">
        <v>33</v>
      </c>
      <c r="I2410" t="s">
        <v>3908</v>
      </c>
      <c r="J2410" t="s">
        <v>40</v>
      </c>
      <c r="K2410" t="b">
        <v>0</v>
      </c>
      <c r="L2410" t="s">
        <v>36</v>
      </c>
      <c r="M2410" t="s">
        <v>25</v>
      </c>
      <c r="N2410" t="b">
        <v>0</v>
      </c>
      <c r="O2410">
        <v>-118.128</v>
      </c>
      <c r="P2410">
        <v>33.979999999999997</v>
      </c>
      <c r="Q2410" t="b">
        <v>1</v>
      </c>
    </row>
    <row r="2411" spans="1:17" x14ac:dyDescent="0.2">
      <c r="A2411">
        <v>2410</v>
      </c>
      <c r="B2411" t="s">
        <v>3909</v>
      </c>
      <c r="C2411" s="1">
        <v>42903</v>
      </c>
      <c r="D2411" t="s">
        <v>18</v>
      </c>
      <c r="E2411" t="s">
        <v>19</v>
      </c>
      <c r="F2411">
        <v>48</v>
      </c>
      <c r="G2411" t="s">
        <v>20</v>
      </c>
      <c r="H2411" t="s">
        <v>27</v>
      </c>
      <c r="I2411" t="s">
        <v>1405</v>
      </c>
      <c r="J2411" t="s">
        <v>1280</v>
      </c>
      <c r="K2411" t="b">
        <v>0</v>
      </c>
      <c r="L2411" t="s">
        <v>24</v>
      </c>
      <c r="M2411" t="s">
        <v>25</v>
      </c>
      <c r="N2411" t="b">
        <v>0</v>
      </c>
      <c r="O2411">
        <v>-103.21899999999999</v>
      </c>
      <c r="P2411">
        <v>44.128999999999998</v>
      </c>
      <c r="Q2411" t="b">
        <v>1</v>
      </c>
    </row>
    <row r="2412" spans="1:17" x14ac:dyDescent="0.2">
      <c r="A2412">
        <v>2411</v>
      </c>
      <c r="B2412" t="s">
        <v>3910</v>
      </c>
      <c r="C2412" s="1">
        <v>42904</v>
      </c>
      <c r="D2412" t="s">
        <v>18</v>
      </c>
      <c r="E2412" t="s">
        <v>63</v>
      </c>
      <c r="F2412">
        <v>30</v>
      </c>
      <c r="G2412" t="s">
        <v>55</v>
      </c>
      <c r="H2412" t="s">
        <v>59</v>
      </c>
      <c r="I2412" t="s">
        <v>1044</v>
      </c>
      <c r="J2412" t="s">
        <v>23</v>
      </c>
      <c r="K2412" t="b">
        <v>1</v>
      </c>
      <c r="L2412" t="s">
        <v>36</v>
      </c>
      <c r="M2412" t="s">
        <v>25</v>
      </c>
      <c r="N2412" t="b">
        <v>0</v>
      </c>
      <c r="O2412">
        <v>-122.262</v>
      </c>
      <c r="P2412">
        <v>47.677999999999997</v>
      </c>
      <c r="Q2412" t="b">
        <v>1</v>
      </c>
    </row>
    <row r="2413" spans="1:17" x14ac:dyDescent="0.2">
      <c r="A2413">
        <v>2412</v>
      </c>
      <c r="B2413" t="s">
        <v>3911</v>
      </c>
      <c r="C2413" s="1">
        <v>42904</v>
      </c>
      <c r="D2413" t="s">
        <v>18</v>
      </c>
      <c r="E2413" t="s">
        <v>19</v>
      </c>
      <c r="F2413">
        <v>64</v>
      </c>
      <c r="G2413" t="s">
        <v>20</v>
      </c>
      <c r="H2413" t="s">
        <v>27</v>
      </c>
      <c r="I2413" t="s">
        <v>3912</v>
      </c>
      <c r="J2413" t="s">
        <v>348</v>
      </c>
      <c r="K2413" t="b">
        <v>1</v>
      </c>
      <c r="L2413" t="s">
        <v>36</v>
      </c>
      <c r="M2413" t="s">
        <v>25</v>
      </c>
      <c r="N2413" t="b">
        <v>0</v>
      </c>
      <c r="O2413">
        <v>-88.256</v>
      </c>
      <c r="P2413">
        <v>43.03</v>
      </c>
      <c r="Q2413" t="b">
        <v>1</v>
      </c>
    </row>
    <row r="2414" spans="1:17" x14ac:dyDescent="0.2">
      <c r="A2414">
        <v>2413</v>
      </c>
      <c r="B2414" t="s">
        <v>3913</v>
      </c>
      <c r="C2414" s="1">
        <v>42905</v>
      </c>
      <c r="D2414" t="s">
        <v>18</v>
      </c>
      <c r="E2414" t="s">
        <v>19</v>
      </c>
      <c r="F2414">
        <v>21</v>
      </c>
      <c r="G2414" t="s">
        <v>20</v>
      </c>
      <c r="H2414" t="s">
        <v>199</v>
      </c>
      <c r="I2414" t="s">
        <v>1301</v>
      </c>
      <c r="J2414" t="s">
        <v>258</v>
      </c>
      <c r="K2414" t="b">
        <v>1</v>
      </c>
      <c r="L2414" t="s">
        <v>24</v>
      </c>
      <c r="M2414" t="s">
        <v>76</v>
      </c>
      <c r="N2414" t="b">
        <v>0</v>
      </c>
      <c r="O2414">
        <v>-147.76</v>
      </c>
      <c r="P2414">
        <v>64.832999999999998</v>
      </c>
      <c r="Q2414" t="b">
        <v>1</v>
      </c>
    </row>
    <row r="2415" spans="1:17" x14ac:dyDescent="0.2">
      <c r="A2415">
        <v>2414</v>
      </c>
      <c r="B2415" t="s">
        <v>3914</v>
      </c>
      <c r="C2415" s="1">
        <v>42905</v>
      </c>
      <c r="D2415" t="s">
        <v>18</v>
      </c>
      <c r="E2415" t="s">
        <v>19</v>
      </c>
      <c r="F2415">
        <v>28</v>
      </c>
      <c r="G2415" t="s">
        <v>20</v>
      </c>
      <c r="H2415" t="s">
        <v>27</v>
      </c>
      <c r="I2415" t="s">
        <v>271</v>
      </c>
      <c r="J2415" t="s">
        <v>67</v>
      </c>
      <c r="K2415" t="b">
        <v>0</v>
      </c>
      <c r="L2415" t="s">
        <v>36</v>
      </c>
      <c r="M2415" t="s">
        <v>25</v>
      </c>
      <c r="N2415" t="b">
        <v>0</v>
      </c>
      <c r="O2415">
        <v>-96.641999999999996</v>
      </c>
      <c r="P2415">
        <v>32.746000000000002</v>
      </c>
      <c r="Q2415" t="b">
        <v>1</v>
      </c>
    </row>
    <row r="2416" spans="1:17" x14ac:dyDescent="0.2">
      <c r="A2416">
        <v>2415</v>
      </c>
      <c r="B2416" t="s">
        <v>3915</v>
      </c>
      <c r="C2416" s="1">
        <v>42906</v>
      </c>
      <c r="D2416" t="s">
        <v>18</v>
      </c>
      <c r="E2416" t="s">
        <v>38</v>
      </c>
      <c r="F2416">
        <v>36</v>
      </c>
      <c r="G2416" t="s">
        <v>20</v>
      </c>
      <c r="H2416" t="s">
        <v>33</v>
      </c>
      <c r="I2416" t="s">
        <v>98</v>
      </c>
      <c r="J2416" t="s">
        <v>40</v>
      </c>
      <c r="K2416" t="b">
        <v>0</v>
      </c>
      <c r="L2416" t="s">
        <v>24</v>
      </c>
      <c r="M2416" t="s">
        <v>441</v>
      </c>
      <c r="N2416" t="b">
        <v>0</v>
      </c>
      <c r="O2416">
        <v>-118.205</v>
      </c>
      <c r="P2416">
        <v>33.963000000000001</v>
      </c>
      <c r="Q2416" t="b">
        <v>1</v>
      </c>
    </row>
    <row r="2417" spans="1:17" x14ac:dyDescent="0.2">
      <c r="A2417">
        <v>2416</v>
      </c>
      <c r="B2417" t="s">
        <v>3916</v>
      </c>
      <c r="C2417" s="1">
        <v>42906</v>
      </c>
      <c r="D2417" t="s">
        <v>18</v>
      </c>
      <c r="E2417" t="s">
        <v>19</v>
      </c>
      <c r="F2417">
        <v>40</v>
      </c>
      <c r="G2417" t="s">
        <v>20</v>
      </c>
      <c r="H2417" t="s">
        <v>27</v>
      </c>
      <c r="I2417" t="s">
        <v>938</v>
      </c>
      <c r="J2417" t="s">
        <v>246</v>
      </c>
      <c r="K2417" t="b">
        <v>0</v>
      </c>
      <c r="L2417" t="s">
        <v>24</v>
      </c>
      <c r="M2417" t="s">
        <v>51</v>
      </c>
      <c r="N2417" t="b">
        <v>0</v>
      </c>
      <c r="O2417">
        <v>-86.831999999999994</v>
      </c>
      <c r="P2417">
        <v>35.857999999999997</v>
      </c>
      <c r="Q2417" t="b">
        <v>1</v>
      </c>
    </row>
    <row r="2418" spans="1:17" x14ac:dyDescent="0.2">
      <c r="A2418">
        <v>2417</v>
      </c>
      <c r="B2418" t="s">
        <v>3917</v>
      </c>
      <c r="C2418" s="1">
        <v>42906</v>
      </c>
      <c r="D2418" t="s">
        <v>18</v>
      </c>
      <c r="E2418" t="s">
        <v>19</v>
      </c>
      <c r="F2418">
        <v>32</v>
      </c>
      <c r="G2418" t="s">
        <v>20</v>
      </c>
      <c r="H2418" t="s">
        <v>27</v>
      </c>
      <c r="I2418" t="s">
        <v>3918</v>
      </c>
      <c r="J2418" t="s">
        <v>70</v>
      </c>
      <c r="K2418" t="b">
        <v>1</v>
      </c>
      <c r="L2418" t="s">
        <v>24</v>
      </c>
      <c r="M2418" t="s">
        <v>441</v>
      </c>
      <c r="N2418" t="b">
        <v>0</v>
      </c>
      <c r="O2418">
        <v>-84.516999999999996</v>
      </c>
      <c r="P2418">
        <v>39.448999999999998</v>
      </c>
      <c r="Q2418" t="b">
        <v>1</v>
      </c>
    </row>
    <row r="2419" spans="1:17" x14ac:dyDescent="0.2">
      <c r="A2419">
        <v>2418</v>
      </c>
      <c r="B2419" t="s">
        <v>3919</v>
      </c>
      <c r="C2419" s="1">
        <v>42906</v>
      </c>
      <c r="D2419" t="s">
        <v>18</v>
      </c>
      <c r="E2419" t="s">
        <v>19</v>
      </c>
      <c r="F2419">
        <v>50</v>
      </c>
      <c r="G2419" t="s">
        <v>20</v>
      </c>
      <c r="H2419" t="s">
        <v>27</v>
      </c>
      <c r="I2419" t="s">
        <v>3920</v>
      </c>
      <c r="J2419" t="s">
        <v>35</v>
      </c>
      <c r="K2419" t="b">
        <v>1</v>
      </c>
      <c r="L2419" t="s">
        <v>36</v>
      </c>
      <c r="M2419" t="s">
        <v>25</v>
      </c>
      <c r="N2419" t="b">
        <v>0</v>
      </c>
      <c r="O2419">
        <v>-97.302999999999997</v>
      </c>
      <c r="P2419">
        <v>38.377000000000002</v>
      </c>
      <c r="Q2419" t="b">
        <v>1</v>
      </c>
    </row>
    <row r="2420" spans="1:17" x14ac:dyDescent="0.2">
      <c r="A2420">
        <v>2419</v>
      </c>
      <c r="B2420" t="s">
        <v>3921</v>
      </c>
      <c r="C2420" s="1">
        <v>42906</v>
      </c>
      <c r="D2420" t="s">
        <v>31</v>
      </c>
      <c r="E2420" t="s">
        <v>63</v>
      </c>
      <c r="F2420">
        <v>28</v>
      </c>
      <c r="G2420" t="s">
        <v>20</v>
      </c>
      <c r="H2420" t="s">
        <v>33</v>
      </c>
      <c r="I2420" t="s">
        <v>351</v>
      </c>
      <c r="J2420" t="s">
        <v>101</v>
      </c>
      <c r="K2420" t="b">
        <v>0</v>
      </c>
      <c r="L2420" t="s">
        <v>36</v>
      </c>
      <c r="M2420" t="s">
        <v>25</v>
      </c>
      <c r="N2420" t="b">
        <v>1</v>
      </c>
      <c r="O2420">
        <v>-115.271</v>
      </c>
      <c r="P2420">
        <v>36.158999999999999</v>
      </c>
      <c r="Q2420" t="b">
        <v>1</v>
      </c>
    </row>
    <row r="2421" spans="1:17" x14ac:dyDescent="0.2">
      <c r="A2421">
        <v>2420</v>
      </c>
      <c r="B2421" t="s">
        <v>3922</v>
      </c>
      <c r="C2421" s="1">
        <v>42907</v>
      </c>
      <c r="D2421" t="s">
        <v>18</v>
      </c>
      <c r="E2421" t="s">
        <v>80</v>
      </c>
      <c r="F2421">
        <v>33</v>
      </c>
      <c r="G2421" t="s">
        <v>20</v>
      </c>
      <c r="H2421" t="s">
        <v>27</v>
      </c>
      <c r="I2421" t="s">
        <v>3923</v>
      </c>
      <c r="J2421" t="s">
        <v>112</v>
      </c>
      <c r="K2421" t="b">
        <v>0</v>
      </c>
      <c r="L2421" t="s">
        <v>36</v>
      </c>
      <c r="M2421" t="s">
        <v>51</v>
      </c>
      <c r="N2421" t="b">
        <v>0</v>
      </c>
      <c r="O2421">
        <v>-122.559</v>
      </c>
      <c r="P2421">
        <v>47.566000000000003</v>
      </c>
      <c r="Q2421" t="b">
        <v>1</v>
      </c>
    </row>
    <row r="2422" spans="1:17" x14ac:dyDescent="0.2">
      <c r="A2422">
        <v>2421</v>
      </c>
      <c r="B2422" t="s">
        <v>3924</v>
      </c>
      <c r="C2422" s="1">
        <v>42907</v>
      </c>
      <c r="D2422" t="s">
        <v>18</v>
      </c>
      <c r="E2422" t="s">
        <v>63</v>
      </c>
      <c r="F2422">
        <v>37</v>
      </c>
      <c r="G2422" t="s">
        <v>20</v>
      </c>
      <c r="H2422" t="s">
        <v>33</v>
      </c>
      <c r="I2422" t="s">
        <v>3925</v>
      </c>
      <c r="J2422" t="s">
        <v>47</v>
      </c>
      <c r="K2422" t="b">
        <v>0</v>
      </c>
      <c r="L2422" t="s">
        <v>36</v>
      </c>
      <c r="M2422" t="s">
        <v>25</v>
      </c>
      <c r="N2422" t="b">
        <v>0</v>
      </c>
      <c r="O2422">
        <v>-95.015000000000001</v>
      </c>
      <c r="P2422">
        <v>33.988999999999997</v>
      </c>
      <c r="Q2422" t="b">
        <v>1</v>
      </c>
    </row>
    <row r="2423" spans="1:17" x14ac:dyDescent="0.2">
      <c r="A2423">
        <v>2422</v>
      </c>
      <c r="B2423" t="s">
        <v>3926</v>
      </c>
      <c r="C2423" s="1">
        <v>42908</v>
      </c>
      <c r="D2423" t="s">
        <v>18</v>
      </c>
      <c r="E2423" t="s">
        <v>32</v>
      </c>
      <c r="F2423">
        <v>17</v>
      </c>
      <c r="G2423" t="s">
        <v>20</v>
      </c>
      <c r="H2423" t="s">
        <v>33</v>
      </c>
      <c r="I2423" t="s">
        <v>1762</v>
      </c>
      <c r="J2423" t="s">
        <v>40</v>
      </c>
      <c r="K2423" t="b">
        <v>0</v>
      </c>
      <c r="L2423" t="s">
        <v>36</v>
      </c>
      <c r="M2423" t="s">
        <v>25</v>
      </c>
      <c r="N2423" t="b">
        <v>0</v>
      </c>
      <c r="O2423">
        <v>-118.11199999999999</v>
      </c>
      <c r="P2423">
        <v>34.582000000000001</v>
      </c>
      <c r="Q2423" t="b">
        <v>1</v>
      </c>
    </row>
    <row r="2424" spans="1:17" x14ac:dyDescent="0.2">
      <c r="A2424">
        <v>2423</v>
      </c>
      <c r="B2424" t="s">
        <v>3927</v>
      </c>
      <c r="C2424" s="1">
        <v>42909</v>
      </c>
      <c r="D2424" t="s">
        <v>18</v>
      </c>
      <c r="E2424" t="s">
        <v>19</v>
      </c>
      <c r="F2424">
        <v>20</v>
      </c>
      <c r="G2424" t="s">
        <v>20</v>
      </c>
      <c r="H2424" t="s">
        <v>33</v>
      </c>
      <c r="I2424" t="s">
        <v>1875</v>
      </c>
      <c r="J2424" t="s">
        <v>40</v>
      </c>
      <c r="K2424" t="b">
        <v>0</v>
      </c>
      <c r="L2424" t="s">
        <v>24</v>
      </c>
      <c r="M2424" t="s">
        <v>25</v>
      </c>
      <c r="N2424" t="b">
        <v>0</v>
      </c>
      <c r="O2424">
        <v>-118.346</v>
      </c>
      <c r="P2424">
        <v>34.104999999999997</v>
      </c>
      <c r="Q2424" t="b">
        <v>1</v>
      </c>
    </row>
    <row r="2425" spans="1:17" x14ac:dyDescent="0.2">
      <c r="A2425">
        <v>2424</v>
      </c>
      <c r="B2425" t="s">
        <v>3928</v>
      </c>
      <c r="C2425" s="1">
        <v>42909</v>
      </c>
      <c r="D2425" t="s">
        <v>18</v>
      </c>
      <c r="F2425">
        <v>34</v>
      </c>
      <c r="G2425" t="s">
        <v>20</v>
      </c>
      <c r="H2425" t="s">
        <v>33</v>
      </c>
      <c r="I2425" t="s">
        <v>200</v>
      </c>
      <c r="J2425" t="s">
        <v>50</v>
      </c>
      <c r="K2425" t="b">
        <v>0</v>
      </c>
      <c r="L2425" t="s">
        <v>24</v>
      </c>
      <c r="M2425" t="s">
        <v>51</v>
      </c>
      <c r="N2425" t="b">
        <v>0</v>
      </c>
      <c r="O2425">
        <v>-112.02200000000001</v>
      </c>
      <c r="P2425">
        <v>33.450000000000003</v>
      </c>
      <c r="Q2425" t="b">
        <v>1</v>
      </c>
    </row>
    <row r="2426" spans="1:17" x14ac:dyDescent="0.2">
      <c r="A2426">
        <v>2425</v>
      </c>
      <c r="B2426" t="s">
        <v>3929</v>
      </c>
      <c r="C2426" s="1">
        <v>42910</v>
      </c>
      <c r="D2426" t="s">
        <v>18</v>
      </c>
      <c r="E2426" t="s">
        <v>19</v>
      </c>
      <c r="F2426">
        <v>37</v>
      </c>
      <c r="G2426" t="s">
        <v>20</v>
      </c>
      <c r="H2426" t="s">
        <v>27</v>
      </c>
      <c r="I2426" t="s">
        <v>2134</v>
      </c>
      <c r="J2426" t="s">
        <v>29</v>
      </c>
      <c r="K2426" t="b">
        <v>1</v>
      </c>
      <c r="L2426" t="s">
        <v>24</v>
      </c>
      <c r="M2426" t="s">
        <v>51</v>
      </c>
      <c r="N2426" t="b">
        <v>0</v>
      </c>
      <c r="O2426">
        <v>-124.101</v>
      </c>
      <c r="P2426">
        <v>43.975000000000001</v>
      </c>
      <c r="Q2426" t="b">
        <v>1</v>
      </c>
    </row>
    <row r="2427" spans="1:17" x14ac:dyDescent="0.2">
      <c r="A2427">
        <v>2426</v>
      </c>
      <c r="B2427" t="s">
        <v>3930</v>
      </c>
      <c r="C2427" s="1">
        <v>42910</v>
      </c>
      <c r="D2427" t="s">
        <v>18</v>
      </c>
      <c r="F2427">
        <v>24</v>
      </c>
      <c r="G2427" t="s">
        <v>20</v>
      </c>
      <c r="H2427" t="s">
        <v>27</v>
      </c>
      <c r="I2427" t="s">
        <v>3931</v>
      </c>
      <c r="J2427" t="s">
        <v>282</v>
      </c>
      <c r="K2427" t="b">
        <v>0</v>
      </c>
      <c r="L2427" t="s">
        <v>36</v>
      </c>
      <c r="M2427" t="s">
        <v>25</v>
      </c>
      <c r="N2427" t="b">
        <v>0</v>
      </c>
      <c r="O2427">
        <v>-88.31</v>
      </c>
      <c r="P2427">
        <v>31.22</v>
      </c>
      <c r="Q2427" t="b">
        <v>1</v>
      </c>
    </row>
    <row r="2428" spans="1:17" x14ac:dyDescent="0.2">
      <c r="A2428">
        <v>2427</v>
      </c>
      <c r="B2428" t="s">
        <v>3932</v>
      </c>
      <c r="C2428" s="1">
        <v>42910</v>
      </c>
      <c r="D2428" t="s">
        <v>18</v>
      </c>
      <c r="E2428" t="s">
        <v>19</v>
      </c>
      <c r="F2428">
        <v>47</v>
      </c>
      <c r="G2428" t="s">
        <v>20</v>
      </c>
      <c r="H2428" t="s">
        <v>27</v>
      </c>
      <c r="I2428" t="s">
        <v>553</v>
      </c>
      <c r="J2428" t="s">
        <v>47</v>
      </c>
      <c r="K2428" t="b">
        <v>0</v>
      </c>
      <c r="L2428" t="s">
        <v>24</v>
      </c>
      <c r="M2428" t="s">
        <v>76</v>
      </c>
      <c r="N2428" t="b">
        <v>0</v>
      </c>
      <c r="O2428">
        <v>-95.850999999999999</v>
      </c>
      <c r="P2428">
        <v>36.155000000000001</v>
      </c>
      <c r="Q2428" t="b">
        <v>1</v>
      </c>
    </row>
    <row r="2429" spans="1:17" x14ac:dyDescent="0.2">
      <c r="A2429">
        <v>2428</v>
      </c>
      <c r="B2429" t="s">
        <v>3933</v>
      </c>
      <c r="C2429" s="1">
        <v>42910</v>
      </c>
      <c r="D2429" t="s">
        <v>18</v>
      </c>
      <c r="F2429">
        <v>20</v>
      </c>
      <c r="G2429" t="s">
        <v>20</v>
      </c>
      <c r="H2429" t="s">
        <v>59</v>
      </c>
      <c r="I2429" t="s">
        <v>1753</v>
      </c>
      <c r="J2429" t="s">
        <v>23</v>
      </c>
      <c r="K2429" t="b">
        <v>0</v>
      </c>
      <c r="L2429" t="s">
        <v>36</v>
      </c>
      <c r="M2429" t="s">
        <v>51</v>
      </c>
      <c r="N2429" t="b">
        <v>0</v>
      </c>
      <c r="O2429">
        <v>-122.209</v>
      </c>
      <c r="P2429">
        <v>47.383000000000003</v>
      </c>
      <c r="Q2429" t="b">
        <v>1</v>
      </c>
    </row>
    <row r="2430" spans="1:17" x14ac:dyDescent="0.2">
      <c r="A2430">
        <v>2429</v>
      </c>
      <c r="B2430" t="s">
        <v>3934</v>
      </c>
      <c r="C2430" s="1">
        <v>42911</v>
      </c>
      <c r="D2430" t="s">
        <v>18</v>
      </c>
      <c r="E2430" t="s">
        <v>19</v>
      </c>
      <c r="F2430">
        <v>56</v>
      </c>
      <c r="G2430" t="s">
        <v>20</v>
      </c>
      <c r="H2430" t="s">
        <v>59</v>
      </c>
      <c r="I2430" t="s">
        <v>567</v>
      </c>
      <c r="J2430" t="s">
        <v>365</v>
      </c>
      <c r="K2430" t="b">
        <v>0</v>
      </c>
      <c r="L2430" t="s">
        <v>36</v>
      </c>
      <c r="M2430" t="s">
        <v>76</v>
      </c>
      <c r="N2430" t="b">
        <v>0</v>
      </c>
      <c r="O2430">
        <v>-80.042000000000002</v>
      </c>
      <c r="P2430">
        <v>32.954999999999998</v>
      </c>
      <c r="Q2430" t="b">
        <v>1</v>
      </c>
    </row>
    <row r="2431" spans="1:17" x14ac:dyDescent="0.2">
      <c r="A2431">
        <v>2430</v>
      </c>
      <c r="B2431" t="s">
        <v>3935</v>
      </c>
      <c r="C2431" s="1">
        <v>42911</v>
      </c>
      <c r="D2431" t="s">
        <v>18</v>
      </c>
      <c r="E2431" t="s">
        <v>19</v>
      </c>
      <c r="F2431">
        <v>24</v>
      </c>
      <c r="G2431" t="s">
        <v>20</v>
      </c>
      <c r="H2431" t="s">
        <v>59</v>
      </c>
      <c r="I2431" t="s">
        <v>250</v>
      </c>
      <c r="J2431" t="s">
        <v>47</v>
      </c>
      <c r="K2431" t="b">
        <v>0</v>
      </c>
      <c r="L2431" t="s">
        <v>24</v>
      </c>
      <c r="M2431" t="s">
        <v>25</v>
      </c>
      <c r="N2431" t="b">
        <v>1</v>
      </c>
      <c r="O2431">
        <v>-97.516000000000005</v>
      </c>
      <c r="P2431">
        <v>35.450000000000003</v>
      </c>
      <c r="Q2431" t="b">
        <v>1</v>
      </c>
    </row>
    <row r="2432" spans="1:17" x14ac:dyDescent="0.2">
      <c r="A2432">
        <v>2431</v>
      </c>
      <c r="B2432" t="s">
        <v>3936</v>
      </c>
      <c r="C2432" s="1">
        <v>42911</v>
      </c>
      <c r="D2432" t="s">
        <v>18</v>
      </c>
      <c r="E2432" t="s">
        <v>19</v>
      </c>
      <c r="F2432">
        <v>47</v>
      </c>
      <c r="G2432" t="s">
        <v>20</v>
      </c>
      <c r="H2432" t="s">
        <v>27</v>
      </c>
      <c r="I2432" t="s">
        <v>200</v>
      </c>
      <c r="J2432" t="s">
        <v>50</v>
      </c>
      <c r="K2432" t="b">
        <v>0</v>
      </c>
      <c r="L2432" t="s">
        <v>24</v>
      </c>
      <c r="M2432" t="s">
        <v>25</v>
      </c>
      <c r="N2432" t="b">
        <v>0</v>
      </c>
      <c r="O2432">
        <v>-111.991</v>
      </c>
      <c r="P2432">
        <v>33.756</v>
      </c>
      <c r="Q2432" t="b">
        <v>1</v>
      </c>
    </row>
    <row r="2433" spans="1:17" x14ac:dyDescent="0.2">
      <c r="A2433">
        <v>2432</v>
      </c>
      <c r="B2433" t="s">
        <v>2268</v>
      </c>
      <c r="C2433" s="1">
        <v>42911</v>
      </c>
      <c r="D2433" t="s">
        <v>18</v>
      </c>
      <c r="E2433" t="s">
        <v>19</v>
      </c>
      <c r="F2433">
        <v>56</v>
      </c>
      <c r="G2433" t="s">
        <v>20</v>
      </c>
      <c r="I2433" t="s">
        <v>351</v>
      </c>
      <c r="J2433" t="s">
        <v>101</v>
      </c>
      <c r="K2433" t="b">
        <v>0</v>
      </c>
      <c r="L2433" t="s">
        <v>24</v>
      </c>
      <c r="M2433" t="s">
        <v>25</v>
      </c>
      <c r="N2433" t="b">
        <v>1</v>
      </c>
      <c r="O2433">
        <v>-115.235</v>
      </c>
      <c r="P2433">
        <v>36.194000000000003</v>
      </c>
      <c r="Q2433" t="b">
        <v>1</v>
      </c>
    </row>
    <row r="2434" spans="1:17" x14ac:dyDescent="0.2">
      <c r="A2434">
        <v>2433</v>
      </c>
      <c r="B2434" t="s">
        <v>3937</v>
      </c>
      <c r="C2434" s="1">
        <v>42912</v>
      </c>
      <c r="D2434" t="s">
        <v>18</v>
      </c>
      <c r="E2434" t="s">
        <v>19</v>
      </c>
      <c r="F2434">
        <v>36</v>
      </c>
      <c r="G2434" t="s">
        <v>20</v>
      </c>
      <c r="H2434" t="s">
        <v>33</v>
      </c>
      <c r="I2434" t="s">
        <v>3938</v>
      </c>
      <c r="J2434" t="s">
        <v>104</v>
      </c>
      <c r="K2434" t="b">
        <v>1</v>
      </c>
      <c r="L2434" t="s">
        <v>24</v>
      </c>
      <c r="M2434" t="s">
        <v>25</v>
      </c>
      <c r="N2434" t="b">
        <v>0</v>
      </c>
      <c r="O2434">
        <v>-105.672</v>
      </c>
      <c r="P2434">
        <v>35.491999999999997</v>
      </c>
      <c r="Q2434" t="b">
        <v>1</v>
      </c>
    </row>
    <row r="2435" spans="1:17" x14ac:dyDescent="0.2">
      <c r="A2435">
        <v>2434</v>
      </c>
      <c r="B2435" t="s">
        <v>3939</v>
      </c>
      <c r="C2435" s="1">
        <v>42913</v>
      </c>
      <c r="D2435" t="s">
        <v>31</v>
      </c>
      <c r="E2435" t="s">
        <v>19</v>
      </c>
      <c r="F2435">
        <v>35</v>
      </c>
      <c r="G2435" t="s">
        <v>20</v>
      </c>
      <c r="H2435" t="s">
        <v>33</v>
      </c>
      <c r="I2435" t="s">
        <v>1414</v>
      </c>
      <c r="J2435" t="s">
        <v>67</v>
      </c>
      <c r="K2435" t="b">
        <v>0</v>
      </c>
      <c r="L2435" t="s">
        <v>24</v>
      </c>
      <c r="M2435" t="s">
        <v>76</v>
      </c>
      <c r="N2435" t="b">
        <v>0</v>
      </c>
      <c r="O2435">
        <v>-101.806</v>
      </c>
      <c r="P2435">
        <v>35.203000000000003</v>
      </c>
      <c r="Q2435" t="b">
        <v>1</v>
      </c>
    </row>
    <row r="2436" spans="1:17" x14ac:dyDescent="0.2">
      <c r="A2436">
        <v>2435</v>
      </c>
      <c r="C2436" s="1">
        <v>42914</v>
      </c>
      <c r="D2436" t="s">
        <v>18</v>
      </c>
      <c r="E2436" t="s">
        <v>19</v>
      </c>
      <c r="G2436" t="s">
        <v>20</v>
      </c>
      <c r="I2436" t="s">
        <v>142</v>
      </c>
      <c r="J2436" t="s">
        <v>40</v>
      </c>
      <c r="K2436" t="b">
        <v>1</v>
      </c>
      <c r="L2436" t="s">
        <v>24</v>
      </c>
      <c r="M2436" t="s">
        <v>25</v>
      </c>
      <c r="N2436" t="b">
        <v>1</v>
      </c>
      <c r="O2436">
        <v>-118.26300000000001</v>
      </c>
      <c r="P2436">
        <v>34.058999999999997</v>
      </c>
      <c r="Q2436" t="b">
        <v>1</v>
      </c>
    </row>
    <row r="2437" spans="1:17" x14ac:dyDescent="0.2">
      <c r="A2437">
        <v>2436</v>
      </c>
      <c r="B2437" t="s">
        <v>3940</v>
      </c>
      <c r="C2437" s="1">
        <v>42914</v>
      </c>
      <c r="D2437" t="s">
        <v>18</v>
      </c>
      <c r="E2437" t="s">
        <v>800</v>
      </c>
      <c r="F2437">
        <v>37</v>
      </c>
      <c r="G2437" t="s">
        <v>20</v>
      </c>
      <c r="H2437" t="s">
        <v>59</v>
      </c>
      <c r="I2437" t="s">
        <v>692</v>
      </c>
      <c r="J2437" t="s">
        <v>246</v>
      </c>
      <c r="K2437" t="b">
        <v>0</v>
      </c>
      <c r="L2437" t="s">
        <v>24</v>
      </c>
      <c r="M2437" t="s">
        <v>25</v>
      </c>
      <c r="N2437" t="b">
        <v>0</v>
      </c>
      <c r="O2437">
        <v>-86.802000000000007</v>
      </c>
      <c r="P2437">
        <v>36.142000000000003</v>
      </c>
      <c r="Q2437" t="b">
        <v>1</v>
      </c>
    </row>
    <row r="2438" spans="1:17" x14ac:dyDescent="0.2">
      <c r="A2438">
        <v>2437</v>
      </c>
      <c r="B2438" t="s">
        <v>3941</v>
      </c>
      <c r="C2438" s="1">
        <v>42915</v>
      </c>
      <c r="D2438" t="s">
        <v>18</v>
      </c>
      <c r="E2438" t="s">
        <v>32</v>
      </c>
      <c r="F2438">
        <v>45</v>
      </c>
      <c r="G2438" t="s">
        <v>20</v>
      </c>
      <c r="H2438" t="s">
        <v>59</v>
      </c>
      <c r="I2438" t="s">
        <v>124</v>
      </c>
      <c r="J2438" t="s">
        <v>125</v>
      </c>
      <c r="K2438" t="b">
        <v>0</v>
      </c>
      <c r="L2438" t="s">
        <v>36</v>
      </c>
      <c r="M2438" t="s">
        <v>51</v>
      </c>
      <c r="N2438" t="b">
        <v>0</v>
      </c>
      <c r="O2438">
        <v>-86.179000000000002</v>
      </c>
      <c r="P2438">
        <v>39.798999999999999</v>
      </c>
      <c r="Q2438" t="b">
        <v>1</v>
      </c>
    </row>
    <row r="2439" spans="1:17" x14ac:dyDescent="0.2">
      <c r="A2439">
        <v>2438</v>
      </c>
      <c r="B2439" t="s">
        <v>3942</v>
      </c>
      <c r="C2439" s="1">
        <v>42915</v>
      </c>
      <c r="D2439" t="s">
        <v>18</v>
      </c>
      <c r="E2439" t="s">
        <v>38</v>
      </c>
      <c r="F2439">
        <v>41</v>
      </c>
      <c r="G2439" t="s">
        <v>20</v>
      </c>
      <c r="H2439" t="s">
        <v>33</v>
      </c>
      <c r="I2439" t="s">
        <v>393</v>
      </c>
      <c r="J2439" t="s">
        <v>40</v>
      </c>
      <c r="K2439" t="b">
        <v>0</v>
      </c>
      <c r="L2439" t="s">
        <v>24</v>
      </c>
      <c r="M2439" t="s">
        <v>25</v>
      </c>
      <c r="N2439" t="b">
        <v>0</v>
      </c>
      <c r="O2439">
        <v>-118.322</v>
      </c>
      <c r="P2439">
        <v>34.19</v>
      </c>
      <c r="Q2439" t="b">
        <v>1</v>
      </c>
    </row>
    <row r="2440" spans="1:17" x14ac:dyDescent="0.2">
      <c r="A2440">
        <v>2439</v>
      </c>
      <c r="B2440" t="s">
        <v>3943</v>
      </c>
      <c r="C2440" s="1">
        <v>42915</v>
      </c>
      <c r="D2440" t="s">
        <v>18</v>
      </c>
      <c r="F2440">
        <v>23</v>
      </c>
      <c r="G2440" t="s">
        <v>20</v>
      </c>
      <c r="H2440" t="s">
        <v>59</v>
      </c>
      <c r="I2440" t="s">
        <v>3944</v>
      </c>
      <c r="J2440" t="s">
        <v>234</v>
      </c>
      <c r="K2440" t="b">
        <v>0</v>
      </c>
      <c r="L2440" t="s">
        <v>36</v>
      </c>
      <c r="M2440" t="s">
        <v>25</v>
      </c>
      <c r="N2440" t="b">
        <v>0</v>
      </c>
      <c r="O2440">
        <v>-84.504000000000005</v>
      </c>
      <c r="P2440">
        <v>33.935000000000002</v>
      </c>
      <c r="Q2440" t="b">
        <v>1</v>
      </c>
    </row>
    <row r="2441" spans="1:17" x14ac:dyDescent="0.2">
      <c r="A2441">
        <v>2440</v>
      </c>
      <c r="B2441" t="s">
        <v>3945</v>
      </c>
      <c r="C2441" s="1">
        <v>42915</v>
      </c>
      <c r="D2441" t="s">
        <v>18</v>
      </c>
      <c r="E2441" t="s">
        <v>1001</v>
      </c>
      <c r="F2441">
        <v>37</v>
      </c>
      <c r="G2441" t="s">
        <v>20</v>
      </c>
      <c r="H2441" t="s">
        <v>33</v>
      </c>
      <c r="I2441" t="s">
        <v>388</v>
      </c>
      <c r="J2441" t="s">
        <v>170</v>
      </c>
      <c r="K2441" t="b">
        <v>0</v>
      </c>
      <c r="L2441" t="s">
        <v>36</v>
      </c>
      <c r="M2441" t="s">
        <v>25</v>
      </c>
      <c r="N2441" t="b">
        <v>0</v>
      </c>
      <c r="O2441">
        <v>-81.263999999999996</v>
      </c>
      <c r="P2441">
        <v>28.911000000000001</v>
      </c>
      <c r="Q2441" t="b">
        <v>1</v>
      </c>
    </row>
    <row r="2442" spans="1:17" x14ac:dyDescent="0.2">
      <c r="A2442">
        <v>2441</v>
      </c>
      <c r="B2442" t="s">
        <v>3946</v>
      </c>
      <c r="C2442" s="1">
        <v>42916</v>
      </c>
      <c r="D2442" t="s">
        <v>18</v>
      </c>
      <c r="E2442" t="s">
        <v>19</v>
      </c>
      <c r="F2442">
        <v>32</v>
      </c>
      <c r="G2442" t="s">
        <v>55</v>
      </c>
      <c r="I2442" t="s">
        <v>188</v>
      </c>
      <c r="J2442" t="s">
        <v>44</v>
      </c>
      <c r="K2442" t="b">
        <v>0</v>
      </c>
      <c r="L2442" t="s">
        <v>24</v>
      </c>
      <c r="M2442" t="s">
        <v>51</v>
      </c>
      <c r="N2442" t="b">
        <v>0</v>
      </c>
      <c r="O2442">
        <v>-104.992</v>
      </c>
      <c r="P2442">
        <v>39.697000000000003</v>
      </c>
      <c r="Q2442" t="b">
        <v>1</v>
      </c>
    </row>
    <row r="2443" spans="1:17" x14ac:dyDescent="0.2">
      <c r="A2443">
        <v>2442</v>
      </c>
      <c r="B2443" t="s">
        <v>3947</v>
      </c>
      <c r="C2443" s="1">
        <v>42916</v>
      </c>
      <c r="D2443" t="s">
        <v>18</v>
      </c>
      <c r="E2443" t="s">
        <v>32</v>
      </c>
      <c r="F2443">
        <v>23</v>
      </c>
      <c r="G2443" t="s">
        <v>20</v>
      </c>
      <c r="H2443" t="s">
        <v>27</v>
      </c>
      <c r="I2443" t="s">
        <v>1268</v>
      </c>
      <c r="J2443" t="s">
        <v>44</v>
      </c>
      <c r="K2443" t="b">
        <v>0</v>
      </c>
      <c r="L2443" t="s">
        <v>24</v>
      </c>
      <c r="M2443" t="s">
        <v>76</v>
      </c>
      <c r="N2443" t="b">
        <v>0</v>
      </c>
      <c r="O2443">
        <v>-105.03</v>
      </c>
      <c r="P2443">
        <v>40.588000000000001</v>
      </c>
      <c r="Q2443" t="b">
        <v>1</v>
      </c>
    </row>
    <row r="2444" spans="1:17" x14ac:dyDescent="0.2">
      <c r="A2444">
        <v>2443</v>
      </c>
      <c r="B2444" t="s">
        <v>3948</v>
      </c>
      <c r="C2444" s="1">
        <v>42916</v>
      </c>
      <c r="D2444" t="s">
        <v>18</v>
      </c>
      <c r="E2444" t="s">
        <v>19</v>
      </c>
      <c r="F2444">
        <v>33</v>
      </c>
      <c r="G2444" t="s">
        <v>20</v>
      </c>
      <c r="H2444" t="s">
        <v>33</v>
      </c>
      <c r="I2444" t="s">
        <v>2301</v>
      </c>
      <c r="J2444" t="s">
        <v>44</v>
      </c>
      <c r="K2444" t="b">
        <v>0</v>
      </c>
      <c r="L2444" t="s">
        <v>36</v>
      </c>
      <c r="M2444" t="s">
        <v>76</v>
      </c>
      <c r="N2444" t="b">
        <v>0</v>
      </c>
      <c r="O2444">
        <v>-105.035</v>
      </c>
      <c r="P2444">
        <v>39.82</v>
      </c>
      <c r="Q2444" t="b">
        <v>1</v>
      </c>
    </row>
    <row r="2445" spans="1:17" x14ac:dyDescent="0.2">
      <c r="A2445">
        <v>2444</v>
      </c>
      <c r="B2445" t="s">
        <v>3949</v>
      </c>
      <c r="C2445" s="1">
        <v>42917</v>
      </c>
      <c r="D2445" t="s">
        <v>18</v>
      </c>
      <c r="E2445" t="s">
        <v>19</v>
      </c>
      <c r="F2445">
        <v>23</v>
      </c>
      <c r="G2445" t="s">
        <v>20</v>
      </c>
      <c r="H2445" t="s">
        <v>33</v>
      </c>
      <c r="I2445" t="s">
        <v>469</v>
      </c>
      <c r="J2445" t="s">
        <v>50</v>
      </c>
      <c r="K2445" t="b">
        <v>0</v>
      </c>
      <c r="L2445" t="s">
        <v>36</v>
      </c>
      <c r="M2445" t="s">
        <v>25</v>
      </c>
      <c r="N2445" t="b">
        <v>1</v>
      </c>
      <c r="O2445">
        <v>-112.23399999999999</v>
      </c>
      <c r="P2445">
        <v>33.537999999999997</v>
      </c>
      <c r="Q2445" t="b">
        <v>1</v>
      </c>
    </row>
    <row r="2446" spans="1:17" x14ac:dyDescent="0.2">
      <c r="A2446">
        <v>2445</v>
      </c>
      <c r="B2446" t="s">
        <v>3950</v>
      </c>
      <c r="C2446" s="1">
        <v>42917</v>
      </c>
      <c r="D2446" t="s">
        <v>18</v>
      </c>
      <c r="E2446" t="s">
        <v>19</v>
      </c>
      <c r="F2446">
        <v>37</v>
      </c>
      <c r="G2446" t="s">
        <v>20</v>
      </c>
      <c r="H2446" t="s">
        <v>59</v>
      </c>
      <c r="I2446" t="s">
        <v>2508</v>
      </c>
      <c r="J2446" t="s">
        <v>96</v>
      </c>
      <c r="K2446" t="b">
        <v>0</v>
      </c>
      <c r="L2446" t="s">
        <v>36</v>
      </c>
      <c r="M2446" t="s">
        <v>25</v>
      </c>
      <c r="N2446" t="b">
        <v>1</v>
      </c>
      <c r="O2446">
        <v>-87.733999999999995</v>
      </c>
      <c r="P2446">
        <v>41.850999999999999</v>
      </c>
      <c r="Q2446" t="b">
        <v>1</v>
      </c>
    </row>
    <row r="2447" spans="1:17" x14ac:dyDescent="0.2">
      <c r="A2447">
        <v>2446</v>
      </c>
      <c r="B2447" t="s">
        <v>3951</v>
      </c>
      <c r="C2447" s="1">
        <v>42917</v>
      </c>
      <c r="D2447" t="s">
        <v>18</v>
      </c>
      <c r="E2447" t="s">
        <v>63</v>
      </c>
      <c r="F2447">
        <v>19</v>
      </c>
      <c r="G2447" t="s">
        <v>20</v>
      </c>
      <c r="H2447" t="s">
        <v>21</v>
      </c>
      <c r="I2447" t="s">
        <v>1052</v>
      </c>
      <c r="J2447" t="s">
        <v>44</v>
      </c>
      <c r="K2447" t="b">
        <v>1</v>
      </c>
      <c r="L2447" t="s">
        <v>36</v>
      </c>
      <c r="M2447" t="s">
        <v>25</v>
      </c>
      <c r="N2447" t="b">
        <v>1</v>
      </c>
      <c r="O2447">
        <v>-105.087</v>
      </c>
      <c r="P2447">
        <v>40.567</v>
      </c>
      <c r="Q2447" t="b">
        <v>1</v>
      </c>
    </row>
    <row r="2448" spans="1:17" x14ac:dyDescent="0.2">
      <c r="A2448">
        <v>2447</v>
      </c>
      <c r="B2448" t="s">
        <v>3952</v>
      </c>
      <c r="C2448" s="1">
        <v>42918</v>
      </c>
      <c r="D2448" t="s">
        <v>18</v>
      </c>
      <c r="E2448" t="s">
        <v>19</v>
      </c>
      <c r="F2448">
        <v>39</v>
      </c>
      <c r="G2448" t="s">
        <v>20</v>
      </c>
      <c r="H2448" t="s">
        <v>27</v>
      </c>
      <c r="I2448" t="s">
        <v>1862</v>
      </c>
      <c r="J2448" t="s">
        <v>115</v>
      </c>
      <c r="K2448" t="b">
        <v>1</v>
      </c>
      <c r="L2448" t="s">
        <v>24</v>
      </c>
      <c r="M2448" t="s">
        <v>25</v>
      </c>
      <c r="N2448" t="b">
        <v>0</v>
      </c>
      <c r="O2448">
        <v>-76.201999999999998</v>
      </c>
      <c r="P2448">
        <v>36.93</v>
      </c>
      <c r="Q2448" t="b">
        <v>1</v>
      </c>
    </row>
    <row r="2449" spans="1:17" x14ac:dyDescent="0.2">
      <c r="A2449">
        <v>2448</v>
      </c>
      <c r="B2449" t="s">
        <v>3953</v>
      </c>
      <c r="C2449" s="1">
        <v>42919</v>
      </c>
      <c r="D2449" t="s">
        <v>18</v>
      </c>
      <c r="E2449" t="s">
        <v>19</v>
      </c>
      <c r="F2449">
        <v>53</v>
      </c>
      <c r="G2449" t="s">
        <v>20</v>
      </c>
      <c r="H2449" t="s">
        <v>27</v>
      </c>
      <c r="I2449" t="s">
        <v>1159</v>
      </c>
      <c r="J2449" t="s">
        <v>23</v>
      </c>
      <c r="K2449" t="b">
        <v>0</v>
      </c>
      <c r="L2449" t="s">
        <v>36</v>
      </c>
      <c r="M2449" t="s">
        <v>25</v>
      </c>
      <c r="N2449" t="b">
        <v>1</v>
      </c>
      <c r="O2449">
        <v>-117.371</v>
      </c>
      <c r="P2449">
        <v>47.600999999999999</v>
      </c>
      <c r="Q2449" t="b">
        <v>1</v>
      </c>
    </row>
    <row r="2450" spans="1:17" x14ac:dyDescent="0.2">
      <c r="A2450">
        <v>2449</v>
      </c>
      <c r="B2450" t="s">
        <v>3954</v>
      </c>
      <c r="C2450" s="1">
        <v>42919</v>
      </c>
      <c r="D2450" t="s">
        <v>18</v>
      </c>
      <c r="E2450" t="s">
        <v>19</v>
      </c>
      <c r="F2450">
        <v>51</v>
      </c>
      <c r="G2450" t="s">
        <v>20</v>
      </c>
      <c r="H2450" t="s">
        <v>27</v>
      </c>
      <c r="I2450" t="s">
        <v>3955</v>
      </c>
      <c r="J2450" t="s">
        <v>125</v>
      </c>
      <c r="K2450" t="b">
        <v>1</v>
      </c>
      <c r="L2450" t="s">
        <v>24</v>
      </c>
      <c r="M2450" t="s">
        <v>25</v>
      </c>
      <c r="N2450" t="b">
        <v>0</v>
      </c>
      <c r="O2450">
        <v>-86.027000000000001</v>
      </c>
      <c r="P2450">
        <v>39.966000000000001</v>
      </c>
      <c r="Q2450" t="b">
        <v>1</v>
      </c>
    </row>
    <row r="2451" spans="1:17" x14ac:dyDescent="0.2">
      <c r="A2451">
        <v>2450</v>
      </c>
      <c r="B2451" t="s">
        <v>3956</v>
      </c>
      <c r="C2451" s="1">
        <v>42919</v>
      </c>
      <c r="D2451" t="s">
        <v>18</v>
      </c>
      <c r="E2451" t="s">
        <v>19</v>
      </c>
      <c r="F2451">
        <v>25</v>
      </c>
      <c r="G2451" t="s">
        <v>20</v>
      </c>
      <c r="H2451" t="s">
        <v>27</v>
      </c>
      <c r="I2451" t="s">
        <v>3957</v>
      </c>
      <c r="J2451" t="s">
        <v>29</v>
      </c>
      <c r="K2451" t="b">
        <v>0</v>
      </c>
      <c r="L2451" t="s">
        <v>24</v>
      </c>
      <c r="M2451" t="s">
        <v>76</v>
      </c>
      <c r="N2451" t="b">
        <v>0</v>
      </c>
      <c r="O2451">
        <v>-122.94799999999999</v>
      </c>
      <c r="P2451">
        <v>45.533000000000001</v>
      </c>
      <c r="Q2451" t="b">
        <v>1</v>
      </c>
    </row>
    <row r="2452" spans="1:17" x14ac:dyDescent="0.2">
      <c r="A2452">
        <v>2451</v>
      </c>
      <c r="B2452" t="s">
        <v>3958</v>
      </c>
      <c r="C2452" s="1">
        <v>42919</v>
      </c>
      <c r="D2452" t="s">
        <v>18</v>
      </c>
      <c r="E2452" t="s">
        <v>19</v>
      </c>
      <c r="F2452">
        <v>45</v>
      </c>
      <c r="G2452" t="s">
        <v>20</v>
      </c>
      <c r="H2452" t="s">
        <v>27</v>
      </c>
      <c r="I2452" t="s">
        <v>3959</v>
      </c>
      <c r="J2452" t="s">
        <v>234</v>
      </c>
      <c r="K2452" t="b">
        <v>0</v>
      </c>
      <c r="L2452" t="s">
        <v>36</v>
      </c>
      <c r="M2452" t="s">
        <v>25</v>
      </c>
      <c r="N2452" t="b">
        <v>0</v>
      </c>
      <c r="O2452">
        <v>-83.581999999999994</v>
      </c>
      <c r="P2452">
        <v>32.542000000000002</v>
      </c>
      <c r="Q2452" t="b">
        <v>1</v>
      </c>
    </row>
    <row r="2453" spans="1:17" x14ac:dyDescent="0.2">
      <c r="A2453">
        <v>2452</v>
      </c>
      <c r="C2453" s="1">
        <v>42920</v>
      </c>
      <c r="D2453" t="s">
        <v>18</v>
      </c>
      <c r="E2453" t="s">
        <v>19</v>
      </c>
      <c r="G2453" t="s">
        <v>20</v>
      </c>
      <c r="I2453" t="s">
        <v>3960</v>
      </c>
      <c r="J2453" t="s">
        <v>44</v>
      </c>
      <c r="K2453" t="b">
        <v>0</v>
      </c>
      <c r="L2453" t="s">
        <v>80</v>
      </c>
      <c r="M2453" t="s">
        <v>25</v>
      </c>
      <c r="N2453" t="b">
        <v>0</v>
      </c>
      <c r="O2453">
        <v>-105.008</v>
      </c>
      <c r="P2453">
        <v>39.851999999999997</v>
      </c>
      <c r="Q2453" t="b">
        <v>1</v>
      </c>
    </row>
    <row r="2454" spans="1:17" x14ac:dyDescent="0.2">
      <c r="A2454">
        <v>2453</v>
      </c>
      <c r="B2454" t="s">
        <v>3961</v>
      </c>
      <c r="C2454" s="1">
        <v>42920</v>
      </c>
      <c r="D2454" t="s">
        <v>18</v>
      </c>
      <c r="E2454" t="s">
        <v>19</v>
      </c>
      <c r="F2454">
        <v>28</v>
      </c>
      <c r="G2454" t="s">
        <v>20</v>
      </c>
      <c r="H2454" t="s">
        <v>33</v>
      </c>
      <c r="I2454" t="s">
        <v>103</v>
      </c>
      <c r="J2454" t="s">
        <v>104</v>
      </c>
      <c r="K2454" t="b">
        <v>0</v>
      </c>
      <c r="L2454" t="s">
        <v>80</v>
      </c>
      <c r="M2454" t="s">
        <v>441</v>
      </c>
      <c r="N2454" t="b">
        <v>0</v>
      </c>
      <c r="O2454">
        <v>-106.72199999999999</v>
      </c>
      <c r="P2454">
        <v>35.052999999999997</v>
      </c>
      <c r="Q2454" t="b">
        <v>1</v>
      </c>
    </row>
    <row r="2455" spans="1:17" x14ac:dyDescent="0.2">
      <c r="A2455">
        <v>2454</v>
      </c>
      <c r="B2455" t="s">
        <v>3962</v>
      </c>
      <c r="C2455" s="1">
        <v>42920</v>
      </c>
      <c r="D2455" t="s">
        <v>18</v>
      </c>
      <c r="E2455" t="s">
        <v>63</v>
      </c>
      <c r="F2455">
        <v>36</v>
      </c>
      <c r="G2455" t="s">
        <v>20</v>
      </c>
      <c r="H2455" t="s">
        <v>59</v>
      </c>
      <c r="I2455" t="s">
        <v>3963</v>
      </c>
      <c r="J2455" t="s">
        <v>70</v>
      </c>
      <c r="K2455" t="b">
        <v>0</v>
      </c>
      <c r="L2455" t="s">
        <v>24</v>
      </c>
      <c r="M2455" t="s">
        <v>25</v>
      </c>
      <c r="N2455" t="b">
        <v>0</v>
      </c>
      <c r="O2455">
        <v>-84.191000000000003</v>
      </c>
      <c r="P2455">
        <v>39.890999999999998</v>
      </c>
      <c r="Q2455" t="b">
        <v>1</v>
      </c>
    </row>
    <row r="2456" spans="1:17" x14ac:dyDescent="0.2">
      <c r="A2456">
        <v>2455</v>
      </c>
      <c r="B2456" t="s">
        <v>3964</v>
      </c>
      <c r="C2456" s="1">
        <v>42920</v>
      </c>
      <c r="D2456" t="s">
        <v>18</v>
      </c>
      <c r="F2456">
        <v>32</v>
      </c>
      <c r="G2456" t="s">
        <v>20</v>
      </c>
      <c r="H2456" t="s">
        <v>33</v>
      </c>
      <c r="I2456" t="s">
        <v>3965</v>
      </c>
      <c r="J2456" t="s">
        <v>84</v>
      </c>
      <c r="K2456" t="b">
        <v>1</v>
      </c>
      <c r="L2456" t="s">
        <v>36</v>
      </c>
      <c r="M2456" t="s">
        <v>51</v>
      </c>
      <c r="N2456" t="b">
        <v>0</v>
      </c>
      <c r="O2456">
        <v>-111.9</v>
      </c>
      <c r="P2456">
        <v>40.921999999999997</v>
      </c>
      <c r="Q2456" t="b">
        <v>1</v>
      </c>
    </row>
    <row r="2457" spans="1:17" x14ac:dyDescent="0.2">
      <c r="A2457">
        <v>2456</v>
      </c>
      <c r="B2457" t="s">
        <v>3966</v>
      </c>
      <c r="C2457" s="1">
        <v>42920</v>
      </c>
      <c r="D2457" t="s">
        <v>18</v>
      </c>
      <c r="E2457" t="s">
        <v>19</v>
      </c>
      <c r="F2457">
        <v>39</v>
      </c>
      <c r="G2457" t="s">
        <v>20</v>
      </c>
      <c r="H2457" t="s">
        <v>27</v>
      </c>
      <c r="I2457" t="s">
        <v>2520</v>
      </c>
      <c r="J2457" t="s">
        <v>96</v>
      </c>
      <c r="K2457" t="b">
        <v>1</v>
      </c>
      <c r="L2457" t="s">
        <v>24</v>
      </c>
      <c r="M2457" t="s">
        <v>25</v>
      </c>
      <c r="N2457" t="b">
        <v>0</v>
      </c>
      <c r="O2457">
        <v>-90.013999999999996</v>
      </c>
      <c r="P2457">
        <v>38.517000000000003</v>
      </c>
      <c r="Q2457" t="b">
        <v>1</v>
      </c>
    </row>
    <row r="2458" spans="1:17" x14ac:dyDescent="0.2">
      <c r="A2458">
        <v>2457</v>
      </c>
      <c r="B2458" t="s">
        <v>3967</v>
      </c>
      <c r="C2458" s="1">
        <v>42920</v>
      </c>
      <c r="D2458" t="s">
        <v>18</v>
      </c>
      <c r="E2458" t="s">
        <v>19</v>
      </c>
      <c r="F2458">
        <v>46</v>
      </c>
      <c r="G2458" t="s">
        <v>20</v>
      </c>
      <c r="H2458" t="s">
        <v>27</v>
      </c>
      <c r="I2458" t="s">
        <v>3968</v>
      </c>
      <c r="J2458" t="s">
        <v>23</v>
      </c>
      <c r="K2458" t="b">
        <v>0</v>
      </c>
      <c r="L2458" t="s">
        <v>36</v>
      </c>
      <c r="M2458" t="s">
        <v>25</v>
      </c>
      <c r="N2458" t="b">
        <v>0</v>
      </c>
      <c r="O2458">
        <v>-119.35299999999999</v>
      </c>
      <c r="P2458">
        <v>46.265999999999998</v>
      </c>
      <c r="Q2458" t="b">
        <v>1</v>
      </c>
    </row>
    <row r="2459" spans="1:17" x14ac:dyDescent="0.2">
      <c r="A2459">
        <v>2458</v>
      </c>
      <c r="B2459" t="s">
        <v>3969</v>
      </c>
      <c r="C2459" s="1">
        <v>42920</v>
      </c>
      <c r="D2459" t="s">
        <v>18</v>
      </c>
      <c r="E2459" t="s">
        <v>19</v>
      </c>
      <c r="F2459">
        <v>53</v>
      </c>
      <c r="G2459" t="s">
        <v>20</v>
      </c>
      <c r="H2459" t="s">
        <v>199</v>
      </c>
      <c r="I2459" t="s">
        <v>3970</v>
      </c>
      <c r="J2459" t="s">
        <v>44</v>
      </c>
      <c r="K2459" t="b">
        <v>0</v>
      </c>
      <c r="L2459" t="s">
        <v>24</v>
      </c>
      <c r="M2459" t="s">
        <v>25</v>
      </c>
      <c r="N2459" t="b">
        <v>0</v>
      </c>
      <c r="O2459">
        <v>-108.831</v>
      </c>
      <c r="P2459">
        <v>37.549999999999997</v>
      </c>
      <c r="Q2459" t="b">
        <v>1</v>
      </c>
    </row>
    <row r="2460" spans="1:17" x14ac:dyDescent="0.2">
      <c r="A2460">
        <v>2459</v>
      </c>
      <c r="B2460" t="s">
        <v>3971</v>
      </c>
      <c r="C2460" s="1">
        <v>42920</v>
      </c>
      <c r="D2460" t="s">
        <v>18</v>
      </c>
      <c r="E2460" t="s">
        <v>19</v>
      </c>
      <c r="F2460">
        <v>42</v>
      </c>
      <c r="G2460" t="s">
        <v>20</v>
      </c>
      <c r="H2460" t="s">
        <v>59</v>
      </c>
      <c r="I2460" t="s">
        <v>231</v>
      </c>
      <c r="J2460" t="s">
        <v>40</v>
      </c>
      <c r="K2460" t="b">
        <v>0</v>
      </c>
      <c r="L2460" t="s">
        <v>36</v>
      </c>
      <c r="M2460" t="s">
        <v>51</v>
      </c>
      <c r="N2460" t="b">
        <v>0</v>
      </c>
      <c r="O2460">
        <v>-121.788</v>
      </c>
      <c r="P2460">
        <v>38.009</v>
      </c>
      <c r="Q2460" t="b">
        <v>1</v>
      </c>
    </row>
    <row r="2461" spans="1:17" x14ac:dyDescent="0.2">
      <c r="A2461">
        <v>2460</v>
      </c>
      <c r="B2461" t="s">
        <v>3972</v>
      </c>
      <c r="C2461" s="1">
        <v>42921</v>
      </c>
      <c r="D2461" t="s">
        <v>18</v>
      </c>
      <c r="E2461" t="s">
        <v>19</v>
      </c>
      <c r="F2461">
        <v>34</v>
      </c>
      <c r="G2461" t="s">
        <v>20</v>
      </c>
      <c r="H2461" t="s">
        <v>59</v>
      </c>
      <c r="I2461" t="s">
        <v>666</v>
      </c>
      <c r="J2461" t="s">
        <v>262</v>
      </c>
      <c r="K2461" t="b">
        <v>0</v>
      </c>
      <c r="L2461" t="s">
        <v>24</v>
      </c>
      <c r="M2461" t="s">
        <v>76</v>
      </c>
      <c r="N2461" t="b">
        <v>0</v>
      </c>
      <c r="Q2461" t="b">
        <v>1</v>
      </c>
    </row>
    <row r="2462" spans="1:17" x14ac:dyDescent="0.2">
      <c r="A2462">
        <v>2461</v>
      </c>
      <c r="B2462" t="s">
        <v>3973</v>
      </c>
      <c r="C2462" s="1">
        <v>42921</v>
      </c>
      <c r="D2462" t="s">
        <v>18</v>
      </c>
      <c r="E2462" t="s">
        <v>19</v>
      </c>
      <c r="F2462">
        <v>29</v>
      </c>
      <c r="G2462" t="s">
        <v>55</v>
      </c>
      <c r="H2462" t="s">
        <v>27</v>
      </c>
      <c r="I2462" t="s">
        <v>72</v>
      </c>
      <c r="J2462" t="s">
        <v>57</v>
      </c>
      <c r="K2462" t="b">
        <v>0</v>
      </c>
      <c r="L2462" t="s">
        <v>24</v>
      </c>
      <c r="M2462" t="s">
        <v>76</v>
      </c>
      <c r="N2462" t="b">
        <v>1</v>
      </c>
      <c r="O2462">
        <v>-93.600999999999999</v>
      </c>
      <c r="P2462">
        <v>41.607999999999997</v>
      </c>
      <c r="Q2462" t="b">
        <v>1</v>
      </c>
    </row>
    <row r="2463" spans="1:17" x14ac:dyDescent="0.2">
      <c r="A2463">
        <v>2462</v>
      </c>
      <c r="B2463" t="s">
        <v>3974</v>
      </c>
      <c r="C2463" s="1">
        <v>42921</v>
      </c>
      <c r="D2463" t="s">
        <v>18</v>
      </c>
      <c r="E2463" t="s">
        <v>3975</v>
      </c>
      <c r="F2463">
        <v>53</v>
      </c>
      <c r="G2463" t="s">
        <v>20</v>
      </c>
      <c r="H2463" t="s">
        <v>27</v>
      </c>
      <c r="I2463" t="s">
        <v>3976</v>
      </c>
      <c r="J2463" t="s">
        <v>96</v>
      </c>
      <c r="K2463" t="b">
        <v>0</v>
      </c>
      <c r="L2463" t="s">
        <v>36</v>
      </c>
      <c r="M2463" t="s">
        <v>25</v>
      </c>
      <c r="N2463" t="b">
        <v>0</v>
      </c>
      <c r="O2463">
        <v>-90.23</v>
      </c>
      <c r="P2463">
        <v>38.229999999999997</v>
      </c>
      <c r="Q2463" t="b">
        <v>1</v>
      </c>
    </row>
    <row r="2464" spans="1:17" x14ac:dyDescent="0.2">
      <c r="A2464">
        <v>2463</v>
      </c>
      <c r="B2464" t="s">
        <v>3977</v>
      </c>
      <c r="C2464" s="1">
        <v>42921</v>
      </c>
      <c r="D2464" t="s">
        <v>18</v>
      </c>
      <c r="E2464" t="s">
        <v>19</v>
      </c>
      <c r="F2464">
        <v>45</v>
      </c>
      <c r="G2464" t="s">
        <v>20</v>
      </c>
      <c r="H2464" t="s">
        <v>27</v>
      </c>
      <c r="I2464" t="s">
        <v>3978</v>
      </c>
      <c r="J2464" t="s">
        <v>47</v>
      </c>
      <c r="K2464" t="b">
        <v>0</v>
      </c>
      <c r="L2464" t="s">
        <v>24</v>
      </c>
      <c r="M2464" t="s">
        <v>25</v>
      </c>
      <c r="N2464" t="b">
        <v>0</v>
      </c>
      <c r="O2464">
        <v>-94.804000000000002</v>
      </c>
      <c r="P2464">
        <v>35.448999999999998</v>
      </c>
      <c r="Q2464" t="b">
        <v>1</v>
      </c>
    </row>
    <row r="2465" spans="1:17" x14ac:dyDescent="0.2">
      <c r="A2465">
        <v>2464</v>
      </c>
      <c r="B2465" t="s">
        <v>3979</v>
      </c>
      <c r="C2465" s="1">
        <v>42921</v>
      </c>
      <c r="D2465" t="s">
        <v>18</v>
      </c>
      <c r="E2465" t="s">
        <v>32</v>
      </c>
      <c r="F2465">
        <v>24</v>
      </c>
      <c r="G2465" t="s">
        <v>20</v>
      </c>
      <c r="H2465" t="s">
        <v>33</v>
      </c>
      <c r="I2465" t="s">
        <v>2717</v>
      </c>
      <c r="J2465" t="s">
        <v>40</v>
      </c>
      <c r="K2465" t="b">
        <v>0</v>
      </c>
      <c r="L2465" t="s">
        <v>36</v>
      </c>
      <c r="M2465" t="s">
        <v>76</v>
      </c>
      <c r="N2465" t="b">
        <v>0</v>
      </c>
      <c r="O2465">
        <v>-117.253</v>
      </c>
      <c r="P2465">
        <v>33.200000000000003</v>
      </c>
      <c r="Q2465" t="b">
        <v>1</v>
      </c>
    </row>
    <row r="2466" spans="1:17" x14ac:dyDescent="0.2">
      <c r="A2466">
        <v>2465</v>
      </c>
      <c r="B2466" t="s">
        <v>3980</v>
      </c>
      <c r="C2466" s="1">
        <v>42921</v>
      </c>
      <c r="D2466" t="s">
        <v>18</v>
      </c>
      <c r="E2466" t="s">
        <v>19</v>
      </c>
      <c r="F2466">
        <v>51</v>
      </c>
      <c r="G2466" t="s">
        <v>20</v>
      </c>
      <c r="H2466" t="s">
        <v>27</v>
      </c>
      <c r="I2466" t="s">
        <v>397</v>
      </c>
      <c r="J2466" t="s">
        <v>269</v>
      </c>
      <c r="K2466" t="b">
        <v>0</v>
      </c>
      <c r="L2466" t="s">
        <v>24</v>
      </c>
      <c r="N2466" t="b">
        <v>0</v>
      </c>
      <c r="O2466">
        <v>-69.787000000000006</v>
      </c>
      <c r="P2466">
        <v>44.790999999999997</v>
      </c>
      <c r="Q2466" t="b">
        <v>1</v>
      </c>
    </row>
    <row r="2467" spans="1:17" x14ac:dyDescent="0.2">
      <c r="A2467">
        <v>2466</v>
      </c>
      <c r="B2467" t="s">
        <v>3981</v>
      </c>
      <c r="C2467" s="1">
        <v>42922</v>
      </c>
      <c r="D2467" t="s">
        <v>18</v>
      </c>
      <c r="E2467" t="s">
        <v>80</v>
      </c>
      <c r="F2467">
        <v>35</v>
      </c>
      <c r="G2467" t="s">
        <v>20</v>
      </c>
      <c r="H2467" t="s">
        <v>33</v>
      </c>
      <c r="I2467" t="s">
        <v>3982</v>
      </c>
      <c r="J2467" t="s">
        <v>170</v>
      </c>
      <c r="K2467" t="b">
        <v>0</v>
      </c>
      <c r="L2467" t="s">
        <v>36</v>
      </c>
      <c r="M2467" t="s">
        <v>51</v>
      </c>
      <c r="N2467" t="b">
        <v>0</v>
      </c>
      <c r="O2467">
        <v>-82.105000000000004</v>
      </c>
      <c r="P2467">
        <v>28.007999999999999</v>
      </c>
      <c r="Q2467" t="b">
        <v>1</v>
      </c>
    </row>
    <row r="2468" spans="1:17" x14ac:dyDescent="0.2">
      <c r="A2468">
        <v>2467</v>
      </c>
      <c r="B2468" t="s">
        <v>3983</v>
      </c>
      <c r="C2468" s="1">
        <v>42922</v>
      </c>
      <c r="D2468" t="s">
        <v>18</v>
      </c>
      <c r="E2468" t="s">
        <v>32</v>
      </c>
      <c r="F2468">
        <v>27</v>
      </c>
      <c r="G2468" t="s">
        <v>20</v>
      </c>
      <c r="H2468" t="s">
        <v>59</v>
      </c>
      <c r="I2468" t="s">
        <v>3984</v>
      </c>
      <c r="J2468" t="s">
        <v>75</v>
      </c>
      <c r="K2468" t="b">
        <v>0</v>
      </c>
      <c r="L2468" t="s">
        <v>36</v>
      </c>
      <c r="M2468" t="s">
        <v>25</v>
      </c>
      <c r="N2468" t="b">
        <v>0</v>
      </c>
      <c r="O2468">
        <v>-92.406999999999996</v>
      </c>
      <c r="P2468">
        <v>30.593</v>
      </c>
      <c r="Q2468" t="b">
        <v>1</v>
      </c>
    </row>
    <row r="2469" spans="1:17" x14ac:dyDescent="0.2">
      <c r="A2469">
        <v>2468</v>
      </c>
      <c r="B2469" t="s">
        <v>3985</v>
      </c>
      <c r="C2469" s="1">
        <v>42923</v>
      </c>
      <c r="D2469" t="s">
        <v>18</v>
      </c>
      <c r="E2469" t="s">
        <v>32</v>
      </c>
      <c r="F2469">
        <v>33</v>
      </c>
      <c r="G2469" t="s">
        <v>20</v>
      </c>
      <c r="H2469" t="s">
        <v>59</v>
      </c>
      <c r="I2469" t="s">
        <v>3944</v>
      </c>
      <c r="J2469" t="s">
        <v>234</v>
      </c>
      <c r="K2469" t="b">
        <v>1</v>
      </c>
      <c r="L2469" t="s">
        <v>24</v>
      </c>
      <c r="M2469" t="s">
        <v>25</v>
      </c>
      <c r="N2469" t="b">
        <v>0</v>
      </c>
      <c r="O2469">
        <v>-84.477000000000004</v>
      </c>
      <c r="P2469">
        <v>33.901000000000003</v>
      </c>
      <c r="Q2469" t="b">
        <v>1</v>
      </c>
    </row>
    <row r="2470" spans="1:17" x14ac:dyDescent="0.2">
      <c r="A2470">
        <v>2469</v>
      </c>
      <c r="B2470" t="s">
        <v>3986</v>
      </c>
      <c r="C2470" s="1">
        <v>42923</v>
      </c>
      <c r="D2470" t="s">
        <v>18</v>
      </c>
      <c r="E2470" t="s">
        <v>80</v>
      </c>
      <c r="F2470">
        <v>15</v>
      </c>
      <c r="G2470" t="s">
        <v>20</v>
      </c>
      <c r="I2470" t="s">
        <v>786</v>
      </c>
      <c r="J2470" t="s">
        <v>282</v>
      </c>
      <c r="K2470" t="b">
        <v>0</v>
      </c>
      <c r="L2470" t="s">
        <v>36</v>
      </c>
      <c r="M2470" t="s">
        <v>51</v>
      </c>
      <c r="N2470" t="b">
        <v>0</v>
      </c>
      <c r="O2470">
        <v>-86.611999999999995</v>
      </c>
      <c r="P2470">
        <v>34.712000000000003</v>
      </c>
      <c r="Q2470" t="b">
        <v>1</v>
      </c>
    </row>
    <row r="2471" spans="1:17" x14ac:dyDescent="0.2">
      <c r="A2471">
        <v>2470</v>
      </c>
      <c r="B2471" t="s">
        <v>3987</v>
      </c>
      <c r="C2471" s="1">
        <v>42923</v>
      </c>
      <c r="D2471" t="s">
        <v>18</v>
      </c>
      <c r="E2471" t="s">
        <v>19</v>
      </c>
      <c r="F2471">
        <v>30</v>
      </c>
      <c r="G2471" t="s">
        <v>20</v>
      </c>
      <c r="H2471" t="s">
        <v>59</v>
      </c>
      <c r="I2471" t="s">
        <v>69</v>
      </c>
      <c r="J2471" t="s">
        <v>70</v>
      </c>
      <c r="K2471" t="b">
        <v>0</v>
      </c>
      <c r="L2471" t="s">
        <v>36</v>
      </c>
      <c r="M2471" t="s">
        <v>25</v>
      </c>
      <c r="N2471" t="b">
        <v>1</v>
      </c>
      <c r="Q2471" t="b">
        <v>1</v>
      </c>
    </row>
    <row r="2472" spans="1:17" x14ac:dyDescent="0.2">
      <c r="A2472">
        <v>2471</v>
      </c>
      <c r="B2472" t="s">
        <v>3988</v>
      </c>
      <c r="C2472" s="1">
        <v>42924</v>
      </c>
      <c r="D2472" t="s">
        <v>18</v>
      </c>
      <c r="E2472" t="s">
        <v>63</v>
      </c>
      <c r="F2472">
        <v>22</v>
      </c>
      <c r="G2472" t="s">
        <v>20</v>
      </c>
      <c r="H2472" t="s">
        <v>21</v>
      </c>
      <c r="I2472" t="s">
        <v>3989</v>
      </c>
      <c r="J2472" t="s">
        <v>23</v>
      </c>
      <c r="K2472" t="b">
        <v>1</v>
      </c>
      <c r="L2472" t="s">
        <v>36</v>
      </c>
      <c r="M2472" t="s">
        <v>25</v>
      </c>
      <c r="N2472" t="b">
        <v>0</v>
      </c>
      <c r="Q2472" t="b">
        <v>1</v>
      </c>
    </row>
    <row r="2473" spans="1:17" x14ac:dyDescent="0.2">
      <c r="A2473">
        <v>2472</v>
      </c>
      <c r="B2473" t="s">
        <v>3990</v>
      </c>
      <c r="C2473" s="1">
        <v>42924</v>
      </c>
      <c r="D2473" t="s">
        <v>18</v>
      </c>
      <c r="E2473" t="s">
        <v>63</v>
      </c>
      <c r="F2473">
        <v>23</v>
      </c>
      <c r="G2473" t="s">
        <v>20</v>
      </c>
      <c r="H2473" t="s">
        <v>59</v>
      </c>
      <c r="I2473" t="s">
        <v>3991</v>
      </c>
      <c r="J2473" t="s">
        <v>170</v>
      </c>
      <c r="K2473" t="b">
        <v>1</v>
      </c>
      <c r="L2473" t="s">
        <v>36</v>
      </c>
      <c r="M2473" t="s">
        <v>25</v>
      </c>
      <c r="N2473" t="b">
        <v>0</v>
      </c>
      <c r="O2473">
        <v>-81.531000000000006</v>
      </c>
      <c r="P2473">
        <v>29.448</v>
      </c>
      <c r="Q2473" t="b">
        <v>1</v>
      </c>
    </row>
    <row r="2474" spans="1:17" x14ac:dyDescent="0.2">
      <c r="A2474">
        <v>2473</v>
      </c>
      <c r="B2474" t="s">
        <v>3992</v>
      </c>
      <c r="C2474" s="1">
        <v>42924</v>
      </c>
      <c r="D2474" t="s">
        <v>18</v>
      </c>
      <c r="E2474" t="s">
        <v>19</v>
      </c>
      <c r="F2474">
        <v>50</v>
      </c>
      <c r="G2474" t="s">
        <v>55</v>
      </c>
      <c r="H2474" t="s">
        <v>27</v>
      </c>
      <c r="I2474" t="s">
        <v>3993</v>
      </c>
      <c r="J2474" t="s">
        <v>255</v>
      </c>
      <c r="K2474" t="b">
        <v>0</v>
      </c>
      <c r="L2474" t="s">
        <v>24</v>
      </c>
      <c r="M2474" t="s">
        <v>25</v>
      </c>
      <c r="N2474" t="b">
        <v>0</v>
      </c>
      <c r="O2474">
        <v>-78.367000000000004</v>
      </c>
      <c r="P2474">
        <v>35.235999999999997</v>
      </c>
      <c r="Q2474" t="b">
        <v>1</v>
      </c>
    </row>
    <row r="2475" spans="1:17" x14ac:dyDescent="0.2">
      <c r="A2475">
        <v>2474</v>
      </c>
      <c r="B2475" t="s">
        <v>3994</v>
      </c>
      <c r="C2475" s="1">
        <v>42925</v>
      </c>
      <c r="D2475" t="s">
        <v>18</v>
      </c>
      <c r="E2475" t="s">
        <v>19</v>
      </c>
      <c r="F2475">
        <v>28</v>
      </c>
      <c r="G2475" t="s">
        <v>20</v>
      </c>
      <c r="H2475" t="s">
        <v>27</v>
      </c>
      <c r="I2475" t="s">
        <v>3995</v>
      </c>
      <c r="J2475" t="s">
        <v>70</v>
      </c>
      <c r="K2475" t="b">
        <v>0</v>
      </c>
      <c r="L2475" t="s">
        <v>24</v>
      </c>
      <c r="M2475" t="s">
        <v>25</v>
      </c>
      <c r="N2475" t="b">
        <v>0</v>
      </c>
      <c r="O2475">
        <v>-81.364000000000004</v>
      </c>
      <c r="P2475">
        <v>40.956000000000003</v>
      </c>
      <c r="Q2475" t="b">
        <v>1</v>
      </c>
    </row>
    <row r="2476" spans="1:17" x14ac:dyDescent="0.2">
      <c r="A2476">
        <v>2475</v>
      </c>
      <c r="B2476" t="s">
        <v>3996</v>
      </c>
      <c r="C2476" s="1">
        <v>42925</v>
      </c>
      <c r="D2476" t="s">
        <v>18</v>
      </c>
      <c r="E2476" t="s">
        <v>19</v>
      </c>
      <c r="F2476">
        <v>34</v>
      </c>
      <c r="G2476" t="s">
        <v>20</v>
      </c>
      <c r="H2476" t="s">
        <v>27</v>
      </c>
      <c r="I2476" t="s">
        <v>3997</v>
      </c>
      <c r="J2476" t="s">
        <v>23</v>
      </c>
      <c r="K2476" t="b">
        <v>0</v>
      </c>
      <c r="L2476" t="s">
        <v>24</v>
      </c>
      <c r="M2476" t="s">
        <v>25</v>
      </c>
      <c r="N2476" t="b">
        <v>0</v>
      </c>
      <c r="Q2476" t="b">
        <v>1</v>
      </c>
    </row>
    <row r="2477" spans="1:17" x14ac:dyDescent="0.2">
      <c r="A2477">
        <v>2476</v>
      </c>
      <c r="B2477" t="s">
        <v>3998</v>
      </c>
      <c r="C2477" s="1">
        <v>42925</v>
      </c>
      <c r="D2477" t="s">
        <v>18</v>
      </c>
      <c r="E2477" t="s">
        <v>19</v>
      </c>
      <c r="F2477">
        <v>24</v>
      </c>
      <c r="G2477" t="s">
        <v>20</v>
      </c>
      <c r="H2477" t="s">
        <v>33</v>
      </c>
      <c r="I2477" t="s">
        <v>623</v>
      </c>
      <c r="J2477" t="s">
        <v>96</v>
      </c>
      <c r="K2477" t="b">
        <v>0</v>
      </c>
      <c r="L2477" t="s">
        <v>24</v>
      </c>
      <c r="M2477" t="s">
        <v>76</v>
      </c>
      <c r="N2477" t="b">
        <v>0</v>
      </c>
      <c r="O2477">
        <v>-87.751999999999995</v>
      </c>
      <c r="P2477">
        <v>41.933</v>
      </c>
      <c r="Q2477" t="b">
        <v>1</v>
      </c>
    </row>
    <row r="2478" spans="1:17" x14ac:dyDescent="0.2">
      <c r="A2478">
        <v>2477</v>
      </c>
      <c r="B2478" t="s">
        <v>3999</v>
      </c>
      <c r="C2478" s="1">
        <v>42925</v>
      </c>
      <c r="D2478" t="s">
        <v>18</v>
      </c>
      <c r="E2478" t="s">
        <v>19</v>
      </c>
      <c r="F2478">
        <v>54</v>
      </c>
      <c r="G2478" t="s">
        <v>20</v>
      </c>
      <c r="H2478" t="s">
        <v>59</v>
      </c>
      <c r="I2478" t="s">
        <v>1389</v>
      </c>
      <c r="J2478" t="s">
        <v>70</v>
      </c>
      <c r="K2478" t="b">
        <v>0</v>
      </c>
      <c r="L2478" t="s">
        <v>24</v>
      </c>
      <c r="M2478" t="s">
        <v>25</v>
      </c>
      <c r="N2478" t="b">
        <v>0</v>
      </c>
      <c r="O2478">
        <v>-81.569000000000003</v>
      </c>
      <c r="P2478">
        <v>41.122</v>
      </c>
      <c r="Q2478" t="b">
        <v>1</v>
      </c>
    </row>
    <row r="2479" spans="1:17" x14ac:dyDescent="0.2">
      <c r="A2479">
        <v>2478</v>
      </c>
      <c r="B2479" t="s">
        <v>4000</v>
      </c>
      <c r="C2479" s="1">
        <v>42926</v>
      </c>
      <c r="D2479" t="s">
        <v>18</v>
      </c>
      <c r="F2479">
        <v>26</v>
      </c>
      <c r="G2479" t="s">
        <v>20</v>
      </c>
      <c r="H2479" t="s">
        <v>27</v>
      </c>
      <c r="I2479" t="s">
        <v>4001</v>
      </c>
      <c r="J2479" t="s">
        <v>180</v>
      </c>
      <c r="K2479" t="b">
        <v>0</v>
      </c>
      <c r="L2479" t="s">
        <v>24</v>
      </c>
      <c r="M2479" t="s">
        <v>25</v>
      </c>
      <c r="N2479" t="b">
        <v>0</v>
      </c>
      <c r="O2479">
        <v>-77.206000000000003</v>
      </c>
      <c r="P2479">
        <v>39.340000000000003</v>
      </c>
      <c r="Q2479" t="b">
        <v>1</v>
      </c>
    </row>
    <row r="2480" spans="1:17" x14ac:dyDescent="0.2">
      <c r="A2480">
        <v>2479</v>
      </c>
      <c r="B2480" t="s">
        <v>4002</v>
      </c>
      <c r="C2480" s="1">
        <v>42926</v>
      </c>
      <c r="D2480" t="s">
        <v>18</v>
      </c>
      <c r="E2480" t="s">
        <v>19</v>
      </c>
      <c r="F2480">
        <v>39</v>
      </c>
      <c r="G2480" t="s">
        <v>20</v>
      </c>
      <c r="H2480" t="s">
        <v>27</v>
      </c>
      <c r="I2480" t="s">
        <v>4003</v>
      </c>
      <c r="J2480" t="s">
        <v>109</v>
      </c>
      <c r="K2480" t="b">
        <v>0</v>
      </c>
      <c r="L2480" t="s">
        <v>24</v>
      </c>
      <c r="M2480" t="s">
        <v>51</v>
      </c>
      <c r="N2480" t="b">
        <v>0</v>
      </c>
      <c r="Q2480" t="b">
        <v>1</v>
      </c>
    </row>
    <row r="2481" spans="1:17" x14ac:dyDescent="0.2">
      <c r="A2481">
        <v>2480</v>
      </c>
      <c r="B2481" t="s">
        <v>4004</v>
      </c>
      <c r="C2481" s="1">
        <v>42927</v>
      </c>
      <c r="D2481" t="s">
        <v>18</v>
      </c>
      <c r="E2481" t="s">
        <v>19</v>
      </c>
      <c r="F2481">
        <v>34</v>
      </c>
      <c r="G2481" t="s">
        <v>20</v>
      </c>
      <c r="H2481" t="s">
        <v>27</v>
      </c>
      <c r="I2481" t="s">
        <v>391</v>
      </c>
      <c r="J2481" t="s">
        <v>348</v>
      </c>
      <c r="K2481" t="b">
        <v>1</v>
      </c>
      <c r="L2481" t="s">
        <v>36</v>
      </c>
      <c r="M2481" t="s">
        <v>51</v>
      </c>
      <c r="N2481" t="b">
        <v>0</v>
      </c>
      <c r="Q2481" t="b">
        <v>1</v>
      </c>
    </row>
    <row r="2482" spans="1:17" x14ac:dyDescent="0.2">
      <c r="A2482">
        <v>2481</v>
      </c>
      <c r="B2482" t="s">
        <v>4005</v>
      </c>
      <c r="C2482" s="1">
        <v>42927</v>
      </c>
      <c r="D2482" t="s">
        <v>18</v>
      </c>
      <c r="E2482" t="s">
        <v>63</v>
      </c>
      <c r="F2482">
        <v>27</v>
      </c>
      <c r="G2482" t="s">
        <v>20</v>
      </c>
      <c r="H2482" t="s">
        <v>27</v>
      </c>
      <c r="I2482" t="s">
        <v>351</v>
      </c>
      <c r="J2482" t="s">
        <v>101</v>
      </c>
      <c r="K2482" t="b">
        <v>1</v>
      </c>
      <c r="L2482" t="s">
        <v>80</v>
      </c>
      <c r="N2482" t="b">
        <v>1</v>
      </c>
      <c r="O2482">
        <v>-115.229</v>
      </c>
      <c r="P2482">
        <v>36.234999999999999</v>
      </c>
      <c r="Q2482" t="b">
        <v>1</v>
      </c>
    </row>
    <row r="2483" spans="1:17" x14ac:dyDescent="0.2">
      <c r="A2483">
        <v>2482</v>
      </c>
      <c r="B2483" t="s">
        <v>4006</v>
      </c>
      <c r="C2483" s="1">
        <v>42927</v>
      </c>
      <c r="D2483" t="s">
        <v>18</v>
      </c>
      <c r="E2483" t="s">
        <v>19</v>
      </c>
      <c r="F2483">
        <v>48</v>
      </c>
      <c r="G2483" t="s">
        <v>20</v>
      </c>
      <c r="H2483" t="s">
        <v>27</v>
      </c>
      <c r="I2483" t="s">
        <v>4007</v>
      </c>
      <c r="J2483" t="s">
        <v>112</v>
      </c>
      <c r="K2483" t="b">
        <v>0</v>
      </c>
      <c r="L2483" t="s">
        <v>36</v>
      </c>
      <c r="M2483" t="s">
        <v>25</v>
      </c>
      <c r="N2483" t="b">
        <v>0</v>
      </c>
      <c r="O2483">
        <v>-90.429000000000002</v>
      </c>
      <c r="P2483">
        <v>36.783000000000001</v>
      </c>
      <c r="Q2483" t="b">
        <v>1</v>
      </c>
    </row>
    <row r="2484" spans="1:17" x14ac:dyDescent="0.2">
      <c r="A2484">
        <v>2483</v>
      </c>
      <c r="B2484" t="s">
        <v>4008</v>
      </c>
      <c r="C2484" s="1">
        <v>42927</v>
      </c>
      <c r="D2484" t="s">
        <v>18</v>
      </c>
      <c r="E2484" t="s">
        <v>63</v>
      </c>
      <c r="F2484">
        <v>47</v>
      </c>
      <c r="G2484" t="s">
        <v>20</v>
      </c>
      <c r="H2484" t="s">
        <v>59</v>
      </c>
      <c r="I2484" t="s">
        <v>4009</v>
      </c>
      <c r="J2484" t="s">
        <v>35</v>
      </c>
      <c r="K2484" t="b">
        <v>0</v>
      </c>
      <c r="L2484" t="s">
        <v>80</v>
      </c>
      <c r="M2484" t="s">
        <v>25</v>
      </c>
      <c r="N2484" t="b">
        <v>0</v>
      </c>
      <c r="O2484">
        <v>-94.91</v>
      </c>
      <c r="P2484">
        <v>39.302</v>
      </c>
      <c r="Q2484" t="b">
        <v>1</v>
      </c>
    </row>
    <row r="2485" spans="1:17" x14ac:dyDescent="0.2">
      <c r="A2485">
        <v>2484</v>
      </c>
      <c r="B2485" t="s">
        <v>4010</v>
      </c>
      <c r="C2485" s="1">
        <v>42927</v>
      </c>
      <c r="D2485" t="s">
        <v>18</v>
      </c>
      <c r="E2485" t="s">
        <v>19</v>
      </c>
      <c r="F2485">
        <v>54</v>
      </c>
      <c r="G2485" t="s">
        <v>20</v>
      </c>
      <c r="H2485" t="s">
        <v>27</v>
      </c>
      <c r="I2485" t="s">
        <v>4011</v>
      </c>
      <c r="J2485" t="s">
        <v>50</v>
      </c>
      <c r="K2485" t="b">
        <v>0</v>
      </c>
      <c r="L2485" t="s">
        <v>24</v>
      </c>
      <c r="M2485" t="s">
        <v>76</v>
      </c>
      <c r="N2485" t="b">
        <v>0</v>
      </c>
      <c r="O2485">
        <v>-114.223</v>
      </c>
      <c r="P2485">
        <v>35.222000000000001</v>
      </c>
      <c r="Q2485" t="b">
        <v>1</v>
      </c>
    </row>
    <row r="2486" spans="1:17" x14ac:dyDescent="0.2">
      <c r="A2486">
        <v>2485</v>
      </c>
      <c r="B2486" t="s">
        <v>4012</v>
      </c>
      <c r="C2486" s="1">
        <v>42928</v>
      </c>
      <c r="D2486" t="s">
        <v>18</v>
      </c>
      <c r="E2486" t="s">
        <v>19</v>
      </c>
      <c r="F2486">
        <v>33</v>
      </c>
      <c r="G2486" t="s">
        <v>20</v>
      </c>
      <c r="H2486" t="s">
        <v>199</v>
      </c>
      <c r="I2486" t="s">
        <v>250</v>
      </c>
      <c r="J2486" t="s">
        <v>47</v>
      </c>
      <c r="K2486" t="b">
        <v>0</v>
      </c>
      <c r="L2486" t="s">
        <v>24</v>
      </c>
      <c r="M2486" t="s">
        <v>25</v>
      </c>
      <c r="N2486" t="b">
        <v>0</v>
      </c>
      <c r="O2486">
        <v>-97.566999999999993</v>
      </c>
      <c r="P2486">
        <v>35.442</v>
      </c>
      <c r="Q2486" t="b">
        <v>1</v>
      </c>
    </row>
    <row r="2487" spans="1:17" x14ac:dyDescent="0.2">
      <c r="A2487">
        <v>2486</v>
      </c>
      <c r="B2487" t="s">
        <v>4013</v>
      </c>
      <c r="C2487" s="1">
        <v>42928</v>
      </c>
      <c r="D2487" t="s">
        <v>18</v>
      </c>
      <c r="E2487" t="s">
        <v>80</v>
      </c>
      <c r="F2487">
        <v>40</v>
      </c>
      <c r="G2487" t="s">
        <v>20</v>
      </c>
      <c r="H2487" t="s">
        <v>27</v>
      </c>
      <c r="I2487" t="s">
        <v>4014</v>
      </c>
      <c r="J2487" t="s">
        <v>365</v>
      </c>
      <c r="K2487" t="b">
        <v>1</v>
      </c>
      <c r="L2487" t="s">
        <v>36</v>
      </c>
      <c r="M2487" t="s">
        <v>25</v>
      </c>
      <c r="N2487" t="b">
        <v>0</v>
      </c>
      <c r="O2487">
        <v>-79.251999999999995</v>
      </c>
      <c r="P2487">
        <v>34.347999999999999</v>
      </c>
      <c r="Q2487" t="b">
        <v>1</v>
      </c>
    </row>
    <row r="2488" spans="1:17" x14ac:dyDescent="0.2">
      <c r="A2488">
        <v>2487</v>
      </c>
      <c r="B2488" t="s">
        <v>4015</v>
      </c>
      <c r="C2488" s="1">
        <v>42928</v>
      </c>
      <c r="D2488" t="s">
        <v>18</v>
      </c>
      <c r="E2488" t="s">
        <v>1086</v>
      </c>
      <c r="F2488">
        <v>58</v>
      </c>
      <c r="G2488" t="s">
        <v>20</v>
      </c>
      <c r="H2488" t="s">
        <v>27</v>
      </c>
      <c r="I2488" t="s">
        <v>4016</v>
      </c>
      <c r="J2488" t="s">
        <v>40</v>
      </c>
      <c r="K2488" t="b">
        <v>0</v>
      </c>
      <c r="L2488" t="s">
        <v>36</v>
      </c>
      <c r="M2488" t="s">
        <v>25</v>
      </c>
      <c r="N2488" t="b">
        <v>0</v>
      </c>
      <c r="O2488">
        <v>-120.619</v>
      </c>
      <c r="P2488">
        <v>35.124000000000002</v>
      </c>
      <c r="Q2488" t="b">
        <v>1</v>
      </c>
    </row>
    <row r="2489" spans="1:17" x14ac:dyDescent="0.2">
      <c r="A2489">
        <v>2488</v>
      </c>
      <c r="B2489" t="s">
        <v>4017</v>
      </c>
      <c r="C2489" s="1">
        <v>42929</v>
      </c>
      <c r="D2489" t="s">
        <v>18</v>
      </c>
      <c r="E2489" t="s">
        <v>19</v>
      </c>
      <c r="F2489">
        <v>55</v>
      </c>
      <c r="G2489" t="s">
        <v>20</v>
      </c>
      <c r="H2489" t="s">
        <v>27</v>
      </c>
      <c r="I2489" t="s">
        <v>4018</v>
      </c>
      <c r="J2489" t="s">
        <v>50</v>
      </c>
      <c r="K2489" t="b">
        <v>0</v>
      </c>
      <c r="L2489" t="s">
        <v>36</v>
      </c>
      <c r="N2489" t="b">
        <v>0</v>
      </c>
      <c r="O2489">
        <v>-111.223</v>
      </c>
      <c r="P2489">
        <v>32.091000000000001</v>
      </c>
      <c r="Q2489" t="b">
        <v>1</v>
      </c>
    </row>
    <row r="2490" spans="1:17" x14ac:dyDescent="0.2">
      <c r="A2490">
        <v>2489</v>
      </c>
      <c r="B2490" t="s">
        <v>4019</v>
      </c>
      <c r="C2490" s="1">
        <v>42929</v>
      </c>
      <c r="D2490" t="s">
        <v>18</v>
      </c>
      <c r="E2490" t="s">
        <v>63</v>
      </c>
      <c r="F2490">
        <v>47</v>
      </c>
      <c r="G2490" t="s">
        <v>20</v>
      </c>
      <c r="H2490" t="s">
        <v>27</v>
      </c>
      <c r="I2490" t="s">
        <v>4020</v>
      </c>
      <c r="J2490" t="s">
        <v>170</v>
      </c>
      <c r="K2490" t="b">
        <v>1</v>
      </c>
      <c r="L2490" t="s">
        <v>36</v>
      </c>
      <c r="M2490" t="s">
        <v>25</v>
      </c>
      <c r="N2490" t="b">
        <v>0</v>
      </c>
      <c r="O2490">
        <v>-82.182000000000002</v>
      </c>
      <c r="P2490">
        <v>28.195</v>
      </c>
      <c r="Q2490" t="b">
        <v>1</v>
      </c>
    </row>
    <row r="2491" spans="1:17" x14ac:dyDescent="0.2">
      <c r="A2491">
        <v>2490</v>
      </c>
      <c r="B2491" t="s">
        <v>4021</v>
      </c>
      <c r="C2491" s="1">
        <v>42929</v>
      </c>
      <c r="D2491" t="s">
        <v>18</v>
      </c>
      <c r="E2491" t="s">
        <v>63</v>
      </c>
      <c r="F2491">
        <v>42</v>
      </c>
      <c r="G2491" t="s">
        <v>20</v>
      </c>
      <c r="H2491" t="s">
        <v>33</v>
      </c>
      <c r="I2491" t="s">
        <v>4022</v>
      </c>
      <c r="J2491" t="s">
        <v>50</v>
      </c>
      <c r="K2491" t="b">
        <v>0</v>
      </c>
      <c r="L2491" t="s">
        <v>24</v>
      </c>
      <c r="M2491" t="s">
        <v>25</v>
      </c>
      <c r="N2491" t="b">
        <v>0</v>
      </c>
      <c r="Q2491" t="b">
        <v>1</v>
      </c>
    </row>
    <row r="2492" spans="1:17" x14ac:dyDescent="0.2">
      <c r="A2492">
        <v>2491</v>
      </c>
      <c r="B2492" t="s">
        <v>4023</v>
      </c>
      <c r="C2492" s="1">
        <v>42931</v>
      </c>
      <c r="D2492" t="s">
        <v>18</v>
      </c>
      <c r="E2492" t="s">
        <v>19</v>
      </c>
      <c r="F2492">
        <v>29</v>
      </c>
      <c r="G2492" t="s">
        <v>20</v>
      </c>
      <c r="H2492" t="s">
        <v>33</v>
      </c>
      <c r="I2492" t="s">
        <v>142</v>
      </c>
      <c r="J2492" t="s">
        <v>40</v>
      </c>
      <c r="K2492" t="b">
        <v>0</v>
      </c>
      <c r="L2492" t="s">
        <v>36</v>
      </c>
      <c r="M2492" t="s">
        <v>76</v>
      </c>
      <c r="N2492" t="b">
        <v>0</v>
      </c>
      <c r="O2492">
        <v>-118.428</v>
      </c>
      <c r="P2492">
        <v>34.259</v>
      </c>
      <c r="Q2492" t="b">
        <v>1</v>
      </c>
    </row>
    <row r="2493" spans="1:17" x14ac:dyDescent="0.2">
      <c r="A2493">
        <v>2492</v>
      </c>
      <c r="B2493" t="s">
        <v>4024</v>
      </c>
      <c r="C2493" s="1">
        <v>42931</v>
      </c>
      <c r="D2493" t="s">
        <v>18</v>
      </c>
      <c r="E2493" t="s">
        <v>32</v>
      </c>
      <c r="F2493">
        <v>40</v>
      </c>
      <c r="G2493" t="s">
        <v>55</v>
      </c>
      <c r="H2493" t="s">
        <v>27</v>
      </c>
      <c r="I2493" t="s">
        <v>1616</v>
      </c>
      <c r="J2493" t="s">
        <v>109</v>
      </c>
      <c r="K2493" t="b">
        <v>0</v>
      </c>
      <c r="L2493" t="s">
        <v>80</v>
      </c>
      <c r="M2493" t="s">
        <v>25</v>
      </c>
      <c r="N2493" t="b">
        <v>0</v>
      </c>
      <c r="O2493">
        <v>-93.317999999999998</v>
      </c>
      <c r="P2493">
        <v>44.850999999999999</v>
      </c>
      <c r="Q2493" t="b">
        <v>1</v>
      </c>
    </row>
    <row r="2494" spans="1:17" x14ac:dyDescent="0.2">
      <c r="A2494">
        <v>2493</v>
      </c>
      <c r="B2494" t="s">
        <v>4025</v>
      </c>
      <c r="C2494" s="1">
        <v>42931</v>
      </c>
      <c r="D2494" t="s">
        <v>18</v>
      </c>
      <c r="E2494" t="s">
        <v>19</v>
      </c>
      <c r="F2494">
        <v>23</v>
      </c>
      <c r="G2494" t="s">
        <v>20</v>
      </c>
      <c r="H2494" t="s">
        <v>59</v>
      </c>
      <c r="I2494" t="s">
        <v>1042</v>
      </c>
      <c r="J2494" t="s">
        <v>40</v>
      </c>
      <c r="K2494" t="b">
        <v>1</v>
      </c>
      <c r="L2494" t="s">
        <v>36</v>
      </c>
      <c r="M2494" t="s">
        <v>25</v>
      </c>
      <c r="N2494" t="b">
        <v>0</v>
      </c>
      <c r="O2494">
        <v>-117.273</v>
      </c>
      <c r="P2494">
        <v>33.936</v>
      </c>
      <c r="Q2494" t="b">
        <v>1</v>
      </c>
    </row>
    <row r="2495" spans="1:17" x14ac:dyDescent="0.2">
      <c r="A2495">
        <v>2494</v>
      </c>
      <c r="B2495" t="s">
        <v>4026</v>
      </c>
      <c r="C2495" s="1">
        <v>42931</v>
      </c>
      <c r="D2495" t="s">
        <v>18</v>
      </c>
      <c r="E2495" t="s">
        <v>19</v>
      </c>
      <c r="F2495">
        <v>23</v>
      </c>
      <c r="G2495" t="s">
        <v>20</v>
      </c>
      <c r="H2495" t="s">
        <v>27</v>
      </c>
      <c r="I2495" t="s">
        <v>754</v>
      </c>
      <c r="J2495" t="s">
        <v>67</v>
      </c>
      <c r="K2495" t="b">
        <v>0</v>
      </c>
      <c r="L2495" t="s">
        <v>24</v>
      </c>
      <c r="M2495" t="s">
        <v>76</v>
      </c>
      <c r="N2495" t="b">
        <v>0</v>
      </c>
      <c r="O2495">
        <v>-97.168999999999997</v>
      </c>
      <c r="P2495">
        <v>32.718000000000004</v>
      </c>
      <c r="Q2495" t="b">
        <v>1</v>
      </c>
    </row>
    <row r="2496" spans="1:17" x14ac:dyDescent="0.2">
      <c r="A2496">
        <v>2495</v>
      </c>
      <c r="B2496" t="s">
        <v>4027</v>
      </c>
      <c r="C2496" s="1">
        <v>42933</v>
      </c>
      <c r="D2496" t="s">
        <v>18</v>
      </c>
      <c r="E2496" t="s">
        <v>19</v>
      </c>
      <c r="F2496">
        <v>25</v>
      </c>
      <c r="G2496" t="s">
        <v>55</v>
      </c>
      <c r="H2496" t="s">
        <v>59</v>
      </c>
      <c r="I2496" t="s">
        <v>1862</v>
      </c>
      <c r="J2496" t="s">
        <v>115</v>
      </c>
      <c r="K2496" t="b">
        <v>0</v>
      </c>
      <c r="L2496" t="s">
        <v>24</v>
      </c>
      <c r="M2496" t="s">
        <v>25</v>
      </c>
      <c r="N2496" t="b">
        <v>0</v>
      </c>
      <c r="O2496">
        <v>-76.314999999999998</v>
      </c>
      <c r="P2496">
        <v>36.944000000000003</v>
      </c>
      <c r="Q2496" t="b">
        <v>1</v>
      </c>
    </row>
    <row r="2497" spans="1:17" x14ac:dyDescent="0.2">
      <c r="A2497">
        <v>2496</v>
      </c>
      <c r="B2497" t="s">
        <v>4028</v>
      </c>
      <c r="C2497" s="1">
        <v>42933</v>
      </c>
      <c r="D2497" t="s">
        <v>18</v>
      </c>
      <c r="E2497" t="s">
        <v>19</v>
      </c>
      <c r="F2497">
        <v>52</v>
      </c>
      <c r="G2497" t="s">
        <v>20</v>
      </c>
      <c r="H2497" t="s">
        <v>33</v>
      </c>
      <c r="I2497" t="s">
        <v>1104</v>
      </c>
      <c r="J2497" t="s">
        <v>104</v>
      </c>
      <c r="K2497" t="b">
        <v>0</v>
      </c>
      <c r="L2497" t="s">
        <v>24</v>
      </c>
      <c r="M2497" t="s">
        <v>25</v>
      </c>
      <c r="N2497" t="b">
        <v>1</v>
      </c>
      <c r="O2497">
        <v>-106.76300000000001</v>
      </c>
      <c r="P2497">
        <v>32.304000000000002</v>
      </c>
      <c r="Q2497" t="b">
        <v>1</v>
      </c>
    </row>
    <row r="2498" spans="1:17" x14ac:dyDescent="0.2">
      <c r="A2498">
        <v>2497</v>
      </c>
      <c r="B2498" t="s">
        <v>4029</v>
      </c>
      <c r="C2498" s="1">
        <v>42933</v>
      </c>
      <c r="D2498" t="s">
        <v>18</v>
      </c>
      <c r="E2498" t="s">
        <v>19</v>
      </c>
      <c r="F2498">
        <v>43</v>
      </c>
      <c r="G2498" t="s">
        <v>20</v>
      </c>
      <c r="H2498" t="s">
        <v>27</v>
      </c>
      <c r="I2498" t="s">
        <v>4030</v>
      </c>
      <c r="J2498" t="s">
        <v>115</v>
      </c>
      <c r="K2498" t="b">
        <v>0</v>
      </c>
      <c r="L2498" t="s">
        <v>24</v>
      </c>
      <c r="M2498" t="s">
        <v>51</v>
      </c>
      <c r="N2498" t="b">
        <v>0</v>
      </c>
      <c r="O2498">
        <v>-78.097999999999999</v>
      </c>
      <c r="P2498">
        <v>38.521999999999998</v>
      </c>
      <c r="Q2498" t="b">
        <v>1</v>
      </c>
    </row>
    <row r="2499" spans="1:17" x14ac:dyDescent="0.2">
      <c r="A2499">
        <v>2498</v>
      </c>
      <c r="B2499" t="s">
        <v>4031</v>
      </c>
      <c r="C2499" s="1">
        <v>42933</v>
      </c>
      <c r="D2499" t="s">
        <v>18</v>
      </c>
      <c r="E2499" t="s">
        <v>19</v>
      </c>
      <c r="F2499">
        <v>37</v>
      </c>
      <c r="G2499" t="s">
        <v>20</v>
      </c>
      <c r="H2499" t="s">
        <v>33</v>
      </c>
      <c r="I2499" t="s">
        <v>453</v>
      </c>
      <c r="J2499" t="s">
        <v>67</v>
      </c>
      <c r="K2499" t="b">
        <v>0</v>
      </c>
      <c r="L2499" t="s">
        <v>24</v>
      </c>
      <c r="M2499" t="s">
        <v>25</v>
      </c>
      <c r="N2499" t="b">
        <v>0</v>
      </c>
      <c r="O2499">
        <v>-98.54</v>
      </c>
      <c r="P2499">
        <v>29.41</v>
      </c>
      <c r="Q2499" t="b">
        <v>1</v>
      </c>
    </row>
    <row r="2500" spans="1:17" x14ac:dyDescent="0.2">
      <c r="A2500">
        <v>2499</v>
      </c>
      <c r="B2500" t="s">
        <v>4032</v>
      </c>
      <c r="C2500" s="1">
        <v>42934</v>
      </c>
      <c r="D2500" t="s">
        <v>18</v>
      </c>
      <c r="E2500" t="s">
        <v>19</v>
      </c>
      <c r="F2500">
        <v>32</v>
      </c>
      <c r="G2500" t="s">
        <v>20</v>
      </c>
      <c r="H2500" t="s">
        <v>27</v>
      </c>
      <c r="I2500" t="s">
        <v>4033</v>
      </c>
      <c r="J2500" t="s">
        <v>282</v>
      </c>
      <c r="K2500" t="b">
        <v>1</v>
      </c>
      <c r="L2500" t="s">
        <v>24</v>
      </c>
      <c r="M2500" t="s">
        <v>25</v>
      </c>
      <c r="N2500" t="b">
        <v>0</v>
      </c>
      <c r="O2500">
        <v>-86.613</v>
      </c>
      <c r="P2500">
        <v>33.704999999999998</v>
      </c>
      <c r="Q2500" t="b">
        <v>1</v>
      </c>
    </row>
    <row r="2501" spans="1:17" x14ac:dyDescent="0.2">
      <c r="A2501">
        <v>2500</v>
      </c>
      <c r="B2501" t="s">
        <v>4034</v>
      </c>
      <c r="C2501" s="1">
        <v>42934</v>
      </c>
      <c r="D2501" t="s">
        <v>18</v>
      </c>
      <c r="E2501" t="s">
        <v>19</v>
      </c>
      <c r="F2501">
        <v>70</v>
      </c>
      <c r="G2501" t="s">
        <v>20</v>
      </c>
      <c r="H2501" t="s">
        <v>27</v>
      </c>
      <c r="I2501" t="s">
        <v>314</v>
      </c>
      <c r="J2501" t="s">
        <v>29</v>
      </c>
      <c r="K2501" t="b">
        <v>1</v>
      </c>
      <c r="L2501" t="s">
        <v>36</v>
      </c>
      <c r="M2501" t="s">
        <v>25</v>
      </c>
      <c r="N2501" t="b">
        <v>0</v>
      </c>
      <c r="O2501">
        <v>-123.018</v>
      </c>
      <c r="P2501">
        <v>44.067999999999998</v>
      </c>
      <c r="Q2501" t="b">
        <v>1</v>
      </c>
    </row>
    <row r="2502" spans="1:17" x14ac:dyDescent="0.2">
      <c r="A2502">
        <v>2501</v>
      </c>
      <c r="B2502" t="s">
        <v>4035</v>
      </c>
      <c r="C2502" s="1">
        <v>42934</v>
      </c>
      <c r="D2502" t="s">
        <v>18</v>
      </c>
      <c r="E2502" t="s">
        <v>19</v>
      </c>
      <c r="F2502">
        <v>36</v>
      </c>
      <c r="G2502" t="s">
        <v>20</v>
      </c>
      <c r="I2502" t="s">
        <v>782</v>
      </c>
      <c r="J2502" t="s">
        <v>50</v>
      </c>
      <c r="K2502" t="b">
        <v>0</v>
      </c>
      <c r="L2502" t="s">
        <v>36</v>
      </c>
      <c r="M2502" t="s">
        <v>25</v>
      </c>
      <c r="N2502" t="b">
        <v>0</v>
      </c>
      <c r="O2502">
        <v>-109.292</v>
      </c>
      <c r="P2502">
        <v>34.122999999999998</v>
      </c>
      <c r="Q2502" t="b">
        <v>1</v>
      </c>
    </row>
    <row r="2503" spans="1:17" x14ac:dyDescent="0.2">
      <c r="A2503">
        <v>2502</v>
      </c>
      <c r="B2503" t="s">
        <v>4036</v>
      </c>
      <c r="C2503" s="1">
        <v>42935</v>
      </c>
      <c r="D2503" t="s">
        <v>18</v>
      </c>
      <c r="E2503" t="s">
        <v>19</v>
      </c>
      <c r="F2503">
        <v>24</v>
      </c>
      <c r="G2503" t="s">
        <v>20</v>
      </c>
      <c r="H2503" t="s">
        <v>27</v>
      </c>
      <c r="I2503" t="s">
        <v>2878</v>
      </c>
      <c r="J2503" t="s">
        <v>40</v>
      </c>
      <c r="K2503" t="b">
        <v>0</v>
      </c>
      <c r="L2503" t="s">
        <v>24</v>
      </c>
      <c r="M2503" t="s">
        <v>25</v>
      </c>
      <c r="N2503" t="b">
        <v>0</v>
      </c>
      <c r="O2503">
        <v>-121.264</v>
      </c>
      <c r="P2503">
        <v>38.65</v>
      </c>
      <c r="Q2503" t="b">
        <v>1</v>
      </c>
    </row>
    <row r="2504" spans="1:17" x14ac:dyDescent="0.2">
      <c r="A2504">
        <v>2503</v>
      </c>
      <c r="B2504" t="s">
        <v>4037</v>
      </c>
      <c r="C2504" s="1">
        <v>42935</v>
      </c>
      <c r="D2504" t="s">
        <v>18</v>
      </c>
      <c r="E2504" t="s">
        <v>63</v>
      </c>
      <c r="F2504">
        <v>24</v>
      </c>
      <c r="G2504" t="s">
        <v>20</v>
      </c>
      <c r="H2504" t="s">
        <v>33</v>
      </c>
      <c r="I2504" t="s">
        <v>1237</v>
      </c>
      <c r="J2504" t="s">
        <v>104</v>
      </c>
      <c r="K2504" t="b">
        <v>1</v>
      </c>
      <c r="L2504" t="s">
        <v>36</v>
      </c>
      <c r="M2504" t="s">
        <v>25</v>
      </c>
      <c r="N2504" t="b">
        <v>1</v>
      </c>
      <c r="O2504">
        <v>-105.95099999999999</v>
      </c>
      <c r="P2504">
        <v>35.649000000000001</v>
      </c>
      <c r="Q2504" t="b">
        <v>1</v>
      </c>
    </row>
    <row r="2505" spans="1:17" x14ac:dyDescent="0.2">
      <c r="A2505">
        <v>2504</v>
      </c>
      <c r="B2505" t="s">
        <v>4038</v>
      </c>
      <c r="C2505" s="1">
        <v>42935</v>
      </c>
      <c r="D2505" t="s">
        <v>18</v>
      </c>
      <c r="E2505" t="s">
        <v>32</v>
      </c>
      <c r="F2505">
        <v>38</v>
      </c>
      <c r="G2505" t="s">
        <v>20</v>
      </c>
      <c r="H2505" t="s">
        <v>137</v>
      </c>
      <c r="I2505" t="s">
        <v>1946</v>
      </c>
      <c r="J2505" t="s">
        <v>212</v>
      </c>
      <c r="K2505" t="b">
        <v>0</v>
      </c>
      <c r="L2505" t="s">
        <v>24</v>
      </c>
      <c r="M2505" t="s">
        <v>25</v>
      </c>
      <c r="N2505" t="b">
        <v>0</v>
      </c>
      <c r="O2505">
        <v>-84.006</v>
      </c>
      <c r="P2505">
        <v>43.402999999999999</v>
      </c>
      <c r="Q2505" t="b">
        <v>1</v>
      </c>
    </row>
    <row r="2506" spans="1:17" x14ac:dyDescent="0.2">
      <c r="A2506">
        <v>2505</v>
      </c>
      <c r="B2506" t="s">
        <v>4039</v>
      </c>
      <c r="C2506" s="1">
        <v>42936</v>
      </c>
      <c r="D2506" t="s">
        <v>18</v>
      </c>
      <c r="E2506" t="s">
        <v>19</v>
      </c>
      <c r="F2506">
        <v>52</v>
      </c>
      <c r="G2506" t="s">
        <v>20</v>
      </c>
      <c r="H2506" t="s">
        <v>27</v>
      </c>
      <c r="I2506" t="s">
        <v>4040</v>
      </c>
      <c r="J2506" t="s">
        <v>112</v>
      </c>
      <c r="K2506" t="b">
        <v>0</v>
      </c>
      <c r="L2506" t="s">
        <v>24</v>
      </c>
      <c r="M2506" t="s">
        <v>25</v>
      </c>
      <c r="N2506" t="b">
        <v>0</v>
      </c>
      <c r="O2506">
        <v>-94.343000000000004</v>
      </c>
      <c r="P2506">
        <v>36.869</v>
      </c>
      <c r="Q2506" t="b">
        <v>1</v>
      </c>
    </row>
    <row r="2507" spans="1:17" x14ac:dyDescent="0.2">
      <c r="A2507">
        <v>2506</v>
      </c>
      <c r="B2507" t="s">
        <v>4041</v>
      </c>
      <c r="C2507" s="1">
        <v>42936</v>
      </c>
      <c r="D2507" t="s">
        <v>18</v>
      </c>
      <c r="E2507" t="s">
        <v>19</v>
      </c>
      <c r="F2507">
        <v>27</v>
      </c>
      <c r="G2507" t="s">
        <v>20</v>
      </c>
      <c r="H2507" t="s">
        <v>59</v>
      </c>
      <c r="I2507" t="s">
        <v>160</v>
      </c>
      <c r="J2507" t="s">
        <v>112</v>
      </c>
      <c r="K2507" t="b">
        <v>0</v>
      </c>
      <c r="L2507" t="s">
        <v>24</v>
      </c>
      <c r="M2507" t="s">
        <v>51</v>
      </c>
      <c r="N2507" t="b">
        <v>0</v>
      </c>
      <c r="O2507">
        <v>-90.26</v>
      </c>
      <c r="P2507">
        <v>38.701000000000001</v>
      </c>
      <c r="Q2507" t="b">
        <v>1</v>
      </c>
    </row>
    <row r="2508" spans="1:17" x14ac:dyDescent="0.2">
      <c r="A2508">
        <v>2507</v>
      </c>
      <c r="B2508" t="s">
        <v>4042</v>
      </c>
      <c r="C2508" s="1">
        <v>42937</v>
      </c>
      <c r="D2508" t="s">
        <v>18</v>
      </c>
      <c r="E2508" t="s">
        <v>63</v>
      </c>
      <c r="F2508">
        <v>22</v>
      </c>
      <c r="G2508" t="s">
        <v>20</v>
      </c>
      <c r="H2508" t="s">
        <v>33</v>
      </c>
      <c r="I2508" t="s">
        <v>362</v>
      </c>
      <c r="J2508" t="s">
        <v>40</v>
      </c>
      <c r="K2508" t="b">
        <v>0</v>
      </c>
      <c r="L2508" t="s">
        <v>36</v>
      </c>
      <c r="M2508" t="s">
        <v>25</v>
      </c>
      <c r="N2508" t="b">
        <v>0</v>
      </c>
      <c r="O2508">
        <v>-117.876</v>
      </c>
      <c r="P2508">
        <v>33.768999999999998</v>
      </c>
      <c r="Q2508" t="b">
        <v>1</v>
      </c>
    </row>
    <row r="2509" spans="1:17" x14ac:dyDescent="0.2">
      <c r="A2509">
        <v>2508</v>
      </c>
      <c r="B2509" t="s">
        <v>4043</v>
      </c>
      <c r="C2509" s="1">
        <v>42937</v>
      </c>
      <c r="D2509" t="s">
        <v>18</v>
      </c>
      <c r="E2509" t="s">
        <v>19</v>
      </c>
      <c r="F2509">
        <v>42</v>
      </c>
      <c r="G2509" t="s">
        <v>20</v>
      </c>
      <c r="H2509" t="s">
        <v>33</v>
      </c>
      <c r="I2509" t="s">
        <v>635</v>
      </c>
      <c r="J2509" t="s">
        <v>67</v>
      </c>
      <c r="K2509" t="b">
        <v>0</v>
      </c>
      <c r="L2509" t="s">
        <v>24</v>
      </c>
      <c r="M2509" t="s">
        <v>76</v>
      </c>
      <c r="N2509" t="b">
        <v>0</v>
      </c>
      <c r="O2509">
        <v>-98.338999999999999</v>
      </c>
      <c r="P2509">
        <v>26.22</v>
      </c>
      <c r="Q2509" t="b">
        <v>1</v>
      </c>
    </row>
    <row r="2510" spans="1:17" x14ac:dyDescent="0.2">
      <c r="A2510">
        <v>2509</v>
      </c>
      <c r="B2510" t="s">
        <v>4044</v>
      </c>
      <c r="C2510" s="1">
        <v>42937</v>
      </c>
      <c r="D2510" t="s">
        <v>18</v>
      </c>
      <c r="E2510" t="s">
        <v>19</v>
      </c>
      <c r="F2510">
        <v>70</v>
      </c>
      <c r="G2510" t="s">
        <v>20</v>
      </c>
      <c r="I2510" t="s">
        <v>4045</v>
      </c>
      <c r="J2510" t="s">
        <v>50</v>
      </c>
      <c r="K2510" t="b">
        <v>0</v>
      </c>
      <c r="L2510" t="s">
        <v>24</v>
      </c>
      <c r="M2510" t="s">
        <v>25</v>
      </c>
      <c r="N2510" t="b">
        <v>1</v>
      </c>
      <c r="O2510">
        <v>-112.455</v>
      </c>
      <c r="P2510">
        <v>34.773000000000003</v>
      </c>
      <c r="Q2510" t="b">
        <v>1</v>
      </c>
    </row>
    <row r="2511" spans="1:17" x14ac:dyDescent="0.2">
      <c r="A2511">
        <v>2510</v>
      </c>
      <c r="B2511" t="s">
        <v>4046</v>
      </c>
      <c r="C2511" s="1">
        <v>42939</v>
      </c>
      <c r="D2511" t="s">
        <v>18</v>
      </c>
      <c r="E2511" t="s">
        <v>38</v>
      </c>
      <c r="F2511">
        <v>49</v>
      </c>
      <c r="G2511" t="s">
        <v>20</v>
      </c>
      <c r="H2511" t="s">
        <v>27</v>
      </c>
      <c r="I2511" t="s">
        <v>2818</v>
      </c>
      <c r="J2511" t="s">
        <v>152</v>
      </c>
      <c r="K2511" t="b">
        <v>0</v>
      </c>
      <c r="L2511" t="s">
        <v>24</v>
      </c>
      <c r="M2511" t="s">
        <v>51</v>
      </c>
      <c r="N2511" t="b">
        <v>0</v>
      </c>
      <c r="O2511">
        <v>-72.025000000000006</v>
      </c>
      <c r="P2511">
        <v>42.289000000000001</v>
      </c>
      <c r="Q2511" t="b">
        <v>1</v>
      </c>
    </row>
    <row r="2512" spans="1:17" x14ac:dyDescent="0.2">
      <c r="A2512">
        <v>2511</v>
      </c>
      <c r="B2512" t="s">
        <v>4047</v>
      </c>
      <c r="C2512" s="1">
        <v>42939</v>
      </c>
      <c r="D2512" t="s">
        <v>18</v>
      </c>
      <c r="E2512" t="s">
        <v>19</v>
      </c>
      <c r="F2512">
        <v>59</v>
      </c>
      <c r="G2512" t="s">
        <v>20</v>
      </c>
      <c r="H2512" t="s">
        <v>27</v>
      </c>
      <c r="I2512" t="s">
        <v>2219</v>
      </c>
      <c r="J2512" t="s">
        <v>348</v>
      </c>
      <c r="K2512" t="b">
        <v>1</v>
      </c>
      <c r="L2512" t="s">
        <v>24</v>
      </c>
      <c r="M2512" t="s">
        <v>25</v>
      </c>
      <c r="N2512" t="b">
        <v>0</v>
      </c>
      <c r="O2512">
        <v>-91.522999999999996</v>
      </c>
      <c r="P2512">
        <v>44.844000000000001</v>
      </c>
      <c r="Q2512" t="b">
        <v>1</v>
      </c>
    </row>
    <row r="2513" spans="1:17" x14ac:dyDescent="0.2">
      <c r="A2513">
        <v>2512</v>
      </c>
      <c r="B2513" t="s">
        <v>4048</v>
      </c>
      <c r="C2513" s="1">
        <v>42939</v>
      </c>
      <c r="D2513" t="s">
        <v>18</v>
      </c>
      <c r="E2513" t="s">
        <v>19</v>
      </c>
      <c r="F2513">
        <v>41</v>
      </c>
      <c r="G2513" t="s">
        <v>20</v>
      </c>
      <c r="H2513" t="s">
        <v>33</v>
      </c>
      <c r="I2513" t="s">
        <v>3356</v>
      </c>
      <c r="J2513" t="s">
        <v>299</v>
      </c>
      <c r="K2513" t="b">
        <v>0</v>
      </c>
      <c r="L2513" t="s">
        <v>24</v>
      </c>
      <c r="M2513" t="s">
        <v>25</v>
      </c>
      <c r="N2513" t="b">
        <v>0</v>
      </c>
      <c r="O2513">
        <v>-90.007000000000005</v>
      </c>
      <c r="P2513">
        <v>34.945999999999998</v>
      </c>
      <c r="Q2513" t="b">
        <v>1</v>
      </c>
    </row>
    <row r="2514" spans="1:17" x14ac:dyDescent="0.2">
      <c r="A2514">
        <v>2513</v>
      </c>
      <c r="B2514" t="s">
        <v>4049</v>
      </c>
      <c r="C2514" s="1">
        <v>42939</v>
      </c>
      <c r="D2514" t="s">
        <v>18</v>
      </c>
      <c r="E2514" t="s">
        <v>63</v>
      </c>
      <c r="F2514">
        <v>34</v>
      </c>
      <c r="G2514" t="s">
        <v>20</v>
      </c>
      <c r="H2514" t="s">
        <v>27</v>
      </c>
      <c r="I2514" t="s">
        <v>1593</v>
      </c>
      <c r="J2514" t="s">
        <v>40</v>
      </c>
      <c r="K2514" t="b">
        <v>0</v>
      </c>
      <c r="L2514" t="s">
        <v>24</v>
      </c>
      <c r="M2514" t="s">
        <v>25</v>
      </c>
      <c r="N2514" t="b">
        <v>1</v>
      </c>
      <c r="O2514">
        <v>-121.837</v>
      </c>
      <c r="P2514">
        <v>39.728000000000002</v>
      </c>
      <c r="Q2514" t="b">
        <v>1</v>
      </c>
    </row>
    <row r="2515" spans="1:17" x14ac:dyDescent="0.2">
      <c r="A2515">
        <v>2514</v>
      </c>
      <c r="B2515" t="s">
        <v>4050</v>
      </c>
      <c r="C2515" s="1">
        <v>42940</v>
      </c>
      <c r="D2515" t="s">
        <v>18</v>
      </c>
      <c r="E2515" t="s">
        <v>19</v>
      </c>
      <c r="F2515">
        <v>31</v>
      </c>
      <c r="G2515" t="s">
        <v>20</v>
      </c>
      <c r="H2515" t="s">
        <v>27</v>
      </c>
      <c r="I2515" t="s">
        <v>160</v>
      </c>
      <c r="J2515" t="s">
        <v>112</v>
      </c>
      <c r="K2515" t="b">
        <v>1</v>
      </c>
      <c r="L2515" t="s">
        <v>24</v>
      </c>
      <c r="M2515" t="s">
        <v>51</v>
      </c>
      <c r="N2515" t="b">
        <v>0</v>
      </c>
      <c r="O2515">
        <v>-90.335999999999999</v>
      </c>
      <c r="P2515">
        <v>38.511000000000003</v>
      </c>
      <c r="Q2515" t="b">
        <v>1</v>
      </c>
    </row>
    <row r="2516" spans="1:17" x14ac:dyDescent="0.2">
      <c r="A2516">
        <v>2515</v>
      </c>
      <c r="B2516" t="s">
        <v>4051</v>
      </c>
      <c r="C2516" s="1">
        <v>42941</v>
      </c>
      <c r="D2516" t="s">
        <v>18</v>
      </c>
      <c r="E2516" t="s">
        <v>1731</v>
      </c>
      <c r="F2516">
        <v>23</v>
      </c>
      <c r="G2516" t="s">
        <v>20</v>
      </c>
      <c r="H2516" t="s">
        <v>27</v>
      </c>
      <c r="I2516" t="s">
        <v>1138</v>
      </c>
      <c r="J2516" t="s">
        <v>115</v>
      </c>
      <c r="K2516" t="b">
        <v>1</v>
      </c>
      <c r="L2516" t="s">
        <v>36</v>
      </c>
      <c r="M2516" t="s">
        <v>76</v>
      </c>
      <c r="N2516" t="b">
        <v>0</v>
      </c>
      <c r="O2516">
        <v>-77.441999999999993</v>
      </c>
      <c r="P2516">
        <v>37.542000000000002</v>
      </c>
      <c r="Q2516" t="b">
        <v>1</v>
      </c>
    </row>
    <row r="2517" spans="1:17" x14ac:dyDescent="0.2">
      <c r="A2517">
        <v>2516</v>
      </c>
      <c r="B2517" t="s">
        <v>4052</v>
      </c>
      <c r="C2517" s="1">
        <v>42941</v>
      </c>
      <c r="D2517" t="s">
        <v>18</v>
      </c>
      <c r="E2517" t="s">
        <v>19</v>
      </c>
      <c r="F2517">
        <v>28</v>
      </c>
      <c r="G2517" t="s">
        <v>20</v>
      </c>
      <c r="H2517" t="s">
        <v>27</v>
      </c>
      <c r="I2517" t="s">
        <v>480</v>
      </c>
      <c r="J2517" t="s">
        <v>170</v>
      </c>
      <c r="K2517" t="b">
        <v>0</v>
      </c>
      <c r="L2517" t="s">
        <v>24</v>
      </c>
      <c r="M2517" t="s">
        <v>51</v>
      </c>
      <c r="N2517" t="b">
        <v>0</v>
      </c>
      <c r="O2517">
        <v>-81.771000000000001</v>
      </c>
      <c r="P2517">
        <v>30.273</v>
      </c>
      <c r="Q2517" t="b">
        <v>1</v>
      </c>
    </row>
    <row r="2518" spans="1:17" x14ac:dyDescent="0.2">
      <c r="A2518">
        <v>2517</v>
      </c>
      <c r="B2518" t="s">
        <v>4053</v>
      </c>
      <c r="C2518" s="1">
        <v>42941</v>
      </c>
      <c r="D2518" t="s">
        <v>18</v>
      </c>
      <c r="E2518" t="s">
        <v>19</v>
      </c>
      <c r="F2518">
        <v>33</v>
      </c>
      <c r="G2518" t="s">
        <v>20</v>
      </c>
      <c r="H2518" t="s">
        <v>33</v>
      </c>
      <c r="I2518" t="s">
        <v>3668</v>
      </c>
      <c r="J2518" t="s">
        <v>50</v>
      </c>
      <c r="K2518" t="b">
        <v>1</v>
      </c>
      <c r="L2518" t="s">
        <v>24</v>
      </c>
      <c r="M2518" t="s">
        <v>25</v>
      </c>
      <c r="N2518" t="b">
        <v>0</v>
      </c>
      <c r="O2518">
        <v>-112.29900000000001</v>
      </c>
      <c r="P2518">
        <v>33.493000000000002</v>
      </c>
      <c r="Q2518" t="b">
        <v>1</v>
      </c>
    </row>
    <row r="2519" spans="1:17" x14ac:dyDescent="0.2">
      <c r="A2519">
        <v>2518</v>
      </c>
      <c r="B2519" t="s">
        <v>4054</v>
      </c>
      <c r="C2519" s="1">
        <v>42941</v>
      </c>
      <c r="D2519" t="s">
        <v>18</v>
      </c>
      <c r="E2519" t="s">
        <v>38</v>
      </c>
      <c r="F2519">
        <v>16</v>
      </c>
      <c r="G2519" t="s">
        <v>20</v>
      </c>
      <c r="H2519" t="s">
        <v>59</v>
      </c>
      <c r="I2519" t="s">
        <v>681</v>
      </c>
      <c r="J2519" t="s">
        <v>87</v>
      </c>
      <c r="K2519" t="b">
        <v>0</v>
      </c>
      <c r="L2519" t="s">
        <v>24</v>
      </c>
      <c r="M2519" t="s">
        <v>25</v>
      </c>
      <c r="N2519" t="b">
        <v>0</v>
      </c>
      <c r="O2519">
        <v>-90.198999999999998</v>
      </c>
      <c r="P2519">
        <v>35.225999999999999</v>
      </c>
      <c r="Q2519" t="b">
        <v>1</v>
      </c>
    </row>
    <row r="2520" spans="1:17" x14ac:dyDescent="0.2">
      <c r="A2520">
        <v>2519</v>
      </c>
      <c r="B2520" t="s">
        <v>4055</v>
      </c>
      <c r="C2520" s="1">
        <v>42942</v>
      </c>
      <c r="D2520" t="s">
        <v>18</v>
      </c>
      <c r="E2520" t="s">
        <v>19</v>
      </c>
      <c r="F2520">
        <v>35</v>
      </c>
      <c r="G2520" t="s">
        <v>20</v>
      </c>
      <c r="H2520" t="s">
        <v>27</v>
      </c>
      <c r="I2520" t="s">
        <v>200</v>
      </c>
      <c r="J2520" t="s">
        <v>50</v>
      </c>
      <c r="K2520" t="b">
        <v>0</v>
      </c>
      <c r="L2520" t="s">
        <v>24</v>
      </c>
      <c r="M2520" t="s">
        <v>441</v>
      </c>
      <c r="N2520" t="b">
        <v>0</v>
      </c>
      <c r="O2520">
        <v>-112.13500000000001</v>
      </c>
      <c r="P2520">
        <v>33.683999999999997</v>
      </c>
      <c r="Q2520" t="b">
        <v>1</v>
      </c>
    </row>
    <row r="2521" spans="1:17" x14ac:dyDescent="0.2">
      <c r="A2521">
        <v>2520</v>
      </c>
      <c r="B2521" t="s">
        <v>4056</v>
      </c>
      <c r="C2521" s="1">
        <v>42942</v>
      </c>
      <c r="D2521" t="s">
        <v>18</v>
      </c>
      <c r="E2521" t="s">
        <v>19</v>
      </c>
      <c r="F2521">
        <v>26</v>
      </c>
      <c r="G2521" t="s">
        <v>20</v>
      </c>
      <c r="H2521" t="s">
        <v>27</v>
      </c>
      <c r="I2521" t="s">
        <v>453</v>
      </c>
      <c r="J2521" t="s">
        <v>67</v>
      </c>
      <c r="K2521" t="b">
        <v>0</v>
      </c>
      <c r="L2521" t="s">
        <v>24</v>
      </c>
      <c r="M2521" t="s">
        <v>25</v>
      </c>
      <c r="N2521" t="b">
        <v>0</v>
      </c>
      <c r="O2521">
        <v>-98.605999999999995</v>
      </c>
      <c r="P2521">
        <v>29.466000000000001</v>
      </c>
      <c r="Q2521" t="b">
        <v>1</v>
      </c>
    </row>
    <row r="2522" spans="1:17" x14ac:dyDescent="0.2">
      <c r="A2522">
        <v>2521</v>
      </c>
      <c r="B2522" t="s">
        <v>4057</v>
      </c>
      <c r="C2522" s="1">
        <v>42942</v>
      </c>
      <c r="D2522" t="s">
        <v>18</v>
      </c>
      <c r="E2522" t="s">
        <v>63</v>
      </c>
      <c r="F2522">
        <v>62</v>
      </c>
      <c r="G2522" t="s">
        <v>55</v>
      </c>
      <c r="H2522" t="s">
        <v>27</v>
      </c>
      <c r="I2522" t="s">
        <v>4058</v>
      </c>
      <c r="J2522" t="s">
        <v>170</v>
      </c>
      <c r="K2522" t="b">
        <v>1</v>
      </c>
      <c r="L2522" t="s">
        <v>24</v>
      </c>
      <c r="M2522" t="s">
        <v>25</v>
      </c>
      <c r="N2522" t="b">
        <v>0</v>
      </c>
      <c r="O2522">
        <v>-80.45</v>
      </c>
      <c r="P2522">
        <v>27.614999999999998</v>
      </c>
      <c r="Q2522" t="b">
        <v>1</v>
      </c>
    </row>
    <row r="2523" spans="1:17" x14ac:dyDescent="0.2">
      <c r="A2523">
        <v>2522</v>
      </c>
      <c r="B2523" t="s">
        <v>4059</v>
      </c>
      <c r="C2523" s="1">
        <v>42942</v>
      </c>
      <c r="D2523" t="s">
        <v>18</v>
      </c>
      <c r="F2523">
        <v>25</v>
      </c>
      <c r="G2523" t="s">
        <v>20</v>
      </c>
      <c r="H2523" t="s">
        <v>59</v>
      </c>
      <c r="I2523" t="s">
        <v>1073</v>
      </c>
      <c r="J2523" t="s">
        <v>70</v>
      </c>
      <c r="K2523" t="b">
        <v>0</v>
      </c>
      <c r="L2523" t="s">
        <v>24</v>
      </c>
      <c r="M2523" t="s">
        <v>51</v>
      </c>
      <c r="N2523" t="b">
        <v>0</v>
      </c>
      <c r="O2523">
        <v>-84.197999999999993</v>
      </c>
      <c r="P2523">
        <v>39.811999999999998</v>
      </c>
      <c r="Q2523" t="b">
        <v>1</v>
      </c>
    </row>
    <row r="2524" spans="1:17" x14ac:dyDescent="0.2">
      <c r="A2524">
        <v>2523</v>
      </c>
      <c r="B2524" t="s">
        <v>4060</v>
      </c>
      <c r="C2524" s="1">
        <v>42943</v>
      </c>
      <c r="D2524" t="s">
        <v>18</v>
      </c>
      <c r="E2524" t="s">
        <v>1086</v>
      </c>
      <c r="F2524">
        <v>25</v>
      </c>
      <c r="G2524" t="s">
        <v>20</v>
      </c>
      <c r="H2524" t="s">
        <v>33</v>
      </c>
      <c r="I2524" t="s">
        <v>4061</v>
      </c>
      <c r="J2524" t="s">
        <v>40</v>
      </c>
      <c r="K2524" t="b">
        <v>0</v>
      </c>
      <c r="L2524" t="s">
        <v>24</v>
      </c>
      <c r="M2524" t="s">
        <v>25</v>
      </c>
      <c r="N2524" t="b">
        <v>0</v>
      </c>
      <c r="O2524">
        <v>-120.131</v>
      </c>
      <c r="P2524">
        <v>36.012999999999998</v>
      </c>
      <c r="Q2524" t="b">
        <v>1</v>
      </c>
    </row>
    <row r="2525" spans="1:17" x14ac:dyDescent="0.2">
      <c r="A2525">
        <v>2524</v>
      </c>
      <c r="B2525" t="s">
        <v>4062</v>
      </c>
      <c r="C2525" s="1">
        <v>42943</v>
      </c>
      <c r="D2525" t="s">
        <v>18</v>
      </c>
      <c r="E2525" t="s">
        <v>63</v>
      </c>
      <c r="F2525">
        <v>31</v>
      </c>
      <c r="G2525" t="s">
        <v>20</v>
      </c>
      <c r="H2525" t="s">
        <v>27</v>
      </c>
      <c r="I2525" t="s">
        <v>4063</v>
      </c>
      <c r="J2525" t="s">
        <v>23</v>
      </c>
      <c r="K2525" t="b">
        <v>0</v>
      </c>
      <c r="L2525" t="s">
        <v>36</v>
      </c>
      <c r="M2525" t="s">
        <v>25</v>
      </c>
      <c r="N2525" t="b">
        <v>0</v>
      </c>
      <c r="O2525">
        <v>-120.325</v>
      </c>
      <c r="P2525">
        <v>47.436</v>
      </c>
      <c r="Q2525" t="b">
        <v>1</v>
      </c>
    </row>
    <row r="2526" spans="1:17" x14ac:dyDescent="0.2">
      <c r="A2526">
        <v>2525</v>
      </c>
      <c r="B2526" t="s">
        <v>4064</v>
      </c>
      <c r="C2526" s="1">
        <v>42943</v>
      </c>
      <c r="D2526" t="s">
        <v>18</v>
      </c>
      <c r="E2526" t="s">
        <v>63</v>
      </c>
      <c r="F2526">
        <v>35</v>
      </c>
      <c r="G2526" t="s">
        <v>20</v>
      </c>
      <c r="H2526" t="s">
        <v>33</v>
      </c>
      <c r="I2526" t="s">
        <v>4065</v>
      </c>
      <c r="J2526" t="s">
        <v>40</v>
      </c>
      <c r="K2526" t="b">
        <v>0</v>
      </c>
      <c r="L2526" t="s">
        <v>24</v>
      </c>
      <c r="M2526" t="s">
        <v>25</v>
      </c>
      <c r="N2526" t="b">
        <v>0</v>
      </c>
      <c r="O2526">
        <v>-120.258</v>
      </c>
      <c r="P2526">
        <v>37.119</v>
      </c>
      <c r="Q2526" t="b">
        <v>1</v>
      </c>
    </row>
    <row r="2527" spans="1:17" x14ac:dyDescent="0.2">
      <c r="A2527">
        <v>2526</v>
      </c>
      <c r="B2527" t="s">
        <v>4066</v>
      </c>
      <c r="C2527" s="1">
        <v>42943</v>
      </c>
      <c r="D2527" t="s">
        <v>18</v>
      </c>
      <c r="E2527" t="s">
        <v>19</v>
      </c>
      <c r="F2527">
        <v>46</v>
      </c>
      <c r="G2527" t="s">
        <v>20</v>
      </c>
      <c r="H2527" t="s">
        <v>27</v>
      </c>
      <c r="I2527" t="s">
        <v>142</v>
      </c>
      <c r="J2527" t="s">
        <v>40</v>
      </c>
      <c r="K2527" t="b">
        <v>0</v>
      </c>
      <c r="L2527" t="s">
        <v>36</v>
      </c>
      <c r="M2527" t="s">
        <v>25</v>
      </c>
      <c r="N2527" t="b">
        <v>0</v>
      </c>
      <c r="O2527">
        <v>-118.333</v>
      </c>
      <c r="P2527">
        <v>34.101999999999997</v>
      </c>
      <c r="Q2527" t="b">
        <v>1</v>
      </c>
    </row>
    <row r="2528" spans="1:17" x14ac:dyDescent="0.2">
      <c r="A2528">
        <v>2527</v>
      </c>
      <c r="B2528" t="s">
        <v>4067</v>
      </c>
      <c r="C2528" s="1">
        <v>42943</v>
      </c>
      <c r="D2528" t="s">
        <v>18</v>
      </c>
      <c r="E2528" t="s">
        <v>19</v>
      </c>
      <c r="F2528">
        <v>39</v>
      </c>
      <c r="G2528" t="s">
        <v>20</v>
      </c>
      <c r="H2528" t="s">
        <v>59</v>
      </c>
      <c r="I2528" t="s">
        <v>4068</v>
      </c>
      <c r="J2528" t="s">
        <v>75</v>
      </c>
      <c r="K2528" t="b">
        <v>0</v>
      </c>
      <c r="L2528" t="s">
        <v>24</v>
      </c>
      <c r="M2528" t="s">
        <v>51</v>
      </c>
      <c r="N2528" t="b">
        <v>0</v>
      </c>
      <c r="Q2528" t="b">
        <v>1</v>
      </c>
    </row>
    <row r="2529" spans="1:17" x14ac:dyDescent="0.2">
      <c r="A2529">
        <v>2528</v>
      </c>
      <c r="B2529" t="s">
        <v>4069</v>
      </c>
      <c r="C2529" s="1">
        <v>42943</v>
      </c>
      <c r="D2529" t="s">
        <v>18</v>
      </c>
      <c r="E2529" t="s">
        <v>19</v>
      </c>
      <c r="F2529">
        <v>26</v>
      </c>
      <c r="G2529" t="s">
        <v>20</v>
      </c>
      <c r="H2529" t="s">
        <v>27</v>
      </c>
      <c r="I2529" t="s">
        <v>4070</v>
      </c>
      <c r="J2529" t="s">
        <v>40</v>
      </c>
      <c r="K2529" t="b">
        <v>0</v>
      </c>
      <c r="L2529" t="s">
        <v>24</v>
      </c>
      <c r="M2529" t="s">
        <v>25</v>
      </c>
      <c r="N2529" t="b">
        <v>0</v>
      </c>
      <c r="O2529">
        <v>-117.31699999999999</v>
      </c>
      <c r="P2529">
        <v>34.021000000000001</v>
      </c>
      <c r="Q2529" t="b">
        <v>1</v>
      </c>
    </row>
    <row r="2530" spans="1:17" x14ac:dyDescent="0.2">
      <c r="A2530">
        <v>2529</v>
      </c>
      <c r="B2530" t="s">
        <v>4071</v>
      </c>
      <c r="C2530" s="1">
        <v>42944</v>
      </c>
      <c r="D2530" t="s">
        <v>18</v>
      </c>
      <c r="F2530">
        <v>37</v>
      </c>
      <c r="G2530" t="s">
        <v>20</v>
      </c>
      <c r="H2530" t="s">
        <v>33</v>
      </c>
      <c r="I2530" t="s">
        <v>103</v>
      </c>
      <c r="J2530" t="s">
        <v>104</v>
      </c>
      <c r="K2530" t="b">
        <v>0</v>
      </c>
      <c r="L2530" t="s">
        <v>24</v>
      </c>
      <c r="M2530" t="s">
        <v>51</v>
      </c>
      <c r="N2530" t="b">
        <v>0</v>
      </c>
      <c r="O2530">
        <v>-106.66500000000001</v>
      </c>
      <c r="P2530">
        <v>34.991999999999997</v>
      </c>
      <c r="Q2530" t="b">
        <v>1</v>
      </c>
    </row>
    <row r="2531" spans="1:17" x14ac:dyDescent="0.2">
      <c r="A2531">
        <v>2530</v>
      </c>
      <c r="B2531" t="s">
        <v>4072</v>
      </c>
      <c r="C2531" s="1">
        <v>42944</v>
      </c>
      <c r="D2531" t="s">
        <v>18</v>
      </c>
      <c r="E2531" t="s">
        <v>63</v>
      </c>
      <c r="F2531">
        <v>32</v>
      </c>
      <c r="G2531" t="s">
        <v>20</v>
      </c>
      <c r="H2531" t="s">
        <v>27</v>
      </c>
      <c r="I2531" t="s">
        <v>4073</v>
      </c>
      <c r="J2531" t="s">
        <v>262</v>
      </c>
      <c r="K2531" t="b">
        <v>1</v>
      </c>
      <c r="L2531" t="s">
        <v>36</v>
      </c>
      <c r="M2531" t="s">
        <v>25</v>
      </c>
      <c r="N2531" t="b">
        <v>0</v>
      </c>
      <c r="O2531">
        <v>-73.923000000000002</v>
      </c>
      <c r="P2531">
        <v>42.887999999999998</v>
      </c>
      <c r="Q2531" t="b">
        <v>1</v>
      </c>
    </row>
    <row r="2532" spans="1:17" x14ac:dyDescent="0.2">
      <c r="A2532">
        <v>2531</v>
      </c>
      <c r="B2532" t="s">
        <v>4074</v>
      </c>
      <c r="C2532" s="1">
        <v>42944</v>
      </c>
      <c r="D2532" t="s">
        <v>18</v>
      </c>
      <c r="E2532" t="s">
        <v>19</v>
      </c>
      <c r="F2532">
        <v>31</v>
      </c>
      <c r="G2532" t="s">
        <v>20</v>
      </c>
      <c r="H2532" t="s">
        <v>59</v>
      </c>
      <c r="I2532" t="s">
        <v>286</v>
      </c>
      <c r="J2532" t="s">
        <v>112</v>
      </c>
      <c r="K2532" t="b">
        <v>0</v>
      </c>
      <c r="L2532" t="s">
        <v>24</v>
      </c>
      <c r="M2532" t="s">
        <v>25</v>
      </c>
      <c r="N2532" t="b">
        <v>0</v>
      </c>
      <c r="O2532">
        <v>-94.552000000000007</v>
      </c>
      <c r="P2532">
        <v>39.045999999999999</v>
      </c>
      <c r="Q2532" t="b">
        <v>1</v>
      </c>
    </row>
    <row r="2533" spans="1:17" x14ac:dyDescent="0.2">
      <c r="A2533">
        <v>2532</v>
      </c>
      <c r="B2533" t="s">
        <v>4075</v>
      </c>
      <c r="C2533" s="1">
        <v>42945</v>
      </c>
      <c r="D2533" t="s">
        <v>18</v>
      </c>
      <c r="E2533" t="s">
        <v>19</v>
      </c>
      <c r="F2533">
        <v>48</v>
      </c>
      <c r="G2533" t="s">
        <v>20</v>
      </c>
      <c r="H2533" t="s">
        <v>27</v>
      </c>
      <c r="I2533" t="s">
        <v>4076</v>
      </c>
      <c r="J2533" t="s">
        <v>177</v>
      </c>
      <c r="K2533" t="b">
        <v>0</v>
      </c>
      <c r="L2533" t="s">
        <v>24</v>
      </c>
      <c r="M2533" t="s">
        <v>51</v>
      </c>
      <c r="N2533" t="b">
        <v>0</v>
      </c>
      <c r="O2533">
        <v>-116.762</v>
      </c>
      <c r="P2533">
        <v>43.435000000000002</v>
      </c>
      <c r="Q2533" t="b">
        <v>1</v>
      </c>
    </row>
    <row r="2534" spans="1:17" x14ac:dyDescent="0.2">
      <c r="A2534">
        <v>2533</v>
      </c>
      <c r="B2534" t="s">
        <v>4077</v>
      </c>
      <c r="C2534" s="1">
        <v>42945</v>
      </c>
      <c r="D2534" t="s">
        <v>18</v>
      </c>
      <c r="E2534" t="s">
        <v>19</v>
      </c>
      <c r="F2534">
        <v>29</v>
      </c>
      <c r="G2534" t="s">
        <v>20</v>
      </c>
      <c r="H2534" t="s">
        <v>59</v>
      </c>
      <c r="I2534" t="s">
        <v>4078</v>
      </c>
      <c r="J2534" t="s">
        <v>40</v>
      </c>
      <c r="K2534" t="b">
        <v>0</v>
      </c>
      <c r="L2534" t="s">
        <v>24</v>
      </c>
      <c r="M2534" t="s">
        <v>51</v>
      </c>
      <c r="N2534" t="b">
        <v>0</v>
      </c>
      <c r="O2534">
        <v>-117.571</v>
      </c>
      <c r="P2534">
        <v>33.902000000000001</v>
      </c>
      <c r="Q2534" t="b">
        <v>1</v>
      </c>
    </row>
    <row r="2535" spans="1:17" x14ac:dyDescent="0.2">
      <c r="A2535">
        <v>2534</v>
      </c>
      <c r="B2535" t="s">
        <v>4079</v>
      </c>
      <c r="C2535" s="1">
        <v>42947</v>
      </c>
      <c r="D2535" t="s">
        <v>18</v>
      </c>
      <c r="E2535" t="s">
        <v>63</v>
      </c>
      <c r="F2535">
        <v>32</v>
      </c>
      <c r="G2535" t="s">
        <v>20</v>
      </c>
      <c r="H2535" t="s">
        <v>59</v>
      </c>
      <c r="I2535" t="s">
        <v>3084</v>
      </c>
      <c r="J2535" t="s">
        <v>262</v>
      </c>
      <c r="K2535" t="b">
        <v>1</v>
      </c>
      <c r="L2535" t="s">
        <v>24</v>
      </c>
      <c r="M2535" t="s">
        <v>25</v>
      </c>
      <c r="N2535" t="b">
        <v>0</v>
      </c>
      <c r="O2535">
        <v>-73.962999999999994</v>
      </c>
      <c r="P2535">
        <v>40.634</v>
      </c>
      <c r="Q2535" t="b">
        <v>1</v>
      </c>
    </row>
    <row r="2536" spans="1:17" x14ac:dyDescent="0.2">
      <c r="A2536">
        <v>2535</v>
      </c>
      <c r="B2536" t="s">
        <v>4080</v>
      </c>
      <c r="C2536" s="1">
        <v>42947</v>
      </c>
      <c r="D2536" t="s">
        <v>18</v>
      </c>
      <c r="E2536" t="s">
        <v>32</v>
      </c>
      <c r="F2536">
        <v>28</v>
      </c>
      <c r="G2536" t="s">
        <v>20</v>
      </c>
      <c r="H2536" t="s">
        <v>59</v>
      </c>
      <c r="I2536" t="s">
        <v>4081</v>
      </c>
      <c r="J2536" t="s">
        <v>348</v>
      </c>
      <c r="K2536" t="b">
        <v>0</v>
      </c>
      <c r="L2536" t="s">
        <v>24</v>
      </c>
      <c r="M2536" t="s">
        <v>51</v>
      </c>
      <c r="N2536" t="b">
        <v>1</v>
      </c>
      <c r="O2536">
        <v>-88.56</v>
      </c>
      <c r="P2536">
        <v>44.012</v>
      </c>
      <c r="Q2536" t="b">
        <v>1</v>
      </c>
    </row>
    <row r="2537" spans="1:17" x14ac:dyDescent="0.2">
      <c r="A2537">
        <v>2536</v>
      </c>
      <c r="B2537" t="s">
        <v>4082</v>
      </c>
      <c r="C2537" s="1">
        <v>42947</v>
      </c>
      <c r="D2537" t="s">
        <v>18</v>
      </c>
      <c r="E2537" t="s">
        <v>19</v>
      </c>
      <c r="F2537">
        <v>43</v>
      </c>
      <c r="G2537" t="s">
        <v>20</v>
      </c>
      <c r="H2537" t="s">
        <v>27</v>
      </c>
      <c r="I2537" t="s">
        <v>103</v>
      </c>
      <c r="J2537" t="s">
        <v>104</v>
      </c>
      <c r="K2537" t="b">
        <v>0</v>
      </c>
      <c r="L2537" t="s">
        <v>24</v>
      </c>
      <c r="M2537" t="s">
        <v>25</v>
      </c>
      <c r="N2537" t="b">
        <v>1</v>
      </c>
      <c r="O2537">
        <v>-106.61499999999999</v>
      </c>
      <c r="P2537">
        <v>35.109000000000002</v>
      </c>
      <c r="Q2537" t="b">
        <v>1</v>
      </c>
    </row>
    <row r="2538" spans="1:17" x14ac:dyDescent="0.2">
      <c r="A2538">
        <v>2537</v>
      </c>
      <c r="B2538" t="s">
        <v>4083</v>
      </c>
      <c r="C2538" s="1">
        <v>42947</v>
      </c>
      <c r="D2538" t="s">
        <v>31</v>
      </c>
      <c r="E2538" t="s">
        <v>19</v>
      </c>
      <c r="F2538">
        <v>39</v>
      </c>
      <c r="G2538" t="s">
        <v>20</v>
      </c>
      <c r="H2538" t="s">
        <v>33</v>
      </c>
      <c r="I2538" t="s">
        <v>4084</v>
      </c>
      <c r="J2538" t="s">
        <v>40</v>
      </c>
      <c r="K2538" t="b">
        <v>1</v>
      </c>
      <c r="L2538" t="s">
        <v>24</v>
      </c>
      <c r="M2538" t="s">
        <v>25</v>
      </c>
      <c r="N2538" t="b">
        <v>0</v>
      </c>
      <c r="O2538">
        <v>-120.82</v>
      </c>
      <c r="P2538">
        <v>37.052999999999997</v>
      </c>
      <c r="Q2538" t="b">
        <v>1</v>
      </c>
    </row>
    <row r="2539" spans="1:17" x14ac:dyDescent="0.2">
      <c r="A2539">
        <v>2538</v>
      </c>
      <c r="B2539" t="s">
        <v>4085</v>
      </c>
      <c r="C2539" s="1">
        <v>42948</v>
      </c>
      <c r="D2539" t="s">
        <v>18</v>
      </c>
      <c r="F2539">
        <v>37</v>
      </c>
      <c r="G2539" t="s">
        <v>20</v>
      </c>
      <c r="H2539" t="s">
        <v>59</v>
      </c>
      <c r="I2539" t="s">
        <v>1172</v>
      </c>
      <c r="J2539" t="s">
        <v>67</v>
      </c>
      <c r="K2539" t="b">
        <v>0</v>
      </c>
      <c r="L2539" t="s">
        <v>24</v>
      </c>
      <c r="M2539" t="s">
        <v>51</v>
      </c>
      <c r="N2539" t="b">
        <v>0</v>
      </c>
      <c r="O2539">
        <v>-97.174000000000007</v>
      </c>
      <c r="P2539">
        <v>31.573</v>
      </c>
      <c r="Q2539" t="b">
        <v>1</v>
      </c>
    </row>
    <row r="2540" spans="1:17" x14ac:dyDescent="0.2">
      <c r="A2540">
        <v>2539</v>
      </c>
      <c r="B2540" t="s">
        <v>4086</v>
      </c>
      <c r="C2540" s="1">
        <v>42948</v>
      </c>
      <c r="D2540" t="s">
        <v>18</v>
      </c>
      <c r="E2540" t="s">
        <v>19</v>
      </c>
      <c r="F2540">
        <v>39</v>
      </c>
      <c r="G2540" t="s">
        <v>20</v>
      </c>
      <c r="H2540" t="s">
        <v>27</v>
      </c>
      <c r="I2540" t="s">
        <v>890</v>
      </c>
      <c r="J2540" t="s">
        <v>40</v>
      </c>
      <c r="K2540" t="b">
        <v>0</v>
      </c>
      <c r="L2540" t="s">
        <v>24</v>
      </c>
      <c r="M2540" t="s">
        <v>76</v>
      </c>
      <c r="N2540" t="b">
        <v>0</v>
      </c>
      <c r="Q2540" t="b">
        <v>1</v>
      </c>
    </row>
    <row r="2541" spans="1:17" x14ac:dyDescent="0.2">
      <c r="A2541">
        <v>2540</v>
      </c>
      <c r="B2541" t="s">
        <v>4087</v>
      </c>
      <c r="C2541" s="1">
        <v>42948</v>
      </c>
      <c r="D2541" t="s">
        <v>18</v>
      </c>
      <c r="E2541" t="s">
        <v>63</v>
      </c>
      <c r="F2541">
        <v>42</v>
      </c>
      <c r="G2541" t="s">
        <v>20</v>
      </c>
      <c r="H2541" t="s">
        <v>27</v>
      </c>
      <c r="I2541" t="s">
        <v>4088</v>
      </c>
      <c r="J2541" t="s">
        <v>255</v>
      </c>
      <c r="K2541" t="b">
        <v>0</v>
      </c>
      <c r="L2541" t="s">
        <v>36</v>
      </c>
      <c r="M2541" t="s">
        <v>25</v>
      </c>
      <c r="N2541" t="b">
        <v>0</v>
      </c>
      <c r="O2541">
        <v>-80.674000000000007</v>
      </c>
      <c r="P2541">
        <v>36.491999999999997</v>
      </c>
      <c r="Q2541" t="b">
        <v>1</v>
      </c>
    </row>
    <row r="2542" spans="1:17" x14ac:dyDescent="0.2">
      <c r="A2542">
        <v>2541</v>
      </c>
      <c r="B2542" t="s">
        <v>4089</v>
      </c>
      <c r="C2542" s="1">
        <v>42948</v>
      </c>
      <c r="D2542" t="s">
        <v>18</v>
      </c>
      <c r="E2542" t="s">
        <v>19</v>
      </c>
      <c r="F2542">
        <v>33</v>
      </c>
      <c r="G2542" t="s">
        <v>20</v>
      </c>
      <c r="H2542" t="s">
        <v>33</v>
      </c>
      <c r="I2542" t="s">
        <v>3701</v>
      </c>
      <c r="J2542" t="s">
        <v>40</v>
      </c>
      <c r="K2542" t="b">
        <v>0</v>
      </c>
      <c r="L2542" t="s">
        <v>24</v>
      </c>
      <c r="M2542" t="s">
        <v>25</v>
      </c>
      <c r="N2542" t="b">
        <v>0</v>
      </c>
      <c r="O2542">
        <v>-121.26300000000001</v>
      </c>
      <c r="P2542">
        <v>39.362000000000002</v>
      </c>
      <c r="Q2542" t="b">
        <v>1</v>
      </c>
    </row>
    <row r="2543" spans="1:17" x14ac:dyDescent="0.2">
      <c r="A2543">
        <v>2542</v>
      </c>
      <c r="B2543" t="s">
        <v>4090</v>
      </c>
      <c r="C2543" s="1">
        <v>42948</v>
      </c>
      <c r="D2543" t="s">
        <v>18</v>
      </c>
      <c r="E2543" t="s">
        <v>19</v>
      </c>
      <c r="F2543">
        <v>25</v>
      </c>
      <c r="G2543" t="s">
        <v>20</v>
      </c>
      <c r="H2543" t="s">
        <v>33</v>
      </c>
      <c r="I2543" t="s">
        <v>351</v>
      </c>
      <c r="J2543" t="s">
        <v>101</v>
      </c>
      <c r="K2543" t="b">
        <v>1</v>
      </c>
      <c r="L2543" t="s">
        <v>24</v>
      </c>
      <c r="M2543" t="s">
        <v>25</v>
      </c>
      <c r="N2543" t="b">
        <v>1</v>
      </c>
      <c r="O2543">
        <v>-115.19499999999999</v>
      </c>
      <c r="P2543">
        <v>36.104999999999997</v>
      </c>
      <c r="Q2543" t="b">
        <v>1</v>
      </c>
    </row>
    <row r="2544" spans="1:17" x14ac:dyDescent="0.2">
      <c r="A2544">
        <v>2543</v>
      </c>
      <c r="B2544" t="s">
        <v>4091</v>
      </c>
      <c r="C2544" s="1">
        <v>42949</v>
      </c>
      <c r="D2544" t="s">
        <v>18</v>
      </c>
      <c r="E2544" t="s">
        <v>19</v>
      </c>
      <c r="F2544">
        <v>29</v>
      </c>
      <c r="G2544" t="s">
        <v>20</v>
      </c>
      <c r="H2544" t="s">
        <v>59</v>
      </c>
      <c r="I2544" t="s">
        <v>4092</v>
      </c>
      <c r="J2544" t="s">
        <v>75</v>
      </c>
      <c r="K2544" t="b">
        <v>1</v>
      </c>
      <c r="L2544" t="s">
        <v>24</v>
      </c>
      <c r="M2544" t="s">
        <v>25</v>
      </c>
      <c r="N2544" t="b">
        <v>0</v>
      </c>
      <c r="O2544">
        <v>-93.328999999999994</v>
      </c>
      <c r="P2544">
        <v>32.002000000000002</v>
      </c>
      <c r="Q2544" t="b">
        <v>1</v>
      </c>
    </row>
    <row r="2545" spans="1:17" x14ac:dyDescent="0.2">
      <c r="A2545">
        <v>2544</v>
      </c>
      <c r="B2545" t="s">
        <v>4093</v>
      </c>
      <c r="C2545" s="1">
        <v>42949</v>
      </c>
      <c r="D2545" t="s">
        <v>18</v>
      </c>
      <c r="E2545" t="s">
        <v>455</v>
      </c>
      <c r="F2545">
        <v>45</v>
      </c>
      <c r="G2545" t="s">
        <v>20</v>
      </c>
      <c r="H2545" t="s">
        <v>33</v>
      </c>
      <c r="I2545" t="s">
        <v>1138</v>
      </c>
      <c r="J2545" t="s">
        <v>40</v>
      </c>
      <c r="K2545" t="b">
        <v>0</v>
      </c>
      <c r="L2545" t="s">
        <v>24</v>
      </c>
      <c r="M2545" t="s">
        <v>51</v>
      </c>
      <c r="N2545" t="b">
        <v>0</v>
      </c>
      <c r="O2545">
        <v>-122.324</v>
      </c>
      <c r="P2545">
        <v>37.988</v>
      </c>
      <c r="Q2545" t="b">
        <v>1</v>
      </c>
    </row>
    <row r="2546" spans="1:17" x14ac:dyDescent="0.2">
      <c r="A2546">
        <v>2545</v>
      </c>
      <c r="B2546" t="s">
        <v>4094</v>
      </c>
      <c r="C2546" s="1">
        <v>42949</v>
      </c>
      <c r="D2546" t="s">
        <v>18</v>
      </c>
      <c r="E2546" t="s">
        <v>19</v>
      </c>
      <c r="F2546">
        <v>27</v>
      </c>
      <c r="G2546" t="s">
        <v>20</v>
      </c>
      <c r="H2546" t="s">
        <v>59</v>
      </c>
      <c r="I2546" t="s">
        <v>409</v>
      </c>
      <c r="J2546" t="s">
        <v>234</v>
      </c>
      <c r="K2546" t="b">
        <v>1</v>
      </c>
      <c r="L2546" t="s">
        <v>24</v>
      </c>
      <c r="M2546" t="s">
        <v>25</v>
      </c>
      <c r="N2546" t="b">
        <v>0</v>
      </c>
      <c r="O2546">
        <v>-84.256</v>
      </c>
      <c r="P2546">
        <v>33.761000000000003</v>
      </c>
      <c r="Q2546" t="b">
        <v>1</v>
      </c>
    </row>
    <row r="2547" spans="1:17" x14ac:dyDescent="0.2">
      <c r="A2547">
        <v>2546</v>
      </c>
      <c r="B2547" t="s">
        <v>4095</v>
      </c>
      <c r="C2547" s="1">
        <v>42949</v>
      </c>
      <c r="D2547" t="s">
        <v>18</v>
      </c>
      <c r="F2547">
        <v>28</v>
      </c>
      <c r="G2547" t="s">
        <v>20</v>
      </c>
      <c r="H2547" t="s">
        <v>27</v>
      </c>
      <c r="I2547" t="s">
        <v>4096</v>
      </c>
      <c r="J2547" t="s">
        <v>449</v>
      </c>
      <c r="K2547" t="b">
        <v>0</v>
      </c>
      <c r="L2547" t="s">
        <v>36</v>
      </c>
      <c r="M2547" t="s">
        <v>51</v>
      </c>
      <c r="N2547" t="b">
        <v>0</v>
      </c>
      <c r="O2547">
        <v>-80.293999999999997</v>
      </c>
      <c r="P2547">
        <v>39.496000000000002</v>
      </c>
      <c r="Q2547" t="b">
        <v>1</v>
      </c>
    </row>
    <row r="2548" spans="1:17" x14ac:dyDescent="0.2">
      <c r="A2548">
        <v>2547</v>
      </c>
      <c r="B2548" t="s">
        <v>4097</v>
      </c>
      <c r="C2548" s="1">
        <v>42950</v>
      </c>
      <c r="D2548" t="s">
        <v>18</v>
      </c>
      <c r="E2548" t="s">
        <v>19</v>
      </c>
      <c r="F2548">
        <v>57</v>
      </c>
      <c r="G2548" t="s">
        <v>20</v>
      </c>
      <c r="H2548" t="s">
        <v>27</v>
      </c>
      <c r="I2548" t="s">
        <v>4098</v>
      </c>
      <c r="J2548" t="s">
        <v>70</v>
      </c>
      <c r="K2548" t="b">
        <v>0</v>
      </c>
      <c r="L2548" t="s">
        <v>24</v>
      </c>
      <c r="M2548" t="s">
        <v>25</v>
      </c>
      <c r="N2548" t="b">
        <v>0</v>
      </c>
      <c r="O2548">
        <v>-84.106999999999999</v>
      </c>
      <c r="P2548">
        <v>40.762</v>
      </c>
      <c r="Q2548" t="b">
        <v>1</v>
      </c>
    </row>
    <row r="2549" spans="1:17" x14ac:dyDescent="0.2">
      <c r="A2549">
        <v>2548</v>
      </c>
      <c r="B2549" t="s">
        <v>4099</v>
      </c>
      <c r="C2549" s="1">
        <v>42950</v>
      </c>
      <c r="D2549" t="s">
        <v>18</v>
      </c>
      <c r="E2549" t="s">
        <v>19</v>
      </c>
      <c r="F2549">
        <v>15</v>
      </c>
      <c r="G2549" t="s">
        <v>20</v>
      </c>
      <c r="H2549" t="s">
        <v>59</v>
      </c>
      <c r="I2549" t="s">
        <v>3315</v>
      </c>
      <c r="J2549" t="s">
        <v>125</v>
      </c>
      <c r="K2549" t="b">
        <v>0</v>
      </c>
      <c r="L2549" t="s">
        <v>24</v>
      </c>
      <c r="M2549" t="s">
        <v>76</v>
      </c>
      <c r="N2549" t="b">
        <v>0</v>
      </c>
      <c r="O2549">
        <v>-87.400999999999996</v>
      </c>
      <c r="P2549">
        <v>41.582999999999998</v>
      </c>
      <c r="Q2549" t="b">
        <v>1</v>
      </c>
    </row>
    <row r="2550" spans="1:17" x14ac:dyDescent="0.2">
      <c r="A2550">
        <v>2549</v>
      </c>
      <c r="B2550" t="s">
        <v>4100</v>
      </c>
      <c r="C2550" s="1">
        <v>42951</v>
      </c>
      <c r="D2550" t="s">
        <v>18</v>
      </c>
      <c r="E2550" t="s">
        <v>19</v>
      </c>
      <c r="F2550">
        <v>33</v>
      </c>
      <c r="G2550" t="s">
        <v>20</v>
      </c>
      <c r="H2550" t="s">
        <v>27</v>
      </c>
      <c r="I2550" t="s">
        <v>4101</v>
      </c>
      <c r="J2550" t="s">
        <v>365</v>
      </c>
      <c r="K2550" t="b">
        <v>1</v>
      </c>
      <c r="L2550" t="s">
        <v>24</v>
      </c>
      <c r="M2550" t="s">
        <v>25</v>
      </c>
      <c r="N2550" t="b">
        <v>0</v>
      </c>
      <c r="O2550">
        <v>-78.97</v>
      </c>
      <c r="P2550">
        <v>33.630000000000003</v>
      </c>
      <c r="Q2550" t="b">
        <v>1</v>
      </c>
    </row>
    <row r="2551" spans="1:17" x14ac:dyDescent="0.2">
      <c r="A2551">
        <v>2550</v>
      </c>
      <c r="B2551" t="s">
        <v>4102</v>
      </c>
      <c r="C2551" s="1">
        <v>42951</v>
      </c>
      <c r="D2551" t="s">
        <v>18</v>
      </c>
      <c r="E2551" t="s">
        <v>19</v>
      </c>
      <c r="F2551">
        <v>35</v>
      </c>
      <c r="G2551" t="s">
        <v>20</v>
      </c>
      <c r="H2551" t="s">
        <v>27</v>
      </c>
      <c r="I2551" t="s">
        <v>4103</v>
      </c>
      <c r="J2551" t="s">
        <v>101</v>
      </c>
      <c r="K2551" t="b">
        <v>0</v>
      </c>
      <c r="L2551" t="s">
        <v>36</v>
      </c>
      <c r="M2551" t="s">
        <v>25</v>
      </c>
      <c r="N2551" t="b">
        <v>0</v>
      </c>
      <c r="O2551">
        <v>-119.703</v>
      </c>
      <c r="P2551">
        <v>39.665999999999997</v>
      </c>
      <c r="Q2551" t="b">
        <v>1</v>
      </c>
    </row>
    <row r="2552" spans="1:17" x14ac:dyDescent="0.2">
      <c r="A2552">
        <v>2551</v>
      </c>
      <c r="C2552" s="1">
        <v>42951</v>
      </c>
      <c r="D2552" t="s">
        <v>18</v>
      </c>
      <c r="E2552" t="s">
        <v>19</v>
      </c>
      <c r="F2552">
        <v>47</v>
      </c>
      <c r="G2552" t="s">
        <v>20</v>
      </c>
      <c r="H2552" t="s">
        <v>59</v>
      </c>
      <c r="I2552" t="s">
        <v>694</v>
      </c>
      <c r="J2552" t="s">
        <v>40</v>
      </c>
      <c r="K2552" t="b">
        <v>0</v>
      </c>
      <c r="L2552" t="s">
        <v>36</v>
      </c>
      <c r="M2552" t="s">
        <v>25</v>
      </c>
      <c r="N2552" t="b">
        <v>0</v>
      </c>
      <c r="O2552">
        <v>-117.163</v>
      </c>
      <c r="P2552">
        <v>32.725999999999999</v>
      </c>
      <c r="Q2552" t="b">
        <v>1</v>
      </c>
    </row>
    <row r="2553" spans="1:17" x14ac:dyDescent="0.2">
      <c r="A2553">
        <v>2552</v>
      </c>
      <c r="B2553" t="s">
        <v>4104</v>
      </c>
      <c r="C2553" s="1">
        <v>42951</v>
      </c>
      <c r="D2553" t="s">
        <v>18</v>
      </c>
      <c r="E2553" t="s">
        <v>38</v>
      </c>
      <c r="F2553">
        <v>31</v>
      </c>
      <c r="G2553" t="s">
        <v>20</v>
      </c>
      <c r="H2553" t="s">
        <v>27</v>
      </c>
      <c r="I2553" t="s">
        <v>4105</v>
      </c>
      <c r="J2553" t="s">
        <v>299</v>
      </c>
      <c r="K2553" t="b">
        <v>1</v>
      </c>
      <c r="L2553" t="s">
        <v>24</v>
      </c>
      <c r="M2553" t="s">
        <v>25</v>
      </c>
      <c r="N2553" t="b">
        <v>1</v>
      </c>
      <c r="O2553">
        <v>-88.593999999999994</v>
      </c>
      <c r="P2553">
        <v>32.283000000000001</v>
      </c>
      <c r="Q2553" t="b">
        <v>1</v>
      </c>
    </row>
    <row r="2554" spans="1:17" x14ac:dyDescent="0.2">
      <c r="A2554">
        <v>2553</v>
      </c>
      <c r="B2554" t="s">
        <v>4106</v>
      </c>
      <c r="C2554" s="1">
        <v>42951</v>
      </c>
      <c r="D2554" t="s">
        <v>18</v>
      </c>
      <c r="E2554" t="s">
        <v>19</v>
      </c>
      <c r="F2554">
        <v>36</v>
      </c>
      <c r="G2554" t="s">
        <v>55</v>
      </c>
      <c r="H2554" t="s">
        <v>27</v>
      </c>
      <c r="I2554" t="s">
        <v>4107</v>
      </c>
      <c r="J2554" t="s">
        <v>212</v>
      </c>
      <c r="K2554" t="b">
        <v>0</v>
      </c>
      <c r="L2554" t="s">
        <v>36</v>
      </c>
      <c r="M2554" t="s">
        <v>25</v>
      </c>
      <c r="N2554" t="b">
        <v>0</v>
      </c>
      <c r="O2554">
        <v>-82.501999999999995</v>
      </c>
      <c r="P2554">
        <v>42.704000000000001</v>
      </c>
      <c r="Q2554" t="b">
        <v>1</v>
      </c>
    </row>
    <row r="2555" spans="1:17" x14ac:dyDescent="0.2">
      <c r="A2555">
        <v>2554</v>
      </c>
      <c r="B2555" t="s">
        <v>4108</v>
      </c>
      <c r="C2555" s="1">
        <v>42951</v>
      </c>
      <c r="D2555" t="s">
        <v>18</v>
      </c>
      <c r="E2555" t="s">
        <v>19</v>
      </c>
      <c r="F2555">
        <v>54</v>
      </c>
      <c r="G2555" t="s">
        <v>20</v>
      </c>
      <c r="H2555" t="s">
        <v>27</v>
      </c>
      <c r="I2555" t="s">
        <v>4109</v>
      </c>
      <c r="J2555" t="s">
        <v>61</v>
      </c>
      <c r="K2555" t="b">
        <v>0</v>
      </c>
      <c r="L2555" t="s">
        <v>36</v>
      </c>
      <c r="M2555" t="s">
        <v>25</v>
      </c>
      <c r="N2555" t="b">
        <v>0</v>
      </c>
      <c r="O2555">
        <v>-79.064999999999998</v>
      </c>
      <c r="P2555">
        <v>41.749000000000002</v>
      </c>
      <c r="Q2555" t="b">
        <v>1</v>
      </c>
    </row>
    <row r="2556" spans="1:17" x14ac:dyDescent="0.2">
      <c r="A2556">
        <v>2555</v>
      </c>
      <c r="B2556" t="s">
        <v>4110</v>
      </c>
      <c r="C2556" s="1">
        <v>42952</v>
      </c>
      <c r="D2556" t="s">
        <v>18</v>
      </c>
      <c r="E2556" t="s">
        <v>19</v>
      </c>
      <c r="F2556">
        <v>24</v>
      </c>
      <c r="G2556" t="s">
        <v>20</v>
      </c>
      <c r="H2556" t="s">
        <v>27</v>
      </c>
      <c r="I2556" t="s">
        <v>4111</v>
      </c>
      <c r="J2556" t="s">
        <v>70</v>
      </c>
      <c r="K2556" t="b">
        <v>0</v>
      </c>
      <c r="L2556" t="s">
        <v>24</v>
      </c>
      <c r="M2556" t="s">
        <v>25</v>
      </c>
      <c r="N2556" t="b">
        <v>0</v>
      </c>
      <c r="O2556">
        <v>-82.233999999999995</v>
      </c>
      <c r="P2556">
        <v>39.576999999999998</v>
      </c>
      <c r="Q2556" t="b">
        <v>1</v>
      </c>
    </row>
    <row r="2557" spans="1:17" x14ac:dyDescent="0.2">
      <c r="A2557">
        <v>2556</v>
      </c>
      <c r="B2557" t="s">
        <v>4112</v>
      </c>
      <c r="C2557" s="1">
        <v>42952</v>
      </c>
      <c r="D2557" t="s">
        <v>31</v>
      </c>
      <c r="E2557" t="s">
        <v>63</v>
      </c>
      <c r="F2557">
        <v>35</v>
      </c>
      <c r="G2557" t="s">
        <v>20</v>
      </c>
      <c r="H2557" t="s">
        <v>33</v>
      </c>
      <c r="I2557" t="s">
        <v>4113</v>
      </c>
      <c r="J2557" t="s">
        <v>40</v>
      </c>
      <c r="K2557" t="b">
        <v>1</v>
      </c>
      <c r="L2557" t="s">
        <v>24</v>
      </c>
      <c r="M2557" t="s">
        <v>25</v>
      </c>
      <c r="N2557" t="b">
        <v>1</v>
      </c>
      <c r="O2557">
        <v>-122.742</v>
      </c>
      <c r="P2557">
        <v>38.459000000000003</v>
      </c>
      <c r="Q2557" t="b">
        <v>1</v>
      </c>
    </row>
    <row r="2558" spans="1:17" x14ac:dyDescent="0.2">
      <c r="A2558">
        <v>2557</v>
      </c>
      <c r="B2558" t="s">
        <v>4114</v>
      </c>
      <c r="C2558" s="1">
        <v>42953</v>
      </c>
      <c r="D2558" t="s">
        <v>18</v>
      </c>
      <c r="E2558" t="s">
        <v>63</v>
      </c>
      <c r="F2558">
        <v>32</v>
      </c>
      <c r="G2558" t="s">
        <v>20</v>
      </c>
      <c r="H2558" t="s">
        <v>27</v>
      </c>
      <c r="I2558" t="s">
        <v>4115</v>
      </c>
      <c r="J2558" t="s">
        <v>246</v>
      </c>
      <c r="K2558" t="b">
        <v>0</v>
      </c>
      <c r="L2558" t="s">
        <v>36</v>
      </c>
      <c r="M2558" t="s">
        <v>76</v>
      </c>
      <c r="N2558" t="b">
        <v>0</v>
      </c>
      <c r="O2558">
        <v>-87.433999999999997</v>
      </c>
      <c r="P2558">
        <v>35.97</v>
      </c>
      <c r="Q2558" t="b">
        <v>1</v>
      </c>
    </row>
    <row r="2559" spans="1:17" x14ac:dyDescent="0.2">
      <c r="A2559">
        <v>2558</v>
      </c>
      <c r="B2559" t="s">
        <v>4116</v>
      </c>
      <c r="C2559" s="1">
        <v>42953</v>
      </c>
      <c r="D2559" t="s">
        <v>18</v>
      </c>
      <c r="E2559" t="s">
        <v>19</v>
      </c>
      <c r="F2559">
        <v>28</v>
      </c>
      <c r="G2559" t="s">
        <v>20</v>
      </c>
      <c r="H2559" t="s">
        <v>59</v>
      </c>
      <c r="I2559" t="s">
        <v>286</v>
      </c>
      <c r="J2559" t="s">
        <v>112</v>
      </c>
      <c r="K2559" t="b">
        <v>0</v>
      </c>
      <c r="L2559" t="s">
        <v>24</v>
      </c>
      <c r="M2559" t="s">
        <v>76</v>
      </c>
      <c r="N2559" t="b">
        <v>0</v>
      </c>
      <c r="O2559">
        <v>-94.552999999999997</v>
      </c>
      <c r="P2559">
        <v>39.063000000000002</v>
      </c>
      <c r="Q2559" t="b">
        <v>1</v>
      </c>
    </row>
    <row r="2560" spans="1:17" x14ac:dyDescent="0.2">
      <c r="A2560">
        <v>2559</v>
      </c>
      <c r="B2560" t="s">
        <v>4117</v>
      </c>
      <c r="C2560" s="1">
        <v>42954</v>
      </c>
      <c r="D2560" t="s">
        <v>18</v>
      </c>
      <c r="E2560" t="s">
        <v>63</v>
      </c>
      <c r="F2560">
        <v>45</v>
      </c>
      <c r="G2560" t="s">
        <v>20</v>
      </c>
      <c r="H2560" t="s">
        <v>33</v>
      </c>
      <c r="I2560" t="s">
        <v>4118</v>
      </c>
      <c r="J2560" t="s">
        <v>118</v>
      </c>
      <c r="K2560" t="b">
        <v>0</v>
      </c>
      <c r="L2560" t="s">
        <v>24</v>
      </c>
      <c r="M2560" t="s">
        <v>25</v>
      </c>
      <c r="N2560" t="b">
        <v>0</v>
      </c>
      <c r="O2560">
        <v>-74.034999999999997</v>
      </c>
      <c r="P2560">
        <v>40.779000000000003</v>
      </c>
      <c r="Q2560" t="b">
        <v>1</v>
      </c>
    </row>
    <row r="2561" spans="1:17" x14ac:dyDescent="0.2">
      <c r="A2561">
        <v>2560</v>
      </c>
      <c r="B2561" t="s">
        <v>4119</v>
      </c>
      <c r="C2561" s="1">
        <v>42954</v>
      </c>
      <c r="D2561" t="s">
        <v>18</v>
      </c>
      <c r="E2561" t="s">
        <v>63</v>
      </c>
      <c r="F2561">
        <v>29</v>
      </c>
      <c r="G2561" t="s">
        <v>20</v>
      </c>
      <c r="H2561" t="s">
        <v>33</v>
      </c>
      <c r="I2561" t="s">
        <v>34</v>
      </c>
      <c r="J2561" t="s">
        <v>35</v>
      </c>
      <c r="K2561" t="b">
        <v>0</v>
      </c>
      <c r="L2561" t="s">
        <v>36</v>
      </c>
      <c r="M2561" t="s">
        <v>25</v>
      </c>
      <c r="N2561" t="b">
        <v>0</v>
      </c>
      <c r="O2561">
        <v>-97.338999999999999</v>
      </c>
      <c r="P2561">
        <v>37.706000000000003</v>
      </c>
      <c r="Q2561" t="b">
        <v>1</v>
      </c>
    </row>
    <row r="2562" spans="1:17" x14ac:dyDescent="0.2">
      <c r="A2562">
        <v>2561</v>
      </c>
      <c r="B2562" t="s">
        <v>4120</v>
      </c>
      <c r="C2562" s="1">
        <v>42954</v>
      </c>
      <c r="D2562" t="s">
        <v>18</v>
      </c>
      <c r="E2562" t="s">
        <v>32</v>
      </c>
      <c r="F2562">
        <v>36</v>
      </c>
      <c r="G2562" t="s">
        <v>20</v>
      </c>
      <c r="H2562" t="s">
        <v>27</v>
      </c>
      <c r="I2562" t="s">
        <v>4121</v>
      </c>
      <c r="J2562" t="s">
        <v>112</v>
      </c>
      <c r="K2562" t="b">
        <v>0</v>
      </c>
      <c r="L2562" t="s">
        <v>36</v>
      </c>
      <c r="M2562" t="s">
        <v>51</v>
      </c>
      <c r="N2562" t="b">
        <v>0</v>
      </c>
      <c r="O2562">
        <v>-94.475999999999999</v>
      </c>
      <c r="P2562">
        <v>39.088999999999999</v>
      </c>
      <c r="Q2562" t="b">
        <v>1</v>
      </c>
    </row>
    <row r="2563" spans="1:17" x14ac:dyDescent="0.2">
      <c r="A2563">
        <v>2562</v>
      </c>
      <c r="B2563" t="s">
        <v>4122</v>
      </c>
      <c r="C2563" s="1">
        <v>42955</v>
      </c>
      <c r="D2563" t="s">
        <v>18</v>
      </c>
      <c r="E2563" t="s">
        <v>19</v>
      </c>
      <c r="F2563">
        <v>23</v>
      </c>
      <c r="G2563" t="s">
        <v>20</v>
      </c>
      <c r="H2563" t="s">
        <v>27</v>
      </c>
      <c r="I2563" t="s">
        <v>4123</v>
      </c>
      <c r="J2563" t="s">
        <v>35</v>
      </c>
      <c r="K2563" t="b">
        <v>1</v>
      </c>
      <c r="L2563" t="s">
        <v>24</v>
      </c>
      <c r="M2563" t="s">
        <v>25</v>
      </c>
      <c r="N2563" t="b">
        <v>0</v>
      </c>
      <c r="O2563">
        <v>-96.86</v>
      </c>
      <c r="P2563">
        <v>39.018999999999998</v>
      </c>
      <c r="Q2563" t="b">
        <v>1</v>
      </c>
    </row>
    <row r="2564" spans="1:17" x14ac:dyDescent="0.2">
      <c r="A2564">
        <v>2563</v>
      </c>
      <c r="B2564" t="s">
        <v>4124</v>
      </c>
      <c r="C2564" s="1">
        <v>42955</v>
      </c>
      <c r="D2564" t="s">
        <v>18</v>
      </c>
      <c r="E2564" t="s">
        <v>19</v>
      </c>
      <c r="F2564">
        <v>17</v>
      </c>
      <c r="G2564" t="s">
        <v>20</v>
      </c>
      <c r="H2564" t="s">
        <v>59</v>
      </c>
      <c r="I2564" t="s">
        <v>4125</v>
      </c>
      <c r="J2564" t="s">
        <v>96</v>
      </c>
      <c r="K2564" t="b">
        <v>0</v>
      </c>
      <c r="L2564" t="s">
        <v>36</v>
      </c>
      <c r="M2564" t="s">
        <v>441</v>
      </c>
      <c r="N2564" t="b">
        <v>0</v>
      </c>
      <c r="O2564">
        <v>-87.587000000000003</v>
      </c>
      <c r="P2564">
        <v>41.658999999999999</v>
      </c>
      <c r="Q2564" t="b">
        <v>1</v>
      </c>
    </row>
    <row r="2565" spans="1:17" x14ac:dyDescent="0.2">
      <c r="A2565">
        <v>2564</v>
      </c>
      <c r="B2565" t="s">
        <v>4126</v>
      </c>
      <c r="C2565" s="1">
        <v>42956</v>
      </c>
      <c r="D2565" t="s">
        <v>18</v>
      </c>
      <c r="F2565">
        <v>20</v>
      </c>
      <c r="G2565" t="s">
        <v>20</v>
      </c>
      <c r="H2565" t="s">
        <v>59</v>
      </c>
      <c r="I2565" t="s">
        <v>1753</v>
      </c>
      <c r="J2565" t="s">
        <v>23</v>
      </c>
      <c r="K2565" t="b">
        <v>0</v>
      </c>
      <c r="L2565" t="s">
        <v>24</v>
      </c>
      <c r="M2565" t="s">
        <v>51</v>
      </c>
      <c r="N2565" t="b">
        <v>0</v>
      </c>
      <c r="O2565">
        <v>-122.202</v>
      </c>
      <c r="P2565">
        <v>47.39</v>
      </c>
      <c r="Q2565" t="b">
        <v>1</v>
      </c>
    </row>
    <row r="2566" spans="1:17" x14ac:dyDescent="0.2">
      <c r="A2566">
        <v>2565</v>
      </c>
      <c r="B2566" t="s">
        <v>4127</v>
      </c>
      <c r="C2566" s="1">
        <v>42957</v>
      </c>
      <c r="D2566" t="s">
        <v>18</v>
      </c>
      <c r="E2566" t="s">
        <v>19</v>
      </c>
      <c r="F2566">
        <v>33</v>
      </c>
      <c r="G2566" t="s">
        <v>20</v>
      </c>
      <c r="H2566" t="s">
        <v>27</v>
      </c>
      <c r="I2566" t="s">
        <v>4128</v>
      </c>
      <c r="J2566" t="s">
        <v>125</v>
      </c>
      <c r="K2566" t="b">
        <v>1</v>
      </c>
      <c r="L2566" t="s">
        <v>24</v>
      </c>
      <c r="N2566" t="b">
        <v>0</v>
      </c>
      <c r="O2566">
        <v>-87.518000000000001</v>
      </c>
      <c r="P2566">
        <v>41.472000000000001</v>
      </c>
      <c r="Q2566" t="b">
        <v>1</v>
      </c>
    </row>
    <row r="2567" spans="1:17" x14ac:dyDescent="0.2">
      <c r="A2567">
        <v>2566</v>
      </c>
      <c r="B2567" t="s">
        <v>4129</v>
      </c>
      <c r="C2567" s="1">
        <v>42957</v>
      </c>
      <c r="D2567" t="s">
        <v>18</v>
      </c>
      <c r="E2567" t="s">
        <v>19</v>
      </c>
      <c r="F2567">
        <v>49</v>
      </c>
      <c r="G2567" t="s">
        <v>20</v>
      </c>
      <c r="H2567" t="s">
        <v>27</v>
      </c>
      <c r="I2567" t="s">
        <v>142</v>
      </c>
      <c r="J2567" t="s">
        <v>40</v>
      </c>
      <c r="K2567" t="b">
        <v>0</v>
      </c>
      <c r="L2567" t="s">
        <v>24</v>
      </c>
      <c r="M2567" t="s">
        <v>25</v>
      </c>
      <c r="N2567" t="b">
        <v>0</v>
      </c>
      <c r="O2567">
        <v>-118.502</v>
      </c>
      <c r="P2567">
        <v>34.061999999999998</v>
      </c>
      <c r="Q2567" t="b">
        <v>1</v>
      </c>
    </row>
    <row r="2568" spans="1:17" x14ac:dyDescent="0.2">
      <c r="A2568">
        <v>2567</v>
      </c>
      <c r="C2568" s="1">
        <v>42958</v>
      </c>
      <c r="D2568" t="s">
        <v>18</v>
      </c>
      <c r="E2568" t="s">
        <v>19</v>
      </c>
      <c r="G2568" t="s">
        <v>20</v>
      </c>
      <c r="H2568" t="s">
        <v>33</v>
      </c>
      <c r="I2568" t="s">
        <v>4130</v>
      </c>
      <c r="J2568" t="s">
        <v>67</v>
      </c>
      <c r="K2568" t="b">
        <v>0</v>
      </c>
      <c r="L2568" t="s">
        <v>24</v>
      </c>
      <c r="M2568" t="s">
        <v>25</v>
      </c>
      <c r="N2568" t="b">
        <v>0</v>
      </c>
      <c r="O2568">
        <v>-95.135000000000005</v>
      </c>
      <c r="P2568">
        <v>29.791</v>
      </c>
      <c r="Q2568" t="b">
        <v>1</v>
      </c>
    </row>
    <row r="2569" spans="1:17" x14ac:dyDescent="0.2">
      <c r="A2569">
        <v>2568</v>
      </c>
      <c r="B2569" t="s">
        <v>4131</v>
      </c>
      <c r="C2569" s="1">
        <v>42958</v>
      </c>
      <c r="D2569" t="s">
        <v>18</v>
      </c>
      <c r="E2569" t="s">
        <v>19</v>
      </c>
      <c r="F2569">
        <v>31</v>
      </c>
      <c r="G2569" t="s">
        <v>20</v>
      </c>
      <c r="H2569" t="s">
        <v>59</v>
      </c>
      <c r="I2569" t="s">
        <v>1070</v>
      </c>
      <c r="J2569" t="s">
        <v>61</v>
      </c>
      <c r="K2569" t="b">
        <v>1</v>
      </c>
      <c r="L2569" t="s">
        <v>36</v>
      </c>
      <c r="M2569" t="s">
        <v>25</v>
      </c>
      <c r="N2569" t="b">
        <v>0</v>
      </c>
      <c r="O2569">
        <v>-75.162999999999997</v>
      </c>
      <c r="P2569">
        <v>39.909999999999997</v>
      </c>
      <c r="Q2569" t="b">
        <v>1</v>
      </c>
    </row>
    <row r="2570" spans="1:17" x14ac:dyDescent="0.2">
      <c r="A2570">
        <v>2569</v>
      </c>
      <c r="B2570" t="s">
        <v>4132</v>
      </c>
      <c r="C2570" s="1">
        <v>42959</v>
      </c>
      <c r="D2570" t="s">
        <v>18</v>
      </c>
      <c r="E2570" t="s">
        <v>63</v>
      </c>
      <c r="F2570">
        <v>35</v>
      </c>
      <c r="G2570" t="s">
        <v>20</v>
      </c>
      <c r="H2570" t="s">
        <v>33</v>
      </c>
      <c r="I2570" t="s">
        <v>4133</v>
      </c>
      <c r="J2570" t="s">
        <v>23</v>
      </c>
      <c r="K2570" t="b">
        <v>0</v>
      </c>
      <c r="L2570" t="s">
        <v>24</v>
      </c>
      <c r="M2570" t="s">
        <v>25</v>
      </c>
      <c r="N2570" t="b">
        <v>0</v>
      </c>
      <c r="O2570">
        <v>-122.355</v>
      </c>
      <c r="P2570">
        <v>47.084000000000003</v>
      </c>
      <c r="Q2570" t="b">
        <v>1</v>
      </c>
    </row>
    <row r="2571" spans="1:17" x14ac:dyDescent="0.2">
      <c r="A2571">
        <v>2570</v>
      </c>
      <c r="B2571" t="s">
        <v>4134</v>
      </c>
      <c r="C2571" s="1">
        <v>42960</v>
      </c>
      <c r="D2571" t="s">
        <v>18</v>
      </c>
      <c r="E2571" t="s">
        <v>19</v>
      </c>
      <c r="F2571">
        <v>24</v>
      </c>
      <c r="G2571" t="s">
        <v>20</v>
      </c>
      <c r="H2571" t="s">
        <v>27</v>
      </c>
      <c r="I2571" t="s">
        <v>4135</v>
      </c>
      <c r="J2571" t="s">
        <v>234</v>
      </c>
      <c r="K2571" t="b">
        <v>0</v>
      </c>
      <c r="L2571" t="s">
        <v>36</v>
      </c>
      <c r="M2571" t="s">
        <v>25</v>
      </c>
      <c r="N2571" t="b">
        <v>0</v>
      </c>
      <c r="O2571">
        <v>-83.445999999999998</v>
      </c>
      <c r="P2571">
        <v>34.595999999999997</v>
      </c>
      <c r="Q2571" t="b">
        <v>1</v>
      </c>
    </row>
    <row r="2572" spans="1:17" x14ac:dyDescent="0.2">
      <c r="A2572">
        <v>2571</v>
      </c>
      <c r="B2572" t="s">
        <v>4136</v>
      </c>
      <c r="C2572" s="1">
        <v>42960</v>
      </c>
      <c r="D2572" t="s">
        <v>18</v>
      </c>
      <c r="E2572" t="s">
        <v>19</v>
      </c>
      <c r="F2572">
        <v>54</v>
      </c>
      <c r="G2572" t="s">
        <v>20</v>
      </c>
      <c r="H2572" t="s">
        <v>27</v>
      </c>
      <c r="I2572" t="s">
        <v>4137</v>
      </c>
      <c r="J2572" t="s">
        <v>348</v>
      </c>
      <c r="K2572" t="b">
        <v>0</v>
      </c>
      <c r="L2572" t="s">
        <v>36</v>
      </c>
      <c r="M2572" t="s">
        <v>51</v>
      </c>
      <c r="N2572" t="b">
        <v>0</v>
      </c>
      <c r="O2572">
        <v>-91.236999999999995</v>
      </c>
      <c r="P2572">
        <v>43.8</v>
      </c>
      <c r="Q2572" t="b">
        <v>1</v>
      </c>
    </row>
    <row r="2573" spans="1:17" x14ac:dyDescent="0.2">
      <c r="A2573">
        <v>2572</v>
      </c>
      <c r="B2573" t="s">
        <v>4138</v>
      </c>
      <c r="C2573" s="1">
        <v>42960</v>
      </c>
      <c r="D2573" t="s">
        <v>18</v>
      </c>
      <c r="E2573" t="s">
        <v>455</v>
      </c>
      <c r="F2573">
        <v>41</v>
      </c>
      <c r="G2573" t="s">
        <v>20</v>
      </c>
      <c r="H2573" t="s">
        <v>27</v>
      </c>
      <c r="I2573" t="s">
        <v>4139</v>
      </c>
      <c r="J2573" t="s">
        <v>246</v>
      </c>
      <c r="K2573" t="b">
        <v>0</v>
      </c>
      <c r="L2573" t="s">
        <v>24</v>
      </c>
      <c r="M2573" t="s">
        <v>76</v>
      </c>
      <c r="N2573" t="b">
        <v>0</v>
      </c>
      <c r="O2573">
        <v>-83.251000000000005</v>
      </c>
      <c r="P2573">
        <v>35.856999999999999</v>
      </c>
      <c r="Q2573" t="b">
        <v>1</v>
      </c>
    </row>
    <row r="2574" spans="1:17" x14ac:dyDescent="0.2">
      <c r="A2574">
        <v>2573</v>
      </c>
      <c r="B2574" t="s">
        <v>4140</v>
      </c>
      <c r="C2574" s="1">
        <v>42960</v>
      </c>
      <c r="D2574" t="s">
        <v>18</v>
      </c>
      <c r="E2574" t="s">
        <v>63</v>
      </c>
      <c r="F2574">
        <v>50</v>
      </c>
      <c r="G2574" t="s">
        <v>20</v>
      </c>
      <c r="H2574" t="s">
        <v>59</v>
      </c>
      <c r="I2574" t="s">
        <v>83</v>
      </c>
      <c r="J2574" t="s">
        <v>84</v>
      </c>
      <c r="K2574" t="b">
        <v>0</v>
      </c>
      <c r="L2574" t="s">
        <v>36</v>
      </c>
      <c r="M2574" t="s">
        <v>76</v>
      </c>
      <c r="N2574" t="b">
        <v>1</v>
      </c>
      <c r="O2574">
        <v>-111.88800000000001</v>
      </c>
      <c r="P2574">
        <v>40.747</v>
      </c>
      <c r="Q2574" t="b">
        <v>1</v>
      </c>
    </row>
    <row r="2575" spans="1:17" x14ac:dyDescent="0.2">
      <c r="A2575">
        <v>2574</v>
      </c>
      <c r="B2575" t="s">
        <v>4141</v>
      </c>
      <c r="C2575" s="1">
        <v>42960</v>
      </c>
      <c r="D2575" t="s">
        <v>18</v>
      </c>
      <c r="E2575" t="s">
        <v>423</v>
      </c>
      <c r="F2575">
        <v>46</v>
      </c>
      <c r="G2575" t="s">
        <v>20</v>
      </c>
      <c r="H2575" t="s">
        <v>59</v>
      </c>
      <c r="I2575" t="s">
        <v>707</v>
      </c>
      <c r="J2575" t="s">
        <v>23</v>
      </c>
      <c r="K2575" t="b">
        <v>1</v>
      </c>
      <c r="L2575" t="s">
        <v>24</v>
      </c>
      <c r="M2575" t="s">
        <v>25</v>
      </c>
      <c r="N2575" t="b">
        <v>0</v>
      </c>
      <c r="O2575">
        <v>-119.13800000000001</v>
      </c>
      <c r="P2575">
        <v>46.212000000000003</v>
      </c>
      <c r="Q2575" t="b">
        <v>1</v>
      </c>
    </row>
    <row r="2576" spans="1:17" x14ac:dyDescent="0.2">
      <c r="A2576">
        <v>2575</v>
      </c>
      <c r="B2576" t="s">
        <v>4142</v>
      </c>
      <c r="C2576" s="1">
        <v>42961</v>
      </c>
      <c r="D2576" t="s">
        <v>18</v>
      </c>
      <c r="E2576" t="s">
        <v>38</v>
      </c>
      <c r="F2576">
        <v>45</v>
      </c>
      <c r="G2576" t="s">
        <v>20</v>
      </c>
      <c r="H2576" t="s">
        <v>27</v>
      </c>
      <c r="I2576" t="s">
        <v>1556</v>
      </c>
      <c r="J2576" t="s">
        <v>44</v>
      </c>
      <c r="K2576" t="b">
        <v>0</v>
      </c>
      <c r="L2576" t="s">
        <v>24</v>
      </c>
      <c r="M2576" t="s">
        <v>76</v>
      </c>
      <c r="N2576" t="b">
        <v>0</v>
      </c>
      <c r="O2576">
        <v>-104.771</v>
      </c>
      <c r="P2576">
        <v>38.835999999999999</v>
      </c>
      <c r="Q2576" t="b">
        <v>1</v>
      </c>
    </row>
    <row r="2577" spans="1:17" x14ac:dyDescent="0.2">
      <c r="A2577">
        <v>2576</v>
      </c>
      <c r="B2577" t="s">
        <v>4143</v>
      </c>
      <c r="C2577" s="1">
        <v>42961</v>
      </c>
      <c r="D2577" t="s">
        <v>18</v>
      </c>
      <c r="E2577" t="s">
        <v>19</v>
      </c>
      <c r="F2577">
        <v>20</v>
      </c>
      <c r="G2577" t="s">
        <v>20</v>
      </c>
      <c r="H2577" t="s">
        <v>27</v>
      </c>
      <c r="I2577" t="s">
        <v>480</v>
      </c>
      <c r="J2577" t="s">
        <v>170</v>
      </c>
      <c r="K2577" t="b">
        <v>0</v>
      </c>
      <c r="L2577" t="s">
        <v>24</v>
      </c>
      <c r="M2577" t="s">
        <v>25</v>
      </c>
      <c r="N2577" t="b">
        <v>0</v>
      </c>
      <c r="O2577">
        <v>-81.736000000000004</v>
      </c>
      <c r="P2577">
        <v>30.221</v>
      </c>
      <c r="Q2577" t="b">
        <v>1</v>
      </c>
    </row>
    <row r="2578" spans="1:17" x14ac:dyDescent="0.2">
      <c r="A2578">
        <v>2577</v>
      </c>
      <c r="B2578" t="s">
        <v>4144</v>
      </c>
      <c r="C2578" s="1">
        <v>42962</v>
      </c>
      <c r="D2578" t="s">
        <v>18</v>
      </c>
      <c r="E2578" t="s">
        <v>187</v>
      </c>
      <c r="F2578">
        <v>37</v>
      </c>
      <c r="G2578" t="s">
        <v>20</v>
      </c>
      <c r="H2578" t="s">
        <v>59</v>
      </c>
      <c r="I2578" t="s">
        <v>4145</v>
      </c>
      <c r="J2578" t="s">
        <v>234</v>
      </c>
      <c r="K2578" t="b">
        <v>0</v>
      </c>
      <c r="L2578" t="s">
        <v>36</v>
      </c>
      <c r="M2578" t="s">
        <v>25</v>
      </c>
      <c r="N2578" t="b">
        <v>1</v>
      </c>
      <c r="O2578">
        <v>-83.978999999999999</v>
      </c>
      <c r="P2578">
        <v>30.826000000000001</v>
      </c>
      <c r="Q2578" t="b">
        <v>1</v>
      </c>
    </row>
    <row r="2579" spans="1:17" x14ac:dyDescent="0.2">
      <c r="A2579">
        <v>2578</v>
      </c>
      <c r="B2579" t="s">
        <v>4146</v>
      </c>
      <c r="C2579" s="1">
        <v>42963</v>
      </c>
      <c r="D2579" t="s">
        <v>18</v>
      </c>
      <c r="E2579" t="s">
        <v>19</v>
      </c>
      <c r="F2579">
        <v>34</v>
      </c>
      <c r="G2579" t="s">
        <v>20</v>
      </c>
      <c r="H2579" t="s">
        <v>59</v>
      </c>
      <c r="I2579" t="s">
        <v>142</v>
      </c>
      <c r="J2579" t="s">
        <v>40</v>
      </c>
      <c r="K2579" t="b">
        <v>0</v>
      </c>
      <c r="L2579" t="s">
        <v>80</v>
      </c>
      <c r="M2579" t="s">
        <v>76</v>
      </c>
      <c r="N2579" t="b">
        <v>0</v>
      </c>
      <c r="O2579">
        <v>-118.253</v>
      </c>
      <c r="P2579">
        <v>33.929000000000002</v>
      </c>
      <c r="Q2579" t="b">
        <v>1</v>
      </c>
    </row>
    <row r="2580" spans="1:17" x14ac:dyDescent="0.2">
      <c r="A2580">
        <v>2579</v>
      </c>
      <c r="B2580" t="s">
        <v>4147</v>
      </c>
      <c r="C2580" s="1">
        <v>42963</v>
      </c>
      <c r="D2580" t="s">
        <v>18</v>
      </c>
      <c r="E2580" t="s">
        <v>19</v>
      </c>
      <c r="F2580">
        <v>54</v>
      </c>
      <c r="G2580" t="s">
        <v>20</v>
      </c>
      <c r="H2580" t="s">
        <v>27</v>
      </c>
      <c r="I2580" t="s">
        <v>4148</v>
      </c>
      <c r="J2580" t="s">
        <v>40</v>
      </c>
      <c r="K2580" t="b">
        <v>1</v>
      </c>
      <c r="L2580" t="s">
        <v>24</v>
      </c>
      <c r="M2580" t="s">
        <v>25</v>
      </c>
      <c r="N2580" t="b">
        <v>0</v>
      </c>
      <c r="O2580">
        <v>-121.79</v>
      </c>
      <c r="P2580">
        <v>37.698</v>
      </c>
      <c r="Q2580" t="b">
        <v>1</v>
      </c>
    </row>
    <row r="2581" spans="1:17" x14ac:dyDescent="0.2">
      <c r="A2581">
        <v>2580</v>
      </c>
      <c r="B2581" t="s">
        <v>4149</v>
      </c>
      <c r="C2581" s="1">
        <v>42964</v>
      </c>
      <c r="D2581" t="s">
        <v>18</v>
      </c>
      <c r="E2581" t="s">
        <v>80</v>
      </c>
      <c r="F2581">
        <v>65</v>
      </c>
      <c r="G2581" t="s">
        <v>20</v>
      </c>
      <c r="H2581" t="s">
        <v>27</v>
      </c>
      <c r="I2581" t="s">
        <v>4150</v>
      </c>
      <c r="J2581" t="s">
        <v>282</v>
      </c>
      <c r="K2581" t="b">
        <v>0</v>
      </c>
      <c r="L2581" t="s">
        <v>80</v>
      </c>
      <c r="M2581" t="s">
        <v>25</v>
      </c>
      <c r="N2581" t="b">
        <v>0</v>
      </c>
      <c r="O2581">
        <v>-86.180999999999997</v>
      </c>
      <c r="P2581">
        <v>31.759</v>
      </c>
      <c r="Q2581" t="b">
        <v>1</v>
      </c>
    </row>
    <row r="2582" spans="1:17" x14ac:dyDescent="0.2">
      <c r="A2582">
        <v>2581</v>
      </c>
      <c r="B2582" t="s">
        <v>4151</v>
      </c>
      <c r="C2582" s="1">
        <v>42964</v>
      </c>
      <c r="D2582" t="s">
        <v>18</v>
      </c>
      <c r="E2582" t="s">
        <v>63</v>
      </c>
      <c r="F2582">
        <v>28</v>
      </c>
      <c r="G2582" t="s">
        <v>20</v>
      </c>
      <c r="H2582" t="s">
        <v>33</v>
      </c>
      <c r="I2582" t="s">
        <v>200</v>
      </c>
      <c r="J2582" t="s">
        <v>50</v>
      </c>
      <c r="K2582" t="b">
        <v>1</v>
      </c>
      <c r="L2582" t="s">
        <v>36</v>
      </c>
      <c r="M2582" t="s">
        <v>25</v>
      </c>
      <c r="N2582" t="b">
        <v>0</v>
      </c>
      <c r="O2582">
        <v>-112.029</v>
      </c>
      <c r="P2582">
        <v>33.459000000000003</v>
      </c>
      <c r="Q2582" t="b">
        <v>1</v>
      </c>
    </row>
    <row r="2583" spans="1:17" x14ac:dyDescent="0.2">
      <c r="A2583">
        <v>2582</v>
      </c>
      <c r="B2583" t="s">
        <v>4152</v>
      </c>
      <c r="C2583" s="1">
        <v>42965</v>
      </c>
      <c r="D2583" t="s">
        <v>18</v>
      </c>
      <c r="E2583" t="s">
        <v>63</v>
      </c>
      <c r="F2583">
        <v>60</v>
      </c>
      <c r="G2583" t="s">
        <v>20</v>
      </c>
      <c r="I2583" t="s">
        <v>4153</v>
      </c>
      <c r="J2583" t="s">
        <v>118</v>
      </c>
      <c r="K2583" t="b">
        <v>0</v>
      </c>
      <c r="L2583" t="s">
        <v>36</v>
      </c>
      <c r="M2583" t="s">
        <v>25</v>
      </c>
      <c r="N2583" t="b">
        <v>0</v>
      </c>
      <c r="O2583">
        <v>-74.191000000000003</v>
      </c>
      <c r="P2583">
        <v>40.817999999999998</v>
      </c>
      <c r="Q2583" t="b">
        <v>1</v>
      </c>
    </row>
    <row r="2584" spans="1:17" x14ac:dyDescent="0.2">
      <c r="A2584">
        <v>2583</v>
      </c>
      <c r="B2584" t="s">
        <v>4154</v>
      </c>
      <c r="C2584" s="1">
        <v>42965</v>
      </c>
      <c r="D2584" t="s">
        <v>18</v>
      </c>
      <c r="E2584" t="s">
        <v>19</v>
      </c>
      <c r="F2584">
        <v>26</v>
      </c>
      <c r="G2584" t="s">
        <v>20</v>
      </c>
      <c r="H2584" t="s">
        <v>27</v>
      </c>
      <c r="I2584" t="s">
        <v>4155</v>
      </c>
      <c r="J2584" t="s">
        <v>61</v>
      </c>
      <c r="K2584" t="b">
        <v>0</v>
      </c>
      <c r="L2584" t="s">
        <v>24</v>
      </c>
      <c r="M2584" t="s">
        <v>25</v>
      </c>
      <c r="N2584" t="b">
        <v>0</v>
      </c>
      <c r="O2584">
        <v>-79.757000000000005</v>
      </c>
      <c r="P2584">
        <v>39.820999999999998</v>
      </c>
      <c r="Q2584" t="b">
        <v>1</v>
      </c>
    </row>
    <row r="2585" spans="1:17" x14ac:dyDescent="0.2">
      <c r="A2585">
        <v>2584</v>
      </c>
      <c r="B2585" t="s">
        <v>4156</v>
      </c>
      <c r="C2585" s="1">
        <v>42965</v>
      </c>
      <c r="D2585" t="s">
        <v>18</v>
      </c>
      <c r="E2585" t="s">
        <v>19</v>
      </c>
      <c r="F2585">
        <v>25</v>
      </c>
      <c r="G2585" t="s">
        <v>20</v>
      </c>
      <c r="H2585" t="s">
        <v>59</v>
      </c>
      <c r="I2585" t="s">
        <v>480</v>
      </c>
      <c r="J2585" t="s">
        <v>170</v>
      </c>
      <c r="K2585" t="b">
        <v>0</v>
      </c>
      <c r="L2585" t="s">
        <v>24</v>
      </c>
      <c r="M2585" t="s">
        <v>25</v>
      </c>
      <c r="N2585" t="b">
        <v>0</v>
      </c>
      <c r="O2585">
        <v>-81.730999999999995</v>
      </c>
      <c r="P2585">
        <v>30.238</v>
      </c>
      <c r="Q2585" t="b">
        <v>1</v>
      </c>
    </row>
    <row r="2586" spans="1:17" x14ac:dyDescent="0.2">
      <c r="A2586">
        <v>2585</v>
      </c>
      <c r="B2586" t="s">
        <v>4157</v>
      </c>
      <c r="C2586" s="1">
        <v>42966</v>
      </c>
      <c r="D2586" t="s">
        <v>18</v>
      </c>
      <c r="E2586" t="s">
        <v>1001</v>
      </c>
      <c r="F2586">
        <v>32</v>
      </c>
      <c r="G2586" t="s">
        <v>20</v>
      </c>
      <c r="H2586" t="s">
        <v>27</v>
      </c>
      <c r="I2586" t="s">
        <v>326</v>
      </c>
      <c r="J2586" t="s">
        <v>282</v>
      </c>
      <c r="K2586" t="b">
        <v>0</v>
      </c>
      <c r="L2586" t="s">
        <v>24</v>
      </c>
      <c r="M2586" t="s">
        <v>25</v>
      </c>
      <c r="N2586" t="b">
        <v>0</v>
      </c>
      <c r="O2586">
        <v>-86.823999999999998</v>
      </c>
      <c r="P2586">
        <v>33.448999999999998</v>
      </c>
      <c r="Q2586" t="b">
        <v>1</v>
      </c>
    </row>
    <row r="2587" spans="1:17" x14ac:dyDescent="0.2">
      <c r="A2587">
        <v>2586</v>
      </c>
      <c r="B2587" t="s">
        <v>4158</v>
      </c>
      <c r="C2587" s="1">
        <v>42967</v>
      </c>
      <c r="D2587" t="s">
        <v>18</v>
      </c>
      <c r="E2587" t="s">
        <v>19</v>
      </c>
      <c r="F2587">
        <v>44</v>
      </c>
      <c r="G2587" t="s">
        <v>20</v>
      </c>
      <c r="H2587" t="s">
        <v>27</v>
      </c>
      <c r="I2587" t="s">
        <v>4159</v>
      </c>
      <c r="J2587" t="s">
        <v>87</v>
      </c>
      <c r="K2587" t="b">
        <v>0</v>
      </c>
      <c r="L2587" t="s">
        <v>36</v>
      </c>
      <c r="M2587" t="s">
        <v>25</v>
      </c>
      <c r="N2587" t="b">
        <v>0</v>
      </c>
      <c r="O2587">
        <v>-93.108000000000004</v>
      </c>
      <c r="P2587">
        <v>36.229999999999997</v>
      </c>
      <c r="Q2587" t="b">
        <v>1</v>
      </c>
    </row>
    <row r="2588" spans="1:17" x14ac:dyDescent="0.2">
      <c r="A2588">
        <v>2587</v>
      </c>
      <c r="B2588" t="s">
        <v>4160</v>
      </c>
      <c r="C2588" s="1">
        <v>42967</v>
      </c>
      <c r="D2588" t="s">
        <v>18</v>
      </c>
      <c r="E2588" t="s">
        <v>19</v>
      </c>
      <c r="F2588">
        <v>32</v>
      </c>
      <c r="G2588" t="s">
        <v>20</v>
      </c>
      <c r="H2588" t="s">
        <v>59</v>
      </c>
      <c r="I2588" t="s">
        <v>4161</v>
      </c>
      <c r="J2588" t="s">
        <v>118</v>
      </c>
      <c r="K2588" t="b">
        <v>0</v>
      </c>
      <c r="L2588" t="s">
        <v>24</v>
      </c>
      <c r="M2588" t="s">
        <v>25</v>
      </c>
      <c r="N2588" t="b">
        <v>0</v>
      </c>
      <c r="O2588">
        <v>-74.097999999999999</v>
      </c>
      <c r="P2588">
        <v>40.067</v>
      </c>
      <c r="Q2588" t="b">
        <v>1</v>
      </c>
    </row>
    <row r="2589" spans="1:17" x14ac:dyDescent="0.2">
      <c r="A2589">
        <v>2588</v>
      </c>
      <c r="C2589" s="1">
        <v>42967</v>
      </c>
      <c r="D2589" t="s">
        <v>18</v>
      </c>
      <c r="E2589" t="s">
        <v>80</v>
      </c>
      <c r="G2589" t="s">
        <v>20</v>
      </c>
      <c r="I2589" t="s">
        <v>3904</v>
      </c>
      <c r="J2589" t="s">
        <v>40</v>
      </c>
      <c r="K2589" t="b">
        <v>0</v>
      </c>
      <c r="L2589" t="s">
        <v>36</v>
      </c>
      <c r="M2589" t="s">
        <v>76</v>
      </c>
      <c r="N2589" t="b">
        <v>0</v>
      </c>
      <c r="O2589">
        <v>-119.794</v>
      </c>
      <c r="P2589">
        <v>36.923000000000002</v>
      </c>
      <c r="Q2589" t="b">
        <v>1</v>
      </c>
    </row>
    <row r="2590" spans="1:17" x14ac:dyDescent="0.2">
      <c r="A2590">
        <v>2589</v>
      </c>
      <c r="B2590" t="s">
        <v>4162</v>
      </c>
      <c r="C2590" s="1">
        <v>42968</v>
      </c>
      <c r="D2590" t="s">
        <v>18</v>
      </c>
      <c r="E2590" t="s">
        <v>38</v>
      </c>
      <c r="F2590">
        <v>42</v>
      </c>
      <c r="G2590" t="s">
        <v>20</v>
      </c>
      <c r="H2590" t="s">
        <v>27</v>
      </c>
      <c r="I2590" t="s">
        <v>4163</v>
      </c>
      <c r="J2590" t="s">
        <v>255</v>
      </c>
      <c r="K2590" t="b">
        <v>0</v>
      </c>
      <c r="L2590" t="s">
        <v>24</v>
      </c>
      <c r="M2590" t="s">
        <v>25</v>
      </c>
      <c r="N2590" t="b">
        <v>0</v>
      </c>
      <c r="O2590">
        <v>-81.841999999999999</v>
      </c>
      <c r="P2590">
        <v>35.664999999999999</v>
      </c>
      <c r="Q2590" t="b">
        <v>1</v>
      </c>
    </row>
    <row r="2591" spans="1:17" x14ac:dyDescent="0.2">
      <c r="A2591">
        <v>2590</v>
      </c>
      <c r="B2591" t="s">
        <v>4164</v>
      </c>
      <c r="C2591" s="1">
        <v>42968</v>
      </c>
      <c r="D2591" t="s">
        <v>18</v>
      </c>
      <c r="E2591" t="s">
        <v>19</v>
      </c>
      <c r="F2591">
        <v>66</v>
      </c>
      <c r="G2591" t="s">
        <v>20</v>
      </c>
      <c r="H2591" t="s">
        <v>27</v>
      </c>
      <c r="I2591" t="s">
        <v>2106</v>
      </c>
      <c r="J2591" t="s">
        <v>44</v>
      </c>
      <c r="K2591" t="b">
        <v>0</v>
      </c>
      <c r="L2591" t="s">
        <v>24</v>
      </c>
      <c r="M2591" t="s">
        <v>25</v>
      </c>
      <c r="N2591" t="b">
        <v>0</v>
      </c>
      <c r="O2591">
        <v>-104.80200000000001</v>
      </c>
      <c r="P2591">
        <v>37.956000000000003</v>
      </c>
      <c r="Q2591" t="b">
        <v>1</v>
      </c>
    </row>
    <row r="2592" spans="1:17" x14ac:dyDescent="0.2">
      <c r="A2592">
        <v>2591</v>
      </c>
      <c r="B2592" t="s">
        <v>4165</v>
      </c>
      <c r="C2592" s="1">
        <v>42968</v>
      </c>
      <c r="D2592" t="s">
        <v>18</v>
      </c>
      <c r="E2592" t="s">
        <v>63</v>
      </c>
      <c r="F2592">
        <v>22</v>
      </c>
      <c r="G2592" t="s">
        <v>20</v>
      </c>
      <c r="H2592" t="s">
        <v>27</v>
      </c>
      <c r="I2592" t="s">
        <v>938</v>
      </c>
      <c r="J2592" t="s">
        <v>348</v>
      </c>
      <c r="K2592" t="b">
        <v>1</v>
      </c>
      <c r="L2592" t="s">
        <v>36</v>
      </c>
      <c r="M2592" t="s">
        <v>441</v>
      </c>
      <c r="N2592" t="b">
        <v>0</v>
      </c>
      <c r="O2592">
        <v>-87.664000000000001</v>
      </c>
      <c r="P2592">
        <v>44.363999999999997</v>
      </c>
      <c r="Q2592" t="b">
        <v>1</v>
      </c>
    </row>
    <row r="2593" spans="1:17" x14ac:dyDescent="0.2">
      <c r="A2593">
        <v>2592</v>
      </c>
      <c r="B2593" t="s">
        <v>4166</v>
      </c>
      <c r="C2593" s="1">
        <v>42968</v>
      </c>
      <c r="D2593" t="s">
        <v>18</v>
      </c>
      <c r="E2593" t="s">
        <v>19</v>
      </c>
      <c r="F2593">
        <v>51</v>
      </c>
      <c r="G2593" t="s">
        <v>20</v>
      </c>
      <c r="H2593" t="s">
        <v>59</v>
      </c>
      <c r="I2593" t="s">
        <v>4167</v>
      </c>
      <c r="J2593" t="s">
        <v>70</v>
      </c>
      <c r="K2593" t="b">
        <v>0</v>
      </c>
      <c r="L2593" t="s">
        <v>24</v>
      </c>
      <c r="M2593" t="s">
        <v>25</v>
      </c>
      <c r="N2593" t="b">
        <v>0</v>
      </c>
      <c r="O2593">
        <v>-80.614000000000004</v>
      </c>
      <c r="P2593">
        <v>40.36</v>
      </c>
      <c r="Q2593" t="b">
        <v>1</v>
      </c>
    </row>
    <row r="2594" spans="1:17" x14ac:dyDescent="0.2">
      <c r="A2594">
        <v>2593</v>
      </c>
      <c r="B2594" t="s">
        <v>4168</v>
      </c>
      <c r="C2594" s="1">
        <v>42968</v>
      </c>
      <c r="D2594" t="s">
        <v>18</v>
      </c>
      <c r="E2594" t="s">
        <v>19</v>
      </c>
      <c r="F2594">
        <v>64</v>
      </c>
      <c r="G2594" t="s">
        <v>20</v>
      </c>
      <c r="H2594" t="s">
        <v>27</v>
      </c>
      <c r="I2594" t="s">
        <v>4169</v>
      </c>
      <c r="J2594" t="s">
        <v>348</v>
      </c>
      <c r="K2594" t="b">
        <v>0</v>
      </c>
      <c r="L2594" t="s">
        <v>24</v>
      </c>
      <c r="M2594" t="s">
        <v>25</v>
      </c>
      <c r="N2594" t="b">
        <v>0</v>
      </c>
      <c r="O2594">
        <v>-89.308999999999997</v>
      </c>
      <c r="P2594">
        <v>43.531999999999996</v>
      </c>
      <c r="Q2594" t="b">
        <v>1</v>
      </c>
    </row>
    <row r="2595" spans="1:17" x14ac:dyDescent="0.2">
      <c r="A2595">
        <v>2594</v>
      </c>
      <c r="B2595" t="s">
        <v>4170</v>
      </c>
      <c r="C2595" s="1">
        <v>42969</v>
      </c>
      <c r="D2595" t="s">
        <v>18</v>
      </c>
      <c r="E2595" t="s">
        <v>63</v>
      </c>
      <c r="F2595">
        <v>30</v>
      </c>
      <c r="G2595" t="s">
        <v>55</v>
      </c>
      <c r="H2595" t="s">
        <v>59</v>
      </c>
      <c r="I2595" t="s">
        <v>160</v>
      </c>
      <c r="J2595" t="s">
        <v>112</v>
      </c>
      <c r="K2595" t="b">
        <v>0</v>
      </c>
      <c r="L2595" t="s">
        <v>24</v>
      </c>
      <c r="M2595" t="s">
        <v>25</v>
      </c>
      <c r="N2595" t="b">
        <v>0</v>
      </c>
      <c r="O2595">
        <v>-90.268000000000001</v>
      </c>
      <c r="P2595">
        <v>38.662999999999997</v>
      </c>
      <c r="Q2595" t="b">
        <v>1</v>
      </c>
    </row>
    <row r="2596" spans="1:17" x14ac:dyDescent="0.2">
      <c r="A2596">
        <v>2595</v>
      </c>
      <c r="B2596" t="s">
        <v>4171</v>
      </c>
      <c r="C2596" s="1">
        <v>42969</v>
      </c>
      <c r="D2596" t="s">
        <v>18</v>
      </c>
      <c r="F2596">
        <v>71</v>
      </c>
      <c r="G2596" t="s">
        <v>20</v>
      </c>
      <c r="H2596" t="s">
        <v>33</v>
      </c>
      <c r="I2596" t="s">
        <v>103</v>
      </c>
      <c r="J2596" t="s">
        <v>104</v>
      </c>
      <c r="K2596" t="b">
        <v>0</v>
      </c>
      <c r="L2596" t="s">
        <v>24</v>
      </c>
      <c r="M2596" t="s">
        <v>51</v>
      </c>
      <c r="N2596" t="b">
        <v>0</v>
      </c>
      <c r="O2596">
        <v>-106.703</v>
      </c>
      <c r="P2596">
        <v>35.203000000000003</v>
      </c>
      <c r="Q2596" t="b">
        <v>1</v>
      </c>
    </row>
    <row r="2597" spans="1:17" x14ac:dyDescent="0.2">
      <c r="A2597">
        <v>2596</v>
      </c>
      <c r="B2597" t="s">
        <v>4172</v>
      </c>
      <c r="C2597" s="1">
        <v>42969</v>
      </c>
      <c r="D2597" t="s">
        <v>18</v>
      </c>
      <c r="E2597" t="s">
        <v>63</v>
      </c>
      <c r="F2597">
        <v>30</v>
      </c>
      <c r="G2597" t="s">
        <v>20</v>
      </c>
      <c r="H2597" t="s">
        <v>27</v>
      </c>
      <c r="I2597" t="s">
        <v>4173</v>
      </c>
      <c r="J2597" t="s">
        <v>40</v>
      </c>
      <c r="K2597" t="b">
        <v>0</v>
      </c>
      <c r="L2597" t="s">
        <v>36</v>
      </c>
      <c r="M2597" t="s">
        <v>76</v>
      </c>
      <c r="N2597" t="b">
        <v>0</v>
      </c>
      <c r="O2597">
        <v>-120.422</v>
      </c>
      <c r="P2597">
        <v>34.895000000000003</v>
      </c>
      <c r="Q2597" t="b">
        <v>1</v>
      </c>
    </row>
    <row r="2598" spans="1:17" x14ac:dyDescent="0.2">
      <c r="A2598">
        <v>2597</v>
      </c>
      <c r="B2598" t="s">
        <v>4174</v>
      </c>
      <c r="C2598" s="1">
        <v>42969</v>
      </c>
      <c r="D2598" t="s">
        <v>18</v>
      </c>
      <c r="E2598" t="s">
        <v>19</v>
      </c>
      <c r="F2598">
        <v>48</v>
      </c>
      <c r="G2598" t="s">
        <v>20</v>
      </c>
      <c r="H2598" t="s">
        <v>27</v>
      </c>
      <c r="I2598" t="s">
        <v>142</v>
      </c>
      <c r="J2598" t="s">
        <v>40</v>
      </c>
      <c r="K2598" t="b">
        <v>0</v>
      </c>
      <c r="L2598" t="s">
        <v>36</v>
      </c>
      <c r="M2598" t="s">
        <v>25</v>
      </c>
      <c r="N2598" t="b">
        <v>0</v>
      </c>
      <c r="O2598">
        <v>-118.527</v>
      </c>
      <c r="P2598">
        <v>34.170999999999999</v>
      </c>
      <c r="Q2598" t="b">
        <v>1</v>
      </c>
    </row>
    <row r="2599" spans="1:17" x14ac:dyDescent="0.2">
      <c r="A2599">
        <v>2598</v>
      </c>
      <c r="B2599" t="s">
        <v>4175</v>
      </c>
      <c r="C2599" s="1">
        <v>42969</v>
      </c>
      <c r="D2599" t="s">
        <v>18</v>
      </c>
      <c r="E2599" t="s">
        <v>19</v>
      </c>
      <c r="F2599">
        <v>56</v>
      </c>
      <c r="G2599" t="s">
        <v>20</v>
      </c>
      <c r="H2599" t="s">
        <v>27</v>
      </c>
      <c r="I2599" t="s">
        <v>1290</v>
      </c>
      <c r="J2599" t="s">
        <v>40</v>
      </c>
      <c r="K2599" t="b">
        <v>1</v>
      </c>
      <c r="L2599" t="s">
        <v>24</v>
      </c>
      <c r="M2599" t="s">
        <v>25</v>
      </c>
      <c r="N2599" t="b">
        <v>0</v>
      </c>
      <c r="O2599">
        <v>-121.77800000000001</v>
      </c>
      <c r="P2599">
        <v>39.646000000000001</v>
      </c>
      <c r="Q2599" t="b">
        <v>1</v>
      </c>
    </row>
    <row r="2600" spans="1:17" x14ac:dyDescent="0.2">
      <c r="A2600">
        <v>2599</v>
      </c>
      <c r="B2600" t="s">
        <v>4176</v>
      </c>
      <c r="C2600" s="1">
        <v>42970</v>
      </c>
      <c r="D2600" t="s">
        <v>18</v>
      </c>
      <c r="E2600" t="s">
        <v>19</v>
      </c>
      <c r="F2600">
        <v>26</v>
      </c>
      <c r="G2600" t="s">
        <v>55</v>
      </c>
      <c r="H2600" t="s">
        <v>27</v>
      </c>
      <c r="I2600" t="s">
        <v>3110</v>
      </c>
      <c r="J2600" t="s">
        <v>35</v>
      </c>
      <c r="K2600" t="b">
        <v>1</v>
      </c>
      <c r="L2600" t="s">
        <v>36</v>
      </c>
      <c r="M2600" t="s">
        <v>25</v>
      </c>
      <c r="N2600" t="b">
        <v>0</v>
      </c>
      <c r="O2600">
        <v>-94.805999999999997</v>
      </c>
      <c r="P2600">
        <v>38.881999999999998</v>
      </c>
      <c r="Q2600" t="b">
        <v>1</v>
      </c>
    </row>
    <row r="2601" spans="1:17" x14ac:dyDescent="0.2">
      <c r="A2601">
        <v>2600</v>
      </c>
      <c r="B2601" t="s">
        <v>4177</v>
      </c>
      <c r="C2601" s="1">
        <v>42971</v>
      </c>
      <c r="D2601" t="s">
        <v>18</v>
      </c>
      <c r="E2601" t="s">
        <v>19</v>
      </c>
      <c r="F2601">
        <v>28</v>
      </c>
      <c r="G2601" t="s">
        <v>20</v>
      </c>
      <c r="H2601" t="s">
        <v>27</v>
      </c>
      <c r="I2601" t="s">
        <v>4178</v>
      </c>
      <c r="J2601" t="s">
        <v>212</v>
      </c>
      <c r="K2601" t="b">
        <v>1</v>
      </c>
      <c r="L2601" t="s">
        <v>36</v>
      </c>
      <c r="M2601" t="s">
        <v>25</v>
      </c>
      <c r="N2601" t="b">
        <v>0</v>
      </c>
      <c r="O2601">
        <v>-83.34</v>
      </c>
      <c r="P2601">
        <v>42.68</v>
      </c>
      <c r="Q2601" t="b">
        <v>1</v>
      </c>
    </row>
    <row r="2602" spans="1:17" x14ac:dyDescent="0.2">
      <c r="A2602">
        <v>2601</v>
      </c>
      <c r="B2602" t="s">
        <v>4179</v>
      </c>
      <c r="C2602" s="1">
        <v>42971</v>
      </c>
      <c r="D2602" t="s">
        <v>18</v>
      </c>
      <c r="E2602" t="s">
        <v>19</v>
      </c>
      <c r="F2602">
        <v>19</v>
      </c>
      <c r="G2602" t="s">
        <v>20</v>
      </c>
      <c r="H2602" t="s">
        <v>33</v>
      </c>
      <c r="I2602" t="s">
        <v>4180</v>
      </c>
      <c r="J2602" t="s">
        <v>40</v>
      </c>
      <c r="K2602" t="b">
        <v>0</v>
      </c>
      <c r="L2602" t="s">
        <v>24</v>
      </c>
      <c r="M2602" t="s">
        <v>76</v>
      </c>
      <c r="N2602" t="b">
        <v>0</v>
      </c>
      <c r="O2602">
        <v>-117.01600000000001</v>
      </c>
      <c r="P2602">
        <v>32.725000000000001</v>
      </c>
      <c r="Q2602" t="b">
        <v>1</v>
      </c>
    </row>
    <row r="2603" spans="1:17" x14ac:dyDescent="0.2">
      <c r="A2603">
        <v>2602</v>
      </c>
      <c r="B2603" t="s">
        <v>4181</v>
      </c>
      <c r="C2603" s="1">
        <v>42971</v>
      </c>
      <c r="D2603" t="s">
        <v>18</v>
      </c>
      <c r="E2603" t="s">
        <v>19</v>
      </c>
      <c r="F2603">
        <v>24</v>
      </c>
      <c r="G2603" t="s">
        <v>20</v>
      </c>
      <c r="H2603" t="s">
        <v>59</v>
      </c>
      <c r="I2603" t="s">
        <v>563</v>
      </c>
      <c r="J2603" t="s">
        <v>118</v>
      </c>
      <c r="K2603" t="b">
        <v>0</v>
      </c>
      <c r="L2603" t="s">
        <v>36</v>
      </c>
      <c r="M2603" t="s">
        <v>76</v>
      </c>
      <c r="N2603" t="b">
        <v>0</v>
      </c>
      <c r="O2603">
        <v>-74.23</v>
      </c>
      <c r="P2603">
        <v>40.771999999999998</v>
      </c>
      <c r="Q2603" t="b">
        <v>1</v>
      </c>
    </row>
    <row r="2604" spans="1:17" x14ac:dyDescent="0.2">
      <c r="A2604">
        <v>2603</v>
      </c>
      <c r="B2604" t="s">
        <v>4182</v>
      </c>
      <c r="C2604" s="1">
        <v>42972</v>
      </c>
      <c r="D2604" t="s">
        <v>18</v>
      </c>
      <c r="E2604" t="s">
        <v>19</v>
      </c>
      <c r="F2604">
        <v>44</v>
      </c>
      <c r="G2604" t="s">
        <v>20</v>
      </c>
      <c r="H2604" t="s">
        <v>27</v>
      </c>
      <c r="I2604" t="s">
        <v>480</v>
      </c>
      <c r="J2604" t="s">
        <v>170</v>
      </c>
      <c r="K2604" t="b">
        <v>0</v>
      </c>
      <c r="L2604" t="s">
        <v>36</v>
      </c>
      <c r="M2604" t="s">
        <v>25</v>
      </c>
      <c r="N2604" t="b">
        <v>0</v>
      </c>
      <c r="O2604">
        <v>-81.730999999999995</v>
      </c>
      <c r="P2604">
        <v>30.341999999999999</v>
      </c>
      <c r="Q2604" t="b">
        <v>1</v>
      </c>
    </row>
    <row r="2605" spans="1:17" x14ac:dyDescent="0.2">
      <c r="A2605">
        <v>2604</v>
      </c>
      <c r="B2605" t="s">
        <v>4183</v>
      </c>
      <c r="C2605" s="1">
        <v>42972</v>
      </c>
      <c r="D2605" t="s">
        <v>18</v>
      </c>
      <c r="E2605" t="s">
        <v>19</v>
      </c>
      <c r="F2605">
        <v>28</v>
      </c>
      <c r="G2605" t="s">
        <v>55</v>
      </c>
      <c r="H2605" t="s">
        <v>27</v>
      </c>
      <c r="I2605" t="s">
        <v>4184</v>
      </c>
      <c r="J2605" t="s">
        <v>170</v>
      </c>
      <c r="K2605" t="b">
        <v>1</v>
      </c>
      <c r="L2605" t="s">
        <v>36</v>
      </c>
      <c r="M2605" t="s">
        <v>25</v>
      </c>
      <c r="N2605" t="b">
        <v>0</v>
      </c>
      <c r="O2605">
        <v>-80.277000000000001</v>
      </c>
      <c r="P2605">
        <v>26.169</v>
      </c>
      <c r="Q2605" t="b">
        <v>1</v>
      </c>
    </row>
    <row r="2606" spans="1:17" x14ac:dyDescent="0.2">
      <c r="A2606">
        <v>2605</v>
      </c>
      <c r="B2606" t="s">
        <v>4185</v>
      </c>
      <c r="C2606" s="1">
        <v>42972</v>
      </c>
      <c r="D2606" t="s">
        <v>18</v>
      </c>
      <c r="E2606" t="s">
        <v>32</v>
      </c>
      <c r="F2606">
        <v>47</v>
      </c>
      <c r="G2606" t="s">
        <v>20</v>
      </c>
      <c r="H2606" t="s">
        <v>59</v>
      </c>
      <c r="I2606" t="s">
        <v>4186</v>
      </c>
      <c r="J2606" t="s">
        <v>234</v>
      </c>
      <c r="K2606" t="b">
        <v>0</v>
      </c>
      <c r="L2606" t="s">
        <v>24</v>
      </c>
      <c r="M2606" t="s">
        <v>76</v>
      </c>
      <c r="N2606" t="b">
        <v>0</v>
      </c>
      <c r="O2606">
        <v>-83.067999999999998</v>
      </c>
      <c r="P2606">
        <v>33.716000000000001</v>
      </c>
      <c r="Q2606" t="b">
        <v>1</v>
      </c>
    </row>
    <row r="2607" spans="1:17" x14ac:dyDescent="0.2">
      <c r="A2607">
        <v>2606</v>
      </c>
      <c r="B2607" t="s">
        <v>4187</v>
      </c>
      <c r="C2607" s="1">
        <v>42973</v>
      </c>
      <c r="D2607" t="s">
        <v>18</v>
      </c>
      <c r="E2607" t="s">
        <v>19</v>
      </c>
      <c r="F2607">
        <v>18</v>
      </c>
      <c r="G2607" t="s">
        <v>20</v>
      </c>
      <c r="H2607" t="s">
        <v>59</v>
      </c>
      <c r="I2607" t="s">
        <v>4188</v>
      </c>
      <c r="J2607" t="s">
        <v>87</v>
      </c>
      <c r="K2607" t="b">
        <v>0</v>
      </c>
      <c r="L2607" t="s">
        <v>24</v>
      </c>
      <c r="M2607" t="s">
        <v>76</v>
      </c>
      <c r="N2607" t="b">
        <v>1</v>
      </c>
      <c r="O2607">
        <v>-91.988</v>
      </c>
      <c r="P2607">
        <v>34.25</v>
      </c>
      <c r="Q2607" t="b">
        <v>1</v>
      </c>
    </row>
    <row r="2608" spans="1:17" x14ac:dyDescent="0.2">
      <c r="A2608">
        <v>2607</v>
      </c>
      <c r="B2608" t="s">
        <v>4189</v>
      </c>
      <c r="C2608" s="1">
        <v>42974</v>
      </c>
      <c r="D2608" t="s">
        <v>18</v>
      </c>
      <c r="E2608" t="s">
        <v>19</v>
      </c>
      <c r="F2608">
        <v>26</v>
      </c>
      <c r="G2608" t="s">
        <v>20</v>
      </c>
      <c r="H2608" t="s">
        <v>33</v>
      </c>
      <c r="I2608" t="s">
        <v>2525</v>
      </c>
      <c r="J2608" t="s">
        <v>104</v>
      </c>
      <c r="K2608" t="b">
        <v>0</v>
      </c>
      <c r="L2608" t="s">
        <v>24</v>
      </c>
      <c r="M2608" t="s">
        <v>25</v>
      </c>
      <c r="N2608" t="b">
        <v>0</v>
      </c>
      <c r="O2608">
        <v>-108.15600000000001</v>
      </c>
      <c r="P2608">
        <v>36.761000000000003</v>
      </c>
      <c r="Q2608" t="b">
        <v>1</v>
      </c>
    </row>
    <row r="2609" spans="1:17" x14ac:dyDescent="0.2">
      <c r="A2609">
        <v>2608</v>
      </c>
      <c r="B2609" t="s">
        <v>4190</v>
      </c>
      <c r="C2609" s="1">
        <v>42974</v>
      </c>
      <c r="D2609" t="s">
        <v>18</v>
      </c>
      <c r="E2609" t="s">
        <v>19</v>
      </c>
      <c r="F2609">
        <v>33</v>
      </c>
      <c r="G2609" t="s">
        <v>20</v>
      </c>
      <c r="H2609" t="s">
        <v>27</v>
      </c>
      <c r="I2609" t="s">
        <v>4191</v>
      </c>
      <c r="J2609" t="s">
        <v>70</v>
      </c>
      <c r="K2609" t="b">
        <v>0</v>
      </c>
      <c r="L2609" t="s">
        <v>36</v>
      </c>
      <c r="M2609" t="s">
        <v>25</v>
      </c>
      <c r="N2609" t="b">
        <v>0</v>
      </c>
      <c r="O2609">
        <v>-84.120999999999995</v>
      </c>
      <c r="P2609">
        <v>39.716000000000001</v>
      </c>
      <c r="Q2609" t="b">
        <v>1</v>
      </c>
    </row>
    <row r="2610" spans="1:17" x14ac:dyDescent="0.2">
      <c r="A2610">
        <v>2609</v>
      </c>
      <c r="B2610" t="s">
        <v>4192</v>
      </c>
      <c r="C2610" s="1">
        <v>42974</v>
      </c>
      <c r="D2610" t="s">
        <v>18</v>
      </c>
      <c r="E2610" t="s">
        <v>63</v>
      </c>
      <c r="F2610">
        <v>34</v>
      </c>
      <c r="G2610" t="s">
        <v>20</v>
      </c>
      <c r="H2610" t="s">
        <v>27</v>
      </c>
      <c r="I2610" t="s">
        <v>4193</v>
      </c>
      <c r="J2610" t="s">
        <v>149</v>
      </c>
      <c r="K2610" t="b">
        <v>0</v>
      </c>
      <c r="L2610" t="s">
        <v>24</v>
      </c>
      <c r="M2610" t="s">
        <v>76</v>
      </c>
      <c r="N2610" t="b">
        <v>0</v>
      </c>
      <c r="O2610">
        <v>-83.864999999999995</v>
      </c>
      <c r="P2610">
        <v>38.247999999999998</v>
      </c>
      <c r="Q2610" t="b">
        <v>1</v>
      </c>
    </row>
    <row r="2611" spans="1:17" x14ac:dyDescent="0.2">
      <c r="A2611">
        <v>2610</v>
      </c>
      <c r="B2611" t="s">
        <v>4194</v>
      </c>
      <c r="C2611" s="1">
        <v>42975</v>
      </c>
      <c r="D2611" t="s">
        <v>18</v>
      </c>
      <c r="E2611" t="s">
        <v>19</v>
      </c>
      <c r="F2611">
        <v>62</v>
      </c>
      <c r="G2611" t="s">
        <v>20</v>
      </c>
      <c r="H2611" t="s">
        <v>27</v>
      </c>
      <c r="I2611" t="s">
        <v>4195</v>
      </c>
      <c r="J2611" t="s">
        <v>1189</v>
      </c>
      <c r="K2611" t="b">
        <v>0</v>
      </c>
      <c r="L2611" t="s">
        <v>24</v>
      </c>
      <c r="M2611" t="s">
        <v>76</v>
      </c>
      <c r="N2611" t="b">
        <v>0</v>
      </c>
      <c r="O2611">
        <v>-73.396000000000001</v>
      </c>
      <c r="P2611">
        <v>41.582999999999998</v>
      </c>
      <c r="Q2611" t="b">
        <v>1</v>
      </c>
    </row>
    <row r="2612" spans="1:17" x14ac:dyDescent="0.2">
      <c r="A2612">
        <v>2611</v>
      </c>
      <c r="B2612" t="s">
        <v>4196</v>
      </c>
      <c r="C2612" s="1">
        <v>42975</v>
      </c>
      <c r="D2612" t="s">
        <v>18</v>
      </c>
      <c r="E2612" t="s">
        <v>80</v>
      </c>
      <c r="F2612">
        <v>24</v>
      </c>
      <c r="G2612" t="s">
        <v>20</v>
      </c>
      <c r="H2612" t="s">
        <v>59</v>
      </c>
      <c r="I2612" t="s">
        <v>3499</v>
      </c>
      <c r="J2612" t="s">
        <v>35</v>
      </c>
      <c r="K2612" t="b">
        <v>1</v>
      </c>
      <c r="L2612" t="s">
        <v>24</v>
      </c>
      <c r="M2612" t="s">
        <v>51</v>
      </c>
      <c r="N2612" t="b">
        <v>1</v>
      </c>
      <c r="O2612">
        <v>-97.322999999999993</v>
      </c>
      <c r="P2612">
        <v>38.046999999999997</v>
      </c>
      <c r="Q2612" t="b">
        <v>1</v>
      </c>
    </row>
    <row r="2613" spans="1:17" x14ac:dyDescent="0.2">
      <c r="A2613">
        <v>2612</v>
      </c>
      <c r="B2613" t="s">
        <v>4197</v>
      </c>
      <c r="C2613" s="1">
        <v>42976</v>
      </c>
      <c r="D2613" t="s">
        <v>18</v>
      </c>
      <c r="E2613" t="s">
        <v>1799</v>
      </c>
      <c r="F2613">
        <v>55</v>
      </c>
      <c r="G2613" t="s">
        <v>20</v>
      </c>
      <c r="H2613" t="s">
        <v>59</v>
      </c>
      <c r="I2613" t="s">
        <v>2131</v>
      </c>
      <c r="J2613" t="s">
        <v>125</v>
      </c>
      <c r="K2613" t="b">
        <v>1</v>
      </c>
      <c r="L2613" t="s">
        <v>36</v>
      </c>
      <c r="M2613" t="s">
        <v>25</v>
      </c>
      <c r="N2613" t="b">
        <v>1</v>
      </c>
      <c r="O2613">
        <v>-87.569000000000003</v>
      </c>
      <c r="P2613">
        <v>37.973999999999997</v>
      </c>
      <c r="Q2613" t="b">
        <v>1</v>
      </c>
    </row>
    <row r="2614" spans="1:17" x14ac:dyDescent="0.2">
      <c r="A2614">
        <v>2613</v>
      </c>
      <c r="B2614" t="s">
        <v>4198</v>
      </c>
      <c r="C2614" s="1">
        <v>42976</v>
      </c>
      <c r="D2614" t="s">
        <v>18</v>
      </c>
      <c r="E2614" t="s">
        <v>19</v>
      </c>
      <c r="F2614">
        <v>68</v>
      </c>
      <c r="G2614" t="s">
        <v>20</v>
      </c>
      <c r="I2614" t="s">
        <v>480</v>
      </c>
      <c r="J2614" t="s">
        <v>282</v>
      </c>
      <c r="K2614" t="b">
        <v>0</v>
      </c>
      <c r="L2614" t="s">
        <v>24</v>
      </c>
      <c r="M2614" t="s">
        <v>25</v>
      </c>
      <c r="N2614" t="b">
        <v>0</v>
      </c>
      <c r="O2614">
        <v>-85.762</v>
      </c>
      <c r="P2614">
        <v>33.774999999999999</v>
      </c>
      <c r="Q2614" t="b">
        <v>1</v>
      </c>
    </row>
    <row r="2615" spans="1:17" x14ac:dyDescent="0.2">
      <c r="A2615">
        <v>2614</v>
      </c>
      <c r="B2615" t="s">
        <v>4199</v>
      </c>
      <c r="C2615" s="1">
        <v>42976</v>
      </c>
      <c r="D2615" t="s">
        <v>18</v>
      </c>
      <c r="E2615" t="s">
        <v>19</v>
      </c>
      <c r="F2615">
        <v>22</v>
      </c>
      <c r="G2615" t="s">
        <v>20</v>
      </c>
      <c r="H2615" t="s">
        <v>27</v>
      </c>
      <c r="I2615" t="s">
        <v>4200</v>
      </c>
      <c r="J2615" t="s">
        <v>75</v>
      </c>
      <c r="K2615" t="b">
        <v>0</v>
      </c>
      <c r="L2615" t="s">
        <v>24</v>
      </c>
      <c r="M2615" t="s">
        <v>25</v>
      </c>
      <c r="N2615" t="b">
        <v>0</v>
      </c>
      <c r="O2615">
        <v>-92.786000000000001</v>
      </c>
      <c r="P2615">
        <v>32.533999999999999</v>
      </c>
      <c r="Q2615" t="b">
        <v>1</v>
      </c>
    </row>
    <row r="2616" spans="1:17" x14ac:dyDescent="0.2">
      <c r="A2616">
        <v>2615</v>
      </c>
      <c r="B2616" t="s">
        <v>4201</v>
      </c>
      <c r="C2616" s="1">
        <v>42976</v>
      </c>
      <c r="D2616" t="s">
        <v>18</v>
      </c>
      <c r="E2616" t="s">
        <v>19</v>
      </c>
      <c r="F2616">
        <v>46</v>
      </c>
      <c r="G2616" t="s">
        <v>55</v>
      </c>
      <c r="H2616" t="s">
        <v>27</v>
      </c>
      <c r="I2616" t="s">
        <v>4202</v>
      </c>
      <c r="J2616" t="s">
        <v>67</v>
      </c>
      <c r="K2616" t="b">
        <v>1</v>
      </c>
      <c r="L2616" t="s">
        <v>36</v>
      </c>
      <c r="M2616" t="s">
        <v>25</v>
      </c>
      <c r="N2616" t="b">
        <v>0</v>
      </c>
      <c r="O2616">
        <v>-97.248999999999995</v>
      </c>
      <c r="P2616">
        <v>32.862000000000002</v>
      </c>
      <c r="Q2616" t="b">
        <v>1</v>
      </c>
    </row>
    <row r="2617" spans="1:17" x14ac:dyDescent="0.2">
      <c r="A2617">
        <v>2616</v>
      </c>
      <c r="B2617" t="s">
        <v>4203</v>
      </c>
      <c r="C2617" s="1">
        <v>42977</v>
      </c>
      <c r="D2617" t="s">
        <v>18</v>
      </c>
      <c r="E2617" t="s">
        <v>32</v>
      </c>
      <c r="F2617">
        <v>27</v>
      </c>
      <c r="G2617" t="s">
        <v>20</v>
      </c>
      <c r="H2617" t="s">
        <v>59</v>
      </c>
      <c r="I2617" t="s">
        <v>611</v>
      </c>
      <c r="J2617" t="s">
        <v>170</v>
      </c>
      <c r="K2617" t="b">
        <v>0</v>
      </c>
      <c r="L2617" t="s">
        <v>36</v>
      </c>
      <c r="M2617" t="s">
        <v>76</v>
      </c>
      <c r="N2617" t="b">
        <v>0</v>
      </c>
      <c r="O2617">
        <v>-80.222999999999999</v>
      </c>
      <c r="P2617">
        <v>25.837</v>
      </c>
      <c r="Q2617" t="b">
        <v>1</v>
      </c>
    </row>
    <row r="2618" spans="1:17" x14ac:dyDescent="0.2">
      <c r="A2618">
        <v>2617</v>
      </c>
      <c r="B2618" t="s">
        <v>4204</v>
      </c>
      <c r="C2618" s="1">
        <v>42977</v>
      </c>
      <c r="D2618" t="s">
        <v>18</v>
      </c>
      <c r="E2618" t="s">
        <v>19</v>
      </c>
      <c r="F2618">
        <v>32</v>
      </c>
      <c r="G2618" t="s">
        <v>20</v>
      </c>
      <c r="H2618" t="s">
        <v>199</v>
      </c>
      <c r="I2618" t="s">
        <v>467</v>
      </c>
      <c r="J2618" t="s">
        <v>40</v>
      </c>
      <c r="K2618" t="b">
        <v>0</v>
      </c>
      <c r="L2618" t="s">
        <v>24</v>
      </c>
      <c r="M2618" t="s">
        <v>51</v>
      </c>
      <c r="N2618" t="b">
        <v>0</v>
      </c>
      <c r="O2618">
        <v>-121.383</v>
      </c>
      <c r="P2618">
        <v>38.610999999999997</v>
      </c>
      <c r="Q2618" t="b">
        <v>1</v>
      </c>
    </row>
    <row r="2619" spans="1:17" x14ac:dyDescent="0.2">
      <c r="A2619">
        <v>2618</v>
      </c>
      <c r="B2619" t="s">
        <v>4205</v>
      </c>
      <c r="C2619" s="1">
        <v>42978</v>
      </c>
      <c r="D2619" t="s">
        <v>18</v>
      </c>
      <c r="E2619" t="s">
        <v>19</v>
      </c>
      <c r="F2619">
        <v>22</v>
      </c>
      <c r="G2619" t="s">
        <v>20</v>
      </c>
      <c r="H2619" t="s">
        <v>33</v>
      </c>
      <c r="I2619" t="s">
        <v>472</v>
      </c>
      <c r="J2619" t="s">
        <v>40</v>
      </c>
      <c r="K2619" t="b">
        <v>0</v>
      </c>
      <c r="L2619" t="s">
        <v>24</v>
      </c>
      <c r="M2619" t="s">
        <v>25</v>
      </c>
      <c r="N2619" t="b">
        <v>0</v>
      </c>
      <c r="O2619">
        <v>-119.021</v>
      </c>
      <c r="P2619">
        <v>35.311</v>
      </c>
      <c r="Q2619" t="b">
        <v>1</v>
      </c>
    </row>
    <row r="2620" spans="1:17" x14ac:dyDescent="0.2">
      <c r="A2620">
        <v>2619</v>
      </c>
      <c r="B2620" t="s">
        <v>4206</v>
      </c>
      <c r="C2620" s="1">
        <v>42978</v>
      </c>
      <c r="D2620" t="s">
        <v>18</v>
      </c>
      <c r="E2620" t="s">
        <v>19</v>
      </c>
      <c r="F2620">
        <v>54</v>
      </c>
      <c r="G2620" t="s">
        <v>55</v>
      </c>
      <c r="H2620" t="s">
        <v>27</v>
      </c>
      <c r="I2620" t="s">
        <v>4207</v>
      </c>
      <c r="J2620" t="s">
        <v>170</v>
      </c>
      <c r="K2620" t="b">
        <v>0</v>
      </c>
      <c r="L2620" t="s">
        <v>24</v>
      </c>
      <c r="M2620" t="s">
        <v>25</v>
      </c>
      <c r="N2620" t="b">
        <v>0</v>
      </c>
      <c r="O2620">
        <v>-81.912000000000006</v>
      </c>
      <c r="P2620">
        <v>26.431000000000001</v>
      </c>
      <c r="Q2620" t="b">
        <v>1</v>
      </c>
    </row>
    <row r="2621" spans="1:17" x14ac:dyDescent="0.2">
      <c r="A2621">
        <v>2620</v>
      </c>
      <c r="B2621" t="s">
        <v>4208</v>
      </c>
      <c r="C2621" s="1">
        <v>42979</v>
      </c>
      <c r="D2621" t="s">
        <v>18</v>
      </c>
      <c r="E2621" t="s">
        <v>38</v>
      </c>
      <c r="F2621">
        <v>32</v>
      </c>
      <c r="G2621" t="s">
        <v>20</v>
      </c>
      <c r="H2621" t="s">
        <v>27</v>
      </c>
      <c r="I2621" t="s">
        <v>4209</v>
      </c>
      <c r="J2621" t="s">
        <v>1778</v>
      </c>
      <c r="K2621" t="b">
        <v>1</v>
      </c>
      <c r="L2621" t="s">
        <v>24</v>
      </c>
      <c r="M2621" t="s">
        <v>25</v>
      </c>
      <c r="N2621" t="b">
        <v>0</v>
      </c>
      <c r="O2621">
        <v>-73.180999999999997</v>
      </c>
      <c r="P2621">
        <v>43.552</v>
      </c>
      <c r="Q2621" t="b">
        <v>1</v>
      </c>
    </row>
    <row r="2622" spans="1:17" x14ac:dyDescent="0.2">
      <c r="A2622">
        <v>2621</v>
      </c>
      <c r="B2622" t="s">
        <v>4210</v>
      </c>
      <c r="C2622" s="1">
        <v>42979</v>
      </c>
      <c r="D2622" t="s">
        <v>18</v>
      </c>
      <c r="E2622" t="s">
        <v>1445</v>
      </c>
      <c r="F2622">
        <v>45</v>
      </c>
      <c r="G2622" t="s">
        <v>20</v>
      </c>
      <c r="H2622" t="s">
        <v>27</v>
      </c>
      <c r="I2622" t="s">
        <v>1746</v>
      </c>
      <c r="J2622" t="s">
        <v>348</v>
      </c>
      <c r="K2622" t="b">
        <v>0</v>
      </c>
      <c r="L2622" t="s">
        <v>36</v>
      </c>
      <c r="M2622" t="s">
        <v>76</v>
      </c>
      <c r="N2622" t="b">
        <v>0</v>
      </c>
      <c r="O2622">
        <v>-90.930999999999997</v>
      </c>
      <c r="P2622">
        <v>43.029000000000003</v>
      </c>
      <c r="Q2622" t="b">
        <v>1</v>
      </c>
    </row>
    <row r="2623" spans="1:17" x14ac:dyDescent="0.2">
      <c r="A2623">
        <v>2622</v>
      </c>
      <c r="B2623" t="s">
        <v>4211</v>
      </c>
      <c r="C2623" s="1">
        <v>42979</v>
      </c>
      <c r="D2623" t="s">
        <v>18</v>
      </c>
      <c r="E2623" t="s">
        <v>63</v>
      </c>
      <c r="F2623">
        <v>36</v>
      </c>
      <c r="G2623" t="s">
        <v>20</v>
      </c>
      <c r="H2623" t="s">
        <v>27</v>
      </c>
      <c r="I2623" t="s">
        <v>4212</v>
      </c>
      <c r="J2623" t="s">
        <v>152</v>
      </c>
      <c r="K2623" t="b">
        <v>1</v>
      </c>
      <c r="L2623" t="s">
        <v>36</v>
      </c>
      <c r="M2623" t="s">
        <v>76</v>
      </c>
      <c r="N2623" t="b">
        <v>0</v>
      </c>
      <c r="O2623">
        <v>-73.259</v>
      </c>
      <c r="P2623">
        <v>42.438000000000002</v>
      </c>
      <c r="Q2623" t="b">
        <v>1</v>
      </c>
    </row>
    <row r="2624" spans="1:17" x14ac:dyDescent="0.2">
      <c r="A2624">
        <v>2623</v>
      </c>
      <c r="C2624" s="1">
        <v>42980</v>
      </c>
      <c r="D2624" t="s">
        <v>18</v>
      </c>
      <c r="E2624" t="s">
        <v>19</v>
      </c>
      <c r="G2624" t="s">
        <v>20</v>
      </c>
      <c r="I2624" t="s">
        <v>2087</v>
      </c>
      <c r="J2624" t="s">
        <v>40</v>
      </c>
      <c r="K2624" t="b">
        <v>0</v>
      </c>
      <c r="L2624" t="s">
        <v>24</v>
      </c>
      <c r="M2624" t="s">
        <v>25</v>
      </c>
      <c r="N2624" t="b">
        <v>0</v>
      </c>
      <c r="O2624">
        <v>-116.95699999999999</v>
      </c>
      <c r="P2624">
        <v>33.920999999999999</v>
      </c>
      <c r="Q2624" t="b">
        <v>1</v>
      </c>
    </row>
    <row r="2625" spans="1:17" x14ac:dyDescent="0.2">
      <c r="A2625">
        <v>2624</v>
      </c>
      <c r="B2625" t="s">
        <v>4213</v>
      </c>
      <c r="C2625" s="1">
        <v>42981</v>
      </c>
      <c r="D2625" t="s">
        <v>18</v>
      </c>
      <c r="E2625" t="s">
        <v>19</v>
      </c>
      <c r="F2625">
        <v>37</v>
      </c>
      <c r="G2625" t="s">
        <v>20</v>
      </c>
      <c r="H2625" t="s">
        <v>59</v>
      </c>
      <c r="I2625" t="s">
        <v>391</v>
      </c>
      <c r="J2625" t="s">
        <v>348</v>
      </c>
      <c r="K2625" t="b">
        <v>0</v>
      </c>
      <c r="L2625" t="s">
        <v>24</v>
      </c>
      <c r="M2625" t="s">
        <v>25</v>
      </c>
      <c r="N2625" t="b">
        <v>0</v>
      </c>
      <c r="O2625">
        <v>-87.960999999999999</v>
      </c>
      <c r="P2625">
        <v>43.097000000000001</v>
      </c>
      <c r="Q2625" t="b">
        <v>1</v>
      </c>
    </row>
    <row r="2626" spans="1:17" x14ac:dyDescent="0.2">
      <c r="A2626">
        <v>2625</v>
      </c>
      <c r="B2626" t="s">
        <v>4214</v>
      </c>
      <c r="C2626" s="1">
        <v>42981</v>
      </c>
      <c r="D2626" t="s">
        <v>18</v>
      </c>
      <c r="E2626" t="s">
        <v>19</v>
      </c>
      <c r="F2626">
        <v>47</v>
      </c>
      <c r="G2626" t="s">
        <v>20</v>
      </c>
      <c r="H2626" t="s">
        <v>27</v>
      </c>
      <c r="I2626" t="s">
        <v>167</v>
      </c>
      <c r="J2626" t="s">
        <v>23</v>
      </c>
      <c r="K2626" t="b">
        <v>0</v>
      </c>
      <c r="L2626" t="s">
        <v>36</v>
      </c>
      <c r="M2626" t="s">
        <v>25</v>
      </c>
      <c r="N2626" t="b">
        <v>0</v>
      </c>
      <c r="O2626">
        <v>-122.965</v>
      </c>
      <c r="P2626">
        <v>46.151000000000003</v>
      </c>
      <c r="Q2626" t="b">
        <v>1</v>
      </c>
    </row>
    <row r="2627" spans="1:17" x14ac:dyDescent="0.2">
      <c r="A2627">
        <v>2626</v>
      </c>
      <c r="B2627" t="s">
        <v>4215</v>
      </c>
      <c r="C2627" s="1">
        <v>42981</v>
      </c>
      <c r="D2627" t="s">
        <v>18</v>
      </c>
      <c r="E2627" t="s">
        <v>32</v>
      </c>
      <c r="F2627">
        <v>30</v>
      </c>
      <c r="G2627" t="s">
        <v>20</v>
      </c>
      <c r="H2627" t="s">
        <v>27</v>
      </c>
      <c r="I2627" t="s">
        <v>1389</v>
      </c>
      <c r="J2627" t="s">
        <v>70</v>
      </c>
      <c r="K2627" t="b">
        <v>1</v>
      </c>
      <c r="L2627" t="s">
        <v>24</v>
      </c>
      <c r="M2627" t="s">
        <v>25</v>
      </c>
      <c r="N2627" t="b">
        <v>1</v>
      </c>
      <c r="O2627">
        <v>-81.45</v>
      </c>
      <c r="P2627">
        <v>41.197000000000003</v>
      </c>
      <c r="Q2627" t="b">
        <v>1</v>
      </c>
    </row>
    <row r="2628" spans="1:17" x14ac:dyDescent="0.2">
      <c r="A2628">
        <v>2627</v>
      </c>
      <c r="B2628" t="s">
        <v>4216</v>
      </c>
      <c r="C2628" s="1">
        <v>42981</v>
      </c>
      <c r="D2628" t="s">
        <v>18</v>
      </c>
      <c r="F2628">
        <v>31</v>
      </c>
      <c r="G2628" t="s">
        <v>20</v>
      </c>
      <c r="H2628" t="s">
        <v>59</v>
      </c>
      <c r="I2628" t="s">
        <v>1075</v>
      </c>
      <c r="J2628" t="s">
        <v>365</v>
      </c>
      <c r="K2628" t="b">
        <v>0</v>
      </c>
      <c r="L2628" t="s">
        <v>24</v>
      </c>
      <c r="M2628" t="s">
        <v>51</v>
      </c>
      <c r="N2628" t="b">
        <v>0</v>
      </c>
      <c r="O2628">
        <v>-78.906999999999996</v>
      </c>
      <c r="P2628">
        <v>33.667999999999999</v>
      </c>
      <c r="Q2628" t="b">
        <v>1</v>
      </c>
    </row>
    <row r="2629" spans="1:17" x14ac:dyDescent="0.2">
      <c r="A2629">
        <v>2628</v>
      </c>
      <c r="B2629" t="s">
        <v>4217</v>
      </c>
      <c r="C2629" s="1">
        <v>42982</v>
      </c>
      <c r="D2629" t="s">
        <v>18</v>
      </c>
      <c r="E2629" t="s">
        <v>63</v>
      </c>
      <c r="F2629">
        <v>44</v>
      </c>
      <c r="G2629" t="s">
        <v>20</v>
      </c>
      <c r="H2629" t="s">
        <v>27</v>
      </c>
      <c r="I2629" t="s">
        <v>1178</v>
      </c>
      <c r="J2629" t="s">
        <v>70</v>
      </c>
      <c r="K2629" t="b">
        <v>0</v>
      </c>
      <c r="L2629" t="s">
        <v>24</v>
      </c>
      <c r="M2629" t="s">
        <v>25</v>
      </c>
      <c r="N2629" t="b">
        <v>0</v>
      </c>
      <c r="O2629">
        <v>-83.584999999999994</v>
      </c>
      <c r="P2629">
        <v>41.69</v>
      </c>
      <c r="Q2629" t="b">
        <v>1</v>
      </c>
    </row>
    <row r="2630" spans="1:17" x14ac:dyDescent="0.2">
      <c r="A2630">
        <v>2629</v>
      </c>
      <c r="B2630" t="s">
        <v>4218</v>
      </c>
      <c r="C2630" s="1">
        <v>42982</v>
      </c>
      <c r="D2630" t="s">
        <v>31</v>
      </c>
      <c r="E2630" t="s">
        <v>2507</v>
      </c>
      <c r="F2630">
        <v>52</v>
      </c>
      <c r="G2630" t="s">
        <v>20</v>
      </c>
      <c r="H2630" t="s">
        <v>27</v>
      </c>
      <c r="I2630" t="s">
        <v>69</v>
      </c>
      <c r="J2630" t="s">
        <v>234</v>
      </c>
      <c r="K2630" t="b">
        <v>0</v>
      </c>
      <c r="L2630" t="s">
        <v>24</v>
      </c>
      <c r="M2630" t="s">
        <v>25</v>
      </c>
      <c r="N2630" t="b">
        <v>0</v>
      </c>
      <c r="O2630">
        <v>-84.956999999999994</v>
      </c>
      <c r="P2630">
        <v>32.421999999999997</v>
      </c>
      <c r="Q2630" t="b">
        <v>1</v>
      </c>
    </row>
    <row r="2631" spans="1:17" x14ac:dyDescent="0.2">
      <c r="A2631">
        <v>2630</v>
      </c>
      <c r="C2631" s="1">
        <v>42983</v>
      </c>
      <c r="D2631" t="s">
        <v>18</v>
      </c>
      <c r="E2631" t="s">
        <v>187</v>
      </c>
      <c r="G2631" t="s">
        <v>55</v>
      </c>
      <c r="I2631" t="s">
        <v>2864</v>
      </c>
      <c r="J2631" t="s">
        <v>67</v>
      </c>
      <c r="K2631" t="b">
        <v>0</v>
      </c>
      <c r="L2631" t="s">
        <v>24</v>
      </c>
      <c r="M2631" t="s">
        <v>51</v>
      </c>
      <c r="N2631" t="b">
        <v>0</v>
      </c>
      <c r="O2631">
        <v>-95.427000000000007</v>
      </c>
      <c r="P2631">
        <v>29.981999999999999</v>
      </c>
      <c r="Q2631" t="b">
        <v>1</v>
      </c>
    </row>
    <row r="2632" spans="1:17" x14ac:dyDescent="0.2">
      <c r="A2632">
        <v>2631</v>
      </c>
      <c r="B2632" t="s">
        <v>4219</v>
      </c>
      <c r="C2632" s="1">
        <v>42983</v>
      </c>
      <c r="D2632" t="s">
        <v>18</v>
      </c>
      <c r="E2632" t="s">
        <v>19</v>
      </c>
      <c r="F2632">
        <v>67</v>
      </c>
      <c r="G2632" t="s">
        <v>20</v>
      </c>
      <c r="I2632" t="s">
        <v>1544</v>
      </c>
      <c r="J2632" t="s">
        <v>246</v>
      </c>
      <c r="K2632" t="b">
        <v>0</v>
      </c>
      <c r="L2632" t="s">
        <v>36</v>
      </c>
      <c r="M2632" t="s">
        <v>25</v>
      </c>
      <c r="N2632" t="b">
        <v>0</v>
      </c>
      <c r="O2632">
        <v>-87.552000000000007</v>
      </c>
      <c r="P2632">
        <v>35.548000000000002</v>
      </c>
      <c r="Q2632" t="b">
        <v>1</v>
      </c>
    </row>
    <row r="2633" spans="1:17" x14ac:dyDescent="0.2">
      <c r="A2633">
        <v>2632</v>
      </c>
      <c r="B2633" t="s">
        <v>4220</v>
      </c>
      <c r="C2633" s="1">
        <v>42983</v>
      </c>
      <c r="D2633" t="s">
        <v>18</v>
      </c>
      <c r="E2633" t="s">
        <v>63</v>
      </c>
      <c r="F2633">
        <v>16</v>
      </c>
      <c r="G2633" t="s">
        <v>20</v>
      </c>
      <c r="H2633" t="s">
        <v>27</v>
      </c>
      <c r="I2633" t="s">
        <v>4221</v>
      </c>
      <c r="J2633" t="s">
        <v>170</v>
      </c>
      <c r="K2633" t="b">
        <v>0</v>
      </c>
      <c r="L2633" t="s">
        <v>24</v>
      </c>
      <c r="M2633" t="s">
        <v>25</v>
      </c>
      <c r="N2633" t="b">
        <v>0</v>
      </c>
      <c r="O2633">
        <v>-80.427999999999997</v>
      </c>
      <c r="P2633">
        <v>25.707000000000001</v>
      </c>
      <c r="Q2633" t="b">
        <v>1</v>
      </c>
    </row>
    <row r="2634" spans="1:17" x14ac:dyDescent="0.2">
      <c r="A2634">
        <v>2633</v>
      </c>
      <c r="B2634" t="s">
        <v>4222</v>
      </c>
      <c r="C2634" s="1">
        <v>42984</v>
      </c>
      <c r="D2634" t="s">
        <v>18</v>
      </c>
      <c r="E2634" t="s">
        <v>19</v>
      </c>
      <c r="F2634">
        <v>29</v>
      </c>
      <c r="G2634" t="s">
        <v>20</v>
      </c>
      <c r="H2634" t="s">
        <v>33</v>
      </c>
      <c r="I2634" t="s">
        <v>322</v>
      </c>
      <c r="J2634" t="s">
        <v>255</v>
      </c>
      <c r="K2634" t="b">
        <v>0</v>
      </c>
      <c r="L2634" t="s">
        <v>36</v>
      </c>
      <c r="M2634" t="s">
        <v>25</v>
      </c>
      <c r="N2634" t="b">
        <v>0</v>
      </c>
      <c r="O2634">
        <v>-80.787999999999997</v>
      </c>
      <c r="P2634">
        <v>35.279000000000003</v>
      </c>
      <c r="Q2634" t="b">
        <v>1</v>
      </c>
    </row>
    <row r="2635" spans="1:17" x14ac:dyDescent="0.2">
      <c r="A2635">
        <v>2634</v>
      </c>
      <c r="B2635" t="s">
        <v>4223</v>
      </c>
      <c r="C2635" s="1">
        <v>42984</v>
      </c>
      <c r="D2635" t="s">
        <v>18</v>
      </c>
      <c r="E2635" t="s">
        <v>32</v>
      </c>
      <c r="F2635">
        <v>42</v>
      </c>
      <c r="G2635" t="s">
        <v>20</v>
      </c>
      <c r="H2635" t="s">
        <v>27</v>
      </c>
      <c r="I2635" t="s">
        <v>142</v>
      </c>
      <c r="J2635" t="s">
        <v>40</v>
      </c>
      <c r="K2635" t="b">
        <v>0</v>
      </c>
      <c r="L2635" t="s">
        <v>24</v>
      </c>
      <c r="M2635" t="s">
        <v>25</v>
      </c>
      <c r="N2635" t="b">
        <v>0</v>
      </c>
      <c r="O2635">
        <v>-118.247</v>
      </c>
      <c r="P2635">
        <v>34.049999999999997</v>
      </c>
      <c r="Q2635" t="b">
        <v>1</v>
      </c>
    </row>
    <row r="2636" spans="1:17" x14ac:dyDescent="0.2">
      <c r="A2636">
        <v>2635</v>
      </c>
      <c r="B2636" t="s">
        <v>4224</v>
      </c>
      <c r="C2636" s="1">
        <v>42984</v>
      </c>
      <c r="D2636" t="s">
        <v>18</v>
      </c>
      <c r="E2636" t="s">
        <v>63</v>
      </c>
      <c r="F2636">
        <v>31</v>
      </c>
      <c r="G2636" t="s">
        <v>20</v>
      </c>
      <c r="H2636" t="s">
        <v>59</v>
      </c>
      <c r="I2636" t="s">
        <v>666</v>
      </c>
      <c r="J2636" t="s">
        <v>262</v>
      </c>
      <c r="K2636" t="b">
        <v>1</v>
      </c>
      <c r="L2636" t="s">
        <v>36</v>
      </c>
      <c r="M2636" t="s">
        <v>25</v>
      </c>
      <c r="N2636" t="b">
        <v>1</v>
      </c>
      <c r="O2636">
        <v>-73.834000000000003</v>
      </c>
      <c r="P2636">
        <v>40.887999999999998</v>
      </c>
      <c r="Q2636" t="b">
        <v>1</v>
      </c>
    </row>
    <row r="2637" spans="1:17" x14ac:dyDescent="0.2">
      <c r="A2637">
        <v>2636</v>
      </c>
      <c r="B2637" t="s">
        <v>4225</v>
      </c>
      <c r="C2637" s="1">
        <v>42985</v>
      </c>
      <c r="D2637" t="s">
        <v>18</v>
      </c>
      <c r="E2637" t="s">
        <v>19</v>
      </c>
      <c r="F2637">
        <v>41</v>
      </c>
      <c r="G2637" t="s">
        <v>20</v>
      </c>
      <c r="H2637" t="s">
        <v>59</v>
      </c>
      <c r="I2637" t="s">
        <v>467</v>
      </c>
      <c r="J2637" t="s">
        <v>40</v>
      </c>
      <c r="K2637" t="b">
        <v>0</v>
      </c>
      <c r="L2637" t="s">
        <v>24</v>
      </c>
      <c r="M2637" t="s">
        <v>51</v>
      </c>
      <c r="N2637" t="b">
        <v>0</v>
      </c>
      <c r="O2637">
        <v>-121.47</v>
      </c>
      <c r="P2637">
        <v>38.527999999999999</v>
      </c>
      <c r="Q2637" t="b">
        <v>1</v>
      </c>
    </row>
    <row r="2638" spans="1:17" x14ac:dyDescent="0.2">
      <c r="A2638">
        <v>2637</v>
      </c>
      <c r="B2638" t="s">
        <v>4226</v>
      </c>
      <c r="C2638" s="1">
        <v>42986</v>
      </c>
      <c r="D2638" t="s">
        <v>18</v>
      </c>
      <c r="E2638" t="s">
        <v>19</v>
      </c>
      <c r="F2638">
        <v>45</v>
      </c>
      <c r="G2638" t="s">
        <v>20</v>
      </c>
      <c r="H2638" t="s">
        <v>27</v>
      </c>
      <c r="I2638" t="s">
        <v>1414</v>
      </c>
      <c r="J2638" t="s">
        <v>67</v>
      </c>
      <c r="K2638" t="b">
        <v>0</v>
      </c>
      <c r="L2638" t="s">
        <v>24</v>
      </c>
      <c r="M2638" t="s">
        <v>25</v>
      </c>
      <c r="N2638" t="b">
        <v>0</v>
      </c>
      <c r="O2638">
        <v>-101.88200000000001</v>
      </c>
      <c r="P2638">
        <v>35.222000000000001</v>
      </c>
      <c r="Q2638" t="b">
        <v>1</v>
      </c>
    </row>
    <row r="2639" spans="1:17" x14ac:dyDescent="0.2">
      <c r="A2639">
        <v>2638</v>
      </c>
      <c r="B2639" t="s">
        <v>4227</v>
      </c>
      <c r="C2639" s="1">
        <v>42986</v>
      </c>
      <c r="D2639" t="s">
        <v>18</v>
      </c>
      <c r="E2639" t="s">
        <v>80</v>
      </c>
      <c r="F2639">
        <v>50</v>
      </c>
      <c r="G2639" t="s">
        <v>20</v>
      </c>
      <c r="H2639" t="s">
        <v>27</v>
      </c>
      <c r="I2639" t="s">
        <v>4228</v>
      </c>
      <c r="J2639" t="s">
        <v>112</v>
      </c>
      <c r="K2639" t="b">
        <v>1</v>
      </c>
      <c r="L2639" t="s">
        <v>36</v>
      </c>
      <c r="M2639" t="s">
        <v>25</v>
      </c>
      <c r="N2639" t="b">
        <v>0</v>
      </c>
      <c r="O2639">
        <v>-93.927999999999997</v>
      </c>
      <c r="P2639">
        <v>36.929000000000002</v>
      </c>
      <c r="Q2639" t="b">
        <v>1</v>
      </c>
    </row>
    <row r="2640" spans="1:17" x14ac:dyDescent="0.2">
      <c r="A2640">
        <v>2639</v>
      </c>
      <c r="B2640" t="s">
        <v>4229</v>
      </c>
      <c r="C2640" s="1">
        <v>42987</v>
      </c>
      <c r="D2640" t="s">
        <v>18</v>
      </c>
      <c r="E2640" t="s">
        <v>19</v>
      </c>
      <c r="F2640">
        <v>26</v>
      </c>
      <c r="G2640" t="s">
        <v>20</v>
      </c>
      <c r="H2640" t="s">
        <v>59</v>
      </c>
      <c r="I2640" t="s">
        <v>4230</v>
      </c>
      <c r="J2640" t="s">
        <v>40</v>
      </c>
      <c r="K2640" t="b">
        <v>0</v>
      </c>
      <c r="L2640" t="s">
        <v>24</v>
      </c>
      <c r="M2640" t="s">
        <v>25</v>
      </c>
      <c r="N2640" t="b">
        <v>0</v>
      </c>
      <c r="O2640">
        <v>-124.087</v>
      </c>
      <c r="P2640">
        <v>40.869</v>
      </c>
      <c r="Q2640" t="b">
        <v>1</v>
      </c>
    </row>
    <row r="2641" spans="1:17" x14ac:dyDescent="0.2">
      <c r="A2641">
        <v>2640</v>
      </c>
      <c r="B2641" t="s">
        <v>4231</v>
      </c>
      <c r="C2641" s="1">
        <v>42988</v>
      </c>
      <c r="D2641" t="s">
        <v>18</v>
      </c>
      <c r="E2641" t="s">
        <v>19</v>
      </c>
      <c r="F2641">
        <v>22</v>
      </c>
      <c r="G2641" t="s">
        <v>20</v>
      </c>
      <c r="H2641" t="s">
        <v>33</v>
      </c>
      <c r="I2641" t="s">
        <v>4232</v>
      </c>
      <c r="J2641" t="s">
        <v>50</v>
      </c>
      <c r="K2641" t="b">
        <v>0</v>
      </c>
      <c r="L2641" t="s">
        <v>24</v>
      </c>
      <c r="M2641" t="s">
        <v>25</v>
      </c>
      <c r="N2641" t="b">
        <v>0</v>
      </c>
      <c r="O2641">
        <v>-112.30200000000001</v>
      </c>
      <c r="P2641">
        <v>33.6</v>
      </c>
      <c r="Q2641" t="b">
        <v>1</v>
      </c>
    </row>
    <row r="2642" spans="1:17" x14ac:dyDescent="0.2">
      <c r="A2642">
        <v>2641</v>
      </c>
      <c r="B2642" t="s">
        <v>4233</v>
      </c>
      <c r="C2642" s="1">
        <v>42988</v>
      </c>
      <c r="D2642" t="s">
        <v>18</v>
      </c>
      <c r="E2642" t="s">
        <v>19</v>
      </c>
      <c r="F2642">
        <v>76</v>
      </c>
      <c r="G2642" t="s">
        <v>20</v>
      </c>
      <c r="H2642" t="s">
        <v>27</v>
      </c>
      <c r="I2642" t="s">
        <v>4234</v>
      </c>
      <c r="J2642" t="s">
        <v>255</v>
      </c>
      <c r="K2642" t="b">
        <v>0</v>
      </c>
      <c r="L2642" t="s">
        <v>24</v>
      </c>
      <c r="M2642" t="s">
        <v>25</v>
      </c>
      <c r="N2642" t="b">
        <v>0</v>
      </c>
      <c r="O2642">
        <v>-80.861000000000004</v>
      </c>
      <c r="P2642">
        <v>35.406999999999996</v>
      </c>
      <c r="Q2642" t="b">
        <v>1</v>
      </c>
    </row>
    <row r="2643" spans="1:17" x14ac:dyDescent="0.2">
      <c r="A2643">
        <v>2642</v>
      </c>
      <c r="B2643" t="s">
        <v>4235</v>
      </c>
      <c r="C2643" s="1">
        <v>42988</v>
      </c>
      <c r="D2643" t="s">
        <v>18</v>
      </c>
      <c r="E2643" t="s">
        <v>19</v>
      </c>
      <c r="F2643">
        <v>58</v>
      </c>
      <c r="G2643" t="s">
        <v>20</v>
      </c>
      <c r="H2643" t="s">
        <v>33</v>
      </c>
      <c r="I2643" t="s">
        <v>730</v>
      </c>
      <c r="J2643" t="s">
        <v>23</v>
      </c>
      <c r="K2643" t="b">
        <v>0</v>
      </c>
      <c r="L2643" t="s">
        <v>24</v>
      </c>
      <c r="M2643" t="s">
        <v>25</v>
      </c>
      <c r="N2643" t="b">
        <v>0</v>
      </c>
      <c r="O2643">
        <v>-122.479</v>
      </c>
      <c r="P2643">
        <v>47.206000000000003</v>
      </c>
      <c r="Q2643" t="b">
        <v>1</v>
      </c>
    </row>
    <row r="2644" spans="1:17" x14ac:dyDescent="0.2">
      <c r="A2644">
        <v>2643</v>
      </c>
      <c r="B2644" t="s">
        <v>4236</v>
      </c>
      <c r="C2644" s="1">
        <v>42988</v>
      </c>
      <c r="D2644" t="s">
        <v>18</v>
      </c>
      <c r="E2644" t="s">
        <v>19</v>
      </c>
      <c r="F2644">
        <v>32</v>
      </c>
      <c r="G2644" t="s">
        <v>20</v>
      </c>
      <c r="H2644" t="s">
        <v>27</v>
      </c>
      <c r="I2644" t="s">
        <v>3884</v>
      </c>
      <c r="J2644" t="s">
        <v>67</v>
      </c>
      <c r="K2644" t="b">
        <v>0</v>
      </c>
      <c r="L2644" t="s">
        <v>24</v>
      </c>
      <c r="M2644" t="s">
        <v>25</v>
      </c>
      <c r="N2644" t="b">
        <v>0</v>
      </c>
      <c r="O2644">
        <v>-96.725999999999999</v>
      </c>
      <c r="P2644">
        <v>33.055999999999997</v>
      </c>
      <c r="Q2644" t="b">
        <v>1</v>
      </c>
    </row>
    <row r="2645" spans="1:17" x14ac:dyDescent="0.2">
      <c r="A2645">
        <v>2644</v>
      </c>
      <c r="B2645" t="s">
        <v>4237</v>
      </c>
      <c r="C2645" s="1">
        <v>42988</v>
      </c>
      <c r="D2645" t="s">
        <v>18</v>
      </c>
      <c r="F2645">
        <v>19</v>
      </c>
      <c r="G2645" t="s">
        <v>20</v>
      </c>
      <c r="H2645" t="s">
        <v>33</v>
      </c>
      <c r="I2645" t="s">
        <v>623</v>
      </c>
      <c r="J2645" t="s">
        <v>96</v>
      </c>
      <c r="K2645" t="b">
        <v>0</v>
      </c>
      <c r="L2645" t="s">
        <v>24</v>
      </c>
      <c r="M2645" t="s">
        <v>25</v>
      </c>
      <c r="N2645" t="b">
        <v>1</v>
      </c>
      <c r="O2645">
        <v>-87.756</v>
      </c>
      <c r="P2645">
        <v>41.918999999999997</v>
      </c>
      <c r="Q2645" t="b">
        <v>1</v>
      </c>
    </row>
    <row r="2646" spans="1:17" x14ac:dyDescent="0.2">
      <c r="A2646">
        <v>2645</v>
      </c>
      <c r="B2646" t="s">
        <v>4238</v>
      </c>
      <c r="C2646" s="1">
        <v>42989</v>
      </c>
      <c r="D2646" t="s">
        <v>18</v>
      </c>
      <c r="E2646" t="s">
        <v>1445</v>
      </c>
      <c r="F2646">
        <v>25</v>
      </c>
      <c r="G2646" t="s">
        <v>20</v>
      </c>
      <c r="H2646" t="s">
        <v>199</v>
      </c>
      <c r="I2646" t="s">
        <v>4239</v>
      </c>
      <c r="J2646" t="s">
        <v>79</v>
      </c>
      <c r="K2646" t="b">
        <v>0</v>
      </c>
      <c r="L2646" t="s">
        <v>36</v>
      </c>
      <c r="M2646" t="s">
        <v>76</v>
      </c>
      <c r="N2646" t="b">
        <v>0</v>
      </c>
      <c r="O2646">
        <v>-111.254</v>
      </c>
      <c r="P2646">
        <v>47.515000000000001</v>
      </c>
      <c r="Q2646" t="b">
        <v>1</v>
      </c>
    </row>
    <row r="2647" spans="1:17" x14ac:dyDescent="0.2">
      <c r="A2647">
        <v>2646</v>
      </c>
      <c r="B2647" t="s">
        <v>4240</v>
      </c>
      <c r="C2647" s="1">
        <v>42989</v>
      </c>
      <c r="D2647" t="s">
        <v>18</v>
      </c>
      <c r="E2647" t="s">
        <v>19</v>
      </c>
      <c r="F2647">
        <v>48</v>
      </c>
      <c r="G2647" t="s">
        <v>20</v>
      </c>
      <c r="H2647" t="s">
        <v>27</v>
      </c>
      <c r="I2647" t="s">
        <v>4241</v>
      </c>
      <c r="J2647" t="s">
        <v>246</v>
      </c>
      <c r="K2647" t="b">
        <v>0</v>
      </c>
      <c r="L2647" t="s">
        <v>24</v>
      </c>
      <c r="M2647" t="s">
        <v>51</v>
      </c>
      <c r="N2647" t="b">
        <v>0</v>
      </c>
      <c r="O2647">
        <v>-85.192999999999998</v>
      </c>
      <c r="P2647">
        <v>35.186999999999998</v>
      </c>
      <c r="Q2647" t="b">
        <v>1</v>
      </c>
    </row>
    <row r="2648" spans="1:17" x14ac:dyDescent="0.2">
      <c r="A2648">
        <v>2647</v>
      </c>
      <c r="B2648" t="s">
        <v>4242</v>
      </c>
      <c r="C2648" s="1">
        <v>42989</v>
      </c>
      <c r="D2648" t="s">
        <v>18</v>
      </c>
      <c r="E2648" t="s">
        <v>38</v>
      </c>
      <c r="F2648">
        <v>39</v>
      </c>
      <c r="G2648" t="s">
        <v>20</v>
      </c>
      <c r="H2648" t="s">
        <v>33</v>
      </c>
      <c r="I2648" t="s">
        <v>4243</v>
      </c>
      <c r="J2648" t="s">
        <v>40</v>
      </c>
      <c r="K2648" t="b">
        <v>0</v>
      </c>
      <c r="L2648" t="s">
        <v>24</v>
      </c>
      <c r="M2648" t="s">
        <v>25</v>
      </c>
      <c r="N2648" t="b">
        <v>0</v>
      </c>
      <c r="O2648">
        <v>-117.977</v>
      </c>
      <c r="P2648">
        <v>34.063000000000002</v>
      </c>
      <c r="Q2648" t="b">
        <v>1</v>
      </c>
    </row>
    <row r="2649" spans="1:17" x14ac:dyDescent="0.2">
      <c r="A2649">
        <v>2648</v>
      </c>
      <c r="B2649" t="s">
        <v>4244</v>
      </c>
      <c r="C2649" s="1">
        <v>42991</v>
      </c>
      <c r="D2649" t="s">
        <v>18</v>
      </c>
      <c r="E2649" t="s">
        <v>19</v>
      </c>
      <c r="F2649">
        <v>31</v>
      </c>
      <c r="G2649" t="s">
        <v>20</v>
      </c>
      <c r="H2649" t="s">
        <v>33</v>
      </c>
      <c r="I2649" t="s">
        <v>4245</v>
      </c>
      <c r="J2649" t="s">
        <v>50</v>
      </c>
      <c r="K2649" t="b">
        <v>0</v>
      </c>
      <c r="L2649" t="s">
        <v>24</v>
      </c>
      <c r="M2649" t="s">
        <v>51</v>
      </c>
      <c r="N2649" t="b">
        <v>0</v>
      </c>
      <c r="O2649">
        <v>-114.229</v>
      </c>
      <c r="P2649">
        <v>33.661999999999999</v>
      </c>
      <c r="Q2649" t="b">
        <v>1</v>
      </c>
    </row>
    <row r="2650" spans="1:17" x14ac:dyDescent="0.2">
      <c r="A2650">
        <v>2649</v>
      </c>
      <c r="B2650" t="s">
        <v>4246</v>
      </c>
      <c r="C2650" s="1">
        <v>42992</v>
      </c>
      <c r="D2650" t="s">
        <v>18</v>
      </c>
      <c r="E2650" t="s">
        <v>63</v>
      </c>
      <c r="F2650">
        <v>50</v>
      </c>
      <c r="G2650" t="s">
        <v>20</v>
      </c>
      <c r="H2650" t="s">
        <v>27</v>
      </c>
      <c r="I2650" t="s">
        <v>4247</v>
      </c>
      <c r="J2650" t="s">
        <v>449</v>
      </c>
      <c r="K2650" t="b">
        <v>0</v>
      </c>
      <c r="L2650" t="s">
        <v>24</v>
      </c>
      <c r="M2650" t="s">
        <v>25</v>
      </c>
      <c r="N2650" t="b">
        <v>0</v>
      </c>
      <c r="Q2650" t="b">
        <v>1</v>
      </c>
    </row>
    <row r="2651" spans="1:17" x14ac:dyDescent="0.2">
      <c r="A2651">
        <v>2650</v>
      </c>
      <c r="B2651" t="s">
        <v>4248</v>
      </c>
      <c r="C2651" s="1">
        <v>42993</v>
      </c>
      <c r="D2651" t="s">
        <v>18</v>
      </c>
      <c r="E2651" t="s">
        <v>3128</v>
      </c>
      <c r="F2651">
        <v>15</v>
      </c>
      <c r="G2651" t="s">
        <v>20</v>
      </c>
      <c r="H2651" t="s">
        <v>33</v>
      </c>
      <c r="I2651" t="s">
        <v>4249</v>
      </c>
      <c r="J2651" t="s">
        <v>115</v>
      </c>
      <c r="K2651" t="b">
        <v>0</v>
      </c>
      <c r="L2651" t="s">
        <v>36</v>
      </c>
      <c r="M2651" t="s">
        <v>25</v>
      </c>
      <c r="N2651" t="b">
        <v>0</v>
      </c>
      <c r="O2651">
        <v>-77.662000000000006</v>
      </c>
      <c r="P2651">
        <v>38.81</v>
      </c>
      <c r="Q2651" t="b">
        <v>1</v>
      </c>
    </row>
    <row r="2652" spans="1:17" x14ac:dyDescent="0.2">
      <c r="A2652">
        <v>2651</v>
      </c>
      <c r="B2652" t="s">
        <v>4250</v>
      </c>
      <c r="C2652" s="1">
        <v>42993</v>
      </c>
      <c r="D2652" t="s">
        <v>18</v>
      </c>
      <c r="F2652">
        <v>48</v>
      </c>
      <c r="G2652" t="s">
        <v>20</v>
      </c>
      <c r="H2652" t="s">
        <v>27</v>
      </c>
      <c r="I2652" t="s">
        <v>2386</v>
      </c>
      <c r="J2652" t="s">
        <v>170</v>
      </c>
      <c r="K2652" t="b">
        <v>1</v>
      </c>
      <c r="L2652" t="s">
        <v>24</v>
      </c>
      <c r="M2652" t="s">
        <v>51</v>
      </c>
      <c r="N2652" t="b">
        <v>0</v>
      </c>
      <c r="Q2652" t="b">
        <v>1</v>
      </c>
    </row>
    <row r="2653" spans="1:17" x14ac:dyDescent="0.2">
      <c r="A2653">
        <v>2652</v>
      </c>
      <c r="B2653" t="s">
        <v>4251</v>
      </c>
      <c r="C2653" s="1">
        <v>42993</v>
      </c>
      <c r="D2653" t="s">
        <v>18</v>
      </c>
      <c r="E2653" t="s">
        <v>32</v>
      </c>
      <c r="F2653">
        <v>32</v>
      </c>
      <c r="G2653" t="s">
        <v>20</v>
      </c>
      <c r="H2653" t="s">
        <v>33</v>
      </c>
      <c r="I2653" t="s">
        <v>279</v>
      </c>
      <c r="J2653" t="s">
        <v>40</v>
      </c>
      <c r="K2653" t="b">
        <v>0</v>
      </c>
      <c r="L2653" t="s">
        <v>36</v>
      </c>
      <c r="M2653" t="s">
        <v>51</v>
      </c>
      <c r="N2653" t="b">
        <v>0</v>
      </c>
      <c r="O2653">
        <v>-121.842</v>
      </c>
      <c r="P2653">
        <v>37.39</v>
      </c>
      <c r="Q2653" t="b">
        <v>1</v>
      </c>
    </row>
    <row r="2654" spans="1:17" x14ac:dyDescent="0.2">
      <c r="A2654">
        <v>2653</v>
      </c>
      <c r="B2654" t="s">
        <v>4252</v>
      </c>
      <c r="C2654" s="1">
        <v>42994</v>
      </c>
      <c r="D2654" t="s">
        <v>18</v>
      </c>
      <c r="E2654" t="s">
        <v>63</v>
      </c>
      <c r="F2654">
        <v>21</v>
      </c>
      <c r="H2654" t="s">
        <v>27</v>
      </c>
      <c r="I2654" t="s">
        <v>409</v>
      </c>
      <c r="J2654" t="s">
        <v>234</v>
      </c>
      <c r="K2654" t="b">
        <v>1</v>
      </c>
      <c r="L2654" t="s">
        <v>36</v>
      </c>
      <c r="M2654" t="s">
        <v>25</v>
      </c>
      <c r="N2654" t="b">
        <v>0</v>
      </c>
      <c r="Q2654" t="b">
        <v>1</v>
      </c>
    </row>
    <row r="2655" spans="1:17" x14ac:dyDescent="0.2">
      <c r="A2655">
        <v>2654</v>
      </c>
      <c r="B2655" t="s">
        <v>4253</v>
      </c>
      <c r="C2655" s="1">
        <v>42995</v>
      </c>
      <c r="D2655" t="s">
        <v>18</v>
      </c>
      <c r="E2655" t="s">
        <v>19</v>
      </c>
      <c r="F2655">
        <v>37</v>
      </c>
      <c r="G2655" t="s">
        <v>20</v>
      </c>
      <c r="H2655" t="s">
        <v>27</v>
      </c>
      <c r="I2655" t="s">
        <v>4254</v>
      </c>
      <c r="J2655" t="s">
        <v>23</v>
      </c>
      <c r="K2655" t="b">
        <v>1</v>
      </c>
      <c r="L2655" t="s">
        <v>24</v>
      </c>
      <c r="M2655" t="s">
        <v>25</v>
      </c>
      <c r="N2655" t="b">
        <v>0</v>
      </c>
      <c r="O2655">
        <v>-122.643</v>
      </c>
      <c r="P2655">
        <v>48.292999999999999</v>
      </c>
      <c r="Q2655" t="b">
        <v>1</v>
      </c>
    </row>
    <row r="2656" spans="1:17" x14ac:dyDescent="0.2">
      <c r="A2656">
        <v>2655</v>
      </c>
      <c r="B2656" t="s">
        <v>4255</v>
      </c>
      <c r="C2656" s="1">
        <v>42995</v>
      </c>
      <c r="D2656" t="s">
        <v>18</v>
      </c>
      <c r="E2656" t="s">
        <v>19</v>
      </c>
      <c r="F2656">
        <v>21</v>
      </c>
      <c r="G2656" t="s">
        <v>20</v>
      </c>
      <c r="H2656" t="s">
        <v>59</v>
      </c>
      <c r="I2656" t="s">
        <v>4256</v>
      </c>
      <c r="J2656" t="s">
        <v>449</v>
      </c>
      <c r="K2656" t="b">
        <v>0</v>
      </c>
      <c r="L2656" t="s">
        <v>24</v>
      </c>
      <c r="M2656" t="s">
        <v>76</v>
      </c>
      <c r="N2656" t="b">
        <v>0</v>
      </c>
      <c r="O2656">
        <v>-80.403999999999996</v>
      </c>
      <c r="P2656">
        <v>39.201000000000001</v>
      </c>
      <c r="Q2656" t="b">
        <v>1</v>
      </c>
    </row>
    <row r="2657" spans="1:17" x14ac:dyDescent="0.2">
      <c r="A2657">
        <v>2656</v>
      </c>
      <c r="B2657" t="s">
        <v>4257</v>
      </c>
      <c r="C2657" s="1">
        <v>42995</v>
      </c>
      <c r="D2657" t="s">
        <v>31</v>
      </c>
      <c r="E2657" t="s">
        <v>63</v>
      </c>
      <c r="F2657">
        <v>40</v>
      </c>
      <c r="G2657" t="s">
        <v>20</v>
      </c>
      <c r="H2657" t="s">
        <v>33</v>
      </c>
      <c r="I2657" t="s">
        <v>142</v>
      </c>
      <c r="J2657" t="s">
        <v>40</v>
      </c>
      <c r="K2657" t="b">
        <v>0</v>
      </c>
      <c r="L2657" t="s">
        <v>36</v>
      </c>
      <c r="M2657" t="s">
        <v>25</v>
      </c>
      <c r="N2657" t="b">
        <v>0</v>
      </c>
      <c r="O2657">
        <v>-118.21299999999999</v>
      </c>
      <c r="P2657">
        <v>34.029000000000003</v>
      </c>
      <c r="Q2657" t="b">
        <v>1</v>
      </c>
    </row>
    <row r="2658" spans="1:17" x14ac:dyDescent="0.2">
      <c r="A2658">
        <v>2657</v>
      </c>
      <c r="B2658" t="s">
        <v>4258</v>
      </c>
      <c r="C2658" s="1">
        <v>42996</v>
      </c>
      <c r="D2658" t="s">
        <v>18</v>
      </c>
      <c r="E2658" t="s">
        <v>19</v>
      </c>
      <c r="F2658">
        <v>33</v>
      </c>
      <c r="G2658" t="s">
        <v>20</v>
      </c>
      <c r="H2658" t="s">
        <v>27</v>
      </c>
      <c r="I2658" t="s">
        <v>2122</v>
      </c>
      <c r="J2658" t="s">
        <v>282</v>
      </c>
      <c r="K2658" t="b">
        <v>1</v>
      </c>
      <c r="L2658" t="s">
        <v>36</v>
      </c>
      <c r="M2658" t="s">
        <v>25</v>
      </c>
      <c r="N2658" t="b">
        <v>0</v>
      </c>
      <c r="O2658">
        <v>-85.557000000000002</v>
      </c>
      <c r="P2658">
        <v>33.914999999999999</v>
      </c>
      <c r="Q2658" t="b">
        <v>1</v>
      </c>
    </row>
    <row r="2659" spans="1:17" x14ac:dyDescent="0.2">
      <c r="A2659">
        <v>2658</v>
      </c>
      <c r="B2659" t="s">
        <v>4259</v>
      </c>
      <c r="C2659" s="1">
        <v>42997</v>
      </c>
      <c r="D2659" t="s">
        <v>18</v>
      </c>
      <c r="E2659" t="s">
        <v>1720</v>
      </c>
      <c r="F2659">
        <v>25</v>
      </c>
      <c r="G2659" t="s">
        <v>20</v>
      </c>
      <c r="H2659" t="s">
        <v>27</v>
      </c>
      <c r="I2659" t="s">
        <v>1068</v>
      </c>
      <c r="J2659" t="s">
        <v>255</v>
      </c>
      <c r="K2659" t="b">
        <v>0</v>
      </c>
      <c r="L2659" t="s">
        <v>24</v>
      </c>
      <c r="M2659" t="s">
        <v>51</v>
      </c>
      <c r="N2659" t="b">
        <v>1</v>
      </c>
      <c r="O2659">
        <v>-80.569000000000003</v>
      </c>
      <c r="P2659">
        <v>35.014000000000003</v>
      </c>
      <c r="Q2659" t="b">
        <v>1</v>
      </c>
    </row>
    <row r="2660" spans="1:17" x14ac:dyDescent="0.2">
      <c r="A2660">
        <v>2659</v>
      </c>
      <c r="B2660" t="s">
        <v>4260</v>
      </c>
      <c r="C2660" s="1">
        <v>42997</v>
      </c>
      <c r="D2660" t="s">
        <v>18</v>
      </c>
      <c r="E2660" t="s">
        <v>19</v>
      </c>
      <c r="F2660">
        <v>55</v>
      </c>
      <c r="G2660" t="s">
        <v>20</v>
      </c>
      <c r="H2660" t="s">
        <v>27</v>
      </c>
      <c r="I2660" t="s">
        <v>3274</v>
      </c>
      <c r="J2660" t="s">
        <v>115</v>
      </c>
      <c r="K2660" t="b">
        <v>1</v>
      </c>
      <c r="L2660" t="s">
        <v>24</v>
      </c>
      <c r="M2660" t="s">
        <v>25</v>
      </c>
      <c r="N2660" t="b">
        <v>0</v>
      </c>
      <c r="O2660">
        <v>-81.117999999999995</v>
      </c>
      <c r="P2660">
        <v>36.637</v>
      </c>
      <c r="Q2660" t="b">
        <v>1</v>
      </c>
    </row>
    <row r="2661" spans="1:17" x14ac:dyDescent="0.2">
      <c r="A2661">
        <v>2660</v>
      </c>
      <c r="B2661" t="s">
        <v>4261</v>
      </c>
      <c r="C2661" s="1">
        <v>42997</v>
      </c>
      <c r="D2661" t="s">
        <v>18</v>
      </c>
      <c r="E2661" t="s">
        <v>80</v>
      </c>
      <c r="F2661">
        <v>53</v>
      </c>
      <c r="G2661" t="s">
        <v>20</v>
      </c>
      <c r="H2661" t="s">
        <v>27</v>
      </c>
      <c r="I2661" t="s">
        <v>4262</v>
      </c>
      <c r="J2661" t="s">
        <v>75</v>
      </c>
      <c r="K2661" t="b">
        <v>0</v>
      </c>
      <c r="L2661" t="s">
        <v>80</v>
      </c>
      <c r="N2661" t="b">
        <v>0</v>
      </c>
      <c r="O2661">
        <v>-92.504999999999995</v>
      </c>
      <c r="P2661">
        <v>32.801000000000002</v>
      </c>
      <c r="Q2661" t="b">
        <v>1</v>
      </c>
    </row>
    <row r="2662" spans="1:17" x14ac:dyDescent="0.2">
      <c r="A2662">
        <v>2661</v>
      </c>
      <c r="C2662" s="1">
        <v>42997</v>
      </c>
      <c r="D2662" t="s">
        <v>18</v>
      </c>
      <c r="E2662" t="s">
        <v>19</v>
      </c>
      <c r="G2662" t="s">
        <v>20</v>
      </c>
      <c r="I2662" t="s">
        <v>4263</v>
      </c>
      <c r="J2662" t="s">
        <v>67</v>
      </c>
      <c r="K2662" t="b">
        <v>1</v>
      </c>
      <c r="L2662" t="s">
        <v>24</v>
      </c>
      <c r="M2662" t="s">
        <v>25</v>
      </c>
      <c r="N2662" t="b">
        <v>0</v>
      </c>
      <c r="O2662">
        <v>-95.072999999999993</v>
      </c>
      <c r="P2662">
        <v>29.67</v>
      </c>
      <c r="Q2662" t="b">
        <v>1</v>
      </c>
    </row>
    <row r="2663" spans="1:17" x14ac:dyDescent="0.2">
      <c r="A2663">
        <v>2662</v>
      </c>
      <c r="B2663" t="s">
        <v>4264</v>
      </c>
      <c r="C2663" s="1">
        <v>42997</v>
      </c>
      <c r="D2663" t="s">
        <v>18</v>
      </c>
      <c r="E2663" t="s">
        <v>63</v>
      </c>
      <c r="F2663">
        <v>27</v>
      </c>
      <c r="G2663" t="s">
        <v>20</v>
      </c>
      <c r="H2663" t="s">
        <v>27</v>
      </c>
      <c r="I2663" t="s">
        <v>2483</v>
      </c>
      <c r="J2663" t="s">
        <v>40</v>
      </c>
      <c r="K2663" t="b">
        <v>1</v>
      </c>
      <c r="L2663" t="s">
        <v>24</v>
      </c>
      <c r="M2663" t="s">
        <v>25</v>
      </c>
      <c r="N2663" t="b">
        <v>0</v>
      </c>
      <c r="O2663">
        <v>-117.045</v>
      </c>
      <c r="P2663">
        <v>32.616</v>
      </c>
      <c r="Q2663" t="b">
        <v>1</v>
      </c>
    </row>
    <row r="2664" spans="1:17" x14ac:dyDescent="0.2">
      <c r="A2664">
        <v>2663</v>
      </c>
      <c r="B2664" t="s">
        <v>4265</v>
      </c>
      <c r="C2664" s="1">
        <v>42998</v>
      </c>
      <c r="D2664" t="s">
        <v>18</v>
      </c>
      <c r="E2664" t="s">
        <v>2797</v>
      </c>
      <c r="F2664">
        <v>35</v>
      </c>
      <c r="G2664" t="s">
        <v>20</v>
      </c>
      <c r="H2664" t="s">
        <v>33</v>
      </c>
      <c r="I2664" t="s">
        <v>250</v>
      </c>
      <c r="J2664" t="s">
        <v>47</v>
      </c>
      <c r="K2664" t="b">
        <v>0</v>
      </c>
      <c r="L2664" t="s">
        <v>36</v>
      </c>
      <c r="M2664" t="s">
        <v>25</v>
      </c>
      <c r="N2664" t="b">
        <v>0</v>
      </c>
      <c r="O2664">
        <v>-97.506</v>
      </c>
      <c r="P2664">
        <v>35.408000000000001</v>
      </c>
      <c r="Q2664" t="b">
        <v>1</v>
      </c>
    </row>
    <row r="2665" spans="1:17" x14ac:dyDescent="0.2">
      <c r="A2665">
        <v>2664</v>
      </c>
      <c r="B2665" t="s">
        <v>4266</v>
      </c>
      <c r="C2665" s="1">
        <v>42998</v>
      </c>
      <c r="D2665" t="s">
        <v>18</v>
      </c>
      <c r="E2665" t="s">
        <v>19</v>
      </c>
      <c r="F2665">
        <v>25</v>
      </c>
      <c r="G2665" t="s">
        <v>20</v>
      </c>
      <c r="H2665" t="s">
        <v>59</v>
      </c>
      <c r="I2665" t="s">
        <v>4267</v>
      </c>
      <c r="J2665" t="s">
        <v>96</v>
      </c>
      <c r="K2665" t="b">
        <v>1</v>
      </c>
      <c r="L2665" t="s">
        <v>36</v>
      </c>
      <c r="M2665" t="s">
        <v>25</v>
      </c>
      <c r="N2665" t="b">
        <v>0</v>
      </c>
      <c r="O2665">
        <v>-89.635999999999996</v>
      </c>
      <c r="P2665">
        <v>40.723999999999997</v>
      </c>
      <c r="Q2665" t="b">
        <v>1</v>
      </c>
    </row>
    <row r="2666" spans="1:17" x14ac:dyDescent="0.2">
      <c r="A2666">
        <v>2665</v>
      </c>
      <c r="B2666" t="s">
        <v>4268</v>
      </c>
      <c r="C2666" s="1">
        <v>42998</v>
      </c>
      <c r="D2666" t="s">
        <v>18</v>
      </c>
      <c r="E2666" t="s">
        <v>19</v>
      </c>
      <c r="F2666">
        <v>31</v>
      </c>
      <c r="G2666" t="s">
        <v>20</v>
      </c>
      <c r="H2666" t="s">
        <v>59</v>
      </c>
      <c r="I2666" t="s">
        <v>786</v>
      </c>
      <c r="J2666" t="s">
        <v>282</v>
      </c>
      <c r="K2666" t="b">
        <v>1</v>
      </c>
      <c r="L2666" t="s">
        <v>24</v>
      </c>
      <c r="M2666" t="s">
        <v>25</v>
      </c>
      <c r="N2666" t="b">
        <v>0</v>
      </c>
      <c r="O2666">
        <v>-86.614999999999995</v>
      </c>
      <c r="P2666">
        <v>34.802999999999997</v>
      </c>
      <c r="Q2666" t="b">
        <v>1</v>
      </c>
    </row>
    <row r="2667" spans="1:17" x14ac:dyDescent="0.2">
      <c r="A2667">
        <v>2666</v>
      </c>
      <c r="B2667" t="s">
        <v>4269</v>
      </c>
      <c r="C2667" s="1">
        <v>42999</v>
      </c>
      <c r="D2667" t="s">
        <v>18</v>
      </c>
      <c r="E2667" t="s">
        <v>19</v>
      </c>
      <c r="F2667">
        <v>70</v>
      </c>
      <c r="G2667" t="s">
        <v>20</v>
      </c>
      <c r="H2667" t="s">
        <v>27</v>
      </c>
      <c r="I2667" t="s">
        <v>4270</v>
      </c>
      <c r="J2667" t="s">
        <v>47</v>
      </c>
      <c r="K2667" t="b">
        <v>0</v>
      </c>
      <c r="L2667" t="s">
        <v>24</v>
      </c>
      <c r="M2667" t="s">
        <v>51</v>
      </c>
      <c r="N2667" t="b">
        <v>0</v>
      </c>
      <c r="O2667">
        <v>-95.875</v>
      </c>
      <c r="P2667">
        <v>34.03</v>
      </c>
      <c r="Q2667" t="b">
        <v>1</v>
      </c>
    </row>
    <row r="2668" spans="1:17" x14ac:dyDescent="0.2">
      <c r="A2668">
        <v>2667</v>
      </c>
      <c r="B2668" t="s">
        <v>4271</v>
      </c>
      <c r="C2668" s="1">
        <v>42999</v>
      </c>
      <c r="D2668" t="s">
        <v>18</v>
      </c>
      <c r="E2668" t="s">
        <v>63</v>
      </c>
      <c r="F2668">
        <v>40</v>
      </c>
      <c r="G2668" t="s">
        <v>20</v>
      </c>
      <c r="H2668" t="s">
        <v>27</v>
      </c>
      <c r="I2668" t="s">
        <v>730</v>
      </c>
      <c r="J2668" t="s">
        <v>23</v>
      </c>
      <c r="K2668" t="b">
        <v>1</v>
      </c>
      <c r="L2668" t="s">
        <v>36</v>
      </c>
      <c r="M2668" t="s">
        <v>25</v>
      </c>
      <c r="N2668" t="b">
        <v>0</v>
      </c>
      <c r="O2668">
        <v>-122.402</v>
      </c>
      <c r="P2668">
        <v>47.186</v>
      </c>
      <c r="Q2668" t="b">
        <v>1</v>
      </c>
    </row>
    <row r="2669" spans="1:17" x14ac:dyDescent="0.2">
      <c r="A2669">
        <v>2668</v>
      </c>
      <c r="B2669" t="s">
        <v>4272</v>
      </c>
      <c r="C2669" s="1">
        <v>42999</v>
      </c>
      <c r="D2669" t="s">
        <v>18</v>
      </c>
      <c r="E2669" t="s">
        <v>80</v>
      </c>
      <c r="F2669">
        <v>25</v>
      </c>
      <c r="G2669" t="s">
        <v>20</v>
      </c>
      <c r="H2669" t="s">
        <v>137</v>
      </c>
      <c r="I2669" t="s">
        <v>188</v>
      </c>
      <c r="J2669" t="s">
        <v>44</v>
      </c>
      <c r="K2669" t="b">
        <v>0</v>
      </c>
      <c r="L2669" t="s">
        <v>36</v>
      </c>
      <c r="M2669" t="s">
        <v>51</v>
      </c>
      <c r="N2669" t="b">
        <v>0</v>
      </c>
      <c r="O2669">
        <v>-105.10899999999999</v>
      </c>
      <c r="P2669">
        <v>39.569000000000003</v>
      </c>
      <c r="Q2669" t="b">
        <v>1</v>
      </c>
    </row>
    <row r="2670" spans="1:17" x14ac:dyDescent="0.2">
      <c r="A2670">
        <v>2669</v>
      </c>
      <c r="B2670" t="s">
        <v>4273</v>
      </c>
      <c r="C2670" s="1">
        <v>42999</v>
      </c>
      <c r="D2670" t="s">
        <v>18</v>
      </c>
      <c r="F2670">
        <v>38</v>
      </c>
      <c r="G2670" t="s">
        <v>20</v>
      </c>
      <c r="H2670" t="s">
        <v>33</v>
      </c>
      <c r="I2670" t="s">
        <v>4274</v>
      </c>
      <c r="J2670" t="s">
        <v>67</v>
      </c>
      <c r="K2670" t="b">
        <v>0</v>
      </c>
      <c r="L2670" t="s">
        <v>24</v>
      </c>
      <c r="M2670" t="s">
        <v>51</v>
      </c>
      <c r="N2670" t="b">
        <v>0</v>
      </c>
      <c r="O2670">
        <v>-96.462999999999994</v>
      </c>
      <c r="P2670">
        <v>32.927</v>
      </c>
      <c r="Q2670" t="b">
        <v>1</v>
      </c>
    </row>
    <row r="2671" spans="1:17" x14ac:dyDescent="0.2">
      <c r="A2671">
        <v>2670</v>
      </c>
      <c r="B2671" t="s">
        <v>4275</v>
      </c>
      <c r="C2671" s="1">
        <v>43000</v>
      </c>
      <c r="D2671" t="s">
        <v>18</v>
      </c>
      <c r="E2671" t="s">
        <v>1720</v>
      </c>
      <c r="F2671">
        <v>26</v>
      </c>
      <c r="G2671" t="s">
        <v>20</v>
      </c>
      <c r="H2671" t="s">
        <v>33</v>
      </c>
      <c r="I2671" t="s">
        <v>4276</v>
      </c>
      <c r="J2671" t="s">
        <v>40</v>
      </c>
      <c r="K2671" t="b">
        <v>0</v>
      </c>
      <c r="L2671" t="s">
        <v>24</v>
      </c>
      <c r="M2671" t="s">
        <v>25</v>
      </c>
      <c r="N2671" t="b">
        <v>0</v>
      </c>
      <c r="O2671">
        <v>-117.298</v>
      </c>
      <c r="P2671">
        <v>33.179000000000002</v>
      </c>
      <c r="Q2671" t="b">
        <v>1</v>
      </c>
    </row>
    <row r="2672" spans="1:17" x14ac:dyDescent="0.2">
      <c r="A2672">
        <v>2671</v>
      </c>
      <c r="B2672" t="s">
        <v>4277</v>
      </c>
      <c r="C2672" s="1">
        <v>43000</v>
      </c>
      <c r="D2672" t="s">
        <v>18</v>
      </c>
      <c r="E2672" t="s">
        <v>19</v>
      </c>
      <c r="F2672">
        <v>27</v>
      </c>
      <c r="G2672" t="s">
        <v>20</v>
      </c>
      <c r="H2672" t="s">
        <v>137</v>
      </c>
      <c r="I2672" t="s">
        <v>3553</v>
      </c>
      <c r="J2672" t="s">
        <v>40</v>
      </c>
      <c r="K2672" t="b">
        <v>1</v>
      </c>
      <c r="L2672" t="s">
        <v>24</v>
      </c>
      <c r="M2672" t="s">
        <v>25</v>
      </c>
      <c r="N2672" t="b">
        <v>0</v>
      </c>
      <c r="O2672">
        <v>-118.024</v>
      </c>
      <c r="P2672">
        <v>33.729999999999997</v>
      </c>
      <c r="Q2672" t="b">
        <v>1</v>
      </c>
    </row>
    <row r="2673" spans="1:17" x14ac:dyDescent="0.2">
      <c r="A2673">
        <v>2672</v>
      </c>
      <c r="C2673" s="1">
        <v>43000</v>
      </c>
      <c r="D2673" t="s">
        <v>18</v>
      </c>
      <c r="E2673" t="s">
        <v>80</v>
      </c>
      <c r="G2673" t="s">
        <v>20</v>
      </c>
      <c r="H2673" t="s">
        <v>27</v>
      </c>
      <c r="I2673" t="s">
        <v>188</v>
      </c>
      <c r="J2673" t="s">
        <v>44</v>
      </c>
      <c r="K2673" t="b">
        <v>0</v>
      </c>
      <c r="L2673" t="s">
        <v>36</v>
      </c>
      <c r="M2673" t="s">
        <v>25</v>
      </c>
      <c r="N2673" t="b">
        <v>0</v>
      </c>
      <c r="O2673">
        <v>-104.911</v>
      </c>
      <c r="P2673">
        <v>39.856999999999999</v>
      </c>
      <c r="Q2673" t="b">
        <v>1</v>
      </c>
    </row>
    <row r="2674" spans="1:17" x14ac:dyDescent="0.2">
      <c r="A2674">
        <v>2673</v>
      </c>
      <c r="B2674" t="s">
        <v>4278</v>
      </c>
      <c r="C2674" s="1">
        <v>43000</v>
      </c>
      <c r="D2674" t="s">
        <v>18</v>
      </c>
      <c r="E2674" t="s">
        <v>19</v>
      </c>
      <c r="F2674">
        <v>28</v>
      </c>
      <c r="G2674" t="s">
        <v>20</v>
      </c>
      <c r="H2674" t="s">
        <v>27</v>
      </c>
      <c r="I2674" t="s">
        <v>685</v>
      </c>
      <c r="J2674" t="s">
        <v>50</v>
      </c>
      <c r="K2674" t="b">
        <v>1</v>
      </c>
      <c r="L2674" t="s">
        <v>24</v>
      </c>
      <c r="M2674" t="s">
        <v>25</v>
      </c>
      <c r="N2674" t="b">
        <v>0</v>
      </c>
      <c r="O2674">
        <v>-111.85</v>
      </c>
      <c r="P2674">
        <v>33.393000000000001</v>
      </c>
      <c r="Q2674" t="b">
        <v>1</v>
      </c>
    </row>
    <row r="2675" spans="1:17" x14ac:dyDescent="0.2">
      <c r="A2675">
        <v>2674</v>
      </c>
      <c r="B2675" t="s">
        <v>4279</v>
      </c>
      <c r="C2675" s="1">
        <v>43000</v>
      </c>
      <c r="D2675" t="s">
        <v>18</v>
      </c>
      <c r="E2675" t="s">
        <v>19</v>
      </c>
      <c r="F2675">
        <v>40</v>
      </c>
      <c r="G2675" t="s">
        <v>20</v>
      </c>
      <c r="H2675" t="s">
        <v>27</v>
      </c>
      <c r="I2675" t="s">
        <v>3102</v>
      </c>
      <c r="J2675" t="s">
        <v>299</v>
      </c>
      <c r="K2675" t="b">
        <v>0</v>
      </c>
      <c r="L2675" t="s">
        <v>24</v>
      </c>
      <c r="M2675" t="s">
        <v>25</v>
      </c>
      <c r="N2675" t="b">
        <v>0</v>
      </c>
      <c r="Q2675" t="b">
        <v>1</v>
      </c>
    </row>
    <row r="2676" spans="1:17" x14ac:dyDescent="0.2">
      <c r="A2676">
        <v>2675</v>
      </c>
      <c r="B2676" t="s">
        <v>4280</v>
      </c>
      <c r="C2676" s="1">
        <v>43000</v>
      </c>
      <c r="D2676" t="s">
        <v>18</v>
      </c>
      <c r="F2676">
        <v>44</v>
      </c>
      <c r="G2676" t="s">
        <v>20</v>
      </c>
      <c r="H2676" t="s">
        <v>27</v>
      </c>
      <c r="I2676" t="s">
        <v>1780</v>
      </c>
      <c r="J2676" t="s">
        <v>170</v>
      </c>
      <c r="K2676" t="b">
        <v>1</v>
      </c>
      <c r="L2676" t="s">
        <v>24</v>
      </c>
      <c r="M2676" t="s">
        <v>51</v>
      </c>
      <c r="N2676" t="b">
        <v>0</v>
      </c>
      <c r="O2676">
        <v>-82.415999999999997</v>
      </c>
      <c r="P2676">
        <v>28.516999999999999</v>
      </c>
      <c r="Q2676" t="b">
        <v>1</v>
      </c>
    </row>
    <row r="2677" spans="1:17" x14ac:dyDescent="0.2">
      <c r="A2677">
        <v>2676</v>
      </c>
      <c r="B2677" t="s">
        <v>4281</v>
      </c>
      <c r="C2677" s="1">
        <v>43002</v>
      </c>
      <c r="D2677" t="s">
        <v>18</v>
      </c>
      <c r="E2677" t="s">
        <v>19</v>
      </c>
      <c r="F2677">
        <v>39</v>
      </c>
      <c r="G2677" t="s">
        <v>20</v>
      </c>
      <c r="H2677" t="s">
        <v>59</v>
      </c>
      <c r="I2677" t="s">
        <v>39</v>
      </c>
      <c r="J2677" t="s">
        <v>40</v>
      </c>
      <c r="K2677" t="b">
        <v>0</v>
      </c>
      <c r="L2677" t="s">
        <v>36</v>
      </c>
      <c r="M2677" t="s">
        <v>25</v>
      </c>
      <c r="N2677" t="b">
        <v>1</v>
      </c>
      <c r="O2677">
        <v>-122.413</v>
      </c>
      <c r="P2677">
        <v>37.795999999999999</v>
      </c>
      <c r="Q2677" t="b">
        <v>1</v>
      </c>
    </row>
    <row r="2678" spans="1:17" x14ac:dyDescent="0.2">
      <c r="A2678">
        <v>2677</v>
      </c>
      <c r="B2678" t="s">
        <v>4282</v>
      </c>
      <c r="C2678" s="1">
        <v>43002</v>
      </c>
      <c r="D2678" t="s">
        <v>18</v>
      </c>
      <c r="E2678" t="s">
        <v>19</v>
      </c>
      <c r="F2678">
        <v>24</v>
      </c>
      <c r="G2678" t="s">
        <v>20</v>
      </c>
      <c r="H2678" t="s">
        <v>27</v>
      </c>
      <c r="I2678" t="s">
        <v>275</v>
      </c>
      <c r="J2678" t="s">
        <v>125</v>
      </c>
      <c r="K2678" t="b">
        <v>0</v>
      </c>
      <c r="L2678" t="s">
        <v>24</v>
      </c>
      <c r="M2678" t="s">
        <v>76</v>
      </c>
      <c r="N2678" t="b">
        <v>0</v>
      </c>
      <c r="O2678">
        <v>-85.372</v>
      </c>
      <c r="P2678">
        <v>39.915999999999997</v>
      </c>
      <c r="Q2678" t="b">
        <v>1</v>
      </c>
    </row>
    <row r="2679" spans="1:17" x14ac:dyDescent="0.2">
      <c r="A2679">
        <v>2678</v>
      </c>
      <c r="B2679" t="s">
        <v>4283</v>
      </c>
      <c r="C2679" s="1">
        <v>43003</v>
      </c>
      <c r="D2679" t="s">
        <v>18</v>
      </c>
      <c r="E2679" t="s">
        <v>19</v>
      </c>
      <c r="F2679">
        <v>32</v>
      </c>
      <c r="G2679" t="s">
        <v>20</v>
      </c>
      <c r="H2679" t="s">
        <v>59</v>
      </c>
      <c r="I2679" t="s">
        <v>4284</v>
      </c>
      <c r="J2679" t="s">
        <v>170</v>
      </c>
      <c r="K2679" t="b">
        <v>0</v>
      </c>
      <c r="L2679" t="s">
        <v>24</v>
      </c>
      <c r="M2679" t="s">
        <v>76</v>
      </c>
      <c r="N2679" t="b">
        <v>0</v>
      </c>
      <c r="O2679">
        <v>-82.566000000000003</v>
      </c>
      <c r="P2679">
        <v>27.536000000000001</v>
      </c>
      <c r="Q2679" t="b">
        <v>1</v>
      </c>
    </row>
    <row r="2680" spans="1:17" x14ac:dyDescent="0.2">
      <c r="A2680">
        <v>2679</v>
      </c>
      <c r="B2680" t="s">
        <v>4285</v>
      </c>
      <c r="C2680" s="1">
        <v>43003</v>
      </c>
      <c r="D2680" t="s">
        <v>18</v>
      </c>
      <c r="E2680" t="s">
        <v>1001</v>
      </c>
      <c r="F2680">
        <v>31</v>
      </c>
      <c r="G2680" t="s">
        <v>20</v>
      </c>
      <c r="H2680" t="s">
        <v>27</v>
      </c>
      <c r="I2680" t="s">
        <v>351</v>
      </c>
      <c r="J2680" t="s">
        <v>101</v>
      </c>
      <c r="K2680" t="b">
        <v>1</v>
      </c>
      <c r="L2680" t="s">
        <v>24</v>
      </c>
      <c r="M2680" t="s">
        <v>25</v>
      </c>
      <c r="N2680" t="b">
        <v>1</v>
      </c>
      <c r="O2680">
        <v>-115.167</v>
      </c>
      <c r="P2680">
        <v>36.159999999999997</v>
      </c>
      <c r="Q2680" t="b">
        <v>1</v>
      </c>
    </row>
    <row r="2681" spans="1:17" x14ac:dyDescent="0.2">
      <c r="A2681">
        <v>2680</v>
      </c>
      <c r="B2681" t="s">
        <v>4286</v>
      </c>
      <c r="C2681" s="1">
        <v>43004</v>
      </c>
      <c r="D2681" t="s">
        <v>18</v>
      </c>
      <c r="E2681" t="s">
        <v>19</v>
      </c>
      <c r="F2681">
        <v>50</v>
      </c>
      <c r="G2681" t="s">
        <v>20</v>
      </c>
      <c r="H2681" t="s">
        <v>27</v>
      </c>
      <c r="I2681" t="s">
        <v>4287</v>
      </c>
      <c r="J2681" t="s">
        <v>246</v>
      </c>
      <c r="K2681" t="b">
        <v>0</v>
      </c>
      <c r="L2681" t="s">
        <v>24</v>
      </c>
      <c r="M2681" t="s">
        <v>25</v>
      </c>
      <c r="N2681" t="b">
        <v>0</v>
      </c>
      <c r="O2681">
        <v>-87.093999999999994</v>
      </c>
      <c r="P2681">
        <v>35.994</v>
      </c>
      <c r="Q2681" t="b">
        <v>1</v>
      </c>
    </row>
    <row r="2682" spans="1:17" x14ac:dyDescent="0.2">
      <c r="A2682">
        <v>2681</v>
      </c>
      <c r="B2682" t="s">
        <v>4288</v>
      </c>
      <c r="C2682" s="1">
        <v>43004</v>
      </c>
      <c r="D2682" t="s">
        <v>18</v>
      </c>
      <c r="E2682" t="s">
        <v>19</v>
      </c>
      <c r="F2682">
        <v>31</v>
      </c>
      <c r="G2682" t="s">
        <v>20</v>
      </c>
      <c r="H2682" t="s">
        <v>27</v>
      </c>
      <c r="I2682" t="s">
        <v>539</v>
      </c>
      <c r="J2682" t="s">
        <v>29</v>
      </c>
      <c r="K2682" t="b">
        <v>0</v>
      </c>
      <c r="L2682" t="s">
        <v>24</v>
      </c>
      <c r="M2682" t="s">
        <v>25</v>
      </c>
      <c r="N2682" t="b">
        <v>0</v>
      </c>
      <c r="O2682">
        <v>-123.125</v>
      </c>
      <c r="P2682">
        <v>44.093000000000004</v>
      </c>
      <c r="Q2682" t="b">
        <v>1</v>
      </c>
    </row>
    <row r="2683" spans="1:17" x14ac:dyDescent="0.2">
      <c r="A2683">
        <v>2682</v>
      </c>
      <c r="B2683" t="s">
        <v>4289</v>
      </c>
      <c r="C2683" s="1">
        <v>43004</v>
      </c>
      <c r="D2683" t="s">
        <v>18</v>
      </c>
      <c r="E2683" t="s">
        <v>19</v>
      </c>
      <c r="F2683">
        <v>50</v>
      </c>
      <c r="G2683" t="s">
        <v>20</v>
      </c>
      <c r="H2683" t="s">
        <v>27</v>
      </c>
      <c r="I2683" t="s">
        <v>4290</v>
      </c>
      <c r="J2683" t="s">
        <v>177</v>
      </c>
      <c r="K2683" t="b">
        <v>0</v>
      </c>
      <c r="L2683" t="s">
        <v>36</v>
      </c>
      <c r="M2683" t="s">
        <v>25</v>
      </c>
      <c r="N2683" t="b">
        <v>0</v>
      </c>
      <c r="O2683">
        <v>-116.84099999999999</v>
      </c>
      <c r="P2683">
        <v>48.475999999999999</v>
      </c>
      <c r="Q2683" t="b">
        <v>1</v>
      </c>
    </row>
    <row r="2684" spans="1:17" x14ac:dyDescent="0.2">
      <c r="A2684">
        <v>2683</v>
      </c>
      <c r="B2684" t="s">
        <v>4291</v>
      </c>
      <c r="C2684" s="1">
        <v>43005</v>
      </c>
      <c r="D2684" t="s">
        <v>18</v>
      </c>
      <c r="E2684" t="s">
        <v>19</v>
      </c>
      <c r="F2684">
        <v>45</v>
      </c>
      <c r="G2684" t="s">
        <v>20</v>
      </c>
      <c r="H2684" t="s">
        <v>59</v>
      </c>
      <c r="I2684" t="s">
        <v>229</v>
      </c>
      <c r="J2684" t="s">
        <v>40</v>
      </c>
      <c r="K2684" t="b">
        <v>0</v>
      </c>
      <c r="L2684" t="s">
        <v>24</v>
      </c>
      <c r="M2684" t="s">
        <v>51</v>
      </c>
      <c r="N2684" t="b">
        <v>0</v>
      </c>
      <c r="O2684">
        <v>-122.297</v>
      </c>
      <c r="P2684">
        <v>37.840000000000003</v>
      </c>
      <c r="Q2684" t="b">
        <v>1</v>
      </c>
    </row>
    <row r="2685" spans="1:17" x14ac:dyDescent="0.2">
      <c r="A2685">
        <v>2684</v>
      </c>
      <c r="B2685" t="s">
        <v>4292</v>
      </c>
      <c r="C2685" s="1">
        <v>43005</v>
      </c>
      <c r="D2685" t="s">
        <v>18</v>
      </c>
      <c r="E2685" t="s">
        <v>19</v>
      </c>
      <c r="F2685">
        <v>44</v>
      </c>
      <c r="G2685" t="s">
        <v>20</v>
      </c>
      <c r="H2685" t="s">
        <v>27</v>
      </c>
      <c r="I2685" t="s">
        <v>3232</v>
      </c>
      <c r="J2685" t="s">
        <v>170</v>
      </c>
      <c r="K2685" t="b">
        <v>0</v>
      </c>
      <c r="L2685" t="s">
        <v>24</v>
      </c>
      <c r="M2685" t="s">
        <v>51</v>
      </c>
      <c r="N2685" t="b">
        <v>0</v>
      </c>
      <c r="O2685">
        <v>-82.477999999999994</v>
      </c>
      <c r="P2685">
        <v>28.44</v>
      </c>
      <c r="Q2685" t="b">
        <v>1</v>
      </c>
    </row>
    <row r="2686" spans="1:17" x14ac:dyDescent="0.2">
      <c r="A2686">
        <v>2685</v>
      </c>
      <c r="B2686" t="s">
        <v>4293</v>
      </c>
      <c r="C2686" s="1">
        <v>43005</v>
      </c>
      <c r="D2686" t="s">
        <v>18</v>
      </c>
      <c r="E2686" t="s">
        <v>19</v>
      </c>
      <c r="F2686">
        <v>48</v>
      </c>
      <c r="G2686" t="s">
        <v>20</v>
      </c>
      <c r="H2686" t="s">
        <v>27</v>
      </c>
      <c r="I2686" t="s">
        <v>4294</v>
      </c>
      <c r="J2686" t="s">
        <v>234</v>
      </c>
      <c r="K2686" t="b">
        <v>1</v>
      </c>
      <c r="L2686" t="s">
        <v>24</v>
      </c>
      <c r="M2686" t="s">
        <v>25</v>
      </c>
      <c r="N2686" t="b">
        <v>0</v>
      </c>
      <c r="O2686">
        <v>-84.284999999999997</v>
      </c>
      <c r="P2686">
        <v>33.273000000000003</v>
      </c>
      <c r="Q2686" t="b">
        <v>1</v>
      </c>
    </row>
    <row r="2687" spans="1:17" x14ac:dyDescent="0.2">
      <c r="A2687">
        <v>2686</v>
      </c>
      <c r="B2687" t="s">
        <v>4295</v>
      </c>
      <c r="C2687" s="1">
        <v>43006</v>
      </c>
      <c r="D2687" t="s">
        <v>18</v>
      </c>
      <c r="E2687" t="s">
        <v>2454</v>
      </c>
      <c r="F2687">
        <v>39</v>
      </c>
      <c r="G2687" t="s">
        <v>20</v>
      </c>
      <c r="H2687" t="s">
        <v>27</v>
      </c>
      <c r="I2687" t="s">
        <v>83</v>
      </c>
      <c r="J2687" t="s">
        <v>84</v>
      </c>
      <c r="K2687" t="b">
        <v>0</v>
      </c>
      <c r="L2687" t="s">
        <v>36</v>
      </c>
      <c r="M2687" t="s">
        <v>25</v>
      </c>
      <c r="N2687" t="b">
        <v>0</v>
      </c>
      <c r="O2687">
        <v>-111.877</v>
      </c>
      <c r="P2687">
        <v>40.762999999999998</v>
      </c>
      <c r="Q2687" t="b">
        <v>1</v>
      </c>
    </row>
    <row r="2688" spans="1:17" x14ac:dyDescent="0.2">
      <c r="A2688">
        <v>2687</v>
      </c>
      <c r="B2688" t="s">
        <v>4296</v>
      </c>
      <c r="C2688" s="1">
        <v>43006</v>
      </c>
      <c r="D2688" t="s">
        <v>18</v>
      </c>
      <c r="E2688" t="s">
        <v>19</v>
      </c>
      <c r="F2688">
        <v>30</v>
      </c>
      <c r="G2688" t="s">
        <v>20</v>
      </c>
      <c r="H2688" t="s">
        <v>199</v>
      </c>
      <c r="I2688" t="s">
        <v>597</v>
      </c>
      <c r="J2688" t="s">
        <v>35</v>
      </c>
      <c r="K2688" t="b">
        <v>0</v>
      </c>
      <c r="L2688" t="s">
        <v>24</v>
      </c>
      <c r="M2688" t="s">
        <v>76</v>
      </c>
      <c r="N2688" t="b">
        <v>1</v>
      </c>
      <c r="O2688">
        <v>-95.655000000000001</v>
      </c>
      <c r="P2688">
        <v>39.052</v>
      </c>
      <c r="Q2688" t="b">
        <v>1</v>
      </c>
    </row>
    <row r="2689" spans="1:17" x14ac:dyDescent="0.2">
      <c r="A2689">
        <v>2688</v>
      </c>
      <c r="B2689" t="s">
        <v>4297</v>
      </c>
      <c r="C2689" s="1">
        <v>43008</v>
      </c>
      <c r="D2689" t="s">
        <v>18</v>
      </c>
      <c r="E2689" t="s">
        <v>19</v>
      </c>
      <c r="F2689">
        <v>44</v>
      </c>
      <c r="G2689" t="s">
        <v>20</v>
      </c>
      <c r="H2689" t="s">
        <v>27</v>
      </c>
      <c r="I2689" t="s">
        <v>4298</v>
      </c>
      <c r="J2689" t="s">
        <v>125</v>
      </c>
      <c r="K2689" t="b">
        <v>0</v>
      </c>
      <c r="L2689" t="s">
        <v>24</v>
      </c>
      <c r="M2689" t="s">
        <v>51</v>
      </c>
      <c r="N2689" t="b">
        <v>0</v>
      </c>
      <c r="O2689">
        <v>-85.921000000000006</v>
      </c>
      <c r="P2689">
        <v>39.209000000000003</v>
      </c>
      <c r="Q2689" t="b">
        <v>1</v>
      </c>
    </row>
    <row r="2690" spans="1:17" x14ac:dyDescent="0.2">
      <c r="A2690">
        <v>2689</v>
      </c>
      <c r="B2690" t="s">
        <v>4299</v>
      </c>
      <c r="C2690" s="1">
        <v>43008</v>
      </c>
      <c r="D2690" t="s">
        <v>18</v>
      </c>
      <c r="E2690" t="s">
        <v>19</v>
      </c>
      <c r="F2690">
        <v>28</v>
      </c>
      <c r="G2690" t="s">
        <v>20</v>
      </c>
      <c r="H2690" t="s">
        <v>59</v>
      </c>
      <c r="I2690" t="s">
        <v>4300</v>
      </c>
      <c r="J2690" t="s">
        <v>170</v>
      </c>
      <c r="K2690" t="b">
        <v>0</v>
      </c>
      <c r="L2690" t="s">
        <v>36</v>
      </c>
      <c r="M2690" t="s">
        <v>25</v>
      </c>
      <c r="N2690" t="b">
        <v>0</v>
      </c>
      <c r="O2690">
        <v>-81.668999999999997</v>
      </c>
      <c r="P2690">
        <v>29.648</v>
      </c>
      <c r="Q2690" t="b">
        <v>1</v>
      </c>
    </row>
    <row r="2691" spans="1:17" x14ac:dyDescent="0.2">
      <c r="A2691">
        <v>2690</v>
      </c>
      <c r="B2691" t="s">
        <v>4301</v>
      </c>
      <c r="C2691" s="1">
        <v>43009</v>
      </c>
      <c r="D2691" t="s">
        <v>18</v>
      </c>
      <c r="F2691">
        <v>24</v>
      </c>
      <c r="G2691" t="s">
        <v>20</v>
      </c>
      <c r="H2691" t="s">
        <v>33</v>
      </c>
      <c r="I2691" t="s">
        <v>4302</v>
      </c>
      <c r="J2691" t="s">
        <v>170</v>
      </c>
      <c r="K2691" t="b">
        <v>0</v>
      </c>
      <c r="L2691" t="s">
        <v>24</v>
      </c>
      <c r="M2691" t="s">
        <v>51</v>
      </c>
      <c r="N2691" t="b">
        <v>0</v>
      </c>
      <c r="O2691">
        <v>-80.326999999999998</v>
      </c>
      <c r="P2691">
        <v>25.893999999999998</v>
      </c>
      <c r="Q2691" t="b">
        <v>1</v>
      </c>
    </row>
    <row r="2692" spans="1:17" x14ac:dyDescent="0.2">
      <c r="A2692">
        <v>2691</v>
      </c>
      <c r="B2692" t="s">
        <v>4303</v>
      </c>
      <c r="C2692" s="1">
        <v>43009</v>
      </c>
      <c r="D2692" t="s">
        <v>18</v>
      </c>
      <c r="E2692" t="s">
        <v>19</v>
      </c>
      <c r="F2692">
        <v>27</v>
      </c>
      <c r="G2692" t="s">
        <v>20</v>
      </c>
      <c r="H2692" t="s">
        <v>59</v>
      </c>
      <c r="I2692" t="s">
        <v>4304</v>
      </c>
      <c r="J2692" t="s">
        <v>57</v>
      </c>
      <c r="K2692" t="b">
        <v>0</v>
      </c>
      <c r="L2692" t="s">
        <v>36</v>
      </c>
      <c r="M2692" t="s">
        <v>441</v>
      </c>
      <c r="N2692" t="b">
        <v>1</v>
      </c>
      <c r="O2692">
        <v>-91.106999999999999</v>
      </c>
      <c r="P2692">
        <v>40.805</v>
      </c>
      <c r="Q2692" t="b">
        <v>1</v>
      </c>
    </row>
    <row r="2693" spans="1:17" x14ac:dyDescent="0.2">
      <c r="A2693">
        <v>2692</v>
      </c>
      <c r="B2693" t="s">
        <v>4305</v>
      </c>
      <c r="C2693" s="1">
        <v>43009</v>
      </c>
      <c r="D2693" t="s">
        <v>18</v>
      </c>
      <c r="E2693" t="s">
        <v>63</v>
      </c>
      <c r="F2693">
        <v>34</v>
      </c>
      <c r="G2693" t="s">
        <v>20</v>
      </c>
      <c r="H2693" t="s">
        <v>27</v>
      </c>
      <c r="I2693" t="s">
        <v>4306</v>
      </c>
      <c r="J2693" t="s">
        <v>61</v>
      </c>
      <c r="K2693" t="b">
        <v>1</v>
      </c>
      <c r="L2693" t="s">
        <v>36</v>
      </c>
      <c r="M2693" t="s">
        <v>25</v>
      </c>
      <c r="N2693" t="b">
        <v>0</v>
      </c>
      <c r="O2693">
        <v>-80.290999999999997</v>
      </c>
      <c r="P2693">
        <v>40.194000000000003</v>
      </c>
      <c r="Q2693" t="b">
        <v>1</v>
      </c>
    </row>
    <row r="2694" spans="1:17" x14ac:dyDescent="0.2">
      <c r="A2694">
        <v>2693</v>
      </c>
      <c r="B2694" t="s">
        <v>4307</v>
      </c>
      <c r="C2694" s="1">
        <v>43009</v>
      </c>
      <c r="D2694" t="s">
        <v>18</v>
      </c>
      <c r="E2694" t="s">
        <v>32</v>
      </c>
      <c r="F2694">
        <v>41</v>
      </c>
      <c r="G2694" t="s">
        <v>20</v>
      </c>
      <c r="H2694" t="s">
        <v>27</v>
      </c>
      <c r="I2694" t="s">
        <v>4308</v>
      </c>
      <c r="J2694" t="s">
        <v>258</v>
      </c>
      <c r="K2694" t="b">
        <v>0</v>
      </c>
      <c r="L2694" t="s">
        <v>36</v>
      </c>
      <c r="M2694" t="s">
        <v>51</v>
      </c>
      <c r="N2694" t="b">
        <v>1</v>
      </c>
      <c r="O2694">
        <v>-149.43700000000001</v>
      </c>
      <c r="P2694">
        <v>60.125999999999998</v>
      </c>
      <c r="Q2694" t="b">
        <v>1</v>
      </c>
    </row>
    <row r="2695" spans="1:17" x14ac:dyDescent="0.2">
      <c r="A2695">
        <v>2694</v>
      </c>
      <c r="B2695" t="s">
        <v>4309</v>
      </c>
      <c r="C2695" s="1">
        <v>43009</v>
      </c>
      <c r="D2695" t="s">
        <v>18</v>
      </c>
      <c r="E2695" t="s">
        <v>19</v>
      </c>
      <c r="F2695">
        <v>26</v>
      </c>
      <c r="G2695" t="s">
        <v>20</v>
      </c>
      <c r="H2695" t="s">
        <v>27</v>
      </c>
      <c r="I2695" t="s">
        <v>4310</v>
      </c>
      <c r="J2695" t="s">
        <v>44</v>
      </c>
      <c r="K2695" t="b">
        <v>0</v>
      </c>
      <c r="L2695" t="s">
        <v>24</v>
      </c>
      <c r="M2695" t="s">
        <v>25</v>
      </c>
      <c r="N2695" t="b">
        <v>1</v>
      </c>
      <c r="O2695">
        <v>-105.077</v>
      </c>
      <c r="P2695">
        <v>40.610999999999997</v>
      </c>
      <c r="Q2695" t="b">
        <v>1</v>
      </c>
    </row>
    <row r="2696" spans="1:17" x14ac:dyDescent="0.2">
      <c r="A2696">
        <v>2695</v>
      </c>
      <c r="B2696" t="s">
        <v>4311</v>
      </c>
      <c r="C2696" s="1">
        <v>43009</v>
      </c>
      <c r="D2696" t="s">
        <v>18</v>
      </c>
      <c r="E2696" t="s">
        <v>4312</v>
      </c>
      <c r="F2696">
        <v>38</v>
      </c>
      <c r="G2696" t="s">
        <v>20</v>
      </c>
      <c r="H2696" t="s">
        <v>27</v>
      </c>
      <c r="I2696" t="s">
        <v>160</v>
      </c>
      <c r="J2696" t="s">
        <v>112</v>
      </c>
      <c r="K2696" t="b">
        <v>1</v>
      </c>
      <c r="L2696" t="s">
        <v>36</v>
      </c>
      <c r="M2696" t="s">
        <v>25</v>
      </c>
      <c r="N2696" t="b">
        <v>0</v>
      </c>
      <c r="O2696">
        <v>-90.311000000000007</v>
      </c>
      <c r="P2696">
        <v>38.569000000000003</v>
      </c>
      <c r="Q2696" t="b">
        <v>1</v>
      </c>
    </row>
    <row r="2697" spans="1:17" x14ac:dyDescent="0.2">
      <c r="A2697">
        <v>2696</v>
      </c>
      <c r="B2697" t="s">
        <v>4313</v>
      </c>
      <c r="C2697" s="1">
        <v>43010</v>
      </c>
      <c r="D2697" t="s">
        <v>18</v>
      </c>
      <c r="E2697" t="s">
        <v>19</v>
      </c>
      <c r="F2697">
        <v>33</v>
      </c>
      <c r="G2697" t="s">
        <v>20</v>
      </c>
      <c r="H2697" t="s">
        <v>27</v>
      </c>
      <c r="I2697" t="s">
        <v>4314</v>
      </c>
      <c r="J2697" t="s">
        <v>255</v>
      </c>
      <c r="K2697" t="b">
        <v>1</v>
      </c>
      <c r="L2697" t="s">
        <v>24</v>
      </c>
      <c r="M2697" t="s">
        <v>25</v>
      </c>
      <c r="N2697" t="b">
        <v>0</v>
      </c>
      <c r="O2697">
        <v>-79.019000000000005</v>
      </c>
      <c r="P2697">
        <v>34.898000000000003</v>
      </c>
      <c r="Q2697" t="b">
        <v>1</v>
      </c>
    </row>
    <row r="2698" spans="1:17" x14ac:dyDescent="0.2">
      <c r="A2698">
        <v>2697</v>
      </c>
      <c r="B2698" t="s">
        <v>4315</v>
      </c>
      <c r="C2698" s="1">
        <v>43010</v>
      </c>
      <c r="D2698" t="s">
        <v>18</v>
      </c>
      <c r="E2698" t="s">
        <v>19</v>
      </c>
      <c r="F2698">
        <v>22</v>
      </c>
      <c r="G2698" t="s">
        <v>20</v>
      </c>
      <c r="H2698" t="s">
        <v>27</v>
      </c>
      <c r="I2698" t="s">
        <v>4316</v>
      </c>
      <c r="J2698" t="s">
        <v>75</v>
      </c>
      <c r="K2698" t="b">
        <v>0</v>
      </c>
      <c r="L2698" t="s">
        <v>36</v>
      </c>
      <c r="M2698" t="s">
        <v>76</v>
      </c>
      <c r="N2698" t="b">
        <v>0</v>
      </c>
      <c r="O2698">
        <v>-92.197000000000003</v>
      </c>
      <c r="P2698">
        <v>32.450000000000003</v>
      </c>
      <c r="Q2698" t="b">
        <v>1</v>
      </c>
    </row>
    <row r="2699" spans="1:17" x14ac:dyDescent="0.2">
      <c r="A2699">
        <v>2698</v>
      </c>
      <c r="B2699" t="s">
        <v>4317</v>
      </c>
      <c r="C2699" s="1">
        <v>43011</v>
      </c>
      <c r="D2699" t="s">
        <v>18</v>
      </c>
      <c r="E2699" t="s">
        <v>2797</v>
      </c>
      <c r="F2699">
        <v>40</v>
      </c>
      <c r="G2699" t="s">
        <v>20</v>
      </c>
      <c r="H2699" t="s">
        <v>27</v>
      </c>
      <c r="I2699" t="s">
        <v>4318</v>
      </c>
      <c r="J2699" t="s">
        <v>112</v>
      </c>
      <c r="K2699" t="b">
        <v>0</v>
      </c>
      <c r="L2699" t="s">
        <v>24</v>
      </c>
      <c r="M2699" t="s">
        <v>25</v>
      </c>
      <c r="N2699" t="b">
        <v>0</v>
      </c>
      <c r="O2699">
        <v>-92.174999999999997</v>
      </c>
      <c r="P2699">
        <v>38.570999999999998</v>
      </c>
      <c r="Q2699" t="b">
        <v>1</v>
      </c>
    </row>
    <row r="2700" spans="1:17" x14ac:dyDescent="0.2">
      <c r="A2700">
        <v>2699</v>
      </c>
      <c r="B2700" t="s">
        <v>4319</v>
      </c>
      <c r="C2700" s="1">
        <v>43012</v>
      </c>
      <c r="D2700" t="s">
        <v>18</v>
      </c>
      <c r="F2700">
        <v>34</v>
      </c>
      <c r="G2700" t="s">
        <v>20</v>
      </c>
      <c r="H2700" t="s">
        <v>27</v>
      </c>
      <c r="I2700" t="s">
        <v>1159</v>
      </c>
      <c r="J2700" t="s">
        <v>23</v>
      </c>
      <c r="K2700" t="b">
        <v>1</v>
      </c>
      <c r="L2700" t="s">
        <v>36</v>
      </c>
      <c r="M2700" t="s">
        <v>25</v>
      </c>
      <c r="N2700" t="b">
        <v>0</v>
      </c>
      <c r="Q2700" t="b">
        <v>1</v>
      </c>
    </row>
    <row r="2701" spans="1:17" x14ac:dyDescent="0.2">
      <c r="A2701">
        <v>2700</v>
      </c>
      <c r="B2701" t="s">
        <v>4320</v>
      </c>
      <c r="C2701" s="1">
        <v>43012</v>
      </c>
      <c r="D2701" t="s">
        <v>18</v>
      </c>
      <c r="E2701" t="s">
        <v>19</v>
      </c>
      <c r="F2701">
        <v>48</v>
      </c>
      <c r="G2701" t="s">
        <v>55</v>
      </c>
      <c r="H2701" t="s">
        <v>59</v>
      </c>
      <c r="I2701" t="s">
        <v>4321</v>
      </c>
      <c r="J2701" t="s">
        <v>262</v>
      </c>
      <c r="K2701" t="b">
        <v>0</v>
      </c>
      <c r="L2701" t="s">
        <v>24</v>
      </c>
      <c r="M2701" t="s">
        <v>25</v>
      </c>
      <c r="N2701" t="b">
        <v>0</v>
      </c>
      <c r="O2701">
        <v>-77.269000000000005</v>
      </c>
      <c r="P2701">
        <v>42.875999999999998</v>
      </c>
      <c r="Q2701" t="b">
        <v>1</v>
      </c>
    </row>
    <row r="2702" spans="1:17" x14ac:dyDescent="0.2">
      <c r="A2702">
        <v>2701</v>
      </c>
      <c r="B2702" t="s">
        <v>4322</v>
      </c>
      <c r="C2702" s="1">
        <v>43012</v>
      </c>
      <c r="D2702" t="s">
        <v>18</v>
      </c>
      <c r="E2702" t="s">
        <v>19</v>
      </c>
      <c r="F2702">
        <v>37</v>
      </c>
      <c r="G2702" t="s">
        <v>20</v>
      </c>
      <c r="H2702" t="s">
        <v>59</v>
      </c>
      <c r="I2702" t="s">
        <v>4323</v>
      </c>
      <c r="J2702" t="s">
        <v>234</v>
      </c>
      <c r="K2702" t="b">
        <v>0</v>
      </c>
      <c r="L2702" t="s">
        <v>24</v>
      </c>
      <c r="M2702" t="s">
        <v>25</v>
      </c>
      <c r="N2702" t="b">
        <v>0</v>
      </c>
      <c r="O2702">
        <v>-83.977000000000004</v>
      </c>
      <c r="P2702">
        <v>30.885999999999999</v>
      </c>
      <c r="Q2702" t="b">
        <v>1</v>
      </c>
    </row>
    <row r="2703" spans="1:17" x14ac:dyDescent="0.2">
      <c r="A2703">
        <v>2702</v>
      </c>
      <c r="B2703" t="s">
        <v>4324</v>
      </c>
      <c r="C2703" s="1">
        <v>43012</v>
      </c>
      <c r="D2703" t="s">
        <v>18</v>
      </c>
      <c r="E2703" t="s">
        <v>19</v>
      </c>
      <c r="F2703">
        <v>67</v>
      </c>
      <c r="G2703" t="s">
        <v>20</v>
      </c>
      <c r="H2703" t="s">
        <v>27</v>
      </c>
      <c r="I2703" t="s">
        <v>685</v>
      </c>
      <c r="J2703" t="s">
        <v>50</v>
      </c>
      <c r="K2703" t="b">
        <v>0</v>
      </c>
      <c r="L2703" t="s">
        <v>36</v>
      </c>
      <c r="M2703" t="s">
        <v>25</v>
      </c>
      <c r="N2703" t="b">
        <v>0</v>
      </c>
      <c r="O2703">
        <v>-111.831</v>
      </c>
      <c r="P2703">
        <v>33.414999999999999</v>
      </c>
      <c r="Q2703" t="b">
        <v>1</v>
      </c>
    </row>
    <row r="2704" spans="1:17" x14ac:dyDescent="0.2">
      <c r="A2704">
        <v>2703</v>
      </c>
      <c r="B2704" t="s">
        <v>4325</v>
      </c>
      <c r="C2704" s="1">
        <v>43013</v>
      </c>
      <c r="D2704" t="s">
        <v>18</v>
      </c>
      <c r="E2704" t="s">
        <v>32</v>
      </c>
      <c r="F2704">
        <v>35</v>
      </c>
      <c r="G2704" t="s">
        <v>20</v>
      </c>
      <c r="H2704" t="s">
        <v>27</v>
      </c>
      <c r="I2704" t="s">
        <v>4326</v>
      </c>
      <c r="J2704" t="s">
        <v>234</v>
      </c>
      <c r="K2704" t="b">
        <v>0</v>
      </c>
      <c r="L2704" t="s">
        <v>36</v>
      </c>
      <c r="M2704" t="s">
        <v>25</v>
      </c>
      <c r="N2704" t="b">
        <v>0</v>
      </c>
      <c r="O2704">
        <v>-84.774000000000001</v>
      </c>
      <c r="P2704">
        <v>33.862000000000002</v>
      </c>
      <c r="Q2704" t="b">
        <v>1</v>
      </c>
    </row>
    <row r="2705" spans="1:17" x14ac:dyDescent="0.2">
      <c r="A2705">
        <v>2704</v>
      </c>
      <c r="B2705" t="s">
        <v>4327</v>
      </c>
      <c r="C2705" s="1">
        <v>43013</v>
      </c>
      <c r="D2705" t="s">
        <v>18</v>
      </c>
      <c r="E2705" t="s">
        <v>63</v>
      </c>
      <c r="F2705">
        <v>29</v>
      </c>
      <c r="G2705" t="s">
        <v>20</v>
      </c>
      <c r="H2705" t="s">
        <v>33</v>
      </c>
      <c r="I2705" t="s">
        <v>4328</v>
      </c>
      <c r="J2705" t="s">
        <v>35</v>
      </c>
      <c r="K2705" t="b">
        <v>1</v>
      </c>
      <c r="L2705" t="s">
        <v>36</v>
      </c>
      <c r="M2705" t="s">
        <v>25</v>
      </c>
      <c r="N2705" t="b">
        <v>0</v>
      </c>
      <c r="O2705">
        <v>-100.89</v>
      </c>
      <c r="P2705">
        <v>38.063000000000002</v>
      </c>
      <c r="Q2705" t="b">
        <v>1</v>
      </c>
    </row>
    <row r="2706" spans="1:17" x14ac:dyDescent="0.2">
      <c r="A2706">
        <v>2705</v>
      </c>
      <c r="B2706" t="s">
        <v>4329</v>
      </c>
      <c r="C2706" s="1">
        <v>43013</v>
      </c>
      <c r="D2706" t="s">
        <v>18</v>
      </c>
      <c r="E2706" t="s">
        <v>19</v>
      </c>
      <c r="F2706">
        <v>28</v>
      </c>
      <c r="G2706" t="s">
        <v>20</v>
      </c>
      <c r="H2706" t="s">
        <v>21</v>
      </c>
      <c r="I2706" t="s">
        <v>108</v>
      </c>
      <c r="J2706" t="s">
        <v>109</v>
      </c>
      <c r="K2706" t="b">
        <v>0</v>
      </c>
      <c r="L2706" t="s">
        <v>24</v>
      </c>
      <c r="M2706" t="s">
        <v>25</v>
      </c>
      <c r="N2706" t="b">
        <v>1</v>
      </c>
      <c r="O2706">
        <v>-93.055999999999997</v>
      </c>
      <c r="P2706">
        <v>44.963999999999999</v>
      </c>
      <c r="Q2706" t="b">
        <v>1</v>
      </c>
    </row>
    <row r="2707" spans="1:17" x14ac:dyDescent="0.2">
      <c r="A2707">
        <v>2706</v>
      </c>
      <c r="B2707" t="s">
        <v>4330</v>
      </c>
      <c r="C2707" s="1">
        <v>43013</v>
      </c>
      <c r="D2707" t="s">
        <v>18</v>
      </c>
      <c r="E2707" t="s">
        <v>19</v>
      </c>
      <c r="F2707">
        <v>40</v>
      </c>
      <c r="G2707" t="s">
        <v>20</v>
      </c>
      <c r="H2707" t="s">
        <v>27</v>
      </c>
      <c r="I2707" t="s">
        <v>4331</v>
      </c>
      <c r="J2707" t="s">
        <v>282</v>
      </c>
      <c r="K2707" t="b">
        <v>0</v>
      </c>
      <c r="L2707" t="s">
        <v>24</v>
      </c>
      <c r="N2707" t="b">
        <v>0</v>
      </c>
      <c r="O2707">
        <v>-86.576999999999998</v>
      </c>
      <c r="P2707">
        <v>33.534999999999997</v>
      </c>
      <c r="Q2707" t="b">
        <v>1</v>
      </c>
    </row>
    <row r="2708" spans="1:17" x14ac:dyDescent="0.2">
      <c r="A2708">
        <v>2707</v>
      </c>
      <c r="B2708" t="s">
        <v>4332</v>
      </c>
      <c r="C2708" s="1">
        <v>43013</v>
      </c>
      <c r="D2708" t="s">
        <v>18</v>
      </c>
      <c r="E2708" t="s">
        <v>63</v>
      </c>
      <c r="F2708">
        <v>31</v>
      </c>
      <c r="G2708" t="s">
        <v>20</v>
      </c>
      <c r="H2708" t="s">
        <v>33</v>
      </c>
      <c r="I2708" t="s">
        <v>1049</v>
      </c>
      <c r="J2708" t="s">
        <v>67</v>
      </c>
      <c r="K2708" t="b">
        <v>0</v>
      </c>
      <c r="L2708" t="s">
        <v>24</v>
      </c>
      <c r="M2708" t="s">
        <v>25</v>
      </c>
      <c r="N2708" t="b">
        <v>0</v>
      </c>
      <c r="O2708">
        <v>-97.698999999999998</v>
      </c>
      <c r="P2708">
        <v>26.193000000000001</v>
      </c>
      <c r="Q2708" t="b">
        <v>1</v>
      </c>
    </row>
    <row r="2709" spans="1:17" x14ac:dyDescent="0.2">
      <c r="A2709">
        <v>2708</v>
      </c>
      <c r="B2709" t="s">
        <v>4333</v>
      </c>
      <c r="C2709" s="1">
        <v>43014</v>
      </c>
      <c r="D2709" t="s">
        <v>18</v>
      </c>
      <c r="E2709" t="s">
        <v>19</v>
      </c>
      <c r="F2709">
        <v>51</v>
      </c>
      <c r="G2709" t="s">
        <v>20</v>
      </c>
      <c r="H2709" t="s">
        <v>27</v>
      </c>
      <c r="I2709" t="s">
        <v>4334</v>
      </c>
      <c r="J2709" t="s">
        <v>44</v>
      </c>
      <c r="K2709" t="b">
        <v>0</v>
      </c>
      <c r="L2709" t="s">
        <v>24</v>
      </c>
      <c r="M2709" t="s">
        <v>51</v>
      </c>
      <c r="N2709" t="b">
        <v>0</v>
      </c>
      <c r="O2709">
        <v>-105.175</v>
      </c>
      <c r="P2709">
        <v>39.776000000000003</v>
      </c>
      <c r="Q2709" t="b">
        <v>1</v>
      </c>
    </row>
    <row r="2710" spans="1:17" x14ac:dyDescent="0.2">
      <c r="A2710">
        <v>2709</v>
      </c>
      <c r="B2710" t="s">
        <v>4335</v>
      </c>
      <c r="C2710" s="1">
        <v>43014</v>
      </c>
      <c r="D2710" t="s">
        <v>18</v>
      </c>
      <c r="E2710" t="s">
        <v>19</v>
      </c>
      <c r="F2710">
        <v>47</v>
      </c>
      <c r="G2710" t="s">
        <v>20</v>
      </c>
      <c r="H2710" t="s">
        <v>27</v>
      </c>
      <c r="I2710" t="s">
        <v>4336</v>
      </c>
      <c r="J2710" t="s">
        <v>61</v>
      </c>
      <c r="K2710" t="b">
        <v>1</v>
      </c>
      <c r="L2710" t="s">
        <v>36</v>
      </c>
      <c r="M2710" t="s">
        <v>25</v>
      </c>
      <c r="N2710" t="b">
        <v>0</v>
      </c>
      <c r="O2710">
        <v>-79.751999999999995</v>
      </c>
      <c r="P2710">
        <v>40.088999999999999</v>
      </c>
      <c r="Q2710" t="b">
        <v>1</v>
      </c>
    </row>
    <row r="2711" spans="1:17" x14ac:dyDescent="0.2">
      <c r="A2711">
        <v>2710</v>
      </c>
      <c r="B2711" t="s">
        <v>4337</v>
      </c>
      <c r="C2711" s="1">
        <v>43014</v>
      </c>
      <c r="D2711" t="s">
        <v>18</v>
      </c>
      <c r="E2711" t="s">
        <v>19</v>
      </c>
      <c r="F2711">
        <v>52</v>
      </c>
      <c r="G2711" t="s">
        <v>20</v>
      </c>
      <c r="H2711" t="s">
        <v>33</v>
      </c>
      <c r="I2711" t="s">
        <v>611</v>
      </c>
      <c r="J2711" t="s">
        <v>170</v>
      </c>
      <c r="K2711" t="b">
        <v>0</v>
      </c>
      <c r="L2711" t="s">
        <v>36</v>
      </c>
      <c r="M2711" t="s">
        <v>76</v>
      </c>
      <c r="N2711" t="b">
        <v>0</v>
      </c>
      <c r="O2711">
        <v>-80.239999999999995</v>
      </c>
      <c r="P2711">
        <v>25.794</v>
      </c>
      <c r="Q2711" t="b">
        <v>1</v>
      </c>
    </row>
    <row r="2712" spans="1:17" x14ac:dyDescent="0.2">
      <c r="A2712">
        <v>2711</v>
      </c>
      <c r="B2712" t="s">
        <v>4338</v>
      </c>
      <c r="C2712" s="1">
        <v>43014</v>
      </c>
      <c r="D2712" t="s">
        <v>18</v>
      </c>
      <c r="F2712">
        <v>28</v>
      </c>
      <c r="G2712" t="s">
        <v>20</v>
      </c>
      <c r="H2712" t="s">
        <v>33</v>
      </c>
      <c r="I2712" t="s">
        <v>4339</v>
      </c>
      <c r="J2712" t="s">
        <v>40</v>
      </c>
      <c r="K2712" t="b">
        <v>0</v>
      </c>
      <c r="L2712" t="s">
        <v>80</v>
      </c>
      <c r="N2712" t="b">
        <v>0</v>
      </c>
      <c r="O2712">
        <v>-117.938</v>
      </c>
      <c r="P2712">
        <v>34.143000000000001</v>
      </c>
      <c r="Q2712" t="b">
        <v>1</v>
      </c>
    </row>
    <row r="2713" spans="1:17" x14ac:dyDescent="0.2">
      <c r="A2713">
        <v>2712</v>
      </c>
      <c r="B2713" t="s">
        <v>4340</v>
      </c>
      <c r="C2713" s="1">
        <v>43014</v>
      </c>
      <c r="D2713" t="s">
        <v>31</v>
      </c>
      <c r="E2713" t="s">
        <v>63</v>
      </c>
      <c r="F2713">
        <v>35</v>
      </c>
      <c r="G2713" t="s">
        <v>20</v>
      </c>
      <c r="H2713" t="s">
        <v>33</v>
      </c>
      <c r="I2713" t="s">
        <v>238</v>
      </c>
      <c r="J2713" t="s">
        <v>170</v>
      </c>
      <c r="K2713" t="b">
        <v>1</v>
      </c>
      <c r="L2713" t="s">
        <v>24</v>
      </c>
      <c r="M2713" t="s">
        <v>25</v>
      </c>
      <c r="N2713" t="b">
        <v>0</v>
      </c>
      <c r="O2713">
        <v>-81.331999999999994</v>
      </c>
      <c r="P2713">
        <v>28.513999999999999</v>
      </c>
      <c r="Q2713" t="b">
        <v>1</v>
      </c>
    </row>
    <row r="2714" spans="1:17" x14ac:dyDescent="0.2">
      <c r="A2714">
        <v>2713</v>
      </c>
      <c r="B2714" t="s">
        <v>4341</v>
      </c>
      <c r="C2714" s="1">
        <v>43015</v>
      </c>
      <c r="D2714" t="s">
        <v>18</v>
      </c>
      <c r="E2714" t="s">
        <v>19</v>
      </c>
      <c r="F2714">
        <v>25</v>
      </c>
      <c r="G2714" t="s">
        <v>20</v>
      </c>
      <c r="H2714" t="s">
        <v>27</v>
      </c>
      <c r="I2714" t="s">
        <v>776</v>
      </c>
      <c r="J2714" t="s">
        <v>449</v>
      </c>
      <c r="K2714" t="b">
        <v>1</v>
      </c>
      <c r="L2714" t="s">
        <v>24</v>
      </c>
      <c r="M2714" t="s">
        <v>51</v>
      </c>
      <c r="N2714" t="b">
        <v>0</v>
      </c>
      <c r="O2714">
        <v>-81.63</v>
      </c>
      <c r="P2714">
        <v>38.348999999999997</v>
      </c>
      <c r="Q2714" t="b">
        <v>1</v>
      </c>
    </row>
    <row r="2715" spans="1:17" x14ac:dyDescent="0.2">
      <c r="A2715">
        <v>2714</v>
      </c>
      <c r="B2715" t="s">
        <v>4342</v>
      </c>
      <c r="C2715" s="1">
        <v>43016</v>
      </c>
      <c r="D2715" t="s">
        <v>18</v>
      </c>
      <c r="E2715" t="s">
        <v>455</v>
      </c>
      <c r="G2715" t="s">
        <v>20</v>
      </c>
      <c r="H2715" t="s">
        <v>33</v>
      </c>
      <c r="I2715" t="s">
        <v>1981</v>
      </c>
      <c r="J2715" t="s">
        <v>115</v>
      </c>
      <c r="K2715" t="b">
        <v>0</v>
      </c>
      <c r="L2715" t="s">
        <v>36</v>
      </c>
      <c r="M2715" t="s">
        <v>76</v>
      </c>
      <c r="N2715" t="b">
        <v>0</v>
      </c>
      <c r="O2715">
        <v>-82.046000000000006</v>
      </c>
      <c r="P2715">
        <v>36.628</v>
      </c>
      <c r="Q2715" t="b">
        <v>1</v>
      </c>
    </row>
    <row r="2716" spans="1:17" x14ac:dyDescent="0.2">
      <c r="A2716">
        <v>2715</v>
      </c>
      <c r="B2716" t="s">
        <v>4343</v>
      </c>
      <c r="C2716" s="1">
        <v>43016</v>
      </c>
      <c r="D2716" t="s">
        <v>18</v>
      </c>
      <c r="E2716" t="s">
        <v>19</v>
      </c>
      <c r="F2716">
        <v>34</v>
      </c>
      <c r="G2716" t="s">
        <v>55</v>
      </c>
      <c r="H2716" t="s">
        <v>33</v>
      </c>
      <c r="I2716" t="s">
        <v>685</v>
      </c>
      <c r="J2716" t="s">
        <v>50</v>
      </c>
      <c r="K2716" t="b">
        <v>1</v>
      </c>
      <c r="L2716" t="s">
        <v>24</v>
      </c>
      <c r="M2716" t="s">
        <v>76</v>
      </c>
      <c r="N2716" t="b">
        <v>0</v>
      </c>
      <c r="O2716">
        <v>-111.849</v>
      </c>
      <c r="P2716">
        <v>33.378999999999998</v>
      </c>
      <c r="Q2716" t="b">
        <v>1</v>
      </c>
    </row>
    <row r="2717" spans="1:17" x14ac:dyDescent="0.2">
      <c r="A2717">
        <v>2716</v>
      </c>
      <c r="B2717" t="s">
        <v>4344</v>
      </c>
      <c r="C2717" s="1">
        <v>43016</v>
      </c>
      <c r="D2717" t="s">
        <v>18</v>
      </c>
      <c r="E2717" t="s">
        <v>63</v>
      </c>
      <c r="F2717">
        <v>58</v>
      </c>
      <c r="G2717" t="s">
        <v>20</v>
      </c>
      <c r="H2717" t="s">
        <v>33</v>
      </c>
      <c r="I2717" t="s">
        <v>1854</v>
      </c>
      <c r="J2717" t="s">
        <v>40</v>
      </c>
      <c r="K2717" t="b">
        <v>0</v>
      </c>
      <c r="L2717" t="s">
        <v>36</v>
      </c>
      <c r="M2717" t="s">
        <v>25</v>
      </c>
      <c r="N2717" t="b">
        <v>0</v>
      </c>
      <c r="O2717">
        <v>-118.443</v>
      </c>
      <c r="P2717">
        <v>34.286999999999999</v>
      </c>
      <c r="Q2717" t="b">
        <v>1</v>
      </c>
    </row>
    <row r="2718" spans="1:17" x14ac:dyDescent="0.2">
      <c r="A2718">
        <v>2717</v>
      </c>
      <c r="B2718" t="s">
        <v>4345</v>
      </c>
      <c r="C2718" s="1">
        <v>43016</v>
      </c>
      <c r="D2718" t="s">
        <v>18</v>
      </c>
      <c r="E2718" t="s">
        <v>19</v>
      </c>
      <c r="F2718">
        <v>24</v>
      </c>
      <c r="G2718" t="s">
        <v>20</v>
      </c>
      <c r="H2718" t="s">
        <v>59</v>
      </c>
      <c r="I2718" t="s">
        <v>881</v>
      </c>
      <c r="J2718" t="s">
        <v>149</v>
      </c>
      <c r="K2718" t="b">
        <v>0</v>
      </c>
      <c r="L2718" t="s">
        <v>36</v>
      </c>
      <c r="M2718" t="s">
        <v>25</v>
      </c>
      <c r="N2718" t="b">
        <v>1</v>
      </c>
      <c r="O2718">
        <v>-85.704999999999998</v>
      </c>
      <c r="P2718">
        <v>38.158000000000001</v>
      </c>
      <c r="Q2718" t="b">
        <v>1</v>
      </c>
    </row>
    <row r="2719" spans="1:17" x14ac:dyDescent="0.2">
      <c r="A2719">
        <v>2718</v>
      </c>
      <c r="B2719" t="s">
        <v>4346</v>
      </c>
      <c r="C2719" s="1">
        <v>43016</v>
      </c>
      <c r="D2719" t="s">
        <v>18</v>
      </c>
      <c r="E2719" t="s">
        <v>187</v>
      </c>
      <c r="F2719">
        <v>22</v>
      </c>
      <c r="G2719" t="s">
        <v>55</v>
      </c>
      <c r="H2719" t="s">
        <v>59</v>
      </c>
      <c r="I2719" t="s">
        <v>611</v>
      </c>
      <c r="J2719" t="s">
        <v>170</v>
      </c>
      <c r="K2719" t="b">
        <v>0</v>
      </c>
      <c r="L2719" t="s">
        <v>24</v>
      </c>
      <c r="M2719" t="s">
        <v>51</v>
      </c>
      <c r="N2719" t="b">
        <v>0</v>
      </c>
      <c r="O2719">
        <v>-80.132000000000005</v>
      </c>
      <c r="P2719">
        <v>25.783000000000001</v>
      </c>
      <c r="Q2719" t="b">
        <v>1</v>
      </c>
    </row>
    <row r="2720" spans="1:17" x14ac:dyDescent="0.2">
      <c r="A2720">
        <v>2719</v>
      </c>
      <c r="B2720" t="s">
        <v>4347</v>
      </c>
      <c r="C2720" s="1">
        <v>43016</v>
      </c>
      <c r="D2720" t="s">
        <v>18</v>
      </c>
      <c r="E2720" t="s">
        <v>19</v>
      </c>
      <c r="F2720">
        <v>46</v>
      </c>
      <c r="G2720" t="s">
        <v>20</v>
      </c>
      <c r="H2720" t="s">
        <v>27</v>
      </c>
      <c r="I2720" t="s">
        <v>4348</v>
      </c>
      <c r="J2720" t="s">
        <v>50</v>
      </c>
      <c r="K2720" t="b">
        <v>0</v>
      </c>
      <c r="L2720" t="s">
        <v>24</v>
      </c>
      <c r="M2720" t="s">
        <v>25</v>
      </c>
      <c r="N2720" t="b">
        <v>0</v>
      </c>
      <c r="O2720">
        <v>-109.97499999999999</v>
      </c>
      <c r="P2720">
        <v>34.155000000000001</v>
      </c>
      <c r="Q2720" t="b">
        <v>1</v>
      </c>
    </row>
    <row r="2721" spans="1:17" x14ac:dyDescent="0.2">
      <c r="A2721">
        <v>2720</v>
      </c>
      <c r="B2721" t="s">
        <v>4349</v>
      </c>
      <c r="C2721" s="1">
        <v>43018</v>
      </c>
      <c r="D2721" t="s">
        <v>18</v>
      </c>
      <c r="E2721" t="s">
        <v>19</v>
      </c>
      <c r="F2721">
        <v>55</v>
      </c>
      <c r="G2721" t="s">
        <v>20</v>
      </c>
      <c r="I2721" t="s">
        <v>2093</v>
      </c>
      <c r="J2721" t="s">
        <v>23</v>
      </c>
      <c r="K2721" t="b">
        <v>1</v>
      </c>
      <c r="L2721" t="s">
        <v>24</v>
      </c>
      <c r="N2721" t="b">
        <v>0</v>
      </c>
      <c r="O2721">
        <v>-123.161</v>
      </c>
      <c r="P2721">
        <v>46.826999999999998</v>
      </c>
      <c r="Q2721" t="b">
        <v>1</v>
      </c>
    </row>
    <row r="2722" spans="1:17" x14ac:dyDescent="0.2">
      <c r="A2722">
        <v>2721</v>
      </c>
      <c r="B2722" t="s">
        <v>4350</v>
      </c>
      <c r="C2722" s="1">
        <v>43019</v>
      </c>
      <c r="D2722" t="s">
        <v>18</v>
      </c>
      <c r="F2722">
        <v>61</v>
      </c>
      <c r="G2722" t="s">
        <v>20</v>
      </c>
      <c r="H2722" t="s">
        <v>27</v>
      </c>
      <c r="I2722" t="s">
        <v>2101</v>
      </c>
      <c r="J2722" t="s">
        <v>299</v>
      </c>
      <c r="K2722" t="b">
        <v>0</v>
      </c>
      <c r="L2722" t="s">
        <v>24</v>
      </c>
      <c r="M2722" t="s">
        <v>51</v>
      </c>
      <c r="N2722" t="b">
        <v>0</v>
      </c>
      <c r="O2722">
        <v>-88.953000000000003</v>
      </c>
      <c r="P2722">
        <v>30.437999999999999</v>
      </c>
      <c r="Q2722" t="b">
        <v>1</v>
      </c>
    </row>
    <row r="2723" spans="1:17" x14ac:dyDescent="0.2">
      <c r="A2723">
        <v>2722</v>
      </c>
      <c r="B2723" t="s">
        <v>4351</v>
      </c>
      <c r="C2723" s="1">
        <v>43019</v>
      </c>
      <c r="D2723" t="s">
        <v>18</v>
      </c>
      <c r="E2723" t="s">
        <v>19</v>
      </c>
      <c r="F2723">
        <v>43</v>
      </c>
      <c r="G2723" t="s">
        <v>20</v>
      </c>
      <c r="H2723" t="s">
        <v>27</v>
      </c>
      <c r="I2723" t="s">
        <v>306</v>
      </c>
      <c r="J2723" t="s">
        <v>50</v>
      </c>
      <c r="K2723" t="b">
        <v>0</v>
      </c>
      <c r="L2723" t="s">
        <v>36</v>
      </c>
      <c r="M2723" t="s">
        <v>25</v>
      </c>
      <c r="N2723" t="b">
        <v>0</v>
      </c>
      <c r="O2723">
        <v>-111.098</v>
      </c>
      <c r="P2723">
        <v>32.35</v>
      </c>
      <c r="Q2723" t="b">
        <v>1</v>
      </c>
    </row>
    <row r="2724" spans="1:17" x14ac:dyDescent="0.2">
      <c r="A2724">
        <v>2723</v>
      </c>
      <c r="B2724" t="s">
        <v>4352</v>
      </c>
      <c r="C2724" s="1">
        <v>43019</v>
      </c>
      <c r="D2724" t="s">
        <v>18</v>
      </c>
      <c r="E2724" t="s">
        <v>32</v>
      </c>
      <c r="F2724">
        <v>44</v>
      </c>
      <c r="G2724" t="s">
        <v>20</v>
      </c>
      <c r="H2724" t="s">
        <v>33</v>
      </c>
      <c r="I2724" t="s">
        <v>4353</v>
      </c>
      <c r="J2724" t="s">
        <v>44</v>
      </c>
      <c r="K2724" t="b">
        <v>0</v>
      </c>
      <c r="L2724" t="s">
        <v>24</v>
      </c>
      <c r="M2724" t="s">
        <v>76</v>
      </c>
      <c r="N2724" t="b">
        <v>0</v>
      </c>
      <c r="O2724">
        <v>-104.703</v>
      </c>
      <c r="P2724">
        <v>37.125999999999998</v>
      </c>
      <c r="Q2724" t="b">
        <v>1</v>
      </c>
    </row>
    <row r="2725" spans="1:17" x14ac:dyDescent="0.2">
      <c r="A2725">
        <v>2724</v>
      </c>
      <c r="B2725" t="s">
        <v>4354</v>
      </c>
      <c r="C2725" s="1">
        <v>43020</v>
      </c>
      <c r="D2725" t="s">
        <v>18</v>
      </c>
      <c r="E2725" t="s">
        <v>19</v>
      </c>
      <c r="F2725">
        <v>35</v>
      </c>
      <c r="G2725" t="s">
        <v>20</v>
      </c>
      <c r="H2725" t="s">
        <v>59</v>
      </c>
      <c r="I2725" t="s">
        <v>326</v>
      </c>
      <c r="J2725" t="s">
        <v>282</v>
      </c>
      <c r="K2725" t="b">
        <v>1</v>
      </c>
      <c r="L2725" t="s">
        <v>24</v>
      </c>
      <c r="M2725" t="s">
        <v>76</v>
      </c>
      <c r="N2725" t="b">
        <v>0</v>
      </c>
      <c r="O2725">
        <v>-86.828999999999994</v>
      </c>
      <c r="P2725">
        <v>33.445</v>
      </c>
      <c r="Q2725" t="b">
        <v>1</v>
      </c>
    </row>
    <row r="2726" spans="1:17" x14ac:dyDescent="0.2">
      <c r="A2726">
        <v>2725</v>
      </c>
      <c r="B2726" t="s">
        <v>4355</v>
      </c>
      <c r="C2726" s="1">
        <v>43020</v>
      </c>
      <c r="D2726" t="s">
        <v>18</v>
      </c>
      <c r="E2726" t="s">
        <v>19</v>
      </c>
      <c r="F2726">
        <v>29</v>
      </c>
      <c r="G2726" t="s">
        <v>20</v>
      </c>
      <c r="H2726" t="s">
        <v>27</v>
      </c>
      <c r="I2726" t="s">
        <v>2384</v>
      </c>
      <c r="J2726" t="s">
        <v>50</v>
      </c>
      <c r="K2726" t="b">
        <v>1</v>
      </c>
      <c r="L2726" t="s">
        <v>24</v>
      </c>
      <c r="M2726" t="s">
        <v>25</v>
      </c>
      <c r="N2726" t="b">
        <v>1</v>
      </c>
      <c r="O2726">
        <v>-111.614</v>
      </c>
      <c r="P2726">
        <v>35.200000000000003</v>
      </c>
      <c r="Q2726" t="b">
        <v>1</v>
      </c>
    </row>
    <row r="2727" spans="1:17" x14ac:dyDescent="0.2">
      <c r="A2727">
        <v>2726</v>
      </c>
      <c r="B2727" t="s">
        <v>4356</v>
      </c>
      <c r="C2727" s="1">
        <v>43021</v>
      </c>
      <c r="D2727" t="s">
        <v>18</v>
      </c>
      <c r="E2727" t="s">
        <v>19</v>
      </c>
      <c r="F2727">
        <v>57</v>
      </c>
      <c r="G2727" t="s">
        <v>20</v>
      </c>
      <c r="H2727" t="s">
        <v>27</v>
      </c>
      <c r="I2727" t="s">
        <v>4357</v>
      </c>
      <c r="J2727" t="s">
        <v>149</v>
      </c>
      <c r="K2727" t="b">
        <v>0</v>
      </c>
      <c r="L2727" t="s">
        <v>24</v>
      </c>
      <c r="M2727" t="s">
        <v>25</v>
      </c>
      <c r="N2727" t="b">
        <v>0</v>
      </c>
      <c r="O2727">
        <v>-84.808999999999997</v>
      </c>
      <c r="P2727">
        <v>36.780999999999999</v>
      </c>
      <c r="Q2727" t="b">
        <v>1</v>
      </c>
    </row>
    <row r="2728" spans="1:17" x14ac:dyDescent="0.2">
      <c r="A2728">
        <v>2727</v>
      </c>
      <c r="B2728" t="s">
        <v>4358</v>
      </c>
      <c r="C2728" s="1">
        <v>43021</v>
      </c>
      <c r="D2728" t="s">
        <v>18</v>
      </c>
      <c r="E2728" t="s">
        <v>19</v>
      </c>
      <c r="F2728">
        <v>42</v>
      </c>
      <c r="G2728" t="s">
        <v>20</v>
      </c>
      <c r="H2728" t="s">
        <v>59</v>
      </c>
      <c r="I2728" t="s">
        <v>4359</v>
      </c>
      <c r="J2728" t="s">
        <v>115</v>
      </c>
      <c r="K2728" t="b">
        <v>0</v>
      </c>
      <c r="L2728" t="s">
        <v>24</v>
      </c>
      <c r="M2728" t="s">
        <v>76</v>
      </c>
      <c r="N2728" t="b">
        <v>0</v>
      </c>
      <c r="O2728">
        <v>-78.454999999999998</v>
      </c>
      <c r="P2728">
        <v>38.024000000000001</v>
      </c>
      <c r="Q2728" t="b">
        <v>1</v>
      </c>
    </row>
    <row r="2729" spans="1:17" x14ac:dyDescent="0.2">
      <c r="A2729">
        <v>2728</v>
      </c>
      <c r="B2729" t="s">
        <v>4360</v>
      </c>
      <c r="C2729" s="1">
        <v>43022</v>
      </c>
      <c r="D2729" t="s">
        <v>18</v>
      </c>
      <c r="E2729" t="s">
        <v>80</v>
      </c>
      <c r="F2729">
        <v>44</v>
      </c>
      <c r="G2729" t="s">
        <v>20</v>
      </c>
      <c r="H2729" t="s">
        <v>33</v>
      </c>
      <c r="I2729" t="s">
        <v>3012</v>
      </c>
      <c r="J2729" t="s">
        <v>40</v>
      </c>
      <c r="K2729" t="b">
        <v>0</v>
      </c>
      <c r="L2729" t="s">
        <v>36</v>
      </c>
      <c r="M2729" t="s">
        <v>51</v>
      </c>
      <c r="N2729" t="b">
        <v>0</v>
      </c>
      <c r="O2729">
        <v>-118.33799999999999</v>
      </c>
      <c r="P2729">
        <v>33.823</v>
      </c>
      <c r="Q2729" t="b">
        <v>1</v>
      </c>
    </row>
    <row r="2730" spans="1:17" x14ac:dyDescent="0.2">
      <c r="A2730">
        <v>2729</v>
      </c>
      <c r="B2730" t="s">
        <v>4361</v>
      </c>
      <c r="C2730" s="1">
        <v>43022</v>
      </c>
      <c r="D2730" t="s">
        <v>18</v>
      </c>
      <c r="E2730" t="s">
        <v>19</v>
      </c>
      <c r="F2730">
        <v>25</v>
      </c>
      <c r="G2730" t="s">
        <v>20</v>
      </c>
      <c r="I2730" t="s">
        <v>1007</v>
      </c>
      <c r="J2730" t="s">
        <v>40</v>
      </c>
      <c r="K2730" t="b">
        <v>0</v>
      </c>
      <c r="L2730" t="s">
        <v>36</v>
      </c>
      <c r="M2730" t="s">
        <v>25</v>
      </c>
      <c r="N2730" t="b">
        <v>0</v>
      </c>
      <c r="O2730">
        <v>-121.536</v>
      </c>
      <c r="P2730">
        <v>39.076999999999998</v>
      </c>
      <c r="Q2730" t="b">
        <v>1</v>
      </c>
    </row>
    <row r="2731" spans="1:17" x14ac:dyDescent="0.2">
      <c r="A2731">
        <v>2730</v>
      </c>
      <c r="B2731" t="s">
        <v>4362</v>
      </c>
      <c r="C2731" s="1">
        <v>43024</v>
      </c>
      <c r="D2731" t="s">
        <v>18</v>
      </c>
      <c r="E2731" t="s">
        <v>19</v>
      </c>
      <c r="F2731">
        <v>20</v>
      </c>
      <c r="G2731" t="s">
        <v>20</v>
      </c>
      <c r="H2731" t="s">
        <v>59</v>
      </c>
      <c r="I2731" t="s">
        <v>179</v>
      </c>
      <c r="J2731" t="s">
        <v>180</v>
      </c>
      <c r="K2731" t="b">
        <v>0</v>
      </c>
      <c r="L2731" t="s">
        <v>36</v>
      </c>
      <c r="M2731" t="s">
        <v>76</v>
      </c>
      <c r="N2731" t="b">
        <v>1</v>
      </c>
      <c r="O2731">
        <v>-76.558000000000007</v>
      </c>
      <c r="P2731">
        <v>39.356999999999999</v>
      </c>
      <c r="Q2731" t="b">
        <v>1</v>
      </c>
    </row>
    <row r="2732" spans="1:17" x14ac:dyDescent="0.2">
      <c r="A2732">
        <v>2731</v>
      </c>
      <c r="B2732" t="s">
        <v>4363</v>
      </c>
      <c r="C2732" s="1">
        <v>43024</v>
      </c>
      <c r="D2732" t="s">
        <v>18</v>
      </c>
      <c r="E2732" t="s">
        <v>19</v>
      </c>
      <c r="F2732">
        <v>32</v>
      </c>
      <c r="G2732" t="s">
        <v>20</v>
      </c>
      <c r="H2732" t="s">
        <v>27</v>
      </c>
      <c r="I2732" t="s">
        <v>4364</v>
      </c>
      <c r="J2732" t="s">
        <v>365</v>
      </c>
      <c r="K2732" t="b">
        <v>0</v>
      </c>
      <c r="L2732" t="s">
        <v>24</v>
      </c>
      <c r="M2732" t="s">
        <v>25</v>
      </c>
      <c r="N2732" t="b">
        <v>0</v>
      </c>
      <c r="O2732">
        <v>-82.245000000000005</v>
      </c>
      <c r="P2732">
        <v>34.753</v>
      </c>
      <c r="Q2732" t="b">
        <v>1</v>
      </c>
    </row>
    <row r="2733" spans="1:17" x14ac:dyDescent="0.2">
      <c r="A2733">
        <v>2732</v>
      </c>
      <c r="B2733" t="s">
        <v>4365</v>
      </c>
      <c r="C2733" s="1">
        <v>43024</v>
      </c>
      <c r="D2733" t="s">
        <v>18</v>
      </c>
      <c r="E2733" t="s">
        <v>19</v>
      </c>
      <c r="F2733">
        <v>34</v>
      </c>
      <c r="G2733" t="s">
        <v>20</v>
      </c>
      <c r="H2733" t="s">
        <v>33</v>
      </c>
      <c r="I2733" t="s">
        <v>4366</v>
      </c>
      <c r="J2733" t="s">
        <v>50</v>
      </c>
      <c r="K2733" t="b">
        <v>0</v>
      </c>
      <c r="L2733" t="s">
        <v>36</v>
      </c>
      <c r="M2733" t="s">
        <v>25</v>
      </c>
      <c r="N2733" t="b">
        <v>0</v>
      </c>
      <c r="O2733">
        <v>-111.199</v>
      </c>
      <c r="P2733">
        <v>32.344999999999999</v>
      </c>
      <c r="Q2733" t="b">
        <v>1</v>
      </c>
    </row>
    <row r="2734" spans="1:17" x14ac:dyDescent="0.2">
      <c r="A2734">
        <v>2733</v>
      </c>
      <c r="B2734" t="s">
        <v>4367</v>
      </c>
      <c r="C2734" s="1">
        <v>43024</v>
      </c>
      <c r="D2734" t="s">
        <v>18</v>
      </c>
      <c r="E2734" t="s">
        <v>19</v>
      </c>
      <c r="F2734">
        <v>18</v>
      </c>
      <c r="G2734" t="s">
        <v>20</v>
      </c>
      <c r="H2734" t="s">
        <v>33</v>
      </c>
      <c r="I2734" t="s">
        <v>976</v>
      </c>
      <c r="J2734" t="s">
        <v>40</v>
      </c>
      <c r="K2734" t="b">
        <v>0</v>
      </c>
      <c r="L2734" t="s">
        <v>24</v>
      </c>
      <c r="M2734" t="s">
        <v>25</v>
      </c>
      <c r="N2734" t="b">
        <v>0</v>
      </c>
      <c r="O2734">
        <v>-120.583</v>
      </c>
      <c r="P2734">
        <v>37.356000000000002</v>
      </c>
      <c r="Q2734" t="b">
        <v>1</v>
      </c>
    </row>
    <row r="2735" spans="1:17" x14ac:dyDescent="0.2">
      <c r="A2735">
        <v>2734</v>
      </c>
      <c r="B2735" t="s">
        <v>4368</v>
      </c>
      <c r="C2735" s="1">
        <v>43024</v>
      </c>
      <c r="D2735" t="s">
        <v>31</v>
      </c>
      <c r="E2735" t="s">
        <v>19</v>
      </c>
      <c r="F2735">
        <v>31</v>
      </c>
      <c r="G2735" t="s">
        <v>20</v>
      </c>
      <c r="H2735" t="s">
        <v>27</v>
      </c>
      <c r="I2735" t="s">
        <v>4369</v>
      </c>
      <c r="J2735" t="s">
        <v>67</v>
      </c>
      <c r="K2735" t="b">
        <v>0</v>
      </c>
      <c r="L2735" t="s">
        <v>24</v>
      </c>
      <c r="M2735" t="s">
        <v>51</v>
      </c>
      <c r="N2735" t="b">
        <v>0</v>
      </c>
      <c r="O2735">
        <v>-95.241</v>
      </c>
      <c r="P2735">
        <v>30.042999999999999</v>
      </c>
      <c r="Q2735" t="b">
        <v>1</v>
      </c>
    </row>
    <row r="2736" spans="1:17" x14ac:dyDescent="0.2">
      <c r="A2736">
        <v>2735</v>
      </c>
      <c r="B2736" t="s">
        <v>4370</v>
      </c>
      <c r="C2736" s="1">
        <v>43025</v>
      </c>
      <c r="D2736" t="s">
        <v>18</v>
      </c>
      <c r="F2736">
        <v>24</v>
      </c>
      <c r="G2736" t="s">
        <v>20</v>
      </c>
      <c r="H2736" t="s">
        <v>59</v>
      </c>
      <c r="I2736" t="s">
        <v>3177</v>
      </c>
      <c r="J2736" t="s">
        <v>115</v>
      </c>
      <c r="K2736" t="b">
        <v>0</v>
      </c>
      <c r="L2736" t="s">
        <v>36</v>
      </c>
      <c r="M2736" t="s">
        <v>25</v>
      </c>
      <c r="N2736" t="b">
        <v>0</v>
      </c>
      <c r="O2736">
        <v>-76.393000000000001</v>
      </c>
      <c r="P2736">
        <v>36.994999999999997</v>
      </c>
      <c r="Q2736" t="b">
        <v>1</v>
      </c>
    </row>
    <row r="2737" spans="1:17" x14ac:dyDescent="0.2">
      <c r="A2737">
        <v>2736</v>
      </c>
      <c r="B2737" t="s">
        <v>4371</v>
      </c>
      <c r="C2737" s="1">
        <v>43026</v>
      </c>
      <c r="D2737" t="s">
        <v>18</v>
      </c>
      <c r="E2737" t="s">
        <v>19</v>
      </c>
      <c r="F2737">
        <v>35</v>
      </c>
      <c r="G2737" t="s">
        <v>20</v>
      </c>
      <c r="H2737" t="s">
        <v>27</v>
      </c>
      <c r="I2737" t="s">
        <v>369</v>
      </c>
      <c r="J2737" t="s">
        <v>50</v>
      </c>
      <c r="K2737" t="b">
        <v>0</v>
      </c>
      <c r="L2737" t="s">
        <v>24</v>
      </c>
      <c r="M2737" t="s">
        <v>76</v>
      </c>
      <c r="N2737" t="b">
        <v>0</v>
      </c>
      <c r="O2737">
        <v>-110.825</v>
      </c>
      <c r="P2737">
        <v>32.250999999999998</v>
      </c>
      <c r="Q2737" t="b">
        <v>1</v>
      </c>
    </row>
    <row r="2738" spans="1:17" x14ac:dyDescent="0.2">
      <c r="A2738">
        <v>2737</v>
      </c>
      <c r="B2738" t="s">
        <v>4372</v>
      </c>
      <c r="C2738" s="1">
        <v>43027</v>
      </c>
      <c r="D2738" t="s">
        <v>18</v>
      </c>
      <c r="E2738" t="s">
        <v>19</v>
      </c>
      <c r="F2738">
        <v>34</v>
      </c>
      <c r="G2738" t="s">
        <v>20</v>
      </c>
      <c r="H2738" t="s">
        <v>27</v>
      </c>
      <c r="I2738" t="s">
        <v>4373</v>
      </c>
      <c r="J2738" t="s">
        <v>170</v>
      </c>
      <c r="K2738" t="b">
        <v>1</v>
      </c>
      <c r="L2738" t="s">
        <v>36</v>
      </c>
      <c r="M2738" t="s">
        <v>25</v>
      </c>
      <c r="N2738" t="b">
        <v>0</v>
      </c>
      <c r="O2738">
        <v>-82.748000000000005</v>
      </c>
      <c r="P2738">
        <v>27.957000000000001</v>
      </c>
      <c r="Q2738" t="b">
        <v>1</v>
      </c>
    </row>
    <row r="2739" spans="1:17" x14ac:dyDescent="0.2">
      <c r="A2739">
        <v>2738</v>
      </c>
      <c r="B2739" t="s">
        <v>4374</v>
      </c>
      <c r="C2739" s="1">
        <v>43027</v>
      </c>
      <c r="D2739" t="s">
        <v>18</v>
      </c>
      <c r="E2739" t="s">
        <v>19</v>
      </c>
      <c r="F2739">
        <v>26</v>
      </c>
      <c r="G2739" t="s">
        <v>20</v>
      </c>
      <c r="H2739" t="s">
        <v>27</v>
      </c>
      <c r="I2739" t="s">
        <v>4375</v>
      </c>
      <c r="J2739" t="s">
        <v>255</v>
      </c>
      <c r="K2739" t="b">
        <v>0</v>
      </c>
      <c r="L2739" t="s">
        <v>24</v>
      </c>
      <c r="M2739" t="s">
        <v>441</v>
      </c>
      <c r="N2739" t="b">
        <v>0</v>
      </c>
      <c r="O2739">
        <v>-81.332999999999998</v>
      </c>
      <c r="P2739">
        <v>35.241</v>
      </c>
      <c r="Q2739" t="b">
        <v>1</v>
      </c>
    </row>
    <row r="2740" spans="1:17" x14ac:dyDescent="0.2">
      <c r="A2740">
        <v>2739</v>
      </c>
      <c r="B2740" t="s">
        <v>4376</v>
      </c>
      <c r="C2740" s="1">
        <v>43027</v>
      </c>
      <c r="D2740" t="s">
        <v>18</v>
      </c>
      <c r="E2740" t="s">
        <v>32</v>
      </c>
      <c r="F2740">
        <v>55</v>
      </c>
      <c r="G2740" t="s">
        <v>20</v>
      </c>
      <c r="H2740" t="s">
        <v>59</v>
      </c>
      <c r="I2740" t="s">
        <v>1651</v>
      </c>
      <c r="J2740" t="s">
        <v>67</v>
      </c>
      <c r="K2740" t="b">
        <v>0</v>
      </c>
      <c r="L2740" t="s">
        <v>24</v>
      </c>
      <c r="M2740" t="s">
        <v>76</v>
      </c>
      <c r="N2740" t="b">
        <v>1</v>
      </c>
      <c r="O2740">
        <v>-97.418000000000006</v>
      </c>
      <c r="P2740">
        <v>27.802</v>
      </c>
      <c r="Q2740" t="b">
        <v>1</v>
      </c>
    </row>
    <row r="2741" spans="1:17" x14ac:dyDescent="0.2">
      <c r="A2741">
        <v>2740</v>
      </c>
      <c r="B2741" t="s">
        <v>4377</v>
      </c>
      <c r="C2741" s="1">
        <v>43027</v>
      </c>
      <c r="D2741" t="s">
        <v>31</v>
      </c>
      <c r="E2741" t="s">
        <v>19</v>
      </c>
      <c r="F2741">
        <v>38</v>
      </c>
      <c r="G2741" t="s">
        <v>20</v>
      </c>
      <c r="H2741" t="s">
        <v>27</v>
      </c>
      <c r="I2741" t="s">
        <v>328</v>
      </c>
      <c r="J2741" t="s">
        <v>282</v>
      </c>
      <c r="K2741" t="b">
        <v>0</v>
      </c>
      <c r="L2741" t="s">
        <v>36</v>
      </c>
      <c r="M2741" t="s">
        <v>25</v>
      </c>
      <c r="N2741" t="b">
        <v>0</v>
      </c>
      <c r="O2741">
        <v>-86.7</v>
      </c>
      <c r="P2741">
        <v>33.595999999999997</v>
      </c>
      <c r="Q2741" t="b">
        <v>1</v>
      </c>
    </row>
    <row r="2742" spans="1:17" x14ac:dyDescent="0.2">
      <c r="A2742">
        <v>2741</v>
      </c>
      <c r="B2742" t="s">
        <v>4378</v>
      </c>
      <c r="C2742" s="1">
        <v>43028</v>
      </c>
      <c r="D2742" t="s">
        <v>18</v>
      </c>
      <c r="E2742" t="s">
        <v>19</v>
      </c>
      <c r="F2742">
        <v>23</v>
      </c>
      <c r="G2742" t="s">
        <v>20</v>
      </c>
      <c r="H2742" t="s">
        <v>59</v>
      </c>
      <c r="I2742" t="s">
        <v>4379</v>
      </c>
      <c r="J2742" t="s">
        <v>70</v>
      </c>
      <c r="K2742" t="b">
        <v>1</v>
      </c>
      <c r="L2742" t="s">
        <v>24</v>
      </c>
      <c r="M2742" t="s">
        <v>25</v>
      </c>
      <c r="N2742" t="b">
        <v>0</v>
      </c>
      <c r="O2742">
        <v>-84.251000000000005</v>
      </c>
      <c r="P2742">
        <v>39.698</v>
      </c>
      <c r="Q2742" t="b">
        <v>1</v>
      </c>
    </row>
    <row r="2743" spans="1:17" x14ac:dyDescent="0.2">
      <c r="A2743">
        <v>2742</v>
      </c>
      <c r="B2743" t="s">
        <v>4380</v>
      </c>
      <c r="C2743" s="1">
        <v>43028</v>
      </c>
      <c r="D2743" t="s">
        <v>18</v>
      </c>
      <c r="E2743" t="s">
        <v>63</v>
      </c>
      <c r="F2743">
        <v>54</v>
      </c>
      <c r="G2743" t="s">
        <v>20</v>
      </c>
      <c r="I2743" t="s">
        <v>218</v>
      </c>
      <c r="J2743" t="s">
        <v>67</v>
      </c>
      <c r="K2743" t="b">
        <v>0</v>
      </c>
      <c r="L2743" t="s">
        <v>36</v>
      </c>
      <c r="M2743" t="s">
        <v>25</v>
      </c>
      <c r="N2743" t="b">
        <v>0</v>
      </c>
      <c r="O2743">
        <v>-95.302000000000007</v>
      </c>
      <c r="P2743">
        <v>29.849</v>
      </c>
      <c r="Q2743" t="b">
        <v>1</v>
      </c>
    </row>
    <row r="2744" spans="1:17" x14ac:dyDescent="0.2">
      <c r="A2744">
        <v>2743</v>
      </c>
      <c r="B2744" t="s">
        <v>4381</v>
      </c>
      <c r="C2744" s="1">
        <v>43028</v>
      </c>
      <c r="D2744" t="s">
        <v>18</v>
      </c>
      <c r="E2744" t="s">
        <v>63</v>
      </c>
      <c r="F2744">
        <v>30</v>
      </c>
      <c r="G2744" t="s">
        <v>20</v>
      </c>
      <c r="H2744" t="s">
        <v>27</v>
      </c>
      <c r="I2744" t="s">
        <v>4382</v>
      </c>
      <c r="J2744" t="s">
        <v>47</v>
      </c>
      <c r="K2744" t="b">
        <v>0</v>
      </c>
      <c r="L2744" t="s">
        <v>24</v>
      </c>
      <c r="M2744" t="s">
        <v>25</v>
      </c>
      <c r="N2744" t="b">
        <v>1</v>
      </c>
      <c r="O2744">
        <v>-94.605000000000004</v>
      </c>
      <c r="P2744">
        <v>35.402000000000001</v>
      </c>
      <c r="Q2744" t="b">
        <v>1</v>
      </c>
    </row>
    <row r="2745" spans="1:17" x14ac:dyDescent="0.2">
      <c r="A2745">
        <v>2744</v>
      </c>
      <c r="B2745" t="s">
        <v>4383</v>
      </c>
      <c r="C2745" s="1">
        <v>43029</v>
      </c>
      <c r="D2745" t="s">
        <v>18</v>
      </c>
      <c r="E2745" t="s">
        <v>209</v>
      </c>
      <c r="F2745">
        <v>44</v>
      </c>
      <c r="G2745" t="s">
        <v>20</v>
      </c>
      <c r="H2745" t="s">
        <v>33</v>
      </c>
      <c r="I2745" t="s">
        <v>4384</v>
      </c>
      <c r="J2745" t="s">
        <v>40</v>
      </c>
      <c r="K2745" t="b">
        <v>0</v>
      </c>
      <c r="L2745" t="s">
        <v>36</v>
      </c>
      <c r="M2745" t="s">
        <v>25</v>
      </c>
      <c r="N2745" t="b">
        <v>0</v>
      </c>
      <c r="O2745">
        <v>-123.01600000000001</v>
      </c>
      <c r="P2745">
        <v>38.798999999999999</v>
      </c>
      <c r="Q2745" t="b">
        <v>1</v>
      </c>
    </row>
    <row r="2746" spans="1:17" x14ac:dyDescent="0.2">
      <c r="A2746">
        <v>2745</v>
      </c>
      <c r="B2746" t="s">
        <v>4385</v>
      </c>
      <c r="C2746" s="1">
        <v>43029</v>
      </c>
      <c r="D2746" t="s">
        <v>18</v>
      </c>
      <c r="E2746" t="s">
        <v>19</v>
      </c>
      <c r="F2746">
        <v>37</v>
      </c>
      <c r="G2746" t="s">
        <v>20</v>
      </c>
      <c r="H2746" t="s">
        <v>27</v>
      </c>
      <c r="I2746" t="s">
        <v>4386</v>
      </c>
      <c r="J2746" t="s">
        <v>70</v>
      </c>
      <c r="K2746" t="b">
        <v>0</v>
      </c>
      <c r="L2746" t="s">
        <v>24</v>
      </c>
      <c r="M2746" t="s">
        <v>25</v>
      </c>
      <c r="N2746" t="b">
        <v>0</v>
      </c>
      <c r="Q2746" t="b">
        <v>1</v>
      </c>
    </row>
    <row r="2747" spans="1:17" x14ac:dyDescent="0.2">
      <c r="A2747">
        <v>2746</v>
      </c>
      <c r="B2747" t="s">
        <v>4387</v>
      </c>
      <c r="C2747" s="1">
        <v>43030</v>
      </c>
      <c r="D2747" t="s">
        <v>18</v>
      </c>
      <c r="E2747" t="s">
        <v>32</v>
      </c>
      <c r="F2747">
        <v>27</v>
      </c>
      <c r="G2747" t="s">
        <v>20</v>
      </c>
      <c r="H2747" t="s">
        <v>33</v>
      </c>
      <c r="I2747" t="s">
        <v>1836</v>
      </c>
      <c r="J2747" t="s">
        <v>40</v>
      </c>
      <c r="K2747" t="b">
        <v>0</v>
      </c>
      <c r="L2747" t="s">
        <v>36</v>
      </c>
      <c r="M2747" t="s">
        <v>51</v>
      </c>
      <c r="N2747" t="b">
        <v>0</v>
      </c>
      <c r="O2747">
        <v>-121.012</v>
      </c>
      <c r="P2747">
        <v>37.600999999999999</v>
      </c>
      <c r="Q2747" t="b">
        <v>1</v>
      </c>
    </row>
    <row r="2748" spans="1:17" x14ac:dyDescent="0.2">
      <c r="A2748">
        <v>2747</v>
      </c>
      <c r="B2748" t="s">
        <v>4388</v>
      </c>
      <c r="C2748" s="1">
        <v>43030</v>
      </c>
      <c r="D2748" t="s">
        <v>18</v>
      </c>
      <c r="E2748" t="s">
        <v>19</v>
      </c>
      <c r="F2748">
        <v>43</v>
      </c>
      <c r="G2748" t="s">
        <v>20</v>
      </c>
      <c r="H2748" t="s">
        <v>199</v>
      </c>
      <c r="I2748" t="s">
        <v>2654</v>
      </c>
      <c r="J2748" t="s">
        <v>101</v>
      </c>
      <c r="K2748" t="b">
        <v>0</v>
      </c>
      <c r="L2748" t="s">
        <v>24</v>
      </c>
      <c r="M2748" t="s">
        <v>25</v>
      </c>
      <c r="N2748" t="b">
        <v>0</v>
      </c>
      <c r="O2748">
        <v>-119.771</v>
      </c>
      <c r="P2748">
        <v>39.548000000000002</v>
      </c>
      <c r="Q2748" t="b">
        <v>1</v>
      </c>
    </row>
    <row r="2749" spans="1:17" x14ac:dyDescent="0.2">
      <c r="A2749">
        <v>2748</v>
      </c>
      <c r="B2749" t="s">
        <v>4389</v>
      </c>
      <c r="C2749" s="1">
        <v>43030</v>
      </c>
      <c r="D2749" t="s">
        <v>18</v>
      </c>
      <c r="E2749" t="s">
        <v>19</v>
      </c>
      <c r="F2749">
        <v>25</v>
      </c>
      <c r="G2749" t="s">
        <v>55</v>
      </c>
      <c r="H2749" t="s">
        <v>27</v>
      </c>
      <c r="I2749" t="s">
        <v>2608</v>
      </c>
      <c r="J2749" t="s">
        <v>112</v>
      </c>
      <c r="K2749" t="b">
        <v>0</v>
      </c>
      <c r="L2749" t="s">
        <v>24</v>
      </c>
      <c r="M2749" t="s">
        <v>76</v>
      </c>
      <c r="N2749" t="b">
        <v>0</v>
      </c>
      <c r="O2749">
        <v>-94.847999999999999</v>
      </c>
      <c r="P2749">
        <v>39.747</v>
      </c>
      <c r="Q2749" t="b">
        <v>1</v>
      </c>
    </row>
    <row r="2750" spans="1:17" x14ac:dyDescent="0.2">
      <c r="A2750">
        <v>2749</v>
      </c>
      <c r="B2750" t="s">
        <v>4390</v>
      </c>
      <c r="C2750" s="1">
        <v>43030</v>
      </c>
      <c r="D2750" t="s">
        <v>18</v>
      </c>
      <c r="E2750" t="s">
        <v>32</v>
      </c>
      <c r="F2750">
        <v>30</v>
      </c>
      <c r="G2750" t="s">
        <v>20</v>
      </c>
      <c r="H2750" t="s">
        <v>199</v>
      </c>
      <c r="I2750" t="s">
        <v>4391</v>
      </c>
      <c r="J2750" t="s">
        <v>348</v>
      </c>
      <c r="K2750" t="b">
        <v>0</v>
      </c>
      <c r="L2750" t="s">
        <v>24</v>
      </c>
      <c r="M2750" t="s">
        <v>25</v>
      </c>
      <c r="N2750" t="b">
        <v>0</v>
      </c>
      <c r="Q2750" t="b">
        <v>1</v>
      </c>
    </row>
    <row r="2751" spans="1:17" x14ac:dyDescent="0.2">
      <c r="A2751">
        <v>2750</v>
      </c>
      <c r="B2751" t="s">
        <v>4392</v>
      </c>
      <c r="C2751" s="1">
        <v>43031</v>
      </c>
      <c r="D2751" t="s">
        <v>18</v>
      </c>
      <c r="E2751" t="s">
        <v>19</v>
      </c>
      <c r="F2751">
        <v>35</v>
      </c>
      <c r="G2751" t="s">
        <v>20</v>
      </c>
      <c r="H2751" t="s">
        <v>33</v>
      </c>
      <c r="I2751" t="s">
        <v>1313</v>
      </c>
      <c r="J2751" t="s">
        <v>40</v>
      </c>
      <c r="K2751" t="b">
        <v>0</v>
      </c>
      <c r="L2751" t="s">
        <v>24</v>
      </c>
      <c r="M2751" t="s">
        <v>25</v>
      </c>
      <c r="N2751" t="b">
        <v>0</v>
      </c>
      <c r="O2751">
        <v>-121.276</v>
      </c>
      <c r="P2751">
        <v>38.146000000000001</v>
      </c>
      <c r="Q2751" t="b">
        <v>1</v>
      </c>
    </row>
    <row r="2752" spans="1:17" x14ac:dyDescent="0.2">
      <c r="A2752">
        <v>2751</v>
      </c>
      <c r="B2752" t="s">
        <v>4393</v>
      </c>
      <c r="C2752" s="1">
        <v>43031</v>
      </c>
      <c r="D2752" t="s">
        <v>18</v>
      </c>
      <c r="E2752" t="s">
        <v>19</v>
      </c>
      <c r="F2752">
        <v>31</v>
      </c>
      <c r="G2752" t="s">
        <v>55</v>
      </c>
      <c r="H2752" t="s">
        <v>27</v>
      </c>
      <c r="I2752" t="s">
        <v>1358</v>
      </c>
      <c r="J2752" t="s">
        <v>149</v>
      </c>
      <c r="K2752" t="b">
        <v>1</v>
      </c>
      <c r="L2752" t="s">
        <v>36</v>
      </c>
      <c r="M2752" t="s">
        <v>25</v>
      </c>
      <c r="N2752" t="b">
        <v>1</v>
      </c>
      <c r="O2752">
        <v>-85.218999999999994</v>
      </c>
      <c r="P2752">
        <v>38.191000000000003</v>
      </c>
      <c r="Q2752" t="b">
        <v>1</v>
      </c>
    </row>
    <row r="2753" spans="1:17" x14ac:dyDescent="0.2">
      <c r="A2753">
        <v>2752</v>
      </c>
      <c r="B2753" t="s">
        <v>4394</v>
      </c>
      <c r="C2753" s="1">
        <v>43031</v>
      </c>
      <c r="D2753" t="s">
        <v>18</v>
      </c>
      <c r="E2753" t="s">
        <v>80</v>
      </c>
      <c r="F2753">
        <v>35</v>
      </c>
      <c r="G2753" t="s">
        <v>20</v>
      </c>
      <c r="H2753" t="s">
        <v>199</v>
      </c>
      <c r="I2753" t="s">
        <v>4395</v>
      </c>
      <c r="J2753" t="s">
        <v>893</v>
      </c>
      <c r="K2753" t="b">
        <v>0</v>
      </c>
      <c r="L2753" t="s">
        <v>36</v>
      </c>
      <c r="M2753" t="s">
        <v>51</v>
      </c>
      <c r="N2753" t="b">
        <v>0</v>
      </c>
      <c r="O2753">
        <v>-100.682</v>
      </c>
      <c r="P2753">
        <v>46.170999999999999</v>
      </c>
      <c r="Q2753" t="b">
        <v>1</v>
      </c>
    </row>
    <row r="2754" spans="1:17" x14ac:dyDescent="0.2">
      <c r="A2754">
        <v>2753</v>
      </c>
      <c r="B2754" t="s">
        <v>4396</v>
      </c>
      <c r="C2754" s="1">
        <v>43032</v>
      </c>
      <c r="D2754" t="s">
        <v>18</v>
      </c>
      <c r="E2754" t="s">
        <v>32</v>
      </c>
      <c r="F2754">
        <v>37</v>
      </c>
      <c r="G2754" t="s">
        <v>20</v>
      </c>
      <c r="H2754" t="s">
        <v>27</v>
      </c>
      <c r="I2754" t="s">
        <v>4397</v>
      </c>
      <c r="J2754" t="s">
        <v>61</v>
      </c>
      <c r="K2754" t="b">
        <v>0</v>
      </c>
      <c r="L2754" t="s">
        <v>24</v>
      </c>
      <c r="M2754" t="s">
        <v>25</v>
      </c>
      <c r="N2754" t="b">
        <v>0</v>
      </c>
      <c r="O2754">
        <v>-76.019000000000005</v>
      </c>
      <c r="P2754">
        <v>41.220999999999997</v>
      </c>
      <c r="Q2754" t="b">
        <v>1</v>
      </c>
    </row>
    <row r="2755" spans="1:17" x14ac:dyDescent="0.2">
      <c r="A2755">
        <v>2754</v>
      </c>
      <c r="B2755" t="s">
        <v>4398</v>
      </c>
      <c r="C2755" s="1">
        <v>43032</v>
      </c>
      <c r="D2755" t="s">
        <v>31</v>
      </c>
      <c r="E2755" t="s">
        <v>800</v>
      </c>
      <c r="F2755">
        <v>34</v>
      </c>
      <c r="G2755" t="s">
        <v>20</v>
      </c>
      <c r="H2755" t="s">
        <v>33</v>
      </c>
      <c r="I2755" t="s">
        <v>218</v>
      </c>
      <c r="J2755" t="s">
        <v>67</v>
      </c>
      <c r="K2755" t="b">
        <v>0</v>
      </c>
      <c r="L2755" t="s">
        <v>36</v>
      </c>
      <c r="M2755" t="s">
        <v>25</v>
      </c>
      <c r="N2755" t="b">
        <v>0</v>
      </c>
      <c r="O2755">
        <v>-95.564999999999998</v>
      </c>
      <c r="P2755">
        <v>29.704000000000001</v>
      </c>
      <c r="Q2755" t="b">
        <v>1</v>
      </c>
    </row>
    <row r="2756" spans="1:17" x14ac:dyDescent="0.2">
      <c r="A2756">
        <v>2755</v>
      </c>
      <c r="B2756" t="s">
        <v>4399</v>
      </c>
      <c r="C2756" s="1">
        <v>43033</v>
      </c>
      <c r="D2756" t="s">
        <v>18</v>
      </c>
      <c r="E2756" t="s">
        <v>19</v>
      </c>
      <c r="F2756">
        <v>33</v>
      </c>
      <c r="G2756" t="s">
        <v>20</v>
      </c>
      <c r="H2756" t="s">
        <v>59</v>
      </c>
      <c r="I2756" t="s">
        <v>751</v>
      </c>
      <c r="J2756" t="s">
        <v>170</v>
      </c>
      <c r="K2756" t="b">
        <v>0</v>
      </c>
      <c r="L2756" t="s">
        <v>24</v>
      </c>
      <c r="M2756" t="s">
        <v>25</v>
      </c>
      <c r="N2756" t="b">
        <v>0</v>
      </c>
      <c r="O2756">
        <v>-82.698999999999998</v>
      </c>
      <c r="P2756">
        <v>27.75</v>
      </c>
      <c r="Q2756" t="b">
        <v>1</v>
      </c>
    </row>
    <row r="2757" spans="1:17" x14ac:dyDescent="0.2">
      <c r="A2757">
        <v>2756</v>
      </c>
      <c r="B2757" t="s">
        <v>4400</v>
      </c>
      <c r="C2757" s="1">
        <v>43033</v>
      </c>
      <c r="D2757" t="s">
        <v>18</v>
      </c>
      <c r="E2757" t="s">
        <v>19</v>
      </c>
      <c r="F2757">
        <v>33</v>
      </c>
      <c r="G2757" t="s">
        <v>20</v>
      </c>
      <c r="H2757" t="s">
        <v>59</v>
      </c>
      <c r="I2757" t="s">
        <v>417</v>
      </c>
      <c r="J2757" t="s">
        <v>70</v>
      </c>
      <c r="K2757" t="b">
        <v>0</v>
      </c>
      <c r="L2757" t="s">
        <v>24</v>
      </c>
      <c r="M2757" t="s">
        <v>76</v>
      </c>
      <c r="N2757" t="b">
        <v>0</v>
      </c>
      <c r="O2757">
        <v>-81.623000000000005</v>
      </c>
      <c r="P2757">
        <v>41.536000000000001</v>
      </c>
      <c r="Q2757" t="b">
        <v>1</v>
      </c>
    </row>
    <row r="2758" spans="1:17" x14ac:dyDescent="0.2">
      <c r="A2758">
        <v>2757</v>
      </c>
      <c r="B2758" t="s">
        <v>4401</v>
      </c>
      <c r="C2758" s="1">
        <v>43034</v>
      </c>
      <c r="D2758" t="s">
        <v>18</v>
      </c>
      <c r="E2758" t="s">
        <v>19</v>
      </c>
      <c r="F2758">
        <v>32</v>
      </c>
      <c r="G2758" t="s">
        <v>20</v>
      </c>
      <c r="H2758" t="s">
        <v>27</v>
      </c>
      <c r="I2758" t="s">
        <v>4402</v>
      </c>
      <c r="J2758" t="s">
        <v>282</v>
      </c>
      <c r="K2758" t="b">
        <v>0</v>
      </c>
      <c r="L2758" t="s">
        <v>24</v>
      </c>
      <c r="M2758" t="s">
        <v>441</v>
      </c>
      <c r="N2758" t="b">
        <v>0</v>
      </c>
      <c r="O2758">
        <v>-87.869</v>
      </c>
      <c r="P2758">
        <v>30.524000000000001</v>
      </c>
      <c r="Q2758" t="b">
        <v>1</v>
      </c>
    </row>
    <row r="2759" spans="1:17" x14ac:dyDescent="0.2">
      <c r="A2759">
        <v>2758</v>
      </c>
      <c r="B2759" t="s">
        <v>4403</v>
      </c>
      <c r="C2759" s="1">
        <v>43034</v>
      </c>
      <c r="D2759" t="s">
        <v>18</v>
      </c>
      <c r="F2759">
        <v>46</v>
      </c>
      <c r="G2759" t="s">
        <v>20</v>
      </c>
      <c r="I2759" t="s">
        <v>4404</v>
      </c>
      <c r="J2759" t="s">
        <v>61</v>
      </c>
      <c r="K2759" t="b">
        <v>0</v>
      </c>
      <c r="L2759" t="s">
        <v>36</v>
      </c>
      <c r="M2759" t="s">
        <v>25</v>
      </c>
      <c r="N2759" t="b">
        <v>0</v>
      </c>
      <c r="O2759">
        <v>-80.078999999999994</v>
      </c>
      <c r="P2759">
        <v>42.136000000000003</v>
      </c>
      <c r="Q2759" t="b">
        <v>1</v>
      </c>
    </row>
    <row r="2760" spans="1:17" x14ac:dyDescent="0.2">
      <c r="A2760">
        <v>2759</v>
      </c>
      <c r="B2760" t="s">
        <v>4405</v>
      </c>
      <c r="C2760" s="1">
        <v>43034</v>
      </c>
      <c r="D2760" t="s">
        <v>18</v>
      </c>
      <c r="E2760" t="s">
        <v>19</v>
      </c>
      <c r="F2760">
        <v>34</v>
      </c>
      <c r="G2760" t="s">
        <v>20</v>
      </c>
      <c r="H2760" t="s">
        <v>27</v>
      </c>
      <c r="I2760" t="s">
        <v>4406</v>
      </c>
      <c r="J2760" t="s">
        <v>262</v>
      </c>
      <c r="K2760" t="b">
        <v>0</v>
      </c>
      <c r="L2760" t="s">
        <v>24</v>
      </c>
      <c r="M2760" t="s">
        <v>51</v>
      </c>
      <c r="N2760" t="b">
        <v>0</v>
      </c>
      <c r="O2760">
        <v>-76.747</v>
      </c>
      <c r="P2760">
        <v>42.148000000000003</v>
      </c>
      <c r="Q2760" t="b">
        <v>1</v>
      </c>
    </row>
    <row r="2761" spans="1:17" x14ac:dyDescent="0.2">
      <c r="A2761">
        <v>2760</v>
      </c>
      <c r="B2761" t="s">
        <v>4407</v>
      </c>
      <c r="C2761" s="1">
        <v>43035</v>
      </c>
      <c r="D2761" t="s">
        <v>18</v>
      </c>
      <c r="E2761" t="s">
        <v>455</v>
      </c>
      <c r="F2761">
        <v>46</v>
      </c>
      <c r="G2761" t="s">
        <v>20</v>
      </c>
      <c r="H2761" t="s">
        <v>59</v>
      </c>
      <c r="I2761" t="s">
        <v>4408</v>
      </c>
      <c r="J2761" t="s">
        <v>170</v>
      </c>
      <c r="K2761" t="b">
        <v>1</v>
      </c>
      <c r="L2761" t="s">
        <v>36</v>
      </c>
      <c r="M2761" t="s">
        <v>25</v>
      </c>
      <c r="N2761" t="b">
        <v>0</v>
      </c>
      <c r="O2761">
        <v>-80.486000000000004</v>
      </c>
      <c r="P2761">
        <v>27.024000000000001</v>
      </c>
      <c r="Q2761" t="b">
        <v>1</v>
      </c>
    </row>
    <row r="2762" spans="1:17" x14ac:dyDescent="0.2">
      <c r="A2762">
        <v>2761</v>
      </c>
      <c r="B2762" t="s">
        <v>4409</v>
      </c>
      <c r="C2762" s="1">
        <v>43036</v>
      </c>
      <c r="D2762" t="s">
        <v>18</v>
      </c>
      <c r="E2762" t="s">
        <v>4410</v>
      </c>
      <c r="F2762">
        <v>40</v>
      </c>
      <c r="G2762" t="s">
        <v>20</v>
      </c>
      <c r="H2762" t="s">
        <v>33</v>
      </c>
      <c r="I2762" t="s">
        <v>903</v>
      </c>
      <c r="J2762" t="s">
        <v>44</v>
      </c>
      <c r="K2762" t="b">
        <v>0</v>
      </c>
      <c r="L2762" t="s">
        <v>24</v>
      </c>
      <c r="M2762" t="s">
        <v>51</v>
      </c>
      <c r="N2762" t="b">
        <v>0</v>
      </c>
      <c r="O2762">
        <v>-104.72199999999999</v>
      </c>
      <c r="P2762">
        <v>40.433999999999997</v>
      </c>
      <c r="Q2762" t="b">
        <v>1</v>
      </c>
    </row>
    <row r="2763" spans="1:17" x14ac:dyDescent="0.2">
      <c r="A2763">
        <v>2762</v>
      </c>
      <c r="B2763" t="s">
        <v>4411</v>
      </c>
      <c r="C2763" s="1">
        <v>43036</v>
      </c>
      <c r="D2763" t="s">
        <v>18</v>
      </c>
      <c r="E2763" t="s">
        <v>19</v>
      </c>
      <c r="F2763">
        <v>27</v>
      </c>
      <c r="G2763" t="s">
        <v>20</v>
      </c>
      <c r="H2763" t="s">
        <v>199</v>
      </c>
      <c r="I2763" t="s">
        <v>4412</v>
      </c>
      <c r="J2763" t="s">
        <v>348</v>
      </c>
      <c r="K2763" t="b">
        <v>0</v>
      </c>
      <c r="L2763" t="s">
        <v>36</v>
      </c>
      <c r="M2763" t="s">
        <v>51</v>
      </c>
      <c r="N2763" t="b">
        <v>1</v>
      </c>
      <c r="Q2763" t="b">
        <v>1</v>
      </c>
    </row>
    <row r="2764" spans="1:17" x14ac:dyDescent="0.2">
      <c r="A2764">
        <v>2763</v>
      </c>
      <c r="B2764" t="s">
        <v>4413</v>
      </c>
      <c r="C2764" s="1">
        <v>43036</v>
      </c>
      <c r="D2764" t="s">
        <v>18</v>
      </c>
      <c r="E2764" t="s">
        <v>63</v>
      </c>
      <c r="F2764">
        <v>17</v>
      </c>
      <c r="G2764" t="s">
        <v>20</v>
      </c>
      <c r="H2764" t="s">
        <v>33</v>
      </c>
      <c r="I2764" t="s">
        <v>4414</v>
      </c>
      <c r="J2764" t="s">
        <v>29</v>
      </c>
      <c r="K2764" t="b">
        <v>0</v>
      </c>
      <c r="L2764" t="s">
        <v>36</v>
      </c>
      <c r="M2764" t="s">
        <v>51</v>
      </c>
      <c r="N2764" t="b">
        <v>0</v>
      </c>
      <c r="O2764">
        <v>-123.60899999999999</v>
      </c>
      <c r="P2764">
        <v>45.058999999999997</v>
      </c>
      <c r="Q2764" t="b">
        <v>1</v>
      </c>
    </row>
    <row r="2765" spans="1:17" x14ac:dyDescent="0.2">
      <c r="A2765">
        <v>2764</v>
      </c>
      <c r="B2765" t="s">
        <v>4415</v>
      </c>
      <c r="C2765" s="1">
        <v>43037</v>
      </c>
      <c r="D2765" t="s">
        <v>18</v>
      </c>
      <c r="E2765" t="s">
        <v>19</v>
      </c>
      <c r="F2765">
        <v>46</v>
      </c>
      <c r="G2765" t="s">
        <v>20</v>
      </c>
      <c r="H2765" t="s">
        <v>59</v>
      </c>
      <c r="I2765" t="s">
        <v>4416</v>
      </c>
      <c r="J2765" t="s">
        <v>299</v>
      </c>
      <c r="K2765" t="b">
        <v>0</v>
      </c>
      <c r="L2765" t="s">
        <v>24</v>
      </c>
      <c r="M2765" t="s">
        <v>51</v>
      </c>
      <c r="N2765" t="b">
        <v>0</v>
      </c>
      <c r="O2765">
        <v>-89.924000000000007</v>
      </c>
      <c r="P2765">
        <v>34.515000000000001</v>
      </c>
      <c r="Q2765" t="b">
        <v>1</v>
      </c>
    </row>
    <row r="2766" spans="1:17" x14ac:dyDescent="0.2">
      <c r="A2766">
        <v>2765</v>
      </c>
      <c r="B2766" t="s">
        <v>4417</v>
      </c>
      <c r="C2766" s="1">
        <v>43037</v>
      </c>
      <c r="D2766" t="s">
        <v>18</v>
      </c>
      <c r="E2766" t="s">
        <v>19</v>
      </c>
      <c r="F2766">
        <v>50</v>
      </c>
      <c r="G2766" t="s">
        <v>20</v>
      </c>
      <c r="H2766" t="s">
        <v>27</v>
      </c>
      <c r="I2766" t="s">
        <v>3836</v>
      </c>
      <c r="J2766" t="s">
        <v>44</v>
      </c>
      <c r="K2766" t="b">
        <v>0</v>
      </c>
      <c r="L2766" t="s">
        <v>24</v>
      </c>
      <c r="M2766" t="s">
        <v>25</v>
      </c>
      <c r="N2766" t="b">
        <v>0</v>
      </c>
      <c r="O2766">
        <v>-104.83799999999999</v>
      </c>
      <c r="P2766">
        <v>39.58</v>
      </c>
      <c r="Q2766" t="b">
        <v>1</v>
      </c>
    </row>
    <row r="2767" spans="1:17" x14ac:dyDescent="0.2">
      <c r="A2767">
        <v>2766</v>
      </c>
      <c r="B2767" t="s">
        <v>4418</v>
      </c>
      <c r="C2767" s="1">
        <v>43037</v>
      </c>
      <c r="D2767" t="s">
        <v>18</v>
      </c>
      <c r="E2767" t="s">
        <v>63</v>
      </c>
      <c r="F2767">
        <v>41</v>
      </c>
      <c r="G2767" t="s">
        <v>20</v>
      </c>
      <c r="H2767" t="s">
        <v>27</v>
      </c>
      <c r="I2767" t="s">
        <v>275</v>
      </c>
      <c r="J2767" t="s">
        <v>125</v>
      </c>
      <c r="K2767" t="b">
        <v>0</v>
      </c>
      <c r="L2767" t="s">
        <v>24</v>
      </c>
      <c r="M2767" t="s">
        <v>25</v>
      </c>
      <c r="N2767" t="b">
        <v>0</v>
      </c>
      <c r="O2767">
        <v>-85.37</v>
      </c>
      <c r="P2767">
        <v>39.929000000000002</v>
      </c>
      <c r="Q2767" t="b">
        <v>1</v>
      </c>
    </row>
    <row r="2768" spans="1:17" x14ac:dyDescent="0.2">
      <c r="A2768">
        <v>2767</v>
      </c>
      <c r="B2768" t="s">
        <v>4419</v>
      </c>
      <c r="C2768" s="1">
        <v>43037</v>
      </c>
      <c r="D2768" t="s">
        <v>18</v>
      </c>
      <c r="F2768">
        <v>23</v>
      </c>
      <c r="G2768" t="s">
        <v>20</v>
      </c>
      <c r="H2768" t="s">
        <v>59</v>
      </c>
      <c r="I2768" t="s">
        <v>4420</v>
      </c>
      <c r="J2768" t="s">
        <v>61</v>
      </c>
      <c r="K2768" t="b">
        <v>0</v>
      </c>
      <c r="L2768" t="s">
        <v>36</v>
      </c>
      <c r="M2768" t="s">
        <v>25</v>
      </c>
      <c r="N2768" t="b">
        <v>0</v>
      </c>
      <c r="O2768">
        <v>-75.385999999999996</v>
      </c>
      <c r="P2768">
        <v>40.088999999999999</v>
      </c>
      <c r="Q2768" t="b">
        <v>1</v>
      </c>
    </row>
    <row r="2769" spans="1:17" x14ac:dyDescent="0.2">
      <c r="A2769">
        <v>2768</v>
      </c>
      <c r="B2769" t="s">
        <v>4421</v>
      </c>
      <c r="C2769" s="1">
        <v>43038</v>
      </c>
      <c r="D2769" t="s">
        <v>18</v>
      </c>
      <c r="E2769" t="s">
        <v>19</v>
      </c>
      <c r="F2769">
        <v>33</v>
      </c>
      <c r="G2769" t="s">
        <v>20</v>
      </c>
      <c r="H2769" t="s">
        <v>199</v>
      </c>
      <c r="I2769" t="s">
        <v>2929</v>
      </c>
      <c r="J2769" t="s">
        <v>23</v>
      </c>
      <c r="K2769" t="b">
        <v>0</v>
      </c>
      <c r="L2769" t="s">
        <v>24</v>
      </c>
      <c r="M2769" t="s">
        <v>25</v>
      </c>
      <c r="N2769" t="b">
        <v>0</v>
      </c>
      <c r="O2769">
        <v>-122.313</v>
      </c>
      <c r="P2769">
        <v>47.319000000000003</v>
      </c>
      <c r="Q2769" t="b">
        <v>1</v>
      </c>
    </row>
    <row r="2770" spans="1:17" x14ac:dyDescent="0.2">
      <c r="A2770">
        <v>2769</v>
      </c>
      <c r="B2770" t="s">
        <v>4422</v>
      </c>
      <c r="C2770" s="1">
        <v>43039</v>
      </c>
      <c r="D2770" t="s">
        <v>18</v>
      </c>
      <c r="E2770" t="s">
        <v>63</v>
      </c>
      <c r="F2770">
        <v>25</v>
      </c>
      <c r="G2770" t="s">
        <v>20</v>
      </c>
      <c r="H2770" t="s">
        <v>33</v>
      </c>
      <c r="I2770" t="s">
        <v>583</v>
      </c>
      <c r="J2770" t="s">
        <v>40</v>
      </c>
      <c r="K2770" t="b">
        <v>0</v>
      </c>
      <c r="L2770" t="s">
        <v>24</v>
      </c>
      <c r="M2770" t="s">
        <v>25</v>
      </c>
      <c r="N2770" t="b">
        <v>0</v>
      </c>
      <c r="O2770">
        <v>-122.017</v>
      </c>
      <c r="P2770">
        <v>37.396999999999998</v>
      </c>
      <c r="Q2770" t="b">
        <v>1</v>
      </c>
    </row>
    <row r="2771" spans="1:17" x14ac:dyDescent="0.2">
      <c r="A2771">
        <v>2770</v>
      </c>
      <c r="B2771" t="s">
        <v>4423</v>
      </c>
      <c r="C2771" s="1">
        <v>43039</v>
      </c>
      <c r="D2771" t="s">
        <v>18</v>
      </c>
      <c r="E2771" t="s">
        <v>80</v>
      </c>
      <c r="F2771">
        <v>27</v>
      </c>
      <c r="G2771" t="s">
        <v>20</v>
      </c>
      <c r="H2771" t="s">
        <v>59</v>
      </c>
      <c r="I2771" t="s">
        <v>3549</v>
      </c>
      <c r="J2771" t="s">
        <v>40</v>
      </c>
      <c r="K2771" t="b">
        <v>0</v>
      </c>
      <c r="L2771" t="s">
        <v>36</v>
      </c>
      <c r="M2771" t="s">
        <v>25</v>
      </c>
      <c r="N2771" t="b">
        <v>0</v>
      </c>
      <c r="O2771">
        <v>-117.343</v>
      </c>
      <c r="P2771">
        <v>33.938000000000002</v>
      </c>
      <c r="Q2771" t="b">
        <v>1</v>
      </c>
    </row>
    <row r="2772" spans="1:17" x14ac:dyDescent="0.2">
      <c r="A2772">
        <v>2771</v>
      </c>
      <c r="B2772" t="s">
        <v>4424</v>
      </c>
      <c r="C2772" s="1">
        <v>43039</v>
      </c>
      <c r="D2772" t="s">
        <v>18</v>
      </c>
      <c r="E2772" t="s">
        <v>19</v>
      </c>
      <c r="F2772">
        <v>39</v>
      </c>
      <c r="G2772" t="s">
        <v>20</v>
      </c>
      <c r="H2772" t="s">
        <v>27</v>
      </c>
      <c r="I2772" t="s">
        <v>1822</v>
      </c>
      <c r="J2772" t="s">
        <v>246</v>
      </c>
      <c r="K2772" t="b">
        <v>0</v>
      </c>
      <c r="L2772" t="s">
        <v>24</v>
      </c>
      <c r="M2772" t="s">
        <v>25</v>
      </c>
      <c r="N2772" t="b">
        <v>0</v>
      </c>
      <c r="O2772">
        <v>-85.340999999999994</v>
      </c>
      <c r="P2772">
        <v>36.411000000000001</v>
      </c>
      <c r="Q2772" t="b">
        <v>1</v>
      </c>
    </row>
    <row r="2773" spans="1:17" x14ac:dyDescent="0.2">
      <c r="A2773">
        <v>2772</v>
      </c>
      <c r="B2773" t="s">
        <v>4425</v>
      </c>
      <c r="C2773" s="1">
        <v>43039</v>
      </c>
      <c r="D2773" t="s">
        <v>18</v>
      </c>
      <c r="E2773" t="s">
        <v>19</v>
      </c>
      <c r="F2773">
        <v>22</v>
      </c>
      <c r="G2773" t="s">
        <v>20</v>
      </c>
      <c r="H2773" t="s">
        <v>59</v>
      </c>
      <c r="I2773" t="s">
        <v>754</v>
      </c>
      <c r="J2773" t="s">
        <v>67</v>
      </c>
      <c r="K2773" t="b">
        <v>0</v>
      </c>
      <c r="L2773" t="s">
        <v>24</v>
      </c>
      <c r="M2773" t="s">
        <v>25</v>
      </c>
      <c r="N2773" t="b">
        <v>0</v>
      </c>
      <c r="O2773">
        <v>-97.176000000000002</v>
      </c>
      <c r="P2773">
        <v>32.661000000000001</v>
      </c>
      <c r="Q2773" t="b">
        <v>1</v>
      </c>
    </row>
    <row r="2774" spans="1:17" x14ac:dyDescent="0.2">
      <c r="A2774">
        <v>2773</v>
      </c>
      <c r="B2774" t="s">
        <v>4426</v>
      </c>
      <c r="C2774" s="1">
        <v>43039</v>
      </c>
      <c r="D2774" t="s">
        <v>18</v>
      </c>
      <c r="E2774" t="s">
        <v>1731</v>
      </c>
      <c r="F2774">
        <v>37</v>
      </c>
      <c r="G2774" t="s">
        <v>55</v>
      </c>
      <c r="H2774" t="s">
        <v>27</v>
      </c>
      <c r="I2774" t="s">
        <v>1104</v>
      </c>
      <c r="J2774" t="s">
        <v>104</v>
      </c>
      <c r="K2774" t="b">
        <v>1</v>
      </c>
      <c r="L2774" t="s">
        <v>36</v>
      </c>
      <c r="M2774" t="s">
        <v>25</v>
      </c>
      <c r="N2774" t="b">
        <v>0</v>
      </c>
      <c r="O2774">
        <v>-106.845</v>
      </c>
      <c r="P2774">
        <v>32.284999999999997</v>
      </c>
      <c r="Q2774" t="b">
        <v>1</v>
      </c>
    </row>
    <row r="2775" spans="1:17" x14ac:dyDescent="0.2">
      <c r="A2775">
        <v>2774</v>
      </c>
      <c r="B2775" t="s">
        <v>4427</v>
      </c>
      <c r="C2775" s="1">
        <v>43040</v>
      </c>
      <c r="D2775" t="s">
        <v>18</v>
      </c>
      <c r="E2775" t="s">
        <v>19</v>
      </c>
      <c r="F2775">
        <v>27</v>
      </c>
      <c r="G2775" t="s">
        <v>20</v>
      </c>
      <c r="H2775" t="s">
        <v>33</v>
      </c>
      <c r="I2775" t="s">
        <v>4428</v>
      </c>
      <c r="J2775" t="s">
        <v>282</v>
      </c>
      <c r="K2775" t="b">
        <v>0</v>
      </c>
      <c r="L2775" t="s">
        <v>24</v>
      </c>
      <c r="M2775" t="s">
        <v>25</v>
      </c>
      <c r="N2775" t="b">
        <v>0</v>
      </c>
      <c r="O2775">
        <v>-85.843000000000004</v>
      </c>
      <c r="P2775">
        <v>33.685000000000002</v>
      </c>
      <c r="Q2775" t="b">
        <v>1</v>
      </c>
    </row>
    <row r="2776" spans="1:17" x14ac:dyDescent="0.2">
      <c r="A2776">
        <v>2775</v>
      </c>
      <c r="B2776" t="s">
        <v>4429</v>
      </c>
      <c r="C2776" s="1">
        <v>43040</v>
      </c>
      <c r="D2776" t="s">
        <v>18</v>
      </c>
      <c r="F2776">
        <v>28</v>
      </c>
      <c r="G2776" t="s">
        <v>20</v>
      </c>
      <c r="H2776" t="s">
        <v>27</v>
      </c>
      <c r="I2776" t="s">
        <v>4430</v>
      </c>
      <c r="J2776" t="s">
        <v>149</v>
      </c>
      <c r="K2776" t="b">
        <v>0</v>
      </c>
      <c r="L2776" t="s">
        <v>24</v>
      </c>
      <c r="M2776" t="s">
        <v>51</v>
      </c>
      <c r="N2776" t="b">
        <v>0</v>
      </c>
      <c r="O2776">
        <v>-82.846999999999994</v>
      </c>
      <c r="P2776">
        <v>37.357999999999997</v>
      </c>
      <c r="Q2776" t="b">
        <v>1</v>
      </c>
    </row>
    <row r="2777" spans="1:17" x14ac:dyDescent="0.2">
      <c r="A2777">
        <v>2776</v>
      </c>
      <c r="B2777" t="s">
        <v>4431</v>
      </c>
      <c r="C2777" s="1">
        <v>43041</v>
      </c>
      <c r="D2777" t="s">
        <v>18</v>
      </c>
      <c r="E2777" t="s">
        <v>2560</v>
      </c>
      <c r="F2777">
        <v>56</v>
      </c>
      <c r="G2777" t="s">
        <v>20</v>
      </c>
      <c r="H2777" t="s">
        <v>27</v>
      </c>
      <c r="I2777" t="s">
        <v>467</v>
      </c>
      <c r="J2777" t="s">
        <v>40</v>
      </c>
      <c r="K2777" t="b">
        <v>1</v>
      </c>
      <c r="L2777" t="s">
        <v>24</v>
      </c>
      <c r="M2777" t="s">
        <v>25</v>
      </c>
      <c r="N2777" t="b">
        <v>0</v>
      </c>
      <c r="O2777">
        <v>-121.45</v>
      </c>
      <c r="P2777">
        <v>38.631999999999998</v>
      </c>
      <c r="Q2777" t="b">
        <v>1</v>
      </c>
    </row>
    <row r="2778" spans="1:17" x14ac:dyDescent="0.2">
      <c r="A2778">
        <v>2777</v>
      </c>
      <c r="B2778" t="s">
        <v>4432</v>
      </c>
      <c r="C2778" s="1">
        <v>43041</v>
      </c>
      <c r="D2778" t="s">
        <v>18</v>
      </c>
      <c r="E2778" t="s">
        <v>19</v>
      </c>
      <c r="F2778">
        <v>71</v>
      </c>
      <c r="G2778" t="s">
        <v>20</v>
      </c>
      <c r="H2778" t="s">
        <v>27</v>
      </c>
      <c r="I2778" t="s">
        <v>353</v>
      </c>
      <c r="J2778" t="s">
        <v>170</v>
      </c>
      <c r="K2778" t="b">
        <v>1</v>
      </c>
      <c r="L2778" t="s">
        <v>24</v>
      </c>
      <c r="M2778" t="s">
        <v>25</v>
      </c>
      <c r="N2778" t="b">
        <v>0</v>
      </c>
      <c r="O2778">
        <v>-81.965000000000003</v>
      </c>
      <c r="P2778">
        <v>28.088999999999999</v>
      </c>
      <c r="Q2778" t="b">
        <v>1</v>
      </c>
    </row>
    <row r="2779" spans="1:17" x14ac:dyDescent="0.2">
      <c r="A2779">
        <v>2778</v>
      </c>
      <c r="C2779" s="1">
        <v>43041</v>
      </c>
      <c r="D2779" t="s">
        <v>18</v>
      </c>
      <c r="E2779" t="s">
        <v>19</v>
      </c>
      <c r="G2779" t="s">
        <v>20</v>
      </c>
      <c r="I2779" t="s">
        <v>4433</v>
      </c>
      <c r="J2779" t="s">
        <v>212</v>
      </c>
      <c r="K2779" t="b">
        <v>0</v>
      </c>
      <c r="L2779" t="s">
        <v>24</v>
      </c>
      <c r="M2779" t="s">
        <v>25</v>
      </c>
      <c r="N2779" t="b">
        <v>0</v>
      </c>
      <c r="O2779">
        <v>-83.307000000000002</v>
      </c>
      <c r="P2779">
        <v>42.279000000000003</v>
      </c>
      <c r="Q2779" t="b">
        <v>1</v>
      </c>
    </row>
    <row r="2780" spans="1:17" x14ac:dyDescent="0.2">
      <c r="A2780">
        <v>2779</v>
      </c>
      <c r="B2780" t="s">
        <v>4434</v>
      </c>
      <c r="C2780" s="1">
        <v>43042</v>
      </c>
      <c r="D2780" t="s">
        <v>18</v>
      </c>
      <c r="E2780" t="s">
        <v>4410</v>
      </c>
      <c r="F2780">
        <v>53</v>
      </c>
      <c r="G2780" t="s">
        <v>20</v>
      </c>
      <c r="H2780" t="s">
        <v>27</v>
      </c>
      <c r="I2780" t="s">
        <v>4435</v>
      </c>
      <c r="J2780" t="s">
        <v>170</v>
      </c>
      <c r="K2780" t="b">
        <v>0</v>
      </c>
      <c r="L2780" t="s">
        <v>24</v>
      </c>
      <c r="M2780" t="s">
        <v>51</v>
      </c>
      <c r="N2780" t="b">
        <v>0</v>
      </c>
      <c r="O2780">
        <v>-81.022999999999996</v>
      </c>
      <c r="P2780">
        <v>29.12</v>
      </c>
      <c r="Q2780" t="b">
        <v>1</v>
      </c>
    </row>
    <row r="2781" spans="1:17" x14ac:dyDescent="0.2">
      <c r="A2781">
        <v>2780</v>
      </c>
      <c r="B2781" t="s">
        <v>4436</v>
      </c>
      <c r="C2781" s="1">
        <v>43042</v>
      </c>
      <c r="D2781" t="s">
        <v>18</v>
      </c>
      <c r="E2781" t="s">
        <v>455</v>
      </c>
      <c r="F2781">
        <v>43</v>
      </c>
      <c r="G2781" t="s">
        <v>20</v>
      </c>
      <c r="I2781" t="s">
        <v>93</v>
      </c>
      <c r="J2781" t="s">
        <v>67</v>
      </c>
      <c r="K2781" t="b">
        <v>0</v>
      </c>
      <c r="L2781" t="s">
        <v>36</v>
      </c>
      <c r="N2781" t="b">
        <v>0</v>
      </c>
      <c r="O2781">
        <v>-106.44799999999999</v>
      </c>
      <c r="P2781">
        <v>31.808</v>
      </c>
      <c r="Q2781" t="b">
        <v>1</v>
      </c>
    </row>
    <row r="2782" spans="1:17" x14ac:dyDescent="0.2">
      <c r="A2782">
        <v>2781</v>
      </c>
      <c r="B2782" t="s">
        <v>4437</v>
      </c>
      <c r="C2782" s="1">
        <v>43042</v>
      </c>
      <c r="D2782" t="s">
        <v>18</v>
      </c>
      <c r="E2782" t="s">
        <v>19</v>
      </c>
      <c r="F2782">
        <v>44</v>
      </c>
      <c r="G2782" t="s">
        <v>20</v>
      </c>
      <c r="I2782" t="s">
        <v>4438</v>
      </c>
      <c r="J2782" t="s">
        <v>87</v>
      </c>
      <c r="K2782" t="b">
        <v>0</v>
      </c>
      <c r="L2782" t="s">
        <v>24</v>
      </c>
      <c r="M2782" t="s">
        <v>25</v>
      </c>
      <c r="N2782" t="b">
        <v>0</v>
      </c>
      <c r="O2782">
        <v>-91.631</v>
      </c>
      <c r="P2782">
        <v>35.771000000000001</v>
      </c>
      <c r="Q2782" t="b">
        <v>1</v>
      </c>
    </row>
    <row r="2783" spans="1:17" x14ac:dyDescent="0.2">
      <c r="A2783">
        <v>2782</v>
      </c>
      <c r="B2783" t="s">
        <v>4439</v>
      </c>
      <c r="C2783" s="1">
        <v>43042</v>
      </c>
      <c r="D2783" t="s">
        <v>18</v>
      </c>
      <c r="E2783" t="s">
        <v>4410</v>
      </c>
      <c r="F2783">
        <v>39</v>
      </c>
      <c r="G2783" t="s">
        <v>20</v>
      </c>
      <c r="H2783" t="s">
        <v>27</v>
      </c>
      <c r="I2783" t="s">
        <v>4440</v>
      </c>
      <c r="J2783" t="s">
        <v>282</v>
      </c>
      <c r="K2783" t="b">
        <v>0</v>
      </c>
      <c r="L2783" t="s">
        <v>24</v>
      </c>
      <c r="M2783" t="s">
        <v>51</v>
      </c>
      <c r="N2783" t="b">
        <v>0</v>
      </c>
      <c r="O2783">
        <v>-86.055000000000007</v>
      </c>
      <c r="P2783">
        <v>33.731999999999999</v>
      </c>
      <c r="Q2783" t="b">
        <v>1</v>
      </c>
    </row>
    <row r="2784" spans="1:17" x14ac:dyDescent="0.2">
      <c r="A2784">
        <v>2783</v>
      </c>
      <c r="B2784" t="s">
        <v>4441</v>
      </c>
      <c r="C2784" s="1">
        <v>43043</v>
      </c>
      <c r="D2784" t="s">
        <v>18</v>
      </c>
      <c r="E2784" t="s">
        <v>63</v>
      </c>
      <c r="F2784">
        <v>56</v>
      </c>
      <c r="G2784" t="s">
        <v>20</v>
      </c>
      <c r="H2784" t="s">
        <v>21</v>
      </c>
      <c r="I2784" t="s">
        <v>3687</v>
      </c>
      <c r="J2784" t="s">
        <v>87</v>
      </c>
      <c r="K2784" t="b">
        <v>0</v>
      </c>
      <c r="L2784" t="s">
        <v>24</v>
      </c>
      <c r="M2784" t="s">
        <v>25</v>
      </c>
      <c r="N2784" t="b">
        <v>0</v>
      </c>
      <c r="O2784">
        <v>-93.484999999999999</v>
      </c>
      <c r="P2784">
        <v>35.47</v>
      </c>
      <c r="Q2784" t="b">
        <v>1</v>
      </c>
    </row>
    <row r="2785" spans="1:17" x14ac:dyDescent="0.2">
      <c r="A2785">
        <v>2784</v>
      </c>
      <c r="B2785" t="s">
        <v>4442</v>
      </c>
      <c r="C2785" s="1">
        <v>43043</v>
      </c>
      <c r="D2785" t="s">
        <v>18</v>
      </c>
      <c r="E2785" t="s">
        <v>19</v>
      </c>
      <c r="F2785">
        <v>24</v>
      </c>
      <c r="G2785" t="s">
        <v>20</v>
      </c>
      <c r="H2785" t="s">
        <v>59</v>
      </c>
      <c r="I2785" t="s">
        <v>69</v>
      </c>
      <c r="J2785" t="s">
        <v>299</v>
      </c>
      <c r="K2785" t="b">
        <v>0</v>
      </c>
      <c r="L2785" t="s">
        <v>36</v>
      </c>
      <c r="M2785" t="s">
        <v>25</v>
      </c>
      <c r="N2785" t="b">
        <v>1</v>
      </c>
      <c r="O2785">
        <v>-88.406999999999996</v>
      </c>
      <c r="P2785">
        <v>33.496000000000002</v>
      </c>
      <c r="Q2785" t="b">
        <v>1</v>
      </c>
    </row>
    <row r="2786" spans="1:17" x14ac:dyDescent="0.2">
      <c r="A2786">
        <v>2785</v>
      </c>
      <c r="B2786" t="s">
        <v>4443</v>
      </c>
      <c r="C2786" s="1">
        <v>43043</v>
      </c>
      <c r="D2786" t="s">
        <v>18</v>
      </c>
      <c r="E2786" t="s">
        <v>19</v>
      </c>
      <c r="F2786">
        <v>35</v>
      </c>
      <c r="G2786" t="s">
        <v>20</v>
      </c>
      <c r="H2786" t="s">
        <v>27</v>
      </c>
      <c r="I2786" t="s">
        <v>2432</v>
      </c>
      <c r="J2786" t="s">
        <v>44</v>
      </c>
      <c r="K2786" t="b">
        <v>0</v>
      </c>
      <c r="L2786" t="s">
        <v>24</v>
      </c>
      <c r="N2786" t="b">
        <v>0</v>
      </c>
      <c r="O2786">
        <v>-104.776</v>
      </c>
      <c r="P2786">
        <v>39.521999999999998</v>
      </c>
      <c r="Q2786" t="b">
        <v>1</v>
      </c>
    </row>
    <row r="2787" spans="1:17" x14ac:dyDescent="0.2">
      <c r="A2787">
        <v>2786</v>
      </c>
      <c r="B2787" t="s">
        <v>4444</v>
      </c>
      <c r="C2787" s="1">
        <v>43043</v>
      </c>
      <c r="D2787" t="s">
        <v>18</v>
      </c>
      <c r="E2787" t="s">
        <v>19</v>
      </c>
      <c r="F2787">
        <v>30</v>
      </c>
      <c r="G2787" t="s">
        <v>20</v>
      </c>
      <c r="H2787" t="s">
        <v>199</v>
      </c>
      <c r="I2787" t="s">
        <v>216</v>
      </c>
      <c r="J2787" t="s">
        <v>79</v>
      </c>
      <c r="K2787" t="b">
        <v>0</v>
      </c>
      <c r="L2787" t="s">
        <v>24</v>
      </c>
      <c r="N2787" t="b">
        <v>0</v>
      </c>
      <c r="O2787">
        <v>-108.58</v>
      </c>
      <c r="P2787">
        <v>45.753999999999998</v>
      </c>
      <c r="Q2787" t="b">
        <v>1</v>
      </c>
    </row>
    <row r="2788" spans="1:17" x14ac:dyDescent="0.2">
      <c r="A2788">
        <v>2787</v>
      </c>
      <c r="B2788" t="s">
        <v>4445</v>
      </c>
      <c r="C2788" s="1">
        <v>43043</v>
      </c>
      <c r="D2788" t="s">
        <v>18</v>
      </c>
      <c r="E2788" t="s">
        <v>19</v>
      </c>
      <c r="F2788">
        <v>31</v>
      </c>
      <c r="G2788" t="s">
        <v>20</v>
      </c>
      <c r="H2788" t="s">
        <v>27</v>
      </c>
      <c r="I2788" t="s">
        <v>4446</v>
      </c>
      <c r="J2788" t="s">
        <v>125</v>
      </c>
      <c r="K2788" t="b">
        <v>1</v>
      </c>
      <c r="L2788" t="s">
        <v>24</v>
      </c>
      <c r="M2788" t="s">
        <v>25</v>
      </c>
      <c r="N2788" t="b">
        <v>0</v>
      </c>
      <c r="O2788">
        <v>-86.757000000000005</v>
      </c>
      <c r="P2788">
        <v>39.357999999999997</v>
      </c>
      <c r="Q2788" t="b">
        <v>1</v>
      </c>
    </row>
    <row r="2789" spans="1:17" x14ac:dyDescent="0.2">
      <c r="A2789">
        <v>2788</v>
      </c>
      <c r="B2789" t="s">
        <v>4447</v>
      </c>
      <c r="C2789" s="1">
        <v>43043</v>
      </c>
      <c r="D2789" t="s">
        <v>18</v>
      </c>
      <c r="E2789" t="s">
        <v>19</v>
      </c>
      <c r="F2789">
        <v>20</v>
      </c>
      <c r="G2789" t="s">
        <v>20</v>
      </c>
      <c r="H2789" t="s">
        <v>59</v>
      </c>
      <c r="I2789" t="s">
        <v>472</v>
      </c>
      <c r="J2789" t="s">
        <v>40</v>
      </c>
      <c r="K2789" t="b">
        <v>0</v>
      </c>
      <c r="L2789" t="s">
        <v>80</v>
      </c>
      <c r="M2789" t="s">
        <v>76</v>
      </c>
      <c r="N2789" t="b">
        <v>0</v>
      </c>
      <c r="O2789">
        <v>-119.021</v>
      </c>
      <c r="P2789">
        <v>35.325000000000003</v>
      </c>
      <c r="Q2789" t="b">
        <v>1</v>
      </c>
    </row>
    <row r="2790" spans="1:17" x14ac:dyDescent="0.2">
      <c r="A2790">
        <v>2789</v>
      </c>
      <c r="B2790" t="s">
        <v>4448</v>
      </c>
      <c r="C2790" s="1">
        <v>43044</v>
      </c>
      <c r="D2790" t="s">
        <v>18</v>
      </c>
      <c r="E2790" t="s">
        <v>19</v>
      </c>
      <c r="F2790">
        <v>35</v>
      </c>
      <c r="G2790" t="s">
        <v>20</v>
      </c>
      <c r="H2790" t="s">
        <v>27</v>
      </c>
      <c r="I2790" t="s">
        <v>4449</v>
      </c>
      <c r="J2790" t="s">
        <v>299</v>
      </c>
      <c r="K2790" t="b">
        <v>0</v>
      </c>
      <c r="L2790" t="s">
        <v>24</v>
      </c>
      <c r="M2790" t="s">
        <v>25</v>
      </c>
      <c r="N2790" t="b">
        <v>0</v>
      </c>
      <c r="O2790">
        <v>-88.704999999999998</v>
      </c>
      <c r="P2790">
        <v>32.395000000000003</v>
      </c>
      <c r="Q2790" t="b">
        <v>1</v>
      </c>
    </row>
    <row r="2791" spans="1:17" x14ac:dyDescent="0.2">
      <c r="A2791">
        <v>2790</v>
      </c>
      <c r="B2791" t="s">
        <v>4450</v>
      </c>
      <c r="C2791" s="1">
        <v>43044</v>
      </c>
      <c r="D2791" t="s">
        <v>18</v>
      </c>
      <c r="E2791" t="s">
        <v>187</v>
      </c>
      <c r="F2791">
        <v>31</v>
      </c>
      <c r="G2791" t="s">
        <v>55</v>
      </c>
      <c r="H2791" t="s">
        <v>33</v>
      </c>
      <c r="I2791" t="s">
        <v>4451</v>
      </c>
      <c r="J2791" t="s">
        <v>104</v>
      </c>
      <c r="K2791" t="b">
        <v>0</v>
      </c>
      <c r="L2791" t="s">
        <v>24</v>
      </c>
      <c r="M2791" t="s">
        <v>25</v>
      </c>
      <c r="N2791" t="b">
        <v>0</v>
      </c>
      <c r="O2791">
        <v>-105.64700000000001</v>
      </c>
      <c r="P2791">
        <v>33.366999999999997</v>
      </c>
      <c r="Q2791" t="b">
        <v>1</v>
      </c>
    </row>
    <row r="2792" spans="1:17" x14ac:dyDescent="0.2">
      <c r="A2792">
        <v>2791</v>
      </c>
      <c r="B2792" t="s">
        <v>4452</v>
      </c>
      <c r="C2792" s="1">
        <v>43044</v>
      </c>
      <c r="D2792" t="s">
        <v>18</v>
      </c>
      <c r="F2792">
        <v>49</v>
      </c>
      <c r="G2792" t="s">
        <v>20</v>
      </c>
      <c r="H2792" t="s">
        <v>59</v>
      </c>
      <c r="I2792" t="s">
        <v>746</v>
      </c>
      <c r="J2792" t="s">
        <v>96</v>
      </c>
      <c r="K2792" t="b">
        <v>0</v>
      </c>
      <c r="L2792" t="s">
        <v>80</v>
      </c>
      <c r="M2792" t="s">
        <v>51</v>
      </c>
      <c r="N2792" t="b">
        <v>0</v>
      </c>
      <c r="O2792">
        <v>-89.025000000000006</v>
      </c>
      <c r="P2792">
        <v>42.264000000000003</v>
      </c>
      <c r="Q2792" t="b">
        <v>1</v>
      </c>
    </row>
    <row r="2793" spans="1:17" x14ac:dyDescent="0.2">
      <c r="A2793">
        <v>2792</v>
      </c>
      <c r="B2793" t="s">
        <v>4453</v>
      </c>
      <c r="C2793" s="1">
        <v>43045</v>
      </c>
      <c r="D2793" t="s">
        <v>18</v>
      </c>
      <c r="E2793" t="s">
        <v>63</v>
      </c>
      <c r="F2793">
        <v>54</v>
      </c>
      <c r="G2793" t="s">
        <v>55</v>
      </c>
      <c r="H2793" t="s">
        <v>27</v>
      </c>
      <c r="I2793" t="s">
        <v>4454</v>
      </c>
      <c r="J2793" t="s">
        <v>115</v>
      </c>
      <c r="K2793" t="b">
        <v>1</v>
      </c>
      <c r="L2793" t="s">
        <v>36</v>
      </c>
      <c r="M2793" t="s">
        <v>25</v>
      </c>
      <c r="N2793" t="b">
        <v>0</v>
      </c>
      <c r="O2793">
        <v>-79.144000000000005</v>
      </c>
      <c r="P2793">
        <v>37.390999999999998</v>
      </c>
      <c r="Q2793" t="b">
        <v>1</v>
      </c>
    </row>
    <row r="2794" spans="1:17" x14ac:dyDescent="0.2">
      <c r="A2794">
        <v>2793</v>
      </c>
      <c r="B2794" t="s">
        <v>4455</v>
      </c>
      <c r="C2794" s="1">
        <v>43045</v>
      </c>
      <c r="D2794" t="s">
        <v>18</v>
      </c>
      <c r="E2794" t="s">
        <v>19</v>
      </c>
      <c r="F2794">
        <v>48</v>
      </c>
      <c r="G2794" t="s">
        <v>20</v>
      </c>
      <c r="H2794" t="s">
        <v>27</v>
      </c>
      <c r="I2794" t="s">
        <v>1333</v>
      </c>
      <c r="J2794" t="s">
        <v>40</v>
      </c>
      <c r="K2794" t="b">
        <v>0</v>
      </c>
      <c r="L2794" t="s">
        <v>24</v>
      </c>
      <c r="M2794" t="s">
        <v>51</v>
      </c>
      <c r="N2794" t="b">
        <v>0</v>
      </c>
      <c r="O2794">
        <v>-117.021</v>
      </c>
      <c r="P2794">
        <v>34.896999999999998</v>
      </c>
      <c r="Q2794" t="b">
        <v>1</v>
      </c>
    </row>
    <row r="2795" spans="1:17" x14ac:dyDescent="0.2">
      <c r="A2795">
        <v>2794</v>
      </c>
      <c r="B2795" t="s">
        <v>4456</v>
      </c>
      <c r="C2795" s="1">
        <v>43046</v>
      </c>
      <c r="D2795" t="s">
        <v>18</v>
      </c>
      <c r="E2795" t="s">
        <v>19</v>
      </c>
      <c r="F2795">
        <v>32</v>
      </c>
      <c r="G2795" t="s">
        <v>55</v>
      </c>
      <c r="H2795" t="s">
        <v>27</v>
      </c>
      <c r="I2795" t="s">
        <v>3944</v>
      </c>
      <c r="J2795" t="s">
        <v>234</v>
      </c>
      <c r="K2795" t="b">
        <v>1</v>
      </c>
      <c r="L2795" t="s">
        <v>24</v>
      </c>
      <c r="M2795" t="s">
        <v>25</v>
      </c>
      <c r="N2795" t="b">
        <v>0</v>
      </c>
      <c r="O2795">
        <v>-84.48</v>
      </c>
      <c r="P2795">
        <v>33.972000000000001</v>
      </c>
      <c r="Q2795" t="b">
        <v>1</v>
      </c>
    </row>
    <row r="2796" spans="1:17" x14ac:dyDescent="0.2">
      <c r="A2796">
        <v>2795</v>
      </c>
      <c r="B2796" t="s">
        <v>4457</v>
      </c>
      <c r="C2796" s="1">
        <v>43046</v>
      </c>
      <c r="D2796" t="s">
        <v>18</v>
      </c>
      <c r="E2796" t="s">
        <v>19</v>
      </c>
      <c r="F2796">
        <v>35</v>
      </c>
      <c r="G2796" t="s">
        <v>20</v>
      </c>
      <c r="H2796" t="s">
        <v>59</v>
      </c>
      <c r="I2796" t="s">
        <v>351</v>
      </c>
      <c r="J2796" t="s">
        <v>101</v>
      </c>
      <c r="K2796" t="b">
        <v>0</v>
      </c>
      <c r="L2796" t="s">
        <v>24</v>
      </c>
      <c r="M2796" t="s">
        <v>25</v>
      </c>
      <c r="N2796" t="b">
        <v>0</v>
      </c>
      <c r="O2796">
        <v>-115.252</v>
      </c>
      <c r="P2796">
        <v>36.115000000000002</v>
      </c>
      <c r="Q2796" t="b">
        <v>1</v>
      </c>
    </row>
    <row r="2797" spans="1:17" x14ac:dyDescent="0.2">
      <c r="A2797">
        <v>2796</v>
      </c>
      <c r="B2797" t="s">
        <v>4458</v>
      </c>
      <c r="C2797" s="1">
        <v>43047</v>
      </c>
      <c r="D2797" t="s">
        <v>18</v>
      </c>
      <c r="E2797" t="s">
        <v>19</v>
      </c>
      <c r="F2797">
        <v>30</v>
      </c>
      <c r="G2797" t="s">
        <v>20</v>
      </c>
      <c r="H2797" t="s">
        <v>27</v>
      </c>
      <c r="I2797" t="s">
        <v>3400</v>
      </c>
      <c r="J2797" t="s">
        <v>234</v>
      </c>
      <c r="K2797" t="b">
        <v>0</v>
      </c>
      <c r="L2797" t="s">
        <v>24</v>
      </c>
      <c r="M2797" t="s">
        <v>51</v>
      </c>
      <c r="N2797" t="b">
        <v>0</v>
      </c>
      <c r="O2797">
        <v>-84.369</v>
      </c>
      <c r="P2797">
        <v>33.622</v>
      </c>
      <c r="Q2797" t="b">
        <v>1</v>
      </c>
    </row>
    <row r="2798" spans="1:17" x14ac:dyDescent="0.2">
      <c r="A2798">
        <v>2797</v>
      </c>
      <c r="B2798" t="s">
        <v>4459</v>
      </c>
      <c r="C2798" s="1">
        <v>43047</v>
      </c>
      <c r="D2798" t="s">
        <v>18</v>
      </c>
      <c r="E2798" t="s">
        <v>19</v>
      </c>
      <c r="F2798">
        <v>32</v>
      </c>
      <c r="G2798" t="s">
        <v>20</v>
      </c>
      <c r="H2798" t="s">
        <v>27</v>
      </c>
      <c r="I2798" t="s">
        <v>2111</v>
      </c>
      <c r="J2798" t="s">
        <v>246</v>
      </c>
      <c r="K2798" t="b">
        <v>0</v>
      </c>
      <c r="L2798" t="s">
        <v>24</v>
      </c>
      <c r="M2798" t="s">
        <v>76</v>
      </c>
      <c r="N2798" t="b">
        <v>0</v>
      </c>
      <c r="O2798">
        <v>-84.12</v>
      </c>
      <c r="P2798">
        <v>36.113</v>
      </c>
      <c r="Q2798" t="b">
        <v>1</v>
      </c>
    </row>
    <row r="2799" spans="1:17" x14ac:dyDescent="0.2">
      <c r="A2799">
        <v>2798</v>
      </c>
      <c r="B2799" t="s">
        <v>4460</v>
      </c>
      <c r="C2799" s="1">
        <v>43047</v>
      </c>
      <c r="D2799" t="s">
        <v>18</v>
      </c>
      <c r="E2799" t="s">
        <v>19</v>
      </c>
      <c r="F2799">
        <v>31</v>
      </c>
      <c r="G2799" t="s">
        <v>20</v>
      </c>
      <c r="H2799" t="s">
        <v>27</v>
      </c>
      <c r="I2799" t="s">
        <v>2062</v>
      </c>
      <c r="J2799" t="s">
        <v>115</v>
      </c>
      <c r="K2799" t="b">
        <v>0</v>
      </c>
      <c r="L2799" t="s">
        <v>36</v>
      </c>
      <c r="M2799" t="s">
        <v>25</v>
      </c>
      <c r="N2799" t="b">
        <v>0</v>
      </c>
      <c r="O2799">
        <v>-79.930999999999997</v>
      </c>
      <c r="P2799">
        <v>37.298000000000002</v>
      </c>
      <c r="Q2799" t="b">
        <v>1</v>
      </c>
    </row>
    <row r="2800" spans="1:17" x14ac:dyDescent="0.2">
      <c r="A2800">
        <v>2799</v>
      </c>
      <c r="B2800" t="s">
        <v>4461</v>
      </c>
      <c r="C2800" s="1">
        <v>43047</v>
      </c>
      <c r="D2800" t="s">
        <v>18</v>
      </c>
      <c r="E2800" t="s">
        <v>63</v>
      </c>
      <c r="F2800">
        <v>14</v>
      </c>
      <c r="G2800" t="s">
        <v>20</v>
      </c>
      <c r="H2800" t="s">
        <v>199</v>
      </c>
      <c r="I2800" t="s">
        <v>4462</v>
      </c>
      <c r="J2800" t="s">
        <v>348</v>
      </c>
      <c r="K2800" t="b">
        <v>0</v>
      </c>
      <c r="L2800" t="s">
        <v>36</v>
      </c>
      <c r="M2800" t="s">
        <v>25</v>
      </c>
      <c r="N2800" t="b">
        <v>0</v>
      </c>
      <c r="O2800">
        <v>-90.65</v>
      </c>
      <c r="P2800">
        <v>46.597000000000001</v>
      </c>
      <c r="Q2800" t="b">
        <v>1</v>
      </c>
    </row>
    <row r="2801" spans="1:17" x14ac:dyDescent="0.2">
      <c r="A2801">
        <v>2800</v>
      </c>
      <c r="B2801" t="s">
        <v>4463</v>
      </c>
      <c r="C2801" s="1">
        <v>43048</v>
      </c>
      <c r="D2801" t="s">
        <v>18</v>
      </c>
      <c r="E2801" t="s">
        <v>19</v>
      </c>
      <c r="F2801">
        <v>25</v>
      </c>
      <c r="G2801" t="s">
        <v>20</v>
      </c>
      <c r="H2801" t="s">
        <v>59</v>
      </c>
      <c r="I2801" t="s">
        <v>385</v>
      </c>
      <c r="J2801" t="s">
        <v>255</v>
      </c>
      <c r="K2801" t="b">
        <v>0</v>
      </c>
      <c r="L2801" t="s">
        <v>24</v>
      </c>
      <c r="M2801" t="s">
        <v>51</v>
      </c>
      <c r="N2801" t="b">
        <v>0</v>
      </c>
      <c r="O2801">
        <v>-80.498999999999995</v>
      </c>
      <c r="P2801">
        <v>35.665999999999997</v>
      </c>
      <c r="Q2801" t="b">
        <v>1</v>
      </c>
    </row>
    <row r="2802" spans="1:17" x14ac:dyDescent="0.2">
      <c r="A2802">
        <v>2801</v>
      </c>
      <c r="B2802" t="s">
        <v>4464</v>
      </c>
      <c r="C2802" s="1">
        <v>43048</v>
      </c>
      <c r="D2802" t="s">
        <v>18</v>
      </c>
      <c r="F2802">
        <v>32</v>
      </c>
      <c r="G2802" t="s">
        <v>20</v>
      </c>
      <c r="H2802" t="s">
        <v>27</v>
      </c>
      <c r="I2802" t="s">
        <v>4465</v>
      </c>
      <c r="J2802" t="s">
        <v>2176</v>
      </c>
      <c r="K2802" t="b">
        <v>0</v>
      </c>
      <c r="L2802" t="s">
        <v>24</v>
      </c>
      <c r="M2802" t="s">
        <v>51</v>
      </c>
      <c r="N2802" t="b">
        <v>1</v>
      </c>
      <c r="O2802">
        <v>-71.418999999999997</v>
      </c>
      <c r="P2802">
        <v>41.825000000000003</v>
      </c>
      <c r="Q2802" t="b">
        <v>1</v>
      </c>
    </row>
    <row r="2803" spans="1:17" x14ac:dyDescent="0.2">
      <c r="A2803">
        <v>2802</v>
      </c>
      <c r="B2803" t="s">
        <v>4466</v>
      </c>
      <c r="C2803" s="1">
        <v>43048</v>
      </c>
      <c r="D2803" t="s">
        <v>18</v>
      </c>
      <c r="E2803" t="s">
        <v>19</v>
      </c>
      <c r="F2803">
        <v>35</v>
      </c>
      <c r="G2803" t="s">
        <v>20</v>
      </c>
      <c r="H2803" t="s">
        <v>27</v>
      </c>
      <c r="I2803" t="s">
        <v>4467</v>
      </c>
      <c r="J2803" t="s">
        <v>299</v>
      </c>
      <c r="K2803" t="b">
        <v>1</v>
      </c>
      <c r="L2803" t="s">
        <v>24</v>
      </c>
      <c r="M2803" t="s">
        <v>25</v>
      </c>
      <c r="N2803" t="b">
        <v>0</v>
      </c>
      <c r="O2803">
        <v>-89.123999999999995</v>
      </c>
      <c r="P2803">
        <v>32.868000000000002</v>
      </c>
      <c r="Q2803" t="b">
        <v>1</v>
      </c>
    </row>
    <row r="2804" spans="1:17" x14ac:dyDescent="0.2">
      <c r="A2804">
        <v>2803</v>
      </c>
      <c r="B2804" t="s">
        <v>4468</v>
      </c>
      <c r="C2804" s="1">
        <v>43048</v>
      </c>
      <c r="D2804" t="s">
        <v>18</v>
      </c>
      <c r="E2804" t="s">
        <v>19</v>
      </c>
      <c r="F2804">
        <v>27</v>
      </c>
      <c r="G2804" t="s">
        <v>20</v>
      </c>
      <c r="H2804" t="s">
        <v>27</v>
      </c>
      <c r="I2804" t="s">
        <v>4469</v>
      </c>
      <c r="J2804" t="s">
        <v>149</v>
      </c>
      <c r="K2804" t="b">
        <v>0</v>
      </c>
      <c r="L2804" t="s">
        <v>36</v>
      </c>
      <c r="M2804" t="s">
        <v>51</v>
      </c>
      <c r="N2804" t="b">
        <v>0</v>
      </c>
      <c r="O2804">
        <v>-82.727000000000004</v>
      </c>
      <c r="P2804">
        <v>38.518000000000001</v>
      </c>
      <c r="Q2804" t="b">
        <v>1</v>
      </c>
    </row>
    <row r="2805" spans="1:17" x14ac:dyDescent="0.2">
      <c r="A2805">
        <v>2804</v>
      </c>
      <c r="B2805" t="s">
        <v>4470</v>
      </c>
      <c r="C2805" s="1">
        <v>43048</v>
      </c>
      <c r="D2805" t="s">
        <v>18</v>
      </c>
      <c r="E2805" t="s">
        <v>32</v>
      </c>
      <c r="F2805">
        <v>23</v>
      </c>
      <c r="G2805" t="s">
        <v>55</v>
      </c>
      <c r="H2805" t="s">
        <v>27</v>
      </c>
      <c r="I2805" t="s">
        <v>4469</v>
      </c>
      <c r="J2805" t="s">
        <v>149</v>
      </c>
      <c r="K2805" t="b">
        <v>0</v>
      </c>
      <c r="L2805" t="s">
        <v>36</v>
      </c>
      <c r="M2805" t="s">
        <v>51</v>
      </c>
      <c r="N2805" t="b">
        <v>0</v>
      </c>
      <c r="O2805">
        <v>-82.727000000000004</v>
      </c>
      <c r="P2805">
        <v>38.518000000000001</v>
      </c>
      <c r="Q2805" t="b">
        <v>1</v>
      </c>
    </row>
    <row r="2806" spans="1:17" x14ac:dyDescent="0.2">
      <c r="A2806">
        <v>2805</v>
      </c>
      <c r="B2806" t="s">
        <v>4471</v>
      </c>
      <c r="C2806" s="1">
        <v>43049</v>
      </c>
      <c r="D2806" t="s">
        <v>18</v>
      </c>
      <c r="E2806" t="s">
        <v>19</v>
      </c>
      <c r="F2806">
        <v>55</v>
      </c>
      <c r="G2806" t="s">
        <v>20</v>
      </c>
      <c r="H2806" t="s">
        <v>27</v>
      </c>
      <c r="I2806" t="s">
        <v>4472</v>
      </c>
      <c r="J2806" t="s">
        <v>75</v>
      </c>
      <c r="K2806" t="b">
        <v>1</v>
      </c>
      <c r="L2806" t="s">
        <v>24</v>
      </c>
      <c r="M2806" t="s">
        <v>25</v>
      </c>
      <c r="N2806" t="b">
        <v>0</v>
      </c>
      <c r="O2806">
        <v>-90.994</v>
      </c>
      <c r="P2806">
        <v>29.687000000000001</v>
      </c>
      <c r="Q2806" t="b">
        <v>1</v>
      </c>
    </row>
    <row r="2807" spans="1:17" x14ac:dyDescent="0.2">
      <c r="A2807">
        <v>2806</v>
      </c>
      <c r="B2807" t="s">
        <v>4473</v>
      </c>
      <c r="C2807" s="1">
        <v>43049</v>
      </c>
      <c r="D2807" t="s">
        <v>18</v>
      </c>
      <c r="E2807" t="s">
        <v>63</v>
      </c>
      <c r="F2807">
        <v>43</v>
      </c>
      <c r="G2807" t="s">
        <v>20</v>
      </c>
      <c r="H2807" t="s">
        <v>59</v>
      </c>
      <c r="I2807" t="s">
        <v>200</v>
      </c>
      <c r="J2807" t="s">
        <v>50</v>
      </c>
      <c r="K2807" t="b">
        <v>0</v>
      </c>
      <c r="L2807" t="s">
        <v>24</v>
      </c>
      <c r="M2807" t="s">
        <v>25</v>
      </c>
      <c r="N2807" t="b">
        <v>0</v>
      </c>
      <c r="O2807">
        <v>-112.078</v>
      </c>
      <c r="P2807">
        <v>33.463000000000001</v>
      </c>
      <c r="Q2807" t="b">
        <v>1</v>
      </c>
    </row>
    <row r="2808" spans="1:17" x14ac:dyDescent="0.2">
      <c r="A2808">
        <v>2807</v>
      </c>
      <c r="B2808" t="s">
        <v>4474</v>
      </c>
      <c r="C2808" s="1">
        <v>43049</v>
      </c>
      <c r="D2808" t="s">
        <v>18</v>
      </c>
      <c r="E2808" t="s">
        <v>19</v>
      </c>
      <c r="F2808">
        <v>62</v>
      </c>
      <c r="G2808" t="s">
        <v>20</v>
      </c>
      <c r="H2808" t="s">
        <v>27</v>
      </c>
      <c r="I2808" t="s">
        <v>4475</v>
      </c>
      <c r="J2808" t="s">
        <v>109</v>
      </c>
      <c r="K2808" t="b">
        <v>1</v>
      </c>
      <c r="L2808" t="s">
        <v>24</v>
      </c>
      <c r="M2808" t="s">
        <v>25</v>
      </c>
      <c r="N2808" t="b">
        <v>0</v>
      </c>
      <c r="O2808">
        <v>-93.343999999999994</v>
      </c>
      <c r="P2808">
        <v>45.05</v>
      </c>
      <c r="Q2808" t="b">
        <v>1</v>
      </c>
    </row>
    <row r="2809" spans="1:17" x14ac:dyDescent="0.2">
      <c r="A2809">
        <v>2808</v>
      </c>
      <c r="B2809" t="s">
        <v>4476</v>
      </c>
      <c r="C2809" s="1">
        <v>43049</v>
      </c>
      <c r="D2809" t="s">
        <v>18</v>
      </c>
      <c r="E2809" t="s">
        <v>19</v>
      </c>
      <c r="F2809">
        <v>25</v>
      </c>
      <c r="G2809" t="s">
        <v>20</v>
      </c>
      <c r="H2809" t="s">
        <v>59</v>
      </c>
      <c r="I2809" t="s">
        <v>188</v>
      </c>
      <c r="J2809" t="s">
        <v>44</v>
      </c>
      <c r="K2809" t="b">
        <v>0</v>
      </c>
      <c r="L2809" t="s">
        <v>36</v>
      </c>
      <c r="M2809" t="s">
        <v>76</v>
      </c>
      <c r="N2809" t="b">
        <v>0</v>
      </c>
      <c r="O2809">
        <v>-104.995</v>
      </c>
      <c r="P2809">
        <v>39.747999999999998</v>
      </c>
      <c r="Q2809" t="b">
        <v>1</v>
      </c>
    </row>
    <row r="2810" spans="1:17" x14ac:dyDescent="0.2">
      <c r="A2810">
        <v>2809</v>
      </c>
      <c r="C2810" s="1">
        <v>43049</v>
      </c>
      <c r="D2810" t="s">
        <v>18</v>
      </c>
      <c r="G2810" t="s">
        <v>20</v>
      </c>
      <c r="H2810" t="s">
        <v>59</v>
      </c>
      <c r="I2810" t="s">
        <v>4477</v>
      </c>
      <c r="J2810" t="s">
        <v>299</v>
      </c>
      <c r="K2810" t="b">
        <v>0</v>
      </c>
      <c r="L2810" t="s">
        <v>36</v>
      </c>
      <c r="M2810" t="s">
        <v>25</v>
      </c>
      <c r="N2810" t="b">
        <v>0</v>
      </c>
      <c r="O2810">
        <v>-90.546000000000006</v>
      </c>
      <c r="P2810">
        <v>32.372</v>
      </c>
      <c r="Q2810" t="b">
        <v>1</v>
      </c>
    </row>
    <row r="2811" spans="1:17" x14ac:dyDescent="0.2">
      <c r="A2811">
        <v>2810</v>
      </c>
      <c r="B2811" t="s">
        <v>4478</v>
      </c>
      <c r="C2811" s="1">
        <v>43049</v>
      </c>
      <c r="D2811" t="s">
        <v>18</v>
      </c>
      <c r="E2811" t="s">
        <v>19</v>
      </c>
      <c r="F2811">
        <v>50</v>
      </c>
      <c r="G2811" t="s">
        <v>20</v>
      </c>
      <c r="H2811" t="s">
        <v>27</v>
      </c>
      <c r="I2811" t="s">
        <v>103</v>
      </c>
      <c r="J2811" t="s">
        <v>104</v>
      </c>
      <c r="K2811" t="b">
        <v>0</v>
      </c>
      <c r="L2811" t="s">
        <v>24</v>
      </c>
      <c r="M2811" t="s">
        <v>25</v>
      </c>
      <c r="N2811" t="b">
        <v>0</v>
      </c>
      <c r="O2811">
        <v>-106.611</v>
      </c>
      <c r="P2811">
        <v>35.198999999999998</v>
      </c>
      <c r="Q2811" t="b">
        <v>1</v>
      </c>
    </row>
    <row r="2812" spans="1:17" x14ac:dyDescent="0.2">
      <c r="A2812">
        <v>2811</v>
      </c>
      <c r="B2812" t="s">
        <v>4479</v>
      </c>
      <c r="C2812" s="1">
        <v>43050</v>
      </c>
      <c r="D2812" t="s">
        <v>18</v>
      </c>
      <c r="E2812" t="s">
        <v>19</v>
      </c>
      <c r="F2812">
        <v>19</v>
      </c>
      <c r="G2812" t="s">
        <v>20</v>
      </c>
      <c r="H2812" t="s">
        <v>27</v>
      </c>
      <c r="I2812" t="s">
        <v>4480</v>
      </c>
      <c r="J2812" t="s">
        <v>57</v>
      </c>
      <c r="K2812" t="b">
        <v>1</v>
      </c>
      <c r="L2812" t="s">
        <v>24</v>
      </c>
      <c r="M2812" t="s">
        <v>441</v>
      </c>
      <c r="N2812" t="b">
        <v>0</v>
      </c>
      <c r="O2812">
        <v>-94.206000000000003</v>
      </c>
      <c r="P2812">
        <v>42.725999999999999</v>
      </c>
      <c r="Q2812" t="b">
        <v>1</v>
      </c>
    </row>
    <row r="2813" spans="1:17" x14ac:dyDescent="0.2">
      <c r="A2813">
        <v>2812</v>
      </c>
      <c r="B2813" t="s">
        <v>4481</v>
      </c>
      <c r="C2813" s="1">
        <v>43050</v>
      </c>
      <c r="D2813" t="s">
        <v>18</v>
      </c>
      <c r="E2813" t="s">
        <v>19</v>
      </c>
      <c r="F2813">
        <v>41</v>
      </c>
      <c r="G2813" t="s">
        <v>20</v>
      </c>
      <c r="H2813" t="s">
        <v>59</v>
      </c>
      <c r="I2813" t="s">
        <v>351</v>
      </c>
      <c r="J2813" t="s">
        <v>101</v>
      </c>
      <c r="K2813" t="b">
        <v>0</v>
      </c>
      <c r="L2813" t="s">
        <v>24</v>
      </c>
      <c r="M2813" t="s">
        <v>25</v>
      </c>
      <c r="N2813" t="b">
        <v>0</v>
      </c>
      <c r="O2813">
        <v>-115.146</v>
      </c>
      <c r="P2813">
        <v>36.006999999999998</v>
      </c>
      <c r="Q2813" t="b">
        <v>1</v>
      </c>
    </row>
    <row r="2814" spans="1:17" x14ac:dyDescent="0.2">
      <c r="A2814">
        <v>2813</v>
      </c>
      <c r="B2814" t="s">
        <v>4482</v>
      </c>
      <c r="C2814" s="1">
        <v>43050</v>
      </c>
      <c r="D2814" t="s">
        <v>18</v>
      </c>
      <c r="E2814" t="s">
        <v>19</v>
      </c>
      <c r="F2814">
        <v>55</v>
      </c>
      <c r="G2814" t="s">
        <v>20</v>
      </c>
      <c r="H2814" t="s">
        <v>27</v>
      </c>
      <c r="I2814" t="s">
        <v>4483</v>
      </c>
      <c r="J2814" t="s">
        <v>75</v>
      </c>
      <c r="K2814" t="b">
        <v>0</v>
      </c>
      <c r="L2814" t="s">
        <v>24</v>
      </c>
      <c r="M2814" t="s">
        <v>25</v>
      </c>
      <c r="N2814" t="b">
        <v>0</v>
      </c>
      <c r="O2814">
        <v>-89.781999999999996</v>
      </c>
      <c r="P2814">
        <v>30.420999999999999</v>
      </c>
      <c r="Q2814" t="b">
        <v>1</v>
      </c>
    </row>
    <row r="2815" spans="1:17" x14ac:dyDescent="0.2">
      <c r="A2815">
        <v>2814</v>
      </c>
      <c r="B2815" t="s">
        <v>4484</v>
      </c>
      <c r="C2815" s="1">
        <v>43051</v>
      </c>
      <c r="D2815" t="s">
        <v>18</v>
      </c>
      <c r="F2815">
        <v>19</v>
      </c>
      <c r="G2815" t="s">
        <v>20</v>
      </c>
      <c r="H2815" t="s">
        <v>33</v>
      </c>
      <c r="I2815" t="s">
        <v>4485</v>
      </c>
      <c r="J2815" t="s">
        <v>152</v>
      </c>
      <c r="K2815" t="b">
        <v>0</v>
      </c>
      <c r="L2815" t="s">
        <v>36</v>
      </c>
      <c r="M2815" t="s">
        <v>51</v>
      </c>
      <c r="N2815" t="b">
        <v>0</v>
      </c>
      <c r="O2815">
        <v>-71.146000000000001</v>
      </c>
      <c r="P2815">
        <v>41.71</v>
      </c>
      <c r="Q2815" t="b">
        <v>1</v>
      </c>
    </row>
    <row r="2816" spans="1:17" x14ac:dyDescent="0.2">
      <c r="A2816">
        <v>2815</v>
      </c>
      <c r="B2816" t="s">
        <v>4486</v>
      </c>
      <c r="C2816" s="1">
        <v>43052</v>
      </c>
      <c r="D2816" t="s">
        <v>18</v>
      </c>
      <c r="E2816" t="s">
        <v>63</v>
      </c>
      <c r="F2816">
        <v>67</v>
      </c>
      <c r="G2816" t="s">
        <v>20</v>
      </c>
      <c r="H2816" t="s">
        <v>59</v>
      </c>
      <c r="I2816" t="s">
        <v>4487</v>
      </c>
      <c r="J2816" t="s">
        <v>262</v>
      </c>
      <c r="K2816" t="b">
        <v>1</v>
      </c>
      <c r="L2816" t="s">
        <v>24</v>
      </c>
      <c r="M2816" t="s">
        <v>25</v>
      </c>
      <c r="N2816" t="b">
        <v>1</v>
      </c>
      <c r="O2816">
        <v>-73.891999999999996</v>
      </c>
      <c r="P2816">
        <v>40.847000000000001</v>
      </c>
      <c r="Q2816" t="b">
        <v>1</v>
      </c>
    </row>
    <row r="2817" spans="1:17" x14ac:dyDescent="0.2">
      <c r="A2817">
        <v>2816</v>
      </c>
      <c r="B2817" t="s">
        <v>4488</v>
      </c>
      <c r="C2817" s="1">
        <v>43052</v>
      </c>
      <c r="D2817" t="s">
        <v>18</v>
      </c>
      <c r="E2817" t="s">
        <v>32</v>
      </c>
      <c r="F2817">
        <v>24</v>
      </c>
      <c r="G2817" t="s">
        <v>20</v>
      </c>
      <c r="H2817" t="s">
        <v>59</v>
      </c>
      <c r="I2817" t="s">
        <v>419</v>
      </c>
      <c r="J2817" t="s">
        <v>75</v>
      </c>
      <c r="K2817" t="b">
        <v>0</v>
      </c>
      <c r="L2817" t="s">
        <v>24</v>
      </c>
      <c r="M2817" t="s">
        <v>76</v>
      </c>
      <c r="N2817" t="b">
        <v>1</v>
      </c>
      <c r="O2817">
        <v>-91.135999999999996</v>
      </c>
      <c r="P2817">
        <v>30.501000000000001</v>
      </c>
      <c r="Q2817" t="b">
        <v>1</v>
      </c>
    </row>
    <row r="2818" spans="1:17" x14ac:dyDescent="0.2">
      <c r="A2818">
        <v>2817</v>
      </c>
      <c r="B2818" t="s">
        <v>4489</v>
      </c>
      <c r="C2818" s="1">
        <v>43053</v>
      </c>
      <c r="D2818" t="s">
        <v>18</v>
      </c>
      <c r="E2818" t="s">
        <v>19</v>
      </c>
      <c r="F2818">
        <v>23</v>
      </c>
      <c r="G2818" t="s">
        <v>20</v>
      </c>
      <c r="I2818" t="s">
        <v>200</v>
      </c>
      <c r="J2818" t="s">
        <v>50</v>
      </c>
      <c r="K2818" t="b">
        <v>0</v>
      </c>
      <c r="L2818" t="s">
        <v>24</v>
      </c>
      <c r="M2818" t="s">
        <v>76</v>
      </c>
      <c r="N2818" t="b">
        <v>0</v>
      </c>
      <c r="O2818">
        <v>-112.21</v>
      </c>
      <c r="P2818">
        <v>33.494999999999997</v>
      </c>
      <c r="Q2818" t="b">
        <v>1</v>
      </c>
    </row>
    <row r="2819" spans="1:17" x14ac:dyDescent="0.2">
      <c r="A2819">
        <v>2818</v>
      </c>
      <c r="B2819" t="s">
        <v>4490</v>
      </c>
      <c r="C2819" s="1">
        <v>43053</v>
      </c>
      <c r="D2819" t="s">
        <v>18</v>
      </c>
      <c r="E2819" t="s">
        <v>63</v>
      </c>
      <c r="F2819">
        <v>51</v>
      </c>
      <c r="G2819" t="s">
        <v>20</v>
      </c>
      <c r="I2819" t="s">
        <v>64</v>
      </c>
      <c r="J2819" t="s">
        <v>40</v>
      </c>
      <c r="K2819" t="b">
        <v>0</v>
      </c>
      <c r="L2819" t="s">
        <v>36</v>
      </c>
      <c r="M2819" t="s">
        <v>51</v>
      </c>
      <c r="N2819" t="b">
        <v>0</v>
      </c>
      <c r="O2819">
        <v>-121.30800000000001</v>
      </c>
      <c r="P2819">
        <v>38.029000000000003</v>
      </c>
      <c r="Q2819" t="b">
        <v>1</v>
      </c>
    </row>
    <row r="2820" spans="1:17" x14ac:dyDescent="0.2">
      <c r="A2820">
        <v>2819</v>
      </c>
      <c r="B2820" t="s">
        <v>4491</v>
      </c>
      <c r="C2820" s="1">
        <v>43054</v>
      </c>
      <c r="D2820" t="s">
        <v>18</v>
      </c>
      <c r="E2820" t="s">
        <v>32</v>
      </c>
      <c r="F2820">
        <v>29</v>
      </c>
      <c r="G2820" t="s">
        <v>20</v>
      </c>
      <c r="H2820" t="s">
        <v>21</v>
      </c>
      <c r="I2820" t="s">
        <v>250</v>
      </c>
      <c r="J2820" t="s">
        <v>47</v>
      </c>
      <c r="K2820" t="b">
        <v>1</v>
      </c>
      <c r="L2820" t="s">
        <v>36</v>
      </c>
      <c r="M2820" t="s">
        <v>25</v>
      </c>
      <c r="N2820" t="b">
        <v>1</v>
      </c>
      <c r="O2820">
        <v>-97.540999999999997</v>
      </c>
      <c r="P2820">
        <v>35.444000000000003</v>
      </c>
      <c r="Q2820" t="b">
        <v>1</v>
      </c>
    </row>
    <row r="2821" spans="1:17" x14ac:dyDescent="0.2">
      <c r="A2821">
        <v>2820</v>
      </c>
      <c r="B2821" t="s">
        <v>4492</v>
      </c>
      <c r="C2821" s="1">
        <v>43054</v>
      </c>
      <c r="D2821" t="s">
        <v>18</v>
      </c>
      <c r="E2821" t="s">
        <v>19</v>
      </c>
      <c r="F2821">
        <v>48</v>
      </c>
      <c r="G2821" t="s">
        <v>20</v>
      </c>
      <c r="H2821" t="s">
        <v>27</v>
      </c>
      <c r="I2821" t="s">
        <v>257</v>
      </c>
      <c r="J2821" t="s">
        <v>258</v>
      </c>
      <c r="K2821" t="b">
        <v>0</v>
      </c>
      <c r="L2821" t="s">
        <v>24</v>
      </c>
      <c r="M2821" t="s">
        <v>51</v>
      </c>
      <c r="N2821" t="b">
        <v>0</v>
      </c>
      <c r="O2821">
        <v>-149.9</v>
      </c>
      <c r="P2821">
        <v>61.218000000000004</v>
      </c>
      <c r="Q2821" t="b">
        <v>1</v>
      </c>
    </row>
    <row r="2822" spans="1:17" x14ac:dyDescent="0.2">
      <c r="A2822">
        <v>2821</v>
      </c>
      <c r="B2822" t="s">
        <v>4493</v>
      </c>
      <c r="C2822" s="1">
        <v>43054</v>
      </c>
      <c r="D2822" t="s">
        <v>18</v>
      </c>
      <c r="E2822" t="s">
        <v>19</v>
      </c>
      <c r="F2822">
        <v>22</v>
      </c>
      <c r="G2822" t="s">
        <v>20</v>
      </c>
      <c r="H2822" t="s">
        <v>33</v>
      </c>
      <c r="I2822" t="s">
        <v>1419</v>
      </c>
      <c r="J2822" t="s">
        <v>40</v>
      </c>
      <c r="K2822" t="b">
        <v>0</v>
      </c>
      <c r="L2822" t="s">
        <v>24</v>
      </c>
      <c r="M2822" t="s">
        <v>51</v>
      </c>
      <c r="N2822" t="b">
        <v>0</v>
      </c>
      <c r="O2822">
        <v>-118.45699999999999</v>
      </c>
      <c r="P2822">
        <v>34.201000000000001</v>
      </c>
      <c r="Q2822" t="b">
        <v>1</v>
      </c>
    </row>
    <row r="2823" spans="1:17" x14ac:dyDescent="0.2">
      <c r="A2823">
        <v>2822</v>
      </c>
      <c r="C2823" s="1">
        <v>43054</v>
      </c>
      <c r="D2823" t="s">
        <v>18</v>
      </c>
      <c r="E2823" t="s">
        <v>63</v>
      </c>
      <c r="G2823" t="s">
        <v>20</v>
      </c>
      <c r="H2823" t="s">
        <v>59</v>
      </c>
      <c r="I2823" t="s">
        <v>2206</v>
      </c>
      <c r="J2823" t="s">
        <v>299</v>
      </c>
      <c r="K2823" t="b">
        <v>0</v>
      </c>
      <c r="L2823" t="s">
        <v>36</v>
      </c>
      <c r="M2823" t="s">
        <v>25</v>
      </c>
      <c r="N2823" t="b">
        <v>0</v>
      </c>
      <c r="O2823">
        <v>-90.194000000000003</v>
      </c>
      <c r="P2823">
        <v>32.344999999999999</v>
      </c>
      <c r="Q2823" t="b">
        <v>1</v>
      </c>
    </row>
    <row r="2824" spans="1:17" x14ac:dyDescent="0.2">
      <c r="A2824">
        <v>2823</v>
      </c>
      <c r="B2824" t="s">
        <v>4494</v>
      </c>
      <c r="C2824" s="1">
        <v>43054</v>
      </c>
      <c r="D2824" t="s">
        <v>18</v>
      </c>
      <c r="E2824" t="s">
        <v>19</v>
      </c>
      <c r="F2824">
        <v>59</v>
      </c>
      <c r="G2824" t="s">
        <v>20</v>
      </c>
      <c r="H2824" t="s">
        <v>27</v>
      </c>
      <c r="I2824" t="s">
        <v>4495</v>
      </c>
      <c r="J2824" t="s">
        <v>262</v>
      </c>
      <c r="K2824" t="b">
        <v>1</v>
      </c>
      <c r="L2824" t="s">
        <v>24</v>
      </c>
      <c r="M2824" t="s">
        <v>25</v>
      </c>
      <c r="N2824" t="b">
        <v>0</v>
      </c>
      <c r="O2824">
        <v>-76.802000000000007</v>
      </c>
      <c r="P2824">
        <v>42.101999999999997</v>
      </c>
      <c r="Q2824" t="b">
        <v>1</v>
      </c>
    </row>
    <row r="2825" spans="1:17" x14ac:dyDescent="0.2">
      <c r="A2825">
        <v>2824</v>
      </c>
      <c r="B2825" t="s">
        <v>4496</v>
      </c>
      <c r="C2825" s="1">
        <v>43055</v>
      </c>
      <c r="D2825" t="s">
        <v>18</v>
      </c>
      <c r="E2825" t="s">
        <v>19</v>
      </c>
      <c r="F2825">
        <v>68</v>
      </c>
      <c r="G2825" t="s">
        <v>20</v>
      </c>
      <c r="H2825" t="s">
        <v>59</v>
      </c>
      <c r="I2825" t="s">
        <v>4497</v>
      </c>
      <c r="J2825" t="s">
        <v>67</v>
      </c>
      <c r="K2825" t="b">
        <v>0</v>
      </c>
      <c r="L2825" t="s">
        <v>24</v>
      </c>
      <c r="M2825" t="s">
        <v>25</v>
      </c>
      <c r="N2825" t="b">
        <v>0</v>
      </c>
      <c r="O2825">
        <v>-95.754000000000005</v>
      </c>
      <c r="P2825">
        <v>29.637</v>
      </c>
      <c r="Q2825" t="b">
        <v>1</v>
      </c>
    </row>
    <row r="2826" spans="1:17" x14ac:dyDescent="0.2">
      <c r="A2826">
        <v>2825</v>
      </c>
      <c r="B2826" t="s">
        <v>4498</v>
      </c>
      <c r="C2826" s="1">
        <v>43056</v>
      </c>
      <c r="D2826" t="s">
        <v>18</v>
      </c>
      <c r="E2826" t="s">
        <v>32</v>
      </c>
      <c r="F2826">
        <v>25</v>
      </c>
      <c r="G2826" t="s">
        <v>20</v>
      </c>
      <c r="H2826" t="s">
        <v>27</v>
      </c>
      <c r="I2826" t="s">
        <v>103</v>
      </c>
      <c r="J2826" t="s">
        <v>104</v>
      </c>
      <c r="K2826" t="b">
        <v>0</v>
      </c>
      <c r="L2826" t="s">
        <v>36</v>
      </c>
      <c r="M2826" t="s">
        <v>51</v>
      </c>
      <c r="N2826" t="b">
        <v>0</v>
      </c>
      <c r="O2826">
        <v>-106.708</v>
      </c>
      <c r="P2826">
        <v>35.097000000000001</v>
      </c>
      <c r="Q2826" t="b">
        <v>1</v>
      </c>
    </row>
    <row r="2827" spans="1:17" x14ac:dyDescent="0.2">
      <c r="A2827">
        <v>2826</v>
      </c>
      <c r="B2827" t="s">
        <v>4499</v>
      </c>
      <c r="C2827" s="1">
        <v>43056</v>
      </c>
      <c r="D2827" t="s">
        <v>18</v>
      </c>
      <c r="E2827" t="s">
        <v>32</v>
      </c>
      <c r="F2827">
        <v>23</v>
      </c>
      <c r="G2827" t="s">
        <v>20</v>
      </c>
      <c r="H2827" t="s">
        <v>33</v>
      </c>
      <c r="I2827" t="s">
        <v>103</v>
      </c>
      <c r="J2827" t="s">
        <v>104</v>
      </c>
      <c r="K2827" t="b">
        <v>0</v>
      </c>
      <c r="L2827" t="s">
        <v>36</v>
      </c>
      <c r="M2827" t="s">
        <v>51</v>
      </c>
      <c r="N2827" t="b">
        <v>0</v>
      </c>
      <c r="O2827">
        <v>-106.708</v>
      </c>
      <c r="P2827">
        <v>35.097000000000001</v>
      </c>
      <c r="Q2827" t="b">
        <v>1</v>
      </c>
    </row>
    <row r="2828" spans="1:17" x14ac:dyDescent="0.2">
      <c r="A2828">
        <v>2827</v>
      </c>
      <c r="B2828" t="s">
        <v>4500</v>
      </c>
      <c r="C2828" s="1">
        <v>43056</v>
      </c>
      <c r="D2828" t="s">
        <v>18</v>
      </c>
      <c r="E2828" t="s">
        <v>19</v>
      </c>
      <c r="F2828">
        <v>46</v>
      </c>
      <c r="G2828" t="s">
        <v>20</v>
      </c>
      <c r="H2828" t="s">
        <v>59</v>
      </c>
      <c r="I2828" t="s">
        <v>4501</v>
      </c>
      <c r="J2828" t="s">
        <v>75</v>
      </c>
      <c r="K2828" t="b">
        <v>0</v>
      </c>
      <c r="L2828" t="s">
        <v>24</v>
      </c>
      <c r="M2828" t="s">
        <v>25</v>
      </c>
      <c r="N2828" t="b">
        <v>0</v>
      </c>
      <c r="O2828">
        <v>-92.156999999999996</v>
      </c>
      <c r="P2828">
        <v>32.503</v>
      </c>
      <c r="Q2828" t="b">
        <v>1</v>
      </c>
    </row>
    <row r="2829" spans="1:17" x14ac:dyDescent="0.2">
      <c r="A2829">
        <v>2828</v>
      </c>
      <c r="B2829" t="s">
        <v>4502</v>
      </c>
      <c r="C2829" s="1">
        <v>43056</v>
      </c>
      <c r="D2829" t="s">
        <v>18</v>
      </c>
      <c r="E2829" t="s">
        <v>32</v>
      </c>
      <c r="F2829">
        <v>25</v>
      </c>
      <c r="G2829" t="s">
        <v>20</v>
      </c>
      <c r="H2829" t="s">
        <v>27</v>
      </c>
      <c r="I2829" t="s">
        <v>3501</v>
      </c>
      <c r="J2829" t="s">
        <v>115</v>
      </c>
      <c r="K2829" t="b">
        <v>0</v>
      </c>
      <c r="L2829" t="s">
        <v>80</v>
      </c>
      <c r="M2829" t="s">
        <v>51</v>
      </c>
      <c r="N2829" t="b">
        <v>0</v>
      </c>
      <c r="O2829">
        <v>-77.058000000000007</v>
      </c>
      <c r="P2829">
        <v>38.747</v>
      </c>
      <c r="Q2829" t="b">
        <v>1</v>
      </c>
    </row>
    <row r="2830" spans="1:17" x14ac:dyDescent="0.2">
      <c r="A2830">
        <v>2829</v>
      </c>
      <c r="B2830" t="s">
        <v>4503</v>
      </c>
      <c r="C2830" s="1">
        <v>43056</v>
      </c>
      <c r="D2830" t="s">
        <v>18</v>
      </c>
      <c r="E2830" t="s">
        <v>19</v>
      </c>
      <c r="F2830">
        <v>30</v>
      </c>
      <c r="G2830" t="s">
        <v>20</v>
      </c>
      <c r="H2830" t="s">
        <v>27</v>
      </c>
      <c r="I2830" t="s">
        <v>776</v>
      </c>
      <c r="J2830" t="s">
        <v>449</v>
      </c>
      <c r="K2830" t="b">
        <v>0</v>
      </c>
      <c r="L2830" t="s">
        <v>24</v>
      </c>
      <c r="M2830" t="s">
        <v>25</v>
      </c>
      <c r="N2830" t="b">
        <v>0</v>
      </c>
      <c r="O2830">
        <v>-81.62</v>
      </c>
      <c r="P2830">
        <v>38.369</v>
      </c>
      <c r="Q2830" t="b">
        <v>1</v>
      </c>
    </row>
    <row r="2831" spans="1:17" x14ac:dyDescent="0.2">
      <c r="A2831">
        <v>2830</v>
      </c>
      <c r="B2831" t="s">
        <v>4504</v>
      </c>
      <c r="C2831" s="1">
        <v>43057</v>
      </c>
      <c r="D2831" t="s">
        <v>18</v>
      </c>
      <c r="E2831" t="s">
        <v>32</v>
      </c>
      <c r="F2831">
        <v>56</v>
      </c>
      <c r="G2831" t="s">
        <v>20</v>
      </c>
      <c r="H2831" t="s">
        <v>59</v>
      </c>
      <c r="I2831" t="s">
        <v>4505</v>
      </c>
      <c r="J2831" t="s">
        <v>282</v>
      </c>
      <c r="K2831" t="b">
        <v>0</v>
      </c>
      <c r="L2831" t="s">
        <v>36</v>
      </c>
      <c r="M2831" t="s">
        <v>51</v>
      </c>
      <c r="N2831" t="b">
        <v>0</v>
      </c>
      <c r="O2831">
        <v>-88.102000000000004</v>
      </c>
      <c r="P2831">
        <v>30.734999999999999</v>
      </c>
      <c r="Q2831" t="b">
        <v>1</v>
      </c>
    </row>
    <row r="2832" spans="1:17" x14ac:dyDescent="0.2">
      <c r="A2832">
        <v>2831</v>
      </c>
      <c r="B2832" t="s">
        <v>4506</v>
      </c>
      <c r="C2832" s="1">
        <v>43057</v>
      </c>
      <c r="D2832" t="s">
        <v>18</v>
      </c>
      <c r="E2832" t="s">
        <v>187</v>
      </c>
      <c r="F2832">
        <v>24</v>
      </c>
      <c r="G2832" t="s">
        <v>20</v>
      </c>
      <c r="H2832" t="s">
        <v>199</v>
      </c>
      <c r="I2832" t="s">
        <v>216</v>
      </c>
      <c r="J2832" t="s">
        <v>79</v>
      </c>
      <c r="K2832" t="b">
        <v>0</v>
      </c>
      <c r="L2832" t="s">
        <v>24</v>
      </c>
      <c r="M2832" t="s">
        <v>51</v>
      </c>
      <c r="N2832" t="b">
        <v>1</v>
      </c>
      <c r="O2832">
        <v>-108.51300000000001</v>
      </c>
      <c r="P2832">
        <v>45.762999999999998</v>
      </c>
      <c r="Q2832" t="b">
        <v>1</v>
      </c>
    </row>
    <row r="2833" spans="1:17" x14ac:dyDescent="0.2">
      <c r="A2833">
        <v>2832</v>
      </c>
      <c r="B2833" t="s">
        <v>4507</v>
      </c>
      <c r="C2833" s="1">
        <v>43057</v>
      </c>
      <c r="D2833" t="s">
        <v>18</v>
      </c>
      <c r="F2833">
        <v>18</v>
      </c>
      <c r="G2833" t="s">
        <v>20</v>
      </c>
      <c r="H2833" t="s">
        <v>27</v>
      </c>
      <c r="I2833" t="s">
        <v>4508</v>
      </c>
      <c r="J2833" t="s">
        <v>149</v>
      </c>
      <c r="K2833" t="b">
        <v>0</v>
      </c>
      <c r="L2833" t="s">
        <v>24</v>
      </c>
      <c r="M2833" t="s">
        <v>51</v>
      </c>
      <c r="N2833" t="b">
        <v>0</v>
      </c>
      <c r="O2833">
        <v>-86.545000000000002</v>
      </c>
      <c r="P2833">
        <v>36.831000000000003</v>
      </c>
      <c r="Q2833" t="b">
        <v>1</v>
      </c>
    </row>
    <row r="2834" spans="1:17" x14ac:dyDescent="0.2">
      <c r="A2834">
        <v>2833</v>
      </c>
      <c r="B2834" t="s">
        <v>4509</v>
      </c>
      <c r="C2834" s="1">
        <v>43058</v>
      </c>
      <c r="D2834" t="s">
        <v>18</v>
      </c>
      <c r="E2834" t="s">
        <v>19</v>
      </c>
      <c r="F2834">
        <v>34</v>
      </c>
      <c r="G2834" t="s">
        <v>20</v>
      </c>
      <c r="I2834" t="s">
        <v>3091</v>
      </c>
      <c r="J2834" t="s">
        <v>40</v>
      </c>
      <c r="K2834" t="b">
        <v>0</v>
      </c>
      <c r="L2834" t="s">
        <v>24</v>
      </c>
      <c r="N2834" t="b">
        <v>0</v>
      </c>
      <c r="O2834">
        <v>-120.449</v>
      </c>
      <c r="P2834">
        <v>34.65</v>
      </c>
      <c r="Q2834" t="b">
        <v>1</v>
      </c>
    </row>
    <row r="2835" spans="1:17" x14ac:dyDescent="0.2">
      <c r="A2835">
        <v>2834</v>
      </c>
      <c r="B2835" t="s">
        <v>4510</v>
      </c>
      <c r="C2835" s="1">
        <v>43058</v>
      </c>
      <c r="D2835" t="s">
        <v>18</v>
      </c>
      <c r="E2835" t="s">
        <v>19</v>
      </c>
      <c r="F2835">
        <v>27</v>
      </c>
      <c r="G2835" t="s">
        <v>20</v>
      </c>
      <c r="H2835" t="s">
        <v>27</v>
      </c>
      <c r="I2835" t="s">
        <v>4511</v>
      </c>
      <c r="J2835" t="s">
        <v>365</v>
      </c>
      <c r="K2835" t="b">
        <v>0</v>
      </c>
      <c r="L2835" t="s">
        <v>24</v>
      </c>
      <c r="M2835" t="s">
        <v>51</v>
      </c>
      <c r="N2835" t="b">
        <v>0</v>
      </c>
      <c r="O2835">
        <v>-82.424999999999997</v>
      </c>
      <c r="P2835">
        <v>34.871000000000002</v>
      </c>
      <c r="Q2835" t="b">
        <v>1</v>
      </c>
    </row>
    <row r="2836" spans="1:17" x14ac:dyDescent="0.2">
      <c r="A2836">
        <v>2835</v>
      </c>
      <c r="B2836" t="s">
        <v>4512</v>
      </c>
      <c r="C2836" s="1">
        <v>43058</v>
      </c>
      <c r="D2836" t="s">
        <v>18</v>
      </c>
      <c r="E2836" t="s">
        <v>19</v>
      </c>
      <c r="F2836">
        <v>26</v>
      </c>
      <c r="G2836" t="s">
        <v>20</v>
      </c>
      <c r="H2836" t="s">
        <v>27</v>
      </c>
      <c r="I2836" t="s">
        <v>4513</v>
      </c>
      <c r="J2836" t="s">
        <v>57</v>
      </c>
      <c r="K2836" t="b">
        <v>0</v>
      </c>
      <c r="L2836" t="s">
        <v>24</v>
      </c>
      <c r="M2836" t="s">
        <v>25</v>
      </c>
      <c r="N2836" t="b">
        <v>0</v>
      </c>
      <c r="O2836">
        <v>-90.57</v>
      </c>
      <c r="P2836">
        <v>41.531999999999996</v>
      </c>
      <c r="Q2836" t="b">
        <v>1</v>
      </c>
    </row>
    <row r="2837" spans="1:17" x14ac:dyDescent="0.2">
      <c r="A2837">
        <v>2836</v>
      </c>
      <c r="B2837" t="s">
        <v>4514</v>
      </c>
      <c r="C2837" s="1">
        <v>43059</v>
      </c>
      <c r="D2837" t="s">
        <v>18</v>
      </c>
      <c r="E2837" t="s">
        <v>63</v>
      </c>
      <c r="F2837">
        <v>15</v>
      </c>
      <c r="G2837" t="s">
        <v>20</v>
      </c>
      <c r="H2837" t="s">
        <v>27</v>
      </c>
      <c r="I2837" t="s">
        <v>356</v>
      </c>
      <c r="J2837" t="s">
        <v>299</v>
      </c>
      <c r="K2837" t="b">
        <v>0</v>
      </c>
      <c r="L2837" t="s">
        <v>36</v>
      </c>
      <c r="M2837" t="s">
        <v>25</v>
      </c>
      <c r="N2837" t="b">
        <v>0</v>
      </c>
      <c r="O2837">
        <v>-89.14</v>
      </c>
      <c r="P2837">
        <v>30.451000000000001</v>
      </c>
      <c r="Q2837" t="b">
        <v>1</v>
      </c>
    </row>
    <row r="2838" spans="1:17" x14ac:dyDescent="0.2">
      <c r="A2838">
        <v>2837</v>
      </c>
      <c r="B2838" t="s">
        <v>4515</v>
      </c>
      <c r="C2838" s="1">
        <v>43062</v>
      </c>
      <c r="D2838" t="s">
        <v>18</v>
      </c>
      <c r="E2838" t="s">
        <v>19</v>
      </c>
      <c r="F2838">
        <v>26</v>
      </c>
      <c r="G2838" t="s">
        <v>20</v>
      </c>
      <c r="H2838" t="s">
        <v>33</v>
      </c>
      <c r="I2838" t="s">
        <v>4516</v>
      </c>
      <c r="J2838" t="s">
        <v>29</v>
      </c>
      <c r="K2838" t="b">
        <v>0</v>
      </c>
      <c r="L2838" t="s">
        <v>36</v>
      </c>
      <c r="M2838" t="s">
        <v>76</v>
      </c>
      <c r="N2838" t="b">
        <v>0</v>
      </c>
      <c r="O2838">
        <v>-121.765</v>
      </c>
      <c r="P2838">
        <v>42.220999999999997</v>
      </c>
      <c r="Q2838" t="b">
        <v>1</v>
      </c>
    </row>
    <row r="2839" spans="1:17" x14ac:dyDescent="0.2">
      <c r="A2839">
        <v>2838</v>
      </c>
      <c r="B2839" t="s">
        <v>4517</v>
      </c>
      <c r="C2839" s="1">
        <v>43062</v>
      </c>
      <c r="D2839" t="s">
        <v>18</v>
      </c>
      <c r="E2839" t="s">
        <v>19</v>
      </c>
      <c r="F2839">
        <v>32</v>
      </c>
      <c r="G2839" t="s">
        <v>20</v>
      </c>
      <c r="H2839" t="s">
        <v>27</v>
      </c>
      <c r="I2839" t="s">
        <v>4518</v>
      </c>
      <c r="J2839" t="s">
        <v>112</v>
      </c>
      <c r="K2839" t="b">
        <v>1</v>
      </c>
      <c r="L2839" t="s">
        <v>24</v>
      </c>
      <c r="M2839" t="s">
        <v>25</v>
      </c>
      <c r="N2839" t="b">
        <v>0</v>
      </c>
      <c r="O2839">
        <v>-92.411000000000001</v>
      </c>
      <c r="P2839">
        <v>37.649000000000001</v>
      </c>
      <c r="Q2839" t="b">
        <v>1</v>
      </c>
    </row>
    <row r="2840" spans="1:17" x14ac:dyDescent="0.2">
      <c r="A2840">
        <v>2839</v>
      </c>
      <c r="B2840" t="s">
        <v>4519</v>
      </c>
      <c r="C2840" s="1">
        <v>43062</v>
      </c>
      <c r="D2840" t="s">
        <v>18</v>
      </c>
      <c r="E2840" t="s">
        <v>19</v>
      </c>
      <c r="F2840">
        <v>17</v>
      </c>
      <c r="G2840" t="s">
        <v>20</v>
      </c>
      <c r="H2840" t="s">
        <v>59</v>
      </c>
      <c r="I2840" t="s">
        <v>160</v>
      </c>
      <c r="J2840" t="s">
        <v>112</v>
      </c>
      <c r="K2840" t="b">
        <v>0</v>
      </c>
      <c r="L2840" t="s">
        <v>24</v>
      </c>
      <c r="N2840" t="b">
        <v>0</v>
      </c>
      <c r="O2840">
        <v>-90.212000000000003</v>
      </c>
      <c r="P2840">
        <v>38.677</v>
      </c>
      <c r="Q2840" t="b">
        <v>1</v>
      </c>
    </row>
    <row r="2841" spans="1:17" x14ac:dyDescent="0.2">
      <c r="A2841">
        <v>2840</v>
      </c>
      <c r="B2841" t="s">
        <v>4520</v>
      </c>
      <c r="C2841" s="1">
        <v>43062</v>
      </c>
      <c r="D2841" t="s">
        <v>18</v>
      </c>
      <c r="E2841" t="s">
        <v>19</v>
      </c>
      <c r="F2841">
        <v>32</v>
      </c>
      <c r="G2841" t="s">
        <v>20</v>
      </c>
      <c r="H2841" t="s">
        <v>59</v>
      </c>
      <c r="I2841" t="s">
        <v>4521</v>
      </c>
      <c r="J2841" t="s">
        <v>282</v>
      </c>
      <c r="K2841" t="b">
        <v>0</v>
      </c>
      <c r="L2841" t="s">
        <v>24</v>
      </c>
      <c r="M2841" t="s">
        <v>25</v>
      </c>
      <c r="N2841" t="b">
        <v>0</v>
      </c>
      <c r="O2841">
        <v>-86.271000000000001</v>
      </c>
      <c r="P2841">
        <v>33.567999999999998</v>
      </c>
      <c r="Q2841" t="b">
        <v>1</v>
      </c>
    </row>
    <row r="2842" spans="1:17" x14ac:dyDescent="0.2">
      <c r="A2842">
        <v>2841</v>
      </c>
      <c r="B2842" t="s">
        <v>4522</v>
      </c>
      <c r="C2842" s="1">
        <v>43062</v>
      </c>
      <c r="D2842" t="s">
        <v>18</v>
      </c>
      <c r="E2842" t="s">
        <v>63</v>
      </c>
      <c r="F2842">
        <v>43</v>
      </c>
      <c r="G2842" t="s">
        <v>20</v>
      </c>
      <c r="H2842" t="s">
        <v>27</v>
      </c>
      <c r="I2842" t="s">
        <v>4523</v>
      </c>
      <c r="J2842" t="s">
        <v>212</v>
      </c>
      <c r="K2842" t="b">
        <v>1</v>
      </c>
      <c r="L2842" t="s">
        <v>36</v>
      </c>
      <c r="M2842" t="s">
        <v>25</v>
      </c>
      <c r="N2842" t="b">
        <v>0</v>
      </c>
      <c r="O2842">
        <v>-86.165000000000006</v>
      </c>
      <c r="P2842">
        <v>42.718000000000004</v>
      </c>
      <c r="Q2842" t="b">
        <v>1</v>
      </c>
    </row>
    <row r="2843" spans="1:17" x14ac:dyDescent="0.2">
      <c r="A2843">
        <v>2842</v>
      </c>
      <c r="B2843" t="s">
        <v>4524</v>
      </c>
      <c r="C2843" s="1">
        <v>43063</v>
      </c>
      <c r="D2843" t="s">
        <v>18</v>
      </c>
      <c r="E2843" t="s">
        <v>19</v>
      </c>
      <c r="F2843">
        <v>26</v>
      </c>
      <c r="G2843" t="s">
        <v>20</v>
      </c>
      <c r="H2843" t="s">
        <v>27</v>
      </c>
      <c r="I2843" t="s">
        <v>4525</v>
      </c>
      <c r="J2843" t="s">
        <v>67</v>
      </c>
      <c r="K2843" t="b">
        <v>1</v>
      </c>
      <c r="L2843" t="s">
        <v>24</v>
      </c>
      <c r="M2843" t="s">
        <v>25</v>
      </c>
      <c r="N2843" t="b">
        <v>0</v>
      </c>
      <c r="O2843">
        <v>-98.099000000000004</v>
      </c>
      <c r="P2843">
        <v>29.997</v>
      </c>
      <c r="Q2843" t="b">
        <v>1</v>
      </c>
    </row>
    <row r="2844" spans="1:17" x14ac:dyDescent="0.2">
      <c r="A2844">
        <v>2843</v>
      </c>
      <c r="B2844" t="s">
        <v>4526</v>
      </c>
      <c r="C2844" s="1">
        <v>43063</v>
      </c>
      <c r="D2844" t="s">
        <v>18</v>
      </c>
      <c r="E2844" t="s">
        <v>1445</v>
      </c>
      <c r="F2844">
        <v>51</v>
      </c>
      <c r="G2844" t="s">
        <v>20</v>
      </c>
      <c r="H2844" t="s">
        <v>27</v>
      </c>
      <c r="I2844" t="s">
        <v>2585</v>
      </c>
      <c r="J2844" t="s">
        <v>50</v>
      </c>
      <c r="K2844" t="b">
        <v>0</v>
      </c>
      <c r="L2844" t="s">
        <v>36</v>
      </c>
      <c r="M2844" t="s">
        <v>25</v>
      </c>
      <c r="N2844" t="b">
        <v>0</v>
      </c>
      <c r="O2844">
        <v>-114.66800000000001</v>
      </c>
      <c r="P2844">
        <v>32.701999999999998</v>
      </c>
      <c r="Q2844" t="b">
        <v>1</v>
      </c>
    </row>
    <row r="2845" spans="1:17" x14ac:dyDescent="0.2">
      <c r="A2845">
        <v>2844</v>
      </c>
      <c r="B2845" t="s">
        <v>4527</v>
      </c>
      <c r="C2845" s="1">
        <v>43064</v>
      </c>
      <c r="D2845" t="s">
        <v>18</v>
      </c>
      <c r="E2845" t="s">
        <v>19</v>
      </c>
      <c r="F2845">
        <v>39</v>
      </c>
      <c r="G2845" t="s">
        <v>20</v>
      </c>
      <c r="H2845" t="s">
        <v>33</v>
      </c>
      <c r="I2845" t="s">
        <v>4528</v>
      </c>
      <c r="J2845" t="s">
        <v>104</v>
      </c>
      <c r="K2845" t="b">
        <v>0</v>
      </c>
      <c r="L2845" t="s">
        <v>24</v>
      </c>
      <c r="M2845" t="s">
        <v>25</v>
      </c>
      <c r="N2845" t="b">
        <v>0</v>
      </c>
      <c r="O2845">
        <v>-105.663</v>
      </c>
      <c r="P2845">
        <v>36.145000000000003</v>
      </c>
      <c r="Q2845" t="b">
        <v>1</v>
      </c>
    </row>
    <row r="2846" spans="1:17" x14ac:dyDescent="0.2">
      <c r="A2846">
        <v>2845</v>
      </c>
      <c r="B2846" t="s">
        <v>4529</v>
      </c>
      <c r="C2846" s="1">
        <v>43065</v>
      </c>
      <c r="D2846" t="s">
        <v>18</v>
      </c>
      <c r="E2846" t="s">
        <v>19</v>
      </c>
      <c r="F2846">
        <v>43</v>
      </c>
      <c r="G2846" t="s">
        <v>20</v>
      </c>
      <c r="H2846" t="s">
        <v>33</v>
      </c>
      <c r="I2846" t="s">
        <v>3536</v>
      </c>
      <c r="J2846" t="s">
        <v>40</v>
      </c>
      <c r="K2846" t="b">
        <v>0</v>
      </c>
      <c r="L2846" t="s">
        <v>24</v>
      </c>
      <c r="M2846" t="s">
        <v>51</v>
      </c>
      <c r="N2846" t="b">
        <v>0</v>
      </c>
      <c r="O2846">
        <v>-119.79</v>
      </c>
      <c r="P2846">
        <v>36.286000000000001</v>
      </c>
      <c r="Q2846" t="b">
        <v>1</v>
      </c>
    </row>
    <row r="2847" spans="1:17" x14ac:dyDescent="0.2">
      <c r="A2847">
        <v>2846</v>
      </c>
      <c r="B2847" t="s">
        <v>4530</v>
      </c>
      <c r="C2847" s="1">
        <v>43065</v>
      </c>
      <c r="D2847" t="s">
        <v>18</v>
      </c>
      <c r="E2847" t="s">
        <v>19</v>
      </c>
      <c r="F2847">
        <v>31</v>
      </c>
      <c r="G2847" t="s">
        <v>20</v>
      </c>
      <c r="H2847" t="s">
        <v>27</v>
      </c>
      <c r="I2847" t="s">
        <v>786</v>
      </c>
      <c r="J2847" t="s">
        <v>282</v>
      </c>
      <c r="K2847" t="b">
        <v>0</v>
      </c>
      <c r="L2847" t="s">
        <v>24</v>
      </c>
      <c r="M2847" t="s">
        <v>25</v>
      </c>
      <c r="N2847" t="b">
        <v>0</v>
      </c>
      <c r="O2847">
        <v>-86.527000000000001</v>
      </c>
      <c r="P2847">
        <v>34.768999999999998</v>
      </c>
      <c r="Q2847" t="b">
        <v>1</v>
      </c>
    </row>
    <row r="2848" spans="1:17" x14ac:dyDescent="0.2">
      <c r="A2848">
        <v>2847</v>
      </c>
      <c r="B2848" t="s">
        <v>4531</v>
      </c>
      <c r="C2848" s="1">
        <v>43065</v>
      </c>
      <c r="D2848" t="s">
        <v>18</v>
      </c>
      <c r="E2848" t="s">
        <v>63</v>
      </c>
      <c r="F2848">
        <v>22</v>
      </c>
      <c r="G2848" t="s">
        <v>20</v>
      </c>
      <c r="H2848" t="s">
        <v>33</v>
      </c>
      <c r="I2848" t="s">
        <v>4532</v>
      </c>
      <c r="J2848" t="s">
        <v>40</v>
      </c>
      <c r="K2848" t="b">
        <v>0</v>
      </c>
      <c r="L2848" t="s">
        <v>36</v>
      </c>
      <c r="M2848" t="s">
        <v>25</v>
      </c>
      <c r="N2848" t="b">
        <v>0</v>
      </c>
      <c r="O2848">
        <v>-117.864</v>
      </c>
      <c r="P2848">
        <v>34.093000000000004</v>
      </c>
      <c r="Q2848" t="b">
        <v>1</v>
      </c>
    </row>
    <row r="2849" spans="1:17" x14ac:dyDescent="0.2">
      <c r="A2849">
        <v>2848</v>
      </c>
      <c r="B2849" t="s">
        <v>4533</v>
      </c>
      <c r="C2849" s="1">
        <v>43066</v>
      </c>
      <c r="D2849" t="s">
        <v>18</v>
      </c>
      <c r="E2849" t="s">
        <v>19</v>
      </c>
      <c r="F2849">
        <v>26</v>
      </c>
      <c r="G2849" t="s">
        <v>20</v>
      </c>
      <c r="I2849" t="s">
        <v>2460</v>
      </c>
      <c r="J2849" t="s">
        <v>23</v>
      </c>
      <c r="K2849" t="b">
        <v>0</v>
      </c>
      <c r="L2849" t="s">
        <v>24</v>
      </c>
      <c r="M2849" t="s">
        <v>51</v>
      </c>
      <c r="N2849" t="b">
        <v>0</v>
      </c>
      <c r="O2849">
        <v>-120.742</v>
      </c>
      <c r="P2849">
        <v>46.701999999999998</v>
      </c>
      <c r="Q2849" t="b">
        <v>1</v>
      </c>
    </row>
    <row r="2850" spans="1:17" x14ac:dyDescent="0.2">
      <c r="A2850">
        <v>2849</v>
      </c>
      <c r="B2850" t="s">
        <v>4534</v>
      </c>
      <c r="C2850" s="1">
        <v>43066</v>
      </c>
      <c r="D2850" t="s">
        <v>18</v>
      </c>
      <c r="E2850" t="s">
        <v>19</v>
      </c>
      <c r="F2850">
        <v>40</v>
      </c>
      <c r="G2850" t="s">
        <v>20</v>
      </c>
      <c r="H2850" t="s">
        <v>33</v>
      </c>
      <c r="I2850" t="s">
        <v>98</v>
      </c>
      <c r="J2850" t="s">
        <v>40</v>
      </c>
      <c r="K2850" t="b">
        <v>1</v>
      </c>
      <c r="L2850" t="s">
        <v>24</v>
      </c>
      <c r="M2850" t="s">
        <v>25</v>
      </c>
      <c r="N2850" t="b">
        <v>0</v>
      </c>
      <c r="O2850">
        <v>-118.223</v>
      </c>
      <c r="P2850">
        <v>33.951000000000001</v>
      </c>
      <c r="Q2850" t="b">
        <v>1</v>
      </c>
    </row>
    <row r="2851" spans="1:17" x14ac:dyDescent="0.2">
      <c r="A2851">
        <v>2850</v>
      </c>
      <c r="B2851" t="s">
        <v>4535</v>
      </c>
      <c r="C2851" s="1">
        <v>43067</v>
      </c>
      <c r="D2851" t="s">
        <v>18</v>
      </c>
      <c r="F2851">
        <v>64</v>
      </c>
      <c r="G2851" t="s">
        <v>20</v>
      </c>
      <c r="H2851" t="s">
        <v>27</v>
      </c>
      <c r="I2851" t="s">
        <v>4536</v>
      </c>
      <c r="J2851" t="s">
        <v>212</v>
      </c>
      <c r="K2851" t="b">
        <v>0</v>
      </c>
      <c r="L2851" t="s">
        <v>24</v>
      </c>
      <c r="M2851" t="s">
        <v>51</v>
      </c>
      <c r="N2851" t="b">
        <v>0</v>
      </c>
      <c r="Q2851" t="b">
        <v>1</v>
      </c>
    </row>
    <row r="2852" spans="1:17" x14ac:dyDescent="0.2">
      <c r="A2852">
        <v>2851</v>
      </c>
      <c r="B2852" t="s">
        <v>4537</v>
      </c>
      <c r="C2852" s="1">
        <v>43067</v>
      </c>
      <c r="D2852" t="s">
        <v>18</v>
      </c>
      <c r="E2852" t="s">
        <v>19</v>
      </c>
      <c r="F2852">
        <v>30</v>
      </c>
      <c r="G2852" t="s">
        <v>20</v>
      </c>
      <c r="H2852" t="s">
        <v>27</v>
      </c>
      <c r="I2852" t="s">
        <v>1647</v>
      </c>
      <c r="J2852" t="s">
        <v>101</v>
      </c>
      <c r="K2852" t="b">
        <v>0</v>
      </c>
      <c r="L2852" t="s">
        <v>24</v>
      </c>
      <c r="M2852" t="s">
        <v>25</v>
      </c>
      <c r="N2852" t="b">
        <v>0</v>
      </c>
      <c r="O2852">
        <v>-119.813</v>
      </c>
      <c r="P2852">
        <v>39.521999999999998</v>
      </c>
      <c r="Q2852" t="b">
        <v>1</v>
      </c>
    </row>
    <row r="2853" spans="1:17" x14ac:dyDescent="0.2">
      <c r="A2853">
        <v>2852</v>
      </c>
      <c r="B2853" t="s">
        <v>4538</v>
      </c>
      <c r="C2853" s="1">
        <v>43067</v>
      </c>
      <c r="D2853" t="s">
        <v>18</v>
      </c>
      <c r="E2853" t="s">
        <v>19</v>
      </c>
      <c r="F2853">
        <v>59</v>
      </c>
      <c r="G2853" t="s">
        <v>20</v>
      </c>
      <c r="H2853" t="s">
        <v>27</v>
      </c>
      <c r="I2853" t="s">
        <v>4539</v>
      </c>
      <c r="J2853" t="s">
        <v>23</v>
      </c>
      <c r="K2853" t="b">
        <v>0</v>
      </c>
      <c r="L2853" t="s">
        <v>24</v>
      </c>
      <c r="M2853" t="s">
        <v>76</v>
      </c>
      <c r="N2853" t="b">
        <v>0</v>
      </c>
      <c r="O2853">
        <v>-117.36799999999999</v>
      </c>
      <c r="P2853">
        <v>47.707999999999998</v>
      </c>
      <c r="Q2853" t="b">
        <v>1</v>
      </c>
    </row>
    <row r="2854" spans="1:17" x14ac:dyDescent="0.2">
      <c r="A2854">
        <v>2853</v>
      </c>
      <c r="C2854" s="1">
        <v>43068</v>
      </c>
      <c r="D2854" t="s">
        <v>18</v>
      </c>
      <c r="E2854" t="s">
        <v>80</v>
      </c>
      <c r="G2854" t="s">
        <v>20</v>
      </c>
      <c r="I2854" t="s">
        <v>4540</v>
      </c>
      <c r="J2854" t="s">
        <v>50</v>
      </c>
      <c r="K2854" t="b">
        <v>0</v>
      </c>
      <c r="L2854" t="s">
        <v>24</v>
      </c>
      <c r="N2854" t="b">
        <v>0</v>
      </c>
      <c r="Q2854" t="b">
        <v>1</v>
      </c>
    </row>
    <row r="2855" spans="1:17" x14ac:dyDescent="0.2">
      <c r="A2855">
        <v>2854</v>
      </c>
      <c r="B2855" t="s">
        <v>4541</v>
      </c>
      <c r="C2855" s="1">
        <v>43068</v>
      </c>
      <c r="D2855" t="s">
        <v>18</v>
      </c>
      <c r="E2855" t="s">
        <v>19</v>
      </c>
      <c r="F2855">
        <v>24</v>
      </c>
      <c r="G2855" t="s">
        <v>20</v>
      </c>
      <c r="H2855" t="s">
        <v>59</v>
      </c>
      <c r="I2855" t="s">
        <v>623</v>
      </c>
      <c r="J2855" t="s">
        <v>96</v>
      </c>
      <c r="K2855" t="b">
        <v>0</v>
      </c>
      <c r="L2855" t="s">
        <v>36</v>
      </c>
      <c r="N2855" t="b">
        <v>1</v>
      </c>
      <c r="O2855">
        <v>-87.616</v>
      </c>
      <c r="P2855">
        <v>41.783999999999999</v>
      </c>
      <c r="Q2855" t="b">
        <v>1</v>
      </c>
    </row>
    <row r="2856" spans="1:17" x14ac:dyDescent="0.2">
      <c r="A2856">
        <v>2855</v>
      </c>
      <c r="B2856" t="s">
        <v>4542</v>
      </c>
      <c r="C2856" s="1">
        <v>43069</v>
      </c>
      <c r="D2856" t="s">
        <v>18</v>
      </c>
      <c r="E2856" t="s">
        <v>19</v>
      </c>
      <c r="F2856">
        <v>32</v>
      </c>
      <c r="G2856" t="s">
        <v>20</v>
      </c>
      <c r="H2856" t="s">
        <v>59</v>
      </c>
      <c r="I2856" t="s">
        <v>1245</v>
      </c>
      <c r="J2856" t="s">
        <v>255</v>
      </c>
      <c r="K2856" t="b">
        <v>0</v>
      </c>
      <c r="L2856" t="s">
        <v>36</v>
      </c>
      <c r="M2856" t="s">
        <v>76</v>
      </c>
      <c r="N2856" t="b">
        <v>0</v>
      </c>
      <c r="O2856">
        <v>-82.438000000000002</v>
      </c>
      <c r="P2856">
        <v>35.348999999999997</v>
      </c>
      <c r="Q2856" t="b">
        <v>1</v>
      </c>
    </row>
    <row r="2857" spans="1:17" x14ac:dyDescent="0.2">
      <c r="A2857">
        <v>2856</v>
      </c>
      <c r="B2857" t="s">
        <v>4543</v>
      </c>
      <c r="C2857" s="1">
        <v>43069</v>
      </c>
      <c r="D2857" t="s">
        <v>18</v>
      </c>
      <c r="E2857" t="s">
        <v>19</v>
      </c>
      <c r="F2857">
        <v>37</v>
      </c>
      <c r="G2857" t="s">
        <v>20</v>
      </c>
      <c r="H2857" t="s">
        <v>33</v>
      </c>
      <c r="I2857" t="s">
        <v>4544</v>
      </c>
      <c r="J2857" t="s">
        <v>40</v>
      </c>
      <c r="K2857" t="b">
        <v>0</v>
      </c>
      <c r="L2857" t="s">
        <v>36</v>
      </c>
      <c r="M2857" t="s">
        <v>51</v>
      </c>
      <c r="N2857" t="b">
        <v>0</v>
      </c>
      <c r="O2857">
        <v>-118.407</v>
      </c>
      <c r="P2857">
        <v>34.198</v>
      </c>
      <c r="Q2857" t="b">
        <v>1</v>
      </c>
    </row>
    <row r="2858" spans="1:17" x14ac:dyDescent="0.2">
      <c r="A2858">
        <v>2857</v>
      </c>
      <c r="B2858" t="s">
        <v>4545</v>
      </c>
      <c r="C2858" s="1">
        <v>43070</v>
      </c>
      <c r="D2858" t="s">
        <v>18</v>
      </c>
      <c r="E2858" t="s">
        <v>63</v>
      </c>
      <c r="F2858">
        <v>33</v>
      </c>
      <c r="G2858" t="s">
        <v>20</v>
      </c>
      <c r="H2858" t="s">
        <v>27</v>
      </c>
      <c r="I2858" t="s">
        <v>1486</v>
      </c>
      <c r="J2858" t="s">
        <v>365</v>
      </c>
      <c r="K2858" t="b">
        <v>0</v>
      </c>
      <c r="L2858" t="s">
        <v>36</v>
      </c>
      <c r="N2858" t="b">
        <v>1</v>
      </c>
      <c r="O2858">
        <v>-81.186000000000007</v>
      </c>
      <c r="P2858">
        <v>35.033000000000001</v>
      </c>
      <c r="Q2858" t="b">
        <v>1</v>
      </c>
    </row>
    <row r="2859" spans="1:17" x14ac:dyDescent="0.2">
      <c r="A2859">
        <v>2858</v>
      </c>
      <c r="B2859" t="s">
        <v>4546</v>
      </c>
      <c r="C2859" s="1">
        <v>43070</v>
      </c>
      <c r="D2859" t="s">
        <v>18</v>
      </c>
      <c r="E2859" t="s">
        <v>32</v>
      </c>
      <c r="F2859">
        <v>42</v>
      </c>
      <c r="G2859" t="s">
        <v>20</v>
      </c>
      <c r="H2859" t="s">
        <v>59</v>
      </c>
      <c r="I2859" t="s">
        <v>39</v>
      </c>
      <c r="J2859" t="s">
        <v>40</v>
      </c>
      <c r="K2859" t="b">
        <v>0</v>
      </c>
      <c r="L2859" t="s">
        <v>36</v>
      </c>
      <c r="M2859" t="s">
        <v>51</v>
      </c>
      <c r="N2859" t="b">
        <v>1</v>
      </c>
      <c r="O2859">
        <v>-122.38800000000001</v>
      </c>
      <c r="P2859">
        <v>37.719000000000001</v>
      </c>
      <c r="Q2859" t="b">
        <v>1</v>
      </c>
    </row>
    <row r="2860" spans="1:17" x14ac:dyDescent="0.2">
      <c r="A2860">
        <v>2859</v>
      </c>
      <c r="B2860" t="s">
        <v>4547</v>
      </c>
      <c r="C2860" s="1">
        <v>43071</v>
      </c>
      <c r="D2860" t="s">
        <v>18</v>
      </c>
      <c r="E2860" t="s">
        <v>63</v>
      </c>
      <c r="F2860">
        <v>37</v>
      </c>
      <c r="G2860" t="s">
        <v>20</v>
      </c>
      <c r="H2860" t="s">
        <v>33</v>
      </c>
      <c r="I2860" t="s">
        <v>302</v>
      </c>
      <c r="J2860" t="s">
        <v>40</v>
      </c>
      <c r="K2860" t="b">
        <v>1</v>
      </c>
      <c r="L2860" t="s">
        <v>36</v>
      </c>
      <c r="M2860" t="s">
        <v>25</v>
      </c>
      <c r="N2860" t="b">
        <v>0</v>
      </c>
      <c r="O2860">
        <v>-117.36</v>
      </c>
      <c r="P2860">
        <v>34.078000000000003</v>
      </c>
      <c r="Q2860" t="b">
        <v>1</v>
      </c>
    </row>
    <row r="2861" spans="1:17" x14ac:dyDescent="0.2">
      <c r="A2861">
        <v>2860</v>
      </c>
      <c r="B2861" t="s">
        <v>4548</v>
      </c>
      <c r="C2861" s="1">
        <v>43071</v>
      </c>
      <c r="D2861" t="s">
        <v>18</v>
      </c>
      <c r="E2861" t="s">
        <v>19</v>
      </c>
      <c r="F2861">
        <v>33</v>
      </c>
      <c r="G2861" t="s">
        <v>20</v>
      </c>
      <c r="H2861" t="s">
        <v>27</v>
      </c>
      <c r="I2861" t="s">
        <v>1556</v>
      </c>
      <c r="J2861" t="s">
        <v>44</v>
      </c>
      <c r="K2861" t="b">
        <v>0</v>
      </c>
      <c r="L2861" t="s">
        <v>24</v>
      </c>
      <c r="M2861" t="s">
        <v>25</v>
      </c>
      <c r="N2861" t="b">
        <v>0</v>
      </c>
      <c r="O2861">
        <v>-104.822</v>
      </c>
      <c r="P2861">
        <v>38.813000000000002</v>
      </c>
      <c r="Q2861" t="b">
        <v>1</v>
      </c>
    </row>
    <row r="2862" spans="1:17" x14ac:dyDescent="0.2">
      <c r="A2862">
        <v>2861</v>
      </c>
      <c r="B2862" t="s">
        <v>4549</v>
      </c>
      <c r="C2862" s="1">
        <v>43072</v>
      </c>
      <c r="D2862" t="s">
        <v>18</v>
      </c>
      <c r="E2862" t="s">
        <v>423</v>
      </c>
      <c r="F2862">
        <v>62</v>
      </c>
      <c r="G2862" t="s">
        <v>20</v>
      </c>
      <c r="H2862" t="s">
        <v>27</v>
      </c>
      <c r="I2862" t="s">
        <v>4550</v>
      </c>
      <c r="J2862" t="s">
        <v>67</v>
      </c>
      <c r="K2862" t="b">
        <v>0</v>
      </c>
      <c r="L2862" t="s">
        <v>24</v>
      </c>
      <c r="M2862" t="s">
        <v>25</v>
      </c>
      <c r="N2862" t="b">
        <v>0</v>
      </c>
      <c r="O2862">
        <v>-94.959000000000003</v>
      </c>
      <c r="P2862">
        <v>29.37</v>
      </c>
      <c r="Q2862" t="b">
        <v>1</v>
      </c>
    </row>
    <row r="2863" spans="1:17" x14ac:dyDescent="0.2">
      <c r="A2863">
        <v>2862</v>
      </c>
      <c r="B2863" t="s">
        <v>4551</v>
      </c>
      <c r="C2863" s="1">
        <v>43073</v>
      </c>
      <c r="D2863" t="s">
        <v>18</v>
      </c>
      <c r="E2863" t="s">
        <v>19</v>
      </c>
      <c r="F2863">
        <v>46</v>
      </c>
      <c r="G2863" t="s">
        <v>20</v>
      </c>
      <c r="H2863" t="s">
        <v>27</v>
      </c>
      <c r="I2863" t="s">
        <v>4552</v>
      </c>
      <c r="J2863" t="s">
        <v>234</v>
      </c>
      <c r="K2863" t="b">
        <v>0</v>
      </c>
      <c r="L2863" t="s">
        <v>24</v>
      </c>
      <c r="M2863" t="s">
        <v>25</v>
      </c>
      <c r="N2863" t="b">
        <v>0</v>
      </c>
      <c r="O2863">
        <v>-83.790999999999997</v>
      </c>
      <c r="P2863">
        <v>33.390999999999998</v>
      </c>
      <c r="Q2863" t="b">
        <v>1</v>
      </c>
    </row>
    <row r="2864" spans="1:17" x14ac:dyDescent="0.2">
      <c r="A2864">
        <v>2863</v>
      </c>
      <c r="B2864" t="s">
        <v>4553</v>
      </c>
      <c r="C2864" s="1">
        <v>43074</v>
      </c>
      <c r="D2864" t="s">
        <v>18</v>
      </c>
      <c r="E2864" t="s">
        <v>455</v>
      </c>
      <c r="F2864">
        <v>69</v>
      </c>
      <c r="G2864" t="s">
        <v>20</v>
      </c>
      <c r="H2864" t="s">
        <v>33</v>
      </c>
      <c r="I2864" t="s">
        <v>867</v>
      </c>
      <c r="J2864" t="s">
        <v>262</v>
      </c>
      <c r="K2864" t="b">
        <v>0</v>
      </c>
      <c r="L2864" t="s">
        <v>36</v>
      </c>
      <c r="M2864" t="s">
        <v>25</v>
      </c>
      <c r="N2864" t="b">
        <v>0</v>
      </c>
      <c r="O2864">
        <v>-73.92</v>
      </c>
      <c r="P2864">
        <v>40.808</v>
      </c>
      <c r="Q2864" t="b">
        <v>1</v>
      </c>
    </row>
    <row r="2865" spans="1:17" x14ac:dyDescent="0.2">
      <c r="A2865">
        <v>2864</v>
      </c>
      <c r="B2865" t="s">
        <v>4554</v>
      </c>
      <c r="C2865" s="1">
        <v>43074</v>
      </c>
      <c r="D2865" t="s">
        <v>18</v>
      </c>
      <c r="E2865" t="s">
        <v>19</v>
      </c>
      <c r="F2865">
        <v>24</v>
      </c>
      <c r="G2865" t="s">
        <v>20</v>
      </c>
      <c r="H2865" t="s">
        <v>59</v>
      </c>
      <c r="I2865" t="s">
        <v>4243</v>
      </c>
      <c r="J2865" t="s">
        <v>115</v>
      </c>
      <c r="K2865" t="b">
        <v>0</v>
      </c>
      <c r="L2865" t="s">
        <v>24</v>
      </c>
      <c r="M2865" t="s">
        <v>25</v>
      </c>
      <c r="N2865" t="b">
        <v>0</v>
      </c>
      <c r="O2865">
        <v>-79.997</v>
      </c>
      <c r="P2865">
        <v>36.790999999999997</v>
      </c>
      <c r="Q2865" t="b">
        <v>1</v>
      </c>
    </row>
    <row r="2866" spans="1:17" x14ac:dyDescent="0.2">
      <c r="A2866">
        <v>2865</v>
      </c>
      <c r="B2866" t="s">
        <v>4555</v>
      </c>
      <c r="C2866" s="1">
        <v>43075</v>
      </c>
      <c r="D2866" t="s">
        <v>18</v>
      </c>
      <c r="E2866" t="s">
        <v>32</v>
      </c>
      <c r="F2866">
        <v>42</v>
      </c>
      <c r="G2866" t="s">
        <v>20</v>
      </c>
      <c r="H2866" t="s">
        <v>59</v>
      </c>
      <c r="I2866" t="s">
        <v>4556</v>
      </c>
      <c r="J2866" t="s">
        <v>170</v>
      </c>
      <c r="K2866" t="b">
        <v>1</v>
      </c>
      <c r="L2866" t="s">
        <v>24</v>
      </c>
      <c r="M2866" t="s">
        <v>25</v>
      </c>
      <c r="N2866" t="b">
        <v>1</v>
      </c>
      <c r="O2866">
        <v>-80.197000000000003</v>
      </c>
      <c r="P2866">
        <v>26.152000000000001</v>
      </c>
      <c r="Q2866" t="b">
        <v>1</v>
      </c>
    </row>
    <row r="2867" spans="1:17" x14ac:dyDescent="0.2">
      <c r="A2867">
        <v>2866</v>
      </c>
      <c r="B2867" t="s">
        <v>4557</v>
      </c>
      <c r="C2867" s="1">
        <v>43075</v>
      </c>
      <c r="D2867" t="s">
        <v>18</v>
      </c>
      <c r="E2867" t="s">
        <v>19</v>
      </c>
      <c r="F2867">
        <v>71</v>
      </c>
      <c r="G2867" t="s">
        <v>20</v>
      </c>
      <c r="I2867" t="s">
        <v>4558</v>
      </c>
      <c r="J2867" t="s">
        <v>170</v>
      </c>
      <c r="K2867" t="b">
        <v>1</v>
      </c>
      <c r="L2867" t="s">
        <v>80</v>
      </c>
      <c r="M2867" t="s">
        <v>25</v>
      </c>
      <c r="N2867" t="b">
        <v>0</v>
      </c>
      <c r="O2867">
        <v>-80.275999999999996</v>
      </c>
      <c r="P2867">
        <v>26.245000000000001</v>
      </c>
      <c r="Q2867" t="b">
        <v>1</v>
      </c>
    </row>
    <row r="2868" spans="1:17" x14ac:dyDescent="0.2">
      <c r="A2868">
        <v>2867</v>
      </c>
      <c r="B2868" t="s">
        <v>4559</v>
      </c>
      <c r="C2868" s="1">
        <v>43075</v>
      </c>
      <c r="D2868" t="s">
        <v>18</v>
      </c>
      <c r="E2868" t="s">
        <v>19</v>
      </c>
      <c r="F2868">
        <v>49</v>
      </c>
      <c r="G2868" t="s">
        <v>20</v>
      </c>
      <c r="H2868" t="s">
        <v>27</v>
      </c>
      <c r="I2868" t="s">
        <v>1037</v>
      </c>
      <c r="J2868" t="s">
        <v>768</v>
      </c>
      <c r="K2868" t="b">
        <v>0</v>
      </c>
      <c r="L2868" t="s">
        <v>24</v>
      </c>
      <c r="M2868" t="s">
        <v>25</v>
      </c>
      <c r="N2868" t="b">
        <v>0</v>
      </c>
      <c r="O2868">
        <v>-104.768</v>
      </c>
      <c r="P2868">
        <v>41.161000000000001</v>
      </c>
      <c r="Q2868" t="b">
        <v>1</v>
      </c>
    </row>
    <row r="2869" spans="1:17" x14ac:dyDescent="0.2">
      <c r="A2869">
        <v>2868</v>
      </c>
      <c r="B2869" t="s">
        <v>4560</v>
      </c>
      <c r="C2869" s="1">
        <v>43076</v>
      </c>
      <c r="D2869" t="s">
        <v>18</v>
      </c>
      <c r="E2869" t="s">
        <v>19</v>
      </c>
      <c r="F2869">
        <v>35</v>
      </c>
      <c r="G2869" t="s">
        <v>20</v>
      </c>
      <c r="H2869" t="s">
        <v>27</v>
      </c>
      <c r="I2869" t="s">
        <v>4561</v>
      </c>
      <c r="J2869" t="s">
        <v>348</v>
      </c>
      <c r="K2869" t="b">
        <v>0</v>
      </c>
      <c r="L2869" t="s">
        <v>24</v>
      </c>
      <c r="M2869" t="s">
        <v>51</v>
      </c>
      <c r="N2869" t="b">
        <v>0</v>
      </c>
      <c r="O2869">
        <v>-87.748999999999995</v>
      </c>
      <c r="P2869">
        <v>45.054000000000002</v>
      </c>
      <c r="Q2869" t="b">
        <v>1</v>
      </c>
    </row>
    <row r="2870" spans="1:17" x14ac:dyDescent="0.2">
      <c r="A2870">
        <v>2869</v>
      </c>
      <c r="B2870" t="s">
        <v>4562</v>
      </c>
      <c r="C2870" s="1">
        <v>43076</v>
      </c>
      <c r="D2870" t="s">
        <v>18</v>
      </c>
      <c r="E2870" t="s">
        <v>32</v>
      </c>
      <c r="F2870">
        <v>19</v>
      </c>
      <c r="G2870" t="s">
        <v>20</v>
      </c>
      <c r="H2870" t="s">
        <v>199</v>
      </c>
      <c r="I2870" t="s">
        <v>188</v>
      </c>
      <c r="J2870" t="s">
        <v>44</v>
      </c>
      <c r="K2870" t="b">
        <v>0</v>
      </c>
      <c r="L2870" t="s">
        <v>36</v>
      </c>
      <c r="M2870" t="s">
        <v>76</v>
      </c>
      <c r="N2870" t="b">
        <v>0</v>
      </c>
      <c r="O2870">
        <v>-104.96599999999999</v>
      </c>
      <c r="P2870">
        <v>39.853999999999999</v>
      </c>
      <c r="Q2870" t="b">
        <v>1</v>
      </c>
    </row>
    <row r="2871" spans="1:17" x14ac:dyDescent="0.2">
      <c r="A2871">
        <v>2870</v>
      </c>
      <c r="B2871" t="s">
        <v>4563</v>
      </c>
      <c r="C2871" s="1">
        <v>43076</v>
      </c>
      <c r="D2871" t="s">
        <v>18</v>
      </c>
      <c r="E2871" t="s">
        <v>19</v>
      </c>
      <c r="F2871">
        <v>40</v>
      </c>
      <c r="G2871" t="s">
        <v>20</v>
      </c>
      <c r="H2871" t="s">
        <v>27</v>
      </c>
      <c r="I2871" t="s">
        <v>4564</v>
      </c>
      <c r="J2871" t="s">
        <v>61</v>
      </c>
      <c r="K2871" t="b">
        <v>0</v>
      </c>
      <c r="L2871" t="s">
        <v>24</v>
      </c>
      <c r="M2871" t="s">
        <v>51</v>
      </c>
      <c r="N2871" t="b">
        <v>0</v>
      </c>
      <c r="Q2871" t="b">
        <v>1</v>
      </c>
    </row>
    <row r="2872" spans="1:17" x14ac:dyDescent="0.2">
      <c r="A2872">
        <v>2871</v>
      </c>
      <c r="B2872" t="s">
        <v>4565</v>
      </c>
      <c r="C2872" s="1">
        <v>43076</v>
      </c>
      <c r="D2872" t="s">
        <v>18</v>
      </c>
      <c r="F2872">
        <v>34</v>
      </c>
      <c r="G2872" t="s">
        <v>20</v>
      </c>
      <c r="H2872" t="s">
        <v>59</v>
      </c>
      <c r="I2872" t="s">
        <v>369</v>
      </c>
      <c r="J2872" t="s">
        <v>50</v>
      </c>
      <c r="K2872" t="b">
        <v>0</v>
      </c>
      <c r="L2872" t="s">
        <v>24</v>
      </c>
      <c r="M2872" t="s">
        <v>51</v>
      </c>
      <c r="N2872" t="b">
        <v>0</v>
      </c>
      <c r="O2872">
        <v>-110.88</v>
      </c>
      <c r="P2872">
        <v>32.237000000000002</v>
      </c>
      <c r="Q2872" t="b">
        <v>1</v>
      </c>
    </row>
    <row r="2873" spans="1:17" x14ac:dyDescent="0.2">
      <c r="A2873">
        <v>2872</v>
      </c>
      <c r="B2873" t="s">
        <v>4566</v>
      </c>
      <c r="C2873" s="1">
        <v>43077</v>
      </c>
      <c r="D2873" t="s">
        <v>18</v>
      </c>
      <c r="E2873" t="s">
        <v>19</v>
      </c>
      <c r="F2873">
        <v>22</v>
      </c>
      <c r="G2873" t="s">
        <v>20</v>
      </c>
      <c r="H2873" t="s">
        <v>21</v>
      </c>
      <c r="I2873" t="s">
        <v>1833</v>
      </c>
      <c r="J2873" t="s">
        <v>40</v>
      </c>
      <c r="K2873" t="b">
        <v>0</v>
      </c>
      <c r="L2873" t="s">
        <v>24</v>
      </c>
      <c r="M2873" t="s">
        <v>25</v>
      </c>
      <c r="N2873" t="b">
        <v>0</v>
      </c>
      <c r="O2873">
        <v>-122.32599999999999</v>
      </c>
      <c r="P2873">
        <v>40.567</v>
      </c>
      <c r="Q2873" t="b">
        <v>1</v>
      </c>
    </row>
    <row r="2874" spans="1:17" x14ac:dyDescent="0.2">
      <c r="A2874">
        <v>2873</v>
      </c>
      <c r="B2874" t="s">
        <v>4567</v>
      </c>
      <c r="C2874" s="1">
        <v>43078</v>
      </c>
      <c r="D2874" t="s">
        <v>18</v>
      </c>
      <c r="E2874" t="s">
        <v>19</v>
      </c>
      <c r="F2874">
        <v>16</v>
      </c>
      <c r="G2874" t="s">
        <v>20</v>
      </c>
      <c r="H2874" t="s">
        <v>27</v>
      </c>
      <c r="I2874" t="s">
        <v>3126</v>
      </c>
      <c r="J2874" t="s">
        <v>407</v>
      </c>
      <c r="K2874" t="b">
        <v>0</v>
      </c>
      <c r="L2874" t="s">
        <v>24</v>
      </c>
      <c r="M2874" t="s">
        <v>25</v>
      </c>
      <c r="N2874" t="b">
        <v>0</v>
      </c>
      <c r="O2874">
        <v>-75.558000000000007</v>
      </c>
      <c r="P2874">
        <v>39.162999999999997</v>
      </c>
      <c r="Q2874" t="b">
        <v>1</v>
      </c>
    </row>
    <row r="2875" spans="1:17" x14ac:dyDescent="0.2">
      <c r="A2875">
        <v>2874</v>
      </c>
      <c r="B2875" t="s">
        <v>4568</v>
      </c>
      <c r="C2875" s="1">
        <v>43078</v>
      </c>
      <c r="D2875" t="s">
        <v>18</v>
      </c>
      <c r="E2875" t="s">
        <v>19</v>
      </c>
      <c r="F2875">
        <v>69</v>
      </c>
      <c r="G2875" t="s">
        <v>20</v>
      </c>
      <c r="H2875" t="s">
        <v>27</v>
      </c>
      <c r="I2875" t="s">
        <v>4569</v>
      </c>
      <c r="J2875" t="s">
        <v>87</v>
      </c>
      <c r="K2875" t="b">
        <v>0</v>
      </c>
      <c r="L2875" t="s">
        <v>24</v>
      </c>
      <c r="M2875" t="s">
        <v>25</v>
      </c>
      <c r="N2875" t="b">
        <v>0</v>
      </c>
      <c r="O2875">
        <v>-91.968999999999994</v>
      </c>
      <c r="P2875">
        <v>35.331000000000003</v>
      </c>
      <c r="Q2875" t="b">
        <v>1</v>
      </c>
    </row>
    <row r="2876" spans="1:17" x14ac:dyDescent="0.2">
      <c r="A2876">
        <v>2875</v>
      </c>
      <c r="B2876" t="s">
        <v>4570</v>
      </c>
      <c r="C2876" s="1">
        <v>43079</v>
      </c>
      <c r="D2876" t="s">
        <v>18</v>
      </c>
      <c r="E2876" t="s">
        <v>63</v>
      </c>
      <c r="F2876">
        <v>24</v>
      </c>
      <c r="G2876" t="s">
        <v>20</v>
      </c>
      <c r="H2876" t="s">
        <v>27</v>
      </c>
      <c r="I2876" t="s">
        <v>1535</v>
      </c>
      <c r="J2876" t="s">
        <v>40</v>
      </c>
      <c r="K2876" t="b">
        <v>0</v>
      </c>
      <c r="L2876" t="s">
        <v>36</v>
      </c>
      <c r="N2876" t="b">
        <v>0</v>
      </c>
      <c r="O2876">
        <v>-117.248</v>
      </c>
      <c r="P2876">
        <v>32.731000000000002</v>
      </c>
      <c r="Q2876" t="b">
        <v>1</v>
      </c>
    </row>
    <row r="2877" spans="1:17" x14ac:dyDescent="0.2">
      <c r="A2877">
        <v>2876</v>
      </c>
      <c r="B2877" t="s">
        <v>4571</v>
      </c>
      <c r="C2877" s="1">
        <v>43079</v>
      </c>
      <c r="D2877" t="s">
        <v>18</v>
      </c>
      <c r="E2877" t="s">
        <v>1001</v>
      </c>
      <c r="F2877">
        <v>28</v>
      </c>
      <c r="G2877" t="s">
        <v>20</v>
      </c>
      <c r="H2877" t="s">
        <v>199</v>
      </c>
      <c r="I2877" t="s">
        <v>250</v>
      </c>
      <c r="J2877" t="s">
        <v>47</v>
      </c>
      <c r="K2877" t="b">
        <v>0</v>
      </c>
      <c r="L2877" t="s">
        <v>24</v>
      </c>
      <c r="M2877" t="s">
        <v>25</v>
      </c>
      <c r="N2877" t="b">
        <v>0</v>
      </c>
      <c r="O2877">
        <v>-97.424000000000007</v>
      </c>
      <c r="P2877">
        <v>35.405999999999999</v>
      </c>
      <c r="Q2877" t="b">
        <v>1</v>
      </c>
    </row>
    <row r="2878" spans="1:17" x14ac:dyDescent="0.2">
      <c r="A2878">
        <v>2877</v>
      </c>
      <c r="B2878" t="s">
        <v>4572</v>
      </c>
      <c r="C2878" s="1">
        <v>43079</v>
      </c>
      <c r="D2878" t="s">
        <v>18</v>
      </c>
      <c r="E2878" t="s">
        <v>63</v>
      </c>
      <c r="F2878">
        <v>26</v>
      </c>
      <c r="G2878" t="s">
        <v>20</v>
      </c>
      <c r="I2878" t="s">
        <v>2475</v>
      </c>
      <c r="J2878" t="s">
        <v>282</v>
      </c>
      <c r="K2878" t="b">
        <v>0</v>
      </c>
      <c r="L2878" t="s">
        <v>24</v>
      </c>
      <c r="M2878" t="s">
        <v>25</v>
      </c>
      <c r="N2878" t="b">
        <v>0</v>
      </c>
      <c r="O2878">
        <v>-88.09</v>
      </c>
      <c r="P2878">
        <v>30.638000000000002</v>
      </c>
      <c r="Q2878" t="b">
        <v>1</v>
      </c>
    </row>
    <row r="2879" spans="1:17" x14ac:dyDescent="0.2">
      <c r="A2879">
        <v>2878</v>
      </c>
      <c r="B2879" t="s">
        <v>4573</v>
      </c>
      <c r="C2879" s="1">
        <v>43079</v>
      </c>
      <c r="D2879" t="s">
        <v>31</v>
      </c>
      <c r="E2879" t="s">
        <v>63</v>
      </c>
      <c r="F2879">
        <v>48</v>
      </c>
      <c r="G2879" t="s">
        <v>20</v>
      </c>
      <c r="I2879" t="s">
        <v>1274</v>
      </c>
      <c r="J2879" t="s">
        <v>40</v>
      </c>
      <c r="K2879" t="b">
        <v>0</v>
      </c>
      <c r="L2879" t="s">
        <v>24</v>
      </c>
      <c r="M2879" t="s">
        <v>25</v>
      </c>
      <c r="N2879" t="b">
        <v>0</v>
      </c>
      <c r="O2879">
        <v>-118.072</v>
      </c>
      <c r="P2879">
        <v>33.860999999999997</v>
      </c>
      <c r="Q2879" t="b">
        <v>1</v>
      </c>
    </row>
    <row r="2880" spans="1:17" x14ac:dyDescent="0.2">
      <c r="A2880">
        <v>2879</v>
      </c>
      <c r="C2880" s="1">
        <v>43080</v>
      </c>
      <c r="D2880" t="s">
        <v>18</v>
      </c>
      <c r="E2880" t="s">
        <v>19</v>
      </c>
      <c r="G2880" t="s">
        <v>20</v>
      </c>
      <c r="I2880" t="s">
        <v>1044</v>
      </c>
      <c r="J2880" t="s">
        <v>23</v>
      </c>
      <c r="K2880" t="b">
        <v>0</v>
      </c>
      <c r="L2880" t="s">
        <v>24</v>
      </c>
      <c r="M2880" t="s">
        <v>51</v>
      </c>
      <c r="N2880" t="b">
        <v>1</v>
      </c>
      <c r="O2880">
        <v>-122.253</v>
      </c>
      <c r="P2880">
        <v>47.68</v>
      </c>
      <c r="Q2880" t="b">
        <v>1</v>
      </c>
    </row>
    <row r="2881" spans="1:17" x14ac:dyDescent="0.2">
      <c r="A2881">
        <v>2880</v>
      </c>
      <c r="B2881" t="s">
        <v>4574</v>
      </c>
      <c r="C2881" s="1">
        <v>43080</v>
      </c>
      <c r="D2881" t="s">
        <v>18</v>
      </c>
      <c r="E2881" t="s">
        <v>1445</v>
      </c>
      <c r="F2881">
        <v>51</v>
      </c>
      <c r="G2881" t="s">
        <v>20</v>
      </c>
      <c r="H2881" t="s">
        <v>27</v>
      </c>
      <c r="I2881" t="s">
        <v>4239</v>
      </c>
      <c r="J2881" t="s">
        <v>79</v>
      </c>
      <c r="K2881" t="b">
        <v>0</v>
      </c>
      <c r="L2881" t="s">
        <v>36</v>
      </c>
      <c r="N2881" t="b">
        <v>0</v>
      </c>
      <c r="O2881">
        <v>-111.221</v>
      </c>
      <c r="P2881">
        <v>47.517000000000003</v>
      </c>
      <c r="Q2881" t="b">
        <v>1</v>
      </c>
    </row>
    <row r="2882" spans="1:17" x14ac:dyDescent="0.2">
      <c r="A2882">
        <v>2881</v>
      </c>
      <c r="B2882" t="s">
        <v>4575</v>
      </c>
      <c r="C2882" s="1">
        <v>43081</v>
      </c>
      <c r="D2882" t="s">
        <v>18</v>
      </c>
      <c r="E2882" t="s">
        <v>80</v>
      </c>
      <c r="F2882">
        <v>50</v>
      </c>
      <c r="G2882" t="s">
        <v>55</v>
      </c>
      <c r="H2882" t="s">
        <v>27</v>
      </c>
      <c r="I2882" t="s">
        <v>4576</v>
      </c>
      <c r="J2882" t="s">
        <v>234</v>
      </c>
      <c r="K2882" t="b">
        <v>1</v>
      </c>
      <c r="L2882" t="s">
        <v>36</v>
      </c>
      <c r="M2882" t="s">
        <v>25</v>
      </c>
      <c r="N2882" t="b">
        <v>0</v>
      </c>
      <c r="O2882">
        <v>-81.236999999999995</v>
      </c>
      <c r="P2882">
        <v>32.241</v>
      </c>
      <c r="Q2882" t="b">
        <v>1</v>
      </c>
    </row>
    <row r="2883" spans="1:17" x14ac:dyDescent="0.2">
      <c r="A2883">
        <v>2882</v>
      </c>
      <c r="B2883" t="s">
        <v>4577</v>
      </c>
      <c r="C2883" s="1">
        <v>43082</v>
      </c>
      <c r="D2883" t="s">
        <v>18</v>
      </c>
      <c r="E2883" t="s">
        <v>187</v>
      </c>
      <c r="G2883" t="s">
        <v>20</v>
      </c>
      <c r="I2883" t="s">
        <v>804</v>
      </c>
      <c r="J2883" t="s">
        <v>44</v>
      </c>
      <c r="K2883" t="b">
        <v>0</v>
      </c>
      <c r="L2883" t="s">
        <v>24</v>
      </c>
      <c r="N2883" t="b">
        <v>0</v>
      </c>
      <c r="O2883">
        <v>-104.968</v>
      </c>
      <c r="P2883">
        <v>39.887999999999998</v>
      </c>
      <c r="Q2883" t="b">
        <v>1</v>
      </c>
    </row>
    <row r="2884" spans="1:17" x14ac:dyDescent="0.2">
      <c r="A2884">
        <v>2883</v>
      </c>
      <c r="C2884" s="1">
        <v>43082</v>
      </c>
      <c r="D2884" t="s">
        <v>18</v>
      </c>
      <c r="E2884" t="s">
        <v>1445</v>
      </c>
      <c r="G2884" t="s">
        <v>20</v>
      </c>
      <c r="I2884" t="s">
        <v>549</v>
      </c>
      <c r="J2884" t="s">
        <v>282</v>
      </c>
      <c r="K2884" t="b">
        <v>0</v>
      </c>
      <c r="L2884" t="s">
        <v>36</v>
      </c>
      <c r="M2884" t="s">
        <v>25</v>
      </c>
      <c r="N2884" t="b">
        <v>0</v>
      </c>
      <c r="O2884">
        <v>-88.085999999999999</v>
      </c>
      <c r="P2884">
        <v>34.183</v>
      </c>
      <c r="Q2884" t="b">
        <v>1</v>
      </c>
    </row>
    <row r="2885" spans="1:17" x14ac:dyDescent="0.2">
      <c r="A2885">
        <v>2884</v>
      </c>
      <c r="B2885" t="s">
        <v>4578</v>
      </c>
      <c r="C2885" s="1">
        <v>43083</v>
      </c>
      <c r="D2885" t="s">
        <v>18</v>
      </c>
      <c r="F2885">
        <v>20</v>
      </c>
      <c r="G2885" t="s">
        <v>20</v>
      </c>
      <c r="H2885" t="s">
        <v>59</v>
      </c>
      <c r="I2885" t="s">
        <v>4579</v>
      </c>
      <c r="J2885" t="s">
        <v>1189</v>
      </c>
      <c r="K2885" t="b">
        <v>0</v>
      </c>
      <c r="L2885" t="s">
        <v>36</v>
      </c>
      <c r="M2885" t="s">
        <v>51</v>
      </c>
      <c r="N2885" t="b">
        <v>0</v>
      </c>
      <c r="O2885">
        <v>-72.760999999999996</v>
      </c>
      <c r="P2885">
        <v>41.673000000000002</v>
      </c>
      <c r="Q2885" t="b">
        <v>1</v>
      </c>
    </row>
    <row r="2886" spans="1:17" x14ac:dyDescent="0.2">
      <c r="A2886">
        <v>2885</v>
      </c>
      <c r="B2886" t="s">
        <v>4580</v>
      </c>
      <c r="C2886" s="1">
        <v>43084</v>
      </c>
      <c r="D2886" t="s">
        <v>18</v>
      </c>
      <c r="E2886" t="s">
        <v>19</v>
      </c>
      <c r="F2886">
        <v>34</v>
      </c>
      <c r="G2886" t="s">
        <v>20</v>
      </c>
      <c r="H2886" t="s">
        <v>27</v>
      </c>
      <c r="I2886" t="s">
        <v>940</v>
      </c>
      <c r="J2886" t="s">
        <v>246</v>
      </c>
      <c r="K2886" t="b">
        <v>0</v>
      </c>
      <c r="L2886" t="s">
        <v>24</v>
      </c>
      <c r="M2886" t="s">
        <v>25</v>
      </c>
      <c r="N2886" t="b">
        <v>0</v>
      </c>
      <c r="O2886">
        <v>-85.802000000000007</v>
      </c>
      <c r="P2886">
        <v>35.598999999999997</v>
      </c>
      <c r="Q2886" t="b">
        <v>1</v>
      </c>
    </row>
    <row r="2887" spans="1:17" x14ac:dyDescent="0.2">
      <c r="A2887">
        <v>2886</v>
      </c>
      <c r="B2887" t="s">
        <v>4581</v>
      </c>
      <c r="C2887" s="1">
        <v>43084</v>
      </c>
      <c r="D2887" t="s">
        <v>18</v>
      </c>
      <c r="E2887" t="s">
        <v>19</v>
      </c>
      <c r="F2887">
        <v>57</v>
      </c>
      <c r="G2887" t="s">
        <v>20</v>
      </c>
      <c r="I2887" t="s">
        <v>3761</v>
      </c>
      <c r="J2887" t="s">
        <v>115</v>
      </c>
      <c r="K2887" t="b">
        <v>0</v>
      </c>
      <c r="L2887" t="s">
        <v>24</v>
      </c>
      <c r="M2887" t="s">
        <v>76</v>
      </c>
      <c r="N2887" t="b">
        <v>0</v>
      </c>
      <c r="O2887">
        <v>-79.421999999999997</v>
      </c>
      <c r="P2887">
        <v>37.795999999999999</v>
      </c>
      <c r="Q2887" t="b">
        <v>1</v>
      </c>
    </row>
    <row r="2888" spans="1:17" x14ac:dyDescent="0.2">
      <c r="A2888">
        <v>2887</v>
      </c>
      <c r="B2888" t="s">
        <v>4582</v>
      </c>
      <c r="C2888" s="1">
        <v>43084</v>
      </c>
      <c r="D2888" t="s">
        <v>18</v>
      </c>
      <c r="E2888" t="s">
        <v>19</v>
      </c>
      <c r="G2888" t="s">
        <v>20</v>
      </c>
      <c r="I2888" t="s">
        <v>1707</v>
      </c>
      <c r="J2888" t="s">
        <v>262</v>
      </c>
      <c r="K2888" t="b">
        <v>0</v>
      </c>
      <c r="L2888" t="s">
        <v>36</v>
      </c>
      <c r="M2888" t="s">
        <v>51</v>
      </c>
      <c r="N2888" t="b">
        <v>0</v>
      </c>
      <c r="O2888">
        <v>-73.870999999999995</v>
      </c>
      <c r="P2888">
        <v>40.906999999999996</v>
      </c>
      <c r="Q2888" t="b">
        <v>1</v>
      </c>
    </row>
    <row r="2889" spans="1:17" x14ac:dyDescent="0.2">
      <c r="A2889">
        <v>2888</v>
      </c>
      <c r="B2889" t="s">
        <v>4583</v>
      </c>
      <c r="C2889" s="1">
        <v>43084</v>
      </c>
      <c r="D2889" t="s">
        <v>18</v>
      </c>
      <c r="F2889">
        <v>30</v>
      </c>
      <c r="G2889" t="s">
        <v>20</v>
      </c>
      <c r="I2889" t="s">
        <v>518</v>
      </c>
      <c r="J2889" t="s">
        <v>407</v>
      </c>
      <c r="K2889" t="b">
        <v>0</v>
      </c>
      <c r="L2889" t="s">
        <v>36</v>
      </c>
      <c r="M2889" t="s">
        <v>51</v>
      </c>
      <c r="N2889" t="b">
        <v>0</v>
      </c>
      <c r="O2889">
        <v>-75.652000000000001</v>
      </c>
      <c r="P2889">
        <v>39.729999999999997</v>
      </c>
      <c r="Q2889" t="b">
        <v>1</v>
      </c>
    </row>
    <row r="2890" spans="1:17" x14ac:dyDescent="0.2">
      <c r="A2890">
        <v>2889</v>
      </c>
      <c r="C2890" s="1">
        <v>43086</v>
      </c>
      <c r="D2890" t="s">
        <v>18</v>
      </c>
      <c r="E2890" t="s">
        <v>1445</v>
      </c>
      <c r="G2890" t="s">
        <v>20</v>
      </c>
      <c r="I2890" t="s">
        <v>776</v>
      </c>
      <c r="J2890" t="s">
        <v>246</v>
      </c>
      <c r="K2890" t="b">
        <v>0</v>
      </c>
      <c r="L2890" t="s">
        <v>36</v>
      </c>
      <c r="M2890" t="s">
        <v>76</v>
      </c>
      <c r="N2890" t="b">
        <v>0</v>
      </c>
      <c r="O2890">
        <v>-84.762</v>
      </c>
      <c r="P2890">
        <v>35.28</v>
      </c>
      <c r="Q2890" t="b">
        <v>1</v>
      </c>
    </row>
    <row r="2891" spans="1:17" x14ac:dyDescent="0.2">
      <c r="A2891">
        <v>2890</v>
      </c>
      <c r="B2891" t="s">
        <v>4584</v>
      </c>
      <c r="C2891" s="1">
        <v>43086</v>
      </c>
      <c r="D2891" t="s">
        <v>18</v>
      </c>
      <c r="E2891" t="s">
        <v>19</v>
      </c>
      <c r="F2891">
        <v>52</v>
      </c>
      <c r="G2891" t="s">
        <v>20</v>
      </c>
      <c r="I2891" t="s">
        <v>4585</v>
      </c>
      <c r="J2891" t="s">
        <v>23</v>
      </c>
      <c r="K2891" t="b">
        <v>0</v>
      </c>
      <c r="L2891" t="s">
        <v>24</v>
      </c>
      <c r="M2891" t="s">
        <v>25</v>
      </c>
      <c r="N2891" t="b">
        <v>0</v>
      </c>
      <c r="O2891">
        <v>-122.643</v>
      </c>
      <c r="P2891">
        <v>47.584000000000003</v>
      </c>
      <c r="Q2891" t="b">
        <v>1</v>
      </c>
    </row>
    <row r="2892" spans="1:17" x14ac:dyDescent="0.2">
      <c r="A2892">
        <v>2891</v>
      </c>
      <c r="B2892" t="s">
        <v>4586</v>
      </c>
      <c r="C2892" s="1">
        <v>43086</v>
      </c>
      <c r="D2892" t="s">
        <v>18</v>
      </c>
      <c r="E2892" t="s">
        <v>82</v>
      </c>
      <c r="F2892">
        <v>52</v>
      </c>
      <c r="G2892" t="s">
        <v>20</v>
      </c>
      <c r="I2892" t="s">
        <v>4587</v>
      </c>
      <c r="J2892" t="s">
        <v>449</v>
      </c>
      <c r="K2892" t="b">
        <v>0</v>
      </c>
      <c r="L2892" t="s">
        <v>24</v>
      </c>
      <c r="M2892" t="s">
        <v>25</v>
      </c>
      <c r="N2892" t="b">
        <v>0</v>
      </c>
      <c r="O2892">
        <v>-80.010000000000005</v>
      </c>
      <c r="P2892">
        <v>38.558999999999997</v>
      </c>
      <c r="Q2892" t="b">
        <v>1</v>
      </c>
    </row>
    <row r="2893" spans="1:17" x14ac:dyDescent="0.2">
      <c r="A2893">
        <v>2892</v>
      </c>
      <c r="B2893" t="s">
        <v>4588</v>
      </c>
      <c r="C2893" s="1">
        <v>43087</v>
      </c>
      <c r="D2893" t="s">
        <v>18</v>
      </c>
      <c r="E2893" t="s">
        <v>301</v>
      </c>
      <c r="F2893">
        <v>48</v>
      </c>
      <c r="G2893" t="s">
        <v>20</v>
      </c>
      <c r="H2893" t="s">
        <v>59</v>
      </c>
      <c r="I2893" t="s">
        <v>4589</v>
      </c>
      <c r="J2893" t="s">
        <v>212</v>
      </c>
      <c r="K2893" t="b">
        <v>0</v>
      </c>
      <c r="L2893" t="s">
        <v>36</v>
      </c>
      <c r="M2893" t="s">
        <v>25</v>
      </c>
      <c r="N2893" t="b">
        <v>0</v>
      </c>
      <c r="O2893">
        <v>-83.198999999999998</v>
      </c>
      <c r="P2893">
        <v>42.459000000000003</v>
      </c>
      <c r="Q2893" t="b">
        <v>1</v>
      </c>
    </row>
    <row r="2894" spans="1:17" x14ac:dyDescent="0.2">
      <c r="A2894">
        <v>2893</v>
      </c>
      <c r="B2894" t="s">
        <v>4590</v>
      </c>
      <c r="C2894" s="1">
        <v>43088</v>
      </c>
      <c r="D2894" t="s">
        <v>18</v>
      </c>
      <c r="E2894" t="s">
        <v>63</v>
      </c>
      <c r="F2894">
        <v>56</v>
      </c>
      <c r="G2894" t="s">
        <v>20</v>
      </c>
      <c r="I2894" t="s">
        <v>4591</v>
      </c>
      <c r="J2894" t="s">
        <v>87</v>
      </c>
      <c r="K2894" t="b">
        <v>1</v>
      </c>
      <c r="L2894" t="s">
        <v>36</v>
      </c>
      <c r="M2894" t="s">
        <v>76</v>
      </c>
      <c r="N2894" t="b">
        <v>0</v>
      </c>
      <c r="O2894">
        <v>-91.78</v>
      </c>
      <c r="P2894">
        <v>35.161999999999999</v>
      </c>
      <c r="Q2894" t="b">
        <v>1</v>
      </c>
    </row>
    <row r="2895" spans="1:17" x14ac:dyDescent="0.2">
      <c r="A2895">
        <v>2894</v>
      </c>
      <c r="C2895" s="1">
        <v>43088</v>
      </c>
      <c r="D2895" t="s">
        <v>18</v>
      </c>
      <c r="E2895" t="s">
        <v>63</v>
      </c>
      <c r="F2895">
        <v>24</v>
      </c>
      <c r="G2895" t="s">
        <v>20</v>
      </c>
      <c r="I2895" t="s">
        <v>4592</v>
      </c>
      <c r="J2895" t="s">
        <v>67</v>
      </c>
      <c r="K2895" t="b">
        <v>0</v>
      </c>
      <c r="L2895" t="s">
        <v>36</v>
      </c>
      <c r="M2895" t="s">
        <v>25</v>
      </c>
      <c r="N2895" t="b">
        <v>0</v>
      </c>
      <c r="O2895">
        <v>-96.872</v>
      </c>
      <c r="P2895">
        <v>33.100999999999999</v>
      </c>
      <c r="Q2895" t="b">
        <v>1</v>
      </c>
    </row>
    <row r="2896" spans="1:17" x14ac:dyDescent="0.2">
      <c r="A2896">
        <v>2895</v>
      </c>
      <c r="C2896" s="1">
        <v>43088</v>
      </c>
      <c r="D2896" t="s">
        <v>18</v>
      </c>
      <c r="E2896" t="s">
        <v>19</v>
      </c>
      <c r="G2896" t="s">
        <v>20</v>
      </c>
      <c r="I2896" t="s">
        <v>1474</v>
      </c>
      <c r="J2896" t="s">
        <v>23</v>
      </c>
      <c r="K2896" t="b">
        <v>0</v>
      </c>
      <c r="L2896" t="s">
        <v>36</v>
      </c>
      <c r="M2896" t="s">
        <v>25</v>
      </c>
      <c r="N2896" t="b">
        <v>0</v>
      </c>
      <c r="O2896">
        <v>-122.194</v>
      </c>
      <c r="P2896">
        <v>47.709000000000003</v>
      </c>
      <c r="Q2896" t="b">
        <v>1</v>
      </c>
    </row>
    <row r="2897" spans="1:17" x14ac:dyDescent="0.2">
      <c r="A2897">
        <v>2896</v>
      </c>
      <c r="B2897" t="s">
        <v>119</v>
      </c>
      <c r="C2897" s="1">
        <v>43089</v>
      </c>
      <c r="D2897" t="s">
        <v>18</v>
      </c>
      <c r="E2897" t="s">
        <v>38</v>
      </c>
      <c r="F2897">
        <v>33</v>
      </c>
      <c r="G2897" t="s">
        <v>20</v>
      </c>
      <c r="H2897" t="s">
        <v>27</v>
      </c>
      <c r="I2897" t="s">
        <v>4593</v>
      </c>
      <c r="J2897" t="s">
        <v>70</v>
      </c>
      <c r="K2897" t="b">
        <v>1</v>
      </c>
      <c r="L2897" t="s">
        <v>36</v>
      </c>
      <c r="M2897" t="s">
        <v>25</v>
      </c>
      <c r="N2897" t="b">
        <v>0</v>
      </c>
      <c r="O2897">
        <v>-84.245000000000005</v>
      </c>
      <c r="P2897">
        <v>39.593000000000004</v>
      </c>
      <c r="Q2897" t="b">
        <v>1</v>
      </c>
    </row>
    <row r="2898" spans="1:17" x14ac:dyDescent="0.2">
      <c r="A2898">
        <v>2897</v>
      </c>
      <c r="B2898" t="s">
        <v>4594</v>
      </c>
      <c r="C2898" s="1">
        <v>43089</v>
      </c>
      <c r="D2898" t="s">
        <v>18</v>
      </c>
      <c r="E2898" t="s">
        <v>19</v>
      </c>
      <c r="F2898">
        <v>56</v>
      </c>
      <c r="G2898" t="s">
        <v>20</v>
      </c>
      <c r="I2898" t="s">
        <v>257</v>
      </c>
      <c r="J2898" t="s">
        <v>258</v>
      </c>
      <c r="K2898" t="b">
        <v>0</v>
      </c>
      <c r="L2898" t="s">
        <v>24</v>
      </c>
      <c r="M2898" t="s">
        <v>25</v>
      </c>
      <c r="N2898" t="b">
        <v>0</v>
      </c>
      <c r="O2898">
        <v>-149.88499999999999</v>
      </c>
      <c r="P2898">
        <v>61.203000000000003</v>
      </c>
      <c r="Q2898" t="b">
        <v>1</v>
      </c>
    </row>
    <row r="2899" spans="1:17" x14ac:dyDescent="0.2">
      <c r="A2899">
        <v>2898</v>
      </c>
      <c r="B2899" t="s">
        <v>4595</v>
      </c>
      <c r="C2899" s="1">
        <v>43089</v>
      </c>
      <c r="D2899" t="s">
        <v>18</v>
      </c>
      <c r="E2899" t="s">
        <v>32</v>
      </c>
      <c r="F2899">
        <v>35</v>
      </c>
      <c r="G2899" t="s">
        <v>20</v>
      </c>
      <c r="I2899" t="s">
        <v>2525</v>
      </c>
      <c r="J2899" t="s">
        <v>104</v>
      </c>
      <c r="K2899" t="b">
        <v>0</v>
      </c>
      <c r="L2899" t="s">
        <v>36</v>
      </c>
      <c r="M2899" t="s">
        <v>25</v>
      </c>
      <c r="N2899" t="b">
        <v>0</v>
      </c>
      <c r="O2899">
        <v>-108.172</v>
      </c>
      <c r="P2899">
        <v>36.719000000000001</v>
      </c>
      <c r="Q2899" t="b">
        <v>1</v>
      </c>
    </row>
    <row r="2900" spans="1:17" x14ac:dyDescent="0.2">
      <c r="A2900">
        <v>2899</v>
      </c>
      <c r="C2900" s="1">
        <v>43089</v>
      </c>
      <c r="D2900" t="s">
        <v>18</v>
      </c>
      <c r="E2900" t="s">
        <v>19</v>
      </c>
      <c r="G2900" t="s">
        <v>20</v>
      </c>
      <c r="I2900" t="s">
        <v>4276</v>
      </c>
      <c r="J2900" t="s">
        <v>40</v>
      </c>
      <c r="K2900" t="b">
        <v>0</v>
      </c>
      <c r="L2900" t="s">
        <v>80</v>
      </c>
      <c r="M2900" t="s">
        <v>76</v>
      </c>
      <c r="N2900" t="b">
        <v>0</v>
      </c>
      <c r="O2900">
        <v>-117.295</v>
      </c>
      <c r="P2900">
        <v>33.192</v>
      </c>
      <c r="Q2900" t="b">
        <v>1</v>
      </c>
    </row>
    <row r="2901" spans="1:17" x14ac:dyDescent="0.2">
      <c r="A2901">
        <v>2900</v>
      </c>
      <c r="B2901" t="s">
        <v>4596</v>
      </c>
      <c r="C2901" s="1">
        <v>43090</v>
      </c>
      <c r="D2901" t="s">
        <v>18</v>
      </c>
      <c r="E2901" t="s">
        <v>32</v>
      </c>
      <c r="F2901">
        <v>6</v>
      </c>
      <c r="G2901" t="s">
        <v>20</v>
      </c>
      <c r="H2901" t="s">
        <v>27</v>
      </c>
      <c r="I2901" t="s">
        <v>4597</v>
      </c>
      <c r="J2901" t="s">
        <v>67</v>
      </c>
      <c r="K2901" t="b">
        <v>0</v>
      </c>
      <c r="L2901" t="s">
        <v>36</v>
      </c>
      <c r="M2901" t="s">
        <v>25</v>
      </c>
      <c r="N2901" t="b">
        <v>0</v>
      </c>
      <c r="O2901">
        <v>-98.257000000000005</v>
      </c>
      <c r="P2901">
        <v>29.552</v>
      </c>
      <c r="Q2901" t="b">
        <v>1</v>
      </c>
    </row>
    <row r="2902" spans="1:17" x14ac:dyDescent="0.2">
      <c r="A2902">
        <v>2901</v>
      </c>
      <c r="B2902" t="s">
        <v>4598</v>
      </c>
      <c r="C2902" s="1">
        <v>43090</v>
      </c>
      <c r="D2902" t="s">
        <v>18</v>
      </c>
      <c r="E2902" t="s">
        <v>2797</v>
      </c>
      <c r="F2902">
        <v>30</v>
      </c>
      <c r="G2902" t="s">
        <v>55</v>
      </c>
      <c r="H2902" t="s">
        <v>27</v>
      </c>
      <c r="I2902" t="s">
        <v>4597</v>
      </c>
      <c r="J2902" t="s">
        <v>67</v>
      </c>
      <c r="K2902" t="b">
        <v>0</v>
      </c>
      <c r="L2902" t="s">
        <v>36</v>
      </c>
      <c r="M2902" t="s">
        <v>76</v>
      </c>
      <c r="N2902" t="b">
        <v>1</v>
      </c>
      <c r="O2902">
        <v>-98.257000000000005</v>
      </c>
      <c r="P2902">
        <v>29.552</v>
      </c>
      <c r="Q2902" t="b">
        <v>1</v>
      </c>
    </row>
    <row r="2903" spans="1:17" x14ac:dyDescent="0.2">
      <c r="A2903">
        <v>2902</v>
      </c>
      <c r="B2903" t="s">
        <v>4599</v>
      </c>
      <c r="C2903" s="1">
        <v>43090</v>
      </c>
      <c r="D2903" t="s">
        <v>18</v>
      </c>
      <c r="E2903" t="s">
        <v>19</v>
      </c>
      <c r="F2903">
        <v>26</v>
      </c>
      <c r="G2903" t="s">
        <v>20</v>
      </c>
      <c r="H2903" t="s">
        <v>33</v>
      </c>
      <c r="I2903" t="s">
        <v>903</v>
      </c>
      <c r="J2903" t="s">
        <v>44</v>
      </c>
      <c r="K2903" t="b">
        <v>1</v>
      </c>
      <c r="L2903" t="s">
        <v>36</v>
      </c>
      <c r="M2903" t="s">
        <v>76</v>
      </c>
      <c r="N2903" t="b">
        <v>0</v>
      </c>
      <c r="O2903">
        <v>-104.803</v>
      </c>
      <c r="P2903">
        <v>40.378</v>
      </c>
      <c r="Q2903" t="b">
        <v>1</v>
      </c>
    </row>
    <row r="2904" spans="1:17" x14ac:dyDescent="0.2">
      <c r="A2904">
        <v>2903</v>
      </c>
      <c r="B2904" t="s">
        <v>4600</v>
      </c>
      <c r="C2904" s="1">
        <v>43091</v>
      </c>
      <c r="D2904" t="s">
        <v>18</v>
      </c>
      <c r="E2904" t="s">
        <v>19</v>
      </c>
      <c r="F2904">
        <v>51</v>
      </c>
      <c r="G2904" t="s">
        <v>20</v>
      </c>
      <c r="I2904" t="s">
        <v>2701</v>
      </c>
      <c r="J2904" t="s">
        <v>61</v>
      </c>
      <c r="K2904" t="b">
        <v>0</v>
      </c>
      <c r="L2904" t="s">
        <v>24</v>
      </c>
      <c r="M2904" t="s">
        <v>76</v>
      </c>
      <c r="N2904" t="b">
        <v>0</v>
      </c>
      <c r="O2904">
        <v>-76.864000000000004</v>
      </c>
      <c r="P2904">
        <v>40.265000000000001</v>
      </c>
      <c r="Q2904" t="b">
        <v>1</v>
      </c>
    </row>
    <row r="2905" spans="1:17" x14ac:dyDescent="0.2">
      <c r="A2905">
        <v>2904</v>
      </c>
      <c r="B2905" t="s">
        <v>4601</v>
      </c>
      <c r="C2905" s="1">
        <v>43091</v>
      </c>
      <c r="D2905" t="s">
        <v>18</v>
      </c>
      <c r="E2905" t="s">
        <v>19</v>
      </c>
      <c r="F2905">
        <v>40</v>
      </c>
      <c r="G2905" t="s">
        <v>20</v>
      </c>
      <c r="H2905" t="s">
        <v>27</v>
      </c>
      <c r="I2905" t="s">
        <v>1168</v>
      </c>
      <c r="J2905" t="s">
        <v>109</v>
      </c>
      <c r="K2905" t="b">
        <v>0</v>
      </c>
      <c r="L2905" t="s">
        <v>24</v>
      </c>
      <c r="M2905" t="s">
        <v>76</v>
      </c>
      <c r="N2905" t="b">
        <v>0</v>
      </c>
      <c r="O2905">
        <v>-92.465000000000003</v>
      </c>
      <c r="P2905">
        <v>47.49</v>
      </c>
      <c r="Q2905" t="b">
        <v>1</v>
      </c>
    </row>
    <row r="2906" spans="1:17" x14ac:dyDescent="0.2">
      <c r="A2906">
        <v>2905</v>
      </c>
      <c r="B2906" t="s">
        <v>4602</v>
      </c>
      <c r="C2906" s="1">
        <v>43091</v>
      </c>
      <c r="D2906" t="s">
        <v>18</v>
      </c>
      <c r="E2906" t="s">
        <v>19</v>
      </c>
      <c r="F2906">
        <v>62</v>
      </c>
      <c r="G2906" t="s">
        <v>20</v>
      </c>
      <c r="I2906" t="s">
        <v>4603</v>
      </c>
      <c r="J2906" t="s">
        <v>177</v>
      </c>
      <c r="K2906" t="b">
        <v>0</v>
      </c>
      <c r="L2906" t="s">
        <v>36</v>
      </c>
      <c r="M2906" t="s">
        <v>25</v>
      </c>
      <c r="N2906" t="b">
        <v>0</v>
      </c>
      <c r="O2906">
        <v>-112.43300000000001</v>
      </c>
      <c r="P2906">
        <v>42.883000000000003</v>
      </c>
      <c r="Q2906" t="b">
        <v>1</v>
      </c>
    </row>
    <row r="2907" spans="1:17" x14ac:dyDescent="0.2">
      <c r="A2907">
        <v>2906</v>
      </c>
      <c r="B2907" t="s">
        <v>4604</v>
      </c>
      <c r="C2907" s="1">
        <v>43092</v>
      </c>
      <c r="D2907" t="s">
        <v>18</v>
      </c>
      <c r="E2907" t="s">
        <v>696</v>
      </c>
      <c r="F2907">
        <v>32</v>
      </c>
      <c r="G2907" t="s">
        <v>20</v>
      </c>
      <c r="I2907" t="s">
        <v>142</v>
      </c>
      <c r="J2907" t="s">
        <v>40</v>
      </c>
      <c r="K2907" t="b">
        <v>0</v>
      </c>
      <c r="L2907" t="s">
        <v>36</v>
      </c>
      <c r="M2907" t="s">
        <v>76</v>
      </c>
      <c r="N2907" t="b">
        <v>0</v>
      </c>
      <c r="O2907">
        <v>-118.589</v>
      </c>
      <c r="P2907">
        <v>34.216999999999999</v>
      </c>
      <c r="Q2907" t="b">
        <v>1</v>
      </c>
    </row>
    <row r="2908" spans="1:17" x14ac:dyDescent="0.2">
      <c r="A2908">
        <v>2907</v>
      </c>
      <c r="B2908" t="s">
        <v>4605</v>
      </c>
      <c r="C2908" s="1">
        <v>43092</v>
      </c>
      <c r="D2908" t="s">
        <v>18</v>
      </c>
      <c r="E2908" t="s">
        <v>80</v>
      </c>
      <c r="F2908">
        <v>26</v>
      </c>
      <c r="G2908" t="s">
        <v>20</v>
      </c>
      <c r="I2908" t="s">
        <v>4606</v>
      </c>
      <c r="J2908" t="s">
        <v>163</v>
      </c>
      <c r="K2908" t="b">
        <v>0</v>
      </c>
      <c r="L2908" t="s">
        <v>36</v>
      </c>
      <c r="M2908" t="s">
        <v>25</v>
      </c>
      <c r="N2908" t="b">
        <v>0</v>
      </c>
      <c r="O2908">
        <v>-72.051000000000002</v>
      </c>
      <c r="P2908">
        <v>43.646999999999998</v>
      </c>
      <c r="Q2908" t="b">
        <v>1</v>
      </c>
    </row>
    <row r="2909" spans="1:17" x14ac:dyDescent="0.2">
      <c r="A2909">
        <v>2908</v>
      </c>
      <c r="B2909" t="s">
        <v>4607</v>
      </c>
      <c r="C2909" s="1">
        <v>43093</v>
      </c>
      <c r="D2909" t="s">
        <v>18</v>
      </c>
      <c r="E2909" t="s">
        <v>455</v>
      </c>
      <c r="F2909">
        <v>46</v>
      </c>
      <c r="G2909" t="s">
        <v>20</v>
      </c>
      <c r="H2909" t="s">
        <v>33</v>
      </c>
      <c r="I2909" t="s">
        <v>4608</v>
      </c>
      <c r="J2909" t="s">
        <v>67</v>
      </c>
      <c r="K2909" t="b">
        <v>0</v>
      </c>
      <c r="L2909" t="s">
        <v>36</v>
      </c>
      <c r="M2909" t="s">
        <v>25</v>
      </c>
      <c r="N2909" t="b">
        <v>0</v>
      </c>
      <c r="O2909">
        <v>-97.948999999999998</v>
      </c>
      <c r="P2909">
        <v>26.111999999999998</v>
      </c>
      <c r="Q2909" t="b">
        <v>1</v>
      </c>
    </row>
    <row r="2910" spans="1:17" x14ac:dyDescent="0.2">
      <c r="A2910">
        <v>2909</v>
      </c>
      <c r="B2910" t="s">
        <v>4609</v>
      </c>
      <c r="C2910" s="1">
        <v>43093</v>
      </c>
      <c r="D2910" t="s">
        <v>18</v>
      </c>
      <c r="E2910" t="s">
        <v>19</v>
      </c>
      <c r="F2910">
        <v>20</v>
      </c>
      <c r="G2910" t="s">
        <v>20</v>
      </c>
      <c r="H2910" t="s">
        <v>27</v>
      </c>
      <c r="I2910" t="s">
        <v>1301</v>
      </c>
      <c r="J2910" t="s">
        <v>258</v>
      </c>
      <c r="K2910" t="b">
        <v>1</v>
      </c>
      <c r="L2910" t="s">
        <v>24</v>
      </c>
      <c r="M2910" t="s">
        <v>25</v>
      </c>
      <c r="N2910" t="b">
        <v>1</v>
      </c>
      <c r="O2910">
        <v>-147.71600000000001</v>
      </c>
      <c r="P2910">
        <v>64.837999999999994</v>
      </c>
      <c r="Q2910" t="b">
        <v>1</v>
      </c>
    </row>
    <row r="2911" spans="1:17" x14ac:dyDescent="0.2">
      <c r="A2911">
        <v>2910</v>
      </c>
      <c r="B2911" t="s">
        <v>4610</v>
      </c>
      <c r="C2911" s="1">
        <v>43093</v>
      </c>
      <c r="D2911" t="s">
        <v>18</v>
      </c>
      <c r="E2911" t="s">
        <v>63</v>
      </c>
      <c r="F2911">
        <v>25</v>
      </c>
      <c r="G2911" t="s">
        <v>20</v>
      </c>
      <c r="I2911" t="s">
        <v>200</v>
      </c>
      <c r="J2911" t="s">
        <v>50</v>
      </c>
      <c r="K2911" t="b">
        <v>0</v>
      </c>
      <c r="L2911" t="s">
        <v>36</v>
      </c>
      <c r="M2911" t="s">
        <v>25</v>
      </c>
      <c r="N2911" t="b">
        <v>0</v>
      </c>
      <c r="O2911">
        <v>-112.048</v>
      </c>
      <c r="P2911">
        <v>33.475999999999999</v>
      </c>
      <c r="Q2911" t="b">
        <v>1</v>
      </c>
    </row>
    <row r="2912" spans="1:17" x14ac:dyDescent="0.2">
      <c r="A2912">
        <v>2911</v>
      </c>
      <c r="B2912" t="s">
        <v>4611</v>
      </c>
      <c r="C2912" s="1">
        <v>43094</v>
      </c>
      <c r="D2912" t="s">
        <v>18</v>
      </c>
      <c r="E2912" t="s">
        <v>19</v>
      </c>
      <c r="G2912" t="s">
        <v>20</v>
      </c>
      <c r="I2912" t="s">
        <v>553</v>
      </c>
      <c r="J2912" t="s">
        <v>47</v>
      </c>
      <c r="K2912" t="b">
        <v>0</v>
      </c>
      <c r="L2912" t="s">
        <v>24</v>
      </c>
      <c r="M2912" t="s">
        <v>25</v>
      </c>
      <c r="N2912" t="b">
        <v>0</v>
      </c>
      <c r="O2912">
        <v>-95.966999999999999</v>
      </c>
      <c r="P2912">
        <v>36.148000000000003</v>
      </c>
      <c r="Q2912" t="b">
        <v>1</v>
      </c>
    </row>
    <row r="2913" spans="1:17" x14ac:dyDescent="0.2">
      <c r="A2913">
        <v>2912</v>
      </c>
      <c r="B2913" t="s">
        <v>4612</v>
      </c>
      <c r="C2913" s="1">
        <v>43094</v>
      </c>
      <c r="D2913" t="s">
        <v>18</v>
      </c>
      <c r="E2913" t="s">
        <v>19</v>
      </c>
      <c r="F2913">
        <v>28</v>
      </c>
      <c r="G2913" t="s">
        <v>20</v>
      </c>
      <c r="I2913" t="s">
        <v>2460</v>
      </c>
      <c r="J2913" t="s">
        <v>23</v>
      </c>
      <c r="K2913" t="b">
        <v>0</v>
      </c>
      <c r="L2913" t="s">
        <v>24</v>
      </c>
      <c r="M2913" t="s">
        <v>25</v>
      </c>
      <c r="N2913" t="b">
        <v>0</v>
      </c>
      <c r="O2913">
        <v>-120.51</v>
      </c>
      <c r="P2913">
        <v>46.573999999999998</v>
      </c>
      <c r="Q2913" t="b">
        <v>1</v>
      </c>
    </row>
    <row r="2914" spans="1:17" x14ac:dyDescent="0.2">
      <c r="A2914">
        <v>2913</v>
      </c>
      <c r="B2914" t="s">
        <v>4613</v>
      </c>
      <c r="C2914" s="1">
        <v>43094</v>
      </c>
      <c r="D2914" t="s">
        <v>18</v>
      </c>
      <c r="E2914" t="s">
        <v>19</v>
      </c>
      <c r="F2914">
        <v>44</v>
      </c>
      <c r="G2914" t="s">
        <v>20</v>
      </c>
      <c r="I2914" t="s">
        <v>4614</v>
      </c>
      <c r="J2914" t="s">
        <v>29</v>
      </c>
      <c r="K2914" t="b">
        <v>0</v>
      </c>
      <c r="L2914" t="s">
        <v>24</v>
      </c>
      <c r="M2914" t="s">
        <v>51</v>
      </c>
      <c r="N2914" t="b">
        <v>0</v>
      </c>
      <c r="O2914">
        <v>-122.34099999999999</v>
      </c>
      <c r="P2914">
        <v>45.429000000000002</v>
      </c>
      <c r="Q2914" t="b">
        <v>1</v>
      </c>
    </row>
    <row r="2915" spans="1:17" x14ac:dyDescent="0.2">
      <c r="A2915">
        <v>2914</v>
      </c>
      <c r="B2915" t="s">
        <v>4615</v>
      </c>
      <c r="C2915" s="1">
        <v>43095</v>
      </c>
      <c r="D2915" t="s">
        <v>18</v>
      </c>
      <c r="E2915" t="s">
        <v>80</v>
      </c>
      <c r="F2915">
        <v>31</v>
      </c>
      <c r="G2915" t="s">
        <v>20</v>
      </c>
      <c r="I2915" t="s">
        <v>2460</v>
      </c>
      <c r="J2915" t="s">
        <v>23</v>
      </c>
      <c r="K2915" t="b">
        <v>1</v>
      </c>
      <c r="L2915" t="s">
        <v>80</v>
      </c>
      <c r="M2915" t="s">
        <v>25</v>
      </c>
      <c r="N2915" t="b">
        <v>0</v>
      </c>
      <c r="O2915">
        <v>-120.50700000000001</v>
      </c>
      <c r="P2915">
        <v>46.603000000000002</v>
      </c>
      <c r="Q2915" t="b">
        <v>1</v>
      </c>
    </row>
    <row r="2916" spans="1:17" x14ac:dyDescent="0.2">
      <c r="A2916">
        <v>2915</v>
      </c>
      <c r="B2916" t="s">
        <v>4616</v>
      </c>
      <c r="C2916" s="1">
        <v>43095</v>
      </c>
      <c r="D2916" t="s">
        <v>18</v>
      </c>
      <c r="E2916" t="s">
        <v>19</v>
      </c>
      <c r="F2916">
        <v>40</v>
      </c>
      <c r="G2916" t="s">
        <v>20</v>
      </c>
      <c r="I2916" t="s">
        <v>4617</v>
      </c>
      <c r="J2916" t="s">
        <v>40</v>
      </c>
      <c r="K2916" t="b">
        <v>0</v>
      </c>
      <c r="L2916" t="s">
        <v>24</v>
      </c>
      <c r="M2916" t="s">
        <v>51</v>
      </c>
      <c r="N2916" t="b">
        <v>0</v>
      </c>
      <c r="O2916">
        <v>-119.327</v>
      </c>
      <c r="P2916">
        <v>36.200000000000003</v>
      </c>
      <c r="Q2916" t="b">
        <v>1</v>
      </c>
    </row>
    <row r="2917" spans="1:17" x14ac:dyDescent="0.2">
      <c r="A2917">
        <v>2916</v>
      </c>
      <c r="B2917" t="s">
        <v>4618</v>
      </c>
      <c r="C2917" s="1">
        <v>43095</v>
      </c>
      <c r="D2917" t="s">
        <v>18</v>
      </c>
      <c r="E2917" t="s">
        <v>19</v>
      </c>
      <c r="F2917">
        <v>46</v>
      </c>
      <c r="G2917" t="s">
        <v>20</v>
      </c>
      <c r="I2917" t="s">
        <v>1116</v>
      </c>
      <c r="J2917" t="s">
        <v>104</v>
      </c>
      <c r="K2917" t="b">
        <v>0</v>
      </c>
      <c r="L2917" t="s">
        <v>24</v>
      </c>
      <c r="N2917" t="b">
        <v>0</v>
      </c>
      <c r="O2917">
        <v>-104.441</v>
      </c>
      <c r="P2917">
        <v>33.453000000000003</v>
      </c>
      <c r="Q2917" t="b">
        <v>1</v>
      </c>
    </row>
    <row r="2918" spans="1:17" x14ac:dyDescent="0.2">
      <c r="A2918">
        <v>2917</v>
      </c>
      <c r="B2918" t="s">
        <v>4619</v>
      </c>
      <c r="C2918" s="1">
        <v>43095</v>
      </c>
      <c r="D2918" t="s">
        <v>18</v>
      </c>
      <c r="E2918" t="s">
        <v>19</v>
      </c>
      <c r="F2918">
        <v>28</v>
      </c>
      <c r="G2918" t="s">
        <v>20</v>
      </c>
      <c r="H2918" t="s">
        <v>59</v>
      </c>
      <c r="I2918" t="s">
        <v>4620</v>
      </c>
      <c r="J2918" t="s">
        <v>125</v>
      </c>
      <c r="K2918" t="b">
        <v>0</v>
      </c>
      <c r="L2918" t="s">
        <v>24</v>
      </c>
      <c r="M2918" t="s">
        <v>51</v>
      </c>
      <c r="N2918" t="b">
        <v>0</v>
      </c>
      <c r="O2918">
        <v>-86.013999999999996</v>
      </c>
      <c r="P2918">
        <v>39.843000000000004</v>
      </c>
      <c r="Q2918" t="b">
        <v>1</v>
      </c>
    </row>
    <row r="2919" spans="1:17" x14ac:dyDescent="0.2">
      <c r="A2919">
        <v>2918</v>
      </c>
      <c r="B2919" t="s">
        <v>4621</v>
      </c>
      <c r="C2919" s="1">
        <v>43095</v>
      </c>
      <c r="D2919" t="s">
        <v>18</v>
      </c>
      <c r="E2919" t="s">
        <v>19</v>
      </c>
      <c r="F2919">
        <v>30</v>
      </c>
      <c r="G2919" t="s">
        <v>20</v>
      </c>
      <c r="H2919" t="s">
        <v>27</v>
      </c>
      <c r="I2919" t="s">
        <v>3599</v>
      </c>
      <c r="J2919" t="s">
        <v>40</v>
      </c>
      <c r="K2919" t="b">
        <v>0</v>
      </c>
      <c r="L2919" t="s">
        <v>24</v>
      </c>
      <c r="M2919" t="s">
        <v>51</v>
      </c>
      <c r="N2919" t="b">
        <v>0</v>
      </c>
      <c r="O2919">
        <v>-116.48099999999999</v>
      </c>
      <c r="P2919">
        <v>33.951000000000001</v>
      </c>
      <c r="Q2919" t="b">
        <v>1</v>
      </c>
    </row>
    <row r="2920" spans="1:17" x14ac:dyDescent="0.2">
      <c r="A2920">
        <v>2919</v>
      </c>
      <c r="B2920" t="s">
        <v>4622</v>
      </c>
      <c r="C2920" s="1">
        <v>43095</v>
      </c>
      <c r="D2920" t="s">
        <v>18</v>
      </c>
      <c r="E2920" t="s">
        <v>19</v>
      </c>
      <c r="F2920">
        <v>38</v>
      </c>
      <c r="G2920" t="s">
        <v>55</v>
      </c>
      <c r="H2920" t="s">
        <v>33</v>
      </c>
      <c r="I2920" t="s">
        <v>4623</v>
      </c>
      <c r="J2920" t="s">
        <v>67</v>
      </c>
      <c r="K2920" t="b">
        <v>0</v>
      </c>
      <c r="L2920" t="s">
        <v>24</v>
      </c>
      <c r="M2920" t="s">
        <v>25</v>
      </c>
      <c r="N2920" t="b">
        <v>0</v>
      </c>
      <c r="O2920">
        <v>-96.888999999999996</v>
      </c>
      <c r="P2920">
        <v>32.923999999999999</v>
      </c>
      <c r="Q2920" t="b">
        <v>1</v>
      </c>
    </row>
    <row r="2921" spans="1:17" x14ac:dyDescent="0.2">
      <c r="A2921">
        <v>2920</v>
      </c>
      <c r="B2921" t="s">
        <v>4624</v>
      </c>
      <c r="C2921" s="1">
        <v>43095</v>
      </c>
      <c r="D2921" t="s">
        <v>18</v>
      </c>
      <c r="E2921" t="s">
        <v>63</v>
      </c>
      <c r="F2921">
        <v>34</v>
      </c>
      <c r="G2921" t="s">
        <v>20</v>
      </c>
      <c r="I2921" t="s">
        <v>4625</v>
      </c>
      <c r="J2921" t="s">
        <v>246</v>
      </c>
      <c r="K2921" t="b">
        <v>0</v>
      </c>
      <c r="L2921" t="s">
        <v>36</v>
      </c>
      <c r="M2921" t="s">
        <v>441</v>
      </c>
      <c r="N2921" t="b">
        <v>0</v>
      </c>
      <c r="Q2921" t="b">
        <v>1</v>
      </c>
    </row>
    <row r="2922" spans="1:17" x14ac:dyDescent="0.2">
      <c r="A2922">
        <v>2921</v>
      </c>
      <c r="B2922" t="s">
        <v>4626</v>
      </c>
      <c r="C2922" s="1">
        <v>43095</v>
      </c>
      <c r="D2922" t="s">
        <v>18</v>
      </c>
      <c r="E2922" t="s">
        <v>19</v>
      </c>
      <c r="F2922">
        <v>36</v>
      </c>
      <c r="G2922" t="s">
        <v>20</v>
      </c>
      <c r="H2922" t="s">
        <v>199</v>
      </c>
      <c r="I2922" t="s">
        <v>1159</v>
      </c>
      <c r="J2922" t="s">
        <v>23</v>
      </c>
      <c r="K2922" t="b">
        <v>0</v>
      </c>
      <c r="L2922" t="s">
        <v>24</v>
      </c>
      <c r="M2922" t="s">
        <v>76</v>
      </c>
      <c r="N2922" t="b">
        <v>1</v>
      </c>
      <c r="O2922">
        <v>-117.428</v>
      </c>
      <c r="P2922">
        <v>47.668999999999997</v>
      </c>
      <c r="Q2922" t="b">
        <v>1</v>
      </c>
    </row>
    <row r="2923" spans="1:17" x14ac:dyDescent="0.2">
      <c r="A2923">
        <v>2922</v>
      </c>
      <c r="B2923" t="s">
        <v>4627</v>
      </c>
      <c r="C2923" s="1">
        <v>43096</v>
      </c>
      <c r="D2923" t="s">
        <v>18</v>
      </c>
      <c r="F2923">
        <v>25</v>
      </c>
      <c r="G2923" t="s">
        <v>20</v>
      </c>
      <c r="H2923" t="s">
        <v>59</v>
      </c>
      <c r="I2923" t="s">
        <v>1070</v>
      </c>
      <c r="J2923" t="s">
        <v>61</v>
      </c>
      <c r="K2923" t="b">
        <v>0</v>
      </c>
      <c r="L2923" t="s">
        <v>24</v>
      </c>
      <c r="M2923" t="s">
        <v>51</v>
      </c>
      <c r="N2923" t="b">
        <v>0</v>
      </c>
      <c r="O2923">
        <v>-75.150000000000006</v>
      </c>
      <c r="P2923">
        <v>40.052</v>
      </c>
      <c r="Q2923" t="b">
        <v>1</v>
      </c>
    </row>
    <row r="2924" spans="1:17" x14ac:dyDescent="0.2">
      <c r="A2924">
        <v>2923</v>
      </c>
      <c r="B2924" t="s">
        <v>4628</v>
      </c>
      <c r="C2924" s="1">
        <v>43096</v>
      </c>
      <c r="D2924" t="s">
        <v>18</v>
      </c>
      <c r="E2924" t="s">
        <v>32</v>
      </c>
      <c r="F2924">
        <v>28</v>
      </c>
      <c r="G2924" t="s">
        <v>20</v>
      </c>
      <c r="H2924" t="s">
        <v>27</v>
      </c>
      <c r="I2924" t="s">
        <v>34</v>
      </c>
      <c r="J2924" t="s">
        <v>35</v>
      </c>
      <c r="K2924" t="b">
        <v>0</v>
      </c>
      <c r="L2924" t="s">
        <v>36</v>
      </c>
      <c r="M2924" t="s">
        <v>25</v>
      </c>
      <c r="N2924" t="b">
        <v>0</v>
      </c>
      <c r="O2924">
        <v>-97.352999999999994</v>
      </c>
      <c r="P2924">
        <v>37.673000000000002</v>
      </c>
      <c r="Q2924" t="b">
        <v>1</v>
      </c>
    </row>
    <row r="2925" spans="1:17" x14ac:dyDescent="0.2">
      <c r="A2925">
        <v>2924</v>
      </c>
      <c r="B2925" t="s">
        <v>4629</v>
      </c>
      <c r="C2925" s="1">
        <v>43096</v>
      </c>
      <c r="D2925" t="s">
        <v>18</v>
      </c>
      <c r="E2925" t="s">
        <v>19</v>
      </c>
      <c r="F2925">
        <v>38</v>
      </c>
      <c r="G2925" t="s">
        <v>20</v>
      </c>
      <c r="H2925" t="s">
        <v>27</v>
      </c>
      <c r="I2925" t="s">
        <v>1317</v>
      </c>
      <c r="J2925" t="s">
        <v>115</v>
      </c>
      <c r="K2925" t="b">
        <v>1</v>
      </c>
      <c r="L2925" t="s">
        <v>24</v>
      </c>
      <c r="M2925" t="s">
        <v>25</v>
      </c>
      <c r="N2925" t="b">
        <v>0</v>
      </c>
      <c r="O2925">
        <v>-77.355999999999995</v>
      </c>
      <c r="P2925">
        <v>37.351999999999997</v>
      </c>
      <c r="Q2925" t="b">
        <v>1</v>
      </c>
    </row>
    <row r="2926" spans="1:17" x14ac:dyDescent="0.2">
      <c r="A2926">
        <v>2925</v>
      </c>
      <c r="B2926" t="s">
        <v>4630</v>
      </c>
      <c r="C2926" s="1">
        <v>43097</v>
      </c>
      <c r="D2926" t="s">
        <v>18</v>
      </c>
      <c r="E2926" t="s">
        <v>19</v>
      </c>
      <c r="F2926">
        <v>20</v>
      </c>
      <c r="G2926" t="s">
        <v>20</v>
      </c>
      <c r="I2926" t="s">
        <v>4631</v>
      </c>
      <c r="J2926" t="s">
        <v>61</v>
      </c>
      <c r="K2926" t="b">
        <v>0</v>
      </c>
      <c r="L2926" t="s">
        <v>36</v>
      </c>
      <c r="M2926" t="s">
        <v>25</v>
      </c>
      <c r="N2926" t="b">
        <v>0</v>
      </c>
      <c r="O2926">
        <v>-76.843999999999994</v>
      </c>
      <c r="P2926">
        <v>39.984999999999999</v>
      </c>
      <c r="Q2926" t="b">
        <v>1</v>
      </c>
    </row>
    <row r="2927" spans="1:17" x14ac:dyDescent="0.2">
      <c r="A2927">
        <v>2926</v>
      </c>
      <c r="B2927" t="s">
        <v>4632</v>
      </c>
      <c r="C2927" s="1">
        <v>43097</v>
      </c>
      <c r="D2927" t="s">
        <v>18</v>
      </c>
      <c r="E2927" t="s">
        <v>19</v>
      </c>
      <c r="F2927">
        <v>37</v>
      </c>
      <c r="G2927" t="s">
        <v>20</v>
      </c>
      <c r="I2927" t="s">
        <v>328</v>
      </c>
      <c r="J2927" t="s">
        <v>282</v>
      </c>
      <c r="K2927" t="b">
        <v>0</v>
      </c>
      <c r="L2927" t="s">
        <v>24</v>
      </c>
      <c r="M2927" t="s">
        <v>25</v>
      </c>
      <c r="N2927" t="b">
        <v>0</v>
      </c>
      <c r="O2927">
        <v>-86.8</v>
      </c>
      <c r="P2927">
        <v>33.521000000000001</v>
      </c>
      <c r="Q2927" t="b">
        <v>1</v>
      </c>
    </row>
    <row r="2928" spans="1:17" x14ac:dyDescent="0.2">
      <c r="A2928">
        <v>2927</v>
      </c>
      <c r="B2928" t="s">
        <v>4633</v>
      </c>
      <c r="C2928" s="1">
        <v>43097</v>
      </c>
      <c r="D2928" t="s">
        <v>18</v>
      </c>
      <c r="E2928" t="s">
        <v>19</v>
      </c>
      <c r="F2928">
        <v>30</v>
      </c>
      <c r="G2928" t="s">
        <v>20</v>
      </c>
      <c r="H2928" t="s">
        <v>59</v>
      </c>
      <c r="I2928" t="s">
        <v>3137</v>
      </c>
      <c r="J2928" t="s">
        <v>125</v>
      </c>
      <c r="K2928" t="b">
        <v>0</v>
      </c>
      <c r="L2928" t="s">
        <v>24</v>
      </c>
      <c r="M2928" t="s">
        <v>51</v>
      </c>
      <c r="N2928" t="b">
        <v>0</v>
      </c>
      <c r="O2928">
        <v>-85.978999999999999</v>
      </c>
      <c r="P2928">
        <v>41.67</v>
      </c>
      <c r="Q2928" t="b">
        <v>1</v>
      </c>
    </row>
    <row r="2929" spans="1:17" x14ac:dyDescent="0.2">
      <c r="A2929">
        <v>2928</v>
      </c>
      <c r="B2929" t="s">
        <v>4634</v>
      </c>
      <c r="C2929" s="1">
        <v>43098</v>
      </c>
      <c r="D2929" t="s">
        <v>18</v>
      </c>
      <c r="E2929" t="s">
        <v>80</v>
      </c>
      <c r="F2929">
        <v>35</v>
      </c>
      <c r="G2929" t="s">
        <v>20</v>
      </c>
      <c r="I2929" t="s">
        <v>69</v>
      </c>
      <c r="J2929" t="s">
        <v>234</v>
      </c>
      <c r="K2929" t="b">
        <v>0</v>
      </c>
      <c r="L2929" t="s">
        <v>36</v>
      </c>
      <c r="M2929" t="s">
        <v>51</v>
      </c>
      <c r="N2929" t="b">
        <v>0</v>
      </c>
      <c r="O2929">
        <v>-84.957999999999998</v>
      </c>
      <c r="P2929">
        <v>32.444000000000003</v>
      </c>
      <c r="Q2929" t="b">
        <v>1</v>
      </c>
    </row>
    <row r="2930" spans="1:17" x14ac:dyDescent="0.2">
      <c r="A2930">
        <v>2929</v>
      </c>
      <c r="B2930" t="s">
        <v>4635</v>
      </c>
      <c r="C2930" s="1">
        <v>43099</v>
      </c>
      <c r="D2930" t="s">
        <v>18</v>
      </c>
      <c r="E2930" t="s">
        <v>19</v>
      </c>
      <c r="F2930">
        <v>31</v>
      </c>
      <c r="G2930" t="s">
        <v>20</v>
      </c>
      <c r="H2930" t="s">
        <v>33</v>
      </c>
      <c r="I2930" t="s">
        <v>4636</v>
      </c>
      <c r="J2930" t="s">
        <v>40</v>
      </c>
      <c r="K2930" t="b">
        <v>0</v>
      </c>
      <c r="L2930" t="s">
        <v>24</v>
      </c>
      <c r="M2930" t="s">
        <v>25</v>
      </c>
      <c r="N2930" t="b">
        <v>0</v>
      </c>
      <c r="O2930">
        <v>-122.226</v>
      </c>
      <c r="P2930">
        <v>37.487000000000002</v>
      </c>
      <c r="Q2930" t="b">
        <v>1</v>
      </c>
    </row>
    <row r="2931" spans="1:17" x14ac:dyDescent="0.2">
      <c r="A2931">
        <v>2930</v>
      </c>
      <c r="B2931" t="s">
        <v>4637</v>
      </c>
      <c r="C2931" s="1">
        <v>43099</v>
      </c>
      <c r="D2931" t="s">
        <v>18</v>
      </c>
      <c r="E2931" t="s">
        <v>80</v>
      </c>
      <c r="F2931">
        <v>36</v>
      </c>
      <c r="G2931" t="s">
        <v>20</v>
      </c>
      <c r="H2931" t="s">
        <v>27</v>
      </c>
      <c r="I2931" t="s">
        <v>4638</v>
      </c>
      <c r="J2931" t="s">
        <v>67</v>
      </c>
      <c r="K2931" t="b">
        <v>0</v>
      </c>
      <c r="L2931" t="s">
        <v>80</v>
      </c>
      <c r="N2931" t="b">
        <v>0</v>
      </c>
      <c r="Q2931" t="b">
        <v>1</v>
      </c>
    </row>
    <row r="2932" spans="1:17" x14ac:dyDescent="0.2">
      <c r="A2932">
        <v>2931</v>
      </c>
      <c r="B2932" t="s">
        <v>4639</v>
      </c>
      <c r="C2932" s="1">
        <v>43099</v>
      </c>
      <c r="D2932" t="s">
        <v>18</v>
      </c>
      <c r="E2932" t="s">
        <v>19</v>
      </c>
      <c r="F2932">
        <v>39</v>
      </c>
      <c r="G2932" t="s">
        <v>20</v>
      </c>
      <c r="I2932" t="s">
        <v>142</v>
      </c>
      <c r="J2932" t="s">
        <v>40</v>
      </c>
      <c r="K2932" t="b">
        <v>0</v>
      </c>
      <c r="L2932" t="s">
        <v>36</v>
      </c>
      <c r="M2932" t="s">
        <v>25</v>
      </c>
      <c r="N2932" t="b">
        <v>0</v>
      </c>
      <c r="O2932">
        <v>-118.56699999999999</v>
      </c>
      <c r="P2932">
        <v>34.195999999999998</v>
      </c>
      <c r="Q2932" t="b">
        <v>1</v>
      </c>
    </row>
    <row r="2933" spans="1:17" x14ac:dyDescent="0.2">
      <c r="A2933">
        <v>2932</v>
      </c>
      <c r="B2933" t="s">
        <v>4640</v>
      </c>
      <c r="C2933" s="1">
        <v>43100</v>
      </c>
      <c r="D2933" t="s">
        <v>18</v>
      </c>
      <c r="E2933" t="s">
        <v>19</v>
      </c>
      <c r="F2933">
        <v>37</v>
      </c>
      <c r="G2933" t="s">
        <v>20</v>
      </c>
      <c r="I2933" t="s">
        <v>4641</v>
      </c>
      <c r="J2933" t="s">
        <v>44</v>
      </c>
      <c r="K2933" t="b">
        <v>1</v>
      </c>
      <c r="L2933" t="s">
        <v>24</v>
      </c>
      <c r="M2933" t="s">
        <v>25</v>
      </c>
      <c r="N2933" t="b">
        <v>1</v>
      </c>
      <c r="O2933">
        <v>-104.961</v>
      </c>
      <c r="P2933">
        <v>39.566000000000003</v>
      </c>
      <c r="Q2933" t="b">
        <v>1</v>
      </c>
    </row>
    <row r="2934" spans="1:17" x14ac:dyDescent="0.2">
      <c r="A2934">
        <v>2933</v>
      </c>
      <c r="B2934" t="s">
        <v>4642</v>
      </c>
      <c r="C2934" s="1">
        <v>43100</v>
      </c>
      <c r="D2934" t="s">
        <v>18</v>
      </c>
      <c r="F2934">
        <v>32</v>
      </c>
      <c r="G2934" t="s">
        <v>20</v>
      </c>
      <c r="I2934" t="s">
        <v>833</v>
      </c>
      <c r="J2934" t="s">
        <v>40</v>
      </c>
      <c r="K2934" t="b">
        <v>0</v>
      </c>
      <c r="L2934" t="s">
        <v>36</v>
      </c>
      <c r="M2934" t="s">
        <v>51</v>
      </c>
      <c r="N2934" t="b">
        <v>0</v>
      </c>
      <c r="O2934">
        <v>-119.241</v>
      </c>
      <c r="P2934">
        <v>35.786999999999999</v>
      </c>
      <c r="Q2934" t="b">
        <v>1</v>
      </c>
    </row>
    <row r="2935" spans="1:17" x14ac:dyDescent="0.2">
      <c r="A2935">
        <v>2934</v>
      </c>
      <c r="B2935" t="s">
        <v>4643</v>
      </c>
      <c r="C2935" s="1">
        <v>43101</v>
      </c>
      <c r="D2935" t="s">
        <v>18</v>
      </c>
      <c r="E2935" t="s">
        <v>19</v>
      </c>
      <c r="F2935">
        <v>65</v>
      </c>
      <c r="G2935" t="s">
        <v>20</v>
      </c>
      <c r="H2935" t="s">
        <v>27</v>
      </c>
      <c r="I2935" t="s">
        <v>1398</v>
      </c>
      <c r="J2935" t="s">
        <v>234</v>
      </c>
      <c r="K2935" t="b">
        <v>1</v>
      </c>
      <c r="L2935" t="s">
        <v>24</v>
      </c>
      <c r="M2935" t="s">
        <v>25</v>
      </c>
      <c r="N2935" t="b">
        <v>0</v>
      </c>
      <c r="O2935">
        <v>-85.311999999999998</v>
      </c>
      <c r="P2935">
        <v>34.939</v>
      </c>
      <c r="Q2935" t="b">
        <v>1</v>
      </c>
    </row>
    <row r="2936" spans="1:17" x14ac:dyDescent="0.2">
      <c r="A2936">
        <v>2935</v>
      </c>
      <c r="B2936" t="s">
        <v>4644</v>
      </c>
      <c r="C2936" s="1">
        <v>43101</v>
      </c>
      <c r="D2936" t="s">
        <v>18</v>
      </c>
      <c r="E2936" t="s">
        <v>19</v>
      </c>
      <c r="F2936">
        <v>42</v>
      </c>
      <c r="G2936" t="s">
        <v>20</v>
      </c>
      <c r="H2936" t="s">
        <v>27</v>
      </c>
      <c r="I2936" t="s">
        <v>4645</v>
      </c>
      <c r="J2936" t="s">
        <v>87</v>
      </c>
      <c r="K2936" t="b">
        <v>0</v>
      </c>
      <c r="L2936" t="s">
        <v>24</v>
      </c>
      <c r="M2936" t="s">
        <v>25</v>
      </c>
      <c r="N2936" t="b">
        <v>0</v>
      </c>
      <c r="Q2936" t="b">
        <v>1</v>
      </c>
    </row>
    <row r="2937" spans="1:17" x14ac:dyDescent="0.2">
      <c r="A2937">
        <v>2936</v>
      </c>
      <c r="B2937" t="s">
        <v>4646</v>
      </c>
      <c r="C2937" s="1">
        <v>43101</v>
      </c>
      <c r="D2937" t="s">
        <v>18</v>
      </c>
      <c r="E2937" t="s">
        <v>19</v>
      </c>
      <c r="F2937">
        <v>65</v>
      </c>
      <c r="G2937" t="s">
        <v>20</v>
      </c>
      <c r="H2937" t="s">
        <v>27</v>
      </c>
      <c r="I2937" t="s">
        <v>4647</v>
      </c>
      <c r="J2937" t="s">
        <v>170</v>
      </c>
      <c r="K2937" t="b">
        <v>1</v>
      </c>
      <c r="L2937" t="s">
        <v>24</v>
      </c>
      <c r="M2937" t="s">
        <v>25</v>
      </c>
      <c r="N2937" t="b">
        <v>1</v>
      </c>
      <c r="O2937">
        <v>-80.911000000000001</v>
      </c>
      <c r="P2937">
        <v>28.943999999999999</v>
      </c>
      <c r="Q2937" t="b">
        <v>1</v>
      </c>
    </row>
    <row r="2938" spans="1:17" x14ac:dyDescent="0.2">
      <c r="A2938">
        <v>2937</v>
      </c>
      <c r="B2938" t="s">
        <v>4648</v>
      </c>
      <c r="C2938" s="1">
        <v>43102</v>
      </c>
      <c r="D2938" t="s">
        <v>18</v>
      </c>
      <c r="E2938" t="s">
        <v>19</v>
      </c>
      <c r="F2938">
        <v>30</v>
      </c>
      <c r="G2938" t="s">
        <v>55</v>
      </c>
      <c r="H2938" t="s">
        <v>27</v>
      </c>
      <c r="I2938" t="s">
        <v>4649</v>
      </c>
      <c r="J2938" t="s">
        <v>67</v>
      </c>
      <c r="K2938" t="b">
        <v>0</v>
      </c>
      <c r="L2938" t="s">
        <v>24</v>
      </c>
      <c r="M2938" t="s">
        <v>25</v>
      </c>
      <c r="N2938" t="b">
        <v>0</v>
      </c>
      <c r="O2938">
        <v>-100.011</v>
      </c>
      <c r="P2938">
        <v>29.67</v>
      </c>
      <c r="Q2938" t="b">
        <v>1</v>
      </c>
    </row>
    <row r="2939" spans="1:17" x14ac:dyDescent="0.2">
      <c r="A2939">
        <v>2938</v>
      </c>
      <c r="B2939" t="s">
        <v>4650</v>
      </c>
      <c r="C2939" s="1">
        <v>43102</v>
      </c>
      <c r="D2939" t="s">
        <v>18</v>
      </c>
      <c r="E2939" t="s">
        <v>19</v>
      </c>
      <c r="F2939">
        <v>49</v>
      </c>
      <c r="G2939" t="s">
        <v>20</v>
      </c>
      <c r="H2939" t="s">
        <v>27</v>
      </c>
      <c r="I2939" t="s">
        <v>1659</v>
      </c>
      <c r="J2939" t="s">
        <v>87</v>
      </c>
      <c r="K2939" t="b">
        <v>1</v>
      </c>
      <c r="L2939" t="s">
        <v>24</v>
      </c>
      <c r="M2939" t="s">
        <v>25</v>
      </c>
      <c r="N2939" t="b">
        <v>0</v>
      </c>
      <c r="O2939">
        <v>-93.834999999999994</v>
      </c>
      <c r="P2939">
        <v>35.49</v>
      </c>
      <c r="Q2939" t="b">
        <v>1</v>
      </c>
    </row>
    <row r="2940" spans="1:17" x14ac:dyDescent="0.2">
      <c r="A2940">
        <v>2939</v>
      </c>
      <c r="B2940" t="s">
        <v>4651</v>
      </c>
      <c r="C2940" s="1">
        <v>43102</v>
      </c>
      <c r="D2940" t="s">
        <v>18</v>
      </c>
      <c r="E2940" t="s">
        <v>63</v>
      </c>
      <c r="F2940">
        <v>66</v>
      </c>
      <c r="G2940" t="s">
        <v>20</v>
      </c>
      <c r="I2940" t="s">
        <v>4652</v>
      </c>
      <c r="J2940" t="s">
        <v>112</v>
      </c>
      <c r="K2940" t="b">
        <v>0</v>
      </c>
      <c r="L2940" t="s">
        <v>24</v>
      </c>
      <c r="M2940" t="s">
        <v>25</v>
      </c>
      <c r="N2940" t="b">
        <v>0</v>
      </c>
      <c r="O2940">
        <v>-94.51</v>
      </c>
      <c r="P2940">
        <v>37.100999999999999</v>
      </c>
      <c r="Q2940" t="b">
        <v>1</v>
      </c>
    </row>
    <row r="2941" spans="1:17" x14ac:dyDescent="0.2">
      <c r="A2941">
        <v>2940</v>
      </c>
      <c r="B2941" t="s">
        <v>4653</v>
      </c>
      <c r="C2941" s="1">
        <v>43103</v>
      </c>
      <c r="D2941" t="s">
        <v>18</v>
      </c>
      <c r="E2941" t="s">
        <v>19</v>
      </c>
      <c r="F2941">
        <v>28</v>
      </c>
      <c r="G2941" t="s">
        <v>20</v>
      </c>
      <c r="H2941" t="s">
        <v>59</v>
      </c>
      <c r="I2941" t="s">
        <v>849</v>
      </c>
      <c r="J2941" t="s">
        <v>40</v>
      </c>
      <c r="K2941" t="b">
        <v>0</v>
      </c>
      <c r="L2941" t="s">
        <v>24</v>
      </c>
      <c r="M2941" t="s">
        <v>25</v>
      </c>
      <c r="N2941" t="b">
        <v>0</v>
      </c>
      <c r="O2941">
        <v>-122.29600000000001</v>
      </c>
      <c r="P2941">
        <v>37.805999999999997</v>
      </c>
      <c r="Q2941" t="b">
        <v>1</v>
      </c>
    </row>
    <row r="2942" spans="1:17" x14ac:dyDescent="0.2">
      <c r="A2942">
        <v>2941</v>
      </c>
      <c r="B2942" t="s">
        <v>4654</v>
      </c>
      <c r="C2942" s="1">
        <v>43104</v>
      </c>
      <c r="D2942" t="s">
        <v>18</v>
      </c>
      <c r="E2942" t="s">
        <v>19</v>
      </c>
      <c r="F2942">
        <v>27</v>
      </c>
      <c r="G2942" t="s">
        <v>20</v>
      </c>
      <c r="H2942" t="s">
        <v>27</v>
      </c>
      <c r="I2942" t="s">
        <v>308</v>
      </c>
      <c r="J2942" t="s">
        <v>177</v>
      </c>
      <c r="K2942" t="b">
        <v>0</v>
      </c>
      <c r="L2942" t="s">
        <v>24</v>
      </c>
      <c r="M2942" t="s">
        <v>25</v>
      </c>
      <c r="N2942" t="b">
        <v>0</v>
      </c>
      <c r="O2942">
        <v>-116.224</v>
      </c>
      <c r="P2942">
        <v>43.62</v>
      </c>
      <c r="Q2942" t="b">
        <v>1</v>
      </c>
    </row>
    <row r="2943" spans="1:17" x14ac:dyDescent="0.2">
      <c r="A2943">
        <v>2942</v>
      </c>
      <c r="B2943" t="s">
        <v>4655</v>
      </c>
      <c r="C2943" s="1">
        <v>43104</v>
      </c>
      <c r="D2943" t="s">
        <v>18</v>
      </c>
      <c r="E2943" t="s">
        <v>19</v>
      </c>
      <c r="F2943">
        <v>31</v>
      </c>
      <c r="G2943" t="s">
        <v>20</v>
      </c>
      <c r="H2943" t="s">
        <v>27</v>
      </c>
      <c r="I2943" t="s">
        <v>4391</v>
      </c>
      <c r="J2943" t="s">
        <v>348</v>
      </c>
      <c r="K2943" t="b">
        <v>0</v>
      </c>
      <c r="L2943" t="s">
        <v>24</v>
      </c>
      <c r="M2943" t="s">
        <v>25</v>
      </c>
      <c r="N2943" t="b">
        <v>0</v>
      </c>
      <c r="O2943">
        <v>-88.92</v>
      </c>
      <c r="P2943">
        <v>45.545999999999999</v>
      </c>
      <c r="Q2943" t="b">
        <v>1</v>
      </c>
    </row>
    <row r="2944" spans="1:17" x14ac:dyDescent="0.2">
      <c r="A2944">
        <v>2943</v>
      </c>
      <c r="B2944" t="s">
        <v>4656</v>
      </c>
      <c r="C2944" s="1">
        <v>43105</v>
      </c>
      <c r="D2944" t="s">
        <v>18</v>
      </c>
      <c r="E2944" t="s">
        <v>19</v>
      </c>
      <c r="F2944">
        <v>46</v>
      </c>
      <c r="G2944" t="s">
        <v>20</v>
      </c>
      <c r="H2944" t="s">
        <v>27</v>
      </c>
      <c r="I2944" t="s">
        <v>314</v>
      </c>
      <c r="J2944" t="s">
        <v>112</v>
      </c>
      <c r="K2944" t="b">
        <v>0</v>
      </c>
      <c r="L2944" t="s">
        <v>24</v>
      </c>
      <c r="M2944" t="s">
        <v>25</v>
      </c>
      <c r="N2944" t="b">
        <v>0</v>
      </c>
      <c r="O2944">
        <v>-93.278000000000006</v>
      </c>
      <c r="P2944">
        <v>37.154000000000003</v>
      </c>
      <c r="Q2944" t="b">
        <v>1</v>
      </c>
    </row>
    <row r="2945" spans="1:17" x14ac:dyDescent="0.2">
      <c r="A2945">
        <v>2944</v>
      </c>
      <c r="B2945" t="s">
        <v>4657</v>
      </c>
      <c r="C2945" s="1">
        <v>43105</v>
      </c>
      <c r="D2945" t="s">
        <v>18</v>
      </c>
      <c r="E2945" t="s">
        <v>19</v>
      </c>
      <c r="F2945">
        <v>28</v>
      </c>
      <c r="G2945" t="s">
        <v>20</v>
      </c>
      <c r="H2945" t="s">
        <v>59</v>
      </c>
      <c r="I2945" t="s">
        <v>4658</v>
      </c>
      <c r="J2945" t="s">
        <v>70</v>
      </c>
      <c r="K2945" t="b">
        <v>0</v>
      </c>
      <c r="L2945" t="s">
        <v>24</v>
      </c>
      <c r="M2945" t="s">
        <v>25</v>
      </c>
      <c r="N2945" t="b">
        <v>0</v>
      </c>
      <c r="O2945">
        <v>-82.853999999999999</v>
      </c>
      <c r="P2945">
        <v>39.957999999999998</v>
      </c>
      <c r="Q2945" t="b">
        <v>1</v>
      </c>
    </row>
    <row r="2946" spans="1:17" x14ac:dyDescent="0.2">
      <c r="A2946">
        <v>2945</v>
      </c>
      <c r="B2946" t="s">
        <v>4659</v>
      </c>
      <c r="C2946" s="1">
        <v>43105</v>
      </c>
      <c r="D2946" t="s">
        <v>18</v>
      </c>
      <c r="E2946" t="s">
        <v>19</v>
      </c>
      <c r="F2946">
        <v>35</v>
      </c>
      <c r="G2946" t="s">
        <v>20</v>
      </c>
      <c r="H2946" t="s">
        <v>21</v>
      </c>
      <c r="I2946" t="s">
        <v>656</v>
      </c>
      <c r="J2946" t="s">
        <v>40</v>
      </c>
      <c r="K2946" t="b">
        <v>0</v>
      </c>
      <c r="L2946" t="s">
        <v>36</v>
      </c>
      <c r="M2946" t="s">
        <v>25</v>
      </c>
      <c r="N2946" t="b">
        <v>0</v>
      </c>
      <c r="O2946">
        <v>-118.143</v>
      </c>
      <c r="P2946">
        <v>33.802999999999997</v>
      </c>
      <c r="Q2946" t="b">
        <v>1</v>
      </c>
    </row>
    <row r="2947" spans="1:17" x14ac:dyDescent="0.2">
      <c r="A2947">
        <v>2946</v>
      </c>
      <c r="B2947" t="s">
        <v>4660</v>
      </c>
      <c r="C2947" s="1">
        <v>43106</v>
      </c>
      <c r="D2947" t="s">
        <v>18</v>
      </c>
      <c r="E2947" t="s">
        <v>3302</v>
      </c>
      <c r="F2947">
        <v>24</v>
      </c>
      <c r="G2947" t="s">
        <v>20</v>
      </c>
      <c r="H2947" t="s">
        <v>33</v>
      </c>
      <c r="I2947" t="s">
        <v>103</v>
      </c>
      <c r="J2947" t="s">
        <v>104</v>
      </c>
      <c r="K2947" t="b">
        <v>0</v>
      </c>
      <c r="L2947" t="s">
        <v>36</v>
      </c>
      <c r="M2947" t="s">
        <v>25</v>
      </c>
      <c r="N2947" t="b">
        <v>0</v>
      </c>
      <c r="O2947">
        <v>-106.545</v>
      </c>
      <c r="P2947">
        <v>35.078000000000003</v>
      </c>
      <c r="Q2947" t="b">
        <v>1</v>
      </c>
    </row>
    <row r="2948" spans="1:17" x14ac:dyDescent="0.2">
      <c r="A2948">
        <v>2947</v>
      </c>
      <c r="B2948" t="s">
        <v>4661</v>
      </c>
      <c r="C2948" s="1">
        <v>43106</v>
      </c>
      <c r="D2948" t="s">
        <v>18</v>
      </c>
      <c r="E2948" t="s">
        <v>19</v>
      </c>
      <c r="F2948">
        <v>17</v>
      </c>
      <c r="G2948" t="s">
        <v>20</v>
      </c>
      <c r="H2948" t="s">
        <v>59</v>
      </c>
      <c r="I2948" t="s">
        <v>2887</v>
      </c>
      <c r="J2948" t="s">
        <v>87</v>
      </c>
      <c r="K2948" t="b">
        <v>0</v>
      </c>
      <c r="L2948" t="s">
        <v>24</v>
      </c>
      <c r="M2948" t="s">
        <v>25</v>
      </c>
      <c r="N2948" t="b">
        <v>0</v>
      </c>
      <c r="O2948">
        <v>-92.266000000000005</v>
      </c>
      <c r="P2948">
        <v>34.805999999999997</v>
      </c>
      <c r="Q2948" t="b">
        <v>1</v>
      </c>
    </row>
    <row r="2949" spans="1:17" x14ac:dyDescent="0.2">
      <c r="A2949">
        <v>2948</v>
      </c>
      <c r="B2949" t="s">
        <v>4662</v>
      </c>
      <c r="C2949" s="1">
        <v>43106</v>
      </c>
      <c r="D2949" t="s">
        <v>18</v>
      </c>
      <c r="E2949" t="s">
        <v>1799</v>
      </c>
      <c r="F2949">
        <v>39</v>
      </c>
      <c r="G2949" t="s">
        <v>20</v>
      </c>
      <c r="H2949" t="s">
        <v>27</v>
      </c>
      <c r="I2949" t="s">
        <v>4663</v>
      </c>
      <c r="J2949" t="s">
        <v>47</v>
      </c>
      <c r="K2949" t="b">
        <v>0</v>
      </c>
      <c r="L2949" t="s">
        <v>36</v>
      </c>
      <c r="M2949" t="s">
        <v>25</v>
      </c>
      <c r="N2949" t="b">
        <v>0</v>
      </c>
      <c r="O2949">
        <v>-97.125</v>
      </c>
      <c r="P2949">
        <v>35.377000000000002</v>
      </c>
      <c r="Q2949" t="b">
        <v>1</v>
      </c>
    </row>
    <row r="2950" spans="1:17" x14ac:dyDescent="0.2">
      <c r="A2950">
        <v>2949</v>
      </c>
      <c r="B2950" t="s">
        <v>4664</v>
      </c>
      <c r="C2950" s="1">
        <v>43106</v>
      </c>
      <c r="D2950" t="s">
        <v>18</v>
      </c>
      <c r="E2950" t="s">
        <v>19</v>
      </c>
      <c r="F2950">
        <v>21</v>
      </c>
      <c r="G2950" t="s">
        <v>20</v>
      </c>
      <c r="H2950" t="s">
        <v>27</v>
      </c>
      <c r="I2950" t="s">
        <v>4665</v>
      </c>
      <c r="J2950" t="s">
        <v>67</v>
      </c>
      <c r="K2950" t="b">
        <v>0</v>
      </c>
      <c r="L2950" t="s">
        <v>24</v>
      </c>
      <c r="M2950" t="s">
        <v>25</v>
      </c>
      <c r="N2950" t="b">
        <v>0</v>
      </c>
      <c r="O2950">
        <v>-97.641000000000005</v>
      </c>
      <c r="P2950">
        <v>30.504000000000001</v>
      </c>
      <c r="Q2950" t="b">
        <v>1</v>
      </c>
    </row>
    <row r="2951" spans="1:17" x14ac:dyDescent="0.2">
      <c r="A2951">
        <v>2950</v>
      </c>
      <c r="B2951" t="s">
        <v>4666</v>
      </c>
      <c r="C2951" s="1">
        <v>43106</v>
      </c>
      <c r="D2951" t="s">
        <v>18</v>
      </c>
      <c r="E2951" t="s">
        <v>63</v>
      </c>
      <c r="F2951">
        <v>21</v>
      </c>
      <c r="G2951" t="s">
        <v>20</v>
      </c>
      <c r="H2951" t="s">
        <v>199</v>
      </c>
      <c r="I2951" t="s">
        <v>2255</v>
      </c>
      <c r="J2951" t="s">
        <v>348</v>
      </c>
      <c r="K2951" t="b">
        <v>0</v>
      </c>
      <c r="L2951" t="s">
        <v>36</v>
      </c>
      <c r="M2951" t="s">
        <v>25</v>
      </c>
      <c r="N2951" t="b">
        <v>0</v>
      </c>
      <c r="O2951">
        <v>-90.823999999999998</v>
      </c>
      <c r="P2951">
        <v>43.942</v>
      </c>
      <c r="Q2951" t="b">
        <v>1</v>
      </c>
    </row>
    <row r="2952" spans="1:17" x14ac:dyDescent="0.2">
      <c r="A2952">
        <v>2951</v>
      </c>
      <c r="B2952" t="s">
        <v>4667</v>
      </c>
      <c r="C2952" s="1">
        <v>43106</v>
      </c>
      <c r="D2952" t="s">
        <v>18</v>
      </c>
      <c r="E2952" t="s">
        <v>19</v>
      </c>
      <c r="F2952">
        <v>57</v>
      </c>
      <c r="G2952" t="s">
        <v>20</v>
      </c>
      <c r="H2952" t="s">
        <v>33</v>
      </c>
      <c r="I2952" t="s">
        <v>4668</v>
      </c>
      <c r="J2952" t="s">
        <v>170</v>
      </c>
      <c r="K2952" t="b">
        <v>0</v>
      </c>
      <c r="L2952" t="s">
        <v>24</v>
      </c>
      <c r="M2952" t="s">
        <v>25</v>
      </c>
      <c r="N2952" t="b">
        <v>0</v>
      </c>
      <c r="O2952">
        <v>-81.823999999999998</v>
      </c>
      <c r="P2952">
        <v>26.472999999999999</v>
      </c>
      <c r="Q2952" t="b">
        <v>1</v>
      </c>
    </row>
    <row r="2953" spans="1:17" x14ac:dyDescent="0.2">
      <c r="A2953">
        <v>2952</v>
      </c>
      <c r="B2953" t="s">
        <v>4669</v>
      </c>
      <c r="C2953" s="1">
        <v>43106</v>
      </c>
      <c r="D2953" t="s">
        <v>18</v>
      </c>
      <c r="E2953" t="s">
        <v>187</v>
      </c>
      <c r="F2953">
        <v>27</v>
      </c>
      <c r="G2953" t="s">
        <v>20</v>
      </c>
      <c r="H2953" t="s">
        <v>27</v>
      </c>
      <c r="I2953" t="s">
        <v>4670</v>
      </c>
      <c r="J2953" t="s">
        <v>61</v>
      </c>
      <c r="K2953" t="b">
        <v>0</v>
      </c>
      <c r="L2953" t="s">
        <v>36</v>
      </c>
      <c r="M2953" t="s">
        <v>51</v>
      </c>
      <c r="N2953" t="b">
        <v>0</v>
      </c>
      <c r="O2953">
        <v>-76.751000000000005</v>
      </c>
      <c r="P2953">
        <v>40.002000000000002</v>
      </c>
      <c r="Q2953" t="b">
        <v>1</v>
      </c>
    </row>
    <row r="2954" spans="1:17" x14ac:dyDescent="0.2">
      <c r="A2954">
        <v>2953</v>
      </c>
      <c r="B2954" t="s">
        <v>4671</v>
      </c>
      <c r="C2954" s="1">
        <v>43106</v>
      </c>
      <c r="D2954" t="s">
        <v>18</v>
      </c>
      <c r="E2954" t="s">
        <v>19</v>
      </c>
      <c r="F2954">
        <v>62</v>
      </c>
      <c r="G2954" t="s">
        <v>20</v>
      </c>
      <c r="H2954" t="s">
        <v>27</v>
      </c>
      <c r="I2954" t="s">
        <v>328</v>
      </c>
      <c r="J2954" t="s">
        <v>282</v>
      </c>
      <c r="K2954" t="b">
        <v>0</v>
      </c>
      <c r="L2954" t="s">
        <v>24</v>
      </c>
      <c r="M2954" t="s">
        <v>25</v>
      </c>
      <c r="N2954" t="b">
        <v>0</v>
      </c>
      <c r="O2954">
        <v>-86.66</v>
      </c>
      <c r="P2954">
        <v>33.637</v>
      </c>
      <c r="Q2954" t="b">
        <v>1</v>
      </c>
    </row>
    <row r="2955" spans="1:17" x14ac:dyDescent="0.2">
      <c r="A2955">
        <v>2954</v>
      </c>
      <c r="B2955" t="s">
        <v>4672</v>
      </c>
      <c r="C2955" s="1">
        <v>43106</v>
      </c>
      <c r="D2955" t="s">
        <v>31</v>
      </c>
      <c r="E2955" t="s">
        <v>32</v>
      </c>
      <c r="F2955">
        <v>40</v>
      </c>
      <c r="G2955" t="s">
        <v>20</v>
      </c>
      <c r="H2955" t="s">
        <v>59</v>
      </c>
      <c r="I2955" t="s">
        <v>835</v>
      </c>
      <c r="J2955" t="s">
        <v>104</v>
      </c>
      <c r="K2955" t="b">
        <v>0</v>
      </c>
      <c r="L2955" t="s">
        <v>36</v>
      </c>
      <c r="M2955" t="s">
        <v>51</v>
      </c>
      <c r="N2955" t="b">
        <v>0</v>
      </c>
      <c r="O2955">
        <v>-106.733</v>
      </c>
      <c r="P2955">
        <v>34.805999999999997</v>
      </c>
      <c r="Q2955" t="b">
        <v>1</v>
      </c>
    </row>
    <row r="2956" spans="1:17" x14ac:dyDescent="0.2">
      <c r="A2956">
        <v>2955</v>
      </c>
      <c r="B2956" t="s">
        <v>4673</v>
      </c>
      <c r="C2956" s="1">
        <v>43107</v>
      </c>
      <c r="D2956" t="s">
        <v>18</v>
      </c>
      <c r="E2956" t="s">
        <v>19</v>
      </c>
      <c r="F2956">
        <v>38</v>
      </c>
      <c r="G2956" t="s">
        <v>20</v>
      </c>
      <c r="H2956" t="s">
        <v>59</v>
      </c>
      <c r="I2956" t="s">
        <v>4674</v>
      </c>
      <c r="J2956" t="s">
        <v>170</v>
      </c>
      <c r="K2956" t="b">
        <v>0</v>
      </c>
      <c r="L2956" t="s">
        <v>36</v>
      </c>
      <c r="M2956" t="s">
        <v>76</v>
      </c>
      <c r="N2956" t="b">
        <v>0</v>
      </c>
      <c r="O2956">
        <v>-80.200999999999993</v>
      </c>
      <c r="P2956">
        <v>26.13</v>
      </c>
      <c r="Q2956" t="b">
        <v>1</v>
      </c>
    </row>
    <row r="2957" spans="1:17" x14ac:dyDescent="0.2">
      <c r="A2957">
        <v>2956</v>
      </c>
      <c r="B2957" t="s">
        <v>4675</v>
      </c>
      <c r="C2957" s="1">
        <v>43107</v>
      </c>
      <c r="D2957" t="s">
        <v>18</v>
      </c>
      <c r="E2957" t="s">
        <v>63</v>
      </c>
      <c r="F2957">
        <v>27</v>
      </c>
      <c r="G2957" t="s">
        <v>20</v>
      </c>
      <c r="H2957" t="s">
        <v>33</v>
      </c>
      <c r="I2957" t="s">
        <v>837</v>
      </c>
      <c r="J2957" t="s">
        <v>40</v>
      </c>
      <c r="K2957" t="b">
        <v>1</v>
      </c>
      <c r="L2957" t="s">
        <v>36</v>
      </c>
      <c r="M2957" t="s">
        <v>25</v>
      </c>
      <c r="N2957" t="b">
        <v>0</v>
      </c>
      <c r="O2957">
        <v>-120.431</v>
      </c>
      <c r="P2957">
        <v>34.954999999999998</v>
      </c>
      <c r="Q2957" t="b">
        <v>1</v>
      </c>
    </row>
    <row r="2958" spans="1:17" x14ac:dyDescent="0.2">
      <c r="A2958">
        <v>2957</v>
      </c>
      <c r="B2958" t="s">
        <v>4676</v>
      </c>
      <c r="C2958" s="1">
        <v>43107</v>
      </c>
      <c r="D2958" t="s">
        <v>18</v>
      </c>
      <c r="E2958" t="s">
        <v>19</v>
      </c>
      <c r="F2958">
        <v>54</v>
      </c>
      <c r="G2958" t="s">
        <v>20</v>
      </c>
      <c r="H2958" t="s">
        <v>59</v>
      </c>
      <c r="I2958" t="s">
        <v>4677</v>
      </c>
      <c r="J2958" t="s">
        <v>115</v>
      </c>
      <c r="K2958" t="b">
        <v>0</v>
      </c>
      <c r="L2958" t="s">
        <v>24</v>
      </c>
      <c r="M2958" t="s">
        <v>25</v>
      </c>
      <c r="N2958" t="b">
        <v>0</v>
      </c>
      <c r="O2958">
        <v>-79.364999999999995</v>
      </c>
      <c r="P2958">
        <v>36.587000000000003</v>
      </c>
      <c r="Q2958" t="b">
        <v>1</v>
      </c>
    </row>
    <row r="2959" spans="1:17" x14ac:dyDescent="0.2">
      <c r="A2959">
        <v>2958</v>
      </c>
      <c r="B2959" t="s">
        <v>4678</v>
      </c>
      <c r="C2959" s="1">
        <v>43107</v>
      </c>
      <c r="D2959" t="s">
        <v>18</v>
      </c>
      <c r="E2959" t="s">
        <v>19</v>
      </c>
      <c r="F2959">
        <v>27</v>
      </c>
      <c r="G2959" t="s">
        <v>20</v>
      </c>
      <c r="H2959" t="s">
        <v>27</v>
      </c>
      <c r="I2959" t="s">
        <v>730</v>
      </c>
      <c r="J2959" t="s">
        <v>23</v>
      </c>
      <c r="K2959" t="b">
        <v>0</v>
      </c>
      <c r="L2959" t="s">
        <v>24</v>
      </c>
      <c r="M2959" t="s">
        <v>25</v>
      </c>
      <c r="N2959" t="b">
        <v>0</v>
      </c>
      <c r="O2959">
        <v>-122.43600000000001</v>
      </c>
      <c r="P2959">
        <v>47.204000000000001</v>
      </c>
      <c r="Q2959" t="b">
        <v>1</v>
      </c>
    </row>
    <row r="2960" spans="1:17" x14ac:dyDescent="0.2">
      <c r="A2960">
        <v>2959</v>
      </c>
      <c r="B2960" t="s">
        <v>4679</v>
      </c>
      <c r="C2960" s="1">
        <v>43107</v>
      </c>
      <c r="D2960" t="s">
        <v>31</v>
      </c>
      <c r="E2960" t="s">
        <v>32</v>
      </c>
      <c r="F2960">
        <v>51</v>
      </c>
      <c r="G2960" t="s">
        <v>20</v>
      </c>
      <c r="H2960" t="s">
        <v>27</v>
      </c>
      <c r="I2960" t="s">
        <v>4680</v>
      </c>
      <c r="J2960" t="s">
        <v>50</v>
      </c>
      <c r="K2960" t="b">
        <v>1</v>
      </c>
      <c r="L2960" t="s">
        <v>36</v>
      </c>
      <c r="M2960" t="s">
        <v>25</v>
      </c>
      <c r="N2960" t="b">
        <v>0</v>
      </c>
      <c r="O2960">
        <v>-111.761</v>
      </c>
      <c r="P2960">
        <v>34.869999999999997</v>
      </c>
      <c r="Q2960" t="b">
        <v>1</v>
      </c>
    </row>
    <row r="2961" spans="1:17" x14ac:dyDescent="0.2">
      <c r="A2961">
        <v>2960</v>
      </c>
      <c r="C2961" s="1">
        <v>43108</v>
      </c>
      <c r="D2961" t="s">
        <v>18</v>
      </c>
      <c r="E2961" t="s">
        <v>19</v>
      </c>
      <c r="G2961" t="s">
        <v>20</v>
      </c>
      <c r="I2961" t="s">
        <v>4681</v>
      </c>
      <c r="J2961" t="s">
        <v>299</v>
      </c>
      <c r="K2961" t="b">
        <v>0</v>
      </c>
      <c r="L2961" t="s">
        <v>24</v>
      </c>
      <c r="M2961" t="s">
        <v>51</v>
      </c>
      <c r="N2961" t="b">
        <v>0</v>
      </c>
      <c r="O2961">
        <v>-90.009</v>
      </c>
      <c r="P2961">
        <v>34.963000000000001</v>
      </c>
      <c r="Q2961" t="b">
        <v>1</v>
      </c>
    </row>
    <row r="2962" spans="1:17" x14ac:dyDescent="0.2">
      <c r="A2962">
        <v>2961</v>
      </c>
      <c r="B2962" t="s">
        <v>4682</v>
      </c>
      <c r="C2962" s="1">
        <v>43108</v>
      </c>
      <c r="D2962" t="s">
        <v>18</v>
      </c>
      <c r="E2962" t="s">
        <v>19</v>
      </c>
      <c r="F2962">
        <v>25</v>
      </c>
      <c r="G2962" t="s">
        <v>20</v>
      </c>
      <c r="H2962" t="s">
        <v>27</v>
      </c>
      <c r="I2962" t="s">
        <v>4683</v>
      </c>
      <c r="J2962" t="s">
        <v>246</v>
      </c>
      <c r="K2962" t="b">
        <v>0</v>
      </c>
      <c r="L2962" t="s">
        <v>36</v>
      </c>
      <c r="M2962" t="s">
        <v>25</v>
      </c>
      <c r="N2962" t="b">
        <v>0</v>
      </c>
      <c r="O2962">
        <v>-82.751999999999995</v>
      </c>
      <c r="P2962">
        <v>36.579000000000001</v>
      </c>
      <c r="Q2962" t="b">
        <v>1</v>
      </c>
    </row>
    <row r="2963" spans="1:17" x14ac:dyDescent="0.2">
      <c r="A2963">
        <v>2962</v>
      </c>
      <c r="B2963" t="s">
        <v>4684</v>
      </c>
      <c r="C2963" s="1">
        <v>43108</v>
      </c>
      <c r="D2963" t="s">
        <v>18</v>
      </c>
      <c r="E2963" t="s">
        <v>19</v>
      </c>
      <c r="F2963">
        <v>46</v>
      </c>
      <c r="G2963" t="s">
        <v>20</v>
      </c>
      <c r="H2963" t="s">
        <v>33</v>
      </c>
      <c r="I2963" t="s">
        <v>142</v>
      </c>
      <c r="J2963" t="s">
        <v>40</v>
      </c>
      <c r="K2963" t="b">
        <v>0</v>
      </c>
      <c r="L2963" t="s">
        <v>36</v>
      </c>
      <c r="N2963" t="b">
        <v>0</v>
      </c>
      <c r="O2963">
        <v>-118.274</v>
      </c>
      <c r="P2963">
        <v>33.975000000000001</v>
      </c>
      <c r="Q2963" t="b">
        <v>1</v>
      </c>
    </row>
    <row r="2964" spans="1:17" x14ac:dyDescent="0.2">
      <c r="A2964">
        <v>2963</v>
      </c>
      <c r="B2964" t="s">
        <v>4685</v>
      </c>
      <c r="C2964" s="1">
        <v>43108</v>
      </c>
      <c r="D2964" t="s">
        <v>18</v>
      </c>
      <c r="E2964" t="s">
        <v>19</v>
      </c>
      <c r="F2964">
        <v>20</v>
      </c>
      <c r="G2964" t="s">
        <v>20</v>
      </c>
      <c r="H2964" t="s">
        <v>59</v>
      </c>
      <c r="I2964" t="s">
        <v>286</v>
      </c>
      <c r="J2964" t="s">
        <v>112</v>
      </c>
      <c r="K2964" t="b">
        <v>0</v>
      </c>
      <c r="L2964" t="s">
        <v>24</v>
      </c>
      <c r="M2964" t="s">
        <v>76</v>
      </c>
      <c r="N2964" t="b">
        <v>0</v>
      </c>
      <c r="O2964">
        <v>-94.567999999999998</v>
      </c>
      <c r="P2964">
        <v>39.017000000000003</v>
      </c>
      <c r="Q2964" t="b">
        <v>1</v>
      </c>
    </row>
    <row r="2965" spans="1:17" x14ac:dyDescent="0.2">
      <c r="A2965">
        <v>2964</v>
      </c>
      <c r="B2965" t="s">
        <v>4686</v>
      </c>
      <c r="C2965" s="1">
        <v>43108</v>
      </c>
      <c r="D2965" t="s">
        <v>31</v>
      </c>
      <c r="E2965" t="s">
        <v>19</v>
      </c>
      <c r="F2965">
        <v>32</v>
      </c>
      <c r="G2965" t="s">
        <v>20</v>
      </c>
      <c r="H2965" t="s">
        <v>27</v>
      </c>
      <c r="I2965" t="s">
        <v>286</v>
      </c>
      <c r="J2965" t="s">
        <v>112</v>
      </c>
      <c r="K2965" t="b">
        <v>0</v>
      </c>
      <c r="L2965" t="s">
        <v>24</v>
      </c>
      <c r="M2965" t="s">
        <v>76</v>
      </c>
      <c r="N2965" t="b">
        <v>0</v>
      </c>
      <c r="O2965">
        <v>-94.57</v>
      </c>
      <c r="P2965">
        <v>39.015999999999998</v>
      </c>
      <c r="Q2965" t="b">
        <v>1</v>
      </c>
    </row>
    <row r="2966" spans="1:17" x14ac:dyDescent="0.2">
      <c r="A2966">
        <v>2965</v>
      </c>
      <c r="B2966" t="s">
        <v>4687</v>
      </c>
      <c r="C2966" s="1">
        <v>43109</v>
      </c>
      <c r="D2966" t="s">
        <v>18</v>
      </c>
      <c r="E2966" t="s">
        <v>1731</v>
      </c>
      <c r="F2966">
        <v>27</v>
      </c>
      <c r="G2966" t="s">
        <v>20</v>
      </c>
      <c r="H2966" t="s">
        <v>21</v>
      </c>
      <c r="I2966" t="s">
        <v>279</v>
      </c>
      <c r="J2966" t="s">
        <v>40</v>
      </c>
      <c r="K2966" t="b">
        <v>1</v>
      </c>
      <c r="L2966" t="s">
        <v>36</v>
      </c>
      <c r="M2966" t="s">
        <v>25</v>
      </c>
      <c r="N2966" t="b">
        <v>1</v>
      </c>
      <c r="O2966">
        <v>-121.745</v>
      </c>
      <c r="P2966">
        <v>37.22</v>
      </c>
      <c r="Q2966" t="b">
        <v>1</v>
      </c>
    </row>
    <row r="2967" spans="1:17" x14ac:dyDescent="0.2">
      <c r="A2967">
        <v>2966</v>
      </c>
      <c r="B2967" t="s">
        <v>4688</v>
      </c>
      <c r="C2967" s="1">
        <v>43110</v>
      </c>
      <c r="D2967" t="s">
        <v>18</v>
      </c>
      <c r="E2967" t="s">
        <v>187</v>
      </c>
      <c r="F2967">
        <v>21</v>
      </c>
      <c r="G2967" t="s">
        <v>20</v>
      </c>
      <c r="H2967" t="s">
        <v>59</v>
      </c>
      <c r="I2967" t="s">
        <v>1762</v>
      </c>
      <c r="J2967" t="s">
        <v>40</v>
      </c>
      <c r="K2967" t="b">
        <v>0</v>
      </c>
      <c r="L2967" t="s">
        <v>36</v>
      </c>
      <c r="M2967" t="s">
        <v>51</v>
      </c>
      <c r="N2967" t="b">
        <v>0</v>
      </c>
      <c r="O2967">
        <v>-118.04300000000001</v>
      </c>
      <c r="P2967">
        <v>34.564999999999998</v>
      </c>
      <c r="Q2967" t="b">
        <v>1</v>
      </c>
    </row>
    <row r="2968" spans="1:17" x14ac:dyDescent="0.2">
      <c r="A2968">
        <v>2967</v>
      </c>
      <c r="B2968" t="s">
        <v>4689</v>
      </c>
      <c r="C2968" s="1">
        <v>43111</v>
      </c>
      <c r="D2968" t="s">
        <v>18</v>
      </c>
      <c r="E2968" t="s">
        <v>19</v>
      </c>
      <c r="F2968">
        <v>60</v>
      </c>
      <c r="G2968" t="s">
        <v>20</v>
      </c>
      <c r="H2968" t="s">
        <v>33</v>
      </c>
      <c r="I2968" t="s">
        <v>144</v>
      </c>
      <c r="J2968" t="s">
        <v>67</v>
      </c>
      <c r="K2968" t="b">
        <v>0</v>
      </c>
      <c r="L2968" t="s">
        <v>24</v>
      </c>
      <c r="N2968" t="b">
        <v>0</v>
      </c>
      <c r="O2968">
        <v>-97.328999999999994</v>
      </c>
      <c r="P2968">
        <v>32.734000000000002</v>
      </c>
      <c r="Q2968" t="b">
        <v>1</v>
      </c>
    </row>
    <row r="2969" spans="1:17" x14ac:dyDescent="0.2">
      <c r="A2969">
        <v>2968</v>
      </c>
      <c r="B2969" t="s">
        <v>4690</v>
      </c>
      <c r="C2969" s="1">
        <v>43111</v>
      </c>
      <c r="D2969" t="s">
        <v>18</v>
      </c>
      <c r="E2969" t="s">
        <v>19</v>
      </c>
      <c r="F2969">
        <v>44</v>
      </c>
      <c r="G2969" t="s">
        <v>20</v>
      </c>
      <c r="H2969" t="s">
        <v>27</v>
      </c>
      <c r="I2969" t="s">
        <v>4691</v>
      </c>
      <c r="J2969" t="s">
        <v>365</v>
      </c>
      <c r="K2969" t="b">
        <v>0</v>
      </c>
      <c r="L2969" t="s">
        <v>24</v>
      </c>
      <c r="M2969" t="s">
        <v>51</v>
      </c>
      <c r="N2969" t="b">
        <v>0</v>
      </c>
      <c r="O2969">
        <v>-81.171000000000006</v>
      </c>
      <c r="P2969">
        <v>33.808</v>
      </c>
      <c r="Q2969" t="b">
        <v>1</v>
      </c>
    </row>
    <row r="2970" spans="1:17" x14ac:dyDescent="0.2">
      <c r="A2970">
        <v>2969</v>
      </c>
      <c r="B2970" t="s">
        <v>4692</v>
      </c>
      <c r="C2970" s="1">
        <v>43111</v>
      </c>
      <c r="D2970" t="s">
        <v>18</v>
      </c>
      <c r="E2970" t="s">
        <v>19</v>
      </c>
      <c r="F2970">
        <v>23</v>
      </c>
      <c r="G2970" t="s">
        <v>20</v>
      </c>
      <c r="H2970" t="s">
        <v>59</v>
      </c>
      <c r="I2970" t="s">
        <v>322</v>
      </c>
      <c r="J2970" t="s">
        <v>255</v>
      </c>
      <c r="K2970" t="b">
        <v>0</v>
      </c>
      <c r="L2970" t="s">
        <v>24</v>
      </c>
      <c r="M2970" t="s">
        <v>25</v>
      </c>
      <c r="N2970" t="b">
        <v>0</v>
      </c>
      <c r="Q2970" t="b">
        <v>1</v>
      </c>
    </row>
    <row r="2971" spans="1:17" x14ac:dyDescent="0.2">
      <c r="A2971">
        <v>2970</v>
      </c>
      <c r="B2971" t="s">
        <v>4693</v>
      </c>
      <c r="C2971" s="1">
        <v>43112</v>
      </c>
      <c r="D2971" t="s">
        <v>18</v>
      </c>
      <c r="E2971" t="s">
        <v>19</v>
      </c>
      <c r="F2971">
        <v>31</v>
      </c>
      <c r="G2971" t="s">
        <v>20</v>
      </c>
      <c r="H2971" t="s">
        <v>27</v>
      </c>
      <c r="I2971" t="s">
        <v>4694</v>
      </c>
      <c r="J2971" t="s">
        <v>101</v>
      </c>
      <c r="K2971" t="b">
        <v>0</v>
      </c>
      <c r="L2971" t="s">
        <v>36</v>
      </c>
      <c r="M2971" t="s">
        <v>25</v>
      </c>
      <c r="N2971" t="b">
        <v>0</v>
      </c>
      <c r="O2971">
        <v>-115.76300000000001</v>
      </c>
      <c r="P2971">
        <v>40.832000000000001</v>
      </c>
      <c r="Q2971" t="b">
        <v>1</v>
      </c>
    </row>
    <row r="2972" spans="1:17" x14ac:dyDescent="0.2">
      <c r="A2972">
        <v>2971</v>
      </c>
      <c r="B2972" t="s">
        <v>4695</v>
      </c>
      <c r="C2972" s="1">
        <v>43112</v>
      </c>
      <c r="D2972" t="s">
        <v>18</v>
      </c>
      <c r="E2972" t="s">
        <v>19</v>
      </c>
      <c r="F2972">
        <v>43</v>
      </c>
      <c r="G2972" t="s">
        <v>20</v>
      </c>
      <c r="H2972" t="s">
        <v>59</v>
      </c>
      <c r="I2972" t="s">
        <v>4696</v>
      </c>
      <c r="J2972" t="s">
        <v>40</v>
      </c>
      <c r="K2972" t="b">
        <v>0</v>
      </c>
      <c r="L2972" t="s">
        <v>36</v>
      </c>
      <c r="M2972" t="s">
        <v>25</v>
      </c>
      <c r="N2972" t="b">
        <v>0</v>
      </c>
      <c r="O2972">
        <v>-121.89400000000001</v>
      </c>
      <c r="P2972">
        <v>38.005000000000003</v>
      </c>
      <c r="Q2972" t="b">
        <v>1</v>
      </c>
    </row>
    <row r="2973" spans="1:17" x14ac:dyDescent="0.2">
      <c r="A2973">
        <v>2972</v>
      </c>
      <c r="B2973" t="s">
        <v>4697</v>
      </c>
      <c r="C2973" s="1">
        <v>43112</v>
      </c>
      <c r="D2973" t="s">
        <v>18</v>
      </c>
      <c r="E2973" t="s">
        <v>19</v>
      </c>
      <c r="F2973">
        <v>39</v>
      </c>
      <c r="G2973" t="s">
        <v>20</v>
      </c>
      <c r="H2973" t="s">
        <v>27</v>
      </c>
      <c r="I2973" t="s">
        <v>4698</v>
      </c>
      <c r="J2973" t="s">
        <v>149</v>
      </c>
      <c r="K2973" t="b">
        <v>0</v>
      </c>
      <c r="L2973" t="s">
        <v>36</v>
      </c>
      <c r="M2973" t="s">
        <v>25</v>
      </c>
      <c r="N2973" t="b">
        <v>0</v>
      </c>
      <c r="O2973">
        <v>-86.397999999999996</v>
      </c>
      <c r="P2973">
        <v>36.704999999999998</v>
      </c>
      <c r="Q2973" t="b">
        <v>1</v>
      </c>
    </row>
    <row r="2974" spans="1:17" x14ac:dyDescent="0.2">
      <c r="A2974">
        <v>2973</v>
      </c>
      <c r="B2974" t="s">
        <v>4699</v>
      </c>
      <c r="C2974" s="1">
        <v>43112</v>
      </c>
      <c r="D2974" t="s">
        <v>18</v>
      </c>
      <c r="E2974" t="s">
        <v>19</v>
      </c>
      <c r="F2974">
        <v>54</v>
      </c>
      <c r="G2974" t="s">
        <v>20</v>
      </c>
      <c r="H2974" t="s">
        <v>27</v>
      </c>
      <c r="I2974" t="s">
        <v>4700</v>
      </c>
      <c r="J2974" t="s">
        <v>29</v>
      </c>
      <c r="K2974" t="b">
        <v>0</v>
      </c>
      <c r="L2974" t="s">
        <v>24</v>
      </c>
      <c r="M2974" t="s">
        <v>51</v>
      </c>
      <c r="N2974" t="b">
        <v>0</v>
      </c>
      <c r="O2974">
        <v>-122.85599999999999</v>
      </c>
      <c r="P2974">
        <v>45.381</v>
      </c>
      <c r="Q2974" t="b">
        <v>1</v>
      </c>
    </row>
    <row r="2975" spans="1:17" x14ac:dyDescent="0.2">
      <c r="A2975">
        <v>2974</v>
      </c>
      <c r="B2975" t="s">
        <v>4701</v>
      </c>
      <c r="C2975" s="1">
        <v>43112</v>
      </c>
      <c r="D2975" t="s">
        <v>18</v>
      </c>
      <c r="E2975" t="s">
        <v>19</v>
      </c>
      <c r="F2975">
        <v>22</v>
      </c>
      <c r="G2975" t="s">
        <v>20</v>
      </c>
      <c r="H2975" t="s">
        <v>59</v>
      </c>
      <c r="I2975" t="s">
        <v>69</v>
      </c>
      <c r="J2975" t="s">
        <v>70</v>
      </c>
      <c r="K2975" t="b">
        <v>0</v>
      </c>
      <c r="L2975" t="s">
        <v>36</v>
      </c>
      <c r="M2975" t="s">
        <v>25</v>
      </c>
      <c r="N2975" t="b">
        <v>0</v>
      </c>
      <c r="O2975">
        <v>-82.858000000000004</v>
      </c>
      <c r="P2975">
        <v>39.929000000000002</v>
      </c>
      <c r="Q2975" t="b">
        <v>1</v>
      </c>
    </row>
    <row r="2976" spans="1:17" x14ac:dyDescent="0.2">
      <c r="A2976">
        <v>2975</v>
      </c>
      <c r="B2976" t="s">
        <v>4702</v>
      </c>
      <c r="C2976" s="1">
        <v>43112</v>
      </c>
      <c r="D2976" t="s">
        <v>18</v>
      </c>
      <c r="E2976" t="s">
        <v>19</v>
      </c>
      <c r="F2976">
        <v>36</v>
      </c>
      <c r="G2976" t="s">
        <v>20</v>
      </c>
      <c r="H2976" t="s">
        <v>33</v>
      </c>
      <c r="I2976" t="s">
        <v>4703</v>
      </c>
      <c r="J2976" t="s">
        <v>23</v>
      </c>
      <c r="K2976" t="b">
        <v>0</v>
      </c>
      <c r="L2976" t="s">
        <v>24</v>
      </c>
      <c r="M2976" t="s">
        <v>51</v>
      </c>
      <c r="N2976" t="b">
        <v>0</v>
      </c>
      <c r="O2976">
        <v>-122.336</v>
      </c>
      <c r="P2976">
        <v>47.109000000000002</v>
      </c>
      <c r="Q2976" t="b">
        <v>1</v>
      </c>
    </row>
    <row r="2977" spans="1:17" x14ac:dyDescent="0.2">
      <c r="A2977">
        <v>2976</v>
      </c>
      <c r="B2977" t="s">
        <v>4704</v>
      </c>
      <c r="C2977" s="1">
        <v>43112</v>
      </c>
      <c r="D2977" t="s">
        <v>18</v>
      </c>
      <c r="E2977" t="s">
        <v>19</v>
      </c>
      <c r="F2977">
        <v>37</v>
      </c>
      <c r="G2977" t="s">
        <v>20</v>
      </c>
      <c r="H2977" t="s">
        <v>27</v>
      </c>
      <c r="I2977" t="s">
        <v>4705</v>
      </c>
      <c r="J2977" t="s">
        <v>29</v>
      </c>
      <c r="K2977" t="b">
        <v>0</v>
      </c>
      <c r="L2977" t="s">
        <v>24</v>
      </c>
      <c r="M2977" t="s">
        <v>25</v>
      </c>
      <c r="N2977" t="b">
        <v>0</v>
      </c>
      <c r="Q2977" t="b">
        <v>1</v>
      </c>
    </row>
    <row r="2978" spans="1:17" x14ac:dyDescent="0.2">
      <c r="A2978">
        <v>2977</v>
      </c>
      <c r="B2978" t="s">
        <v>4706</v>
      </c>
      <c r="C2978" s="1">
        <v>43113</v>
      </c>
      <c r="D2978" t="s">
        <v>18</v>
      </c>
      <c r="E2978" t="s">
        <v>19</v>
      </c>
      <c r="F2978">
        <v>42</v>
      </c>
      <c r="G2978" t="s">
        <v>20</v>
      </c>
      <c r="H2978" t="s">
        <v>27</v>
      </c>
      <c r="I2978" t="s">
        <v>4234</v>
      </c>
      <c r="J2978" t="s">
        <v>255</v>
      </c>
      <c r="K2978" t="b">
        <v>1</v>
      </c>
      <c r="L2978" t="s">
        <v>36</v>
      </c>
      <c r="M2978" t="s">
        <v>25</v>
      </c>
      <c r="N2978" t="b">
        <v>1</v>
      </c>
      <c r="O2978">
        <v>-80.876000000000005</v>
      </c>
      <c r="P2978">
        <v>35.398000000000003</v>
      </c>
      <c r="Q2978" t="b">
        <v>1</v>
      </c>
    </row>
    <row r="2979" spans="1:17" x14ac:dyDescent="0.2">
      <c r="A2979">
        <v>2978</v>
      </c>
      <c r="B2979" t="s">
        <v>4707</v>
      </c>
      <c r="C2979" s="1">
        <v>43114</v>
      </c>
      <c r="D2979" t="s">
        <v>18</v>
      </c>
      <c r="E2979" t="s">
        <v>19</v>
      </c>
      <c r="F2979">
        <v>22</v>
      </c>
      <c r="G2979" t="s">
        <v>20</v>
      </c>
      <c r="H2979" t="s">
        <v>33</v>
      </c>
      <c r="I2979" t="s">
        <v>4708</v>
      </c>
      <c r="J2979" t="s">
        <v>40</v>
      </c>
      <c r="K2979" t="b">
        <v>0</v>
      </c>
      <c r="L2979" t="s">
        <v>36</v>
      </c>
      <c r="M2979" t="s">
        <v>25</v>
      </c>
      <c r="N2979" t="b">
        <v>0</v>
      </c>
      <c r="O2979">
        <v>-118.19499999999999</v>
      </c>
      <c r="P2979">
        <v>34.084000000000003</v>
      </c>
      <c r="Q2979" t="b">
        <v>1</v>
      </c>
    </row>
    <row r="2980" spans="1:17" x14ac:dyDescent="0.2">
      <c r="A2980">
        <v>2979</v>
      </c>
      <c r="C2980" s="1">
        <v>43114</v>
      </c>
      <c r="D2980" t="s">
        <v>18</v>
      </c>
      <c r="E2980" t="s">
        <v>80</v>
      </c>
      <c r="G2980" t="s">
        <v>20</v>
      </c>
      <c r="I2980" t="s">
        <v>4709</v>
      </c>
      <c r="J2980" t="s">
        <v>44</v>
      </c>
      <c r="K2980" t="b">
        <v>0</v>
      </c>
      <c r="L2980" t="s">
        <v>80</v>
      </c>
      <c r="M2980" t="s">
        <v>441</v>
      </c>
      <c r="N2980" t="b">
        <v>0</v>
      </c>
      <c r="Q2980" t="b">
        <v>1</v>
      </c>
    </row>
    <row r="2981" spans="1:17" x14ac:dyDescent="0.2">
      <c r="A2981">
        <v>2980</v>
      </c>
      <c r="B2981" t="s">
        <v>4710</v>
      </c>
      <c r="C2981" s="1">
        <v>43115</v>
      </c>
      <c r="D2981" t="s">
        <v>18</v>
      </c>
      <c r="E2981" t="s">
        <v>19</v>
      </c>
      <c r="F2981">
        <v>42</v>
      </c>
      <c r="G2981" t="s">
        <v>20</v>
      </c>
      <c r="H2981" t="s">
        <v>33</v>
      </c>
      <c r="I2981" t="s">
        <v>539</v>
      </c>
      <c r="J2981" t="s">
        <v>29</v>
      </c>
      <c r="K2981" t="b">
        <v>0</v>
      </c>
      <c r="L2981" t="s">
        <v>36</v>
      </c>
      <c r="M2981" t="s">
        <v>25</v>
      </c>
      <c r="N2981" t="b">
        <v>0</v>
      </c>
      <c r="O2981">
        <v>-123.13</v>
      </c>
      <c r="P2981">
        <v>44.124000000000002</v>
      </c>
      <c r="Q2981" t="b">
        <v>1</v>
      </c>
    </row>
    <row r="2982" spans="1:17" x14ac:dyDescent="0.2">
      <c r="A2982">
        <v>2981</v>
      </c>
      <c r="B2982" t="s">
        <v>4711</v>
      </c>
      <c r="C2982" s="1">
        <v>43116</v>
      </c>
      <c r="D2982" t="s">
        <v>18</v>
      </c>
      <c r="E2982" t="s">
        <v>38</v>
      </c>
      <c r="F2982">
        <v>32</v>
      </c>
      <c r="G2982" t="s">
        <v>20</v>
      </c>
      <c r="H2982" t="s">
        <v>27</v>
      </c>
      <c r="I2982" t="s">
        <v>2491</v>
      </c>
      <c r="J2982" t="s">
        <v>1778</v>
      </c>
      <c r="K2982" t="b">
        <v>1</v>
      </c>
      <c r="L2982" t="s">
        <v>36</v>
      </c>
      <c r="M2982" t="s">
        <v>76</v>
      </c>
      <c r="N2982" t="b">
        <v>0</v>
      </c>
      <c r="O2982">
        <v>-72.584000000000003</v>
      </c>
      <c r="P2982">
        <v>44.264000000000003</v>
      </c>
      <c r="Q2982" t="b">
        <v>1</v>
      </c>
    </row>
    <row r="2983" spans="1:17" x14ac:dyDescent="0.2">
      <c r="A2983">
        <v>2982</v>
      </c>
      <c r="B2983" t="s">
        <v>4712</v>
      </c>
      <c r="C2983" s="1">
        <v>43116</v>
      </c>
      <c r="D2983" t="s">
        <v>18</v>
      </c>
      <c r="E2983" t="s">
        <v>1445</v>
      </c>
      <c r="F2983">
        <v>30</v>
      </c>
      <c r="G2983" t="s">
        <v>20</v>
      </c>
      <c r="H2983" t="s">
        <v>33</v>
      </c>
      <c r="I2983" t="s">
        <v>4713</v>
      </c>
      <c r="J2983" t="s">
        <v>67</v>
      </c>
      <c r="K2983" t="b">
        <v>0</v>
      </c>
      <c r="L2983" t="s">
        <v>36</v>
      </c>
      <c r="M2983" t="s">
        <v>25</v>
      </c>
      <c r="N2983" t="b">
        <v>0</v>
      </c>
      <c r="O2983">
        <v>-97.153999999999996</v>
      </c>
      <c r="P2983">
        <v>32.828000000000003</v>
      </c>
      <c r="Q2983" t="b">
        <v>1</v>
      </c>
    </row>
    <row r="2984" spans="1:17" x14ac:dyDescent="0.2">
      <c r="A2984">
        <v>2983</v>
      </c>
      <c r="B2984" t="s">
        <v>4714</v>
      </c>
      <c r="C2984" s="1">
        <v>43116</v>
      </c>
      <c r="D2984" t="s">
        <v>18</v>
      </c>
      <c r="E2984" t="s">
        <v>19</v>
      </c>
      <c r="F2984">
        <v>53</v>
      </c>
      <c r="G2984" t="s">
        <v>55</v>
      </c>
      <c r="H2984" t="s">
        <v>27</v>
      </c>
      <c r="I2984" t="s">
        <v>4715</v>
      </c>
      <c r="J2984" t="s">
        <v>177</v>
      </c>
      <c r="K2984" t="b">
        <v>0</v>
      </c>
      <c r="L2984" t="s">
        <v>24</v>
      </c>
      <c r="M2984" t="s">
        <v>25</v>
      </c>
      <c r="N2984" t="b">
        <v>0</v>
      </c>
      <c r="O2984">
        <v>-114.654</v>
      </c>
      <c r="P2984">
        <v>42.930999999999997</v>
      </c>
      <c r="Q2984" t="b">
        <v>1</v>
      </c>
    </row>
    <row r="2985" spans="1:17" x14ac:dyDescent="0.2">
      <c r="A2985">
        <v>2984</v>
      </c>
      <c r="B2985" t="s">
        <v>4716</v>
      </c>
      <c r="C2985" s="1">
        <v>43116</v>
      </c>
      <c r="D2985" t="s">
        <v>31</v>
      </c>
      <c r="E2985" t="s">
        <v>32</v>
      </c>
      <c r="F2985">
        <v>27</v>
      </c>
      <c r="G2985" t="s">
        <v>20</v>
      </c>
      <c r="H2985" t="s">
        <v>27</v>
      </c>
      <c r="I2985" t="s">
        <v>4717</v>
      </c>
      <c r="J2985" t="s">
        <v>44</v>
      </c>
      <c r="K2985" t="b">
        <v>0</v>
      </c>
      <c r="L2985" t="s">
        <v>24</v>
      </c>
      <c r="M2985" t="s">
        <v>25</v>
      </c>
      <c r="N2985" t="b">
        <v>0</v>
      </c>
      <c r="O2985">
        <v>-104.98699999999999</v>
      </c>
      <c r="P2985">
        <v>39.832999999999998</v>
      </c>
      <c r="Q2985" t="b">
        <v>1</v>
      </c>
    </row>
    <row r="2986" spans="1:17" x14ac:dyDescent="0.2">
      <c r="A2986">
        <v>2985</v>
      </c>
      <c r="B2986" t="s">
        <v>4718</v>
      </c>
      <c r="C2986" s="1">
        <v>43117</v>
      </c>
      <c r="D2986" t="s">
        <v>18</v>
      </c>
      <c r="E2986" t="s">
        <v>1537</v>
      </c>
      <c r="F2986">
        <v>72</v>
      </c>
      <c r="G2986" t="s">
        <v>55</v>
      </c>
      <c r="H2986" t="s">
        <v>59</v>
      </c>
      <c r="I2986" t="s">
        <v>553</v>
      </c>
      <c r="J2986" t="s">
        <v>47</v>
      </c>
      <c r="K2986" t="b">
        <v>0</v>
      </c>
      <c r="L2986" t="s">
        <v>24</v>
      </c>
      <c r="M2986" t="s">
        <v>25</v>
      </c>
      <c r="N2986" t="b">
        <v>0</v>
      </c>
      <c r="O2986">
        <v>-95.805000000000007</v>
      </c>
      <c r="P2986">
        <v>36.037999999999997</v>
      </c>
      <c r="Q2986" t="b">
        <v>1</v>
      </c>
    </row>
    <row r="2987" spans="1:17" x14ac:dyDescent="0.2">
      <c r="A2987">
        <v>2986</v>
      </c>
      <c r="B2987" t="s">
        <v>4719</v>
      </c>
      <c r="C2987" s="1">
        <v>43117</v>
      </c>
      <c r="D2987" t="s">
        <v>18</v>
      </c>
      <c r="E2987" t="s">
        <v>19</v>
      </c>
      <c r="F2987">
        <v>29</v>
      </c>
      <c r="G2987" t="s">
        <v>20</v>
      </c>
      <c r="H2987" t="s">
        <v>59</v>
      </c>
      <c r="I2987" t="s">
        <v>4720</v>
      </c>
      <c r="J2987" t="s">
        <v>57</v>
      </c>
      <c r="K2987" t="b">
        <v>1</v>
      </c>
      <c r="L2987" t="s">
        <v>24</v>
      </c>
      <c r="M2987" t="s">
        <v>51</v>
      </c>
      <c r="N2987" t="b">
        <v>0</v>
      </c>
      <c r="O2987">
        <v>-92.549000000000007</v>
      </c>
      <c r="P2987">
        <v>42.948999999999998</v>
      </c>
      <c r="Q2987" t="b">
        <v>1</v>
      </c>
    </row>
    <row r="2988" spans="1:17" x14ac:dyDescent="0.2">
      <c r="A2988">
        <v>2987</v>
      </c>
      <c r="B2988" t="s">
        <v>4721</v>
      </c>
      <c r="C2988" s="1">
        <v>43117</v>
      </c>
      <c r="D2988" t="s">
        <v>18</v>
      </c>
      <c r="E2988" t="s">
        <v>19</v>
      </c>
      <c r="F2988">
        <v>34</v>
      </c>
      <c r="G2988" t="s">
        <v>20</v>
      </c>
      <c r="H2988" t="s">
        <v>59</v>
      </c>
      <c r="I2988" t="s">
        <v>245</v>
      </c>
      <c r="J2988" t="s">
        <v>246</v>
      </c>
      <c r="K2988" t="b">
        <v>0</v>
      </c>
      <c r="L2988" t="s">
        <v>36</v>
      </c>
      <c r="M2988" t="s">
        <v>51</v>
      </c>
      <c r="N2988" t="b">
        <v>0</v>
      </c>
      <c r="O2988">
        <v>-90.024000000000001</v>
      </c>
      <c r="P2988">
        <v>35.17</v>
      </c>
      <c r="Q2988" t="b">
        <v>1</v>
      </c>
    </row>
    <row r="2989" spans="1:17" x14ac:dyDescent="0.2">
      <c r="A2989">
        <v>2988</v>
      </c>
      <c r="B2989" t="s">
        <v>4722</v>
      </c>
      <c r="C2989" s="1">
        <v>43117</v>
      </c>
      <c r="D2989" t="s">
        <v>18</v>
      </c>
      <c r="E2989" t="s">
        <v>19</v>
      </c>
      <c r="F2989">
        <v>26</v>
      </c>
      <c r="G2989" t="s">
        <v>20</v>
      </c>
      <c r="H2989" t="s">
        <v>59</v>
      </c>
      <c r="I2989" t="s">
        <v>4723</v>
      </c>
      <c r="J2989" t="s">
        <v>348</v>
      </c>
      <c r="K2989" t="b">
        <v>0</v>
      </c>
      <c r="L2989" t="s">
        <v>24</v>
      </c>
      <c r="M2989" t="s">
        <v>76</v>
      </c>
      <c r="N2989" t="b">
        <v>0</v>
      </c>
      <c r="O2989">
        <v>-87.786000000000001</v>
      </c>
      <c r="P2989">
        <v>42.716000000000001</v>
      </c>
      <c r="Q2989" t="b">
        <v>1</v>
      </c>
    </row>
    <row r="2990" spans="1:17" x14ac:dyDescent="0.2">
      <c r="A2990">
        <v>2989</v>
      </c>
      <c r="B2990" t="s">
        <v>4724</v>
      </c>
      <c r="C2990" s="1">
        <v>43117</v>
      </c>
      <c r="D2990" t="s">
        <v>18</v>
      </c>
      <c r="E2990" t="s">
        <v>63</v>
      </c>
      <c r="F2990">
        <v>22</v>
      </c>
      <c r="G2990" t="s">
        <v>20</v>
      </c>
      <c r="H2990" t="s">
        <v>33</v>
      </c>
      <c r="I2990" t="s">
        <v>200</v>
      </c>
      <c r="J2990" t="s">
        <v>50</v>
      </c>
      <c r="K2990" t="b">
        <v>0</v>
      </c>
      <c r="L2990" t="s">
        <v>36</v>
      </c>
      <c r="M2990" t="s">
        <v>25</v>
      </c>
      <c r="N2990" t="b">
        <v>0</v>
      </c>
      <c r="Q2990" t="b">
        <v>1</v>
      </c>
    </row>
    <row r="2991" spans="1:17" x14ac:dyDescent="0.2">
      <c r="A2991">
        <v>2990</v>
      </c>
      <c r="B2991" t="s">
        <v>4725</v>
      </c>
      <c r="C2991" s="1">
        <v>43117</v>
      </c>
      <c r="D2991" t="s">
        <v>18</v>
      </c>
      <c r="E2991" t="s">
        <v>32</v>
      </c>
      <c r="F2991">
        <v>16</v>
      </c>
      <c r="G2991" t="s">
        <v>20</v>
      </c>
      <c r="H2991" t="s">
        <v>27</v>
      </c>
      <c r="I2991" t="s">
        <v>111</v>
      </c>
      <c r="J2991" t="s">
        <v>70</v>
      </c>
      <c r="K2991" t="b">
        <v>0</v>
      </c>
      <c r="L2991" t="s">
        <v>36</v>
      </c>
      <c r="M2991" t="s">
        <v>25</v>
      </c>
      <c r="N2991" t="b">
        <v>0</v>
      </c>
      <c r="Q2991" t="b">
        <v>1</v>
      </c>
    </row>
    <row r="2992" spans="1:17" x14ac:dyDescent="0.2">
      <c r="A2992">
        <v>2991</v>
      </c>
      <c r="B2992" t="s">
        <v>4726</v>
      </c>
      <c r="C2992" s="1">
        <v>43118</v>
      </c>
      <c r="D2992" t="s">
        <v>18</v>
      </c>
      <c r="E2992" t="s">
        <v>19</v>
      </c>
      <c r="F2992">
        <v>31</v>
      </c>
      <c r="G2992" t="s">
        <v>20</v>
      </c>
      <c r="H2992" t="s">
        <v>59</v>
      </c>
      <c r="I2992" t="s">
        <v>2701</v>
      </c>
      <c r="J2992" t="s">
        <v>61</v>
      </c>
      <c r="K2992" t="b">
        <v>0</v>
      </c>
      <c r="L2992" t="s">
        <v>24</v>
      </c>
      <c r="M2992" t="s">
        <v>25</v>
      </c>
      <c r="N2992" t="b">
        <v>0</v>
      </c>
      <c r="O2992">
        <v>-76.861999999999995</v>
      </c>
      <c r="P2992">
        <v>40.265000000000001</v>
      </c>
      <c r="Q2992" t="b">
        <v>1</v>
      </c>
    </row>
    <row r="2993" spans="1:17" x14ac:dyDescent="0.2">
      <c r="A2993">
        <v>2992</v>
      </c>
      <c r="B2993" t="s">
        <v>4727</v>
      </c>
      <c r="C2993" s="1">
        <v>43119</v>
      </c>
      <c r="D2993" t="s">
        <v>18</v>
      </c>
      <c r="E2993" t="s">
        <v>63</v>
      </c>
      <c r="F2993">
        <v>58</v>
      </c>
      <c r="G2993" t="s">
        <v>20</v>
      </c>
      <c r="H2993" t="s">
        <v>27</v>
      </c>
      <c r="I2993" t="s">
        <v>4728</v>
      </c>
      <c r="J2993" t="s">
        <v>125</v>
      </c>
      <c r="K2993" t="b">
        <v>1</v>
      </c>
      <c r="L2993" t="s">
        <v>24</v>
      </c>
      <c r="M2993" t="s">
        <v>25</v>
      </c>
      <c r="N2993" t="b">
        <v>0</v>
      </c>
      <c r="O2993">
        <v>-87.257999999999996</v>
      </c>
      <c r="P2993">
        <v>38.039000000000001</v>
      </c>
      <c r="Q2993" t="b">
        <v>1</v>
      </c>
    </row>
    <row r="2994" spans="1:17" x14ac:dyDescent="0.2">
      <c r="A2994">
        <v>2993</v>
      </c>
      <c r="B2994" t="s">
        <v>4729</v>
      </c>
      <c r="C2994" s="1">
        <v>43120</v>
      </c>
      <c r="D2994" t="s">
        <v>18</v>
      </c>
      <c r="E2994" t="s">
        <v>63</v>
      </c>
      <c r="F2994">
        <v>23</v>
      </c>
      <c r="G2994" t="s">
        <v>20</v>
      </c>
      <c r="H2994" t="s">
        <v>27</v>
      </c>
      <c r="I2994" t="s">
        <v>3164</v>
      </c>
      <c r="J2994" t="s">
        <v>109</v>
      </c>
      <c r="K2994" t="b">
        <v>0</v>
      </c>
      <c r="L2994" t="s">
        <v>36</v>
      </c>
      <c r="M2994" t="s">
        <v>25</v>
      </c>
      <c r="N2994" t="b">
        <v>0</v>
      </c>
      <c r="O2994">
        <v>-94.447000000000003</v>
      </c>
      <c r="P2994">
        <v>43.646999999999998</v>
      </c>
      <c r="Q2994" t="b">
        <v>1</v>
      </c>
    </row>
    <row r="2995" spans="1:17" x14ac:dyDescent="0.2">
      <c r="A2995">
        <v>2994</v>
      </c>
      <c r="B2995" t="s">
        <v>4730</v>
      </c>
      <c r="C2995" s="1">
        <v>43120</v>
      </c>
      <c r="D2995" t="s">
        <v>18</v>
      </c>
      <c r="E2995" t="s">
        <v>19</v>
      </c>
      <c r="F2995">
        <v>44</v>
      </c>
      <c r="G2995" t="s">
        <v>20</v>
      </c>
      <c r="H2995" t="s">
        <v>27</v>
      </c>
      <c r="I2995" t="s">
        <v>4731</v>
      </c>
      <c r="J2995" t="s">
        <v>234</v>
      </c>
      <c r="K2995" t="b">
        <v>0</v>
      </c>
      <c r="L2995" t="s">
        <v>36</v>
      </c>
      <c r="M2995" t="s">
        <v>25</v>
      </c>
      <c r="N2995" t="b">
        <v>0</v>
      </c>
      <c r="O2995">
        <v>-84.332999999999998</v>
      </c>
      <c r="P2995">
        <v>33.933</v>
      </c>
      <c r="Q2995" t="b">
        <v>1</v>
      </c>
    </row>
    <row r="2996" spans="1:17" x14ac:dyDescent="0.2">
      <c r="A2996">
        <v>2995</v>
      </c>
      <c r="B2996" t="s">
        <v>4732</v>
      </c>
      <c r="C2996" s="1">
        <v>43120</v>
      </c>
      <c r="D2996" t="s">
        <v>18</v>
      </c>
      <c r="E2996" t="s">
        <v>19</v>
      </c>
      <c r="F2996">
        <v>46</v>
      </c>
      <c r="G2996" t="s">
        <v>20</v>
      </c>
      <c r="H2996" t="s">
        <v>27</v>
      </c>
      <c r="I2996" t="s">
        <v>3211</v>
      </c>
      <c r="J2996" t="s">
        <v>170</v>
      </c>
      <c r="K2996" t="b">
        <v>0</v>
      </c>
      <c r="L2996" t="s">
        <v>24</v>
      </c>
      <c r="M2996" t="s">
        <v>25</v>
      </c>
      <c r="N2996" t="b">
        <v>0</v>
      </c>
      <c r="O2996">
        <v>-81.656000000000006</v>
      </c>
      <c r="P2996">
        <v>27.838999999999999</v>
      </c>
      <c r="Q2996" t="b">
        <v>1</v>
      </c>
    </row>
    <row r="2997" spans="1:17" x14ac:dyDescent="0.2">
      <c r="A2997">
        <v>2996</v>
      </c>
      <c r="B2997" t="s">
        <v>4733</v>
      </c>
      <c r="C2997" s="1">
        <v>43120</v>
      </c>
      <c r="D2997" t="s">
        <v>18</v>
      </c>
      <c r="E2997" t="s">
        <v>32</v>
      </c>
      <c r="F2997">
        <v>61</v>
      </c>
      <c r="G2997" t="s">
        <v>20</v>
      </c>
      <c r="H2997" t="s">
        <v>59</v>
      </c>
      <c r="I2997" t="s">
        <v>167</v>
      </c>
      <c r="J2997" t="s">
        <v>67</v>
      </c>
      <c r="K2997" t="b">
        <v>1</v>
      </c>
      <c r="L2997" t="s">
        <v>36</v>
      </c>
      <c r="M2997" t="s">
        <v>25</v>
      </c>
      <c r="N2997" t="b">
        <v>0</v>
      </c>
      <c r="O2997">
        <v>-94.647000000000006</v>
      </c>
      <c r="P2997">
        <v>32.555</v>
      </c>
      <c r="Q2997" t="b">
        <v>1</v>
      </c>
    </row>
    <row r="2998" spans="1:17" x14ac:dyDescent="0.2">
      <c r="A2998">
        <v>2997</v>
      </c>
      <c r="B2998" t="s">
        <v>4734</v>
      </c>
      <c r="C2998" s="1">
        <v>43120</v>
      </c>
      <c r="D2998" t="s">
        <v>18</v>
      </c>
      <c r="F2998">
        <v>17</v>
      </c>
      <c r="G2998" t="s">
        <v>20</v>
      </c>
      <c r="H2998" t="s">
        <v>27</v>
      </c>
      <c r="I2998" t="s">
        <v>4735</v>
      </c>
      <c r="J2998" t="s">
        <v>35</v>
      </c>
      <c r="K2998" t="b">
        <v>1</v>
      </c>
      <c r="L2998" t="s">
        <v>36</v>
      </c>
      <c r="N2998" t="b">
        <v>0</v>
      </c>
      <c r="O2998">
        <v>-94.694000000000003</v>
      </c>
      <c r="P2998">
        <v>38.856999999999999</v>
      </c>
      <c r="Q2998" t="b">
        <v>1</v>
      </c>
    </row>
    <row r="2999" spans="1:17" x14ac:dyDescent="0.2">
      <c r="A2999">
        <v>2998</v>
      </c>
      <c r="B2999" t="s">
        <v>4736</v>
      </c>
      <c r="C2999" s="1">
        <v>43121</v>
      </c>
      <c r="D2999" t="s">
        <v>18</v>
      </c>
      <c r="F2999">
        <v>46</v>
      </c>
      <c r="G2999" t="s">
        <v>20</v>
      </c>
      <c r="H2999" t="s">
        <v>27</v>
      </c>
      <c r="I2999" t="s">
        <v>4737</v>
      </c>
      <c r="J2999" t="s">
        <v>170</v>
      </c>
      <c r="K2999" t="b">
        <v>0</v>
      </c>
      <c r="L2999" t="s">
        <v>36</v>
      </c>
      <c r="M2999" t="s">
        <v>51</v>
      </c>
      <c r="N2999" t="b">
        <v>0</v>
      </c>
      <c r="O2999">
        <v>-80.704999999999998</v>
      </c>
      <c r="P2999">
        <v>28.31</v>
      </c>
      <c r="Q2999" t="b">
        <v>1</v>
      </c>
    </row>
    <row r="3000" spans="1:17" x14ac:dyDescent="0.2">
      <c r="A3000">
        <v>2999</v>
      </c>
      <c r="B3000" t="s">
        <v>4738</v>
      </c>
      <c r="C3000" s="1">
        <v>43121</v>
      </c>
      <c r="D3000" t="s">
        <v>18</v>
      </c>
      <c r="E3000" t="s">
        <v>1445</v>
      </c>
      <c r="F3000">
        <v>35</v>
      </c>
      <c r="G3000" t="s">
        <v>20</v>
      </c>
      <c r="H3000" t="s">
        <v>27</v>
      </c>
      <c r="I3000" t="s">
        <v>4739</v>
      </c>
      <c r="J3000" t="s">
        <v>23</v>
      </c>
      <c r="K3000" t="b">
        <v>1</v>
      </c>
      <c r="L3000" t="s">
        <v>36</v>
      </c>
      <c r="M3000" t="s">
        <v>25</v>
      </c>
      <c r="N3000" t="b">
        <v>0</v>
      </c>
      <c r="O3000">
        <v>-122.16200000000001</v>
      </c>
      <c r="P3000">
        <v>47.978000000000002</v>
      </c>
      <c r="Q3000" t="b">
        <v>1</v>
      </c>
    </row>
    <row r="3001" spans="1:17" x14ac:dyDescent="0.2">
      <c r="A3001">
        <v>3000</v>
      </c>
      <c r="B3001" t="s">
        <v>4740</v>
      </c>
      <c r="C3001" s="1">
        <v>43122</v>
      </c>
      <c r="D3001" t="s">
        <v>18</v>
      </c>
      <c r="E3001" t="s">
        <v>19</v>
      </c>
      <c r="F3001">
        <v>36</v>
      </c>
      <c r="G3001" t="s">
        <v>20</v>
      </c>
      <c r="H3001" t="s">
        <v>27</v>
      </c>
      <c r="I3001" t="s">
        <v>4741</v>
      </c>
      <c r="J3001" t="s">
        <v>212</v>
      </c>
      <c r="K3001" t="b">
        <v>1</v>
      </c>
      <c r="L3001" t="s">
        <v>36</v>
      </c>
      <c r="M3001" t="s">
        <v>25</v>
      </c>
      <c r="N3001" t="b">
        <v>0</v>
      </c>
      <c r="O3001">
        <v>-85.19</v>
      </c>
      <c r="P3001">
        <v>42.308</v>
      </c>
      <c r="Q3001" t="b">
        <v>1</v>
      </c>
    </row>
    <row r="3002" spans="1:17" x14ac:dyDescent="0.2">
      <c r="A3002">
        <v>3001</v>
      </c>
      <c r="B3002" t="s">
        <v>4742</v>
      </c>
      <c r="C3002" s="1">
        <v>43122</v>
      </c>
      <c r="D3002" t="s">
        <v>18</v>
      </c>
      <c r="F3002">
        <v>28</v>
      </c>
      <c r="G3002" t="s">
        <v>20</v>
      </c>
      <c r="H3002" t="s">
        <v>33</v>
      </c>
      <c r="I3002" t="s">
        <v>1694</v>
      </c>
      <c r="J3002" t="s">
        <v>67</v>
      </c>
      <c r="K3002" t="b">
        <v>0</v>
      </c>
      <c r="L3002" t="s">
        <v>36</v>
      </c>
      <c r="M3002" t="s">
        <v>51</v>
      </c>
      <c r="N3002" t="b">
        <v>0</v>
      </c>
      <c r="O3002">
        <v>-96.989000000000004</v>
      </c>
      <c r="P3002">
        <v>32.850999999999999</v>
      </c>
      <c r="Q3002" t="b">
        <v>1</v>
      </c>
    </row>
    <row r="3003" spans="1:17" x14ac:dyDescent="0.2">
      <c r="A3003">
        <v>3002</v>
      </c>
      <c r="B3003" t="s">
        <v>4743</v>
      </c>
      <c r="C3003" s="1">
        <v>43122</v>
      </c>
      <c r="D3003" t="s">
        <v>18</v>
      </c>
      <c r="E3003" t="s">
        <v>32</v>
      </c>
      <c r="F3003">
        <v>37</v>
      </c>
      <c r="G3003" t="s">
        <v>20</v>
      </c>
      <c r="H3003" t="s">
        <v>27</v>
      </c>
      <c r="I3003" t="s">
        <v>3978</v>
      </c>
      <c r="J3003" t="s">
        <v>47</v>
      </c>
      <c r="K3003" t="b">
        <v>0</v>
      </c>
      <c r="L3003" t="s">
        <v>36</v>
      </c>
      <c r="M3003" t="s">
        <v>25</v>
      </c>
      <c r="N3003" t="b">
        <v>0</v>
      </c>
      <c r="O3003">
        <v>-94.789000000000001</v>
      </c>
      <c r="P3003">
        <v>35.463000000000001</v>
      </c>
      <c r="Q3003" t="b">
        <v>1</v>
      </c>
    </row>
    <row r="3004" spans="1:17" x14ac:dyDescent="0.2">
      <c r="A3004">
        <v>3003</v>
      </c>
      <c r="B3004" t="s">
        <v>4744</v>
      </c>
      <c r="C3004" s="1">
        <v>43122</v>
      </c>
      <c r="D3004" t="s">
        <v>18</v>
      </c>
      <c r="E3004" t="s">
        <v>4745</v>
      </c>
      <c r="F3004">
        <v>47</v>
      </c>
      <c r="G3004" t="s">
        <v>20</v>
      </c>
      <c r="H3004" t="s">
        <v>27</v>
      </c>
      <c r="I3004" t="s">
        <v>4746</v>
      </c>
      <c r="J3004" t="s">
        <v>118</v>
      </c>
      <c r="K3004" t="b">
        <v>1</v>
      </c>
      <c r="L3004" t="s">
        <v>36</v>
      </c>
      <c r="N3004" t="b">
        <v>0</v>
      </c>
      <c r="O3004">
        <v>-75.039000000000001</v>
      </c>
      <c r="P3004">
        <v>39.405000000000001</v>
      </c>
      <c r="Q3004" t="b">
        <v>1</v>
      </c>
    </row>
    <row r="3005" spans="1:17" x14ac:dyDescent="0.2">
      <c r="A3005">
        <v>3004</v>
      </c>
      <c r="B3005" t="s">
        <v>4747</v>
      </c>
      <c r="C3005" s="1">
        <v>43122</v>
      </c>
      <c r="D3005" t="s">
        <v>18</v>
      </c>
      <c r="E3005" t="s">
        <v>19</v>
      </c>
      <c r="F3005">
        <v>35</v>
      </c>
      <c r="G3005" t="s">
        <v>20</v>
      </c>
      <c r="H3005" t="s">
        <v>33</v>
      </c>
      <c r="I3005" t="s">
        <v>183</v>
      </c>
      <c r="J3005" t="s">
        <v>44</v>
      </c>
      <c r="K3005" t="b">
        <v>0</v>
      </c>
      <c r="L3005" t="s">
        <v>24</v>
      </c>
      <c r="M3005" t="s">
        <v>441</v>
      </c>
      <c r="N3005" t="b">
        <v>1</v>
      </c>
      <c r="O3005">
        <v>-104.866</v>
      </c>
      <c r="P3005">
        <v>39.694000000000003</v>
      </c>
      <c r="Q3005" t="b">
        <v>1</v>
      </c>
    </row>
    <row r="3006" spans="1:17" x14ac:dyDescent="0.2">
      <c r="A3006">
        <v>3005</v>
      </c>
      <c r="B3006" t="s">
        <v>4748</v>
      </c>
      <c r="C3006" s="1">
        <v>43122</v>
      </c>
      <c r="D3006" t="s">
        <v>18</v>
      </c>
      <c r="E3006" t="s">
        <v>19</v>
      </c>
      <c r="F3006">
        <v>40</v>
      </c>
      <c r="G3006" t="s">
        <v>20</v>
      </c>
      <c r="H3006" t="s">
        <v>27</v>
      </c>
      <c r="I3006" t="s">
        <v>553</v>
      </c>
      <c r="J3006" t="s">
        <v>47</v>
      </c>
      <c r="K3006" t="b">
        <v>0</v>
      </c>
      <c r="L3006" t="s">
        <v>36</v>
      </c>
      <c r="M3006" t="s">
        <v>51</v>
      </c>
      <c r="N3006" t="b">
        <v>0</v>
      </c>
      <c r="O3006">
        <v>-96.01</v>
      </c>
      <c r="P3006">
        <v>36.176000000000002</v>
      </c>
      <c r="Q3006" t="b">
        <v>1</v>
      </c>
    </row>
    <row r="3007" spans="1:17" x14ac:dyDescent="0.2">
      <c r="A3007">
        <v>3006</v>
      </c>
      <c r="B3007" t="s">
        <v>4749</v>
      </c>
      <c r="C3007" s="1">
        <v>43122</v>
      </c>
      <c r="D3007" t="s">
        <v>18</v>
      </c>
      <c r="E3007" t="s">
        <v>1445</v>
      </c>
      <c r="F3007">
        <v>38</v>
      </c>
      <c r="G3007" t="s">
        <v>20</v>
      </c>
      <c r="I3007" t="s">
        <v>3991</v>
      </c>
      <c r="J3007" t="s">
        <v>40</v>
      </c>
      <c r="K3007" t="b">
        <v>0</v>
      </c>
      <c r="L3007" t="s">
        <v>24</v>
      </c>
      <c r="N3007" t="b">
        <v>0</v>
      </c>
      <c r="O3007">
        <v>-124.20099999999999</v>
      </c>
      <c r="P3007">
        <v>41.777999999999999</v>
      </c>
      <c r="Q3007" t="b">
        <v>1</v>
      </c>
    </row>
    <row r="3008" spans="1:17" x14ac:dyDescent="0.2">
      <c r="A3008">
        <v>3007</v>
      </c>
      <c r="B3008" t="s">
        <v>4750</v>
      </c>
      <c r="C3008" s="1">
        <v>43123</v>
      </c>
      <c r="D3008" t="s">
        <v>18</v>
      </c>
      <c r="E3008" t="s">
        <v>952</v>
      </c>
      <c r="F3008">
        <v>24</v>
      </c>
      <c r="G3008" t="s">
        <v>20</v>
      </c>
      <c r="H3008" t="s">
        <v>59</v>
      </c>
      <c r="I3008" t="s">
        <v>4751</v>
      </c>
      <c r="J3008" t="s">
        <v>234</v>
      </c>
      <c r="K3008" t="b">
        <v>0</v>
      </c>
      <c r="L3008" t="s">
        <v>24</v>
      </c>
      <c r="N3008" t="b">
        <v>1</v>
      </c>
      <c r="O3008">
        <v>-81.072000000000003</v>
      </c>
      <c r="P3008">
        <v>31.997</v>
      </c>
      <c r="Q3008" t="b">
        <v>1</v>
      </c>
    </row>
    <row r="3009" spans="1:17" x14ac:dyDescent="0.2">
      <c r="A3009">
        <v>3008</v>
      </c>
      <c r="B3009" t="s">
        <v>4752</v>
      </c>
      <c r="C3009" s="1">
        <v>43123</v>
      </c>
      <c r="D3009" t="s">
        <v>18</v>
      </c>
      <c r="E3009" t="s">
        <v>2797</v>
      </c>
      <c r="F3009">
        <v>18</v>
      </c>
      <c r="G3009" t="s">
        <v>20</v>
      </c>
      <c r="H3009" t="s">
        <v>33</v>
      </c>
      <c r="I3009" t="s">
        <v>4753</v>
      </c>
      <c r="J3009" t="s">
        <v>67</v>
      </c>
      <c r="K3009" t="b">
        <v>0</v>
      </c>
      <c r="L3009" t="s">
        <v>24</v>
      </c>
      <c r="M3009" t="s">
        <v>76</v>
      </c>
      <c r="N3009" t="b">
        <v>0</v>
      </c>
      <c r="O3009">
        <v>-95.058000000000007</v>
      </c>
      <c r="P3009">
        <v>29.495000000000001</v>
      </c>
      <c r="Q3009" t="b">
        <v>1</v>
      </c>
    </row>
    <row r="3010" spans="1:17" x14ac:dyDescent="0.2">
      <c r="A3010">
        <v>3009</v>
      </c>
      <c r="B3010" t="s">
        <v>4754</v>
      </c>
      <c r="C3010" s="1">
        <v>43123</v>
      </c>
      <c r="D3010" t="s">
        <v>18</v>
      </c>
      <c r="E3010" t="s">
        <v>32</v>
      </c>
      <c r="F3010">
        <v>38</v>
      </c>
      <c r="G3010" t="s">
        <v>20</v>
      </c>
      <c r="H3010" t="s">
        <v>59</v>
      </c>
      <c r="I3010" t="s">
        <v>2005</v>
      </c>
      <c r="J3010" t="s">
        <v>170</v>
      </c>
      <c r="K3010" t="b">
        <v>1</v>
      </c>
      <c r="L3010" t="s">
        <v>36</v>
      </c>
      <c r="M3010" t="s">
        <v>51</v>
      </c>
      <c r="N3010" t="b">
        <v>0</v>
      </c>
      <c r="O3010">
        <v>-82.567999999999998</v>
      </c>
      <c r="P3010">
        <v>27.428999999999998</v>
      </c>
      <c r="Q3010" t="b">
        <v>1</v>
      </c>
    </row>
    <row r="3011" spans="1:17" x14ac:dyDescent="0.2">
      <c r="A3011">
        <v>3010</v>
      </c>
      <c r="B3011" t="s">
        <v>4755</v>
      </c>
      <c r="C3011" s="1">
        <v>43123</v>
      </c>
      <c r="D3011" t="s">
        <v>18</v>
      </c>
      <c r="E3011" t="s">
        <v>1445</v>
      </c>
      <c r="F3011">
        <v>54</v>
      </c>
      <c r="G3011" t="s">
        <v>20</v>
      </c>
      <c r="H3011" t="s">
        <v>27</v>
      </c>
      <c r="I3011" t="s">
        <v>2146</v>
      </c>
      <c r="J3011" t="s">
        <v>177</v>
      </c>
      <c r="K3011" t="b">
        <v>0</v>
      </c>
      <c r="L3011" t="s">
        <v>36</v>
      </c>
      <c r="M3011" t="s">
        <v>76</v>
      </c>
      <c r="N3011" t="b">
        <v>0</v>
      </c>
      <c r="O3011">
        <v>-112.03400000000001</v>
      </c>
      <c r="P3011">
        <v>43.488</v>
      </c>
      <c r="Q3011" t="b">
        <v>1</v>
      </c>
    </row>
    <row r="3012" spans="1:17" x14ac:dyDescent="0.2">
      <c r="A3012">
        <v>3011</v>
      </c>
      <c r="B3012" t="s">
        <v>4756</v>
      </c>
      <c r="C3012" s="1">
        <v>43124</v>
      </c>
      <c r="D3012" t="s">
        <v>18</v>
      </c>
      <c r="E3012" t="s">
        <v>1445</v>
      </c>
      <c r="F3012">
        <v>27</v>
      </c>
      <c r="G3012" t="s">
        <v>20</v>
      </c>
      <c r="H3012" t="s">
        <v>33</v>
      </c>
      <c r="I3012" t="s">
        <v>2654</v>
      </c>
      <c r="J3012" t="s">
        <v>101</v>
      </c>
      <c r="K3012" t="b">
        <v>0</v>
      </c>
      <c r="L3012" t="s">
        <v>36</v>
      </c>
      <c r="M3012" t="s">
        <v>76</v>
      </c>
      <c r="N3012" t="b">
        <v>0</v>
      </c>
      <c r="O3012">
        <v>-119.761</v>
      </c>
      <c r="P3012">
        <v>39.545000000000002</v>
      </c>
      <c r="Q3012" t="b">
        <v>1</v>
      </c>
    </row>
    <row r="3013" spans="1:17" x14ac:dyDescent="0.2">
      <c r="A3013">
        <v>3012</v>
      </c>
      <c r="B3013" t="s">
        <v>4757</v>
      </c>
      <c r="C3013" s="1">
        <v>43124</v>
      </c>
      <c r="D3013" t="s">
        <v>18</v>
      </c>
      <c r="E3013" t="s">
        <v>19</v>
      </c>
      <c r="F3013">
        <v>62</v>
      </c>
      <c r="G3013" t="s">
        <v>20</v>
      </c>
      <c r="H3013" t="s">
        <v>27</v>
      </c>
      <c r="I3013" t="s">
        <v>3548</v>
      </c>
      <c r="J3013" t="s">
        <v>212</v>
      </c>
      <c r="K3013" t="b">
        <v>0</v>
      </c>
      <c r="L3013" t="s">
        <v>24</v>
      </c>
      <c r="M3013" t="s">
        <v>25</v>
      </c>
      <c r="N3013" t="b">
        <v>0</v>
      </c>
      <c r="O3013">
        <v>-84.825999999999993</v>
      </c>
      <c r="P3013">
        <v>43.588000000000001</v>
      </c>
      <c r="Q3013" t="b">
        <v>1</v>
      </c>
    </row>
    <row r="3014" spans="1:17" x14ac:dyDescent="0.2">
      <c r="A3014">
        <v>3013</v>
      </c>
      <c r="B3014" t="s">
        <v>4758</v>
      </c>
      <c r="C3014" s="1">
        <v>43125</v>
      </c>
      <c r="D3014" t="s">
        <v>18</v>
      </c>
      <c r="E3014" t="s">
        <v>19</v>
      </c>
      <c r="F3014">
        <v>66</v>
      </c>
      <c r="G3014" t="s">
        <v>20</v>
      </c>
      <c r="H3014" t="s">
        <v>27</v>
      </c>
      <c r="I3014" t="s">
        <v>4759</v>
      </c>
      <c r="J3014" t="s">
        <v>180</v>
      </c>
      <c r="K3014" t="b">
        <v>0</v>
      </c>
      <c r="L3014" t="s">
        <v>24</v>
      </c>
      <c r="M3014" t="s">
        <v>25</v>
      </c>
      <c r="N3014" t="b">
        <v>0</v>
      </c>
      <c r="O3014">
        <v>-78.367999999999995</v>
      </c>
      <c r="P3014">
        <v>39.646999999999998</v>
      </c>
      <c r="Q3014" t="b">
        <v>1</v>
      </c>
    </row>
    <row r="3015" spans="1:17" x14ac:dyDescent="0.2">
      <c r="A3015">
        <v>3014</v>
      </c>
      <c r="B3015" t="s">
        <v>4760</v>
      </c>
      <c r="C3015" s="1">
        <v>43125</v>
      </c>
      <c r="D3015" t="s">
        <v>18</v>
      </c>
      <c r="E3015" t="s">
        <v>32</v>
      </c>
      <c r="F3015">
        <v>47</v>
      </c>
      <c r="G3015" t="s">
        <v>20</v>
      </c>
      <c r="H3015" t="s">
        <v>33</v>
      </c>
      <c r="I3015" t="s">
        <v>218</v>
      </c>
      <c r="J3015" t="s">
        <v>67</v>
      </c>
      <c r="K3015" t="b">
        <v>0</v>
      </c>
      <c r="L3015" t="s">
        <v>36</v>
      </c>
      <c r="M3015" t="s">
        <v>25</v>
      </c>
      <c r="N3015" t="b">
        <v>0</v>
      </c>
      <c r="O3015">
        <v>-95.293000000000006</v>
      </c>
      <c r="P3015">
        <v>29.827999999999999</v>
      </c>
      <c r="Q3015" t="b">
        <v>1</v>
      </c>
    </row>
    <row r="3016" spans="1:17" x14ac:dyDescent="0.2">
      <c r="A3016">
        <v>3015</v>
      </c>
      <c r="B3016" t="s">
        <v>4761</v>
      </c>
      <c r="C3016" s="1">
        <v>43125</v>
      </c>
      <c r="D3016" t="s">
        <v>18</v>
      </c>
      <c r="E3016" t="s">
        <v>63</v>
      </c>
      <c r="F3016">
        <v>19</v>
      </c>
      <c r="G3016" t="s">
        <v>20</v>
      </c>
      <c r="H3016" t="s">
        <v>33</v>
      </c>
      <c r="I3016" t="s">
        <v>453</v>
      </c>
      <c r="J3016" t="s">
        <v>67</v>
      </c>
      <c r="K3016" t="b">
        <v>0</v>
      </c>
      <c r="L3016" t="s">
        <v>24</v>
      </c>
      <c r="M3016" t="s">
        <v>441</v>
      </c>
      <c r="N3016" t="b">
        <v>0</v>
      </c>
      <c r="O3016">
        <v>-98.492000000000004</v>
      </c>
      <c r="P3016">
        <v>29.521000000000001</v>
      </c>
      <c r="Q3016" t="b">
        <v>1</v>
      </c>
    </row>
    <row r="3017" spans="1:17" x14ac:dyDescent="0.2">
      <c r="A3017">
        <v>3016</v>
      </c>
      <c r="B3017" t="s">
        <v>4762</v>
      </c>
      <c r="C3017" s="1">
        <v>43125</v>
      </c>
      <c r="D3017" t="s">
        <v>18</v>
      </c>
      <c r="E3017" t="s">
        <v>38</v>
      </c>
      <c r="F3017">
        <v>27</v>
      </c>
      <c r="G3017" t="s">
        <v>20</v>
      </c>
      <c r="H3017" t="s">
        <v>27</v>
      </c>
      <c r="I3017" t="s">
        <v>4763</v>
      </c>
      <c r="J3017" t="s">
        <v>234</v>
      </c>
      <c r="K3017" t="b">
        <v>1</v>
      </c>
      <c r="L3017" t="s">
        <v>24</v>
      </c>
      <c r="M3017" t="s">
        <v>25</v>
      </c>
      <c r="N3017" t="b">
        <v>0</v>
      </c>
      <c r="O3017">
        <v>-84.03</v>
      </c>
      <c r="P3017">
        <v>34.106000000000002</v>
      </c>
      <c r="Q3017" t="b">
        <v>1</v>
      </c>
    </row>
    <row r="3018" spans="1:17" x14ac:dyDescent="0.2">
      <c r="A3018">
        <v>3017</v>
      </c>
      <c r="B3018" t="s">
        <v>4764</v>
      </c>
      <c r="C3018" s="1">
        <v>43126</v>
      </c>
      <c r="D3018" t="s">
        <v>18</v>
      </c>
      <c r="E3018" t="s">
        <v>19</v>
      </c>
      <c r="F3018">
        <v>42</v>
      </c>
      <c r="G3018" t="s">
        <v>20</v>
      </c>
      <c r="H3018" t="s">
        <v>33</v>
      </c>
      <c r="I3018" t="s">
        <v>351</v>
      </c>
      <c r="J3018" t="s">
        <v>101</v>
      </c>
      <c r="K3018" t="b">
        <v>1</v>
      </c>
      <c r="L3018" t="s">
        <v>36</v>
      </c>
      <c r="N3018" t="b">
        <v>0</v>
      </c>
      <c r="O3018">
        <v>-115.122</v>
      </c>
      <c r="P3018">
        <v>36</v>
      </c>
      <c r="Q3018" t="b">
        <v>1</v>
      </c>
    </row>
    <row r="3019" spans="1:17" x14ac:dyDescent="0.2">
      <c r="A3019">
        <v>3018</v>
      </c>
      <c r="B3019" t="s">
        <v>4765</v>
      </c>
      <c r="C3019" s="1">
        <v>43126</v>
      </c>
      <c r="D3019" t="s">
        <v>18</v>
      </c>
      <c r="F3019">
        <v>43</v>
      </c>
      <c r="G3019" t="s">
        <v>20</v>
      </c>
      <c r="H3019" t="s">
        <v>59</v>
      </c>
      <c r="I3019" t="s">
        <v>4766</v>
      </c>
      <c r="J3019" t="s">
        <v>96</v>
      </c>
      <c r="K3019" t="b">
        <v>0</v>
      </c>
      <c r="L3019" t="s">
        <v>24</v>
      </c>
      <c r="M3019" t="s">
        <v>51</v>
      </c>
      <c r="N3019" t="b">
        <v>0</v>
      </c>
      <c r="O3019">
        <v>-89.668999999999997</v>
      </c>
      <c r="P3019">
        <v>41.786999999999999</v>
      </c>
      <c r="Q3019" t="b">
        <v>1</v>
      </c>
    </row>
    <row r="3020" spans="1:17" x14ac:dyDescent="0.2">
      <c r="A3020">
        <v>3019</v>
      </c>
      <c r="B3020" t="s">
        <v>4767</v>
      </c>
      <c r="C3020" s="1">
        <v>43126</v>
      </c>
      <c r="D3020" t="s">
        <v>18</v>
      </c>
      <c r="E3020" t="s">
        <v>63</v>
      </c>
      <c r="F3020">
        <v>42</v>
      </c>
      <c r="G3020" t="s">
        <v>20</v>
      </c>
      <c r="H3020" t="s">
        <v>27</v>
      </c>
      <c r="I3020" t="s">
        <v>605</v>
      </c>
      <c r="J3020" t="s">
        <v>96</v>
      </c>
      <c r="K3020" t="b">
        <v>0</v>
      </c>
      <c r="L3020" t="s">
        <v>24</v>
      </c>
      <c r="M3020" t="s">
        <v>25</v>
      </c>
      <c r="N3020" t="b">
        <v>0</v>
      </c>
      <c r="O3020">
        <v>-90.126999999999995</v>
      </c>
      <c r="P3020">
        <v>38.89</v>
      </c>
      <c r="Q3020" t="b">
        <v>1</v>
      </c>
    </row>
    <row r="3021" spans="1:17" x14ac:dyDescent="0.2">
      <c r="A3021">
        <v>3020</v>
      </c>
      <c r="B3021" t="s">
        <v>4768</v>
      </c>
      <c r="C3021" s="1">
        <v>43127</v>
      </c>
      <c r="D3021" t="s">
        <v>18</v>
      </c>
      <c r="E3021" t="s">
        <v>63</v>
      </c>
      <c r="F3021">
        <v>45</v>
      </c>
      <c r="G3021" t="s">
        <v>20</v>
      </c>
      <c r="H3021" t="s">
        <v>59</v>
      </c>
      <c r="I3021" t="s">
        <v>4769</v>
      </c>
      <c r="J3021" t="s">
        <v>125</v>
      </c>
      <c r="K3021" t="b">
        <v>1</v>
      </c>
      <c r="L3021" t="s">
        <v>36</v>
      </c>
      <c r="M3021" t="s">
        <v>25</v>
      </c>
      <c r="N3021" t="b">
        <v>0</v>
      </c>
      <c r="Q3021" t="b">
        <v>1</v>
      </c>
    </row>
    <row r="3022" spans="1:17" x14ac:dyDescent="0.2">
      <c r="A3022">
        <v>3021</v>
      </c>
      <c r="B3022" t="s">
        <v>4770</v>
      </c>
      <c r="C3022" s="1">
        <v>43127</v>
      </c>
      <c r="D3022" t="s">
        <v>18</v>
      </c>
      <c r="E3022" t="s">
        <v>187</v>
      </c>
      <c r="F3022">
        <v>21</v>
      </c>
      <c r="G3022" t="s">
        <v>55</v>
      </c>
      <c r="H3022" t="s">
        <v>59</v>
      </c>
      <c r="I3022" t="s">
        <v>2206</v>
      </c>
      <c r="J3022" t="s">
        <v>299</v>
      </c>
      <c r="K3022" t="b">
        <v>0</v>
      </c>
      <c r="L3022" t="s">
        <v>24</v>
      </c>
      <c r="M3022" t="s">
        <v>51</v>
      </c>
      <c r="N3022" t="b">
        <v>0</v>
      </c>
      <c r="O3022">
        <v>-90.153000000000006</v>
      </c>
      <c r="P3022">
        <v>32.384</v>
      </c>
      <c r="Q3022" t="b">
        <v>1</v>
      </c>
    </row>
    <row r="3023" spans="1:17" x14ac:dyDescent="0.2">
      <c r="A3023">
        <v>3022</v>
      </c>
      <c r="B3023" t="s">
        <v>4771</v>
      </c>
      <c r="C3023" s="1">
        <v>43127</v>
      </c>
      <c r="D3023" t="s">
        <v>18</v>
      </c>
      <c r="E3023" t="s">
        <v>19</v>
      </c>
      <c r="F3023">
        <v>43</v>
      </c>
      <c r="G3023" t="s">
        <v>55</v>
      </c>
      <c r="H3023" t="s">
        <v>27</v>
      </c>
      <c r="I3023" t="s">
        <v>453</v>
      </c>
      <c r="J3023" t="s">
        <v>67</v>
      </c>
      <c r="K3023" t="b">
        <v>1</v>
      </c>
      <c r="L3023" t="s">
        <v>24</v>
      </c>
      <c r="M3023" t="s">
        <v>25</v>
      </c>
      <c r="N3023" t="b">
        <v>0</v>
      </c>
      <c r="O3023">
        <v>-98.5</v>
      </c>
      <c r="P3023">
        <v>29.565000000000001</v>
      </c>
      <c r="Q3023" t="b">
        <v>1</v>
      </c>
    </row>
    <row r="3024" spans="1:17" x14ac:dyDescent="0.2">
      <c r="A3024">
        <v>3023</v>
      </c>
      <c r="B3024" t="s">
        <v>4772</v>
      </c>
      <c r="C3024" s="1">
        <v>43128</v>
      </c>
      <c r="D3024" t="s">
        <v>18</v>
      </c>
      <c r="E3024" t="s">
        <v>19</v>
      </c>
      <c r="F3024">
        <v>45</v>
      </c>
      <c r="G3024" t="s">
        <v>20</v>
      </c>
      <c r="H3024" t="s">
        <v>27</v>
      </c>
      <c r="I3024" t="s">
        <v>3507</v>
      </c>
      <c r="J3024" t="s">
        <v>149</v>
      </c>
      <c r="K3024" t="b">
        <v>0</v>
      </c>
      <c r="L3024" t="s">
        <v>24</v>
      </c>
      <c r="M3024" t="s">
        <v>25</v>
      </c>
      <c r="N3024" t="b">
        <v>0</v>
      </c>
      <c r="O3024">
        <v>-84.075000000000003</v>
      </c>
      <c r="P3024">
        <v>37.118000000000002</v>
      </c>
      <c r="Q3024" t="b">
        <v>1</v>
      </c>
    </row>
    <row r="3025" spans="1:17" x14ac:dyDescent="0.2">
      <c r="A3025">
        <v>3024</v>
      </c>
      <c r="B3025" t="s">
        <v>4773</v>
      </c>
      <c r="C3025" s="1">
        <v>43128</v>
      </c>
      <c r="D3025" t="s">
        <v>18</v>
      </c>
      <c r="E3025" t="s">
        <v>19</v>
      </c>
      <c r="F3025">
        <v>33</v>
      </c>
      <c r="G3025" t="s">
        <v>20</v>
      </c>
      <c r="H3025" t="s">
        <v>59</v>
      </c>
      <c r="I3025" t="s">
        <v>179</v>
      </c>
      <c r="J3025" t="s">
        <v>180</v>
      </c>
      <c r="K3025" t="b">
        <v>0</v>
      </c>
      <c r="L3025" t="s">
        <v>24</v>
      </c>
      <c r="M3025" t="s">
        <v>76</v>
      </c>
      <c r="N3025" t="b">
        <v>1</v>
      </c>
      <c r="O3025">
        <v>-76.668999999999997</v>
      </c>
      <c r="P3025">
        <v>39.277999999999999</v>
      </c>
      <c r="Q3025" t="b">
        <v>1</v>
      </c>
    </row>
    <row r="3026" spans="1:17" x14ac:dyDescent="0.2">
      <c r="A3026">
        <v>3025</v>
      </c>
      <c r="B3026" t="s">
        <v>4774</v>
      </c>
      <c r="C3026" s="1">
        <v>43128</v>
      </c>
      <c r="D3026" t="s">
        <v>18</v>
      </c>
      <c r="E3026" t="s">
        <v>19</v>
      </c>
      <c r="F3026">
        <v>38</v>
      </c>
      <c r="G3026" t="s">
        <v>20</v>
      </c>
      <c r="H3026" t="s">
        <v>27</v>
      </c>
      <c r="I3026" t="s">
        <v>4775</v>
      </c>
      <c r="J3026" t="s">
        <v>234</v>
      </c>
      <c r="K3026" t="b">
        <v>0</v>
      </c>
      <c r="L3026" t="s">
        <v>24</v>
      </c>
      <c r="M3026" t="s">
        <v>76</v>
      </c>
      <c r="N3026" t="b">
        <v>0</v>
      </c>
      <c r="O3026">
        <v>-84.275000000000006</v>
      </c>
      <c r="P3026">
        <v>33.878</v>
      </c>
      <c r="Q3026" t="b">
        <v>1</v>
      </c>
    </row>
    <row r="3027" spans="1:17" x14ac:dyDescent="0.2">
      <c r="A3027">
        <v>3026</v>
      </c>
      <c r="B3027" t="s">
        <v>4776</v>
      </c>
      <c r="C3027" s="1">
        <v>43128</v>
      </c>
      <c r="D3027" t="s">
        <v>18</v>
      </c>
      <c r="E3027" t="s">
        <v>19</v>
      </c>
      <c r="F3027">
        <v>33</v>
      </c>
      <c r="G3027" t="s">
        <v>20</v>
      </c>
      <c r="H3027" t="s">
        <v>27</v>
      </c>
      <c r="I3027" t="s">
        <v>3495</v>
      </c>
      <c r="J3027" t="s">
        <v>67</v>
      </c>
      <c r="K3027" t="b">
        <v>0</v>
      </c>
      <c r="L3027" t="s">
        <v>24</v>
      </c>
      <c r="M3027" t="s">
        <v>51</v>
      </c>
      <c r="N3027" t="b">
        <v>0</v>
      </c>
      <c r="O3027">
        <v>-95.486000000000004</v>
      </c>
      <c r="P3027">
        <v>30.309000000000001</v>
      </c>
      <c r="Q3027" t="b">
        <v>1</v>
      </c>
    </row>
    <row r="3028" spans="1:17" x14ac:dyDescent="0.2">
      <c r="A3028">
        <v>3027</v>
      </c>
      <c r="B3028" t="s">
        <v>4777</v>
      </c>
      <c r="C3028" s="1">
        <v>43129</v>
      </c>
      <c r="D3028" t="s">
        <v>18</v>
      </c>
      <c r="E3028" t="s">
        <v>63</v>
      </c>
      <c r="F3028">
        <v>52</v>
      </c>
      <c r="G3028" t="s">
        <v>20</v>
      </c>
      <c r="H3028" t="s">
        <v>59</v>
      </c>
      <c r="I3028" t="s">
        <v>867</v>
      </c>
      <c r="J3028" t="s">
        <v>262</v>
      </c>
      <c r="K3028" t="b">
        <v>0</v>
      </c>
      <c r="L3028" t="s">
        <v>36</v>
      </c>
      <c r="M3028" t="s">
        <v>76</v>
      </c>
      <c r="N3028" t="b">
        <v>1</v>
      </c>
      <c r="O3028">
        <v>-73.887</v>
      </c>
      <c r="P3028">
        <v>40.847000000000001</v>
      </c>
      <c r="Q3028" t="b">
        <v>1</v>
      </c>
    </row>
    <row r="3029" spans="1:17" x14ac:dyDescent="0.2">
      <c r="A3029">
        <v>3028</v>
      </c>
      <c r="B3029" t="s">
        <v>4778</v>
      </c>
      <c r="C3029" s="1">
        <v>43129</v>
      </c>
      <c r="D3029" t="s">
        <v>18</v>
      </c>
      <c r="E3029" t="s">
        <v>63</v>
      </c>
      <c r="F3029">
        <v>46</v>
      </c>
      <c r="G3029" t="s">
        <v>20</v>
      </c>
      <c r="H3029" t="s">
        <v>33</v>
      </c>
      <c r="I3029" t="s">
        <v>4779</v>
      </c>
      <c r="J3029" t="s">
        <v>67</v>
      </c>
      <c r="K3029" t="b">
        <v>0</v>
      </c>
      <c r="L3029" t="s">
        <v>24</v>
      </c>
      <c r="M3029" t="s">
        <v>25</v>
      </c>
      <c r="N3029" t="b">
        <v>0</v>
      </c>
      <c r="Q3029" t="b">
        <v>1</v>
      </c>
    </row>
    <row r="3030" spans="1:17" x14ac:dyDescent="0.2">
      <c r="A3030">
        <v>3029</v>
      </c>
      <c r="B3030" t="s">
        <v>4780</v>
      </c>
      <c r="C3030" s="1">
        <v>43130</v>
      </c>
      <c r="D3030" t="s">
        <v>18</v>
      </c>
      <c r="E3030" t="s">
        <v>32</v>
      </c>
      <c r="F3030">
        <v>40</v>
      </c>
      <c r="G3030" t="s">
        <v>20</v>
      </c>
      <c r="H3030" t="s">
        <v>27</v>
      </c>
      <c r="I3030" t="s">
        <v>4781</v>
      </c>
      <c r="J3030" t="s">
        <v>47</v>
      </c>
      <c r="K3030" t="b">
        <v>0</v>
      </c>
      <c r="L3030" t="s">
        <v>36</v>
      </c>
      <c r="M3030" t="s">
        <v>25</v>
      </c>
      <c r="N3030" t="b">
        <v>0</v>
      </c>
      <c r="O3030">
        <v>-97.105000000000004</v>
      </c>
      <c r="P3030">
        <v>35.24</v>
      </c>
      <c r="Q3030" t="b">
        <v>1</v>
      </c>
    </row>
    <row r="3031" spans="1:17" x14ac:dyDescent="0.2">
      <c r="A3031">
        <v>3030</v>
      </c>
      <c r="B3031" t="s">
        <v>4782</v>
      </c>
      <c r="C3031" s="1">
        <v>43131</v>
      </c>
      <c r="D3031" t="s">
        <v>18</v>
      </c>
      <c r="E3031" t="s">
        <v>63</v>
      </c>
      <c r="F3031">
        <v>20</v>
      </c>
      <c r="G3031" t="s">
        <v>20</v>
      </c>
      <c r="H3031" t="s">
        <v>33</v>
      </c>
      <c r="I3031" t="s">
        <v>4783</v>
      </c>
      <c r="J3031" t="s">
        <v>109</v>
      </c>
      <c r="K3031" t="b">
        <v>0</v>
      </c>
      <c r="L3031" t="s">
        <v>36</v>
      </c>
      <c r="M3031" t="s">
        <v>76</v>
      </c>
      <c r="N3031" t="b">
        <v>0</v>
      </c>
      <c r="O3031">
        <v>-94.628</v>
      </c>
      <c r="P3031">
        <v>43.981000000000002</v>
      </c>
      <c r="Q3031" t="b">
        <v>1</v>
      </c>
    </row>
    <row r="3032" spans="1:17" x14ac:dyDescent="0.2">
      <c r="A3032">
        <v>3031</v>
      </c>
      <c r="B3032" t="s">
        <v>4784</v>
      </c>
      <c r="C3032" s="1">
        <v>43131</v>
      </c>
      <c r="D3032" t="s">
        <v>18</v>
      </c>
      <c r="E3032" t="s">
        <v>63</v>
      </c>
      <c r="F3032">
        <v>39</v>
      </c>
      <c r="G3032" t="s">
        <v>20</v>
      </c>
      <c r="H3032" t="s">
        <v>33</v>
      </c>
      <c r="I3032" t="s">
        <v>4785</v>
      </c>
      <c r="J3032" t="s">
        <v>44</v>
      </c>
      <c r="K3032" t="b">
        <v>0</v>
      </c>
      <c r="L3032" t="s">
        <v>36</v>
      </c>
      <c r="M3032" t="s">
        <v>25</v>
      </c>
      <c r="N3032" t="b">
        <v>0</v>
      </c>
      <c r="O3032">
        <v>-105.074</v>
      </c>
      <c r="P3032">
        <v>39.85</v>
      </c>
      <c r="Q3032" t="b">
        <v>1</v>
      </c>
    </row>
    <row r="3033" spans="1:17" x14ac:dyDescent="0.2">
      <c r="A3033">
        <v>3032</v>
      </c>
      <c r="B3033" t="s">
        <v>4786</v>
      </c>
      <c r="C3033" s="1">
        <v>43132</v>
      </c>
      <c r="D3033" t="s">
        <v>18</v>
      </c>
      <c r="E3033" t="s">
        <v>32</v>
      </c>
      <c r="F3033">
        <v>35</v>
      </c>
      <c r="G3033" t="s">
        <v>20</v>
      </c>
      <c r="H3033" t="s">
        <v>27</v>
      </c>
      <c r="I3033" t="s">
        <v>4787</v>
      </c>
      <c r="J3033" t="s">
        <v>70</v>
      </c>
      <c r="K3033" t="b">
        <v>1</v>
      </c>
      <c r="L3033" t="s">
        <v>24</v>
      </c>
      <c r="M3033" t="s">
        <v>76</v>
      </c>
      <c r="N3033" t="b">
        <v>0</v>
      </c>
      <c r="O3033">
        <v>-82.963999999999999</v>
      </c>
      <c r="P3033">
        <v>39.054000000000002</v>
      </c>
      <c r="Q3033" t="b">
        <v>1</v>
      </c>
    </row>
    <row r="3034" spans="1:17" x14ac:dyDescent="0.2">
      <c r="A3034">
        <v>3033</v>
      </c>
      <c r="B3034" t="s">
        <v>4788</v>
      </c>
      <c r="C3034" s="1">
        <v>43132</v>
      </c>
      <c r="D3034" t="s">
        <v>18</v>
      </c>
      <c r="F3034">
        <v>31</v>
      </c>
      <c r="G3034" t="s">
        <v>20</v>
      </c>
      <c r="H3034" t="s">
        <v>59</v>
      </c>
      <c r="I3034" t="s">
        <v>2701</v>
      </c>
      <c r="J3034" t="s">
        <v>61</v>
      </c>
      <c r="K3034" t="b">
        <v>0</v>
      </c>
      <c r="L3034" t="s">
        <v>24</v>
      </c>
      <c r="M3034" t="s">
        <v>25</v>
      </c>
      <c r="N3034" t="b">
        <v>0</v>
      </c>
      <c r="O3034">
        <v>-76.858999999999995</v>
      </c>
      <c r="P3034">
        <v>40.249000000000002</v>
      </c>
      <c r="Q3034" t="b">
        <v>1</v>
      </c>
    </row>
    <row r="3035" spans="1:17" x14ac:dyDescent="0.2">
      <c r="A3035">
        <v>3034</v>
      </c>
      <c r="B3035" t="s">
        <v>4789</v>
      </c>
      <c r="C3035" s="1">
        <v>43132</v>
      </c>
      <c r="D3035" t="s">
        <v>18</v>
      </c>
      <c r="E3035" t="s">
        <v>19</v>
      </c>
      <c r="F3035">
        <v>32</v>
      </c>
      <c r="G3035" t="s">
        <v>20</v>
      </c>
      <c r="H3035" t="s">
        <v>59</v>
      </c>
      <c r="I3035" t="s">
        <v>4267</v>
      </c>
      <c r="J3035" t="s">
        <v>96</v>
      </c>
      <c r="K3035" t="b">
        <v>0</v>
      </c>
      <c r="L3035" t="s">
        <v>24</v>
      </c>
      <c r="M3035" t="s">
        <v>76</v>
      </c>
      <c r="N3035" t="b">
        <v>0</v>
      </c>
      <c r="O3035">
        <v>-89.617000000000004</v>
      </c>
      <c r="P3035">
        <v>40.674999999999997</v>
      </c>
      <c r="Q3035" t="b">
        <v>1</v>
      </c>
    </row>
    <row r="3036" spans="1:17" x14ac:dyDescent="0.2">
      <c r="A3036">
        <v>3035</v>
      </c>
      <c r="B3036" t="s">
        <v>4790</v>
      </c>
      <c r="C3036" s="1">
        <v>43132</v>
      </c>
      <c r="D3036" t="s">
        <v>18</v>
      </c>
      <c r="E3036" t="s">
        <v>19</v>
      </c>
      <c r="F3036">
        <v>56</v>
      </c>
      <c r="G3036" t="s">
        <v>20</v>
      </c>
      <c r="H3036" t="s">
        <v>27</v>
      </c>
      <c r="I3036" t="s">
        <v>250</v>
      </c>
      <c r="J3036" t="s">
        <v>47</v>
      </c>
      <c r="K3036" t="b">
        <v>0</v>
      </c>
      <c r="L3036" t="s">
        <v>24</v>
      </c>
      <c r="M3036" t="s">
        <v>25</v>
      </c>
      <c r="N3036" t="b">
        <v>0</v>
      </c>
      <c r="O3036">
        <v>-97.204999999999998</v>
      </c>
      <c r="P3036">
        <v>35.319000000000003</v>
      </c>
      <c r="Q3036" t="b">
        <v>1</v>
      </c>
    </row>
    <row r="3037" spans="1:17" x14ac:dyDescent="0.2">
      <c r="A3037">
        <v>3036</v>
      </c>
      <c r="B3037" t="s">
        <v>4791</v>
      </c>
      <c r="C3037" s="1">
        <v>43132</v>
      </c>
      <c r="D3037" t="s">
        <v>18</v>
      </c>
      <c r="E3037" t="s">
        <v>19</v>
      </c>
      <c r="F3037">
        <v>37</v>
      </c>
      <c r="G3037" t="s">
        <v>20</v>
      </c>
      <c r="H3037" t="s">
        <v>59</v>
      </c>
      <c r="I3037" t="s">
        <v>218</v>
      </c>
      <c r="J3037" t="s">
        <v>67</v>
      </c>
      <c r="K3037" t="b">
        <v>0</v>
      </c>
      <c r="L3037" t="s">
        <v>24</v>
      </c>
      <c r="M3037" t="s">
        <v>76</v>
      </c>
      <c r="N3037" t="b">
        <v>0</v>
      </c>
      <c r="O3037">
        <v>-95.459000000000003</v>
      </c>
      <c r="P3037">
        <v>29.722999999999999</v>
      </c>
      <c r="Q3037" t="b">
        <v>1</v>
      </c>
    </row>
    <row r="3038" spans="1:17" x14ac:dyDescent="0.2">
      <c r="A3038">
        <v>3037</v>
      </c>
      <c r="B3038" t="s">
        <v>4792</v>
      </c>
      <c r="C3038" s="1">
        <v>43132</v>
      </c>
      <c r="D3038" t="s">
        <v>18</v>
      </c>
      <c r="E3038" t="s">
        <v>19</v>
      </c>
      <c r="F3038">
        <v>32</v>
      </c>
      <c r="G3038" t="s">
        <v>20</v>
      </c>
      <c r="H3038" t="s">
        <v>27</v>
      </c>
      <c r="I3038" t="s">
        <v>881</v>
      </c>
      <c r="J3038" t="s">
        <v>149</v>
      </c>
      <c r="K3038" t="b">
        <v>0</v>
      </c>
      <c r="L3038" t="s">
        <v>24</v>
      </c>
      <c r="M3038" t="s">
        <v>25</v>
      </c>
      <c r="N3038" t="b">
        <v>0</v>
      </c>
      <c r="O3038">
        <v>-85.637</v>
      </c>
      <c r="P3038">
        <v>38.189</v>
      </c>
      <c r="Q3038" t="b">
        <v>1</v>
      </c>
    </row>
    <row r="3039" spans="1:17" x14ac:dyDescent="0.2">
      <c r="A3039">
        <v>3038</v>
      </c>
      <c r="B3039" t="s">
        <v>4793</v>
      </c>
      <c r="C3039" s="1">
        <v>43132</v>
      </c>
      <c r="D3039" t="s">
        <v>18</v>
      </c>
      <c r="E3039" t="s">
        <v>63</v>
      </c>
      <c r="F3039">
        <v>28</v>
      </c>
      <c r="G3039" t="s">
        <v>20</v>
      </c>
      <c r="H3039" t="s">
        <v>59</v>
      </c>
      <c r="I3039" t="s">
        <v>4794</v>
      </c>
      <c r="J3039" t="s">
        <v>234</v>
      </c>
      <c r="K3039" t="b">
        <v>0</v>
      </c>
      <c r="L3039" t="s">
        <v>36</v>
      </c>
      <c r="M3039" t="s">
        <v>441</v>
      </c>
      <c r="N3039" t="b">
        <v>0</v>
      </c>
      <c r="O3039">
        <v>-83.388999999999996</v>
      </c>
      <c r="P3039">
        <v>34.880000000000003</v>
      </c>
      <c r="Q3039" t="b">
        <v>1</v>
      </c>
    </row>
    <row r="3040" spans="1:17" x14ac:dyDescent="0.2">
      <c r="A3040">
        <v>3039</v>
      </c>
      <c r="B3040" t="s">
        <v>4795</v>
      </c>
      <c r="C3040" s="1">
        <v>43132</v>
      </c>
      <c r="D3040" t="s">
        <v>18</v>
      </c>
      <c r="E3040" t="s">
        <v>19</v>
      </c>
      <c r="F3040">
        <v>26</v>
      </c>
      <c r="G3040" t="s">
        <v>20</v>
      </c>
      <c r="H3040" t="s">
        <v>27</v>
      </c>
      <c r="I3040" t="s">
        <v>4796</v>
      </c>
      <c r="J3040" t="s">
        <v>79</v>
      </c>
      <c r="K3040" t="b">
        <v>1</v>
      </c>
      <c r="L3040" t="s">
        <v>36</v>
      </c>
      <c r="N3040" t="b">
        <v>0</v>
      </c>
      <c r="O3040">
        <v>-111.893</v>
      </c>
      <c r="P3040">
        <v>46.598999999999997</v>
      </c>
      <c r="Q3040" t="b">
        <v>1</v>
      </c>
    </row>
    <row r="3041" spans="1:17" x14ac:dyDescent="0.2">
      <c r="A3041">
        <v>3040</v>
      </c>
      <c r="B3041" t="s">
        <v>4797</v>
      </c>
      <c r="C3041" s="1">
        <v>43132</v>
      </c>
      <c r="D3041" t="s">
        <v>18</v>
      </c>
      <c r="E3041" t="s">
        <v>187</v>
      </c>
      <c r="F3041">
        <v>38</v>
      </c>
      <c r="G3041" t="s">
        <v>20</v>
      </c>
      <c r="H3041" t="s">
        <v>27</v>
      </c>
      <c r="I3041" t="s">
        <v>881</v>
      </c>
      <c r="J3041" t="s">
        <v>149</v>
      </c>
      <c r="K3041" t="b">
        <v>0</v>
      </c>
      <c r="L3041" t="s">
        <v>36</v>
      </c>
      <c r="M3041" t="s">
        <v>25</v>
      </c>
      <c r="N3041" t="b">
        <v>0</v>
      </c>
      <c r="Q3041" t="b">
        <v>1</v>
      </c>
    </row>
    <row r="3042" spans="1:17" x14ac:dyDescent="0.2">
      <c r="A3042">
        <v>3041</v>
      </c>
      <c r="B3042" t="s">
        <v>4798</v>
      </c>
      <c r="C3042" s="1">
        <v>43133</v>
      </c>
      <c r="D3042" t="s">
        <v>18</v>
      </c>
      <c r="E3042" t="s">
        <v>63</v>
      </c>
      <c r="F3042">
        <v>27</v>
      </c>
      <c r="G3042" t="s">
        <v>20</v>
      </c>
      <c r="H3042" t="s">
        <v>27</v>
      </c>
      <c r="I3042" t="s">
        <v>322</v>
      </c>
      <c r="J3042" t="s">
        <v>255</v>
      </c>
      <c r="K3042" t="b">
        <v>1</v>
      </c>
      <c r="L3042" t="s">
        <v>36</v>
      </c>
      <c r="M3042" t="s">
        <v>25</v>
      </c>
      <c r="N3042" t="b">
        <v>1</v>
      </c>
      <c r="O3042">
        <v>-80.91</v>
      </c>
      <c r="P3042">
        <v>35.246000000000002</v>
      </c>
      <c r="Q3042" t="b">
        <v>1</v>
      </c>
    </row>
    <row r="3043" spans="1:17" x14ac:dyDescent="0.2">
      <c r="A3043">
        <v>3042</v>
      </c>
      <c r="C3043" s="1">
        <v>43133</v>
      </c>
      <c r="D3043" t="s">
        <v>18</v>
      </c>
      <c r="E3043" t="s">
        <v>19</v>
      </c>
      <c r="G3043" t="s">
        <v>20</v>
      </c>
      <c r="I3043" t="s">
        <v>4799</v>
      </c>
      <c r="J3043" t="s">
        <v>67</v>
      </c>
      <c r="K3043" t="b">
        <v>1</v>
      </c>
      <c r="L3043" t="s">
        <v>24</v>
      </c>
      <c r="M3043" t="s">
        <v>25</v>
      </c>
      <c r="N3043" t="b">
        <v>0</v>
      </c>
      <c r="O3043">
        <v>-99.986999999999995</v>
      </c>
      <c r="P3043">
        <v>32.043999999999997</v>
      </c>
      <c r="Q3043" t="b">
        <v>1</v>
      </c>
    </row>
    <row r="3044" spans="1:17" x14ac:dyDescent="0.2">
      <c r="A3044">
        <v>3043</v>
      </c>
      <c r="B3044" t="s">
        <v>4800</v>
      </c>
      <c r="C3044" s="1">
        <v>43134</v>
      </c>
      <c r="D3044" t="s">
        <v>18</v>
      </c>
      <c r="E3044" t="s">
        <v>38</v>
      </c>
      <c r="G3044" t="s">
        <v>20</v>
      </c>
      <c r="H3044" t="s">
        <v>59</v>
      </c>
      <c r="I3044" t="s">
        <v>409</v>
      </c>
      <c r="J3044" t="s">
        <v>234</v>
      </c>
      <c r="K3044" t="b">
        <v>0</v>
      </c>
      <c r="L3044" t="s">
        <v>24</v>
      </c>
      <c r="M3044" t="s">
        <v>76</v>
      </c>
      <c r="N3044" t="b">
        <v>0</v>
      </c>
      <c r="O3044">
        <v>-84.418999999999997</v>
      </c>
      <c r="P3044">
        <v>33.682000000000002</v>
      </c>
      <c r="Q3044" t="b">
        <v>1</v>
      </c>
    </row>
    <row r="3045" spans="1:17" x14ac:dyDescent="0.2">
      <c r="A3045">
        <v>3044</v>
      </c>
      <c r="B3045" t="s">
        <v>4801</v>
      </c>
      <c r="C3045" s="1">
        <v>43134</v>
      </c>
      <c r="D3045" t="s">
        <v>18</v>
      </c>
      <c r="E3045" t="s">
        <v>32</v>
      </c>
      <c r="F3045">
        <v>43</v>
      </c>
      <c r="G3045" t="s">
        <v>20</v>
      </c>
      <c r="H3045" t="s">
        <v>27</v>
      </c>
      <c r="I3045" t="s">
        <v>288</v>
      </c>
      <c r="J3045" t="s">
        <v>152</v>
      </c>
      <c r="K3045" t="b">
        <v>0</v>
      </c>
      <c r="L3045" t="s">
        <v>36</v>
      </c>
      <c r="M3045" t="s">
        <v>76</v>
      </c>
      <c r="N3045" t="b">
        <v>0</v>
      </c>
      <c r="O3045">
        <v>-71.105999999999995</v>
      </c>
      <c r="P3045">
        <v>42.558999999999997</v>
      </c>
      <c r="Q3045" t="b">
        <v>1</v>
      </c>
    </row>
    <row r="3046" spans="1:17" x14ac:dyDescent="0.2">
      <c r="A3046">
        <v>3045</v>
      </c>
      <c r="B3046" t="s">
        <v>4802</v>
      </c>
      <c r="C3046" s="1">
        <v>43134</v>
      </c>
      <c r="D3046" t="s">
        <v>18</v>
      </c>
      <c r="E3046" t="s">
        <v>19</v>
      </c>
      <c r="F3046">
        <v>49</v>
      </c>
      <c r="G3046" t="s">
        <v>20</v>
      </c>
      <c r="H3046" t="s">
        <v>27</v>
      </c>
      <c r="I3046" t="s">
        <v>356</v>
      </c>
      <c r="J3046" t="s">
        <v>299</v>
      </c>
      <c r="K3046" t="b">
        <v>0</v>
      </c>
      <c r="L3046" t="s">
        <v>24</v>
      </c>
      <c r="M3046" t="s">
        <v>76</v>
      </c>
      <c r="N3046" t="b">
        <v>0</v>
      </c>
      <c r="O3046">
        <v>-89.090999999999994</v>
      </c>
      <c r="P3046">
        <v>30.384</v>
      </c>
      <c r="Q3046" t="b">
        <v>1</v>
      </c>
    </row>
    <row r="3047" spans="1:17" x14ac:dyDescent="0.2">
      <c r="A3047">
        <v>3046</v>
      </c>
      <c r="B3047" t="s">
        <v>4803</v>
      </c>
      <c r="C3047" s="1">
        <v>43135</v>
      </c>
      <c r="D3047" t="s">
        <v>18</v>
      </c>
      <c r="E3047" t="s">
        <v>19</v>
      </c>
      <c r="F3047">
        <v>16</v>
      </c>
      <c r="G3047" t="s">
        <v>20</v>
      </c>
      <c r="H3047" t="s">
        <v>59</v>
      </c>
      <c r="I3047" t="s">
        <v>142</v>
      </c>
      <c r="J3047" t="s">
        <v>40</v>
      </c>
      <c r="K3047" t="b">
        <v>0</v>
      </c>
      <c r="L3047" t="s">
        <v>36</v>
      </c>
      <c r="M3047" t="s">
        <v>76</v>
      </c>
      <c r="N3047" t="b">
        <v>0</v>
      </c>
      <c r="O3047">
        <v>-118.29600000000001</v>
      </c>
      <c r="P3047">
        <v>33.939</v>
      </c>
      <c r="Q3047" t="b">
        <v>1</v>
      </c>
    </row>
    <row r="3048" spans="1:17" x14ac:dyDescent="0.2">
      <c r="A3048">
        <v>3047</v>
      </c>
      <c r="B3048" t="s">
        <v>4804</v>
      </c>
      <c r="C3048" s="1">
        <v>43136</v>
      </c>
      <c r="D3048" t="s">
        <v>18</v>
      </c>
      <c r="E3048" t="s">
        <v>19</v>
      </c>
      <c r="F3048">
        <v>35</v>
      </c>
      <c r="G3048" t="s">
        <v>20</v>
      </c>
      <c r="H3048" t="s">
        <v>27</v>
      </c>
      <c r="I3048" t="s">
        <v>4805</v>
      </c>
      <c r="J3048" t="s">
        <v>40</v>
      </c>
      <c r="K3048" t="b">
        <v>0</v>
      </c>
      <c r="L3048" t="s">
        <v>36</v>
      </c>
      <c r="M3048" t="s">
        <v>25</v>
      </c>
      <c r="N3048" t="b">
        <v>0</v>
      </c>
      <c r="O3048">
        <v>-122.857</v>
      </c>
      <c r="P3048">
        <v>39.124000000000002</v>
      </c>
      <c r="Q3048" t="b">
        <v>1</v>
      </c>
    </row>
    <row r="3049" spans="1:17" x14ac:dyDescent="0.2">
      <c r="A3049">
        <v>3048</v>
      </c>
      <c r="B3049" t="s">
        <v>4806</v>
      </c>
      <c r="C3049" s="1">
        <v>43136</v>
      </c>
      <c r="D3049" t="s">
        <v>18</v>
      </c>
      <c r="E3049" t="s">
        <v>19</v>
      </c>
      <c r="F3049">
        <v>19</v>
      </c>
      <c r="G3049" t="s">
        <v>20</v>
      </c>
      <c r="H3049" t="s">
        <v>33</v>
      </c>
      <c r="I3049" t="s">
        <v>1556</v>
      </c>
      <c r="J3049" t="s">
        <v>44</v>
      </c>
      <c r="K3049" t="b">
        <v>0</v>
      </c>
      <c r="L3049" t="s">
        <v>24</v>
      </c>
      <c r="M3049" t="s">
        <v>25</v>
      </c>
      <c r="N3049" t="b">
        <v>0</v>
      </c>
      <c r="O3049">
        <v>-104.75</v>
      </c>
      <c r="P3049">
        <v>38.847000000000001</v>
      </c>
      <c r="Q3049" t="b">
        <v>1</v>
      </c>
    </row>
    <row r="3050" spans="1:17" x14ac:dyDescent="0.2">
      <c r="A3050">
        <v>3049</v>
      </c>
      <c r="B3050" t="s">
        <v>4807</v>
      </c>
      <c r="C3050" s="1">
        <v>43137</v>
      </c>
      <c r="D3050" t="s">
        <v>18</v>
      </c>
      <c r="E3050" t="s">
        <v>32</v>
      </c>
      <c r="F3050">
        <v>59</v>
      </c>
      <c r="G3050" t="s">
        <v>20</v>
      </c>
      <c r="H3050" t="s">
        <v>27</v>
      </c>
      <c r="I3050" t="s">
        <v>735</v>
      </c>
      <c r="J3050" t="s">
        <v>170</v>
      </c>
      <c r="K3050" t="b">
        <v>0</v>
      </c>
      <c r="L3050" t="s">
        <v>36</v>
      </c>
      <c r="M3050" t="s">
        <v>25</v>
      </c>
      <c r="N3050" t="b">
        <v>0</v>
      </c>
      <c r="O3050">
        <v>-81.317999999999998</v>
      </c>
      <c r="P3050">
        <v>29.905999999999999</v>
      </c>
      <c r="Q3050" t="b">
        <v>1</v>
      </c>
    </row>
    <row r="3051" spans="1:17" x14ac:dyDescent="0.2">
      <c r="A3051">
        <v>3050</v>
      </c>
      <c r="B3051" t="s">
        <v>4808</v>
      </c>
      <c r="C3051" s="1">
        <v>43137</v>
      </c>
      <c r="D3051" t="s">
        <v>18</v>
      </c>
      <c r="E3051" t="s">
        <v>63</v>
      </c>
      <c r="F3051">
        <v>29</v>
      </c>
      <c r="G3051" t="s">
        <v>20</v>
      </c>
      <c r="H3051" t="s">
        <v>33</v>
      </c>
      <c r="I3051" t="s">
        <v>188</v>
      </c>
      <c r="J3051" t="s">
        <v>44</v>
      </c>
      <c r="K3051" t="b">
        <v>0</v>
      </c>
      <c r="L3051" t="s">
        <v>36</v>
      </c>
      <c r="M3051" t="s">
        <v>25</v>
      </c>
      <c r="N3051" t="b">
        <v>0</v>
      </c>
      <c r="O3051">
        <v>-105.017</v>
      </c>
      <c r="P3051">
        <v>39.683999999999997</v>
      </c>
      <c r="Q3051" t="b">
        <v>1</v>
      </c>
    </row>
    <row r="3052" spans="1:17" x14ac:dyDescent="0.2">
      <c r="A3052">
        <v>3051</v>
      </c>
      <c r="B3052" t="s">
        <v>4809</v>
      </c>
      <c r="C3052" s="1">
        <v>43137</v>
      </c>
      <c r="D3052" t="s">
        <v>18</v>
      </c>
      <c r="E3052" t="s">
        <v>19</v>
      </c>
      <c r="F3052">
        <v>65</v>
      </c>
      <c r="G3052" t="s">
        <v>20</v>
      </c>
      <c r="I3052" t="s">
        <v>4810</v>
      </c>
      <c r="J3052" t="s">
        <v>40</v>
      </c>
      <c r="K3052" t="b">
        <v>0</v>
      </c>
      <c r="L3052" t="s">
        <v>24</v>
      </c>
      <c r="M3052" t="s">
        <v>25</v>
      </c>
      <c r="N3052" t="b">
        <v>0</v>
      </c>
      <c r="O3052">
        <v>-117.70699999999999</v>
      </c>
      <c r="P3052">
        <v>33.597999999999999</v>
      </c>
      <c r="Q3052" t="b">
        <v>1</v>
      </c>
    </row>
    <row r="3053" spans="1:17" x14ac:dyDescent="0.2">
      <c r="A3053">
        <v>3052</v>
      </c>
      <c r="B3053" t="s">
        <v>4811</v>
      </c>
      <c r="C3053" s="1">
        <v>43137</v>
      </c>
      <c r="D3053" t="s">
        <v>18</v>
      </c>
      <c r="F3053">
        <v>37</v>
      </c>
      <c r="G3053" t="s">
        <v>20</v>
      </c>
      <c r="H3053" t="s">
        <v>33</v>
      </c>
      <c r="I3053" t="s">
        <v>142</v>
      </c>
      <c r="J3053" t="s">
        <v>40</v>
      </c>
      <c r="K3053" t="b">
        <v>0</v>
      </c>
      <c r="L3053" t="s">
        <v>36</v>
      </c>
      <c r="M3053" t="s">
        <v>51</v>
      </c>
      <c r="N3053" t="b">
        <v>0</v>
      </c>
      <c r="O3053">
        <v>-118.15900000000001</v>
      </c>
      <c r="P3053">
        <v>34.033000000000001</v>
      </c>
      <c r="Q3053" t="b">
        <v>1</v>
      </c>
    </row>
    <row r="3054" spans="1:17" x14ac:dyDescent="0.2">
      <c r="A3054">
        <v>3053</v>
      </c>
      <c r="B3054" t="s">
        <v>4812</v>
      </c>
      <c r="C3054" s="1">
        <v>43138</v>
      </c>
      <c r="D3054" t="s">
        <v>31</v>
      </c>
      <c r="F3054">
        <v>22</v>
      </c>
      <c r="G3054" t="s">
        <v>20</v>
      </c>
      <c r="H3054" t="s">
        <v>27</v>
      </c>
      <c r="I3054" t="s">
        <v>4813</v>
      </c>
      <c r="J3054" t="s">
        <v>170</v>
      </c>
      <c r="K3054" t="b">
        <v>0</v>
      </c>
      <c r="L3054" t="s">
        <v>24</v>
      </c>
      <c r="M3054" t="s">
        <v>51</v>
      </c>
      <c r="N3054" t="b">
        <v>0</v>
      </c>
      <c r="O3054">
        <v>-80.067999999999998</v>
      </c>
      <c r="P3054">
        <v>26.587</v>
      </c>
      <c r="Q3054" t="b">
        <v>1</v>
      </c>
    </row>
    <row r="3055" spans="1:17" x14ac:dyDescent="0.2">
      <c r="A3055">
        <v>3054</v>
      </c>
      <c r="B3055" t="s">
        <v>4814</v>
      </c>
      <c r="C3055" s="1">
        <v>43139</v>
      </c>
      <c r="D3055" t="s">
        <v>18</v>
      </c>
      <c r="E3055" t="s">
        <v>952</v>
      </c>
      <c r="F3055">
        <v>40</v>
      </c>
      <c r="G3055" t="s">
        <v>20</v>
      </c>
      <c r="H3055" t="s">
        <v>27</v>
      </c>
      <c r="I3055" t="s">
        <v>231</v>
      </c>
      <c r="J3055" t="s">
        <v>40</v>
      </c>
      <c r="K3055" t="b">
        <v>0</v>
      </c>
      <c r="L3055" t="s">
        <v>36</v>
      </c>
      <c r="M3055" t="s">
        <v>25</v>
      </c>
      <c r="N3055" t="b">
        <v>0</v>
      </c>
      <c r="O3055">
        <v>-121.80500000000001</v>
      </c>
      <c r="P3055">
        <v>37.966999999999999</v>
      </c>
      <c r="Q3055" t="b">
        <v>1</v>
      </c>
    </row>
    <row r="3056" spans="1:17" x14ac:dyDescent="0.2">
      <c r="A3056">
        <v>3055</v>
      </c>
      <c r="B3056" t="s">
        <v>4815</v>
      </c>
      <c r="C3056" s="1">
        <v>43139</v>
      </c>
      <c r="D3056" t="s">
        <v>18</v>
      </c>
      <c r="E3056" t="s">
        <v>63</v>
      </c>
      <c r="F3056">
        <v>35</v>
      </c>
      <c r="G3056" t="s">
        <v>20</v>
      </c>
      <c r="H3056" t="s">
        <v>33</v>
      </c>
      <c r="I3056" t="s">
        <v>4816</v>
      </c>
      <c r="J3056" t="s">
        <v>170</v>
      </c>
      <c r="K3056" t="b">
        <v>1</v>
      </c>
      <c r="L3056" t="s">
        <v>36</v>
      </c>
      <c r="M3056" t="s">
        <v>25</v>
      </c>
      <c r="N3056" t="b">
        <v>0</v>
      </c>
      <c r="O3056">
        <v>-80.518000000000001</v>
      </c>
      <c r="P3056">
        <v>27.907</v>
      </c>
      <c r="Q3056" t="b">
        <v>1</v>
      </c>
    </row>
    <row r="3057" spans="1:17" x14ac:dyDescent="0.2">
      <c r="A3057">
        <v>3056</v>
      </c>
      <c r="B3057" t="s">
        <v>4817</v>
      </c>
      <c r="C3057" s="1">
        <v>43140</v>
      </c>
      <c r="D3057" t="s">
        <v>18</v>
      </c>
      <c r="E3057" t="s">
        <v>19</v>
      </c>
      <c r="F3057">
        <v>39</v>
      </c>
      <c r="G3057" t="s">
        <v>20</v>
      </c>
      <c r="H3057" t="s">
        <v>59</v>
      </c>
      <c r="I3057" t="s">
        <v>4818</v>
      </c>
      <c r="J3057" t="s">
        <v>234</v>
      </c>
      <c r="K3057" t="b">
        <v>0</v>
      </c>
      <c r="L3057" t="s">
        <v>24</v>
      </c>
      <c r="M3057" t="s">
        <v>25</v>
      </c>
      <c r="N3057" t="b">
        <v>0</v>
      </c>
      <c r="O3057">
        <v>-84.11</v>
      </c>
      <c r="P3057">
        <v>33.332999999999998</v>
      </c>
      <c r="Q3057" t="b">
        <v>1</v>
      </c>
    </row>
    <row r="3058" spans="1:17" x14ac:dyDescent="0.2">
      <c r="A3058">
        <v>3057</v>
      </c>
      <c r="B3058" t="s">
        <v>4819</v>
      </c>
      <c r="C3058" s="1">
        <v>43140</v>
      </c>
      <c r="D3058" t="s">
        <v>18</v>
      </c>
      <c r="E3058" t="s">
        <v>187</v>
      </c>
      <c r="F3058">
        <v>36</v>
      </c>
      <c r="G3058" t="s">
        <v>20</v>
      </c>
      <c r="H3058" t="s">
        <v>59</v>
      </c>
      <c r="I3058" t="s">
        <v>409</v>
      </c>
      <c r="J3058" t="s">
        <v>234</v>
      </c>
      <c r="K3058" t="b">
        <v>0</v>
      </c>
      <c r="L3058" t="s">
        <v>36</v>
      </c>
      <c r="M3058" t="s">
        <v>51</v>
      </c>
      <c r="N3058" t="b">
        <v>0</v>
      </c>
      <c r="O3058">
        <v>-84.394999999999996</v>
      </c>
      <c r="P3058">
        <v>33.731000000000002</v>
      </c>
      <c r="Q3058" t="b">
        <v>1</v>
      </c>
    </row>
    <row r="3059" spans="1:17" x14ac:dyDescent="0.2">
      <c r="A3059">
        <v>3058</v>
      </c>
      <c r="B3059" t="s">
        <v>4820</v>
      </c>
      <c r="C3059" s="1">
        <v>43140</v>
      </c>
      <c r="D3059" t="s">
        <v>18</v>
      </c>
      <c r="E3059" t="s">
        <v>19</v>
      </c>
      <c r="F3059">
        <v>78</v>
      </c>
      <c r="G3059" t="s">
        <v>20</v>
      </c>
      <c r="H3059" t="s">
        <v>27</v>
      </c>
      <c r="I3059" t="s">
        <v>2384</v>
      </c>
      <c r="J3059" t="s">
        <v>50</v>
      </c>
      <c r="K3059" t="b">
        <v>0</v>
      </c>
      <c r="L3059" t="s">
        <v>36</v>
      </c>
      <c r="M3059" t="s">
        <v>25</v>
      </c>
      <c r="N3059" t="b">
        <v>1</v>
      </c>
      <c r="O3059">
        <v>-111.657</v>
      </c>
      <c r="P3059">
        <v>35.198</v>
      </c>
      <c r="Q3059" t="b">
        <v>1</v>
      </c>
    </row>
    <row r="3060" spans="1:17" x14ac:dyDescent="0.2">
      <c r="A3060">
        <v>3059</v>
      </c>
      <c r="B3060" t="s">
        <v>4821</v>
      </c>
      <c r="C3060" s="1">
        <v>43141</v>
      </c>
      <c r="D3060" t="s">
        <v>18</v>
      </c>
      <c r="E3060" t="s">
        <v>38</v>
      </c>
      <c r="F3060">
        <v>25</v>
      </c>
      <c r="G3060" t="s">
        <v>20</v>
      </c>
      <c r="H3060" t="s">
        <v>27</v>
      </c>
      <c r="I3060" t="s">
        <v>69</v>
      </c>
      <c r="J3060" t="s">
        <v>70</v>
      </c>
      <c r="K3060" t="b">
        <v>0</v>
      </c>
      <c r="L3060" t="s">
        <v>36</v>
      </c>
      <c r="M3060" t="s">
        <v>76</v>
      </c>
      <c r="N3060" t="b">
        <v>0</v>
      </c>
      <c r="O3060">
        <v>-83.088999999999999</v>
      </c>
      <c r="P3060">
        <v>39.951999999999998</v>
      </c>
      <c r="Q3060" t="b">
        <v>1</v>
      </c>
    </row>
    <row r="3061" spans="1:17" x14ac:dyDescent="0.2">
      <c r="A3061">
        <v>3060</v>
      </c>
      <c r="B3061" t="s">
        <v>4822</v>
      </c>
      <c r="C3061" s="1">
        <v>43141</v>
      </c>
      <c r="D3061" t="s">
        <v>18</v>
      </c>
      <c r="E3061" t="s">
        <v>19</v>
      </c>
      <c r="F3061">
        <v>41</v>
      </c>
      <c r="G3061" t="s">
        <v>20</v>
      </c>
      <c r="H3061" t="s">
        <v>27</v>
      </c>
      <c r="I3061" t="s">
        <v>127</v>
      </c>
      <c r="J3061" t="s">
        <v>44</v>
      </c>
      <c r="K3061" t="b">
        <v>0</v>
      </c>
      <c r="L3061" t="s">
        <v>36</v>
      </c>
      <c r="M3061" t="s">
        <v>25</v>
      </c>
      <c r="N3061" t="b">
        <v>0</v>
      </c>
      <c r="O3061">
        <v>-104.798</v>
      </c>
      <c r="P3061">
        <v>39.628</v>
      </c>
      <c r="Q3061" t="b">
        <v>1</v>
      </c>
    </row>
    <row r="3062" spans="1:17" x14ac:dyDescent="0.2">
      <c r="A3062">
        <v>3061</v>
      </c>
      <c r="B3062" t="s">
        <v>4823</v>
      </c>
      <c r="C3062" s="1">
        <v>43141</v>
      </c>
      <c r="D3062" t="s">
        <v>18</v>
      </c>
      <c r="E3062" t="s">
        <v>19</v>
      </c>
      <c r="F3062">
        <v>63</v>
      </c>
      <c r="G3062" t="s">
        <v>20</v>
      </c>
      <c r="H3062" t="s">
        <v>27</v>
      </c>
      <c r="I3062" t="s">
        <v>430</v>
      </c>
      <c r="J3062" t="s">
        <v>50</v>
      </c>
      <c r="K3062" t="b">
        <v>0</v>
      </c>
      <c r="L3062" t="s">
        <v>24</v>
      </c>
      <c r="M3062" t="s">
        <v>25</v>
      </c>
      <c r="N3062" t="b">
        <v>1</v>
      </c>
      <c r="O3062">
        <v>-114.014</v>
      </c>
      <c r="P3062">
        <v>35.225000000000001</v>
      </c>
      <c r="Q3062" t="b">
        <v>1</v>
      </c>
    </row>
    <row r="3063" spans="1:17" x14ac:dyDescent="0.2">
      <c r="A3063">
        <v>3062</v>
      </c>
      <c r="B3063" t="s">
        <v>4824</v>
      </c>
      <c r="C3063" s="1">
        <v>43141</v>
      </c>
      <c r="D3063" t="s">
        <v>31</v>
      </c>
      <c r="E3063" t="s">
        <v>455</v>
      </c>
      <c r="F3063">
        <v>48</v>
      </c>
      <c r="G3063" t="s">
        <v>20</v>
      </c>
      <c r="H3063" t="s">
        <v>59</v>
      </c>
      <c r="I3063" t="s">
        <v>1531</v>
      </c>
      <c r="J3063" t="s">
        <v>170</v>
      </c>
      <c r="K3063" t="b">
        <v>1</v>
      </c>
      <c r="L3063" t="s">
        <v>36</v>
      </c>
      <c r="M3063" t="s">
        <v>25</v>
      </c>
      <c r="N3063" t="b">
        <v>0</v>
      </c>
      <c r="O3063">
        <v>-82.438999999999993</v>
      </c>
      <c r="P3063">
        <v>28.045000000000002</v>
      </c>
      <c r="Q3063" t="b">
        <v>1</v>
      </c>
    </row>
    <row r="3064" spans="1:17" x14ac:dyDescent="0.2">
      <c r="A3064">
        <v>3063</v>
      </c>
      <c r="B3064" t="s">
        <v>4825</v>
      </c>
      <c r="C3064" s="1">
        <v>43142</v>
      </c>
      <c r="D3064" t="s">
        <v>18</v>
      </c>
      <c r="E3064" t="s">
        <v>19</v>
      </c>
      <c r="F3064">
        <v>42</v>
      </c>
      <c r="G3064" t="s">
        <v>20</v>
      </c>
      <c r="H3064" t="s">
        <v>27</v>
      </c>
      <c r="I3064" t="s">
        <v>1188</v>
      </c>
      <c r="J3064" t="s">
        <v>1778</v>
      </c>
      <c r="K3064" t="b">
        <v>1</v>
      </c>
      <c r="L3064" t="s">
        <v>36</v>
      </c>
      <c r="M3064" t="s">
        <v>25</v>
      </c>
      <c r="N3064" t="b">
        <v>0</v>
      </c>
      <c r="O3064">
        <v>-72.878</v>
      </c>
      <c r="P3064">
        <v>44.372999999999998</v>
      </c>
      <c r="Q3064" t="b">
        <v>1</v>
      </c>
    </row>
    <row r="3065" spans="1:17" x14ac:dyDescent="0.2">
      <c r="A3065">
        <v>3064</v>
      </c>
      <c r="B3065" t="s">
        <v>4826</v>
      </c>
      <c r="C3065" s="1">
        <v>43142</v>
      </c>
      <c r="D3065" t="s">
        <v>18</v>
      </c>
      <c r="E3065" t="s">
        <v>19</v>
      </c>
      <c r="F3065">
        <v>39</v>
      </c>
      <c r="G3065" t="s">
        <v>20</v>
      </c>
      <c r="H3065" t="s">
        <v>59</v>
      </c>
      <c r="I3065" t="s">
        <v>916</v>
      </c>
      <c r="J3065" t="s">
        <v>61</v>
      </c>
      <c r="K3065" t="b">
        <v>0</v>
      </c>
      <c r="L3065" t="s">
        <v>24</v>
      </c>
      <c r="M3065" t="s">
        <v>76</v>
      </c>
      <c r="N3065" t="b">
        <v>0</v>
      </c>
      <c r="O3065">
        <v>-79.888000000000005</v>
      </c>
      <c r="P3065">
        <v>40.454999999999998</v>
      </c>
      <c r="Q3065" t="b">
        <v>1</v>
      </c>
    </row>
    <row r="3066" spans="1:17" x14ac:dyDescent="0.2">
      <c r="A3066">
        <v>3065</v>
      </c>
      <c r="C3066" s="1">
        <v>43142</v>
      </c>
      <c r="D3066" t="s">
        <v>18</v>
      </c>
      <c r="E3066" t="s">
        <v>19</v>
      </c>
      <c r="G3066" t="s">
        <v>20</v>
      </c>
      <c r="I3066" t="s">
        <v>4827</v>
      </c>
      <c r="J3066" t="s">
        <v>47</v>
      </c>
      <c r="K3066" t="b">
        <v>0</v>
      </c>
      <c r="L3066" t="s">
        <v>24</v>
      </c>
      <c r="M3066" t="s">
        <v>25</v>
      </c>
      <c r="N3066" t="b">
        <v>0</v>
      </c>
      <c r="Q3066" t="b">
        <v>1</v>
      </c>
    </row>
    <row r="3067" spans="1:17" x14ac:dyDescent="0.2">
      <c r="A3067">
        <v>3066</v>
      </c>
      <c r="B3067" t="s">
        <v>4828</v>
      </c>
      <c r="C3067" s="1">
        <v>43143</v>
      </c>
      <c r="D3067" t="s">
        <v>18</v>
      </c>
      <c r="E3067" t="s">
        <v>19</v>
      </c>
      <c r="F3067">
        <v>84</v>
      </c>
      <c r="G3067" t="s">
        <v>20</v>
      </c>
      <c r="H3067" t="s">
        <v>27</v>
      </c>
      <c r="I3067" t="s">
        <v>1032</v>
      </c>
      <c r="J3067" t="s">
        <v>170</v>
      </c>
      <c r="K3067" t="b">
        <v>1</v>
      </c>
      <c r="L3067" t="s">
        <v>24</v>
      </c>
      <c r="M3067" t="s">
        <v>25</v>
      </c>
      <c r="N3067" t="b">
        <v>0</v>
      </c>
      <c r="O3067">
        <v>-80.415000000000006</v>
      </c>
      <c r="P3067">
        <v>25.515000000000001</v>
      </c>
      <c r="Q3067" t="b">
        <v>1</v>
      </c>
    </row>
    <row r="3068" spans="1:17" x14ac:dyDescent="0.2">
      <c r="A3068">
        <v>3067</v>
      </c>
      <c r="B3068" t="s">
        <v>4829</v>
      </c>
      <c r="C3068" s="1">
        <v>43144</v>
      </c>
      <c r="D3068" t="s">
        <v>18</v>
      </c>
      <c r="E3068" t="s">
        <v>32</v>
      </c>
      <c r="F3068">
        <v>33</v>
      </c>
      <c r="G3068" t="s">
        <v>20</v>
      </c>
      <c r="H3068" t="s">
        <v>59</v>
      </c>
      <c r="I3068" t="s">
        <v>497</v>
      </c>
      <c r="J3068" t="s">
        <v>40</v>
      </c>
      <c r="K3068" t="b">
        <v>0</v>
      </c>
      <c r="L3068" t="s">
        <v>24</v>
      </c>
      <c r="M3068" t="s">
        <v>76</v>
      </c>
      <c r="N3068" t="b">
        <v>0</v>
      </c>
      <c r="O3068">
        <v>-122.258</v>
      </c>
      <c r="P3068">
        <v>38.103999999999999</v>
      </c>
      <c r="Q3068" t="b">
        <v>1</v>
      </c>
    </row>
    <row r="3069" spans="1:17" x14ac:dyDescent="0.2">
      <c r="A3069">
        <v>3068</v>
      </c>
      <c r="B3069" t="s">
        <v>4830</v>
      </c>
      <c r="C3069" s="1">
        <v>43144</v>
      </c>
      <c r="D3069" t="s">
        <v>18</v>
      </c>
      <c r="E3069" t="s">
        <v>1720</v>
      </c>
      <c r="F3069">
        <v>52</v>
      </c>
      <c r="G3069" t="s">
        <v>20</v>
      </c>
      <c r="H3069" t="s">
        <v>21</v>
      </c>
      <c r="I3069" t="s">
        <v>188</v>
      </c>
      <c r="J3069" t="s">
        <v>44</v>
      </c>
      <c r="K3069" t="b">
        <v>0</v>
      </c>
      <c r="L3069" t="s">
        <v>36</v>
      </c>
      <c r="M3069" t="s">
        <v>25</v>
      </c>
      <c r="N3069" t="b">
        <v>0</v>
      </c>
      <c r="O3069">
        <v>-104.935</v>
      </c>
      <c r="P3069">
        <v>39.676000000000002</v>
      </c>
      <c r="Q3069" t="b">
        <v>1</v>
      </c>
    </row>
    <row r="3070" spans="1:17" x14ac:dyDescent="0.2">
      <c r="A3070">
        <v>3069</v>
      </c>
      <c r="B3070" t="s">
        <v>4831</v>
      </c>
      <c r="C3070" s="1">
        <v>43144</v>
      </c>
      <c r="D3070" t="s">
        <v>18</v>
      </c>
      <c r="E3070" t="s">
        <v>19</v>
      </c>
      <c r="F3070">
        <v>48</v>
      </c>
      <c r="G3070" t="s">
        <v>55</v>
      </c>
      <c r="H3070" t="s">
        <v>27</v>
      </c>
      <c r="I3070" t="s">
        <v>4832</v>
      </c>
      <c r="J3070" t="s">
        <v>40</v>
      </c>
      <c r="K3070" t="b">
        <v>0</v>
      </c>
      <c r="L3070" t="s">
        <v>36</v>
      </c>
      <c r="M3070" t="s">
        <v>51</v>
      </c>
      <c r="N3070" t="b">
        <v>0</v>
      </c>
      <c r="Q3070" t="b">
        <v>1</v>
      </c>
    </row>
    <row r="3071" spans="1:17" x14ac:dyDescent="0.2">
      <c r="A3071">
        <v>3070</v>
      </c>
      <c r="C3071" s="1">
        <v>43145</v>
      </c>
      <c r="D3071" t="s">
        <v>18</v>
      </c>
      <c r="E3071" t="s">
        <v>19</v>
      </c>
      <c r="G3071" t="s">
        <v>20</v>
      </c>
      <c r="I3071" t="s">
        <v>144</v>
      </c>
      <c r="J3071" t="s">
        <v>67</v>
      </c>
      <c r="K3071" t="b">
        <v>0</v>
      </c>
      <c r="L3071" t="s">
        <v>24</v>
      </c>
      <c r="M3071" t="s">
        <v>76</v>
      </c>
      <c r="N3071" t="b">
        <v>0</v>
      </c>
      <c r="O3071">
        <v>-97.316000000000003</v>
      </c>
      <c r="P3071">
        <v>32.899000000000001</v>
      </c>
      <c r="Q3071" t="b">
        <v>1</v>
      </c>
    </row>
    <row r="3072" spans="1:17" x14ac:dyDescent="0.2">
      <c r="A3072">
        <v>3071</v>
      </c>
      <c r="B3072" t="s">
        <v>4833</v>
      </c>
      <c r="C3072" s="1">
        <v>43145</v>
      </c>
      <c r="D3072" t="s">
        <v>18</v>
      </c>
      <c r="E3072" t="s">
        <v>63</v>
      </c>
      <c r="F3072">
        <v>30</v>
      </c>
      <c r="G3072" t="s">
        <v>20</v>
      </c>
      <c r="H3072" t="s">
        <v>59</v>
      </c>
      <c r="I3072" t="s">
        <v>4834</v>
      </c>
      <c r="J3072" t="s">
        <v>125</v>
      </c>
      <c r="K3072" t="b">
        <v>1</v>
      </c>
      <c r="L3072" t="s">
        <v>24</v>
      </c>
      <c r="M3072" t="s">
        <v>25</v>
      </c>
      <c r="N3072" t="b">
        <v>0</v>
      </c>
      <c r="O3072">
        <v>-87.349000000000004</v>
      </c>
      <c r="P3072">
        <v>41.485999999999997</v>
      </c>
      <c r="Q3072" t="b">
        <v>1</v>
      </c>
    </row>
    <row r="3073" spans="1:17" x14ac:dyDescent="0.2">
      <c r="A3073">
        <v>3072</v>
      </c>
      <c r="B3073" t="s">
        <v>4835</v>
      </c>
      <c r="C3073" s="1">
        <v>43145</v>
      </c>
      <c r="D3073" t="s">
        <v>18</v>
      </c>
      <c r="E3073" t="s">
        <v>19</v>
      </c>
      <c r="F3073">
        <v>29</v>
      </c>
      <c r="G3073" t="s">
        <v>20</v>
      </c>
      <c r="H3073" t="s">
        <v>27</v>
      </c>
      <c r="I3073" t="s">
        <v>876</v>
      </c>
      <c r="J3073" t="s">
        <v>125</v>
      </c>
      <c r="K3073" t="b">
        <v>0</v>
      </c>
      <c r="L3073" t="s">
        <v>36</v>
      </c>
      <c r="M3073" t="s">
        <v>25</v>
      </c>
      <c r="N3073" t="b">
        <v>0</v>
      </c>
      <c r="O3073">
        <v>-86.128</v>
      </c>
      <c r="P3073">
        <v>40.488999999999997</v>
      </c>
      <c r="Q3073" t="b">
        <v>1</v>
      </c>
    </row>
    <row r="3074" spans="1:17" x14ac:dyDescent="0.2">
      <c r="A3074">
        <v>3073</v>
      </c>
      <c r="B3074" t="s">
        <v>4836</v>
      </c>
      <c r="C3074" s="1">
        <v>43145</v>
      </c>
      <c r="D3074" t="s">
        <v>18</v>
      </c>
      <c r="E3074" t="s">
        <v>19</v>
      </c>
      <c r="F3074">
        <v>27</v>
      </c>
      <c r="G3074" t="s">
        <v>20</v>
      </c>
      <c r="H3074" t="s">
        <v>27</v>
      </c>
      <c r="I3074" t="s">
        <v>4837</v>
      </c>
      <c r="J3074" t="s">
        <v>112</v>
      </c>
      <c r="K3074" t="b">
        <v>1</v>
      </c>
      <c r="L3074" t="s">
        <v>24</v>
      </c>
      <c r="M3074" t="s">
        <v>441</v>
      </c>
      <c r="N3074" t="b">
        <v>0</v>
      </c>
      <c r="O3074">
        <v>-94.494</v>
      </c>
      <c r="P3074">
        <v>38.798000000000002</v>
      </c>
      <c r="Q3074" t="b">
        <v>1</v>
      </c>
    </row>
    <row r="3075" spans="1:17" x14ac:dyDescent="0.2">
      <c r="A3075">
        <v>3074</v>
      </c>
      <c r="B3075" t="s">
        <v>4838</v>
      </c>
      <c r="C3075" s="1">
        <v>43145</v>
      </c>
      <c r="D3075" t="s">
        <v>18</v>
      </c>
      <c r="E3075" t="s">
        <v>19</v>
      </c>
      <c r="F3075">
        <v>41</v>
      </c>
      <c r="G3075" t="s">
        <v>20</v>
      </c>
      <c r="H3075" t="s">
        <v>27</v>
      </c>
      <c r="I3075" t="s">
        <v>2475</v>
      </c>
      <c r="J3075" t="s">
        <v>282</v>
      </c>
      <c r="K3075" t="b">
        <v>1</v>
      </c>
      <c r="L3075" t="s">
        <v>24</v>
      </c>
      <c r="M3075" t="s">
        <v>25</v>
      </c>
      <c r="N3075" t="b">
        <v>0</v>
      </c>
      <c r="O3075">
        <v>-88.173000000000002</v>
      </c>
      <c r="P3075">
        <v>30.719000000000001</v>
      </c>
      <c r="Q3075" t="b">
        <v>1</v>
      </c>
    </row>
    <row r="3076" spans="1:17" x14ac:dyDescent="0.2">
      <c r="A3076">
        <v>3075</v>
      </c>
      <c r="B3076" t="s">
        <v>4839</v>
      </c>
      <c r="C3076" s="1">
        <v>43146</v>
      </c>
      <c r="D3076" t="s">
        <v>18</v>
      </c>
      <c r="E3076" t="s">
        <v>19</v>
      </c>
      <c r="F3076">
        <v>57</v>
      </c>
      <c r="G3076" t="s">
        <v>20</v>
      </c>
      <c r="H3076" t="s">
        <v>33</v>
      </c>
      <c r="I3076" t="s">
        <v>685</v>
      </c>
      <c r="J3076" t="s">
        <v>50</v>
      </c>
      <c r="K3076" t="b">
        <v>0</v>
      </c>
      <c r="L3076" t="s">
        <v>24</v>
      </c>
      <c r="M3076" t="s">
        <v>25</v>
      </c>
      <c r="N3076" t="b">
        <v>0</v>
      </c>
      <c r="O3076">
        <v>-111.792</v>
      </c>
      <c r="P3076">
        <v>33.411000000000001</v>
      </c>
      <c r="Q3076" t="b">
        <v>1</v>
      </c>
    </row>
    <row r="3077" spans="1:17" x14ac:dyDescent="0.2">
      <c r="A3077">
        <v>3076</v>
      </c>
      <c r="B3077" t="s">
        <v>4840</v>
      </c>
      <c r="C3077" s="1">
        <v>43146</v>
      </c>
      <c r="D3077" t="s">
        <v>18</v>
      </c>
      <c r="E3077" t="s">
        <v>19</v>
      </c>
      <c r="F3077">
        <v>27</v>
      </c>
      <c r="G3077" t="s">
        <v>20</v>
      </c>
      <c r="H3077" t="s">
        <v>199</v>
      </c>
      <c r="I3077" t="s">
        <v>4841</v>
      </c>
      <c r="J3077" t="s">
        <v>84</v>
      </c>
      <c r="K3077" t="b">
        <v>0</v>
      </c>
      <c r="L3077" t="s">
        <v>24</v>
      </c>
      <c r="M3077" t="s">
        <v>51</v>
      </c>
      <c r="N3077" t="b">
        <v>0</v>
      </c>
      <c r="O3077">
        <v>-108.901</v>
      </c>
      <c r="P3077">
        <v>37.323</v>
      </c>
      <c r="Q3077" t="b">
        <v>1</v>
      </c>
    </row>
    <row r="3078" spans="1:17" x14ac:dyDescent="0.2">
      <c r="A3078">
        <v>3077</v>
      </c>
      <c r="B3078" t="s">
        <v>4842</v>
      </c>
      <c r="C3078" s="1">
        <v>43146</v>
      </c>
      <c r="D3078" t="s">
        <v>18</v>
      </c>
      <c r="E3078" t="s">
        <v>19</v>
      </c>
      <c r="F3078">
        <v>58</v>
      </c>
      <c r="G3078" t="s">
        <v>20</v>
      </c>
      <c r="H3078" t="s">
        <v>27</v>
      </c>
      <c r="I3078" t="s">
        <v>964</v>
      </c>
      <c r="J3078" t="s">
        <v>255</v>
      </c>
      <c r="K3078" t="b">
        <v>0</v>
      </c>
      <c r="L3078" t="s">
        <v>24</v>
      </c>
      <c r="M3078" t="s">
        <v>25</v>
      </c>
      <c r="N3078" t="b">
        <v>0</v>
      </c>
      <c r="O3078">
        <v>-78.400999999999996</v>
      </c>
      <c r="P3078">
        <v>36.308999999999997</v>
      </c>
      <c r="Q3078" t="b">
        <v>1</v>
      </c>
    </row>
    <row r="3079" spans="1:17" x14ac:dyDescent="0.2">
      <c r="A3079">
        <v>3078</v>
      </c>
      <c r="B3079" t="s">
        <v>4843</v>
      </c>
      <c r="C3079" s="1">
        <v>43147</v>
      </c>
      <c r="D3079" t="s">
        <v>18</v>
      </c>
      <c r="E3079" t="s">
        <v>19</v>
      </c>
      <c r="F3079">
        <v>59</v>
      </c>
      <c r="G3079" t="s">
        <v>20</v>
      </c>
      <c r="H3079" t="s">
        <v>27</v>
      </c>
      <c r="I3079" t="s">
        <v>4844</v>
      </c>
      <c r="J3079" t="s">
        <v>170</v>
      </c>
      <c r="K3079" t="b">
        <v>1</v>
      </c>
      <c r="L3079" t="s">
        <v>36</v>
      </c>
      <c r="N3079" t="b">
        <v>0</v>
      </c>
      <c r="O3079">
        <v>-80.611999999999995</v>
      </c>
      <c r="P3079">
        <v>28.352</v>
      </c>
      <c r="Q3079" t="b">
        <v>1</v>
      </c>
    </row>
    <row r="3080" spans="1:17" x14ac:dyDescent="0.2">
      <c r="A3080">
        <v>3079</v>
      </c>
      <c r="B3080" t="s">
        <v>4845</v>
      </c>
      <c r="C3080" s="1">
        <v>43147</v>
      </c>
      <c r="D3080" t="s">
        <v>18</v>
      </c>
      <c r="E3080" t="s">
        <v>80</v>
      </c>
      <c r="F3080">
        <v>39</v>
      </c>
      <c r="G3080" t="s">
        <v>20</v>
      </c>
      <c r="H3080" t="s">
        <v>27</v>
      </c>
      <c r="I3080" t="s">
        <v>4846</v>
      </c>
      <c r="J3080" t="s">
        <v>449</v>
      </c>
      <c r="K3080" t="b">
        <v>1</v>
      </c>
      <c r="L3080" t="s">
        <v>80</v>
      </c>
      <c r="N3080" t="b">
        <v>0</v>
      </c>
      <c r="O3080">
        <v>-81.656999999999996</v>
      </c>
      <c r="P3080">
        <v>38.53</v>
      </c>
      <c r="Q3080" t="b">
        <v>1</v>
      </c>
    </row>
    <row r="3081" spans="1:17" x14ac:dyDescent="0.2">
      <c r="A3081">
        <v>3080</v>
      </c>
      <c r="B3081" t="s">
        <v>4847</v>
      </c>
      <c r="C3081" s="1">
        <v>43148</v>
      </c>
      <c r="D3081" t="s">
        <v>18</v>
      </c>
      <c r="E3081" t="s">
        <v>19</v>
      </c>
      <c r="F3081">
        <v>28</v>
      </c>
      <c r="G3081" t="s">
        <v>20</v>
      </c>
      <c r="H3081" t="s">
        <v>59</v>
      </c>
      <c r="I3081" t="s">
        <v>4848</v>
      </c>
      <c r="J3081" t="s">
        <v>449</v>
      </c>
      <c r="K3081" t="b">
        <v>0</v>
      </c>
      <c r="L3081" t="s">
        <v>24</v>
      </c>
      <c r="M3081" t="s">
        <v>25</v>
      </c>
      <c r="N3081" t="b">
        <v>0</v>
      </c>
      <c r="O3081">
        <v>-78.037999999999997</v>
      </c>
      <c r="P3081">
        <v>39.366</v>
      </c>
      <c r="Q3081" t="b">
        <v>1</v>
      </c>
    </row>
    <row r="3082" spans="1:17" x14ac:dyDescent="0.2">
      <c r="A3082">
        <v>3081</v>
      </c>
      <c r="B3082" t="s">
        <v>4849</v>
      </c>
      <c r="C3082" s="1">
        <v>43148</v>
      </c>
      <c r="D3082" t="s">
        <v>18</v>
      </c>
      <c r="F3082">
        <v>28</v>
      </c>
      <c r="G3082" t="s">
        <v>20</v>
      </c>
      <c r="H3082" t="s">
        <v>27</v>
      </c>
      <c r="I3082" t="s">
        <v>4850</v>
      </c>
      <c r="J3082" t="s">
        <v>170</v>
      </c>
      <c r="K3082" t="b">
        <v>0</v>
      </c>
      <c r="L3082" t="s">
        <v>36</v>
      </c>
      <c r="M3082" t="s">
        <v>25</v>
      </c>
      <c r="N3082" t="b">
        <v>0</v>
      </c>
      <c r="Q3082" t="b">
        <v>1</v>
      </c>
    </row>
    <row r="3083" spans="1:17" x14ac:dyDescent="0.2">
      <c r="A3083">
        <v>3082</v>
      </c>
      <c r="B3083" t="s">
        <v>4851</v>
      </c>
      <c r="C3083" s="1">
        <v>43148</v>
      </c>
      <c r="D3083" t="s">
        <v>18</v>
      </c>
      <c r="F3083">
        <v>23</v>
      </c>
      <c r="G3083" t="s">
        <v>20</v>
      </c>
      <c r="H3083" t="s">
        <v>33</v>
      </c>
      <c r="I3083" t="s">
        <v>1104</v>
      </c>
      <c r="J3083" t="s">
        <v>104</v>
      </c>
      <c r="K3083" t="b">
        <v>0</v>
      </c>
      <c r="L3083" t="s">
        <v>36</v>
      </c>
      <c r="M3083" t="s">
        <v>51</v>
      </c>
      <c r="N3083" t="b">
        <v>0</v>
      </c>
      <c r="O3083">
        <v>-106.764</v>
      </c>
      <c r="P3083">
        <v>32.308999999999997</v>
      </c>
      <c r="Q3083" t="b">
        <v>1</v>
      </c>
    </row>
    <row r="3084" spans="1:17" x14ac:dyDescent="0.2">
      <c r="A3084">
        <v>3083</v>
      </c>
      <c r="B3084" t="s">
        <v>4852</v>
      </c>
      <c r="C3084" s="1">
        <v>43148</v>
      </c>
      <c r="D3084" t="s">
        <v>18</v>
      </c>
      <c r="E3084" t="s">
        <v>19</v>
      </c>
      <c r="F3084">
        <v>55</v>
      </c>
      <c r="G3084" t="s">
        <v>20</v>
      </c>
      <c r="H3084" t="s">
        <v>27</v>
      </c>
      <c r="I3084" t="s">
        <v>4853</v>
      </c>
      <c r="J3084" t="s">
        <v>47</v>
      </c>
      <c r="K3084" t="b">
        <v>1</v>
      </c>
      <c r="L3084" t="s">
        <v>24</v>
      </c>
      <c r="M3084" t="s">
        <v>25</v>
      </c>
      <c r="N3084" t="b">
        <v>0</v>
      </c>
      <c r="O3084">
        <v>-95.673000000000002</v>
      </c>
      <c r="P3084">
        <v>36.154000000000003</v>
      </c>
      <c r="Q3084" t="b">
        <v>1</v>
      </c>
    </row>
    <row r="3085" spans="1:17" x14ac:dyDescent="0.2">
      <c r="A3085">
        <v>3084</v>
      </c>
      <c r="B3085" t="s">
        <v>4854</v>
      </c>
      <c r="C3085" s="1">
        <v>43149</v>
      </c>
      <c r="D3085" t="s">
        <v>18</v>
      </c>
      <c r="E3085" t="s">
        <v>19</v>
      </c>
      <c r="F3085">
        <v>33</v>
      </c>
      <c r="G3085" t="s">
        <v>20</v>
      </c>
      <c r="H3085" t="s">
        <v>33</v>
      </c>
      <c r="I3085" t="s">
        <v>4855</v>
      </c>
      <c r="J3085" t="s">
        <v>67</v>
      </c>
      <c r="K3085" t="b">
        <v>0</v>
      </c>
      <c r="L3085" t="s">
        <v>24</v>
      </c>
      <c r="M3085" t="s">
        <v>51</v>
      </c>
      <c r="N3085" t="b">
        <v>0</v>
      </c>
      <c r="O3085">
        <v>-98.132999999999996</v>
      </c>
      <c r="P3085">
        <v>29.573</v>
      </c>
      <c r="Q3085" t="b">
        <v>1</v>
      </c>
    </row>
    <row r="3086" spans="1:17" x14ac:dyDescent="0.2">
      <c r="A3086">
        <v>3085</v>
      </c>
      <c r="B3086" t="s">
        <v>4856</v>
      </c>
      <c r="C3086" s="1">
        <v>43150</v>
      </c>
      <c r="D3086" t="s">
        <v>18</v>
      </c>
      <c r="E3086" t="s">
        <v>19</v>
      </c>
      <c r="F3086">
        <v>41</v>
      </c>
      <c r="G3086" t="s">
        <v>20</v>
      </c>
      <c r="I3086" t="s">
        <v>1044</v>
      </c>
      <c r="J3086" t="s">
        <v>23</v>
      </c>
      <c r="K3086" t="b">
        <v>0</v>
      </c>
      <c r="L3086" t="s">
        <v>24</v>
      </c>
      <c r="M3086" t="s">
        <v>25</v>
      </c>
      <c r="N3086" t="b">
        <v>0</v>
      </c>
      <c r="O3086">
        <v>-122.291</v>
      </c>
      <c r="P3086">
        <v>47.671999999999997</v>
      </c>
      <c r="Q3086" t="b">
        <v>1</v>
      </c>
    </row>
    <row r="3087" spans="1:17" x14ac:dyDescent="0.2">
      <c r="A3087">
        <v>3086</v>
      </c>
      <c r="B3087" t="s">
        <v>4857</v>
      </c>
      <c r="C3087" s="1">
        <v>43150</v>
      </c>
      <c r="D3087" t="s">
        <v>18</v>
      </c>
      <c r="E3087" t="s">
        <v>19</v>
      </c>
      <c r="F3087">
        <v>23</v>
      </c>
      <c r="G3087" t="s">
        <v>20</v>
      </c>
      <c r="H3087" t="s">
        <v>33</v>
      </c>
      <c r="I3087" t="s">
        <v>174</v>
      </c>
      <c r="J3087" t="s">
        <v>67</v>
      </c>
      <c r="K3087" t="b">
        <v>1</v>
      </c>
      <c r="L3087" t="s">
        <v>24</v>
      </c>
      <c r="M3087" t="s">
        <v>441</v>
      </c>
      <c r="N3087" t="b">
        <v>0</v>
      </c>
      <c r="O3087">
        <v>-97.736000000000004</v>
      </c>
      <c r="P3087">
        <v>30.196999999999999</v>
      </c>
      <c r="Q3087" t="b">
        <v>1</v>
      </c>
    </row>
    <row r="3088" spans="1:17" x14ac:dyDescent="0.2">
      <c r="A3088">
        <v>3087</v>
      </c>
      <c r="B3088" t="s">
        <v>4858</v>
      </c>
      <c r="C3088" s="1">
        <v>43150</v>
      </c>
      <c r="D3088" t="s">
        <v>18</v>
      </c>
      <c r="E3088" t="s">
        <v>63</v>
      </c>
      <c r="F3088">
        <v>45</v>
      </c>
      <c r="G3088" t="s">
        <v>20</v>
      </c>
      <c r="H3088" t="s">
        <v>59</v>
      </c>
      <c r="I3088" t="s">
        <v>1732</v>
      </c>
      <c r="J3088" t="s">
        <v>67</v>
      </c>
      <c r="K3088" t="b">
        <v>0</v>
      </c>
      <c r="L3088" t="s">
        <v>36</v>
      </c>
      <c r="M3088" t="s">
        <v>76</v>
      </c>
      <c r="N3088" t="b">
        <v>1</v>
      </c>
      <c r="O3088">
        <v>-97.096000000000004</v>
      </c>
      <c r="P3088">
        <v>33.195999999999998</v>
      </c>
      <c r="Q3088" t="b">
        <v>1</v>
      </c>
    </row>
    <row r="3089" spans="1:17" x14ac:dyDescent="0.2">
      <c r="A3089">
        <v>3088</v>
      </c>
      <c r="B3089" t="s">
        <v>4859</v>
      </c>
      <c r="C3089" s="1">
        <v>43152</v>
      </c>
      <c r="D3089" t="s">
        <v>18</v>
      </c>
      <c r="E3089" t="s">
        <v>19</v>
      </c>
      <c r="F3089">
        <v>37</v>
      </c>
      <c r="G3089" t="s">
        <v>20</v>
      </c>
      <c r="H3089" t="s">
        <v>59</v>
      </c>
      <c r="I3089" t="s">
        <v>4860</v>
      </c>
      <c r="J3089" t="s">
        <v>180</v>
      </c>
      <c r="K3089" t="b">
        <v>0</v>
      </c>
      <c r="L3089" t="s">
        <v>24</v>
      </c>
      <c r="M3089" t="s">
        <v>51</v>
      </c>
      <c r="N3089" t="b">
        <v>0</v>
      </c>
      <c r="O3089">
        <v>-76.992999999999995</v>
      </c>
      <c r="P3089">
        <v>38.756</v>
      </c>
      <c r="Q3089" t="b">
        <v>1</v>
      </c>
    </row>
    <row r="3090" spans="1:17" x14ac:dyDescent="0.2">
      <c r="A3090">
        <v>3089</v>
      </c>
      <c r="B3090" t="s">
        <v>4861</v>
      </c>
      <c r="C3090" s="1">
        <v>43152</v>
      </c>
      <c r="D3090" t="s">
        <v>18</v>
      </c>
      <c r="E3090" t="s">
        <v>19</v>
      </c>
      <c r="F3090">
        <v>21</v>
      </c>
      <c r="G3090" t="s">
        <v>20</v>
      </c>
      <c r="H3090" t="s">
        <v>59</v>
      </c>
      <c r="I3090" t="s">
        <v>2058</v>
      </c>
      <c r="J3090" t="s">
        <v>282</v>
      </c>
      <c r="K3090" t="b">
        <v>0</v>
      </c>
      <c r="L3090" t="s">
        <v>24</v>
      </c>
      <c r="M3090" t="s">
        <v>76</v>
      </c>
      <c r="N3090" t="b">
        <v>0</v>
      </c>
      <c r="O3090">
        <v>-86.33</v>
      </c>
      <c r="P3090">
        <v>32.366</v>
      </c>
      <c r="Q3090" t="b">
        <v>1</v>
      </c>
    </row>
    <row r="3091" spans="1:17" x14ac:dyDescent="0.2">
      <c r="A3091">
        <v>3090</v>
      </c>
      <c r="B3091" t="s">
        <v>4862</v>
      </c>
      <c r="C3091" s="1">
        <v>43152</v>
      </c>
      <c r="D3091" t="s">
        <v>18</v>
      </c>
      <c r="E3091" t="s">
        <v>19</v>
      </c>
      <c r="F3091">
        <v>27</v>
      </c>
      <c r="G3091" t="s">
        <v>20</v>
      </c>
      <c r="H3091" t="s">
        <v>27</v>
      </c>
      <c r="I3091" t="s">
        <v>4863</v>
      </c>
      <c r="J3091" t="s">
        <v>893</v>
      </c>
      <c r="K3091" t="b">
        <v>0</v>
      </c>
      <c r="L3091" t="s">
        <v>24</v>
      </c>
      <c r="M3091" t="s">
        <v>51</v>
      </c>
      <c r="N3091" t="b">
        <v>0</v>
      </c>
      <c r="O3091">
        <v>-98.991</v>
      </c>
      <c r="P3091">
        <v>46.939</v>
      </c>
      <c r="Q3091" t="b">
        <v>1</v>
      </c>
    </row>
    <row r="3092" spans="1:17" x14ac:dyDescent="0.2">
      <c r="A3092">
        <v>3091</v>
      </c>
      <c r="B3092" t="s">
        <v>4864</v>
      </c>
      <c r="C3092" s="1">
        <v>43152</v>
      </c>
      <c r="D3092" t="s">
        <v>18</v>
      </c>
      <c r="E3092" t="s">
        <v>19</v>
      </c>
      <c r="F3092">
        <v>37</v>
      </c>
      <c r="G3092" t="s">
        <v>20</v>
      </c>
      <c r="H3092" t="s">
        <v>59</v>
      </c>
      <c r="I3092" t="s">
        <v>2206</v>
      </c>
      <c r="J3092" t="s">
        <v>299</v>
      </c>
      <c r="K3092" t="b">
        <v>0</v>
      </c>
      <c r="L3092" t="s">
        <v>24</v>
      </c>
      <c r="M3092" t="s">
        <v>76</v>
      </c>
      <c r="N3092" t="b">
        <v>0</v>
      </c>
      <c r="O3092">
        <v>-90.206000000000003</v>
      </c>
      <c r="P3092">
        <v>32.302</v>
      </c>
      <c r="Q3092" t="b">
        <v>1</v>
      </c>
    </row>
    <row r="3093" spans="1:17" x14ac:dyDescent="0.2">
      <c r="A3093">
        <v>3092</v>
      </c>
      <c r="B3093" t="s">
        <v>4865</v>
      </c>
      <c r="C3093" s="1">
        <v>43152</v>
      </c>
      <c r="D3093" t="s">
        <v>18</v>
      </c>
      <c r="E3093" t="s">
        <v>32</v>
      </c>
      <c r="F3093">
        <v>22</v>
      </c>
      <c r="G3093" t="s">
        <v>20</v>
      </c>
      <c r="H3093" t="s">
        <v>59</v>
      </c>
      <c r="I3093" t="s">
        <v>4866</v>
      </c>
      <c r="J3093" t="s">
        <v>67</v>
      </c>
      <c r="K3093" t="b">
        <v>0</v>
      </c>
      <c r="L3093" t="s">
        <v>36</v>
      </c>
      <c r="M3093" t="s">
        <v>51</v>
      </c>
      <c r="N3093" t="b">
        <v>0</v>
      </c>
      <c r="O3093">
        <v>-102.07</v>
      </c>
      <c r="P3093">
        <v>36.334000000000003</v>
      </c>
      <c r="Q3093" t="b">
        <v>1</v>
      </c>
    </row>
    <row r="3094" spans="1:17" x14ac:dyDescent="0.2">
      <c r="A3094">
        <v>3093</v>
      </c>
      <c r="B3094" t="s">
        <v>4867</v>
      </c>
      <c r="C3094" s="1">
        <v>43153</v>
      </c>
      <c r="D3094" t="s">
        <v>18</v>
      </c>
      <c r="E3094" t="s">
        <v>19</v>
      </c>
      <c r="F3094">
        <v>26</v>
      </c>
      <c r="G3094" t="s">
        <v>20</v>
      </c>
      <c r="H3094" t="s">
        <v>59</v>
      </c>
      <c r="I3094" t="s">
        <v>4683</v>
      </c>
      <c r="J3094" t="s">
        <v>246</v>
      </c>
      <c r="K3094" t="b">
        <v>0</v>
      </c>
      <c r="L3094" t="s">
        <v>36</v>
      </c>
      <c r="N3094" t="b">
        <v>0</v>
      </c>
      <c r="O3094">
        <v>-82.712999999999994</v>
      </c>
      <c r="P3094">
        <v>36.570999999999998</v>
      </c>
      <c r="Q3094" t="b">
        <v>1</v>
      </c>
    </row>
    <row r="3095" spans="1:17" x14ac:dyDescent="0.2">
      <c r="A3095">
        <v>3094</v>
      </c>
      <c r="B3095" t="s">
        <v>4868</v>
      </c>
      <c r="C3095" s="1">
        <v>43153</v>
      </c>
      <c r="D3095" t="s">
        <v>18</v>
      </c>
      <c r="E3095" t="s">
        <v>19</v>
      </c>
      <c r="F3095">
        <v>27</v>
      </c>
      <c r="G3095" t="s">
        <v>20</v>
      </c>
      <c r="H3095" t="s">
        <v>27</v>
      </c>
      <c r="I3095" t="s">
        <v>200</v>
      </c>
      <c r="J3095" t="s">
        <v>50</v>
      </c>
      <c r="K3095" t="b">
        <v>0</v>
      </c>
      <c r="L3095" t="s">
        <v>36</v>
      </c>
      <c r="M3095" t="s">
        <v>76</v>
      </c>
      <c r="N3095" t="b">
        <v>0</v>
      </c>
      <c r="O3095">
        <v>-112.27200000000001</v>
      </c>
      <c r="P3095">
        <v>33.405999999999999</v>
      </c>
      <c r="Q3095" t="b">
        <v>1</v>
      </c>
    </row>
    <row r="3096" spans="1:17" x14ac:dyDescent="0.2">
      <c r="A3096">
        <v>3095</v>
      </c>
      <c r="B3096" t="s">
        <v>4869</v>
      </c>
      <c r="C3096" s="1">
        <v>43154</v>
      </c>
      <c r="D3096" t="s">
        <v>18</v>
      </c>
      <c r="E3096" t="s">
        <v>32</v>
      </c>
      <c r="F3096">
        <v>37</v>
      </c>
      <c r="G3096" t="s">
        <v>20</v>
      </c>
      <c r="H3096" t="s">
        <v>59</v>
      </c>
      <c r="I3096" t="s">
        <v>1426</v>
      </c>
      <c r="J3096" t="s">
        <v>115</v>
      </c>
      <c r="K3096" t="b">
        <v>0</v>
      </c>
      <c r="L3096" t="s">
        <v>36</v>
      </c>
      <c r="M3096" t="s">
        <v>76</v>
      </c>
      <c r="N3096" t="b">
        <v>0</v>
      </c>
      <c r="O3096">
        <v>-77.33</v>
      </c>
      <c r="P3096">
        <v>38.584000000000003</v>
      </c>
      <c r="Q3096" t="b">
        <v>1</v>
      </c>
    </row>
    <row r="3097" spans="1:17" x14ac:dyDescent="0.2">
      <c r="A3097">
        <v>3096</v>
      </c>
      <c r="B3097" t="s">
        <v>4870</v>
      </c>
      <c r="C3097" s="1">
        <v>43154</v>
      </c>
      <c r="D3097" t="s">
        <v>18</v>
      </c>
      <c r="E3097" t="s">
        <v>38</v>
      </c>
      <c r="F3097">
        <v>58</v>
      </c>
      <c r="G3097" t="s">
        <v>20</v>
      </c>
      <c r="H3097" t="s">
        <v>27</v>
      </c>
      <c r="I3097" t="s">
        <v>2131</v>
      </c>
      <c r="J3097" t="s">
        <v>125</v>
      </c>
      <c r="K3097" t="b">
        <v>0</v>
      </c>
      <c r="L3097" t="s">
        <v>36</v>
      </c>
      <c r="M3097" t="s">
        <v>25</v>
      </c>
      <c r="N3097" t="b">
        <v>0</v>
      </c>
      <c r="O3097">
        <v>-87.501000000000005</v>
      </c>
      <c r="P3097">
        <v>37.954999999999998</v>
      </c>
      <c r="Q3097" t="b">
        <v>1</v>
      </c>
    </row>
    <row r="3098" spans="1:17" x14ac:dyDescent="0.2">
      <c r="A3098">
        <v>3097</v>
      </c>
      <c r="B3098" t="s">
        <v>4871</v>
      </c>
      <c r="C3098" s="1">
        <v>43155</v>
      </c>
      <c r="D3098" t="s">
        <v>18</v>
      </c>
      <c r="E3098" t="s">
        <v>38</v>
      </c>
      <c r="F3098">
        <v>62</v>
      </c>
      <c r="G3098" t="s">
        <v>20</v>
      </c>
      <c r="H3098" t="s">
        <v>27</v>
      </c>
      <c r="I3098" t="s">
        <v>4872</v>
      </c>
      <c r="J3098" t="s">
        <v>449</v>
      </c>
      <c r="K3098" t="b">
        <v>0</v>
      </c>
      <c r="L3098" t="s">
        <v>24</v>
      </c>
      <c r="M3098" t="s">
        <v>25</v>
      </c>
      <c r="N3098" t="b">
        <v>1</v>
      </c>
      <c r="Q3098" t="b">
        <v>1</v>
      </c>
    </row>
    <row r="3099" spans="1:17" x14ac:dyDescent="0.2">
      <c r="A3099">
        <v>3098</v>
      </c>
      <c r="B3099" t="s">
        <v>4873</v>
      </c>
      <c r="C3099" s="1">
        <v>43156</v>
      </c>
      <c r="D3099" t="s">
        <v>18</v>
      </c>
      <c r="E3099" t="s">
        <v>63</v>
      </c>
      <c r="F3099">
        <v>25</v>
      </c>
      <c r="G3099" t="s">
        <v>20</v>
      </c>
      <c r="H3099" t="s">
        <v>59</v>
      </c>
      <c r="I3099" t="s">
        <v>250</v>
      </c>
      <c r="J3099" t="s">
        <v>47</v>
      </c>
      <c r="K3099" t="b">
        <v>0</v>
      </c>
      <c r="L3099" t="s">
        <v>24</v>
      </c>
      <c r="M3099" t="s">
        <v>25</v>
      </c>
      <c r="N3099" t="b">
        <v>0</v>
      </c>
      <c r="O3099">
        <v>-97.558000000000007</v>
      </c>
      <c r="P3099">
        <v>35.61</v>
      </c>
      <c r="Q3099" t="b">
        <v>1</v>
      </c>
    </row>
    <row r="3100" spans="1:17" x14ac:dyDescent="0.2">
      <c r="A3100">
        <v>3099</v>
      </c>
      <c r="B3100" t="s">
        <v>4874</v>
      </c>
      <c r="C3100" s="1">
        <v>43156</v>
      </c>
      <c r="D3100" t="s">
        <v>18</v>
      </c>
      <c r="E3100" t="s">
        <v>423</v>
      </c>
      <c r="F3100">
        <v>36</v>
      </c>
      <c r="G3100" t="s">
        <v>20</v>
      </c>
      <c r="H3100" t="s">
        <v>27</v>
      </c>
      <c r="I3100" t="s">
        <v>1013</v>
      </c>
      <c r="J3100" t="s">
        <v>768</v>
      </c>
      <c r="K3100" t="b">
        <v>0</v>
      </c>
      <c r="L3100" t="s">
        <v>36</v>
      </c>
      <c r="M3100" t="s">
        <v>76</v>
      </c>
      <c r="N3100" t="b">
        <v>0</v>
      </c>
      <c r="O3100">
        <v>-106.276</v>
      </c>
      <c r="P3100">
        <v>42.835999999999999</v>
      </c>
      <c r="Q3100" t="b">
        <v>1</v>
      </c>
    </row>
    <row r="3101" spans="1:17" x14ac:dyDescent="0.2">
      <c r="A3101">
        <v>3100</v>
      </c>
      <c r="C3101" s="1">
        <v>43156</v>
      </c>
      <c r="D3101" t="s">
        <v>18</v>
      </c>
      <c r="E3101" t="s">
        <v>19</v>
      </c>
      <c r="G3101" t="s">
        <v>20</v>
      </c>
      <c r="H3101" t="s">
        <v>33</v>
      </c>
      <c r="I3101" t="s">
        <v>142</v>
      </c>
      <c r="J3101" t="s">
        <v>40</v>
      </c>
      <c r="K3101" t="b">
        <v>0</v>
      </c>
      <c r="L3101" t="s">
        <v>24</v>
      </c>
      <c r="M3101" t="s">
        <v>25</v>
      </c>
      <c r="N3101" t="b">
        <v>0</v>
      </c>
      <c r="O3101">
        <v>-118.316</v>
      </c>
      <c r="P3101">
        <v>33.945</v>
      </c>
      <c r="Q3101" t="b">
        <v>1</v>
      </c>
    </row>
    <row r="3102" spans="1:17" x14ac:dyDescent="0.2">
      <c r="A3102">
        <v>3101</v>
      </c>
      <c r="B3102" t="s">
        <v>4875</v>
      </c>
      <c r="C3102" s="1">
        <v>43157</v>
      </c>
      <c r="D3102" t="s">
        <v>18</v>
      </c>
      <c r="E3102" t="s">
        <v>19</v>
      </c>
      <c r="F3102">
        <v>27</v>
      </c>
      <c r="G3102" t="s">
        <v>20</v>
      </c>
      <c r="H3102" t="s">
        <v>27</v>
      </c>
      <c r="I3102" t="s">
        <v>4876</v>
      </c>
      <c r="J3102" t="s">
        <v>70</v>
      </c>
      <c r="K3102" t="b">
        <v>0</v>
      </c>
      <c r="L3102" t="s">
        <v>24</v>
      </c>
      <c r="M3102" t="s">
        <v>76</v>
      </c>
      <c r="N3102" t="b">
        <v>0</v>
      </c>
      <c r="O3102">
        <v>-82.802999999999997</v>
      </c>
      <c r="P3102">
        <v>40.945999999999998</v>
      </c>
      <c r="Q3102" t="b">
        <v>1</v>
      </c>
    </row>
    <row r="3103" spans="1:17" x14ac:dyDescent="0.2">
      <c r="A3103">
        <v>3102</v>
      </c>
      <c r="B3103" t="s">
        <v>4877</v>
      </c>
      <c r="C3103" s="1">
        <v>43157</v>
      </c>
      <c r="D3103" t="s">
        <v>18</v>
      </c>
      <c r="E3103" t="s">
        <v>19</v>
      </c>
      <c r="F3103">
        <v>37</v>
      </c>
      <c r="G3103" t="s">
        <v>20</v>
      </c>
      <c r="H3103" t="s">
        <v>27</v>
      </c>
      <c r="I3103" t="s">
        <v>1168</v>
      </c>
      <c r="J3103" t="s">
        <v>50</v>
      </c>
      <c r="K3103" t="b">
        <v>0</v>
      </c>
      <c r="L3103" t="s">
        <v>24</v>
      </c>
      <c r="N3103" t="b">
        <v>0</v>
      </c>
      <c r="O3103">
        <v>-111.705</v>
      </c>
      <c r="P3103">
        <v>33.369</v>
      </c>
      <c r="Q3103" t="b">
        <v>1</v>
      </c>
    </row>
    <row r="3104" spans="1:17" x14ac:dyDescent="0.2">
      <c r="A3104">
        <v>3103</v>
      </c>
      <c r="B3104" t="s">
        <v>4878</v>
      </c>
      <c r="C3104" s="1">
        <v>43157</v>
      </c>
      <c r="D3104" t="s">
        <v>18</v>
      </c>
      <c r="E3104" t="s">
        <v>19</v>
      </c>
      <c r="F3104">
        <v>25</v>
      </c>
      <c r="G3104" t="s">
        <v>20</v>
      </c>
      <c r="H3104" t="s">
        <v>27</v>
      </c>
      <c r="I3104" t="s">
        <v>4879</v>
      </c>
      <c r="J3104" t="s">
        <v>35</v>
      </c>
      <c r="K3104" t="b">
        <v>0</v>
      </c>
      <c r="L3104" t="s">
        <v>24</v>
      </c>
      <c r="M3104" t="s">
        <v>25</v>
      </c>
      <c r="N3104" t="b">
        <v>0</v>
      </c>
      <c r="O3104">
        <v>-96.301000000000002</v>
      </c>
      <c r="P3104">
        <v>39.206000000000003</v>
      </c>
      <c r="Q3104" t="b">
        <v>1</v>
      </c>
    </row>
    <row r="3105" spans="1:17" x14ac:dyDescent="0.2">
      <c r="A3105">
        <v>3104</v>
      </c>
      <c r="B3105" t="s">
        <v>4880</v>
      </c>
      <c r="C3105" s="1">
        <v>43157</v>
      </c>
      <c r="D3105" t="s">
        <v>18</v>
      </c>
      <c r="E3105" t="s">
        <v>19</v>
      </c>
      <c r="F3105">
        <v>40</v>
      </c>
      <c r="G3105" t="s">
        <v>20</v>
      </c>
      <c r="H3105" t="s">
        <v>59</v>
      </c>
      <c r="I3105" t="s">
        <v>160</v>
      </c>
      <c r="J3105" t="s">
        <v>112</v>
      </c>
      <c r="K3105" t="b">
        <v>0</v>
      </c>
      <c r="L3105" t="s">
        <v>24</v>
      </c>
      <c r="M3105" t="s">
        <v>25</v>
      </c>
      <c r="N3105" t="b">
        <v>0</v>
      </c>
      <c r="O3105">
        <v>-90.207999999999998</v>
      </c>
      <c r="P3105">
        <v>38.752000000000002</v>
      </c>
      <c r="Q3105" t="b">
        <v>1</v>
      </c>
    </row>
    <row r="3106" spans="1:17" x14ac:dyDescent="0.2">
      <c r="A3106">
        <v>3105</v>
      </c>
      <c r="B3106" t="s">
        <v>4881</v>
      </c>
      <c r="C3106" s="1">
        <v>43157</v>
      </c>
      <c r="D3106" t="s">
        <v>31</v>
      </c>
      <c r="E3106" t="s">
        <v>455</v>
      </c>
      <c r="F3106">
        <v>22</v>
      </c>
      <c r="G3106" t="s">
        <v>20</v>
      </c>
      <c r="H3106" t="s">
        <v>27</v>
      </c>
      <c r="I3106" t="s">
        <v>142</v>
      </c>
      <c r="J3106" t="s">
        <v>40</v>
      </c>
      <c r="K3106" t="b">
        <v>1</v>
      </c>
      <c r="L3106" t="s">
        <v>36</v>
      </c>
      <c r="M3106" t="s">
        <v>25</v>
      </c>
      <c r="N3106" t="b">
        <v>1</v>
      </c>
      <c r="O3106">
        <v>-118.45699999999999</v>
      </c>
      <c r="P3106">
        <v>34.234999999999999</v>
      </c>
      <c r="Q3106" t="b">
        <v>1</v>
      </c>
    </row>
    <row r="3107" spans="1:17" x14ac:dyDescent="0.2">
      <c r="A3107">
        <v>3106</v>
      </c>
      <c r="B3107" t="s">
        <v>4882</v>
      </c>
      <c r="C3107" s="1">
        <v>43158</v>
      </c>
      <c r="D3107" t="s">
        <v>18</v>
      </c>
      <c r="E3107" t="s">
        <v>19</v>
      </c>
      <c r="F3107">
        <v>29</v>
      </c>
      <c r="G3107" t="s">
        <v>20</v>
      </c>
      <c r="H3107" t="s">
        <v>59</v>
      </c>
      <c r="I3107" t="s">
        <v>271</v>
      </c>
      <c r="J3107" t="s">
        <v>67</v>
      </c>
      <c r="K3107" t="b">
        <v>0</v>
      </c>
      <c r="L3107" t="s">
        <v>24</v>
      </c>
      <c r="M3107" t="s">
        <v>25</v>
      </c>
      <c r="N3107" t="b">
        <v>0</v>
      </c>
      <c r="O3107">
        <v>-96.656000000000006</v>
      </c>
      <c r="P3107">
        <v>32.738</v>
      </c>
      <c r="Q3107" t="b">
        <v>1</v>
      </c>
    </row>
    <row r="3108" spans="1:17" x14ac:dyDescent="0.2">
      <c r="A3108">
        <v>3107</v>
      </c>
      <c r="B3108" t="s">
        <v>4883</v>
      </c>
      <c r="C3108" s="1">
        <v>43158</v>
      </c>
      <c r="D3108" t="s">
        <v>18</v>
      </c>
      <c r="E3108" t="s">
        <v>19</v>
      </c>
      <c r="F3108">
        <v>20</v>
      </c>
      <c r="G3108" t="s">
        <v>20</v>
      </c>
      <c r="H3108" t="s">
        <v>27</v>
      </c>
      <c r="I3108" t="s">
        <v>1317</v>
      </c>
      <c r="J3108" t="s">
        <v>365</v>
      </c>
      <c r="K3108" t="b">
        <v>0</v>
      </c>
      <c r="L3108" t="s">
        <v>36</v>
      </c>
      <c r="M3108" t="s">
        <v>51</v>
      </c>
      <c r="N3108" t="b">
        <v>1</v>
      </c>
      <c r="O3108">
        <v>-81.197999999999993</v>
      </c>
      <c r="P3108">
        <v>34.716999999999999</v>
      </c>
      <c r="Q3108" t="b">
        <v>1</v>
      </c>
    </row>
    <row r="3109" spans="1:17" x14ac:dyDescent="0.2">
      <c r="A3109">
        <v>3108</v>
      </c>
      <c r="B3109" t="s">
        <v>4884</v>
      </c>
      <c r="C3109" s="1">
        <v>43158</v>
      </c>
      <c r="D3109" t="s">
        <v>18</v>
      </c>
      <c r="E3109" t="s">
        <v>19</v>
      </c>
      <c r="F3109">
        <v>33</v>
      </c>
      <c r="G3109" t="s">
        <v>20</v>
      </c>
      <c r="H3109" t="s">
        <v>27</v>
      </c>
      <c r="I3109" t="s">
        <v>4885</v>
      </c>
      <c r="J3109" t="s">
        <v>177</v>
      </c>
      <c r="K3109" t="b">
        <v>0</v>
      </c>
      <c r="L3109" t="s">
        <v>24</v>
      </c>
      <c r="M3109" t="s">
        <v>25</v>
      </c>
      <c r="N3109" t="b">
        <v>0</v>
      </c>
      <c r="O3109">
        <v>-116.786</v>
      </c>
      <c r="P3109">
        <v>47.695999999999998</v>
      </c>
      <c r="Q3109" t="b">
        <v>1</v>
      </c>
    </row>
    <row r="3110" spans="1:17" x14ac:dyDescent="0.2">
      <c r="A3110">
        <v>3109</v>
      </c>
      <c r="B3110" t="s">
        <v>4886</v>
      </c>
      <c r="C3110" s="1">
        <v>43159</v>
      </c>
      <c r="D3110" t="s">
        <v>18</v>
      </c>
      <c r="E3110" t="s">
        <v>19</v>
      </c>
      <c r="F3110">
        <v>48</v>
      </c>
      <c r="G3110" t="s">
        <v>20</v>
      </c>
      <c r="H3110" t="s">
        <v>59</v>
      </c>
      <c r="I3110" t="s">
        <v>238</v>
      </c>
      <c r="J3110" t="s">
        <v>170</v>
      </c>
      <c r="K3110" t="b">
        <v>0</v>
      </c>
      <c r="L3110" t="s">
        <v>24</v>
      </c>
      <c r="M3110" t="s">
        <v>25</v>
      </c>
      <c r="N3110" t="b">
        <v>0</v>
      </c>
      <c r="O3110">
        <v>-81.379000000000005</v>
      </c>
      <c r="P3110">
        <v>28.54</v>
      </c>
      <c r="Q3110" t="b">
        <v>1</v>
      </c>
    </row>
    <row r="3111" spans="1:17" x14ac:dyDescent="0.2">
      <c r="A3111">
        <v>3110</v>
      </c>
      <c r="B3111" t="s">
        <v>4887</v>
      </c>
      <c r="C3111" s="1">
        <v>43159</v>
      </c>
      <c r="D3111" t="s">
        <v>18</v>
      </c>
      <c r="E3111" t="s">
        <v>1445</v>
      </c>
      <c r="F3111">
        <v>47</v>
      </c>
      <c r="G3111" t="s">
        <v>20</v>
      </c>
      <c r="H3111" t="s">
        <v>33</v>
      </c>
      <c r="I3111" t="s">
        <v>4888</v>
      </c>
      <c r="J3111" t="s">
        <v>44</v>
      </c>
      <c r="K3111" t="b">
        <v>0</v>
      </c>
      <c r="L3111" t="s">
        <v>36</v>
      </c>
      <c r="M3111" t="s">
        <v>25</v>
      </c>
      <c r="N3111" t="b">
        <v>0</v>
      </c>
      <c r="Q3111" t="b">
        <v>1</v>
      </c>
    </row>
    <row r="3112" spans="1:17" x14ac:dyDescent="0.2">
      <c r="A3112">
        <v>3111</v>
      </c>
      <c r="B3112" t="s">
        <v>4889</v>
      </c>
      <c r="C3112" s="1">
        <v>43160</v>
      </c>
      <c r="D3112" t="s">
        <v>18</v>
      </c>
      <c r="E3112" t="s">
        <v>455</v>
      </c>
      <c r="F3112">
        <v>40</v>
      </c>
      <c r="G3112" t="s">
        <v>20</v>
      </c>
      <c r="H3112" t="s">
        <v>59</v>
      </c>
      <c r="I3112" t="s">
        <v>4890</v>
      </c>
      <c r="J3112" t="s">
        <v>115</v>
      </c>
      <c r="K3112" t="b">
        <v>0</v>
      </c>
      <c r="L3112" t="s">
        <v>36</v>
      </c>
      <c r="M3112" t="s">
        <v>51</v>
      </c>
      <c r="N3112" t="b">
        <v>0</v>
      </c>
      <c r="O3112">
        <v>-77.522000000000006</v>
      </c>
      <c r="P3112">
        <v>37.607999999999997</v>
      </c>
      <c r="Q3112" t="b">
        <v>1</v>
      </c>
    </row>
    <row r="3113" spans="1:17" x14ac:dyDescent="0.2">
      <c r="A3113">
        <v>3112</v>
      </c>
      <c r="B3113" t="s">
        <v>4891</v>
      </c>
      <c r="C3113" s="1">
        <v>43160</v>
      </c>
      <c r="D3113" t="s">
        <v>18</v>
      </c>
      <c r="E3113" t="s">
        <v>1445</v>
      </c>
      <c r="F3113">
        <v>29</v>
      </c>
      <c r="G3113" t="s">
        <v>20</v>
      </c>
      <c r="H3113" t="s">
        <v>33</v>
      </c>
      <c r="I3113" t="s">
        <v>369</v>
      </c>
      <c r="J3113" t="s">
        <v>50</v>
      </c>
      <c r="K3113" t="b">
        <v>0</v>
      </c>
      <c r="L3113" t="s">
        <v>36</v>
      </c>
      <c r="M3113" t="s">
        <v>25</v>
      </c>
      <c r="N3113" t="b">
        <v>0</v>
      </c>
      <c r="O3113">
        <v>-110.983</v>
      </c>
      <c r="P3113">
        <v>32.177</v>
      </c>
      <c r="Q3113" t="b">
        <v>1</v>
      </c>
    </row>
    <row r="3114" spans="1:17" x14ac:dyDescent="0.2">
      <c r="A3114">
        <v>3113</v>
      </c>
      <c r="B3114" t="s">
        <v>4892</v>
      </c>
      <c r="C3114" s="1">
        <v>43161</v>
      </c>
      <c r="D3114" t="s">
        <v>18</v>
      </c>
      <c r="E3114" t="s">
        <v>1445</v>
      </c>
      <c r="F3114">
        <v>29</v>
      </c>
      <c r="G3114" t="s">
        <v>20</v>
      </c>
      <c r="H3114" t="s">
        <v>33</v>
      </c>
      <c r="I3114" t="s">
        <v>4893</v>
      </c>
      <c r="J3114" t="s">
        <v>61</v>
      </c>
      <c r="K3114" t="b">
        <v>0</v>
      </c>
      <c r="L3114" t="s">
        <v>36</v>
      </c>
      <c r="M3114" t="s">
        <v>25</v>
      </c>
      <c r="N3114" t="b">
        <v>0</v>
      </c>
      <c r="O3114">
        <v>-74.840999999999994</v>
      </c>
      <c r="P3114">
        <v>40.137</v>
      </c>
      <c r="Q3114" t="b">
        <v>1</v>
      </c>
    </row>
    <row r="3115" spans="1:17" x14ac:dyDescent="0.2">
      <c r="A3115">
        <v>3114</v>
      </c>
      <c r="B3115" t="s">
        <v>4894</v>
      </c>
      <c r="C3115" s="1">
        <v>43161</v>
      </c>
      <c r="D3115" t="s">
        <v>18</v>
      </c>
      <c r="E3115" t="s">
        <v>19</v>
      </c>
      <c r="F3115">
        <v>44</v>
      </c>
      <c r="G3115" t="s">
        <v>20</v>
      </c>
      <c r="H3115" t="s">
        <v>27</v>
      </c>
      <c r="I3115" t="s">
        <v>469</v>
      </c>
      <c r="J3115" t="s">
        <v>50</v>
      </c>
      <c r="K3115" t="b">
        <v>0</v>
      </c>
      <c r="L3115" t="s">
        <v>24</v>
      </c>
      <c r="M3115" t="s">
        <v>76</v>
      </c>
      <c r="N3115" t="b">
        <v>0</v>
      </c>
      <c r="O3115">
        <v>-112.152</v>
      </c>
      <c r="P3115">
        <v>33.567</v>
      </c>
      <c r="Q3115" t="b">
        <v>1</v>
      </c>
    </row>
    <row r="3116" spans="1:17" x14ac:dyDescent="0.2">
      <c r="A3116">
        <v>3115</v>
      </c>
      <c r="B3116" t="s">
        <v>4895</v>
      </c>
      <c r="C3116" s="1">
        <v>43161</v>
      </c>
      <c r="D3116" t="s">
        <v>18</v>
      </c>
      <c r="E3116" t="s">
        <v>63</v>
      </c>
      <c r="F3116">
        <v>36</v>
      </c>
      <c r="G3116" t="s">
        <v>20</v>
      </c>
      <c r="H3116" t="s">
        <v>27</v>
      </c>
      <c r="I3116" t="s">
        <v>685</v>
      </c>
      <c r="J3116" t="s">
        <v>50</v>
      </c>
      <c r="K3116" t="b">
        <v>0</v>
      </c>
      <c r="L3116" t="s">
        <v>36</v>
      </c>
      <c r="M3116" t="s">
        <v>25</v>
      </c>
      <c r="N3116" t="b">
        <v>0</v>
      </c>
      <c r="O3116">
        <v>-111.636</v>
      </c>
      <c r="P3116">
        <v>33.378999999999998</v>
      </c>
      <c r="Q3116" t="b">
        <v>1</v>
      </c>
    </row>
    <row r="3117" spans="1:17" x14ac:dyDescent="0.2">
      <c r="A3117">
        <v>3116</v>
      </c>
      <c r="B3117" t="s">
        <v>4896</v>
      </c>
      <c r="C3117" s="1">
        <v>43161</v>
      </c>
      <c r="D3117" t="s">
        <v>18</v>
      </c>
      <c r="E3117" t="s">
        <v>187</v>
      </c>
      <c r="F3117">
        <v>31</v>
      </c>
      <c r="G3117" t="s">
        <v>20</v>
      </c>
      <c r="H3117" t="s">
        <v>33</v>
      </c>
      <c r="I3117" t="s">
        <v>362</v>
      </c>
      <c r="J3117" t="s">
        <v>40</v>
      </c>
      <c r="K3117" t="b">
        <v>0</v>
      </c>
      <c r="L3117" t="s">
        <v>24</v>
      </c>
      <c r="M3117" t="s">
        <v>25</v>
      </c>
      <c r="N3117" t="b">
        <v>0</v>
      </c>
      <c r="O3117">
        <v>-117.85</v>
      </c>
      <c r="P3117">
        <v>33.707999999999998</v>
      </c>
      <c r="Q3117" t="b">
        <v>1</v>
      </c>
    </row>
    <row r="3118" spans="1:17" x14ac:dyDescent="0.2">
      <c r="A3118">
        <v>3117</v>
      </c>
      <c r="B3118" t="s">
        <v>4897</v>
      </c>
      <c r="C3118" s="1">
        <v>43161</v>
      </c>
      <c r="D3118" t="s">
        <v>18</v>
      </c>
      <c r="E3118" t="s">
        <v>19</v>
      </c>
      <c r="F3118">
        <v>48</v>
      </c>
      <c r="G3118" t="s">
        <v>20</v>
      </c>
      <c r="H3118" t="s">
        <v>27</v>
      </c>
      <c r="I3118" t="s">
        <v>154</v>
      </c>
      <c r="J3118" t="s">
        <v>50</v>
      </c>
      <c r="K3118" t="b">
        <v>0</v>
      </c>
      <c r="L3118" t="s">
        <v>36</v>
      </c>
      <c r="M3118" t="s">
        <v>25</v>
      </c>
      <c r="N3118" t="b">
        <v>0</v>
      </c>
      <c r="O3118">
        <v>-111.886</v>
      </c>
      <c r="P3118">
        <v>33.576999999999998</v>
      </c>
      <c r="Q3118" t="b">
        <v>1</v>
      </c>
    </row>
    <row r="3119" spans="1:17" x14ac:dyDescent="0.2">
      <c r="A3119">
        <v>3118</v>
      </c>
      <c r="C3119" s="1">
        <v>43161</v>
      </c>
      <c r="D3119" t="s">
        <v>18</v>
      </c>
      <c r="E3119" t="s">
        <v>1445</v>
      </c>
      <c r="G3119" t="s">
        <v>20</v>
      </c>
      <c r="I3119" t="s">
        <v>3687</v>
      </c>
      <c r="J3119" t="s">
        <v>67</v>
      </c>
      <c r="K3119" t="b">
        <v>0</v>
      </c>
      <c r="L3119" t="s">
        <v>24</v>
      </c>
      <c r="M3119" t="s">
        <v>25</v>
      </c>
      <c r="N3119" t="b">
        <v>1</v>
      </c>
      <c r="O3119">
        <v>-95.052000000000007</v>
      </c>
      <c r="P3119">
        <v>33.613999999999997</v>
      </c>
      <c r="Q3119" t="b">
        <v>1</v>
      </c>
    </row>
    <row r="3120" spans="1:17" x14ac:dyDescent="0.2">
      <c r="A3120">
        <v>3119</v>
      </c>
      <c r="B3120" t="s">
        <v>4898</v>
      </c>
      <c r="C3120" s="1">
        <v>43162</v>
      </c>
      <c r="D3120" t="s">
        <v>18</v>
      </c>
      <c r="E3120" t="s">
        <v>2742</v>
      </c>
      <c r="F3120">
        <v>38</v>
      </c>
      <c r="G3120" t="s">
        <v>55</v>
      </c>
      <c r="H3120" t="s">
        <v>33</v>
      </c>
      <c r="I3120" t="s">
        <v>4899</v>
      </c>
      <c r="J3120" t="s">
        <v>50</v>
      </c>
      <c r="K3120" t="b">
        <v>0</v>
      </c>
      <c r="L3120" t="s">
        <v>36</v>
      </c>
      <c r="M3120" t="s">
        <v>25</v>
      </c>
      <c r="N3120" t="b">
        <v>0</v>
      </c>
      <c r="O3120">
        <v>-111.065</v>
      </c>
      <c r="P3120">
        <v>32.125</v>
      </c>
      <c r="Q3120" t="b">
        <v>1</v>
      </c>
    </row>
    <row r="3121" spans="1:17" x14ac:dyDescent="0.2">
      <c r="A3121">
        <v>3120</v>
      </c>
      <c r="B3121" t="s">
        <v>4900</v>
      </c>
      <c r="C3121" s="1">
        <v>43162</v>
      </c>
      <c r="D3121" t="s">
        <v>18</v>
      </c>
      <c r="E3121" t="s">
        <v>19</v>
      </c>
      <c r="F3121">
        <v>70</v>
      </c>
      <c r="G3121" t="s">
        <v>20</v>
      </c>
      <c r="I3121" t="s">
        <v>4901</v>
      </c>
      <c r="J3121" t="s">
        <v>112</v>
      </c>
      <c r="K3121" t="b">
        <v>0</v>
      </c>
      <c r="L3121" t="s">
        <v>24</v>
      </c>
      <c r="M3121" t="s">
        <v>25</v>
      </c>
      <c r="N3121" t="b">
        <v>0</v>
      </c>
      <c r="O3121">
        <v>-93.754000000000005</v>
      </c>
      <c r="P3121">
        <v>38.831000000000003</v>
      </c>
      <c r="Q3121" t="b">
        <v>1</v>
      </c>
    </row>
    <row r="3122" spans="1:17" x14ac:dyDescent="0.2">
      <c r="A3122">
        <v>3121</v>
      </c>
      <c r="B3122" t="s">
        <v>4902</v>
      </c>
      <c r="C3122" s="1">
        <v>43162</v>
      </c>
      <c r="D3122" t="s">
        <v>18</v>
      </c>
      <c r="E3122" t="s">
        <v>19</v>
      </c>
      <c r="F3122">
        <v>41</v>
      </c>
      <c r="G3122" t="s">
        <v>20</v>
      </c>
      <c r="H3122" t="s">
        <v>59</v>
      </c>
      <c r="I3122" t="s">
        <v>356</v>
      </c>
      <c r="J3122" t="s">
        <v>299</v>
      </c>
      <c r="K3122" t="b">
        <v>0</v>
      </c>
      <c r="L3122" t="s">
        <v>24</v>
      </c>
      <c r="M3122" t="s">
        <v>25</v>
      </c>
      <c r="N3122" t="b">
        <v>0</v>
      </c>
      <c r="O3122">
        <v>-89.039000000000001</v>
      </c>
      <c r="P3122">
        <v>30.4</v>
      </c>
      <c r="Q3122" t="b">
        <v>1</v>
      </c>
    </row>
    <row r="3123" spans="1:17" x14ac:dyDescent="0.2">
      <c r="A3123">
        <v>3122</v>
      </c>
      <c r="B3123" t="s">
        <v>4903</v>
      </c>
      <c r="C3123" s="1">
        <v>43163</v>
      </c>
      <c r="D3123" t="s">
        <v>18</v>
      </c>
      <c r="E3123" t="s">
        <v>38</v>
      </c>
      <c r="G3123" t="s">
        <v>20</v>
      </c>
      <c r="H3123" t="s">
        <v>33</v>
      </c>
      <c r="I3123" t="s">
        <v>4904</v>
      </c>
      <c r="J3123" t="s">
        <v>61</v>
      </c>
      <c r="K3123" t="b">
        <v>0</v>
      </c>
      <c r="L3123" t="s">
        <v>36</v>
      </c>
      <c r="M3123" t="s">
        <v>25</v>
      </c>
      <c r="N3123" t="b">
        <v>0</v>
      </c>
      <c r="O3123">
        <v>-75.111999999999995</v>
      </c>
      <c r="P3123">
        <v>40.08</v>
      </c>
      <c r="Q3123" t="b">
        <v>1</v>
      </c>
    </row>
    <row r="3124" spans="1:17" x14ac:dyDescent="0.2">
      <c r="A3124">
        <v>3123</v>
      </c>
      <c r="B3124" t="s">
        <v>4905</v>
      </c>
      <c r="C3124" s="1">
        <v>43164</v>
      </c>
      <c r="D3124" t="s">
        <v>18</v>
      </c>
      <c r="E3124" t="s">
        <v>19</v>
      </c>
      <c r="F3124">
        <v>28</v>
      </c>
      <c r="G3124" t="s">
        <v>20</v>
      </c>
      <c r="H3124" t="s">
        <v>27</v>
      </c>
      <c r="I3124" t="s">
        <v>1170</v>
      </c>
      <c r="J3124" t="s">
        <v>177</v>
      </c>
      <c r="K3124" t="b">
        <v>1</v>
      </c>
      <c r="L3124" t="s">
        <v>24</v>
      </c>
      <c r="M3124" t="s">
        <v>25</v>
      </c>
      <c r="N3124" t="b">
        <v>0</v>
      </c>
      <c r="O3124">
        <v>-116.572</v>
      </c>
      <c r="P3124">
        <v>48.264000000000003</v>
      </c>
      <c r="Q3124" t="b">
        <v>1</v>
      </c>
    </row>
    <row r="3125" spans="1:17" x14ac:dyDescent="0.2">
      <c r="A3125">
        <v>3124</v>
      </c>
      <c r="B3125" t="s">
        <v>4906</v>
      </c>
      <c r="C3125" s="1">
        <v>43164</v>
      </c>
      <c r="D3125" t="s">
        <v>18</v>
      </c>
      <c r="E3125" t="s">
        <v>38</v>
      </c>
      <c r="F3125">
        <v>33</v>
      </c>
      <c r="G3125" t="s">
        <v>20</v>
      </c>
      <c r="H3125" t="s">
        <v>27</v>
      </c>
      <c r="I3125" t="s">
        <v>4907</v>
      </c>
      <c r="J3125" t="s">
        <v>234</v>
      </c>
      <c r="K3125" t="b">
        <v>0</v>
      </c>
      <c r="L3125" t="s">
        <v>24</v>
      </c>
      <c r="M3125" t="s">
        <v>25</v>
      </c>
      <c r="N3125" t="b">
        <v>0</v>
      </c>
      <c r="O3125">
        <v>-85.009</v>
      </c>
      <c r="P3125">
        <v>33.715000000000003</v>
      </c>
      <c r="Q3125" t="b">
        <v>1</v>
      </c>
    </row>
    <row r="3126" spans="1:17" x14ac:dyDescent="0.2">
      <c r="A3126">
        <v>3125</v>
      </c>
      <c r="B3126" t="s">
        <v>4908</v>
      </c>
      <c r="C3126" s="1">
        <v>43164</v>
      </c>
      <c r="D3126" t="s">
        <v>18</v>
      </c>
      <c r="E3126" t="s">
        <v>63</v>
      </c>
      <c r="F3126">
        <v>44</v>
      </c>
      <c r="G3126" t="s">
        <v>20</v>
      </c>
      <c r="H3126" t="s">
        <v>27</v>
      </c>
      <c r="I3126" t="s">
        <v>353</v>
      </c>
      <c r="J3126" t="s">
        <v>170</v>
      </c>
      <c r="K3126" t="b">
        <v>1</v>
      </c>
      <c r="L3126" t="s">
        <v>36</v>
      </c>
      <c r="M3126" t="s">
        <v>76</v>
      </c>
      <c r="N3126" t="b">
        <v>0</v>
      </c>
      <c r="O3126">
        <v>-81.95</v>
      </c>
      <c r="P3126">
        <v>28.039000000000001</v>
      </c>
      <c r="Q3126" t="b">
        <v>1</v>
      </c>
    </row>
    <row r="3127" spans="1:17" x14ac:dyDescent="0.2">
      <c r="A3127">
        <v>3126</v>
      </c>
      <c r="B3127" t="s">
        <v>4909</v>
      </c>
      <c r="C3127" s="1">
        <v>43164</v>
      </c>
      <c r="D3127" t="s">
        <v>18</v>
      </c>
      <c r="E3127" t="s">
        <v>19</v>
      </c>
      <c r="F3127">
        <v>65</v>
      </c>
      <c r="G3127" t="s">
        <v>20</v>
      </c>
      <c r="H3127" t="s">
        <v>27</v>
      </c>
      <c r="I3127" t="s">
        <v>4910</v>
      </c>
      <c r="J3127" t="s">
        <v>282</v>
      </c>
      <c r="K3127" t="b">
        <v>0</v>
      </c>
      <c r="L3127" t="s">
        <v>24</v>
      </c>
      <c r="M3127" t="s">
        <v>25</v>
      </c>
      <c r="N3127" t="b">
        <v>0</v>
      </c>
      <c r="O3127">
        <v>-87.861000000000004</v>
      </c>
      <c r="P3127">
        <v>30.420999999999999</v>
      </c>
      <c r="Q3127" t="b">
        <v>1</v>
      </c>
    </row>
    <row r="3128" spans="1:17" x14ac:dyDescent="0.2">
      <c r="A3128">
        <v>3127</v>
      </c>
      <c r="C3128" s="1">
        <v>43164</v>
      </c>
      <c r="D3128" t="s">
        <v>18</v>
      </c>
      <c r="E3128" t="s">
        <v>19</v>
      </c>
      <c r="G3128" t="s">
        <v>20</v>
      </c>
      <c r="I3128" t="s">
        <v>286</v>
      </c>
      <c r="J3128" t="s">
        <v>112</v>
      </c>
      <c r="K3128" t="b">
        <v>0</v>
      </c>
      <c r="L3128" t="s">
        <v>24</v>
      </c>
      <c r="N3128" t="b">
        <v>0</v>
      </c>
      <c r="O3128">
        <v>-94.492000000000004</v>
      </c>
      <c r="P3128">
        <v>39.036000000000001</v>
      </c>
      <c r="Q3128" t="b">
        <v>1</v>
      </c>
    </row>
    <row r="3129" spans="1:17" x14ac:dyDescent="0.2">
      <c r="A3129">
        <v>3128</v>
      </c>
      <c r="B3129" t="s">
        <v>4911</v>
      </c>
      <c r="C3129" s="1">
        <v>43164</v>
      </c>
      <c r="D3129" t="s">
        <v>18</v>
      </c>
      <c r="E3129" t="s">
        <v>19</v>
      </c>
      <c r="F3129">
        <v>35</v>
      </c>
      <c r="G3129" t="s">
        <v>20</v>
      </c>
      <c r="H3129" t="s">
        <v>27</v>
      </c>
      <c r="I3129" t="s">
        <v>4912</v>
      </c>
      <c r="J3129" t="s">
        <v>149</v>
      </c>
      <c r="K3129" t="b">
        <v>1</v>
      </c>
      <c r="L3129" t="s">
        <v>24</v>
      </c>
      <c r="M3129" t="s">
        <v>25</v>
      </c>
      <c r="N3129" t="b">
        <v>0</v>
      </c>
      <c r="Q3129" t="b">
        <v>1</v>
      </c>
    </row>
    <row r="3130" spans="1:17" x14ac:dyDescent="0.2">
      <c r="A3130">
        <v>3129</v>
      </c>
      <c r="B3130" t="s">
        <v>4913</v>
      </c>
      <c r="C3130" s="1">
        <v>43164</v>
      </c>
      <c r="D3130" t="s">
        <v>18</v>
      </c>
      <c r="E3130" t="s">
        <v>63</v>
      </c>
      <c r="F3130">
        <v>25</v>
      </c>
      <c r="G3130" t="s">
        <v>20</v>
      </c>
      <c r="H3130" t="s">
        <v>27</v>
      </c>
      <c r="I3130" t="s">
        <v>2525</v>
      </c>
      <c r="J3130" t="s">
        <v>104</v>
      </c>
      <c r="K3130" t="b">
        <v>0</v>
      </c>
      <c r="L3130" t="s">
        <v>36</v>
      </c>
      <c r="M3130" t="s">
        <v>25</v>
      </c>
      <c r="N3130" t="b">
        <v>0</v>
      </c>
      <c r="O3130">
        <v>-108.188</v>
      </c>
      <c r="P3130">
        <v>36.725000000000001</v>
      </c>
      <c r="Q3130" t="b">
        <v>1</v>
      </c>
    </row>
    <row r="3131" spans="1:17" x14ac:dyDescent="0.2">
      <c r="A3131">
        <v>3130</v>
      </c>
      <c r="B3131" t="s">
        <v>4914</v>
      </c>
      <c r="C3131" s="1">
        <v>43165</v>
      </c>
      <c r="D3131" t="s">
        <v>18</v>
      </c>
      <c r="E3131" t="s">
        <v>19</v>
      </c>
      <c r="F3131">
        <v>40</v>
      </c>
      <c r="G3131" t="s">
        <v>20</v>
      </c>
      <c r="H3131" t="s">
        <v>27</v>
      </c>
      <c r="I3131" t="s">
        <v>4915</v>
      </c>
      <c r="J3131" t="s">
        <v>125</v>
      </c>
      <c r="K3131" t="b">
        <v>0</v>
      </c>
      <c r="L3131" t="s">
        <v>24</v>
      </c>
      <c r="M3131" t="s">
        <v>25</v>
      </c>
      <c r="N3131" t="b">
        <v>1</v>
      </c>
      <c r="O3131">
        <v>-85.795000000000002</v>
      </c>
      <c r="P3131">
        <v>41</v>
      </c>
      <c r="Q3131" t="b">
        <v>1</v>
      </c>
    </row>
    <row r="3132" spans="1:17" x14ac:dyDescent="0.2">
      <c r="A3132">
        <v>3131</v>
      </c>
      <c r="B3132" t="s">
        <v>4916</v>
      </c>
      <c r="C3132" s="1">
        <v>43165</v>
      </c>
      <c r="D3132" t="s">
        <v>18</v>
      </c>
      <c r="E3132" t="s">
        <v>19</v>
      </c>
      <c r="F3132">
        <v>36</v>
      </c>
      <c r="G3132" t="s">
        <v>20</v>
      </c>
      <c r="H3132" t="s">
        <v>27</v>
      </c>
      <c r="I3132" t="s">
        <v>360</v>
      </c>
      <c r="J3132" t="s">
        <v>125</v>
      </c>
      <c r="K3132" t="b">
        <v>1</v>
      </c>
      <c r="L3132" t="s">
        <v>24</v>
      </c>
      <c r="M3132" t="s">
        <v>25</v>
      </c>
      <c r="N3132" t="b">
        <v>0</v>
      </c>
      <c r="O3132">
        <v>-87.385000000000005</v>
      </c>
      <c r="P3132">
        <v>39.450000000000003</v>
      </c>
      <c r="Q3132" t="b">
        <v>1</v>
      </c>
    </row>
    <row r="3133" spans="1:17" x14ac:dyDescent="0.2">
      <c r="A3133">
        <v>3132</v>
      </c>
      <c r="B3133" t="s">
        <v>4917</v>
      </c>
      <c r="C3133" s="1">
        <v>43165</v>
      </c>
      <c r="D3133" t="s">
        <v>18</v>
      </c>
      <c r="E3133" t="s">
        <v>19</v>
      </c>
      <c r="F3133">
        <v>55</v>
      </c>
      <c r="G3133" t="s">
        <v>20</v>
      </c>
      <c r="H3133" t="s">
        <v>27</v>
      </c>
      <c r="I3133" t="s">
        <v>183</v>
      </c>
      <c r="J3133" t="s">
        <v>44</v>
      </c>
      <c r="K3133" t="b">
        <v>0</v>
      </c>
      <c r="L3133" t="s">
        <v>24</v>
      </c>
      <c r="M3133" t="s">
        <v>76</v>
      </c>
      <c r="N3133" t="b">
        <v>0</v>
      </c>
      <c r="O3133">
        <v>-104.59399999999999</v>
      </c>
      <c r="P3133">
        <v>38.276000000000003</v>
      </c>
      <c r="Q3133" t="b">
        <v>1</v>
      </c>
    </row>
    <row r="3134" spans="1:17" x14ac:dyDescent="0.2">
      <c r="A3134">
        <v>3133</v>
      </c>
      <c r="B3134" t="s">
        <v>4918</v>
      </c>
      <c r="C3134" s="1">
        <v>43165</v>
      </c>
      <c r="D3134" t="s">
        <v>18</v>
      </c>
      <c r="E3134" t="s">
        <v>19</v>
      </c>
      <c r="F3134">
        <v>19</v>
      </c>
      <c r="G3134" t="s">
        <v>20</v>
      </c>
      <c r="H3134" t="s">
        <v>33</v>
      </c>
      <c r="I3134" t="s">
        <v>39</v>
      </c>
      <c r="J3134" t="s">
        <v>40</v>
      </c>
      <c r="K3134" t="b">
        <v>0</v>
      </c>
      <c r="L3134" t="s">
        <v>24</v>
      </c>
      <c r="M3134" t="s">
        <v>25</v>
      </c>
      <c r="N3134" t="b">
        <v>0</v>
      </c>
      <c r="O3134">
        <v>-122.41800000000001</v>
      </c>
      <c r="P3134">
        <v>37.759</v>
      </c>
      <c r="Q3134" t="b">
        <v>1</v>
      </c>
    </row>
    <row r="3135" spans="1:17" x14ac:dyDescent="0.2">
      <c r="A3135">
        <v>3134</v>
      </c>
      <c r="B3135" t="s">
        <v>4919</v>
      </c>
      <c r="C3135" s="1">
        <v>43165</v>
      </c>
      <c r="D3135" t="s">
        <v>18</v>
      </c>
      <c r="E3135" t="s">
        <v>19</v>
      </c>
      <c r="F3135">
        <v>70</v>
      </c>
      <c r="G3135" t="s">
        <v>20</v>
      </c>
      <c r="H3135" t="s">
        <v>27</v>
      </c>
      <c r="I3135" t="s">
        <v>1358</v>
      </c>
      <c r="J3135" t="s">
        <v>67</v>
      </c>
      <c r="K3135" t="b">
        <v>0</v>
      </c>
      <c r="L3135" t="s">
        <v>36</v>
      </c>
      <c r="M3135" t="s">
        <v>25</v>
      </c>
      <c r="N3135" t="b">
        <v>0</v>
      </c>
      <c r="O3135">
        <v>-93.954999999999998</v>
      </c>
      <c r="P3135">
        <v>31.638999999999999</v>
      </c>
      <c r="Q3135" t="b">
        <v>1</v>
      </c>
    </row>
    <row r="3136" spans="1:17" x14ac:dyDescent="0.2">
      <c r="A3136">
        <v>3135</v>
      </c>
      <c r="B3136" t="s">
        <v>4920</v>
      </c>
      <c r="C3136" s="1">
        <v>43165</v>
      </c>
      <c r="D3136" t="s">
        <v>18</v>
      </c>
      <c r="E3136" t="s">
        <v>19</v>
      </c>
      <c r="F3136">
        <v>37</v>
      </c>
      <c r="G3136" t="s">
        <v>20</v>
      </c>
      <c r="H3136" t="s">
        <v>59</v>
      </c>
      <c r="I3136" t="s">
        <v>2111</v>
      </c>
      <c r="J3136" t="s">
        <v>112</v>
      </c>
      <c r="K3136" t="b">
        <v>1</v>
      </c>
      <c r="L3136" t="s">
        <v>24</v>
      </c>
      <c r="M3136" t="s">
        <v>25</v>
      </c>
      <c r="N3136" t="b">
        <v>0</v>
      </c>
      <c r="O3136">
        <v>-93.78</v>
      </c>
      <c r="P3136">
        <v>38.368000000000002</v>
      </c>
      <c r="Q3136" t="b">
        <v>1</v>
      </c>
    </row>
    <row r="3137" spans="1:17" x14ac:dyDescent="0.2">
      <c r="A3137">
        <v>3136</v>
      </c>
      <c r="B3137" t="s">
        <v>4921</v>
      </c>
      <c r="C3137" s="1">
        <v>43166</v>
      </c>
      <c r="D3137" t="s">
        <v>18</v>
      </c>
      <c r="E3137" t="s">
        <v>19</v>
      </c>
      <c r="F3137">
        <v>53</v>
      </c>
      <c r="G3137" t="s">
        <v>20</v>
      </c>
      <c r="H3137" t="s">
        <v>27</v>
      </c>
      <c r="I3137" t="s">
        <v>656</v>
      </c>
      <c r="J3137" t="s">
        <v>40</v>
      </c>
      <c r="K3137" t="b">
        <v>0</v>
      </c>
      <c r="L3137" t="s">
        <v>24</v>
      </c>
      <c r="M3137" t="s">
        <v>25</v>
      </c>
      <c r="N3137" t="b">
        <v>0</v>
      </c>
      <c r="O3137">
        <v>-118.19499999999999</v>
      </c>
      <c r="P3137">
        <v>33.767000000000003</v>
      </c>
      <c r="Q3137" t="b">
        <v>1</v>
      </c>
    </row>
    <row r="3138" spans="1:17" x14ac:dyDescent="0.2">
      <c r="A3138">
        <v>3137</v>
      </c>
      <c r="B3138" t="s">
        <v>4922</v>
      </c>
      <c r="C3138" s="1">
        <v>43166</v>
      </c>
      <c r="D3138" t="s">
        <v>18</v>
      </c>
      <c r="E3138" t="s">
        <v>32</v>
      </c>
      <c r="F3138">
        <v>84</v>
      </c>
      <c r="G3138" t="s">
        <v>55</v>
      </c>
      <c r="H3138" t="s">
        <v>27</v>
      </c>
      <c r="I3138" t="s">
        <v>873</v>
      </c>
      <c r="J3138" t="s">
        <v>67</v>
      </c>
      <c r="K3138" t="b">
        <v>0</v>
      </c>
      <c r="L3138" t="s">
        <v>36</v>
      </c>
      <c r="M3138" t="s">
        <v>25</v>
      </c>
      <c r="N3138" t="b">
        <v>0</v>
      </c>
      <c r="O3138">
        <v>-98.668999999999997</v>
      </c>
      <c r="P3138">
        <v>29.669</v>
      </c>
      <c r="Q3138" t="b">
        <v>1</v>
      </c>
    </row>
    <row r="3139" spans="1:17" x14ac:dyDescent="0.2">
      <c r="A3139">
        <v>3138</v>
      </c>
      <c r="B3139" t="s">
        <v>4923</v>
      </c>
      <c r="C3139" s="1">
        <v>43166</v>
      </c>
      <c r="D3139" t="s">
        <v>31</v>
      </c>
      <c r="E3139" t="s">
        <v>2165</v>
      </c>
      <c r="F3139">
        <v>46</v>
      </c>
      <c r="G3139" t="s">
        <v>20</v>
      </c>
      <c r="H3139" t="s">
        <v>33</v>
      </c>
      <c r="I3139" t="s">
        <v>174</v>
      </c>
      <c r="J3139" t="s">
        <v>67</v>
      </c>
      <c r="K3139" t="b">
        <v>1</v>
      </c>
      <c r="L3139" t="s">
        <v>36</v>
      </c>
      <c r="M3139" t="s">
        <v>25</v>
      </c>
      <c r="N3139" t="b">
        <v>0</v>
      </c>
      <c r="O3139">
        <v>-97.688000000000002</v>
      </c>
      <c r="P3139">
        <v>30.271999999999998</v>
      </c>
      <c r="Q3139" t="b">
        <v>1</v>
      </c>
    </row>
    <row r="3140" spans="1:17" x14ac:dyDescent="0.2">
      <c r="A3140">
        <v>3139</v>
      </c>
      <c r="B3140" t="s">
        <v>4924</v>
      </c>
      <c r="C3140" s="1">
        <v>43167</v>
      </c>
      <c r="D3140" t="s">
        <v>18</v>
      </c>
      <c r="E3140" t="s">
        <v>19</v>
      </c>
      <c r="F3140">
        <v>29</v>
      </c>
      <c r="G3140" t="s">
        <v>20</v>
      </c>
      <c r="H3140" t="s">
        <v>59</v>
      </c>
      <c r="I3140" t="s">
        <v>4925</v>
      </c>
      <c r="J3140" t="s">
        <v>115</v>
      </c>
      <c r="K3140" t="b">
        <v>0</v>
      </c>
      <c r="L3140" t="s">
        <v>24</v>
      </c>
      <c r="M3140" t="s">
        <v>441</v>
      </c>
      <c r="N3140" t="b">
        <v>0</v>
      </c>
      <c r="O3140">
        <v>-111.676</v>
      </c>
      <c r="P3140">
        <v>40.057000000000002</v>
      </c>
      <c r="Q3140" t="b">
        <v>1</v>
      </c>
    </row>
    <row r="3141" spans="1:17" x14ac:dyDescent="0.2">
      <c r="A3141">
        <v>3140</v>
      </c>
      <c r="C3141" s="1">
        <v>43167</v>
      </c>
      <c r="D3141" t="s">
        <v>18</v>
      </c>
      <c r="E3141" t="s">
        <v>38</v>
      </c>
      <c r="G3141" t="s">
        <v>20</v>
      </c>
      <c r="I3141" t="s">
        <v>4926</v>
      </c>
      <c r="J3141" t="s">
        <v>61</v>
      </c>
      <c r="K3141" t="b">
        <v>1</v>
      </c>
      <c r="L3141" t="s">
        <v>36</v>
      </c>
      <c r="M3141" t="s">
        <v>25</v>
      </c>
      <c r="N3141" t="b">
        <v>0</v>
      </c>
      <c r="O3141">
        <v>-75.653999999999996</v>
      </c>
      <c r="P3141">
        <v>40.246000000000002</v>
      </c>
      <c r="Q3141" t="b">
        <v>1</v>
      </c>
    </row>
    <row r="3142" spans="1:17" x14ac:dyDescent="0.2">
      <c r="A3142">
        <v>3141</v>
      </c>
      <c r="B3142" t="s">
        <v>4927</v>
      </c>
      <c r="C3142" s="1">
        <v>43167</v>
      </c>
      <c r="D3142" t="s">
        <v>18</v>
      </c>
      <c r="E3142" t="s">
        <v>19</v>
      </c>
      <c r="F3142">
        <v>27</v>
      </c>
      <c r="G3142" t="s">
        <v>20</v>
      </c>
      <c r="H3142" t="s">
        <v>199</v>
      </c>
      <c r="I3142" t="s">
        <v>4928</v>
      </c>
      <c r="J3142" t="s">
        <v>258</v>
      </c>
      <c r="K3142" t="b">
        <v>0</v>
      </c>
      <c r="L3142" t="s">
        <v>24</v>
      </c>
      <c r="M3142" t="s">
        <v>76</v>
      </c>
      <c r="N3142" t="b">
        <v>0</v>
      </c>
      <c r="Q3142" t="b">
        <v>1</v>
      </c>
    </row>
    <row r="3143" spans="1:17" x14ac:dyDescent="0.2">
      <c r="A3143">
        <v>3142</v>
      </c>
      <c r="C3143" s="1">
        <v>43167</v>
      </c>
      <c r="D3143" t="s">
        <v>18</v>
      </c>
      <c r="E3143" t="s">
        <v>80</v>
      </c>
      <c r="F3143">
        <v>32</v>
      </c>
      <c r="G3143" t="s">
        <v>20</v>
      </c>
      <c r="H3143" t="s">
        <v>33</v>
      </c>
      <c r="I3143" t="s">
        <v>1608</v>
      </c>
      <c r="J3143" t="s">
        <v>40</v>
      </c>
      <c r="K3143" t="b">
        <v>0</v>
      </c>
      <c r="L3143" t="s">
        <v>80</v>
      </c>
      <c r="N3143" t="b">
        <v>0</v>
      </c>
      <c r="O3143">
        <v>-117.5</v>
      </c>
      <c r="P3143">
        <v>34</v>
      </c>
      <c r="Q3143" t="b">
        <v>1</v>
      </c>
    </row>
    <row r="3144" spans="1:17" x14ac:dyDescent="0.2">
      <c r="A3144">
        <v>3143</v>
      </c>
      <c r="B3144" t="s">
        <v>4929</v>
      </c>
      <c r="C3144" s="1">
        <v>43168</v>
      </c>
      <c r="D3144" t="s">
        <v>18</v>
      </c>
      <c r="E3144" t="s">
        <v>63</v>
      </c>
      <c r="F3144">
        <v>32</v>
      </c>
      <c r="G3144" t="s">
        <v>55</v>
      </c>
      <c r="H3144" t="s">
        <v>27</v>
      </c>
      <c r="I3144" t="s">
        <v>4930</v>
      </c>
      <c r="J3144" t="s">
        <v>170</v>
      </c>
      <c r="K3144" t="b">
        <v>0</v>
      </c>
      <c r="L3144" t="s">
        <v>36</v>
      </c>
      <c r="M3144" t="s">
        <v>25</v>
      </c>
      <c r="N3144" t="b">
        <v>0</v>
      </c>
      <c r="O3144">
        <v>-82.765000000000001</v>
      </c>
      <c r="P3144">
        <v>28.15</v>
      </c>
      <c r="Q3144" t="b">
        <v>1</v>
      </c>
    </row>
    <row r="3145" spans="1:17" x14ac:dyDescent="0.2">
      <c r="A3145">
        <v>3144</v>
      </c>
      <c r="B3145" t="s">
        <v>4931</v>
      </c>
      <c r="C3145" s="1">
        <v>43168</v>
      </c>
      <c r="D3145" t="s">
        <v>18</v>
      </c>
      <c r="E3145" t="s">
        <v>19</v>
      </c>
      <c r="F3145">
        <v>27</v>
      </c>
      <c r="G3145" t="s">
        <v>20</v>
      </c>
      <c r="H3145" t="s">
        <v>33</v>
      </c>
      <c r="I3145" t="s">
        <v>200</v>
      </c>
      <c r="J3145" t="s">
        <v>50</v>
      </c>
      <c r="K3145" t="b">
        <v>0</v>
      </c>
      <c r="L3145" t="s">
        <v>24</v>
      </c>
      <c r="M3145" t="s">
        <v>76</v>
      </c>
      <c r="N3145" t="b">
        <v>0</v>
      </c>
      <c r="O3145">
        <v>-112.164</v>
      </c>
      <c r="P3145">
        <v>33.487000000000002</v>
      </c>
      <c r="Q3145" t="b">
        <v>1</v>
      </c>
    </row>
    <row r="3146" spans="1:17" x14ac:dyDescent="0.2">
      <c r="A3146">
        <v>3145</v>
      </c>
      <c r="B3146" t="s">
        <v>4932</v>
      </c>
      <c r="C3146" s="1">
        <v>43168</v>
      </c>
      <c r="D3146" t="s">
        <v>18</v>
      </c>
      <c r="E3146" t="s">
        <v>63</v>
      </c>
      <c r="F3146">
        <v>38</v>
      </c>
      <c r="G3146" t="s">
        <v>20</v>
      </c>
      <c r="H3146" t="s">
        <v>21</v>
      </c>
      <c r="I3146" t="s">
        <v>754</v>
      </c>
      <c r="J3146" t="s">
        <v>67</v>
      </c>
      <c r="K3146" t="b">
        <v>0</v>
      </c>
      <c r="L3146" t="s">
        <v>24</v>
      </c>
      <c r="M3146" t="s">
        <v>25</v>
      </c>
      <c r="N3146" t="b">
        <v>0</v>
      </c>
      <c r="O3146">
        <v>-97.14</v>
      </c>
      <c r="P3146">
        <v>32.652000000000001</v>
      </c>
      <c r="Q3146" t="b">
        <v>1</v>
      </c>
    </row>
    <row r="3147" spans="1:17" x14ac:dyDescent="0.2">
      <c r="A3147">
        <v>3146</v>
      </c>
      <c r="B3147" t="s">
        <v>4933</v>
      </c>
      <c r="C3147" s="1">
        <v>43169</v>
      </c>
      <c r="D3147" t="s">
        <v>18</v>
      </c>
      <c r="E3147" t="s">
        <v>19</v>
      </c>
      <c r="F3147">
        <v>20</v>
      </c>
      <c r="G3147" t="s">
        <v>20</v>
      </c>
      <c r="H3147" t="s">
        <v>59</v>
      </c>
      <c r="I3147" t="s">
        <v>3957</v>
      </c>
      <c r="J3147" t="s">
        <v>29</v>
      </c>
      <c r="K3147" t="b">
        <v>1</v>
      </c>
      <c r="L3147" t="s">
        <v>24</v>
      </c>
      <c r="M3147" t="s">
        <v>25</v>
      </c>
      <c r="N3147" t="b">
        <v>0</v>
      </c>
      <c r="O3147">
        <v>-122.926</v>
      </c>
      <c r="P3147">
        <v>45.505000000000003</v>
      </c>
      <c r="Q3147" t="b">
        <v>1</v>
      </c>
    </row>
    <row r="3148" spans="1:17" x14ac:dyDescent="0.2">
      <c r="A3148">
        <v>3147</v>
      </c>
      <c r="B3148" t="s">
        <v>4934</v>
      </c>
      <c r="C3148" s="1">
        <v>43169</v>
      </c>
      <c r="D3148" t="s">
        <v>18</v>
      </c>
      <c r="E3148" t="s">
        <v>19</v>
      </c>
      <c r="F3148">
        <v>45</v>
      </c>
      <c r="G3148" t="s">
        <v>20</v>
      </c>
      <c r="H3148" t="s">
        <v>33</v>
      </c>
      <c r="I3148" t="s">
        <v>444</v>
      </c>
      <c r="J3148" t="s">
        <v>40</v>
      </c>
      <c r="K3148" t="b">
        <v>0</v>
      </c>
      <c r="L3148" t="s">
        <v>24</v>
      </c>
      <c r="M3148" t="s">
        <v>25</v>
      </c>
      <c r="N3148" t="b">
        <v>0</v>
      </c>
      <c r="O3148">
        <v>-117.44499999999999</v>
      </c>
      <c r="P3148">
        <v>34.119</v>
      </c>
      <c r="Q3148" t="b">
        <v>1</v>
      </c>
    </row>
    <row r="3149" spans="1:17" x14ac:dyDescent="0.2">
      <c r="A3149">
        <v>3148</v>
      </c>
      <c r="B3149" t="s">
        <v>4935</v>
      </c>
      <c r="C3149" s="1">
        <v>43170</v>
      </c>
      <c r="D3149" t="s">
        <v>18</v>
      </c>
      <c r="E3149" t="s">
        <v>19</v>
      </c>
      <c r="F3149">
        <v>32</v>
      </c>
      <c r="G3149" t="s">
        <v>20</v>
      </c>
      <c r="H3149" t="s">
        <v>27</v>
      </c>
      <c r="I3149" t="s">
        <v>849</v>
      </c>
      <c r="J3149" t="s">
        <v>40</v>
      </c>
      <c r="K3149" t="b">
        <v>1</v>
      </c>
      <c r="L3149" t="s">
        <v>24</v>
      </c>
      <c r="M3149" t="s">
        <v>25</v>
      </c>
      <c r="N3149" t="b">
        <v>0</v>
      </c>
      <c r="O3149">
        <v>-122.274</v>
      </c>
      <c r="P3149">
        <v>37.831000000000003</v>
      </c>
      <c r="Q3149" t="b">
        <v>1</v>
      </c>
    </row>
    <row r="3150" spans="1:17" x14ac:dyDescent="0.2">
      <c r="A3150">
        <v>3149</v>
      </c>
      <c r="B3150" t="s">
        <v>4936</v>
      </c>
      <c r="C3150" s="1">
        <v>43170</v>
      </c>
      <c r="D3150" t="s">
        <v>18</v>
      </c>
      <c r="E3150" t="s">
        <v>19</v>
      </c>
      <c r="F3150">
        <v>48</v>
      </c>
      <c r="G3150" t="s">
        <v>20</v>
      </c>
      <c r="H3150" t="s">
        <v>33</v>
      </c>
      <c r="I3150" t="s">
        <v>4937</v>
      </c>
      <c r="J3150" t="s">
        <v>104</v>
      </c>
      <c r="K3150" t="b">
        <v>0</v>
      </c>
      <c r="L3150" t="s">
        <v>36</v>
      </c>
      <c r="M3150" t="s">
        <v>76</v>
      </c>
      <c r="N3150" t="b">
        <v>0</v>
      </c>
      <c r="O3150">
        <v>-104.246</v>
      </c>
      <c r="P3150">
        <v>34.472000000000001</v>
      </c>
      <c r="Q3150" t="b">
        <v>1</v>
      </c>
    </row>
    <row r="3151" spans="1:17" x14ac:dyDescent="0.2">
      <c r="A3151">
        <v>3150</v>
      </c>
      <c r="B3151" t="s">
        <v>4938</v>
      </c>
      <c r="C3151" s="1">
        <v>43170</v>
      </c>
      <c r="D3151" t="s">
        <v>18</v>
      </c>
      <c r="E3151" t="s">
        <v>19</v>
      </c>
      <c r="F3151">
        <v>57</v>
      </c>
      <c r="G3151" t="s">
        <v>20</v>
      </c>
      <c r="H3151" t="s">
        <v>33</v>
      </c>
      <c r="I3151" t="s">
        <v>845</v>
      </c>
      <c r="J3151" t="s">
        <v>67</v>
      </c>
      <c r="K3151" t="b">
        <v>0</v>
      </c>
      <c r="L3151" t="s">
        <v>24</v>
      </c>
      <c r="M3151" t="s">
        <v>25</v>
      </c>
      <c r="N3151" t="b">
        <v>0</v>
      </c>
      <c r="O3151">
        <v>-102.077</v>
      </c>
      <c r="P3151">
        <v>31.93</v>
      </c>
      <c r="Q3151" t="b">
        <v>1</v>
      </c>
    </row>
    <row r="3152" spans="1:17" x14ac:dyDescent="0.2">
      <c r="A3152">
        <v>3151</v>
      </c>
      <c r="B3152" t="s">
        <v>4939</v>
      </c>
      <c r="C3152" s="1">
        <v>43171</v>
      </c>
      <c r="D3152" t="s">
        <v>18</v>
      </c>
      <c r="E3152" t="s">
        <v>63</v>
      </c>
      <c r="F3152">
        <v>34</v>
      </c>
      <c r="G3152" t="s">
        <v>55</v>
      </c>
      <c r="H3152" t="s">
        <v>59</v>
      </c>
      <c r="I3152" t="s">
        <v>4940</v>
      </c>
      <c r="J3152" t="s">
        <v>96</v>
      </c>
      <c r="K3152" t="b">
        <v>1</v>
      </c>
      <c r="L3152" t="s">
        <v>36</v>
      </c>
      <c r="M3152" t="s">
        <v>51</v>
      </c>
      <c r="N3152" t="b">
        <v>1</v>
      </c>
      <c r="O3152">
        <v>-88.283000000000001</v>
      </c>
      <c r="P3152">
        <v>42.066000000000003</v>
      </c>
      <c r="Q3152" t="b">
        <v>1</v>
      </c>
    </row>
    <row r="3153" spans="1:17" x14ac:dyDescent="0.2">
      <c r="A3153">
        <v>3152</v>
      </c>
      <c r="B3153" t="s">
        <v>4941</v>
      </c>
      <c r="C3153" s="1">
        <v>43171</v>
      </c>
      <c r="D3153" t="s">
        <v>18</v>
      </c>
      <c r="E3153" t="s">
        <v>19</v>
      </c>
      <c r="F3153">
        <v>47</v>
      </c>
      <c r="G3153" t="s">
        <v>20</v>
      </c>
      <c r="H3153" t="s">
        <v>27</v>
      </c>
      <c r="I3153" t="s">
        <v>4942</v>
      </c>
      <c r="J3153" t="s">
        <v>212</v>
      </c>
      <c r="K3153" t="b">
        <v>0</v>
      </c>
      <c r="L3153" t="s">
        <v>24</v>
      </c>
      <c r="M3153" t="s">
        <v>76</v>
      </c>
      <c r="N3153" t="b">
        <v>0</v>
      </c>
      <c r="O3153">
        <v>-84.366</v>
      </c>
      <c r="P3153">
        <v>42.253999999999998</v>
      </c>
      <c r="Q3153" t="b">
        <v>1</v>
      </c>
    </row>
    <row r="3154" spans="1:17" x14ac:dyDescent="0.2">
      <c r="A3154">
        <v>3153</v>
      </c>
      <c r="B3154" t="s">
        <v>4943</v>
      </c>
      <c r="C3154" s="1">
        <v>43171</v>
      </c>
      <c r="D3154" t="s">
        <v>18</v>
      </c>
      <c r="E3154" t="s">
        <v>19</v>
      </c>
      <c r="F3154">
        <v>61</v>
      </c>
      <c r="G3154" t="s">
        <v>20</v>
      </c>
      <c r="H3154" t="s">
        <v>27</v>
      </c>
      <c r="I3154" t="s">
        <v>3761</v>
      </c>
      <c r="J3154" t="s">
        <v>255</v>
      </c>
      <c r="K3154" t="b">
        <v>0</v>
      </c>
      <c r="L3154" t="s">
        <v>24</v>
      </c>
      <c r="M3154" t="s">
        <v>25</v>
      </c>
      <c r="N3154" t="b">
        <v>0</v>
      </c>
      <c r="O3154">
        <v>-80.353999999999999</v>
      </c>
      <c r="P3154">
        <v>35.811999999999998</v>
      </c>
      <c r="Q3154" t="b">
        <v>1</v>
      </c>
    </row>
    <row r="3155" spans="1:17" x14ac:dyDescent="0.2">
      <c r="A3155">
        <v>3154</v>
      </c>
      <c r="B3155" t="s">
        <v>4944</v>
      </c>
      <c r="C3155" s="1">
        <v>43171</v>
      </c>
      <c r="D3155" t="s">
        <v>18</v>
      </c>
      <c r="F3155">
        <v>32</v>
      </c>
      <c r="G3155" t="s">
        <v>20</v>
      </c>
      <c r="H3155" t="s">
        <v>27</v>
      </c>
      <c r="I3155" t="s">
        <v>4945</v>
      </c>
      <c r="J3155" t="s">
        <v>893</v>
      </c>
      <c r="K3155" t="b">
        <v>0</v>
      </c>
      <c r="L3155" t="s">
        <v>24</v>
      </c>
      <c r="M3155" t="s">
        <v>51</v>
      </c>
      <c r="N3155" t="b">
        <v>0</v>
      </c>
      <c r="O3155">
        <v>-96.918000000000006</v>
      </c>
      <c r="P3155">
        <v>46.866</v>
      </c>
      <c r="Q3155" t="b">
        <v>1</v>
      </c>
    </row>
    <row r="3156" spans="1:17" x14ac:dyDescent="0.2">
      <c r="A3156">
        <v>3155</v>
      </c>
      <c r="B3156" t="s">
        <v>4946</v>
      </c>
      <c r="C3156" s="1">
        <v>43171</v>
      </c>
      <c r="D3156" t="s">
        <v>18</v>
      </c>
      <c r="E3156" t="s">
        <v>19</v>
      </c>
      <c r="F3156">
        <v>31</v>
      </c>
      <c r="G3156" t="s">
        <v>20</v>
      </c>
      <c r="H3156" t="s">
        <v>27</v>
      </c>
      <c r="I3156" t="s">
        <v>1556</v>
      </c>
      <c r="J3156" t="s">
        <v>44</v>
      </c>
      <c r="K3156" t="b">
        <v>0</v>
      </c>
      <c r="L3156" t="s">
        <v>36</v>
      </c>
      <c r="M3156" t="s">
        <v>25</v>
      </c>
      <c r="N3156" t="b">
        <v>0</v>
      </c>
      <c r="O3156">
        <v>-104.822</v>
      </c>
      <c r="P3156">
        <v>38.808999999999997</v>
      </c>
      <c r="Q3156" t="b">
        <v>1</v>
      </c>
    </row>
    <row r="3157" spans="1:17" x14ac:dyDescent="0.2">
      <c r="A3157">
        <v>3156</v>
      </c>
      <c r="B3157" t="s">
        <v>4947</v>
      </c>
      <c r="C3157" s="1">
        <v>43171</v>
      </c>
      <c r="D3157" t="s">
        <v>31</v>
      </c>
      <c r="E3157" t="s">
        <v>1799</v>
      </c>
      <c r="F3157">
        <v>46</v>
      </c>
      <c r="G3157" t="s">
        <v>20</v>
      </c>
      <c r="H3157" t="s">
        <v>59</v>
      </c>
      <c r="I3157" t="s">
        <v>4948</v>
      </c>
      <c r="J3157" t="s">
        <v>262</v>
      </c>
      <c r="K3157" t="b">
        <v>0</v>
      </c>
      <c r="L3157" t="s">
        <v>24</v>
      </c>
      <c r="M3157" t="s">
        <v>25</v>
      </c>
      <c r="N3157" t="b">
        <v>0</v>
      </c>
      <c r="O3157">
        <v>-73.706999999999994</v>
      </c>
      <c r="P3157">
        <v>40.79</v>
      </c>
      <c r="Q3157" t="b">
        <v>1</v>
      </c>
    </row>
    <row r="3158" spans="1:17" x14ac:dyDescent="0.2">
      <c r="A3158">
        <v>3157</v>
      </c>
      <c r="B3158" t="s">
        <v>4949</v>
      </c>
      <c r="C3158" s="1">
        <v>43171</v>
      </c>
      <c r="D3158" t="s">
        <v>31</v>
      </c>
      <c r="E3158" t="s">
        <v>2454</v>
      </c>
      <c r="F3158">
        <v>27</v>
      </c>
      <c r="G3158" t="s">
        <v>20</v>
      </c>
      <c r="H3158" t="s">
        <v>59</v>
      </c>
      <c r="I3158" t="s">
        <v>4617</v>
      </c>
      <c r="J3158" t="s">
        <v>40</v>
      </c>
      <c r="K3158" t="b">
        <v>1</v>
      </c>
      <c r="L3158" t="s">
        <v>24</v>
      </c>
      <c r="M3158" t="s">
        <v>76</v>
      </c>
      <c r="N3158" t="b">
        <v>0</v>
      </c>
      <c r="O3158">
        <v>-119.337</v>
      </c>
      <c r="P3158">
        <v>36.216999999999999</v>
      </c>
      <c r="Q3158" t="b">
        <v>1</v>
      </c>
    </row>
    <row r="3159" spans="1:17" x14ac:dyDescent="0.2">
      <c r="A3159">
        <v>3158</v>
      </c>
      <c r="B3159" t="s">
        <v>4950</v>
      </c>
      <c r="C3159" s="1">
        <v>43172</v>
      </c>
      <c r="D3159" t="s">
        <v>18</v>
      </c>
      <c r="E3159" t="s">
        <v>19</v>
      </c>
      <c r="F3159">
        <v>31</v>
      </c>
      <c r="G3159" t="s">
        <v>20</v>
      </c>
      <c r="H3159" t="s">
        <v>27</v>
      </c>
      <c r="I3159" t="s">
        <v>4951</v>
      </c>
      <c r="J3159" t="s">
        <v>84</v>
      </c>
      <c r="K3159" t="b">
        <v>0</v>
      </c>
      <c r="L3159" t="s">
        <v>36</v>
      </c>
      <c r="M3159" t="s">
        <v>25</v>
      </c>
      <c r="N3159" t="b">
        <v>0</v>
      </c>
      <c r="O3159">
        <v>-111.886</v>
      </c>
      <c r="P3159">
        <v>40.588999999999999</v>
      </c>
      <c r="Q3159" t="b">
        <v>1</v>
      </c>
    </row>
    <row r="3160" spans="1:17" x14ac:dyDescent="0.2">
      <c r="A3160">
        <v>3159</v>
      </c>
      <c r="B3160" t="s">
        <v>4952</v>
      </c>
      <c r="C3160" s="1">
        <v>43173</v>
      </c>
      <c r="D3160" t="s">
        <v>18</v>
      </c>
      <c r="F3160">
        <v>26</v>
      </c>
      <c r="G3160" t="s">
        <v>20</v>
      </c>
      <c r="H3160" t="s">
        <v>27</v>
      </c>
      <c r="I3160" t="s">
        <v>4953</v>
      </c>
      <c r="J3160" t="s">
        <v>29</v>
      </c>
      <c r="K3160" t="b">
        <v>0</v>
      </c>
      <c r="L3160" t="s">
        <v>36</v>
      </c>
      <c r="M3160" t="s">
        <v>76</v>
      </c>
      <c r="N3160" t="b">
        <v>0</v>
      </c>
      <c r="O3160">
        <v>-123.011</v>
      </c>
      <c r="P3160">
        <v>45.002000000000002</v>
      </c>
      <c r="Q3160" t="b">
        <v>1</v>
      </c>
    </row>
    <row r="3161" spans="1:17" x14ac:dyDescent="0.2">
      <c r="A3161">
        <v>3160</v>
      </c>
      <c r="B3161" t="s">
        <v>4954</v>
      </c>
      <c r="C3161" s="1">
        <v>43173</v>
      </c>
      <c r="D3161" t="s">
        <v>18</v>
      </c>
      <c r="E3161" t="s">
        <v>32</v>
      </c>
      <c r="F3161">
        <v>31</v>
      </c>
      <c r="G3161" t="s">
        <v>20</v>
      </c>
      <c r="H3161" t="s">
        <v>59</v>
      </c>
      <c r="I3161" t="s">
        <v>3560</v>
      </c>
      <c r="J3161" t="s">
        <v>75</v>
      </c>
      <c r="K3161" t="b">
        <v>1</v>
      </c>
      <c r="L3161" t="s">
        <v>24</v>
      </c>
      <c r="M3161" t="s">
        <v>25</v>
      </c>
      <c r="N3161" t="b">
        <v>0</v>
      </c>
      <c r="O3161">
        <v>-91.126999999999995</v>
      </c>
      <c r="P3161">
        <v>30.452999999999999</v>
      </c>
      <c r="Q3161" t="b">
        <v>1</v>
      </c>
    </row>
    <row r="3162" spans="1:17" x14ac:dyDescent="0.2">
      <c r="A3162">
        <v>3161</v>
      </c>
      <c r="C3162" s="1">
        <v>43173</v>
      </c>
      <c r="D3162" t="s">
        <v>18</v>
      </c>
      <c r="E3162" t="s">
        <v>1445</v>
      </c>
      <c r="G3162" t="s">
        <v>20</v>
      </c>
      <c r="I3162" t="s">
        <v>4955</v>
      </c>
      <c r="J3162" t="s">
        <v>1280</v>
      </c>
      <c r="K3162" t="b">
        <v>0</v>
      </c>
      <c r="L3162" t="s">
        <v>36</v>
      </c>
      <c r="N3162" t="b">
        <v>0</v>
      </c>
      <c r="Q3162" t="b">
        <v>1</v>
      </c>
    </row>
    <row r="3163" spans="1:17" x14ac:dyDescent="0.2">
      <c r="A3163">
        <v>3162</v>
      </c>
      <c r="B3163" t="s">
        <v>4956</v>
      </c>
      <c r="C3163" s="1">
        <v>43174</v>
      </c>
      <c r="D3163" t="s">
        <v>31</v>
      </c>
      <c r="E3163" t="s">
        <v>32</v>
      </c>
      <c r="F3163">
        <v>27</v>
      </c>
      <c r="G3163" t="s">
        <v>20</v>
      </c>
      <c r="H3163" t="s">
        <v>59</v>
      </c>
      <c r="I3163" t="s">
        <v>3080</v>
      </c>
      <c r="J3163" t="s">
        <v>50</v>
      </c>
      <c r="K3163" t="b">
        <v>0</v>
      </c>
      <c r="L3163" t="s">
        <v>24</v>
      </c>
      <c r="M3163" t="s">
        <v>25</v>
      </c>
      <c r="N3163" t="b">
        <v>0</v>
      </c>
      <c r="O3163">
        <v>-111.721</v>
      </c>
      <c r="P3163">
        <v>32.942</v>
      </c>
      <c r="Q3163" t="b">
        <v>1</v>
      </c>
    </row>
    <row r="3164" spans="1:17" x14ac:dyDescent="0.2">
      <c r="A3164">
        <v>3163</v>
      </c>
      <c r="B3164" t="s">
        <v>4957</v>
      </c>
      <c r="C3164" s="1">
        <v>43175</v>
      </c>
      <c r="D3164" t="s">
        <v>18</v>
      </c>
      <c r="E3164" t="s">
        <v>19</v>
      </c>
      <c r="F3164">
        <v>49</v>
      </c>
      <c r="G3164" t="s">
        <v>20</v>
      </c>
      <c r="H3164" t="s">
        <v>59</v>
      </c>
      <c r="I3164" t="s">
        <v>3687</v>
      </c>
      <c r="J3164" t="s">
        <v>246</v>
      </c>
      <c r="K3164" t="b">
        <v>0</v>
      </c>
      <c r="L3164" t="s">
        <v>24</v>
      </c>
      <c r="M3164" t="s">
        <v>25</v>
      </c>
      <c r="N3164" t="b">
        <v>0</v>
      </c>
      <c r="O3164">
        <v>-87.27</v>
      </c>
      <c r="P3164">
        <v>36.570999999999998</v>
      </c>
      <c r="Q3164" t="b">
        <v>1</v>
      </c>
    </row>
    <row r="3165" spans="1:17" x14ac:dyDescent="0.2">
      <c r="A3165">
        <v>3164</v>
      </c>
      <c r="B3165" t="s">
        <v>4958</v>
      </c>
      <c r="C3165" s="1">
        <v>43175</v>
      </c>
      <c r="D3165" t="s">
        <v>18</v>
      </c>
      <c r="E3165" t="s">
        <v>63</v>
      </c>
      <c r="F3165">
        <v>26</v>
      </c>
      <c r="G3165" t="s">
        <v>20</v>
      </c>
      <c r="H3165" t="s">
        <v>27</v>
      </c>
      <c r="I3165" t="s">
        <v>4959</v>
      </c>
      <c r="J3165" t="s">
        <v>246</v>
      </c>
      <c r="K3165" t="b">
        <v>1</v>
      </c>
      <c r="L3165" t="s">
        <v>36</v>
      </c>
      <c r="M3165" t="s">
        <v>76</v>
      </c>
      <c r="N3165" t="b">
        <v>0</v>
      </c>
      <c r="O3165">
        <v>-82.46</v>
      </c>
      <c r="P3165">
        <v>36.302</v>
      </c>
      <c r="Q3165" t="b">
        <v>1</v>
      </c>
    </row>
    <row r="3166" spans="1:17" x14ac:dyDescent="0.2">
      <c r="A3166">
        <v>3165</v>
      </c>
      <c r="B3166" t="s">
        <v>4960</v>
      </c>
      <c r="C3166" s="1">
        <v>43175</v>
      </c>
      <c r="D3166" t="s">
        <v>18</v>
      </c>
      <c r="E3166" t="s">
        <v>63</v>
      </c>
      <c r="F3166">
        <v>28</v>
      </c>
      <c r="G3166" t="s">
        <v>20</v>
      </c>
      <c r="H3166" t="s">
        <v>27</v>
      </c>
      <c r="I3166" t="s">
        <v>4961</v>
      </c>
      <c r="J3166" t="s">
        <v>23</v>
      </c>
      <c r="K3166" t="b">
        <v>1</v>
      </c>
      <c r="L3166" t="s">
        <v>36</v>
      </c>
      <c r="M3166" t="s">
        <v>25</v>
      </c>
      <c r="N3166" t="b">
        <v>0</v>
      </c>
      <c r="O3166">
        <v>-122.375</v>
      </c>
      <c r="P3166">
        <v>47.027999999999999</v>
      </c>
      <c r="Q3166" t="b">
        <v>1</v>
      </c>
    </row>
    <row r="3167" spans="1:17" x14ac:dyDescent="0.2">
      <c r="A3167">
        <v>3166</v>
      </c>
      <c r="B3167" t="s">
        <v>4962</v>
      </c>
      <c r="C3167" s="1">
        <v>43175</v>
      </c>
      <c r="D3167" t="s">
        <v>18</v>
      </c>
      <c r="E3167" t="s">
        <v>1731</v>
      </c>
      <c r="F3167">
        <v>62</v>
      </c>
      <c r="G3167" t="s">
        <v>20</v>
      </c>
      <c r="H3167" t="s">
        <v>27</v>
      </c>
      <c r="I3167" t="s">
        <v>2139</v>
      </c>
      <c r="J3167" t="s">
        <v>255</v>
      </c>
      <c r="K3167" t="b">
        <v>0</v>
      </c>
      <c r="L3167" t="s">
        <v>36</v>
      </c>
      <c r="N3167" t="b">
        <v>0</v>
      </c>
      <c r="O3167">
        <v>-82.353999999999999</v>
      </c>
      <c r="P3167">
        <v>35.933</v>
      </c>
      <c r="Q3167" t="b">
        <v>1</v>
      </c>
    </row>
    <row r="3168" spans="1:17" x14ac:dyDescent="0.2">
      <c r="A3168">
        <v>3167</v>
      </c>
      <c r="C3168" s="1">
        <v>43175</v>
      </c>
      <c r="D3168" t="s">
        <v>18</v>
      </c>
      <c r="E3168" t="s">
        <v>80</v>
      </c>
      <c r="F3168">
        <v>34</v>
      </c>
      <c r="G3168" t="s">
        <v>20</v>
      </c>
      <c r="I3168" t="s">
        <v>4779</v>
      </c>
      <c r="J3168" t="s">
        <v>67</v>
      </c>
      <c r="K3168" t="b">
        <v>0</v>
      </c>
      <c r="L3168" t="s">
        <v>24</v>
      </c>
      <c r="M3168" t="s">
        <v>25</v>
      </c>
      <c r="N3168" t="b">
        <v>0</v>
      </c>
      <c r="O3168">
        <v>-95.522000000000006</v>
      </c>
      <c r="P3168">
        <v>30.033000000000001</v>
      </c>
      <c r="Q3168" t="b">
        <v>1</v>
      </c>
    </row>
    <row r="3169" spans="1:17" x14ac:dyDescent="0.2">
      <c r="A3169">
        <v>3168</v>
      </c>
      <c r="B3169" t="s">
        <v>4963</v>
      </c>
      <c r="C3169" s="1">
        <v>43176</v>
      </c>
      <c r="D3169" t="s">
        <v>18</v>
      </c>
      <c r="E3169" t="s">
        <v>19</v>
      </c>
      <c r="F3169">
        <v>50</v>
      </c>
      <c r="G3169" t="s">
        <v>20</v>
      </c>
      <c r="H3169" t="s">
        <v>33</v>
      </c>
      <c r="I3169" t="s">
        <v>4964</v>
      </c>
      <c r="J3169" t="s">
        <v>40</v>
      </c>
      <c r="K3169" t="b">
        <v>0</v>
      </c>
      <c r="L3169" t="s">
        <v>36</v>
      </c>
      <c r="M3169" t="s">
        <v>51</v>
      </c>
      <c r="N3169" t="b">
        <v>0</v>
      </c>
      <c r="O3169">
        <v>-116.973</v>
      </c>
      <c r="P3169">
        <v>33.22</v>
      </c>
      <c r="Q3169" t="b">
        <v>1</v>
      </c>
    </row>
    <row r="3170" spans="1:17" x14ac:dyDescent="0.2">
      <c r="A3170">
        <v>3169</v>
      </c>
      <c r="C3170" s="1">
        <v>43177</v>
      </c>
      <c r="D3170" t="s">
        <v>18</v>
      </c>
      <c r="G3170" t="s">
        <v>20</v>
      </c>
      <c r="I3170" t="s">
        <v>760</v>
      </c>
      <c r="J3170" t="s">
        <v>67</v>
      </c>
      <c r="K3170" t="b">
        <v>0</v>
      </c>
      <c r="L3170" t="s">
        <v>24</v>
      </c>
      <c r="M3170" t="s">
        <v>51</v>
      </c>
      <c r="N3170" t="b">
        <v>0</v>
      </c>
      <c r="O3170">
        <v>-96.768000000000001</v>
      </c>
      <c r="P3170">
        <v>32.606000000000002</v>
      </c>
      <c r="Q3170" t="b">
        <v>1</v>
      </c>
    </row>
    <row r="3171" spans="1:17" x14ac:dyDescent="0.2">
      <c r="A3171">
        <v>3170</v>
      </c>
      <c r="B3171" t="s">
        <v>4965</v>
      </c>
      <c r="C3171" s="1">
        <v>43177</v>
      </c>
      <c r="D3171" t="s">
        <v>18</v>
      </c>
      <c r="E3171" t="s">
        <v>32</v>
      </c>
      <c r="F3171">
        <v>23</v>
      </c>
      <c r="G3171" t="s">
        <v>20</v>
      </c>
      <c r="H3171" t="s">
        <v>59</v>
      </c>
      <c r="I3171" t="s">
        <v>467</v>
      </c>
      <c r="J3171" t="s">
        <v>40</v>
      </c>
      <c r="K3171" t="b">
        <v>0</v>
      </c>
      <c r="L3171" t="s">
        <v>36</v>
      </c>
      <c r="M3171" t="s">
        <v>76</v>
      </c>
      <c r="N3171" t="b">
        <v>1</v>
      </c>
      <c r="O3171">
        <v>-121.47499999999999</v>
      </c>
      <c r="P3171">
        <v>38.487000000000002</v>
      </c>
      <c r="Q3171" t="b">
        <v>1</v>
      </c>
    </row>
    <row r="3172" spans="1:17" x14ac:dyDescent="0.2">
      <c r="A3172">
        <v>3171</v>
      </c>
      <c r="B3172" t="s">
        <v>4966</v>
      </c>
      <c r="C3172" s="1">
        <v>43177</v>
      </c>
      <c r="D3172" t="s">
        <v>18</v>
      </c>
      <c r="E3172" t="s">
        <v>63</v>
      </c>
      <c r="F3172">
        <v>40</v>
      </c>
      <c r="G3172" t="s">
        <v>20</v>
      </c>
      <c r="H3172" t="s">
        <v>33</v>
      </c>
      <c r="I3172" t="s">
        <v>711</v>
      </c>
      <c r="J3172" t="s">
        <v>40</v>
      </c>
      <c r="K3172" t="b">
        <v>0</v>
      </c>
      <c r="L3172" t="s">
        <v>36</v>
      </c>
      <c r="M3172" t="s">
        <v>76</v>
      </c>
      <c r="N3172" t="b">
        <v>0</v>
      </c>
      <c r="O3172">
        <v>-118.047</v>
      </c>
      <c r="P3172">
        <v>34.033000000000001</v>
      </c>
      <c r="Q3172" t="b">
        <v>1</v>
      </c>
    </row>
    <row r="3173" spans="1:17" x14ac:dyDescent="0.2">
      <c r="A3173">
        <v>3172</v>
      </c>
      <c r="B3173" t="s">
        <v>4967</v>
      </c>
      <c r="C3173" s="1">
        <v>43178</v>
      </c>
      <c r="D3173" t="s">
        <v>18</v>
      </c>
      <c r="E3173" t="s">
        <v>19</v>
      </c>
      <c r="F3173">
        <v>50</v>
      </c>
      <c r="G3173" t="s">
        <v>20</v>
      </c>
      <c r="H3173" t="s">
        <v>199</v>
      </c>
      <c r="I3173" t="s">
        <v>4968</v>
      </c>
      <c r="J3173" t="s">
        <v>149</v>
      </c>
      <c r="K3173" t="b">
        <v>0</v>
      </c>
      <c r="L3173" t="s">
        <v>24</v>
      </c>
      <c r="M3173" t="s">
        <v>441</v>
      </c>
      <c r="N3173" t="b">
        <v>0</v>
      </c>
      <c r="O3173">
        <v>-87.094999999999999</v>
      </c>
      <c r="P3173">
        <v>37.68</v>
      </c>
      <c r="Q3173" t="b">
        <v>1</v>
      </c>
    </row>
    <row r="3174" spans="1:17" x14ac:dyDescent="0.2">
      <c r="A3174">
        <v>3173</v>
      </c>
      <c r="B3174" t="s">
        <v>4969</v>
      </c>
      <c r="C3174" s="1">
        <v>43178</v>
      </c>
      <c r="D3174" t="s">
        <v>18</v>
      </c>
      <c r="E3174" t="s">
        <v>948</v>
      </c>
      <c r="F3174">
        <v>50</v>
      </c>
      <c r="G3174" t="s">
        <v>20</v>
      </c>
      <c r="H3174" t="s">
        <v>27</v>
      </c>
      <c r="I3174" t="s">
        <v>4970</v>
      </c>
      <c r="J3174" t="s">
        <v>87</v>
      </c>
      <c r="K3174" t="b">
        <v>0</v>
      </c>
      <c r="L3174" t="s">
        <v>36</v>
      </c>
      <c r="M3174" t="s">
        <v>25</v>
      </c>
      <c r="N3174" t="b">
        <v>0</v>
      </c>
      <c r="O3174">
        <v>-92.369</v>
      </c>
      <c r="P3174">
        <v>36.158000000000001</v>
      </c>
      <c r="Q3174" t="b">
        <v>1</v>
      </c>
    </row>
    <row r="3175" spans="1:17" x14ac:dyDescent="0.2">
      <c r="A3175">
        <v>3174</v>
      </c>
      <c r="B3175" t="s">
        <v>4971</v>
      </c>
      <c r="C3175" s="1">
        <v>43178</v>
      </c>
      <c r="D3175" t="s">
        <v>18</v>
      </c>
      <c r="E3175" t="s">
        <v>32</v>
      </c>
      <c r="F3175">
        <v>27</v>
      </c>
      <c r="G3175" t="s">
        <v>20</v>
      </c>
      <c r="H3175" t="s">
        <v>21</v>
      </c>
      <c r="I3175" t="s">
        <v>188</v>
      </c>
      <c r="J3175" t="s">
        <v>44</v>
      </c>
      <c r="K3175" t="b">
        <v>0</v>
      </c>
      <c r="L3175" t="s">
        <v>36</v>
      </c>
      <c r="M3175" t="s">
        <v>51</v>
      </c>
      <c r="N3175" t="b">
        <v>0</v>
      </c>
      <c r="O3175">
        <v>-104.902</v>
      </c>
      <c r="P3175">
        <v>39.776000000000003</v>
      </c>
      <c r="Q3175" t="b">
        <v>1</v>
      </c>
    </row>
    <row r="3176" spans="1:17" x14ac:dyDescent="0.2">
      <c r="A3176">
        <v>3175</v>
      </c>
      <c r="B3176" t="s">
        <v>4972</v>
      </c>
      <c r="C3176" s="1">
        <v>43178</v>
      </c>
      <c r="D3176" t="s">
        <v>31</v>
      </c>
      <c r="E3176" t="s">
        <v>63</v>
      </c>
      <c r="F3176">
        <v>35</v>
      </c>
      <c r="G3176" t="s">
        <v>20</v>
      </c>
      <c r="H3176" t="s">
        <v>59</v>
      </c>
      <c r="I3176" t="s">
        <v>1151</v>
      </c>
      <c r="J3176" t="s">
        <v>365</v>
      </c>
      <c r="K3176" t="b">
        <v>0</v>
      </c>
      <c r="L3176" t="s">
        <v>36</v>
      </c>
      <c r="M3176" t="s">
        <v>25</v>
      </c>
      <c r="N3176" t="b">
        <v>1</v>
      </c>
      <c r="O3176">
        <v>-82.411000000000001</v>
      </c>
      <c r="P3176">
        <v>34.869999999999997</v>
      </c>
      <c r="Q3176" t="b">
        <v>1</v>
      </c>
    </row>
    <row r="3177" spans="1:17" x14ac:dyDescent="0.2">
      <c r="A3177">
        <v>3176</v>
      </c>
      <c r="B3177" t="s">
        <v>4973</v>
      </c>
      <c r="C3177" s="1">
        <v>43179</v>
      </c>
      <c r="D3177" t="s">
        <v>18</v>
      </c>
      <c r="E3177" t="s">
        <v>19</v>
      </c>
      <c r="F3177">
        <v>32</v>
      </c>
      <c r="G3177" t="s">
        <v>20</v>
      </c>
      <c r="H3177" t="s">
        <v>27</v>
      </c>
      <c r="I3177" t="s">
        <v>2690</v>
      </c>
      <c r="J3177" t="s">
        <v>149</v>
      </c>
      <c r="K3177" t="b">
        <v>0</v>
      </c>
      <c r="L3177" t="s">
        <v>24</v>
      </c>
      <c r="M3177" t="s">
        <v>25</v>
      </c>
      <c r="N3177" t="b">
        <v>0</v>
      </c>
      <c r="O3177">
        <v>-84.546000000000006</v>
      </c>
      <c r="P3177">
        <v>38.231000000000002</v>
      </c>
      <c r="Q3177" t="b">
        <v>1</v>
      </c>
    </row>
    <row r="3178" spans="1:17" x14ac:dyDescent="0.2">
      <c r="A3178">
        <v>3177</v>
      </c>
      <c r="B3178" t="s">
        <v>4974</v>
      </c>
      <c r="C3178" s="1">
        <v>43179</v>
      </c>
      <c r="D3178" t="s">
        <v>18</v>
      </c>
      <c r="E3178" t="s">
        <v>19</v>
      </c>
      <c r="F3178">
        <v>56</v>
      </c>
      <c r="G3178" t="s">
        <v>20</v>
      </c>
      <c r="H3178" t="s">
        <v>27</v>
      </c>
      <c r="I3178" t="s">
        <v>4975</v>
      </c>
      <c r="J3178" t="s">
        <v>255</v>
      </c>
      <c r="K3178" t="b">
        <v>1</v>
      </c>
      <c r="L3178" t="s">
        <v>24</v>
      </c>
      <c r="M3178" t="s">
        <v>25</v>
      </c>
      <c r="N3178" t="b">
        <v>0</v>
      </c>
      <c r="O3178">
        <v>-78.935000000000002</v>
      </c>
      <c r="P3178">
        <v>36.331000000000003</v>
      </c>
      <c r="Q3178" t="b">
        <v>1</v>
      </c>
    </row>
    <row r="3179" spans="1:17" x14ac:dyDescent="0.2">
      <c r="A3179">
        <v>3178</v>
      </c>
      <c r="B3179" t="s">
        <v>4976</v>
      </c>
      <c r="C3179" s="1">
        <v>43179</v>
      </c>
      <c r="D3179" t="s">
        <v>18</v>
      </c>
      <c r="E3179" t="s">
        <v>19</v>
      </c>
      <c r="F3179">
        <v>20</v>
      </c>
      <c r="G3179" t="s">
        <v>20</v>
      </c>
      <c r="H3179" t="s">
        <v>27</v>
      </c>
      <c r="I3179" t="s">
        <v>4977</v>
      </c>
      <c r="J3179" t="s">
        <v>170</v>
      </c>
      <c r="K3179" t="b">
        <v>1</v>
      </c>
      <c r="L3179" t="s">
        <v>24</v>
      </c>
      <c r="M3179" t="s">
        <v>25</v>
      </c>
      <c r="N3179" t="b">
        <v>0</v>
      </c>
      <c r="Q3179" t="b">
        <v>1</v>
      </c>
    </row>
    <row r="3180" spans="1:17" x14ac:dyDescent="0.2">
      <c r="A3180">
        <v>3179</v>
      </c>
      <c r="B3180" t="s">
        <v>4978</v>
      </c>
      <c r="C3180" s="1">
        <v>43179</v>
      </c>
      <c r="D3180" t="s">
        <v>18</v>
      </c>
      <c r="E3180" t="s">
        <v>952</v>
      </c>
      <c r="F3180">
        <v>56</v>
      </c>
      <c r="G3180" t="s">
        <v>20</v>
      </c>
      <c r="H3180" t="s">
        <v>27</v>
      </c>
      <c r="I3180" t="s">
        <v>1331</v>
      </c>
      <c r="J3180" t="s">
        <v>118</v>
      </c>
      <c r="K3180" t="b">
        <v>1</v>
      </c>
      <c r="L3180" t="s">
        <v>36</v>
      </c>
      <c r="M3180" t="s">
        <v>25</v>
      </c>
      <c r="N3180" t="b">
        <v>0</v>
      </c>
      <c r="O3180">
        <v>-74.658000000000001</v>
      </c>
      <c r="P3180">
        <v>40.35</v>
      </c>
      <c r="Q3180" t="b">
        <v>1</v>
      </c>
    </row>
    <row r="3181" spans="1:17" x14ac:dyDescent="0.2">
      <c r="A3181">
        <v>3180</v>
      </c>
      <c r="B3181" t="s">
        <v>4979</v>
      </c>
      <c r="C3181" s="1">
        <v>43180</v>
      </c>
      <c r="D3181" t="s">
        <v>18</v>
      </c>
      <c r="E3181" t="s">
        <v>19</v>
      </c>
      <c r="F3181">
        <v>39</v>
      </c>
      <c r="G3181" t="s">
        <v>20</v>
      </c>
      <c r="H3181" t="s">
        <v>199</v>
      </c>
      <c r="I3181" t="s">
        <v>4980</v>
      </c>
      <c r="J3181" t="s">
        <v>47</v>
      </c>
      <c r="K3181" t="b">
        <v>1</v>
      </c>
      <c r="L3181" t="s">
        <v>24</v>
      </c>
      <c r="M3181" t="s">
        <v>25</v>
      </c>
      <c r="N3181" t="b">
        <v>1</v>
      </c>
      <c r="O3181">
        <v>-95.807000000000002</v>
      </c>
      <c r="P3181">
        <v>36.311999999999998</v>
      </c>
      <c r="Q3181" t="b">
        <v>1</v>
      </c>
    </row>
    <row r="3182" spans="1:17" x14ac:dyDescent="0.2">
      <c r="A3182">
        <v>3181</v>
      </c>
      <c r="B3182" t="s">
        <v>4981</v>
      </c>
      <c r="C3182" s="1">
        <v>43180</v>
      </c>
      <c r="D3182" t="s">
        <v>18</v>
      </c>
      <c r="E3182" t="s">
        <v>63</v>
      </c>
      <c r="F3182">
        <v>47</v>
      </c>
      <c r="G3182" t="s">
        <v>20</v>
      </c>
      <c r="H3182" t="s">
        <v>27</v>
      </c>
      <c r="I3182" t="s">
        <v>4982</v>
      </c>
      <c r="J3182" t="s">
        <v>47</v>
      </c>
      <c r="K3182" t="b">
        <v>1</v>
      </c>
      <c r="L3182" t="s">
        <v>36</v>
      </c>
      <c r="M3182" t="s">
        <v>25</v>
      </c>
      <c r="N3182" t="b">
        <v>0</v>
      </c>
      <c r="O3182">
        <v>-96.356999999999999</v>
      </c>
      <c r="P3182">
        <v>36.122</v>
      </c>
      <c r="Q3182" t="b">
        <v>1</v>
      </c>
    </row>
    <row r="3183" spans="1:17" x14ac:dyDescent="0.2">
      <c r="A3183">
        <v>3182</v>
      </c>
      <c r="B3183" t="s">
        <v>4983</v>
      </c>
      <c r="C3183" s="1">
        <v>43180</v>
      </c>
      <c r="D3183" t="s">
        <v>18</v>
      </c>
      <c r="E3183" t="s">
        <v>19</v>
      </c>
      <c r="F3183">
        <v>25</v>
      </c>
      <c r="G3183" t="s">
        <v>20</v>
      </c>
      <c r="H3183" t="s">
        <v>27</v>
      </c>
      <c r="I3183" t="s">
        <v>4984</v>
      </c>
      <c r="J3183" t="s">
        <v>170</v>
      </c>
      <c r="K3183" t="b">
        <v>1</v>
      </c>
      <c r="L3183" t="s">
        <v>24</v>
      </c>
      <c r="M3183" t="s">
        <v>25</v>
      </c>
      <c r="N3183" t="b">
        <v>0</v>
      </c>
      <c r="O3183">
        <v>-81.444999999999993</v>
      </c>
      <c r="P3183">
        <v>30.59</v>
      </c>
      <c r="Q3183" t="b">
        <v>1</v>
      </c>
    </row>
    <row r="3184" spans="1:17" x14ac:dyDescent="0.2">
      <c r="A3184">
        <v>3183</v>
      </c>
      <c r="B3184" t="s">
        <v>4985</v>
      </c>
      <c r="C3184" s="1">
        <v>43180</v>
      </c>
      <c r="D3184" t="s">
        <v>18</v>
      </c>
      <c r="E3184" t="s">
        <v>19</v>
      </c>
      <c r="F3184">
        <v>21</v>
      </c>
      <c r="G3184" t="s">
        <v>20</v>
      </c>
      <c r="H3184" t="s">
        <v>21</v>
      </c>
      <c r="I3184" t="s">
        <v>39</v>
      </c>
      <c r="J3184" t="s">
        <v>40</v>
      </c>
      <c r="K3184" t="b">
        <v>0</v>
      </c>
      <c r="L3184" t="s">
        <v>24</v>
      </c>
      <c r="M3184" t="s">
        <v>25</v>
      </c>
      <c r="N3184" t="b">
        <v>0</v>
      </c>
      <c r="O3184">
        <v>-122.44</v>
      </c>
      <c r="P3184">
        <v>37.716000000000001</v>
      </c>
      <c r="Q3184" t="b">
        <v>1</v>
      </c>
    </row>
    <row r="3185" spans="1:17" x14ac:dyDescent="0.2">
      <c r="A3185">
        <v>3184</v>
      </c>
      <c r="B3185" t="s">
        <v>4986</v>
      </c>
      <c r="C3185" s="1">
        <v>43180</v>
      </c>
      <c r="D3185" t="s">
        <v>18</v>
      </c>
      <c r="E3185" t="s">
        <v>63</v>
      </c>
      <c r="F3185">
        <v>18</v>
      </c>
      <c r="G3185" t="s">
        <v>20</v>
      </c>
      <c r="H3185" t="s">
        <v>33</v>
      </c>
      <c r="I3185" t="s">
        <v>4987</v>
      </c>
      <c r="J3185" t="s">
        <v>67</v>
      </c>
      <c r="K3185" t="b">
        <v>0</v>
      </c>
      <c r="L3185" t="s">
        <v>24</v>
      </c>
      <c r="M3185" t="s">
        <v>76</v>
      </c>
      <c r="N3185" t="b">
        <v>0</v>
      </c>
      <c r="O3185">
        <v>-102.33499999999999</v>
      </c>
      <c r="P3185">
        <v>33.927999999999997</v>
      </c>
      <c r="Q3185" t="b">
        <v>1</v>
      </c>
    </row>
    <row r="3186" spans="1:17" x14ac:dyDescent="0.2">
      <c r="A3186">
        <v>3185</v>
      </c>
      <c r="B3186" t="s">
        <v>4988</v>
      </c>
      <c r="C3186" s="1">
        <v>43181</v>
      </c>
      <c r="D3186" t="s">
        <v>18</v>
      </c>
      <c r="E3186" t="s">
        <v>19</v>
      </c>
      <c r="F3186">
        <v>36</v>
      </c>
      <c r="G3186" t="s">
        <v>20</v>
      </c>
      <c r="H3186" t="s">
        <v>33</v>
      </c>
      <c r="I3186" t="s">
        <v>127</v>
      </c>
      <c r="J3186" t="s">
        <v>96</v>
      </c>
      <c r="K3186" t="b">
        <v>0</v>
      </c>
      <c r="L3186" t="s">
        <v>24</v>
      </c>
      <c r="M3186" t="s">
        <v>76</v>
      </c>
      <c r="N3186" t="b">
        <v>0</v>
      </c>
      <c r="O3186">
        <v>-88.311999999999998</v>
      </c>
      <c r="P3186">
        <v>41.756999999999998</v>
      </c>
      <c r="Q3186" t="b">
        <v>1</v>
      </c>
    </row>
    <row r="3187" spans="1:17" x14ac:dyDescent="0.2">
      <c r="A3187">
        <v>3186</v>
      </c>
      <c r="B3187" t="s">
        <v>4989</v>
      </c>
      <c r="C3187" s="1">
        <v>43181</v>
      </c>
      <c r="D3187" t="s">
        <v>18</v>
      </c>
      <c r="E3187" t="s">
        <v>32</v>
      </c>
      <c r="F3187">
        <v>35</v>
      </c>
      <c r="G3187" t="s">
        <v>20</v>
      </c>
      <c r="H3187" t="s">
        <v>59</v>
      </c>
      <c r="I3187" t="s">
        <v>4990</v>
      </c>
      <c r="J3187" t="s">
        <v>67</v>
      </c>
      <c r="K3187" t="b">
        <v>1</v>
      </c>
      <c r="L3187" t="s">
        <v>24</v>
      </c>
      <c r="M3187" t="s">
        <v>25</v>
      </c>
      <c r="N3187" t="b">
        <v>0</v>
      </c>
      <c r="O3187">
        <v>-95.4</v>
      </c>
      <c r="P3187">
        <v>29.951000000000001</v>
      </c>
      <c r="Q3187" t="b">
        <v>1</v>
      </c>
    </row>
    <row r="3188" spans="1:17" x14ac:dyDescent="0.2">
      <c r="A3188">
        <v>3187</v>
      </c>
      <c r="B3188" t="s">
        <v>4991</v>
      </c>
      <c r="C3188" s="1">
        <v>43182</v>
      </c>
      <c r="D3188" t="s">
        <v>18</v>
      </c>
      <c r="E3188" t="s">
        <v>19</v>
      </c>
      <c r="F3188">
        <v>29</v>
      </c>
      <c r="G3188" t="s">
        <v>20</v>
      </c>
      <c r="H3188" t="s">
        <v>27</v>
      </c>
      <c r="I3188" t="s">
        <v>3881</v>
      </c>
      <c r="J3188" t="s">
        <v>67</v>
      </c>
      <c r="K3188" t="b">
        <v>0</v>
      </c>
      <c r="L3188" t="s">
        <v>24</v>
      </c>
      <c r="M3188" t="s">
        <v>25</v>
      </c>
      <c r="N3188" t="b">
        <v>0</v>
      </c>
      <c r="O3188">
        <v>-99.771000000000001</v>
      </c>
      <c r="P3188">
        <v>32.444000000000003</v>
      </c>
      <c r="Q3188" t="b">
        <v>1</v>
      </c>
    </row>
    <row r="3189" spans="1:17" x14ac:dyDescent="0.2">
      <c r="A3189">
        <v>3188</v>
      </c>
      <c r="B3189" t="s">
        <v>4992</v>
      </c>
      <c r="C3189" s="1">
        <v>43182</v>
      </c>
      <c r="D3189" t="s">
        <v>18</v>
      </c>
      <c r="E3189" t="s">
        <v>32</v>
      </c>
      <c r="F3189">
        <v>32</v>
      </c>
      <c r="G3189" t="s">
        <v>20</v>
      </c>
      <c r="I3189" t="s">
        <v>4993</v>
      </c>
      <c r="J3189" t="s">
        <v>75</v>
      </c>
      <c r="K3189" t="b">
        <v>0</v>
      </c>
      <c r="L3189" t="s">
        <v>24</v>
      </c>
      <c r="M3189" t="s">
        <v>25</v>
      </c>
      <c r="N3189" t="b">
        <v>0</v>
      </c>
      <c r="O3189">
        <v>-89.858999999999995</v>
      </c>
      <c r="P3189">
        <v>30.788</v>
      </c>
      <c r="Q3189" t="b">
        <v>1</v>
      </c>
    </row>
    <row r="3190" spans="1:17" x14ac:dyDescent="0.2">
      <c r="A3190">
        <v>3189</v>
      </c>
      <c r="B3190" t="s">
        <v>4994</v>
      </c>
      <c r="C3190" s="1">
        <v>43182</v>
      </c>
      <c r="D3190" t="s">
        <v>18</v>
      </c>
      <c r="E3190" t="s">
        <v>19</v>
      </c>
      <c r="F3190">
        <v>20</v>
      </c>
      <c r="G3190" t="s">
        <v>20</v>
      </c>
      <c r="H3190" t="s">
        <v>33</v>
      </c>
      <c r="I3190" t="s">
        <v>4995</v>
      </c>
      <c r="J3190" t="s">
        <v>67</v>
      </c>
      <c r="K3190" t="b">
        <v>0</v>
      </c>
      <c r="L3190" t="s">
        <v>24</v>
      </c>
      <c r="M3190" t="s">
        <v>76</v>
      </c>
      <c r="N3190" t="b">
        <v>0</v>
      </c>
      <c r="Q3190" t="b">
        <v>1</v>
      </c>
    </row>
    <row r="3191" spans="1:17" x14ac:dyDescent="0.2">
      <c r="A3191">
        <v>3190</v>
      </c>
      <c r="B3191" t="s">
        <v>4996</v>
      </c>
      <c r="C3191" s="1">
        <v>43182</v>
      </c>
      <c r="D3191" t="s">
        <v>18</v>
      </c>
      <c r="F3191">
        <v>30</v>
      </c>
      <c r="G3191" t="s">
        <v>20</v>
      </c>
      <c r="H3191" t="s">
        <v>59</v>
      </c>
      <c r="I3191" t="s">
        <v>3657</v>
      </c>
      <c r="J3191" t="s">
        <v>170</v>
      </c>
      <c r="K3191" t="b">
        <v>0</v>
      </c>
      <c r="L3191" t="s">
        <v>24</v>
      </c>
      <c r="M3191" t="s">
        <v>25</v>
      </c>
      <c r="N3191" t="b">
        <v>0</v>
      </c>
      <c r="O3191">
        <v>-82.787999999999997</v>
      </c>
      <c r="P3191">
        <v>27.928999999999998</v>
      </c>
      <c r="Q3191" t="b">
        <v>1</v>
      </c>
    </row>
    <row r="3192" spans="1:17" x14ac:dyDescent="0.2">
      <c r="A3192">
        <v>3191</v>
      </c>
      <c r="B3192" t="s">
        <v>4997</v>
      </c>
      <c r="C3192" s="1">
        <v>43182</v>
      </c>
      <c r="D3192" t="s">
        <v>18</v>
      </c>
      <c r="E3192" t="s">
        <v>1445</v>
      </c>
      <c r="F3192">
        <v>40</v>
      </c>
      <c r="G3192" t="s">
        <v>20</v>
      </c>
      <c r="H3192" t="s">
        <v>27</v>
      </c>
      <c r="I3192" t="s">
        <v>4998</v>
      </c>
      <c r="J3192" t="s">
        <v>212</v>
      </c>
      <c r="K3192" t="b">
        <v>0</v>
      </c>
      <c r="L3192" t="s">
        <v>36</v>
      </c>
      <c r="M3192" t="s">
        <v>51</v>
      </c>
      <c r="N3192" t="b">
        <v>0</v>
      </c>
      <c r="O3192">
        <v>-83.635999999999996</v>
      </c>
      <c r="P3192">
        <v>43.051000000000002</v>
      </c>
      <c r="Q3192" t="b">
        <v>1</v>
      </c>
    </row>
    <row r="3193" spans="1:17" x14ac:dyDescent="0.2">
      <c r="A3193">
        <v>3192</v>
      </c>
      <c r="B3193" t="s">
        <v>4999</v>
      </c>
      <c r="C3193" s="1">
        <v>43182</v>
      </c>
      <c r="D3193" t="s">
        <v>18</v>
      </c>
      <c r="E3193" t="s">
        <v>5000</v>
      </c>
      <c r="F3193">
        <v>48</v>
      </c>
      <c r="G3193" t="s">
        <v>20</v>
      </c>
      <c r="H3193" t="s">
        <v>33</v>
      </c>
      <c r="I3193" t="s">
        <v>233</v>
      </c>
      <c r="J3193" t="s">
        <v>50</v>
      </c>
      <c r="K3193" t="b">
        <v>0</v>
      </c>
      <c r="L3193" t="s">
        <v>36</v>
      </c>
      <c r="M3193" t="s">
        <v>25</v>
      </c>
      <c r="N3193" t="b">
        <v>0</v>
      </c>
      <c r="O3193">
        <v>-109.548</v>
      </c>
      <c r="P3193">
        <v>31.350999999999999</v>
      </c>
      <c r="Q3193" t="b">
        <v>1</v>
      </c>
    </row>
    <row r="3194" spans="1:17" x14ac:dyDescent="0.2">
      <c r="A3194">
        <v>3193</v>
      </c>
      <c r="C3194" s="1">
        <v>43182</v>
      </c>
      <c r="D3194" t="s">
        <v>18</v>
      </c>
      <c r="E3194" t="s">
        <v>1445</v>
      </c>
      <c r="G3194" t="s">
        <v>20</v>
      </c>
      <c r="I3194" t="s">
        <v>154</v>
      </c>
      <c r="J3194" t="s">
        <v>50</v>
      </c>
      <c r="K3194" t="b">
        <v>0</v>
      </c>
      <c r="L3194" t="s">
        <v>36</v>
      </c>
      <c r="M3194" t="s">
        <v>25</v>
      </c>
      <c r="N3194" t="b">
        <v>0</v>
      </c>
      <c r="O3194">
        <v>-111.884</v>
      </c>
      <c r="P3194">
        <v>33.536999999999999</v>
      </c>
      <c r="Q3194" t="b">
        <v>1</v>
      </c>
    </row>
    <row r="3195" spans="1:17" x14ac:dyDescent="0.2">
      <c r="A3195">
        <v>3194</v>
      </c>
      <c r="B3195" t="s">
        <v>5001</v>
      </c>
      <c r="C3195" s="1">
        <v>43182</v>
      </c>
      <c r="D3195" t="s">
        <v>31</v>
      </c>
      <c r="E3195" t="s">
        <v>63</v>
      </c>
      <c r="F3195">
        <v>23</v>
      </c>
      <c r="G3195" t="s">
        <v>20</v>
      </c>
      <c r="H3195" t="s">
        <v>27</v>
      </c>
      <c r="I3195" t="s">
        <v>200</v>
      </c>
      <c r="J3195" t="s">
        <v>50</v>
      </c>
      <c r="K3195" t="b">
        <v>0</v>
      </c>
      <c r="L3195" t="s">
        <v>24</v>
      </c>
      <c r="M3195" t="s">
        <v>25</v>
      </c>
      <c r="N3195" t="b">
        <v>0</v>
      </c>
      <c r="O3195">
        <v>-112.221</v>
      </c>
      <c r="P3195">
        <v>33.494999999999997</v>
      </c>
      <c r="Q3195" t="b">
        <v>1</v>
      </c>
    </row>
    <row r="3196" spans="1:17" x14ac:dyDescent="0.2">
      <c r="A3196">
        <v>3195</v>
      </c>
      <c r="B3196" t="s">
        <v>5002</v>
      </c>
      <c r="C3196" s="1">
        <v>43183</v>
      </c>
      <c r="D3196" t="s">
        <v>18</v>
      </c>
      <c r="E3196" t="s">
        <v>32</v>
      </c>
      <c r="F3196">
        <v>42</v>
      </c>
      <c r="G3196" t="s">
        <v>20</v>
      </c>
      <c r="H3196" t="s">
        <v>27</v>
      </c>
      <c r="I3196" t="s">
        <v>5003</v>
      </c>
      <c r="J3196" t="s">
        <v>258</v>
      </c>
      <c r="K3196" t="b">
        <v>0</v>
      </c>
      <c r="L3196" t="s">
        <v>24</v>
      </c>
      <c r="M3196" t="s">
        <v>25</v>
      </c>
      <c r="N3196" t="b">
        <v>0</v>
      </c>
      <c r="O3196">
        <v>-151.61699999999999</v>
      </c>
      <c r="P3196">
        <v>59.808999999999997</v>
      </c>
      <c r="Q3196" t="b">
        <v>1</v>
      </c>
    </row>
    <row r="3197" spans="1:17" x14ac:dyDescent="0.2">
      <c r="A3197">
        <v>3196</v>
      </c>
      <c r="B3197" t="s">
        <v>5004</v>
      </c>
      <c r="C3197" s="1">
        <v>43183</v>
      </c>
      <c r="D3197" t="s">
        <v>18</v>
      </c>
      <c r="E3197" t="s">
        <v>63</v>
      </c>
      <c r="F3197">
        <v>20</v>
      </c>
      <c r="G3197" t="s">
        <v>20</v>
      </c>
      <c r="H3197" t="s">
        <v>199</v>
      </c>
      <c r="I3197" t="s">
        <v>257</v>
      </c>
      <c r="J3197" t="s">
        <v>258</v>
      </c>
      <c r="K3197" t="b">
        <v>0</v>
      </c>
      <c r="L3197" t="s">
        <v>36</v>
      </c>
      <c r="M3197" t="s">
        <v>76</v>
      </c>
      <c r="N3197" t="b">
        <v>0</v>
      </c>
      <c r="O3197">
        <v>-149.81700000000001</v>
      </c>
      <c r="P3197">
        <v>61.216000000000001</v>
      </c>
      <c r="Q3197" t="b">
        <v>1</v>
      </c>
    </row>
    <row r="3198" spans="1:17" x14ac:dyDescent="0.2">
      <c r="A3198">
        <v>3197</v>
      </c>
      <c r="B3198" t="s">
        <v>5005</v>
      </c>
      <c r="C3198" s="1">
        <v>43183</v>
      </c>
      <c r="D3198" t="s">
        <v>18</v>
      </c>
      <c r="E3198" t="s">
        <v>19</v>
      </c>
      <c r="F3198">
        <v>25</v>
      </c>
      <c r="G3198" t="s">
        <v>55</v>
      </c>
      <c r="H3198" t="s">
        <v>27</v>
      </c>
      <c r="I3198" t="s">
        <v>69</v>
      </c>
      <c r="J3198" t="s">
        <v>70</v>
      </c>
      <c r="K3198" t="b">
        <v>0</v>
      </c>
      <c r="L3198" t="s">
        <v>24</v>
      </c>
      <c r="M3198" t="s">
        <v>25</v>
      </c>
      <c r="N3198" t="b">
        <v>0</v>
      </c>
      <c r="O3198">
        <v>-82.834999999999994</v>
      </c>
      <c r="P3198">
        <v>39.877000000000002</v>
      </c>
      <c r="Q3198" t="b">
        <v>1</v>
      </c>
    </row>
    <row r="3199" spans="1:17" x14ac:dyDescent="0.2">
      <c r="A3199">
        <v>3198</v>
      </c>
      <c r="B3199" t="s">
        <v>5006</v>
      </c>
      <c r="C3199" s="1">
        <v>43184</v>
      </c>
      <c r="D3199" t="s">
        <v>18</v>
      </c>
      <c r="E3199" t="s">
        <v>19</v>
      </c>
      <c r="F3199">
        <v>28</v>
      </c>
      <c r="G3199" t="s">
        <v>20</v>
      </c>
      <c r="H3199" t="s">
        <v>33</v>
      </c>
      <c r="I3199" t="s">
        <v>174</v>
      </c>
      <c r="J3199" t="s">
        <v>67</v>
      </c>
      <c r="K3199" t="b">
        <v>0</v>
      </c>
      <c r="L3199" t="s">
        <v>24</v>
      </c>
      <c r="M3199" t="s">
        <v>25</v>
      </c>
      <c r="N3199" t="b">
        <v>0</v>
      </c>
      <c r="O3199">
        <v>-97.756</v>
      </c>
      <c r="P3199">
        <v>30.198</v>
      </c>
      <c r="Q3199" t="b">
        <v>1</v>
      </c>
    </row>
    <row r="3200" spans="1:17" x14ac:dyDescent="0.2">
      <c r="A3200">
        <v>3199</v>
      </c>
      <c r="B3200" t="s">
        <v>5007</v>
      </c>
      <c r="C3200" s="1">
        <v>43185</v>
      </c>
      <c r="D3200" t="s">
        <v>18</v>
      </c>
      <c r="E3200" t="s">
        <v>19</v>
      </c>
      <c r="F3200">
        <v>34</v>
      </c>
      <c r="G3200" t="s">
        <v>20</v>
      </c>
      <c r="H3200" t="s">
        <v>27</v>
      </c>
      <c r="I3200" t="s">
        <v>5008</v>
      </c>
      <c r="J3200" t="s">
        <v>115</v>
      </c>
      <c r="K3200" t="b">
        <v>0</v>
      </c>
      <c r="L3200" t="s">
        <v>36</v>
      </c>
      <c r="M3200" t="s">
        <v>51</v>
      </c>
      <c r="N3200" t="b">
        <v>0</v>
      </c>
      <c r="Q3200" t="b">
        <v>1</v>
      </c>
    </row>
    <row r="3201" spans="1:17" x14ac:dyDescent="0.2">
      <c r="A3201">
        <v>3200</v>
      </c>
      <c r="B3201" t="s">
        <v>5009</v>
      </c>
      <c r="C3201" s="1">
        <v>43186</v>
      </c>
      <c r="D3201" t="s">
        <v>18</v>
      </c>
      <c r="E3201" t="s">
        <v>19</v>
      </c>
      <c r="F3201">
        <v>41</v>
      </c>
      <c r="G3201" t="s">
        <v>20</v>
      </c>
      <c r="H3201" t="s">
        <v>33</v>
      </c>
      <c r="I3201" t="s">
        <v>5010</v>
      </c>
      <c r="J3201" t="s">
        <v>255</v>
      </c>
      <c r="K3201" t="b">
        <v>0</v>
      </c>
      <c r="L3201" t="s">
        <v>24</v>
      </c>
      <c r="M3201" t="s">
        <v>25</v>
      </c>
      <c r="N3201" t="b">
        <v>1</v>
      </c>
      <c r="O3201">
        <v>-79.167000000000002</v>
      </c>
      <c r="P3201">
        <v>35.476999999999997</v>
      </c>
      <c r="Q3201" t="b">
        <v>1</v>
      </c>
    </row>
    <row r="3202" spans="1:17" x14ac:dyDescent="0.2">
      <c r="A3202">
        <v>3201</v>
      </c>
      <c r="B3202" t="s">
        <v>5011</v>
      </c>
      <c r="C3202" s="1">
        <v>43186</v>
      </c>
      <c r="D3202" t="s">
        <v>18</v>
      </c>
      <c r="E3202" t="s">
        <v>32</v>
      </c>
      <c r="F3202">
        <v>24</v>
      </c>
      <c r="G3202" t="s">
        <v>20</v>
      </c>
      <c r="H3202" t="s">
        <v>27</v>
      </c>
      <c r="I3202" t="s">
        <v>5012</v>
      </c>
      <c r="J3202" t="s">
        <v>170</v>
      </c>
      <c r="K3202" t="b">
        <v>1</v>
      </c>
      <c r="L3202" t="s">
        <v>24</v>
      </c>
      <c r="M3202" t="s">
        <v>441</v>
      </c>
      <c r="N3202" t="b">
        <v>1</v>
      </c>
      <c r="O3202">
        <v>-86.992000000000004</v>
      </c>
      <c r="P3202">
        <v>30.408000000000001</v>
      </c>
      <c r="Q3202" t="b">
        <v>1</v>
      </c>
    </row>
    <row r="3203" spans="1:17" x14ac:dyDescent="0.2">
      <c r="A3203">
        <v>3202</v>
      </c>
      <c r="B3203" t="s">
        <v>5013</v>
      </c>
      <c r="C3203" s="1">
        <v>43186</v>
      </c>
      <c r="D3203" t="s">
        <v>18</v>
      </c>
      <c r="E3203" t="s">
        <v>63</v>
      </c>
      <c r="F3203">
        <v>29</v>
      </c>
      <c r="G3203" t="s">
        <v>20</v>
      </c>
      <c r="H3203" t="s">
        <v>27</v>
      </c>
      <c r="I3203" t="s">
        <v>5014</v>
      </c>
      <c r="J3203" t="s">
        <v>177</v>
      </c>
      <c r="K3203" t="b">
        <v>0</v>
      </c>
      <c r="L3203" t="s">
        <v>36</v>
      </c>
      <c r="M3203" t="s">
        <v>25</v>
      </c>
      <c r="N3203" t="b">
        <v>0</v>
      </c>
      <c r="O3203">
        <v>-116.54300000000001</v>
      </c>
      <c r="P3203">
        <v>43.610999999999997</v>
      </c>
      <c r="Q3203" t="b">
        <v>1</v>
      </c>
    </row>
    <row r="3204" spans="1:17" x14ac:dyDescent="0.2">
      <c r="A3204">
        <v>3203</v>
      </c>
      <c r="B3204" t="s">
        <v>5015</v>
      </c>
      <c r="C3204" s="1">
        <v>43186</v>
      </c>
      <c r="D3204" t="s">
        <v>18</v>
      </c>
      <c r="E3204" t="s">
        <v>187</v>
      </c>
      <c r="F3204">
        <v>33</v>
      </c>
      <c r="G3204" t="s">
        <v>55</v>
      </c>
      <c r="H3204" t="s">
        <v>27</v>
      </c>
      <c r="I3204" t="s">
        <v>2058</v>
      </c>
      <c r="J3204" t="s">
        <v>282</v>
      </c>
      <c r="K3204" t="b">
        <v>0</v>
      </c>
      <c r="L3204" t="s">
        <v>24</v>
      </c>
      <c r="M3204" t="s">
        <v>51</v>
      </c>
      <c r="N3204" t="b">
        <v>0</v>
      </c>
      <c r="O3204">
        <v>-86.283000000000001</v>
      </c>
      <c r="P3204">
        <v>32.417999999999999</v>
      </c>
      <c r="Q3204" t="b">
        <v>1</v>
      </c>
    </row>
    <row r="3205" spans="1:17" x14ac:dyDescent="0.2">
      <c r="A3205">
        <v>3204</v>
      </c>
      <c r="B3205" t="s">
        <v>5016</v>
      </c>
      <c r="C3205" s="1">
        <v>43186</v>
      </c>
      <c r="D3205" t="s">
        <v>18</v>
      </c>
      <c r="E3205" t="s">
        <v>19</v>
      </c>
      <c r="F3205">
        <v>44</v>
      </c>
      <c r="G3205" t="s">
        <v>20</v>
      </c>
      <c r="H3205" t="s">
        <v>33</v>
      </c>
      <c r="I3205" t="s">
        <v>200</v>
      </c>
      <c r="J3205" t="s">
        <v>50</v>
      </c>
      <c r="K3205" t="b">
        <v>0</v>
      </c>
      <c r="L3205" t="s">
        <v>24</v>
      </c>
      <c r="M3205" t="s">
        <v>25</v>
      </c>
      <c r="N3205" t="b">
        <v>0</v>
      </c>
      <c r="O3205">
        <v>-112.122</v>
      </c>
      <c r="P3205">
        <v>33.457999999999998</v>
      </c>
      <c r="Q3205" t="b">
        <v>1</v>
      </c>
    </row>
    <row r="3206" spans="1:17" x14ac:dyDescent="0.2">
      <c r="A3206">
        <v>3205</v>
      </c>
      <c r="B3206" t="s">
        <v>5017</v>
      </c>
      <c r="C3206" s="1">
        <v>43187</v>
      </c>
      <c r="D3206" t="s">
        <v>18</v>
      </c>
      <c r="E3206" t="s">
        <v>1720</v>
      </c>
      <c r="F3206">
        <v>31</v>
      </c>
      <c r="G3206" t="s">
        <v>20</v>
      </c>
      <c r="H3206" t="s">
        <v>27</v>
      </c>
      <c r="I3206" t="s">
        <v>214</v>
      </c>
      <c r="J3206" t="s">
        <v>47</v>
      </c>
      <c r="K3206" t="b">
        <v>1</v>
      </c>
      <c r="L3206" t="s">
        <v>36</v>
      </c>
      <c r="M3206" t="s">
        <v>25</v>
      </c>
      <c r="N3206" t="b">
        <v>0</v>
      </c>
      <c r="O3206">
        <v>-97.063000000000002</v>
      </c>
      <c r="P3206">
        <v>36.134</v>
      </c>
      <c r="Q3206" t="b">
        <v>1</v>
      </c>
    </row>
    <row r="3207" spans="1:17" x14ac:dyDescent="0.2">
      <c r="A3207">
        <v>3206</v>
      </c>
      <c r="B3207" t="s">
        <v>5018</v>
      </c>
      <c r="C3207" s="1">
        <v>43187</v>
      </c>
      <c r="D3207" t="s">
        <v>18</v>
      </c>
      <c r="E3207" t="s">
        <v>19</v>
      </c>
      <c r="F3207">
        <v>26</v>
      </c>
      <c r="G3207" t="s">
        <v>20</v>
      </c>
      <c r="H3207" t="s">
        <v>27</v>
      </c>
      <c r="I3207" t="s">
        <v>5019</v>
      </c>
      <c r="J3207" t="s">
        <v>61</v>
      </c>
      <c r="K3207" t="b">
        <v>0</v>
      </c>
      <c r="L3207" t="s">
        <v>24</v>
      </c>
      <c r="M3207" t="s">
        <v>76</v>
      </c>
      <c r="N3207" t="b">
        <v>0</v>
      </c>
      <c r="O3207">
        <v>-75.58</v>
      </c>
      <c r="P3207">
        <v>40.552999999999997</v>
      </c>
      <c r="Q3207" t="b">
        <v>1</v>
      </c>
    </row>
    <row r="3208" spans="1:17" x14ac:dyDescent="0.2">
      <c r="A3208">
        <v>3207</v>
      </c>
      <c r="B3208" t="s">
        <v>5020</v>
      </c>
      <c r="C3208" s="1">
        <v>43187</v>
      </c>
      <c r="D3208" t="s">
        <v>18</v>
      </c>
      <c r="E3208" t="s">
        <v>19</v>
      </c>
      <c r="F3208">
        <v>51</v>
      </c>
      <c r="G3208" t="s">
        <v>20</v>
      </c>
      <c r="H3208" t="s">
        <v>27</v>
      </c>
      <c r="I3208" t="s">
        <v>533</v>
      </c>
      <c r="J3208" t="s">
        <v>149</v>
      </c>
      <c r="K3208" t="b">
        <v>0</v>
      </c>
      <c r="L3208" t="s">
        <v>24</v>
      </c>
      <c r="M3208" t="s">
        <v>25</v>
      </c>
      <c r="N3208" t="b">
        <v>0</v>
      </c>
      <c r="O3208">
        <v>-85.903999999999996</v>
      </c>
      <c r="P3208">
        <v>37.755000000000003</v>
      </c>
      <c r="Q3208" t="b">
        <v>1</v>
      </c>
    </row>
    <row r="3209" spans="1:17" x14ac:dyDescent="0.2">
      <c r="A3209">
        <v>3208</v>
      </c>
      <c r="B3209" t="s">
        <v>5021</v>
      </c>
      <c r="C3209" s="1">
        <v>43187</v>
      </c>
      <c r="D3209" t="s">
        <v>18</v>
      </c>
      <c r="F3209">
        <v>64</v>
      </c>
      <c r="G3209" t="s">
        <v>20</v>
      </c>
      <c r="H3209" t="s">
        <v>27</v>
      </c>
      <c r="I3209" t="s">
        <v>1321</v>
      </c>
      <c r="J3209" t="s">
        <v>282</v>
      </c>
      <c r="K3209" t="b">
        <v>0</v>
      </c>
      <c r="L3209" t="s">
        <v>24</v>
      </c>
      <c r="M3209" t="s">
        <v>51</v>
      </c>
      <c r="N3209" t="b">
        <v>0</v>
      </c>
      <c r="O3209">
        <v>-86.28</v>
      </c>
      <c r="P3209">
        <v>33.162999999999997</v>
      </c>
      <c r="Q3209" t="b">
        <v>1</v>
      </c>
    </row>
    <row r="3210" spans="1:17" x14ac:dyDescent="0.2">
      <c r="A3210">
        <v>3209</v>
      </c>
      <c r="B3210" t="s">
        <v>5022</v>
      </c>
      <c r="C3210" s="1">
        <v>43187</v>
      </c>
      <c r="D3210" t="s">
        <v>18</v>
      </c>
      <c r="E3210" t="s">
        <v>19</v>
      </c>
      <c r="F3210">
        <v>29</v>
      </c>
      <c r="G3210" t="s">
        <v>20</v>
      </c>
      <c r="H3210" t="s">
        <v>27</v>
      </c>
      <c r="I3210" t="s">
        <v>5023</v>
      </c>
      <c r="J3210" t="s">
        <v>365</v>
      </c>
      <c r="K3210" t="b">
        <v>1</v>
      </c>
      <c r="L3210" t="s">
        <v>36</v>
      </c>
      <c r="M3210" t="s">
        <v>51</v>
      </c>
      <c r="N3210" t="b">
        <v>0</v>
      </c>
      <c r="O3210">
        <v>-80.992000000000004</v>
      </c>
      <c r="P3210">
        <v>33.79</v>
      </c>
      <c r="Q3210" t="b">
        <v>1</v>
      </c>
    </row>
    <row r="3211" spans="1:17" x14ac:dyDescent="0.2">
      <c r="A3211">
        <v>3210</v>
      </c>
      <c r="B3211" t="s">
        <v>5024</v>
      </c>
      <c r="C3211" s="1">
        <v>43187</v>
      </c>
      <c r="D3211" t="s">
        <v>18</v>
      </c>
      <c r="E3211" t="s">
        <v>63</v>
      </c>
      <c r="F3211">
        <v>61</v>
      </c>
      <c r="G3211" t="s">
        <v>20</v>
      </c>
      <c r="H3211" t="s">
        <v>27</v>
      </c>
      <c r="I3211" t="s">
        <v>3105</v>
      </c>
      <c r="J3211" t="s">
        <v>50</v>
      </c>
      <c r="K3211" t="b">
        <v>0</v>
      </c>
      <c r="L3211" t="s">
        <v>36</v>
      </c>
      <c r="M3211" t="s">
        <v>25</v>
      </c>
      <c r="N3211" t="b">
        <v>0</v>
      </c>
      <c r="O3211">
        <v>-112.325</v>
      </c>
      <c r="P3211">
        <v>33.639000000000003</v>
      </c>
      <c r="Q3211" t="b">
        <v>1</v>
      </c>
    </row>
    <row r="3212" spans="1:17" x14ac:dyDescent="0.2">
      <c r="A3212">
        <v>3211</v>
      </c>
      <c r="B3212" t="s">
        <v>5025</v>
      </c>
      <c r="C3212" s="1">
        <v>43188</v>
      </c>
      <c r="D3212" t="s">
        <v>18</v>
      </c>
      <c r="E3212" t="s">
        <v>19</v>
      </c>
      <c r="F3212">
        <v>44</v>
      </c>
      <c r="G3212" t="s">
        <v>20</v>
      </c>
      <c r="H3212" t="s">
        <v>33</v>
      </c>
      <c r="I3212" t="s">
        <v>5026</v>
      </c>
      <c r="J3212" t="s">
        <v>67</v>
      </c>
      <c r="K3212" t="b">
        <v>1</v>
      </c>
      <c r="L3212" t="s">
        <v>24</v>
      </c>
      <c r="M3212" t="s">
        <v>441</v>
      </c>
      <c r="N3212" t="b">
        <v>1</v>
      </c>
      <c r="O3212">
        <v>-95.207999999999998</v>
      </c>
      <c r="P3212">
        <v>29.702000000000002</v>
      </c>
      <c r="Q3212" t="b">
        <v>1</v>
      </c>
    </row>
    <row r="3213" spans="1:17" x14ac:dyDescent="0.2">
      <c r="A3213">
        <v>3212</v>
      </c>
      <c r="B3213" t="s">
        <v>5027</v>
      </c>
      <c r="C3213" s="1">
        <v>43188</v>
      </c>
      <c r="D3213" t="s">
        <v>18</v>
      </c>
      <c r="E3213" t="s">
        <v>19</v>
      </c>
      <c r="F3213">
        <v>39</v>
      </c>
      <c r="G3213" t="s">
        <v>20</v>
      </c>
      <c r="H3213" t="s">
        <v>59</v>
      </c>
      <c r="I3213" t="s">
        <v>776</v>
      </c>
      <c r="J3213" t="s">
        <v>449</v>
      </c>
      <c r="K3213" t="b">
        <v>1</v>
      </c>
      <c r="L3213" t="s">
        <v>24</v>
      </c>
      <c r="M3213" t="s">
        <v>51</v>
      </c>
      <c r="N3213" t="b">
        <v>0</v>
      </c>
      <c r="O3213">
        <v>-81.656999999999996</v>
      </c>
      <c r="P3213">
        <v>38.366999999999997</v>
      </c>
      <c r="Q3213" t="b">
        <v>1</v>
      </c>
    </row>
    <row r="3214" spans="1:17" x14ac:dyDescent="0.2">
      <c r="A3214">
        <v>3213</v>
      </c>
      <c r="B3214" t="s">
        <v>5028</v>
      </c>
      <c r="C3214" s="1">
        <v>43188</v>
      </c>
      <c r="D3214" t="s">
        <v>18</v>
      </c>
      <c r="E3214" t="s">
        <v>19</v>
      </c>
      <c r="F3214">
        <v>35</v>
      </c>
      <c r="G3214" t="s">
        <v>20</v>
      </c>
      <c r="H3214" t="s">
        <v>27</v>
      </c>
      <c r="I3214" t="s">
        <v>3687</v>
      </c>
      <c r="J3214" t="s">
        <v>246</v>
      </c>
      <c r="K3214" t="b">
        <v>0</v>
      </c>
      <c r="L3214" t="s">
        <v>36</v>
      </c>
      <c r="M3214" t="s">
        <v>441</v>
      </c>
      <c r="N3214" t="b">
        <v>0</v>
      </c>
      <c r="O3214">
        <v>-87.304000000000002</v>
      </c>
      <c r="P3214">
        <v>36.570999999999998</v>
      </c>
      <c r="Q3214" t="b">
        <v>1</v>
      </c>
    </row>
    <row r="3215" spans="1:17" x14ac:dyDescent="0.2">
      <c r="A3215">
        <v>3214</v>
      </c>
      <c r="B3215" t="s">
        <v>5029</v>
      </c>
      <c r="C3215" s="1">
        <v>43188</v>
      </c>
      <c r="D3215" t="s">
        <v>31</v>
      </c>
      <c r="E3215" t="s">
        <v>63</v>
      </c>
      <c r="F3215">
        <v>39</v>
      </c>
      <c r="G3215" t="s">
        <v>20</v>
      </c>
      <c r="H3215" t="s">
        <v>27</v>
      </c>
      <c r="I3215" t="s">
        <v>351</v>
      </c>
      <c r="J3215" t="s">
        <v>101</v>
      </c>
      <c r="K3215" t="b">
        <v>0</v>
      </c>
      <c r="L3215" t="s">
        <v>36</v>
      </c>
      <c r="M3215" t="s">
        <v>25</v>
      </c>
      <c r="N3215" t="b">
        <v>1</v>
      </c>
      <c r="O3215">
        <v>-115.15300000000001</v>
      </c>
      <c r="P3215">
        <v>36.146999999999998</v>
      </c>
      <c r="Q3215" t="b">
        <v>1</v>
      </c>
    </row>
    <row r="3216" spans="1:17" x14ac:dyDescent="0.2">
      <c r="A3216">
        <v>3215</v>
      </c>
      <c r="B3216" t="s">
        <v>5030</v>
      </c>
      <c r="C3216" s="1">
        <v>43189</v>
      </c>
      <c r="D3216" t="s">
        <v>18</v>
      </c>
      <c r="E3216" t="s">
        <v>19</v>
      </c>
      <c r="F3216">
        <v>60</v>
      </c>
      <c r="G3216" t="s">
        <v>20</v>
      </c>
      <c r="H3216" t="s">
        <v>59</v>
      </c>
      <c r="I3216" t="s">
        <v>5031</v>
      </c>
      <c r="J3216" t="s">
        <v>255</v>
      </c>
      <c r="K3216" t="b">
        <v>0</v>
      </c>
      <c r="L3216" t="s">
        <v>36</v>
      </c>
      <c r="M3216" t="s">
        <v>25</v>
      </c>
      <c r="N3216" t="b">
        <v>0</v>
      </c>
      <c r="O3216">
        <v>-80.216999999999999</v>
      </c>
      <c r="P3216">
        <v>36.118000000000002</v>
      </c>
      <c r="Q3216" t="b">
        <v>1</v>
      </c>
    </row>
    <row r="3217" spans="1:17" x14ac:dyDescent="0.2">
      <c r="A3217">
        <v>3216</v>
      </c>
      <c r="B3217" t="s">
        <v>5032</v>
      </c>
      <c r="C3217" s="1">
        <v>43189</v>
      </c>
      <c r="D3217" t="s">
        <v>18</v>
      </c>
      <c r="E3217" t="s">
        <v>38</v>
      </c>
      <c r="F3217">
        <v>42</v>
      </c>
      <c r="G3217" t="s">
        <v>20</v>
      </c>
      <c r="H3217" t="s">
        <v>27</v>
      </c>
      <c r="I3217" t="s">
        <v>976</v>
      </c>
      <c r="J3217" t="s">
        <v>40</v>
      </c>
      <c r="K3217" t="b">
        <v>0</v>
      </c>
      <c r="L3217" t="s">
        <v>36</v>
      </c>
      <c r="M3217" t="s">
        <v>25</v>
      </c>
      <c r="N3217" t="b">
        <v>0</v>
      </c>
      <c r="O3217">
        <v>-120.626</v>
      </c>
      <c r="P3217">
        <v>37.353000000000002</v>
      </c>
      <c r="Q3217" t="b">
        <v>1</v>
      </c>
    </row>
    <row r="3218" spans="1:17" x14ac:dyDescent="0.2">
      <c r="A3218">
        <v>3217</v>
      </c>
      <c r="B3218" t="s">
        <v>5033</v>
      </c>
      <c r="C3218" s="1">
        <v>43190</v>
      </c>
      <c r="D3218" t="s">
        <v>18</v>
      </c>
      <c r="E3218" t="s">
        <v>455</v>
      </c>
      <c r="F3218">
        <v>27</v>
      </c>
      <c r="G3218" t="s">
        <v>20</v>
      </c>
      <c r="H3218" t="s">
        <v>27</v>
      </c>
      <c r="I3218" t="s">
        <v>46</v>
      </c>
      <c r="J3218" t="s">
        <v>47</v>
      </c>
      <c r="K3218" t="b">
        <v>0</v>
      </c>
      <c r="L3218" t="s">
        <v>24</v>
      </c>
      <c r="M3218" t="s">
        <v>25</v>
      </c>
      <c r="N3218" t="b">
        <v>0</v>
      </c>
      <c r="O3218">
        <v>-97.415999999999997</v>
      </c>
      <c r="P3218">
        <v>35.881999999999998</v>
      </c>
      <c r="Q3218" t="b">
        <v>1</v>
      </c>
    </row>
    <row r="3219" spans="1:17" x14ac:dyDescent="0.2">
      <c r="A3219">
        <v>3218</v>
      </c>
      <c r="B3219" t="s">
        <v>5034</v>
      </c>
      <c r="C3219" s="1">
        <v>43190</v>
      </c>
      <c r="D3219" t="s">
        <v>18</v>
      </c>
      <c r="F3219">
        <v>21</v>
      </c>
      <c r="G3219" t="s">
        <v>20</v>
      </c>
      <c r="H3219" t="s">
        <v>33</v>
      </c>
      <c r="I3219" t="s">
        <v>1647</v>
      </c>
      <c r="J3219" t="s">
        <v>101</v>
      </c>
      <c r="K3219" t="b">
        <v>0</v>
      </c>
      <c r="L3219" t="s">
        <v>24</v>
      </c>
      <c r="M3219" t="s">
        <v>25</v>
      </c>
      <c r="N3219" t="b">
        <v>0</v>
      </c>
      <c r="O3219">
        <v>-119.78</v>
      </c>
      <c r="P3219">
        <v>39.482999999999997</v>
      </c>
      <c r="Q3219" t="b">
        <v>1</v>
      </c>
    </row>
    <row r="3220" spans="1:17" x14ac:dyDescent="0.2">
      <c r="A3220">
        <v>3219</v>
      </c>
      <c r="B3220" t="s">
        <v>5035</v>
      </c>
      <c r="C3220" s="1">
        <v>43191</v>
      </c>
      <c r="D3220" t="s">
        <v>18</v>
      </c>
      <c r="E3220" t="s">
        <v>19</v>
      </c>
      <c r="F3220">
        <v>33</v>
      </c>
      <c r="G3220" t="s">
        <v>20</v>
      </c>
      <c r="H3220" t="s">
        <v>33</v>
      </c>
      <c r="I3220" t="s">
        <v>453</v>
      </c>
      <c r="J3220" t="s">
        <v>67</v>
      </c>
      <c r="K3220" t="b">
        <v>0</v>
      </c>
      <c r="L3220" t="s">
        <v>36</v>
      </c>
      <c r="M3220" t="s">
        <v>25</v>
      </c>
      <c r="N3220" t="b">
        <v>0</v>
      </c>
      <c r="O3220">
        <v>-98.486999999999995</v>
      </c>
      <c r="P3220">
        <v>29.609000000000002</v>
      </c>
      <c r="Q3220" t="b">
        <v>1</v>
      </c>
    </row>
    <row r="3221" spans="1:17" x14ac:dyDescent="0.2">
      <c r="A3221">
        <v>3220</v>
      </c>
      <c r="B3221" t="s">
        <v>5036</v>
      </c>
      <c r="C3221" s="1">
        <v>43191</v>
      </c>
      <c r="D3221" t="s">
        <v>18</v>
      </c>
      <c r="E3221" t="s">
        <v>19</v>
      </c>
      <c r="F3221">
        <v>60</v>
      </c>
      <c r="G3221" t="s">
        <v>20</v>
      </c>
      <c r="H3221" t="s">
        <v>59</v>
      </c>
      <c r="I3221" t="s">
        <v>5037</v>
      </c>
      <c r="J3221" t="s">
        <v>75</v>
      </c>
      <c r="K3221" t="b">
        <v>0</v>
      </c>
      <c r="L3221" t="s">
        <v>24</v>
      </c>
      <c r="M3221" t="s">
        <v>25</v>
      </c>
      <c r="N3221" t="b">
        <v>0</v>
      </c>
      <c r="O3221">
        <v>-93.283000000000001</v>
      </c>
      <c r="P3221">
        <v>31.114000000000001</v>
      </c>
      <c r="Q3221" t="b">
        <v>1</v>
      </c>
    </row>
    <row r="3222" spans="1:17" x14ac:dyDescent="0.2">
      <c r="A3222">
        <v>3221</v>
      </c>
      <c r="B3222" t="s">
        <v>5038</v>
      </c>
      <c r="C3222" s="1">
        <v>43191</v>
      </c>
      <c r="D3222" t="s">
        <v>18</v>
      </c>
      <c r="E3222" t="s">
        <v>19</v>
      </c>
      <c r="F3222">
        <v>24</v>
      </c>
      <c r="G3222" t="s">
        <v>20</v>
      </c>
      <c r="H3222" t="s">
        <v>27</v>
      </c>
      <c r="I3222" t="s">
        <v>5039</v>
      </c>
      <c r="J3222" t="s">
        <v>75</v>
      </c>
      <c r="K3222" t="b">
        <v>0</v>
      </c>
      <c r="L3222" t="s">
        <v>24</v>
      </c>
      <c r="M3222" t="s">
        <v>51</v>
      </c>
      <c r="N3222" t="b">
        <v>0</v>
      </c>
      <c r="O3222">
        <v>-90.192999999999998</v>
      </c>
      <c r="P3222">
        <v>30.495999999999999</v>
      </c>
      <c r="Q3222" t="b">
        <v>1</v>
      </c>
    </row>
    <row r="3223" spans="1:17" x14ac:dyDescent="0.2">
      <c r="A3223">
        <v>3222</v>
      </c>
      <c r="B3223" t="s">
        <v>5040</v>
      </c>
      <c r="C3223" s="1">
        <v>43191</v>
      </c>
      <c r="D3223" t="s">
        <v>18</v>
      </c>
      <c r="E3223" t="s">
        <v>19</v>
      </c>
      <c r="F3223">
        <v>41</v>
      </c>
      <c r="G3223" t="s">
        <v>20</v>
      </c>
      <c r="H3223" t="s">
        <v>59</v>
      </c>
      <c r="I3223" t="s">
        <v>1531</v>
      </c>
      <c r="J3223" t="s">
        <v>170</v>
      </c>
      <c r="K3223" t="b">
        <v>0</v>
      </c>
      <c r="L3223" t="s">
        <v>24</v>
      </c>
      <c r="M3223" t="s">
        <v>51</v>
      </c>
      <c r="N3223" t="b">
        <v>0</v>
      </c>
      <c r="O3223">
        <v>-82.442999999999998</v>
      </c>
      <c r="P3223">
        <v>27.975999999999999</v>
      </c>
      <c r="Q3223" t="b">
        <v>1</v>
      </c>
    </row>
    <row r="3224" spans="1:17" x14ac:dyDescent="0.2">
      <c r="A3224">
        <v>3223</v>
      </c>
      <c r="B3224" t="s">
        <v>5041</v>
      </c>
      <c r="C3224" s="1">
        <v>43191</v>
      </c>
      <c r="D3224" t="s">
        <v>18</v>
      </c>
      <c r="E3224" t="s">
        <v>63</v>
      </c>
      <c r="F3224">
        <v>41</v>
      </c>
      <c r="G3224" t="s">
        <v>20</v>
      </c>
      <c r="H3224" t="s">
        <v>59</v>
      </c>
      <c r="I3224" t="s">
        <v>1151</v>
      </c>
      <c r="J3224" t="s">
        <v>255</v>
      </c>
      <c r="K3224" t="b">
        <v>0</v>
      </c>
      <c r="L3224" t="s">
        <v>36</v>
      </c>
      <c r="M3224" t="s">
        <v>25</v>
      </c>
      <c r="N3224" t="b">
        <v>0</v>
      </c>
      <c r="O3224">
        <v>-77.432000000000002</v>
      </c>
      <c r="P3224">
        <v>35.554000000000002</v>
      </c>
      <c r="Q3224" t="b">
        <v>1</v>
      </c>
    </row>
    <row r="3225" spans="1:17" x14ac:dyDescent="0.2">
      <c r="A3225">
        <v>3224</v>
      </c>
      <c r="B3225" t="s">
        <v>5042</v>
      </c>
      <c r="C3225" s="1">
        <v>43191</v>
      </c>
      <c r="D3225" t="s">
        <v>18</v>
      </c>
      <c r="E3225" t="s">
        <v>19</v>
      </c>
      <c r="F3225">
        <v>34</v>
      </c>
      <c r="G3225" t="s">
        <v>20</v>
      </c>
      <c r="H3225" t="s">
        <v>59</v>
      </c>
      <c r="I3225" t="s">
        <v>2206</v>
      </c>
      <c r="J3225" t="s">
        <v>212</v>
      </c>
      <c r="K3225" t="b">
        <v>1</v>
      </c>
      <c r="L3225" t="s">
        <v>24</v>
      </c>
      <c r="M3225" t="s">
        <v>25</v>
      </c>
      <c r="N3225" t="b">
        <v>0</v>
      </c>
      <c r="O3225">
        <v>-84.405000000000001</v>
      </c>
      <c r="P3225">
        <v>42.24</v>
      </c>
      <c r="Q3225" t="b">
        <v>1</v>
      </c>
    </row>
    <row r="3226" spans="1:17" x14ac:dyDescent="0.2">
      <c r="A3226">
        <v>3225</v>
      </c>
      <c r="B3226" t="s">
        <v>5043</v>
      </c>
      <c r="C3226" s="1">
        <v>43191</v>
      </c>
      <c r="D3226" t="s">
        <v>18</v>
      </c>
      <c r="E3226" t="s">
        <v>63</v>
      </c>
      <c r="F3226">
        <v>23</v>
      </c>
      <c r="G3226" t="s">
        <v>20</v>
      </c>
      <c r="H3226" t="s">
        <v>33</v>
      </c>
      <c r="I3226" t="s">
        <v>1049</v>
      </c>
      <c r="J3226" t="s">
        <v>67</v>
      </c>
      <c r="K3226" t="b">
        <v>1</v>
      </c>
      <c r="L3226" t="s">
        <v>36</v>
      </c>
      <c r="M3226" t="s">
        <v>25</v>
      </c>
      <c r="N3226" t="b">
        <v>0</v>
      </c>
      <c r="O3226">
        <v>-97.477999999999994</v>
      </c>
      <c r="P3226">
        <v>25.966000000000001</v>
      </c>
      <c r="Q3226" t="b">
        <v>1</v>
      </c>
    </row>
    <row r="3227" spans="1:17" x14ac:dyDescent="0.2">
      <c r="A3227">
        <v>3226</v>
      </c>
      <c r="B3227" t="s">
        <v>5044</v>
      </c>
      <c r="C3227" s="1">
        <v>43191</v>
      </c>
      <c r="D3227" t="s">
        <v>18</v>
      </c>
      <c r="E3227" t="s">
        <v>63</v>
      </c>
      <c r="F3227">
        <v>38</v>
      </c>
      <c r="G3227" t="s">
        <v>20</v>
      </c>
      <c r="H3227" t="s">
        <v>27</v>
      </c>
      <c r="I3227" t="s">
        <v>4837</v>
      </c>
      <c r="J3227" t="s">
        <v>112</v>
      </c>
      <c r="K3227" t="b">
        <v>0</v>
      </c>
      <c r="L3227" t="s">
        <v>36</v>
      </c>
      <c r="N3227" t="b">
        <v>0</v>
      </c>
      <c r="O3227">
        <v>-94.537999999999997</v>
      </c>
      <c r="P3227">
        <v>38.813000000000002</v>
      </c>
      <c r="Q3227" t="b">
        <v>1</v>
      </c>
    </row>
    <row r="3228" spans="1:17" x14ac:dyDescent="0.2">
      <c r="A3228">
        <v>3227</v>
      </c>
      <c r="B3228" t="s">
        <v>5045</v>
      </c>
      <c r="C3228" s="1">
        <v>43191</v>
      </c>
      <c r="D3228" t="s">
        <v>18</v>
      </c>
      <c r="E3228" t="s">
        <v>19</v>
      </c>
      <c r="F3228">
        <v>58</v>
      </c>
      <c r="G3228" t="s">
        <v>20</v>
      </c>
      <c r="H3228" t="s">
        <v>27</v>
      </c>
      <c r="I3228" t="s">
        <v>200</v>
      </c>
      <c r="J3228" t="s">
        <v>50</v>
      </c>
      <c r="K3228" t="b">
        <v>0</v>
      </c>
      <c r="L3228" t="s">
        <v>36</v>
      </c>
      <c r="M3228" t="s">
        <v>76</v>
      </c>
      <c r="N3228" t="b">
        <v>0</v>
      </c>
      <c r="Q3228" t="b">
        <v>1</v>
      </c>
    </row>
    <row r="3229" spans="1:17" x14ac:dyDescent="0.2">
      <c r="A3229">
        <v>3228</v>
      </c>
      <c r="B3229" t="s">
        <v>5046</v>
      </c>
      <c r="C3229" s="1">
        <v>43193</v>
      </c>
      <c r="D3229" t="s">
        <v>18</v>
      </c>
      <c r="E3229" t="s">
        <v>19</v>
      </c>
      <c r="F3229">
        <v>49</v>
      </c>
      <c r="G3229" t="s">
        <v>20</v>
      </c>
      <c r="H3229" t="s">
        <v>27</v>
      </c>
      <c r="I3229" t="s">
        <v>786</v>
      </c>
      <c r="J3229" t="s">
        <v>282</v>
      </c>
      <c r="K3229" t="b">
        <v>1</v>
      </c>
      <c r="L3229" t="s">
        <v>36</v>
      </c>
      <c r="M3229" t="s">
        <v>25</v>
      </c>
      <c r="N3229" t="b">
        <v>1</v>
      </c>
      <c r="O3229">
        <v>-86.665999999999997</v>
      </c>
      <c r="P3229">
        <v>34.716999999999999</v>
      </c>
      <c r="Q3229" t="b">
        <v>1</v>
      </c>
    </row>
    <row r="3230" spans="1:17" x14ac:dyDescent="0.2">
      <c r="A3230">
        <v>3229</v>
      </c>
      <c r="B3230" t="s">
        <v>5047</v>
      </c>
      <c r="C3230" s="1">
        <v>43194</v>
      </c>
      <c r="D3230" t="s">
        <v>18</v>
      </c>
      <c r="E3230" t="s">
        <v>63</v>
      </c>
      <c r="F3230">
        <v>27</v>
      </c>
      <c r="G3230" t="s">
        <v>20</v>
      </c>
      <c r="H3230" t="s">
        <v>59</v>
      </c>
      <c r="I3230" t="s">
        <v>5048</v>
      </c>
      <c r="J3230" t="s">
        <v>47</v>
      </c>
      <c r="K3230" t="b">
        <v>1</v>
      </c>
      <c r="L3230" t="s">
        <v>36</v>
      </c>
      <c r="M3230" t="s">
        <v>25</v>
      </c>
      <c r="N3230" t="b">
        <v>0</v>
      </c>
      <c r="O3230">
        <v>-95.972999999999999</v>
      </c>
      <c r="P3230">
        <v>35.625</v>
      </c>
      <c r="Q3230" t="b">
        <v>1</v>
      </c>
    </row>
    <row r="3231" spans="1:17" x14ac:dyDescent="0.2">
      <c r="A3231">
        <v>3230</v>
      </c>
      <c r="B3231" t="s">
        <v>5049</v>
      </c>
      <c r="C3231" s="1">
        <v>43194</v>
      </c>
      <c r="D3231" t="s">
        <v>18</v>
      </c>
      <c r="E3231" t="s">
        <v>19</v>
      </c>
      <c r="F3231">
        <v>34</v>
      </c>
      <c r="G3231" t="s">
        <v>20</v>
      </c>
      <c r="H3231" t="s">
        <v>33</v>
      </c>
      <c r="I3231" t="s">
        <v>1651</v>
      </c>
      <c r="J3231" t="s">
        <v>67</v>
      </c>
      <c r="K3231" t="b">
        <v>0</v>
      </c>
      <c r="L3231" t="s">
        <v>36</v>
      </c>
      <c r="M3231" t="s">
        <v>76</v>
      </c>
      <c r="N3231" t="b">
        <v>0</v>
      </c>
      <c r="O3231">
        <v>-97.364000000000004</v>
      </c>
      <c r="P3231">
        <v>27.69</v>
      </c>
      <c r="Q3231" t="b">
        <v>1</v>
      </c>
    </row>
    <row r="3232" spans="1:17" x14ac:dyDescent="0.2">
      <c r="A3232">
        <v>3231</v>
      </c>
      <c r="B3232" t="s">
        <v>5050</v>
      </c>
      <c r="C3232" s="1">
        <v>43194</v>
      </c>
      <c r="D3232" t="s">
        <v>18</v>
      </c>
      <c r="E3232" t="s">
        <v>1028</v>
      </c>
      <c r="F3232">
        <v>34</v>
      </c>
      <c r="G3232" t="s">
        <v>20</v>
      </c>
      <c r="H3232" t="s">
        <v>59</v>
      </c>
      <c r="I3232" t="s">
        <v>666</v>
      </c>
      <c r="J3232" t="s">
        <v>262</v>
      </c>
      <c r="K3232" t="b">
        <v>1</v>
      </c>
      <c r="L3232" t="s">
        <v>24</v>
      </c>
      <c r="M3232" t="s">
        <v>25</v>
      </c>
      <c r="N3232" t="b">
        <v>0</v>
      </c>
      <c r="O3232">
        <v>-73.932000000000002</v>
      </c>
      <c r="P3232">
        <v>40.664000000000001</v>
      </c>
      <c r="Q3232" t="b">
        <v>1</v>
      </c>
    </row>
    <row r="3233" spans="1:17" x14ac:dyDescent="0.2">
      <c r="A3233">
        <v>3232</v>
      </c>
      <c r="B3233" t="s">
        <v>5051</v>
      </c>
      <c r="C3233" s="1">
        <v>43194</v>
      </c>
      <c r="D3233" t="s">
        <v>18</v>
      </c>
      <c r="E3233" t="s">
        <v>19</v>
      </c>
      <c r="F3233">
        <v>70</v>
      </c>
      <c r="G3233" t="s">
        <v>20</v>
      </c>
      <c r="I3233" t="s">
        <v>5052</v>
      </c>
      <c r="J3233" t="s">
        <v>234</v>
      </c>
      <c r="K3233" t="b">
        <v>0</v>
      </c>
      <c r="L3233" t="s">
        <v>24</v>
      </c>
      <c r="M3233" t="s">
        <v>25</v>
      </c>
      <c r="N3233" t="b">
        <v>0</v>
      </c>
      <c r="O3233">
        <v>-84.405000000000001</v>
      </c>
      <c r="P3233">
        <v>33.06</v>
      </c>
      <c r="Q3233" t="b">
        <v>1</v>
      </c>
    </row>
    <row r="3234" spans="1:17" x14ac:dyDescent="0.2">
      <c r="A3234">
        <v>3233</v>
      </c>
      <c r="B3234" t="s">
        <v>5053</v>
      </c>
      <c r="C3234" s="1">
        <v>43194</v>
      </c>
      <c r="D3234" t="s">
        <v>18</v>
      </c>
      <c r="E3234" t="s">
        <v>19</v>
      </c>
      <c r="F3234">
        <v>44</v>
      </c>
      <c r="G3234" t="s">
        <v>55</v>
      </c>
      <c r="H3234" t="s">
        <v>27</v>
      </c>
      <c r="I3234" t="s">
        <v>200</v>
      </c>
      <c r="J3234" t="s">
        <v>50</v>
      </c>
      <c r="K3234" t="b">
        <v>0</v>
      </c>
      <c r="L3234" t="s">
        <v>24</v>
      </c>
      <c r="M3234" t="s">
        <v>25</v>
      </c>
      <c r="N3234" t="b">
        <v>0</v>
      </c>
      <c r="O3234">
        <v>-112.152</v>
      </c>
      <c r="P3234">
        <v>33.655000000000001</v>
      </c>
      <c r="Q3234" t="b">
        <v>1</v>
      </c>
    </row>
    <row r="3235" spans="1:17" x14ac:dyDescent="0.2">
      <c r="A3235">
        <v>3234</v>
      </c>
      <c r="B3235" t="s">
        <v>5054</v>
      </c>
      <c r="C3235" s="1">
        <v>43194</v>
      </c>
      <c r="D3235" t="s">
        <v>18</v>
      </c>
      <c r="E3235" t="s">
        <v>19</v>
      </c>
      <c r="F3235">
        <v>30</v>
      </c>
      <c r="G3235" t="s">
        <v>20</v>
      </c>
      <c r="H3235" t="s">
        <v>27</v>
      </c>
      <c r="I3235" t="s">
        <v>685</v>
      </c>
      <c r="J3235" t="s">
        <v>50</v>
      </c>
      <c r="K3235" t="b">
        <v>0</v>
      </c>
      <c r="L3235" t="s">
        <v>24</v>
      </c>
      <c r="M3235" t="s">
        <v>76</v>
      </c>
      <c r="N3235" t="b">
        <v>0</v>
      </c>
      <c r="O3235">
        <v>-111.74</v>
      </c>
      <c r="P3235">
        <v>33.378999999999998</v>
      </c>
      <c r="Q3235" t="b">
        <v>1</v>
      </c>
    </row>
    <row r="3236" spans="1:17" x14ac:dyDescent="0.2">
      <c r="A3236">
        <v>3235</v>
      </c>
      <c r="B3236" t="s">
        <v>5055</v>
      </c>
      <c r="C3236" s="1">
        <v>43195</v>
      </c>
      <c r="D3236" t="s">
        <v>18</v>
      </c>
      <c r="E3236" t="s">
        <v>19</v>
      </c>
      <c r="F3236">
        <v>81</v>
      </c>
      <c r="G3236" t="s">
        <v>20</v>
      </c>
      <c r="H3236" t="s">
        <v>27</v>
      </c>
      <c r="I3236" t="s">
        <v>821</v>
      </c>
      <c r="J3236" t="s">
        <v>262</v>
      </c>
      <c r="K3236" t="b">
        <v>0</v>
      </c>
      <c r="L3236" t="s">
        <v>24</v>
      </c>
      <c r="M3236" t="s">
        <v>25</v>
      </c>
      <c r="N3236" t="b">
        <v>0</v>
      </c>
      <c r="O3236">
        <v>-77.7</v>
      </c>
      <c r="P3236">
        <v>43.244999999999997</v>
      </c>
      <c r="Q3236" t="b">
        <v>1</v>
      </c>
    </row>
    <row r="3237" spans="1:17" x14ac:dyDescent="0.2">
      <c r="A3237">
        <v>3236</v>
      </c>
      <c r="B3237" t="s">
        <v>5056</v>
      </c>
      <c r="C3237" s="1">
        <v>43195</v>
      </c>
      <c r="D3237" t="s">
        <v>18</v>
      </c>
      <c r="E3237" t="s">
        <v>19</v>
      </c>
      <c r="F3237">
        <v>40</v>
      </c>
      <c r="G3237" t="s">
        <v>20</v>
      </c>
      <c r="H3237" t="s">
        <v>27</v>
      </c>
      <c r="I3237" t="s">
        <v>5057</v>
      </c>
      <c r="J3237" t="s">
        <v>61</v>
      </c>
      <c r="K3237" t="b">
        <v>0</v>
      </c>
      <c r="L3237" t="s">
        <v>24</v>
      </c>
      <c r="M3237" t="s">
        <v>25</v>
      </c>
      <c r="N3237" t="b">
        <v>0</v>
      </c>
      <c r="O3237">
        <v>-80.259</v>
      </c>
      <c r="P3237">
        <v>41.113</v>
      </c>
      <c r="Q3237" t="b">
        <v>1</v>
      </c>
    </row>
    <row r="3238" spans="1:17" x14ac:dyDescent="0.2">
      <c r="A3238">
        <v>3237</v>
      </c>
      <c r="B3238" t="s">
        <v>5058</v>
      </c>
      <c r="C3238" s="1">
        <v>43195</v>
      </c>
      <c r="D3238" t="s">
        <v>18</v>
      </c>
      <c r="E3238" t="s">
        <v>63</v>
      </c>
      <c r="F3238">
        <v>27</v>
      </c>
      <c r="G3238" t="s">
        <v>20</v>
      </c>
      <c r="H3238" t="s">
        <v>59</v>
      </c>
      <c r="I3238" t="s">
        <v>5059</v>
      </c>
      <c r="J3238" t="s">
        <v>125</v>
      </c>
      <c r="K3238" t="b">
        <v>0</v>
      </c>
      <c r="L3238" t="s">
        <v>36</v>
      </c>
      <c r="M3238" t="s">
        <v>25</v>
      </c>
      <c r="N3238" t="b">
        <v>0</v>
      </c>
      <c r="O3238">
        <v>-86.278999999999996</v>
      </c>
      <c r="P3238">
        <v>41.671999999999997</v>
      </c>
      <c r="Q3238" t="b">
        <v>1</v>
      </c>
    </row>
    <row r="3239" spans="1:17" x14ac:dyDescent="0.2">
      <c r="A3239">
        <v>3238</v>
      </c>
      <c r="B3239" t="s">
        <v>5060</v>
      </c>
      <c r="C3239" s="1">
        <v>43195</v>
      </c>
      <c r="D3239" t="s">
        <v>18</v>
      </c>
      <c r="E3239" t="s">
        <v>187</v>
      </c>
      <c r="F3239">
        <v>26</v>
      </c>
      <c r="G3239" t="s">
        <v>20</v>
      </c>
      <c r="H3239" t="s">
        <v>59</v>
      </c>
      <c r="I3239" t="s">
        <v>1333</v>
      </c>
      <c r="J3239" t="s">
        <v>40</v>
      </c>
      <c r="K3239" t="b">
        <v>0</v>
      </c>
      <c r="L3239" t="s">
        <v>24</v>
      </c>
      <c r="M3239" t="s">
        <v>25</v>
      </c>
      <c r="N3239" t="b">
        <v>0</v>
      </c>
      <c r="O3239">
        <v>-116.994</v>
      </c>
      <c r="P3239">
        <v>34.884999999999998</v>
      </c>
      <c r="Q3239" t="b">
        <v>1</v>
      </c>
    </row>
    <row r="3240" spans="1:17" x14ac:dyDescent="0.2">
      <c r="A3240">
        <v>3239</v>
      </c>
      <c r="B3240" t="s">
        <v>5061</v>
      </c>
      <c r="C3240" s="1">
        <v>43195</v>
      </c>
      <c r="D3240" t="s">
        <v>18</v>
      </c>
      <c r="E3240" t="s">
        <v>19</v>
      </c>
      <c r="F3240">
        <v>18</v>
      </c>
      <c r="G3240" t="s">
        <v>20</v>
      </c>
      <c r="H3240" t="s">
        <v>21</v>
      </c>
      <c r="I3240" t="s">
        <v>138</v>
      </c>
      <c r="J3240" t="s">
        <v>40</v>
      </c>
      <c r="K3240" t="b">
        <v>0</v>
      </c>
      <c r="L3240" t="s">
        <v>24</v>
      </c>
      <c r="M3240" t="s">
        <v>76</v>
      </c>
      <c r="N3240" t="b">
        <v>0</v>
      </c>
      <c r="O3240">
        <v>-122.024</v>
      </c>
      <c r="P3240">
        <v>37.567999999999998</v>
      </c>
      <c r="Q3240" t="b">
        <v>1</v>
      </c>
    </row>
    <row r="3241" spans="1:17" x14ac:dyDescent="0.2">
      <c r="A3241">
        <v>3240</v>
      </c>
      <c r="B3241" t="s">
        <v>5062</v>
      </c>
      <c r="C3241" s="1">
        <v>43195</v>
      </c>
      <c r="D3241" t="s">
        <v>18</v>
      </c>
      <c r="E3241" t="s">
        <v>19</v>
      </c>
      <c r="F3241">
        <v>59</v>
      </c>
      <c r="G3241" t="s">
        <v>20</v>
      </c>
      <c r="H3241" t="s">
        <v>27</v>
      </c>
      <c r="I3241" t="s">
        <v>5063</v>
      </c>
      <c r="J3241" t="s">
        <v>449</v>
      </c>
      <c r="K3241" t="b">
        <v>0</v>
      </c>
      <c r="L3241" t="s">
        <v>36</v>
      </c>
      <c r="M3241" t="s">
        <v>76</v>
      </c>
      <c r="N3241" t="b">
        <v>1</v>
      </c>
      <c r="O3241">
        <v>-80.438999999999993</v>
      </c>
      <c r="P3241">
        <v>39.292999999999999</v>
      </c>
      <c r="Q3241" t="b">
        <v>1</v>
      </c>
    </row>
    <row r="3242" spans="1:17" x14ac:dyDescent="0.2">
      <c r="A3242">
        <v>3241</v>
      </c>
      <c r="B3242" t="s">
        <v>5064</v>
      </c>
      <c r="C3242" s="1">
        <v>43195</v>
      </c>
      <c r="D3242" t="s">
        <v>18</v>
      </c>
      <c r="E3242" t="s">
        <v>63</v>
      </c>
      <c r="F3242">
        <v>56</v>
      </c>
      <c r="G3242" t="s">
        <v>20</v>
      </c>
      <c r="H3242" t="s">
        <v>33</v>
      </c>
      <c r="I3242" t="s">
        <v>5059</v>
      </c>
      <c r="J3242" t="s">
        <v>125</v>
      </c>
      <c r="K3242" t="b">
        <v>1</v>
      </c>
      <c r="L3242" t="s">
        <v>36</v>
      </c>
      <c r="M3242" t="s">
        <v>25</v>
      </c>
      <c r="N3242" t="b">
        <v>0</v>
      </c>
      <c r="O3242">
        <v>-86.278999999999996</v>
      </c>
      <c r="P3242">
        <v>41.671999999999997</v>
      </c>
      <c r="Q3242" t="b">
        <v>1</v>
      </c>
    </row>
    <row r="3243" spans="1:17" x14ac:dyDescent="0.2">
      <c r="A3243">
        <v>3242</v>
      </c>
      <c r="B3243" t="s">
        <v>5065</v>
      </c>
      <c r="C3243" s="1">
        <v>43196</v>
      </c>
      <c r="D3243" t="s">
        <v>18</v>
      </c>
      <c r="E3243" t="s">
        <v>19</v>
      </c>
      <c r="F3243">
        <v>26</v>
      </c>
      <c r="G3243" t="s">
        <v>20</v>
      </c>
      <c r="H3243" t="s">
        <v>59</v>
      </c>
      <c r="I3243" t="s">
        <v>5066</v>
      </c>
      <c r="J3243" t="s">
        <v>40</v>
      </c>
      <c r="K3243" t="b">
        <v>0</v>
      </c>
      <c r="L3243" t="s">
        <v>24</v>
      </c>
      <c r="M3243" t="s">
        <v>51</v>
      </c>
      <c r="N3243" t="b">
        <v>0</v>
      </c>
      <c r="Q3243" t="b">
        <v>1</v>
      </c>
    </row>
    <row r="3244" spans="1:17" x14ac:dyDescent="0.2">
      <c r="A3244">
        <v>3243</v>
      </c>
      <c r="B3244" t="s">
        <v>5067</v>
      </c>
      <c r="C3244" s="1">
        <v>43196</v>
      </c>
      <c r="D3244" t="s">
        <v>18</v>
      </c>
      <c r="E3244" t="s">
        <v>63</v>
      </c>
      <c r="F3244">
        <v>23</v>
      </c>
      <c r="G3244" t="s">
        <v>20</v>
      </c>
      <c r="H3244" t="s">
        <v>27</v>
      </c>
      <c r="I3244" t="s">
        <v>5068</v>
      </c>
      <c r="J3244" t="s">
        <v>87</v>
      </c>
      <c r="K3244" t="b">
        <v>0</v>
      </c>
      <c r="L3244" t="s">
        <v>24</v>
      </c>
      <c r="M3244" t="s">
        <v>76</v>
      </c>
      <c r="N3244" t="b">
        <v>0</v>
      </c>
      <c r="O3244">
        <v>-92.599000000000004</v>
      </c>
      <c r="P3244">
        <v>35.953000000000003</v>
      </c>
      <c r="Q3244" t="b">
        <v>1</v>
      </c>
    </row>
    <row r="3245" spans="1:17" x14ac:dyDescent="0.2">
      <c r="A3245">
        <v>3244</v>
      </c>
      <c r="B3245" t="s">
        <v>5069</v>
      </c>
      <c r="C3245" s="1">
        <v>43196</v>
      </c>
      <c r="D3245" t="s">
        <v>18</v>
      </c>
      <c r="E3245" t="s">
        <v>19</v>
      </c>
      <c r="F3245">
        <v>36</v>
      </c>
      <c r="G3245" t="s">
        <v>20</v>
      </c>
      <c r="H3245" t="s">
        <v>27</v>
      </c>
      <c r="I3245" t="s">
        <v>2929</v>
      </c>
      <c r="J3245" t="s">
        <v>23</v>
      </c>
      <c r="K3245" t="b">
        <v>0</v>
      </c>
      <c r="L3245" t="s">
        <v>24</v>
      </c>
      <c r="M3245" t="s">
        <v>25</v>
      </c>
      <c r="N3245" t="b">
        <v>0</v>
      </c>
      <c r="O3245">
        <v>-122.297</v>
      </c>
      <c r="P3245">
        <v>47.35</v>
      </c>
      <c r="Q3245" t="b">
        <v>1</v>
      </c>
    </row>
    <row r="3246" spans="1:17" x14ac:dyDescent="0.2">
      <c r="A3246">
        <v>3245</v>
      </c>
      <c r="B3246" t="s">
        <v>5070</v>
      </c>
      <c r="C3246" s="1">
        <v>43196</v>
      </c>
      <c r="D3246" t="s">
        <v>18</v>
      </c>
      <c r="E3246" t="s">
        <v>19</v>
      </c>
      <c r="F3246">
        <v>22</v>
      </c>
      <c r="G3246" t="s">
        <v>20</v>
      </c>
      <c r="H3246" t="s">
        <v>33</v>
      </c>
      <c r="I3246" t="s">
        <v>351</v>
      </c>
      <c r="J3246" t="s">
        <v>101</v>
      </c>
      <c r="K3246" t="b">
        <v>1</v>
      </c>
      <c r="L3246" t="s">
        <v>24</v>
      </c>
      <c r="M3246" t="s">
        <v>25</v>
      </c>
      <c r="N3246" t="b">
        <v>0</v>
      </c>
      <c r="O3246">
        <v>-115.041</v>
      </c>
      <c r="P3246">
        <v>36.164000000000001</v>
      </c>
      <c r="Q3246" t="b">
        <v>1</v>
      </c>
    </row>
    <row r="3247" spans="1:17" x14ac:dyDescent="0.2">
      <c r="A3247">
        <v>3246</v>
      </c>
      <c r="B3247" t="s">
        <v>5071</v>
      </c>
      <c r="C3247" s="1">
        <v>43197</v>
      </c>
      <c r="D3247" t="s">
        <v>18</v>
      </c>
      <c r="E3247" t="s">
        <v>63</v>
      </c>
      <c r="F3247">
        <v>48</v>
      </c>
      <c r="G3247" t="s">
        <v>20</v>
      </c>
      <c r="H3247" t="s">
        <v>27</v>
      </c>
      <c r="I3247" t="s">
        <v>499</v>
      </c>
      <c r="J3247" t="s">
        <v>29</v>
      </c>
      <c r="K3247" t="b">
        <v>1</v>
      </c>
      <c r="L3247" t="s">
        <v>36</v>
      </c>
      <c r="M3247" t="s">
        <v>441</v>
      </c>
      <c r="N3247" t="b">
        <v>0</v>
      </c>
      <c r="O3247">
        <v>-122.66</v>
      </c>
      <c r="P3247">
        <v>45.518999999999998</v>
      </c>
      <c r="Q3247" t="b">
        <v>1</v>
      </c>
    </row>
    <row r="3248" spans="1:17" x14ac:dyDescent="0.2">
      <c r="A3248">
        <v>3247</v>
      </c>
      <c r="B3248" t="s">
        <v>5072</v>
      </c>
      <c r="C3248" s="1">
        <v>43197</v>
      </c>
      <c r="D3248" t="s">
        <v>18</v>
      </c>
      <c r="E3248" t="s">
        <v>19</v>
      </c>
      <c r="F3248">
        <v>33</v>
      </c>
      <c r="G3248" t="s">
        <v>20</v>
      </c>
      <c r="H3248" t="s">
        <v>27</v>
      </c>
      <c r="I3248" t="s">
        <v>5073</v>
      </c>
      <c r="J3248" t="s">
        <v>40</v>
      </c>
      <c r="K3248" t="b">
        <v>0</v>
      </c>
      <c r="L3248" t="s">
        <v>24</v>
      </c>
      <c r="M3248" t="s">
        <v>25</v>
      </c>
      <c r="N3248" t="b">
        <v>0</v>
      </c>
      <c r="O3248">
        <v>-121.56699999999999</v>
      </c>
      <c r="P3248">
        <v>39.506</v>
      </c>
      <c r="Q3248" t="b">
        <v>1</v>
      </c>
    </row>
    <row r="3249" spans="1:17" x14ac:dyDescent="0.2">
      <c r="A3249">
        <v>3248</v>
      </c>
      <c r="B3249" t="s">
        <v>5074</v>
      </c>
      <c r="C3249" s="1">
        <v>43198</v>
      </c>
      <c r="D3249" t="s">
        <v>18</v>
      </c>
      <c r="E3249" t="s">
        <v>38</v>
      </c>
      <c r="F3249">
        <v>24</v>
      </c>
      <c r="G3249" t="s">
        <v>20</v>
      </c>
      <c r="H3249" t="s">
        <v>33</v>
      </c>
      <c r="I3249" t="s">
        <v>1516</v>
      </c>
      <c r="J3249" t="s">
        <v>40</v>
      </c>
      <c r="K3249" t="b">
        <v>0</v>
      </c>
      <c r="L3249" t="s">
        <v>24</v>
      </c>
      <c r="M3249" t="s">
        <v>25</v>
      </c>
      <c r="N3249" t="b">
        <v>0</v>
      </c>
      <c r="O3249">
        <v>-116.465</v>
      </c>
      <c r="P3249">
        <v>33.805</v>
      </c>
      <c r="Q3249" t="b">
        <v>1</v>
      </c>
    </row>
    <row r="3250" spans="1:17" x14ac:dyDescent="0.2">
      <c r="A3250">
        <v>3249</v>
      </c>
      <c r="B3250" t="s">
        <v>5075</v>
      </c>
      <c r="C3250" s="1">
        <v>43198</v>
      </c>
      <c r="D3250" t="s">
        <v>18</v>
      </c>
      <c r="E3250" t="s">
        <v>32</v>
      </c>
      <c r="F3250">
        <v>25</v>
      </c>
      <c r="G3250" t="s">
        <v>20</v>
      </c>
      <c r="H3250" t="s">
        <v>59</v>
      </c>
      <c r="I3250" t="s">
        <v>4677</v>
      </c>
      <c r="J3250" t="s">
        <v>115</v>
      </c>
      <c r="K3250" t="b">
        <v>0</v>
      </c>
      <c r="L3250" t="s">
        <v>36</v>
      </c>
      <c r="M3250" t="s">
        <v>441</v>
      </c>
      <c r="N3250" t="b">
        <v>1</v>
      </c>
      <c r="O3250">
        <v>-79.384</v>
      </c>
      <c r="P3250">
        <v>36.616999999999997</v>
      </c>
      <c r="Q3250" t="b">
        <v>1</v>
      </c>
    </row>
    <row r="3251" spans="1:17" x14ac:dyDescent="0.2">
      <c r="A3251">
        <v>3250</v>
      </c>
      <c r="B3251" t="s">
        <v>5076</v>
      </c>
      <c r="C3251" s="1">
        <v>43198</v>
      </c>
      <c r="D3251" t="s">
        <v>18</v>
      </c>
      <c r="E3251" t="s">
        <v>800</v>
      </c>
      <c r="F3251">
        <v>20</v>
      </c>
      <c r="G3251" t="s">
        <v>20</v>
      </c>
      <c r="H3251" t="s">
        <v>59</v>
      </c>
      <c r="I3251" t="s">
        <v>5077</v>
      </c>
      <c r="J3251" t="s">
        <v>84</v>
      </c>
      <c r="K3251" t="b">
        <v>0</v>
      </c>
      <c r="L3251" t="s">
        <v>36</v>
      </c>
      <c r="M3251" t="s">
        <v>76</v>
      </c>
      <c r="N3251" t="b">
        <v>1</v>
      </c>
      <c r="O3251">
        <v>-111.94799999999999</v>
      </c>
      <c r="P3251">
        <v>40.695</v>
      </c>
      <c r="Q3251" t="b">
        <v>1</v>
      </c>
    </row>
    <row r="3252" spans="1:17" x14ac:dyDescent="0.2">
      <c r="A3252">
        <v>3251</v>
      </c>
      <c r="B3252" t="s">
        <v>5078</v>
      </c>
      <c r="C3252" s="1">
        <v>43198</v>
      </c>
      <c r="D3252" t="s">
        <v>18</v>
      </c>
      <c r="E3252" t="s">
        <v>800</v>
      </c>
      <c r="F3252">
        <v>45</v>
      </c>
      <c r="G3252" t="s">
        <v>20</v>
      </c>
      <c r="H3252" t="s">
        <v>27</v>
      </c>
      <c r="I3252" t="s">
        <v>881</v>
      </c>
      <c r="J3252" t="s">
        <v>149</v>
      </c>
      <c r="K3252" t="b">
        <v>1</v>
      </c>
      <c r="L3252" t="s">
        <v>36</v>
      </c>
      <c r="M3252" t="s">
        <v>25</v>
      </c>
      <c r="N3252" t="b">
        <v>1</v>
      </c>
      <c r="O3252">
        <v>-85.840999999999994</v>
      </c>
      <c r="P3252">
        <v>38.15</v>
      </c>
      <c r="Q3252" t="b">
        <v>1</v>
      </c>
    </row>
    <row r="3253" spans="1:17" x14ac:dyDescent="0.2">
      <c r="A3253">
        <v>3252</v>
      </c>
      <c r="B3253" t="s">
        <v>5079</v>
      </c>
      <c r="C3253" s="1">
        <v>43199</v>
      </c>
      <c r="D3253" t="s">
        <v>18</v>
      </c>
      <c r="E3253" t="s">
        <v>19</v>
      </c>
      <c r="F3253">
        <v>29</v>
      </c>
      <c r="G3253" t="s">
        <v>20</v>
      </c>
      <c r="H3253" t="s">
        <v>27</v>
      </c>
      <c r="I3253" t="s">
        <v>5080</v>
      </c>
      <c r="J3253" t="s">
        <v>40</v>
      </c>
      <c r="K3253" t="b">
        <v>0</v>
      </c>
      <c r="L3253" t="s">
        <v>36</v>
      </c>
      <c r="M3253" t="s">
        <v>76</v>
      </c>
      <c r="N3253" t="b">
        <v>1</v>
      </c>
      <c r="O3253">
        <v>-118.562</v>
      </c>
      <c r="P3253">
        <v>34.189</v>
      </c>
      <c r="Q3253" t="b">
        <v>1</v>
      </c>
    </row>
    <row r="3254" spans="1:17" x14ac:dyDescent="0.2">
      <c r="A3254">
        <v>3253</v>
      </c>
      <c r="B3254" t="s">
        <v>5081</v>
      </c>
      <c r="C3254" s="1">
        <v>43199</v>
      </c>
      <c r="D3254" t="s">
        <v>18</v>
      </c>
      <c r="E3254" t="s">
        <v>19</v>
      </c>
      <c r="F3254">
        <v>34</v>
      </c>
      <c r="G3254" t="s">
        <v>20</v>
      </c>
      <c r="H3254" t="s">
        <v>27</v>
      </c>
      <c r="I3254" t="s">
        <v>5082</v>
      </c>
      <c r="J3254" t="s">
        <v>47</v>
      </c>
      <c r="K3254" t="b">
        <v>0</v>
      </c>
      <c r="L3254" t="s">
        <v>36</v>
      </c>
      <c r="M3254" t="s">
        <v>25</v>
      </c>
      <c r="N3254" t="b">
        <v>1</v>
      </c>
      <c r="O3254">
        <v>-94.86</v>
      </c>
      <c r="P3254">
        <v>36.191000000000003</v>
      </c>
      <c r="Q3254" t="b">
        <v>1</v>
      </c>
    </row>
    <row r="3255" spans="1:17" x14ac:dyDescent="0.2">
      <c r="A3255">
        <v>3254</v>
      </c>
      <c r="B3255" t="s">
        <v>5083</v>
      </c>
      <c r="C3255" s="1">
        <v>43199</v>
      </c>
      <c r="D3255" t="s">
        <v>31</v>
      </c>
      <c r="E3255" t="s">
        <v>63</v>
      </c>
      <c r="F3255">
        <v>23</v>
      </c>
      <c r="G3255" t="s">
        <v>20</v>
      </c>
      <c r="H3255" t="s">
        <v>27</v>
      </c>
      <c r="I3255" t="s">
        <v>1227</v>
      </c>
      <c r="J3255" t="s">
        <v>212</v>
      </c>
      <c r="K3255" t="b">
        <v>0</v>
      </c>
      <c r="L3255" t="s">
        <v>24</v>
      </c>
      <c r="M3255" t="s">
        <v>25</v>
      </c>
      <c r="N3255" t="b">
        <v>0</v>
      </c>
      <c r="O3255">
        <v>-83.116</v>
      </c>
      <c r="P3255">
        <v>42.591000000000001</v>
      </c>
      <c r="Q3255" t="b">
        <v>1</v>
      </c>
    </row>
    <row r="3256" spans="1:17" x14ac:dyDescent="0.2">
      <c r="A3256">
        <v>3255</v>
      </c>
      <c r="B3256" t="s">
        <v>5084</v>
      </c>
      <c r="C3256" s="1">
        <v>43199</v>
      </c>
      <c r="D3256" t="s">
        <v>31</v>
      </c>
      <c r="E3256" t="s">
        <v>63</v>
      </c>
      <c r="F3256">
        <v>29</v>
      </c>
      <c r="G3256" t="s">
        <v>20</v>
      </c>
      <c r="H3256" t="s">
        <v>27</v>
      </c>
      <c r="I3256" t="s">
        <v>216</v>
      </c>
      <c r="J3256" t="s">
        <v>79</v>
      </c>
      <c r="K3256" t="b">
        <v>0</v>
      </c>
      <c r="L3256" t="s">
        <v>24</v>
      </c>
      <c r="M3256" t="s">
        <v>25</v>
      </c>
      <c r="N3256" t="b">
        <v>1</v>
      </c>
      <c r="O3256">
        <v>-108.51</v>
      </c>
      <c r="P3256">
        <v>45.779000000000003</v>
      </c>
      <c r="Q3256" t="b">
        <v>1</v>
      </c>
    </row>
    <row r="3257" spans="1:17" x14ac:dyDescent="0.2">
      <c r="A3257">
        <v>3256</v>
      </c>
      <c r="B3257" t="s">
        <v>5085</v>
      </c>
      <c r="C3257" s="1">
        <v>43200</v>
      </c>
      <c r="D3257" t="s">
        <v>18</v>
      </c>
      <c r="E3257" t="s">
        <v>38</v>
      </c>
      <c r="F3257">
        <v>44</v>
      </c>
      <c r="G3257" t="s">
        <v>20</v>
      </c>
      <c r="H3257" t="s">
        <v>27</v>
      </c>
      <c r="I3257" t="s">
        <v>216</v>
      </c>
      <c r="J3257" t="s">
        <v>79</v>
      </c>
      <c r="K3257" t="b">
        <v>0</v>
      </c>
      <c r="L3257" t="s">
        <v>36</v>
      </c>
      <c r="M3257" t="s">
        <v>25</v>
      </c>
      <c r="N3257" t="b">
        <v>0</v>
      </c>
      <c r="O3257">
        <v>-108.554</v>
      </c>
      <c r="P3257">
        <v>45.783999999999999</v>
      </c>
      <c r="Q3257" t="b">
        <v>1</v>
      </c>
    </row>
    <row r="3258" spans="1:17" x14ac:dyDescent="0.2">
      <c r="A3258">
        <v>3257</v>
      </c>
      <c r="B3258" t="s">
        <v>5086</v>
      </c>
      <c r="C3258" s="1">
        <v>43200</v>
      </c>
      <c r="D3258" t="s">
        <v>18</v>
      </c>
      <c r="E3258" t="s">
        <v>19</v>
      </c>
      <c r="F3258">
        <v>39</v>
      </c>
      <c r="G3258" t="s">
        <v>20</v>
      </c>
      <c r="I3258" t="s">
        <v>369</v>
      </c>
      <c r="J3258" t="s">
        <v>50</v>
      </c>
      <c r="K3258" t="b">
        <v>0</v>
      </c>
      <c r="L3258" t="s">
        <v>36</v>
      </c>
      <c r="M3258" t="s">
        <v>25</v>
      </c>
      <c r="N3258" t="b">
        <v>0</v>
      </c>
      <c r="O3258">
        <v>-110.959</v>
      </c>
      <c r="P3258">
        <v>32.265000000000001</v>
      </c>
      <c r="Q3258" t="b">
        <v>1</v>
      </c>
    </row>
    <row r="3259" spans="1:17" x14ac:dyDescent="0.2">
      <c r="A3259">
        <v>3258</v>
      </c>
      <c r="B3259" t="s">
        <v>5087</v>
      </c>
      <c r="C3259" s="1">
        <v>43200</v>
      </c>
      <c r="D3259" t="s">
        <v>18</v>
      </c>
      <c r="E3259" t="s">
        <v>63</v>
      </c>
      <c r="F3259">
        <v>30</v>
      </c>
      <c r="G3259" t="s">
        <v>20</v>
      </c>
      <c r="H3259" t="s">
        <v>59</v>
      </c>
      <c r="I3259" t="s">
        <v>5088</v>
      </c>
      <c r="J3259" t="s">
        <v>40</v>
      </c>
      <c r="K3259" t="b">
        <v>1</v>
      </c>
      <c r="L3259" t="s">
        <v>36</v>
      </c>
      <c r="M3259" t="s">
        <v>76</v>
      </c>
      <c r="N3259" t="b">
        <v>0</v>
      </c>
      <c r="O3259">
        <v>-118.339</v>
      </c>
      <c r="P3259">
        <v>34.01</v>
      </c>
      <c r="Q3259" t="b">
        <v>1</v>
      </c>
    </row>
    <row r="3260" spans="1:17" x14ac:dyDescent="0.2">
      <c r="A3260">
        <v>3259</v>
      </c>
      <c r="B3260" t="s">
        <v>5089</v>
      </c>
      <c r="C3260" s="1">
        <v>43200</v>
      </c>
      <c r="D3260" t="s">
        <v>18</v>
      </c>
      <c r="F3260">
        <v>28</v>
      </c>
      <c r="G3260" t="s">
        <v>20</v>
      </c>
      <c r="H3260" t="s">
        <v>27</v>
      </c>
      <c r="I3260" t="s">
        <v>5090</v>
      </c>
      <c r="J3260" t="s">
        <v>212</v>
      </c>
      <c r="K3260" t="b">
        <v>0</v>
      </c>
      <c r="L3260" t="s">
        <v>36</v>
      </c>
      <c r="M3260" t="s">
        <v>51</v>
      </c>
      <c r="N3260" t="b">
        <v>0</v>
      </c>
      <c r="O3260">
        <v>-83.186999999999998</v>
      </c>
      <c r="P3260">
        <v>42.518000000000001</v>
      </c>
      <c r="Q3260" t="b">
        <v>1</v>
      </c>
    </row>
    <row r="3261" spans="1:17" x14ac:dyDescent="0.2">
      <c r="A3261">
        <v>3260</v>
      </c>
      <c r="B3261" t="s">
        <v>5091</v>
      </c>
      <c r="C3261" s="1">
        <v>43201</v>
      </c>
      <c r="D3261" t="s">
        <v>18</v>
      </c>
      <c r="E3261" t="s">
        <v>19</v>
      </c>
      <c r="F3261">
        <v>71</v>
      </c>
      <c r="G3261" t="s">
        <v>55</v>
      </c>
      <c r="H3261" t="s">
        <v>27</v>
      </c>
      <c r="I3261" t="s">
        <v>5092</v>
      </c>
      <c r="J3261" t="s">
        <v>75</v>
      </c>
      <c r="K3261" t="b">
        <v>0</v>
      </c>
      <c r="L3261" t="s">
        <v>24</v>
      </c>
      <c r="M3261" t="s">
        <v>25</v>
      </c>
      <c r="N3261" t="b">
        <v>0</v>
      </c>
      <c r="O3261">
        <v>-92.932000000000002</v>
      </c>
      <c r="P3261">
        <v>31.826000000000001</v>
      </c>
      <c r="Q3261" t="b">
        <v>1</v>
      </c>
    </row>
    <row r="3262" spans="1:17" x14ac:dyDescent="0.2">
      <c r="A3262">
        <v>3261</v>
      </c>
      <c r="B3262" t="s">
        <v>5093</v>
      </c>
      <c r="C3262" s="1">
        <v>43201</v>
      </c>
      <c r="D3262" t="s">
        <v>18</v>
      </c>
      <c r="E3262" t="s">
        <v>19</v>
      </c>
      <c r="F3262">
        <v>25</v>
      </c>
      <c r="G3262" t="s">
        <v>20</v>
      </c>
      <c r="H3262" t="s">
        <v>59</v>
      </c>
      <c r="I3262" t="s">
        <v>3469</v>
      </c>
      <c r="J3262" t="s">
        <v>40</v>
      </c>
      <c r="K3262" t="b">
        <v>0</v>
      </c>
      <c r="L3262" t="s">
        <v>24</v>
      </c>
      <c r="M3262" t="s">
        <v>25</v>
      </c>
      <c r="N3262" t="b">
        <v>0</v>
      </c>
      <c r="O3262">
        <v>-118.318</v>
      </c>
      <c r="P3262">
        <v>33.915999999999997</v>
      </c>
      <c r="Q3262" t="b">
        <v>1</v>
      </c>
    </row>
    <row r="3263" spans="1:17" x14ac:dyDescent="0.2">
      <c r="A3263">
        <v>3262</v>
      </c>
      <c r="B3263" t="s">
        <v>5094</v>
      </c>
      <c r="C3263" s="1">
        <v>43201</v>
      </c>
      <c r="D3263" t="s">
        <v>18</v>
      </c>
      <c r="E3263" t="s">
        <v>19</v>
      </c>
      <c r="F3263">
        <v>61</v>
      </c>
      <c r="G3263" t="s">
        <v>20</v>
      </c>
      <c r="H3263" t="s">
        <v>27</v>
      </c>
      <c r="I3263" t="s">
        <v>5095</v>
      </c>
      <c r="J3263" t="s">
        <v>262</v>
      </c>
      <c r="K3263" t="b">
        <v>1</v>
      </c>
      <c r="L3263" t="s">
        <v>24</v>
      </c>
      <c r="M3263" t="s">
        <v>25</v>
      </c>
      <c r="N3263" t="b">
        <v>1</v>
      </c>
      <c r="O3263">
        <v>-78.399000000000001</v>
      </c>
      <c r="P3263">
        <v>43.026000000000003</v>
      </c>
      <c r="Q3263" t="b">
        <v>1</v>
      </c>
    </row>
    <row r="3264" spans="1:17" x14ac:dyDescent="0.2">
      <c r="A3264">
        <v>3263</v>
      </c>
      <c r="B3264" t="s">
        <v>5096</v>
      </c>
      <c r="C3264" s="1">
        <v>43201</v>
      </c>
      <c r="D3264" t="s">
        <v>18</v>
      </c>
      <c r="E3264" t="s">
        <v>455</v>
      </c>
      <c r="F3264">
        <v>39</v>
      </c>
      <c r="G3264" t="s">
        <v>20</v>
      </c>
      <c r="H3264" t="s">
        <v>27</v>
      </c>
      <c r="I3264" t="s">
        <v>2255</v>
      </c>
      <c r="J3264" t="s">
        <v>255</v>
      </c>
      <c r="K3264" t="b">
        <v>0</v>
      </c>
      <c r="L3264" t="s">
        <v>36</v>
      </c>
      <c r="M3264" t="s">
        <v>25</v>
      </c>
      <c r="N3264" t="b">
        <v>1</v>
      </c>
      <c r="O3264">
        <v>-81.12</v>
      </c>
      <c r="P3264">
        <v>36.506</v>
      </c>
      <c r="Q3264" t="b">
        <v>1</v>
      </c>
    </row>
    <row r="3265" spans="1:17" x14ac:dyDescent="0.2">
      <c r="A3265">
        <v>3264</v>
      </c>
      <c r="B3265" t="s">
        <v>5097</v>
      </c>
      <c r="C3265" s="1">
        <v>43201</v>
      </c>
      <c r="D3265" t="s">
        <v>18</v>
      </c>
      <c r="E3265" t="s">
        <v>19</v>
      </c>
      <c r="F3265">
        <v>50</v>
      </c>
      <c r="G3265" t="s">
        <v>20</v>
      </c>
      <c r="H3265" t="s">
        <v>27</v>
      </c>
      <c r="I3265" t="s">
        <v>5092</v>
      </c>
      <c r="J3265" t="s">
        <v>75</v>
      </c>
      <c r="K3265" t="b">
        <v>0</v>
      </c>
      <c r="L3265" t="s">
        <v>24</v>
      </c>
      <c r="M3265" t="s">
        <v>25</v>
      </c>
      <c r="N3265" t="b">
        <v>0</v>
      </c>
      <c r="O3265">
        <v>-92.932000000000002</v>
      </c>
      <c r="P3265">
        <v>31.826000000000001</v>
      </c>
      <c r="Q3265" t="b">
        <v>1</v>
      </c>
    </row>
    <row r="3266" spans="1:17" x14ac:dyDescent="0.2">
      <c r="A3266">
        <v>3265</v>
      </c>
      <c r="B3266" t="s">
        <v>5098</v>
      </c>
      <c r="C3266" s="1">
        <v>43202</v>
      </c>
      <c r="D3266" t="s">
        <v>18</v>
      </c>
      <c r="E3266" t="s">
        <v>19</v>
      </c>
      <c r="G3266" t="s">
        <v>20</v>
      </c>
      <c r="H3266" t="s">
        <v>59</v>
      </c>
      <c r="I3266" t="s">
        <v>409</v>
      </c>
      <c r="J3266" t="s">
        <v>234</v>
      </c>
      <c r="K3266" t="b">
        <v>1</v>
      </c>
      <c r="L3266" t="s">
        <v>24</v>
      </c>
      <c r="M3266" t="s">
        <v>25</v>
      </c>
      <c r="N3266" t="b">
        <v>0</v>
      </c>
      <c r="O3266">
        <v>-84.433999999999997</v>
      </c>
      <c r="P3266">
        <v>33.765999999999998</v>
      </c>
      <c r="Q3266" t="b">
        <v>1</v>
      </c>
    </row>
    <row r="3267" spans="1:17" x14ac:dyDescent="0.2">
      <c r="A3267">
        <v>3266</v>
      </c>
      <c r="B3267" t="s">
        <v>5099</v>
      </c>
      <c r="C3267" s="1">
        <v>43202</v>
      </c>
      <c r="D3267" t="s">
        <v>18</v>
      </c>
      <c r="E3267" t="s">
        <v>19</v>
      </c>
      <c r="F3267">
        <v>23</v>
      </c>
      <c r="G3267" t="s">
        <v>20</v>
      </c>
      <c r="H3267" t="s">
        <v>27</v>
      </c>
      <c r="I3267" t="s">
        <v>5100</v>
      </c>
      <c r="J3267" t="s">
        <v>109</v>
      </c>
      <c r="K3267" t="b">
        <v>1</v>
      </c>
      <c r="L3267" t="s">
        <v>36</v>
      </c>
      <c r="M3267" t="s">
        <v>25</v>
      </c>
      <c r="N3267" t="b">
        <v>0</v>
      </c>
      <c r="O3267">
        <v>-92.88</v>
      </c>
      <c r="P3267">
        <v>44.999000000000002</v>
      </c>
      <c r="Q3267" t="b">
        <v>1</v>
      </c>
    </row>
    <row r="3268" spans="1:17" x14ac:dyDescent="0.2">
      <c r="A3268">
        <v>3267</v>
      </c>
      <c r="B3268" t="s">
        <v>5101</v>
      </c>
      <c r="C3268" s="1">
        <v>43202</v>
      </c>
      <c r="D3268" t="s">
        <v>18</v>
      </c>
      <c r="E3268" t="s">
        <v>63</v>
      </c>
      <c r="F3268">
        <v>39</v>
      </c>
      <c r="G3268" t="s">
        <v>20</v>
      </c>
      <c r="H3268" t="s">
        <v>59</v>
      </c>
      <c r="I3268" t="s">
        <v>5102</v>
      </c>
      <c r="J3268" t="s">
        <v>87</v>
      </c>
      <c r="K3268" t="b">
        <v>0</v>
      </c>
      <c r="L3268" t="s">
        <v>24</v>
      </c>
      <c r="M3268" t="s">
        <v>25</v>
      </c>
      <c r="N3268" t="b">
        <v>0</v>
      </c>
      <c r="O3268">
        <v>-90.635999999999996</v>
      </c>
      <c r="P3268">
        <v>34.545000000000002</v>
      </c>
      <c r="Q3268" t="b">
        <v>1</v>
      </c>
    </row>
    <row r="3269" spans="1:17" x14ac:dyDescent="0.2">
      <c r="A3269">
        <v>3268</v>
      </c>
      <c r="B3269" t="s">
        <v>5103</v>
      </c>
      <c r="C3269" s="1">
        <v>43202</v>
      </c>
      <c r="D3269" t="s">
        <v>18</v>
      </c>
      <c r="E3269" t="s">
        <v>19</v>
      </c>
      <c r="F3269">
        <v>45</v>
      </c>
      <c r="G3269" t="s">
        <v>20</v>
      </c>
      <c r="H3269" t="s">
        <v>59</v>
      </c>
      <c r="I3269" t="s">
        <v>437</v>
      </c>
      <c r="J3269" t="s">
        <v>61</v>
      </c>
      <c r="K3269" t="b">
        <v>0</v>
      </c>
      <c r="L3269" t="s">
        <v>24</v>
      </c>
      <c r="M3269" t="s">
        <v>441</v>
      </c>
      <c r="N3269" t="b">
        <v>0</v>
      </c>
      <c r="O3269">
        <v>-80.197000000000003</v>
      </c>
      <c r="P3269">
        <v>40.162999999999997</v>
      </c>
      <c r="Q3269" t="b">
        <v>1</v>
      </c>
    </row>
    <row r="3270" spans="1:17" x14ac:dyDescent="0.2">
      <c r="A3270">
        <v>3269</v>
      </c>
      <c r="C3270" s="1">
        <v>43202</v>
      </c>
      <c r="D3270" t="s">
        <v>18</v>
      </c>
      <c r="E3270" t="s">
        <v>2803</v>
      </c>
      <c r="G3270" t="s">
        <v>20</v>
      </c>
      <c r="I3270" t="s">
        <v>662</v>
      </c>
      <c r="J3270" t="s">
        <v>44</v>
      </c>
      <c r="K3270" t="b">
        <v>0</v>
      </c>
      <c r="L3270" t="s">
        <v>36</v>
      </c>
      <c r="M3270" t="s">
        <v>25</v>
      </c>
      <c r="N3270" t="b">
        <v>0</v>
      </c>
      <c r="O3270">
        <v>-104.511</v>
      </c>
      <c r="P3270">
        <v>37.162999999999997</v>
      </c>
      <c r="Q3270" t="b">
        <v>1</v>
      </c>
    </row>
    <row r="3271" spans="1:17" x14ac:dyDescent="0.2">
      <c r="A3271">
        <v>3270</v>
      </c>
      <c r="B3271" t="s">
        <v>5104</v>
      </c>
      <c r="C3271" s="1">
        <v>43203</v>
      </c>
      <c r="D3271" t="s">
        <v>18</v>
      </c>
      <c r="E3271" t="s">
        <v>63</v>
      </c>
      <c r="F3271">
        <v>34</v>
      </c>
      <c r="G3271" t="s">
        <v>20</v>
      </c>
      <c r="H3271" t="s">
        <v>27</v>
      </c>
      <c r="I3271" t="s">
        <v>1172</v>
      </c>
      <c r="J3271" t="s">
        <v>67</v>
      </c>
      <c r="K3271" t="b">
        <v>0</v>
      </c>
      <c r="L3271" t="s">
        <v>36</v>
      </c>
      <c r="M3271" t="s">
        <v>25</v>
      </c>
      <c r="N3271" t="b">
        <v>0</v>
      </c>
      <c r="O3271">
        <v>-97.15</v>
      </c>
      <c r="P3271">
        <v>31.518999999999998</v>
      </c>
      <c r="Q3271" t="b">
        <v>1</v>
      </c>
    </row>
    <row r="3272" spans="1:17" x14ac:dyDescent="0.2">
      <c r="A3272">
        <v>3271</v>
      </c>
      <c r="B3272" t="s">
        <v>5105</v>
      </c>
      <c r="C3272" s="1">
        <v>43203</v>
      </c>
      <c r="D3272" t="s">
        <v>18</v>
      </c>
      <c r="E3272" t="s">
        <v>19</v>
      </c>
      <c r="F3272">
        <v>31</v>
      </c>
      <c r="G3272" t="s">
        <v>20</v>
      </c>
      <c r="H3272" t="s">
        <v>27</v>
      </c>
      <c r="I3272" t="s">
        <v>2169</v>
      </c>
      <c r="J3272" t="s">
        <v>44</v>
      </c>
      <c r="K3272" t="b">
        <v>0</v>
      </c>
      <c r="L3272" t="s">
        <v>36</v>
      </c>
      <c r="M3272" t="s">
        <v>51</v>
      </c>
      <c r="N3272" t="b">
        <v>0</v>
      </c>
      <c r="O3272">
        <v>-104.974</v>
      </c>
      <c r="P3272">
        <v>39.856000000000002</v>
      </c>
      <c r="Q3272" t="b">
        <v>1</v>
      </c>
    </row>
    <row r="3273" spans="1:17" x14ac:dyDescent="0.2">
      <c r="A3273">
        <v>3272</v>
      </c>
      <c r="B3273" t="s">
        <v>5106</v>
      </c>
      <c r="C3273" s="1">
        <v>43204</v>
      </c>
      <c r="D3273" t="s">
        <v>18</v>
      </c>
      <c r="E3273" t="s">
        <v>19</v>
      </c>
      <c r="F3273">
        <v>55</v>
      </c>
      <c r="G3273" t="s">
        <v>20</v>
      </c>
      <c r="H3273" t="s">
        <v>33</v>
      </c>
      <c r="I3273" t="s">
        <v>4746</v>
      </c>
      <c r="J3273" t="s">
        <v>118</v>
      </c>
      <c r="K3273" t="b">
        <v>0</v>
      </c>
      <c r="L3273" t="s">
        <v>36</v>
      </c>
      <c r="M3273" t="s">
        <v>51</v>
      </c>
      <c r="N3273" t="b">
        <v>0</v>
      </c>
      <c r="O3273">
        <v>-75.027000000000001</v>
      </c>
      <c r="P3273">
        <v>39.380000000000003</v>
      </c>
      <c r="Q3273" t="b">
        <v>1</v>
      </c>
    </row>
    <row r="3274" spans="1:17" x14ac:dyDescent="0.2">
      <c r="A3274">
        <v>3273</v>
      </c>
      <c r="B3274" t="s">
        <v>5107</v>
      </c>
      <c r="C3274" s="1">
        <v>43204</v>
      </c>
      <c r="D3274" t="s">
        <v>18</v>
      </c>
      <c r="E3274" t="s">
        <v>19</v>
      </c>
      <c r="F3274">
        <v>39</v>
      </c>
      <c r="G3274" t="s">
        <v>20</v>
      </c>
      <c r="H3274" t="s">
        <v>59</v>
      </c>
      <c r="I3274" t="s">
        <v>200</v>
      </c>
      <c r="J3274" t="s">
        <v>50</v>
      </c>
      <c r="K3274" t="b">
        <v>0</v>
      </c>
      <c r="L3274" t="s">
        <v>24</v>
      </c>
      <c r="M3274" t="s">
        <v>441</v>
      </c>
      <c r="N3274" t="b">
        <v>0</v>
      </c>
      <c r="O3274">
        <v>-112.089</v>
      </c>
      <c r="P3274">
        <v>33.479999999999997</v>
      </c>
      <c r="Q3274" t="b">
        <v>1</v>
      </c>
    </row>
    <row r="3275" spans="1:17" x14ac:dyDescent="0.2">
      <c r="A3275">
        <v>3274</v>
      </c>
      <c r="B3275" t="s">
        <v>5108</v>
      </c>
      <c r="C3275" s="1">
        <v>43204</v>
      </c>
      <c r="D3275" t="s">
        <v>18</v>
      </c>
      <c r="E3275" t="s">
        <v>187</v>
      </c>
      <c r="F3275">
        <v>32</v>
      </c>
      <c r="G3275" t="s">
        <v>20</v>
      </c>
      <c r="H3275" t="s">
        <v>27</v>
      </c>
      <c r="I3275" t="s">
        <v>806</v>
      </c>
      <c r="J3275" t="s">
        <v>234</v>
      </c>
      <c r="K3275" t="b">
        <v>0</v>
      </c>
      <c r="L3275" t="s">
        <v>24</v>
      </c>
      <c r="M3275" t="s">
        <v>25</v>
      </c>
      <c r="N3275" t="b">
        <v>0</v>
      </c>
      <c r="O3275">
        <v>-85.126999999999995</v>
      </c>
      <c r="P3275">
        <v>33.628</v>
      </c>
      <c r="Q3275" t="b">
        <v>1</v>
      </c>
    </row>
    <row r="3276" spans="1:17" x14ac:dyDescent="0.2">
      <c r="A3276">
        <v>3275</v>
      </c>
      <c r="B3276" t="s">
        <v>5109</v>
      </c>
      <c r="C3276" s="1">
        <v>43204</v>
      </c>
      <c r="D3276" t="s">
        <v>18</v>
      </c>
      <c r="E3276" t="s">
        <v>19</v>
      </c>
      <c r="F3276">
        <v>44</v>
      </c>
      <c r="G3276" t="s">
        <v>20</v>
      </c>
      <c r="H3276" t="s">
        <v>33</v>
      </c>
      <c r="I3276" t="s">
        <v>200</v>
      </c>
      <c r="J3276" t="s">
        <v>50</v>
      </c>
      <c r="K3276" t="b">
        <v>0</v>
      </c>
      <c r="L3276" t="s">
        <v>24</v>
      </c>
      <c r="M3276" t="s">
        <v>25</v>
      </c>
      <c r="N3276" t="b">
        <v>0</v>
      </c>
      <c r="O3276">
        <v>-112.07299999999999</v>
      </c>
      <c r="P3276">
        <v>33.378</v>
      </c>
      <c r="Q3276" t="b">
        <v>1</v>
      </c>
    </row>
    <row r="3277" spans="1:17" x14ac:dyDescent="0.2">
      <c r="A3277">
        <v>3276</v>
      </c>
      <c r="B3277" t="s">
        <v>5110</v>
      </c>
      <c r="C3277" s="1">
        <v>43204</v>
      </c>
      <c r="D3277" t="s">
        <v>18</v>
      </c>
      <c r="E3277" t="s">
        <v>38</v>
      </c>
      <c r="F3277">
        <v>24</v>
      </c>
      <c r="G3277" t="s">
        <v>20</v>
      </c>
      <c r="H3277" t="s">
        <v>27</v>
      </c>
      <c r="I3277" t="s">
        <v>403</v>
      </c>
      <c r="J3277" t="s">
        <v>40</v>
      </c>
      <c r="K3277" t="b">
        <v>1</v>
      </c>
      <c r="L3277" t="s">
        <v>24</v>
      </c>
      <c r="M3277" t="s">
        <v>25</v>
      </c>
      <c r="N3277" t="b">
        <v>1</v>
      </c>
      <c r="O3277">
        <v>-117.934</v>
      </c>
      <c r="P3277">
        <v>33.851999999999997</v>
      </c>
      <c r="Q3277" t="b">
        <v>1</v>
      </c>
    </row>
    <row r="3278" spans="1:17" x14ac:dyDescent="0.2">
      <c r="A3278">
        <v>3277</v>
      </c>
      <c r="B3278" t="s">
        <v>5111</v>
      </c>
      <c r="C3278" s="1">
        <v>43205</v>
      </c>
      <c r="D3278" t="s">
        <v>18</v>
      </c>
      <c r="E3278" t="s">
        <v>63</v>
      </c>
      <c r="F3278">
        <v>36</v>
      </c>
      <c r="G3278" t="s">
        <v>20</v>
      </c>
      <c r="H3278" t="s">
        <v>199</v>
      </c>
      <c r="I3278" t="s">
        <v>5112</v>
      </c>
      <c r="J3278" t="s">
        <v>79</v>
      </c>
      <c r="K3278" t="b">
        <v>0</v>
      </c>
      <c r="L3278" t="s">
        <v>36</v>
      </c>
      <c r="M3278" t="s">
        <v>25</v>
      </c>
      <c r="N3278" t="b">
        <v>0</v>
      </c>
      <c r="O3278">
        <v>-107.37</v>
      </c>
      <c r="P3278">
        <v>45.317</v>
      </c>
      <c r="Q3278" t="b">
        <v>1</v>
      </c>
    </row>
    <row r="3279" spans="1:17" x14ac:dyDescent="0.2">
      <c r="A3279">
        <v>3278</v>
      </c>
      <c r="B3279" t="s">
        <v>5113</v>
      </c>
      <c r="C3279" s="1">
        <v>43207</v>
      </c>
      <c r="D3279" t="s">
        <v>18</v>
      </c>
      <c r="E3279" t="s">
        <v>800</v>
      </c>
      <c r="F3279">
        <v>41</v>
      </c>
      <c r="G3279" t="s">
        <v>20</v>
      </c>
      <c r="H3279" t="s">
        <v>59</v>
      </c>
      <c r="I3279" t="s">
        <v>5114</v>
      </c>
      <c r="J3279" t="s">
        <v>84</v>
      </c>
      <c r="K3279" t="b">
        <v>1</v>
      </c>
      <c r="L3279" t="s">
        <v>24</v>
      </c>
      <c r="M3279" t="s">
        <v>51</v>
      </c>
      <c r="N3279" t="b">
        <v>0</v>
      </c>
      <c r="O3279">
        <v>-112.092</v>
      </c>
      <c r="P3279">
        <v>40.710999999999999</v>
      </c>
      <c r="Q3279" t="b">
        <v>1</v>
      </c>
    </row>
    <row r="3280" spans="1:17" x14ac:dyDescent="0.2">
      <c r="A3280">
        <v>3279</v>
      </c>
      <c r="B3280" t="s">
        <v>5115</v>
      </c>
      <c r="C3280" s="1">
        <v>43207</v>
      </c>
      <c r="D3280" t="s">
        <v>18</v>
      </c>
      <c r="F3280">
        <v>25</v>
      </c>
      <c r="G3280" t="s">
        <v>20</v>
      </c>
      <c r="H3280" t="s">
        <v>59</v>
      </c>
      <c r="I3280" t="s">
        <v>3823</v>
      </c>
      <c r="J3280" t="s">
        <v>234</v>
      </c>
      <c r="K3280" t="b">
        <v>0</v>
      </c>
      <c r="L3280" t="s">
        <v>24</v>
      </c>
      <c r="M3280" t="s">
        <v>51</v>
      </c>
      <c r="N3280" t="b">
        <v>0</v>
      </c>
      <c r="O3280">
        <v>-84.555000000000007</v>
      </c>
      <c r="P3280">
        <v>33.771999999999998</v>
      </c>
      <c r="Q3280" t="b">
        <v>1</v>
      </c>
    </row>
    <row r="3281" spans="1:17" x14ac:dyDescent="0.2">
      <c r="A3281">
        <v>3280</v>
      </c>
      <c r="B3281" t="s">
        <v>5116</v>
      </c>
      <c r="C3281" s="1">
        <v>43207</v>
      </c>
      <c r="D3281" t="s">
        <v>18</v>
      </c>
      <c r="E3281" t="s">
        <v>187</v>
      </c>
      <c r="F3281">
        <v>39</v>
      </c>
      <c r="G3281" t="s">
        <v>20</v>
      </c>
      <c r="H3281" t="s">
        <v>27</v>
      </c>
      <c r="I3281" t="s">
        <v>5117</v>
      </c>
      <c r="J3281" t="s">
        <v>47</v>
      </c>
      <c r="K3281" t="b">
        <v>0</v>
      </c>
      <c r="L3281" t="s">
        <v>24</v>
      </c>
      <c r="M3281" t="s">
        <v>51</v>
      </c>
      <c r="N3281" t="b">
        <v>0</v>
      </c>
      <c r="O3281">
        <v>-96.688999999999993</v>
      </c>
      <c r="P3281">
        <v>34.25</v>
      </c>
      <c r="Q3281" t="b">
        <v>1</v>
      </c>
    </row>
    <row r="3282" spans="1:17" x14ac:dyDescent="0.2">
      <c r="A3282">
        <v>3281</v>
      </c>
      <c r="B3282" t="s">
        <v>5118</v>
      </c>
      <c r="C3282" s="1">
        <v>43207</v>
      </c>
      <c r="D3282" t="s">
        <v>18</v>
      </c>
      <c r="F3282">
        <v>40</v>
      </c>
      <c r="G3282" t="s">
        <v>20</v>
      </c>
      <c r="H3282" t="s">
        <v>27</v>
      </c>
      <c r="I3282" t="s">
        <v>5119</v>
      </c>
      <c r="J3282" t="s">
        <v>149</v>
      </c>
      <c r="K3282" t="b">
        <v>0</v>
      </c>
      <c r="L3282" t="s">
        <v>24</v>
      </c>
      <c r="M3282" t="s">
        <v>51</v>
      </c>
      <c r="N3282" t="b">
        <v>0</v>
      </c>
      <c r="O3282">
        <v>-85.326999999999998</v>
      </c>
      <c r="P3282">
        <v>36.857999999999997</v>
      </c>
      <c r="Q3282" t="b">
        <v>1</v>
      </c>
    </row>
    <row r="3283" spans="1:17" x14ac:dyDescent="0.2">
      <c r="A3283">
        <v>3282</v>
      </c>
      <c r="B3283" t="s">
        <v>5120</v>
      </c>
      <c r="C3283" s="1">
        <v>43208</v>
      </c>
      <c r="D3283" t="s">
        <v>18</v>
      </c>
      <c r="E3283" t="s">
        <v>63</v>
      </c>
      <c r="F3283">
        <v>32</v>
      </c>
      <c r="G3283" t="s">
        <v>20</v>
      </c>
      <c r="H3283" t="s">
        <v>27</v>
      </c>
      <c r="I3283" t="s">
        <v>1766</v>
      </c>
      <c r="J3283" t="s">
        <v>234</v>
      </c>
      <c r="K3283" t="b">
        <v>0</v>
      </c>
      <c r="L3283" t="s">
        <v>24</v>
      </c>
      <c r="M3283" t="s">
        <v>25</v>
      </c>
      <c r="N3283" t="b">
        <v>1</v>
      </c>
      <c r="O3283">
        <v>-84.721999999999994</v>
      </c>
      <c r="P3283">
        <v>33.747</v>
      </c>
      <c r="Q3283" t="b">
        <v>1</v>
      </c>
    </row>
    <row r="3284" spans="1:17" x14ac:dyDescent="0.2">
      <c r="A3284">
        <v>3283</v>
      </c>
      <c r="B3284" t="s">
        <v>5121</v>
      </c>
      <c r="C3284" s="1">
        <v>43208</v>
      </c>
      <c r="D3284" t="s">
        <v>18</v>
      </c>
      <c r="E3284" t="s">
        <v>19</v>
      </c>
      <c r="F3284">
        <v>45</v>
      </c>
      <c r="G3284" t="s">
        <v>20</v>
      </c>
      <c r="H3284" t="s">
        <v>27</v>
      </c>
      <c r="I3284" t="s">
        <v>5122</v>
      </c>
      <c r="J3284" t="s">
        <v>112</v>
      </c>
      <c r="K3284" t="b">
        <v>0</v>
      </c>
      <c r="L3284" t="s">
        <v>24</v>
      </c>
      <c r="M3284" t="s">
        <v>76</v>
      </c>
      <c r="N3284" t="b">
        <v>0</v>
      </c>
      <c r="O3284">
        <v>-93.088999999999999</v>
      </c>
      <c r="P3284">
        <v>37.206000000000003</v>
      </c>
      <c r="Q3284" t="b">
        <v>1</v>
      </c>
    </row>
    <row r="3285" spans="1:17" x14ac:dyDescent="0.2">
      <c r="A3285">
        <v>3284</v>
      </c>
      <c r="B3285" t="s">
        <v>5123</v>
      </c>
      <c r="C3285" s="1">
        <v>43208</v>
      </c>
      <c r="D3285" t="s">
        <v>18</v>
      </c>
      <c r="E3285" t="s">
        <v>19</v>
      </c>
      <c r="F3285">
        <v>31</v>
      </c>
      <c r="G3285" t="s">
        <v>20</v>
      </c>
      <c r="H3285" t="s">
        <v>59</v>
      </c>
      <c r="I3285" t="s">
        <v>169</v>
      </c>
      <c r="J3285" t="s">
        <v>170</v>
      </c>
      <c r="K3285" t="b">
        <v>0</v>
      </c>
      <c r="L3285" t="s">
        <v>24</v>
      </c>
      <c r="M3285" t="s">
        <v>25</v>
      </c>
      <c r="N3285" t="b">
        <v>0</v>
      </c>
      <c r="O3285">
        <v>-80.153999999999996</v>
      </c>
      <c r="P3285">
        <v>26.135999999999999</v>
      </c>
      <c r="Q3285" t="b">
        <v>1</v>
      </c>
    </row>
    <row r="3286" spans="1:17" x14ac:dyDescent="0.2">
      <c r="A3286">
        <v>3285</v>
      </c>
      <c r="B3286" t="s">
        <v>5124</v>
      </c>
      <c r="C3286" s="1">
        <v>43208</v>
      </c>
      <c r="D3286" t="s">
        <v>18</v>
      </c>
      <c r="E3286" t="s">
        <v>63</v>
      </c>
      <c r="F3286">
        <v>32</v>
      </c>
      <c r="G3286" t="s">
        <v>20</v>
      </c>
      <c r="H3286" t="s">
        <v>199</v>
      </c>
      <c r="I3286" t="s">
        <v>5125</v>
      </c>
      <c r="J3286" t="s">
        <v>84</v>
      </c>
      <c r="K3286" t="b">
        <v>1</v>
      </c>
      <c r="L3286" t="s">
        <v>36</v>
      </c>
      <c r="M3286" t="s">
        <v>25</v>
      </c>
      <c r="N3286" t="b">
        <v>0</v>
      </c>
      <c r="O3286">
        <v>-111.86</v>
      </c>
      <c r="P3286">
        <v>40.744</v>
      </c>
      <c r="Q3286" t="b">
        <v>1</v>
      </c>
    </row>
    <row r="3287" spans="1:17" x14ac:dyDescent="0.2">
      <c r="A3287">
        <v>3286</v>
      </c>
      <c r="B3287" t="s">
        <v>5126</v>
      </c>
      <c r="C3287" s="1">
        <v>43208</v>
      </c>
      <c r="D3287" t="s">
        <v>18</v>
      </c>
      <c r="E3287" t="s">
        <v>19</v>
      </c>
      <c r="F3287">
        <v>48</v>
      </c>
      <c r="G3287" t="s">
        <v>20</v>
      </c>
      <c r="H3287" t="s">
        <v>59</v>
      </c>
      <c r="I3287" t="s">
        <v>5127</v>
      </c>
      <c r="J3287" t="s">
        <v>212</v>
      </c>
      <c r="K3287" t="b">
        <v>0</v>
      </c>
      <c r="L3287" t="s">
        <v>24</v>
      </c>
      <c r="M3287" t="s">
        <v>25</v>
      </c>
      <c r="N3287" t="b">
        <v>0</v>
      </c>
      <c r="O3287">
        <v>-85.495999999999995</v>
      </c>
      <c r="P3287">
        <v>42.244999999999997</v>
      </c>
      <c r="Q3287" t="b">
        <v>1</v>
      </c>
    </row>
    <row r="3288" spans="1:17" x14ac:dyDescent="0.2">
      <c r="A3288">
        <v>3287</v>
      </c>
      <c r="B3288" t="s">
        <v>5128</v>
      </c>
      <c r="C3288" s="1">
        <v>43210</v>
      </c>
      <c r="D3288" t="s">
        <v>18</v>
      </c>
      <c r="E3288" t="s">
        <v>187</v>
      </c>
      <c r="F3288">
        <v>49</v>
      </c>
      <c r="G3288" t="s">
        <v>20</v>
      </c>
      <c r="H3288" t="s">
        <v>27</v>
      </c>
      <c r="I3288" t="s">
        <v>5129</v>
      </c>
      <c r="J3288" t="s">
        <v>40</v>
      </c>
      <c r="K3288" t="b">
        <v>1</v>
      </c>
      <c r="L3288" t="s">
        <v>36</v>
      </c>
      <c r="M3288" t="s">
        <v>51</v>
      </c>
      <c r="N3288" t="b">
        <v>0</v>
      </c>
      <c r="O3288">
        <v>-121.054</v>
      </c>
      <c r="P3288">
        <v>38.923000000000002</v>
      </c>
      <c r="Q3288" t="b">
        <v>1</v>
      </c>
    </row>
    <row r="3289" spans="1:17" x14ac:dyDescent="0.2">
      <c r="A3289">
        <v>3288</v>
      </c>
      <c r="B3289" t="s">
        <v>5130</v>
      </c>
      <c r="C3289" s="1">
        <v>43210</v>
      </c>
      <c r="D3289" t="s">
        <v>18</v>
      </c>
      <c r="E3289" t="s">
        <v>32</v>
      </c>
      <c r="F3289">
        <v>48</v>
      </c>
      <c r="G3289" t="s">
        <v>20</v>
      </c>
      <c r="H3289" t="s">
        <v>59</v>
      </c>
      <c r="I3289" t="s">
        <v>238</v>
      </c>
      <c r="J3289" t="s">
        <v>170</v>
      </c>
      <c r="K3289" t="b">
        <v>0</v>
      </c>
      <c r="L3289" t="s">
        <v>36</v>
      </c>
      <c r="M3289" t="s">
        <v>25</v>
      </c>
      <c r="N3289" t="b">
        <v>0</v>
      </c>
      <c r="O3289">
        <v>-81.38</v>
      </c>
      <c r="P3289">
        <v>28.616</v>
      </c>
      <c r="Q3289" t="b">
        <v>1</v>
      </c>
    </row>
    <row r="3290" spans="1:17" x14ac:dyDescent="0.2">
      <c r="A3290">
        <v>3289</v>
      </c>
      <c r="B3290" t="s">
        <v>5131</v>
      </c>
      <c r="C3290" s="1">
        <v>43210</v>
      </c>
      <c r="D3290" t="s">
        <v>18</v>
      </c>
      <c r="E3290" t="s">
        <v>19</v>
      </c>
      <c r="F3290">
        <v>18</v>
      </c>
      <c r="G3290" t="s">
        <v>20</v>
      </c>
      <c r="H3290" t="s">
        <v>27</v>
      </c>
      <c r="I3290" t="s">
        <v>5132</v>
      </c>
      <c r="J3290" t="s">
        <v>96</v>
      </c>
      <c r="K3290" t="b">
        <v>0</v>
      </c>
      <c r="L3290" t="s">
        <v>24</v>
      </c>
      <c r="M3290" t="s">
        <v>25</v>
      </c>
      <c r="N3290" t="b">
        <v>0</v>
      </c>
      <c r="O3290">
        <v>-89.278999999999996</v>
      </c>
      <c r="P3290">
        <v>40.529000000000003</v>
      </c>
      <c r="Q3290" t="b">
        <v>1</v>
      </c>
    </row>
    <row r="3291" spans="1:17" x14ac:dyDescent="0.2">
      <c r="A3291">
        <v>3290</v>
      </c>
      <c r="B3291" t="s">
        <v>5133</v>
      </c>
      <c r="C3291" s="1">
        <v>43211</v>
      </c>
      <c r="D3291" t="s">
        <v>18</v>
      </c>
      <c r="E3291" t="s">
        <v>63</v>
      </c>
      <c r="F3291">
        <v>48</v>
      </c>
      <c r="G3291" t="s">
        <v>20</v>
      </c>
      <c r="H3291" t="s">
        <v>27</v>
      </c>
      <c r="I3291" t="s">
        <v>2543</v>
      </c>
      <c r="J3291" t="s">
        <v>57</v>
      </c>
      <c r="K3291" t="b">
        <v>0</v>
      </c>
      <c r="L3291" t="s">
        <v>36</v>
      </c>
      <c r="N3291" t="b">
        <v>0</v>
      </c>
      <c r="O3291">
        <v>-93.884</v>
      </c>
      <c r="P3291">
        <v>42.057000000000002</v>
      </c>
      <c r="Q3291" t="b">
        <v>1</v>
      </c>
    </row>
    <row r="3292" spans="1:17" x14ac:dyDescent="0.2">
      <c r="A3292">
        <v>3291</v>
      </c>
      <c r="B3292" t="s">
        <v>5134</v>
      </c>
      <c r="C3292" s="1">
        <v>43211</v>
      </c>
      <c r="D3292" t="s">
        <v>18</v>
      </c>
      <c r="E3292" t="s">
        <v>19</v>
      </c>
      <c r="F3292">
        <v>25</v>
      </c>
      <c r="G3292" t="s">
        <v>20</v>
      </c>
      <c r="H3292" t="s">
        <v>59</v>
      </c>
      <c r="I3292" t="s">
        <v>245</v>
      </c>
      <c r="J3292" t="s">
        <v>246</v>
      </c>
      <c r="K3292" t="b">
        <v>0</v>
      </c>
      <c r="L3292" t="s">
        <v>36</v>
      </c>
      <c r="M3292" t="s">
        <v>76</v>
      </c>
      <c r="N3292" t="b">
        <v>0</v>
      </c>
      <c r="O3292">
        <v>-89.864000000000004</v>
      </c>
      <c r="P3292">
        <v>35.177</v>
      </c>
      <c r="Q3292" t="b">
        <v>1</v>
      </c>
    </row>
    <row r="3293" spans="1:17" x14ac:dyDescent="0.2">
      <c r="A3293">
        <v>3292</v>
      </c>
      <c r="B3293" t="s">
        <v>5135</v>
      </c>
      <c r="C3293" s="1">
        <v>43212</v>
      </c>
      <c r="D3293" t="s">
        <v>18</v>
      </c>
      <c r="E3293" t="s">
        <v>19</v>
      </c>
      <c r="F3293">
        <v>27</v>
      </c>
      <c r="G3293" t="s">
        <v>20</v>
      </c>
      <c r="H3293" t="s">
        <v>27</v>
      </c>
      <c r="I3293" t="s">
        <v>5136</v>
      </c>
      <c r="J3293" t="s">
        <v>212</v>
      </c>
      <c r="K3293" t="b">
        <v>0</v>
      </c>
      <c r="L3293" t="s">
        <v>24</v>
      </c>
      <c r="M3293" t="s">
        <v>25</v>
      </c>
      <c r="N3293" t="b">
        <v>0</v>
      </c>
      <c r="O3293">
        <v>-86.141999999999996</v>
      </c>
      <c r="P3293">
        <v>42.932000000000002</v>
      </c>
      <c r="Q3293" t="b">
        <v>1</v>
      </c>
    </row>
    <row r="3294" spans="1:17" x14ac:dyDescent="0.2">
      <c r="A3294">
        <v>3293</v>
      </c>
      <c r="B3294" t="s">
        <v>5137</v>
      </c>
      <c r="C3294" s="1">
        <v>43212</v>
      </c>
      <c r="D3294" t="s">
        <v>18</v>
      </c>
      <c r="E3294" t="s">
        <v>19</v>
      </c>
      <c r="F3294">
        <v>37</v>
      </c>
      <c r="G3294" t="s">
        <v>20</v>
      </c>
      <c r="H3294" t="s">
        <v>33</v>
      </c>
      <c r="I3294" t="s">
        <v>881</v>
      </c>
      <c r="J3294" t="s">
        <v>149</v>
      </c>
      <c r="K3294" t="b">
        <v>0</v>
      </c>
      <c r="L3294" t="s">
        <v>24</v>
      </c>
      <c r="M3294" t="s">
        <v>76</v>
      </c>
      <c r="N3294" t="b">
        <v>0</v>
      </c>
      <c r="O3294">
        <v>-85.665000000000006</v>
      </c>
      <c r="P3294">
        <v>38.203000000000003</v>
      </c>
      <c r="Q3294" t="b">
        <v>1</v>
      </c>
    </row>
    <row r="3295" spans="1:17" x14ac:dyDescent="0.2">
      <c r="A3295">
        <v>3294</v>
      </c>
      <c r="B3295" t="s">
        <v>5138</v>
      </c>
      <c r="C3295" s="1">
        <v>43214</v>
      </c>
      <c r="D3295" t="s">
        <v>18</v>
      </c>
      <c r="E3295" t="s">
        <v>19</v>
      </c>
      <c r="F3295">
        <v>44</v>
      </c>
      <c r="G3295" t="s">
        <v>20</v>
      </c>
      <c r="H3295" t="s">
        <v>33</v>
      </c>
      <c r="I3295" t="s">
        <v>453</v>
      </c>
      <c r="J3295" t="s">
        <v>67</v>
      </c>
      <c r="K3295" t="b">
        <v>0</v>
      </c>
      <c r="L3295" t="s">
        <v>36</v>
      </c>
      <c r="M3295" t="s">
        <v>76</v>
      </c>
      <c r="N3295" t="b">
        <v>0</v>
      </c>
      <c r="O3295">
        <v>-98.494</v>
      </c>
      <c r="P3295">
        <v>29.425999999999998</v>
      </c>
      <c r="Q3295" t="b">
        <v>1</v>
      </c>
    </row>
    <row r="3296" spans="1:17" x14ac:dyDescent="0.2">
      <c r="A3296">
        <v>3295</v>
      </c>
      <c r="B3296" t="s">
        <v>5139</v>
      </c>
      <c r="C3296" s="1">
        <v>43214</v>
      </c>
      <c r="D3296" t="s">
        <v>18</v>
      </c>
      <c r="E3296" t="s">
        <v>19</v>
      </c>
      <c r="F3296">
        <v>27</v>
      </c>
      <c r="G3296" t="s">
        <v>20</v>
      </c>
      <c r="H3296" t="s">
        <v>59</v>
      </c>
      <c r="I3296" t="s">
        <v>881</v>
      </c>
      <c r="J3296" t="s">
        <v>149</v>
      </c>
      <c r="K3296" t="b">
        <v>0</v>
      </c>
      <c r="L3296" t="s">
        <v>24</v>
      </c>
      <c r="N3296" t="b">
        <v>1</v>
      </c>
      <c r="O3296">
        <v>-85.796000000000006</v>
      </c>
      <c r="P3296">
        <v>38.270000000000003</v>
      </c>
      <c r="Q3296" t="b">
        <v>1</v>
      </c>
    </row>
    <row r="3297" spans="1:17" x14ac:dyDescent="0.2">
      <c r="A3297">
        <v>3296</v>
      </c>
      <c r="C3297" s="1">
        <v>43214</v>
      </c>
      <c r="D3297" t="s">
        <v>18</v>
      </c>
      <c r="E3297" t="s">
        <v>19</v>
      </c>
      <c r="G3297" t="s">
        <v>20</v>
      </c>
      <c r="I3297" t="s">
        <v>494</v>
      </c>
      <c r="J3297" t="s">
        <v>67</v>
      </c>
      <c r="K3297" t="b">
        <v>1</v>
      </c>
      <c r="L3297" t="s">
        <v>24</v>
      </c>
      <c r="M3297" t="s">
        <v>25</v>
      </c>
      <c r="N3297" t="b">
        <v>0</v>
      </c>
      <c r="O3297">
        <v>-95.106999999999999</v>
      </c>
      <c r="P3297">
        <v>32.755000000000003</v>
      </c>
      <c r="Q3297" t="b">
        <v>1</v>
      </c>
    </row>
    <row r="3298" spans="1:17" x14ac:dyDescent="0.2">
      <c r="A3298">
        <v>3297</v>
      </c>
      <c r="C3298" s="1">
        <v>43214</v>
      </c>
      <c r="D3298" t="s">
        <v>18</v>
      </c>
      <c r="E3298" t="s">
        <v>19</v>
      </c>
      <c r="G3298" t="s">
        <v>20</v>
      </c>
      <c r="I3298" t="s">
        <v>1414</v>
      </c>
      <c r="J3298" t="s">
        <v>67</v>
      </c>
      <c r="K3298" t="b">
        <v>1</v>
      </c>
      <c r="L3298" t="s">
        <v>24</v>
      </c>
      <c r="M3298" t="s">
        <v>25</v>
      </c>
      <c r="N3298" t="b">
        <v>0</v>
      </c>
      <c r="O3298">
        <v>-101.899</v>
      </c>
      <c r="P3298">
        <v>35.164999999999999</v>
      </c>
      <c r="Q3298" t="b">
        <v>1</v>
      </c>
    </row>
    <row r="3299" spans="1:17" x14ac:dyDescent="0.2">
      <c r="A3299">
        <v>3298</v>
      </c>
      <c r="B3299" t="s">
        <v>5140</v>
      </c>
      <c r="C3299" s="1">
        <v>43215</v>
      </c>
      <c r="D3299" t="s">
        <v>18</v>
      </c>
      <c r="E3299" t="s">
        <v>19</v>
      </c>
      <c r="F3299">
        <v>41</v>
      </c>
      <c r="G3299" t="s">
        <v>20</v>
      </c>
      <c r="H3299" t="s">
        <v>27</v>
      </c>
      <c r="I3299" t="s">
        <v>1556</v>
      </c>
      <c r="J3299" t="s">
        <v>44</v>
      </c>
      <c r="K3299" t="b">
        <v>0</v>
      </c>
      <c r="L3299" t="s">
        <v>24</v>
      </c>
      <c r="M3299" t="s">
        <v>76</v>
      </c>
      <c r="N3299" t="b">
        <v>0</v>
      </c>
      <c r="O3299">
        <v>-104.85</v>
      </c>
      <c r="P3299">
        <v>38.853999999999999</v>
      </c>
      <c r="Q3299" t="b">
        <v>1</v>
      </c>
    </row>
    <row r="3300" spans="1:17" x14ac:dyDescent="0.2">
      <c r="A3300">
        <v>3299</v>
      </c>
      <c r="B3300" t="s">
        <v>5141</v>
      </c>
      <c r="C3300" s="1">
        <v>43215</v>
      </c>
      <c r="D3300" t="s">
        <v>18</v>
      </c>
      <c r="E3300" t="s">
        <v>63</v>
      </c>
      <c r="F3300">
        <v>42</v>
      </c>
      <c r="G3300" t="s">
        <v>20</v>
      </c>
      <c r="H3300" t="s">
        <v>59</v>
      </c>
      <c r="I3300" t="s">
        <v>881</v>
      </c>
      <c r="J3300" t="s">
        <v>149</v>
      </c>
      <c r="K3300" t="b">
        <v>0</v>
      </c>
      <c r="L3300" t="s">
        <v>24</v>
      </c>
      <c r="M3300" t="s">
        <v>25</v>
      </c>
      <c r="N3300" t="b">
        <v>0</v>
      </c>
      <c r="O3300">
        <v>-85.816000000000003</v>
      </c>
      <c r="P3300">
        <v>38.268999999999998</v>
      </c>
      <c r="Q3300" t="b">
        <v>1</v>
      </c>
    </row>
    <row r="3301" spans="1:17" x14ac:dyDescent="0.2">
      <c r="A3301">
        <v>3300</v>
      </c>
      <c r="B3301" t="s">
        <v>5142</v>
      </c>
      <c r="C3301" s="1">
        <v>43215</v>
      </c>
      <c r="D3301" t="s">
        <v>18</v>
      </c>
      <c r="E3301" t="s">
        <v>19</v>
      </c>
      <c r="F3301">
        <v>36</v>
      </c>
      <c r="G3301" t="s">
        <v>20</v>
      </c>
      <c r="H3301" t="s">
        <v>27</v>
      </c>
      <c r="I3301" t="s">
        <v>188</v>
      </c>
      <c r="J3301" t="s">
        <v>44</v>
      </c>
      <c r="K3301" t="b">
        <v>0</v>
      </c>
      <c r="L3301" t="s">
        <v>36</v>
      </c>
      <c r="M3301" t="s">
        <v>51</v>
      </c>
      <c r="N3301" t="b">
        <v>0</v>
      </c>
      <c r="O3301">
        <v>-104.90300000000001</v>
      </c>
      <c r="P3301">
        <v>39.74</v>
      </c>
      <c r="Q3301" t="b">
        <v>1</v>
      </c>
    </row>
    <row r="3302" spans="1:17" x14ac:dyDescent="0.2">
      <c r="A3302">
        <v>3301</v>
      </c>
      <c r="B3302" t="s">
        <v>5143</v>
      </c>
      <c r="C3302" s="1">
        <v>43215</v>
      </c>
      <c r="D3302" t="s">
        <v>18</v>
      </c>
      <c r="E3302" t="s">
        <v>19</v>
      </c>
      <c r="F3302">
        <v>89</v>
      </c>
      <c r="G3302" t="s">
        <v>20</v>
      </c>
      <c r="I3302" t="s">
        <v>5144</v>
      </c>
      <c r="J3302" t="s">
        <v>50</v>
      </c>
      <c r="K3302" t="b">
        <v>1</v>
      </c>
      <c r="L3302" t="s">
        <v>24</v>
      </c>
      <c r="M3302" t="s">
        <v>25</v>
      </c>
      <c r="N3302" t="b">
        <v>0</v>
      </c>
      <c r="O3302">
        <v>-113.23099999999999</v>
      </c>
      <c r="P3302">
        <v>35.527999999999999</v>
      </c>
      <c r="Q3302" t="b">
        <v>1</v>
      </c>
    </row>
    <row r="3303" spans="1:17" x14ac:dyDescent="0.2">
      <c r="A3303">
        <v>3302</v>
      </c>
      <c r="B3303" t="s">
        <v>5145</v>
      </c>
      <c r="C3303" s="1">
        <v>43215</v>
      </c>
      <c r="D3303" t="s">
        <v>18</v>
      </c>
      <c r="E3303" t="s">
        <v>19</v>
      </c>
      <c r="F3303">
        <v>37</v>
      </c>
      <c r="G3303" t="s">
        <v>20</v>
      </c>
      <c r="H3303" t="s">
        <v>59</v>
      </c>
      <c r="I3303" t="s">
        <v>5146</v>
      </c>
      <c r="J3303" t="s">
        <v>67</v>
      </c>
      <c r="K3303" t="b">
        <v>0</v>
      </c>
      <c r="L3303" t="s">
        <v>24</v>
      </c>
      <c r="M3303" t="s">
        <v>25</v>
      </c>
      <c r="N3303" t="b">
        <v>0</v>
      </c>
      <c r="O3303">
        <v>-97.037000000000006</v>
      </c>
      <c r="P3303">
        <v>32.691000000000003</v>
      </c>
      <c r="Q3303" t="b">
        <v>1</v>
      </c>
    </row>
    <row r="3304" spans="1:17" x14ac:dyDescent="0.2">
      <c r="A3304">
        <v>3303</v>
      </c>
      <c r="B3304" t="s">
        <v>5147</v>
      </c>
      <c r="C3304" s="1">
        <v>43216</v>
      </c>
      <c r="D3304" t="s">
        <v>18</v>
      </c>
      <c r="E3304" t="s">
        <v>63</v>
      </c>
      <c r="F3304">
        <v>22</v>
      </c>
      <c r="G3304" t="s">
        <v>20</v>
      </c>
      <c r="I3304" t="s">
        <v>5148</v>
      </c>
      <c r="J3304" t="s">
        <v>67</v>
      </c>
      <c r="K3304" t="b">
        <v>0</v>
      </c>
      <c r="L3304" t="s">
        <v>24</v>
      </c>
      <c r="M3304" t="s">
        <v>51</v>
      </c>
      <c r="N3304" t="b">
        <v>0</v>
      </c>
      <c r="O3304">
        <v>-99.263999999999996</v>
      </c>
      <c r="P3304">
        <v>34.156999999999996</v>
      </c>
      <c r="Q3304" t="b">
        <v>1</v>
      </c>
    </row>
    <row r="3305" spans="1:17" x14ac:dyDescent="0.2">
      <c r="A3305">
        <v>3304</v>
      </c>
      <c r="B3305" t="s">
        <v>5149</v>
      </c>
      <c r="C3305" s="1">
        <v>43216</v>
      </c>
      <c r="D3305" t="s">
        <v>18</v>
      </c>
      <c r="E3305" t="s">
        <v>187</v>
      </c>
      <c r="F3305">
        <v>56</v>
      </c>
      <c r="G3305" t="s">
        <v>55</v>
      </c>
      <c r="H3305" t="s">
        <v>27</v>
      </c>
      <c r="I3305" t="s">
        <v>5150</v>
      </c>
      <c r="J3305" t="s">
        <v>40</v>
      </c>
      <c r="K3305" t="b">
        <v>0</v>
      </c>
      <c r="L3305" t="s">
        <v>24</v>
      </c>
      <c r="M3305" t="s">
        <v>51</v>
      </c>
      <c r="N3305" t="b">
        <v>1</v>
      </c>
      <c r="O3305">
        <v>-121.551</v>
      </c>
      <c r="P3305">
        <v>39.447000000000003</v>
      </c>
      <c r="Q3305" t="b">
        <v>1</v>
      </c>
    </row>
    <row r="3306" spans="1:17" x14ac:dyDescent="0.2">
      <c r="A3306">
        <v>3305</v>
      </c>
      <c r="B3306" t="s">
        <v>5151</v>
      </c>
      <c r="C3306" s="1">
        <v>43216</v>
      </c>
      <c r="D3306" t="s">
        <v>18</v>
      </c>
      <c r="E3306" t="s">
        <v>19</v>
      </c>
      <c r="F3306">
        <v>35</v>
      </c>
      <c r="G3306" t="s">
        <v>20</v>
      </c>
      <c r="H3306" t="s">
        <v>27</v>
      </c>
      <c r="I3306" t="s">
        <v>5152</v>
      </c>
      <c r="J3306" t="s">
        <v>212</v>
      </c>
      <c r="K3306" t="b">
        <v>1</v>
      </c>
      <c r="L3306" t="s">
        <v>24</v>
      </c>
      <c r="M3306" t="s">
        <v>25</v>
      </c>
      <c r="N3306" t="b">
        <v>0</v>
      </c>
      <c r="O3306">
        <v>-83.031000000000006</v>
      </c>
      <c r="P3306">
        <v>42.685000000000002</v>
      </c>
      <c r="Q3306" t="b">
        <v>1</v>
      </c>
    </row>
    <row r="3307" spans="1:17" x14ac:dyDescent="0.2">
      <c r="A3307">
        <v>3306</v>
      </c>
      <c r="B3307" t="s">
        <v>5153</v>
      </c>
      <c r="C3307" s="1">
        <v>43218</v>
      </c>
      <c r="D3307" t="s">
        <v>18</v>
      </c>
      <c r="E3307" t="s">
        <v>63</v>
      </c>
      <c r="F3307">
        <v>36</v>
      </c>
      <c r="G3307" t="s">
        <v>55</v>
      </c>
      <c r="H3307" t="s">
        <v>59</v>
      </c>
      <c r="I3307" t="s">
        <v>5154</v>
      </c>
      <c r="J3307" t="s">
        <v>234</v>
      </c>
      <c r="K3307" t="b">
        <v>1</v>
      </c>
      <c r="L3307" t="s">
        <v>36</v>
      </c>
      <c r="M3307" t="s">
        <v>25</v>
      </c>
      <c r="N3307" t="b">
        <v>0</v>
      </c>
      <c r="O3307">
        <v>-84.176000000000002</v>
      </c>
      <c r="P3307">
        <v>34.048000000000002</v>
      </c>
      <c r="Q3307" t="b">
        <v>1</v>
      </c>
    </row>
    <row r="3308" spans="1:17" x14ac:dyDescent="0.2">
      <c r="A3308">
        <v>3307</v>
      </c>
      <c r="B3308" t="s">
        <v>5155</v>
      </c>
      <c r="C3308" s="1">
        <v>43218</v>
      </c>
      <c r="D3308" t="s">
        <v>18</v>
      </c>
      <c r="E3308" t="s">
        <v>19</v>
      </c>
      <c r="F3308">
        <v>46</v>
      </c>
      <c r="G3308" t="s">
        <v>20</v>
      </c>
      <c r="H3308" t="s">
        <v>27</v>
      </c>
      <c r="I3308" t="s">
        <v>804</v>
      </c>
      <c r="J3308" t="s">
        <v>44</v>
      </c>
      <c r="K3308" t="b">
        <v>0</v>
      </c>
      <c r="L3308" t="s">
        <v>36</v>
      </c>
      <c r="M3308" t="s">
        <v>25</v>
      </c>
      <c r="N3308" t="b">
        <v>0</v>
      </c>
      <c r="O3308">
        <v>-104.97799999999999</v>
      </c>
      <c r="P3308">
        <v>39.902999999999999</v>
      </c>
      <c r="Q3308" t="b">
        <v>1</v>
      </c>
    </row>
    <row r="3309" spans="1:17" x14ac:dyDescent="0.2">
      <c r="A3309">
        <v>3308</v>
      </c>
      <c r="B3309" t="s">
        <v>5156</v>
      </c>
      <c r="C3309" s="1">
        <v>43218</v>
      </c>
      <c r="D3309" t="s">
        <v>18</v>
      </c>
      <c r="E3309" t="s">
        <v>19</v>
      </c>
      <c r="F3309">
        <v>26</v>
      </c>
      <c r="G3309" t="s">
        <v>20</v>
      </c>
      <c r="H3309" t="s">
        <v>33</v>
      </c>
      <c r="I3309" t="s">
        <v>687</v>
      </c>
      <c r="J3309" t="s">
        <v>40</v>
      </c>
      <c r="K3309" t="b">
        <v>0</v>
      </c>
      <c r="L3309" t="s">
        <v>24</v>
      </c>
      <c r="M3309" t="s">
        <v>25</v>
      </c>
      <c r="N3309" t="b">
        <v>0</v>
      </c>
      <c r="O3309">
        <v>-121.483</v>
      </c>
      <c r="P3309">
        <v>38.426000000000002</v>
      </c>
      <c r="Q3309" t="b">
        <v>1</v>
      </c>
    </row>
    <row r="3310" spans="1:17" x14ac:dyDescent="0.2">
      <c r="A3310">
        <v>3309</v>
      </c>
      <c r="B3310" t="s">
        <v>5157</v>
      </c>
      <c r="C3310" s="1">
        <v>43218</v>
      </c>
      <c r="D3310" t="s">
        <v>18</v>
      </c>
      <c r="E3310" t="s">
        <v>19</v>
      </c>
      <c r="F3310">
        <v>41</v>
      </c>
      <c r="G3310" t="s">
        <v>20</v>
      </c>
      <c r="H3310" t="s">
        <v>27</v>
      </c>
      <c r="I3310" t="s">
        <v>5158</v>
      </c>
      <c r="J3310" t="s">
        <v>170</v>
      </c>
      <c r="K3310" t="b">
        <v>0</v>
      </c>
      <c r="L3310" t="s">
        <v>24</v>
      </c>
      <c r="M3310" t="s">
        <v>25</v>
      </c>
      <c r="N3310" t="b">
        <v>0</v>
      </c>
      <c r="O3310">
        <v>-81.337000000000003</v>
      </c>
      <c r="P3310">
        <v>28.68</v>
      </c>
      <c r="Q3310" t="b">
        <v>1</v>
      </c>
    </row>
    <row r="3311" spans="1:17" x14ac:dyDescent="0.2">
      <c r="A3311">
        <v>3310</v>
      </c>
      <c r="B3311" t="s">
        <v>5159</v>
      </c>
      <c r="C3311" s="1">
        <v>43219</v>
      </c>
      <c r="D3311" t="s">
        <v>18</v>
      </c>
      <c r="E3311" t="s">
        <v>32</v>
      </c>
      <c r="F3311">
        <v>38</v>
      </c>
      <c r="G3311" t="s">
        <v>20</v>
      </c>
      <c r="H3311" t="s">
        <v>27</v>
      </c>
      <c r="I3311" t="s">
        <v>1093</v>
      </c>
      <c r="J3311" t="s">
        <v>75</v>
      </c>
      <c r="K3311" t="b">
        <v>0</v>
      </c>
      <c r="L3311" t="s">
        <v>24</v>
      </c>
      <c r="M3311" t="s">
        <v>76</v>
      </c>
      <c r="N3311" t="b">
        <v>0</v>
      </c>
      <c r="O3311">
        <v>-93.745000000000005</v>
      </c>
      <c r="P3311">
        <v>32.517000000000003</v>
      </c>
      <c r="Q3311" t="b">
        <v>1</v>
      </c>
    </row>
    <row r="3312" spans="1:17" x14ac:dyDescent="0.2">
      <c r="A3312">
        <v>3311</v>
      </c>
      <c r="C3312" s="1">
        <v>43219</v>
      </c>
      <c r="D3312" t="s">
        <v>18</v>
      </c>
      <c r="E3312" t="s">
        <v>1445</v>
      </c>
      <c r="F3312">
        <v>42</v>
      </c>
      <c r="G3312" t="s">
        <v>20</v>
      </c>
      <c r="H3312" t="s">
        <v>27</v>
      </c>
      <c r="I3312" t="s">
        <v>2178</v>
      </c>
      <c r="J3312" t="s">
        <v>40</v>
      </c>
      <c r="K3312" t="b">
        <v>0</v>
      </c>
      <c r="L3312" t="s">
        <v>36</v>
      </c>
      <c r="M3312" t="s">
        <v>25</v>
      </c>
      <c r="N3312" t="b">
        <v>0</v>
      </c>
      <c r="O3312">
        <v>-117.21</v>
      </c>
      <c r="P3312">
        <v>34.048000000000002</v>
      </c>
      <c r="Q3312" t="b">
        <v>1</v>
      </c>
    </row>
    <row r="3313" spans="1:17" x14ac:dyDescent="0.2">
      <c r="A3313">
        <v>3312</v>
      </c>
      <c r="B3313" t="s">
        <v>5160</v>
      </c>
      <c r="C3313" s="1">
        <v>43219</v>
      </c>
      <c r="D3313" t="s">
        <v>18</v>
      </c>
      <c r="E3313" t="s">
        <v>19</v>
      </c>
      <c r="F3313">
        <v>47</v>
      </c>
      <c r="G3313" t="s">
        <v>20</v>
      </c>
      <c r="H3313" t="s">
        <v>27</v>
      </c>
      <c r="I3313" t="s">
        <v>938</v>
      </c>
      <c r="J3313" t="s">
        <v>255</v>
      </c>
      <c r="K3313" t="b">
        <v>0</v>
      </c>
      <c r="L3313" t="s">
        <v>24</v>
      </c>
      <c r="M3313" t="s">
        <v>25</v>
      </c>
      <c r="N3313" t="b">
        <v>0</v>
      </c>
      <c r="O3313">
        <v>-83.409000000000006</v>
      </c>
      <c r="P3313">
        <v>35.164000000000001</v>
      </c>
      <c r="Q3313" t="b">
        <v>1</v>
      </c>
    </row>
    <row r="3314" spans="1:17" x14ac:dyDescent="0.2">
      <c r="A3314">
        <v>3313</v>
      </c>
      <c r="B3314" t="s">
        <v>5161</v>
      </c>
      <c r="C3314" s="1">
        <v>43219</v>
      </c>
      <c r="D3314" t="s">
        <v>18</v>
      </c>
      <c r="E3314" t="s">
        <v>19</v>
      </c>
      <c r="F3314">
        <v>26</v>
      </c>
      <c r="G3314" t="s">
        <v>20</v>
      </c>
      <c r="H3314" t="s">
        <v>27</v>
      </c>
      <c r="I3314" t="s">
        <v>5162</v>
      </c>
      <c r="J3314" t="s">
        <v>57</v>
      </c>
      <c r="K3314" t="b">
        <v>0</v>
      </c>
      <c r="L3314" t="s">
        <v>24</v>
      </c>
      <c r="M3314" t="s">
        <v>25</v>
      </c>
      <c r="N3314" t="b">
        <v>0</v>
      </c>
      <c r="O3314">
        <v>-94.358999999999995</v>
      </c>
      <c r="P3314">
        <v>42.456000000000003</v>
      </c>
      <c r="Q3314" t="b">
        <v>1</v>
      </c>
    </row>
    <row r="3315" spans="1:17" x14ac:dyDescent="0.2">
      <c r="A3315">
        <v>3314</v>
      </c>
      <c r="B3315" t="s">
        <v>5163</v>
      </c>
      <c r="C3315" s="1">
        <v>43220</v>
      </c>
      <c r="D3315" t="s">
        <v>18</v>
      </c>
      <c r="E3315" t="s">
        <v>63</v>
      </c>
      <c r="F3315">
        <v>64</v>
      </c>
      <c r="G3315" t="s">
        <v>20</v>
      </c>
      <c r="H3315" t="s">
        <v>59</v>
      </c>
      <c r="I3315" t="s">
        <v>69</v>
      </c>
      <c r="J3315" t="s">
        <v>70</v>
      </c>
      <c r="K3315" t="b">
        <v>0</v>
      </c>
      <c r="L3315" t="s">
        <v>36</v>
      </c>
      <c r="M3315" t="s">
        <v>25</v>
      </c>
      <c r="N3315" t="b">
        <v>0</v>
      </c>
      <c r="O3315">
        <v>-82.962999999999994</v>
      </c>
      <c r="P3315">
        <v>40.049999999999997</v>
      </c>
      <c r="Q3315" t="b">
        <v>1</v>
      </c>
    </row>
    <row r="3316" spans="1:17" x14ac:dyDescent="0.2">
      <c r="A3316">
        <v>3315</v>
      </c>
      <c r="B3316" t="s">
        <v>5164</v>
      </c>
      <c r="C3316" s="1">
        <v>43220</v>
      </c>
      <c r="D3316" t="s">
        <v>31</v>
      </c>
      <c r="E3316" t="s">
        <v>19</v>
      </c>
      <c r="F3316">
        <v>59</v>
      </c>
      <c r="G3316" t="s">
        <v>20</v>
      </c>
      <c r="I3316" t="s">
        <v>69</v>
      </c>
      <c r="J3316" t="s">
        <v>70</v>
      </c>
      <c r="K3316" t="b">
        <v>0</v>
      </c>
      <c r="L3316" t="s">
        <v>36</v>
      </c>
      <c r="N3316" t="b">
        <v>0</v>
      </c>
      <c r="O3316">
        <v>-82.962000000000003</v>
      </c>
      <c r="P3316">
        <v>40.055999999999997</v>
      </c>
      <c r="Q3316" t="b">
        <v>1</v>
      </c>
    </row>
    <row r="3317" spans="1:17" x14ac:dyDescent="0.2">
      <c r="A3317">
        <v>3316</v>
      </c>
      <c r="C3317" s="1">
        <v>43221</v>
      </c>
      <c r="D3317" t="s">
        <v>18</v>
      </c>
      <c r="E3317" t="s">
        <v>19</v>
      </c>
      <c r="G3317" t="s">
        <v>20</v>
      </c>
      <c r="I3317" t="s">
        <v>453</v>
      </c>
      <c r="J3317" t="s">
        <v>67</v>
      </c>
      <c r="K3317" t="b">
        <v>0</v>
      </c>
      <c r="L3317" t="s">
        <v>24</v>
      </c>
      <c r="M3317" t="s">
        <v>51</v>
      </c>
      <c r="N3317" t="b">
        <v>0</v>
      </c>
      <c r="O3317">
        <v>-98.524000000000001</v>
      </c>
      <c r="P3317">
        <v>29.378</v>
      </c>
      <c r="Q3317" t="b">
        <v>1</v>
      </c>
    </row>
    <row r="3318" spans="1:17" x14ac:dyDescent="0.2">
      <c r="A3318">
        <v>3317</v>
      </c>
      <c r="C3318" s="1">
        <v>43221</v>
      </c>
      <c r="D3318" t="s">
        <v>18</v>
      </c>
      <c r="E3318" t="s">
        <v>19</v>
      </c>
      <c r="G3318" t="s">
        <v>20</v>
      </c>
      <c r="I3318" t="s">
        <v>4245</v>
      </c>
      <c r="J3318" t="s">
        <v>50</v>
      </c>
      <c r="K3318" t="b">
        <v>0</v>
      </c>
      <c r="L3318" t="s">
        <v>24</v>
      </c>
      <c r="M3318" t="s">
        <v>441</v>
      </c>
      <c r="N3318" t="b">
        <v>0</v>
      </c>
      <c r="O3318">
        <v>-114.235</v>
      </c>
      <c r="P3318">
        <v>33.661999999999999</v>
      </c>
      <c r="Q3318" t="b">
        <v>1</v>
      </c>
    </row>
    <row r="3319" spans="1:17" x14ac:dyDescent="0.2">
      <c r="A3319">
        <v>3318</v>
      </c>
      <c r="B3319" t="s">
        <v>5165</v>
      </c>
      <c r="C3319" s="1">
        <v>43221</v>
      </c>
      <c r="D3319" t="s">
        <v>18</v>
      </c>
      <c r="E3319" t="s">
        <v>5166</v>
      </c>
      <c r="F3319">
        <v>49</v>
      </c>
      <c r="G3319" t="s">
        <v>20</v>
      </c>
      <c r="H3319" t="s">
        <v>27</v>
      </c>
      <c r="I3319" t="s">
        <v>4753</v>
      </c>
      <c r="J3319" t="s">
        <v>67</v>
      </c>
      <c r="K3319" t="b">
        <v>0</v>
      </c>
      <c r="L3319" t="s">
        <v>36</v>
      </c>
      <c r="M3319" t="s">
        <v>25</v>
      </c>
      <c r="N3319" t="b">
        <v>0</v>
      </c>
      <c r="O3319">
        <v>-95.156999999999996</v>
      </c>
      <c r="P3319">
        <v>29.484999999999999</v>
      </c>
      <c r="Q3319" t="b">
        <v>1</v>
      </c>
    </row>
    <row r="3320" spans="1:17" x14ac:dyDescent="0.2">
      <c r="A3320">
        <v>3319</v>
      </c>
      <c r="B3320" t="s">
        <v>5167</v>
      </c>
      <c r="C3320" s="1">
        <v>43222</v>
      </c>
      <c r="D3320" t="s">
        <v>18</v>
      </c>
      <c r="E3320" t="s">
        <v>1731</v>
      </c>
      <c r="F3320">
        <v>44</v>
      </c>
      <c r="G3320" t="s">
        <v>20</v>
      </c>
      <c r="H3320" t="s">
        <v>27</v>
      </c>
      <c r="I3320" t="s">
        <v>5168</v>
      </c>
      <c r="J3320" t="s">
        <v>1280</v>
      </c>
      <c r="K3320" t="b">
        <v>0</v>
      </c>
      <c r="L3320" t="s">
        <v>36</v>
      </c>
      <c r="N3320" t="b">
        <v>0</v>
      </c>
      <c r="O3320">
        <v>-103.068</v>
      </c>
      <c r="P3320">
        <v>44.112000000000002</v>
      </c>
      <c r="Q3320" t="b">
        <v>1</v>
      </c>
    </row>
    <row r="3321" spans="1:17" x14ac:dyDescent="0.2">
      <c r="A3321">
        <v>3320</v>
      </c>
      <c r="B3321" t="s">
        <v>5169</v>
      </c>
      <c r="C3321" s="1">
        <v>43222</v>
      </c>
      <c r="D3321" t="s">
        <v>18</v>
      </c>
      <c r="E3321" t="s">
        <v>19</v>
      </c>
      <c r="F3321">
        <v>48</v>
      </c>
      <c r="G3321" t="s">
        <v>20</v>
      </c>
      <c r="H3321" t="s">
        <v>27</v>
      </c>
      <c r="I3321" t="s">
        <v>5170</v>
      </c>
      <c r="J3321" t="s">
        <v>255</v>
      </c>
      <c r="K3321" t="b">
        <v>0</v>
      </c>
      <c r="L3321" t="s">
        <v>24</v>
      </c>
      <c r="M3321" t="s">
        <v>25</v>
      </c>
      <c r="N3321" t="b">
        <v>0</v>
      </c>
      <c r="O3321">
        <v>-79.531999999999996</v>
      </c>
      <c r="P3321">
        <v>35.887</v>
      </c>
      <c r="Q3321" t="b">
        <v>1</v>
      </c>
    </row>
    <row r="3322" spans="1:17" x14ac:dyDescent="0.2">
      <c r="A3322">
        <v>3321</v>
      </c>
      <c r="B3322" t="s">
        <v>5171</v>
      </c>
      <c r="C3322" s="1">
        <v>43222</v>
      </c>
      <c r="D3322" t="s">
        <v>18</v>
      </c>
      <c r="E3322" t="s">
        <v>19</v>
      </c>
      <c r="F3322">
        <v>27</v>
      </c>
      <c r="G3322" t="s">
        <v>20</v>
      </c>
      <c r="H3322" t="s">
        <v>33</v>
      </c>
      <c r="I3322" t="s">
        <v>286</v>
      </c>
      <c r="J3322" t="s">
        <v>35</v>
      </c>
      <c r="K3322" t="b">
        <v>0</v>
      </c>
      <c r="L3322" t="s">
        <v>36</v>
      </c>
      <c r="N3322" t="b">
        <v>0</v>
      </c>
      <c r="O3322">
        <v>-94.656000000000006</v>
      </c>
      <c r="P3322">
        <v>39.124000000000002</v>
      </c>
      <c r="Q3322" t="b">
        <v>1</v>
      </c>
    </row>
    <row r="3323" spans="1:17" x14ac:dyDescent="0.2">
      <c r="A3323">
        <v>3322</v>
      </c>
      <c r="B3323" t="s">
        <v>5172</v>
      </c>
      <c r="C3323" s="1">
        <v>43222</v>
      </c>
      <c r="D3323" t="s">
        <v>18</v>
      </c>
      <c r="E3323" t="s">
        <v>19</v>
      </c>
      <c r="F3323">
        <v>67</v>
      </c>
      <c r="G3323" t="s">
        <v>20</v>
      </c>
      <c r="H3323" t="s">
        <v>59</v>
      </c>
      <c r="I3323" t="s">
        <v>271</v>
      </c>
      <c r="J3323" t="s">
        <v>67</v>
      </c>
      <c r="K3323" t="b">
        <v>0</v>
      </c>
      <c r="L3323" t="s">
        <v>24</v>
      </c>
      <c r="M3323" t="s">
        <v>25</v>
      </c>
      <c r="N3323" t="b">
        <v>0</v>
      </c>
      <c r="O3323">
        <v>-96.679000000000002</v>
      </c>
      <c r="P3323">
        <v>32.807000000000002</v>
      </c>
      <c r="Q3323" t="b">
        <v>1</v>
      </c>
    </row>
    <row r="3324" spans="1:17" x14ac:dyDescent="0.2">
      <c r="A3324">
        <v>3323</v>
      </c>
      <c r="B3324" t="s">
        <v>5173</v>
      </c>
      <c r="C3324" s="1">
        <v>43222</v>
      </c>
      <c r="D3324" t="s">
        <v>18</v>
      </c>
      <c r="E3324" t="s">
        <v>19</v>
      </c>
      <c r="F3324">
        <v>24</v>
      </c>
      <c r="G3324" t="s">
        <v>20</v>
      </c>
      <c r="H3324" t="s">
        <v>59</v>
      </c>
      <c r="I3324" t="s">
        <v>69</v>
      </c>
      <c r="J3324" t="s">
        <v>234</v>
      </c>
      <c r="K3324" t="b">
        <v>0</v>
      </c>
      <c r="L3324" t="s">
        <v>24</v>
      </c>
      <c r="M3324" t="s">
        <v>51</v>
      </c>
      <c r="N3324" t="b">
        <v>0</v>
      </c>
      <c r="O3324">
        <v>-84.98</v>
      </c>
      <c r="P3324">
        <v>32.496000000000002</v>
      </c>
      <c r="Q3324" t="b">
        <v>1</v>
      </c>
    </row>
    <row r="3325" spans="1:17" x14ac:dyDescent="0.2">
      <c r="A3325">
        <v>3324</v>
      </c>
      <c r="B3325" t="s">
        <v>5174</v>
      </c>
      <c r="C3325" s="1">
        <v>43223</v>
      </c>
      <c r="D3325" t="s">
        <v>18</v>
      </c>
      <c r="E3325" t="s">
        <v>455</v>
      </c>
      <c r="F3325">
        <v>26</v>
      </c>
      <c r="G3325" t="s">
        <v>20</v>
      </c>
      <c r="H3325" t="s">
        <v>33</v>
      </c>
      <c r="I3325" t="s">
        <v>5175</v>
      </c>
      <c r="J3325" t="s">
        <v>40</v>
      </c>
      <c r="K3325" t="b">
        <v>1</v>
      </c>
      <c r="L3325" t="s">
        <v>24</v>
      </c>
      <c r="M3325" t="s">
        <v>25</v>
      </c>
      <c r="N3325" t="b">
        <v>0</v>
      </c>
      <c r="O3325">
        <v>-119.29600000000001</v>
      </c>
      <c r="P3325">
        <v>36.548000000000002</v>
      </c>
      <c r="Q3325" t="b">
        <v>1</v>
      </c>
    </row>
    <row r="3326" spans="1:17" x14ac:dyDescent="0.2">
      <c r="A3326">
        <v>3325</v>
      </c>
      <c r="B3326" t="s">
        <v>5176</v>
      </c>
      <c r="C3326" s="1">
        <v>43223</v>
      </c>
      <c r="D3326" t="s">
        <v>18</v>
      </c>
      <c r="E3326" t="s">
        <v>63</v>
      </c>
      <c r="F3326">
        <v>28</v>
      </c>
      <c r="G3326" t="s">
        <v>20</v>
      </c>
      <c r="H3326" t="s">
        <v>27</v>
      </c>
      <c r="I3326" t="s">
        <v>5177</v>
      </c>
      <c r="J3326" t="s">
        <v>67</v>
      </c>
      <c r="K3326" t="b">
        <v>0</v>
      </c>
      <c r="L3326" t="s">
        <v>24</v>
      </c>
      <c r="M3326" t="s">
        <v>25</v>
      </c>
      <c r="N3326" t="b">
        <v>0</v>
      </c>
      <c r="O3326">
        <v>-97.88</v>
      </c>
      <c r="P3326">
        <v>28.021999999999998</v>
      </c>
      <c r="Q3326" t="b">
        <v>1</v>
      </c>
    </row>
    <row r="3327" spans="1:17" x14ac:dyDescent="0.2">
      <c r="A3327">
        <v>3326</v>
      </c>
      <c r="B3327" t="s">
        <v>5178</v>
      </c>
      <c r="C3327" s="1">
        <v>43224</v>
      </c>
      <c r="D3327" t="s">
        <v>18</v>
      </c>
      <c r="E3327" t="s">
        <v>19</v>
      </c>
      <c r="F3327">
        <v>21</v>
      </c>
      <c r="G3327" t="s">
        <v>20</v>
      </c>
      <c r="H3327" t="s">
        <v>27</v>
      </c>
      <c r="I3327" t="s">
        <v>360</v>
      </c>
      <c r="J3327" t="s">
        <v>125</v>
      </c>
      <c r="K3327" t="b">
        <v>0</v>
      </c>
      <c r="L3327" t="s">
        <v>24</v>
      </c>
      <c r="M3327" t="s">
        <v>51</v>
      </c>
      <c r="N3327" t="b">
        <v>0</v>
      </c>
      <c r="O3327">
        <v>-87.397999999999996</v>
      </c>
      <c r="P3327">
        <v>39.369999999999997</v>
      </c>
      <c r="Q3327" t="b">
        <v>1</v>
      </c>
    </row>
    <row r="3328" spans="1:17" x14ac:dyDescent="0.2">
      <c r="A3328">
        <v>3327</v>
      </c>
      <c r="B3328" t="s">
        <v>5179</v>
      </c>
      <c r="C3328" s="1">
        <v>43224</v>
      </c>
      <c r="D3328" t="s">
        <v>18</v>
      </c>
      <c r="E3328" t="s">
        <v>38</v>
      </c>
      <c r="F3328">
        <v>54</v>
      </c>
      <c r="G3328" t="s">
        <v>20</v>
      </c>
      <c r="I3328" t="s">
        <v>5180</v>
      </c>
      <c r="J3328" t="s">
        <v>269</v>
      </c>
      <c r="K3328" t="b">
        <v>0</v>
      </c>
      <c r="L3328" t="s">
        <v>36</v>
      </c>
      <c r="M3328" t="s">
        <v>25</v>
      </c>
      <c r="N3328" t="b">
        <v>0</v>
      </c>
      <c r="O3328">
        <v>-68.114999999999995</v>
      </c>
      <c r="P3328">
        <v>46.107999999999997</v>
      </c>
      <c r="Q3328" t="b">
        <v>1</v>
      </c>
    </row>
    <row r="3329" spans="1:17" x14ac:dyDescent="0.2">
      <c r="A3329">
        <v>3328</v>
      </c>
      <c r="B3329" t="s">
        <v>5181</v>
      </c>
      <c r="C3329" s="1">
        <v>43225</v>
      </c>
      <c r="D3329" t="s">
        <v>18</v>
      </c>
      <c r="E3329" t="s">
        <v>19</v>
      </c>
      <c r="F3329">
        <v>24</v>
      </c>
      <c r="G3329" t="s">
        <v>20</v>
      </c>
      <c r="H3329" t="s">
        <v>27</v>
      </c>
      <c r="I3329" t="s">
        <v>4191</v>
      </c>
      <c r="J3329" t="s">
        <v>70</v>
      </c>
      <c r="K3329" t="b">
        <v>0</v>
      </c>
      <c r="L3329" t="s">
        <v>24</v>
      </c>
      <c r="M3329" t="s">
        <v>25</v>
      </c>
      <c r="N3329" t="b">
        <v>0</v>
      </c>
      <c r="O3329">
        <v>-84.135999999999996</v>
      </c>
      <c r="P3329">
        <v>39.668999999999997</v>
      </c>
      <c r="Q3329" t="b">
        <v>1</v>
      </c>
    </row>
    <row r="3330" spans="1:17" x14ac:dyDescent="0.2">
      <c r="A3330">
        <v>3329</v>
      </c>
      <c r="B3330" t="s">
        <v>5182</v>
      </c>
      <c r="C3330" s="1">
        <v>43225</v>
      </c>
      <c r="D3330" t="s">
        <v>18</v>
      </c>
      <c r="E3330" t="s">
        <v>19</v>
      </c>
      <c r="F3330">
        <v>51</v>
      </c>
      <c r="G3330" t="s">
        <v>20</v>
      </c>
      <c r="I3330" t="s">
        <v>154</v>
      </c>
      <c r="J3330" t="s">
        <v>50</v>
      </c>
      <c r="K3330" t="b">
        <v>0</v>
      </c>
      <c r="L3330" t="s">
        <v>24</v>
      </c>
      <c r="M3330" t="s">
        <v>76</v>
      </c>
      <c r="N3330" t="b">
        <v>0</v>
      </c>
      <c r="O3330">
        <v>-111.899</v>
      </c>
      <c r="P3330">
        <v>33.451000000000001</v>
      </c>
      <c r="Q3330" t="b">
        <v>1</v>
      </c>
    </row>
    <row r="3331" spans="1:17" x14ac:dyDescent="0.2">
      <c r="A3331">
        <v>3330</v>
      </c>
      <c r="B3331" t="s">
        <v>5183</v>
      </c>
      <c r="C3331" s="1">
        <v>43225</v>
      </c>
      <c r="D3331" t="s">
        <v>18</v>
      </c>
      <c r="E3331" t="s">
        <v>19</v>
      </c>
      <c r="F3331">
        <v>59</v>
      </c>
      <c r="G3331" t="s">
        <v>20</v>
      </c>
      <c r="I3331" t="s">
        <v>873</v>
      </c>
      <c r="J3331" t="s">
        <v>67</v>
      </c>
      <c r="K3331" t="b">
        <v>1</v>
      </c>
      <c r="L3331" t="s">
        <v>24</v>
      </c>
      <c r="M3331" t="s">
        <v>76</v>
      </c>
      <c r="N3331" t="b">
        <v>0</v>
      </c>
      <c r="O3331">
        <v>-98.492999999999995</v>
      </c>
      <c r="P3331">
        <v>29.254000000000001</v>
      </c>
      <c r="Q3331" t="b">
        <v>1</v>
      </c>
    </row>
    <row r="3332" spans="1:17" x14ac:dyDescent="0.2">
      <c r="A3332">
        <v>3331</v>
      </c>
      <c r="B3332" t="s">
        <v>5184</v>
      </c>
      <c r="C3332" s="1">
        <v>43225</v>
      </c>
      <c r="D3332" t="s">
        <v>18</v>
      </c>
      <c r="E3332" t="s">
        <v>187</v>
      </c>
      <c r="F3332">
        <v>21</v>
      </c>
      <c r="G3332" t="s">
        <v>55</v>
      </c>
      <c r="H3332" t="s">
        <v>27</v>
      </c>
      <c r="I3332" t="s">
        <v>127</v>
      </c>
      <c r="J3332" t="s">
        <v>112</v>
      </c>
      <c r="K3332" t="b">
        <v>0</v>
      </c>
      <c r="L3332" t="s">
        <v>24</v>
      </c>
      <c r="M3332" t="s">
        <v>51</v>
      </c>
      <c r="N3332" t="b">
        <v>0</v>
      </c>
      <c r="O3332">
        <v>-93.718000000000004</v>
      </c>
      <c r="P3332">
        <v>36.970999999999997</v>
      </c>
      <c r="Q3332" t="b">
        <v>1</v>
      </c>
    </row>
    <row r="3333" spans="1:17" x14ac:dyDescent="0.2">
      <c r="A3333">
        <v>3332</v>
      </c>
      <c r="B3333" t="s">
        <v>5185</v>
      </c>
      <c r="C3333" s="1">
        <v>43226</v>
      </c>
      <c r="D3333" t="s">
        <v>18</v>
      </c>
      <c r="E3333" t="s">
        <v>19</v>
      </c>
      <c r="F3333">
        <v>73</v>
      </c>
      <c r="G3333" t="s">
        <v>20</v>
      </c>
      <c r="H3333" t="s">
        <v>27</v>
      </c>
      <c r="I3333" t="s">
        <v>4287</v>
      </c>
      <c r="J3333" t="s">
        <v>70</v>
      </c>
      <c r="K3333" t="b">
        <v>1</v>
      </c>
      <c r="L3333" t="s">
        <v>24</v>
      </c>
      <c r="M3333" t="s">
        <v>25</v>
      </c>
      <c r="N3333" t="b">
        <v>0</v>
      </c>
      <c r="O3333">
        <v>-81.233999999999995</v>
      </c>
      <c r="P3333">
        <v>40.057000000000002</v>
      </c>
      <c r="Q3333" t="b">
        <v>1</v>
      </c>
    </row>
    <row r="3334" spans="1:17" x14ac:dyDescent="0.2">
      <c r="A3334">
        <v>3333</v>
      </c>
      <c r="B3334" t="s">
        <v>5186</v>
      </c>
      <c r="C3334" s="1">
        <v>43226</v>
      </c>
      <c r="D3334" t="s">
        <v>18</v>
      </c>
      <c r="E3334" t="s">
        <v>19</v>
      </c>
      <c r="F3334">
        <v>39</v>
      </c>
      <c r="G3334" t="s">
        <v>20</v>
      </c>
      <c r="H3334" t="s">
        <v>27</v>
      </c>
      <c r="I3334" t="s">
        <v>5187</v>
      </c>
      <c r="J3334" t="s">
        <v>47</v>
      </c>
      <c r="K3334" t="b">
        <v>0</v>
      </c>
      <c r="L3334" t="s">
        <v>24</v>
      </c>
      <c r="M3334" t="s">
        <v>51</v>
      </c>
      <c r="N3334" t="b">
        <v>0</v>
      </c>
      <c r="O3334">
        <v>-96.686000000000007</v>
      </c>
      <c r="P3334">
        <v>35.487000000000002</v>
      </c>
      <c r="Q3334" t="b">
        <v>1</v>
      </c>
    </row>
    <row r="3335" spans="1:17" x14ac:dyDescent="0.2">
      <c r="A3335">
        <v>3334</v>
      </c>
      <c r="B3335" t="s">
        <v>5188</v>
      </c>
      <c r="C3335" s="1">
        <v>43226</v>
      </c>
      <c r="D3335" t="s">
        <v>18</v>
      </c>
      <c r="E3335" t="s">
        <v>1001</v>
      </c>
      <c r="F3335">
        <v>32</v>
      </c>
      <c r="G3335" t="s">
        <v>20</v>
      </c>
      <c r="H3335" t="s">
        <v>59</v>
      </c>
      <c r="I3335" t="s">
        <v>2694</v>
      </c>
      <c r="J3335" t="s">
        <v>234</v>
      </c>
      <c r="K3335" t="b">
        <v>0</v>
      </c>
      <c r="L3335" t="s">
        <v>24</v>
      </c>
      <c r="M3335" t="s">
        <v>51</v>
      </c>
      <c r="N3335" t="b">
        <v>0</v>
      </c>
      <c r="O3335">
        <v>-84.484999999999999</v>
      </c>
      <c r="P3335">
        <v>33.652000000000001</v>
      </c>
      <c r="Q3335" t="b">
        <v>1</v>
      </c>
    </row>
    <row r="3336" spans="1:17" x14ac:dyDescent="0.2">
      <c r="A3336">
        <v>3335</v>
      </c>
      <c r="B3336" t="s">
        <v>5189</v>
      </c>
      <c r="C3336" s="1">
        <v>43226</v>
      </c>
      <c r="D3336" t="s">
        <v>18</v>
      </c>
      <c r="E3336" t="s">
        <v>19</v>
      </c>
      <c r="F3336">
        <v>38</v>
      </c>
      <c r="G3336" t="s">
        <v>20</v>
      </c>
      <c r="H3336" t="s">
        <v>27</v>
      </c>
      <c r="I3336" t="s">
        <v>1013</v>
      </c>
      <c r="J3336" t="s">
        <v>768</v>
      </c>
      <c r="K3336" t="b">
        <v>0</v>
      </c>
      <c r="L3336" t="s">
        <v>24</v>
      </c>
      <c r="M3336" t="s">
        <v>25</v>
      </c>
      <c r="N3336" t="b">
        <v>0</v>
      </c>
      <c r="O3336">
        <v>-106.298</v>
      </c>
      <c r="P3336">
        <v>42.835000000000001</v>
      </c>
      <c r="Q3336" t="b">
        <v>1</v>
      </c>
    </row>
    <row r="3337" spans="1:17" x14ac:dyDescent="0.2">
      <c r="A3337">
        <v>3336</v>
      </c>
      <c r="B3337" t="s">
        <v>5190</v>
      </c>
      <c r="C3337" s="1">
        <v>43227</v>
      </c>
      <c r="D3337" t="s">
        <v>18</v>
      </c>
      <c r="F3337">
        <v>32</v>
      </c>
      <c r="G3337" t="s">
        <v>20</v>
      </c>
      <c r="H3337" t="s">
        <v>33</v>
      </c>
      <c r="I3337" t="s">
        <v>238</v>
      </c>
      <c r="J3337" t="s">
        <v>170</v>
      </c>
      <c r="K3337" t="b">
        <v>0</v>
      </c>
      <c r="L3337" t="s">
        <v>24</v>
      </c>
      <c r="M3337" t="s">
        <v>51</v>
      </c>
      <c r="N3337" t="b">
        <v>0</v>
      </c>
      <c r="O3337">
        <v>-81.352000000000004</v>
      </c>
      <c r="P3337">
        <v>28.553000000000001</v>
      </c>
      <c r="Q3337" t="b">
        <v>1</v>
      </c>
    </row>
    <row r="3338" spans="1:17" x14ac:dyDescent="0.2">
      <c r="A3338">
        <v>3337</v>
      </c>
      <c r="B3338" t="s">
        <v>5191</v>
      </c>
      <c r="C3338" s="1">
        <v>43227</v>
      </c>
      <c r="D3338" t="s">
        <v>18</v>
      </c>
      <c r="E3338" t="s">
        <v>19</v>
      </c>
      <c r="F3338">
        <v>26</v>
      </c>
      <c r="G3338" t="s">
        <v>20</v>
      </c>
      <c r="H3338" t="s">
        <v>27</v>
      </c>
      <c r="I3338" t="s">
        <v>553</v>
      </c>
      <c r="J3338" t="s">
        <v>47</v>
      </c>
      <c r="K3338" t="b">
        <v>0</v>
      </c>
      <c r="L3338" t="s">
        <v>36</v>
      </c>
      <c r="M3338" t="s">
        <v>25</v>
      </c>
      <c r="N3338" t="b">
        <v>1</v>
      </c>
      <c r="O3338">
        <v>-95.850999999999999</v>
      </c>
      <c r="P3338">
        <v>36.104999999999997</v>
      </c>
      <c r="Q3338" t="b">
        <v>1</v>
      </c>
    </row>
    <row r="3339" spans="1:17" x14ac:dyDescent="0.2">
      <c r="A3339">
        <v>3338</v>
      </c>
      <c r="B3339" t="s">
        <v>5192</v>
      </c>
      <c r="C3339" s="1">
        <v>43227</v>
      </c>
      <c r="D3339" t="s">
        <v>18</v>
      </c>
      <c r="E3339" t="s">
        <v>19</v>
      </c>
      <c r="F3339">
        <v>55</v>
      </c>
      <c r="G3339" t="s">
        <v>55</v>
      </c>
      <c r="H3339" t="s">
        <v>27</v>
      </c>
      <c r="I3339" t="s">
        <v>5193</v>
      </c>
      <c r="J3339" t="s">
        <v>234</v>
      </c>
      <c r="K3339" t="b">
        <v>0</v>
      </c>
      <c r="L3339" t="s">
        <v>24</v>
      </c>
      <c r="M3339" t="s">
        <v>51</v>
      </c>
      <c r="N3339" t="b">
        <v>0</v>
      </c>
      <c r="O3339">
        <v>-85.186999999999998</v>
      </c>
      <c r="P3339">
        <v>34.213999999999999</v>
      </c>
      <c r="Q3339" t="b">
        <v>1</v>
      </c>
    </row>
    <row r="3340" spans="1:17" x14ac:dyDescent="0.2">
      <c r="A3340">
        <v>3339</v>
      </c>
      <c r="B3340" t="s">
        <v>5194</v>
      </c>
      <c r="C3340" s="1">
        <v>43227</v>
      </c>
      <c r="D3340" t="s">
        <v>18</v>
      </c>
      <c r="E3340" t="s">
        <v>19</v>
      </c>
      <c r="F3340">
        <v>50</v>
      </c>
      <c r="G3340" t="s">
        <v>20</v>
      </c>
      <c r="H3340" t="s">
        <v>27</v>
      </c>
      <c r="I3340" t="s">
        <v>3802</v>
      </c>
      <c r="J3340" t="s">
        <v>348</v>
      </c>
      <c r="K3340" t="b">
        <v>1</v>
      </c>
      <c r="L3340" t="s">
        <v>36</v>
      </c>
      <c r="M3340" t="s">
        <v>25</v>
      </c>
      <c r="N3340" t="b">
        <v>1</v>
      </c>
      <c r="O3340">
        <v>-88.367999999999995</v>
      </c>
      <c r="P3340">
        <v>44.262</v>
      </c>
      <c r="Q3340" t="b">
        <v>1</v>
      </c>
    </row>
    <row r="3341" spans="1:17" x14ac:dyDescent="0.2">
      <c r="A3341">
        <v>3340</v>
      </c>
      <c r="B3341" t="s">
        <v>5195</v>
      </c>
      <c r="C3341" s="1">
        <v>43227</v>
      </c>
      <c r="D3341" t="s">
        <v>18</v>
      </c>
      <c r="E3341" t="s">
        <v>19</v>
      </c>
      <c r="F3341">
        <v>49</v>
      </c>
      <c r="G3341" t="s">
        <v>55</v>
      </c>
      <c r="H3341" t="s">
        <v>33</v>
      </c>
      <c r="I3341" t="s">
        <v>2585</v>
      </c>
      <c r="J3341" t="s">
        <v>50</v>
      </c>
      <c r="K3341" t="b">
        <v>0</v>
      </c>
      <c r="L3341" t="s">
        <v>36</v>
      </c>
      <c r="M3341" t="s">
        <v>25</v>
      </c>
      <c r="N3341" t="b">
        <v>0</v>
      </c>
      <c r="O3341">
        <v>-114.61799999999999</v>
      </c>
      <c r="P3341">
        <v>32.720999999999997</v>
      </c>
      <c r="Q3341" t="b">
        <v>1</v>
      </c>
    </row>
    <row r="3342" spans="1:17" x14ac:dyDescent="0.2">
      <c r="A3342">
        <v>3341</v>
      </c>
      <c r="B3342" t="s">
        <v>5196</v>
      </c>
      <c r="C3342" s="1">
        <v>43227</v>
      </c>
      <c r="D3342" t="s">
        <v>18</v>
      </c>
      <c r="E3342" t="s">
        <v>19</v>
      </c>
      <c r="F3342">
        <v>48</v>
      </c>
      <c r="G3342" t="s">
        <v>20</v>
      </c>
      <c r="H3342" t="s">
        <v>27</v>
      </c>
      <c r="I3342" t="s">
        <v>5197</v>
      </c>
      <c r="J3342" t="s">
        <v>87</v>
      </c>
      <c r="K3342" t="b">
        <v>0</v>
      </c>
      <c r="L3342" t="s">
        <v>24</v>
      </c>
      <c r="M3342" t="s">
        <v>25</v>
      </c>
      <c r="N3342" t="b">
        <v>0</v>
      </c>
      <c r="O3342">
        <v>-94.355000000000004</v>
      </c>
      <c r="P3342">
        <v>35.198</v>
      </c>
      <c r="Q3342" t="b">
        <v>1</v>
      </c>
    </row>
    <row r="3343" spans="1:17" x14ac:dyDescent="0.2">
      <c r="A3343">
        <v>3342</v>
      </c>
      <c r="B3343" t="s">
        <v>5198</v>
      </c>
      <c r="C3343" s="1">
        <v>43228</v>
      </c>
      <c r="D3343" t="s">
        <v>18</v>
      </c>
      <c r="E3343" t="s">
        <v>19</v>
      </c>
      <c r="F3343">
        <v>65</v>
      </c>
      <c r="G3343" t="s">
        <v>20</v>
      </c>
      <c r="H3343" t="s">
        <v>27</v>
      </c>
      <c r="I3343" t="s">
        <v>760</v>
      </c>
      <c r="J3343" t="s">
        <v>61</v>
      </c>
      <c r="K3343" t="b">
        <v>0</v>
      </c>
      <c r="L3343" t="s">
        <v>24</v>
      </c>
      <c r="M3343" t="s">
        <v>25</v>
      </c>
      <c r="N3343" t="b">
        <v>0</v>
      </c>
      <c r="O3343">
        <v>-76.299000000000007</v>
      </c>
      <c r="P3343">
        <v>40.076000000000001</v>
      </c>
      <c r="Q3343" t="b">
        <v>1</v>
      </c>
    </row>
    <row r="3344" spans="1:17" x14ac:dyDescent="0.2">
      <c r="A3344">
        <v>3343</v>
      </c>
      <c r="B3344" t="s">
        <v>5199</v>
      </c>
      <c r="C3344" s="1">
        <v>43228</v>
      </c>
      <c r="D3344" t="s">
        <v>18</v>
      </c>
      <c r="E3344" t="s">
        <v>63</v>
      </c>
      <c r="F3344">
        <v>37</v>
      </c>
      <c r="G3344" t="s">
        <v>20</v>
      </c>
      <c r="I3344" t="s">
        <v>369</v>
      </c>
      <c r="J3344" t="s">
        <v>50</v>
      </c>
      <c r="K3344" t="b">
        <v>0</v>
      </c>
      <c r="L3344" t="s">
        <v>36</v>
      </c>
      <c r="M3344" t="s">
        <v>76</v>
      </c>
      <c r="N3344" t="b">
        <v>0</v>
      </c>
      <c r="O3344">
        <v>-110.91</v>
      </c>
      <c r="P3344">
        <v>32.250999999999998</v>
      </c>
      <c r="Q3344" t="b">
        <v>1</v>
      </c>
    </row>
    <row r="3345" spans="1:17" x14ac:dyDescent="0.2">
      <c r="A3345">
        <v>3344</v>
      </c>
      <c r="B3345" t="s">
        <v>5200</v>
      </c>
      <c r="C3345" s="1">
        <v>43228</v>
      </c>
      <c r="D3345" t="s">
        <v>18</v>
      </c>
      <c r="E3345" t="s">
        <v>38</v>
      </c>
      <c r="F3345">
        <v>37</v>
      </c>
      <c r="G3345" t="s">
        <v>20</v>
      </c>
      <c r="H3345" t="s">
        <v>27</v>
      </c>
      <c r="I3345" t="s">
        <v>5201</v>
      </c>
      <c r="J3345" t="s">
        <v>115</v>
      </c>
      <c r="K3345" t="b">
        <v>0</v>
      </c>
      <c r="L3345" t="s">
        <v>36</v>
      </c>
      <c r="M3345" t="s">
        <v>441</v>
      </c>
      <c r="N3345" t="b">
        <v>0</v>
      </c>
      <c r="O3345">
        <v>-81.781000000000006</v>
      </c>
      <c r="P3345">
        <v>36.768999999999998</v>
      </c>
      <c r="Q3345" t="b">
        <v>1</v>
      </c>
    </row>
    <row r="3346" spans="1:17" x14ac:dyDescent="0.2">
      <c r="A3346">
        <v>3345</v>
      </c>
      <c r="B3346" t="s">
        <v>5202</v>
      </c>
      <c r="C3346" s="1">
        <v>43228</v>
      </c>
      <c r="D3346" t="s">
        <v>18</v>
      </c>
      <c r="E3346" t="s">
        <v>63</v>
      </c>
      <c r="F3346">
        <v>45</v>
      </c>
      <c r="G3346" t="s">
        <v>20</v>
      </c>
      <c r="H3346" t="s">
        <v>33</v>
      </c>
      <c r="I3346" t="s">
        <v>903</v>
      </c>
      <c r="J3346" t="s">
        <v>44</v>
      </c>
      <c r="K3346" t="b">
        <v>0</v>
      </c>
      <c r="L3346" t="s">
        <v>36</v>
      </c>
      <c r="M3346" t="s">
        <v>76</v>
      </c>
      <c r="N3346" t="b">
        <v>0</v>
      </c>
      <c r="O3346">
        <v>-104.745</v>
      </c>
      <c r="P3346">
        <v>40.427</v>
      </c>
      <c r="Q3346" t="b">
        <v>1</v>
      </c>
    </row>
    <row r="3347" spans="1:17" x14ac:dyDescent="0.2">
      <c r="A3347">
        <v>3346</v>
      </c>
      <c r="B3347" t="s">
        <v>5203</v>
      </c>
      <c r="C3347" s="1">
        <v>43229</v>
      </c>
      <c r="D3347" t="s">
        <v>18</v>
      </c>
      <c r="E3347" t="s">
        <v>19</v>
      </c>
      <c r="F3347">
        <v>33</v>
      </c>
      <c r="G3347" t="s">
        <v>20</v>
      </c>
      <c r="H3347" t="s">
        <v>59</v>
      </c>
      <c r="I3347" t="s">
        <v>2206</v>
      </c>
      <c r="J3347" t="s">
        <v>299</v>
      </c>
      <c r="K3347" t="b">
        <v>0</v>
      </c>
      <c r="L3347" t="s">
        <v>24</v>
      </c>
      <c r="M3347" t="s">
        <v>25</v>
      </c>
      <c r="N3347" t="b">
        <v>0</v>
      </c>
      <c r="O3347">
        <v>-90.244</v>
      </c>
      <c r="P3347">
        <v>32.253999999999998</v>
      </c>
      <c r="Q3347" t="b">
        <v>1</v>
      </c>
    </row>
    <row r="3348" spans="1:17" x14ac:dyDescent="0.2">
      <c r="A3348">
        <v>3347</v>
      </c>
      <c r="B3348" t="s">
        <v>5204</v>
      </c>
      <c r="C3348" s="1">
        <v>43230</v>
      </c>
      <c r="D3348" t="s">
        <v>18</v>
      </c>
      <c r="E3348" t="s">
        <v>187</v>
      </c>
      <c r="F3348">
        <v>46</v>
      </c>
      <c r="G3348" t="s">
        <v>20</v>
      </c>
      <c r="H3348" t="s">
        <v>27</v>
      </c>
      <c r="I3348" t="s">
        <v>960</v>
      </c>
      <c r="J3348" t="s">
        <v>246</v>
      </c>
      <c r="K3348" t="b">
        <v>0</v>
      </c>
      <c r="L3348" t="s">
        <v>24</v>
      </c>
      <c r="M3348" t="s">
        <v>25</v>
      </c>
      <c r="N3348" t="b">
        <v>0</v>
      </c>
      <c r="O3348">
        <v>-83.275999999999996</v>
      </c>
      <c r="P3348">
        <v>36.201000000000001</v>
      </c>
      <c r="Q3348" t="b">
        <v>1</v>
      </c>
    </row>
    <row r="3349" spans="1:17" x14ac:dyDescent="0.2">
      <c r="A3349">
        <v>3348</v>
      </c>
      <c r="B3349" t="s">
        <v>5205</v>
      </c>
      <c r="C3349" s="1">
        <v>43230</v>
      </c>
      <c r="D3349" t="s">
        <v>18</v>
      </c>
      <c r="E3349" t="s">
        <v>19</v>
      </c>
      <c r="F3349">
        <v>33</v>
      </c>
      <c r="G3349" t="s">
        <v>20</v>
      </c>
      <c r="H3349" t="s">
        <v>27</v>
      </c>
      <c r="I3349" t="s">
        <v>5206</v>
      </c>
      <c r="J3349" t="s">
        <v>61</v>
      </c>
      <c r="K3349" t="b">
        <v>0</v>
      </c>
      <c r="L3349" t="s">
        <v>36</v>
      </c>
      <c r="M3349" t="s">
        <v>25</v>
      </c>
      <c r="N3349" t="b">
        <v>0</v>
      </c>
      <c r="O3349">
        <v>-79.728999999999999</v>
      </c>
      <c r="P3349">
        <v>40.582999999999998</v>
      </c>
      <c r="Q3349" t="b">
        <v>1</v>
      </c>
    </row>
    <row r="3350" spans="1:17" x14ac:dyDescent="0.2">
      <c r="A3350">
        <v>3349</v>
      </c>
      <c r="B3350" t="s">
        <v>5207</v>
      </c>
      <c r="C3350" s="1">
        <v>43231</v>
      </c>
      <c r="D3350" t="s">
        <v>18</v>
      </c>
      <c r="E3350" t="s">
        <v>19</v>
      </c>
      <c r="F3350">
        <v>51</v>
      </c>
      <c r="G3350" t="s">
        <v>20</v>
      </c>
      <c r="I3350" t="s">
        <v>1486</v>
      </c>
      <c r="J3350" t="s">
        <v>348</v>
      </c>
      <c r="K3350" t="b">
        <v>0</v>
      </c>
      <c r="L3350" t="s">
        <v>24</v>
      </c>
      <c r="M3350" t="s">
        <v>51</v>
      </c>
      <c r="N3350" t="b">
        <v>0</v>
      </c>
      <c r="O3350">
        <v>-90.477000000000004</v>
      </c>
      <c r="P3350">
        <v>44.595999999999997</v>
      </c>
      <c r="Q3350" t="b">
        <v>1</v>
      </c>
    </row>
    <row r="3351" spans="1:17" x14ac:dyDescent="0.2">
      <c r="A3351">
        <v>3350</v>
      </c>
      <c r="B3351" t="s">
        <v>5208</v>
      </c>
      <c r="C3351" s="1">
        <v>43231</v>
      </c>
      <c r="D3351" t="s">
        <v>18</v>
      </c>
      <c r="E3351" t="s">
        <v>19</v>
      </c>
      <c r="F3351">
        <v>51</v>
      </c>
      <c r="G3351" t="s">
        <v>20</v>
      </c>
      <c r="H3351" t="s">
        <v>27</v>
      </c>
      <c r="I3351" t="s">
        <v>5209</v>
      </c>
      <c r="J3351" t="s">
        <v>348</v>
      </c>
      <c r="K3351" t="b">
        <v>0</v>
      </c>
      <c r="L3351" t="s">
        <v>24</v>
      </c>
      <c r="M3351" t="s">
        <v>51</v>
      </c>
      <c r="N3351" t="b">
        <v>0</v>
      </c>
      <c r="Q3351" t="b">
        <v>1</v>
      </c>
    </row>
    <row r="3352" spans="1:17" x14ac:dyDescent="0.2">
      <c r="A3352">
        <v>3351</v>
      </c>
      <c r="B3352" t="s">
        <v>5210</v>
      </c>
      <c r="C3352" s="1">
        <v>43231</v>
      </c>
      <c r="D3352" t="s">
        <v>18</v>
      </c>
      <c r="E3352" t="s">
        <v>63</v>
      </c>
      <c r="F3352">
        <v>33</v>
      </c>
      <c r="G3352" t="s">
        <v>20</v>
      </c>
      <c r="H3352" t="s">
        <v>27</v>
      </c>
      <c r="I3352" t="s">
        <v>5211</v>
      </c>
      <c r="J3352" t="s">
        <v>75</v>
      </c>
      <c r="K3352" t="b">
        <v>0</v>
      </c>
      <c r="L3352" t="s">
        <v>36</v>
      </c>
      <c r="M3352" t="s">
        <v>25</v>
      </c>
      <c r="N3352" t="b">
        <v>0</v>
      </c>
      <c r="O3352">
        <v>-93.51</v>
      </c>
      <c r="P3352">
        <v>32.487000000000002</v>
      </c>
      <c r="Q3352" t="b">
        <v>1</v>
      </c>
    </row>
    <row r="3353" spans="1:17" x14ac:dyDescent="0.2">
      <c r="A3353">
        <v>3352</v>
      </c>
      <c r="B3353" t="s">
        <v>5212</v>
      </c>
      <c r="C3353" s="1">
        <v>43231</v>
      </c>
      <c r="D3353" t="s">
        <v>18</v>
      </c>
      <c r="E3353" t="s">
        <v>19</v>
      </c>
      <c r="F3353">
        <v>51</v>
      </c>
      <c r="G3353" t="s">
        <v>20</v>
      </c>
      <c r="H3353" t="s">
        <v>27</v>
      </c>
      <c r="I3353" t="s">
        <v>2131</v>
      </c>
      <c r="J3353" t="s">
        <v>125</v>
      </c>
      <c r="K3353" t="b">
        <v>0</v>
      </c>
      <c r="L3353" t="s">
        <v>24</v>
      </c>
      <c r="M3353" t="s">
        <v>76</v>
      </c>
      <c r="N3353" t="b">
        <v>0</v>
      </c>
      <c r="O3353">
        <v>-87.548000000000002</v>
      </c>
      <c r="P3353">
        <v>37.999000000000002</v>
      </c>
      <c r="Q3353" t="b">
        <v>1</v>
      </c>
    </row>
    <row r="3354" spans="1:17" x14ac:dyDescent="0.2">
      <c r="A3354">
        <v>3353</v>
      </c>
      <c r="B3354" t="s">
        <v>5213</v>
      </c>
      <c r="C3354" s="1">
        <v>43231</v>
      </c>
      <c r="D3354" t="s">
        <v>18</v>
      </c>
      <c r="E3354" t="s">
        <v>19</v>
      </c>
      <c r="F3354">
        <v>52</v>
      </c>
      <c r="G3354" t="s">
        <v>20</v>
      </c>
      <c r="H3354" t="s">
        <v>27</v>
      </c>
      <c r="I3354" t="s">
        <v>5214</v>
      </c>
      <c r="J3354" t="s">
        <v>47</v>
      </c>
      <c r="K3354" t="b">
        <v>0</v>
      </c>
      <c r="L3354" t="s">
        <v>24</v>
      </c>
      <c r="M3354" t="s">
        <v>25</v>
      </c>
      <c r="N3354" t="b">
        <v>0</v>
      </c>
      <c r="O3354">
        <v>-95.048000000000002</v>
      </c>
      <c r="P3354">
        <v>34.750999999999998</v>
      </c>
      <c r="Q3354" t="b">
        <v>1</v>
      </c>
    </row>
    <row r="3355" spans="1:17" x14ac:dyDescent="0.2">
      <c r="A3355">
        <v>3354</v>
      </c>
      <c r="B3355" t="s">
        <v>5215</v>
      </c>
      <c r="C3355" s="1">
        <v>43231</v>
      </c>
      <c r="D3355" t="s">
        <v>18</v>
      </c>
      <c r="E3355" t="s">
        <v>63</v>
      </c>
      <c r="F3355">
        <v>24</v>
      </c>
      <c r="G3355" t="s">
        <v>20</v>
      </c>
      <c r="H3355" t="s">
        <v>199</v>
      </c>
      <c r="I3355" t="s">
        <v>5216</v>
      </c>
      <c r="J3355" t="s">
        <v>177</v>
      </c>
      <c r="K3355" t="b">
        <v>0</v>
      </c>
      <c r="L3355" t="s">
        <v>24</v>
      </c>
      <c r="M3355" t="s">
        <v>25</v>
      </c>
      <c r="N3355" t="b">
        <v>0</v>
      </c>
      <c r="O3355">
        <v>-112.35599999999999</v>
      </c>
      <c r="P3355">
        <v>43.18</v>
      </c>
      <c r="Q3355" t="b">
        <v>1</v>
      </c>
    </row>
    <row r="3356" spans="1:17" x14ac:dyDescent="0.2">
      <c r="A3356">
        <v>3355</v>
      </c>
      <c r="B3356" t="s">
        <v>5217</v>
      </c>
      <c r="C3356" s="1">
        <v>43232</v>
      </c>
      <c r="D3356" t="s">
        <v>18</v>
      </c>
      <c r="E3356" t="s">
        <v>19</v>
      </c>
      <c r="F3356">
        <v>55</v>
      </c>
      <c r="G3356" t="s">
        <v>20</v>
      </c>
      <c r="H3356" t="s">
        <v>27</v>
      </c>
      <c r="I3356" t="s">
        <v>69</v>
      </c>
      <c r="J3356" t="s">
        <v>70</v>
      </c>
      <c r="K3356" t="b">
        <v>0</v>
      </c>
      <c r="L3356" t="s">
        <v>24</v>
      </c>
      <c r="M3356" t="s">
        <v>51</v>
      </c>
      <c r="N3356" t="b">
        <v>0</v>
      </c>
      <c r="O3356">
        <v>-83.048000000000002</v>
      </c>
      <c r="P3356">
        <v>39.932000000000002</v>
      </c>
      <c r="Q3356" t="b">
        <v>1</v>
      </c>
    </row>
    <row r="3357" spans="1:17" x14ac:dyDescent="0.2">
      <c r="A3357">
        <v>3356</v>
      </c>
      <c r="B3357" t="s">
        <v>5218</v>
      </c>
      <c r="C3357" s="1">
        <v>43233</v>
      </c>
      <c r="D3357" t="s">
        <v>18</v>
      </c>
      <c r="E3357" t="s">
        <v>1445</v>
      </c>
      <c r="F3357">
        <v>28</v>
      </c>
      <c r="G3357" t="s">
        <v>20</v>
      </c>
      <c r="H3357" t="s">
        <v>59</v>
      </c>
      <c r="I3357" t="s">
        <v>505</v>
      </c>
      <c r="J3357" t="s">
        <v>115</v>
      </c>
      <c r="K3357" t="b">
        <v>0</v>
      </c>
      <c r="L3357" t="s">
        <v>36</v>
      </c>
      <c r="M3357" t="s">
        <v>25</v>
      </c>
      <c r="N3357" t="b">
        <v>0</v>
      </c>
      <c r="O3357">
        <v>-76.367000000000004</v>
      </c>
      <c r="P3357">
        <v>36.814999999999998</v>
      </c>
      <c r="Q3357" t="b">
        <v>1</v>
      </c>
    </row>
    <row r="3358" spans="1:17" x14ac:dyDescent="0.2">
      <c r="A3358">
        <v>3357</v>
      </c>
      <c r="B3358" t="s">
        <v>5219</v>
      </c>
      <c r="C3358" s="1">
        <v>43233</v>
      </c>
      <c r="D3358" t="s">
        <v>18</v>
      </c>
      <c r="E3358" t="s">
        <v>19</v>
      </c>
      <c r="F3358">
        <v>36</v>
      </c>
      <c r="G3358" t="s">
        <v>20</v>
      </c>
      <c r="H3358" t="s">
        <v>27</v>
      </c>
      <c r="I3358" t="s">
        <v>5220</v>
      </c>
      <c r="J3358" t="s">
        <v>75</v>
      </c>
      <c r="K3358" t="b">
        <v>0</v>
      </c>
      <c r="L3358" t="s">
        <v>24</v>
      </c>
      <c r="M3358" t="s">
        <v>25</v>
      </c>
      <c r="N3358" t="b">
        <v>0</v>
      </c>
      <c r="O3358">
        <v>-90.293000000000006</v>
      </c>
      <c r="P3358">
        <v>30.779</v>
      </c>
      <c r="Q3358" t="b">
        <v>1</v>
      </c>
    </row>
    <row r="3359" spans="1:17" x14ac:dyDescent="0.2">
      <c r="A3359">
        <v>3358</v>
      </c>
      <c r="B3359" t="s">
        <v>5221</v>
      </c>
      <c r="C3359" s="1">
        <v>43233</v>
      </c>
      <c r="D3359" t="s">
        <v>18</v>
      </c>
      <c r="E3359" t="s">
        <v>19</v>
      </c>
      <c r="F3359">
        <v>54</v>
      </c>
      <c r="G3359" t="s">
        <v>20</v>
      </c>
      <c r="I3359" t="s">
        <v>5222</v>
      </c>
      <c r="J3359" t="s">
        <v>234</v>
      </c>
      <c r="K3359" t="b">
        <v>0</v>
      </c>
      <c r="L3359" t="s">
        <v>24</v>
      </c>
      <c r="M3359" t="s">
        <v>25</v>
      </c>
      <c r="N3359" t="b">
        <v>0</v>
      </c>
      <c r="O3359">
        <v>-83.191999999999993</v>
      </c>
      <c r="P3359">
        <v>34.405999999999999</v>
      </c>
      <c r="Q3359" t="b">
        <v>1</v>
      </c>
    </row>
    <row r="3360" spans="1:17" x14ac:dyDescent="0.2">
      <c r="A3360">
        <v>3359</v>
      </c>
      <c r="B3360" t="s">
        <v>5223</v>
      </c>
      <c r="C3360" s="1">
        <v>43233</v>
      </c>
      <c r="D3360" t="s">
        <v>18</v>
      </c>
      <c r="E3360" t="s">
        <v>19</v>
      </c>
      <c r="F3360">
        <v>38</v>
      </c>
      <c r="G3360" t="s">
        <v>20</v>
      </c>
      <c r="I3360" t="s">
        <v>5224</v>
      </c>
      <c r="J3360" t="s">
        <v>212</v>
      </c>
      <c r="K3360" t="b">
        <v>0</v>
      </c>
      <c r="L3360" t="s">
        <v>36</v>
      </c>
      <c r="M3360" t="s">
        <v>25</v>
      </c>
      <c r="N3360" t="b">
        <v>0</v>
      </c>
      <c r="O3360">
        <v>-83.274000000000001</v>
      </c>
      <c r="P3360">
        <v>42.341999999999999</v>
      </c>
      <c r="Q3360" t="b">
        <v>1</v>
      </c>
    </row>
    <row r="3361" spans="1:17" x14ac:dyDescent="0.2">
      <c r="A3361">
        <v>3360</v>
      </c>
      <c r="B3361" t="s">
        <v>5225</v>
      </c>
      <c r="C3361" s="1">
        <v>43234</v>
      </c>
      <c r="D3361" t="s">
        <v>18</v>
      </c>
      <c r="E3361" t="s">
        <v>19</v>
      </c>
      <c r="F3361">
        <v>24</v>
      </c>
      <c r="G3361" t="s">
        <v>20</v>
      </c>
      <c r="H3361" t="s">
        <v>59</v>
      </c>
      <c r="I3361" t="s">
        <v>2111</v>
      </c>
      <c r="J3361" t="s">
        <v>180</v>
      </c>
      <c r="K3361" t="b">
        <v>0</v>
      </c>
      <c r="L3361" t="s">
        <v>24</v>
      </c>
      <c r="M3361" t="s">
        <v>25</v>
      </c>
      <c r="N3361" t="b">
        <v>0</v>
      </c>
      <c r="O3361">
        <v>-76.882000000000005</v>
      </c>
      <c r="P3361">
        <v>38.768999999999998</v>
      </c>
      <c r="Q3361" t="b">
        <v>1</v>
      </c>
    </row>
    <row r="3362" spans="1:17" x14ac:dyDescent="0.2">
      <c r="A3362">
        <v>3361</v>
      </c>
      <c r="B3362" t="s">
        <v>5226</v>
      </c>
      <c r="C3362" s="1">
        <v>43234</v>
      </c>
      <c r="D3362" t="s">
        <v>18</v>
      </c>
      <c r="E3362" t="s">
        <v>32</v>
      </c>
      <c r="F3362">
        <v>20</v>
      </c>
      <c r="G3362" t="s">
        <v>20</v>
      </c>
      <c r="H3362" t="s">
        <v>27</v>
      </c>
      <c r="I3362" t="s">
        <v>5090</v>
      </c>
      <c r="J3362" t="s">
        <v>212</v>
      </c>
      <c r="K3362" t="b">
        <v>0</v>
      </c>
      <c r="L3362" t="s">
        <v>24</v>
      </c>
      <c r="M3362" t="s">
        <v>25</v>
      </c>
      <c r="N3362" t="b">
        <v>0</v>
      </c>
      <c r="O3362">
        <v>-83.126999999999995</v>
      </c>
      <c r="P3362">
        <v>42.481999999999999</v>
      </c>
      <c r="Q3362" t="b">
        <v>1</v>
      </c>
    </row>
    <row r="3363" spans="1:17" x14ac:dyDescent="0.2">
      <c r="A3363">
        <v>3362</v>
      </c>
      <c r="B3363" t="s">
        <v>5227</v>
      </c>
      <c r="C3363" s="1">
        <v>43234</v>
      </c>
      <c r="D3363" t="s">
        <v>18</v>
      </c>
      <c r="E3363" t="s">
        <v>19</v>
      </c>
      <c r="F3363">
        <v>54</v>
      </c>
      <c r="G3363" t="s">
        <v>20</v>
      </c>
      <c r="H3363" t="s">
        <v>27</v>
      </c>
      <c r="I3363" t="s">
        <v>5228</v>
      </c>
      <c r="J3363" t="s">
        <v>269</v>
      </c>
      <c r="K3363" t="b">
        <v>0</v>
      </c>
      <c r="L3363" t="s">
        <v>24</v>
      </c>
      <c r="M3363" t="s">
        <v>25</v>
      </c>
      <c r="N3363" t="b">
        <v>0</v>
      </c>
      <c r="O3363">
        <v>-70.08</v>
      </c>
      <c r="P3363">
        <v>44.155000000000001</v>
      </c>
      <c r="Q3363" t="b">
        <v>1</v>
      </c>
    </row>
    <row r="3364" spans="1:17" x14ac:dyDescent="0.2">
      <c r="A3364">
        <v>3363</v>
      </c>
      <c r="B3364" t="s">
        <v>5229</v>
      </c>
      <c r="C3364" s="1">
        <v>43234</v>
      </c>
      <c r="D3364" t="s">
        <v>18</v>
      </c>
      <c r="E3364" t="s">
        <v>19</v>
      </c>
      <c r="F3364">
        <v>53</v>
      </c>
      <c r="G3364" t="s">
        <v>20</v>
      </c>
      <c r="H3364" t="s">
        <v>27</v>
      </c>
      <c r="I3364" t="s">
        <v>5230</v>
      </c>
      <c r="J3364" t="s">
        <v>96</v>
      </c>
      <c r="K3364" t="b">
        <v>0</v>
      </c>
      <c r="L3364" t="s">
        <v>36</v>
      </c>
      <c r="M3364" t="s">
        <v>25</v>
      </c>
      <c r="N3364" t="b">
        <v>0</v>
      </c>
      <c r="O3364">
        <v>-91.397999999999996</v>
      </c>
      <c r="P3364">
        <v>39.915999999999997</v>
      </c>
      <c r="Q3364" t="b">
        <v>1</v>
      </c>
    </row>
    <row r="3365" spans="1:17" x14ac:dyDescent="0.2">
      <c r="A3365">
        <v>3364</v>
      </c>
      <c r="B3365" t="s">
        <v>5231</v>
      </c>
      <c r="C3365" s="1">
        <v>43234</v>
      </c>
      <c r="D3365" t="s">
        <v>18</v>
      </c>
      <c r="E3365" t="s">
        <v>19</v>
      </c>
      <c r="F3365">
        <v>36</v>
      </c>
      <c r="G3365" t="s">
        <v>20</v>
      </c>
      <c r="H3365" t="s">
        <v>33</v>
      </c>
      <c r="I3365" t="s">
        <v>453</v>
      </c>
      <c r="J3365" t="s">
        <v>67</v>
      </c>
      <c r="K3365" t="b">
        <v>0</v>
      </c>
      <c r="L3365" t="s">
        <v>24</v>
      </c>
      <c r="M3365" t="s">
        <v>25</v>
      </c>
      <c r="N3365" t="b">
        <v>0</v>
      </c>
      <c r="O3365">
        <v>-98.47</v>
      </c>
      <c r="P3365">
        <v>29.411999999999999</v>
      </c>
      <c r="Q3365" t="b">
        <v>1</v>
      </c>
    </row>
    <row r="3366" spans="1:17" x14ac:dyDescent="0.2">
      <c r="A3366">
        <v>3365</v>
      </c>
      <c r="B3366" t="s">
        <v>5232</v>
      </c>
      <c r="C3366" s="1">
        <v>43234</v>
      </c>
      <c r="D3366" t="s">
        <v>31</v>
      </c>
      <c r="E3366" t="s">
        <v>32</v>
      </c>
      <c r="F3366">
        <v>24</v>
      </c>
      <c r="G3366" t="s">
        <v>20</v>
      </c>
      <c r="H3366" t="s">
        <v>59</v>
      </c>
      <c r="I3366" t="s">
        <v>1138</v>
      </c>
      <c r="J3366" t="s">
        <v>115</v>
      </c>
      <c r="K3366" t="b">
        <v>0</v>
      </c>
      <c r="L3366" t="s">
        <v>24</v>
      </c>
      <c r="M3366" t="s">
        <v>51</v>
      </c>
      <c r="N3366" t="b">
        <v>1</v>
      </c>
      <c r="O3366">
        <v>-77.441999999999993</v>
      </c>
      <c r="P3366">
        <v>37.552999999999997</v>
      </c>
      <c r="Q3366" t="b">
        <v>1</v>
      </c>
    </row>
    <row r="3367" spans="1:17" x14ac:dyDescent="0.2">
      <c r="A3367">
        <v>3366</v>
      </c>
      <c r="B3367" t="s">
        <v>5233</v>
      </c>
      <c r="C3367" s="1">
        <v>43235</v>
      </c>
      <c r="D3367" t="s">
        <v>18</v>
      </c>
      <c r="E3367" t="s">
        <v>19</v>
      </c>
      <c r="F3367">
        <v>34</v>
      </c>
      <c r="G3367" t="s">
        <v>20</v>
      </c>
      <c r="H3367" t="s">
        <v>27</v>
      </c>
      <c r="I3367" t="s">
        <v>5234</v>
      </c>
      <c r="J3367" t="s">
        <v>170</v>
      </c>
      <c r="K3367" t="b">
        <v>0</v>
      </c>
      <c r="L3367" t="s">
        <v>36</v>
      </c>
      <c r="M3367" t="s">
        <v>51</v>
      </c>
      <c r="N3367" t="b">
        <v>0</v>
      </c>
      <c r="O3367">
        <v>-81.346999999999994</v>
      </c>
      <c r="P3367">
        <v>28.756</v>
      </c>
      <c r="Q3367" t="b">
        <v>1</v>
      </c>
    </row>
    <row r="3368" spans="1:17" x14ac:dyDescent="0.2">
      <c r="A3368">
        <v>3367</v>
      </c>
      <c r="B3368" t="s">
        <v>5235</v>
      </c>
      <c r="C3368" s="1">
        <v>43236</v>
      </c>
      <c r="D3368" t="s">
        <v>18</v>
      </c>
      <c r="E3368" t="s">
        <v>63</v>
      </c>
      <c r="F3368">
        <v>59</v>
      </c>
      <c r="G3368" t="s">
        <v>20</v>
      </c>
      <c r="H3368" t="s">
        <v>27</v>
      </c>
      <c r="I3368" t="s">
        <v>5236</v>
      </c>
      <c r="J3368" t="s">
        <v>70</v>
      </c>
      <c r="K3368" t="b">
        <v>0</v>
      </c>
      <c r="L3368" t="s">
        <v>36</v>
      </c>
      <c r="M3368" t="s">
        <v>25</v>
      </c>
      <c r="N3368" t="b">
        <v>0</v>
      </c>
      <c r="O3368">
        <v>-80.742999999999995</v>
      </c>
      <c r="P3368">
        <v>40.1</v>
      </c>
      <c r="Q3368" t="b">
        <v>1</v>
      </c>
    </row>
    <row r="3369" spans="1:17" x14ac:dyDescent="0.2">
      <c r="A3369">
        <v>3368</v>
      </c>
      <c r="B3369" t="s">
        <v>5237</v>
      </c>
      <c r="C3369" s="1">
        <v>43237</v>
      </c>
      <c r="D3369" t="s">
        <v>18</v>
      </c>
      <c r="E3369" t="s">
        <v>19</v>
      </c>
      <c r="F3369">
        <v>34</v>
      </c>
      <c r="G3369" t="s">
        <v>20</v>
      </c>
      <c r="H3369" t="s">
        <v>27</v>
      </c>
      <c r="I3369" t="s">
        <v>2445</v>
      </c>
      <c r="J3369" t="s">
        <v>47</v>
      </c>
      <c r="K3369" t="b">
        <v>0</v>
      </c>
      <c r="L3369" t="s">
        <v>24</v>
      </c>
      <c r="M3369" t="s">
        <v>25</v>
      </c>
      <c r="N3369" t="b">
        <v>0</v>
      </c>
      <c r="O3369">
        <v>-97.257000000000005</v>
      </c>
      <c r="P3369">
        <v>35.22</v>
      </c>
      <c r="Q3369" t="b">
        <v>1</v>
      </c>
    </row>
    <row r="3370" spans="1:17" x14ac:dyDescent="0.2">
      <c r="A3370">
        <v>3369</v>
      </c>
      <c r="C3370" s="1">
        <v>43238</v>
      </c>
      <c r="D3370" t="s">
        <v>18</v>
      </c>
      <c r="E3370" t="s">
        <v>19</v>
      </c>
      <c r="G3370" t="s">
        <v>20</v>
      </c>
      <c r="I3370" t="s">
        <v>4397</v>
      </c>
      <c r="J3370" t="s">
        <v>212</v>
      </c>
      <c r="K3370" t="b">
        <v>1</v>
      </c>
      <c r="L3370" t="s">
        <v>24</v>
      </c>
      <c r="M3370" t="s">
        <v>76</v>
      </c>
      <c r="N3370" t="b">
        <v>0</v>
      </c>
      <c r="O3370">
        <v>-83.42</v>
      </c>
      <c r="P3370">
        <v>42.353000000000002</v>
      </c>
      <c r="Q3370" t="b">
        <v>1</v>
      </c>
    </row>
    <row r="3371" spans="1:17" x14ac:dyDescent="0.2">
      <c r="A3371">
        <v>3370</v>
      </c>
      <c r="B3371" t="s">
        <v>5238</v>
      </c>
      <c r="C3371" s="1">
        <v>43238</v>
      </c>
      <c r="D3371" t="s">
        <v>18</v>
      </c>
      <c r="E3371" t="s">
        <v>1445</v>
      </c>
      <c r="F3371">
        <v>29</v>
      </c>
      <c r="G3371" t="s">
        <v>20</v>
      </c>
      <c r="H3371" t="s">
        <v>33</v>
      </c>
      <c r="I3371" t="s">
        <v>296</v>
      </c>
      <c r="J3371" t="s">
        <v>67</v>
      </c>
      <c r="K3371" t="b">
        <v>0</v>
      </c>
      <c r="L3371" t="s">
        <v>36</v>
      </c>
      <c r="N3371" t="b">
        <v>0</v>
      </c>
      <c r="O3371">
        <v>-99.489000000000004</v>
      </c>
      <c r="P3371">
        <v>27.442</v>
      </c>
      <c r="Q3371" t="b">
        <v>1</v>
      </c>
    </row>
    <row r="3372" spans="1:17" x14ac:dyDescent="0.2">
      <c r="A3372">
        <v>3371</v>
      </c>
      <c r="B3372" t="s">
        <v>5239</v>
      </c>
      <c r="C3372" s="1">
        <v>43238</v>
      </c>
      <c r="D3372" t="s">
        <v>18</v>
      </c>
      <c r="E3372" t="s">
        <v>301</v>
      </c>
      <c r="F3372">
        <v>24</v>
      </c>
      <c r="G3372" t="s">
        <v>20</v>
      </c>
      <c r="H3372" t="s">
        <v>27</v>
      </c>
      <c r="I3372" t="s">
        <v>2393</v>
      </c>
      <c r="J3372" t="s">
        <v>29</v>
      </c>
      <c r="K3372" t="b">
        <v>0</v>
      </c>
      <c r="L3372" t="s">
        <v>36</v>
      </c>
      <c r="M3372" t="s">
        <v>51</v>
      </c>
      <c r="N3372" t="b">
        <v>0</v>
      </c>
      <c r="O3372">
        <v>-122.468</v>
      </c>
      <c r="P3372">
        <v>45.482999999999997</v>
      </c>
      <c r="Q3372" t="b">
        <v>1</v>
      </c>
    </row>
    <row r="3373" spans="1:17" x14ac:dyDescent="0.2">
      <c r="A3373">
        <v>3372</v>
      </c>
      <c r="B3373" t="s">
        <v>5240</v>
      </c>
      <c r="C3373" s="1">
        <v>43239</v>
      </c>
      <c r="D3373" t="s">
        <v>18</v>
      </c>
      <c r="F3373">
        <v>77</v>
      </c>
      <c r="G3373" t="s">
        <v>20</v>
      </c>
      <c r="H3373" t="s">
        <v>27</v>
      </c>
      <c r="I3373" t="s">
        <v>5241</v>
      </c>
      <c r="J3373" t="s">
        <v>101</v>
      </c>
      <c r="K3373" t="b">
        <v>0</v>
      </c>
      <c r="L3373" t="s">
        <v>24</v>
      </c>
      <c r="N3373" t="b">
        <v>0</v>
      </c>
      <c r="O3373">
        <v>-119.77200000000001</v>
      </c>
      <c r="P3373">
        <v>39.093000000000004</v>
      </c>
      <c r="Q3373" t="b">
        <v>1</v>
      </c>
    </row>
    <row r="3374" spans="1:17" x14ac:dyDescent="0.2">
      <c r="A3374">
        <v>3373</v>
      </c>
      <c r="B3374" t="s">
        <v>5242</v>
      </c>
      <c r="C3374" s="1">
        <v>43239</v>
      </c>
      <c r="D3374" t="s">
        <v>18</v>
      </c>
      <c r="E3374" t="s">
        <v>19</v>
      </c>
      <c r="F3374">
        <v>30</v>
      </c>
      <c r="G3374" t="s">
        <v>20</v>
      </c>
      <c r="H3374" t="s">
        <v>27</v>
      </c>
      <c r="I3374" t="s">
        <v>69</v>
      </c>
      <c r="J3374" t="s">
        <v>70</v>
      </c>
      <c r="K3374" t="b">
        <v>0</v>
      </c>
      <c r="L3374" t="s">
        <v>24</v>
      </c>
      <c r="M3374" t="s">
        <v>25</v>
      </c>
      <c r="N3374" t="b">
        <v>0</v>
      </c>
      <c r="O3374">
        <v>-83.034999999999997</v>
      </c>
      <c r="P3374">
        <v>39.956000000000003</v>
      </c>
      <c r="Q3374" t="b">
        <v>1</v>
      </c>
    </row>
    <row r="3375" spans="1:17" x14ac:dyDescent="0.2">
      <c r="A3375">
        <v>3374</v>
      </c>
      <c r="B3375" t="s">
        <v>5243</v>
      </c>
      <c r="C3375" s="1">
        <v>43239</v>
      </c>
      <c r="D3375" t="s">
        <v>18</v>
      </c>
      <c r="E3375" t="s">
        <v>19</v>
      </c>
      <c r="F3375">
        <v>36</v>
      </c>
      <c r="G3375" t="s">
        <v>20</v>
      </c>
      <c r="H3375" t="s">
        <v>33</v>
      </c>
      <c r="I3375" t="s">
        <v>183</v>
      </c>
      <c r="J3375" t="s">
        <v>44</v>
      </c>
      <c r="K3375" t="b">
        <v>0</v>
      </c>
      <c r="L3375" t="s">
        <v>24</v>
      </c>
      <c r="M3375" t="s">
        <v>25</v>
      </c>
      <c r="N3375" t="b">
        <v>0</v>
      </c>
      <c r="O3375">
        <v>-104.488</v>
      </c>
      <c r="P3375">
        <v>38.273000000000003</v>
      </c>
      <c r="Q3375" t="b">
        <v>1</v>
      </c>
    </row>
    <row r="3376" spans="1:17" x14ac:dyDescent="0.2">
      <c r="A3376">
        <v>3375</v>
      </c>
      <c r="B3376" t="s">
        <v>5244</v>
      </c>
      <c r="C3376" s="1">
        <v>43240</v>
      </c>
      <c r="D3376" t="s">
        <v>18</v>
      </c>
      <c r="E3376" t="s">
        <v>19</v>
      </c>
      <c r="F3376">
        <v>36</v>
      </c>
      <c r="G3376" t="s">
        <v>20</v>
      </c>
      <c r="H3376" t="s">
        <v>27</v>
      </c>
      <c r="I3376" t="s">
        <v>5245</v>
      </c>
      <c r="J3376" t="s">
        <v>149</v>
      </c>
      <c r="K3376" t="b">
        <v>0</v>
      </c>
      <c r="L3376" t="s">
        <v>36</v>
      </c>
      <c r="M3376" t="s">
        <v>76</v>
      </c>
      <c r="N3376" t="b">
        <v>0</v>
      </c>
      <c r="O3376">
        <v>-83.328999999999994</v>
      </c>
      <c r="P3376">
        <v>36.863</v>
      </c>
      <c r="Q3376" t="b">
        <v>1</v>
      </c>
    </row>
    <row r="3377" spans="1:17" x14ac:dyDescent="0.2">
      <c r="A3377">
        <v>3376</v>
      </c>
      <c r="B3377" t="s">
        <v>5246</v>
      </c>
      <c r="C3377" s="1">
        <v>43241</v>
      </c>
      <c r="D3377" t="s">
        <v>18</v>
      </c>
      <c r="E3377" t="s">
        <v>19</v>
      </c>
      <c r="F3377">
        <v>58</v>
      </c>
      <c r="G3377" t="s">
        <v>20</v>
      </c>
      <c r="H3377" t="s">
        <v>27</v>
      </c>
      <c r="I3377" t="s">
        <v>5247</v>
      </c>
      <c r="J3377" t="s">
        <v>40</v>
      </c>
      <c r="K3377" t="b">
        <v>1</v>
      </c>
      <c r="L3377" t="s">
        <v>24</v>
      </c>
      <c r="M3377" t="s">
        <v>76</v>
      </c>
      <c r="N3377" t="b">
        <v>0</v>
      </c>
      <c r="O3377">
        <v>-116.37</v>
      </c>
      <c r="P3377">
        <v>34.121000000000002</v>
      </c>
      <c r="Q3377" t="b">
        <v>1</v>
      </c>
    </row>
    <row r="3378" spans="1:17" x14ac:dyDescent="0.2">
      <c r="A3378">
        <v>3377</v>
      </c>
      <c r="B3378" t="s">
        <v>5248</v>
      </c>
      <c r="C3378" s="1">
        <v>43241</v>
      </c>
      <c r="D3378" t="s">
        <v>18</v>
      </c>
      <c r="F3378">
        <v>47</v>
      </c>
      <c r="G3378" t="s">
        <v>20</v>
      </c>
      <c r="H3378" t="s">
        <v>59</v>
      </c>
      <c r="I3378" t="s">
        <v>3678</v>
      </c>
      <c r="J3378" t="s">
        <v>87</v>
      </c>
      <c r="K3378" t="b">
        <v>0</v>
      </c>
      <c r="L3378" t="s">
        <v>24</v>
      </c>
      <c r="M3378" t="s">
        <v>51</v>
      </c>
      <c r="N3378" t="b">
        <v>0</v>
      </c>
      <c r="Q3378" t="b">
        <v>1</v>
      </c>
    </row>
    <row r="3379" spans="1:17" x14ac:dyDescent="0.2">
      <c r="A3379">
        <v>3378</v>
      </c>
      <c r="B3379" t="s">
        <v>5249</v>
      </c>
      <c r="C3379" s="1">
        <v>43242</v>
      </c>
      <c r="D3379" t="s">
        <v>18</v>
      </c>
      <c r="E3379" t="s">
        <v>63</v>
      </c>
      <c r="F3379">
        <v>49</v>
      </c>
      <c r="G3379" t="s">
        <v>20</v>
      </c>
      <c r="H3379" t="s">
        <v>33</v>
      </c>
      <c r="I3379" t="s">
        <v>5250</v>
      </c>
      <c r="J3379" t="s">
        <v>67</v>
      </c>
      <c r="K3379" t="b">
        <v>0</v>
      </c>
      <c r="L3379" t="s">
        <v>36</v>
      </c>
      <c r="M3379" t="s">
        <v>25</v>
      </c>
      <c r="N3379" t="b">
        <v>0</v>
      </c>
      <c r="O3379">
        <v>-97.834999999999994</v>
      </c>
      <c r="P3379">
        <v>28.099</v>
      </c>
      <c r="Q3379" t="b">
        <v>1</v>
      </c>
    </row>
    <row r="3380" spans="1:17" x14ac:dyDescent="0.2">
      <c r="A3380">
        <v>3379</v>
      </c>
      <c r="B3380" t="s">
        <v>5251</v>
      </c>
      <c r="C3380" s="1">
        <v>43243</v>
      </c>
      <c r="D3380" t="s">
        <v>18</v>
      </c>
      <c r="E3380" t="s">
        <v>19</v>
      </c>
      <c r="F3380">
        <v>31</v>
      </c>
      <c r="G3380" t="s">
        <v>55</v>
      </c>
      <c r="H3380" t="s">
        <v>27</v>
      </c>
      <c r="I3380" t="s">
        <v>5252</v>
      </c>
      <c r="J3380" t="s">
        <v>96</v>
      </c>
      <c r="K3380" t="b">
        <v>0</v>
      </c>
      <c r="L3380" t="s">
        <v>24</v>
      </c>
      <c r="M3380" t="s">
        <v>76</v>
      </c>
      <c r="N3380" t="b">
        <v>0</v>
      </c>
      <c r="O3380">
        <v>-87.942999999999998</v>
      </c>
      <c r="P3380">
        <v>42.38</v>
      </c>
      <c r="Q3380" t="b">
        <v>1</v>
      </c>
    </row>
    <row r="3381" spans="1:17" x14ac:dyDescent="0.2">
      <c r="A3381">
        <v>3380</v>
      </c>
      <c r="B3381" t="s">
        <v>5253</v>
      </c>
      <c r="C3381" s="1">
        <v>43243</v>
      </c>
      <c r="D3381" t="s">
        <v>18</v>
      </c>
      <c r="E3381" t="s">
        <v>63</v>
      </c>
      <c r="F3381">
        <v>25</v>
      </c>
      <c r="G3381" t="s">
        <v>20</v>
      </c>
      <c r="H3381" t="s">
        <v>27</v>
      </c>
      <c r="I3381" t="s">
        <v>5254</v>
      </c>
      <c r="J3381" t="s">
        <v>348</v>
      </c>
      <c r="K3381" t="b">
        <v>1</v>
      </c>
      <c r="L3381" t="s">
        <v>36</v>
      </c>
      <c r="M3381" t="s">
        <v>25</v>
      </c>
      <c r="N3381" t="b">
        <v>0</v>
      </c>
      <c r="Q3381" t="b">
        <v>1</v>
      </c>
    </row>
    <row r="3382" spans="1:17" x14ac:dyDescent="0.2">
      <c r="A3382">
        <v>3381</v>
      </c>
      <c r="B3382" t="s">
        <v>5255</v>
      </c>
      <c r="C3382" s="1">
        <v>43243</v>
      </c>
      <c r="D3382" t="s">
        <v>18</v>
      </c>
      <c r="E3382" t="s">
        <v>32</v>
      </c>
      <c r="F3382">
        <v>20</v>
      </c>
      <c r="G3382" t="s">
        <v>55</v>
      </c>
      <c r="H3382" t="s">
        <v>33</v>
      </c>
      <c r="I3382" t="s">
        <v>5256</v>
      </c>
      <c r="J3382" t="s">
        <v>67</v>
      </c>
      <c r="K3382" t="b">
        <v>0</v>
      </c>
      <c r="L3382" t="s">
        <v>24</v>
      </c>
      <c r="M3382" t="s">
        <v>25</v>
      </c>
      <c r="N3382" t="b">
        <v>0</v>
      </c>
      <c r="O3382">
        <v>-99.48</v>
      </c>
      <c r="P3382">
        <v>27.364000000000001</v>
      </c>
      <c r="Q3382" t="b">
        <v>1</v>
      </c>
    </row>
    <row r="3383" spans="1:17" x14ac:dyDescent="0.2">
      <c r="A3383">
        <v>3382</v>
      </c>
      <c r="B3383" t="s">
        <v>5257</v>
      </c>
      <c r="C3383" s="1">
        <v>43244</v>
      </c>
      <c r="D3383" t="s">
        <v>18</v>
      </c>
      <c r="E3383" t="s">
        <v>32</v>
      </c>
      <c r="F3383">
        <v>30</v>
      </c>
      <c r="G3383" t="s">
        <v>20</v>
      </c>
      <c r="H3383" t="s">
        <v>27</v>
      </c>
      <c r="I3383" t="s">
        <v>5258</v>
      </c>
      <c r="J3383" t="s">
        <v>170</v>
      </c>
      <c r="K3383" t="b">
        <v>0</v>
      </c>
      <c r="L3383" t="s">
        <v>24</v>
      </c>
      <c r="M3383" t="s">
        <v>76</v>
      </c>
      <c r="N3383" t="b">
        <v>1</v>
      </c>
      <c r="O3383">
        <v>-82.11</v>
      </c>
      <c r="P3383">
        <v>29.411999999999999</v>
      </c>
      <c r="Q3383" t="b">
        <v>1</v>
      </c>
    </row>
    <row r="3384" spans="1:17" x14ac:dyDescent="0.2">
      <c r="A3384">
        <v>3383</v>
      </c>
      <c r="B3384" t="s">
        <v>5259</v>
      </c>
      <c r="C3384" s="1">
        <v>43244</v>
      </c>
      <c r="D3384" t="s">
        <v>18</v>
      </c>
      <c r="E3384" t="s">
        <v>32</v>
      </c>
      <c r="F3384">
        <v>33</v>
      </c>
      <c r="G3384" t="s">
        <v>20</v>
      </c>
      <c r="H3384" t="s">
        <v>27</v>
      </c>
      <c r="I3384" t="s">
        <v>417</v>
      </c>
      <c r="J3384" t="s">
        <v>70</v>
      </c>
      <c r="K3384" t="b">
        <v>1</v>
      </c>
      <c r="L3384" t="s">
        <v>24</v>
      </c>
      <c r="M3384" t="s">
        <v>25</v>
      </c>
      <c r="N3384" t="b">
        <v>0</v>
      </c>
      <c r="O3384">
        <v>-81.680000000000007</v>
      </c>
      <c r="P3384">
        <v>41.515000000000001</v>
      </c>
      <c r="Q3384" t="b">
        <v>1</v>
      </c>
    </row>
    <row r="3385" spans="1:17" x14ac:dyDescent="0.2">
      <c r="A3385">
        <v>3384</v>
      </c>
      <c r="B3385" t="s">
        <v>5260</v>
      </c>
      <c r="C3385" s="1">
        <v>43245</v>
      </c>
      <c r="D3385" t="s">
        <v>18</v>
      </c>
      <c r="E3385" t="s">
        <v>187</v>
      </c>
      <c r="F3385">
        <v>29</v>
      </c>
      <c r="G3385" t="s">
        <v>20</v>
      </c>
      <c r="H3385" t="s">
        <v>27</v>
      </c>
      <c r="I3385" t="s">
        <v>5261</v>
      </c>
      <c r="J3385" t="s">
        <v>67</v>
      </c>
      <c r="K3385" t="b">
        <v>0</v>
      </c>
      <c r="L3385" t="s">
        <v>24</v>
      </c>
      <c r="M3385" t="s">
        <v>25</v>
      </c>
      <c r="N3385" t="b">
        <v>0</v>
      </c>
      <c r="O3385">
        <v>-101.999</v>
      </c>
      <c r="P3385">
        <v>36.033000000000001</v>
      </c>
      <c r="Q3385" t="b">
        <v>1</v>
      </c>
    </row>
    <row r="3386" spans="1:17" x14ac:dyDescent="0.2">
      <c r="A3386">
        <v>3385</v>
      </c>
      <c r="B3386" t="s">
        <v>5262</v>
      </c>
      <c r="C3386" s="1">
        <v>43245</v>
      </c>
      <c r="D3386" t="s">
        <v>18</v>
      </c>
      <c r="E3386" t="s">
        <v>63</v>
      </c>
      <c r="F3386">
        <v>55</v>
      </c>
      <c r="G3386" t="s">
        <v>20</v>
      </c>
      <c r="I3386" t="s">
        <v>2683</v>
      </c>
      <c r="J3386" t="s">
        <v>177</v>
      </c>
      <c r="K3386" t="b">
        <v>0</v>
      </c>
      <c r="L3386" t="s">
        <v>36</v>
      </c>
      <c r="M3386" t="s">
        <v>51</v>
      </c>
      <c r="N3386" t="b">
        <v>0</v>
      </c>
      <c r="O3386">
        <v>-115.46599999999999</v>
      </c>
      <c r="P3386">
        <v>42.945999999999998</v>
      </c>
      <c r="Q3386" t="b">
        <v>1</v>
      </c>
    </row>
    <row r="3387" spans="1:17" x14ac:dyDescent="0.2">
      <c r="A3387">
        <v>3386</v>
      </c>
      <c r="B3387" t="s">
        <v>5263</v>
      </c>
      <c r="C3387" s="1">
        <v>43245</v>
      </c>
      <c r="D3387" t="s">
        <v>18</v>
      </c>
      <c r="E3387" t="s">
        <v>63</v>
      </c>
      <c r="F3387">
        <v>31</v>
      </c>
      <c r="G3387" t="s">
        <v>20</v>
      </c>
      <c r="H3387" t="s">
        <v>27</v>
      </c>
      <c r="I3387" t="s">
        <v>5264</v>
      </c>
      <c r="J3387" t="s">
        <v>44</v>
      </c>
      <c r="K3387" t="b">
        <v>1</v>
      </c>
      <c r="L3387" t="s">
        <v>36</v>
      </c>
      <c r="M3387" t="s">
        <v>25</v>
      </c>
      <c r="N3387" t="b">
        <v>0</v>
      </c>
      <c r="O3387">
        <v>-103.773</v>
      </c>
      <c r="P3387">
        <v>40.253</v>
      </c>
      <c r="Q3387" t="b">
        <v>1</v>
      </c>
    </row>
    <row r="3388" spans="1:17" x14ac:dyDescent="0.2">
      <c r="A3388">
        <v>3387</v>
      </c>
      <c r="B3388" t="s">
        <v>5265</v>
      </c>
      <c r="C3388" s="1">
        <v>43246</v>
      </c>
      <c r="D3388" t="s">
        <v>18</v>
      </c>
      <c r="E3388" t="s">
        <v>19</v>
      </c>
      <c r="F3388">
        <v>51</v>
      </c>
      <c r="G3388" t="s">
        <v>20</v>
      </c>
      <c r="H3388" t="s">
        <v>27</v>
      </c>
      <c r="I3388" t="s">
        <v>5266</v>
      </c>
      <c r="J3388" t="s">
        <v>67</v>
      </c>
      <c r="K3388" t="b">
        <v>0</v>
      </c>
      <c r="L3388" t="s">
        <v>36</v>
      </c>
      <c r="M3388" t="s">
        <v>25</v>
      </c>
      <c r="N3388" t="b">
        <v>0</v>
      </c>
      <c r="O3388">
        <v>-94.177999999999997</v>
      </c>
      <c r="P3388">
        <v>30.349</v>
      </c>
      <c r="Q3388" t="b">
        <v>1</v>
      </c>
    </row>
    <row r="3389" spans="1:17" x14ac:dyDescent="0.2">
      <c r="A3389">
        <v>3388</v>
      </c>
      <c r="B3389" t="s">
        <v>5267</v>
      </c>
      <c r="C3389" s="1">
        <v>43247</v>
      </c>
      <c r="D3389" t="s">
        <v>18</v>
      </c>
      <c r="E3389" t="s">
        <v>63</v>
      </c>
      <c r="F3389">
        <v>42</v>
      </c>
      <c r="G3389" t="s">
        <v>20</v>
      </c>
      <c r="H3389" t="s">
        <v>33</v>
      </c>
      <c r="I3389" t="s">
        <v>694</v>
      </c>
      <c r="J3389" t="s">
        <v>40</v>
      </c>
      <c r="K3389" t="b">
        <v>1</v>
      </c>
      <c r="L3389" t="s">
        <v>36</v>
      </c>
      <c r="M3389" t="s">
        <v>25</v>
      </c>
      <c r="N3389" t="b">
        <v>1</v>
      </c>
      <c r="O3389">
        <v>-117.084</v>
      </c>
      <c r="P3389">
        <v>32.564</v>
      </c>
      <c r="Q3389" t="b">
        <v>1</v>
      </c>
    </row>
    <row r="3390" spans="1:17" x14ac:dyDescent="0.2">
      <c r="A3390">
        <v>3389</v>
      </c>
      <c r="B3390" t="s">
        <v>5268</v>
      </c>
      <c r="C3390" s="1">
        <v>43247</v>
      </c>
      <c r="D3390" t="s">
        <v>18</v>
      </c>
      <c r="E3390" t="s">
        <v>19</v>
      </c>
      <c r="F3390">
        <v>67</v>
      </c>
      <c r="G3390" t="s">
        <v>20</v>
      </c>
      <c r="H3390" t="s">
        <v>27</v>
      </c>
      <c r="I3390" t="s">
        <v>758</v>
      </c>
      <c r="J3390" t="s">
        <v>44</v>
      </c>
      <c r="K3390" t="b">
        <v>0</v>
      </c>
      <c r="L3390" t="s">
        <v>24</v>
      </c>
      <c r="M3390" t="s">
        <v>25</v>
      </c>
      <c r="N3390" t="b">
        <v>0</v>
      </c>
      <c r="O3390">
        <v>-108.511</v>
      </c>
      <c r="P3390">
        <v>39.076999999999998</v>
      </c>
      <c r="Q3390" t="b">
        <v>1</v>
      </c>
    </row>
    <row r="3391" spans="1:17" x14ac:dyDescent="0.2">
      <c r="A3391">
        <v>3390</v>
      </c>
      <c r="C3391" s="1">
        <v>43247</v>
      </c>
      <c r="D3391" t="s">
        <v>18</v>
      </c>
      <c r="E3391" t="s">
        <v>63</v>
      </c>
      <c r="G3391" t="s">
        <v>20</v>
      </c>
      <c r="I3391" t="s">
        <v>5269</v>
      </c>
      <c r="J3391" t="s">
        <v>112</v>
      </c>
      <c r="K3391" t="b">
        <v>1</v>
      </c>
      <c r="L3391" t="s">
        <v>36</v>
      </c>
      <c r="M3391" t="s">
        <v>25</v>
      </c>
      <c r="N3391" t="b">
        <v>0</v>
      </c>
      <c r="Q3391" t="b">
        <v>1</v>
      </c>
    </row>
    <row r="3392" spans="1:17" x14ac:dyDescent="0.2">
      <c r="A3392">
        <v>3391</v>
      </c>
      <c r="B3392" t="s">
        <v>5270</v>
      </c>
      <c r="C3392" s="1">
        <v>43248</v>
      </c>
      <c r="D3392" t="s">
        <v>18</v>
      </c>
      <c r="E3392" t="s">
        <v>19</v>
      </c>
      <c r="F3392">
        <v>23</v>
      </c>
      <c r="G3392" t="s">
        <v>20</v>
      </c>
      <c r="H3392" t="s">
        <v>27</v>
      </c>
      <c r="I3392" t="s">
        <v>1248</v>
      </c>
      <c r="J3392" t="s">
        <v>84</v>
      </c>
      <c r="K3392" t="b">
        <v>0</v>
      </c>
      <c r="L3392" t="s">
        <v>24</v>
      </c>
      <c r="M3392" t="s">
        <v>51</v>
      </c>
      <c r="N3392" t="b">
        <v>0</v>
      </c>
      <c r="Q3392" t="b">
        <v>1</v>
      </c>
    </row>
    <row r="3393" spans="1:17" x14ac:dyDescent="0.2">
      <c r="A3393">
        <v>3392</v>
      </c>
      <c r="B3393" t="s">
        <v>5271</v>
      </c>
      <c r="C3393" s="1">
        <v>43249</v>
      </c>
      <c r="D3393" t="s">
        <v>18</v>
      </c>
      <c r="E3393" t="s">
        <v>19</v>
      </c>
      <c r="F3393">
        <v>34</v>
      </c>
      <c r="G3393" t="s">
        <v>20</v>
      </c>
      <c r="H3393" t="s">
        <v>199</v>
      </c>
      <c r="I3393" t="s">
        <v>200</v>
      </c>
      <c r="J3393" t="s">
        <v>50</v>
      </c>
      <c r="K3393" t="b">
        <v>0</v>
      </c>
      <c r="L3393" t="s">
        <v>36</v>
      </c>
      <c r="M3393" t="s">
        <v>25</v>
      </c>
      <c r="N3393" t="b">
        <v>0</v>
      </c>
      <c r="O3393">
        <v>-112.121</v>
      </c>
      <c r="P3393">
        <v>33.575000000000003</v>
      </c>
      <c r="Q3393" t="b">
        <v>1</v>
      </c>
    </row>
    <row r="3394" spans="1:17" x14ac:dyDescent="0.2">
      <c r="A3394">
        <v>3393</v>
      </c>
      <c r="B3394" t="s">
        <v>5272</v>
      </c>
      <c r="C3394" s="1">
        <v>43249</v>
      </c>
      <c r="D3394" t="s">
        <v>18</v>
      </c>
      <c r="E3394" t="s">
        <v>1028</v>
      </c>
      <c r="F3394">
        <v>51</v>
      </c>
      <c r="G3394" t="s">
        <v>20</v>
      </c>
      <c r="H3394" t="s">
        <v>33</v>
      </c>
      <c r="I3394" t="s">
        <v>5273</v>
      </c>
      <c r="J3394" t="s">
        <v>40</v>
      </c>
      <c r="K3394" t="b">
        <v>0</v>
      </c>
      <c r="L3394" t="s">
        <v>24</v>
      </c>
      <c r="M3394" t="s">
        <v>25</v>
      </c>
      <c r="N3394" t="b">
        <v>0</v>
      </c>
      <c r="O3394">
        <v>-120.94</v>
      </c>
      <c r="P3394">
        <v>37.74</v>
      </c>
      <c r="Q3394" t="b">
        <v>1</v>
      </c>
    </row>
    <row r="3395" spans="1:17" x14ac:dyDescent="0.2">
      <c r="A3395">
        <v>3394</v>
      </c>
      <c r="B3395" t="s">
        <v>5274</v>
      </c>
      <c r="C3395" s="1">
        <v>43249</v>
      </c>
      <c r="D3395" t="s">
        <v>18</v>
      </c>
      <c r="E3395" t="s">
        <v>38</v>
      </c>
      <c r="F3395">
        <v>19</v>
      </c>
      <c r="G3395" t="s">
        <v>20</v>
      </c>
      <c r="H3395" t="s">
        <v>27</v>
      </c>
      <c r="I3395" t="s">
        <v>5275</v>
      </c>
      <c r="J3395" t="s">
        <v>84</v>
      </c>
      <c r="K3395" t="b">
        <v>0</v>
      </c>
      <c r="L3395" t="s">
        <v>36</v>
      </c>
      <c r="M3395" t="s">
        <v>76</v>
      </c>
      <c r="N3395" t="b">
        <v>0</v>
      </c>
      <c r="O3395">
        <v>-111.828</v>
      </c>
      <c r="P3395">
        <v>40.630000000000003</v>
      </c>
      <c r="Q3395" t="b">
        <v>1</v>
      </c>
    </row>
    <row r="3396" spans="1:17" x14ac:dyDescent="0.2">
      <c r="A3396">
        <v>3395</v>
      </c>
      <c r="B3396" t="s">
        <v>5276</v>
      </c>
      <c r="C3396" s="1">
        <v>43250</v>
      </c>
      <c r="D3396" t="s">
        <v>18</v>
      </c>
      <c r="E3396" t="s">
        <v>2165</v>
      </c>
      <c r="F3396">
        <v>29</v>
      </c>
      <c r="G3396" t="s">
        <v>20</v>
      </c>
      <c r="H3396" t="s">
        <v>33</v>
      </c>
      <c r="I3396" t="s">
        <v>142</v>
      </c>
      <c r="J3396" t="s">
        <v>40</v>
      </c>
      <c r="K3396" t="b">
        <v>0</v>
      </c>
      <c r="L3396" t="s">
        <v>24</v>
      </c>
      <c r="M3396" t="s">
        <v>76</v>
      </c>
      <c r="N3396" t="b">
        <v>1</v>
      </c>
      <c r="O3396">
        <v>-118.43</v>
      </c>
      <c r="P3396">
        <v>34.268000000000001</v>
      </c>
      <c r="Q3396" t="b">
        <v>1</v>
      </c>
    </row>
    <row r="3397" spans="1:17" x14ac:dyDescent="0.2">
      <c r="A3397">
        <v>3396</v>
      </c>
      <c r="B3397" t="s">
        <v>5277</v>
      </c>
      <c r="C3397" s="1">
        <v>43250</v>
      </c>
      <c r="D3397" t="s">
        <v>18</v>
      </c>
      <c r="E3397" t="s">
        <v>19</v>
      </c>
      <c r="F3397">
        <v>23</v>
      </c>
      <c r="G3397" t="s">
        <v>20</v>
      </c>
      <c r="H3397" t="s">
        <v>59</v>
      </c>
      <c r="I3397" t="s">
        <v>5278</v>
      </c>
      <c r="J3397" t="s">
        <v>170</v>
      </c>
      <c r="K3397" t="b">
        <v>0</v>
      </c>
      <c r="L3397" t="s">
        <v>80</v>
      </c>
      <c r="M3397" t="s">
        <v>25</v>
      </c>
      <c r="N3397" t="b">
        <v>0</v>
      </c>
      <c r="O3397">
        <v>-80.48</v>
      </c>
      <c r="P3397">
        <v>25.460999999999999</v>
      </c>
      <c r="Q3397" t="b">
        <v>1</v>
      </c>
    </row>
    <row r="3398" spans="1:17" x14ac:dyDescent="0.2">
      <c r="A3398">
        <v>3397</v>
      </c>
      <c r="B3398" t="s">
        <v>5279</v>
      </c>
      <c r="C3398" s="1">
        <v>43251</v>
      </c>
      <c r="D3398" t="s">
        <v>18</v>
      </c>
      <c r="E3398" t="s">
        <v>63</v>
      </c>
      <c r="F3398">
        <v>46</v>
      </c>
      <c r="G3398" t="s">
        <v>55</v>
      </c>
      <c r="H3398" t="s">
        <v>27</v>
      </c>
      <c r="I3398" t="s">
        <v>2577</v>
      </c>
      <c r="J3398" t="s">
        <v>40</v>
      </c>
      <c r="K3398" t="b">
        <v>1</v>
      </c>
      <c r="L3398" t="s">
        <v>36</v>
      </c>
      <c r="M3398" t="s">
        <v>25</v>
      </c>
      <c r="N3398" t="b">
        <v>0</v>
      </c>
      <c r="O3398">
        <v>-117.898</v>
      </c>
      <c r="P3398">
        <v>33.874000000000002</v>
      </c>
      <c r="Q3398" t="b">
        <v>1</v>
      </c>
    </row>
    <row r="3399" spans="1:17" x14ac:dyDescent="0.2">
      <c r="A3399">
        <v>3398</v>
      </c>
      <c r="B3399" t="s">
        <v>5280</v>
      </c>
      <c r="C3399" s="1">
        <v>43251</v>
      </c>
      <c r="D3399" t="s">
        <v>18</v>
      </c>
      <c r="E3399" t="s">
        <v>63</v>
      </c>
      <c r="F3399">
        <v>42</v>
      </c>
      <c r="G3399" t="s">
        <v>20</v>
      </c>
      <c r="H3399" t="s">
        <v>59</v>
      </c>
      <c r="I3399" t="s">
        <v>4145</v>
      </c>
      <c r="J3399" t="s">
        <v>255</v>
      </c>
      <c r="K3399" t="b">
        <v>0</v>
      </c>
      <c r="L3399" t="s">
        <v>24</v>
      </c>
      <c r="M3399" t="s">
        <v>51</v>
      </c>
      <c r="N3399" t="b">
        <v>0</v>
      </c>
      <c r="O3399">
        <v>-80.075999999999993</v>
      </c>
      <c r="P3399">
        <v>35.908000000000001</v>
      </c>
      <c r="Q3399" t="b">
        <v>1</v>
      </c>
    </row>
    <row r="3400" spans="1:17" x14ac:dyDescent="0.2">
      <c r="A3400">
        <v>3399</v>
      </c>
      <c r="B3400" t="s">
        <v>5281</v>
      </c>
      <c r="C3400" s="1">
        <v>43252</v>
      </c>
      <c r="D3400" t="s">
        <v>18</v>
      </c>
      <c r="E3400" t="s">
        <v>32</v>
      </c>
      <c r="F3400">
        <v>21</v>
      </c>
      <c r="G3400" t="s">
        <v>20</v>
      </c>
      <c r="H3400" t="s">
        <v>33</v>
      </c>
      <c r="I3400" t="s">
        <v>5282</v>
      </c>
      <c r="J3400" t="s">
        <v>170</v>
      </c>
      <c r="K3400" t="b">
        <v>0</v>
      </c>
      <c r="L3400" t="s">
        <v>24</v>
      </c>
      <c r="M3400" t="s">
        <v>25</v>
      </c>
      <c r="N3400" t="b">
        <v>0</v>
      </c>
      <c r="O3400">
        <v>-81.611999999999995</v>
      </c>
      <c r="P3400">
        <v>28.027000000000001</v>
      </c>
      <c r="Q3400" t="b">
        <v>1</v>
      </c>
    </row>
    <row r="3401" spans="1:17" x14ac:dyDescent="0.2">
      <c r="A3401">
        <v>3400</v>
      </c>
      <c r="B3401" t="s">
        <v>5283</v>
      </c>
      <c r="C3401" s="1">
        <v>43252</v>
      </c>
      <c r="D3401" t="s">
        <v>18</v>
      </c>
      <c r="E3401" t="s">
        <v>63</v>
      </c>
      <c r="F3401">
        <v>55</v>
      </c>
      <c r="G3401" t="s">
        <v>20</v>
      </c>
      <c r="H3401" t="s">
        <v>21</v>
      </c>
      <c r="I3401" t="s">
        <v>740</v>
      </c>
      <c r="J3401" t="s">
        <v>741</v>
      </c>
      <c r="K3401" t="b">
        <v>1</v>
      </c>
      <c r="L3401" t="s">
        <v>24</v>
      </c>
      <c r="M3401" t="s">
        <v>25</v>
      </c>
      <c r="N3401" t="b">
        <v>0</v>
      </c>
      <c r="O3401">
        <v>-158.005</v>
      </c>
      <c r="P3401">
        <v>21.390999999999998</v>
      </c>
      <c r="Q3401" t="b">
        <v>1</v>
      </c>
    </row>
    <row r="3402" spans="1:17" x14ac:dyDescent="0.2">
      <c r="A3402">
        <v>3401</v>
      </c>
      <c r="C3402" s="1">
        <v>43252</v>
      </c>
      <c r="D3402" t="s">
        <v>18</v>
      </c>
      <c r="E3402" t="s">
        <v>63</v>
      </c>
      <c r="G3402" t="s">
        <v>20</v>
      </c>
      <c r="H3402" t="s">
        <v>27</v>
      </c>
      <c r="I3402" t="s">
        <v>3012</v>
      </c>
      <c r="J3402" t="s">
        <v>40</v>
      </c>
      <c r="K3402" t="b">
        <v>0</v>
      </c>
      <c r="L3402" t="s">
        <v>36</v>
      </c>
      <c r="M3402" t="s">
        <v>25</v>
      </c>
      <c r="N3402" t="b">
        <v>0</v>
      </c>
      <c r="O3402">
        <v>-118.352</v>
      </c>
      <c r="P3402">
        <v>33.85</v>
      </c>
      <c r="Q3402" t="b">
        <v>1</v>
      </c>
    </row>
    <row r="3403" spans="1:17" x14ac:dyDescent="0.2">
      <c r="A3403">
        <v>3402</v>
      </c>
      <c r="B3403" t="s">
        <v>5284</v>
      </c>
      <c r="C3403" s="1">
        <v>43253</v>
      </c>
      <c r="D3403" t="s">
        <v>18</v>
      </c>
      <c r="F3403">
        <v>43</v>
      </c>
      <c r="G3403" t="s">
        <v>20</v>
      </c>
      <c r="H3403" t="s">
        <v>59</v>
      </c>
      <c r="I3403" t="s">
        <v>623</v>
      </c>
      <c r="J3403" t="s">
        <v>96</v>
      </c>
      <c r="K3403" t="b">
        <v>0</v>
      </c>
      <c r="L3403" t="s">
        <v>24</v>
      </c>
      <c r="M3403" t="s">
        <v>51</v>
      </c>
      <c r="N3403" t="b">
        <v>0</v>
      </c>
      <c r="O3403">
        <v>-87.765000000000001</v>
      </c>
      <c r="P3403">
        <v>41.872</v>
      </c>
      <c r="Q3403" t="b">
        <v>1</v>
      </c>
    </row>
    <row r="3404" spans="1:17" x14ac:dyDescent="0.2">
      <c r="A3404">
        <v>3403</v>
      </c>
      <c r="B3404" t="s">
        <v>5285</v>
      </c>
      <c r="C3404" s="1">
        <v>43254</v>
      </c>
      <c r="D3404" t="s">
        <v>18</v>
      </c>
      <c r="E3404" t="s">
        <v>32</v>
      </c>
      <c r="F3404">
        <v>32</v>
      </c>
      <c r="G3404" t="s">
        <v>20</v>
      </c>
      <c r="H3404" t="s">
        <v>33</v>
      </c>
      <c r="I3404" t="s">
        <v>683</v>
      </c>
      <c r="J3404" t="s">
        <v>47</v>
      </c>
      <c r="K3404" t="b">
        <v>0</v>
      </c>
      <c r="L3404" t="s">
        <v>36</v>
      </c>
      <c r="M3404" t="s">
        <v>51</v>
      </c>
      <c r="N3404" t="b">
        <v>0</v>
      </c>
      <c r="O3404">
        <v>-97.936000000000007</v>
      </c>
      <c r="P3404">
        <v>35.052999999999997</v>
      </c>
      <c r="Q3404" t="b">
        <v>1</v>
      </c>
    </row>
    <row r="3405" spans="1:17" x14ac:dyDescent="0.2">
      <c r="A3405">
        <v>3404</v>
      </c>
      <c r="C3405" s="1">
        <v>43254</v>
      </c>
      <c r="D3405" t="s">
        <v>18</v>
      </c>
      <c r="E3405" t="s">
        <v>1731</v>
      </c>
      <c r="G3405" t="s">
        <v>20</v>
      </c>
      <c r="I3405" t="s">
        <v>5286</v>
      </c>
      <c r="J3405" t="s">
        <v>40</v>
      </c>
      <c r="K3405" t="b">
        <v>0</v>
      </c>
      <c r="L3405" t="s">
        <v>36</v>
      </c>
      <c r="M3405" t="s">
        <v>25</v>
      </c>
      <c r="N3405" t="b">
        <v>0</v>
      </c>
      <c r="O3405">
        <v>-116.07899999999999</v>
      </c>
      <c r="P3405">
        <v>33.569000000000003</v>
      </c>
      <c r="Q3405" t="b">
        <v>1</v>
      </c>
    </row>
    <row r="3406" spans="1:17" x14ac:dyDescent="0.2">
      <c r="A3406">
        <v>3405</v>
      </c>
      <c r="B3406" t="s">
        <v>5287</v>
      </c>
      <c r="C3406" s="1">
        <v>43254</v>
      </c>
      <c r="D3406" t="s">
        <v>18</v>
      </c>
      <c r="E3406" t="s">
        <v>19</v>
      </c>
      <c r="F3406">
        <v>34</v>
      </c>
      <c r="G3406" t="s">
        <v>20</v>
      </c>
      <c r="H3406" t="s">
        <v>33</v>
      </c>
      <c r="I3406" t="s">
        <v>1608</v>
      </c>
      <c r="J3406" t="s">
        <v>40</v>
      </c>
      <c r="K3406" t="b">
        <v>0</v>
      </c>
      <c r="L3406" t="s">
        <v>24</v>
      </c>
      <c r="M3406" t="s">
        <v>51</v>
      </c>
      <c r="N3406" t="b">
        <v>0</v>
      </c>
      <c r="O3406">
        <v>-117.482</v>
      </c>
      <c r="P3406">
        <v>34.012999999999998</v>
      </c>
      <c r="Q3406" t="b">
        <v>1</v>
      </c>
    </row>
    <row r="3407" spans="1:17" x14ac:dyDescent="0.2">
      <c r="A3407">
        <v>3406</v>
      </c>
      <c r="B3407" t="s">
        <v>5288</v>
      </c>
      <c r="C3407" s="1">
        <v>43255</v>
      </c>
      <c r="D3407" t="s">
        <v>18</v>
      </c>
      <c r="E3407" t="s">
        <v>19</v>
      </c>
      <c r="F3407">
        <v>40</v>
      </c>
      <c r="G3407" t="s">
        <v>20</v>
      </c>
      <c r="H3407" t="s">
        <v>27</v>
      </c>
      <c r="I3407" t="s">
        <v>314</v>
      </c>
      <c r="J3407" t="s">
        <v>112</v>
      </c>
      <c r="K3407" t="b">
        <v>0</v>
      </c>
      <c r="L3407" t="s">
        <v>24</v>
      </c>
      <c r="M3407" t="s">
        <v>76</v>
      </c>
      <c r="N3407" t="b">
        <v>0</v>
      </c>
      <c r="O3407">
        <v>-93.307000000000002</v>
      </c>
      <c r="P3407">
        <v>37.235999999999997</v>
      </c>
      <c r="Q3407" t="b">
        <v>1</v>
      </c>
    </row>
    <row r="3408" spans="1:17" x14ac:dyDescent="0.2">
      <c r="A3408">
        <v>3407</v>
      </c>
      <c r="B3408" t="s">
        <v>5289</v>
      </c>
      <c r="C3408" s="1">
        <v>43256</v>
      </c>
      <c r="D3408" t="s">
        <v>18</v>
      </c>
      <c r="E3408" t="s">
        <v>19</v>
      </c>
      <c r="F3408">
        <v>55</v>
      </c>
      <c r="G3408" t="s">
        <v>20</v>
      </c>
      <c r="H3408" t="s">
        <v>33</v>
      </c>
      <c r="I3408" t="s">
        <v>3226</v>
      </c>
      <c r="J3408" t="s">
        <v>67</v>
      </c>
      <c r="K3408" t="b">
        <v>1</v>
      </c>
      <c r="L3408" t="s">
        <v>24</v>
      </c>
      <c r="M3408" t="s">
        <v>25</v>
      </c>
      <c r="N3408" t="b">
        <v>0</v>
      </c>
      <c r="O3408">
        <v>-95.286000000000001</v>
      </c>
      <c r="P3408">
        <v>29.571000000000002</v>
      </c>
      <c r="Q3408" t="b">
        <v>1</v>
      </c>
    </row>
    <row r="3409" spans="1:17" x14ac:dyDescent="0.2">
      <c r="A3409">
        <v>3408</v>
      </c>
      <c r="B3409" t="s">
        <v>5290</v>
      </c>
      <c r="C3409" s="1">
        <v>43256</v>
      </c>
      <c r="D3409" t="s">
        <v>18</v>
      </c>
      <c r="E3409" t="s">
        <v>19</v>
      </c>
      <c r="F3409">
        <v>20</v>
      </c>
      <c r="G3409" t="s">
        <v>20</v>
      </c>
      <c r="H3409" t="s">
        <v>27</v>
      </c>
      <c r="I3409" t="s">
        <v>518</v>
      </c>
      <c r="J3409" t="s">
        <v>255</v>
      </c>
      <c r="K3409" t="b">
        <v>1</v>
      </c>
      <c r="L3409" t="s">
        <v>36</v>
      </c>
      <c r="M3409" t="s">
        <v>25</v>
      </c>
      <c r="N3409" t="b">
        <v>0</v>
      </c>
      <c r="O3409">
        <v>-77.835999999999999</v>
      </c>
      <c r="P3409">
        <v>34.284999999999997</v>
      </c>
      <c r="Q3409" t="b">
        <v>1</v>
      </c>
    </row>
    <row r="3410" spans="1:17" x14ac:dyDescent="0.2">
      <c r="A3410">
        <v>3409</v>
      </c>
      <c r="B3410" t="s">
        <v>5291</v>
      </c>
      <c r="C3410" s="1">
        <v>43257</v>
      </c>
      <c r="D3410" t="s">
        <v>18</v>
      </c>
      <c r="E3410" t="s">
        <v>19</v>
      </c>
      <c r="F3410">
        <v>24</v>
      </c>
      <c r="G3410" t="s">
        <v>20</v>
      </c>
      <c r="H3410" t="s">
        <v>59</v>
      </c>
      <c r="I3410" t="s">
        <v>623</v>
      </c>
      <c r="J3410" t="s">
        <v>96</v>
      </c>
      <c r="K3410" t="b">
        <v>0</v>
      </c>
      <c r="L3410" t="s">
        <v>36</v>
      </c>
      <c r="N3410" t="b">
        <v>0</v>
      </c>
      <c r="O3410">
        <v>-87.619</v>
      </c>
      <c r="P3410">
        <v>41.81</v>
      </c>
      <c r="Q3410" t="b">
        <v>1</v>
      </c>
    </row>
    <row r="3411" spans="1:17" x14ac:dyDescent="0.2">
      <c r="A3411">
        <v>3410</v>
      </c>
      <c r="B3411" t="s">
        <v>5292</v>
      </c>
      <c r="C3411" s="1">
        <v>43257</v>
      </c>
      <c r="D3411" t="s">
        <v>18</v>
      </c>
      <c r="E3411" t="s">
        <v>2803</v>
      </c>
      <c r="F3411">
        <v>43</v>
      </c>
      <c r="G3411" t="s">
        <v>20</v>
      </c>
      <c r="H3411" t="s">
        <v>33</v>
      </c>
      <c r="I3411" t="s">
        <v>5293</v>
      </c>
      <c r="J3411" t="s">
        <v>262</v>
      </c>
      <c r="K3411" t="b">
        <v>0</v>
      </c>
      <c r="L3411" t="s">
        <v>36</v>
      </c>
      <c r="N3411" t="b">
        <v>0</v>
      </c>
      <c r="O3411">
        <v>-73.563000000000002</v>
      </c>
      <c r="P3411">
        <v>40.664999999999999</v>
      </c>
      <c r="Q3411" t="b">
        <v>1</v>
      </c>
    </row>
    <row r="3412" spans="1:17" x14ac:dyDescent="0.2">
      <c r="A3412">
        <v>3411</v>
      </c>
      <c r="B3412" t="s">
        <v>5294</v>
      </c>
      <c r="C3412" s="1">
        <v>43257</v>
      </c>
      <c r="D3412" t="s">
        <v>18</v>
      </c>
      <c r="E3412" t="s">
        <v>19</v>
      </c>
      <c r="F3412">
        <v>56</v>
      </c>
      <c r="G3412" t="s">
        <v>20</v>
      </c>
      <c r="H3412" t="s">
        <v>27</v>
      </c>
      <c r="I3412" t="s">
        <v>5295</v>
      </c>
      <c r="J3412" t="s">
        <v>234</v>
      </c>
      <c r="K3412" t="b">
        <v>1</v>
      </c>
      <c r="L3412" t="s">
        <v>24</v>
      </c>
      <c r="M3412" t="s">
        <v>25</v>
      </c>
      <c r="N3412" t="b">
        <v>0</v>
      </c>
      <c r="O3412">
        <v>-85.031999999999996</v>
      </c>
      <c r="P3412">
        <v>33.036000000000001</v>
      </c>
      <c r="Q3412" t="b">
        <v>1</v>
      </c>
    </row>
    <row r="3413" spans="1:17" x14ac:dyDescent="0.2">
      <c r="A3413">
        <v>3412</v>
      </c>
      <c r="B3413" t="s">
        <v>5296</v>
      </c>
      <c r="C3413" s="1">
        <v>43257</v>
      </c>
      <c r="D3413" t="s">
        <v>18</v>
      </c>
      <c r="E3413" t="s">
        <v>19</v>
      </c>
      <c r="F3413">
        <v>47</v>
      </c>
      <c r="G3413" t="s">
        <v>20</v>
      </c>
      <c r="H3413" t="s">
        <v>27</v>
      </c>
      <c r="I3413" t="s">
        <v>5297</v>
      </c>
      <c r="J3413" t="s">
        <v>70</v>
      </c>
      <c r="K3413" t="b">
        <v>1</v>
      </c>
      <c r="L3413" t="s">
        <v>36</v>
      </c>
      <c r="M3413" t="s">
        <v>25</v>
      </c>
      <c r="N3413" t="b">
        <v>0</v>
      </c>
      <c r="O3413">
        <v>-83.037999999999997</v>
      </c>
      <c r="P3413">
        <v>40.295000000000002</v>
      </c>
      <c r="Q3413" t="b">
        <v>1</v>
      </c>
    </row>
    <row r="3414" spans="1:17" x14ac:dyDescent="0.2">
      <c r="A3414">
        <v>3413</v>
      </c>
      <c r="B3414" t="s">
        <v>5298</v>
      </c>
      <c r="C3414" s="1">
        <v>43258</v>
      </c>
      <c r="D3414" t="s">
        <v>18</v>
      </c>
      <c r="E3414" t="s">
        <v>19</v>
      </c>
      <c r="F3414">
        <v>33</v>
      </c>
      <c r="G3414" t="s">
        <v>20</v>
      </c>
      <c r="H3414" t="s">
        <v>27</v>
      </c>
      <c r="I3414" t="s">
        <v>103</v>
      </c>
      <c r="J3414" t="s">
        <v>104</v>
      </c>
      <c r="K3414" t="b">
        <v>0</v>
      </c>
      <c r="L3414" t="s">
        <v>24</v>
      </c>
      <c r="M3414" t="s">
        <v>51</v>
      </c>
      <c r="N3414" t="b">
        <v>0</v>
      </c>
      <c r="O3414">
        <v>-106.63800000000001</v>
      </c>
      <c r="P3414">
        <v>35.069000000000003</v>
      </c>
      <c r="Q3414" t="b">
        <v>1</v>
      </c>
    </row>
    <row r="3415" spans="1:17" x14ac:dyDescent="0.2">
      <c r="A3415">
        <v>3414</v>
      </c>
      <c r="B3415" t="s">
        <v>5299</v>
      </c>
      <c r="C3415" s="1">
        <v>43258</v>
      </c>
      <c r="D3415" t="s">
        <v>18</v>
      </c>
      <c r="E3415" t="s">
        <v>63</v>
      </c>
      <c r="F3415">
        <v>20</v>
      </c>
      <c r="G3415" t="s">
        <v>55</v>
      </c>
      <c r="H3415" t="s">
        <v>27</v>
      </c>
      <c r="I3415" t="s">
        <v>174</v>
      </c>
      <c r="J3415" t="s">
        <v>67</v>
      </c>
      <c r="K3415" t="b">
        <v>0</v>
      </c>
      <c r="L3415" t="s">
        <v>36</v>
      </c>
      <c r="N3415" t="b">
        <v>1</v>
      </c>
      <c r="O3415">
        <v>-97.697999999999993</v>
      </c>
      <c r="P3415">
        <v>30.198</v>
      </c>
      <c r="Q3415" t="b">
        <v>1</v>
      </c>
    </row>
    <row r="3416" spans="1:17" x14ac:dyDescent="0.2">
      <c r="A3416">
        <v>3415</v>
      </c>
      <c r="B3416" t="s">
        <v>5300</v>
      </c>
      <c r="C3416" s="1">
        <v>43258</v>
      </c>
      <c r="D3416" t="s">
        <v>18</v>
      </c>
      <c r="E3416" t="s">
        <v>19</v>
      </c>
      <c r="F3416">
        <v>28</v>
      </c>
      <c r="G3416" t="s">
        <v>20</v>
      </c>
      <c r="H3416" t="s">
        <v>59</v>
      </c>
      <c r="I3416" t="s">
        <v>3315</v>
      </c>
      <c r="J3416" t="s">
        <v>125</v>
      </c>
      <c r="K3416" t="b">
        <v>0</v>
      </c>
      <c r="L3416" t="s">
        <v>24</v>
      </c>
      <c r="M3416" t="s">
        <v>25</v>
      </c>
      <c r="N3416" t="b">
        <v>0</v>
      </c>
      <c r="O3416">
        <v>-87.346000000000004</v>
      </c>
      <c r="P3416">
        <v>41.593000000000004</v>
      </c>
      <c r="Q3416" t="b">
        <v>1</v>
      </c>
    </row>
    <row r="3417" spans="1:17" x14ac:dyDescent="0.2">
      <c r="A3417">
        <v>3416</v>
      </c>
      <c r="B3417" t="s">
        <v>5301</v>
      </c>
      <c r="C3417" s="1">
        <v>43258</v>
      </c>
      <c r="D3417" t="s">
        <v>18</v>
      </c>
      <c r="E3417" t="s">
        <v>19</v>
      </c>
      <c r="F3417">
        <v>50</v>
      </c>
      <c r="G3417" t="s">
        <v>20</v>
      </c>
      <c r="H3417" t="s">
        <v>27</v>
      </c>
      <c r="I3417" t="s">
        <v>5302</v>
      </c>
      <c r="J3417" t="s">
        <v>23</v>
      </c>
      <c r="K3417" t="b">
        <v>0</v>
      </c>
      <c r="L3417" t="s">
        <v>36</v>
      </c>
      <c r="M3417" t="s">
        <v>25</v>
      </c>
      <c r="N3417" t="b">
        <v>0</v>
      </c>
      <c r="O3417">
        <v>-119.488</v>
      </c>
      <c r="P3417">
        <v>46.262999999999998</v>
      </c>
      <c r="Q3417" t="b">
        <v>1</v>
      </c>
    </row>
    <row r="3418" spans="1:17" x14ac:dyDescent="0.2">
      <c r="A3418">
        <v>3417</v>
      </c>
      <c r="B3418" t="s">
        <v>5303</v>
      </c>
      <c r="C3418" s="1">
        <v>43259</v>
      </c>
      <c r="D3418" t="s">
        <v>18</v>
      </c>
      <c r="E3418" t="s">
        <v>32</v>
      </c>
      <c r="F3418">
        <v>36</v>
      </c>
      <c r="G3418" t="s">
        <v>20</v>
      </c>
      <c r="H3418" t="s">
        <v>27</v>
      </c>
      <c r="I3418" t="s">
        <v>5304</v>
      </c>
      <c r="J3418" t="s">
        <v>299</v>
      </c>
      <c r="K3418" t="b">
        <v>0</v>
      </c>
      <c r="L3418" t="s">
        <v>36</v>
      </c>
      <c r="M3418" t="s">
        <v>25</v>
      </c>
      <c r="N3418" t="b">
        <v>0</v>
      </c>
      <c r="O3418">
        <v>-90.058000000000007</v>
      </c>
      <c r="P3418">
        <v>32.456000000000003</v>
      </c>
      <c r="Q3418" t="b">
        <v>1</v>
      </c>
    </row>
    <row r="3419" spans="1:17" x14ac:dyDescent="0.2">
      <c r="A3419">
        <v>3418</v>
      </c>
      <c r="B3419" t="s">
        <v>5305</v>
      </c>
      <c r="C3419" s="1">
        <v>43259</v>
      </c>
      <c r="D3419" t="s">
        <v>18</v>
      </c>
      <c r="E3419" t="s">
        <v>19</v>
      </c>
      <c r="F3419">
        <v>47</v>
      </c>
      <c r="G3419" t="s">
        <v>20</v>
      </c>
      <c r="H3419" t="s">
        <v>27</v>
      </c>
      <c r="I3419" t="s">
        <v>5306</v>
      </c>
      <c r="J3419" t="s">
        <v>118</v>
      </c>
      <c r="K3419" t="b">
        <v>1</v>
      </c>
      <c r="L3419" t="s">
        <v>24</v>
      </c>
      <c r="M3419" t="s">
        <v>51</v>
      </c>
      <c r="N3419" t="b">
        <v>0</v>
      </c>
      <c r="O3419">
        <v>-75.037999999999997</v>
      </c>
      <c r="P3419">
        <v>41.030999999999999</v>
      </c>
      <c r="Q3419" t="b">
        <v>1</v>
      </c>
    </row>
    <row r="3420" spans="1:17" x14ac:dyDescent="0.2">
      <c r="A3420">
        <v>3419</v>
      </c>
      <c r="B3420" t="s">
        <v>5307</v>
      </c>
      <c r="C3420" s="1">
        <v>43260</v>
      </c>
      <c r="D3420" t="s">
        <v>18</v>
      </c>
      <c r="E3420" t="s">
        <v>187</v>
      </c>
      <c r="F3420">
        <v>36</v>
      </c>
      <c r="G3420" t="s">
        <v>55</v>
      </c>
      <c r="H3420" t="s">
        <v>59</v>
      </c>
      <c r="I3420" t="s">
        <v>5308</v>
      </c>
      <c r="J3420" t="s">
        <v>118</v>
      </c>
      <c r="K3420" t="b">
        <v>0</v>
      </c>
      <c r="L3420" t="s">
        <v>36</v>
      </c>
      <c r="M3420" t="s">
        <v>51</v>
      </c>
      <c r="N3420" t="b">
        <v>0</v>
      </c>
      <c r="O3420">
        <v>-75.096999999999994</v>
      </c>
      <c r="P3420">
        <v>39.838000000000001</v>
      </c>
      <c r="Q3420" t="b">
        <v>1</v>
      </c>
    </row>
    <row r="3421" spans="1:17" x14ac:dyDescent="0.2">
      <c r="A3421">
        <v>3420</v>
      </c>
      <c r="B3421" t="s">
        <v>5309</v>
      </c>
      <c r="C3421" s="1">
        <v>43260</v>
      </c>
      <c r="D3421" t="s">
        <v>18</v>
      </c>
      <c r="E3421" t="s">
        <v>19</v>
      </c>
      <c r="F3421">
        <v>49</v>
      </c>
      <c r="G3421" t="s">
        <v>20</v>
      </c>
      <c r="H3421" t="s">
        <v>27</v>
      </c>
      <c r="I3421" t="s">
        <v>2811</v>
      </c>
      <c r="J3421" t="s">
        <v>67</v>
      </c>
      <c r="K3421" t="b">
        <v>0</v>
      </c>
      <c r="L3421" t="s">
        <v>24</v>
      </c>
      <c r="M3421" t="s">
        <v>25</v>
      </c>
      <c r="N3421" t="b">
        <v>0</v>
      </c>
      <c r="O3421">
        <v>-97.372</v>
      </c>
      <c r="P3421">
        <v>31.076000000000001</v>
      </c>
      <c r="Q3421" t="b">
        <v>1</v>
      </c>
    </row>
    <row r="3422" spans="1:17" x14ac:dyDescent="0.2">
      <c r="A3422">
        <v>3421</v>
      </c>
      <c r="B3422" t="s">
        <v>5310</v>
      </c>
      <c r="C3422" s="1">
        <v>43261</v>
      </c>
      <c r="D3422" t="s">
        <v>18</v>
      </c>
      <c r="E3422" t="s">
        <v>1445</v>
      </c>
      <c r="F3422">
        <v>34</v>
      </c>
      <c r="G3422" t="s">
        <v>20</v>
      </c>
      <c r="H3422" t="s">
        <v>27</v>
      </c>
      <c r="I3422" t="s">
        <v>5311</v>
      </c>
      <c r="J3422" t="s">
        <v>44</v>
      </c>
      <c r="K3422" t="b">
        <v>0</v>
      </c>
      <c r="L3422" t="s">
        <v>36</v>
      </c>
      <c r="M3422" t="s">
        <v>76</v>
      </c>
      <c r="N3422" t="b">
        <v>0</v>
      </c>
      <c r="O3422">
        <v>-105.084</v>
      </c>
      <c r="P3422">
        <v>39.863</v>
      </c>
      <c r="Q3422" t="b">
        <v>1</v>
      </c>
    </row>
    <row r="3423" spans="1:17" x14ac:dyDescent="0.2">
      <c r="A3423">
        <v>3422</v>
      </c>
      <c r="B3423" t="s">
        <v>5312</v>
      </c>
      <c r="C3423" s="1">
        <v>43262</v>
      </c>
      <c r="D3423" t="s">
        <v>18</v>
      </c>
      <c r="E3423" t="s">
        <v>32</v>
      </c>
      <c r="F3423">
        <v>41</v>
      </c>
      <c r="G3423" t="s">
        <v>20</v>
      </c>
      <c r="H3423" t="s">
        <v>59</v>
      </c>
      <c r="I3423" t="s">
        <v>5313</v>
      </c>
      <c r="J3423" t="s">
        <v>180</v>
      </c>
      <c r="K3423" t="b">
        <v>1</v>
      </c>
      <c r="L3423" t="s">
        <v>24</v>
      </c>
      <c r="M3423" t="s">
        <v>25</v>
      </c>
      <c r="N3423" t="b">
        <v>1</v>
      </c>
      <c r="O3423">
        <v>-77.013999999999996</v>
      </c>
      <c r="P3423">
        <v>39.005000000000003</v>
      </c>
      <c r="Q3423" t="b">
        <v>1</v>
      </c>
    </row>
    <row r="3424" spans="1:17" x14ac:dyDescent="0.2">
      <c r="A3424">
        <v>3423</v>
      </c>
      <c r="B3424" t="s">
        <v>5314</v>
      </c>
      <c r="C3424" s="1">
        <v>43262</v>
      </c>
      <c r="D3424" t="s">
        <v>18</v>
      </c>
      <c r="E3424" t="s">
        <v>63</v>
      </c>
      <c r="F3424">
        <v>29</v>
      </c>
      <c r="G3424" t="s">
        <v>20</v>
      </c>
      <c r="H3424" t="s">
        <v>33</v>
      </c>
      <c r="I3424" t="s">
        <v>1113</v>
      </c>
      <c r="J3424" t="s">
        <v>40</v>
      </c>
      <c r="K3424" t="b">
        <v>0</v>
      </c>
      <c r="L3424" t="s">
        <v>36</v>
      </c>
      <c r="M3424" t="s">
        <v>51</v>
      </c>
      <c r="N3424" t="b">
        <v>0</v>
      </c>
      <c r="O3424">
        <v>-118.024</v>
      </c>
      <c r="P3424">
        <v>33.981999999999999</v>
      </c>
      <c r="Q3424" t="b">
        <v>1</v>
      </c>
    </row>
    <row r="3425" spans="1:17" x14ac:dyDescent="0.2">
      <c r="A3425">
        <v>3424</v>
      </c>
      <c r="B3425" t="s">
        <v>5315</v>
      </c>
      <c r="C3425" s="1">
        <v>43263</v>
      </c>
      <c r="D3425" t="s">
        <v>18</v>
      </c>
      <c r="E3425" t="s">
        <v>19</v>
      </c>
      <c r="F3425">
        <v>34</v>
      </c>
      <c r="G3425" t="s">
        <v>20</v>
      </c>
      <c r="H3425" t="s">
        <v>59</v>
      </c>
      <c r="I3425" t="s">
        <v>4677</v>
      </c>
      <c r="J3425" t="s">
        <v>96</v>
      </c>
      <c r="K3425" t="b">
        <v>0</v>
      </c>
      <c r="L3425" t="s">
        <v>24</v>
      </c>
      <c r="M3425" t="s">
        <v>51</v>
      </c>
      <c r="N3425" t="b">
        <v>0</v>
      </c>
      <c r="O3425">
        <v>-87.641999999999996</v>
      </c>
      <c r="P3425">
        <v>40.142000000000003</v>
      </c>
      <c r="Q3425" t="b">
        <v>1</v>
      </c>
    </row>
    <row r="3426" spans="1:17" x14ac:dyDescent="0.2">
      <c r="A3426">
        <v>3425</v>
      </c>
      <c r="B3426" t="s">
        <v>5316</v>
      </c>
      <c r="C3426" s="1">
        <v>43263</v>
      </c>
      <c r="D3426" t="s">
        <v>18</v>
      </c>
      <c r="E3426" t="s">
        <v>32</v>
      </c>
      <c r="F3426">
        <v>34</v>
      </c>
      <c r="G3426" t="s">
        <v>20</v>
      </c>
      <c r="H3426" t="s">
        <v>27</v>
      </c>
      <c r="I3426" t="s">
        <v>200</v>
      </c>
      <c r="J3426" t="s">
        <v>50</v>
      </c>
      <c r="K3426" t="b">
        <v>0</v>
      </c>
      <c r="L3426" t="s">
        <v>36</v>
      </c>
      <c r="M3426" t="s">
        <v>25</v>
      </c>
      <c r="N3426" t="b">
        <v>0</v>
      </c>
      <c r="O3426">
        <v>-112.074</v>
      </c>
      <c r="P3426">
        <v>33.488</v>
      </c>
      <c r="Q3426" t="b">
        <v>1</v>
      </c>
    </row>
    <row r="3427" spans="1:17" x14ac:dyDescent="0.2">
      <c r="A3427">
        <v>3426</v>
      </c>
      <c r="B3427" t="s">
        <v>5317</v>
      </c>
      <c r="C3427" s="1">
        <v>43263</v>
      </c>
      <c r="D3427" t="s">
        <v>18</v>
      </c>
      <c r="E3427" t="s">
        <v>19</v>
      </c>
      <c r="F3427">
        <v>22</v>
      </c>
      <c r="G3427" t="s">
        <v>20</v>
      </c>
      <c r="H3427" t="s">
        <v>59</v>
      </c>
      <c r="I3427" t="s">
        <v>437</v>
      </c>
      <c r="J3427" t="s">
        <v>438</v>
      </c>
      <c r="K3427" t="b">
        <v>0</v>
      </c>
      <c r="L3427" t="s">
        <v>24</v>
      </c>
      <c r="M3427" t="s">
        <v>25</v>
      </c>
      <c r="N3427" t="b">
        <v>0</v>
      </c>
      <c r="O3427">
        <v>-77.006</v>
      </c>
      <c r="P3427">
        <v>38.877000000000002</v>
      </c>
      <c r="Q3427" t="b">
        <v>1</v>
      </c>
    </row>
    <row r="3428" spans="1:17" x14ac:dyDescent="0.2">
      <c r="A3428">
        <v>3427</v>
      </c>
      <c r="B3428" t="s">
        <v>5318</v>
      </c>
      <c r="C3428" s="1">
        <v>43263</v>
      </c>
      <c r="D3428" t="s">
        <v>18</v>
      </c>
      <c r="E3428" t="s">
        <v>19</v>
      </c>
      <c r="F3428">
        <v>26</v>
      </c>
      <c r="G3428" t="s">
        <v>20</v>
      </c>
      <c r="H3428" t="s">
        <v>59</v>
      </c>
      <c r="I3428" t="s">
        <v>1068</v>
      </c>
      <c r="J3428" t="s">
        <v>234</v>
      </c>
      <c r="K3428" t="b">
        <v>1</v>
      </c>
      <c r="L3428" t="s">
        <v>24</v>
      </c>
      <c r="N3428" t="b">
        <v>0</v>
      </c>
      <c r="O3428">
        <v>-83.751000000000005</v>
      </c>
      <c r="P3428">
        <v>33.893000000000001</v>
      </c>
      <c r="Q3428" t="b">
        <v>1</v>
      </c>
    </row>
    <row r="3429" spans="1:17" x14ac:dyDescent="0.2">
      <c r="A3429">
        <v>3428</v>
      </c>
      <c r="B3429" t="s">
        <v>5319</v>
      </c>
      <c r="C3429" s="1">
        <v>43263</v>
      </c>
      <c r="D3429" t="s">
        <v>18</v>
      </c>
      <c r="E3429" t="s">
        <v>63</v>
      </c>
      <c r="F3429">
        <v>32</v>
      </c>
      <c r="G3429" t="s">
        <v>20</v>
      </c>
      <c r="H3429" t="s">
        <v>27</v>
      </c>
      <c r="I3429" t="s">
        <v>5306</v>
      </c>
      <c r="J3429" t="s">
        <v>118</v>
      </c>
      <c r="K3429" t="b">
        <v>0</v>
      </c>
      <c r="L3429" t="s">
        <v>36</v>
      </c>
      <c r="M3429" t="s">
        <v>25</v>
      </c>
      <c r="N3429" t="b">
        <v>0</v>
      </c>
      <c r="O3429">
        <v>-74.918999999999997</v>
      </c>
      <c r="P3429">
        <v>41.023000000000003</v>
      </c>
      <c r="Q3429" t="b">
        <v>1</v>
      </c>
    </row>
    <row r="3430" spans="1:17" x14ac:dyDescent="0.2">
      <c r="A3430">
        <v>3429</v>
      </c>
      <c r="C3430" s="1">
        <v>43264</v>
      </c>
      <c r="D3430" t="s">
        <v>18</v>
      </c>
      <c r="E3430" t="s">
        <v>19</v>
      </c>
      <c r="G3430" t="s">
        <v>20</v>
      </c>
      <c r="I3430" t="s">
        <v>188</v>
      </c>
      <c r="J3430" t="s">
        <v>44</v>
      </c>
      <c r="K3430" t="b">
        <v>0</v>
      </c>
      <c r="L3430" t="s">
        <v>24</v>
      </c>
      <c r="M3430" t="s">
        <v>76</v>
      </c>
      <c r="N3430" t="b">
        <v>0</v>
      </c>
      <c r="O3430">
        <v>-104.979</v>
      </c>
      <c r="P3430">
        <v>39.74</v>
      </c>
      <c r="Q3430" t="b">
        <v>1</v>
      </c>
    </row>
    <row r="3431" spans="1:17" x14ac:dyDescent="0.2">
      <c r="A3431">
        <v>3430</v>
      </c>
      <c r="B3431" t="s">
        <v>5320</v>
      </c>
      <c r="C3431" s="1">
        <v>43264</v>
      </c>
      <c r="D3431" t="s">
        <v>18</v>
      </c>
      <c r="E3431" t="s">
        <v>19</v>
      </c>
      <c r="F3431">
        <v>44</v>
      </c>
      <c r="G3431" t="s">
        <v>20</v>
      </c>
      <c r="H3431" t="s">
        <v>27</v>
      </c>
      <c r="I3431" t="s">
        <v>5321</v>
      </c>
      <c r="J3431" t="s">
        <v>70</v>
      </c>
      <c r="K3431" t="b">
        <v>0</v>
      </c>
      <c r="L3431" t="s">
        <v>24</v>
      </c>
      <c r="M3431" t="s">
        <v>25</v>
      </c>
      <c r="N3431" t="b">
        <v>0</v>
      </c>
      <c r="O3431">
        <v>-83.091999999999999</v>
      </c>
      <c r="P3431">
        <v>39.012999999999998</v>
      </c>
      <c r="Q3431" t="b">
        <v>1</v>
      </c>
    </row>
    <row r="3432" spans="1:17" x14ac:dyDescent="0.2">
      <c r="A3432">
        <v>3431</v>
      </c>
      <c r="B3432" t="s">
        <v>5322</v>
      </c>
      <c r="C3432" s="1">
        <v>43264</v>
      </c>
      <c r="D3432" t="s">
        <v>18</v>
      </c>
      <c r="E3432" t="s">
        <v>38</v>
      </c>
      <c r="F3432">
        <v>21</v>
      </c>
      <c r="G3432" t="s">
        <v>20</v>
      </c>
      <c r="H3432" t="s">
        <v>27</v>
      </c>
      <c r="I3432" t="s">
        <v>5323</v>
      </c>
      <c r="J3432" t="s">
        <v>170</v>
      </c>
      <c r="K3432" t="b">
        <v>1</v>
      </c>
      <c r="L3432" t="s">
        <v>24</v>
      </c>
      <c r="M3432" t="s">
        <v>25</v>
      </c>
      <c r="N3432" t="b">
        <v>0</v>
      </c>
      <c r="O3432">
        <v>-81.685000000000002</v>
      </c>
      <c r="P3432">
        <v>28.84</v>
      </c>
      <c r="Q3432" t="b">
        <v>1</v>
      </c>
    </row>
    <row r="3433" spans="1:17" x14ac:dyDescent="0.2">
      <c r="A3433">
        <v>3432</v>
      </c>
      <c r="C3433" s="1">
        <v>43265</v>
      </c>
      <c r="D3433" t="s">
        <v>18</v>
      </c>
      <c r="E3433" t="s">
        <v>19</v>
      </c>
      <c r="G3433" t="s">
        <v>55</v>
      </c>
      <c r="I3433" t="s">
        <v>188</v>
      </c>
      <c r="J3433" t="s">
        <v>44</v>
      </c>
      <c r="K3433" t="b">
        <v>0</v>
      </c>
      <c r="L3433" t="s">
        <v>24</v>
      </c>
      <c r="M3433" t="s">
        <v>25</v>
      </c>
      <c r="N3433" t="b">
        <v>0</v>
      </c>
      <c r="O3433">
        <v>-105.003</v>
      </c>
      <c r="P3433">
        <v>39.822000000000003</v>
      </c>
      <c r="Q3433" t="b">
        <v>1</v>
      </c>
    </row>
    <row r="3434" spans="1:17" x14ac:dyDescent="0.2">
      <c r="A3434">
        <v>3433</v>
      </c>
      <c r="B3434" t="s">
        <v>5324</v>
      </c>
      <c r="C3434" s="1">
        <v>43265</v>
      </c>
      <c r="D3434" t="s">
        <v>18</v>
      </c>
      <c r="E3434" t="s">
        <v>19</v>
      </c>
      <c r="F3434">
        <v>29</v>
      </c>
      <c r="G3434" t="s">
        <v>20</v>
      </c>
      <c r="H3434" t="s">
        <v>33</v>
      </c>
      <c r="I3434" t="s">
        <v>5325</v>
      </c>
      <c r="J3434" t="s">
        <v>234</v>
      </c>
      <c r="K3434" t="b">
        <v>0</v>
      </c>
      <c r="L3434" t="s">
        <v>24</v>
      </c>
      <c r="M3434" t="s">
        <v>76</v>
      </c>
      <c r="N3434" t="b">
        <v>0</v>
      </c>
      <c r="O3434">
        <v>-83.855999999999995</v>
      </c>
      <c r="P3434">
        <v>34.262</v>
      </c>
      <c r="Q3434" t="b">
        <v>1</v>
      </c>
    </row>
    <row r="3435" spans="1:17" x14ac:dyDescent="0.2">
      <c r="A3435">
        <v>3434</v>
      </c>
      <c r="B3435" t="s">
        <v>5326</v>
      </c>
      <c r="C3435" s="1">
        <v>43265</v>
      </c>
      <c r="D3435" t="s">
        <v>18</v>
      </c>
      <c r="E3435" t="s">
        <v>4410</v>
      </c>
      <c r="F3435">
        <v>18</v>
      </c>
      <c r="G3435" t="s">
        <v>20</v>
      </c>
      <c r="H3435" t="s">
        <v>59</v>
      </c>
      <c r="I3435" t="s">
        <v>351</v>
      </c>
      <c r="J3435" t="s">
        <v>101</v>
      </c>
      <c r="K3435" t="b">
        <v>0</v>
      </c>
      <c r="L3435" t="s">
        <v>24</v>
      </c>
      <c r="M3435" t="s">
        <v>51</v>
      </c>
      <c r="N3435" t="b">
        <v>0</v>
      </c>
      <c r="O3435">
        <v>-115.021</v>
      </c>
      <c r="P3435">
        <v>36.189</v>
      </c>
      <c r="Q3435" t="b">
        <v>1</v>
      </c>
    </row>
    <row r="3436" spans="1:17" x14ac:dyDescent="0.2">
      <c r="A3436">
        <v>3435</v>
      </c>
      <c r="B3436" t="s">
        <v>5327</v>
      </c>
      <c r="C3436" s="1">
        <v>43265</v>
      </c>
      <c r="D3436" t="s">
        <v>18</v>
      </c>
      <c r="E3436" t="s">
        <v>19</v>
      </c>
      <c r="F3436">
        <v>33</v>
      </c>
      <c r="G3436" t="s">
        <v>20</v>
      </c>
      <c r="H3436" t="s">
        <v>59</v>
      </c>
      <c r="I3436" t="s">
        <v>286</v>
      </c>
      <c r="J3436" t="s">
        <v>112</v>
      </c>
      <c r="K3436" t="b">
        <v>0</v>
      </c>
      <c r="L3436" t="s">
        <v>24</v>
      </c>
      <c r="M3436" t="s">
        <v>25</v>
      </c>
      <c r="N3436" t="b">
        <v>0</v>
      </c>
      <c r="O3436">
        <v>-94.585999999999999</v>
      </c>
      <c r="P3436">
        <v>39.1</v>
      </c>
      <c r="Q3436" t="b">
        <v>1</v>
      </c>
    </row>
    <row r="3437" spans="1:17" x14ac:dyDescent="0.2">
      <c r="A3437">
        <v>3436</v>
      </c>
      <c r="B3437" t="s">
        <v>5328</v>
      </c>
      <c r="C3437" s="1">
        <v>43265</v>
      </c>
      <c r="D3437" t="s">
        <v>18</v>
      </c>
      <c r="E3437" t="s">
        <v>423</v>
      </c>
      <c r="F3437">
        <v>28</v>
      </c>
      <c r="G3437" t="s">
        <v>55</v>
      </c>
      <c r="H3437" t="s">
        <v>27</v>
      </c>
      <c r="I3437" t="s">
        <v>286</v>
      </c>
      <c r="J3437" t="s">
        <v>112</v>
      </c>
      <c r="K3437" t="b">
        <v>0</v>
      </c>
      <c r="L3437" t="s">
        <v>80</v>
      </c>
      <c r="M3437" t="s">
        <v>25</v>
      </c>
      <c r="N3437" t="b">
        <v>0</v>
      </c>
      <c r="O3437">
        <v>-94.531000000000006</v>
      </c>
      <c r="P3437">
        <v>39.162999999999997</v>
      </c>
      <c r="Q3437" t="b">
        <v>1</v>
      </c>
    </row>
    <row r="3438" spans="1:17" x14ac:dyDescent="0.2">
      <c r="A3438">
        <v>3437</v>
      </c>
      <c r="B3438" t="s">
        <v>5329</v>
      </c>
      <c r="C3438" s="1">
        <v>43265</v>
      </c>
      <c r="D3438" t="s">
        <v>18</v>
      </c>
      <c r="E3438" t="s">
        <v>19</v>
      </c>
      <c r="G3438" t="s">
        <v>20</v>
      </c>
      <c r="H3438" t="s">
        <v>27</v>
      </c>
      <c r="I3438" t="s">
        <v>286</v>
      </c>
      <c r="J3438" t="s">
        <v>112</v>
      </c>
      <c r="K3438" t="b">
        <v>1</v>
      </c>
      <c r="L3438" t="s">
        <v>36</v>
      </c>
      <c r="M3438" t="s">
        <v>25</v>
      </c>
      <c r="N3438" t="b">
        <v>0</v>
      </c>
      <c r="O3438">
        <v>-94.585999999999999</v>
      </c>
      <c r="P3438">
        <v>39.1</v>
      </c>
      <c r="Q3438" t="b">
        <v>1</v>
      </c>
    </row>
    <row r="3439" spans="1:17" x14ac:dyDescent="0.2">
      <c r="A3439">
        <v>3438</v>
      </c>
      <c r="B3439" t="s">
        <v>5330</v>
      </c>
      <c r="C3439" s="1">
        <v>43265</v>
      </c>
      <c r="D3439" t="s">
        <v>18</v>
      </c>
      <c r="E3439" t="s">
        <v>19</v>
      </c>
      <c r="F3439">
        <v>40</v>
      </c>
      <c r="G3439" t="s">
        <v>20</v>
      </c>
      <c r="H3439" t="s">
        <v>33</v>
      </c>
      <c r="I3439" t="s">
        <v>1474</v>
      </c>
      <c r="J3439" t="s">
        <v>23</v>
      </c>
      <c r="K3439" t="b">
        <v>0</v>
      </c>
      <c r="L3439" t="s">
        <v>36</v>
      </c>
      <c r="M3439" t="s">
        <v>25</v>
      </c>
      <c r="N3439" t="b">
        <v>0</v>
      </c>
      <c r="O3439">
        <v>-122.176</v>
      </c>
      <c r="P3439">
        <v>47.731000000000002</v>
      </c>
      <c r="Q3439" t="b">
        <v>1</v>
      </c>
    </row>
    <row r="3440" spans="1:17" x14ac:dyDescent="0.2">
      <c r="A3440">
        <v>3439</v>
      </c>
      <c r="B3440" t="s">
        <v>5331</v>
      </c>
      <c r="C3440" s="1">
        <v>43266</v>
      </c>
      <c r="D3440" t="s">
        <v>18</v>
      </c>
      <c r="E3440" t="s">
        <v>32</v>
      </c>
      <c r="F3440">
        <v>40</v>
      </c>
      <c r="G3440" t="s">
        <v>20</v>
      </c>
      <c r="H3440" t="s">
        <v>27</v>
      </c>
      <c r="I3440" t="s">
        <v>5332</v>
      </c>
      <c r="J3440" t="s">
        <v>96</v>
      </c>
      <c r="K3440" t="b">
        <v>0</v>
      </c>
      <c r="L3440" t="s">
        <v>36</v>
      </c>
      <c r="M3440" t="s">
        <v>76</v>
      </c>
      <c r="N3440" t="b">
        <v>0</v>
      </c>
      <c r="O3440">
        <v>-89.289000000000001</v>
      </c>
      <c r="P3440">
        <v>39.307000000000002</v>
      </c>
      <c r="Q3440" t="b">
        <v>1</v>
      </c>
    </row>
    <row r="3441" spans="1:17" x14ac:dyDescent="0.2">
      <c r="A3441">
        <v>3440</v>
      </c>
      <c r="B3441" t="s">
        <v>5333</v>
      </c>
      <c r="C3441" s="1">
        <v>43267</v>
      </c>
      <c r="D3441" t="s">
        <v>18</v>
      </c>
      <c r="E3441" t="s">
        <v>38</v>
      </c>
      <c r="F3441">
        <v>53</v>
      </c>
      <c r="G3441" t="s">
        <v>20</v>
      </c>
      <c r="I3441" t="s">
        <v>685</v>
      </c>
      <c r="J3441" t="s">
        <v>50</v>
      </c>
      <c r="K3441" t="b">
        <v>0</v>
      </c>
      <c r="L3441" t="s">
        <v>24</v>
      </c>
      <c r="M3441" t="s">
        <v>25</v>
      </c>
      <c r="N3441" t="b">
        <v>0</v>
      </c>
      <c r="O3441">
        <v>-111.771</v>
      </c>
      <c r="P3441">
        <v>33.451999999999998</v>
      </c>
      <c r="Q3441" t="b">
        <v>1</v>
      </c>
    </row>
    <row r="3442" spans="1:17" x14ac:dyDescent="0.2">
      <c r="A3442">
        <v>3441</v>
      </c>
      <c r="B3442" t="s">
        <v>5334</v>
      </c>
      <c r="C3442" s="1">
        <v>43267</v>
      </c>
      <c r="D3442" t="s">
        <v>18</v>
      </c>
      <c r="E3442" t="s">
        <v>63</v>
      </c>
      <c r="F3442">
        <v>37</v>
      </c>
      <c r="G3442" t="s">
        <v>20</v>
      </c>
      <c r="H3442" t="s">
        <v>59</v>
      </c>
      <c r="I3442" t="s">
        <v>5335</v>
      </c>
      <c r="J3442" t="s">
        <v>262</v>
      </c>
      <c r="K3442" t="b">
        <v>0</v>
      </c>
      <c r="L3442" t="s">
        <v>36</v>
      </c>
      <c r="M3442" t="s">
        <v>25</v>
      </c>
      <c r="N3442" t="b">
        <v>0</v>
      </c>
      <c r="O3442">
        <v>-74.36</v>
      </c>
      <c r="P3442">
        <v>41.259</v>
      </c>
      <c r="Q3442" t="b">
        <v>1</v>
      </c>
    </row>
    <row r="3443" spans="1:17" x14ac:dyDescent="0.2">
      <c r="A3443">
        <v>3442</v>
      </c>
      <c r="B3443" t="s">
        <v>5336</v>
      </c>
      <c r="C3443" s="1">
        <v>43267</v>
      </c>
      <c r="D3443" t="s">
        <v>18</v>
      </c>
      <c r="E3443" t="s">
        <v>32</v>
      </c>
      <c r="F3443">
        <v>47</v>
      </c>
      <c r="G3443" t="s">
        <v>20</v>
      </c>
      <c r="H3443" t="s">
        <v>33</v>
      </c>
      <c r="I3443" t="s">
        <v>103</v>
      </c>
      <c r="J3443" t="s">
        <v>104</v>
      </c>
      <c r="K3443" t="b">
        <v>0</v>
      </c>
      <c r="L3443" t="s">
        <v>24</v>
      </c>
      <c r="M3443" t="s">
        <v>51</v>
      </c>
      <c r="N3443" t="b">
        <v>0</v>
      </c>
      <c r="O3443">
        <v>-106.622</v>
      </c>
      <c r="P3443">
        <v>35.075000000000003</v>
      </c>
      <c r="Q3443" t="b">
        <v>1</v>
      </c>
    </row>
    <row r="3444" spans="1:17" x14ac:dyDescent="0.2">
      <c r="A3444">
        <v>3443</v>
      </c>
      <c r="C3444" s="1">
        <v>43267</v>
      </c>
      <c r="D3444" t="s">
        <v>18</v>
      </c>
      <c r="E3444" t="s">
        <v>63</v>
      </c>
      <c r="F3444">
        <v>30</v>
      </c>
      <c r="G3444" t="s">
        <v>20</v>
      </c>
      <c r="I3444" t="s">
        <v>1419</v>
      </c>
      <c r="J3444" t="s">
        <v>40</v>
      </c>
      <c r="K3444" t="b">
        <v>1</v>
      </c>
      <c r="L3444" t="s">
        <v>24</v>
      </c>
      <c r="M3444" t="s">
        <v>25</v>
      </c>
      <c r="N3444" t="b">
        <v>0</v>
      </c>
      <c r="O3444">
        <v>-118.444</v>
      </c>
      <c r="P3444">
        <v>34.186999999999998</v>
      </c>
      <c r="Q3444" t="b">
        <v>1</v>
      </c>
    </row>
    <row r="3445" spans="1:17" x14ac:dyDescent="0.2">
      <c r="A3445">
        <v>3444</v>
      </c>
      <c r="B3445" t="s">
        <v>5337</v>
      </c>
      <c r="C3445" s="1">
        <v>43267</v>
      </c>
      <c r="D3445" t="s">
        <v>18</v>
      </c>
      <c r="E3445" t="s">
        <v>19</v>
      </c>
      <c r="F3445">
        <v>48</v>
      </c>
      <c r="G3445" t="s">
        <v>20</v>
      </c>
      <c r="I3445" t="s">
        <v>200</v>
      </c>
      <c r="J3445" t="s">
        <v>50</v>
      </c>
      <c r="K3445" t="b">
        <v>0</v>
      </c>
      <c r="L3445" t="s">
        <v>24</v>
      </c>
      <c r="M3445" t="s">
        <v>51</v>
      </c>
      <c r="N3445" t="b">
        <v>0</v>
      </c>
      <c r="O3445">
        <v>-112.134</v>
      </c>
      <c r="P3445">
        <v>33.567999999999998</v>
      </c>
      <c r="Q3445" t="b">
        <v>1</v>
      </c>
    </row>
    <row r="3446" spans="1:17" x14ac:dyDescent="0.2">
      <c r="A3446">
        <v>3445</v>
      </c>
      <c r="B3446" t="s">
        <v>5338</v>
      </c>
      <c r="C3446" s="1">
        <v>43268</v>
      </c>
      <c r="D3446" t="s">
        <v>18</v>
      </c>
      <c r="E3446" t="s">
        <v>19</v>
      </c>
      <c r="F3446">
        <v>33</v>
      </c>
      <c r="G3446" t="s">
        <v>20</v>
      </c>
      <c r="H3446" t="s">
        <v>59</v>
      </c>
      <c r="I3446" t="s">
        <v>642</v>
      </c>
      <c r="J3446" t="s">
        <v>118</v>
      </c>
      <c r="K3446" t="b">
        <v>0</v>
      </c>
      <c r="L3446" t="s">
        <v>24</v>
      </c>
      <c r="M3446" t="s">
        <v>25</v>
      </c>
      <c r="N3446" t="b">
        <v>0</v>
      </c>
      <c r="O3446">
        <v>-74.753</v>
      </c>
      <c r="P3446">
        <v>40.209000000000003</v>
      </c>
      <c r="Q3446" t="b">
        <v>1</v>
      </c>
    </row>
    <row r="3447" spans="1:17" x14ac:dyDescent="0.2">
      <c r="A3447">
        <v>3446</v>
      </c>
      <c r="B3447" t="s">
        <v>5339</v>
      </c>
      <c r="C3447" s="1">
        <v>43268</v>
      </c>
      <c r="D3447" t="s">
        <v>18</v>
      </c>
      <c r="E3447" t="s">
        <v>19</v>
      </c>
      <c r="F3447">
        <v>44</v>
      </c>
      <c r="G3447" t="s">
        <v>20</v>
      </c>
      <c r="H3447" t="s">
        <v>33</v>
      </c>
      <c r="I3447" t="s">
        <v>5340</v>
      </c>
      <c r="J3447" t="s">
        <v>84</v>
      </c>
      <c r="K3447" t="b">
        <v>0</v>
      </c>
      <c r="L3447" t="s">
        <v>36</v>
      </c>
      <c r="M3447" t="s">
        <v>25</v>
      </c>
      <c r="N3447" t="b">
        <v>0</v>
      </c>
      <c r="O3447">
        <v>-111.879</v>
      </c>
      <c r="P3447">
        <v>40.701999999999998</v>
      </c>
      <c r="Q3447" t="b">
        <v>1</v>
      </c>
    </row>
    <row r="3448" spans="1:17" x14ac:dyDescent="0.2">
      <c r="A3448">
        <v>3447</v>
      </c>
      <c r="B3448" t="s">
        <v>5341</v>
      </c>
      <c r="C3448" s="1">
        <v>43270</v>
      </c>
      <c r="D3448" t="s">
        <v>18</v>
      </c>
      <c r="E3448" t="s">
        <v>19</v>
      </c>
      <c r="F3448">
        <v>65</v>
      </c>
      <c r="G3448" t="s">
        <v>20</v>
      </c>
      <c r="H3448" t="s">
        <v>27</v>
      </c>
      <c r="I3448" t="s">
        <v>3277</v>
      </c>
      <c r="J3448" t="s">
        <v>234</v>
      </c>
      <c r="K3448" t="b">
        <v>0</v>
      </c>
      <c r="L3448" t="s">
        <v>24</v>
      </c>
      <c r="M3448" t="s">
        <v>25</v>
      </c>
      <c r="N3448" t="b">
        <v>0</v>
      </c>
      <c r="O3448">
        <v>-84.230999999999995</v>
      </c>
      <c r="P3448">
        <v>34.231000000000002</v>
      </c>
      <c r="Q3448" t="b">
        <v>1</v>
      </c>
    </row>
    <row r="3449" spans="1:17" x14ac:dyDescent="0.2">
      <c r="A3449">
        <v>3448</v>
      </c>
      <c r="B3449" t="s">
        <v>5342</v>
      </c>
      <c r="C3449" s="1">
        <v>43270</v>
      </c>
      <c r="D3449" t="s">
        <v>18</v>
      </c>
      <c r="E3449" t="s">
        <v>19</v>
      </c>
      <c r="F3449">
        <v>20</v>
      </c>
      <c r="G3449" t="s">
        <v>20</v>
      </c>
      <c r="H3449" t="s">
        <v>59</v>
      </c>
      <c r="I3449" t="s">
        <v>1017</v>
      </c>
      <c r="J3449" t="s">
        <v>234</v>
      </c>
      <c r="K3449" t="b">
        <v>0</v>
      </c>
      <c r="L3449" t="s">
        <v>24</v>
      </c>
      <c r="M3449" t="s">
        <v>25</v>
      </c>
      <c r="N3449" t="b">
        <v>0</v>
      </c>
      <c r="O3449">
        <v>-84.195999999999998</v>
      </c>
      <c r="P3449">
        <v>33.753999999999998</v>
      </c>
      <c r="Q3449" t="b">
        <v>1</v>
      </c>
    </row>
    <row r="3450" spans="1:17" x14ac:dyDescent="0.2">
      <c r="A3450">
        <v>3449</v>
      </c>
      <c r="B3450" t="s">
        <v>5343</v>
      </c>
      <c r="C3450" s="1">
        <v>43270</v>
      </c>
      <c r="D3450" t="s">
        <v>18</v>
      </c>
      <c r="E3450" t="s">
        <v>32</v>
      </c>
      <c r="F3450">
        <v>17</v>
      </c>
      <c r="G3450" t="s">
        <v>20</v>
      </c>
      <c r="H3450" t="s">
        <v>59</v>
      </c>
      <c r="I3450" t="s">
        <v>916</v>
      </c>
      <c r="J3450" t="s">
        <v>61</v>
      </c>
      <c r="K3450" t="b">
        <v>0</v>
      </c>
      <c r="L3450" t="s">
        <v>36</v>
      </c>
      <c r="M3450" t="s">
        <v>76</v>
      </c>
      <c r="N3450" t="b">
        <v>0</v>
      </c>
      <c r="O3450">
        <v>-79.838999999999999</v>
      </c>
      <c r="P3450">
        <v>40.396999999999998</v>
      </c>
      <c r="Q3450" t="b">
        <v>1</v>
      </c>
    </row>
    <row r="3451" spans="1:17" x14ac:dyDescent="0.2">
      <c r="A3451">
        <v>3450</v>
      </c>
      <c r="B3451" t="s">
        <v>5344</v>
      </c>
      <c r="C3451" s="1">
        <v>43270</v>
      </c>
      <c r="D3451" t="s">
        <v>18</v>
      </c>
      <c r="E3451" t="s">
        <v>63</v>
      </c>
      <c r="F3451">
        <v>55</v>
      </c>
      <c r="G3451" t="s">
        <v>20</v>
      </c>
      <c r="H3451" t="s">
        <v>27</v>
      </c>
      <c r="I3451" t="s">
        <v>5345</v>
      </c>
      <c r="J3451" t="s">
        <v>104</v>
      </c>
      <c r="K3451" t="b">
        <v>0</v>
      </c>
      <c r="L3451" t="s">
        <v>24</v>
      </c>
      <c r="M3451" t="s">
        <v>25</v>
      </c>
      <c r="N3451" t="b">
        <v>0</v>
      </c>
      <c r="O3451">
        <v>-103.733</v>
      </c>
      <c r="P3451">
        <v>35.167000000000002</v>
      </c>
      <c r="Q3451" t="b">
        <v>1</v>
      </c>
    </row>
    <row r="3452" spans="1:17" x14ac:dyDescent="0.2">
      <c r="A3452">
        <v>3451</v>
      </c>
      <c r="B3452" t="s">
        <v>5346</v>
      </c>
      <c r="C3452" s="1">
        <v>43271</v>
      </c>
      <c r="D3452" t="s">
        <v>18</v>
      </c>
      <c r="E3452" t="s">
        <v>32</v>
      </c>
      <c r="F3452">
        <v>33</v>
      </c>
      <c r="G3452" t="s">
        <v>20</v>
      </c>
      <c r="H3452" t="s">
        <v>59</v>
      </c>
      <c r="I3452" t="s">
        <v>5347</v>
      </c>
      <c r="J3452" t="s">
        <v>234</v>
      </c>
      <c r="K3452" t="b">
        <v>0</v>
      </c>
      <c r="L3452" t="s">
        <v>24</v>
      </c>
      <c r="M3452" t="s">
        <v>76</v>
      </c>
      <c r="N3452" t="b">
        <v>1</v>
      </c>
      <c r="O3452">
        <v>-81.653000000000006</v>
      </c>
      <c r="P3452">
        <v>30.789000000000001</v>
      </c>
      <c r="Q3452" t="b">
        <v>1</v>
      </c>
    </row>
    <row r="3453" spans="1:17" x14ac:dyDescent="0.2">
      <c r="A3453">
        <v>3452</v>
      </c>
      <c r="B3453" t="s">
        <v>5348</v>
      </c>
      <c r="C3453" s="1">
        <v>43271</v>
      </c>
      <c r="D3453" t="s">
        <v>18</v>
      </c>
      <c r="E3453" t="s">
        <v>19</v>
      </c>
      <c r="F3453">
        <v>29</v>
      </c>
      <c r="G3453" t="s">
        <v>20</v>
      </c>
      <c r="H3453" t="s">
        <v>27</v>
      </c>
      <c r="I3453" t="s">
        <v>1472</v>
      </c>
      <c r="J3453" t="s">
        <v>70</v>
      </c>
      <c r="K3453" t="b">
        <v>0</v>
      </c>
      <c r="L3453" t="s">
        <v>24</v>
      </c>
      <c r="M3453" t="s">
        <v>25</v>
      </c>
      <c r="N3453" t="b">
        <v>0</v>
      </c>
      <c r="O3453">
        <v>-81.77</v>
      </c>
      <c r="P3453">
        <v>41.395000000000003</v>
      </c>
      <c r="Q3453" t="b">
        <v>1</v>
      </c>
    </row>
    <row r="3454" spans="1:17" x14ac:dyDescent="0.2">
      <c r="A3454">
        <v>3453</v>
      </c>
      <c r="B3454" t="s">
        <v>5349</v>
      </c>
      <c r="C3454" s="1">
        <v>43271</v>
      </c>
      <c r="D3454" t="s">
        <v>18</v>
      </c>
      <c r="E3454" t="s">
        <v>980</v>
      </c>
      <c r="F3454">
        <v>44</v>
      </c>
      <c r="G3454" t="s">
        <v>20</v>
      </c>
      <c r="H3454" t="s">
        <v>27</v>
      </c>
      <c r="I3454" t="s">
        <v>2423</v>
      </c>
      <c r="J3454" t="s">
        <v>29</v>
      </c>
      <c r="K3454" t="b">
        <v>0</v>
      </c>
      <c r="L3454" t="s">
        <v>36</v>
      </c>
      <c r="M3454" t="s">
        <v>25</v>
      </c>
      <c r="N3454" t="b">
        <v>0</v>
      </c>
      <c r="O3454">
        <v>-121.261</v>
      </c>
      <c r="P3454">
        <v>44.091999999999999</v>
      </c>
      <c r="Q3454" t="b">
        <v>1</v>
      </c>
    </row>
    <row r="3455" spans="1:17" x14ac:dyDescent="0.2">
      <c r="A3455">
        <v>3454</v>
      </c>
      <c r="B3455" t="s">
        <v>5350</v>
      </c>
      <c r="C3455" s="1">
        <v>43273</v>
      </c>
      <c r="D3455" t="s">
        <v>18</v>
      </c>
      <c r="E3455" t="s">
        <v>63</v>
      </c>
      <c r="F3455">
        <v>37</v>
      </c>
      <c r="G3455" t="s">
        <v>20</v>
      </c>
      <c r="H3455" t="s">
        <v>27</v>
      </c>
      <c r="I3455" t="s">
        <v>131</v>
      </c>
      <c r="J3455" t="s">
        <v>70</v>
      </c>
      <c r="K3455" t="b">
        <v>0</v>
      </c>
      <c r="L3455" t="s">
        <v>24</v>
      </c>
      <c r="M3455" t="s">
        <v>25</v>
      </c>
      <c r="N3455" t="b">
        <v>0</v>
      </c>
      <c r="O3455">
        <v>-84.564999999999998</v>
      </c>
      <c r="P3455">
        <v>39.314</v>
      </c>
      <c r="Q3455" t="b">
        <v>1</v>
      </c>
    </row>
    <row r="3456" spans="1:17" x14ac:dyDescent="0.2">
      <c r="A3456">
        <v>3455</v>
      </c>
      <c r="B3456" t="s">
        <v>5351</v>
      </c>
      <c r="C3456" s="1">
        <v>43273</v>
      </c>
      <c r="D3456" t="s">
        <v>18</v>
      </c>
      <c r="E3456" t="s">
        <v>63</v>
      </c>
      <c r="F3456">
        <v>32</v>
      </c>
      <c r="G3456" t="s">
        <v>20</v>
      </c>
      <c r="H3456" t="s">
        <v>59</v>
      </c>
      <c r="I3456" t="s">
        <v>985</v>
      </c>
      <c r="J3456" t="s">
        <v>118</v>
      </c>
      <c r="K3456" t="b">
        <v>0</v>
      </c>
      <c r="L3456" t="s">
        <v>24</v>
      </c>
      <c r="M3456" t="s">
        <v>25</v>
      </c>
      <c r="N3456" t="b">
        <v>1</v>
      </c>
      <c r="O3456">
        <v>-74.435000000000002</v>
      </c>
      <c r="P3456">
        <v>39.368000000000002</v>
      </c>
      <c r="Q3456" t="b">
        <v>1</v>
      </c>
    </row>
    <row r="3457" spans="1:17" x14ac:dyDescent="0.2">
      <c r="A3457">
        <v>3456</v>
      </c>
      <c r="B3457" t="s">
        <v>5352</v>
      </c>
      <c r="C3457" s="1">
        <v>43273</v>
      </c>
      <c r="D3457" t="s">
        <v>18</v>
      </c>
      <c r="E3457" t="s">
        <v>63</v>
      </c>
      <c r="F3457">
        <v>31</v>
      </c>
      <c r="G3457" t="s">
        <v>20</v>
      </c>
      <c r="H3457" t="s">
        <v>27</v>
      </c>
      <c r="I3457" t="s">
        <v>1356</v>
      </c>
      <c r="J3457" t="s">
        <v>115</v>
      </c>
      <c r="K3457" t="b">
        <v>0</v>
      </c>
      <c r="L3457" t="s">
        <v>24</v>
      </c>
      <c r="M3457" t="s">
        <v>25</v>
      </c>
      <c r="N3457" t="b">
        <v>0</v>
      </c>
      <c r="O3457">
        <v>-78.849000000000004</v>
      </c>
      <c r="P3457">
        <v>38.436</v>
      </c>
      <c r="Q3457" t="b">
        <v>1</v>
      </c>
    </row>
    <row r="3458" spans="1:17" x14ac:dyDescent="0.2">
      <c r="A3458">
        <v>3457</v>
      </c>
      <c r="C3458" s="1">
        <v>43273</v>
      </c>
      <c r="D3458" t="s">
        <v>18</v>
      </c>
      <c r="E3458" t="s">
        <v>38</v>
      </c>
      <c r="G3458" t="s">
        <v>20</v>
      </c>
      <c r="I3458" t="s">
        <v>2034</v>
      </c>
      <c r="J3458" t="s">
        <v>40</v>
      </c>
      <c r="K3458" t="b">
        <v>1</v>
      </c>
      <c r="L3458" t="s">
        <v>24</v>
      </c>
      <c r="M3458" t="s">
        <v>25</v>
      </c>
      <c r="N3458" t="b">
        <v>0</v>
      </c>
      <c r="O3458">
        <v>-118.355</v>
      </c>
      <c r="P3458">
        <v>33.963000000000001</v>
      </c>
      <c r="Q3458" t="b">
        <v>1</v>
      </c>
    </row>
    <row r="3459" spans="1:17" x14ac:dyDescent="0.2">
      <c r="A3459">
        <v>3458</v>
      </c>
      <c r="B3459" t="s">
        <v>5353</v>
      </c>
      <c r="C3459" s="1">
        <v>43273</v>
      </c>
      <c r="D3459" t="s">
        <v>18</v>
      </c>
      <c r="E3459" t="s">
        <v>63</v>
      </c>
      <c r="F3459">
        <v>20</v>
      </c>
      <c r="G3459" t="s">
        <v>20</v>
      </c>
      <c r="H3459" t="s">
        <v>27</v>
      </c>
      <c r="I3459" t="s">
        <v>2824</v>
      </c>
      <c r="J3459" t="s">
        <v>262</v>
      </c>
      <c r="K3459" t="b">
        <v>1</v>
      </c>
      <c r="L3459" t="s">
        <v>24</v>
      </c>
      <c r="M3459" t="s">
        <v>25</v>
      </c>
      <c r="N3459" t="b">
        <v>0</v>
      </c>
      <c r="O3459">
        <v>-73.778000000000006</v>
      </c>
      <c r="P3459">
        <v>42.667000000000002</v>
      </c>
      <c r="Q3459" t="b">
        <v>1</v>
      </c>
    </row>
    <row r="3460" spans="1:17" x14ac:dyDescent="0.2">
      <c r="A3460">
        <v>3459</v>
      </c>
      <c r="B3460" t="s">
        <v>5354</v>
      </c>
      <c r="C3460" s="1">
        <v>43274</v>
      </c>
      <c r="D3460" t="s">
        <v>18</v>
      </c>
      <c r="E3460" t="s">
        <v>19</v>
      </c>
      <c r="F3460">
        <v>30</v>
      </c>
      <c r="G3460" t="s">
        <v>20</v>
      </c>
      <c r="H3460" t="s">
        <v>59</v>
      </c>
      <c r="I3460" t="s">
        <v>1616</v>
      </c>
      <c r="J3460" t="s">
        <v>109</v>
      </c>
      <c r="K3460" t="b">
        <v>0</v>
      </c>
      <c r="L3460" t="s">
        <v>24</v>
      </c>
      <c r="M3460" t="s">
        <v>76</v>
      </c>
      <c r="N3460" t="b">
        <v>1</v>
      </c>
      <c r="O3460">
        <v>-93.289000000000001</v>
      </c>
      <c r="P3460">
        <v>45.042000000000002</v>
      </c>
      <c r="Q3460" t="b">
        <v>1</v>
      </c>
    </row>
    <row r="3461" spans="1:17" x14ac:dyDescent="0.2">
      <c r="A3461">
        <v>3460</v>
      </c>
      <c r="B3461" t="s">
        <v>5355</v>
      </c>
      <c r="C3461" s="1">
        <v>43274</v>
      </c>
      <c r="D3461" t="s">
        <v>18</v>
      </c>
      <c r="E3461" t="s">
        <v>63</v>
      </c>
      <c r="F3461">
        <v>25</v>
      </c>
      <c r="G3461" t="s">
        <v>20</v>
      </c>
      <c r="H3461" t="s">
        <v>59</v>
      </c>
      <c r="I3461" t="s">
        <v>1068</v>
      </c>
      <c r="J3461" t="s">
        <v>75</v>
      </c>
      <c r="K3461" t="b">
        <v>0</v>
      </c>
      <c r="L3461" t="s">
        <v>24</v>
      </c>
      <c r="M3461" t="s">
        <v>25</v>
      </c>
      <c r="N3461" t="b">
        <v>0</v>
      </c>
      <c r="O3461">
        <v>-92.096999999999994</v>
      </c>
      <c r="P3461">
        <v>32.491999999999997</v>
      </c>
      <c r="Q3461" t="b">
        <v>1</v>
      </c>
    </row>
    <row r="3462" spans="1:17" x14ac:dyDescent="0.2">
      <c r="A3462">
        <v>3461</v>
      </c>
      <c r="C3462" s="1">
        <v>43274</v>
      </c>
      <c r="D3462" t="s">
        <v>18</v>
      </c>
      <c r="E3462" t="s">
        <v>19</v>
      </c>
      <c r="G3462" t="s">
        <v>20</v>
      </c>
      <c r="I3462" t="s">
        <v>694</v>
      </c>
      <c r="J3462" t="s">
        <v>40</v>
      </c>
      <c r="K3462" t="b">
        <v>0</v>
      </c>
      <c r="L3462" t="s">
        <v>24</v>
      </c>
      <c r="M3462" t="s">
        <v>25</v>
      </c>
      <c r="N3462" t="b">
        <v>0</v>
      </c>
      <c r="O3462">
        <v>-117.169</v>
      </c>
      <c r="P3462">
        <v>32.722000000000001</v>
      </c>
      <c r="Q3462" t="b">
        <v>1</v>
      </c>
    </row>
    <row r="3463" spans="1:17" x14ac:dyDescent="0.2">
      <c r="A3463">
        <v>3462</v>
      </c>
      <c r="B3463" t="s">
        <v>5356</v>
      </c>
      <c r="C3463" s="1">
        <v>43274</v>
      </c>
      <c r="D3463" t="s">
        <v>18</v>
      </c>
      <c r="E3463" t="s">
        <v>19</v>
      </c>
      <c r="F3463">
        <v>47</v>
      </c>
      <c r="G3463" t="s">
        <v>20</v>
      </c>
      <c r="H3463" t="s">
        <v>27</v>
      </c>
      <c r="I3463" t="s">
        <v>5357</v>
      </c>
      <c r="J3463" t="s">
        <v>29</v>
      </c>
      <c r="K3463" t="b">
        <v>0</v>
      </c>
      <c r="L3463" t="s">
        <v>24</v>
      </c>
      <c r="M3463" t="s">
        <v>25</v>
      </c>
      <c r="N3463" t="b">
        <v>0</v>
      </c>
      <c r="O3463">
        <v>-124.217</v>
      </c>
      <c r="P3463">
        <v>43.357999999999997</v>
      </c>
      <c r="Q3463" t="b">
        <v>1</v>
      </c>
    </row>
    <row r="3464" spans="1:17" x14ac:dyDescent="0.2">
      <c r="A3464">
        <v>3463</v>
      </c>
      <c r="B3464" t="s">
        <v>5358</v>
      </c>
      <c r="C3464" s="1">
        <v>43274</v>
      </c>
      <c r="D3464" t="s">
        <v>18</v>
      </c>
      <c r="E3464" t="s">
        <v>1720</v>
      </c>
      <c r="F3464">
        <v>48</v>
      </c>
      <c r="G3464" t="s">
        <v>20</v>
      </c>
      <c r="H3464" t="s">
        <v>27</v>
      </c>
      <c r="I3464" t="s">
        <v>4449</v>
      </c>
      <c r="J3464" t="s">
        <v>177</v>
      </c>
      <c r="K3464" t="b">
        <v>0</v>
      </c>
      <c r="L3464" t="s">
        <v>36</v>
      </c>
      <c r="M3464" t="s">
        <v>25</v>
      </c>
      <c r="N3464" t="b">
        <v>0</v>
      </c>
      <c r="O3464">
        <v>-116.404</v>
      </c>
      <c r="P3464">
        <v>43.622999999999998</v>
      </c>
      <c r="Q3464" t="b">
        <v>1</v>
      </c>
    </row>
    <row r="3465" spans="1:17" x14ac:dyDescent="0.2">
      <c r="A3465">
        <v>3464</v>
      </c>
      <c r="B3465" t="s">
        <v>5359</v>
      </c>
      <c r="C3465" s="1">
        <v>43274</v>
      </c>
      <c r="D3465" t="s">
        <v>18</v>
      </c>
      <c r="E3465" t="s">
        <v>19</v>
      </c>
      <c r="F3465">
        <v>38</v>
      </c>
      <c r="G3465" t="s">
        <v>20</v>
      </c>
      <c r="I3465" t="s">
        <v>3836</v>
      </c>
      <c r="J3465" t="s">
        <v>44</v>
      </c>
      <c r="K3465" t="b">
        <v>0</v>
      </c>
      <c r="L3465" t="s">
        <v>24</v>
      </c>
      <c r="M3465" t="s">
        <v>51</v>
      </c>
      <c r="N3465" t="b">
        <v>0</v>
      </c>
      <c r="O3465">
        <v>-104.904</v>
      </c>
      <c r="P3465">
        <v>39.601999999999997</v>
      </c>
      <c r="Q3465" t="b">
        <v>1</v>
      </c>
    </row>
    <row r="3466" spans="1:17" x14ac:dyDescent="0.2">
      <c r="A3466">
        <v>3465</v>
      </c>
      <c r="B3466" t="s">
        <v>5360</v>
      </c>
      <c r="C3466" s="1">
        <v>43274</v>
      </c>
      <c r="D3466" t="s">
        <v>18</v>
      </c>
      <c r="E3466" t="s">
        <v>5361</v>
      </c>
      <c r="F3466">
        <v>32</v>
      </c>
      <c r="G3466" t="s">
        <v>20</v>
      </c>
      <c r="H3466" t="s">
        <v>137</v>
      </c>
      <c r="I3466" t="s">
        <v>5362</v>
      </c>
      <c r="J3466" t="s">
        <v>741</v>
      </c>
      <c r="K3466" t="b">
        <v>1</v>
      </c>
      <c r="L3466" t="s">
        <v>24</v>
      </c>
      <c r="M3466" t="s">
        <v>25</v>
      </c>
      <c r="N3466" t="b">
        <v>0</v>
      </c>
      <c r="O3466">
        <v>-158.036</v>
      </c>
      <c r="P3466">
        <v>21.68</v>
      </c>
      <c r="Q3466" t="b">
        <v>1</v>
      </c>
    </row>
    <row r="3467" spans="1:17" x14ac:dyDescent="0.2">
      <c r="A3467">
        <v>3466</v>
      </c>
      <c r="B3467" t="s">
        <v>5363</v>
      </c>
      <c r="C3467" s="1">
        <v>43276</v>
      </c>
      <c r="D3467" t="s">
        <v>18</v>
      </c>
      <c r="E3467" t="s">
        <v>1445</v>
      </c>
      <c r="F3467">
        <v>18</v>
      </c>
      <c r="G3467" t="s">
        <v>20</v>
      </c>
      <c r="H3467" t="s">
        <v>33</v>
      </c>
      <c r="I3467" t="s">
        <v>5364</v>
      </c>
      <c r="J3467" t="s">
        <v>67</v>
      </c>
      <c r="K3467" t="b">
        <v>0</v>
      </c>
      <c r="L3467" t="s">
        <v>36</v>
      </c>
      <c r="N3467" t="b">
        <v>0</v>
      </c>
      <c r="O3467">
        <v>-94.826999999999998</v>
      </c>
      <c r="P3467">
        <v>29.289000000000001</v>
      </c>
      <c r="Q3467" t="b">
        <v>1</v>
      </c>
    </row>
    <row r="3468" spans="1:17" x14ac:dyDescent="0.2">
      <c r="A3468">
        <v>3467</v>
      </c>
      <c r="B3468" t="s">
        <v>5365</v>
      </c>
      <c r="C3468" s="1">
        <v>43276</v>
      </c>
      <c r="D3468" t="s">
        <v>18</v>
      </c>
      <c r="E3468" t="s">
        <v>19</v>
      </c>
      <c r="F3468">
        <v>29</v>
      </c>
      <c r="G3468" t="s">
        <v>20</v>
      </c>
      <c r="H3468" t="s">
        <v>27</v>
      </c>
      <c r="I3468" t="s">
        <v>701</v>
      </c>
      <c r="J3468" t="s">
        <v>67</v>
      </c>
      <c r="K3468" t="b">
        <v>0</v>
      </c>
      <c r="L3468" t="s">
        <v>24</v>
      </c>
      <c r="M3468" t="s">
        <v>51</v>
      </c>
      <c r="N3468" t="b">
        <v>0</v>
      </c>
      <c r="O3468">
        <v>-96.671000000000006</v>
      </c>
      <c r="P3468">
        <v>32.868000000000002</v>
      </c>
      <c r="Q3468" t="b">
        <v>1</v>
      </c>
    </row>
    <row r="3469" spans="1:17" x14ac:dyDescent="0.2">
      <c r="A3469">
        <v>3468</v>
      </c>
      <c r="B3469" t="s">
        <v>5366</v>
      </c>
      <c r="C3469" s="1">
        <v>43276</v>
      </c>
      <c r="D3469" t="s">
        <v>18</v>
      </c>
      <c r="E3469" t="s">
        <v>19</v>
      </c>
      <c r="F3469">
        <v>30</v>
      </c>
      <c r="G3469" t="s">
        <v>20</v>
      </c>
      <c r="H3469" t="s">
        <v>27</v>
      </c>
      <c r="I3469" t="s">
        <v>5367</v>
      </c>
      <c r="J3469" t="s">
        <v>299</v>
      </c>
      <c r="K3469" t="b">
        <v>0</v>
      </c>
      <c r="L3469" t="s">
        <v>36</v>
      </c>
      <c r="M3469" t="s">
        <v>51</v>
      </c>
      <c r="N3469" t="b">
        <v>0</v>
      </c>
      <c r="O3469">
        <v>-89.837999999999994</v>
      </c>
      <c r="P3469">
        <v>33.720999999999997</v>
      </c>
      <c r="Q3469" t="b">
        <v>1</v>
      </c>
    </row>
    <row r="3470" spans="1:17" x14ac:dyDescent="0.2">
      <c r="A3470">
        <v>3469</v>
      </c>
      <c r="B3470" t="s">
        <v>5368</v>
      </c>
      <c r="C3470" s="1">
        <v>43276</v>
      </c>
      <c r="D3470" t="s">
        <v>18</v>
      </c>
      <c r="E3470" t="s">
        <v>19</v>
      </c>
      <c r="F3470">
        <v>36</v>
      </c>
      <c r="G3470" t="s">
        <v>20</v>
      </c>
      <c r="I3470" t="s">
        <v>5369</v>
      </c>
      <c r="J3470" t="s">
        <v>61</v>
      </c>
      <c r="K3470" t="b">
        <v>1</v>
      </c>
      <c r="L3470" t="s">
        <v>24</v>
      </c>
      <c r="M3470" t="s">
        <v>25</v>
      </c>
      <c r="N3470" t="b">
        <v>0</v>
      </c>
      <c r="O3470">
        <v>-75.334000000000003</v>
      </c>
      <c r="P3470">
        <v>41.581000000000003</v>
      </c>
      <c r="Q3470" t="b">
        <v>1</v>
      </c>
    </row>
    <row r="3471" spans="1:17" x14ac:dyDescent="0.2">
      <c r="A3471">
        <v>3470</v>
      </c>
      <c r="B3471" t="s">
        <v>5370</v>
      </c>
      <c r="C3471" s="1">
        <v>43278</v>
      </c>
      <c r="D3471" t="s">
        <v>18</v>
      </c>
      <c r="E3471" t="s">
        <v>19</v>
      </c>
      <c r="F3471">
        <v>39</v>
      </c>
      <c r="G3471" t="s">
        <v>20</v>
      </c>
      <c r="H3471" t="s">
        <v>27</v>
      </c>
      <c r="I3471" t="s">
        <v>127</v>
      </c>
      <c r="J3471" t="s">
        <v>44</v>
      </c>
      <c r="K3471" t="b">
        <v>0</v>
      </c>
      <c r="L3471" t="s">
        <v>24</v>
      </c>
      <c r="M3471" t="s">
        <v>76</v>
      </c>
      <c r="N3471" t="b">
        <v>0</v>
      </c>
      <c r="O3471">
        <v>-104.884</v>
      </c>
      <c r="P3471">
        <v>39.74</v>
      </c>
      <c r="Q3471" t="b">
        <v>1</v>
      </c>
    </row>
    <row r="3472" spans="1:17" x14ac:dyDescent="0.2">
      <c r="A3472">
        <v>3471</v>
      </c>
      <c r="B3472" t="s">
        <v>5371</v>
      </c>
      <c r="C3472" s="1">
        <v>43280</v>
      </c>
      <c r="D3472" t="s">
        <v>18</v>
      </c>
      <c r="E3472" t="s">
        <v>19</v>
      </c>
      <c r="F3472">
        <v>36</v>
      </c>
      <c r="G3472" t="s">
        <v>20</v>
      </c>
      <c r="H3472" t="s">
        <v>33</v>
      </c>
      <c r="I3472" t="s">
        <v>127</v>
      </c>
      <c r="J3472" t="s">
        <v>44</v>
      </c>
      <c r="K3472" t="b">
        <v>0</v>
      </c>
      <c r="L3472" t="s">
        <v>24</v>
      </c>
      <c r="M3472" t="s">
        <v>51</v>
      </c>
      <c r="N3472" t="b">
        <v>1</v>
      </c>
      <c r="O3472">
        <v>-104.819</v>
      </c>
      <c r="P3472">
        <v>39.725999999999999</v>
      </c>
      <c r="Q3472" t="b">
        <v>1</v>
      </c>
    </row>
    <row r="3473" spans="1:17" x14ac:dyDescent="0.2">
      <c r="A3473">
        <v>3472</v>
      </c>
      <c r="B3473" t="s">
        <v>5372</v>
      </c>
      <c r="C3473" s="1">
        <v>43280</v>
      </c>
      <c r="D3473" t="s">
        <v>18</v>
      </c>
      <c r="E3473" t="s">
        <v>19</v>
      </c>
      <c r="F3473">
        <v>36</v>
      </c>
      <c r="G3473" t="s">
        <v>20</v>
      </c>
      <c r="H3473" t="s">
        <v>27</v>
      </c>
      <c r="I3473" t="s">
        <v>2129</v>
      </c>
      <c r="J3473" t="s">
        <v>87</v>
      </c>
      <c r="K3473" t="b">
        <v>0</v>
      </c>
      <c r="L3473" t="s">
        <v>24</v>
      </c>
      <c r="M3473" t="s">
        <v>25</v>
      </c>
      <c r="N3473" t="b">
        <v>0</v>
      </c>
      <c r="O3473">
        <v>-93.138000000000005</v>
      </c>
      <c r="P3473">
        <v>35.289000000000001</v>
      </c>
      <c r="Q3473" t="b">
        <v>1</v>
      </c>
    </row>
    <row r="3474" spans="1:17" x14ac:dyDescent="0.2">
      <c r="A3474">
        <v>3473</v>
      </c>
      <c r="B3474" t="s">
        <v>5373</v>
      </c>
      <c r="C3474" s="1">
        <v>43280</v>
      </c>
      <c r="D3474" t="s">
        <v>18</v>
      </c>
      <c r="E3474" t="s">
        <v>19</v>
      </c>
      <c r="F3474">
        <v>54</v>
      </c>
      <c r="G3474" t="s">
        <v>20</v>
      </c>
      <c r="H3474" t="s">
        <v>27</v>
      </c>
      <c r="I3474" t="s">
        <v>5374</v>
      </c>
      <c r="J3474" t="s">
        <v>170</v>
      </c>
      <c r="K3474" t="b">
        <v>1</v>
      </c>
      <c r="L3474" t="s">
        <v>24</v>
      </c>
      <c r="M3474" t="s">
        <v>25</v>
      </c>
      <c r="N3474" t="b">
        <v>0</v>
      </c>
      <c r="O3474">
        <v>-82.144000000000005</v>
      </c>
      <c r="P3474">
        <v>28.286999999999999</v>
      </c>
      <c r="Q3474" t="b">
        <v>1</v>
      </c>
    </row>
    <row r="3475" spans="1:17" x14ac:dyDescent="0.2">
      <c r="A3475">
        <v>3474</v>
      </c>
      <c r="B3475" t="s">
        <v>5375</v>
      </c>
      <c r="C3475" s="1">
        <v>43280</v>
      </c>
      <c r="D3475" t="s">
        <v>18</v>
      </c>
      <c r="E3475" t="s">
        <v>1445</v>
      </c>
      <c r="F3475">
        <v>27</v>
      </c>
      <c r="G3475" t="s">
        <v>20</v>
      </c>
      <c r="H3475" t="s">
        <v>59</v>
      </c>
      <c r="I3475" t="s">
        <v>3257</v>
      </c>
      <c r="J3475" t="s">
        <v>40</v>
      </c>
      <c r="K3475" t="b">
        <v>0</v>
      </c>
      <c r="L3475" t="s">
        <v>80</v>
      </c>
      <c r="M3475" t="s">
        <v>51</v>
      </c>
      <c r="N3475" t="b">
        <v>0</v>
      </c>
      <c r="O3475">
        <v>-117.812</v>
      </c>
      <c r="P3475">
        <v>34.045999999999999</v>
      </c>
      <c r="Q3475" t="b">
        <v>1</v>
      </c>
    </row>
    <row r="3476" spans="1:17" x14ac:dyDescent="0.2">
      <c r="A3476">
        <v>3475</v>
      </c>
      <c r="B3476" t="s">
        <v>5376</v>
      </c>
      <c r="C3476" s="1">
        <v>43280</v>
      </c>
      <c r="D3476" t="s">
        <v>18</v>
      </c>
      <c r="E3476" t="s">
        <v>19</v>
      </c>
      <c r="F3476">
        <v>45</v>
      </c>
      <c r="G3476" t="s">
        <v>20</v>
      </c>
      <c r="H3476" t="s">
        <v>27</v>
      </c>
      <c r="I3476" t="s">
        <v>499</v>
      </c>
      <c r="J3476" t="s">
        <v>29</v>
      </c>
      <c r="K3476" t="b">
        <v>0</v>
      </c>
      <c r="L3476" t="s">
        <v>80</v>
      </c>
      <c r="N3476" t="b">
        <v>0</v>
      </c>
      <c r="O3476">
        <v>-122.685</v>
      </c>
      <c r="P3476">
        <v>45.51</v>
      </c>
      <c r="Q3476" t="b">
        <v>1</v>
      </c>
    </row>
    <row r="3477" spans="1:17" x14ac:dyDescent="0.2">
      <c r="A3477">
        <v>3476</v>
      </c>
      <c r="B3477" t="s">
        <v>5377</v>
      </c>
      <c r="C3477" s="1">
        <v>43280</v>
      </c>
      <c r="D3477" t="s">
        <v>18</v>
      </c>
      <c r="E3477" t="s">
        <v>19</v>
      </c>
      <c r="F3477">
        <v>19</v>
      </c>
      <c r="G3477" t="s">
        <v>20</v>
      </c>
      <c r="H3477" t="s">
        <v>59</v>
      </c>
      <c r="I3477" t="s">
        <v>200</v>
      </c>
      <c r="J3477" t="s">
        <v>50</v>
      </c>
      <c r="K3477" t="b">
        <v>0</v>
      </c>
      <c r="L3477" t="s">
        <v>24</v>
      </c>
      <c r="M3477" t="s">
        <v>25</v>
      </c>
      <c r="N3477" t="b">
        <v>0</v>
      </c>
      <c r="O3477">
        <v>-112.145</v>
      </c>
      <c r="P3477">
        <v>33.514000000000003</v>
      </c>
      <c r="Q3477" t="b">
        <v>1</v>
      </c>
    </row>
    <row r="3478" spans="1:17" x14ac:dyDescent="0.2">
      <c r="A3478">
        <v>3477</v>
      </c>
      <c r="B3478" t="s">
        <v>5378</v>
      </c>
      <c r="C3478" s="1">
        <v>43280</v>
      </c>
      <c r="D3478" t="s">
        <v>18</v>
      </c>
      <c r="E3478" t="s">
        <v>1731</v>
      </c>
      <c r="F3478">
        <v>36</v>
      </c>
      <c r="G3478" t="s">
        <v>20</v>
      </c>
      <c r="H3478" t="s">
        <v>27</v>
      </c>
      <c r="I3478" t="s">
        <v>5379</v>
      </c>
      <c r="J3478" t="s">
        <v>258</v>
      </c>
      <c r="K3478" t="b">
        <v>0</v>
      </c>
      <c r="L3478" t="s">
        <v>36</v>
      </c>
      <c r="N3478" t="b">
        <v>0</v>
      </c>
      <c r="O3478">
        <v>-147.42500000000001</v>
      </c>
      <c r="P3478">
        <v>64.811000000000007</v>
      </c>
      <c r="Q3478" t="b">
        <v>1</v>
      </c>
    </row>
    <row r="3479" spans="1:17" x14ac:dyDescent="0.2">
      <c r="A3479">
        <v>3478</v>
      </c>
      <c r="B3479" t="s">
        <v>5380</v>
      </c>
      <c r="C3479" s="1">
        <v>43280</v>
      </c>
      <c r="D3479" t="s">
        <v>18</v>
      </c>
      <c r="E3479" t="s">
        <v>63</v>
      </c>
      <c r="F3479">
        <v>33</v>
      </c>
      <c r="G3479" t="s">
        <v>20</v>
      </c>
      <c r="H3479" t="s">
        <v>27</v>
      </c>
      <c r="I3479" t="s">
        <v>3636</v>
      </c>
      <c r="J3479" t="s">
        <v>246</v>
      </c>
      <c r="K3479" t="b">
        <v>0</v>
      </c>
      <c r="L3479" t="s">
        <v>36</v>
      </c>
      <c r="M3479" t="s">
        <v>76</v>
      </c>
      <c r="N3479" t="b">
        <v>0</v>
      </c>
      <c r="O3479">
        <v>-87.322999999999993</v>
      </c>
      <c r="P3479">
        <v>35.265999999999998</v>
      </c>
      <c r="Q3479" t="b">
        <v>1</v>
      </c>
    </row>
    <row r="3480" spans="1:17" x14ac:dyDescent="0.2">
      <c r="A3480">
        <v>3479</v>
      </c>
      <c r="B3480" t="s">
        <v>5381</v>
      </c>
      <c r="C3480" s="1">
        <v>43280</v>
      </c>
      <c r="D3480" t="s">
        <v>18</v>
      </c>
      <c r="E3480" t="s">
        <v>19</v>
      </c>
      <c r="F3480">
        <v>56</v>
      </c>
      <c r="G3480" t="s">
        <v>20</v>
      </c>
      <c r="H3480" t="s">
        <v>27</v>
      </c>
      <c r="I3480" t="s">
        <v>4178</v>
      </c>
      <c r="J3480" t="s">
        <v>212</v>
      </c>
      <c r="K3480" t="b">
        <v>1</v>
      </c>
      <c r="L3480" t="s">
        <v>24</v>
      </c>
      <c r="M3480" t="s">
        <v>51</v>
      </c>
      <c r="N3480" t="b">
        <v>0</v>
      </c>
      <c r="O3480">
        <v>-83.35</v>
      </c>
      <c r="P3480">
        <v>42.69</v>
      </c>
      <c r="Q3480" t="b">
        <v>1</v>
      </c>
    </row>
    <row r="3481" spans="1:17" x14ac:dyDescent="0.2">
      <c r="A3481">
        <v>3480</v>
      </c>
      <c r="C3481" s="1">
        <v>43282</v>
      </c>
      <c r="D3481" t="s">
        <v>18</v>
      </c>
      <c r="E3481" t="s">
        <v>696</v>
      </c>
      <c r="G3481" t="s">
        <v>20</v>
      </c>
      <c r="I3481" t="s">
        <v>362</v>
      </c>
      <c r="J3481" t="s">
        <v>40</v>
      </c>
      <c r="K3481" t="b">
        <v>0</v>
      </c>
      <c r="L3481" t="s">
        <v>80</v>
      </c>
      <c r="M3481" t="s">
        <v>25</v>
      </c>
      <c r="N3481" t="b">
        <v>0</v>
      </c>
      <c r="O3481">
        <v>-117.874</v>
      </c>
      <c r="P3481">
        <v>33.747999999999998</v>
      </c>
      <c r="Q3481" t="b">
        <v>1</v>
      </c>
    </row>
    <row r="3482" spans="1:17" x14ac:dyDescent="0.2">
      <c r="A3482">
        <v>3481</v>
      </c>
      <c r="B3482" t="s">
        <v>5382</v>
      </c>
      <c r="C3482" s="1">
        <v>43282</v>
      </c>
      <c r="D3482" t="s">
        <v>18</v>
      </c>
      <c r="E3482" t="s">
        <v>19</v>
      </c>
      <c r="F3482">
        <v>33</v>
      </c>
      <c r="G3482" t="s">
        <v>20</v>
      </c>
      <c r="H3482" t="s">
        <v>27</v>
      </c>
      <c r="I3482" t="s">
        <v>308</v>
      </c>
      <c r="J3482" t="s">
        <v>177</v>
      </c>
      <c r="K3482" t="b">
        <v>0</v>
      </c>
      <c r="L3482" t="s">
        <v>24</v>
      </c>
      <c r="M3482" t="s">
        <v>76</v>
      </c>
      <c r="N3482" t="b">
        <v>0</v>
      </c>
      <c r="O3482">
        <v>-116.29600000000001</v>
      </c>
      <c r="P3482">
        <v>43.587000000000003</v>
      </c>
      <c r="Q3482" t="b">
        <v>1</v>
      </c>
    </row>
    <row r="3483" spans="1:17" x14ac:dyDescent="0.2">
      <c r="A3483">
        <v>3482</v>
      </c>
      <c r="B3483" t="s">
        <v>5383</v>
      </c>
      <c r="C3483" s="1">
        <v>43282</v>
      </c>
      <c r="D3483" t="s">
        <v>18</v>
      </c>
      <c r="E3483" t="s">
        <v>423</v>
      </c>
      <c r="F3483">
        <v>60</v>
      </c>
      <c r="G3483" t="s">
        <v>20</v>
      </c>
      <c r="H3483" t="s">
        <v>21</v>
      </c>
      <c r="I3483" t="s">
        <v>5384</v>
      </c>
      <c r="J3483" t="s">
        <v>112</v>
      </c>
      <c r="K3483" t="b">
        <v>0</v>
      </c>
      <c r="L3483" t="s">
        <v>36</v>
      </c>
      <c r="M3483" t="s">
        <v>25</v>
      </c>
      <c r="N3483" t="b">
        <v>0</v>
      </c>
      <c r="O3483">
        <v>-94.524000000000001</v>
      </c>
      <c r="P3483">
        <v>38.854999999999997</v>
      </c>
      <c r="Q3483" t="b">
        <v>1</v>
      </c>
    </row>
    <row r="3484" spans="1:17" x14ac:dyDescent="0.2">
      <c r="A3484">
        <v>3483</v>
      </c>
      <c r="B3484" t="s">
        <v>5385</v>
      </c>
      <c r="C3484" s="1">
        <v>43282</v>
      </c>
      <c r="D3484" t="s">
        <v>18</v>
      </c>
      <c r="E3484" t="s">
        <v>63</v>
      </c>
      <c r="F3484">
        <v>26</v>
      </c>
      <c r="G3484" t="s">
        <v>20</v>
      </c>
      <c r="H3484" t="s">
        <v>27</v>
      </c>
      <c r="I3484" t="s">
        <v>5386</v>
      </c>
      <c r="J3484" t="s">
        <v>57</v>
      </c>
      <c r="K3484" t="b">
        <v>0</v>
      </c>
      <c r="L3484" t="s">
        <v>36</v>
      </c>
      <c r="M3484" t="s">
        <v>25</v>
      </c>
      <c r="N3484" t="b">
        <v>0</v>
      </c>
      <c r="O3484">
        <v>-94.370999999999995</v>
      </c>
      <c r="P3484">
        <v>41.692</v>
      </c>
      <c r="Q3484" t="b">
        <v>1</v>
      </c>
    </row>
    <row r="3485" spans="1:17" x14ac:dyDescent="0.2">
      <c r="A3485">
        <v>3484</v>
      </c>
      <c r="B3485" t="s">
        <v>5387</v>
      </c>
      <c r="C3485" s="1">
        <v>43284</v>
      </c>
      <c r="D3485" t="s">
        <v>18</v>
      </c>
      <c r="E3485" t="s">
        <v>19</v>
      </c>
      <c r="F3485">
        <v>52</v>
      </c>
      <c r="G3485" t="s">
        <v>20</v>
      </c>
      <c r="H3485" t="s">
        <v>27</v>
      </c>
      <c r="I3485" t="s">
        <v>5388</v>
      </c>
      <c r="J3485" t="s">
        <v>96</v>
      </c>
      <c r="K3485" t="b">
        <v>0</v>
      </c>
      <c r="L3485" t="s">
        <v>24</v>
      </c>
      <c r="M3485" t="s">
        <v>25</v>
      </c>
      <c r="N3485" t="b">
        <v>0</v>
      </c>
      <c r="O3485">
        <v>-88.299000000000007</v>
      </c>
      <c r="P3485">
        <v>41.984999999999999</v>
      </c>
      <c r="Q3485" t="b">
        <v>1</v>
      </c>
    </row>
    <row r="3486" spans="1:17" x14ac:dyDescent="0.2">
      <c r="A3486">
        <v>3485</v>
      </c>
      <c r="B3486" t="s">
        <v>5389</v>
      </c>
      <c r="C3486" s="1">
        <v>43284</v>
      </c>
      <c r="D3486" t="s">
        <v>18</v>
      </c>
      <c r="E3486" t="s">
        <v>63</v>
      </c>
      <c r="F3486">
        <v>40</v>
      </c>
      <c r="G3486" t="s">
        <v>20</v>
      </c>
      <c r="H3486" t="s">
        <v>59</v>
      </c>
      <c r="I3486" t="s">
        <v>2291</v>
      </c>
      <c r="J3486" t="s">
        <v>255</v>
      </c>
      <c r="K3486" t="b">
        <v>0</v>
      </c>
      <c r="L3486" t="s">
        <v>24</v>
      </c>
      <c r="M3486" t="s">
        <v>25</v>
      </c>
      <c r="N3486" t="b">
        <v>0</v>
      </c>
      <c r="O3486">
        <v>-78.971000000000004</v>
      </c>
      <c r="P3486">
        <v>35.045000000000002</v>
      </c>
      <c r="Q3486" t="b">
        <v>1</v>
      </c>
    </row>
    <row r="3487" spans="1:17" x14ac:dyDescent="0.2">
      <c r="A3487">
        <v>3486</v>
      </c>
      <c r="B3487" t="s">
        <v>5390</v>
      </c>
      <c r="C3487" s="1">
        <v>43284</v>
      </c>
      <c r="D3487" t="s">
        <v>18</v>
      </c>
      <c r="E3487" t="s">
        <v>19</v>
      </c>
      <c r="F3487">
        <v>33</v>
      </c>
      <c r="G3487" t="s">
        <v>20</v>
      </c>
      <c r="H3487" t="s">
        <v>59</v>
      </c>
      <c r="I3487" t="s">
        <v>623</v>
      </c>
      <c r="J3487" t="s">
        <v>96</v>
      </c>
      <c r="K3487" t="b">
        <v>0</v>
      </c>
      <c r="L3487" t="s">
        <v>36</v>
      </c>
      <c r="M3487" t="s">
        <v>76</v>
      </c>
      <c r="N3487" t="b">
        <v>1</v>
      </c>
      <c r="O3487">
        <v>-87.742999999999995</v>
      </c>
      <c r="P3487">
        <v>41.886000000000003</v>
      </c>
      <c r="Q3487" t="b">
        <v>1</v>
      </c>
    </row>
    <row r="3488" spans="1:17" x14ac:dyDescent="0.2">
      <c r="A3488">
        <v>3487</v>
      </c>
      <c r="B3488" t="s">
        <v>5391</v>
      </c>
      <c r="C3488" s="1">
        <v>43284</v>
      </c>
      <c r="D3488" t="s">
        <v>31</v>
      </c>
      <c r="E3488" t="s">
        <v>63</v>
      </c>
      <c r="F3488">
        <v>41</v>
      </c>
      <c r="G3488" t="s">
        <v>20</v>
      </c>
      <c r="H3488" t="s">
        <v>27</v>
      </c>
      <c r="I3488" t="s">
        <v>1455</v>
      </c>
      <c r="J3488" t="s">
        <v>47</v>
      </c>
      <c r="K3488" t="b">
        <v>0</v>
      </c>
      <c r="L3488" t="s">
        <v>24</v>
      </c>
      <c r="M3488" t="s">
        <v>25</v>
      </c>
      <c r="N3488" t="b">
        <v>0</v>
      </c>
      <c r="Q3488" t="b">
        <v>1</v>
      </c>
    </row>
    <row r="3489" spans="1:17" x14ac:dyDescent="0.2">
      <c r="A3489">
        <v>3488</v>
      </c>
      <c r="B3489" t="s">
        <v>5392</v>
      </c>
      <c r="C3489" s="1">
        <v>43285</v>
      </c>
      <c r="D3489" t="s">
        <v>18</v>
      </c>
      <c r="E3489" t="s">
        <v>19</v>
      </c>
      <c r="F3489">
        <v>35</v>
      </c>
      <c r="G3489" t="s">
        <v>20</v>
      </c>
      <c r="I3489" t="s">
        <v>5393</v>
      </c>
      <c r="J3489" t="s">
        <v>234</v>
      </c>
      <c r="K3489" t="b">
        <v>1</v>
      </c>
      <c r="L3489" t="s">
        <v>24</v>
      </c>
      <c r="M3489" t="s">
        <v>25</v>
      </c>
      <c r="N3489" t="b">
        <v>1</v>
      </c>
      <c r="O3489">
        <v>-84.344999999999999</v>
      </c>
      <c r="P3489">
        <v>33.284999999999997</v>
      </c>
      <c r="Q3489" t="b">
        <v>1</v>
      </c>
    </row>
    <row r="3490" spans="1:17" x14ac:dyDescent="0.2">
      <c r="A3490">
        <v>3489</v>
      </c>
      <c r="B3490" t="s">
        <v>5394</v>
      </c>
      <c r="C3490" s="1">
        <v>43285</v>
      </c>
      <c r="D3490" t="s">
        <v>18</v>
      </c>
      <c r="E3490" t="s">
        <v>63</v>
      </c>
      <c r="F3490">
        <v>32</v>
      </c>
      <c r="G3490" t="s">
        <v>20</v>
      </c>
      <c r="H3490" t="s">
        <v>199</v>
      </c>
      <c r="I3490" t="s">
        <v>183</v>
      </c>
      <c r="J3490" t="s">
        <v>44</v>
      </c>
      <c r="K3490" t="b">
        <v>0</v>
      </c>
      <c r="L3490" t="s">
        <v>24</v>
      </c>
      <c r="M3490" t="s">
        <v>25</v>
      </c>
      <c r="N3490" t="b">
        <v>0</v>
      </c>
      <c r="O3490">
        <v>-104.613</v>
      </c>
      <c r="P3490">
        <v>38.246000000000002</v>
      </c>
      <c r="Q3490" t="b">
        <v>1</v>
      </c>
    </row>
    <row r="3491" spans="1:17" x14ac:dyDescent="0.2">
      <c r="A3491">
        <v>3490</v>
      </c>
      <c r="B3491" t="s">
        <v>5395</v>
      </c>
      <c r="C3491" s="1">
        <v>43285</v>
      </c>
      <c r="D3491" t="s">
        <v>18</v>
      </c>
      <c r="E3491" t="s">
        <v>19</v>
      </c>
      <c r="F3491">
        <v>34</v>
      </c>
      <c r="G3491" t="s">
        <v>20</v>
      </c>
      <c r="H3491" t="s">
        <v>33</v>
      </c>
      <c r="I3491" t="s">
        <v>5396</v>
      </c>
      <c r="J3491" t="s">
        <v>40</v>
      </c>
      <c r="K3491" t="b">
        <v>1</v>
      </c>
      <c r="L3491" t="s">
        <v>24</v>
      </c>
      <c r="M3491" t="s">
        <v>25</v>
      </c>
      <c r="N3491" t="b">
        <v>0</v>
      </c>
      <c r="O3491">
        <v>-122.221</v>
      </c>
      <c r="P3491">
        <v>40.155999999999999</v>
      </c>
      <c r="Q3491" t="b">
        <v>1</v>
      </c>
    </row>
    <row r="3492" spans="1:17" x14ac:dyDescent="0.2">
      <c r="A3492">
        <v>3491</v>
      </c>
      <c r="B3492" t="s">
        <v>5397</v>
      </c>
      <c r="C3492" s="1">
        <v>43286</v>
      </c>
      <c r="D3492" t="s">
        <v>18</v>
      </c>
      <c r="E3492" t="s">
        <v>32</v>
      </c>
      <c r="F3492">
        <v>26</v>
      </c>
      <c r="G3492" t="s">
        <v>20</v>
      </c>
      <c r="H3492" t="s">
        <v>27</v>
      </c>
      <c r="I3492" t="s">
        <v>5398</v>
      </c>
      <c r="J3492" t="s">
        <v>893</v>
      </c>
      <c r="K3492" t="b">
        <v>0</v>
      </c>
      <c r="L3492" t="s">
        <v>24</v>
      </c>
      <c r="M3492" t="s">
        <v>76</v>
      </c>
      <c r="N3492" t="b">
        <v>1</v>
      </c>
      <c r="O3492">
        <v>-98.864999999999995</v>
      </c>
      <c r="P3492">
        <v>48.113</v>
      </c>
      <c r="Q3492" t="b">
        <v>1</v>
      </c>
    </row>
    <row r="3493" spans="1:17" x14ac:dyDescent="0.2">
      <c r="A3493">
        <v>3492</v>
      </c>
      <c r="B3493" t="s">
        <v>5399</v>
      </c>
      <c r="C3493" s="1">
        <v>43286</v>
      </c>
      <c r="D3493" t="s">
        <v>18</v>
      </c>
      <c r="E3493" t="s">
        <v>63</v>
      </c>
      <c r="F3493">
        <v>62</v>
      </c>
      <c r="G3493" t="s">
        <v>20</v>
      </c>
      <c r="H3493" t="s">
        <v>21</v>
      </c>
      <c r="I3493" t="s">
        <v>881</v>
      </c>
      <c r="J3493" t="s">
        <v>149</v>
      </c>
      <c r="K3493" t="b">
        <v>0</v>
      </c>
      <c r="L3493" t="s">
        <v>36</v>
      </c>
      <c r="M3493" t="s">
        <v>25</v>
      </c>
      <c r="N3493" t="b">
        <v>0</v>
      </c>
      <c r="O3493">
        <v>-85.762</v>
      </c>
      <c r="P3493">
        <v>38.173999999999999</v>
      </c>
      <c r="Q3493" t="b">
        <v>1</v>
      </c>
    </row>
    <row r="3494" spans="1:17" x14ac:dyDescent="0.2">
      <c r="A3494">
        <v>3493</v>
      </c>
      <c r="B3494" t="s">
        <v>5400</v>
      </c>
      <c r="C3494" s="1">
        <v>43286</v>
      </c>
      <c r="D3494" t="s">
        <v>18</v>
      </c>
      <c r="E3494" t="s">
        <v>19</v>
      </c>
      <c r="F3494">
        <v>33</v>
      </c>
      <c r="G3494" t="s">
        <v>55</v>
      </c>
      <c r="H3494" t="s">
        <v>33</v>
      </c>
      <c r="I3494" t="s">
        <v>240</v>
      </c>
      <c r="J3494" t="s">
        <v>50</v>
      </c>
      <c r="K3494" t="b">
        <v>0</v>
      </c>
      <c r="L3494" t="s">
        <v>24</v>
      </c>
      <c r="M3494" t="s">
        <v>441</v>
      </c>
      <c r="N3494" t="b">
        <v>0</v>
      </c>
      <c r="O3494">
        <v>-111.97799999999999</v>
      </c>
      <c r="P3494">
        <v>33.393000000000001</v>
      </c>
      <c r="Q3494" t="b">
        <v>1</v>
      </c>
    </row>
    <row r="3495" spans="1:17" x14ac:dyDescent="0.2">
      <c r="A3495">
        <v>3494</v>
      </c>
      <c r="B3495" t="s">
        <v>5401</v>
      </c>
      <c r="C3495" s="1">
        <v>43286</v>
      </c>
      <c r="D3495" t="s">
        <v>18</v>
      </c>
      <c r="E3495" t="s">
        <v>19</v>
      </c>
      <c r="F3495">
        <v>55</v>
      </c>
      <c r="G3495" t="s">
        <v>20</v>
      </c>
      <c r="H3495" t="s">
        <v>27</v>
      </c>
      <c r="I3495" t="s">
        <v>5323</v>
      </c>
      <c r="J3495" t="s">
        <v>170</v>
      </c>
      <c r="K3495" t="b">
        <v>1</v>
      </c>
      <c r="L3495" t="s">
        <v>36</v>
      </c>
      <c r="M3495" t="s">
        <v>25</v>
      </c>
      <c r="N3495" t="b">
        <v>0</v>
      </c>
      <c r="O3495">
        <v>-81.686000000000007</v>
      </c>
      <c r="P3495">
        <v>28.853000000000002</v>
      </c>
      <c r="Q3495" t="b">
        <v>1</v>
      </c>
    </row>
    <row r="3496" spans="1:17" x14ac:dyDescent="0.2">
      <c r="A3496">
        <v>3495</v>
      </c>
      <c r="B3496" t="s">
        <v>5402</v>
      </c>
      <c r="C3496" s="1">
        <v>43286</v>
      </c>
      <c r="D3496" t="s">
        <v>18</v>
      </c>
      <c r="E3496" t="s">
        <v>38</v>
      </c>
      <c r="F3496">
        <v>38</v>
      </c>
      <c r="G3496" t="s">
        <v>20</v>
      </c>
      <c r="H3496" t="s">
        <v>27</v>
      </c>
      <c r="I3496" t="s">
        <v>5403</v>
      </c>
      <c r="J3496" t="s">
        <v>40</v>
      </c>
      <c r="K3496" t="b">
        <v>1</v>
      </c>
      <c r="L3496" t="s">
        <v>24</v>
      </c>
      <c r="M3496" t="s">
        <v>25</v>
      </c>
      <c r="N3496" t="b">
        <v>0</v>
      </c>
      <c r="O3496">
        <v>-120.613</v>
      </c>
      <c r="P3496">
        <v>38.19</v>
      </c>
      <c r="Q3496" t="b">
        <v>1</v>
      </c>
    </row>
    <row r="3497" spans="1:17" x14ac:dyDescent="0.2">
      <c r="A3497">
        <v>3496</v>
      </c>
      <c r="B3497" t="s">
        <v>5404</v>
      </c>
      <c r="C3497" s="1">
        <v>43287</v>
      </c>
      <c r="D3497" t="s">
        <v>18</v>
      </c>
      <c r="E3497" t="s">
        <v>19</v>
      </c>
      <c r="F3497">
        <v>43</v>
      </c>
      <c r="G3497" t="s">
        <v>20</v>
      </c>
      <c r="H3497" t="s">
        <v>59</v>
      </c>
      <c r="I3497" t="s">
        <v>4735</v>
      </c>
      <c r="J3497" t="s">
        <v>35</v>
      </c>
      <c r="K3497" t="b">
        <v>0</v>
      </c>
      <c r="L3497" t="s">
        <v>24</v>
      </c>
      <c r="M3497" t="s">
        <v>25</v>
      </c>
      <c r="N3497" t="b">
        <v>0</v>
      </c>
      <c r="O3497">
        <v>-94.695999999999998</v>
      </c>
      <c r="P3497">
        <v>38.985999999999997</v>
      </c>
      <c r="Q3497" t="b">
        <v>1</v>
      </c>
    </row>
    <row r="3498" spans="1:17" x14ac:dyDescent="0.2">
      <c r="A3498">
        <v>3497</v>
      </c>
      <c r="B3498" t="s">
        <v>5405</v>
      </c>
      <c r="C3498" s="1">
        <v>43287</v>
      </c>
      <c r="D3498" t="s">
        <v>18</v>
      </c>
      <c r="E3498" t="s">
        <v>5000</v>
      </c>
      <c r="F3498">
        <v>38</v>
      </c>
      <c r="G3498" t="s">
        <v>20</v>
      </c>
      <c r="H3498" t="s">
        <v>21</v>
      </c>
      <c r="I3498" t="s">
        <v>5406</v>
      </c>
      <c r="J3498" t="s">
        <v>258</v>
      </c>
      <c r="K3498" t="b">
        <v>0</v>
      </c>
      <c r="L3498" t="s">
        <v>36</v>
      </c>
      <c r="N3498" t="b">
        <v>1</v>
      </c>
      <c r="O3498">
        <v>-145.33099999999999</v>
      </c>
      <c r="P3498">
        <v>61.98</v>
      </c>
      <c r="Q3498" t="b">
        <v>1</v>
      </c>
    </row>
    <row r="3499" spans="1:17" x14ac:dyDescent="0.2">
      <c r="A3499">
        <v>3498</v>
      </c>
      <c r="B3499" t="s">
        <v>5407</v>
      </c>
      <c r="C3499" s="1">
        <v>43288</v>
      </c>
      <c r="D3499" t="s">
        <v>18</v>
      </c>
      <c r="E3499" t="s">
        <v>32</v>
      </c>
      <c r="F3499">
        <v>27</v>
      </c>
      <c r="G3499" t="s">
        <v>20</v>
      </c>
      <c r="H3499" t="s">
        <v>27</v>
      </c>
      <c r="I3499" t="s">
        <v>5408</v>
      </c>
      <c r="J3499" t="s">
        <v>29</v>
      </c>
      <c r="K3499" t="b">
        <v>0</v>
      </c>
      <c r="L3499" t="s">
        <v>24</v>
      </c>
      <c r="M3499" t="s">
        <v>76</v>
      </c>
      <c r="N3499" t="b">
        <v>0</v>
      </c>
      <c r="O3499">
        <v>-123.202</v>
      </c>
      <c r="P3499">
        <v>45.122</v>
      </c>
      <c r="Q3499" t="b">
        <v>1</v>
      </c>
    </row>
    <row r="3500" spans="1:17" x14ac:dyDescent="0.2">
      <c r="A3500">
        <v>3499</v>
      </c>
      <c r="B3500" t="s">
        <v>5409</v>
      </c>
      <c r="C3500" s="1">
        <v>43288</v>
      </c>
      <c r="D3500" t="s">
        <v>18</v>
      </c>
      <c r="E3500" t="s">
        <v>63</v>
      </c>
      <c r="F3500">
        <v>52</v>
      </c>
      <c r="G3500" t="s">
        <v>20</v>
      </c>
      <c r="H3500" t="s">
        <v>27</v>
      </c>
      <c r="I3500" t="s">
        <v>480</v>
      </c>
      <c r="J3500" t="s">
        <v>170</v>
      </c>
      <c r="K3500" t="b">
        <v>1</v>
      </c>
      <c r="L3500" t="s">
        <v>24</v>
      </c>
      <c r="M3500" t="s">
        <v>25</v>
      </c>
      <c r="N3500" t="b">
        <v>0</v>
      </c>
      <c r="O3500">
        <v>-81.626999999999995</v>
      </c>
      <c r="P3500">
        <v>30.443000000000001</v>
      </c>
      <c r="Q3500" t="b">
        <v>1</v>
      </c>
    </row>
    <row r="3501" spans="1:17" x14ac:dyDescent="0.2">
      <c r="A3501">
        <v>3500</v>
      </c>
      <c r="C3501" s="1">
        <v>43288</v>
      </c>
      <c r="D3501" t="s">
        <v>18</v>
      </c>
      <c r="E3501" t="s">
        <v>1445</v>
      </c>
      <c r="G3501" t="s">
        <v>20</v>
      </c>
      <c r="I3501" t="s">
        <v>4717</v>
      </c>
      <c r="J3501" t="s">
        <v>44</v>
      </c>
      <c r="K3501" t="b">
        <v>0</v>
      </c>
      <c r="L3501" t="s">
        <v>24</v>
      </c>
      <c r="M3501" t="s">
        <v>441</v>
      </c>
      <c r="N3501" t="b">
        <v>0</v>
      </c>
      <c r="O3501">
        <v>-104.98699999999999</v>
      </c>
      <c r="P3501">
        <v>39.823999999999998</v>
      </c>
      <c r="Q3501" t="b">
        <v>1</v>
      </c>
    </row>
    <row r="3502" spans="1:17" x14ac:dyDescent="0.2">
      <c r="A3502">
        <v>3501</v>
      </c>
      <c r="B3502" t="s">
        <v>5410</v>
      </c>
      <c r="C3502" s="1">
        <v>43288</v>
      </c>
      <c r="D3502" t="s">
        <v>18</v>
      </c>
      <c r="E3502" t="s">
        <v>32</v>
      </c>
      <c r="F3502">
        <v>37</v>
      </c>
      <c r="G3502" t="s">
        <v>20</v>
      </c>
      <c r="H3502" t="s">
        <v>59</v>
      </c>
      <c r="I3502" t="s">
        <v>2267</v>
      </c>
      <c r="J3502" t="s">
        <v>118</v>
      </c>
      <c r="K3502" t="b">
        <v>1</v>
      </c>
      <c r="L3502" t="s">
        <v>36</v>
      </c>
      <c r="N3502" t="b">
        <v>1</v>
      </c>
      <c r="O3502">
        <v>-75.027000000000001</v>
      </c>
      <c r="P3502">
        <v>39.487000000000002</v>
      </c>
      <c r="Q3502" t="b">
        <v>1</v>
      </c>
    </row>
    <row r="3503" spans="1:17" x14ac:dyDescent="0.2">
      <c r="A3503">
        <v>3502</v>
      </c>
      <c r="C3503" s="1">
        <v>43289</v>
      </c>
      <c r="D3503" t="s">
        <v>18</v>
      </c>
      <c r="E3503" t="s">
        <v>19</v>
      </c>
      <c r="G3503" t="s">
        <v>20</v>
      </c>
      <c r="I3503" t="s">
        <v>2301</v>
      </c>
      <c r="J3503" t="s">
        <v>40</v>
      </c>
      <c r="K3503" t="b">
        <v>0</v>
      </c>
      <c r="L3503" t="s">
        <v>36</v>
      </c>
      <c r="M3503" t="s">
        <v>441</v>
      </c>
      <c r="N3503" t="b">
        <v>0</v>
      </c>
      <c r="O3503">
        <v>-118.021</v>
      </c>
      <c r="P3503">
        <v>33.744</v>
      </c>
      <c r="Q3503" t="b">
        <v>1</v>
      </c>
    </row>
    <row r="3504" spans="1:17" x14ac:dyDescent="0.2">
      <c r="A3504">
        <v>3503</v>
      </c>
      <c r="B3504" t="s">
        <v>5411</v>
      </c>
      <c r="C3504" s="1">
        <v>43289</v>
      </c>
      <c r="D3504" t="s">
        <v>18</v>
      </c>
      <c r="E3504" t="s">
        <v>19</v>
      </c>
      <c r="F3504">
        <v>34</v>
      </c>
      <c r="G3504" t="s">
        <v>20</v>
      </c>
      <c r="H3504" t="s">
        <v>27</v>
      </c>
      <c r="I3504" t="s">
        <v>369</v>
      </c>
      <c r="J3504" t="s">
        <v>50</v>
      </c>
      <c r="K3504" t="b">
        <v>0</v>
      </c>
      <c r="L3504" t="s">
        <v>36</v>
      </c>
      <c r="M3504" t="s">
        <v>25</v>
      </c>
      <c r="N3504" t="b">
        <v>0</v>
      </c>
      <c r="O3504">
        <v>-110.767</v>
      </c>
      <c r="P3504">
        <v>32.222000000000001</v>
      </c>
      <c r="Q3504" t="b">
        <v>1</v>
      </c>
    </row>
    <row r="3505" spans="1:17" x14ac:dyDescent="0.2">
      <c r="A3505">
        <v>3504</v>
      </c>
      <c r="B3505" t="s">
        <v>5412</v>
      </c>
      <c r="C3505" s="1">
        <v>43289</v>
      </c>
      <c r="D3505" t="s">
        <v>18</v>
      </c>
      <c r="E3505" t="s">
        <v>19</v>
      </c>
      <c r="F3505">
        <v>41</v>
      </c>
      <c r="G3505" t="s">
        <v>20</v>
      </c>
      <c r="H3505" t="s">
        <v>27</v>
      </c>
      <c r="I3505" t="s">
        <v>3317</v>
      </c>
      <c r="J3505" t="s">
        <v>893</v>
      </c>
      <c r="K3505" t="b">
        <v>1</v>
      </c>
      <c r="L3505" t="s">
        <v>36</v>
      </c>
      <c r="M3505" t="s">
        <v>25</v>
      </c>
      <c r="N3505" t="b">
        <v>0</v>
      </c>
      <c r="Q3505" t="b">
        <v>1</v>
      </c>
    </row>
    <row r="3506" spans="1:17" x14ac:dyDescent="0.2">
      <c r="A3506">
        <v>3505</v>
      </c>
      <c r="B3506" t="s">
        <v>5413</v>
      </c>
      <c r="C3506" s="1">
        <v>43291</v>
      </c>
      <c r="D3506" t="s">
        <v>18</v>
      </c>
      <c r="E3506" t="s">
        <v>63</v>
      </c>
      <c r="F3506">
        <v>40</v>
      </c>
      <c r="G3506" t="s">
        <v>20</v>
      </c>
      <c r="H3506" t="s">
        <v>27</v>
      </c>
      <c r="I3506" t="s">
        <v>701</v>
      </c>
      <c r="J3506" t="s">
        <v>67</v>
      </c>
      <c r="K3506" t="b">
        <v>0</v>
      </c>
      <c r="L3506" t="s">
        <v>24</v>
      </c>
      <c r="M3506" t="s">
        <v>25</v>
      </c>
      <c r="N3506" t="b">
        <v>0</v>
      </c>
      <c r="O3506">
        <v>-95.667000000000002</v>
      </c>
      <c r="P3506">
        <v>33.122</v>
      </c>
      <c r="Q3506" t="b">
        <v>1</v>
      </c>
    </row>
    <row r="3507" spans="1:17" x14ac:dyDescent="0.2">
      <c r="A3507">
        <v>3506</v>
      </c>
      <c r="B3507" t="s">
        <v>5414</v>
      </c>
      <c r="C3507" s="1">
        <v>43291</v>
      </c>
      <c r="D3507" t="s">
        <v>18</v>
      </c>
      <c r="E3507" t="s">
        <v>19</v>
      </c>
      <c r="F3507">
        <v>53</v>
      </c>
      <c r="G3507" t="s">
        <v>20</v>
      </c>
      <c r="H3507" t="s">
        <v>33</v>
      </c>
      <c r="I3507" t="s">
        <v>611</v>
      </c>
      <c r="J3507" t="s">
        <v>170</v>
      </c>
      <c r="K3507" t="b">
        <v>0</v>
      </c>
      <c r="L3507" t="s">
        <v>24</v>
      </c>
      <c r="M3507" t="s">
        <v>51</v>
      </c>
      <c r="N3507" t="b">
        <v>0</v>
      </c>
      <c r="O3507">
        <v>-80.287999999999997</v>
      </c>
      <c r="P3507">
        <v>25.882000000000001</v>
      </c>
      <c r="Q3507" t="b">
        <v>1</v>
      </c>
    </row>
    <row r="3508" spans="1:17" x14ac:dyDescent="0.2">
      <c r="A3508">
        <v>3507</v>
      </c>
      <c r="B3508" t="s">
        <v>5415</v>
      </c>
      <c r="C3508" s="1">
        <v>43291</v>
      </c>
      <c r="D3508" t="s">
        <v>18</v>
      </c>
      <c r="E3508" t="s">
        <v>19</v>
      </c>
      <c r="F3508">
        <v>21</v>
      </c>
      <c r="G3508" t="s">
        <v>20</v>
      </c>
      <c r="H3508" t="s">
        <v>27</v>
      </c>
      <c r="I3508" t="s">
        <v>1013</v>
      </c>
      <c r="J3508" t="s">
        <v>768</v>
      </c>
      <c r="K3508" t="b">
        <v>1</v>
      </c>
      <c r="L3508" t="s">
        <v>36</v>
      </c>
      <c r="M3508" t="s">
        <v>51</v>
      </c>
      <c r="N3508" t="b">
        <v>0</v>
      </c>
      <c r="O3508">
        <v>-106.35299999999999</v>
      </c>
      <c r="P3508">
        <v>42.829000000000001</v>
      </c>
      <c r="Q3508" t="b">
        <v>1</v>
      </c>
    </row>
    <row r="3509" spans="1:17" x14ac:dyDescent="0.2">
      <c r="A3509">
        <v>3508</v>
      </c>
      <c r="B3509" t="s">
        <v>5416</v>
      </c>
      <c r="C3509" s="1">
        <v>43292</v>
      </c>
      <c r="D3509" t="s">
        <v>18</v>
      </c>
      <c r="E3509" t="s">
        <v>63</v>
      </c>
      <c r="F3509">
        <v>45</v>
      </c>
      <c r="G3509" t="s">
        <v>55</v>
      </c>
      <c r="H3509" t="s">
        <v>27</v>
      </c>
      <c r="I3509" t="s">
        <v>5417</v>
      </c>
      <c r="J3509" t="s">
        <v>67</v>
      </c>
      <c r="K3509" t="b">
        <v>0</v>
      </c>
      <c r="L3509" t="s">
        <v>36</v>
      </c>
      <c r="M3509" t="s">
        <v>25</v>
      </c>
      <c r="N3509" t="b">
        <v>0</v>
      </c>
      <c r="O3509">
        <v>-95.540999999999997</v>
      </c>
      <c r="P3509">
        <v>30.460999999999999</v>
      </c>
      <c r="Q3509" t="b">
        <v>1</v>
      </c>
    </row>
    <row r="3510" spans="1:17" x14ac:dyDescent="0.2">
      <c r="A3510">
        <v>3509</v>
      </c>
      <c r="B3510" t="s">
        <v>5418</v>
      </c>
      <c r="C3510" s="1">
        <v>43292</v>
      </c>
      <c r="D3510" t="s">
        <v>18</v>
      </c>
      <c r="E3510" t="s">
        <v>38</v>
      </c>
      <c r="F3510">
        <v>34</v>
      </c>
      <c r="G3510" t="s">
        <v>20</v>
      </c>
      <c r="H3510" t="s">
        <v>33</v>
      </c>
      <c r="I3510" t="s">
        <v>4084</v>
      </c>
      <c r="J3510" t="s">
        <v>40</v>
      </c>
      <c r="K3510" t="b">
        <v>0</v>
      </c>
      <c r="L3510" t="s">
        <v>36</v>
      </c>
      <c r="M3510" t="s">
        <v>25</v>
      </c>
      <c r="N3510" t="b">
        <v>0</v>
      </c>
      <c r="O3510">
        <v>-120.845</v>
      </c>
      <c r="P3510">
        <v>37.061999999999998</v>
      </c>
      <c r="Q3510" t="b">
        <v>1</v>
      </c>
    </row>
    <row r="3511" spans="1:17" x14ac:dyDescent="0.2">
      <c r="A3511">
        <v>3510</v>
      </c>
      <c r="B3511" t="s">
        <v>5419</v>
      </c>
      <c r="C3511" s="1">
        <v>43292</v>
      </c>
      <c r="D3511" t="s">
        <v>18</v>
      </c>
      <c r="E3511" t="s">
        <v>19</v>
      </c>
      <c r="F3511">
        <v>22</v>
      </c>
      <c r="G3511" t="s">
        <v>20</v>
      </c>
      <c r="H3511" t="s">
        <v>33</v>
      </c>
      <c r="I3511" t="s">
        <v>351</v>
      </c>
      <c r="J3511" t="s">
        <v>101</v>
      </c>
      <c r="K3511" t="b">
        <v>0</v>
      </c>
      <c r="L3511" t="s">
        <v>24</v>
      </c>
      <c r="M3511" t="s">
        <v>51</v>
      </c>
      <c r="N3511" t="b">
        <v>0</v>
      </c>
      <c r="O3511">
        <v>-115.124</v>
      </c>
      <c r="P3511">
        <v>36.164999999999999</v>
      </c>
      <c r="Q3511" t="b">
        <v>1</v>
      </c>
    </row>
    <row r="3512" spans="1:17" x14ac:dyDescent="0.2">
      <c r="A3512">
        <v>3511</v>
      </c>
      <c r="B3512" t="s">
        <v>5420</v>
      </c>
      <c r="C3512" s="1">
        <v>43294</v>
      </c>
      <c r="D3512" t="s">
        <v>18</v>
      </c>
      <c r="E3512" t="s">
        <v>19</v>
      </c>
      <c r="F3512">
        <v>25</v>
      </c>
      <c r="G3512" t="s">
        <v>20</v>
      </c>
      <c r="H3512" t="s">
        <v>33</v>
      </c>
      <c r="I3512" t="s">
        <v>5421</v>
      </c>
      <c r="J3512" t="s">
        <v>67</v>
      </c>
      <c r="K3512" t="b">
        <v>0</v>
      </c>
      <c r="L3512" t="s">
        <v>24</v>
      </c>
      <c r="M3512" t="s">
        <v>25</v>
      </c>
      <c r="N3512" t="b">
        <v>1</v>
      </c>
      <c r="O3512">
        <v>-99.168999999999997</v>
      </c>
      <c r="P3512">
        <v>28.670999999999999</v>
      </c>
      <c r="Q3512" t="b">
        <v>1</v>
      </c>
    </row>
    <row r="3513" spans="1:17" x14ac:dyDescent="0.2">
      <c r="A3513">
        <v>3512</v>
      </c>
      <c r="B3513" t="s">
        <v>5422</v>
      </c>
      <c r="C3513" s="1">
        <v>43294</v>
      </c>
      <c r="D3513" t="s">
        <v>31</v>
      </c>
      <c r="E3513" t="s">
        <v>63</v>
      </c>
      <c r="F3513">
        <v>16</v>
      </c>
      <c r="G3513" t="s">
        <v>20</v>
      </c>
      <c r="H3513" t="s">
        <v>27</v>
      </c>
      <c r="I3513" t="s">
        <v>5423</v>
      </c>
      <c r="J3513" t="s">
        <v>109</v>
      </c>
      <c r="K3513" t="b">
        <v>1</v>
      </c>
      <c r="L3513" t="s">
        <v>24</v>
      </c>
      <c r="M3513" t="s">
        <v>25</v>
      </c>
      <c r="N3513" t="b">
        <v>1</v>
      </c>
      <c r="O3513">
        <v>-93.584000000000003</v>
      </c>
      <c r="P3513">
        <v>44.890999999999998</v>
      </c>
      <c r="Q3513" t="b">
        <v>1</v>
      </c>
    </row>
    <row r="3514" spans="1:17" x14ac:dyDescent="0.2">
      <c r="A3514">
        <v>3513</v>
      </c>
      <c r="B3514" t="s">
        <v>5424</v>
      </c>
      <c r="C3514" s="1">
        <v>43295</v>
      </c>
      <c r="D3514" t="s">
        <v>18</v>
      </c>
      <c r="E3514" t="s">
        <v>19</v>
      </c>
      <c r="F3514">
        <v>37</v>
      </c>
      <c r="G3514" t="s">
        <v>20</v>
      </c>
      <c r="H3514" t="s">
        <v>59</v>
      </c>
      <c r="I3514" t="s">
        <v>623</v>
      </c>
      <c r="J3514" t="s">
        <v>96</v>
      </c>
      <c r="K3514" t="b">
        <v>0</v>
      </c>
      <c r="L3514" t="s">
        <v>36</v>
      </c>
      <c r="M3514" t="s">
        <v>76</v>
      </c>
      <c r="N3514" t="b">
        <v>1</v>
      </c>
      <c r="O3514">
        <v>-87.575999999999993</v>
      </c>
      <c r="P3514">
        <v>41.765999999999998</v>
      </c>
      <c r="Q3514" t="b">
        <v>1</v>
      </c>
    </row>
    <row r="3515" spans="1:17" x14ac:dyDescent="0.2">
      <c r="A3515">
        <v>3514</v>
      </c>
      <c r="B3515" t="s">
        <v>5425</v>
      </c>
      <c r="C3515" s="1">
        <v>43295</v>
      </c>
      <c r="D3515" t="s">
        <v>18</v>
      </c>
      <c r="E3515" t="s">
        <v>19</v>
      </c>
      <c r="F3515">
        <v>68</v>
      </c>
      <c r="G3515" t="s">
        <v>20</v>
      </c>
      <c r="H3515" t="s">
        <v>59</v>
      </c>
      <c r="I3515" t="s">
        <v>2134</v>
      </c>
      <c r="J3515" t="s">
        <v>365</v>
      </c>
      <c r="K3515" t="b">
        <v>0</v>
      </c>
      <c r="L3515" t="s">
        <v>24</v>
      </c>
      <c r="M3515" t="s">
        <v>25</v>
      </c>
      <c r="N3515" t="b">
        <v>0</v>
      </c>
      <c r="O3515">
        <v>-79.834999999999994</v>
      </c>
      <c r="P3515">
        <v>34.186999999999998</v>
      </c>
      <c r="Q3515" t="b">
        <v>1</v>
      </c>
    </row>
    <row r="3516" spans="1:17" x14ac:dyDescent="0.2">
      <c r="A3516">
        <v>3515</v>
      </c>
      <c r="B3516" t="s">
        <v>5426</v>
      </c>
      <c r="C3516" s="1">
        <v>43296</v>
      </c>
      <c r="D3516" t="s">
        <v>18</v>
      </c>
      <c r="E3516" t="s">
        <v>19</v>
      </c>
      <c r="F3516">
        <v>25</v>
      </c>
      <c r="G3516" t="s">
        <v>20</v>
      </c>
      <c r="H3516" t="s">
        <v>59</v>
      </c>
      <c r="I3516" t="s">
        <v>286</v>
      </c>
      <c r="J3516" t="s">
        <v>112</v>
      </c>
      <c r="K3516" t="b">
        <v>0</v>
      </c>
      <c r="L3516" t="s">
        <v>24</v>
      </c>
      <c r="M3516" t="s">
        <v>25</v>
      </c>
      <c r="N3516" t="b">
        <v>0</v>
      </c>
      <c r="Q3516" t="b">
        <v>1</v>
      </c>
    </row>
    <row r="3517" spans="1:17" x14ac:dyDescent="0.2">
      <c r="A3517">
        <v>3516</v>
      </c>
      <c r="B3517" t="s">
        <v>5427</v>
      </c>
      <c r="C3517" s="1">
        <v>43296</v>
      </c>
      <c r="D3517" t="s">
        <v>18</v>
      </c>
      <c r="E3517" t="s">
        <v>19</v>
      </c>
      <c r="F3517">
        <v>34</v>
      </c>
      <c r="G3517" t="s">
        <v>20</v>
      </c>
      <c r="H3517" t="s">
        <v>27</v>
      </c>
      <c r="I3517" t="s">
        <v>5428</v>
      </c>
      <c r="J3517" t="s">
        <v>67</v>
      </c>
      <c r="K3517" t="b">
        <v>1</v>
      </c>
      <c r="L3517" t="s">
        <v>24</v>
      </c>
      <c r="M3517" t="s">
        <v>25</v>
      </c>
      <c r="N3517" t="b">
        <v>0</v>
      </c>
      <c r="O3517">
        <v>-95.259</v>
      </c>
      <c r="P3517">
        <v>29.42</v>
      </c>
      <c r="Q3517" t="b">
        <v>1</v>
      </c>
    </row>
    <row r="3518" spans="1:17" x14ac:dyDescent="0.2">
      <c r="A3518">
        <v>3517</v>
      </c>
      <c r="B3518" t="s">
        <v>5429</v>
      </c>
      <c r="C3518" s="1">
        <v>43296</v>
      </c>
      <c r="D3518" t="s">
        <v>18</v>
      </c>
      <c r="E3518" t="s">
        <v>19</v>
      </c>
      <c r="F3518">
        <v>23</v>
      </c>
      <c r="G3518" t="s">
        <v>20</v>
      </c>
      <c r="H3518" t="s">
        <v>33</v>
      </c>
      <c r="I3518" t="s">
        <v>103</v>
      </c>
      <c r="J3518" t="s">
        <v>104</v>
      </c>
      <c r="K3518" t="b">
        <v>0</v>
      </c>
      <c r="L3518" t="s">
        <v>24</v>
      </c>
      <c r="M3518" t="s">
        <v>25</v>
      </c>
      <c r="N3518" t="b">
        <v>0</v>
      </c>
      <c r="O3518">
        <v>-106.639</v>
      </c>
      <c r="P3518">
        <v>35.07</v>
      </c>
      <c r="Q3518" t="b">
        <v>1</v>
      </c>
    </row>
    <row r="3519" spans="1:17" x14ac:dyDescent="0.2">
      <c r="A3519">
        <v>3518</v>
      </c>
      <c r="B3519" t="s">
        <v>5430</v>
      </c>
      <c r="C3519" s="1">
        <v>43298</v>
      </c>
      <c r="D3519" t="s">
        <v>18</v>
      </c>
      <c r="E3519" t="s">
        <v>1445</v>
      </c>
      <c r="F3519">
        <v>25</v>
      </c>
      <c r="G3519" t="s">
        <v>20</v>
      </c>
      <c r="H3519" t="s">
        <v>27</v>
      </c>
      <c r="I3519" t="s">
        <v>5431</v>
      </c>
      <c r="J3519" t="s">
        <v>57</v>
      </c>
      <c r="K3519" t="b">
        <v>0</v>
      </c>
      <c r="L3519" t="s">
        <v>36</v>
      </c>
      <c r="M3519" t="s">
        <v>51</v>
      </c>
      <c r="N3519" t="b">
        <v>0</v>
      </c>
      <c r="O3519">
        <v>-93.465999999999994</v>
      </c>
      <c r="P3519">
        <v>41.655000000000001</v>
      </c>
      <c r="Q3519" t="b">
        <v>1</v>
      </c>
    </row>
    <row r="3520" spans="1:17" x14ac:dyDescent="0.2">
      <c r="A3520">
        <v>3519</v>
      </c>
      <c r="B3520" t="s">
        <v>5432</v>
      </c>
      <c r="C3520" s="1">
        <v>43298</v>
      </c>
      <c r="D3520" t="s">
        <v>18</v>
      </c>
      <c r="E3520" t="s">
        <v>19</v>
      </c>
      <c r="F3520">
        <v>57</v>
      </c>
      <c r="G3520" t="s">
        <v>20</v>
      </c>
      <c r="H3520" t="s">
        <v>33</v>
      </c>
      <c r="I3520" t="s">
        <v>2654</v>
      </c>
      <c r="J3520" t="s">
        <v>101</v>
      </c>
      <c r="K3520" t="b">
        <v>0</v>
      </c>
      <c r="L3520" t="s">
        <v>36</v>
      </c>
      <c r="N3520" t="b">
        <v>0</v>
      </c>
      <c r="O3520">
        <v>-119.765</v>
      </c>
      <c r="P3520">
        <v>39.552</v>
      </c>
      <c r="Q3520" t="b">
        <v>1</v>
      </c>
    </row>
    <row r="3521" spans="1:17" x14ac:dyDescent="0.2">
      <c r="A3521">
        <v>3520</v>
      </c>
      <c r="B3521" t="s">
        <v>5433</v>
      </c>
      <c r="C3521" s="1">
        <v>43298</v>
      </c>
      <c r="D3521" t="s">
        <v>18</v>
      </c>
      <c r="E3521" t="s">
        <v>19</v>
      </c>
      <c r="F3521">
        <v>27</v>
      </c>
      <c r="G3521" t="s">
        <v>20</v>
      </c>
      <c r="H3521" t="s">
        <v>33</v>
      </c>
      <c r="I3521" t="s">
        <v>369</v>
      </c>
      <c r="J3521" t="s">
        <v>50</v>
      </c>
      <c r="K3521" t="b">
        <v>0</v>
      </c>
      <c r="L3521" t="s">
        <v>24</v>
      </c>
      <c r="M3521" t="s">
        <v>51</v>
      </c>
      <c r="N3521" t="b">
        <v>0</v>
      </c>
      <c r="O3521">
        <v>-110.926</v>
      </c>
      <c r="P3521">
        <v>32.177999999999997</v>
      </c>
      <c r="Q3521" t="b">
        <v>1</v>
      </c>
    </row>
    <row r="3522" spans="1:17" x14ac:dyDescent="0.2">
      <c r="A3522">
        <v>3521</v>
      </c>
      <c r="B3522" t="s">
        <v>5434</v>
      </c>
      <c r="C3522" s="1">
        <v>43298</v>
      </c>
      <c r="D3522" t="s">
        <v>18</v>
      </c>
      <c r="E3522" t="s">
        <v>19</v>
      </c>
      <c r="F3522">
        <v>51</v>
      </c>
      <c r="G3522" t="s">
        <v>20</v>
      </c>
      <c r="H3522" t="s">
        <v>27</v>
      </c>
      <c r="I3522" t="s">
        <v>2734</v>
      </c>
      <c r="J3522" t="s">
        <v>255</v>
      </c>
      <c r="K3522" t="b">
        <v>0</v>
      </c>
      <c r="L3522" t="s">
        <v>24</v>
      </c>
      <c r="M3522" t="s">
        <v>25</v>
      </c>
      <c r="N3522" t="b">
        <v>0</v>
      </c>
      <c r="O3522">
        <v>-81.528999999999996</v>
      </c>
      <c r="P3522">
        <v>35.94</v>
      </c>
      <c r="Q3522" t="b">
        <v>1</v>
      </c>
    </row>
    <row r="3523" spans="1:17" x14ac:dyDescent="0.2">
      <c r="A3523">
        <v>3522</v>
      </c>
      <c r="B3523" t="s">
        <v>5435</v>
      </c>
      <c r="C3523" s="1">
        <v>43299</v>
      </c>
      <c r="D3523" t="s">
        <v>18</v>
      </c>
      <c r="E3523" t="s">
        <v>19</v>
      </c>
      <c r="F3523">
        <v>30</v>
      </c>
      <c r="G3523" t="s">
        <v>20</v>
      </c>
      <c r="H3523" t="s">
        <v>33</v>
      </c>
      <c r="I3523" t="s">
        <v>103</v>
      </c>
      <c r="J3523" t="s">
        <v>104</v>
      </c>
      <c r="K3523" t="b">
        <v>0</v>
      </c>
      <c r="L3523" t="s">
        <v>24</v>
      </c>
      <c r="M3523" t="s">
        <v>25</v>
      </c>
      <c r="N3523" t="b">
        <v>0</v>
      </c>
      <c r="O3523">
        <v>-106.71599999999999</v>
      </c>
      <c r="P3523">
        <v>35.131</v>
      </c>
      <c r="Q3523" t="b">
        <v>1</v>
      </c>
    </row>
    <row r="3524" spans="1:17" x14ac:dyDescent="0.2">
      <c r="A3524">
        <v>3523</v>
      </c>
      <c r="B3524" t="s">
        <v>5436</v>
      </c>
      <c r="C3524" s="1">
        <v>43299</v>
      </c>
      <c r="D3524" t="s">
        <v>18</v>
      </c>
      <c r="E3524" t="s">
        <v>19</v>
      </c>
      <c r="F3524">
        <v>33</v>
      </c>
      <c r="G3524" t="s">
        <v>20</v>
      </c>
      <c r="H3524" t="s">
        <v>27</v>
      </c>
      <c r="I3524" t="s">
        <v>5437</v>
      </c>
      <c r="J3524" t="s">
        <v>255</v>
      </c>
      <c r="K3524" t="b">
        <v>0</v>
      </c>
      <c r="L3524" t="s">
        <v>24</v>
      </c>
      <c r="M3524" t="s">
        <v>25</v>
      </c>
      <c r="N3524" t="b">
        <v>0</v>
      </c>
      <c r="O3524">
        <v>-82.503</v>
      </c>
      <c r="P3524">
        <v>35.424999999999997</v>
      </c>
      <c r="Q3524" t="b">
        <v>1</v>
      </c>
    </row>
    <row r="3525" spans="1:17" x14ac:dyDescent="0.2">
      <c r="A3525">
        <v>3524</v>
      </c>
      <c r="B3525" t="s">
        <v>5438</v>
      </c>
      <c r="C3525" s="1">
        <v>43299</v>
      </c>
      <c r="D3525" t="s">
        <v>18</v>
      </c>
      <c r="E3525" t="s">
        <v>19</v>
      </c>
      <c r="G3525" t="s">
        <v>20</v>
      </c>
      <c r="H3525" t="s">
        <v>27</v>
      </c>
      <c r="I3525" t="s">
        <v>5439</v>
      </c>
      <c r="J3525" t="s">
        <v>67</v>
      </c>
      <c r="K3525" t="b">
        <v>0</v>
      </c>
      <c r="L3525" t="s">
        <v>24</v>
      </c>
      <c r="M3525" t="s">
        <v>25</v>
      </c>
      <c r="N3525" t="b">
        <v>0</v>
      </c>
      <c r="O3525">
        <v>-95.992000000000004</v>
      </c>
      <c r="P3525">
        <v>29.821000000000002</v>
      </c>
      <c r="Q3525" t="b">
        <v>1</v>
      </c>
    </row>
    <row r="3526" spans="1:17" x14ac:dyDescent="0.2">
      <c r="A3526">
        <v>3525</v>
      </c>
      <c r="B3526" t="s">
        <v>5440</v>
      </c>
      <c r="C3526" s="1">
        <v>43300</v>
      </c>
      <c r="D3526" t="s">
        <v>18</v>
      </c>
      <c r="E3526" t="s">
        <v>19</v>
      </c>
      <c r="F3526">
        <v>19</v>
      </c>
      <c r="G3526" t="s">
        <v>20</v>
      </c>
      <c r="H3526" t="s">
        <v>33</v>
      </c>
      <c r="I3526" t="s">
        <v>4267</v>
      </c>
      <c r="J3526" t="s">
        <v>96</v>
      </c>
      <c r="K3526" t="b">
        <v>0</v>
      </c>
      <c r="L3526" t="s">
        <v>36</v>
      </c>
      <c r="M3526" t="s">
        <v>76</v>
      </c>
      <c r="N3526" t="b">
        <v>0</v>
      </c>
      <c r="O3526">
        <v>-89.620999999999995</v>
      </c>
      <c r="P3526">
        <v>40.680999999999997</v>
      </c>
      <c r="Q3526" t="b">
        <v>1</v>
      </c>
    </row>
    <row r="3527" spans="1:17" x14ac:dyDescent="0.2">
      <c r="A3527">
        <v>3526</v>
      </c>
      <c r="B3527" t="s">
        <v>5441</v>
      </c>
      <c r="C3527" s="1">
        <v>43300</v>
      </c>
      <c r="D3527" t="s">
        <v>18</v>
      </c>
      <c r="E3527" t="s">
        <v>19</v>
      </c>
      <c r="F3527">
        <v>22</v>
      </c>
      <c r="G3527" t="s">
        <v>20</v>
      </c>
      <c r="H3527" t="s">
        <v>33</v>
      </c>
      <c r="I3527" t="s">
        <v>3215</v>
      </c>
      <c r="J3527" t="s">
        <v>40</v>
      </c>
      <c r="K3527" t="b">
        <v>0</v>
      </c>
      <c r="L3527" t="s">
        <v>36</v>
      </c>
      <c r="M3527" t="s">
        <v>441</v>
      </c>
      <c r="N3527" t="b">
        <v>0</v>
      </c>
      <c r="O3527">
        <v>-118.09</v>
      </c>
      <c r="P3527">
        <v>33.969000000000001</v>
      </c>
      <c r="Q3527" t="b">
        <v>1</v>
      </c>
    </row>
    <row r="3528" spans="1:17" x14ac:dyDescent="0.2">
      <c r="A3528">
        <v>3527</v>
      </c>
      <c r="B3528" t="s">
        <v>5442</v>
      </c>
      <c r="C3528" s="1">
        <v>43301</v>
      </c>
      <c r="D3528" t="s">
        <v>18</v>
      </c>
      <c r="E3528" t="s">
        <v>38</v>
      </c>
      <c r="F3528">
        <v>37</v>
      </c>
      <c r="G3528" t="s">
        <v>20</v>
      </c>
      <c r="H3528" t="s">
        <v>33</v>
      </c>
      <c r="I3528" t="s">
        <v>928</v>
      </c>
      <c r="J3528" t="s">
        <v>40</v>
      </c>
      <c r="K3528" t="b">
        <v>0</v>
      </c>
      <c r="L3528" t="s">
        <v>24</v>
      </c>
      <c r="M3528" t="s">
        <v>25</v>
      </c>
      <c r="N3528" t="b">
        <v>0</v>
      </c>
      <c r="O3528">
        <v>-119.82899999999999</v>
      </c>
      <c r="P3528">
        <v>36.755000000000003</v>
      </c>
      <c r="Q3528" t="b">
        <v>1</v>
      </c>
    </row>
    <row r="3529" spans="1:17" x14ac:dyDescent="0.2">
      <c r="A3529">
        <v>3528</v>
      </c>
      <c r="B3529" t="s">
        <v>5443</v>
      </c>
      <c r="C3529" s="1">
        <v>43301</v>
      </c>
      <c r="D3529" t="s">
        <v>18</v>
      </c>
      <c r="E3529" t="s">
        <v>19</v>
      </c>
      <c r="F3529">
        <v>19</v>
      </c>
      <c r="G3529" t="s">
        <v>20</v>
      </c>
      <c r="H3529" t="s">
        <v>27</v>
      </c>
      <c r="I3529" t="s">
        <v>453</v>
      </c>
      <c r="J3529" t="s">
        <v>67</v>
      </c>
      <c r="K3529" t="b">
        <v>0</v>
      </c>
      <c r="L3529" t="s">
        <v>24</v>
      </c>
      <c r="M3529" t="s">
        <v>76</v>
      </c>
      <c r="N3529" t="b">
        <v>0</v>
      </c>
      <c r="O3529">
        <v>-98.709000000000003</v>
      </c>
      <c r="P3529">
        <v>29.457999999999998</v>
      </c>
      <c r="Q3529" t="b">
        <v>1</v>
      </c>
    </row>
    <row r="3530" spans="1:17" x14ac:dyDescent="0.2">
      <c r="A3530">
        <v>3529</v>
      </c>
      <c r="B3530" t="s">
        <v>5444</v>
      </c>
      <c r="C3530" s="1">
        <v>43301</v>
      </c>
      <c r="D3530" t="s">
        <v>18</v>
      </c>
      <c r="E3530" t="s">
        <v>19</v>
      </c>
      <c r="F3530">
        <v>33</v>
      </c>
      <c r="G3530" t="s">
        <v>20</v>
      </c>
      <c r="H3530" t="s">
        <v>137</v>
      </c>
      <c r="I3530" t="s">
        <v>5445</v>
      </c>
      <c r="J3530" t="s">
        <v>741</v>
      </c>
      <c r="K3530" t="b">
        <v>0</v>
      </c>
      <c r="L3530" t="s">
        <v>24</v>
      </c>
      <c r="M3530" t="s">
        <v>51</v>
      </c>
      <c r="N3530" t="b">
        <v>0</v>
      </c>
      <c r="O3530">
        <v>-154.95099999999999</v>
      </c>
      <c r="P3530">
        <v>19.498000000000001</v>
      </c>
      <c r="Q3530" t="b">
        <v>1</v>
      </c>
    </row>
    <row r="3531" spans="1:17" x14ac:dyDescent="0.2">
      <c r="A3531">
        <v>3530</v>
      </c>
      <c r="B3531" t="s">
        <v>5446</v>
      </c>
      <c r="C3531" s="1">
        <v>43301</v>
      </c>
      <c r="D3531" t="s">
        <v>18</v>
      </c>
      <c r="E3531" t="s">
        <v>19</v>
      </c>
      <c r="F3531">
        <v>38</v>
      </c>
      <c r="G3531" t="s">
        <v>20</v>
      </c>
      <c r="H3531" t="s">
        <v>27</v>
      </c>
      <c r="I3531" t="s">
        <v>5447</v>
      </c>
      <c r="J3531" t="s">
        <v>170</v>
      </c>
      <c r="K3531" t="b">
        <v>0</v>
      </c>
      <c r="L3531" t="s">
        <v>24</v>
      </c>
      <c r="M3531" t="s">
        <v>25</v>
      </c>
      <c r="N3531" t="b">
        <v>0</v>
      </c>
      <c r="O3531">
        <v>-81.96</v>
      </c>
      <c r="P3531">
        <v>28.91</v>
      </c>
      <c r="Q3531" t="b">
        <v>1</v>
      </c>
    </row>
    <row r="3532" spans="1:17" x14ac:dyDescent="0.2">
      <c r="A3532">
        <v>3531</v>
      </c>
      <c r="B3532" t="s">
        <v>5448</v>
      </c>
      <c r="C3532" s="1">
        <v>43301</v>
      </c>
      <c r="D3532" t="s">
        <v>18</v>
      </c>
      <c r="E3532" t="s">
        <v>19</v>
      </c>
      <c r="F3532">
        <v>45</v>
      </c>
      <c r="G3532" t="s">
        <v>20</v>
      </c>
      <c r="H3532" t="s">
        <v>33</v>
      </c>
      <c r="I3532" t="s">
        <v>3549</v>
      </c>
      <c r="J3532" t="s">
        <v>40</v>
      </c>
      <c r="K3532" t="b">
        <v>0</v>
      </c>
      <c r="L3532" t="s">
        <v>24</v>
      </c>
      <c r="M3532" t="s">
        <v>51</v>
      </c>
      <c r="N3532" t="b">
        <v>0</v>
      </c>
      <c r="O3532">
        <v>-117.43899999999999</v>
      </c>
      <c r="P3532">
        <v>33.945999999999998</v>
      </c>
      <c r="Q3532" t="b">
        <v>1</v>
      </c>
    </row>
    <row r="3533" spans="1:17" x14ac:dyDescent="0.2">
      <c r="A3533">
        <v>3532</v>
      </c>
      <c r="B3533" t="s">
        <v>5449</v>
      </c>
      <c r="C3533" s="1">
        <v>43302</v>
      </c>
      <c r="D3533" t="s">
        <v>18</v>
      </c>
      <c r="E3533" t="s">
        <v>4410</v>
      </c>
      <c r="F3533">
        <v>39</v>
      </c>
      <c r="G3533" t="s">
        <v>20</v>
      </c>
      <c r="H3533" t="s">
        <v>27</v>
      </c>
      <c r="I3533" t="s">
        <v>369</v>
      </c>
      <c r="J3533" t="s">
        <v>50</v>
      </c>
      <c r="K3533" t="b">
        <v>0</v>
      </c>
      <c r="L3533" t="s">
        <v>24</v>
      </c>
      <c r="M3533" t="s">
        <v>76</v>
      </c>
      <c r="N3533" t="b">
        <v>0</v>
      </c>
      <c r="O3533">
        <v>-111.087</v>
      </c>
      <c r="P3533">
        <v>32.131</v>
      </c>
      <c r="Q3533" t="b">
        <v>1</v>
      </c>
    </row>
    <row r="3534" spans="1:17" x14ac:dyDescent="0.2">
      <c r="A3534">
        <v>3533</v>
      </c>
      <c r="B3534" t="s">
        <v>5450</v>
      </c>
      <c r="C3534" s="1">
        <v>43302</v>
      </c>
      <c r="D3534" t="s">
        <v>18</v>
      </c>
      <c r="E3534" t="s">
        <v>187</v>
      </c>
      <c r="F3534">
        <v>21</v>
      </c>
      <c r="G3534" t="s">
        <v>20</v>
      </c>
      <c r="H3534" t="s">
        <v>33</v>
      </c>
      <c r="I3534" t="s">
        <v>685</v>
      </c>
      <c r="J3534" t="s">
        <v>50</v>
      </c>
      <c r="K3534" t="b">
        <v>0</v>
      </c>
      <c r="L3534" t="s">
        <v>24</v>
      </c>
      <c r="M3534" t="s">
        <v>25</v>
      </c>
      <c r="N3534" t="b">
        <v>0</v>
      </c>
      <c r="O3534">
        <v>-111.875</v>
      </c>
      <c r="P3534">
        <v>33.393000000000001</v>
      </c>
      <c r="Q3534" t="b">
        <v>1</v>
      </c>
    </row>
    <row r="3535" spans="1:17" x14ac:dyDescent="0.2">
      <c r="A3535">
        <v>3534</v>
      </c>
      <c r="B3535" t="s">
        <v>5451</v>
      </c>
      <c r="C3535" s="1">
        <v>43302</v>
      </c>
      <c r="D3535" t="s">
        <v>18</v>
      </c>
      <c r="E3535" t="s">
        <v>63</v>
      </c>
      <c r="F3535">
        <v>56</v>
      </c>
      <c r="G3535" t="s">
        <v>20</v>
      </c>
      <c r="H3535" t="s">
        <v>27</v>
      </c>
      <c r="I3535" t="s">
        <v>1178</v>
      </c>
      <c r="J3535" t="s">
        <v>70</v>
      </c>
      <c r="K3535" t="b">
        <v>0</v>
      </c>
      <c r="L3535" t="s">
        <v>24</v>
      </c>
      <c r="M3535" t="s">
        <v>25</v>
      </c>
      <c r="N3535" t="b">
        <v>0</v>
      </c>
      <c r="O3535">
        <v>-83.647000000000006</v>
      </c>
      <c r="P3535">
        <v>41.594999999999999</v>
      </c>
      <c r="Q3535" t="b">
        <v>1</v>
      </c>
    </row>
    <row r="3536" spans="1:17" x14ac:dyDescent="0.2">
      <c r="A3536">
        <v>3535</v>
      </c>
      <c r="B3536" t="s">
        <v>5452</v>
      </c>
      <c r="C3536" s="1">
        <v>43302</v>
      </c>
      <c r="D3536" t="s">
        <v>18</v>
      </c>
      <c r="E3536" t="s">
        <v>32</v>
      </c>
      <c r="F3536">
        <v>27</v>
      </c>
      <c r="G3536" t="s">
        <v>55</v>
      </c>
      <c r="H3536" t="s">
        <v>33</v>
      </c>
      <c r="I3536" t="s">
        <v>142</v>
      </c>
      <c r="J3536" t="s">
        <v>40</v>
      </c>
      <c r="K3536" t="b">
        <v>0</v>
      </c>
      <c r="L3536" t="s">
        <v>36</v>
      </c>
      <c r="M3536" t="s">
        <v>76</v>
      </c>
      <c r="N3536" t="b">
        <v>1</v>
      </c>
      <c r="O3536">
        <v>-118.27200000000001</v>
      </c>
      <c r="P3536">
        <v>34.106999999999999</v>
      </c>
      <c r="Q3536" t="b">
        <v>1</v>
      </c>
    </row>
    <row r="3537" spans="1:17" x14ac:dyDescent="0.2">
      <c r="A3537">
        <v>3536</v>
      </c>
      <c r="B3537" t="s">
        <v>5453</v>
      </c>
      <c r="C3537" s="1">
        <v>43302</v>
      </c>
      <c r="D3537" t="s">
        <v>18</v>
      </c>
      <c r="E3537" t="s">
        <v>38</v>
      </c>
      <c r="F3537">
        <v>50</v>
      </c>
      <c r="G3537" t="s">
        <v>20</v>
      </c>
      <c r="H3537" t="s">
        <v>33</v>
      </c>
      <c r="I3537" t="s">
        <v>403</v>
      </c>
      <c r="J3537" t="s">
        <v>40</v>
      </c>
      <c r="K3537" t="b">
        <v>1</v>
      </c>
      <c r="L3537" t="s">
        <v>36</v>
      </c>
      <c r="M3537" t="s">
        <v>76</v>
      </c>
      <c r="N3537" t="b">
        <v>0</v>
      </c>
      <c r="O3537">
        <v>-117.925</v>
      </c>
      <c r="P3537">
        <v>33.828000000000003</v>
      </c>
      <c r="Q3537" t="b">
        <v>1</v>
      </c>
    </row>
    <row r="3538" spans="1:17" x14ac:dyDescent="0.2">
      <c r="A3538">
        <v>3537</v>
      </c>
      <c r="B3538" t="s">
        <v>5454</v>
      </c>
      <c r="C3538" s="1">
        <v>43303</v>
      </c>
      <c r="D3538" t="s">
        <v>18</v>
      </c>
      <c r="E3538" t="s">
        <v>187</v>
      </c>
      <c r="F3538">
        <v>16</v>
      </c>
      <c r="G3538" t="s">
        <v>20</v>
      </c>
      <c r="H3538" t="s">
        <v>27</v>
      </c>
      <c r="I3538" t="s">
        <v>5455</v>
      </c>
      <c r="J3538" t="s">
        <v>47</v>
      </c>
      <c r="K3538" t="b">
        <v>0</v>
      </c>
      <c r="L3538" t="s">
        <v>24</v>
      </c>
      <c r="M3538" t="s">
        <v>51</v>
      </c>
      <c r="N3538" t="b">
        <v>0</v>
      </c>
      <c r="O3538">
        <v>-95.882999999999996</v>
      </c>
      <c r="P3538">
        <v>35.926000000000002</v>
      </c>
      <c r="Q3538" t="b">
        <v>1</v>
      </c>
    </row>
    <row r="3539" spans="1:17" x14ac:dyDescent="0.2">
      <c r="A3539">
        <v>3538</v>
      </c>
      <c r="B3539" t="s">
        <v>5456</v>
      </c>
      <c r="C3539" s="1">
        <v>43303</v>
      </c>
      <c r="D3539" t="s">
        <v>18</v>
      </c>
      <c r="E3539" t="s">
        <v>19</v>
      </c>
      <c r="F3539">
        <v>18</v>
      </c>
      <c r="G3539" t="s">
        <v>20</v>
      </c>
      <c r="H3539" t="s">
        <v>27</v>
      </c>
      <c r="I3539" t="s">
        <v>1196</v>
      </c>
      <c r="J3539" t="s">
        <v>44</v>
      </c>
      <c r="K3539" t="b">
        <v>0</v>
      </c>
      <c r="L3539" t="s">
        <v>24</v>
      </c>
      <c r="M3539" t="s">
        <v>25</v>
      </c>
      <c r="N3539" t="b">
        <v>0</v>
      </c>
      <c r="O3539">
        <v>-104.474</v>
      </c>
      <c r="P3539">
        <v>38.564</v>
      </c>
      <c r="Q3539" t="b">
        <v>1</v>
      </c>
    </row>
    <row r="3540" spans="1:17" x14ac:dyDescent="0.2">
      <c r="A3540">
        <v>3539</v>
      </c>
      <c r="B3540" t="s">
        <v>5457</v>
      </c>
      <c r="C3540" s="1">
        <v>43303</v>
      </c>
      <c r="D3540" t="s">
        <v>18</v>
      </c>
      <c r="E3540" t="s">
        <v>1445</v>
      </c>
      <c r="F3540">
        <v>38</v>
      </c>
      <c r="G3540" t="s">
        <v>20</v>
      </c>
      <c r="H3540" t="s">
        <v>33</v>
      </c>
      <c r="I3540" t="s">
        <v>3549</v>
      </c>
      <c r="J3540" t="s">
        <v>40</v>
      </c>
      <c r="K3540" t="b">
        <v>0</v>
      </c>
      <c r="L3540" t="s">
        <v>36</v>
      </c>
      <c r="M3540" t="s">
        <v>25</v>
      </c>
      <c r="N3540" t="b">
        <v>0</v>
      </c>
      <c r="O3540">
        <v>-117.325</v>
      </c>
      <c r="P3540">
        <v>33.982999999999997</v>
      </c>
      <c r="Q3540" t="b">
        <v>1</v>
      </c>
    </row>
    <row r="3541" spans="1:17" x14ac:dyDescent="0.2">
      <c r="A3541">
        <v>3540</v>
      </c>
      <c r="B3541" t="s">
        <v>5458</v>
      </c>
      <c r="C3541" s="1">
        <v>43303</v>
      </c>
      <c r="D3541" t="s">
        <v>18</v>
      </c>
      <c r="E3541" t="s">
        <v>474</v>
      </c>
      <c r="F3541">
        <v>32</v>
      </c>
      <c r="G3541" t="s">
        <v>20</v>
      </c>
      <c r="H3541" t="s">
        <v>33</v>
      </c>
      <c r="I3541" t="s">
        <v>3384</v>
      </c>
      <c r="J3541" t="s">
        <v>40</v>
      </c>
      <c r="K3541" t="b">
        <v>0</v>
      </c>
      <c r="L3541" t="s">
        <v>24</v>
      </c>
      <c r="M3541" t="s">
        <v>76</v>
      </c>
      <c r="N3541" t="b">
        <v>0</v>
      </c>
      <c r="O3541">
        <v>-117.22199999999999</v>
      </c>
      <c r="P3541">
        <v>34.122999999999998</v>
      </c>
      <c r="Q3541" t="b">
        <v>1</v>
      </c>
    </row>
    <row r="3542" spans="1:17" x14ac:dyDescent="0.2">
      <c r="A3542">
        <v>3541</v>
      </c>
      <c r="B3542" t="s">
        <v>5459</v>
      </c>
      <c r="C3542" s="1">
        <v>43304</v>
      </c>
      <c r="D3542" t="s">
        <v>18</v>
      </c>
      <c r="E3542" t="s">
        <v>455</v>
      </c>
      <c r="F3542">
        <v>33</v>
      </c>
      <c r="G3542" t="s">
        <v>20</v>
      </c>
      <c r="H3542" t="s">
        <v>33</v>
      </c>
      <c r="I3542" t="s">
        <v>56</v>
      </c>
      <c r="J3542" t="s">
        <v>255</v>
      </c>
      <c r="K3542" t="b">
        <v>1</v>
      </c>
      <c r="L3542" t="s">
        <v>36</v>
      </c>
      <c r="M3542" t="s">
        <v>25</v>
      </c>
      <c r="N3542" t="b">
        <v>0</v>
      </c>
      <c r="O3542">
        <v>-73.180000000000007</v>
      </c>
      <c r="P3542">
        <v>44.457000000000001</v>
      </c>
      <c r="Q3542" t="b">
        <v>1</v>
      </c>
    </row>
    <row r="3543" spans="1:17" x14ac:dyDescent="0.2">
      <c r="A3543">
        <v>3542</v>
      </c>
      <c r="B3543" t="s">
        <v>5460</v>
      </c>
      <c r="C3543" s="1">
        <v>43304</v>
      </c>
      <c r="D3543" t="s">
        <v>18</v>
      </c>
      <c r="E3543" t="s">
        <v>19</v>
      </c>
      <c r="F3543">
        <v>71</v>
      </c>
      <c r="G3543" t="s">
        <v>20</v>
      </c>
      <c r="H3543" t="s">
        <v>27</v>
      </c>
      <c r="I3543" t="s">
        <v>2572</v>
      </c>
      <c r="J3543" t="s">
        <v>115</v>
      </c>
      <c r="K3543" t="b">
        <v>1</v>
      </c>
      <c r="L3543" t="s">
        <v>24</v>
      </c>
      <c r="M3543" t="s">
        <v>25</v>
      </c>
      <c r="N3543" t="b">
        <v>0</v>
      </c>
      <c r="O3543">
        <v>-82.162000000000006</v>
      </c>
      <c r="P3543">
        <v>36.606000000000002</v>
      </c>
      <c r="Q3543" t="b">
        <v>1</v>
      </c>
    </row>
    <row r="3544" spans="1:17" x14ac:dyDescent="0.2">
      <c r="A3544">
        <v>3543</v>
      </c>
      <c r="B3544" t="s">
        <v>5461</v>
      </c>
      <c r="C3544" s="1">
        <v>43304</v>
      </c>
      <c r="D3544" t="s">
        <v>18</v>
      </c>
      <c r="E3544" t="s">
        <v>63</v>
      </c>
      <c r="F3544">
        <v>30</v>
      </c>
      <c r="G3544" t="s">
        <v>20</v>
      </c>
      <c r="H3544" t="s">
        <v>33</v>
      </c>
      <c r="I3544" t="s">
        <v>5313</v>
      </c>
      <c r="J3544" t="s">
        <v>180</v>
      </c>
      <c r="K3544" t="b">
        <v>1</v>
      </c>
      <c r="L3544" t="s">
        <v>36</v>
      </c>
      <c r="M3544" t="s">
        <v>25</v>
      </c>
      <c r="N3544" t="b">
        <v>0</v>
      </c>
      <c r="O3544">
        <v>-76.95</v>
      </c>
      <c r="P3544">
        <v>39.070999999999998</v>
      </c>
      <c r="Q3544" t="b">
        <v>1</v>
      </c>
    </row>
    <row r="3545" spans="1:17" x14ac:dyDescent="0.2">
      <c r="A3545">
        <v>3544</v>
      </c>
      <c r="B3545" t="s">
        <v>5462</v>
      </c>
      <c r="C3545" s="1">
        <v>43305</v>
      </c>
      <c r="D3545" t="s">
        <v>18</v>
      </c>
      <c r="E3545" t="s">
        <v>187</v>
      </c>
      <c r="F3545">
        <v>39</v>
      </c>
      <c r="G3545" t="s">
        <v>55</v>
      </c>
      <c r="H3545" t="s">
        <v>27</v>
      </c>
      <c r="I3545" t="s">
        <v>3307</v>
      </c>
      <c r="J3545" t="s">
        <v>246</v>
      </c>
      <c r="K3545" t="b">
        <v>0</v>
      </c>
      <c r="L3545" t="s">
        <v>24</v>
      </c>
      <c r="M3545" t="s">
        <v>51</v>
      </c>
      <c r="N3545" t="b">
        <v>0</v>
      </c>
      <c r="O3545">
        <v>-85.168999999999997</v>
      </c>
      <c r="P3545">
        <v>35.313000000000002</v>
      </c>
      <c r="Q3545" t="b">
        <v>1</v>
      </c>
    </row>
    <row r="3546" spans="1:17" x14ac:dyDescent="0.2">
      <c r="A3546">
        <v>3545</v>
      </c>
      <c r="B3546" t="s">
        <v>5463</v>
      </c>
      <c r="C3546" s="1">
        <v>43305</v>
      </c>
      <c r="D3546" t="s">
        <v>18</v>
      </c>
      <c r="E3546" t="s">
        <v>19</v>
      </c>
      <c r="F3546">
        <v>19</v>
      </c>
      <c r="G3546" t="s">
        <v>20</v>
      </c>
      <c r="H3546" t="s">
        <v>59</v>
      </c>
      <c r="I3546" t="s">
        <v>5464</v>
      </c>
      <c r="J3546" t="s">
        <v>170</v>
      </c>
      <c r="K3546" t="b">
        <v>0</v>
      </c>
      <c r="L3546" t="s">
        <v>36</v>
      </c>
      <c r="M3546" t="s">
        <v>51</v>
      </c>
      <c r="N3546" t="b">
        <v>0</v>
      </c>
      <c r="O3546">
        <v>-82.108999999999995</v>
      </c>
      <c r="P3546">
        <v>29.951000000000001</v>
      </c>
      <c r="Q3546" t="b">
        <v>1</v>
      </c>
    </row>
    <row r="3547" spans="1:17" x14ac:dyDescent="0.2">
      <c r="A3547">
        <v>3546</v>
      </c>
      <c r="B3547" t="s">
        <v>5465</v>
      </c>
      <c r="C3547" s="1">
        <v>43305</v>
      </c>
      <c r="D3547" t="s">
        <v>18</v>
      </c>
      <c r="E3547" t="s">
        <v>19</v>
      </c>
      <c r="F3547">
        <v>44</v>
      </c>
      <c r="G3547" t="s">
        <v>20</v>
      </c>
      <c r="H3547" t="s">
        <v>27</v>
      </c>
      <c r="I3547" t="s">
        <v>1465</v>
      </c>
      <c r="J3547" t="s">
        <v>29</v>
      </c>
      <c r="K3547" t="b">
        <v>0</v>
      </c>
      <c r="L3547" t="s">
        <v>36</v>
      </c>
      <c r="M3547" t="s">
        <v>25</v>
      </c>
      <c r="N3547" t="b">
        <v>1</v>
      </c>
      <c r="O3547">
        <v>-123.925</v>
      </c>
      <c r="P3547">
        <v>45.984999999999999</v>
      </c>
      <c r="Q3547" t="b">
        <v>1</v>
      </c>
    </row>
    <row r="3548" spans="1:17" x14ac:dyDescent="0.2">
      <c r="A3548">
        <v>3547</v>
      </c>
      <c r="B3548" t="s">
        <v>5466</v>
      </c>
      <c r="C3548" s="1">
        <v>43306</v>
      </c>
      <c r="D3548" t="s">
        <v>18</v>
      </c>
      <c r="E3548" t="s">
        <v>187</v>
      </c>
      <c r="F3548">
        <v>54</v>
      </c>
      <c r="G3548" t="s">
        <v>20</v>
      </c>
      <c r="H3548" t="s">
        <v>27</v>
      </c>
      <c r="I3548" t="s">
        <v>1159</v>
      </c>
      <c r="J3548" t="s">
        <v>23</v>
      </c>
      <c r="K3548" t="b">
        <v>0</v>
      </c>
      <c r="L3548" t="s">
        <v>24</v>
      </c>
      <c r="M3548" t="s">
        <v>51</v>
      </c>
      <c r="N3548" t="b">
        <v>0</v>
      </c>
      <c r="O3548">
        <v>-117.363</v>
      </c>
      <c r="P3548">
        <v>47.646000000000001</v>
      </c>
      <c r="Q3548" t="b">
        <v>1</v>
      </c>
    </row>
    <row r="3549" spans="1:17" x14ac:dyDescent="0.2">
      <c r="A3549">
        <v>3548</v>
      </c>
      <c r="B3549" t="s">
        <v>5467</v>
      </c>
      <c r="C3549" s="1">
        <v>43306</v>
      </c>
      <c r="D3549" t="s">
        <v>18</v>
      </c>
      <c r="E3549" t="s">
        <v>19</v>
      </c>
      <c r="G3549" t="s">
        <v>20</v>
      </c>
      <c r="H3549" t="s">
        <v>33</v>
      </c>
      <c r="I3549" t="s">
        <v>1414</v>
      </c>
      <c r="J3549" t="s">
        <v>67</v>
      </c>
      <c r="K3549" t="b">
        <v>0</v>
      </c>
      <c r="L3549" t="s">
        <v>36</v>
      </c>
      <c r="M3549" t="s">
        <v>25</v>
      </c>
      <c r="N3549" t="b">
        <v>0</v>
      </c>
      <c r="O3549">
        <v>-101.81</v>
      </c>
      <c r="P3549">
        <v>35.192999999999998</v>
      </c>
      <c r="Q3549" t="b">
        <v>1</v>
      </c>
    </row>
    <row r="3550" spans="1:17" x14ac:dyDescent="0.2">
      <c r="A3550">
        <v>3549</v>
      </c>
      <c r="B3550" t="s">
        <v>5468</v>
      </c>
      <c r="C3550" s="1">
        <v>43306</v>
      </c>
      <c r="D3550" t="s">
        <v>18</v>
      </c>
      <c r="E3550" t="s">
        <v>32</v>
      </c>
      <c r="F3550">
        <v>56</v>
      </c>
      <c r="G3550" t="s">
        <v>20</v>
      </c>
      <c r="H3550" t="s">
        <v>27</v>
      </c>
      <c r="I3550" t="s">
        <v>5469</v>
      </c>
      <c r="J3550" t="s">
        <v>50</v>
      </c>
      <c r="K3550" t="b">
        <v>1</v>
      </c>
      <c r="L3550" t="s">
        <v>36</v>
      </c>
      <c r="M3550" t="s">
        <v>25</v>
      </c>
      <c r="N3550" t="b">
        <v>1</v>
      </c>
      <c r="Q3550" t="b">
        <v>1</v>
      </c>
    </row>
    <row r="3551" spans="1:17" x14ac:dyDescent="0.2">
      <c r="A3551">
        <v>3550</v>
      </c>
      <c r="B3551" t="s">
        <v>5470</v>
      </c>
      <c r="C3551" s="1">
        <v>43306</v>
      </c>
      <c r="D3551" t="s">
        <v>18</v>
      </c>
      <c r="E3551" t="s">
        <v>19</v>
      </c>
      <c r="F3551">
        <v>64</v>
      </c>
      <c r="G3551" t="s">
        <v>20</v>
      </c>
      <c r="H3551" t="s">
        <v>27</v>
      </c>
      <c r="I3551" t="s">
        <v>5471</v>
      </c>
      <c r="J3551" t="s">
        <v>246</v>
      </c>
      <c r="K3551" t="b">
        <v>1</v>
      </c>
      <c r="L3551" t="s">
        <v>24</v>
      </c>
      <c r="M3551" t="s">
        <v>25</v>
      </c>
      <c r="N3551" t="b">
        <v>0</v>
      </c>
      <c r="O3551">
        <v>-83.995999999999995</v>
      </c>
      <c r="P3551">
        <v>36.427999999999997</v>
      </c>
      <c r="Q3551" t="b">
        <v>1</v>
      </c>
    </row>
    <row r="3552" spans="1:17" x14ac:dyDescent="0.2">
      <c r="A3552">
        <v>3551</v>
      </c>
      <c r="B3552" t="s">
        <v>5472</v>
      </c>
      <c r="C3552" s="1">
        <v>43307</v>
      </c>
      <c r="D3552" t="s">
        <v>18</v>
      </c>
      <c r="E3552" t="s">
        <v>19</v>
      </c>
      <c r="F3552">
        <v>25</v>
      </c>
      <c r="G3552" t="s">
        <v>20</v>
      </c>
      <c r="H3552" t="s">
        <v>59</v>
      </c>
      <c r="I3552" t="s">
        <v>692</v>
      </c>
      <c r="J3552" t="s">
        <v>246</v>
      </c>
      <c r="K3552" t="b">
        <v>0</v>
      </c>
      <c r="L3552" t="s">
        <v>36</v>
      </c>
      <c r="M3552" t="s">
        <v>76</v>
      </c>
      <c r="N3552" t="b">
        <v>1</v>
      </c>
      <c r="O3552">
        <v>-86.8</v>
      </c>
      <c r="P3552">
        <v>36.161000000000001</v>
      </c>
      <c r="Q3552" t="b">
        <v>1</v>
      </c>
    </row>
    <row r="3553" spans="1:17" x14ac:dyDescent="0.2">
      <c r="A3553">
        <v>3552</v>
      </c>
      <c r="B3553" t="s">
        <v>5473</v>
      </c>
      <c r="C3553" s="1">
        <v>43307</v>
      </c>
      <c r="D3553" t="s">
        <v>18</v>
      </c>
      <c r="E3553" t="s">
        <v>19</v>
      </c>
      <c r="F3553">
        <v>43</v>
      </c>
      <c r="G3553" t="s">
        <v>20</v>
      </c>
      <c r="I3553" t="s">
        <v>5474</v>
      </c>
      <c r="J3553" t="s">
        <v>234</v>
      </c>
      <c r="K3553" t="b">
        <v>0</v>
      </c>
      <c r="L3553" t="s">
        <v>24</v>
      </c>
      <c r="M3553" t="s">
        <v>76</v>
      </c>
      <c r="N3553" t="b">
        <v>0</v>
      </c>
      <c r="O3553">
        <v>-83.653999999999996</v>
      </c>
      <c r="P3553">
        <v>33.69</v>
      </c>
      <c r="Q3553" t="b">
        <v>1</v>
      </c>
    </row>
    <row r="3554" spans="1:17" x14ac:dyDescent="0.2">
      <c r="A3554">
        <v>3553</v>
      </c>
      <c r="B3554" t="s">
        <v>5475</v>
      </c>
      <c r="C3554" s="1">
        <v>43307</v>
      </c>
      <c r="D3554" t="s">
        <v>18</v>
      </c>
      <c r="E3554" t="s">
        <v>19</v>
      </c>
      <c r="F3554">
        <v>18</v>
      </c>
      <c r="G3554" t="s">
        <v>20</v>
      </c>
      <c r="H3554" t="s">
        <v>33</v>
      </c>
      <c r="I3554" t="s">
        <v>5476</v>
      </c>
      <c r="J3554" t="s">
        <v>23</v>
      </c>
      <c r="K3554" t="b">
        <v>0</v>
      </c>
      <c r="L3554" t="s">
        <v>36</v>
      </c>
      <c r="M3554" t="s">
        <v>25</v>
      </c>
      <c r="N3554" t="b">
        <v>0</v>
      </c>
      <c r="O3554">
        <v>-122.233</v>
      </c>
      <c r="P3554">
        <v>47.384999999999998</v>
      </c>
      <c r="Q3554" t="b">
        <v>1</v>
      </c>
    </row>
    <row r="3555" spans="1:17" x14ac:dyDescent="0.2">
      <c r="A3555">
        <v>3554</v>
      </c>
      <c r="B3555" t="s">
        <v>5477</v>
      </c>
      <c r="C3555" s="1">
        <v>43307</v>
      </c>
      <c r="D3555" t="s">
        <v>18</v>
      </c>
      <c r="E3555" t="s">
        <v>19</v>
      </c>
      <c r="F3555">
        <v>36</v>
      </c>
      <c r="G3555" t="s">
        <v>20</v>
      </c>
      <c r="H3555" t="s">
        <v>27</v>
      </c>
      <c r="I3555" t="s">
        <v>5478</v>
      </c>
      <c r="J3555" t="s">
        <v>96</v>
      </c>
      <c r="K3555" t="b">
        <v>0</v>
      </c>
      <c r="L3555" t="s">
        <v>36</v>
      </c>
      <c r="M3555" t="s">
        <v>25</v>
      </c>
      <c r="N3555" t="b">
        <v>0</v>
      </c>
      <c r="O3555">
        <v>-88.183000000000007</v>
      </c>
      <c r="P3555">
        <v>42.337000000000003</v>
      </c>
      <c r="Q3555" t="b">
        <v>1</v>
      </c>
    </row>
    <row r="3556" spans="1:17" x14ac:dyDescent="0.2">
      <c r="A3556">
        <v>3555</v>
      </c>
      <c r="B3556" t="s">
        <v>5479</v>
      </c>
      <c r="C3556" s="1">
        <v>43307</v>
      </c>
      <c r="D3556" t="s">
        <v>18</v>
      </c>
      <c r="E3556" t="s">
        <v>38</v>
      </c>
      <c r="F3556">
        <v>24</v>
      </c>
      <c r="G3556" t="s">
        <v>20</v>
      </c>
      <c r="H3556" t="s">
        <v>33</v>
      </c>
      <c r="I3556" t="s">
        <v>5480</v>
      </c>
      <c r="J3556" t="s">
        <v>40</v>
      </c>
      <c r="K3556" t="b">
        <v>0</v>
      </c>
      <c r="L3556" t="s">
        <v>80</v>
      </c>
      <c r="M3556" t="s">
        <v>25</v>
      </c>
      <c r="N3556" t="b">
        <v>0</v>
      </c>
      <c r="O3556">
        <v>-118.366</v>
      </c>
      <c r="P3556">
        <v>33.878</v>
      </c>
      <c r="Q3556" t="b">
        <v>1</v>
      </c>
    </row>
    <row r="3557" spans="1:17" x14ac:dyDescent="0.2">
      <c r="A3557">
        <v>3556</v>
      </c>
      <c r="B3557" t="s">
        <v>5481</v>
      </c>
      <c r="C3557" s="1">
        <v>43307</v>
      </c>
      <c r="D3557" t="s">
        <v>18</v>
      </c>
      <c r="E3557" t="s">
        <v>19</v>
      </c>
      <c r="F3557">
        <v>30</v>
      </c>
      <c r="G3557" t="s">
        <v>20</v>
      </c>
      <c r="H3557" t="s">
        <v>27</v>
      </c>
      <c r="I3557" t="s">
        <v>2914</v>
      </c>
      <c r="J3557" t="s">
        <v>87</v>
      </c>
      <c r="K3557" t="b">
        <v>0</v>
      </c>
      <c r="L3557" t="s">
        <v>24</v>
      </c>
      <c r="M3557" t="s">
        <v>25</v>
      </c>
      <c r="N3557" t="b">
        <v>0</v>
      </c>
      <c r="O3557">
        <v>-94.043000000000006</v>
      </c>
      <c r="P3557">
        <v>36.168999999999997</v>
      </c>
      <c r="Q3557" t="b">
        <v>1</v>
      </c>
    </row>
    <row r="3558" spans="1:17" x14ac:dyDescent="0.2">
      <c r="A3558">
        <v>3557</v>
      </c>
      <c r="B3558" t="s">
        <v>5482</v>
      </c>
      <c r="C3558" s="1">
        <v>43307</v>
      </c>
      <c r="D3558" t="s">
        <v>18</v>
      </c>
      <c r="E3558" t="s">
        <v>19</v>
      </c>
      <c r="F3558">
        <v>53</v>
      </c>
      <c r="G3558" t="s">
        <v>20</v>
      </c>
      <c r="H3558" t="s">
        <v>21</v>
      </c>
      <c r="I3558" t="s">
        <v>5483</v>
      </c>
      <c r="J3558" t="s">
        <v>741</v>
      </c>
      <c r="K3558" t="b">
        <v>1</v>
      </c>
      <c r="L3558" t="s">
        <v>24</v>
      </c>
      <c r="M3558" t="s">
        <v>25</v>
      </c>
      <c r="N3558" t="b">
        <v>0</v>
      </c>
      <c r="O3558">
        <v>-158.137</v>
      </c>
      <c r="P3558">
        <v>21.388999999999999</v>
      </c>
      <c r="Q3558" t="b">
        <v>1</v>
      </c>
    </row>
    <row r="3559" spans="1:17" x14ac:dyDescent="0.2">
      <c r="A3559">
        <v>3558</v>
      </c>
      <c r="B3559" t="s">
        <v>5484</v>
      </c>
      <c r="C3559" s="1">
        <v>43308</v>
      </c>
      <c r="D3559" t="s">
        <v>18</v>
      </c>
      <c r="E3559" t="s">
        <v>32</v>
      </c>
      <c r="F3559">
        <v>60</v>
      </c>
      <c r="G3559" t="s">
        <v>55</v>
      </c>
      <c r="H3559" t="s">
        <v>59</v>
      </c>
      <c r="I3559" t="s">
        <v>1533</v>
      </c>
      <c r="J3559" t="s">
        <v>234</v>
      </c>
      <c r="K3559" t="b">
        <v>0</v>
      </c>
      <c r="L3559" t="s">
        <v>36</v>
      </c>
      <c r="N3559" t="b">
        <v>0</v>
      </c>
      <c r="O3559">
        <v>-81.123000000000005</v>
      </c>
      <c r="P3559">
        <v>32.085000000000001</v>
      </c>
      <c r="Q3559" t="b">
        <v>1</v>
      </c>
    </row>
    <row r="3560" spans="1:17" x14ac:dyDescent="0.2">
      <c r="A3560">
        <v>3559</v>
      </c>
      <c r="B3560" t="s">
        <v>5485</v>
      </c>
      <c r="C3560" s="1">
        <v>43308</v>
      </c>
      <c r="D3560" t="s">
        <v>18</v>
      </c>
      <c r="E3560" t="s">
        <v>19</v>
      </c>
      <c r="F3560">
        <v>32</v>
      </c>
      <c r="G3560" t="s">
        <v>20</v>
      </c>
      <c r="H3560" t="s">
        <v>33</v>
      </c>
      <c r="I3560" t="s">
        <v>142</v>
      </c>
      <c r="J3560" t="s">
        <v>40</v>
      </c>
      <c r="K3560" t="b">
        <v>0</v>
      </c>
      <c r="L3560" t="s">
        <v>24</v>
      </c>
      <c r="M3560" t="s">
        <v>25</v>
      </c>
      <c r="N3560" t="b">
        <v>1</v>
      </c>
      <c r="O3560">
        <v>-118.462</v>
      </c>
      <c r="P3560">
        <v>34.21</v>
      </c>
      <c r="Q3560" t="b">
        <v>1</v>
      </c>
    </row>
    <row r="3561" spans="1:17" x14ac:dyDescent="0.2">
      <c r="A3561">
        <v>3560</v>
      </c>
      <c r="B3561" t="s">
        <v>5486</v>
      </c>
      <c r="C3561" s="1">
        <v>43309</v>
      </c>
      <c r="D3561" t="s">
        <v>18</v>
      </c>
      <c r="E3561" t="s">
        <v>19</v>
      </c>
      <c r="F3561">
        <v>25</v>
      </c>
      <c r="G3561" t="s">
        <v>20</v>
      </c>
      <c r="H3561" t="s">
        <v>59</v>
      </c>
      <c r="I3561" t="s">
        <v>1178</v>
      </c>
      <c r="J3561" t="s">
        <v>70</v>
      </c>
      <c r="K3561" t="b">
        <v>0</v>
      </c>
      <c r="L3561" t="s">
        <v>36</v>
      </c>
      <c r="M3561" t="s">
        <v>76</v>
      </c>
      <c r="N3561" t="b">
        <v>1</v>
      </c>
      <c r="O3561">
        <v>-83.542000000000002</v>
      </c>
      <c r="P3561">
        <v>41.683</v>
      </c>
      <c r="Q3561" t="b">
        <v>1</v>
      </c>
    </row>
    <row r="3562" spans="1:17" x14ac:dyDescent="0.2">
      <c r="A3562">
        <v>3561</v>
      </c>
      <c r="B3562" t="s">
        <v>4464</v>
      </c>
      <c r="C3562" s="1">
        <v>43309</v>
      </c>
      <c r="D3562" t="s">
        <v>18</v>
      </c>
      <c r="E3562" t="s">
        <v>32</v>
      </c>
      <c r="F3562">
        <v>44</v>
      </c>
      <c r="G3562" t="s">
        <v>20</v>
      </c>
      <c r="H3562" t="s">
        <v>33</v>
      </c>
      <c r="I3562" t="s">
        <v>5487</v>
      </c>
      <c r="J3562" t="s">
        <v>61</v>
      </c>
      <c r="K3562" t="b">
        <v>0</v>
      </c>
      <c r="L3562" t="s">
        <v>80</v>
      </c>
      <c r="M3562" t="s">
        <v>25</v>
      </c>
      <c r="N3562" t="b">
        <v>0</v>
      </c>
      <c r="O3562">
        <v>-75.53</v>
      </c>
      <c r="P3562">
        <v>40.576000000000001</v>
      </c>
      <c r="Q3562" t="b">
        <v>1</v>
      </c>
    </row>
    <row r="3563" spans="1:17" x14ac:dyDescent="0.2">
      <c r="A3563">
        <v>3562</v>
      </c>
      <c r="B3563" t="s">
        <v>5488</v>
      </c>
      <c r="C3563" s="1">
        <v>43309</v>
      </c>
      <c r="D3563" t="s">
        <v>18</v>
      </c>
      <c r="E3563" t="s">
        <v>187</v>
      </c>
      <c r="F3563">
        <v>19</v>
      </c>
      <c r="G3563" t="s">
        <v>20</v>
      </c>
      <c r="I3563" t="s">
        <v>4717</v>
      </c>
      <c r="J3563" t="s">
        <v>44</v>
      </c>
      <c r="K3563" t="b">
        <v>0</v>
      </c>
      <c r="L3563" t="s">
        <v>24</v>
      </c>
      <c r="M3563" t="s">
        <v>51</v>
      </c>
      <c r="N3563" t="b">
        <v>0</v>
      </c>
      <c r="O3563">
        <v>-105.02</v>
      </c>
      <c r="P3563">
        <v>39.814</v>
      </c>
      <c r="Q3563" t="b">
        <v>1</v>
      </c>
    </row>
    <row r="3564" spans="1:17" x14ac:dyDescent="0.2">
      <c r="A3564">
        <v>3563</v>
      </c>
      <c r="B3564" t="s">
        <v>5489</v>
      </c>
      <c r="C3564" s="1">
        <v>43309</v>
      </c>
      <c r="D3564" t="s">
        <v>18</v>
      </c>
      <c r="E3564" t="s">
        <v>80</v>
      </c>
      <c r="F3564">
        <v>32</v>
      </c>
      <c r="G3564" t="s">
        <v>20</v>
      </c>
      <c r="H3564" t="s">
        <v>27</v>
      </c>
      <c r="I3564" t="s">
        <v>555</v>
      </c>
      <c r="J3564" t="s">
        <v>75</v>
      </c>
      <c r="K3564" t="b">
        <v>0</v>
      </c>
      <c r="L3564" t="s">
        <v>80</v>
      </c>
      <c r="M3564" t="s">
        <v>51</v>
      </c>
      <c r="N3564" t="b">
        <v>0</v>
      </c>
      <c r="O3564">
        <v>-92.414000000000001</v>
      </c>
      <c r="P3564">
        <v>31.34</v>
      </c>
      <c r="Q3564" t="b">
        <v>1</v>
      </c>
    </row>
    <row r="3565" spans="1:17" x14ac:dyDescent="0.2">
      <c r="A3565">
        <v>3564</v>
      </c>
      <c r="B3565" t="s">
        <v>5490</v>
      </c>
      <c r="C3565" s="1">
        <v>43309</v>
      </c>
      <c r="D3565" t="s">
        <v>18</v>
      </c>
      <c r="E3565" t="s">
        <v>19</v>
      </c>
      <c r="F3565">
        <v>33</v>
      </c>
      <c r="G3565" t="s">
        <v>20</v>
      </c>
      <c r="H3565" t="s">
        <v>27</v>
      </c>
      <c r="I3565" t="s">
        <v>5491</v>
      </c>
      <c r="J3565" t="s">
        <v>255</v>
      </c>
      <c r="K3565" t="b">
        <v>0</v>
      </c>
      <c r="L3565" t="s">
        <v>24</v>
      </c>
      <c r="M3565" t="s">
        <v>25</v>
      </c>
      <c r="N3565" t="b">
        <v>0</v>
      </c>
      <c r="O3565">
        <v>-79.477999999999994</v>
      </c>
      <c r="P3565">
        <v>35.134</v>
      </c>
      <c r="Q3565" t="b">
        <v>1</v>
      </c>
    </row>
    <row r="3566" spans="1:17" x14ac:dyDescent="0.2">
      <c r="A3566">
        <v>3565</v>
      </c>
      <c r="B3566" t="s">
        <v>5492</v>
      </c>
      <c r="C3566" s="1">
        <v>43311</v>
      </c>
      <c r="D3566" t="s">
        <v>18</v>
      </c>
      <c r="E3566" t="s">
        <v>19</v>
      </c>
      <c r="G3566" t="s">
        <v>20</v>
      </c>
      <c r="H3566" t="s">
        <v>27</v>
      </c>
      <c r="I3566" t="s">
        <v>127</v>
      </c>
      <c r="J3566" t="s">
        <v>44</v>
      </c>
      <c r="K3566" t="b">
        <v>0</v>
      </c>
      <c r="L3566" t="s">
        <v>36</v>
      </c>
      <c r="M3566" t="s">
        <v>25</v>
      </c>
      <c r="N3566" t="b">
        <v>0</v>
      </c>
      <c r="O3566">
        <v>-104.824</v>
      </c>
      <c r="P3566">
        <v>39.747</v>
      </c>
      <c r="Q3566" t="b">
        <v>1</v>
      </c>
    </row>
    <row r="3567" spans="1:17" x14ac:dyDescent="0.2">
      <c r="A3567">
        <v>3566</v>
      </c>
      <c r="B3567" t="s">
        <v>5493</v>
      </c>
      <c r="C3567" s="1">
        <v>43312</v>
      </c>
      <c r="D3567" t="s">
        <v>18</v>
      </c>
      <c r="E3567" t="s">
        <v>19</v>
      </c>
      <c r="F3567">
        <v>35</v>
      </c>
      <c r="G3567" t="s">
        <v>20</v>
      </c>
      <c r="H3567" t="s">
        <v>59</v>
      </c>
      <c r="I3567" t="s">
        <v>5494</v>
      </c>
      <c r="J3567" t="s">
        <v>87</v>
      </c>
      <c r="K3567" t="b">
        <v>0</v>
      </c>
      <c r="L3567" t="s">
        <v>24</v>
      </c>
      <c r="M3567" t="s">
        <v>76</v>
      </c>
      <c r="N3567" t="b">
        <v>0</v>
      </c>
      <c r="Q3567" t="b">
        <v>1</v>
      </c>
    </row>
    <row r="3568" spans="1:17" x14ac:dyDescent="0.2">
      <c r="A3568">
        <v>3567</v>
      </c>
      <c r="B3568" t="s">
        <v>5495</v>
      </c>
      <c r="C3568" s="1">
        <v>43312</v>
      </c>
      <c r="D3568" t="s">
        <v>18</v>
      </c>
      <c r="E3568" t="s">
        <v>19</v>
      </c>
      <c r="F3568">
        <v>23</v>
      </c>
      <c r="G3568" t="s">
        <v>20</v>
      </c>
      <c r="H3568" t="s">
        <v>33</v>
      </c>
      <c r="I3568" t="s">
        <v>469</v>
      </c>
      <c r="J3568" t="s">
        <v>50</v>
      </c>
      <c r="K3568" t="b">
        <v>0</v>
      </c>
      <c r="L3568" t="s">
        <v>24</v>
      </c>
      <c r="M3568" t="s">
        <v>25</v>
      </c>
      <c r="N3568" t="b">
        <v>0</v>
      </c>
      <c r="O3568">
        <v>-111.774</v>
      </c>
      <c r="P3568">
        <v>33.378999999999998</v>
      </c>
      <c r="Q3568" t="b">
        <v>1</v>
      </c>
    </row>
    <row r="3569" spans="1:17" x14ac:dyDescent="0.2">
      <c r="A3569">
        <v>3568</v>
      </c>
      <c r="B3569" t="s">
        <v>5496</v>
      </c>
      <c r="C3569" s="1">
        <v>43313</v>
      </c>
      <c r="D3569" t="s">
        <v>18</v>
      </c>
      <c r="E3569" t="s">
        <v>19</v>
      </c>
      <c r="F3569">
        <v>27</v>
      </c>
      <c r="G3569" t="s">
        <v>20</v>
      </c>
      <c r="H3569" t="s">
        <v>59</v>
      </c>
      <c r="I3569" t="s">
        <v>5497</v>
      </c>
      <c r="J3569" t="s">
        <v>180</v>
      </c>
      <c r="K3569" t="b">
        <v>0</v>
      </c>
      <c r="L3569" t="s">
        <v>36</v>
      </c>
      <c r="M3569" t="s">
        <v>76</v>
      </c>
      <c r="N3569" t="b">
        <v>0</v>
      </c>
      <c r="O3569">
        <v>-76.989999999999995</v>
      </c>
      <c r="P3569">
        <v>38.802999999999997</v>
      </c>
      <c r="Q3569" t="b">
        <v>1</v>
      </c>
    </row>
    <row r="3570" spans="1:17" x14ac:dyDescent="0.2">
      <c r="A3570">
        <v>3569</v>
      </c>
      <c r="B3570" t="s">
        <v>5498</v>
      </c>
      <c r="C3570" s="1">
        <v>43313</v>
      </c>
      <c r="D3570" t="s">
        <v>18</v>
      </c>
      <c r="E3570" t="s">
        <v>19</v>
      </c>
      <c r="F3570">
        <v>53</v>
      </c>
      <c r="G3570" t="s">
        <v>20</v>
      </c>
      <c r="H3570" t="s">
        <v>27</v>
      </c>
      <c r="I3570" t="s">
        <v>369</v>
      </c>
      <c r="J3570" t="s">
        <v>50</v>
      </c>
      <c r="K3570" t="b">
        <v>0</v>
      </c>
      <c r="L3570" t="s">
        <v>36</v>
      </c>
      <c r="M3570" t="s">
        <v>25</v>
      </c>
      <c r="N3570" t="b">
        <v>0</v>
      </c>
      <c r="O3570">
        <v>-110.913</v>
      </c>
      <c r="P3570">
        <v>32.140999999999998</v>
      </c>
      <c r="Q3570" t="b">
        <v>1</v>
      </c>
    </row>
    <row r="3571" spans="1:17" x14ac:dyDescent="0.2">
      <c r="A3571">
        <v>3570</v>
      </c>
      <c r="B3571" t="s">
        <v>5499</v>
      </c>
      <c r="C3571" s="1">
        <v>43313</v>
      </c>
      <c r="D3571" t="s">
        <v>18</v>
      </c>
      <c r="E3571" t="s">
        <v>19</v>
      </c>
      <c r="F3571">
        <v>35</v>
      </c>
      <c r="G3571" t="s">
        <v>20</v>
      </c>
      <c r="H3571" t="s">
        <v>33</v>
      </c>
      <c r="I3571" t="s">
        <v>5500</v>
      </c>
      <c r="J3571" t="s">
        <v>67</v>
      </c>
      <c r="K3571" t="b">
        <v>0</v>
      </c>
      <c r="L3571" t="s">
        <v>24</v>
      </c>
      <c r="M3571" t="s">
        <v>25</v>
      </c>
      <c r="N3571" t="b">
        <v>0</v>
      </c>
      <c r="O3571">
        <v>-102.41500000000001</v>
      </c>
      <c r="P3571">
        <v>34.808999999999997</v>
      </c>
      <c r="Q3571" t="b">
        <v>1</v>
      </c>
    </row>
    <row r="3572" spans="1:17" x14ac:dyDescent="0.2">
      <c r="A3572">
        <v>3571</v>
      </c>
      <c r="B3572" t="s">
        <v>5501</v>
      </c>
      <c r="C3572" s="1">
        <v>43313</v>
      </c>
      <c r="D3572" t="s">
        <v>18</v>
      </c>
      <c r="E3572" t="s">
        <v>19</v>
      </c>
      <c r="F3572">
        <v>41</v>
      </c>
      <c r="G3572" t="s">
        <v>20</v>
      </c>
      <c r="H3572" t="s">
        <v>59</v>
      </c>
      <c r="I3572" t="s">
        <v>5502</v>
      </c>
      <c r="J3572" t="s">
        <v>115</v>
      </c>
      <c r="K3572" t="b">
        <v>0</v>
      </c>
      <c r="L3572" t="s">
        <v>24</v>
      </c>
      <c r="M3572" t="s">
        <v>51</v>
      </c>
      <c r="N3572" t="b">
        <v>0</v>
      </c>
      <c r="O3572">
        <v>-77.459000000000003</v>
      </c>
      <c r="P3572">
        <v>37.917999999999999</v>
      </c>
      <c r="Q3572" t="b">
        <v>1</v>
      </c>
    </row>
    <row r="3573" spans="1:17" x14ac:dyDescent="0.2">
      <c r="A3573">
        <v>3572</v>
      </c>
      <c r="B3573" t="s">
        <v>5503</v>
      </c>
      <c r="C3573" s="1">
        <v>43314</v>
      </c>
      <c r="D3573" t="s">
        <v>18</v>
      </c>
      <c r="E3573" t="s">
        <v>187</v>
      </c>
      <c r="F3573">
        <v>57</v>
      </c>
      <c r="G3573" t="s">
        <v>20</v>
      </c>
      <c r="H3573" t="s">
        <v>27</v>
      </c>
      <c r="I3573" t="s">
        <v>2301</v>
      </c>
      <c r="J3573" t="s">
        <v>44</v>
      </c>
      <c r="K3573" t="b">
        <v>0</v>
      </c>
      <c r="L3573" t="s">
        <v>24</v>
      </c>
      <c r="M3573" t="s">
        <v>51</v>
      </c>
      <c r="N3573" t="b">
        <v>0</v>
      </c>
      <c r="O3573">
        <v>-105.053</v>
      </c>
      <c r="P3573">
        <v>39.914000000000001</v>
      </c>
      <c r="Q3573" t="b">
        <v>1</v>
      </c>
    </row>
    <row r="3574" spans="1:17" x14ac:dyDescent="0.2">
      <c r="A3574">
        <v>3573</v>
      </c>
      <c r="B3574" t="s">
        <v>5504</v>
      </c>
      <c r="C3574" s="1">
        <v>43314</v>
      </c>
      <c r="D3574" t="s">
        <v>18</v>
      </c>
      <c r="E3574" t="s">
        <v>38</v>
      </c>
      <c r="F3574">
        <v>18</v>
      </c>
      <c r="G3574" t="s">
        <v>20</v>
      </c>
      <c r="H3574" t="s">
        <v>27</v>
      </c>
      <c r="I3574" t="s">
        <v>5505</v>
      </c>
      <c r="J3574" t="s">
        <v>170</v>
      </c>
      <c r="K3574" t="b">
        <v>0</v>
      </c>
      <c r="L3574" t="s">
        <v>24</v>
      </c>
      <c r="M3574" t="s">
        <v>25</v>
      </c>
      <c r="N3574" t="b">
        <v>0</v>
      </c>
      <c r="O3574">
        <v>-81.543000000000006</v>
      </c>
      <c r="P3574">
        <v>28.623999999999999</v>
      </c>
      <c r="Q3574" t="b">
        <v>1</v>
      </c>
    </row>
    <row r="3575" spans="1:17" x14ac:dyDescent="0.2">
      <c r="A3575">
        <v>3574</v>
      </c>
      <c r="B3575" t="s">
        <v>5506</v>
      </c>
      <c r="C3575" s="1">
        <v>43315</v>
      </c>
      <c r="D3575" t="s">
        <v>18</v>
      </c>
      <c r="E3575" t="s">
        <v>19</v>
      </c>
      <c r="F3575">
        <v>34</v>
      </c>
      <c r="G3575" t="s">
        <v>20</v>
      </c>
      <c r="H3575" t="s">
        <v>59</v>
      </c>
      <c r="I3575" t="s">
        <v>4188</v>
      </c>
      <c r="J3575" t="s">
        <v>87</v>
      </c>
      <c r="K3575" t="b">
        <v>0</v>
      </c>
      <c r="L3575" t="s">
        <v>24</v>
      </c>
      <c r="M3575" t="s">
        <v>25</v>
      </c>
      <c r="N3575" t="b">
        <v>0</v>
      </c>
      <c r="O3575">
        <v>-92.031000000000006</v>
      </c>
      <c r="P3575">
        <v>34.246000000000002</v>
      </c>
      <c r="Q3575" t="b">
        <v>1</v>
      </c>
    </row>
    <row r="3576" spans="1:17" x14ac:dyDescent="0.2">
      <c r="A3576">
        <v>3575</v>
      </c>
      <c r="B3576" t="s">
        <v>5507</v>
      </c>
      <c r="C3576" s="1">
        <v>43315</v>
      </c>
      <c r="D3576" t="s">
        <v>18</v>
      </c>
      <c r="E3576" t="s">
        <v>19</v>
      </c>
      <c r="F3576">
        <v>49</v>
      </c>
      <c r="G3576" t="s">
        <v>20</v>
      </c>
      <c r="H3576" t="s">
        <v>27</v>
      </c>
      <c r="I3576" t="s">
        <v>5508</v>
      </c>
      <c r="J3576" t="s">
        <v>87</v>
      </c>
      <c r="K3576" t="b">
        <v>1</v>
      </c>
      <c r="L3576" t="s">
        <v>24</v>
      </c>
      <c r="M3576" t="s">
        <v>25</v>
      </c>
      <c r="N3576" t="b">
        <v>0</v>
      </c>
      <c r="Q3576" t="b">
        <v>1</v>
      </c>
    </row>
    <row r="3577" spans="1:17" x14ac:dyDescent="0.2">
      <c r="A3577">
        <v>3576</v>
      </c>
      <c r="B3577" t="s">
        <v>5509</v>
      </c>
      <c r="C3577" s="1">
        <v>43315</v>
      </c>
      <c r="D3577" t="s">
        <v>18</v>
      </c>
      <c r="E3577" t="s">
        <v>19</v>
      </c>
      <c r="F3577">
        <v>31</v>
      </c>
      <c r="G3577" t="s">
        <v>20</v>
      </c>
      <c r="H3577" t="s">
        <v>27</v>
      </c>
      <c r="I3577" t="s">
        <v>3931</v>
      </c>
      <c r="J3577" t="s">
        <v>23</v>
      </c>
      <c r="K3577" t="b">
        <v>1</v>
      </c>
      <c r="L3577" t="s">
        <v>24</v>
      </c>
      <c r="M3577" t="s">
        <v>25</v>
      </c>
      <c r="N3577" t="b">
        <v>0</v>
      </c>
      <c r="O3577">
        <v>-117.459</v>
      </c>
      <c r="P3577">
        <v>47.997</v>
      </c>
      <c r="Q3577" t="b">
        <v>1</v>
      </c>
    </row>
    <row r="3578" spans="1:17" x14ac:dyDescent="0.2">
      <c r="A3578">
        <v>3577</v>
      </c>
      <c r="B3578" t="s">
        <v>5510</v>
      </c>
      <c r="C3578" s="1">
        <v>43315</v>
      </c>
      <c r="D3578" t="s">
        <v>18</v>
      </c>
      <c r="E3578" t="s">
        <v>1001</v>
      </c>
      <c r="F3578">
        <v>29</v>
      </c>
      <c r="G3578" t="s">
        <v>20</v>
      </c>
      <c r="H3578" t="s">
        <v>33</v>
      </c>
      <c r="I3578" t="s">
        <v>5511</v>
      </c>
      <c r="J3578" t="s">
        <v>170</v>
      </c>
      <c r="K3578" t="b">
        <v>1</v>
      </c>
      <c r="L3578" t="s">
        <v>36</v>
      </c>
      <c r="M3578" t="s">
        <v>25</v>
      </c>
      <c r="N3578" t="b">
        <v>1</v>
      </c>
      <c r="O3578">
        <v>-81.492999999999995</v>
      </c>
      <c r="P3578">
        <v>29.315999999999999</v>
      </c>
      <c r="Q3578" t="b">
        <v>1</v>
      </c>
    </row>
    <row r="3579" spans="1:17" x14ac:dyDescent="0.2">
      <c r="A3579">
        <v>3578</v>
      </c>
      <c r="B3579" t="s">
        <v>5512</v>
      </c>
      <c r="C3579" s="1">
        <v>43316</v>
      </c>
      <c r="D3579" t="s">
        <v>18</v>
      </c>
      <c r="E3579" t="s">
        <v>19</v>
      </c>
      <c r="F3579">
        <v>33</v>
      </c>
      <c r="G3579" t="s">
        <v>20</v>
      </c>
      <c r="H3579" t="s">
        <v>27</v>
      </c>
      <c r="I3579" t="s">
        <v>5170</v>
      </c>
      <c r="J3579" t="s">
        <v>112</v>
      </c>
      <c r="K3579" t="b">
        <v>1</v>
      </c>
      <c r="L3579" t="s">
        <v>24</v>
      </c>
      <c r="M3579" t="s">
        <v>25</v>
      </c>
      <c r="N3579" t="b">
        <v>0</v>
      </c>
      <c r="O3579">
        <v>-94.438999999999993</v>
      </c>
      <c r="P3579">
        <v>39.234000000000002</v>
      </c>
      <c r="Q3579" t="b">
        <v>1</v>
      </c>
    </row>
    <row r="3580" spans="1:17" x14ac:dyDescent="0.2">
      <c r="A3580">
        <v>3579</v>
      </c>
      <c r="B3580" t="s">
        <v>5513</v>
      </c>
      <c r="C3580" s="1">
        <v>43316</v>
      </c>
      <c r="D3580" t="s">
        <v>18</v>
      </c>
      <c r="E3580" t="s">
        <v>19</v>
      </c>
      <c r="F3580">
        <v>38</v>
      </c>
      <c r="G3580" t="s">
        <v>20</v>
      </c>
      <c r="H3580" t="s">
        <v>27</v>
      </c>
      <c r="I3580" t="s">
        <v>3620</v>
      </c>
      <c r="J3580" t="s">
        <v>170</v>
      </c>
      <c r="K3580" t="b">
        <v>1</v>
      </c>
      <c r="L3580" t="s">
        <v>36</v>
      </c>
      <c r="M3580" t="s">
        <v>25</v>
      </c>
      <c r="N3580" t="b">
        <v>0</v>
      </c>
      <c r="O3580">
        <v>-80.100999999999999</v>
      </c>
      <c r="P3580">
        <v>26.451000000000001</v>
      </c>
      <c r="Q3580" t="b">
        <v>1</v>
      </c>
    </row>
    <row r="3581" spans="1:17" x14ac:dyDescent="0.2">
      <c r="A3581">
        <v>3580</v>
      </c>
      <c r="B3581" t="s">
        <v>5514</v>
      </c>
      <c r="C3581" s="1">
        <v>43316</v>
      </c>
      <c r="D3581" t="s">
        <v>18</v>
      </c>
      <c r="E3581" t="s">
        <v>19</v>
      </c>
      <c r="F3581">
        <v>28</v>
      </c>
      <c r="G3581" t="s">
        <v>20</v>
      </c>
      <c r="I3581" t="s">
        <v>351</v>
      </c>
      <c r="J3581" t="s">
        <v>101</v>
      </c>
      <c r="K3581" t="b">
        <v>0</v>
      </c>
      <c r="L3581" t="s">
        <v>24</v>
      </c>
      <c r="M3581" t="s">
        <v>25</v>
      </c>
      <c r="N3581" t="b">
        <v>1</v>
      </c>
      <c r="O3581">
        <v>-115.15900000000001</v>
      </c>
      <c r="P3581">
        <v>36.146999999999998</v>
      </c>
      <c r="Q3581" t="b">
        <v>1</v>
      </c>
    </row>
    <row r="3582" spans="1:17" x14ac:dyDescent="0.2">
      <c r="A3582">
        <v>3581</v>
      </c>
      <c r="B3582" t="s">
        <v>5515</v>
      </c>
      <c r="C3582" s="1">
        <v>43317</v>
      </c>
      <c r="D3582" t="s">
        <v>18</v>
      </c>
      <c r="E3582" t="s">
        <v>19</v>
      </c>
      <c r="F3582">
        <v>43</v>
      </c>
      <c r="G3582" t="s">
        <v>20</v>
      </c>
      <c r="H3582" t="s">
        <v>199</v>
      </c>
      <c r="I3582" t="s">
        <v>108</v>
      </c>
      <c r="J3582" t="s">
        <v>109</v>
      </c>
      <c r="K3582" t="b">
        <v>0</v>
      </c>
      <c r="L3582" t="s">
        <v>36</v>
      </c>
      <c r="M3582" t="s">
        <v>25</v>
      </c>
      <c r="N3582" t="b">
        <v>1</v>
      </c>
      <c r="O3582">
        <v>-93.138000000000005</v>
      </c>
      <c r="P3582">
        <v>44.951999999999998</v>
      </c>
      <c r="Q3582" t="b">
        <v>1</v>
      </c>
    </row>
    <row r="3583" spans="1:17" x14ac:dyDescent="0.2">
      <c r="A3583">
        <v>3582</v>
      </c>
      <c r="B3583" t="s">
        <v>5516</v>
      </c>
      <c r="C3583" s="1">
        <v>43317</v>
      </c>
      <c r="D3583" t="s">
        <v>18</v>
      </c>
      <c r="E3583" t="s">
        <v>19</v>
      </c>
      <c r="F3583">
        <v>58</v>
      </c>
      <c r="G3583" t="s">
        <v>20</v>
      </c>
      <c r="I3583" t="s">
        <v>3834</v>
      </c>
      <c r="J3583" t="s">
        <v>40</v>
      </c>
      <c r="K3583" t="b">
        <v>0</v>
      </c>
      <c r="L3583" t="s">
        <v>36</v>
      </c>
      <c r="M3583" t="s">
        <v>25</v>
      </c>
      <c r="N3583" t="b">
        <v>0</v>
      </c>
      <c r="O3583">
        <v>-117.351</v>
      </c>
      <c r="P3583">
        <v>34.420999999999999</v>
      </c>
      <c r="Q3583" t="b">
        <v>1</v>
      </c>
    </row>
    <row r="3584" spans="1:17" x14ac:dyDescent="0.2">
      <c r="A3584">
        <v>3583</v>
      </c>
      <c r="B3584" t="s">
        <v>5517</v>
      </c>
      <c r="C3584" s="1">
        <v>43317</v>
      </c>
      <c r="D3584" t="s">
        <v>18</v>
      </c>
      <c r="E3584" t="s">
        <v>1799</v>
      </c>
      <c r="F3584">
        <v>29</v>
      </c>
      <c r="G3584" t="s">
        <v>20</v>
      </c>
      <c r="H3584" t="s">
        <v>27</v>
      </c>
      <c r="I3584" t="s">
        <v>1104</v>
      </c>
      <c r="J3584" t="s">
        <v>104</v>
      </c>
      <c r="K3584" t="b">
        <v>1</v>
      </c>
      <c r="L3584" t="s">
        <v>24</v>
      </c>
      <c r="M3584" t="s">
        <v>25</v>
      </c>
      <c r="N3584" t="b">
        <v>0</v>
      </c>
      <c r="O3584">
        <v>-106.768</v>
      </c>
      <c r="P3584">
        <v>32.338999999999999</v>
      </c>
      <c r="Q3584" t="b">
        <v>1</v>
      </c>
    </row>
    <row r="3585" spans="1:17" x14ac:dyDescent="0.2">
      <c r="A3585">
        <v>3584</v>
      </c>
      <c r="B3585" t="s">
        <v>5518</v>
      </c>
      <c r="C3585" s="1">
        <v>43317</v>
      </c>
      <c r="D3585" t="s">
        <v>18</v>
      </c>
      <c r="E3585" t="s">
        <v>19</v>
      </c>
      <c r="F3585">
        <v>68</v>
      </c>
      <c r="G3585" t="s">
        <v>20</v>
      </c>
      <c r="H3585" t="s">
        <v>27</v>
      </c>
      <c r="I3585" t="s">
        <v>5519</v>
      </c>
      <c r="J3585" t="s">
        <v>87</v>
      </c>
      <c r="K3585" t="b">
        <v>0</v>
      </c>
      <c r="L3585" t="s">
        <v>24</v>
      </c>
      <c r="M3585" t="s">
        <v>25</v>
      </c>
      <c r="N3585" t="b">
        <v>0</v>
      </c>
      <c r="O3585">
        <v>-94.367999999999995</v>
      </c>
      <c r="P3585">
        <v>35.472000000000001</v>
      </c>
      <c r="Q3585" t="b">
        <v>1</v>
      </c>
    </row>
    <row r="3586" spans="1:17" x14ac:dyDescent="0.2">
      <c r="A3586">
        <v>3585</v>
      </c>
      <c r="B3586" t="s">
        <v>5520</v>
      </c>
      <c r="C3586" s="1">
        <v>43318</v>
      </c>
      <c r="D3586" t="s">
        <v>18</v>
      </c>
      <c r="E3586" t="s">
        <v>63</v>
      </c>
      <c r="F3586">
        <v>62</v>
      </c>
      <c r="G3586" t="s">
        <v>20</v>
      </c>
      <c r="H3586" t="s">
        <v>59</v>
      </c>
      <c r="I3586" t="s">
        <v>351</v>
      </c>
      <c r="J3586" t="s">
        <v>101</v>
      </c>
      <c r="K3586" t="b">
        <v>1</v>
      </c>
      <c r="L3586" t="s">
        <v>24</v>
      </c>
      <c r="M3586" t="s">
        <v>25</v>
      </c>
      <c r="N3586" t="b">
        <v>1</v>
      </c>
      <c r="O3586">
        <v>-115.17</v>
      </c>
      <c r="P3586">
        <v>36.183</v>
      </c>
      <c r="Q3586" t="b">
        <v>1</v>
      </c>
    </row>
    <row r="3587" spans="1:17" x14ac:dyDescent="0.2">
      <c r="A3587">
        <v>3586</v>
      </c>
      <c r="B3587" t="s">
        <v>5521</v>
      </c>
      <c r="C3587" s="1">
        <v>43318</v>
      </c>
      <c r="D3587" t="s">
        <v>18</v>
      </c>
      <c r="E3587" t="s">
        <v>1028</v>
      </c>
      <c r="F3587">
        <v>39</v>
      </c>
      <c r="G3587" t="s">
        <v>20</v>
      </c>
      <c r="H3587" t="s">
        <v>59</v>
      </c>
      <c r="I3587" t="s">
        <v>409</v>
      </c>
      <c r="J3587" t="s">
        <v>234</v>
      </c>
      <c r="K3587" t="b">
        <v>0</v>
      </c>
      <c r="L3587" t="s">
        <v>24</v>
      </c>
      <c r="M3587" t="s">
        <v>25</v>
      </c>
      <c r="N3587" t="b">
        <v>0</v>
      </c>
      <c r="O3587">
        <v>-84.448999999999998</v>
      </c>
      <c r="P3587">
        <v>33.807000000000002</v>
      </c>
      <c r="Q3587" t="b">
        <v>1</v>
      </c>
    </row>
    <row r="3588" spans="1:17" x14ac:dyDescent="0.2">
      <c r="A3588">
        <v>3587</v>
      </c>
      <c r="B3588" t="s">
        <v>5522</v>
      </c>
      <c r="C3588" s="1">
        <v>43318</v>
      </c>
      <c r="D3588" t="s">
        <v>18</v>
      </c>
      <c r="E3588" t="s">
        <v>19</v>
      </c>
      <c r="F3588">
        <v>59</v>
      </c>
      <c r="G3588" t="s">
        <v>20</v>
      </c>
      <c r="H3588" t="s">
        <v>59</v>
      </c>
      <c r="I3588" t="s">
        <v>1070</v>
      </c>
      <c r="J3588" t="s">
        <v>61</v>
      </c>
      <c r="K3588" t="b">
        <v>0</v>
      </c>
      <c r="L3588" t="s">
        <v>24</v>
      </c>
      <c r="M3588" t="s">
        <v>25</v>
      </c>
      <c r="N3588" t="b">
        <v>0</v>
      </c>
      <c r="O3588">
        <v>-75.164000000000001</v>
      </c>
      <c r="P3588">
        <v>40.024999999999999</v>
      </c>
      <c r="Q3588" t="b">
        <v>1</v>
      </c>
    </row>
    <row r="3589" spans="1:17" x14ac:dyDescent="0.2">
      <c r="A3589">
        <v>3588</v>
      </c>
      <c r="B3589" t="s">
        <v>5523</v>
      </c>
      <c r="C3589" s="1">
        <v>43319</v>
      </c>
      <c r="D3589" t="s">
        <v>18</v>
      </c>
      <c r="E3589" t="s">
        <v>19</v>
      </c>
      <c r="F3589">
        <v>24</v>
      </c>
      <c r="G3589" t="s">
        <v>20</v>
      </c>
      <c r="H3589" t="s">
        <v>27</v>
      </c>
      <c r="I3589" t="s">
        <v>5524</v>
      </c>
      <c r="J3589" t="s">
        <v>125</v>
      </c>
      <c r="K3589" t="b">
        <v>0</v>
      </c>
      <c r="L3589" t="s">
        <v>24</v>
      </c>
      <c r="M3589" t="s">
        <v>25</v>
      </c>
      <c r="N3589" t="b">
        <v>1</v>
      </c>
      <c r="O3589">
        <v>-86.605999999999995</v>
      </c>
      <c r="P3589">
        <v>39.107999999999997</v>
      </c>
      <c r="Q3589" t="b">
        <v>1</v>
      </c>
    </row>
    <row r="3590" spans="1:17" x14ac:dyDescent="0.2">
      <c r="A3590">
        <v>3589</v>
      </c>
      <c r="B3590" t="s">
        <v>5525</v>
      </c>
      <c r="C3590" s="1">
        <v>43319</v>
      </c>
      <c r="D3590" t="s">
        <v>18</v>
      </c>
      <c r="E3590" t="s">
        <v>19</v>
      </c>
      <c r="F3590">
        <v>70</v>
      </c>
      <c r="G3590" t="s">
        <v>20</v>
      </c>
      <c r="H3590" t="s">
        <v>33</v>
      </c>
      <c r="I3590" t="s">
        <v>142</v>
      </c>
      <c r="J3590" t="s">
        <v>40</v>
      </c>
      <c r="K3590" t="b">
        <v>0</v>
      </c>
      <c r="L3590" t="s">
        <v>36</v>
      </c>
      <c r="N3590" t="b">
        <v>0</v>
      </c>
      <c r="O3590">
        <v>-118.25700000000001</v>
      </c>
      <c r="P3590">
        <v>34.009</v>
      </c>
      <c r="Q3590" t="b">
        <v>1</v>
      </c>
    </row>
    <row r="3591" spans="1:17" x14ac:dyDescent="0.2">
      <c r="A3591">
        <v>3590</v>
      </c>
      <c r="B3591" t="s">
        <v>5526</v>
      </c>
      <c r="C3591" s="1">
        <v>43319</v>
      </c>
      <c r="D3591" t="s">
        <v>18</v>
      </c>
      <c r="E3591" t="s">
        <v>19</v>
      </c>
      <c r="F3591">
        <v>42</v>
      </c>
      <c r="G3591" t="s">
        <v>20</v>
      </c>
      <c r="H3591" t="s">
        <v>33</v>
      </c>
      <c r="I3591" t="s">
        <v>5527</v>
      </c>
      <c r="J3591" t="s">
        <v>50</v>
      </c>
      <c r="K3591" t="b">
        <v>0</v>
      </c>
      <c r="L3591" t="s">
        <v>36</v>
      </c>
      <c r="M3591" t="s">
        <v>441</v>
      </c>
      <c r="N3591" t="b">
        <v>0</v>
      </c>
      <c r="O3591">
        <v>-111.767</v>
      </c>
      <c r="P3591">
        <v>33.517000000000003</v>
      </c>
      <c r="Q3591" t="b">
        <v>1</v>
      </c>
    </row>
    <row r="3592" spans="1:17" x14ac:dyDescent="0.2">
      <c r="A3592">
        <v>3591</v>
      </c>
      <c r="B3592" t="s">
        <v>5528</v>
      </c>
      <c r="C3592" s="1">
        <v>43319</v>
      </c>
      <c r="D3592" t="s">
        <v>18</v>
      </c>
      <c r="E3592" t="s">
        <v>187</v>
      </c>
      <c r="F3592">
        <v>26</v>
      </c>
      <c r="G3592" t="s">
        <v>20</v>
      </c>
      <c r="H3592" t="s">
        <v>27</v>
      </c>
      <c r="I3592" t="s">
        <v>1093</v>
      </c>
      <c r="J3592" t="s">
        <v>75</v>
      </c>
      <c r="K3592" t="b">
        <v>0</v>
      </c>
      <c r="L3592" t="s">
        <v>36</v>
      </c>
      <c r="M3592" t="s">
        <v>51</v>
      </c>
      <c r="N3592" t="b">
        <v>0</v>
      </c>
      <c r="O3592">
        <v>-93.745999999999995</v>
      </c>
      <c r="P3592">
        <v>32.491999999999997</v>
      </c>
      <c r="Q3592" t="b">
        <v>1</v>
      </c>
    </row>
    <row r="3593" spans="1:17" x14ac:dyDescent="0.2">
      <c r="A3593">
        <v>3592</v>
      </c>
      <c r="B3593" t="s">
        <v>5529</v>
      </c>
      <c r="C3593" s="1">
        <v>43320</v>
      </c>
      <c r="D3593" t="s">
        <v>18</v>
      </c>
      <c r="E3593" t="s">
        <v>187</v>
      </c>
      <c r="F3593">
        <v>24</v>
      </c>
      <c r="G3593" t="s">
        <v>20</v>
      </c>
      <c r="H3593" t="s">
        <v>27</v>
      </c>
      <c r="I3593" t="s">
        <v>5530</v>
      </c>
      <c r="J3593" t="s">
        <v>246</v>
      </c>
      <c r="K3593" t="b">
        <v>0</v>
      </c>
      <c r="L3593" t="s">
        <v>24</v>
      </c>
      <c r="M3593" t="s">
        <v>25</v>
      </c>
      <c r="N3593" t="b">
        <v>0</v>
      </c>
      <c r="O3593">
        <v>-85.95</v>
      </c>
      <c r="P3593">
        <v>36.262999999999998</v>
      </c>
      <c r="Q3593" t="b">
        <v>1</v>
      </c>
    </row>
    <row r="3594" spans="1:17" x14ac:dyDescent="0.2">
      <c r="A3594">
        <v>3593</v>
      </c>
      <c r="B3594" t="s">
        <v>5531</v>
      </c>
      <c r="C3594" s="1">
        <v>43320</v>
      </c>
      <c r="D3594" t="s">
        <v>18</v>
      </c>
      <c r="E3594" t="s">
        <v>1250</v>
      </c>
      <c r="F3594">
        <v>48</v>
      </c>
      <c r="G3594" t="s">
        <v>20</v>
      </c>
      <c r="H3594" t="s">
        <v>59</v>
      </c>
      <c r="I3594" t="s">
        <v>694</v>
      </c>
      <c r="J3594" t="s">
        <v>40</v>
      </c>
      <c r="K3594" t="b">
        <v>0</v>
      </c>
      <c r="L3594" t="s">
        <v>24</v>
      </c>
      <c r="M3594" t="s">
        <v>25</v>
      </c>
      <c r="N3594" t="b">
        <v>0</v>
      </c>
      <c r="O3594">
        <v>-117.108</v>
      </c>
      <c r="P3594">
        <v>32.694000000000003</v>
      </c>
      <c r="Q3594" t="b">
        <v>1</v>
      </c>
    </row>
    <row r="3595" spans="1:17" x14ac:dyDescent="0.2">
      <c r="A3595">
        <v>3594</v>
      </c>
      <c r="B3595" t="s">
        <v>5532</v>
      </c>
      <c r="C3595" s="1">
        <v>43320</v>
      </c>
      <c r="D3595" t="s">
        <v>18</v>
      </c>
      <c r="E3595" t="s">
        <v>63</v>
      </c>
      <c r="F3595">
        <v>30</v>
      </c>
      <c r="G3595" t="s">
        <v>20</v>
      </c>
      <c r="I3595" t="s">
        <v>351</v>
      </c>
      <c r="J3595" t="s">
        <v>101</v>
      </c>
      <c r="K3595" t="b">
        <v>1</v>
      </c>
      <c r="L3595" t="s">
        <v>24</v>
      </c>
      <c r="M3595" t="s">
        <v>25</v>
      </c>
      <c r="N3595" t="b">
        <v>1</v>
      </c>
      <c r="O3595">
        <v>-115.054</v>
      </c>
      <c r="P3595">
        <v>36.101999999999997</v>
      </c>
      <c r="Q3595" t="b">
        <v>1</v>
      </c>
    </row>
    <row r="3596" spans="1:17" x14ac:dyDescent="0.2">
      <c r="A3596">
        <v>3595</v>
      </c>
      <c r="B3596" t="s">
        <v>5533</v>
      </c>
      <c r="C3596" s="1">
        <v>43320</v>
      </c>
      <c r="D3596" t="s">
        <v>18</v>
      </c>
      <c r="E3596" t="s">
        <v>63</v>
      </c>
      <c r="F3596">
        <v>54</v>
      </c>
      <c r="G3596" t="s">
        <v>20</v>
      </c>
      <c r="H3596" t="s">
        <v>59</v>
      </c>
      <c r="I3596" t="s">
        <v>196</v>
      </c>
      <c r="J3596" t="s">
        <v>197</v>
      </c>
      <c r="K3596" t="b">
        <v>0</v>
      </c>
      <c r="L3596" t="s">
        <v>24</v>
      </c>
      <c r="M3596" t="s">
        <v>25</v>
      </c>
      <c r="N3596" t="b">
        <v>0</v>
      </c>
      <c r="O3596">
        <v>-95.94</v>
      </c>
      <c r="P3596">
        <v>41.271999999999998</v>
      </c>
      <c r="Q3596" t="b">
        <v>1</v>
      </c>
    </row>
    <row r="3597" spans="1:17" x14ac:dyDescent="0.2">
      <c r="A3597">
        <v>3596</v>
      </c>
      <c r="B3597" t="s">
        <v>5534</v>
      </c>
      <c r="C3597" s="1">
        <v>43321</v>
      </c>
      <c r="D3597" t="s">
        <v>18</v>
      </c>
      <c r="E3597" t="s">
        <v>19</v>
      </c>
      <c r="F3597">
        <v>48</v>
      </c>
      <c r="G3597" t="s">
        <v>20</v>
      </c>
      <c r="H3597" t="s">
        <v>59</v>
      </c>
      <c r="I3597" t="s">
        <v>1070</v>
      </c>
      <c r="J3597" t="s">
        <v>61</v>
      </c>
      <c r="K3597" t="b">
        <v>0</v>
      </c>
      <c r="L3597" t="s">
        <v>24</v>
      </c>
      <c r="M3597" t="s">
        <v>76</v>
      </c>
      <c r="N3597" t="b">
        <v>0</v>
      </c>
      <c r="O3597">
        <v>-75.179000000000002</v>
      </c>
      <c r="P3597">
        <v>39.927</v>
      </c>
      <c r="Q3597" t="b">
        <v>1</v>
      </c>
    </row>
    <row r="3598" spans="1:17" x14ac:dyDescent="0.2">
      <c r="A3598">
        <v>3597</v>
      </c>
      <c r="B3598" t="s">
        <v>5535</v>
      </c>
      <c r="C3598" s="1">
        <v>43321</v>
      </c>
      <c r="D3598" t="s">
        <v>18</v>
      </c>
      <c r="E3598" t="s">
        <v>19</v>
      </c>
      <c r="F3598">
        <v>37</v>
      </c>
      <c r="G3598" t="s">
        <v>20</v>
      </c>
      <c r="H3598" t="s">
        <v>27</v>
      </c>
      <c r="I3598" t="s">
        <v>1290</v>
      </c>
      <c r="J3598" t="s">
        <v>255</v>
      </c>
      <c r="K3598" t="b">
        <v>1</v>
      </c>
      <c r="L3598" t="s">
        <v>24</v>
      </c>
      <c r="M3598" t="s">
        <v>25</v>
      </c>
      <c r="N3598" t="b">
        <v>1</v>
      </c>
      <c r="O3598">
        <v>-78.995000000000005</v>
      </c>
      <c r="P3598">
        <v>35.954999999999998</v>
      </c>
      <c r="Q3598" t="b">
        <v>1</v>
      </c>
    </row>
    <row r="3599" spans="1:17" x14ac:dyDescent="0.2">
      <c r="A3599">
        <v>3598</v>
      </c>
      <c r="B3599" t="s">
        <v>5536</v>
      </c>
      <c r="C3599" s="1">
        <v>43321</v>
      </c>
      <c r="D3599" t="s">
        <v>18</v>
      </c>
      <c r="E3599" t="s">
        <v>19</v>
      </c>
      <c r="F3599">
        <v>40</v>
      </c>
      <c r="G3599" t="s">
        <v>20</v>
      </c>
      <c r="H3599" t="s">
        <v>59</v>
      </c>
      <c r="I3599" t="s">
        <v>732</v>
      </c>
      <c r="J3599" t="s">
        <v>180</v>
      </c>
      <c r="K3599" t="b">
        <v>0</v>
      </c>
      <c r="L3599" t="s">
        <v>36</v>
      </c>
      <c r="M3599" t="s">
        <v>76</v>
      </c>
      <c r="N3599" t="b">
        <v>0</v>
      </c>
      <c r="O3599">
        <v>-76.870999999999995</v>
      </c>
      <c r="P3599">
        <v>38.912999999999997</v>
      </c>
      <c r="Q3599" t="b">
        <v>1</v>
      </c>
    </row>
    <row r="3600" spans="1:17" x14ac:dyDescent="0.2">
      <c r="A3600">
        <v>3599</v>
      </c>
      <c r="B3600" t="s">
        <v>5537</v>
      </c>
      <c r="C3600" s="1">
        <v>43321</v>
      </c>
      <c r="D3600" t="s">
        <v>18</v>
      </c>
      <c r="E3600" t="s">
        <v>19</v>
      </c>
      <c r="F3600">
        <v>28</v>
      </c>
      <c r="G3600" t="s">
        <v>20</v>
      </c>
      <c r="H3600" t="s">
        <v>59</v>
      </c>
      <c r="I3600" t="s">
        <v>69</v>
      </c>
      <c r="J3600" t="s">
        <v>70</v>
      </c>
      <c r="K3600" t="b">
        <v>0</v>
      </c>
      <c r="L3600" t="s">
        <v>24</v>
      </c>
      <c r="M3600" t="s">
        <v>76</v>
      </c>
      <c r="N3600" t="b">
        <v>0</v>
      </c>
      <c r="O3600">
        <v>-82.998999999999995</v>
      </c>
      <c r="P3600">
        <v>40.064999999999998</v>
      </c>
      <c r="Q3600" t="b">
        <v>1</v>
      </c>
    </row>
    <row r="3601" spans="1:17" x14ac:dyDescent="0.2">
      <c r="A3601">
        <v>3600</v>
      </c>
      <c r="B3601" t="s">
        <v>5538</v>
      </c>
      <c r="C3601" s="1">
        <v>43322</v>
      </c>
      <c r="D3601" t="s">
        <v>18</v>
      </c>
      <c r="E3601" t="s">
        <v>19</v>
      </c>
      <c r="F3601">
        <v>43</v>
      </c>
      <c r="G3601" t="s">
        <v>20</v>
      </c>
      <c r="H3601" t="s">
        <v>27</v>
      </c>
      <c r="I3601" t="s">
        <v>336</v>
      </c>
      <c r="J3601" t="s">
        <v>75</v>
      </c>
      <c r="K3601" t="b">
        <v>0</v>
      </c>
      <c r="L3601" t="s">
        <v>24</v>
      </c>
      <c r="N3601" t="b">
        <v>0</v>
      </c>
      <c r="O3601">
        <v>-90.929000000000002</v>
      </c>
      <c r="P3601">
        <v>30.591000000000001</v>
      </c>
      <c r="Q3601" t="b">
        <v>1</v>
      </c>
    </row>
    <row r="3602" spans="1:17" x14ac:dyDescent="0.2">
      <c r="A3602">
        <v>3601</v>
      </c>
      <c r="B3602" t="s">
        <v>5539</v>
      </c>
      <c r="C3602" s="1">
        <v>43323</v>
      </c>
      <c r="D3602" t="s">
        <v>18</v>
      </c>
      <c r="E3602" t="s">
        <v>19</v>
      </c>
      <c r="F3602">
        <v>49</v>
      </c>
      <c r="G3602" t="s">
        <v>20</v>
      </c>
      <c r="I3602" t="s">
        <v>1389</v>
      </c>
      <c r="J3602" t="s">
        <v>70</v>
      </c>
      <c r="K3602" t="b">
        <v>1</v>
      </c>
      <c r="L3602" t="s">
        <v>24</v>
      </c>
      <c r="M3602" t="s">
        <v>76</v>
      </c>
      <c r="N3602" t="b">
        <v>0</v>
      </c>
      <c r="O3602">
        <v>-81.569000000000003</v>
      </c>
      <c r="P3602">
        <v>41.033000000000001</v>
      </c>
      <c r="Q3602" t="b">
        <v>1</v>
      </c>
    </row>
    <row r="3603" spans="1:17" x14ac:dyDescent="0.2">
      <c r="A3603">
        <v>3602</v>
      </c>
      <c r="B3603" t="s">
        <v>5540</v>
      </c>
      <c r="C3603" s="1">
        <v>43324</v>
      </c>
      <c r="D3603" t="s">
        <v>18</v>
      </c>
      <c r="E3603" t="s">
        <v>63</v>
      </c>
      <c r="F3603">
        <v>35</v>
      </c>
      <c r="G3603" t="s">
        <v>20</v>
      </c>
      <c r="H3603" t="s">
        <v>27</v>
      </c>
      <c r="I3603" t="s">
        <v>5541</v>
      </c>
      <c r="J3603" t="s">
        <v>348</v>
      </c>
      <c r="K3603" t="b">
        <v>1</v>
      </c>
      <c r="L3603" t="s">
        <v>36</v>
      </c>
      <c r="M3603" t="s">
        <v>25</v>
      </c>
      <c r="N3603" t="b">
        <v>0</v>
      </c>
      <c r="O3603">
        <v>-90.72</v>
      </c>
      <c r="P3603">
        <v>45.509</v>
      </c>
      <c r="Q3603" t="b">
        <v>1</v>
      </c>
    </row>
    <row r="3604" spans="1:17" x14ac:dyDescent="0.2">
      <c r="A3604">
        <v>3603</v>
      </c>
      <c r="B3604" t="s">
        <v>5542</v>
      </c>
      <c r="C3604" s="1">
        <v>43324</v>
      </c>
      <c r="D3604" t="s">
        <v>18</v>
      </c>
      <c r="E3604" t="s">
        <v>19</v>
      </c>
      <c r="F3604">
        <v>21</v>
      </c>
      <c r="G3604" t="s">
        <v>20</v>
      </c>
      <c r="H3604" t="s">
        <v>33</v>
      </c>
      <c r="I3604" t="s">
        <v>142</v>
      </c>
      <c r="J3604" t="s">
        <v>40</v>
      </c>
      <c r="K3604" t="b">
        <v>0</v>
      </c>
      <c r="L3604" t="s">
        <v>24</v>
      </c>
      <c r="M3604" t="s">
        <v>76</v>
      </c>
      <c r="N3604" t="b">
        <v>0</v>
      </c>
      <c r="O3604">
        <v>-118.16200000000001</v>
      </c>
      <c r="P3604">
        <v>34.043999999999997</v>
      </c>
      <c r="Q3604" t="b">
        <v>1</v>
      </c>
    </row>
    <row r="3605" spans="1:17" x14ac:dyDescent="0.2">
      <c r="A3605">
        <v>3604</v>
      </c>
      <c r="B3605" t="s">
        <v>5543</v>
      </c>
      <c r="C3605" s="1">
        <v>43324</v>
      </c>
      <c r="D3605" t="s">
        <v>18</v>
      </c>
      <c r="E3605" t="s">
        <v>19</v>
      </c>
      <c r="F3605">
        <v>40</v>
      </c>
      <c r="G3605" t="s">
        <v>20</v>
      </c>
      <c r="H3605" t="s">
        <v>59</v>
      </c>
      <c r="I3605" t="s">
        <v>5544</v>
      </c>
      <c r="J3605" t="s">
        <v>115</v>
      </c>
      <c r="K3605" t="b">
        <v>0</v>
      </c>
      <c r="L3605" t="s">
        <v>24</v>
      </c>
      <c r="M3605" t="s">
        <v>51</v>
      </c>
      <c r="N3605" t="b">
        <v>0</v>
      </c>
      <c r="O3605">
        <v>-78.888999999999996</v>
      </c>
      <c r="P3605">
        <v>38.067999999999998</v>
      </c>
      <c r="Q3605" t="b">
        <v>1</v>
      </c>
    </row>
    <row r="3606" spans="1:17" x14ac:dyDescent="0.2">
      <c r="A3606">
        <v>3605</v>
      </c>
      <c r="B3606" t="s">
        <v>5545</v>
      </c>
      <c r="C3606" s="1">
        <v>43325</v>
      </c>
      <c r="D3606" t="s">
        <v>18</v>
      </c>
      <c r="E3606" t="s">
        <v>19</v>
      </c>
      <c r="F3606">
        <v>32</v>
      </c>
      <c r="G3606" t="s">
        <v>20</v>
      </c>
      <c r="H3606" t="s">
        <v>59</v>
      </c>
      <c r="I3606" t="s">
        <v>250</v>
      </c>
      <c r="J3606" t="s">
        <v>47</v>
      </c>
      <c r="K3606" t="b">
        <v>0</v>
      </c>
      <c r="L3606" t="s">
        <v>24</v>
      </c>
      <c r="M3606" t="s">
        <v>76</v>
      </c>
      <c r="N3606" t="b">
        <v>0</v>
      </c>
      <c r="O3606">
        <v>-97.600999999999999</v>
      </c>
      <c r="P3606">
        <v>35.435000000000002</v>
      </c>
      <c r="Q3606" t="b">
        <v>1</v>
      </c>
    </row>
    <row r="3607" spans="1:17" x14ac:dyDescent="0.2">
      <c r="A3607">
        <v>3606</v>
      </c>
      <c r="B3607" t="s">
        <v>5546</v>
      </c>
      <c r="C3607" s="1">
        <v>43325</v>
      </c>
      <c r="D3607" t="s">
        <v>18</v>
      </c>
      <c r="E3607" t="s">
        <v>19</v>
      </c>
      <c r="F3607">
        <v>48</v>
      </c>
      <c r="G3607" t="s">
        <v>20</v>
      </c>
      <c r="H3607" t="s">
        <v>59</v>
      </c>
      <c r="I3607" t="s">
        <v>391</v>
      </c>
      <c r="J3607" t="s">
        <v>348</v>
      </c>
      <c r="K3607" t="b">
        <v>1</v>
      </c>
      <c r="L3607" t="s">
        <v>36</v>
      </c>
      <c r="M3607" t="s">
        <v>25</v>
      </c>
      <c r="N3607" t="b">
        <v>1</v>
      </c>
      <c r="O3607">
        <v>-87.924000000000007</v>
      </c>
      <c r="P3607">
        <v>43.021000000000001</v>
      </c>
      <c r="Q3607" t="b">
        <v>1</v>
      </c>
    </row>
    <row r="3608" spans="1:17" x14ac:dyDescent="0.2">
      <c r="A3608">
        <v>3607</v>
      </c>
      <c r="B3608" t="s">
        <v>5547</v>
      </c>
      <c r="C3608" s="1">
        <v>43325</v>
      </c>
      <c r="D3608" t="s">
        <v>18</v>
      </c>
      <c r="E3608" t="s">
        <v>19</v>
      </c>
      <c r="F3608">
        <v>32</v>
      </c>
      <c r="G3608" t="s">
        <v>20</v>
      </c>
      <c r="H3608" t="s">
        <v>59</v>
      </c>
      <c r="I3608" t="s">
        <v>5548</v>
      </c>
      <c r="J3608" t="s">
        <v>96</v>
      </c>
      <c r="K3608" t="b">
        <v>0</v>
      </c>
      <c r="L3608" t="s">
        <v>24</v>
      </c>
      <c r="M3608" t="s">
        <v>76</v>
      </c>
      <c r="N3608" t="b">
        <v>1</v>
      </c>
      <c r="O3608">
        <v>-87.700999999999993</v>
      </c>
      <c r="P3608">
        <v>41.481000000000002</v>
      </c>
      <c r="Q3608" t="b">
        <v>1</v>
      </c>
    </row>
    <row r="3609" spans="1:17" x14ac:dyDescent="0.2">
      <c r="A3609">
        <v>3608</v>
      </c>
      <c r="B3609" t="s">
        <v>5549</v>
      </c>
      <c r="C3609" s="1">
        <v>43325</v>
      </c>
      <c r="D3609" t="s">
        <v>18</v>
      </c>
      <c r="E3609" t="s">
        <v>19</v>
      </c>
      <c r="F3609">
        <v>31</v>
      </c>
      <c r="G3609" t="s">
        <v>20</v>
      </c>
      <c r="H3609" t="s">
        <v>27</v>
      </c>
      <c r="I3609" t="s">
        <v>5550</v>
      </c>
      <c r="J3609" t="s">
        <v>57</v>
      </c>
      <c r="K3609" t="b">
        <v>1</v>
      </c>
      <c r="L3609" t="s">
        <v>36</v>
      </c>
      <c r="M3609" t="s">
        <v>25</v>
      </c>
      <c r="N3609" t="b">
        <v>0</v>
      </c>
      <c r="O3609">
        <v>-94.385999999999996</v>
      </c>
      <c r="P3609">
        <v>41.052999999999997</v>
      </c>
      <c r="Q3609" t="b">
        <v>1</v>
      </c>
    </row>
    <row r="3610" spans="1:17" x14ac:dyDescent="0.2">
      <c r="A3610">
        <v>3609</v>
      </c>
      <c r="C3610" s="1">
        <v>43326</v>
      </c>
      <c r="D3610" t="s">
        <v>18</v>
      </c>
      <c r="E3610" t="s">
        <v>1720</v>
      </c>
      <c r="G3610" t="s">
        <v>20</v>
      </c>
      <c r="H3610" t="s">
        <v>33</v>
      </c>
      <c r="I3610" t="s">
        <v>928</v>
      </c>
      <c r="J3610" t="s">
        <v>40</v>
      </c>
      <c r="K3610" t="b">
        <v>1</v>
      </c>
      <c r="L3610" t="s">
        <v>24</v>
      </c>
      <c r="M3610" t="s">
        <v>25</v>
      </c>
      <c r="N3610" t="b">
        <v>1</v>
      </c>
      <c r="O3610">
        <v>-119.736</v>
      </c>
      <c r="P3610">
        <v>36.738999999999997</v>
      </c>
      <c r="Q3610" t="b">
        <v>1</v>
      </c>
    </row>
    <row r="3611" spans="1:17" x14ac:dyDescent="0.2">
      <c r="A3611">
        <v>3610</v>
      </c>
      <c r="B3611" t="s">
        <v>5551</v>
      </c>
      <c r="C3611" s="1">
        <v>43328</v>
      </c>
      <c r="D3611" t="s">
        <v>18</v>
      </c>
      <c r="E3611" t="s">
        <v>19</v>
      </c>
      <c r="F3611">
        <v>58</v>
      </c>
      <c r="G3611" t="s">
        <v>20</v>
      </c>
      <c r="H3611" t="s">
        <v>27</v>
      </c>
      <c r="I3611" t="s">
        <v>5552</v>
      </c>
      <c r="J3611" t="s">
        <v>170</v>
      </c>
      <c r="K3611" t="b">
        <v>0</v>
      </c>
      <c r="L3611" t="s">
        <v>24</v>
      </c>
      <c r="M3611" t="s">
        <v>25</v>
      </c>
      <c r="N3611" t="b">
        <v>0</v>
      </c>
      <c r="O3611">
        <v>-82.429000000000002</v>
      </c>
      <c r="P3611">
        <v>30.204000000000001</v>
      </c>
      <c r="Q3611" t="b">
        <v>1</v>
      </c>
    </row>
    <row r="3612" spans="1:17" x14ac:dyDescent="0.2">
      <c r="A3612">
        <v>3611</v>
      </c>
      <c r="B3612" t="s">
        <v>5553</v>
      </c>
      <c r="C3612" s="1">
        <v>43328</v>
      </c>
      <c r="D3612" t="s">
        <v>18</v>
      </c>
      <c r="E3612" t="s">
        <v>63</v>
      </c>
      <c r="F3612">
        <v>30</v>
      </c>
      <c r="G3612" t="s">
        <v>20</v>
      </c>
      <c r="H3612" t="s">
        <v>59</v>
      </c>
      <c r="I3612" t="s">
        <v>2430</v>
      </c>
      <c r="J3612" t="s">
        <v>258</v>
      </c>
      <c r="K3612" t="b">
        <v>0</v>
      </c>
      <c r="L3612" t="s">
        <v>24</v>
      </c>
      <c r="M3612" t="s">
        <v>25</v>
      </c>
      <c r="N3612" t="b">
        <v>0</v>
      </c>
      <c r="O3612">
        <v>-149.43899999999999</v>
      </c>
      <c r="P3612">
        <v>61.581000000000003</v>
      </c>
      <c r="Q3612" t="b">
        <v>1</v>
      </c>
    </row>
    <row r="3613" spans="1:17" x14ac:dyDescent="0.2">
      <c r="A3613">
        <v>3612</v>
      </c>
      <c r="B3613" t="s">
        <v>5554</v>
      </c>
      <c r="C3613" s="1">
        <v>43329</v>
      </c>
      <c r="D3613" t="s">
        <v>31</v>
      </c>
      <c r="E3613" t="s">
        <v>19</v>
      </c>
      <c r="F3613">
        <v>21</v>
      </c>
      <c r="G3613" t="s">
        <v>20</v>
      </c>
      <c r="H3613" t="s">
        <v>59</v>
      </c>
      <c r="I3613" t="s">
        <v>174</v>
      </c>
      <c r="J3613" t="s">
        <v>67</v>
      </c>
      <c r="K3613" t="b">
        <v>0</v>
      </c>
      <c r="L3613" t="s">
        <v>24</v>
      </c>
      <c r="N3613" t="b">
        <v>0</v>
      </c>
      <c r="O3613">
        <v>-97.742999999999995</v>
      </c>
      <c r="P3613">
        <v>30.268000000000001</v>
      </c>
      <c r="Q3613" t="b">
        <v>1</v>
      </c>
    </row>
    <row r="3614" spans="1:17" x14ac:dyDescent="0.2">
      <c r="A3614">
        <v>3613</v>
      </c>
      <c r="B3614" t="s">
        <v>5555</v>
      </c>
      <c r="C3614" s="1">
        <v>43330</v>
      </c>
      <c r="D3614" t="s">
        <v>18</v>
      </c>
      <c r="E3614" t="s">
        <v>19</v>
      </c>
      <c r="F3614">
        <v>15</v>
      </c>
      <c r="G3614" t="s">
        <v>20</v>
      </c>
      <c r="H3614" t="s">
        <v>33</v>
      </c>
      <c r="I3614" t="s">
        <v>1836</v>
      </c>
      <c r="J3614" t="s">
        <v>40</v>
      </c>
      <c r="K3614" t="b">
        <v>0</v>
      </c>
      <c r="L3614" t="s">
        <v>36</v>
      </c>
      <c r="M3614" t="s">
        <v>441</v>
      </c>
      <c r="N3614" t="b">
        <v>1</v>
      </c>
      <c r="O3614">
        <v>-120.801</v>
      </c>
      <c r="P3614">
        <v>37.58</v>
      </c>
      <c r="Q3614" t="b">
        <v>1</v>
      </c>
    </row>
    <row r="3615" spans="1:17" x14ac:dyDescent="0.2">
      <c r="A3615">
        <v>3614</v>
      </c>
      <c r="B3615" t="s">
        <v>5556</v>
      </c>
      <c r="C3615" s="1">
        <v>43330</v>
      </c>
      <c r="D3615" t="s">
        <v>18</v>
      </c>
      <c r="E3615" t="s">
        <v>63</v>
      </c>
      <c r="F3615">
        <v>30</v>
      </c>
      <c r="G3615" t="s">
        <v>20</v>
      </c>
      <c r="H3615" t="s">
        <v>27</v>
      </c>
      <c r="I3615" t="s">
        <v>142</v>
      </c>
      <c r="J3615" t="s">
        <v>40</v>
      </c>
      <c r="K3615" t="b">
        <v>0</v>
      </c>
      <c r="L3615" t="s">
        <v>36</v>
      </c>
      <c r="M3615" t="s">
        <v>25</v>
      </c>
      <c r="N3615" t="b">
        <v>0</v>
      </c>
      <c r="O3615">
        <v>-118.401</v>
      </c>
      <c r="P3615">
        <v>34.015000000000001</v>
      </c>
      <c r="Q3615" t="b">
        <v>1</v>
      </c>
    </row>
    <row r="3616" spans="1:17" x14ac:dyDescent="0.2">
      <c r="A3616">
        <v>3615</v>
      </c>
      <c r="B3616" t="s">
        <v>5557</v>
      </c>
      <c r="C3616" s="1">
        <v>43330</v>
      </c>
      <c r="D3616" t="s">
        <v>31</v>
      </c>
      <c r="E3616" t="s">
        <v>19</v>
      </c>
      <c r="F3616">
        <v>28</v>
      </c>
      <c r="G3616" t="s">
        <v>20</v>
      </c>
      <c r="H3616" t="s">
        <v>33</v>
      </c>
      <c r="I3616" t="s">
        <v>200</v>
      </c>
      <c r="J3616" t="s">
        <v>50</v>
      </c>
      <c r="K3616" t="b">
        <v>0</v>
      </c>
      <c r="L3616" t="s">
        <v>36</v>
      </c>
      <c r="M3616" t="s">
        <v>76</v>
      </c>
      <c r="N3616" t="b">
        <v>0</v>
      </c>
      <c r="O3616">
        <v>-112.09099999999999</v>
      </c>
      <c r="P3616">
        <v>33.392000000000003</v>
      </c>
      <c r="Q3616" t="b">
        <v>1</v>
      </c>
    </row>
    <row r="3617" spans="1:17" x14ac:dyDescent="0.2">
      <c r="A3617">
        <v>3616</v>
      </c>
      <c r="B3617" t="s">
        <v>5558</v>
      </c>
      <c r="C3617" s="1">
        <v>43331</v>
      </c>
      <c r="D3617" t="s">
        <v>18</v>
      </c>
      <c r="E3617" t="s">
        <v>38</v>
      </c>
      <c r="F3617">
        <v>21</v>
      </c>
      <c r="G3617" t="s">
        <v>20</v>
      </c>
      <c r="H3617" t="s">
        <v>59</v>
      </c>
      <c r="I3617" t="s">
        <v>472</v>
      </c>
      <c r="J3617" t="s">
        <v>40</v>
      </c>
      <c r="K3617" t="b">
        <v>0</v>
      </c>
      <c r="L3617" t="s">
        <v>36</v>
      </c>
      <c r="M3617" t="s">
        <v>25</v>
      </c>
      <c r="N3617" t="b">
        <v>0</v>
      </c>
      <c r="O3617">
        <v>-119.053</v>
      </c>
      <c r="P3617">
        <v>35.329000000000001</v>
      </c>
      <c r="Q3617" t="b">
        <v>1</v>
      </c>
    </row>
    <row r="3618" spans="1:17" x14ac:dyDescent="0.2">
      <c r="A3618">
        <v>3617</v>
      </c>
      <c r="B3618" t="s">
        <v>5559</v>
      </c>
      <c r="C3618" s="1">
        <v>43331</v>
      </c>
      <c r="D3618" t="s">
        <v>18</v>
      </c>
      <c r="E3618" t="s">
        <v>19</v>
      </c>
      <c r="F3618">
        <v>42</v>
      </c>
      <c r="G3618" t="s">
        <v>20</v>
      </c>
      <c r="I3618" t="s">
        <v>1159</v>
      </c>
      <c r="J3618" t="s">
        <v>23</v>
      </c>
      <c r="K3618" t="b">
        <v>1</v>
      </c>
      <c r="L3618" t="s">
        <v>24</v>
      </c>
      <c r="M3618" t="s">
        <v>25</v>
      </c>
      <c r="N3618" t="b">
        <v>0</v>
      </c>
      <c r="O3618">
        <v>-117.218</v>
      </c>
      <c r="P3618">
        <v>47.694000000000003</v>
      </c>
      <c r="Q3618" t="b">
        <v>1</v>
      </c>
    </row>
    <row r="3619" spans="1:17" x14ac:dyDescent="0.2">
      <c r="A3619">
        <v>3618</v>
      </c>
      <c r="B3619" t="s">
        <v>5560</v>
      </c>
      <c r="C3619" s="1">
        <v>43331</v>
      </c>
      <c r="D3619" t="s">
        <v>18</v>
      </c>
      <c r="E3619" t="s">
        <v>19</v>
      </c>
      <c r="F3619">
        <v>33</v>
      </c>
      <c r="G3619" t="s">
        <v>20</v>
      </c>
      <c r="H3619" t="s">
        <v>59</v>
      </c>
      <c r="I3619" t="s">
        <v>409</v>
      </c>
      <c r="J3619" t="s">
        <v>234</v>
      </c>
      <c r="K3619" t="b">
        <v>0</v>
      </c>
      <c r="L3619" t="s">
        <v>24</v>
      </c>
      <c r="M3619" t="s">
        <v>25</v>
      </c>
      <c r="N3619" t="b">
        <v>0</v>
      </c>
      <c r="O3619">
        <v>-84.408000000000001</v>
      </c>
      <c r="P3619">
        <v>33.726999999999997</v>
      </c>
      <c r="Q3619" t="b">
        <v>1</v>
      </c>
    </row>
    <row r="3620" spans="1:17" x14ac:dyDescent="0.2">
      <c r="A3620">
        <v>3619</v>
      </c>
      <c r="B3620" t="s">
        <v>5561</v>
      </c>
      <c r="C3620" s="1">
        <v>43331</v>
      </c>
      <c r="D3620" t="s">
        <v>18</v>
      </c>
      <c r="E3620" t="s">
        <v>19</v>
      </c>
      <c r="G3620" t="s">
        <v>20</v>
      </c>
      <c r="H3620" t="s">
        <v>27</v>
      </c>
      <c r="I3620" t="s">
        <v>4239</v>
      </c>
      <c r="J3620" t="s">
        <v>79</v>
      </c>
      <c r="K3620" t="b">
        <v>0</v>
      </c>
      <c r="L3620" t="s">
        <v>36</v>
      </c>
      <c r="M3620" t="s">
        <v>25</v>
      </c>
      <c r="N3620" t="b">
        <v>0</v>
      </c>
      <c r="O3620">
        <v>-111.241</v>
      </c>
      <c r="P3620">
        <v>47.514000000000003</v>
      </c>
      <c r="Q3620" t="b">
        <v>1</v>
      </c>
    </row>
    <row r="3621" spans="1:17" x14ac:dyDescent="0.2">
      <c r="A3621">
        <v>3620</v>
      </c>
      <c r="B3621" t="s">
        <v>5562</v>
      </c>
      <c r="C3621" s="1">
        <v>43332</v>
      </c>
      <c r="D3621" t="s">
        <v>18</v>
      </c>
      <c r="E3621" t="s">
        <v>187</v>
      </c>
      <c r="F3621">
        <v>36</v>
      </c>
      <c r="G3621" t="s">
        <v>20</v>
      </c>
      <c r="H3621" t="s">
        <v>59</v>
      </c>
      <c r="I3621" t="s">
        <v>1070</v>
      </c>
      <c r="J3621" t="s">
        <v>61</v>
      </c>
      <c r="K3621" t="b">
        <v>0</v>
      </c>
      <c r="L3621" t="s">
        <v>24</v>
      </c>
      <c r="M3621" t="s">
        <v>51</v>
      </c>
      <c r="N3621" t="b">
        <v>0</v>
      </c>
      <c r="O3621">
        <v>-75.040999999999997</v>
      </c>
      <c r="P3621">
        <v>40.031999999999996</v>
      </c>
      <c r="Q3621" t="b">
        <v>1</v>
      </c>
    </row>
    <row r="3622" spans="1:17" x14ac:dyDescent="0.2">
      <c r="A3622">
        <v>3621</v>
      </c>
      <c r="B3622" t="s">
        <v>5563</v>
      </c>
      <c r="C3622" s="1">
        <v>43332</v>
      </c>
      <c r="D3622" t="s">
        <v>18</v>
      </c>
      <c r="E3622" t="s">
        <v>19</v>
      </c>
      <c r="F3622">
        <v>38</v>
      </c>
      <c r="G3622" t="s">
        <v>20</v>
      </c>
      <c r="H3622" t="s">
        <v>27</v>
      </c>
      <c r="I3622" t="s">
        <v>5564</v>
      </c>
      <c r="J3622" t="s">
        <v>163</v>
      </c>
      <c r="K3622" t="b">
        <v>0</v>
      </c>
      <c r="L3622" t="s">
        <v>24</v>
      </c>
      <c r="M3622" t="s">
        <v>25</v>
      </c>
      <c r="N3622" t="b">
        <v>0</v>
      </c>
      <c r="O3622">
        <v>-70.981999999999999</v>
      </c>
      <c r="P3622">
        <v>43.276000000000003</v>
      </c>
      <c r="Q3622" t="b">
        <v>1</v>
      </c>
    </row>
    <row r="3623" spans="1:17" x14ac:dyDescent="0.2">
      <c r="A3623">
        <v>3622</v>
      </c>
      <c r="B3623" t="s">
        <v>5565</v>
      </c>
      <c r="C3623" s="1">
        <v>43335</v>
      </c>
      <c r="D3623" t="s">
        <v>18</v>
      </c>
      <c r="E3623" t="s">
        <v>187</v>
      </c>
      <c r="F3623">
        <v>34</v>
      </c>
      <c r="G3623" t="s">
        <v>55</v>
      </c>
      <c r="H3623" t="s">
        <v>33</v>
      </c>
      <c r="I3623" t="s">
        <v>835</v>
      </c>
      <c r="J3623" t="s">
        <v>104</v>
      </c>
      <c r="K3623" t="b">
        <v>0</v>
      </c>
      <c r="L3623" t="s">
        <v>36</v>
      </c>
      <c r="M3623" t="s">
        <v>25</v>
      </c>
      <c r="N3623" t="b">
        <v>0</v>
      </c>
      <c r="O3623">
        <v>-106.648</v>
      </c>
      <c r="P3623">
        <v>34.737000000000002</v>
      </c>
      <c r="Q3623" t="b">
        <v>1</v>
      </c>
    </row>
    <row r="3624" spans="1:17" x14ac:dyDescent="0.2">
      <c r="A3624">
        <v>3623</v>
      </c>
      <c r="B3624" t="s">
        <v>5566</v>
      </c>
      <c r="C3624" s="1">
        <v>43335</v>
      </c>
      <c r="D3624" t="s">
        <v>18</v>
      </c>
      <c r="E3624" t="s">
        <v>1146</v>
      </c>
      <c r="F3624">
        <v>23</v>
      </c>
      <c r="G3624" t="s">
        <v>55</v>
      </c>
      <c r="H3624" t="s">
        <v>27</v>
      </c>
      <c r="I3624" t="s">
        <v>69</v>
      </c>
      <c r="J3624" t="s">
        <v>70</v>
      </c>
      <c r="K3624" t="b">
        <v>0</v>
      </c>
      <c r="L3624" t="s">
        <v>24</v>
      </c>
      <c r="M3624" t="s">
        <v>25</v>
      </c>
      <c r="N3624" t="b">
        <v>0</v>
      </c>
      <c r="O3624">
        <v>-82.998999999999995</v>
      </c>
      <c r="P3624">
        <v>39.960999999999999</v>
      </c>
      <c r="Q3624" t="b">
        <v>1</v>
      </c>
    </row>
    <row r="3625" spans="1:17" x14ac:dyDescent="0.2">
      <c r="A3625">
        <v>3624</v>
      </c>
      <c r="B3625" t="s">
        <v>5567</v>
      </c>
      <c r="C3625" s="1">
        <v>43336</v>
      </c>
      <c r="D3625" t="s">
        <v>18</v>
      </c>
      <c r="E3625" t="s">
        <v>948</v>
      </c>
      <c r="F3625">
        <v>44</v>
      </c>
      <c r="G3625" t="s">
        <v>20</v>
      </c>
      <c r="H3625" t="s">
        <v>27</v>
      </c>
      <c r="I3625" t="s">
        <v>5568</v>
      </c>
      <c r="J3625" t="s">
        <v>365</v>
      </c>
      <c r="K3625" t="b">
        <v>1</v>
      </c>
      <c r="L3625" t="s">
        <v>24</v>
      </c>
      <c r="M3625" t="s">
        <v>25</v>
      </c>
      <c r="N3625" t="b">
        <v>0</v>
      </c>
      <c r="O3625">
        <v>-81.835999999999999</v>
      </c>
      <c r="P3625">
        <v>34.692999999999998</v>
      </c>
      <c r="Q3625" t="b">
        <v>1</v>
      </c>
    </row>
    <row r="3626" spans="1:17" x14ac:dyDescent="0.2">
      <c r="A3626">
        <v>3625</v>
      </c>
      <c r="B3626" t="s">
        <v>5569</v>
      </c>
      <c r="C3626" s="1">
        <v>43336</v>
      </c>
      <c r="D3626" t="s">
        <v>18</v>
      </c>
      <c r="E3626" t="s">
        <v>38</v>
      </c>
      <c r="F3626">
        <v>20</v>
      </c>
      <c r="G3626" t="s">
        <v>20</v>
      </c>
      <c r="H3626" t="s">
        <v>59</v>
      </c>
      <c r="I3626" t="s">
        <v>864</v>
      </c>
      <c r="J3626" t="s">
        <v>70</v>
      </c>
      <c r="K3626" t="b">
        <v>0</v>
      </c>
      <c r="L3626" t="s">
        <v>24</v>
      </c>
      <c r="M3626" t="s">
        <v>25</v>
      </c>
      <c r="N3626" t="b">
        <v>1</v>
      </c>
      <c r="O3626">
        <v>-84.483999999999995</v>
      </c>
      <c r="P3626">
        <v>39.127000000000002</v>
      </c>
      <c r="Q3626" t="b">
        <v>1</v>
      </c>
    </row>
    <row r="3627" spans="1:17" x14ac:dyDescent="0.2">
      <c r="A3627">
        <v>3626</v>
      </c>
      <c r="B3627" t="s">
        <v>5570</v>
      </c>
      <c r="C3627" s="1">
        <v>43336</v>
      </c>
      <c r="D3627" t="s">
        <v>18</v>
      </c>
      <c r="E3627" t="s">
        <v>63</v>
      </c>
      <c r="F3627">
        <v>41</v>
      </c>
      <c r="G3627" t="s">
        <v>20</v>
      </c>
      <c r="H3627" t="s">
        <v>33</v>
      </c>
      <c r="I3627" t="s">
        <v>472</v>
      </c>
      <c r="J3627" t="s">
        <v>40</v>
      </c>
      <c r="K3627" t="b">
        <v>0</v>
      </c>
      <c r="L3627" t="s">
        <v>36</v>
      </c>
      <c r="N3627" t="b">
        <v>0</v>
      </c>
      <c r="O3627">
        <v>-119.08799999999999</v>
      </c>
      <c r="P3627">
        <v>35.445</v>
      </c>
      <c r="Q3627" t="b">
        <v>1</v>
      </c>
    </row>
    <row r="3628" spans="1:17" x14ac:dyDescent="0.2">
      <c r="A3628">
        <v>3627</v>
      </c>
      <c r="B3628" t="s">
        <v>5571</v>
      </c>
      <c r="C3628" s="1">
        <v>43337</v>
      </c>
      <c r="D3628" t="s">
        <v>18</v>
      </c>
      <c r="E3628" t="s">
        <v>19</v>
      </c>
      <c r="F3628">
        <v>18</v>
      </c>
      <c r="G3628" t="s">
        <v>20</v>
      </c>
      <c r="H3628" t="s">
        <v>27</v>
      </c>
      <c r="I3628" t="s">
        <v>5572</v>
      </c>
      <c r="J3628" t="s">
        <v>115</v>
      </c>
      <c r="K3628" t="b">
        <v>1</v>
      </c>
      <c r="L3628" t="s">
        <v>36</v>
      </c>
      <c r="M3628" t="s">
        <v>25</v>
      </c>
      <c r="N3628" t="b">
        <v>0</v>
      </c>
      <c r="O3628">
        <v>-80.512</v>
      </c>
      <c r="P3628">
        <v>37.152000000000001</v>
      </c>
      <c r="Q3628" t="b">
        <v>1</v>
      </c>
    </row>
    <row r="3629" spans="1:17" x14ac:dyDescent="0.2">
      <c r="A3629">
        <v>3628</v>
      </c>
      <c r="B3629" t="s">
        <v>5573</v>
      </c>
      <c r="C3629" s="1">
        <v>43337</v>
      </c>
      <c r="D3629" t="s">
        <v>18</v>
      </c>
      <c r="E3629" t="s">
        <v>19</v>
      </c>
      <c r="F3629">
        <v>29</v>
      </c>
      <c r="G3629" t="s">
        <v>20</v>
      </c>
      <c r="H3629" t="s">
        <v>27</v>
      </c>
      <c r="I3629" t="s">
        <v>4670</v>
      </c>
      <c r="J3629" t="s">
        <v>61</v>
      </c>
      <c r="K3629" t="b">
        <v>0</v>
      </c>
      <c r="L3629" t="s">
        <v>24</v>
      </c>
      <c r="M3629" t="s">
        <v>25</v>
      </c>
      <c r="N3629" t="b">
        <v>0</v>
      </c>
      <c r="O3629">
        <v>-76.733999999999995</v>
      </c>
      <c r="P3629">
        <v>39.984000000000002</v>
      </c>
      <c r="Q3629" t="b">
        <v>1</v>
      </c>
    </row>
    <row r="3630" spans="1:17" x14ac:dyDescent="0.2">
      <c r="A3630">
        <v>3629</v>
      </c>
      <c r="B3630" t="s">
        <v>5574</v>
      </c>
      <c r="C3630" s="1">
        <v>43337</v>
      </c>
      <c r="D3630" t="s">
        <v>18</v>
      </c>
      <c r="E3630" t="s">
        <v>19</v>
      </c>
      <c r="F3630">
        <v>37</v>
      </c>
      <c r="G3630" t="s">
        <v>55</v>
      </c>
      <c r="H3630" t="s">
        <v>27</v>
      </c>
      <c r="I3630" t="s">
        <v>4888</v>
      </c>
      <c r="J3630" t="s">
        <v>44</v>
      </c>
      <c r="K3630" t="b">
        <v>0</v>
      </c>
      <c r="L3630" t="s">
        <v>24</v>
      </c>
      <c r="M3630" t="s">
        <v>51</v>
      </c>
      <c r="N3630" t="b">
        <v>0</v>
      </c>
      <c r="O3630">
        <v>-105.87</v>
      </c>
      <c r="P3630">
        <v>37.469000000000001</v>
      </c>
      <c r="Q3630" t="b">
        <v>1</v>
      </c>
    </row>
    <row r="3631" spans="1:17" x14ac:dyDescent="0.2">
      <c r="A3631">
        <v>3630</v>
      </c>
      <c r="B3631" t="s">
        <v>5575</v>
      </c>
      <c r="C3631" s="1">
        <v>43338</v>
      </c>
      <c r="D3631" t="s">
        <v>18</v>
      </c>
      <c r="E3631" t="s">
        <v>19</v>
      </c>
      <c r="F3631">
        <v>41</v>
      </c>
      <c r="G3631" t="s">
        <v>55</v>
      </c>
      <c r="H3631" t="s">
        <v>27</v>
      </c>
      <c r="I3631" t="s">
        <v>5576</v>
      </c>
      <c r="J3631" t="s">
        <v>365</v>
      </c>
      <c r="K3631" t="b">
        <v>1</v>
      </c>
      <c r="L3631" t="s">
        <v>24</v>
      </c>
      <c r="M3631" t="s">
        <v>25</v>
      </c>
      <c r="N3631" t="b">
        <v>0</v>
      </c>
      <c r="O3631">
        <v>-81.525000000000006</v>
      </c>
      <c r="P3631">
        <v>35.066000000000003</v>
      </c>
      <c r="Q3631" t="b">
        <v>1</v>
      </c>
    </row>
    <row r="3632" spans="1:17" x14ac:dyDescent="0.2">
      <c r="A3632">
        <v>3631</v>
      </c>
      <c r="B3632" t="s">
        <v>5577</v>
      </c>
      <c r="C3632" s="1">
        <v>43339</v>
      </c>
      <c r="D3632" t="s">
        <v>18</v>
      </c>
      <c r="E3632" t="s">
        <v>5578</v>
      </c>
      <c r="F3632">
        <v>25</v>
      </c>
      <c r="G3632" t="s">
        <v>20</v>
      </c>
      <c r="H3632" t="s">
        <v>27</v>
      </c>
      <c r="I3632" t="s">
        <v>200</v>
      </c>
      <c r="J3632" t="s">
        <v>50</v>
      </c>
      <c r="K3632" t="b">
        <v>0</v>
      </c>
      <c r="L3632" t="s">
        <v>24</v>
      </c>
      <c r="M3632" t="s">
        <v>51</v>
      </c>
      <c r="N3632" t="b">
        <v>0</v>
      </c>
      <c r="O3632">
        <v>-112.143</v>
      </c>
      <c r="P3632">
        <v>33.46</v>
      </c>
      <c r="Q3632" t="b">
        <v>1</v>
      </c>
    </row>
    <row r="3633" spans="1:17" x14ac:dyDescent="0.2">
      <c r="A3633">
        <v>3632</v>
      </c>
      <c r="B3633" t="s">
        <v>5579</v>
      </c>
      <c r="C3633" s="1">
        <v>43339</v>
      </c>
      <c r="D3633" t="s">
        <v>18</v>
      </c>
      <c r="E3633" t="s">
        <v>19</v>
      </c>
      <c r="F3633">
        <v>20</v>
      </c>
      <c r="G3633" t="s">
        <v>20</v>
      </c>
      <c r="H3633" t="s">
        <v>27</v>
      </c>
      <c r="I3633" t="s">
        <v>200</v>
      </c>
      <c r="J3633" t="s">
        <v>50</v>
      </c>
      <c r="K3633" t="b">
        <v>0</v>
      </c>
      <c r="L3633" t="s">
        <v>24</v>
      </c>
      <c r="M3633" t="s">
        <v>25</v>
      </c>
      <c r="N3633" t="b">
        <v>0</v>
      </c>
      <c r="O3633">
        <v>-112.134</v>
      </c>
      <c r="P3633">
        <v>33.64</v>
      </c>
      <c r="Q3633" t="b">
        <v>1</v>
      </c>
    </row>
    <row r="3634" spans="1:17" x14ac:dyDescent="0.2">
      <c r="A3634">
        <v>3633</v>
      </c>
      <c r="B3634" t="s">
        <v>5580</v>
      </c>
      <c r="C3634" s="1">
        <v>43339</v>
      </c>
      <c r="D3634" t="s">
        <v>18</v>
      </c>
      <c r="E3634" t="s">
        <v>63</v>
      </c>
      <c r="F3634">
        <v>34</v>
      </c>
      <c r="G3634" t="s">
        <v>20</v>
      </c>
      <c r="H3634" t="s">
        <v>27</v>
      </c>
      <c r="I3634" t="s">
        <v>1833</v>
      </c>
      <c r="J3634" t="s">
        <v>40</v>
      </c>
      <c r="K3634" t="b">
        <v>1</v>
      </c>
      <c r="L3634" t="s">
        <v>36</v>
      </c>
      <c r="M3634" t="s">
        <v>25</v>
      </c>
      <c r="N3634" t="b">
        <v>0</v>
      </c>
      <c r="O3634">
        <v>-122.35299999999999</v>
      </c>
      <c r="P3634">
        <v>40.570999999999998</v>
      </c>
      <c r="Q3634" t="b">
        <v>1</v>
      </c>
    </row>
    <row r="3635" spans="1:17" x14ac:dyDescent="0.2">
      <c r="A3635">
        <v>3634</v>
      </c>
      <c r="B3635" t="s">
        <v>5581</v>
      </c>
      <c r="C3635" s="1">
        <v>43340</v>
      </c>
      <c r="D3635" t="s">
        <v>18</v>
      </c>
      <c r="E3635" t="s">
        <v>1445</v>
      </c>
      <c r="F3635">
        <v>37</v>
      </c>
      <c r="G3635" t="s">
        <v>20</v>
      </c>
      <c r="H3635" t="s">
        <v>33</v>
      </c>
      <c r="I3635" t="s">
        <v>373</v>
      </c>
      <c r="J3635" t="s">
        <v>255</v>
      </c>
      <c r="K3635" t="b">
        <v>0</v>
      </c>
      <c r="L3635" t="s">
        <v>36</v>
      </c>
      <c r="M3635" t="s">
        <v>25</v>
      </c>
      <c r="N3635" t="b">
        <v>0</v>
      </c>
      <c r="O3635">
        <v>-77.572000000000003</v>
      </c>
      <c r="P3635">
        <v>35.927</v>
      </c>
      <c r="Q3635" t="b">
        <v>1</v>
      </c>
    </row>
    <row r="3636" spans="1:17" x14ac:dyDescent="0.2">
      <c r="A3636">
        <v>3635</v>
      </c>
      <c r="B3636" t="s">
        <v>5582</v>
      </c>
      <c r="C3636" s="1">
        <v>43340</v>
      </c>
      <c r="D3636" t="s">
        <v>18</v>
      </c>
      <c r="E3636" t="s">
        <v>19</v>
      </c>
      <c r="F3636">
        <v>18</v>
      </c>
      <c r="G3636" t="s">
        <v>20</v>
      </c>
      <c r="H3636" t="s">
        <v>27</v>
      </c>
      <c r="I3636" t="s">
        <v>2178</v>
      </c>
      <c r="J3636" t="s">
        <v>40</v>
      </c>
      <c r="K3636" t="b">
        <v>1</v>
      </c>
      <c r="L3636" t="s">
        <v>24</v>
      </c>
      <c r="M3636" t="s">
        <v>25</v>
      </c>
      <c r="N3636" t="b">
        <v>0</v>
      </c>
      <c r="O3636">
        <v>-117.116</v>
      </c>
      <c r="P3636">
        <v>34.023000000000003</v>
      </c>
      <c r="Q3636" t="b">
        <v>1</v>
      </c>
    </row>
    <row r="3637" spans="1:17" x14ac:dyDescent="0.2">
      <c r="A3637">
        <v>3636</v>
      </c>
      <c r="B3637" t="s">
        <v>5583</v>
      </c>
      <c r="C3637" s="1">
        <v>43341</v>
      </c>
      <c r="D3637" t="s">
        <v>18</v>
      </c>
      <c r="E3637" t="s">
        <v>19</v>
      </c>
      <c r="F3637">
        <v>72</v>
      </c>
      <c r="G3637" t="s">
        <v>20</v>
      </c>
      <c r="H3637" t="s">
        <v>27</v>
      </c>
      <c r="I3637" t="s">
        <v>5584</v>
      </c>
      <c r="J3637" t="s">
        <v>70</v>
      </c>
      <c r="K3637" t="b">
        <v>0</v>
      </c>
      <c r="L3637" t="s">
        <v>36</v>
      </c>
      <c r="M3637" t="s">
        <v>25</v>
      </c>
      <c r="N3637" t="b">
        <v>0</v>
      </c>
      <c r="O3637">
        <v>-83.334999999999994</v>
      </c>
      <c r="P3637">
        <v>39.670999999999999</v>
      </c>
      <c r="Q3637" t="b">
        <v>1</v>
      </c>
    </row>
    <row r="3638" spans="1:17" x14ac:dyDescent="0.2">
      <c r="A3638">
        <v>3637</v>
      </c>
      <c r="B3638" t="s">
        <v>5585</v>
      </c>
      <c r="C3638" s="1">
        <v>43341</v>
      </c>
      <c r="D3638" t="s">
        <v>18</v>
      </c>
      <c r="E3638" t="s">
        <v>187</v>
      </c>
      <c r="F3638">
        <v>17</v>
      </c>
      <c r="G3638" t="s">
        <v>20</v>
      </c>
      <c r="H3638" t="s">
        <v>59</v>
      </c>
      <c r="I3638" t="s">
        <v>218</v>
      </c>
      <c r="J3638" t="s">
        <v>67</v>
      </c>
      <c r="K3638" t="b">
        <v>0</v>
      </c>
      <c r="L3638" t="s">
        <v>24</v>
      </c>
      <c r="M3638" t="s">
        <v>51</v>
      </c>
      <c r="N3638" t="b">
        <v>0</v>
      </c>
      <c r="O3638">
        <v>-95.271000000000001</v>
      </c>
      <c r="P3638">
        <v>29.783999999999999</v>
      </c>
      <c r="Q3638" t="b">
        <v>1</v>
      </c>
    </row>
    <row r="3639" spans="1:17" x14ac:dyDescent="0.2">
      <c r="A3639">
        <v>3638</v>
      </c>
      <c r="B3639" t="s">
        <v>5586</v>
      </c>
      <c r="C3639" s="1">
        <v>43342</v>
      </c>
      <c r="D3639" t="s">
        <v>18</v>
      </c>
      <c r="E3639" t="s">
        <v>19</v>
      </c>
      <c r="F3639">
        <v>45</v>
      </c>
      <c r="G3639" t="s">
        <v>55</v>
      </c>
      <c r="H3639" t="s">
        <v>27</v>
      </c>
      <c r="I3639" t="s">
        <v>5587</v>
      </c>
      <c r="J3639" t="s">
        <v>170</v>
      </c>
      <c r="K3639" t="b">
        <v>0</v>
      </c>
      <c r="L3639" t="s">
        <v>24</v>
      </c>
      <c r="M3639" t="s">
        <v>25</v>
      </c>
      <c r="N3639" t="b">
        <v>0</v>
      </c>
      <c r="O3639">
        <v>-82.536000000000001</v>
      </c>
      <c r="P3639">
        <v>28.948</v>
      </c>
      <c r="Q3639" t="b">
        <v>1</v>
      </c>
    </row>
    <row r="3640" spans="1:17" x14ac:dyDescent="0.2">
      <c r="A3640">
        <v>3639</v>
      </c>
      <c r="B3640" t="s">
        <v>5588</v>
      </c>
      <c r="C3640" s="1">
        <v>43342</v>
      </c>
      <c r="D3640" t="s">
        <v>18</v>
      </c>
      <c r="E3640" t="s">
        <v>38</v>
      </c>
      <c r="F3640">
        <v>49</v>
      </c>
      <c r="G3640" t="s">
        <v>55</v>
      </c>
      <c r="H3640" t="s">
        <v>33</v>
      </c>
      <c r="I3640" t="s">
        <v>5026</v>
      </c>
      <c r="J3640" t="s">
        <v>40</v>
      </c>
      <c r="K3640" t="b">
        <v>1</v>
      </c>
      <c r="L3640" t="s">
        <v>36</v>
      </c>
      <c r="M3640" t="s">
        <v>25</v>
      </c>
      <c r="N3640" t="b">
        <v>1</v>
      </c>
      <c r="O3640">
        <v>-118.15300000000001</v>
      </c>
      <c r="P3640">
        <v>34.113999999999997</v>
      </c>
      <c r="Q3640" t="b">
        <v>1</v>
      </c>
    </row>
    <row r="3641" spans="1:17" x14ac:dyDescent="0.2">
      <c r="A3641">
        <v>3640</v>
      </c>
      <c r="B3641" t="s">
        <v>5589</v>
      </c>
      <c r="C3641" s="1">
        <v>43343</v>
      </c>
      <c r="D3641" t="s">
        <v>18</v>
      </c>
      <c r="E3641" t="s">
        <v>19</v>
      </c>
      <c r="F3641">
        <v>64</v>
      </c>
      <c r="G3641" t="s">
        <v>20</v>
      </c>
      <c r="H3641" t="s">
        <v>27</v>
      </c>
      <c r="I3641" t="s">
        <v>3518</v>
      </c>
      <c r="J3641" t="s">
        <v>170</v>
      </c>
      <c r="K3641" t="b">
        <v>1</v>
      </c>
      <c r="L3641" t="s">
        <v>24</v>
      </c>
      <c r="M3641" t="s">
        <v>25</v>
      </c>
      <c r="N3641" t="b">
        <v>0</v>
      </c>
      <c r="O3641">
        <v>-82.242000000000004</v>
      </c>
      <c r="P3641">
        <v>28.78</v>
      </c>
      <c r="Q3641" t="b">
        <v>1</v>
      </c>
    </row>
    <row r="3642" spans="1:17" x14ac:dyDescent="0.2">
      <c r="A3642">
        <v>3641</v>
      </c>
      <c r="B3642" t="s">
        <v>5590</v>
      </c>
      <c r="C3642" s="1">
        <v>43343</v>
      </c>
      <c r="D3642" t="s">
        <v>18</v>
      </c>
      <c r="E3642" t="s">
        <v>63</v>
      </c>
      <c r="F3642">
        <v>36</v>
      </c>
      <c r="G3642" t="s">
        <v>20</v>
      </c>
      <c r="H3642" t="s">
        <v>27</v>
      </c>
      <c r="I3642" t="s">
        <v>4287</v>
      </c>
      <c r="J3642" t="s">
        <v>246</v>
      </c>
      <c r="K3642" t="b">
        <v>1</v>
      </c>
      <c r="L3642" t="s">
        <v>36</v>
      </c>
      <c r="M3642" t="s">
        <v>25</v>
      </c>
      <c r="N3642" t="b">
        <v>0</v>
      </c>
      <c r="O3642">
        <v>-88.665999999999997</v>
      </c>
      <c r="P3642">
        <v>35.427</v>
      </c>
      <c r="Q3642" t="b">
        <v>1</v>
      </c>
    </row>
    <row r="3643" spans="1:17" x14ac:dyDescent="0.2">
      <c r="A3643">
        <v>3642</v>
      </c>
      <c r="B3643" t="s">
        <v>5591</v>
      </c>
      <c r="C3643" s="1">
        <v>43343</v>
      </c>
      <c r="D3643" t="s">
        <v>18</v>
      </c>
      <c r="E3643" t="s">
        <v>19</v>
      </c>
      <c r="F3643">
        <v>61</v>
      </c>
      <c r="G3643" t="s">
        <v>20</v>
      </c>
      <c r="H3643" t="s">
        <v>27</v>
      </c>
      <c r="I3643" t="s">
        <v>780</v>
      </c>
      <c r="J3643" t="s">
        <v>44</v>
      </c>
      <c r="K3643" t="b">
        <v>0</v>
      </c>
      <c r="L3643" t="s">
        <v>24</v>
      </c>
      <c r="M3643" t="s">
        <v>25</v>
      </c>
      <c r="N3643" t="b">
        <v>1</v>
      </c>
      <c r="O3643">
        <v>-104.959</v>
      </c>
      <c r="P3643">
        <v>39.438000000000002</v>
      </c>
      <c r="Q3643" t="b">
        <v>1</v>
      </c>
    </row>
    <row r="3644" spans="1:17" x14ac:dyDescent="0.2">
      <c r="A3644">
        <v>3643</v>
      </c>
      <c r="B3644" t="s">
        <v>5592</v>
      </c>
      <c r="C3644" s="1">
        <v>43344</v>
      </c>
      <c r="D3644" t="s">
        <v>18</v>
      </c>
      <c r="E3644" t="s">
        <v>187</v>
      </c>
      <c r="F3644">
        <v>24</v>
      </c>
      <c r="G3644" t="s">
        <v>20</v>
      </c>
      <c r="H3644" t="s">
        <v>59</v>
      </c>
      <c r="I3644" t="s">
        <v>754</v>
      </c>
      <c r="J3644" t="s">
        <v>67</v>
      </c>
      <c r="K3644" t="b">
        <v>0</v>
      </c>
      <c r="L3644" t="s">
        <v>24</v>
      </c>
      <c r="M3644" t="s">
        <v>51</v>
      </c>
      <c r="N3644" t="b">
        <v>0</v>
      </c>
      <c r="O3644">
        <v>-97.149000000000001</v>
      </c>
      <c r="P3644">
        <v>32.700000000000003</v>
      </c>
      <c r="Q3644" t="b">
        <v>1</v>
      </c>
    </row>
    <row r="3645" spans="1:17" x14ac:dyDescent="0.2">
      <c r="A3645">
        <v>3644</v>
      </c>
      <c r="B3645" t="s">
        <v>5593</v>
      </c>
      <c r="C3645" s="1">
        <v>43346</v>
      </c>
      <c r="D3645" t="s">
        <v>18</v>
      </c>
      <c r="E3645" t="s">
        <v>19</v>
      </c>
      <c r="F3645">
        <v>70</v>
      </c>
      <c r="G3645" t="s">
        <v>20</v>
      </c>
      <c r="H3645" t="s">
        <v>33</v>
      </c>
      <c r="I3645" t="s">
        <v>5594</v>
      </c>
      <c r="J3645" t="s">
        <v>104</v>
      </c>
      <c r="K3645" t="b">
        <v>0</v>
      </c>
      <c r="L3645" t="s">
        <v>36</v>
      </c>
      <c r="N3645" t="b">
        <v>0</v>
      </c>
      <c r="O3645">
        <v>-106.544</v>
      </c>
      <c r="P3645">
        <v>35.317999999999998</v>
      </c>
      <c r="Q3645" t="b">
        <v>1</v>
      </c>
    </row>
    <row r="3646" spans="1:17" x14ac:dyDescent="0.2">
      <c r="A3646">
        <v>3645</v>
      </c>
      <c r="B3646" t="s">
        <v>5595</v>
      </c>
      <c r="C3646" s="1">
        <v>43346</v>
      </c>
      <c r="D3646" t="s">
        <v>18</v>
      </c>
      <c r="E3646" t="s">
        <v>63</v>
      </c>
      <c r="F3646">
        <v>40</v>
      </c>
      <c r="G3646" t="s">
        <v>20</v>
      </c>
      <c r="H3646" t="s">
        <v>27</v>
      </c>
      <c r="I3646" t="s">
        <v>5596</v>
      </c>
      <c r="J3646" t="s">
        <v>23</v>
      </c>
      <c r="K3646" t="b">
        <v>1</v>
      </c>
      <c r="L3646" t="s">
        <v>36</v>
      </c>
      <c r="M3646" t="s">
        <v>25</v>
      </c>
      <c r="N3646" t="b">
        <v>0</v>
      </c>
      <c r="O3646">
        <v>-117.58199999999999</v>
      </c>
      <c r="P3646">
        <v>47.482999999999997</v>
      </c>
      <c r="Q3646" t="b">
        <v>1</v>
      </c>
    </row>
    <row r="3647" spans="1:17" x14ac:dyDescent="0.2">
      <c r="A3647">
        <v>3646</v>
      </c>
      <c r="B3647" t="s">
        <v>5597</v>
      </c>
      <c r="C3647" s="1">
        <v>43347</v>
      </c>
      <c r="D3647" t="s">
        <v>18</v>
      </c>
      <c r="E3647" t="s">
        <v>63</v>
      </c>
      <c r="F3647">
        <v>27</v>
      </c>
      <c r="G3647" t="s">
        <v>20</v>
      </c>
      <c r="H3647" t="s">
        <v>27</v>
      </c>
      <c r="I3647" t="s">
        <v>2301</v>
      </c>
      <c r="J3647" t="s">
        <v>44</v>
      </c>
      <c r="K3647" t="b">
        <v>0</v>
      </c>
      <c r="L3647" t="s">
        <v>24</v>
      </c>
      <c r="M3647" t="s">
        <v>25</v>
      </c>
      <c r="N3647" t="b">
        <v>0</v>
      </c>
      <c r="O3647">
        <v>-105.03</v>
      </c>
      <c r="P3647">
        <v>39.872</v>
      </c>
      <c r="Q3647" t="b">
        <v>1</v>
      </c>
    </row>
    <row r="3648" spans="1:17" x14ac:dyDescent="0.2">
      <c r="A3648">
        <v>3647</v>
      </c>
      <c r="B3648" t="s">
        <v>5598</v>
      </c>
      <c r="C3648" s="1">
        <v>43348</v>
      </c>
      <c r="D3648" t="s">
        <v>18</v>
      </c>
      <c r="E3648" t="s">
        <v>32</v>
      </c>
      <c r="F3648">
        <v>23</v>
      </c>
      <c r="G3648" t="s">
        <v>20</v>
      </c>
      <c r="H3648" t="s">
        <v>59</v>
      </c>
      <c r="I3648" t="s">
        <v>3381</v>
      </c>
      <c r="J3648" t="s">
        <v>170</v>
      </c>
      <c r="K3648" t="b">
        <v>0</v>
      </c>
      <c r="L3648" t="s">
        <v>36</v>
      </c>
      <c r="M3648" t="s">
        <v>25</v>
      </c>
      <c r="N3648" t="b">
        <v>0</v>
      </c>
      <c r="O3648">
        <v>-80.200999999999993</v>
      </c>
      <c r="P3648">
        <v>25.998000000000001</v>
      </c>
      <c r="Q3648" t="b">
        <v>1</v>
      </c>
    </row>
    <row r="3649" spans="1:17" x14ac:dyDescent="0.2">
      <c r="A3649">
        <v>3648</v>
      </c>
      <c r="B3649" t="s">
        <v>5599</v>
      </c>
      <c r="C3649" s="1">
        <v>43348</v>
      </c>
      <c r="D3649" t="s">
        <v>18</v>
      </c>
      <c r="E3649" t="s">
        <v>80</v>
      </c>
      <c r="F3649">
        <v>33</v>
      </c>
      <c r="G3649" t="s">
        <v>20</v>
      </c>
      <c r="H3649" t="s">
        <v>27</v>
      </c>
      <c r="I3649" t="s">
        <v>3002</v>
      </c>
      <c r="J3649" t="s">
        <v>282</v>
      </c>
      <c r="K3649" t="b">
        <v>0</v>
      </c>
      <c r="L3649" t="s">
        <v>36</v>
      </c>
      <c r="M3649" t="s">
        <v>51</v>
      </c>
      <c r="N3649" t="b">
        <v>0</v>
      </c>
      <c r="O3649">
        <v>-86.807000000000002</v>
      </c>
      <c r="P3649">
        <v>33.749000000000002</v>
      </c>
      <c r="Q3649" t="b">
        <v>1</v>
      </c>
    </row>
    <row r="3650" spans="1:17" x14ac:dyDescent="0.2">
      <c r="A3650">
        <v>3649</v>
      </c>
      <c r="B3650" t="s">
        <v>5600</v>
      </c>
      <c r="C3650" s="1">
        <v>43348</v>
      </c>
      <c r="D3650" t="s">
        <v>18</v>
      </c>
      <c r="E3650" t="s">
        <v>19</v>
      </c>
      <c r="F3650">
        <v>45</v>
      </c>
      <c r="G3650" t="s">
        <v>20</v>
      </c>
      <c r="H3650" t="s">
        <v>27</v>
      </c>
      <c r="I3650" t="s">
        <v>5601</v>
      </c>
      <c r="J3650" t="s">
        <v>255</v>
      </c>
      <c r="K3650" t="b">
        <v>0</v>
      </c>
      <c r="L3650" t="s">
        <v>24</v>
      </c>
      <c r="M3650" t="s">
        <v>25</v>
      </c>
      <c r="N3650" t="b">
        <v>0</v>
      </c>
      <c r="O3650">
        <v>-80.831999999999994</v>
      </c>
      <c r="P3650">
        <v>36.212000000000003</v>
      </c>
      <c r="Q3650" t="b">
        <v>1</v>
      </c>
    </row>
    <row r="3651" spans="1:17" x14ac:dyDescent="0.2">
      <c r="A3651">
        <v>3650</v>
      </c>
      <c r="B3651" t="s">
        <v>5602</v>
      </c>
      <c r="C3651" s="1">
        <v>43349</v>
      </c>
      <c r="D3651" t="s">
        <v>18</v>
      </c>
      <c r="E3651" t="s">
        <v>38</v>
      </c>
      <c r="F3651">
        <v>19</v>
      </c>
      <c r="G3651" t="s">
        <v>20</v>
      </c>
      <c r="H3651" t="s">
        <v>59</v>
      </c>
      <c r="I3651" t="s">
        <v>467</v>
      </c>
      <c r="J3651" t="s">
        <v>40</v>
      </c>
      <c r="K3651" t="b">
        <v>0</v>
      </c>
      <c r="L3651" t="s">
        <v>24</v>
      </c>
      <c r="M3651" t="s">
        <v>76</v>
      </c>
      <c r="N3651" t="b">
        <v>0</v>
      </c>
      <c r="O3651">
        <v>-121.492</v>
      </c>
      <c r="P3651">
        <v>38.561999999999998</v>
      </c>
      <c r="Q3651" t="b">
        <v>1</v>
      </c>
    </row>
    <row r="3652" spans="1:17" x14ac:dyDescent="0.2">
      <c r="A3652">
        <v>3651</v>
      </c>
      <c r="B3652" t="s">
        <v>5603</v>
      </c>
      <c r="C3652" s="1">
        <v>43350</v>
      </c>
      <c r="D3652" t="s">
        <v>18</v>
      </c>
      <c r="E3652" t="s">
        <v>19</v>
      </c>
      <c r="F3652">
        <v>28</v>
      </c>
      <c r="G3652" t="s">
        <v>20</v>
      </c>
      <c r="H3652" t="s">
        <v>59</v>
      </c>
      <c r="I3652" t="s">
        <v>2175</v>
      </c>
      <c r="J3652" t="s">
        <v>2176</v>
      </c>
      <c r="K3652" t="b">
        <v>0</v>
      </c>
      <c r="L3652" t="s">
        <v>24</v>
      </c>
      <c r="N3652" t="b">
        <v>0</v>
      </c>
      <c r="O3652">
        <v>-71.353999999999999</v>
      </c>
      <c r="P3652">
        <v>41.878</v>
      </c>
      <c r="Q3652" t="b">
        <v>1</v>
      </c>
    </row>
    <row r="3653" spans="1:17" x14ac:dyDescent="0.2">
      <c r="A3653">
        <v>3652</v>
      </c>
      <c r="B3653" t="s">
        <v>5604</v>
      </c>
      <c r="C3653" s="1">
        <v>43351</v>
      </c>
      <c r="D3653" t="s">
        <v>18</v>
      </c>
      <c r="E3653" t="s">
        <v>19</v>
      </c>
      <c r="F3653">
        <v>63</v>
      </c>
      <c r="G3653" t="s">
        <v>20</v>
      </c>
      <c r="H3653" t="s">
        <v>27</v>
      </c>
      <c r="I3653" t="s">
        <v>5605</v>
      </c>
      <c r="J3653" t="s">
        <v>282</v>
      </c>
      <c r="K3653" t="b">
        <v>0</v>
      </c>
      <c r="L3653" t="s">
        <v>24</v>
      </c>
      <c r="M3653" t="s">
        <v>25</v>
      </c>
      <c r="N3653" t="b">
        <v>0</v>
      </c>
      <c r="O3653">
        <v>-88.29</v>
      </c>
      <c r="P3653">
        <v>31.065999999999999</v>
      </c>
      <c r="Q3653" t="b">
        <v>1</v>
      </c>
    </row>
    <row r="3654" spans="1:17" x14ac:dyDescent="0.2">
      <c r="A3654">
        <v>3653</v>
      </c>
      <c r="B3654" t="s">
        <v>5606</v>
      </c>
      <c r="C3654" s="1">
        <v>43352</v>
      </c>
      <c r="D3654" t="s">
        <v>18</v>
      </c>
      <c r="E3654" t="s">
        <v>19</v>
      </c>
      <c r="G3654" t="s">
        <v>20</v>
      </c>
      <c r="H3654" t="s">
        <v>59</v>
      </c>
      <c r="I3654" t="s">
        <v>1151</v>
      </c>
      <c r="J3654" t="s">
        <v>255</v>
      </c>
      <c r="K3654" t="b">
        <v>0</v>
      </c>
      <c r="L3654" t="s">
        <v>24</v>
      </c>
      <c r="M3654" t="s">
        <v>25</v>
      </c>
      <c r="N3654" t="b">
        <v>0</v>
      </c>
      <c r="O3654">
        <v>-77.370999999999995</v>
      </c>
      <c r="P3654">
        <v>35.610999999999997</v>
      </c>
      <c r="Q3654" t="b">
        <v>1</v>
      </c>
    </row>
    <row r="3655" spans="1:17" x14ac:dyDescent="0.2">
      <c r="A3655">
        <v>3654</v>
      </c>
      <c r="B3655" t="s">
        <v>5607</v>
      </c>
      <c r="C3655" s="1">
        <v>43352</v>
      </c>
      <c r="D3655" t="s">
        <v>18</v>
      </c>
      <c r="E3655" t="s">
        <v>63</v>
      </c>
      <c r="F3655">
        <v>43</v>
      </c>
      <c r="G3655" t="s">
        <v>20</v>
      </c>
      <c r="I3655" t="s">
        <v>5608</v>
      </c>
      <c r="J3655" t="s">
        <v>23</v>
      </c>
      <c r="K3655" t="b">
        <v>0</v>
      </c>
      <c r="L3655" t="s">
        <v>36</v>
      </c>
      <c r="M3655" t="s">
        <v>25</v>
      </c>
      <c r="N3655" t="b">
        <v>0</v>
      </c>
      <c r="O3655">
        <v>-122.34099999999999</v>
      </c>
      <c r="P3655">
        <v>48.241999999999997</v>
      </c>
      <c r="Q3655" t="b">
        <v>1</v>
      </c>
    </row>
    <row r="3656" spans="1:17" x14ac:dyDescent="0.2">
      <c r="A3656">
        <v>3655</v>
      </c>
      <c r="B3656" t="s">
        <v>5609</v>
      </c>
      <c r="C3656" s="1">
        <v>43352</v>
      </c>
      <c r="D3656" t="s">
        <v>31</v>
      </c>
      <c r="E3656" t="s">
        <v>1720</v>
      </c>
      <c r="F3656">
        <v>39</v>
      </c>
      <c r="G3656" t="s">
        <v>55</v>
      </c>
      <c r="H3656" t="s">
        <v>59</v>
      </c>
      <c r="I3656" t="s">
        <v>5610</v>
      </c>
      <c r="J3656" t="s">
        <v>67</v>
      </c>
      <c r="K3656" t="b">
        <v>0</v>
      </c>
      <c r="L3656" t="s">
        <v>36</v>
      </c>
      <c r="M3656" t="s">
        <v>25</v>
      </c>
      <c r="N3656" t="b">
        <v>0</v>
      </c>
      <c r="O3656">
        <v>-95.564999999999998</v>
      </c>
      <c r="P3656">
        <v>29.596</v>
      </c>
      <c r="Q3656" t="b">
        <v>1</v>
      </c>
    </row>
    <row r="3657" spans="1:17" x14ac:dyDescent="0.2">
      <c r="A3657">
        <v>3656</v>
      </c>
      <c r="B3657" t="s">
        <v>5611</v>
      </c>
      <c r="C3657" s="1">
        <v>43353</v>
      </c>
      <c r="D3657" t="s">
        <v>18</v>
      </c>
      <c r="E3657" t="s">
        <v>1720</v>
      </c>
      <c r="F3657">
        <v>53</v>
      </c>
      <c r="G3657" t="s">
        <v>20</v>
      </c>
      <c r="I3657" t="s">
        <v>369</v>
      </c>
      <c r="J3657" t="s">
        <v>50</v>
      </c>
      <c r="K3657" t="b">
        <v>1</v>
      </c>
      <c r="L3657" t="s">
        <v>36</v>
      </c>
      <c r="M3657" t="s">
        <v>25</v>
      </c>
      <c r="N3657" t="b">
        <v>0</v>
      </c>
      <c r="O3657">
        <v>-110.968</v>
      </c>
      <c r="P3657">
        <v>32.177999999999997</v>
      </c>
      <c r="Q3657" t="b">
        <v>1</v>
      </c>
    </row>
    <row r="3658" spans="1:17" x14ac:dyDescent="0.2">
      <c r="A3658">
        <v>3657</v>
      </c>
      <c r="B3658" t="s">
        <v>5612</v>
      </c>
      <c r="C3658" s="1">
        <v>43354</v>
      </c>
      <c r="D3658" t="s">
        <v>18</v>
      </c>
      <c r="E3658" t="s">
        <v>19</v>
      </c>
      <c r="F3658">
        <v>57</v>
      </c>
      <c r="G3658" t="s">
        <v>20</v>
      </c>
      <c r="H3658" t="s">
        <v>27</v>
      </c>
      <c r="I3658" t="s">
        <v>2707</v>
      </c>
      <c r="J3658" t="s">
        <v>149</v>
      </c>
      <c r="K3658" t="b">
        <v>0</v>
      </c>
      <c r="L3658" t="s">
        <v>24</v>
      </c>
      <c r="N3658" t="b">
        <v>0</v>
      </c>
      <c r="O3658">
        <v>-84.534999999999997</v>
      </c>
      <c r="P3658">
        <v>38.216000000000001</v>
      </c>
      <c r="Q3658" t="b">
        <v>1</v>
      </c>
    </row>
    <row r="3659" spans="1:17" x14ac:dyDescent="0.2">
      <c r="A3659">
        <v>3658</v>
      </c>
      <c r="B3659" t="s">
        <v>5613</v>
      </c>
      <c r="C3659" s="1">
        <v>43355</v>
      </c>
      <c r="D3659" t="s">
        <v>18</v>
      </c>
      <c r="E3659" t="s">
        <v>19</v>
      </c>
      <c r="F3659">
        <v>32</v>
      </c>
      <c r="G3659" t="s">
        <v>20</v>
      </c>
      <c r="H3659" t="s">
        <v>33</v>
      </c>
      <c r="I3659" t="s">
        <v>2325</v>
      </c>
      <c r="J3659" t="s">
        <v>262</v>
      </c>
      <c r="K3659" t="b">
        <v>0</v>
      </c>
      <c r="L3659" t="s">
        <v>24</v>
      </c>
      <c r="M3659" t="s">
        <v>25</v>
      </c>
      <c r="N3659" t="b">
        <v>1</v>
      </c>
      <c r="O3659">
        <v>-78.891999999999996</v>
      </c>
      <c r="P3659">
        <v>42.908000000000001</v>
      </c>
      <c r="Q3659" t="b">
        <v>1</v>
      </c>
    </row>
    <row r="3660" spans="1:17" x14ac:dyDescent="0.2">
      <c r="A3660">
        <v>3659</v>
      </c>
      <c r="B3660" t="s">
        <v>5614</v>
      </c>
      <c r="C3660" s="1">
        <v>43355</v>
      </c>
      <c r="D3660" t="s">
        <v>18</v>
      </c>
      <c r="E3660" t="s">
        <v>19</v>
      </c>
      <c r="F3660">
        <v>38</v>
      </c>
      <c r="G3660" t="s">
        <v>20</v>
      </c>
      <c r="H3660" t="s">
        <v>59</v>
      </c>
      <c r="I3660" t="s">
        <v>3315</v>
      </c>
      <c r="J3660" t="s">
        <v>125</v>
      </c>
      <c r="K3660" t="b">
        <v>0</v>
      </c>
      <c r="L3660" t="s">
        <v>24</v>
      </c>
      <c r="M3660" t="s">
        <v>25</v>
      </c>
      <c r="N3660" t="b">
        <v>0</v>
      </c>
      <c r="O3660">
        <v>-87.287999999999997</v>
      </c>
      <c r="P3660">
        <v>41.598999999999997</v>
      </c>
      <c r="Q3660" t="b">
        <v>1</v>
      </c>
    </row>
    <row r="3661" spans="1:17" x14ac:dyDescent="0.2">
      <c r="A3661">
        <v>3660</v>
      </c>
      <c r="B3661" t="s">
        <v>5615</v>
      </c>
      <c r="C3661" s="1">
        <v>43356</v>
      </c>
      <c r="D3661" t="s">
        <v>18</v>
      </c>
      <c r="E3661" t="s">
        <v>474</v>
      </c>
      <c r="F3661">
        <v>36</v>
      </c>
      <c r="G3661" t="s">
        <v>20</v>
      </c>
      <c r="H3661" t="s">
        <v>21</v>
      </c>
      <c r="I3661" t="s">
        <v>964</v>
      </c>
      <c r="J3661" t="s">
        <v>101</v>
      </c>
      <c r="K3661" t="b">
        <v>0</v>
      </c>
      <c r="L3661" t="s">
        <v>24</v>
      </c>
      <c r="M3661" t="s">
        <v>25</v>
      </c>
      <c r="N3661" t="b">
        <v>1</v>
      </c>
      <c r="O3661">
        <v>-115.056</v>
      </c>
      <c r="P3661">
        <v>36.076000000000001</v>
      </c>
      <c r="Q3661" t="b">
        <v>1</v>
      </c>
    </row>
    <row r="3662" spans="1:17" x14ac:dyDescent="0.2">
      <c r="A3662">
        <v>3661</v>
      </c>
      <c r="B3662" t="s">
        <v>5616</v>
      </c>
      <c r="C3662" s="1">
        <v>43357</v>
      </c>
      <c r="D3662" t="s">
        <v>18</v>
      </c>
      <c r="E3662" t="s">
        <v>19</v>
      </c>
      <c r="F3662">
        <v>46</v>
      </c>
      <c r="G3662" t="s">
        <v>20</v>
      </c>
      <c r="H3662" t="s">
        <v>59</v>
      </c>
      <c r="I3662" t="s">
        <v>676</v>
      </c>
      <c r="J3662" t="s">
        <v>212</v>
      </c>
      <c r="K3662" t="b">
        <v>0</v>
      </c>
      <c r="L3662" t="s">
        <v>24</v>
      </c>
      <c r="M3662" t="s">
        <v>25</v>
      </c>
      <c r="N3662" t="b">
        <v>1</v>
      </c>
      <c r="O3662">
        <v>-83.236000000000004</v>
      </c>
      <c r="P3662">
        <v>42.362000000000002</v>
      </c>
      <c r="Q3662" t="b">
        <v>1</v>
      </c>
    </row>
    <row r="3663" spans="1:17" x14ac:dyDescent="0.2">
      <c r="A3663">
        <v>3662</v>
      </c>
      <c r="B3663" t="s">
        <v>5617</v>
      </c>
      <c r="C3663" s="1">
        <v>43357</v>
      </c>
      <c r="D3663" t="s">
        <v>18</v>
      </c>
      <c r="E3663" t="s">
        <v>19</v>
      </c>
      <c r="F3663">
        <v>31</v>
      </c>
      <c r="G3663" t="s">
        <v>20</v>
      </c>
      <c r="H3663" t="s">
        <v>27</v>
      </c>
      <c r="I3663" t="s">
        <v>3277</v>
      </c>
      <c r="J3663" t="s">
        <v>234</v>
      </c>
      <c r="K3663" t="b">
        <v>0</v>
      </c>
      <c r="L3663" t="s">
        <v>24</v>
      </c>
      <c r="M3663" t="s">
        <v>25</v>
      </c>
      <c r="N3663" t="b">
        <v>0</v>
      </c>
      <c r="O3663">
        <v>-84.090999999999994</v>
      </c>
      <c r="P3663">
        <v>34.220999999999997</v>
      </c>
      <c r="Q3663" t="b">
        <v>1</v>
      </c>
    </row>
    <row r="3664" spans="1:17" x14ac:dyDescent="0.2">
      <c r="A3664">
        <v>3663</v>
      </c>
      <c r="B3664" t="s">
        <v>5618</v>
      </c>
      <c r="C3664" s="1">
        <v>43357</v>
      </c>
      <c r="D3664" t="s">
        <v>18</v>
      </c>
      <c r="E3664" t="s">
        <v>19</v>
      </c>
      <c r="F3664">
        <v>40</v>
      </c>
      <c r="G3664" t="s">
        <v>20</v>
      </c>
      <c r="H3664" t="s">
        <v>27</v>
      </c>
      <c r="I3664" t="s">
        <v>685</v>
      </c>
      <c r="J3664" t="s">
        <v>50</v>
      </c>
      <c r="K3664" t="b">
        <v>1</v>
      </c>
      <c r="L3664" t="s">
        <v>24</v>
      </c>
      <c r="M3664" t="s">
        <v>25</v>
      </c>
      <c r="N3664" t="b">
        <v>0</v>
      </c>
      <c r="O3664">
        <v>-111.672</v>
      </c>
      <c r="P3664">
        <v>33.414999999999999</v>
      </c>
      <c r="Q3664" t="b">
        <v>1</v>
      </c>
    </row>
    <row r="3665" spans="1:17" x14ac:dyDescent="0.2">
      <c r="A3665">
        <v>3664</v>
      </c>
      <c r="B3665" t="s">
        <v>5619</v>
      </c>
      <c r="C3665" s="1">
        <v>43358</v>
      </c>
      <c r="D3665" t="s">
        <v>18</v>
      </c>
      <c r="E3665" t="s">
        <v>19</v>
      </c>
      <c r="F3665">
        <v>31</v>
      </c>
      <c r="G3665" t="s">
        <v>20</v>
      </c>
      <c r="H3665" t="s">
        <v>27</v>
      </c>
      <c r="I3665" t="s">
        <v>5620</v>
      </c>
      <c r="J3665" t="s">
        <v>57</v>
      </c>
      <c r="K3665" t="b">
        <v>0</v>
      </c>
      <c r="L3665" t="s">
        <v>24</v>
      </c>
      <c r="M3665" t="s">
        <v>25</v>
      </c>
      <c r="N3665" t="b">
        <v>1</v>
      </c>
      <c r="O3665">
        <v>-93.623999999999995</v>
      </c>
      <c r="P3665">
        <v>41.703000000000003</v>
      </c>
      <c r="Q3665" t="b">
        <v>1</v>
      </c>
    </row>
    <row r="3666" spans="1:17" x14ac:dyDescent="0.2">
      <c r="A3666">
        <v>3665</v>
      </c>
      <c r="B3666" t="s">
        <v>5621</v>
      </c>
      <c r="C3666" s="1">
        <v>43358</v>
      </c>
      <c r="D3666" t="s">
        <v>18</v>
      </c>
      <c r="E3666" t="s">
        <v>63</v>
      </c>
      <c r="F3666">
        <v>50</v>
      </c>
      <c r="G3666" t="s">
        <v>20</v>
      </c>
      <c r="H3666" t="s">
        <v>27</v>
      </c>
      <c r="I3666" t="s">
        <v>480</v>
      </c>
      <c r="J3666" t="s">
        <v>87</v>
      </c>
      <c r="K3666" t="b">
        <v>0</v>
      </c>
      <c r="L3666" t="s">
        <v>24</v>
      </c>
      <c r="M3666" t="s">
        <v>25</v>
      </c>
      <c r="N3666" t="b">
        <v>1</v>
      </c>
      <c r="O3666">
        <v>-92.096999999999994</v>
      </c>
      <c r="P3666">
        <v>34.854999999999997</v>
      </c>
      <c r="Q3666" t="b">
        <v>1</v>
      </c>
    </row>
    <row r="3667" spans="1:17" x14ac:dyDescent="0.2">
      <c r="A3667">
        <v>3666</v>
      </c>
      <c r="B3667" t="s">
        <v>5622</v>
      </c>
      <c r="C3667" s="1">
        <v>43359</v>
      </c>
      <c r="D3667" t="s">
        <v>18</v>
      </c>
      <c r="E3667" t="s">
        <v>19</v>
      </c>
      <c r="F3667">
        <v>29</v>
      </c>
      <c r="G3667" t="s">
        <v>20</v>
      </c>
      <c r="H3667" t="s">
        <v>33</v>
      </c>
      <c r="I3667" t="s">
        <v>760</v>
      </c>
      <c r="J3667" t="s">
        <v>61</v>
      </c>
      <c r="K3667" t="b">
        <v>0</v>
      </c>
      <c r="L3667" t="s">
        <v>24</v>
      </c>
      <c r="M3667" t="s">
        <v>25</v>
      </c>
      <c r="N3667" t="b">
        <v>0</v>
      </c>
      <c r="O3667">
        <v>-76.296999999999997</v>
      </c>
      <c r="P3667">
        <v>40.036000000000001</v>
      </c>
      <c r="Q3667" t="b">
        <v>1</v>
      </c>
    </row>
    <row r="3668" spans="1:17" x14ac:dyDescent="0.2">
      <c r="A3668">
        <v>3667</v>
      </c>
      <c r="B3668" t="s">
        <v>5623</v>
      </c>
      <c r="C3668" s="1">
        <v>43359</v>
      </c>
      <c r="D3668" t="s">
        <v>18</v>
      </c>
      <c r="E3668" t="s">
        <v>19</v>
      </c>
      <c r="F3668">
        <v>40</v>
      </c>
      <c r="G3668" t="s">
        <v>20</v>
      </c>
      <c r="I3668" t="s">
        <v>5624</v>
      </c>
      <c r="J3668" t="s">
        <v>23</v>
      </c>
      <c r="K3668" t="b">
        <v>1</v>
      </c>
      <c r="L3668" t="s">
        <v>36</v>
      </c>
      <c r="M3668" t="s">
        <v>25</v>
      </c>
      <c r="N3668" t="b">
        <v>0</v>
      </c>
      <c r="O3668">
        <v>-118.369</v>
      </c>
      <c r="P3668">
        <v>46.048999999999999</v>
      </c>
      <c r="Q3668" t="b">
        <v>1</v>
      </c>
    </row>
    <row r="3669" spans="1:17" x14ac:dyDescent="0.2">
      <c r="A3669">
        <v>3668</v>
      </c>
      <c r="B3669" t="s">
        <v>5625</v>
      </c>
      <c r="C3669" s="1">
        <v>43359</v>
      </c>
      <c r="D3669" t="s">
        <v>18</v>
      </c>
      <c r="E3669" t="s">
        <v>1445</v>
      </c>
      <c r="F3669">
        <v>25</v>
      </c>
      <c r="G3669" t="s">
        <v>20</v>
      </c>
      <c r="H3669" t="s">
        <v>27</v>
      </c>
      <c r="I3669" t="s">
        <v>5626</v>
      </c>
      <c r="J3669" t="s">
        <v>348</v>
      </c>
      <c r="K3669" t="b">
        <v>0</v>
      </c>
      <c r="L3669" t="s">
        <v>36</v>
      </c>
      <c r="M3669" t="s">
        <v>25</v>
      </c>
      <c r="N3669" t="b">
        <v>0</v>
      </c>
      <c r="O3669">
        <v>-87.691000000000003</v>
      </c>
      <c r="P3669">
        <v>44.081000000000003</v>
      </c>
      <c r="Q3669" t="b">
        <v>1</v>
      </c>
    </row>
    <row r="3670" spans="1:17" x14ac:dyDescent="0.2">
      <c r="A3670">
        <v>3669</v>
      </c>
      <c r="B3670" t="s">
        <v>5627</v>
      </c>
      <c r="C3670" s="1">
        <v>43359</v>
      </c>
      <c r="D3670" t="s">
        <v>18</v>
      </c>
      <c r="E3670" t="s">
        <v>19</v>
      </c>
      <c r="F3670">
        <v>31</v>
      </c>
      <c r="G3670" t="s">
        <v>20</v>
      </c>
      <c r="H3670" t="s">
        <v>59</v>
      </c>
      <c r="I3670" t="s">
        <v>1093</v>
      </c>
      <c r="J3670" t="s">
        <v>75</v>
      </c>
      <c r="K3670" t="b">
        <v>0</v>
      </c>
      <c r="L3670" t="s">
        <v>24</v>
      </c>
      <c r="M3670" t="s">
        <v>25</v>
      </c>
      <c r="N3670" t="b">
        <v>0</v>
      </c>
      <c r="O3670">
        <v>-93.793000000000006</v>
      </c>
      <c r="P3670">
        <v>32.484999999999999</v>
      </c>
      <c r="Q3670" t="b">
        <v>1</v>
      </c>
    </row>
    <row r="3671" spans="1:17" x14ac:dyDescent="0.2">
      <c r="A3671">
        <v>3670</v>
      </c>
      <c r="B3671" t="s">
        <v>5628</v>
      </c>
      <c r="C3671" s="1">
        <v>43360</v>
      </c>
      <c r="D3671" t="s">
        <v>18</v>
      </c>
      <c r="E3671" t="s">
        <v>19</v>
      </c>
      <c r="F3671">
        <v>23</v>
      </c>
      <c r="G3671" t="s">
        <v>20</v>
      </c>
      <c r="H3671" t="s">
        <v>33</v>
      </c>
      <c r="I3671" t="s">
        <v>5629</v>
      </c>
      <c r="J3671" t="s">
        <v>180</v>
      </c>
      <c r="K3671" t="b">
        <v>0</v>
      </c>
      <c r="L3671" t="s">
        <v>36</v>
      </c>
      <c r="M3671" t="s">
        <v>76</v>
      </c>
      <c r="N3671" t="b">
        <v>0</v>
      </c>
      <c r="O3671">
        <v>-76.951999999999998</v>
      </c>
      <c r="P3671">
        <v>38.804000000000002</v>
      </c>
      <c r="Q3671" t="b">
        <v>1</v>
      </c>
    </row>
    <row r="3672" spans="1:17" x14ac:dyDescent="0.2">
      <c r="A3672">
        <v>3671</v>
      </c>
      <c r="B3672" t="s">
        <v>5630</v>
      </c>
      <c r="C3672" s="1">
        <v>43360</v>
      </c>
      <c r="D3672" t="s">
        <v>18</v>
      </c>
      <c r="E3672" t="s">
        <v>63</v>
      </c>
      <c r="F3672">
        <v>54</v>
      </c>
      <c r="G3672" t="s">
        <v>55</v>
      </c>
      <c r="H3672" t="s">
        <v>27</v>
      </c>
      <c r="I3672" t="s">
        <v>5631</v>
      </c>
      <c r="J3672" t="s">
        <v>262</v>
      </c>
      <c r="K3672" t="b">
        <v>1</v>
      </c>
      <c r="L3672" t="s">
        <v>24</v>
      </c>
      <c r="M3672" t="s">
        <v>25</v>
      </c>
      <c r="N3672" t="b">
        <v>1</v>
      </c>
      <c r="O3672">
        <v>-73.896000000000001</v>
      </c>
      <c r="P3672">
        <v>40.734000000000002</v>
      </c>
      <c r="Q3672" t="b">
        <v>1</v>
      </c>
    </row>
    <row r="3673" spans="1:17" x14ac:dyDescent="0.2">
      <c r="A3673">
        <v>3672</v>
      </c>
      <c r="B3673" t="s">
        <v>5632</v>
      </c>
      <c r="C3673" s="1">
        <v>43360</v>
      </c>
      <c r="D3673" t="s">
        <v>18</v>
      </c>
      <c r="E3673" t="s">
        <v>187</v>
      </c>
      <c r="F3673">
        <v>44</v>
      </c>
      <c r="G3673" t="s">
        <v>20</v>
      </c>
      <c r="H3673" t="s">
        <v>27</v>
      </c>
      <c r="I3673" t="s">
        <v>5633</v>
      </c>
      <c r="J3673" t="s">
        <v>149</v>
      </c>
      <c r="K3673" t="b">
        <v>0</v>
      </c>
      <c r="L3673" t="s">
        <v>24</v>
      </c>
      <c r="M3673" t="s">
        <v>51</v>
      </c>
      <c r="N3673" t="b">
        <v>0</v>
      </c>
      <c r="O3673">
        <v>-87.313999999999993</v>
      </c>
      <c r="P3673">
        <v>37.009</v>
      </c>
      <c r="Q3673" t="b">
        <v>1</v>
      </c>
    </row>
    <row r="3674" spans="1:17" x14ac:dyDescent="0.2">
      <c r="A3674">
        <v>3673</v>
      </c>
      <c r="B3674" t="s">
        <v>5634</v>
      </c>
      <c r="C3674" s="1">
        <v>43361</v>
      </c>
      <c r="D3674" t="s">
        <v>18</v>
      </c>
      <c r="E3674" t="s">
        <v>19</v>
      </c>
      <c r="F3674">
        <v>43</v>
      </c>
      <c r="G3674" t="s">
        <v>20</v>
      </c>
      <c r="H3674" t="s">
        <v>27</v>
      </c>
      <c r="I3674" t="s">
        <v>1293</v>
      </c>
      <c r="J3674" t="s">
        <v>115</v>
      </c>
      <c r="K3674" t="b">
        <v>0</v>
      </c>
      <c r="L3674" t="s">
        <v>24</v>
      </c>
      <c r="M3674" t="s">
        <v>76</v>
      </c>
      <c r="N3674" t="b">
        <v>0</v>
      </c>
      <c r="O3674">
        <v>-75.980999999999995</v>
      </c>
      <c r="P3674">
        <v>36.863</v>
      </c>
      <c r="Q3674" t="b">
        <v>1</v>
      </c>
    </row>
    <row r="3675" spans="1:17" x14ac:dyDescent="0.2">
      <c r="A3675">
        <v>3674</v>
      </c>
      <c r="B3675" t="s">
        <v>2359</v>
      </c>
      <c r="C3675" s="1">
        <v>43361</v>
      </c>
      <c r="D3675" t="s">
        <v>18</v>
      </c>
      <c r="E3675" t="s">
        <v>63</v>
      </c>
      <c r="F3675">
        <v>37</v>
      </c>
      <c r="G3675" t="s">
        <v>20</v>
      </c>
      <c r="H3675" t="s">
        <v>27</v>
      </c>
      <c r="I3675" t="s">
        <v>5066</v>
      </c>
      <c r="J3675" t="s">
        <v>23</v>
      </c>
      <c r="K3675" t="b">
        <v>1</v>
      </c>
      <c r="L3675" t="s">
        <v>24</v>
      </c>
      <c r="M3675" t="s">
        <v>25</v>
      </c>
      <c r="N3675" t="b">
        <v>0</v>
      </c>
      <c r="O3675">
        <v>-122.154</v>
      </c>
      <c r="P3675">
        <v>48.113999999999997</v>
      </c>
      <c r="Q3675" t="b">
        <v>1</v>
      </c>
    </row>
    <row r="3676" spans="1:17" x14ac:dyDescent="0.2">
      <c r="A3676">
        <v>3675</v>
      </c>
      <c r="B3676" t="s">
        <v>5635</v>
      </c>
      <c r="C3676" s="1">
        <v>43362</v>
      </c>
      <c r="D3676" t="s">
        <v>18</v>
      </c>
      <c r="E3676" t="s">
        <v>19</v>
      </c>
      <c r="G3676" t="s">
        <v>20</v>
      </c>
      <c r="I3676" t="s">
        <v>478</v>
      </c>
      <c r="J3676" t="s">
        <v>348</v>
      </c>
      <c r="K3676" t="b">
        <v>1</v>
      </c>
      <c r="L3676" t="s">
        <v>24</v>
      </c>
      <c r="N3676" t="b">
        <v>1</v>
      </c>
      <c r="Q3676" t="b">
        <v>1</v>
      </c>
    </row>
    <row r="3677" spans="1:17" x14ac:dyDescent="0.2">
      <c r="A3677">
        <v>3676</v>
      </c>
      <c r="B3677" t="s">
        <v>5636</v>
      </c>
      <c r="C3677" s="1">
        <v>43362</v>
      </c>
      <c r="D3677" t="s">
        <v>18</v>
      </c>
      <c r="E3677" t="s">
        <v>19</v>
      </c>
      <c r="F3677">
        <v>39</v>
      </c>
      <c r="G3677" t="s">
        <v>20</v>
      </c>
      <c r="H3677" t="s">
        <v>33</v>
      </c>
      <c r="I3677" t="s">
        <v>142</v>
      </c>
      <c r="J3677" t="s">
        <v>40</v>
      </c>
      <c r="K3677" t="b">
        <v>0</v>
      </c>
      <c r="L3677" t="s">
        <v>24</v>
      </c>
      <c r="M3677" t="s">
        <v>51</v>
      </c>
      <c r="N3677" t="b">
        <v>0</v>
      </c>
      <c r="Q3677" t="b">
        <v>1</v>
      </c>
    </row>
    <row r="3678" spans="1:17" x14ac:dyDescent="0.2">
      <c r="A3678">
        <v>3677</v>
      </c>
      <c r="B3678" t="s">
        <v>5637</v>
      </c>
      <c r="C3678" s="1">
        <v>43362</v>
      </c>
      <c r="D3678" t="s">
        <v>18</v>
      </c>
      <c r="E3678" t="s">
        <v>32</v>
      </c>
      <c r="F3678">
        <v>18</v>
      </c>
      <c r="G3678" t="s">
        <v>20</v>
      </c>
      <c r="H3678" t="s">
        <v>33</v>
      </c>
      <c r="I3678" t="s">
        <v>142</v>
      </c>
      <c r="J3678" t="s">
        <v>40</v>
      </c>
      <c r="K3678" t="b">
        <v>0</v>
      </c>
      <c r="L3678" t="s">
        <v>36</v>
      </c>
      <c r="M3678" t="s">
        <v>51</v>
      </c>
      <c r="N3678" t="b">
        <v>0</v>
      </c>
      <c r="Q3678" t="b">
        <v>1</v>
      </c>
    </row>
    <row r="3679" spans="1:17" x14ac:dyDescent="0.2">
      <c r="A3679">
        <v>3678</v>
      </c>
      <c r="B3679" t="s">
        <v>5638</v>
      </c>
      <c r="C3679" s="1">
        <v>43363</v>
      </c>
      <c r="D3679" t="s">
        <v>18</v>
      </c>
      <c r="E3679" t="s">
        <v>19</v>
      </c>
      <c r="F3679">
        <v>55</v>
      </c>
      <c r="G3679" t="s">
        <v>20</v>
      </c>
      <c r="H3679" t="s">
        <v>27</v>
      </c>
      <c r="I3679" t="s">
        <v>740</v>
      </c>
      <c r="J3679" t="s">
        <v>741</v>
      </c>
      <c r="K3679" t="b">
        <v>0</v>
      </c>
      <c r="L3679" t="s">
        <v>24</v>
      </c>
      <c r="M3679" t="s">
        <v>25</v>
      </c>
      <c r="N3679" t="b">
        <v>0</v>
      </c>
      <c r="O3679">
        <v>-157.828</v>
      </c>
      <c r="P3679">
        <v>21.277999999999999</v>
      </c>
      <c r="Q3679" t="b">
        <v>1</v>
      </c>
    </row>
    <row r="3680" spans="1:17" x14ac:dyDescent="0.2">
      <c r="A3680">
        <v>3679</v>
      </c>
      <c r="B3680" t="s">
        <v>5639</v>
      </c>
      <c r="C3680" s="1">
        <v>43363</v>
      </c>
      <c r="D3680" t="s">
        <v>18</v>
      </c>
      <c r="E3680" t="s">
        <v>19</v>
      </c>
      <c r="F3680">
        <v>40</v>
      </c>
      <c r="G3680" t="s">
        <v>20</v>
      </c>
      <c r="H3680" t="s">
        <v>33</v>
      </c>
      <c r="I3680" t="s">
        <v>611</v>
      </c>
      <c r="J3680" t="s">
        <v>170</v>
      </c>
      <c r="K3680" t="b">
        <v>0</v>
      </c>
      <c r="L3680" t="s">
        <v>24</v>
      </c>
      <c r="M3680" t="s">
        <v>51</v>
      </c>
      <c r="N3680" t="b">
        <v>0</v>
      </c>
      <c r="O3680">
        <v>-80.311999999999998</v>
      </c>
      <c r="P3680">
        <v>25.777000000000001</v>
      </c>
      <c r="Q3680" t="b">
        <v>1</v>
      </c>
    </row>
    <row r="3681" spans="1:17" x14ac:dyDescent="0.2">
      <c r="A3681">
        <v>3680</v>
      </c>
      <c r="B3681" t="s">
        <v>5640</v>
      </c>
      <c r="C3681" s="1">
        <v>43363</v>
      </c>
      <c r="D3681" t="s">
        <v>18</v>
      </c>
      <c r="E3681" t="s">
        <v>19</v>
      </c>
      <c r="F3681">
        <v>28</v>
      </c>
      <c r="G3681" t="s">
        <v>20</v>
      </c>
      <c r="I3681" t="s">
        <v>5641</v>
      </c>
      <c r="J3681" t="s">
        <v>44</v>
      </c>
      <c r="K3681" t="b">
        <v>0</v>
      </c>
      <c r="L3681" t="s">
        <v>36</v>
      </c>
      <c r="N3681" t="b">
        <v>0</v>
      </c>
      <c r="Q3681" t="b">
        <v>1</v>
      </c>
    </row>
    <row r="3682" spans="1:17" x14ac:dyDescent="0.2">
      <c r="A3682">
        <v>3681</v>
      </c>
      <c r="B3682" t="s">
        <v>5642</v>
      </c>
      <c r="C3682" s="1">
        <v>43365</v>
      </c>
      <c r="D3682" t="s">
        <v>18</v>
      </c>
      <c r="E3682" t="s">
        <v>19</v>
      </c>
      <c r="F3682">
        <v>26</v>
      </c>
      <c r="G3682" t="s">
        <v>20</v>
      </c>
      <c r="H3682" t="s">
        <v>27</v>
      </c>
      <c r="I3682" t="s">
        <v>964</v>
      </c>
      <c r="J3682" t="s">
        <v>101</v>
      </c>
      <c r="K3682" t="b">
        <v>0</v>
      </c>
      <c r="L3682" t="s">
        <v>24</v>
      </c>
      <c r="M3682" t="s">
        <v>76</v>
      </c>
      <c r="N3682" t="b">
        <v>1</v>
      </c>
      <c r="O3682">
        <v>-115.029</v>
      </c>
      <c r="P3682">
        <v>36.045999999999999</v>
      </c>
      <c r="Q3682" t="b">
        <v>1</v>
      </c>
    </row>
    <row r="3683" spans="1:17" x14ac:dyDescent="0.2">
      <c r="A3683">
        <v>3682</v>
      </c>
      <c r="B3683" t="s">
        <v>5643</v>
      </c>
      <c r="C3683" s="1">
        <v>43366</v>
      </c>
      <c r="D3683" t="s">
        <v>18</v>
      </c>
      <c r="E3683" t="s">
        <v>19</v>
      </c>
      <c r="F3683">
        <v>29</v>
      </c>
      <c r="G3683" t="s">
        <v>20</v>
      </c>
      <c r="H3683" t="s">
        <v>59</v>
      </c>
      <c r="I3683" t="s">
        <v>179</v>
      </c>
      <c r="J3683" t="s">
        <v>180</v>
      </c>
      <c r="K3683" t="b">
        <v>0</v>
      </c>
      <c r="L3683" t="s">
        <v>24</v>
      </c>
      <c r="M3683" t="s">
        <v>25</v>
      </c>
      <c r="N3683" t="b">
        <v>1</v>
      </c>
      <c r="O3683">
        <v>-76.63</v>
      </c>
      <c r="P3683">
        <v>39.290999999999997</v>
      </c>
      <c r="Q3683" t="b">
        <v>1</v>
      </c>
    </row>
    <row r="3684" spans="1:17" x14ac:dyDescent="0.2">
      <c r="A3684">
        <v>3683</v>
      </c>
      <c r="B3684" t="s">
        <v>5644</v>
      </c>
      <c r="C3684" s="1">
        <v>43366</v>
      </c>
      <c r="D3684" t="s">
        <v>18</v>
      </c>
      <c r="E3684" t="s">
        <v>63</v>
      </c>
      <c r="F3684">
        <v>36</v>
      </c>
      <c r="G3684" t="s">
        <v>20</v>
      </c>
      <c r="I3684" t="s">
        <v>4254</v>
      </c>
      <c r="J3684" t="s">
        <v>23</v>
      </c>
      <c r="K3684" t="b">
        <v>0</v>
      </c>
      <c r="L3684" t="s">
        <v>36</v>
      </c>
      <c r="N3684" t="b">
        <v>0</v>
      </c>
      <c r="Q3684" t="b">
        <v>1</v>
      </c>
    </row>
    <row r="3685" spans="1:17" x14ac:dyDescent="0.2">
      <c r="A3685">
        <v>3684</v>
      </c>
      <c r="B3685" t="s">
        <v>5645</v>
      </c>
      <c r="C3685" s="1">
        <v>43367</v>
      </c>
      <c r="D3685" t="s">
        <v>18</v>
      </c>
      <c r="E3685" t="s">
        <v>474</v>
      </c>
      <c r="F3685">
        <v>29</v>
      </c>
      <c r="G3685" t="s">
        <v>20</v>
      </c>
      <c r="H3685" t="s">
        <v>27</v>
      </c>
      <c r="I3685" t="s">
        <v>5646</v>
      </c>
      <c r="J3685" t="s">
        <v>149</v>
      </c>
      <c r="K3685" t="b">
        <v>0</v>
      </c>
      <c r="L3685" t="s">
        <v>24</v>
      </c>
      <c r="M3685" t="s">
        <v>25</v>
      </c>
      <c r="N3685" t="b">
        <v>0</v>
      </c>
      <c r="O3685">
        <v>-84.114999999999995</v>
      </c>
      <c r="P3685">
        <v>36.636000000000003</v>
      </c>
      <c r="Q3685" t="b">
        <v>1</v>
      </c>
    </row>
    <row r="3686" spans="1:17" x14ac:dyDescent="0.2">
      <c r="A3686">
        <v>3685</v>
      </c>
      <c r="B3686" t="s">
        <v>5647</v>
      </c>
      <c r="C3686" s="1">
        <v>43367</v>
      </c>
      <c r="D3686" t="s">
        <v>18</v>
      </c>
      <c r="E3686" t="s">
        <v>187</v>
      </c>
      <c r="F3686">
        <v>44</v>
      </c>
      <c r="G3686" t="s">
        <v>20</v>
      </c>
      <c r="I3686" t="s">
        <v>5648</v>
      </c>
      <c r="J3686" t="s">
        <v>101</v>
      </c>
      <c r="K3686" t="b">
        <v>1</v>
      </c>
      <c r="L3686" t="s">
        <v>36</v>
      </c>
      <c r="M3686" t="s">
        <v>25</v>
      </c>
      <c r="N3686" t="b">
        <v>1</v>
      </c>
      <c r="Q3686" t="b">
        <v>1</v>
      </c>
    </row>
    <row r="3687" spans="1:17" x14ac:dyDescent="0.2">
      <c r="A3687">
        <v>3686</v>
      </c>
      <c r="B3687" t="s">
        <v>5649</v>
      </c>
      <c r="C3687" s="1">
        <v>43367</v>
      </c>
      <c r="D3687" t="s">
        <v>18</v>
      </c>
      <c r="E3687" t="s">
        <v>19</v>
      </c>
      <c r="F3687">
        <v>42</v>
      </c>
      <c r="G3687" t="s">
        <v>20</v>
      </c>
      <c r="H3687" t="s">
        <v>33</v>
      </c>
      <c r="I3687" t="s">
        <v>5650</v>
      </c>
      <c r="J3687" t="s">
        <v>40</v>
      </c>
      <c r="K3687" t="b">
        <v>0</v>
      </c>
      <c r="L3687" t="s">
        <v>24</v>
      </c>
      <c r="M3687" t="s">
        <v>25</v>
      </c>
      <c r="N3687" t="b">
        <v>0</v>
      </c>
      <c r="O3687">
        <v>-118.187</v>
      </c>
      <c r="P3687">
        <v>34.048000000000002</v>
      </c>
      <c r="Q3687" t="b">
        <v>1</v>
      </c>
    </row>
    <row r="3688" spans="1:17" x14ac:dyDescent="0.2">
      <c r="A3688">
        <v>3687</v>
      </c>
      <c r="B3688" t="s">
        <v>5651</v>
      </c>
      <c r="C3688" s="1">
        <v>43367</v>
      </c>
      <c r="D3688" t="s">
        <v>18</v>
      </c>
      <c r="E3688" t="s">
        <v>19</v>
      </c>
      <c r="F3688">
        <v>20</v>
      </c>
      <c r="G3688" t="s">
        <v>20</v>
      </c>
      <c r="H3688" t="s">
        <v>27</v>
      </c>
      <c r="I3688" t="s">
        <v>4267</v>
      </c>
      <c r="J3688" t="s">
        <v>50</v>
      </c>
      <c r="K3688" t="b">
        <v>0</v>
      </c>
      <c r="L3688" t="s">
        <v>24</v>
      </c>
      <c r="M3688" t="s">
        <v>25</v>
      </c>
      <c r="N3688" t="b">
        <v>0</v>
      </c>
      <c r="O3688">
        <v>-112.229</v>
      </c>
      <c r="P3688">
        <v>33.581000000000003</v>
      </c>
      <c r="Q3688" t="b">
        <v>1</v>
      </c>
    </row>
    <row r="3689" spans="1:17" x14ac:dyDescent="0.2">
      <c r="A3689">
        <v>3688</v>
      </c>
      <c r="B3689" t="s">
        <v>5652</v>
      </c>
      <c r="C3689" s="1">
        <v>43368</v>
      </c>
      <c r="D3689" t="s">
        <v>18</v>
      </c>
      <c r="E3689" t="s">
        <v>19</v>
      </c>
      <c r="F3689">
        <v>34</v>
      </c>
      <c r="G3689" t="s">
        <v>20</v>
      </c>
      <c r="H3689" t="s">
        <v>59</v>
      </c>
      <c r="I3689" t="s">
        <v>238</v>
      </c>
      <c r="J3689" t="s">
        <v>170</v>
      </c>
      <c r="K3689" t="b">
        <v>0</v>
      </c>
      <c r="L3689" t="s">
        <v>36</v>
      </c>
      <c r="M3689" t="s">
        <v>25</v>
      </c>
      <c r="N3689" t="b">
        <v>0</v>
      </c>
      <c r="O3689">
        <v>-81.412000000000006</v>
      </c>
      <c r="P3689">
        <v>28.492999999999999</v>
      </c>
      <c r="Q3689" t="b">
        <v>1</v>
      </c>
    </row>
    <row r="3690" spans="1:17" x14ac:dyDescent="0.2">
      <c r="A3690">
        <v>3689</v>
      </c>
      <c r="B3690" t="s">
        <v>5653</v>
      </c>
      <c r="C3690" s="1">
        <v>43368</v>
      </c>
      <c r="D3690" t="s">
        <v>18</v>
      </c>
      <c r="E3690" t="s">
        <v>63</v>
      </c>
      <c r="F3690">
        <v>41</v>
      </c>
      <c r="G3690" t="s">
        <v>20</v>
      </c>
      <c r="H3690" t="s">
        <v>33</v>
      </c>
      <c r="I3690" t="s">
        <v>5654</v>
      </c>
      <c r="J3690" t="s">
        <v>262</v>
      </c>
      <c r="K3690" t="b">
        <v>0</v>
      </c>
      <c r="L3690" t="s">
        <v>36</v>
      </c>
      <c r="M3690" t="s">
        <v>25</v>
      </c>
      <c r="N3690" t="b">
        <v>0</v>
      </c>
      <c r="O3690">
        <v>-73.713999999999999</v>
      </c>
      <c r="P3690">
        <v>41.866999999999997</v>
      </c>
      <c r="Q3690" t="b">
        <v>1</v>
      </c>
    </row>
    <row r="3691" spans="1:17" x14ac:dyDescent="0.2">
      <c r="A3691">
        <v>3690</v>
      </c>
      <c r="B3691" t="s">
        <v>5655</v>
      </c>
      <c r="C3691" s="1">
        <v>43369</v>
      </c>
      <c r="D3691" t="s">
        <v>18</v>
      </c>
      <c r="E3691" t="s">
        <v>187</v>
      </c>
      <c r="F3691">
        <v>29</v>
      </c>
      <c r="G3691" t="s">
        <v>20</v>
      </c>
      <c r="H3691" t="s">
        <v>59</v>
      </c>
      <c r="I3691" t="s">
        <v>1941</v>
      </c>
      <c r="J3691" t="s">
        <v>118</v>
      </c>
      <c r="K3691" t="b">
        <v>0</v>
      </c>
      <c r="L3691" t="s">
        <v>24</v>
      </c>
      <c r="M3691" t="s">
        <v>51</v>
      </c>
      <c r="N3691" t="b">
        <v>0</v>
      </c>
      <c r="O3691">
        <v>-74.209000000000003</v>
      </c>
      <c r="P3691">
        <v>40.707000000000001</v>
      </c>
      <c r="Q3691" t="b">
        <v>1</v>
      </c>
    </row>
    <row r="3692" spans="1:17" x14ac:dyDescent="0.2">
      <c r="A3692">
        <v>3691</v>
      </c>
      <c r="B3692" t="s">
        <v>5656</v>
      </c>
      <c r="C3692" s="1">
        <v>43370</v>
      </c>
      <c r="D3692" t="s">
        <v>18</v>
      </c>
      <c r="E3692" t="s">
        <v>1720</v>
      </c>
      <c r="F3692">
        <v>19</v>
      </c>
      <c r="G3692" t="s">
        <v>20</v>
      </c>
      <c r="H3692" t="s">
        <v>27</v>
      </c>
      <c r="I3692" t="s">
        <v>5657</v>
      </c>
      <c r="J3692" t="s">
        <v>47</v>
      </c>
      <c r="K3692" t="b">
        <v>0</v>
      </c>
      <c r="L3692" t="s">
        <v>24</v>
      </c>
      <c r="M3692" t="s">
        <v>51</v>
      </c>
      <c r="N3692" t="b">
        <v>0</v>
      </c>
      <c r="O3692">
        <v>-97.878</v>
      </c>
      <c r="P3692">
        <v>36.396000000000001</v>
      </c>
      <c r="Q3692" t="b">
        <v>1</v>
      </c>
    </row>
    <row r="3693" spans="1:17" x14ac:dyDescent="0.2">
      <c r="A3693">
        <v>3692</v>
      </c>
      <c r="B3693" t="s">
        <v>5658</v>
      </c>
      <c r="C3693" s="1">
        <v>43370</v>
      </c>
      <c r="D3693" t="s">
        <v>18</v>
      </c>
      <c r="E3693" t="s">
        <v>19</v>
      </c>
      <c r="F3693">
        <v>32</v>
      </c>
      <c r="G3693" t="s">
        <v>20</v>
      </c>
      <c r="H3693" t="s">
        <v>33</v>
      </c>
      <c r="I3693" t="s">
        <v>1104</v>
      </c>
      <c r="J3693" t="s">
        <v>104</v>
      </c>
      <c r="K3693" t="b">
        <v>0</v>
      </c>
      <c r="L3693" t="s">
        <v>36</v>
      </c>
      <c r="M3693" t="s">
        <v>76</v>
      </c>
      <c r="N3693" t="b">
        <v>0</v>
      </c>
      <c r="O3693">
        <v>-106.76300000000001</v>
      </c>
      <c r="P3693">
        <v>32.295000000000002</v>
      </c>
      <c r="Q3693" t="b">
        <v>1</v>
      </c>
    </row>
    <row r="3694" spans="1:17" x14ac:dyDescent="0.2">
      <c r="A3694">
        <v>3693</v>
      </c>
      <c r="B3694" t="s">
        <v>5659</v>
      </c>
      <c r="C3694" s="1">
        <v>43370</v>
      </c>
      <c r="D3694" t="s">
        <v>18</v>
      </c>
      <c r="E3694" t="s">
        <v>187</v>
      </c>
      <c r="F3694">
        <v>23</v>
      </c>
      <c r="G3694" t="s">
        <v>20</v>
      </c>
      <c r="H3694" t="s">
        <v>27</v>
      </c>
      <c r="I3694" t="s">
        <v>5660</v>
      </c>
      <c r="J3694" t="s">
        <v>75</v>
      </c>
      <c r="K3694" t="b">
        <v>0</v>
      </c>
      <c r="L3694" t="s">
        <v>36</v>
      </c>
      <c r="M3694" t="s">
        <v>25</v>
      </c>
      <c r="N3694" t="b">
        <v>1</v>
      </c>
      <c r="O3694">
        <v>-90.462000000000003</v>
      </c>
      <c r="P3694">
        <v>30.504000000000001</v>
      </c>
      <c r="Q3694" t="b">
        <v>1</v>
      </c>
    </row>
    <row r="3695" spans="1:17" x14ac:dyDescent="0.2">
      <c r="A3695">
        <v>3694</v>
      </c>
      <c r="B3695" t="s">
        <v>5661</v>
      </c>
      <c r="C3695" s="1">
        <v>43370</v>
      </c>
      <c r="D3695" t="s">
        <v>18</v>
      </c>
      <c r="E3695" t="s">
        <v>19</v>
      </c>
      <c r="F3695">
        <v>41</v>
      </c>
      <c r="G3695" t="s">
        <v>20</v>
      </c>
      <c r="H3695" t="s">
        <v>59</v>
      </c>
      <c r="I3695" t="s">
        <v>4300</v>
      </c>
      <c r="J3695" t="s">
        <v>170</v>
      </c>
      <c r="K3695" t="b">
        <v>0</v>
      </c>
      <c r="L3695" t="s">
        <v>36</v>
      </c>
      <c r="M3695" t="s">
        <v>25</v>
      </c>
      <c r="N3695" t="b">
        <v>0</v>
      </c>
      <c r="O3695">
        <v>-81.67</v>
      </c>
      <c r="P3695">
        <v>29.648</v>
      </c>
      <c r="Q3695" t="b">
        <v>1</v>
      </c>
    </row>
    <row r="3696" spans="1:17" x14ac:dyDescent="0.2">
      <c r="A3696">
        <v>3695</v>
      </c>
      <c r="B3696" t="s">
        <v>5662</v>
      </c>
      <c r="C3696" s="1">
        <v>43370</v>
      </c>
      <c r="D3696" t="s">
        <v>31</v>
      </c>
      <c r="E3696" t="s">
        <v>63</v>
      </c>
      <c r="F3696">
        <v>37</v>
      </c>
      <c r="G3696" t="s">
        <v>20</v>
      </c>
      <c r="H3696" t="s">
        <v>33</v>
      </c>
      <c r="I3696" t="s">
        <v>740</v>
      </c>
      <c r="J3696" t="s">
        <v>741</v>
      </c>
      <c r="K3696" t="b">
        <v>0</v>
      </c>
      <c r="L3696" t="s">
        <v>36</v>
      </c>
      <c r="M3696" t="s">
        <v>25</v>
      </c>
      <c r="N3696" t="b">
        <v>0</v>
      </c>
      <c r="O3696">
        <v>-157.87799999999999</v>
      </c>
      <c r="P3696">
        <v>21.324000000000002</v>
      </c>
      <c r="Q3696" t="b">
        <v>1</v>
      </c>
    </row>
    <row r="3697" spans="1:17" x14ac:dyDescent="0.2">
      <c r="A3697">
        <v>3696</v>
      </c>
      <c r="B3697" t="s">
        <v>5663</v>
      </c>
      <c r="C3697" s="1">
        <v>43371</v>
      </c>
      <c r="D3697" t="s">
        <v>18</v>
      </c>
      <c r="E3697" t="s">
        <v>19</v>
      </c>
      <c r="F3697">
        <v>24</v>
      </c>
      <c r="G3697" t="s">
        <v>20</v>
      </c>
      <c r="H3697" t="s">
        <v>27</v>
      </c>
      <c r="I3697" t="s">
        <v>5664</v>
      </c>
      <c r="J3697" t="s">
        <v>365</v>
      </c>
      <c r="K3697" t="b">
        <v>0</v>
      </c>
      <c r="L3697" t="s">
        <v>24</v>
      </c>
      <c r="M3697" t="s">
        <v>25</v>
      </c>
      <c r="N3697" t="b">
        <v>0</v>
      </c>
      <c r="O3697">
        <v>-80.122</v>
      </c>
      <c r="P3697">
        <v>32.741999999999997</v>
      </c>
      <c r="Q3697" t="b">
        <v>1</v>
      </c>
    </row>
    <row r="3698" spans="1:17" x14ac:dyDescent="0.2">
      <c r="A3698">
        <v>3697</v>
      </c>
      <c r="B3698" t="s">
        <v>5665</v>
      </c>
      <c r="C3698" s="1">
        <v>43372</v>
      </c>
      <c r="D3698" t="s">
        <v>18</v>
      </c>
      <c r="E3698" t="s">
        <v>80</v>
      </c>
      <c r="F3698">
        <v>54</v>
      </c>
      <c r="G3698" t="s">
        <v>20</v>
      </c>
      <c r="H3698" t="s">
        <v>199</v>
      </c>
      <c r="I3698" t="s">
        <v>5048</v>
      </c>
      <c r="J3698" t="s">
        <v>47</v>
      </c>
      <c r="K3698" t="b">
        <v>0</v>
      </c>
      <c r="L3698" t="s">
        <v>36</v>
      </c>
      <c r="M3698" t="s">
        <v>51</v>
      </c>
      <c r="N3698" t="b">
        <v>0</v>
      </c>
      <c r="O3698">
        <v>-95.983000000000004</v>
      </c>
      <c r="P3698">
        <v>35.633000000000003</v>
      </c>
      <c r="Q3698" t="b">
        <v>1</v>
      </c>
    </row>
    <row r="3699" spans="1:17" x14ac:dyDescent="0.2">
      <c r="A3699">
        <v>3698</v>
      </c>
      <c r="B3699" t="s">
        <v>5666</v>
      </c>
      <c r="C3699" s="1">
        <v>43372</v>
      </c>
      <c r="D3699" t="s">
        <v>18</v>
      </c>
      <c r="E3699" t="s">
        <v>948</v>
      </c>
      <c r="F3699">
        <v>58</v>
      </c>
      <c r="G3699" t="s">
        <v>20</v>
      </c>
      <c r="H3699" t="s">
        <v>27</v>
      </c>
      <c r="I3699" t="s">
        <v>5014</v>
      </c>
      <c r="J3699" t="s">
        <v>177</v>
      </c>
      <c r="K3699" t="b">
        <v>1</v>
      </c>
      <c r="L3699" t="s">
        <v>24</v>
      </c>
      <c r="N3699" t="b">
        <v>0</v>
      </c>
      <c r="O3699">
        <v>-116.575</v>
      </c>
      <c r="P3699">
        <v>43.585000000000001</v>
      </c>
      <c r="Q3699" t="b">
        <v>1</v>
      </c>
    </row>
    <row r="3700" spans="1:17" x14ac:dyDescent="0.2">
      <c r="A3700">
        <v>3699</v>
      </c>
      <c r="B3700" t="s">
        <v>5667</v>
      </c>
      <c r="C3700" s="1">
        <v>43372</v>
      </c>
      <c r="D3700" t="s">
        <v>18</v>
      </c>
      <c r="E3700" t="s">
        <v>19</v>
      </c>
      <c r="F3700">
        <v>40</v>
      </c>
      <c r="G3700" t="s">
        <v>20</v>
      </c>
      <c r="H3700" t="s">
        <v>27</v>
      </c>
      <c r="I3700" t="s">
        <v>5668</v>
      </c>
      <c r="J3700" t="s">
        <v>163</v>
      </c>
      <c r="K3700" t="b">
        <v>0</v>
      </c>
      <c r="L3700" t="s">
        <v>36</v>
      </c>
      <c r="M3700" t="s">
        <v>25</v>
      </c>
      <c r="N3700" t="b">
        <v>0</v>
      </c>
      <c r="O3700">
        <v>-71.08</v>
      </c>
      <c r="P3700">
        <v>43.027999999999999</v>
      </c>
      <c r="Q3700" t="b">
        <v>1</v>
      </c>
    </row>
    <row r="3701" spans="1:17" x14ac:dyDescent="0.2">
      <c r="A3701">
        <v>3700</v>
      </c>
      <c r="B3701" t="s">
        <v>5669</v>
      </c>
      <c r="C3701" s="1">
        <v>43373</v>
      </c>
      <c r="D3701" t="s">
        <v>18</v>
      </c>
      <c r="E3701" t="s">
        <v>19</v>
      </c>
      <c r="F3701">
        <v>27</v>
      </c>
      <c r="G3701" t="s">
        <v>20</v>
      </c>
      <c r="H3701" t="s">
        <v>59</v>
      </c>
      <c r="I3701" t="s">
        <v>499</v>
      </c>
      <c r="J3701" t="s">
        <v>29</v>
      </c>
      <c r="K3701" t="b">
        <v>0</v>
      </c>
      <c r="L3701" t="s">
        <v>24</v>
      </c>
      <c r="N3701" t="b">
        <v>0</v>
      </c>
      <c r="O3701">
        <v>-122.67400000000001</v>
      </c>
      <c r="P3701">
        <v>45.52</v>
      </c>
      <c r="Q3701" t="b">
        <v>1</v>
      </c>
    </row>
    <row r="3702" spans="1:17" x14ac:dyDescent="0.2">
      <c r="A3702">
        <v>3701</v>
      </c>
      <c r="B3702" t="s">
        <v>5670</v>
      </c>
      <c r="C3702" s="1">
        <v>43373</v>
      </c>
      <c r="D3702" t="s">
        <v>18</v>
      </c>
      <c r="E3702" t="s">
        <v>1731</v>
      </c>
      <c r="F3702">
        <v>40</v>
      </c>
      <c r="G3702" t="s">
        <v>20</v>
      </c>
      <c r="H3702" t="s">
        <v>27</v>
      </c>
      <c r="I3702" t="s">
        <v>5671</v>
      </c>
      <c r="J3702" t="s">
        <v>246</v>
      </c>
      <c r="K3702" t="b">
        <v>1</v>
      </c>
      <c r="L3702" t="s">
        <v>36</v>
      </c>
      <c r="M3702" t="s">
        <v>25</v>
      </c>
      <c r="N3702" t="b">
        <v>0</v>
      </c>
      <c r="O3702">
        <v>-84.06</v>
      </c>
      <c r="P3702">
        <v>35.603000000000002</v>
      </c>
      <c r="Q3702" t="b">
        <v>1</v>
      </c>
    </row>
    <row r="3703" spans="1:17" x14ac:dyDescent="0.2">
      <c r="A3703">
        <v>3702</v>
      </c>
      <c r="B3703" t="s">
        <v>5672</v>
      </c>
      <c r="C3703" s="1">
        <v>43374</v>
      </c>
      <c r="D3703" t="s">
        <v>18</v>
      </c>
      <c r="E3703" t="s">
        <v>63</v>
      </c>
      <c r="F3703">
        <v>23</v>
      </c>
      <c r="G3703" t="s">
        <v>20</v>
      </c>
      <c r="H3703" t="s">
        <v>27</v>
      </c>
      <c r="I3703" t="s">
        <v>5673</v>
      </c>
      <c r="J3703" t="s">
        <v>109</v>
      </c>
      <c r="K3703" t="b">
        <v>0</v>
      </c>
      <c r="L3703" t="s">
        <v>24</v>
      </c>
      <c r="M3703" t="s">
        <v>76</v>
      </c>
      <c r="N3703" t="b">
        <v>1</v>
      </c>
      <c r="O3703">
        <v>-92.858999999999995</v>
      </c>
      <c r="P3703">
        <v>44.731000000000002</v>
      </c>
      <c r="Q3703" t="b">
        <v>1</v>
      </c>
    </row>
    <row r="3704" spans="1:17" x14ac:dyDescent="0.2">
      <c r="A3704">
        <v>3703</v>
      </c>
      <c r="B3704" t="s">
        <v>5674</v>
      </c>
      <c r="C3704" s="1">
        <v>43374</v>
      </c>
      <c r="D3704" t="s">
        <v>18</v>
      </c>
      <c r="E3704" t="s">
        <v>32</v>
      </c>
      <c r="F3704">
        <v>33</v>
      </c>
      <c r="G3704" t="s">
        <v>20</v>
      </c>
      <c r="H3704" t="s">
        <v>27</v>
      </c>
      <c r="I3704" t="s">
        <v>238</v>
      </c>
      <c r="J3704" t="s">
        <v>170</v>
      </c>
      <c r="K3704" t="b">
        <v>1</v>
      </c>
      <c r="L3704" t="s">
        <v>36</v>
      </c>
      <c r="M3704" t="s">
        <v>25</v>
      </c>
      <c r="N3704" t="b">
        <v>0</v>
      </c>
      <c r="O3704">
        <v>-81.376999999999995</v>
      </c>
      <c r="P3704">
        <v>28.526</v>
      </c>
      <c r="Q3704" t="b">
        <v>1</v>
      </c>
    </row>
    <row r="3705" spans="1:17" x14ac:dyDescent="0.2">
      <c r="A3705">
        <v>3704</v>
      </c>
      <c r="B3705" t="s">
        <v>5675</v>
      </c>
      <c r="C3705" s="1">
        <v>43374</v>
      </c>
      <c r="D3705" t="s">
        <v>18</v>
      </c>
      <c r="E3705" t="s">
        <v>19</v>
      </c>
      <c r="F3705">
        <v>29</v>
      </c>
      <c r="G3705" t="s">
        <v>20</v>
      </c>
      <c r="I3705" t="s">
        <v>218</v>
      </c>
      <c r="J3705" t="s">
        <v>67</v>
      </c>
      <c r="K3705" t="b">
        <v>0</v>
      </c>
      <c r="L3705" t="s">
        <v>36</v>
      </c>
      <c r="N3705" t="b">
        <v>0</v>
      </c>
      <c r="Q3705" t="b">
        <v>1</v>
      </c>
    </row>
    <row r="3706" spans="1:17" x14ac:dyDescent="0.2">
      <c r="A3706">
        <v>3705</v>
      </c>
      <c r="B3706" t="s">
        <v>5676</v>
      </c>
      <c r="C3706" s="1">
        <v>43375</v>
      </c>
      <c r="D3706" t="s">
        <v>18</v>
      </c>
      <c r="E3706" t="s">
        <v>19</v>
      </c>
      <c r="F3706">
        <v>26</v>
      </c>
      <c r="G3706" t="s">
        <v>20</v>
      </c>
      <c r="H3706" t="s">
        <v>27</v>
      </c>
      <c r="I3706" t="s">
        <v>2273</v>
      </c>
      <c r="J3706" t="s">
        <v>234</v>
      </c>
      <c r="K3706" t="b">
        <v>1</v>
      </c>
      <c r="L3706" t="s">
        <v>24</v>
      </c>
      <c r="M3706" t="s">
        <v>25</v>
      </c>
      <c r="N3706" t="b">
        <v>0</v>
      </c>
      <c r="O3706">
        <v>-84.563000000000002</v>
      </c>
      <c r="P3706">
        <v>33.808</v>
      </c>
      <c r="Q3706" t="b">
        <v>1</v>
      </c>
    </row>
    <row r="3707" spans="1:17" x14ac:dyDescent="0.2">
      <c r="A3707">
        <v>3706</v>
      </c>
      <c r="B3707" t="s">
        <v>5677</v>
      </c>
      <c r="C3707" s="1">
        <v>43375</v>
      </c>
      <c r="D3707" t="s">
        <v>18</v>
      </c>
      <c r="E3707" t="s">
        <v>187</v>
      </c>
      <c r="F3707">
        <v>36</v>
      </c>
      <c r="G3707" t="s">
        <v>55</v>
      </c>
      <c r="H3707" t="s">
        <v>59</v>
      </c>
      <c r="I3707" t="s">
        <v>5678</v>
      </c>
      <c r="J3707" t="s">
        <v>40</v>
      </c>
      <c r="K3707" t="b">
        <v>0</v>
      </c>
      <c r="L3707" t="s">
        <v>24</v>
      </c>
      <c r="M3707" t="s">
        <v>25</v>
      </c>
      <c r="N3707" t="b">
        <v>0</v>
      </c>
      <c r="O3707">
        <v>-117.307</v>
      </c>
      <c r="P3707">
        <v>34.521999999999998</v>
      </c>
      <c r="Q3707" t="b">
        <v>1</v>
      </c>
    </row>
    <row r="3708" spans="1:17" x14ac:dyDescent="0.2">
      <c r="A3708">
        <v>3707</v>
      </c>
      <c r="B3708" t="s">
        <v>5679</v>
      </c>
      <c r="C3708" s="1">
        <v>43376</v>
      </c>
      <c r="D3708" t="s">
        <v>18</v>
      </c>
      <c r="E3708" t="s">
        <v>19</v>
      </c>
      <c r="F3708">
        <v>38</v>
      </c>
      <c r="G3708" t="s">
        <v>20</v>
      </c>
      <c r="H3708" t="s">
        <v>59</v>
      </c>
      <c r="I3708" t="s">
        <v>5680</v>
      </c>
      <c r="J3708" t="s">
        <v>246</v>
      </c>
      <c r="K3708" t="b">
        <v>1</v>
      </c>
      <c r="L3708" t="s">
        <v>24</v>
      </c>
      <c r="M3708" t="s">
        <v>25</v>
      </c>
      <c r="N3708" t="b">
        <v>0</v>
      </c>
      <c r="O3708">
        <v>-89.887</v>
      </c>
      <c r="P3708">
        <v>35.206000000000003</v>
      </c>
      <c r="Q3708" t="b">
        <v>1</v>
      </c>
    </row>
    <row r="3709" spans="1:17" x14ac:dyDescent="0.2">
      <c r="A3709">
        <v>3708</v>
      </c>
      <c r="B3709" t="s">
        <v>5681</v>
      </c>
      <c r="C3709" s="1">
        <v>43377</v>
      </c>
      <c r="D3709" t="s">
        <v>18</v>
      </c>
      <c r="E3709" t="s">
        <v>63</v>
      </c>
      <c r="F3709">
        <v>25</v>
      </c>
      <c r="G3709" t="s">
        <v>20</v>
      </c>
      <c r="H3709" t="s">
        <v>27</v>
      </c>
      <c r="I3709" t="s">
        <v>1151</v>
      </c>
      <c r="J3709" t="s">
        <v>299</v>
      </c>
      <c r="K3709" t="b">
        <v>0</v>
      </c>
      <c r="L3709" t="s">
        <v>24</v>
      </c>
      <c r="N3709" t="b">
        <v>0</v>
      </c>
      <c r="O3709">
        <v>-91.081999999999994</v>
      </c>
      <c r="P3709">
        <v>33.341000000000001</v>
      </c>
      <c r="Q3709" t="b">
        <v>1</v>
      </c>
    </row>
    <row r="3710" spans="1:17" x14ac:dyDescent="0.2">
      <c r="A3710">
        <v>3709</v>
      </c>
      <c r="B3710" t="s">
        <v>5682</v>
      </c>
      <c r="C3710" s="1">
        <v>43377</v>
      </c>
      <c r="D3710" t="s">
        <v>18</v>
      </c>
      <c r="E3710" t="s">
        <v>19</v>
      </c>
      <c r="F3710">
        <v>45</v>
      </c>
      <c r="G3710" t="s">
        <v>20</v>
      </c>
      <c r="I3710" t="s">
        <v>5683</v>
      </c>
      <c r="J3710" t="s">
        <v>449</v>
      </c>
      <c r="K3710" t="b">
        <v>0</v>
      </c>
      <c r="L3710" t="s">
        <v>24</v>
      </c>
      <c r="M3710" t="s">
        <v>25</v>
      </c>
      <c r="N3710" t="b">
        <v>0</v>
      </c>
      <c r="O3710">
        <v>-81.271000000000001</v>
      </c>
      <c r="P3710">
        <v>37.979999999999997</v>
      </c>
      <c r="Q3710" t="b">
        <v>1</v>
      </c>
    </row>
    <row r="3711" spans="1:17" x14ac:dyDescent="0.2">
      <c r="A3711">
        <v>3710</v>
      </c>
      <c r="C3711" s="1">
        <v>43378</v>
      </c>
      <c r="D3711" t="s">
        <v>18</v>
      </c>
      <c r="E3711" t="s">
        <v>19</v>
      </c>
      <c r="G3711" t="s">
        <v>20</v>
      </c>
      <c r="I3711" t="s">
        <v>5684</v>
      </c>
      <c r="J3711" t="s">
        <v>112</v>
      </c>
      <c r="K3711" t="b">
        <v>0</v>
      </c>
      <c r="L3711" t="s">
        <v>24</v>
      </c>
      <c r="M3711" t="s">
        <v>25</v>
      </c>
      <c r="N3711" t="b">
        <v>0</v>
      </c>
      <c r="Q3711" t="b">
        <v>1</v>
      </c>
    </row>
    <row r="3712" spans="1:17" x14ac:dyDescent="0.2">
      <c r="A3712">
        <v>3711</v>
      </c>
      <c r="B3712" t="s">
        <v>5685</v>
      </c>
      <c r="C3712" s="1">
        <v>43378</v>
      </c>
      <c r="D3712" t="s">
        <v>18</v>
      </c>
      <c r="E3712" t="s">
        <v>19</v>
      </c>
      <c r="F3712">
        <v>31</v>
      </c>
      <c r="G3712" t="s">
        <v>20</v>
      </c>
      <c r="H3712" t="s">
        <v>59</v>
      </c>
      <c r="I3712" t="s">
        <v>692</v>
      </c>
      <c r="J3712" t="s">
        <v>246</v>
      </c>
      <c r="K3712" t="b">
        <v>0</v>
      </c>
      <c r="L3712" t="s">
        <v>24</v>
      </c>
      <c r="M3712" t="s">
        <v>25</v>
      </c>
      <c r="N3712" t="b">
        <v>0</v>
      </c>
      <c r="O3712">
        <v>-86.822999999999993</v>
      </c>
      <c r="P3712">
        <v>36.198999999999998</v>
      </c>
      <c r="Q3712" t="b">
        <v>1</v>
      </c>
    </row>
    <row r="3713" spans="1:17" x14ac:dyDescent="0.2">
      <c r="A3713">
        <v>3712</v>
      </c>
      <c r="B3713" t="s">
        <v>5686</v>
      </c>
      <c r="C3713" s="1">
        <v>43378</v>
      </c>
      <c r="D3713" t="s">
        <v>18</v>
      </c>
      <c r="E3713" t="s">
        <v>19</v>
      </c>
      <c r="F3713">
        <v>48</v>
      </c>
      <c r="G3713" t="s">
        <v>20</v>
      </c>
      <c r="H3713" t="s">
        <v>27</v>
      </c>
      <c r="I3713" t="s">
        <v>4516</v>
      </c>
      <c r="J3713" t="s">
        <v>29</v>
      </c>
      <c r="K3713" t="b">
        <v>0</v>
      </c>
      <c r="L3713" t="s">
        <v>24</v>
      </c>
      <c r="M3713" t="s">
        <v>76</v>
      </c>
      <c r="N3713" t="b">
        <v>0</v>
      </c>
      <c r="O3713">
        <v>-121.919</v>
      </c>
      <c r="P3713">
        <v>42.518000000000001</v>
      </c>
      <c r="Q3713" t="b">
        <v>1</v>
      </c>
    </row>
    <row r="3714" spans="1:17" x14ac:dyDescent="0.2">
      <c r="A3714">
        <v>3713</v>
      </c>
      <c r="B3714" t="s">
        <v>5687</v>
      </c>
      <c r="C3714" s="1">
        <v>43378</v>
      </c>
      <c r="D3714" t="s">
        <v>18</v>
      </c>
      <c r="E3714" t="s">
        <v>63</v>
      </c>
      <c r="F3714">
        <v>43</v>
      </c>
      <c r="G3714" t="s">
        <v>20</v>
      </c>
      <c r="H3714" t="s">
        <v>199</v>
      </c>
      <c r="I3714" t="s">
        <v>5688</v>
      </c>
      <c r="J3714" t="s">
        <v>50</v>
      </c>
      <c r="K3714" t="b">
        <v>0</v>
      </c>
      <c r="L3714" t="s">
        <v>36</v>
      </c>
      <c r="M3714" t="s">
        <v>25</v>
      </c>
      <c r="N3714" t="b">
        <v>0</v>
      </c>
      <c r="Q3714" t="b">
        <v>1</v>
      </c>
    </row>
    <row r="3715" spans="1:17" x14ac:dyDescent="0.2">
      <c r="A3715">
        <v>3714</v>
      </c>
      <c r="B3715" t="s">
        <v>5689</v>
      </c>
      <c r="C3715" s="1">
        <v>43380</v>
      </c>
      <c r="D3715" t="s">
        <v>18</v>
      </c>
      <c r="E3715" t="s">
        <v>455</v>
      </c>
      <c r="F3715">
        <v>51</v>
      </c>
      <c r="G3715" t="s">
        <v>20</v>
      </c>
      <c r="H3715" t="s">
        <v>21</v>
      </c>
      <c r="I3715" t="s">
        <v>740</v>
      </c>
      <c r="J3715" t="s">
        <v>741</v>
      </c>
      <c r="K3715" t="b">
        <v>1</v>
      </c>
      <c r="L3715" t="s">
        <v>24</v>
      </c>
      <c r="M3715" t="s">
        <v>25</v>
      </c>
      <c r="N3715" t="b">
        <v>1</v>
      </c>
      <c r="O3715">
        <v>-157.857</v>
      </c>
      <c r="P3715">
        <v>21.305</v>
      </c>
      <c r="Q3715" t="b">
        <v>1</v>
      </c>
    </row>
    <row r="3716" spans="1:17" x14ac:dyDescent="0.2">
      <c r="A3716">
        <v>3715</v>
      </c>
      <c r="B3716" t="s">
        <v>5690</v>
      </c>
      <c r="C3716" s="1">
        <v>43380</v>
      </c>
      <c r="D3716" t="s">
        <v>18</v>
      </c>
      <c r="E3716" t="s">
        <v>38</v>
      </c>
      <c r="F3716">
        <v>36</v>
      </c>
      <c r="G3716" t="s">
        <v>20</v>
      </c>
      <c r="H3716" t="s">
        <v>27</v>
      </c>
      <c r="I3716" t="s">
        <v>2833</v>
      </c>
      <c r="J3716" t="s">
        <v>40</v>
      </c>
      <c r="K3716" t="b">
        <v>1</v>
      </c>
      <c r="L3716" t="s">
        <v>24</v>
      </c>
      <c r="M3716" t="s">
        <v>25</v>
      </c>
      <c r="N3716" t="b">
        <v>0</v>
      </c>
      <c r="O3716">
        <v>-121.107</v>
      </c>
      <c r="P3716">
        <v>38.938000000000002</v>
      </c>
      <c r="Q3716" t="b">
        <v>1</v>
      </c>
    </row>
    <row r="3717" spans="1:17" x14ac:dyDescent="0.2">
      <c r="A3717">
        <v>3716</v>
      </c>
      <c r="B3717" t="s">
        <v>5691</v>
      </c>
      <c r="C3717" s="1">
        <v>43380</v>
      </c>
      <c r="D3717" t="s">
        <v>18</v>
      </c>
      <c r="E3717" t="s">
        <v>19</v>
      </c>
      <c r="F3717">
        <v>39</v>
      </c>
      <c r="G3717" t="s">
        <v>20</v>
      </c>
      <c r="H3717" t="s">
        <v>27</v>
      </c>
      <c r="I3717" t="s">
        <v>5692</v>
      </c>
      <c r="J3717" t="s">
        <v>170</v>
      </c>
      <c r="K3717" t="b">
        <v>1</v>
      </c>
      <c r="L3717" t="s">
        <v>24</v>
      </c>
      <c r="M3717" t="s">
        <v>25</v>
      </c>
      <c r="N3717" t="b">
        <v>0</v>
      </c>
      <c r="O3717">
        <v>-82.116</v>
      </c>
      <c r="P3717">
        <v>30.027999999999999</v>
      </c>
      <c r="Q3717" t="b">
        <v>1</v>
      </c>
    </row>
    <row r="3718" spans="1:17" x14ac:dyDescent="0.2">
      <c r="A3718">
        <v>3717</v>
      </c>
      <c r="B3718" t="s">
        <v>5693</v>
      </c>
      <c r="C3718" s="1">
        <v>43381</v>
      </c>
      <c r="D3718" t="s">
        <v>18</v>
      </c>
      <c r="E3718" t="s">
        <v>1146</v>
      </c>
      <c r="F3718">
        <v>22</v>
      </c>
      <c r="G3718" t="s">
        <v>20</v>
      </c>
      <c r="H3718" t="s">
        <v>33</v>
      </c>
      <c r="I3718" t="s">
        <v>2594</v>
      </c>
      <c r="J3718" t="s">
        <v>104</v>
      </c>
      <c r="K3718" t="b">
        <v>0</v>
      </c>
      <c r="L3718" t="s">
        <v>36</v>
      </c>
      <c r="M3718" t="s">
        <v>76</v>
      </c>
      <c r="N3718" t="b">
        <v>0</v>
      </c>
      <c r="O3718">
        <v>-103.196</v>
      </c>
      <c r="P3718">
        <v>34.392000000000003</v>
      </c>
      <c r="Q3718" t="b">
        <v>1</v>
      </c>
    </row>
    <row r="3719" spans="1:17" x14ac:dyDescent="0.2">
      <c r="A3719">
        <v>3718</v>
      </c>
      <c r="B3719" t="s">
        <v>5694</v>
      </c>
      <c r="C3719" s="1">
        <v>43381</v>
      </c>
      <c r="D3719" t="s">
        <v>18</v>
      </c>
      <c r="E3719" t="s">
        <v>19</v>
      </c>
      <c r="F3719">
        <v>24</v>
      </c>
      <c r="G3719" t="s">
        <v>20</v>
      </c>
      <c r="H3719" t="s">
        <v>27</v>
      </c>
      <c r="I3719" t="s">
        <v>5695</v>
      </c>
      <c r="J3719" t="s">
        <v>47</v>
      </c>
      <c r="K3719" t="b">
        <v>0</v>
      </c>
      <c r="L3719" t="s">
        <v>36</v>
      </c>
      <c r="M3719" t="s">
        <v>51</v>
      </c>
      <c r="N3719" t="b">
        <v>0</v>
      </c>
      <c r="O3719">
        <v>-97.977000000000004</v>
      </c>
      <c r="P3719">
        <v>35.725999999999999</v>
      </c>
      <c r="Q3719" t="b">
        <v>1</v>
      </c>
    </row>
    <row r="3720" spans="1:17" x14ac:dyDescent="0.2">
      <c r="A3720">
        <v>3719</v>
      </c>
      <c r="B3720" t="s">
        <v>5696</v>
      </c>
      <c r="C3720" s="1">
        <v>43381</v>
      </c>
      <c r="D3720" t="s">
        <v>18</v>
      </c>
      <c r="E3720" t="s">
        <v>187</v>
      </c>
      <c r="F3720">
        <v>36</v>
      </c>
      <c r="G3720" t="s">
        <v>20</v>
      </c>
      <c r="H3720" t="s">
        <v>27</v>
      </c>
      <c r="I3720" t="s">
        <v>5697</v>
      </c>
      <c r="J3720" t="s">
        <v>246</v>
      </c>
      <c r="K3720" t="b">
        <v>0</v>
      </c>
      <c r="L3720" t="s">
        <v>24</v>
      </c>
      <c r="M3720" t="s">
        <v>51</v>
      </c>
      <c r="N3720" t="b">
        <v>0</v>
      </c>
      <c r="O3720">
        <v>-84.218000000000004</v>
      </c>
      <c r="P3720">
        <v>36.024999999999999</v>
      </c>
      <c r="Q3720" t="b">
        <v>1</v>
      </c>
    </row>
    <row r="3721" spans="1:17" x14ac:dyDescent="0.2">
      <c r="A3721">
        <v>3720</v>
      </c>
      <c r="B3721" t="s">
        <v>5698</v>
      </c>
      <c r="C3721" s="1">
        <v>43381</v>
      </c>
      <c r="D3721" t="s">
        <v>18</v>
      </c>
      <c r="E3721" t="s">
        <v>19</v>
      </c>
      <c r="F3721">
        <v>25</v>
      </c>
      <c r="G3721" t="s">
        <v>20</v>
      </c>
      <c r="H3721" t="s">
        <v>27</v>
      </c>
      <c r="I3721" t="s">
        <v>5699</v>
      </c>
      <c r="J3721" t="s">
        <v>44</v>
      </c>
      <c r="K3721" t="b">
        <v>0</v>
      </c>
      <c r="L3721" t="s">
        <v>36</v>
      </c>
      <c r="M3721" t="s">
        <v>51</v>
      </c>
      <c r="N3721" t="b">
        <v>0</v>
      </c>
      <c r="Q3721" t="b">
        <v>1</v>
      </c>
    </row>
    <row r="3722" spans="1:17" x14ac:dyDescent="0.2">
      <c r="A3722">
        <v>3721</v>
      </c>
      <c r="B3722" t="s">
        <v>5700</v>
      </c>
      <c r="C3722" s="1">
        <v>43383</v>
      </c>
      <c r="D3722" t="s">
        <v>18</v>
      </c>
      <c r="E3722" t="s">
        <v>63</v>
      </c>
      <c r="F3722">
        <v>30</v>
      </c>
      <c r="G3722" t="s">
        <v>20</v>
      </c>
      <c r="H3722" t="s">
        <v>27</v>
      </c>
      <c r="I3722" t="s">
        <v>499</v>
      </c>
      <c r="J3722" t="s">
        <v>29</v>
      </c>
      <c r="K3722" t="b">
        <v>0</v>
      </c>
      <c r="L3722" t="s">
        <v>36</v>
      </c>
      <c r="M3722" t="s">
        <v>25</v>
      </c>
      <c r="N3722" t="b">
        <v>0</v>
      </c>
      <c r="O3722">
        <v>-122.578</v>
      </c>
      <c r="P3722">
        <v>45.468000000000004</v>
      </c>
      <c r="Q3722" t="b">
        <v>1</v>
      </c>
    </row>
    <row r="3723" spans="1:17" x14ac:dyDescent="0.2">
      <c r="A3723">
        <v>3722</v>
      </c>
      <c r="B3723" t="s">
        <v>5701</v>
      </c>
      <c r="C3723" s="1">
        <v>43383</v>
      </c>
      <c r="D3723" t="s">
        <v>18</v>
      </c>
      <c r="E3723" t="s">
        <v>19</v>
      </c>
      <c r="F3723">
        <v>76</v>
      </c>
      <c r="G3723" t="s">
        <v>20</v>
      </c>
      <c r="H3723" t="s">
        <v>27</v>
      </c>
      <c r="I3723" t="s">
        <v>93</v>
      </c>
      <c r="J3723" t="s">
        <v>67</v>
      </c>
      <c r="K3723" t="b">
        <v>0</v>
      </c>
      <c r="L3723" t="s">
        <v>24</v>
      </c>
      <c r="M3723" t="s">
        <v>25</v>
      </c>
      <c r="N3723" t="b">
        <v>0</v>
      </c>
      <c r="O3723">
        <v>-106.32599999999999</v>
      </c>
      <c r="P3723">
        <v>31.783000000000001</v>
      </c>
      <c r="Q3723" t="b">
        <v>1</v>
      </c>
    </row>
    <row r="3724" spans="1:17" x14ac:dyDescent="0.2">
      <c r="A3724">
        <v>3723</v>
      </c>
      <c r="B3724" t="s">
        <v>5702</v>
      </c>
      <c r="C3724" s="1">
        <v>43383</v>
      </c>
      <c r="D3724" t="s">
        <v>18</v>
      </c>
      <c r="E3724" t="s">
        <v>19</v>
      </c>
      <c r="F3724">
        <v>39</v>
      </c>
      <c r="G3724" t="s">
        <v>20</v>
      </c>
      <c r="H3724" t="s">
        <v>59</v>
      </c>
      <c r="I3724" t="s">
        <v>2093</v>
      </c>
      <c r="J3724" t="s">
        <v>262</v>
      </c>
      <c r="K3724" t="b">
        <v>0</v>
      </c>
      <c r="L3724" t="s">
        <v>24</v>
      </c>
      <c r="M3724" t="s">
        <v>51</v>
      </c>
      <c r="N3724" t="b">
        <v>0</v>
      </c>
      <c r="O3724">
        <v>-77.58</v>
      </c>
      <c r="P3724">
        <v>43.173000000000002</v>
      </c>
      <c r="Q3724" t="b">
        <v>1</v>
      </c>
    </row>
    <row r="3725" spans="1:17" x14ac:dyDescent="0.2">
      <c r="A3725">
        <v>3724</v>
      </c>
      <c r="B3725" t="s">
        <v>2341</v>
      </c>
      <c r="C3725" s="1">
        <v>43383</v>
      </c>
      <c r="D3725" t="s">
        <v>18</v>
      </c>
      <c r="E3725" t="s">
        <v>63</v>
      </c>
      <c r="F3725">
        <v>26</v>
      </c>
      <c r="G3725" t="s">
        <v>20</v>
      </c>
      <c r="H3725" t="s">
        <v>27</v>
      </c>
      <c r="I3725" t="s">
        <v>5703</v>
      </c>
      <c r="J3725" t="s">
        <v>40</v>
      </c>
      <c r="K3725" t="b">
        <v>1</v>
      </c>
      <c r="L3725" t="s">
        <v>36</v>
      </c>
      <c r="M3725" t="s">
        <v>25</v>
      </c>
      <c r="N3725" t="b">
        <v>1</v>
      </c>
      <c r="Q3725" t="b">
        <v>1</v>
      </c>
    </row>
    <row r="3726" spans="1:17" x14ac:dyDescent="0.2">
      <c r="A3726">
        <v>3725</v>
      </c>
      <c r="B3726" t="s">
        <v>5704</v>
      </c>
      <c r="C3726" s="1">
        <v>43383</v>
      </c>
      <c r="D3726" t="s">
        <v>18</v>
      </c>
      <c r="E3726" t="s">
        <v>19</v>
      </c>
      <c r="F3726">
        <v>49</v>
      </c>
      <c r="G3726" t="s">
        <v>55</v>
      </c>
      <c r="H3726" t="s">
        <v>27</v>
      </c>
      <c r="I3726" t="s">
        <v>2370</v>
      </c>
      <c r="J3726" t="s">
        <v>125</v>
      </c>
      <c r="K3726" t="b">
        <v>0</v>
      </c>
      <c r="L3726" t="s">
        <v>24</v>
      </c>
      <c r="M3726" t="s">
        <v>25</v>
      </c>
      <c r="N3726" t="b">
        <v>0</v>
      </c>
      <c r="O3726">
        <v>-87.427000000000007</v>
      </c>
      <c r="P3726">
        <v>39.100999999999999</v>
      </c>
      <c r="Q3726" t="b">
        <v>1</v>
      </c>
    </row>
    <row r="3727" spans="1:17" x14ac:dyDescent="0.2">
      <c r="A3727">
        <v>3726</v>
      </c>
      <c r="B3727" t="s">
        <v>5705</v>
      </c>
      <c r="C3727" s="1">
        <v>43383</v>
      </c>
      <c r="D3727" t="s">
        <v>18</v>
      </c>
      <c r="E3727" t="s">
        <v>19</v>
      </c>
      <c r="F3727">
        <v>21</v>
      </c>
      <c r="G3727" t="s">
        <v>20</v>
      </c>
      <c r="H3727" t="s">
        <v>27</v>
      </c>
      <c r="I3727" t="s">
        <v>351</v>
      </c>
      <c r="J3727" t="s">
        <v>101</v>
      </c>
      <c r="K3727" t="b">
        <v>1</v>
      </c>
      <c r="L3727" t="s">
        <v>24</v>
      </c>
      <c r="M3727" t="s">
        <v>76</v>
      </c>
      <c r="N3727" t="b">
        <v>1</v>
      </c>
      <c r="O3727">
        <v>-115.244</v>
      </c>
      <c r="P3727">
        <v>36.015000000000001</v>
      </c>
      <c r="Q3727" t="b">
        <v>1</v>
      </c>
    </row>
    <row r="3728" spans="1:17" x14ac:dyDescent="0.2">
      <c r="A3728">
        <v>3727</v>
      </c>
      <c r="B3728" t="s">
        <v>5706</v>
      </c>
      <c r="C3728" s="1">
        <v>43383</v>
      </c>
      <c r="D3728" t="s">
        <v>18</v>
      </c>
      <c r="E3728" t="s">
        <v>19</v>
      </c>
      <c r="F3728">
        <v>31</v>
      </c>
      <c r="G3728" t="s">
        <v>20</v>
      </c>
      <c r="H3728" t="s">
        <v>59</v>
      </c>
      <c r="I3728" t="s">
        <v>391</v>
      </c>
      <c r="J3728" t="s">
        <v>348</v>
      </c>
      <c r="K3728" t="b">
        <v>0</v>
      </c>
      <c r="L3728" t="s">
        <v>24</v>
      </c>
      <c r="M3728" t="s">
        <v>25</v>
      </c>
      <c r="N3728" t="b">
        <v>1</v>
      </c>
      <c r="O3728">
        <v>-88.037999999999997</v>
      </c>
      <c r="P3728">
        <v>43.134</v>
      </c>
      <c r="Q3728" t="b">
        <v>1</v>
      </c>
    </row>
    <row r="3729" spans="1:17" x14ac:dyDescent="0.2">
      <c r="A3729">
        <v>3728</v>
      </c>
      <c r="C3729" s="1">
        <v>43384</v>
      </c>
      <c r="D3729" t="s">
        <v>18</v>
      </c>
      <c r="E3729" t="s">
        <v>19</v>
      </c>
      <c r="G3729" t="s">
        <v>20</v>
      </c>
      <c r="I3729" t="s">
        <v>3553</v>
      </c>
      <c r="J3729" t="s">
        <v>40</v>
      </c>
      <c r="K3729" t="b">
        <v>0</v>
      </c>
      <c r="L3729" t="s">
        <v>36</v>
      </c>
      <c r="M3729" t="s">
        <v>51</v>
      </c>
      <c r="N3729" t="b">
        <v>0</v>
      </c>
      <c r="O3729">
        <v>-118.003</v>
      </c>
      <c r="P3729">
        <v>33.667000000000002</v>
      </c>
      <c r="Q3729" t="b">
        <v>1</v>
      </c>
    </row>
    <row r="3730" spans="1:17" x14ac:dyDescent="0.2">
      <c r="A3730">
        <v>3729</v>
      </c>
      <c r="B3730" t="s">
        <v>5707</v>
      </c>
      <c r="C3730" s="1">
        <v>43384</v>
      </c>
      <c r="D3730" t="s">
        <v>18</v>
      </c>
      <c r="E3730" t="s">
        <v>63</v>
      </c>
      <c r="F3730">
        <v>22</v>
      </c>
      <c r="G3730" t="s">
        <v>20</v>
      </c>
      <c r="H3730" t="s">
        <v>59</v>
      </c>
      <c r="I3730" t="s">
        <v>1248</v>
      </c>
      <c r="J3730" t="s">
        <v>84</v>
      </c>
      <c r="K3730" t="b">
        <v>0</v>
      </c>
      <c r="L3730" t="s">
        <v>36</v>
      </c>
      <c r="N3730" t="b">
        <v>0</v>
      </c>
      <c r="O3730">
        <v>-111.985</v>
      </c>
      <c r="P3730">
        <v>40.624000000000002</v>
      </c>
      <c r="Q3730" t="b">
        <v>1</v>
      </c>
    </row>
    <row r="3731" spans="1:17" x14ac:dyDescent="0.2">
      <c r="A3731">
        <v>3730</v>
      </c>
      <c r="B3731" t="s">
        <v>5708</v>
      </c>
      <c r="C3731" s="1">
        <v>43384</v>
      </c>
      <c r="D3731" t="s">
        <v>18</v>
      </c>
      <c r="E3731" t="s">
        <v>80</v>
      </c>
      <c r="F3731">
        <v>26</v>
      </c>
      <c r="G3731" t="s">
        <v>20</v>
      </c>
      <c r="H3731" t="s">
        <v>27</v>
      </c>
      <c r="I3731" t="s">
        <v>629</v>
      </c>
      <c r="J3731" t="s">
        <v>170</v>
      </c>
      <c r="K3731" t="b">
        <v>0</v>
      </c>
      <c r="L3731" t="s">
        <v>24</v>
      </c>
      <c r="M3731" t="s">
        <v>76</v>
      </c>
      <c r="N3731" t="b">
        <v>0</v>
      </c>
      <c r="Q3731" t="b">
        <v>1</v>
      </c>
    </row>
    <row r="3732" spans="1:17" x14ac:dyDescent="0.2">
      <c r="A3732">
        <v>3731</v>
      </c>
      <c r="B3732" t="s">
        <v>5709</v>
      </c>
      <c r="C3732" s="1">
        <v>43385</v>
      </c>
      <c r="D3732" t="s">
        <v>18</v>
      </c>
      <c r="E3732" t="s">
        <v>19</v>
      </c>
      <c r="F3732">
        <v>34</v>
      </c>
      <c r="G3732" t="s">
        <v>20</v>
      </c>
      <c r="I3732" t="s">
        <v>1924</v>
      </c>
      <c r="J3732" t="s">
        <v>234</v>
      </c>
      <c r="K3732" t="b">
        <v>0</v>
      </c>
      <c r="L3732" t="s">
        <v>24</v>
      </c>
      <c r="N3732" t="b">
        <v>0</v>
      </c>
      <c r="O3732">
        <v>-84.450999999999993</v>
      </c>
      <c r="P3732">
        <v>33.895000000000003</v>
      </c>
      <c r="Q3732" t="b">
        <v>1</v>
      </c>
    </row>
    <row r="3733" spans="1:17" x14ac:dyDescent="0.2">
      <c r="A3733">
        <v>3732</v>
      </c>
      <c r="B3733" t="s">
        <v>5710</v>
      </c>
      <c r="C3733" s="1">
        <v>43385</v>
      </c>
      <c r="D3733" t="s">
        <v>18</v>
      </c>
      <c r="E3733" t="s">
        <v>63</v>
      </c>
      <c r="F3733">
        <v>27</v>
      </c>
      <c r="G3733" t="s">
        <v>20</v>
      </c>
      <c r="H3733" t="s">
        <v>59</v>
      </c>
      <c r="I3733" t="s">
        <v>4382</v>
      </c>
      <c r="J3733" t="s">
        <v>87</v>
      </c>
      <c r="K3733" t="b">
        <v>0</v>
      </c>
      <c r="L3733" t="s">
        <v>36</v>
      </c>
      <c r="M3733" t="s">
        <v>25</v>
      </c>
      <c r="N3733" t="b">
        <v>0</v>
      </c>
      <c r="O3733">
        <v>-94.373999999999995</v>
      </c>
      <c r="P3733">
        <v>35.406999999999996</v>
      </c>
      <c r="Q3733" t="b">
        <v>1</v>
      </c>
    </row>
    <row r="3734" spans="1:17" x14ac:dyDescent="0.2">
      <c r="A3734">
        <v>3733</v>
      </c>
      <c r="B3734" t="s">
        <v>5711</v>
      </c>
      <c r="C3734" s="1">
        <v>43385</v>
      </c>
      <c r="D3734" t="s">
        <v>18</v>
      </c>
      <c r="E3734" t="s">
        <v>187</v>
      </c>
      <c r="F3734">
        <v>26</v>
      </c>
      <c r="G3734" t="s">
        <v>55</v>
      </c>
      <c r="H3734" t="s">
        <v>137</v>
      </c>
      <c r="I3734" t="s">
        <v>5445</v>
      </c>
      <c r="J3734" t="s">
        <v>741</v>
      </c>
      <c r="K3734" t="b">
        <v>0</v>
      </c>
      <c r="L3734" t="s">
        <v>24</v>
      </c>
      <c r="M3734" t="s">
        <v>25</v>
      </c>
      <c r="N3734" t="b">
        <v>0</v>
      </c>
      <c r="O3734">
        <v>-154.87299999999999</v>
      </c>
      <c r="P3734">
        <v>19.550999999999998</v>
      </c>
      <c r="Q3734" t="b">
        <v>1</v>
      </c>
    </row>
    <row r="3735" spans="1:17" x14ac:dyDescent="0.2">
      <c r="A3735">
        <v>3734</v>
      </c>
      <c r="B3735" t="s">
        <v>5712</v>
      </c>
      <c r="C3735" s="1">
        <v>43385</v>
      </c>
      <c r="D3735" t="s">
        <v>18</v>
      </c>
      <c r="E3735" t="s">
        <v>19</v>
      </c>
      <c r="F3735">
        <v>84</v>
      </c>
      <c r="G3735" t="s">
        <v>20</v>
      </c>
      <c r="H3735" t="s">
        <v>27</v>
      </c>
      <c r="I3735" t="s">
        <v>49</v>
      </c>
      <c r="J3735" t="s">
        <v>50</v>
      </c>
      <c r="K3735" t="b">
        <v>1</v>
      </c>
      <c r="L3735" t="s">
        <v>24</v>
      </c>
      <c r="M3735" t="s">
        <v>25</v>
      </c>
      <c r="N3735" t="b">
        <v>0</v>
      </c>
      <c r="O3735">
        <v>-111.85899999999999</v>
      </c>
      <c r="P3735">
        <v>33.335000000000001</v>
      </c>
      <c r="Q3735" t="b">
        <v>1</v>
      </c>
    </row>
    <row r="3736" spans="1:17" x14ac:dyDescent="0.2">
      <c r="A3736">
        <v>3735</v>
      </c>
      <c r="B3736" t="s">
        <v>5713</v>
      </c>
      <c r="C3736" s="1">
        <v>43385</v>
      </c>
      <c r="D3736" t="s">
        <v>31</v>
      </c>
      <c r="E3736" t="s">
        <v>63</v>
      </c>
      <c r="F3736">
        <v>17</v>
      </c>
      <c r="G3736" t="s">
        <v>20</v>
      </c>
      <c r="H3736" t="s">
        <v>27</v>
      </c>
      <c r="I3736" t="s">
        <v>5714</v>
      </c>
      <c r="J3736" t="s">
        <v>84</v>
      </c>
      <c r="K3736" t="b">
        <v>0</v>
      </c>
      <c r="L3736" t="s">
        <v>36</v>
      </c>
      <c r="M3736" t="s">
        <v>25</v>
      </c>
      <c r="N3736" t="b">
        <v>0</v>
      </c>
      <c r="O3736">
        <v>-111.682</v>
      </c>
      <c r="P3736">
        <v>40.298999999999999</v>
      </c>
      <c r="Q3736" t="b">
        <v>1</v>
      </c>
    </row>
    <row r="3737" spans="1:17" x14ac:dyDescent="0.2">
      <c r="A3737">
        <v>3736</v>
      </c>
      <c r="B3737" t="s">
        <v>5715</v>
      </c>
      <c r="C3737" s="1">
        <v>43387</v>
      </c>
      <c r="D3737" t="s">
        <v>18</v>
      </c>
      <c r="E3737" t="s">
        <v>63</v>
      </c>
      <c r="F3737">
        <v>17</v>
      </c>
      <c r="G3737" t="s">
        <v>20</v>
      </c>
      <c r="H3737" t="s">
        <v>33</v>
      </c>
      <c r="I3737" t="s">
        <v>4186</v>
      </c>
      <c r="J3737" t="s">
        <v>40</v>
      </c>
      <c r="K3737" t="b">
        <v>1</v>
      </c>
      <c r="L3737" t="s">
        <v>24</v>
      </c>
      <c r="M3737" t="s">
        <v>25</v>
      </c>
      <c r="N3737" t="b">
        <v>0</v>
      </c>
      <c r="O3737">
        <v>-119.197</v>
      </c>
      <c r="P3737">
        <v>36.093000000000004</v>
      </c>
      <c r="Q3737" t="b">
        <v>1</v>
      </c>
    </row>
    <row r="3738" spans="1:17" x14ac:dyDescent="0.2">
      <c r="A3738">
        <v>3737</v>
      </c>
      <c r="B3738" t="s">
        <v>5716</v>
      </c>
      <c r="C3738" s="1">
        <v>43387</v>
      </c>
      <c r="D3738" t="s">
        <v>18</v>
      </c>
      <c r="E3738" t="s">
        <v>19</v>
      </c>
      <c r="F3738">
        <v>55</v>
      </c>
      <c r="G3738" t="s">
        <v>20</v>
      </c>
      <c r="I3738" t="s">
        <v>2800</v>
      </c>
      <c r="J3738" t="s">
        <v>104</v>
      </c>
      <c r="K3738" t="b">
        <v>0</v>
      </c>
      <c r="L3738" t="s">
        <v>36</v>
      </c>
      <c r="M3738" t="s">
        <v>25</v>
      </c>
      <c r="N3738" t="b">
        <v>0</v>
      </c>
      <c r="O3738">
        <v>-105.95699999999999</v>
      </c>
      <c r="P3738">
        <v>32.884999999999998</v>
      </c>
      <c r="Q3738" t="b">
        <v>1</v>
      </c>
    </row>
    <row r="3739" spans="1:17" x14ac:dyDescent="0.2">
      <c r="A3739">
        <v>3738</v>
      </c>
      <c r="B3739" t="s">
        <v>5717</v>
      </c>
      <c r="C3739" s="1">
        <v>43387</v>
      </c>
      <c r="D3739" t="s">
        <v>18</v>
      </c>
      <c r="E3739" t="s">
        <v>19</v>
      </c>
      <c r="F3739">
        <v>22</v>
      </c>
      <c r="G3739" t="s">
        <v>20</v>
      </c>
      <c r="H3739" t="s">
        <v>59</v>
      </c>
      <c r="I3739" t="s">
        <v>5718</v>
      </c>
      <c r="J3739" t="s">
        <v>70</v>
      </c>
      <c r="K3739" t="b">
        <v>0</v>
      </c>
      <c r="L3739" t="s">
        <v>24</v>
      </c>
      <c r="M3739" t="s">
        <v>25</v>
      </c>
      <c r="N3739" t="b">
        <v>0</v>
      </c>
      <c r="O3739">
        <v>-83.542000000000002</v>
      </c>
      <c r="P3739">
        <v>39.652000000000001</v>
      </c>
      <c r="Q3739" t="b">
        <v>1</v>
      </c>
    </row>
    <row r="3740" spans="1:17" x14ac:dyDescent="0.2">
      <c r="A3740">
        <v>3739</v>
      </c>
      <c r="B3740" t="s">
        <v>5719</v>
      </c>
      <c r="C3740" s="1">
        <v>43387</v>
      </c>
      <c r="D3740" t="s">
        <v>18</v>
      </c>
      <c r="E3740" t="s">
        <v>19</v>
      </c>
      <c r="F3740">
        <v>41</v>
      </c>
      <c r="G3740" t="s">
        <v>20</v>
      </c>
      <c r="H3740" t="s">
        <v>27</v>
      </c>
      <c r="I3740" t="s">
        <v>5325</v>
      </c>
      <c r="J3740" t="s">
        <v>234</v>
      </c>
      <c r="K3740" t="b">
        <v>0</v>
      </c>
      <c r="L3740" t="s">
        <v>24</v>
      </c>
      <c r="M3740" t="s">
        <v>25</v>
      </c>
      <c r="N3740" t="b">
        <v>0</v>
      </c>
      <c r="O3740">
        <v>-83.741</v>
      </c>
      <c r="P3740">
        <v>34.265000000000001</v>
      </c>
      <c r="Q3740" t="b">
        <v>1</v>
      </c>
    </row>
    <row r="3741" spans="1:17" x14ac:dyDescent="0.2">
      <c r="A3741">
        <v>3740</v>
      </c>
      <c r="B3741" t="s">
        <v>5720</v>
      </c>
      <c r="C3741" s="1">
        <v>43388</v>
      </c>
      <c r="D3741" t="s">
        <v>18</v>
      </c>
      <c r="E3741" t="s">
        <v>19</v>
      </c>
      <c r="F3741">
        <v>58</v>
      </c>
      <c r="G3741" t="s">
        <v>20</v>
      </c>
      <c r="H3741" t="s">
        <v>33</v>
      </c>
      <c r="I3741" t="s">
        <v>5721</v>
      </c>
      <c r="J3741" t="s">
        <v>70</v>
      </c>
      <c r="K3741" t="b">
        <v>0</v>
      </c>
      <c r="L3741" t="s">
        <v>24</v>
      </c>
      <c r="N3741" t="b">
        <v>0</v>
      </c>
      <c r="O3741">
        <v>-83.063999999999993</v>
      </c>
      <c r="P3741">
        <v>39.947000000000003</v>
      </c>
      <c r="Q3741" t="b">
        <v>1</v>
      </c>
    </row>
    <row r="3742" spans="1:17" x14ac:dyDescent="0.2">
      <c r="A3742">
        <v>3741</v>
      </c>
      <c r="B3742" t="s">
        <v>5722</v>
      </c>
      <c r="C3742" s="1">
        <v>43389</v>
      </c>
      <c r="D3742" t="s">
        <v>18</v>
      </c>
      <c r="E3742" t="s">
        <v>187</v>
      </c>
      <c r="F3742">
        <v>45</v>
      </c>
      <c r="G3742" t="s">
        <v>20</v>
      </c>
      <c r="I3742" t="s">
        <v>730</v>
      </c>
      <c r="J3742" t="s">
        <v>23</v>
      </c>
      <c r="K3742" t="b">
        <v>0</v>
      </c>
      <c r="L3742" t="s">
        <v>24</v>
      </c>
      <c r="M3742" t="s">
        <v>25</v>
      </c>
      <c r="N3742" t="b">
        <v>0</v>
      </c>
      <c r="O3742">
        <v>-122.41</v>
      </c>
      <c r="P3742">
        <v>47.238</v>
      </c>
      <c r="Q3742" t="b">
        <v>1</v>
      </c>
    </row>
    <row r="3743" spans="1:17" x14ac:dyDescent="0.2">
      <c r="A3743">
        <v>3742</v>
      </c>
      <c r="B3743" t="s">
        <v>5723</v>
      </c>
      <c r="C3743" s="1">
        <v>43390</v>
      </c>
      <c r="D3743" t="s">
        <v>18</v>
      </c>
      <c r="E3743" t="s">
        <v>19</v>
      </c>
      <c r="F3743">
        <v>29</v>
      </c>
      <c r="G3743" t="s">
        <v>20</v>
      </c>
      <c r="H3743" t="s">
        <v>27</v>
      </c>
      <c r="I3743" t="s">
        <v>167</v>
      </c>
      <c r="J3743" t="s">
        <v>23</v>
      </c>
      <c r="K3743" t="b">
        <v>0</v>
      </c>
      <c r="L3743" t="s">
        <v>24</v>
      </c>
      <c r="M3743" t="s">
        <v>76</v>
      </c>
      <c r="N3743" t="b">
        <v>0</v>
      </c>
      <c r="O3743">
        <v>-122.931</v>
      </c>
      <c r="P3743">
        <v>46.116999999999997</v>
      </c>
      <c r="Q3743" t="b">
        <v>1</v>
      </c>
    </row>
    <row r="3744" spans="1:17" x14ac:dyDescent="0.2">
      <c r="A3744">
        <v>3743</v>
      </c>
      <c r="B3744" t="s">
        <v>5724</v>
      </c>
      <c r="C3744" s="1">
        <v>43390</v>
      </c>
      <c r="D3744" t="s">
        <v>18</v>
      </c>
      <c r="E3744" t="s">
        <v>19</v>
      </c>
      <c r="F3744">
        <v>19</v>
      </c>
      <c r="G3744" t="s">
        <v>20</v>
      </c>
      <c r="H3744" t="s">
        <v>59</v>
      </c>
      <c r="I3744" t="s">
        <v>245</v>
      </c>
      <c r="J3744" t="s">
        <v>246</v>
      </c>
      <c r="K3744" t="b">
        <v>0</v>
      </c>
      <c r="L3744" t="s">
        <v>24</v>
      </c>
      <c r="M3744" t="s">
        <v>76</v>
      </c>
      <c r="N3744" t="b">
        <v>0</v>
      </c>
      <c r="O3744">
        <v>-89.884</v>
      </c>
      <c r="P3744">
        <v>35.078000000000003</v>
      </c>
      <c r="Q3744" t="b">
        <v>1</v>
      </c>
    </row>
    <row r="3745" spans="1:17" x14ac:dyDescent="0.2">
      <c r="A3745">
        <v>3744</v>
      </c>
      <c r="B3745" t="s">
        <v>5725</v>
      </c>
      <c r="C3745" s="1">
        <v>43390</v>
      </c>
      <c r="D3745" t="s">
        <v>18</v>
      </c>
      <c r="E3745" t="s">
        <v>32</v>
      </c>
      <c r="F3745">
        <v>18</v>
      </c>
      <c r="G3745" t="s">
        <v>20</v>
      </c>
      <c r="H3745" t="s">
        <v>59</v>
      </c>
      <c r="I3745" t="s">
        <v>453</v>
      </c>
      <c r="J3745" t="s">
        <v>67</v>
      </c>
      <c r="K3745" t="b">
        <v>0</v>
      </c>
      <c r="L3745" t="s">
        <v>36</v>
      </c>
      <c r="M3745" t="s">
        <v>25</v>
      </c>
      <c r="N3745" t="b">
        <v>0</v>
      </c>
      <c r="O3745">
        <v>-98.528000000000006</v>
      </c>
      <c r="P3745">
        <v>29.44</v>
      </c>
      <c r="Q3745" t="b">
        <v>1</v>
      </c>
    </row>
    <row r="3746" spans="1:17" x14ac:dyDescent="0.2">
      <c r="A3746">
        <v>3745</v>
      </c>
      <c r="C3746" s="1">
        <v>43390</v>
      </c>
      <c r="D3746" t="s">
        <v>18</v>
      </c>
      <c r="E3746" t="s">
        <v>63</v>
      </c>
      <c r="G3746" t="s">
        <v>20</v>
      </c>
      <c r="I3746" t="s">
        <v>5726</v>
      </c>
      <c r="J3746" t="s">
        <v>67</v>
      </c>
      <c r="K3746" t="b">
        <v>0</v>
      </c>
      <c r="L3746" t="s">
        <v>36</v>
      </c>
      <c r="M3746" t="s">
        <v>25</v>
      </c>
      <c r="N3746" t="b">
        <v>0</v>
      </c>
      <c r="O3746">
        <v>-96.126000000000005</v>
      </c>
      <c r="P3746">
        <v>32.917999999999999</v>
      </c>
      <c r="Q3746" t="b">
        <v>1</v>
      </c>
    </row>
    <row r="3747" spans="1:17" x14ac:dyDescent="0.2">
      <c r="A3747">
        <v>3746</v>
      </c>
      <c r="B3747" t="s">
        <v>5727</v>
      </c>
      <c r="C3747" s="1">
        <v>43390</v>
      </c>
      <c r="D3747" t="s">
        <v>31</v>
      </c>
      <c r="E3747" t="s">
        <v>63</v>
      </c>
      <c r="F3747">
        <v>61</v>
      </c>
      <c r="G3747" t="s">
        <v>20</v>
      </c>
      <c r="H3747" t="s">
        <v>27</v>
      </c>
      <c r="I3747" t="s">
        <v>5728</v>
      </c>
      <c r="J3747" t="s">
        <v>84</v>
      </c>
      <c r="K3747" t="b">
        <v>0</v>
      </c>
      <c r="L3747" t="s">
        <v>36</v>
      </c>
      <c r="N3747" t="b">
        <v>0</v>
      </c>
      <c r="O3747">
        <v>-111.997</v>
      </c>
      <c r="P3747">
        <v>40.648000000000003</v>
      </c>
      <c r="Q3747" t="b">
        <v>1</v>
      </c>
    </row>
    <row r="3748" spans="1:17" x14ac:dyDescent="0.2">
      <c r="A3748">
        <v>3747</v>
      </c>
      <c r="B3748" t="s">
        <v>5729</v>
      </c>
      <c r="C3748" s="1">
        <v>43391</v>
      </c>
      <c r="D3748" t="s">
        <v>18</v>
      </c>
      <c r="E3748" t="s">
        <v>19</v>
      </c>
      <c r="F3748">
        <v>18</v>
      </c>
      <c r="G3748" t="s">
        <v>20</v>
      </c>
      <c r="H3748" t="s">
        <v>27</v>
      </c>
      <c r="I3748" t="s">
        <v>4709</v>
      </c>
      <c r="J3748" t="s">
        <v>44</v>
      </c>
      <c r="K3748" t="b">
        <v>0</v>
      </c>
      <c r="L3748" t="s">
        <v>24</v>
      </c>
      <c r="M3748" t="s">
        <v>441</v>
      </c>
      <c r="N3748" t="b">
        <v>0</v>
      </c>
      <c r="O3748">
        <v>-105.11</v>
      </c>
      <c r="P3748">
        <v>39.786000000000001</v>
      </c>
      <c r="Q3748" t="b">
        <v>1</v>
      </c>
    </row>
    <row r="3749" spans="1:17" x14ac:dyDescent="0.2">
      <c r="A3749">
        <v>3748</v>
      </c>
      <c r="B3749" t="s">
        <v>5730</v>
      </c>
      <c r="C3749" s="1">
        <v>43391</v>
      </c>
      <c r="D3749" t="s">
        <v>18</v>
      </c>
      <c r="E3749" t="s">
        <v>187</v>
      </c>
      <c r="F3749">
        <v>23</v>
      </c>
      <c r="G3749" t="s">
        <v>20</v>
      </c>
      <c r="H3749" t="s">
        <v>27</v>
      </c>
      <c r="I3749" t="s">
        <v>83</v>
      </c>
      <c r="J3749" t="s">
        <v>84</v>
      </c>
      <c r="K3749" t="b">
        <v>0</v>
      </c>
      <c r="L3749" t="s">
        <v>36</v>
      </c>
      <c r="M3749" t="s">
        <v>51</v>
      </c>
      <c r="N3749" t="b">
        <v>0</v>
      </c>
      <c r="O3749">
        <v>-111.878</v>
      </c>
      <c r="P3749">
        <v>40.762999999999998</v>
      </c>
      <c r="Q3749" t="b">
        <v>1</v>
      </c>
    </row>
    <row r="3750" spans="1:17" x14ac:dyDescent="0.2">
      <c r="A3750">
        <v>3749</v>
      </c>
      <c r="B3750" t="s">
        <v>5731</v>
      </c>
      <c r="C3750" s="1">
        <v>43391</v>
      </c>
      <c r="D3750" t="s">
        <v>18</v>
      </c>
      <c r="E3750" t="s">
        <v>187</v>
      </c>
      <c r="F3750">
        <v>38</v>
      </c>
      <c r="G3750" t="s">
        <v>20</v>
      </c>
      <c r="H3750" t="s">
        <v>27</v>
      </c>
      <c r="I3750" t="s">
        <v>5732</v>
      </c>
      <c r="J3750" t="s">
        <v>348</v>
      </c>
      <c r="K3750" t="b">
        <v>0</v>
      </c>
      <c r="L3750" t="s">
        <v>24</v>
      </c>
      <c r="M3750" t="s">
        <v>51</v>
      </c>
      <c r="N3750" t="b">
        <v>0</v>
      </c>
      <c r="O3750">
        <v>-88.543000000000006</v>
      </c>
      <c r="P3750">
        <v>42.722999999999999</v>
      </c>
      <c r="Q3750" t="b">
        <v>1</v>
      </c>
    </row>
    <row r="3751" spans="1:17" x14ac:dyDescent="0.2">
      <c r="A3751">
        <v>3750</v>
      </c>
      <c r="B3751" t="s">
        <v>5733</v>
      </c>
      <c r="C3751" s="1">
        <v>43391</v>
      </c>
      <c r="D3751" t="s">
        <v>18</v>
      </c>
      <c r="E3751" t="s">
        <v>80</v>
      </c>
      <c r="F3751">
        <v>19</v>
      </c>
      <c r="G3751" t="s">
        <v>20</v>
      </c>
      <c r="H3751" t="s">
        <v>59</v>
      </c>
      <c r="I3751" t="s">
        <v>2267</v>
      </c>
      <c r="J3751" t="s">
        <v>118</v>
      </c>
      <c r="K3751" t="b">
        <v>0</v>
      </c>
      <c r="L3751" t="s">
        <v>36</v>
      </c>
      <c r="M3751" t="s">
        <v>25</v>
      </c>
      <c r="N3751" t="b">
        <v>0</v>
      </c>
      <c r="O3751">
        <v>-75.043999999999997</v>
      </c>
      <c r="P3751">
        <v>39.451000000000001</v>
      </c>
      <c r="Q3751" t="b">
        <v>1</v>
      </c>
    </row>
    <row r="3752" spans="1:17" x14ac:dyDescent="0.2">
      <c r="A3752">
        <v>3751</v>
      </c>
      <c r="B3752" t="s">
        <v>5734</v>
      </c>
      <c r="C3752" s="1">
        <v>43391</v>
      </c>
      <c r="D3752" t="s">
        <v>18</v>
      </c>
      <c r="E3752" t="s">
        <v>38</v>
      </c>
      <c r="F3752">
        <v>63</v>
      </c>
      <c r="G3752" t="s">
        <v>20</v>
      </c>
      <c r="H3752" t="s">
        <v>59</v>
      </c>
      <c r="I3752" t="s">
        <v>1068</v>
      </c>
      <c r="J3752" t="s">
        <v>234</v>
      </c>
      <c r="K3752" t="b">
        <v>1</v>
      </c>
      <c r="L3752" t="s">
        <v>24</v>
      </c>
      <c r="M3752" t="s">
        <v>25</v>
      </c>
      <c r="N3752" t="b">
        <v>0</v>
      </c>
      <c r="O3752">
        <v>-83.710999999999999</v>
      </c>
      <c r="P3752">
        <v>33.804000000000002</v>
      </c>
      <c r="Q3752" t="b">
        <v>1</v>
      </c>
    </row>
    <row r="3753" spans="1:17" x14ac:dyDescent="0.2">
      <c r="A3753">
        <v>3752</v>
      </c>
      <c r="B3753" t="s">
        <v>5735</v>
      </c>
      <c r="C3753" s="1">
        <v>43391</v>
      </c>
      <c r="D3753" t="s">
        <v>18</v>
      </c>
      <c r="E3753" t="s">
        <v>19</v>
      </c>
      <c r="F3753">
        <v>27</v>
      </c>
      <c r="G3753" t="s">
        <v>20</v>
      </c>
      <c r="I3753" t="s">
        <v>1459</v>
      </c>
      <c r="J3753" t="s">
        <v>234</v>
      </c>
      <c r="K3753" t="b">
        <v>0</v>
      </c>
      <c r="L3753" t="s">
        <v>24</v>
      </c>
      <c r="M3753" t="s">
        <v>25</v>
      </c>
      <c r="N3753" t="b">
        <v>0</v>
      </c>
      <c r="Q3753" t="b">
        <v>1</v>
      </c>
    </row>
    <row r="3754" spans="1:17" x14ac:dyDescent="0.2">
      <c r="A3754">
        <v>3753</v>
      </c>
      <c r="B3754" t="s">
        <v>5736</v>
      </c>
      <c r="C3754" s="1">
        <v>43392</v>
      </c>
      <c r="D3754" t="s">
        <v>18</v>
      </c>
      <c r="E3754" t="s">
        <v>187</v>
      </c>
      <c r="F3754">
        <v>21</v>
      </c>
      <c r="G3754" t="s">
        <v>20</v>
      </c>
      <c r="H3754" t="s">
        <v>59</v>
      </c>
      <c r="I3754" t="s">
        <v>611</v>
      </c>
      <c r="J3754" t="s">
        <v>170</v>
      </c>
      <c r="K3754" t="b">
        <v>0</v>
      </c>
      <c r="L3754" t="s">
        <v>24</v>
      </c>
      <c r="M3754" t="s">
        <v>51</v>
      </c>
      <c r="N3754" t="b">
        <v>0</v>
      </c>
      <c r="O3754">
        <v>-80.203000000000003</v>
      </c>
      <c r="P3754">
        <v>25.948</v>
      </c>
      <c r="Q3754" t="b">
        <v>1</v>
      </c>
    </row>
    <row r="3755" spans="1:17" x14ac:dyDescent="0.2">
      <c r="A3755">
        <v>3754</v>
      </c>
      <c r="B3755" t="s">
        <v>5737</v>
      </c>
      <c r="C3755" s="1">
        <v>43392</v>
      </c>
      <c r="D3755" t="s">
        <v>18</v>
      </c>
      <c r="E3755" t="s">
        <v>63</v>
      </c>
      <c r="F3755">
        <v>25</v>
      </c>
      <c r="G3755" t="s">
        <v>20</v>
      </c>
      <c r="H3755" t="s">
        <v>27</v>
      </c>
      <c r="I3755" t="s">
        <v>944</v>
      </c>
      <c r="J3755" t="s">
        <v>152</v>
      </c>
      <c r="K3755" t="b">
        <v>1</v>
      </c>
      <c r="L3755" t="s">
        <v>36</v>
      </c>
      <c r="M3755" t="s">
        <v>25</v>
      </c>
      <c r="N3755" t="b">
        <v>0</v>
      </c>
      <c r="Q3755" t="b">
        <v>1</v>
      </c>
    </row>
    <row r="3756" spans="1:17" x14ac:dyDescent="0.2">
      <c r="A3756">
        <v>3755</v>
      </c>
      <c r="B3756" t="s">
        <v>5738</v>
      </c>
      <c r="C3756" s="1">
        <v>43393</v>
      </c>
      <c r="D3756" t="s">
        <v>18</v>
      </c>
      <c r="E3756" t="s">
        <v>19</v>
      </c>
      <c r="F3756">
        <v>35</v>
      </c>
      <c r="G3756" t="s">
        <v>20</v>
      </c>
      <c r="H3756" t="s">
        <v>27</v>
      </c>
      <c r="I3756" t="s">
        <v>1369</v>
      </c>
      <c r="J3756" t="s">
        <v>67</v>
      </c>
      <c r="K3756" t="b">
        <v>0</v>
      </c>
      <c r="L3756" t="s">
        <v>24</v>
      </c>
      <c r="M3756" t="s">
        <v>25</v>
      </c>
      <c r="N3756" t="b">
        <v>0</v>
      </c>
      <c r="O3756">
        <v>-95.536000000000001</v>
      </c>
      <c r="P3756">
        <v>33.661999999999999</v>
      </c>
      <c r="Q3756" t="b">
        <v>1</v>
      </c>
    </row>
    <row r="3757" spans="1:17" x14ac:dyDescent="0.2">
      <c r="A3757">
        <v>3756</v>
      </c>
      <c r="B3757" t="s">
        <v>5739</v>
      </c>
      <c r="C3757" s="1">
        <v>43393</v>
      </c>
      <c r="D3757" t="s">
        <v>18</v>
      </c>
      <c r="E3757" t="s">
        <v>19</v>
      </c>
      <c r="F3757">
        <v>50</v>
      </c>
      <c r="G3757" t="s">
        <v>20</v>
      </c>
      <c r="H3757" t="s">
        <v>27</v>
      </c>
      <c r="I3757" t="s">
        <v>3674</v>
      </c>
      <c r="J3757" t="s">
        <v>23</v>
      </c>
      <c r="K3757" t="b">
        <v>0</v>
      </c>
      <c r="L3757" t="s">
        <v>36</v>
      </c>
      <c r="M3757" t="s">
        <v>25</v>
      </c>
      <c r="N3757" t="b">
        <v>0</v>
      </c>
      <c r="O3757">
        <v>-122.438</v>
      </c>
      <c r="P3757">
        <v>47.110999999999997</v>
      </c>
      <c r="Q3757" t="b">
        <v>1</v>
      </c>
    </row>
    <row r="3758" spans="1:17" x14ac:dyDescent="0.2">
      <c r="A3758">
        <v>3757</v>
      </c>
      <c r="B3758" t="s">
        <v>5740</v>
      </c>
      <c r="C3758" s="1">
        <v>43393</v>
      </c>
      <c r="D3758" t="s">
        <v>18</v>
      </c>
      <c r="E3758" t="s">
        <v>19</v>
      </c>
      <c r="F3758">
        <v>34</v>
      </c>
      <c r="G3758" t="s">
        <v>55</v>
      </c>
      <c r="H3758" t="s">
        <v>27</v>
      </c>
      <c r="I3758" t="s">
        <v>5741</v>
      </c>
      <c r="J3758" t="s">
        <v>365</v>
      </c>
      <c r="K3758" t="b">
        <v>0</v>
      </c>
      <c r="L3758" t="s">
        <v>24</v>
      </c>
      <c r="M3758" t="s">
        <v>25</v>
      </c>
      <c r="N3758" t="b">
        <v>1</v>
      </c>
      <c r="O3758">
        <v>-80.221000000000004</v>
      </c>
      <c r="P3758">
        <v>34.365000000000002</v>
      </c>
      <c r="Q3758" t="b">
        <v>1</v>
      </c>
    </row>
    <row r="3759" spans="1:17" x14ac:dyDescent="0.2">
      <c r="A3759">
        <v>3758</v>
      </c>
      <c r="B3759" t="s">
        <v>5742</v>
      </c>
      <c r="C3759" s="1">
        <v>43394</v>
      </c>
      <c r="D3759" t="s">
        <v>18</v>
      </c>
      <c r="E3759" t="s">
        <v>19</v>
      </c>
      <c r="G3759" t="s">
        <v>20</v>
      </c>
      <c r="H3759" t="s">
        <v>59</v>
      </c>
      <c r="I3759" t="s">
        <v>437</v>
      </c>
      <c r="J3759" t="s">
        <v>255</v>
      </c>
      <c r="K3759" t="b">
        <v>0</v>
      </c>
      <c r="L3759" t="s">
        <v>36</v>
      </c>
      <c r="M3759" t="s">
        <v>25</v>
      </c>
      <c r="N3759" t="b">
        <v>1</v>
      </c>
      <c r="O3759">
        <v>-77.055999999999997</v>
      </c>
      <c r="P3759">
        <v>35.555999999999997</v>
      </c>
      <c r="Q3759" t="b">
        <v>1</v>
      </c>
    </row>
    <row r="3760" spans="1:17" x14ac:dyDescent="0.2">
      <c r="A3760">
        <v>3759</v>
      </c>
      <c r="C3760" s="1">
        <v>43394</v>
      </c>
      <c r="D3760" t="s">
        <v>18</v>
      </c>
      <c r="E3760" t="s">
        <v>80</v>
      </c>
      <c r="G3760" t="s">
        <v>20</v>
      </c>
      <c r="I3760" t="s">
        <v>5230</v>
      </c>
      <c r="J3760" t="s">
        <v>170</v>
      </c>
      <c r="K3760" t="b">
        <v>0</v>
      </c>
      <c r="L3760" t="s">
        <v>80</v>
      </c>
      <c r="M3760" t="s">
        <v>51</v>
      </c>
      <c r="N3760" t="b">
        <v>0</v>
      </c>
      <c r="O3760">
        <v>-84.590999999999994</v>
      </c>
      <c r="P3760">
        <v>30.588000000000001</v>
      </c>
      <c r="Q3760" t="b">
        <v>1</v>
      </c>
    </row>
    <row r="3761" spans="1:17" x14ac:dyDescent="0.2">
      <c r="A3761">
        <v>3760</v>
      </c>
      <c r="B3761" t="s">
        <v>5743</v>
      </c>
      <c r="C3761" s="1">
        <v>43395</v>
      </c>
      <c r="D3761" t="s">
        <v>18</v>
      </c>
      <c r="E3761" t="s">
        <v>63</v>
      </c>
      <c r="F3761">
        <v>26</v>
      </c>
      <c r="G3761" t="s">
        <v>20</v>
      </c>
      <c r="H3761" t="s">
        <v>27</v>
      </c>
      <c r="I3761" t="s">
        <v>5744</v>
      </c>
      <c r="J3761" t="s">
        <v>84</v>
      </c>
      <c r="K3761" t="b">
        <v>1</v>
      </c>
      <c r="L3761" t="s">
        <v>24</v>
      </c>
      <c r="M3761" t="s">
        <v>25</v>
      </c>
      <c r="N3761" t="b">
        <v>0</v>
      </c>
      <c r="O3761">
        <v>-111.931</v>
      </c>
      <c r="P3761">
        <v>40.536999999999999</v>
      </c>
      <c r="Q3761" t="b">
        <v>1</v>
      </c>
    </row>
    <row r="3762" spans="1:17" x14ac:dyDescent="0.2">
      <c r="A3762">
        <v>3761</v>
      </c>
      <c r="B3762" t="s">
        <v>5745</v>
      </c>
      <c r="C3762" s="1">
        <v>43395</v>
      </c>
      <c r="D3762" t="s">
        <v>18</v>
      </c>
      <c r="E3762" t="s">
        <v>1445</v>
      </c>
      <c r="F3762">
        <v>61</v>
      </c>
      <c r="G3762" t="s">
        <v>20</v>
      </c>
      <c r="H3762" t="s">
        <v>27</v>
      </c>
      <c r="I3762" t="s">
        <v>5746</v>
      </c>
      <c r="J3762" t="s">
        <v>246</v>
      </c>
      <c r="K3762" t="b">
        <v>0</v>
      </c>
      <c r="L3762" t="s">
        <v>24</v>
      </c>
      <c r="M3762" t="s">
        <v>25</v>
      </c>
      <c r="N3762" t="b">
        <v>0</v>
      </c>
      <c r="O3762">
        <v>-83.182000000000002</v>
      </c>
      <c r="P3762">
        <v>36.073</v>
      </c>
      <c r="Q3762" t="b">
        <v>1</v>
      </c>
    </row>
    <row r="3763" spans="1:17" x14ac:dyDescent="0.2">
      <c r="A3763">
        <v>3762</v>
      </c>
      <c r="B3763" t="s">
        <v>5747</v>
      </c>
      <c r="C3763" s="1">
        <v>43395</v>
      </c>
      <c r="D3763" t="s">
        <v>31</v>
      </c>
      <c r="E3763" t="s">
        <v>808</v>
      </c>
      <c r="F3763">
        <v>18</v>
      </c>
      <c r="G3763" t="s">
        <v>20</v>
      </c>
      <c r="H3763" t="s">
        <v>59</v>
      </c>
      <c r="I3763" t="s">
        <v>5748</v>
      </c>
      <c r="J3763" t="s">
        <v>234</v>
      </c>
      <c r="K3763" t="b">
        <v>0</v>
      </c>
      <c r="L3763" t="s">
        <v>36</v>
      </c>
      <c r="M3763" t="s">
        <v>25</v>
      </c>
      <c r="N3763" t="b">
        <v>0</v>
      </c>
      <c r="Q3763" t="b">
        <v>1</v>
      </c>
    </row>
    <row r="3764" spans="1:17" x14ac:dyDescent="0.2">
      <c r="A3764">
        <v>3763</v>
      </c>
      <c r="B3764" t="s">
        <v>5749</v>
      </c>
      <c r="C3764" s="1">
        <v>43396</v>
      </c>
      <c r="D3764" t="s">
        <v>18</v>
      </c>
      <c r="E3764" t="s">
        <v>19</v>
      </c>
      <c r="F3764">
        <v>37</v>
      </c>
      <c r="G3764" t="s">
        <v>20</v>
      </c>
      <c r="H3764" t="s">
        <v>199</v>
      </c>
      <c r="I3764" t="s">
        <v>553</v>
      </c>
      <c r="J3764" t="s">
        <v>47</v>
      </c>
      <c r="K3764" t="b">
        <v>0</v>
      </c>
      <c r="L3764" t="s">
        <v>24</v>
      </c>
      <c r="M3764" t="s">
        <v>25</v>
      </c>
      <c r="N3764" t="b">
        <v>0</v>
      </c>
      <c r="O3764">
        <v>-95.923000000000002</v>
      </c>
      <c r="P3764">
        <v>36.148000000000003</v>
      </c>
      <c r="Q3764" t="b">
        <v>1</v>
      </c>
    </row>
    <row r="3765" spans="1:17" x14ac:dyDescent="0.2">
      <c r="A3765">
        <v>3764</v>
      </c>
      <c r="B3765" t="s">
        <v>5750</v>
      </c>
      <c r="C3765" s="1">
        <v>43396</v>
      </c>
      <c r="D3765" t="s">
        <v>18</v>
      </c>
      <c r="E3765" t="s">
        <v>80</v>
      </c>
      <c r="F3765">
        <v>27</v>
      </c>
      <c r="G3765" t="s">
        <v>20</v>
      </c>
      <c r="H3765" t="s">
        <v>27</v>
      </c>
      <c r="I3765" t="s">
        <v>4513</v>
      </c>
      <c r="J3765" t="s">
        <v>57</v>
      </c>
      <c r="K3765" t="b">
        <v>0</v>
      </c>
      <c r="L3765" t="s">
        <v>36</v>
      </c>
      <c r="M3765" t="s">
        <v>51</v>
      </c>
      <c r="N3765" t="b">
        <v>1</v>
      </c>
      <c r="O3765">
        <v>-90.572000000000003</v>
      </c>
      <c r="P3765">
        <v>41.587000000000003</v>
      </c>
      <c r="Q3765" t="b">
        <v>1</v>
      </c>
    </row>
    <row r="3766" spans="1:17" x14ac:dyDescent="0.2">
      <c r="A3766">
        <v>3765</v>
      </c>
      <c r="B3766" t="s">
        <v>5751</v>
      </c>
      <c r="C3766" s="1">
        <v>43396</v>
      </c>
      <c r="D3766" t="s">
        <v>18</v>
      </c>
      <c r="E3766" t="s">
        <v>32</v>
      </c>
      <c r="F3766">
        <v>24</v>
      </c>
      <c r="G3766" t="s">
        <v>20</v>
      </c>
      <c r="H3766" t="s">
        <v>27</v>
      </c>
      <c r="I3766" t="s">
        <v>5752</v>
      </c>
      <c r="J3766" t="s">
        <v>23</v>
      </c>
      <c r="K3766" t="b">
        <v>0</v>
      </c>
      <c r="L3766" t="s">
        <v>24</v>
      </c>
      <c r="M3766" t="s">
        <v>51</v>
      </c>
      <c r="N3766" t="b">
        <v>0</v>
      </c>
      <c r="O3766">
        <v>-122.239</v>
      </c>
      <c r="P3766">
        <v>47.823999999999998</v>
      </c>
      <c r="Q3766" t="b">
        <v>1</v>
      </c>
    </row>
    <row r="3767" spans="1:17" x14ac:dyDescent="0.2">
      <c r="A3767">
        <v>3766</v>
      </c>
      <c r="B3767" t="s">
        <v>5753</v>
      </c>
      <c r="C3767" s="1">
        <v>43396</v>
      </c>
      <c r="D3767" t="s">
        <v>18</v>
      </c>
      <c r="E3767" t="s">
        <v>19</v>
      </c>
      <c r="F3767">
        <v>37</v>
      </c>
      <c r="G3767" t="s">
        <v>20</v>
      </c>
      <c r="H3767" t="s">
        <v>33</v>
      </c>
      <c r="I3767" t="s">
        <v>4696</v>
      </c>
      <c r="J3767" t="s">
        <v>40</v>
      </c>
      <c r="K3767" t="b">
        <v>0</v>
      </c>
      <c r="L3767" t="s">
        <v>24</v>
      </c>
      <c r="M3767" t="s">
        <v>51</v>
      </c>
      <c r="N3767" t="b">
        <v>1</v>
      </c>
      <c r="O3767">
        <v>-121.88800000000001</v>
      </c>
      <c r="P3767">
        <v>38.029000000000003</v>
      </c>
      <c r="Q3767" t="b">
        <v>1</v>
      </c>
    </row>
    <row r="3768" spans="1:17" x14ac:dyDescent="0.2">
      <c r="A3768">
        <v>3767</v>
      </c>
      <c r="C3768" s="1">
        <v>43397</v>
      </c>
      <c r="D3768" t="s">
        <v>18</v>
      </c>
      <c r="E3768" t="s">
        <v>1720</v>
      </c>
      <c r="F3768">
        <v>45</v>
      </c>
      <c r="G3768" t="s">
        <v>20</v>
      </c>
      <c r="I3768" t="s">
        <v>676</v>
      </c>
      <c r="J3768" t="s">
        <v>212</v>
      </c>
      <c r="K3768" t="b">
        <v>0</v>
      </c>
      <c r="L3768" t="s">
        <v>36</v>
      </c>
      <c r="M3768" t="s">
        <v>25</v>
      </c>
      <c r="N3768" t="b">
        <v>1</v>
      </c>
      <c r="O3768">
        <v>-83.19</v>
      </c>
      <c r="P3768">
        <v>42.350999999999999</v>
      </c>
      <c r="Q3768" t="b">
        <v>1</v>
      </c>
    </row>
    <row r="3769" spans="1:17" x14ac:dyDescent="0.2">
      <c r="A3769">
        <v>3768</v>
      </c>
      <c r="B3769" t="s">
        <v>5754</v>
      </c>
      <c r="C3769" s="1">
        <v>43398</v>
      </c>
      <c r="D3769" t="s">
        <v>18</v>
      </c>
      <c r="E3769" t="s">
        <v>5755</v>
      </c>
      <c r="F3769">
        <v>28</v>
      </c>
      <c r="G3769" t="s">
        <v>20</v>
      </c>
      <c r="H3769" t="s">
        <v>59</v>
      </c>
      <c r="I3769" t="s">
        <v>160</v>
      </c>
      <c r="J3769" t="s">
        <v>112</v>
      </c>
      <c r="K3769" t="b">
        <v>0</v>
      </c>
      <c r="L3769" t="s">
        <v>24</v>
      </c>
      <c r="M3769" t="s">
        <v>25</v>
      </c>
      <c r="N3769" t="b">
        <v>0</v>
      </c>
      <c r="O3769">
        <v>-90.218999999999994</v>
      </c>
      <c r="P3769">
        <v>38.773000000000003</v>
      </c>
      <c r="Q3769" t="b">
        <v>1</v>
      </c>
    </row>
    <row r="3770" spans="1:17" x14ac:dyDescent="0.2">
      <c r="A3770">
        <v>3769</v>
      </c>
      <c r="B3770" t="s">
        <v>5756</v>
      </c>
      <c r="C3770" s="1">
        <v>43400</v>
      </c>
      <c r="D3770" t="s">
        <v>18</v>
      </c>
      <c r="E3770" t="s">
        <v>1445</v>
      </c>
      <c r="F3770">
        <v>44</v>
      </c>
      <c r="G3770" t="s">
        <v>20</v>
      </c>
      <c r="H3770" t="s">
        <v>21</v>
      </c>
      <c r="I3770" t="s">
        <v>351</v>
      </c>
      <c r="J3770" t="s">
        <v>101</v>
      </c>
      <c r="K3770" t="b">
        <v>1</v>
      </c>
      <c r="L3770" t="s">
        <v>36</v>
      </c>
      <c r="M3770" t="s">
        <v>25</v>
      </c>
      <c r="N3770" t="b">
        <v>1</v>
      </c>
      <c r="O3770">
        <v>-115.215</v>
      </c>
      <c r="P3770">
        <v>36.049999999999997</v>
      </c>
      <c r="Q3770" t="b">
        <v>1</v>
      </c>
    </row>
    <row r="3771" spans="1:17" x14ac:dyDescent="0.2">
      <c r="A3771">
        <v>3770</v>
      </c>
      <c r="B3771" t="s">
        <v>5757</v>
      </c>
      <c r="C3771" s="1">
        <v>43400</v>
      </c>
      <c r="D3771" t="s">
        <v>18</v>
      </c>
      <c r="E3771" t="s">
        <v>19</v>
      </c>
      <c r="F3771">
        <v>30</v>
      </c>
      <c r="G3771" t="s">
        <v>20</v>
      </c>
      <c r="H3771" t="s">
        <v>59</v>
      </c>
      <c r="I3771" t="s">
        <v>218</v>
      </c>
      <c r="J3771" t="s">
        <v>67</v>
      </c>
      <c r="K3771" t="b">
        <v>1</v>
      </c>
      <c r="L3771" t="s">
        <v>24</v>
      </c>
      <c r="M3771" t="s">
        <v>25</v>
      </c>
      <c r="N3771" t="b">
        <v>0</v>
      </c>
      <c r="O3771">
        <v>-95.177000000000007</v>
      </c>
      <c r="P3771">
        <v>30.055</v>
      </c>
      <c r="Q3771" t="b">
        <v>1</v>
      </c>
    </row>
    <row r="3772" spans="1:17" x14ac:dyDescent="0.2">
      <c r="A3772">
        <v>3771</v>
      </c>
      <c r="B3772" t="s">
        <v>5758</v>
      </c>
      <c r="C3772" s="1">
        <v>43402</v>
      </c>
      <c r="D3772" t="s">
        <v>18</v>
      </c>
      <c r="E3772" t="s">
        <v>1001</v>
      </c>
      <c r="F3772">
        <v>30</v>
      </c>
      <c r="G3772" t="s">
        <v>20</v>
      </c>
      <c r="H3772" t="s">
        <v>59</v>
      </c>
      <c r="I3772" t="s">
        <v>3381</v>
      </c>
      <c r="J3772" t="s">
        <v>40</v>
      </c>
      <c r="K3772" t="b">
        <v>0</v>
      </c>
      <c r="L3772" t="s">
        <v>36</v>
      </c>
      <c r="M3772" t="s">
        <v>25</v>
      </c>
      <c r="N3772" t="b">
        <v>1</v>
      </c>
      <c r="O3772">
        <v>-118.327</v>
      </c>
      <c r="P3772">
        <v>34.097999999999999</v>
      </c>
      <c r="Q3772" t="b">
        <v>1</v>
      </c>
    </row>
    <row r="3773" spans="1:17" x14ac:dyDescent="0.2">
      <c r="A3773">
        <v>3772</v>
      </c>
      <c r="B3773" t="s">
        <v>5759</v>
      </c>
      <c r="C3773" s="1">
        <v>43402</v>
      </c>
      <c r="D3773" t="s">
        <v>18</v>
      </c>
      <c r="E3773" t="s">
        <v>19</v>
      </c>
      <c r="F3773">
        <v>34</v>
      </c>
      <c r="G3773" t="s">
        <v>20</v>
      </c>
      <c r="H3773" t="s">
        <v>27</v>
      </c>
      <c r="I3773" t="s">
        <v>888</v>
      </c>
      <c r="J3773" t="s">
        <v>40</v>
      </c>
      <c r="K3773" t="b">
        <v>0</v>
      </c>
      <c r="L3773" t="s">
        <v>24</v>
      </c>
      <c r="M3773" t="s">
        <v>51</v>
      </c>
      <c r="N3773" t="b">
        <v>0</v>
      </c>
      <c r="Q3773" t="b">
        <v>1</v>
      </c>
    </row>
    <row r="3774" spans="1:17" x14ac:dyDescent="0.2">
      <c r="A3774">
        <v>3773</v>
      </c>
      <c r="B3774" t="s">
        <v>5760</v>
      </c>
      <c r="C3774" s="1">
        <v>43402</v>
      </c>
      <c r="D3774" t="s">
        <v>18</v>
      </c>
      <c r="E3774" t="s">
        <v>19</v>
      </c>
      <c r="F3774">
        <v>27</v>
      </c>
      <c r="G3774" t="s">
        <v>20</v>
      </c>
      <c r="H3774" t="s">
        <v>33</v>
      </c>
      <c r="I3774" t="s">
        <v>200</v>
      </c>
      <c r="J3774" t="s">
        <v>50</v>
      </c>
      <c r="K3774" t="b">
        <v>0</v>
      </c>
      <c r="L3774" t="s">
        <v>24</v>
      </c>
      <c r="M3774" t="s">
        <v>51</v>
      </c>
      <c r="N3774" t="b">
        <v>0</v>
      </c>
      <c r="Q3774" t="b">
        <v>1</v>
      </c>
    </row>
    <row r="3775" spans="1:17" x14ac:dyDescent="0.2">
      <c r="A3775">
        <v>3774</v>
      </c>
      <c r="B3775" t="s">
        <v>5761</v>
      </c>
      <c r="C3775" s="1">
        <v>43402</v>
      </c>
      <c r="D3775" t="s">
        <v>18</v>
      </c>
      <c r="E3775" t="s">
        <v>187</v>
      </c>
      <c r="F3775">
        <v>28</v>
      </c>
      <c r="G3775" t="s">
        <v>20</v>
      </c>
      <c r="H3775" t="s">
        <v>59</v>
      </c>
      <c r="I3775" t="s">
        <v>5762</v>
      </c>
      <c r="J3775" t="s">
        <v>180</v>
      </c>
      <c r="K3775" t="b">
        <v>0</v>
      </c>
      <c r="L3775" t="s">
        <v>24</v>
      </c>
      <c r="M3775" t="s">
        <v>51</v>
      </c>
      <c r="N3775" t="b">
        <v>0</v>
      </c>
      <c r="O3775">
        <v>-76.564999999999998</v>
      </c>
      <c r="P3775">
        <v>39.372999999999998</v>
      </c>
      <c r="Q3775" t="b">
        <v>1</v>
      </c>
    </row>
    <row r="3776" spans="1:17" x14ac:dyDescent="0.2">
      <c r="A3776">
        <v>3775</v>
      </c>
      <c r="B3776" t="s">
        <v>5763</v>
      </c>
      <c r="C3776" s="1">
        <v>43402</v>
      </c>
      <c r="D3776" t="s">
        <v>18</v>
      </c>
      <c r="E3776" t="s">
        <v>38</v>
      </c>
      <c r="F3776">
        <v>42</v>
      </c>
      <c r="G3776" t="s">
        <v>55</v>
      </c>
      <c r="H3776" t="s">
        <v>27</v>
      </c>
      <c r="I3776" t="s">
        <v>2206</v>
      </c>
      <c r="J3776" t="s">
        <v>234</v>
      </c>
      <c r="K3776" t="b">
        <v>1</v>
      </c>
      <c r="L3776" t="s">
        <v>24</v>
      </c>
      <c r="M3776" t="s">
        <v>25</v>
      </c>
      <c r="N3776" t="b">
        <v>0</v>
      </c>
      <c r="O3776">
        <v>-84.027000000000001</v>
      </c>
      <c r="P3776">
        <v>33.173999999999999</v>
      </c>
      <c r="Q3776" t="b">
        <v>1</v>
      </c>
    </row>
    <row r="3777" spans="1:17" x14ac:dyDescent="0.2">
      <c r="A3777">
        <v>3776</v>
      </c>
      <c r="B3777" t="s">
        <v>5764</v>
      </c>
      <c r="C3777" s="1">
        <v>43404</v>
      </c>
      <c r="D3777" t="s">
        <v>18</v>
      </c>
      <c r="E3777" t="s">
        <v>19</v>
      </c>
      <c r="F3777">
        <v>32</v>
      </c>
      <c r="G3777" t="s">
        <v>20</v>
      </c>
      <c r="H3777" t="s">
        <v>27</v>
      </c>
      <c r="I3777" t="s">
        <v>4435</v>
      </c>
      <c r="J3777" t="s">
        <v>170</v>
      </c>
      <c r="K3777" t="b">
        <v>0</v>
      </c>
      <c r="L3777" t="s">
        <v>24</v>
      </c>
      <c r="M3777" t="s">
        <v>25</v>
      </c>
      <c r="N3777" t="b">
        <v>1</v>
      </c>
      <c r="O3777">
        <v>-81.031000000000006</v>
      </c>
      <c r="P3777">
        <v>29.106000000000002</v>
      </c>
      <c r="Q3777" t="b">
        <v>1</v>
      </c>
    </row>
    <row r="3778" spans="1:17" x14ac:dyDescent="0.2">
      <c r="A3778">
        <v>3777</v>
      </c>
      <c r="B3778" t="s">
        <v>5765</v>
      </c>
      <c r="C3778" s="1">
        <v>43404</v>
      </c>
      <c r="D3778" t="s">
        <v>18</v>
      </c>
      <c r="E3778" t="s">
        <v>19</v>
      </c>
      <c r="F3778">
        <v>24</v>
      </c>
      <c r="G3778" t="s">
        <v>20</v>
      </c>
      <c r="H3778" t="s">
        <v>59</v>
      </c>
      <c r="I3778" t="s">
        <v>480</v>
      </c>
      <c r="J3778" t="s">
        <v>170</v>
      </c>
      <c r="K3778" t="b">
        <v>0</v>
      </c>
      <c r="L3778" t="s">
        <v>36</v>
      </c>
      <c r="M3778" t="s">
        <v>76</v>
      </c>
      <c r="N3778" t="b">
        <v>0</v>
      </c>
      <c r="O3778">
        <v>-81.686000000000007</v>
      </c>
      <c r="P3778">
        <v>30.372</v>
      </c>
      <c r="Q3778" t="b">
        <v>1</v>
      </c>
    </row>
    <row r="3779" spans="1:17" x14ac:dyDescent="0.2">
      <c r="A3779">
        <v>3778</v>
      </c>
      <c r="B3779" t="s">
        <v>5766</v>
      </c>
      <c r="C3779" s="1">
        <v>43404</v>
      </c>
      <c r="D3779" t="s">
        <v>18</v>
      </c>
      <c r="E3779" t="s">
        <v>38</v>
      </c>
      <c r="F3779">
        <v>17</v>
      </c>
      <c r="G3779" t="s">
        <v>20</v>
      </c>
      <c r="H3779" t="s">
        <v>33</v>
      </c>
      <c r="I3779" t="s">
        <v>218</v>
      </c>
      <c r="J3779" t="s">
        <v>67</v>
      </c>
      <c r="K3779" t="b">
        <v>0</v>
      </c>
      <c r="L3779" t="s">
        <v>24</v>
      </c>
      <c r="M3779" t="s">
        <v>51</v>
      </c>
      <c r="N3779" t="b">
        <v>1</v>
      </c>
      <c r="O3779">
        <v>-95.53</v>
      </c>
      <c r="P3779">
        <v>30.027000000000001</v>
      </c>
      <c r="Q3779" t="b">
        <v>1</v>
      </c>
    </row>
    <row r="3780" spans="1:17" x14ac:dyDescent="0.2">
      <c r="A3780">
        <v>3779</v>
      </c>
      <c r="B3780" t="s">
        <v>5767</v>
      </c>
      <c r="C3780" s="1">
        <v>43404</v>
      </c>
      <c r="D3780" t="s">
        <v>18</v>
      </c>
      <c r="E3780" t="s">
        <v>187</v>
      </c>
      <c r="F3780">
        <v>26</v>
      </c>
      <c r="G3780" t="s">
        <v>20</v>
      </c>
      <c r="H3780" t="s">
        <v>33</v>
      </c>
      <c r="I3780" t="s">
        <v>100</v>
      </c>
      <c r="J3780" t="s">
        <v>101</v>
      </c>
      <c r="K3780" t="b">
        <v>0</v>
      </c>
      <c r="L3780" t="s">
        <v>24</v>
      </c>
      <c r="M3780" t="s">
        <v>51</v>
      </c>
      <c r="N3780" t="b">
        <v>0</v>
      </c>
      <c r="O3780">
        <v>-115.105</v>
      </c>
      <c r="P3780">
        <v>36.195</v>
      </c>
      <c r="Q3780" t="b">
        <v>1</v>
      </c>
    </row>
    <row r="3781" spans="1:17" x14ac:dyDescent="0.2">
      <c r="A3781">
        <v>3780</v>
      </c>
      <c r="B3781" t="s">
        <v>5768</v>
      </c>
      <c r="C3781" s="1">
        <v>43406</v>
      </c>
      <c r="D3781" t="s">
        <v>18</v>
      </c>
      <c r="E3781" t="s">
        <v>32</v>
      </c>
      <c r="F3781">
        <v>35</v>
      </c>
      <c r="G3781" t="s">
        <v>20</v>
      </c>
      <c r="H3781" t="s">
        <v>59</v>
      </c>
      <c r="I3781" t="s">
        <v>2146</v>
      </c>
      <c r="J3781" t="s">
        <v>177</v>
      </c>
      <c r="K3781" t="b">
        <v>0</v>
      </c>
      <c r="L3781" t="s">
        <v>24</v>
      </c>
      <c r="M3781" t="s">
        <v>76</v>
      </c>
      <c r="N3781" t="b">
        <v>0</v>
      </c>
      <c r="O3781">
        <v>-112.032</v>
      </c>
      <c r="P3781">
        <v>43.497999999999998</v>
      </c>
      <c r="Q3781" t="b">
        <v>1</v>
      </c>
    </row>
    <row r="3782" spans="1:17" x14ac:dyDescent="0.2">
      <c r="A3782">
        <v>3781</v>
      </c>
      <c r="B3782" t="s">
        <v>5769</v>
      </c>
      <c r="C3782" s="1">
        <v>43406</v>
      </c>
      <c r="D3782" t="s">
        <v>18</v>
      </c>
      <c r="E3782" t="s">
        <v>63</v>
      </c>
      <c r="F3782">
        <v>25</v>
      </c>
      <c r="G3782" t="s">
        <v>20</v>
      </c>
      <c r="H3782" t="s">
        <v>27</v>
      </c>
      <c r="I3782" t="s">
        <v>776</v>
      </c>
      <c r="J3782" t="s">
        <v>449</v>
      </c>
      <c r="K3782" t="b">
        <v>0</v>
      </c>
      <c r="L3782" t="s">
        <v>24</v>
      </c>
      <c r="M3782" t="s">
        <v>25</v>
      </c>
      <c r="N3782" t="b">
        <v>0</v>
      </c>
      <c r="O3782">
        <v>-81.665999999999997</v>
      </c>
      <c r="P3782">
        <v>38.378</v>
      </c>
      <c r="Q3782" t="b">
        <v>1</v>
      </c>
    </row>
    <row r="3783" spans="1:17" x14ac:dyDescent="0.2">
      <c r="A3783">
        <v>3782</v>
      </c>
      <c r="B3783" t="s">
        <v>5770</v>
      </c>
      <c r="C3783" s="1">
        <v>43407</v>
      </c>
      <c r="D3783" t="s">
        <v>18</v>
      </c>
      <c r="E3783" t="s">
        <v>19</v>
      </c>
      <c r="F3783">
        <v>65</v>
      </c>
      <c r="G3783" t="s">
        <v>20</v>
      </c>
      <c r="I3783" t="s">
        <v>5771</v>
      </c>
      <c r="J3783" t="s">
        <v>29</v>
      </c>
      <c r="K3783" t="b">
        <v>1</v>
      </c>
      <c r="L3783" t="s">
        <v>24</v>
      </c>
      <c r="M3783" t="s">
        <v>25</v>
      </c>
      <c r="N3783" t="b">
        <v>0</v>
      </c>
      <c r="O3783">
        <v>-124.41500000000001</v>
      </c>
      <c r="P3783">
        <v>43.088999999999999</v>
      </c>
      <c r="Q3783" t="b">
        <v>1</v>
      </c>
    </row>
    <row r="3784" spans="1:17" x14ac:dyDescent="0.2">
      <c r="A3784">
        <v>3783</v>
      </c>
      <c r="B3784" t="s">
        <v>5772</v>
      </c>
      <c r="C3784" s="1">
        <v>43407</v>
      </c>
      <c r="D3784" t="s">
        <v>18</v>
      </c>
      <c r="E3784" t="s">
        <v>187</v>
      </c>
      <c r="F3784">
        <v>33</v>
      </c>
      <c r="G3784" t="s">
        <v>20</v>
      </c>
      <c r="H3784" t="s">
        <v>59</v>
      </c>
      <c r="I3784" t="s">
        <v>4677</v>
      </c>
      <c r="J3784" t="s">
        <v>40</v>
      </c>
      <c r="K3784" t="b">
        <v>1</v>
      </c>
      <c r="L3784" t="s">
        <v>36</v>
      </c>
      <c r="M3784" t="s">
        <v>25</v>
      </c>
      <c r="N3784" t="b">
        <v>1</v>
      </c>
      <c r="O3784">
        <v>-121.999</v>
      </c>
      <c r="P3784">
        <v>37.823</v>
      </c>
      <c r="Q3784" t="b">
        <v>1</v>
      </c>
    </row>
    <row r="3785" spans="1:17" x14ac:dyDescent="0.2">
      <c r="A3785">
        <v>3784</v>
      </c>
      <c r="B3785" t="s">
        <v>5773</v>
      </c>
      <c r="C3785" s="1">
        <v>43407</v>
      </c>
      <c r="D3785" t="s">
        <v>18</v>
      </c>
      <c r="E3785" t="s">
        <v>1445</v>
      </c>
      <c r="F3785">
        <v>25</v>
      </c>
      <c r="G3785" t="s">
        <v>20</v>
      </c>
      <c r="H3785" t="s">
        <v>21</v>
      </c>
      <c r="I3785" t="s">
        <v>5152</v>
      </c>
      <c r="J3785" t="s">
        <v>212</v>
      </c>
      <c r="K3785" t="b">
        <v>0</v>
      </c>
      <c r="L3785" t="s">
        <v>36</v>
      </c>
      <c r="M3785" t="s">
        <v>25</v>
      </c>
      <c r="N3785" t="b">
        <v>0</v>
      </c>
      <c r="Q3785" t="b">
        <v>1</v>
      </c>
    </row>
    <row r="3786" spans="1:17" x14ac:dyDescent="0.2">
      <c r="A3786">
        <v>3785</v>
      </c>
      <c r="B3786" t="s">
        <v>5774</v>
      </c>
      <c r="C3786" s="1">
        <v>43408</v>
      </c>
      <c r="D3786" t="s">
        <v>18</v>
      </c>
      <c r="E3786" t="s">
        <v>19</v>
      </c>
      <c r="F3786">
        <v>29</v>
      </c>
      <c r="G3786" t="s">
        <v>20</v>
      </c>
      <c r="H3786" t="s">
        <v>59</v>
      </c>
      <c r="I3786" t="s">
        <v>5775</v>
      </c>
      <c r="J3786" t="s">
        <v>212</v>
      </c>
      <c r="K3786" t="b">
        <v>0</v>
      </c>
      <c r="L3786" t="s">
        <v>24</v>
      </c>
      <c r="M3786" t="s">
        <v>76</v>
      </c>
      <c r="N3786" t="b">
        <v>0</v>
      </c>
      <c r="O3786">
        <v>-82.897999999999996</v>
      </c>
      <c r="P3786">
        <v>42.496000000000002</v>
      </c>
      <c r="Q3786" t="b">
        <v>1</v>
      </c>
    </row>
    <row r="3787" spans="1:17" x14ac:dyDescent="0.2">
      <c r="A3787">
        <v>3786</v>
      </c>
      <c r="B3787" t="s">
        <v>5776</v>
      </c>
      <c r="C3787" s="1">
        <v>43408</v>
      </c>
      <c r="D3787" t="s">
        <v>18</v>
      </c>
      <c r="E3787" t="s">
        <v>19</v>
      </c>
      <c r="F3787">
        <v>18</v>
      </c>
      <c r="G3787" t="s">
        <v>20</v>
      </c>
      <c r="H3787" t="s">
        <v>33</v>
      </c>
      <c r="I3787" t="s">
        <v>103</v>
      </c>
      <c r="J3787" t="s">
        <v>104</v>
      </c>
      <c r="K3787" t="b">
        <v>0</v>
      </c>
      <c r="L3787" t="s">
        <v>36</v>
      </c>
      <c r="M3787" t="s">
        <v>25</v>
      </c>
      <c r="N3787" t="b">
        <v>0</v>
      </c>
      <c r="O3787">
        <v>-106.569</v>
      </c>
      <c r="P3787">
        <v>35.058</v>
      </c>
      <c r="Q3787" t="b">
        <v>1</v>
      </c>
    </row>
    <row r="3788" spans="1:17" x14ac:dyDescent="0.2">
      <c r="A3788">
        <v>3787</v>
      </c>
      <c r="B3788" t="s">
        <v>5777</v>
      </c>
      <c r="C3788" s="1">
        <v>43408</v>
      </c>
      <c r="D3788" t="s">
        <v>18</v>
      </c>
      <c r="E3788" t="s">
        <v>187</v>
      </c>
      <c r="F3788">
        <v>19</v>
      </c>
      <c r="G3788" t="s">
        <v>20</v>
      </c>
      <c r="H3788" t="s">
        <v>27</v>
      </c>
      <c r="I3788" t="s">
        <v>5778</v>
      </c>
      <c r="J3788" t="s">
        <v>44</v>
      </c>
      <c r="K3788" t="b">
        <v>0</v>
      </c>
      <c r="L3788" t="s">
        <v>24</v>
      </c>
      <c r="M3788" t="s">
        <v>51</v>
      </c>
      <c r="N3788" t="b">
        <v>0</v>
      </c>
      <c r="O3788">
        <v>-105.04300000000001</v>
      </c>
      <c r="P3788">
        <v>39.796999999999997</v>
      </c>
      <c r="Q3788" t="b">
        <v>1</v>
      </c>
    </row>
    <row r="3789" spans="1:17" x14ac:dyDescent="0.2">
      <c r="A3789">
        <v>3788</v>
      </c>
      <c r="B3789" t="s">
        <v>5779</v>
      </c>
      <c r="C3789" s="1">
        <v>43408</v>
      </c>
      <c r="D3789" t="s">
        <v>18</v>
      </c>
      <c r="E3789" t="s">
        <v>32</v>
      </c>
      <c r="F3789">
        <v>39</v>
      </c>
      <c r="G3789" t="s">
        <v>20</v>
      </c>
      <c r="H3789" t="s">
        <v>33</v>
      </c>
      <c r="I3789" t="s">
        <v>1705</v>
      </c>
      <c r="J3789" t="s">
        <v>768</v>
      </c>
      <c r="K3789" t="b">
        <v>1</v>
      </c>
      <c r="L3789" t="s">
        <v>36</v>
      </c>
      <c r="M3789" t="s">
        <v>76</v>
      </c>
      <c r="N3789" t="b">
        <v>0</v>
      </c>
      <c r="Q3789" t="b">
        <v>1</v>
      </c>
    </row>
    <row r="3790" spans="1:17" x14ac:dyDescent="0.2">
      <c r="A3790">
        <v>3789</v>
      </c>
      <c r="B3790" t="s">
        <v>5780</v>
      </c>
      <c r="C3790" s="1">
        <v>43409</v>
      </c>
      <c r="D3790" t="s">
        <v>18</v>
      </c>
      <c r="E3790" t="s">
        <v>19</v>
      </c>
      <c r="F3790">
        <v>61</v>
      </c>
      <c r="G3790" t="s">
        <v>20</v>
      </c>
      <c r="H3790" t="s">
        <v>27</v>
      </c>
      <c r="I3790" t="s">
        <v>5781</v>
      </c>
      <c r="J3790" t="s">
        <v>180</v>
      </c>
      <c r="K3790" t="b">
        <v>0</v>
      </c>
      <c r="L3790" t="s">
        <v>24</v>
      </c>
      <c r="M3790" t="s">
        <v>25</v>
      </c>
      <c r="N3790" t="b">
        <v>0</v>
      </c>
      <c r="O3790">
        <v>-76.650999999999996</v>
      </c>
      <c r="P3790">
        <v>39.194000000000003</v>
      </c>
      <c r="Q3790" t="b">
        <v>1</v>
      </c>
    </row>
    <row r="3791" spans="1:17" x14ac:dyDescent="0.2">
      <c r="A3791">
        <v>3790</v>
      </c>
      <c r="B3791" t="s">
        <v>5782</v>
      </c>
      <c r="C3791" s="1">
        <v>43409</v>
      </c>
      <c r="D3791" t="s">
        <v>18</v>
      </c>
      <c r="E3791" t="s">
        <v>19</v>
      </c>
      <c r="F3791">
        <v>36</v>
      </c>
      <c r="G3791" t="s">
        <v>20</v>
      </c>
      <c r="H3791" t="s">
        <v>27</v>
      </c>
      <c r="I3791" t="s">
        <v>5783</v>
      </c>
      <c r="J3791" t="s">
        <v>246</v>
      </c>
      <c r="K3791" t="b">
        <v>1</v>
      </c>
      <c r="L3791" t="s">
        <v>24</v>
      </c>
      <c r="M3791" t="s">
        <v>25</v>
      </c>
      <c r="N3791" t="b">
        <v>0</v>
      </c>
      <c r="O3791">
        <v>-83.224000000000004</v>
      </c>
      <c r="P3791">
        <v>35.939</v>
      </c>
      <c r="Q3791" t="b">
        <v>1</v>
      </c>
    </row>
    <row r="3792" spans="1:17" x14ac:dyDescent="0.2">
      <c r="A3792">
        <v>3791</v>
      </c>
      <c r="B3792" t="s">
        <v>5784</v>
      </c>
      <c r="C3792" s="1">
        <v>43409</v>
      </c>
      <c r="D3792" t="s">
        <v>18</v>
      </c>
      <c r="E3792" t="s">
        <v>19</v>
      </c>
      <c r="F3792">
        <v>72</v>
      </c>
      <c r="G3792" t="s">
        <v>20</v>
      </c>
      <c r="H3792" t="s">
        <v>27</v>
      </c>
      <c r="I3792" t="s">
        <v>5785</v>
      </c>
      <c r="J3792" t="s">
        <v>170</v>
      </c>
      <c r="K3792" t="b">
        <v>1</v>
      </c>
      <c r="L3792" t="s">
        <v>24</v>
      </c>
      <c r="M3792" t="s">
        <v>25</v>
      </c>
      <c r="N3792" t="b">
        <v>0</v>
      </c>
      <c r="O3792">
        <v>-82.069000000000003</v>
      </c>
      <c r="P3792">
        <v>26.96</v>
      </c>
      <c r="Q3792" t="b">
        <v>1</v>
      </c>
    </row>
    <row r="3793" spans="1:17" x14ac:dyDescent="0.2">
      <c r="A3793">
        <v>3792</v>
      </c>
      <c r="B3793" t="s">
        <v>5786</v>
      </c>
      <c r="C3793" s="1">
        <v>43409</v>
      </c>
      <c r="D3793" t="s">
        <v>18</v>
      </c>
      <c r="E3793" t="s">
        <v>1731</v>
      </c>
      <c r="F3793">
        <v>48</v>
      </c>
      <c r="G3793" t="s">
        <v>20</v>
      </c>
      <c r="H3793" t="s">
        <v>21</v>
      </c>
      <c r="I3793" t="s">
        <v>5787</v>
      </c>
      <c r="J3793" t="s">
        <v>365</v>
      </c>
      <c r="K3793" t="b">
        <v>1</v>
      </c>
      <c r="L3793" t="s">
        <v>24</v>
      </c>
      <c r="M3793" t="s">
        <v>25</v>
      </c>
      <c r="N3793" t="b">
        <v>0</v>
      </c>
      <c r="O3793">
        <v>-81.87</v>
      </c>
      <c r="P3793">
        <v>34.881999999999998</v>
      </c>
      <c r="Q3793" t="b">
        <v>1</v>
      </c>
    </row>
    <row r="3794" spans="1:17" x14ac:dyDescent="0.2">
      <c r="A3794">
        <v>3793</v>
      </c>
      <c r="C3794" s="1">
        <v>43410</v>
      </c>
      <c r="D3794" t="s">
        <v>18</v>
      </c>
      <c r="E3794" t="s">
        <v>19</v>
      </c>
      <c r="F3794">
        <v>67</v>
      </c>
      <c r="G3794" t="s">
        <v>20</v>
      </c>
      <c r="I3794" t="s">
        <v>2861</v>
      </c>
      <c r="J3794" t="s">
        <v>170</v>
      </c>
      <c r="K3794" t="b">
        <v>1</v>
      </c>
      <c r="L3794" t="s">
        <v>24</v>
      </c>
      <c r="M3794" t="s">
        <v>25</v>
      </c>
      <c r="N3794" t="b">
        <v>0</v>
      </c>
      <c r="Q3794" t="b">
        <v>1</v>
      </c>
    </row>
    <row r="3795" spans="1:17" x14ac:dyDescent="0.2">
      <c r="A3795">
        <v>3794</v>
      </c>
      <c r="B3795" t="s">
        <v>5788</v>
      </c>
      <c r="C3795" s="1">
        <v>43411</v>
      </c>
      <c r="D3795" t="s">
        <v>18</v>
      </c>
      <c r="E3795" t="s">
        <v>19</v>
      </c>
      <c r="F3795">
        <v>68</v>
      </c>
      <c r="G3795" t="s">
        <v>20</v>
      </c>
      <c r="I3795" t="s">
        <v>5789</v>
      </c>
      <c r="J3795" t="s">
        <v>40</v>
      </c>
      <c r="K3795" t="b">
        <v>0</v>
      </c>
      <c r="L3795" t="s">
        <v>24</v>
      </c>
      <c r="M3795" t="s">
        <v>25</v>
      </c>
      <c r="N3795" t="b">
        <v>0</v>
      </c>
      <c r="O3795">
        <v>-117.517</v>
      </c>
      <c r="P3795">
        <v>33.899000000000001</v>
      </c>
      <c r="Q3795" t="b">
        <v>1</v>
      </c>
    </row>
    <row r="3796" spans="1:17" x14ac:dyDescent="0.2">
      <c r="A3796">
        <v>3795</v>
      </c>
      <c r="C3796" s="1">
        <v>43411</v>
      </c>
      <c r="D3796" t="s">
        <v>31</v>
      </c>
      <c r="E3796" t="s">
        <v>19</v>
      </c>
      <c r="G3796" t="s">
        <v>20</v>
      </c>
      <c r="I3796" t="s">
        <v>453</v>
      </c>
      <c r="J3796" t="s">
        <v>67</v>
      </c>
      <c r="K3796" t="b">
        <v>0</v>
      </c>
      <c r="L3796" t="s">
        <v>24</v>
      </c>
      <c r="M3796" t="s">
        <v>25</v>
      </c>
      <c r="N3796" t="b">
        <v>0</v>
      </c>
      <c r="O3796">
        <v>-98.49</v>
      </c>
      <c r="P3796">
        <v>29.423999999999999</v>
      </c>
      <c r="Q3796" t="b">
        <v>1</v>
      </c>
    </row>
    <row r="3797" spans="1:17" x14ac:dyDescent="0.2">
      <c r="A3797">
        <v>3796</v>
      </c>
      <c r="B3797" t="s">
        <v>5790</v>
      </c>
      <c r="C3797" s="1">
        <v>43412</v>
      </c>
      <c r="D3797" t="s">
        <v>18</v>
      </c>
      <c r="E3797" t="s">
        <v>19</v>
      </c>
      <c r="F3797">
        <v>34</v>
      </c>
      <c r="G3797" t="s">
        <v>20</v>
      </c>
      <c r="H3797" t="s">
        <v>33</v>
      </c>
      <c r="I3797" t="s">
        <v>5791</v>
      </c>
      <c r="J3797" t="s">
        <v>40</v>
      </c>
      <c r="K3797" t="b">
        <v>0</v>
      </c>
      <c r="L3797" t="s">
        <v>24</v>
      </c>
      <c r="M3797" t="s">
        <v>76</v>
      </c>
      <c r="N3797" t="b">
        <v>0</v>
      </c>
      <c r="Q3797" t="b">
        <v>1</v>
      </c>
    </row>
    <row r="3798" spans="1:17" x14ac:dyDescent="0.2">
      <c r="A3798">
        <v>3797</v>
      </c>
      <c r="B3798" t="s">
        <v>5792</v>
      </c>
      <c r="C3798" s="1">
        <v>43413</v>
      </c>
      <c r="D3798" t="s">
        <v>18</v>
      </c>
      <c r="E3798" t="s">
        <v>63</v>
      </c>
      <c r="F3798">
        <v>36</v>
      </c>
      <c r="G3798" t="s">
        <v>20</v>
      </c>
      <c r="H3798" t="s">
        <v>59</v>
      </c>
      <c r="I3798" t="s">
        <v>1616</v>
      </c>
      <c r="J3798" t="s">
        <v>109</v>
      </c>
      <c r="K3798" t="b">
        <v>1</v>
      </c>
      <c r="L3798" t="s">
        <v>36</v>
      </c>
      <c r="M3798" t="s">
        <v>25</v>
      </c>
      <c r="N3798" t="b">
        <v>1</v>
      </c>
      <c r="O3798">
        <v>-93.304000000000002</v>
      </c>
      <c r="P3798">
        <v>45.021999999999998</v>
      </c>
      <c r="Q3798" t="b">
        <v>1</v>
      </c>
    </row>
    <row r="3799" spans="1:17" x14ac:dyDescent="0.2">
      <c r="A3799">
        <v>3798</v>
      </c>
      <c r="B3799" t="s">
        <v>5793</v>
      </c>
      <c r="C3799" s="1">
        <v>43413</v>
      </c>
      <c r="D3799" t="s">
        <v>18</v>
      </c>
      <c r="E3799" t="s">
        <v>2667</v>
      </c>
      <c r="F3799">
        <v>33</v>
      </c>
      <c r="G3799" t="s">
        <v>20</v>
      </c>
      <c r="H3799" t="s">
        <v>27</v>
      </c>
      <c r="I3799" t="s">
        <v>2024</v>
      </c>
      <c r="J3799" t="s">
        <v>84</v>
      </c>
      <c r="K3799" t="b">
        <v>0</v>
      </c>
      <c r="L3799" t="s">
        <v>24</v>
      </c>
      <c r="M3799" t="s">
        <v>51</v>
      </c>
      <c r="N3799" t="b">
        <v>0</v>
      </c>
      <c r="Q3799" t="b">
        <v>1</v>
      </c>
    </row>
    <row r="3800" spans="1:17" x14ac:dyDescent="0.2">
      <c r="A3800">
        <v>3799</v>
      </c>
      <c r="B3800" t="s">
        <v>5794</v>
      </c>
      <c r="C3800" s="1">
        <v>43413</v>
      </c>
      <c r="D3800" t="s">
        <v>18</v>
      </c>
      <c r="E3800" t="s">
        <v>32</v>
      </c>
      <c r="F3800">
        <v>30</v>
      </c>
      <c r="G3800" t="s">
        <v>20</v>
      </c>
      <c r="H3800" t="s">
        <v>27</v>
      </c>
      <c r="I3800" t="s">
        <v>83</v>
      </c>
      <c r="J3800" t="s">
        <v>84</v>
      </c>
      <c r="K3800" t="b">
        <v>0</v>
      </c>
      <c r="L3800" t="s">
        <v>80</v>
      </c>
      <c r="M3800" t="s">
        <v>51</v>
      </c>
      <c r="N3800" t="b">
        <v>1</v>
      </c>
      <c r="O3800">
        <v>-111.946</v>
      </c>
      <c r="P3800">
        <v>40.786999999999999</v>
      </c>
      <c r="Q3800" t="b">
        <v>1</v>
      </c>
    </row>
    <row r="3801" spans="1:17" x14ac:dyDescent="0.2">
      <c r="A3801">
        <v>3800</v>
      </c>
      <c r="B3801" t="s">
        <v>5795</v>
      </c>
      <c r="C3801" s="1">
        <v>43413</v>
      </c>
      <c r="D3801" t="s">
        <v>18</v>
      </c>
      <c r="E3801" t="s">
        <v>19</v>
      </c>
      <c r="F3801">
        <v>61</v>
      </c>
      <c r="G3801" t="s">
        <v>20</v>
      </c>
      <c r="H3801" t="s">
        <v>27</v>
      </c>
      <c r="I3801" t="s">
        <v>5796</v>
      </c>
      <c r="J3801" t="s">
        <v>109</v>
      </c>
      <c r="K3801" t="b">
        <v>0</v>
      </c>
      <c r="L3801" t="s">
        <v>24</v>
      </c>
      <c r="M3801" t="s">
        <v>25</v>
      </c>
      <c r="N3801" t="b">
        <v>0</v>
      </c>
      <c r="O3801">
        <v>-93.531000000000006</v>
      </c>
      <c r="P3801">
        <v>44.790999999999997</v>
      </c>
      <c r="Q3801" t="b">
        <v>1</v>
      </c>
    </row>
    <row r="3802" spans="1:17" x14ac:dyDescent="0.2">
      <c r="A3802">
        <v>3801</v>
      </c>
      <c r="B3802" t="s">
        <v>5797</v>
      </c>
      <c r="C3802" s="1">
        <v>43414</v>
      </c>
      <c r="D3802" t="s">
        <v>18</v>
      </c>
      <c r="E3802" t="s">
        <v>19</v>
      </c>
      <c r="F3802">
        <v>41</v>
      </c>
      <c r="G3802" t="s">
        <v>20</v>
      </c>
      <c r="H3802" t="s">
        <v>59</v>
      </c>
      <c r="I3802" t="s">
        <v>5798</v>
      </c>
      <c r="J3802" t="s">
        <v>299</v>
      </c>
      <c r="K3802" t="b">
        <v>0</v>
      </c>
      <c r="L3802" t="s">
        <v>24</v>
      </c>
      <c r="M3802" t="s">
        <v>25</v>
      </c>
      <c r="N3802" t="b">
        <v>0</v>
      </c>
      <c r="O3802">
        <v>-90.572000000000003</v>
      </c>
      <c r="P3802">
        <v>34.207000000000001</v>
      </c>
      <c r="Q3802" t="b">
        <v>1</v>
      </c>
    </row>
    <row r="3803" spans="1:17" x14ac:dyDescent="0.2">
      <c r="A3803">
        <v>3802</v>
      </c>
      <c r="B3803" t="s">
        <v>5799</v>
      </c>
      <c r="C3803" s="1">
        <v>43415</v>
      </c>
      <c r="D3803" t="s">
        <v>18</v>
      </c>
      <c r="E3803" t="s">
        <v>32</v>
      </c>
      <c r="F3803">
        <v>52</v>
      </c>
      <c r="G3803" t="s">
        <v>20</v>
      </c>
      <c r="H3803" t="s">
        <v>27</v>
      </c>
      <c r="I3803" t="s">
        <v>2441</v>
      </c>
      <c r="J3803" t="s">
        <v>47</v>
      </c>
      <c r="K3803" t="b">
        <v>0</v>
      </c>
      <c r="L3803" t="s">
        <v>36</v>
      </c>
      <c r="M3803" t="s">
        <v>25</v>
      </c>
      <c r="N3803" t="b">
        <v>0</v>
      </c>
      <c r="O3803">
        <v>-95.378</v>
      </c>
      <c r="P3803">
        <v>35.957999999999998</v>
      </c>
      <c r="Q3803" t="b">
        <v>1</v>
      </c>
    </row>
    <row r="3804" spans="1:17" x14ac:dyDescent="0.2">
      <c r="A3804">
        <v>3803</v>
      </c>
      <c r="B3804" t="s">
        <v>5800</v>
      </c>
      <c r="C3804" s="1">
        <v>43415</v>
      </c>
      <c r="D3804" t="s">
        <v>18</v>
      </c>
      <c r="E3804" t="s">
        <v>19</v>
      </c>
      <c r="F3804">
        <v>26</v>
      </c>
      <c r="G3804" t="s">
        <v>20</v>
      </c>
      <c r="H3804" t="s">
        <v>59</v>
      </c>
      <c r="I3804" t="s">
        <v>5801</v>
      </c>
      <c r="J3804" t="s">
        <v>96</v>
      </c>
      <c r="K3804" t="b">
        <v>0</v>
      </c>
      <c r="L3804" t="s">
        <v>36</v>
      </c>
      <c r="M3804" t="s">
        <v>25</v>
      </c>
      <c r="N3804" t="b">
        <v>0</v>
      </c>
      <c r="O3804">
        <v>-87.691999999999993</v>
      </c>
      <c r="P3804">
        <v>41.649000000000001</v>
      </c>
      <c r="Q3804" t="b">
        <v>1</v>
      </c>
    </row>
    <row r="3805" spans="1:17" x14ac:dyDescent="0.2">
      <c r="A3805">
        <v>3804</v>
      </c>
      <c r="C3805" s="1">
        <v>43415</v>
      </c>
      <c r="D3805" t="s">
        <v>18</v>
      </c>
      <c r="E3805" t="s">
        <v>19</v>
      </c>
      <c r="G3805" t="s">
        <v>20</v>
      </c>
      <c r="H3805" t="s">
        <v>33</v>
      </c>
      <c r="I3805" t="s">
        <v>156</v>
      </c>
      <c r="J3805" t="s">
        <v>40</v>
      </c>
      <c r="K3805" t="b">
        <v>0</v>
      </c>
      <c r="L3805" t="s">
        <v>24</v>
      </c>
      <c r="M3805" t="s">
        <v>76</v>
      </c>
      <c r="N3805" t="b">
        <v>0</v>
      </c>
      <c r="Q3805" t="b">
        <v>1</v>
      </c>
    </row>
    <row r="3806" spans="1:17" x14ac:dyDescent="0.2">
      <c r="A3806">
        <v>3805</v>
      </c>
      <c r="B3806" t="s">
        <v>5802</v>
      </c>
      <c r="C3806" s="1">
        <v>43416</v>
      </c>
      <c r="D3806" t="s">
        <v>18</v>
      </c>
      <c r="E3806" t="s">
        <v>63</v>
      </c>
      <c r="F3806">
        <v>39</v>
      </c>
      <c r="G3806" t="s">
        <v>20</v>
      </c>
      <c r="H3806" t="s">
        <v>27</v>
      </c>
      <c r="I3806" t="s">
        <v>5803</v>
      </c>
      <c r="J3806" t="s">
        <v>118</v>
      </c>
      <c r="K3806" t="b">
        <v>0</v>
      </c>
      <c r="L3806" t="s">
        <v>24</v>
      </c>
      <c r="M3806" t="s">
        <v>25</v>
      </c>
      <c r="N3806" t="b">
        <v>0</v>
      </c>
      <c r="O3806">
        <v>-74.048000000000002</v>
      </c>
      <c r="P3806">
        <v>40.057000000000002</v>
      </c>
      <c r="Q3806" t="b">
        <v>1</v>
      </c>
    </row>
    <row r="3807" spans="1:17" x14ac:dyDescent="0.2">
      <c r="A3807">
        <v>3806</v>
      </c>
      <c r="B3807" t="s">
        <v>5804</v>
      </c>
      <c r="C3807" s="1">
        <v>43416</v>
      </c>
      <c r="D3807" t="s">
        <v>18</v>
      </c>
      <c r="E3807" t="s">
        <v>19</v>
      </c>
      <c r="F3807">
        <v>36</v>
      </c>
      <c r="G3807" t="s">
        <v>20</v>
      </c>
      <c r="H3807" t="s">
        <v>21</v>
      </c>
      <c r="I3807" t="s">
        <v>4853</v>
      </c>
      <c r="J3807" t="s">
        <v>47</v>
      </c>
      <c r="K3807" t="b">
        <v>0</v>
      </c>
      <c r="L3807" t="s">
        <v>36</v>
      </c>
      <c r="M3807" t="s">
        <v>25</v>
      </c>
      <c r="N3807" t="b">
        <v>0</v>
      </c>
      <c r="O3807">
        <v>-95.635999999999996</v>
      </c>
      <c r="P3807">
        <v>36.162999999999997</v>
      </c>
      <c r="Q3807" t="b">
        <v>1</v>
      </c>
    </row>
    <row r="3808" spans="1:17" x14ac:dyDescent="0.2">
      <c r="A3808">
        <v>3807</v>
      </c>
      <c r="B3808" t="s">
        <v>5805</v>
      </c>
      <c r="C3808" s="1">
        <v>43416</v>
      </c>
      <c r="D3808" t="s">
        <v>18</v>
      </c>
      <c r="E3808" t="s">
        <v>19</v>
      </c>
      <c r="F3808">
        <v>47</v>
      </c>
      <c r="G3808" t="s">
        <v>20</v>
      </c>
      <c r="H3808" t="s">
        <v>59</v>
      </c>
      <c r="I3808" t="s">
        <v>250</v>
      </c>
      <c r="J3808" t="s">
        <v>47</v>
      </c>
      <c r="K3808" t="b">
        <v>0</v>
      </c>
      <c r="L3808" t="s">
        <v>80</v>
      </c>
      <c r="M3808" t="s">
        <v>441</v>
      </c>
      <c r="N3808" t="b">
        <v>0</v>
      </c>
      <c r="Q3808" t="b">
        <v>1</v>
      </c>
    </row>
    <row r="3809" spans="1:17" x14ac:dyDescent="0.2">
      <c r="A3809">
        <v>3808</v>
      </c>
      <c r="B3809" t="s">
        <v>5806</v>
      </c>
      <c r="C3809" s="1">
        <v>43416</v>
      </c>
      <c r="D3809" t="s">
        <v>18</v>
      </c>
      <c r="E3809" t="s">
        <v>63</v>
      </c>
      <c r="G3809" t="s">
        <v>20</v>
      </c>
      <c r="H3809" t="s">
        <v>33</v>
      </c>
      <c r="I3809" t="s">
        <v>801</v>
      </c>
      <c r="J3809" t="s">
        <v>40</v>
      </c>
      <c r="K3809" t="b">
        <v>0</v>
      </c>
      <c r="L3809" t="s">
        <v>36</v>
      </c>
      <c r="M3809" t="s">
        <v>25</v>
      </c>
      <c r="N3809" t="b">
        <v>1</v>
      </c>
      <c r="O3809">
        <v>-116.75700000000001</v>
      </c>
      <c r="P3809">
        <v>32.835999999999999</v>
      </c>
      <c r="Q3809" t="b">
        <v>1</v>
      </c>
    </row>
    <row r="3810" spans="1:17" x14ac:dyDescent="0.2">
      <c r="A3810">
        <v>3809</v>
      </c>
      <c r="B3810" t="s">
        <v>5807</v>
      </c>
      <c r="C3810" s="1">
        <v>43416</v>
      </c>
      <c r="D3810" t="s">
        <v>18</v>
      </c>
      <c r="E3810" t="s">
        <v>19</v>
      </c>
      <c r="F3810">
        <v>25</v>
      </c>
      <c r="G3810" t="s">
        <v>20</v>
      </c>
      <c r="H3810" t="s">
        <v>33</v>
      </c>
      <c r="I3810" t="s">
        <v>1035</v>
      </c>
      <c r="J3810" t="s">
        <v>246</v>
      </c>
      <c r="K3810" t="b">
        <v>0</v>
      </c>
      <c r="L3810" t="s">
        <v>24</v>
      </c>
      <c r="M3810" t="s">
        <v>25</v>
      </c>
      <c r="N3810" t="b">
        <v>0</v>
      </c>
      <c r="O3810">
        <v>-85.283000000000001</v>
      </c>
      <c r="P3810">
        <v>34.985999999999997</v>
      </c>
      <c r="Q3810" t="b">
        <v>1</v>
      </c>
    </row>
    <row r="3811" spans="1:17" x14ac:dyDescent="0.2">
      <c r="A3811">
        <v>3810</v>
      </c>
      <c r="B3811" t="s">
        <v>5808</v>
      </c>
      <c r="C3811" s="1">
        <v>43416</v>
      </c>
      <c r="D3811" t="s">
        <v>31</v>
      </c>
      <c r="E3811" t="s">
        <v>63</v>
      </c>
      <c r="F3811">
        <v>63</v>
      </c>
      <c r="G3811" t="s">
        <v>20</v>
      </c>
      <c r="H3811" t="s">
        <v>27</v>
      </c>
      <c r="I3811" t="s">
        <v>928</v>
      </c>
      <c r="J3811" t="s">
        <v>40</v>
      </c>
      <c r="K3811" t="b">
        <v>1</v>
      </c>
      <c r="L3811" t="s">
        <v>24</v>
      </c>
      <c r="M3811" t="s">
        <v>25</v>
      </c>
      <c r="N3811" t="b">
        <v>1</v>
      </c>
      <c r="O3811">
        <v>-119.78</v>
      </c>
      <c r="P3811">
        <v>36.862000000000002</v>
      </c>
      <c r="Q3811" t="b">
        <v>1</v>
      </c>
    </row>
    <row r="3812" spans="1:17" x14ac:dyDescent="0.2">
      <c r="A3812">
        <v>3811</v>
      </c>
      <c r="B3812" t="s">
        <v>5809</v>
      </c>
      <c r="C3812" s="1">
        <v>43417</v>
      </c>
      <c r="D3812" t="s">
        <v>18</v>
      </c>
      <c r="E3812" t="s">
        <v>1445</v>
      </c>
      <c r="F3812">
        <v>24</v>
      </c>
      <c r="G3812" t="s">
        <v>20</v>
      </c>
      <c r="H3812" t="s">
        <v>59</v>
      </c>
      <c r="I3812" t="s">
        <v>200</v>
      </c>
      <c r="J3812" t="s">
        <v>50</v>
      </c>
      <c r="K3812" t="b">
        <v>0</v>
      </c>
      <c r="L3812" t="s">
        <v>24</v>
      </c>
      <c r="M3812" t="s">
        <v>51</v>
      </c>
      <c r="N3812" t="b">
        <v>0</v>
      </c>
      <c r="O3812">
        <v>-112.203</v>
      </c>
      <c r="P3812">
        <v>33.524000000000001</v>
      </c>
      <c r="Q3812" t="b">
        <v>1</v>
      </c>
    </row>
    <row r="3813" spans="1:17" x14ac:dyDescent="0.2">
      <c r="A3813">
        <v>3812</v>
      </c>
      <c r="B3813" t="s">
        <v>5810</v>
      </c>
      <c r="C3813" s="1">
        <v>43417</v>
      </c>
      <c r="D3813" t="s">
        <v>18</v>
      </c>
      <c r="E3813" t="s">
        <v>19</v>
      </c>
      <c r="F3813">
        <v>38</v>
      </c>
      <c r="G3813" t="s">
        <v>20</v>
      </c>
      <c r="H3813" t="s">
        <v>33</v>
      </c>
      <c r="I3813" t="s">
        <v>5811</v>
      </c>
      <c r="J3813" t="s">
        <v>35</v>
      </c>
      <c r="K3813" t="b">
        <v>1</v>
      </c>
      <c r="L3813" t="s">
        <v>24</v>
      </c>
      <c r="M3813" t="s">
        <v>25</v>
      </c>
      <c r="N3813" t="b">
        <v>0</v>
      </c>
      <c r="O3813">
        <v>-98.739000000000004</v>
      </c>
      <c r="P3813">
        <v>37.651000000000003</v>
      </c>
      <c r="Q3813" t="b">
        <v>1</v>
      </c>
    </row>
    <row r="3814" spans="1:17" x14ac:dyDescent="0.2">
      <c r="A3814">
        <v>3813</v>
      </c>
      <c r="B3814" t="s">
        <v>5812</v>
      </c>
      <c r="C3814" s="1">
        <v>43418</v>
      </c>
      <c r="D3814" t="s">
        <v>18</v>
      </c>
      <c r="E3814" t="s">
        <v>19</v>
      </c>
      <c r="F3814">
        <v>22</v>
      </c>
      <c r="G3814" t="s">
        <v>20</v>
      </c>
      <c r="H3814" t="s">
        <v>59</v>
      </c>
      <c r="I3814" t="s">
        <v>5813</v>
      </c>
      <c r="J3814" t="s">
        <v>115</v>
      </c>
      <c r="K3814" t="b">
        <v>0</v>
      </c>
      <c r="L3814" t="s">
        <v>24</v>
      </c>
      <c r="M3814" t="s">
        <v>25</v>
      </c>
      <c r="N3814" t="b">
        <v>0</v>
      </c>
      <c r="O3814">
        <v>-80.948999999999998</v>
      </c>
      <c r="P3814">
        <v>36.950000000000003</v>
      </c>
      <c r="Q3814" t="b">
        <v>1</v>
      </c>
    </row>
    <row r="3815" spans="1:17" x14ac:dyDescent="0.2">
      <c r="A3815">
        <v>3814</v>
      </c>
      <c r="B3815" t="s">
        <v>5814</v>
      </c>
      <c r="C3815" s="1">
        <v>43418</v>
      </c>
      <c r="D3815" t="s">
        <v>18</v>
      </c>
      <c r="E3815" t="s">
        <v>19</v>
      </c>
      <c r="F3815">
        <v>59</v>
      </c>
      <c r="G3815" t="s">
        <v>20</v>
      </c>
      <c r="H3815" t="s">
        <v>27</v>
      </c>
      <c r="I3815" t="s">
        <v>2833</v>
      </c>
      <c r="J3815" t="s">
        <v>152</v>
      </c>
      <c r="K3815" t="b">
        <v>0</v>
      </c>
      <c r="L3815" t="s">
        <v>24</v>
      </c>
      <c r="M3815" t="s">
        <v>25</v>
      </c>
      <c r="N3815" t="b">
        <v>0</v>
      </c>
      <c r="O3815">
        <v>-71.841999999999999</v>
      </c>
      <c r="P3815">
        <v>42.206000000000003</v>
      </c>
      <c r="Q3815" t="b">
        <v>1</v>
      </c>
    </row>
    <row r="3816" spans="1:17" x14ac:dyDescent="0.2">
      <c r="A3816">
        <v>3815</v>
      </c>
      <c r="B3816" t="s">
        <v>5815</v>
      </c>
      <c r="C3816" s="1">
        <v>43418</v>
      </c>
      <c r="D3816" t="s">
        <v>18</v>
      </c>
      <c r="E3816" t="s">
        <v>63</v>
      </c>
      <c r="F3816">
        <v>55</v>
      </c>
      <c r="G3816" t="s">
        <v>20</v>
      </c>
      <c r="I3816" t="s">
        <v>5816</v>
      </c>
      <c r="J3816" t="s">
        <v>282</v>
      </c>
      <c r="K3816" t="b">
        <v>0</v>
      </c>
      <c r="L3816" t="s">
        <v>24</v>
      </c>
      <c r="M3816" t="s">
        <v>25</v>
      </c>
      <c r="N3816" t="b">
        <v>0</v>
      </c>
      <c r="Q3816" t="b">
        <v>1</v>
      </c>
    </row>
    <row r="3817" spans="1:17" x14ac:dyDescent="0.2">
      <c r="A3817">
        <v>3816</v>
      </c>
      <c r="B3817" t="s">
        <v>5817</v>
      </c>
      <c r="C3817" s="1">
        <v>43418</v>
      </c>
      <c r="D3817" t="s">
        <v>18</v>
      </c>
      <c r="E3817" t="s">
        <v>63</v>
      </c>
      <c r="F3817">
        <v>29</v>
      </c>
      <c r="G3817" t="s">
        <v>20</v>
      </c>
      <c r="H3817" t="s">
        <v>27</v>
      </c>
      <c r="I3817" t="s">
        <v>613</v>
      </c>
      <c r="J3817" t="s">
        <v>365</v>
      </c>
      <c r="K3817" t="b">
        <v>0</v>
      </c>
      <c r="L3817" t="s">
        <v>24</v>
      </c>
      <c r="M3817" t="s">
        <v>25</v>
      </c>
      <c r="N3817" t="b">
        <v>0</v>
      </c>
      <c r="Q3817" t="b">
        <v>1</v>
      </c>
    </row>
    <row r="3818" spans="1:17" x14ac:dyDescent="0.2">
      <c r="A3818">
        <v>3817</v>
      </c>
      <c r="B3818" t="s">
        <v>5818</v>
      </c>
      <c r="C3818" s="1">
        <v>43419</v>
      </c>
      <c r="D3818" t="s">
        <v>18</v>
      </c>
      <c r="E3818" t="s">
        <v>19</v>
      </c>
      <c r="F3818">
        <v>18</v>
      </c>
      <c r="G3818" t="s">
        <v>20</v>
      </c>
      <c r="H3818" t="s">
        <v>59</v>
      </c>
      <c r="I3818" t="s">
        <v>3836</v>
      </c>
      <c r="J3818" t="s">
        <v>44</v>
      </c>
      <c r="K3818" t="b">
        <v>0</v>
      </c>
      <c r="L3818" t="s">
        <v>36</v>
      </c>
      <c r="M3818" t="s">
        <v>25</v>
      </c>
      <c r="N3818" t="b">
        <v>0</v>
      </c>
      <c r="O3818">
        <v>-104.876</v>
      </c>
      <c r="P3818">
        <v>39.594999999999999</v>
      </c>
      <c r="Q3818" t="b">
        <v>1</v>
      </c>
    </row>
    <row r="3819" spans="1:17" x14ac:dyDescent="0.2">
      <c r="A3819">
        <v>3818</v>
      </c>
      <c r="B3819" t="s">
        <v>5819</v>
      </c>
      <c r="C3819" s="1">
        <v>43419</v>
      </c>
      <c r="D3819" t="s">
        <v>18</v>
      </c>
      <c r="E3819" t="s">
        <v>1700</v>
      </c>
      <c r="F3819">
        <v>29</v>
      </c>
      <c r="G3819" t="s">
        <v>20</v>
      </c>
      <c r="H3819" t="s">
        <v>33</v>
      </c>
      <c r="I3819" t="s">
        <v>2726</v>
      </c>
      <c r="J3819" t="s">
        <v>40</v>
      </c>
      <c r="K3819" t="b">
        <v>1</v>
      </c>
      <c r="L3819" t="s">
        <v>36</v>
      </c>
      <c r="M3819" t="s">
        <v>25</v>
      </c>
      <c r="N3819" t="b">
        <v>0</v>
      </c>
      <c r="O3819">
        <v>-122.078</v>
      </c>
      <c r="P3819">
        <v>37.662999999999997</v>
      </c>
      <c r="Q3819" t="b">
        <v>1</v>
      </c>
    </row>
    <row r="3820" spans="1:17" x14ac:dyDescent="0.2">
      <c r="A3820">
        <v>3819</v>
      </c>
      <c r="B3820" t="s">
        <v>5820</v>
      </c>
      <c r="C3820" s="1">
        <v>43419</v>
      </c>
      <c r="D3820" t="s">
        <v>18</v>
      </c>
      <c r="E3820" t="s">
        <v>63</v>
      </c>
      <c r="F3820">
        <v>25</v>
      </c>
      <c r="G3820" t="s">
        <v>20</v>
      </c>
      <c r="H3820" t="s">
        <v>59</v>
      </c>
      <c r="I3820" t="s">
        <v>914</v>
      </c>
      <c r="J3820" t="s">
        <v>234</v>
      </c>
      <c r="K3820" t="b">
        <v>1</v>
      </c>
      <c r="L3820" t="s">
        <v>24</v>
      </c>
      <c r="M3820" t="s">
        <v>25</v>
      </c>
      <c r="N3820" t="b">
        <v>0</v>
      </c>
      <c r="O3820">
        <v>-82.082999999999998</v>
      </c>
      <c r="P3820">
        <v>33.479999999999997</v>
      </c>
      <c r="Q3820" t="b">
        <v>1</v>
      </c>
    </row>
    <row r="3821" spans="1:17" x14ac:dyDescent="0.2">
      <c r="A3821">
        <v>3820</v>
      </c>
      <c r="B3821" t="s">
        <v>5821</v>
      </c>
      <c r="C3821" s="1">
        <v>43419</v>
      </c>
      <c r="D3821" t="s">
        <v>18</v>
      </c>
      <c r="E3821" t="s">
        <v>1028</v>
      </c>
      <c r="F3821">
        <v>48</v>
      </c>
      <c r="G3821" t="s">
        <v>20</v>
      </c>
      <c r="H3821" t="s">
        <v>27</v>
      </c>
      <c r="I3821" t="s">
        <v>5822</v>
      </c>
      <c r="J3821" t="s">
        <v>40</v>
      </c>
      <c r="K3821" t="b">
        <v>1</v>
      </c>
      <c r="L3821" t="s">
        <v>36</v>
      </c>
      <c r="M3821" t="s">
        <v>51</v>
      </c>
      <c r="N3821" t="b">
        <v>0</v>
      </c>
      <c r="O3821">
        <v>-121.56</v>
      </c>
      <c r="P3821">
        <v>39.65</v>
      </c>
      <c r="Q3821" t="b">
        <v>1</v>
      </c>
    </row>
    <row r="3822" spans="1:17" x14ac:dyDescent="0.2">
      <c r="A3822">
        <v>3821</v>
      </c>
      <c r="B3822" t="s">
        <v>5823</v>
      </c>
      <c r="C3822" s="1">
        <v>43419</v>
      </c>
      <c r="D3822" t="s">
        <v>18</v>
      </c>
      <c r="E3822" t="s">
        <v>19</v>
      </c>
      <c r="F3822">
        <v>60</v>
      </c>
      <c r="G3822" t="s">
        <v>20</v>
      </c>
      <c r="H3822" t="s">
        <v>27</v>
      </c>
      <c r="I3822" t="s">
        <v>5824</v>
      </c>
      <c r="J3822" t="s">
        <v>282</v>
      </c>
      <c r="K3822" t="b">
        <v>0</v>
      </c>
      <c r="L3822" t="s">
        <v>24</v>
      </c>
      <c r="M3822" t="s">
        <v>25</v>
      </c>
      <c r="N3822" t="b">
        <v>0</v>
      </c>
      <c r="Q3822" t="b">
        <v>1</v>
      </c>
    </row>
    <row r="3823" spans="1:17" x14ac:dyDescent="0.2">
      <c r="A3823">
        <v>3822</v>
      </c>
      <c r="C3823" s="1">
        <v>43420</v>
      </c>
      <c r="D3823" t="s">
        <v>18</v>
      </c>
      <c r="E3823" t="s">
        <v>19</v>
      </c>
      <c r="G3823" t="s">
        <v>20</v>
      </c>
      <c r="I3823" t="s">
        <v>218</v>
      </c>
      <c r="J3823" t="s">
        <v>67</v>
      </c>
      <c r="K3823" t="b">
        <v>0</v>
      </c>
      <c r="L3823" t="s">
        <v>24</v>
      </c>
      <c r="M3823" t="s">
        <v>25</v>
      </c>
      <c r="N3823" t="b">
        <v>0</v>
      </c>
      <c r="O3823">
        <v>-95.525000000000006</v>
      </c>
      <c r="P3823">
        <v>29.86</v>
      </c>
      <c r="Q3823" t="b">
        <v>1</v>
      </c>
    </row>
    <row r="3824" spans="1:17" x14ac:dyDescent="0.2">
      <c r="A3824">
        <v>3823</v>
      </c>
      <c r="B3824" t="s">
        <v>5825</v>
      </c>
      <c r="C3824" s="1">
        <v>43421</v>
      </c>
      <c r="D3824" t="s">
        <v>18</v>
      </c>
      <c r="E3824" t="s">
        <v>19</v>
      </c>
      <c r="F3824">
        <v>49</v>
      </c>
      <c r="G3824" t="s">
        <v>55</v>
      </c>
      <c r="H3824" t="s">
        <v>27</v>
      </c>
      <c r="I3824" t="s">
        <v>5826</v>
      </c>
      <c r="J3824" t="s">
        <v>79</v>
      </c>
      <c r="K3824" t="b">
        <v>1</v>
      </c>
      <c r="L3824" t="s">
        <v>24</v>
      </c>
      <c r="M3824" t="s">
        <v>25</v>
      </c>
      <c r="N3824" t="b">
        <v>0</v>
      </c>
      <c r="O3824">
        <v>-114.004</v>
      </c>
      <c r="P3824">
        <v>46.856999999999999</v>
      </c>
      <c r="Q3824" t="b">
        <v>1</v>
      </c>
    </row>
    <row r="3825" spans="1:17" x14ac:dyDescent="0.2">
      <c r="A3825">
        <v>3824</v>
      </c>
      <c r="B3825" t="s">
        <v>5827</v>
      </c>
      <c r="C3825" s="1">
        <v>43421</v>
      </c>
      <c r="D3825" t="s">
        <v>18</v>
      </c>
      <c r="E3825" t="s">
        <v>187</v>
      </c>
      <c r="F3825">
        <v>27</v>
      </c>
      <c r="G3825" t="s">
        <v>20</v>
      </c>
      <c r="H3825" t="s">
        <v>59</v>
      </c>
      <c r="I3825" t="s">
        <v>528</v>
      </c>
      <c r="J3825" t="s">
        <v>170</v>
      </c>
      <c r="K3825" t="b">
        <v>0</v>
      </c>
      <c r="L3825" t="s">
        <v>24</v>
      </c>
      <c r="M3825" t="s">
        <v>51</v>
      </c>
      <c r="N3825" t="b">
        <v>0</v>
      </c>
      <c r="O3825">
        <v>-80.397000000000006</v>
      </c>
      <c r="P3825">
        <v>27.417000000000002</v>
      </c>
      <c r="Q3825" t="b">
        <v>1</v>
      </c>
    </row>
    <row r="3826" spans="1:17" x14ac:dyDescent="0.2">
      <c r="A3826">
        <v>3825</v>
      </c>
      <c r="C3826" s="1">
        <v>43422</v>
      </c>
      <c r="D3826" t="s">
        <v>18</v>
      </c>
      <c r="E3826" t="s">
        <v>19</v>
      </c>
      <c r="G3826" t="s">
        <v>20</v>
      </c>
      <c r="I3826" t="s">
        <v>142</v>
      </c>
      <c r="J3826" t="s">
        <v>40</v>
      </c>
      <c r="K3826" t="b">
        <v>0</v>
      </c>
      <c r="L3826" t="s">
        <v>24</v>
      </c>
      <c r="M3826" t="s">
        <v>25</v>
      </c>
      <c r="N3826" t="b">
        <v>0</v>
      </c>
      <c r="O3826">
        <v>-118.245</v>
      </c>
      <c r="P3826">
        <v>33.951000000000001</v>
      </c>
      <c r="Q3826" t="b">
        <v>1</v>
      </c>
    </row>
    <row r="3827" spans="1:17" x14ac:dyDescent="0.2">
      <c r="A3827">
        <v>3826</v>
      </c>
      <c r="B3827" t="s">
        <v>5828</v>
      </c>
      <c r="C3827" s="1">
        <v>43423</v>
      </c>
      <c r="D3827" t="s">
        <v>18</v>
      </c>
      <c r="E3827" t="s">
        <v>19</v>
      </c>
      <c r="F3827">
        <v>65</v>
      </c>
      <c r="G3827" t="s">
        <v>20</v>
      </c>
      <c r="H3827" t="s">
        <v>27</v>
      </c>
      <c r="I3827" t="s">
        <v>124</v>
      </c>
      <c r="J3827" t="s">
        <v>125</v>
      </c>
      <c r="K3827" t="b">
        <v>0</v>
      </c>
      <c r="L3827" t="s">
        <v>24</v>
      </c>
      <c r="M3827" t="s">
        <v>25</v>
      </c>
      <c r="N3827" t="b">
        <v>0</v>
      </c>
      <c r="O3827">
        <v>-86.183999999999997</v>
      </c>
      <c r="P3827">
        <v>39.676000000000002</v>
      </c>
      <c r="Q3827" t="b">
        <v>1</v>
      </c>
    </row>
    <row r="3828" spans="1:17" x14ac:dyDescent="0.2">
      <c r="A3828">
        <v>3827</v>
      </c>
      <c r="B3828" t="s">
        <v>5829</v>
      </c>
      <c r="C3828" s="1">
        <v>43423</v>
      </c>
      <c r="D3828" t="s">
        <v>18</v>
      </c>
      <c r="E3828" t="s">
        <v>187</v>
      </c>
      <c r="F3828">
        <v>41</v>
      </c>
      <c r="G3828" t="s">
        <v>20</v>
      </c>
      <c r="H3828" t="s">
        <v>27</v>
      </c>
      <c r="I3828" t="s">
        <v>4449</v>
      </c>
      <c r="J3828" t="s">
        <v>177</v>
      </c>
      <c r="K3828" t="b">
        <v>0</v>
      </c>
      <c r="L3828" t="s">
        <v>24</v>
      </c>
      <c r="M3828" t="s">
        <v>51</v>
      </c>
      <c r="N3828" t="b">
        <v>0</v>
      </c>
      <c r="O3828">
        <v>-116.39400000000001</v>
      </c>
      <c r="P3828">
        <v>43.597999999999999</v>
      </c>
      <c r="Q3828" t="b">
        <v>1</v>
      </c>
    </row>
    <row r="3829" spans="1:17" x14ac:dyDescent="0.2">
      <c r="A3829">
        <v>3828</v>
      </c>
      <c r="B3829" t="s">
        <v>5830</v>
      </c>
      <c r="C3829" s="1">
        <v>43424</v>
      </c>
      <c r="D3829" t="s">
        <v>18</v>
      </c>
      <c r="E3829" t="s">
        <v>19</v>
      </c>
      <c r="F3829">
        <v>71</v>
      </c>
      <c r="G3829" t="s">
        <v>20</v>
      </c>
      <c r="I3829" t="s">
        <v>200</v>
      </c>
      <c r="J3829" t="s">
        <v>50</v>
      </c>
      <c r="K3829" t="b">
        <v>0</v>
      </c>
      <c r="L3829" t="s">
        <v>24</v>
      </c>
      <c r="M3829" t="s">
        <v>25</v>
      </c>
      <c r="N3829" t="b">
        <v>0</v>
      </c>
      <c r="Q3829" t="b">
        <v>1</v>
      </c>
    </row>
    <row r="3830" spans="1:17" x14ac:dyDescent="0.2">
      <c r="A3830">
        <v>3829</v>
      </c>
      <c r="B3830" t="s">
        <v>5831</v>
      </c>
      <c r="C3830" s="1">
        <v>43424</v>
      </c>
      <c r="D3830" t="s">
        <v>18</v>
      </c>
      <c r="E3830" t="s">
        <v>187</v>
      </c>
      <c r="F3830">
        <v>33</v>
      </c>
      <c r="G3830" t="s">
        <v>20</v>
      </c>
      <c r="H3830" t="s">
        <v>59</v>
      </c>
      <c r="I3830" t="s">
        <v>5832</v>
      </c>
      <c r="J3830" t="s">
        <v>87</v>
      </c>
      <c r="K3830" t="b">
        <v>0</v>
      </c>
      <c r="L3830" t="s">
        <v>24</v>
      </c>
      <c r="M3830" t="s">
        <v>25</v>
      </c>
      <c r="N3830" t="b">
        <v>0</v>
      </c>
      <c r="O3830">
        <v>-93.231999999999999</v>
      </c>
      <c r="P3830">
        <v>33.256999999999998</v>
      </c>
      <c r="Q3830" t="b">
        <v>1</v>
      </c>
    </row>
    <row r="3831" spans="1:17" x14ac:dyDescent="0.2">
      <c r="A3831">
        <v>3830</v>
      </c>
      <c r="B3831" t="s">
        <v>5833</v>
      </c>
      <c r="C3831" s="1">
        <v>43425</v>
      </c>
      <c r="D3831" t="s">
        <v>18</v>
      </c>
      <c r="E3831" t="s">
        <v>63</v>
      </c>
      <c r="F3831">
        <v>22</v>
      </c>
      <c r="G3831" t="s">
        <v>20</v>
      </c>
      <c r="H3831" t="s">
        <v>27</v>
      </c>
      <c r="I3831" t="s">
        <v>214</v>
      </c>
      <c r="J3831" t="s">
        <v>109</v>
      </c>
      <c r="K3831" t="b">
        <v>1</v>
      </c>
      <c r="L3831" t="s">
        <v>36</v>
      </c>
      <c r="M3831" t="s">
        <v>25</v>
      </c>
      <c r="N3831" t="b">
        <v>1</v>
      </c>
      <c r="O3831">
        <v>-92.808000000000007</v>
      </c>
      <c r="P3831">
        <v>45.045000000000002</v>
      </c>
      <c r="Q3831" t="b">
        <v>1</v>
      </c>
    </row>
    <row r="3832" spans="1:17" x14ac:dyDescent="0.2">
      <c r="A3832">
        <v>3831</v>
      </c>
      <c r="B3832" t="s">
        <v>5834</v>
      </c>
      <c r="C3832" s="1">
        <v>43425</v>
      </c>
      <c r="D3832" t="s">
        <v>18</v>
      </c>
      <c r="E3832" t="s">
        <v>19</v>
      </c>
      <c r="F3832">
        <v>52</v>
      </c>
      <c r="G3832" t="s">
        <v>20</v>
      </c>
      <c r="H3832" t="s">
        <v>27</v>
      </c>
      <c r="I3832" t="s">
        <v>5835</v>
      </c>
      <c r="J3832" t="s">
        <v>70</v>
      </c>
      <c r="K3832" t="b">
        <v>1</v>
      </c>
      <c r="L3832" t="s">
        <v>36</v>
      </c>
      <c r="M3832" t="s">
        <v>25</v>
      </c>
      <c r="N3832" t="b">
        <v>0</v>
      </c>
      <c r="Q3832" t="b">
        <v>1</v>
      </c>
    </row>
    <row r="3833" spans="1:17" x14ac:dyDescent="0.2">
      <c r="A3833">
        <v>3832</v>
      </c>
      <c r="B3833" t="s">
        <v>5836</v>
      </c>
      <c r="C3833" s="1">
        <v>43425</v>
      </c>
      <c r="D3833" t="s">
        <v>18</v>
      </c>
      <c r="E3833" t="s">
        <v>19</v>
      </c>
      <c r="F3833">
        <v>42</v>
      </c>
      <c r="G3833" t="s">
        <v>20</v>
      </c>
      <c r="H3833" t="s">
        <v>27</v>
      </c>
      <c r="I3833" t="s">
        <v>5837</v>
      </c>
      <c r="J3833" t="s">
        <v>212</v>
      </c>
      <c r="K3833" t="b">
        <v>1</v>
      </c>
      <c r="L3833" t="s">
        <v>24</v>
      </c>
      <c r="M3833" t="s">
        <v>25</v>
      </c>
      <c r="N3833" t="b">
        <v>0</v>
      </c>
      <c r="O3833">
        <v>-84.888999999999996</v>
      </c>
      <c r="P3833">
        <v>43.951000000000001</v>
      </c>
      <c r="Q3833" t="b">
        <v>1</v>
      </c>
    </row>
    <row r="3834" spans="1:17" x14ac:dyDescent="0.2">
      <c r="A3834">
        <v>3833</v>
      </c>
      <c r="B3834" t="s">
        <v>5838</v>
      </c>
      <c r="C3834" s="1">
        <v>43425</v>
      </c>
      <c r="D3834" t="s">
        <v>18</v>
      </c>
      <c r="E3834" t="s">
        <v>19</v>
      </c>
      <c r="F3834">
        <v>48</v>
      </c>
      <c r="G3834" t="s">
        <v>20</v>
      </c>
      <c r="H3834" t="s">
        <v>59</v>
      </c>
      <c r="I3834" t="s">
        <v>5839</v>
      </c>
      <c r="J3834" t="s">
        <v>282</v>
      </c>
      <c r="K3834" t="b">
        <v>0</v>
      </c>
      <c r="L3834" t="s">
        <v>24</v>
      </c>
      <c r="M3834" t="s">
        <v>25</v>
      </c>
      <c r="N3834" t="b">
        <v>0</v>
      </c>
      <c r="Q3834" t="b">
        <v>1</v>
      </c>
    </row>
    <row r="3835" spans="1:17" x14ac:dyDescent="0.2">
      <c r="A3835">
        <v>3834</v>
      </c>
      <c r="B3835" t="s">
        <v>5840</v>
      </c>
      <c r="C3835" s="1">
        <v>43425</v>
      </c>
      <c r="D3835" t="s">
        <v>18</v>
      </c>
      <c r="E3835" t="s">
        <v>63</v>
      </c>
      <c r="F3835">
        <v>24</v>
      </c>
      <c r="G3835" t="s">
        <v>20</v>
      </c>
      <c r="H3835" t="s">
        <v>33</v>
      </c>
      <c r="I3835" t="s">
        <v>5841</v>
      </c>
      <c r="J3835" t="s">
        <v>40</v>
      </c>
      <c r="K3835" t="b">
        <v>0</v>
      </c>
      <c r="L3835" t="s">
        <v>24</v>
      </c>
      <c r="M3835" t="s">
        <v>25</v>
      </c>
      <c r="N3835" t="b">
        <v>0</v>
      </c>
      <c r="O3835">
        <v>-118.16</v>
      </c>
      <c r="P3835">
        <v>33.973999999999997</v>
      </c>
      <c r="Q3835" t="b">
        <v>1</v>
      </c>
    </row>
    <row r="3836" spans="1:17" x14ac:dyDescent="0.2">
      <c r="A3836">
        <v>3835</v>
      </c>
      <c r="C3836" s="1">
        <v>43425</v>
      </c>
      <c r="D3836" t="s">
        <v>18</v>
      </c>
      <c r="E3836" t="s">
        <v>80</v>
      </c>
      <c r="G3836" t="s">
        <v>20</v>
      </c>
      <c r="I3836" t="s">
        <v>5026</v>
      </c>
      <c r="J3836" t="s">
        <v>67</v>
      </c>
      <c r="K3836" t="b">
        <v>0</v>
      </c>
      <c r="L3836" t="s">
        <v>24</v>
      </c>
      <c r="M3836" t="s">
        <v>76</v>
      </c>
      <c r="N3836" t="b">
        <v>0</v>
      </c>
      <c r="Q3836" t="b">
        <v>1</v>
      </c>
    </row>
    <row r="3837" spans="1:17" x14ac:dyDescent="0.2">
      <c r="A3837">
        <v>3836</v>
      </c>
      <c r="B3837" t="s">
        <v>5842</v>
      </c>
      <c r="C3837" s="1">
        <v>43426</v>
      </c>
      <c r="D3837" t="s">
        <v>18</v>
      </c>
      <c r="E3837" t="s">
        <v>19</v>
      </c>
      <c r="F3837">
        <v>21</v>
      </c>
      <c r="G3837" t="s">
        <v>20</v>
      </c>
      <c r="H3837" t="s">
        <v>59</v>
      </c>
      <c r="I3837" t="s">
        <v>434</v>
      </c>
      <c r="J3837" t="s">
        <v>282</v>
      </c>
      <c r="K3837" t="b">
        <v>0</v>
      </c>
      <c r="L3837" t="s">
        <v>36</v>
      </c>
      <c r="M3837" t="s">
        <v>25</v>
      </c>
      <c r="N3837" t="b">
        <v>0</v>
      </c>
      <c r="O3837">
        <v>-86.811000000000007</v>
      </c>
      <c r="P3837">
        <v>33.377000000000002</v>
      </c>
      <c r="Q3837" t="b">
        <v>1</v>
      </c>
    </row>
    <row r="3838" spans="1:17" x14ac:dyDescent="0.2">
      <c r="A3838">
        <v>3837</v>
      </c>
      <c r="B3838" t="s">
        <v>5843</v>
      </c>
      <c r="C3838" s="1">
        <v>43426</v>
      </c>
      <c r="D3838" t="s">
        <v>18</v>
      </c>
      <c r="E3838" t="s">
        <v>455</v>
      </c>
      <c r="F3838">
        <v>20</v>
      </c>
      <c r="G3838" t="s">
        <v>20</v>
      </c>
      <c r="H3838" t="s">
        <v>27</v>
      </c>
      <c r="I3838" t="s">
        <v>5844</v>
      </c>
      <c r="J3838" t="s">
        <v>258</v>
      </c>
      <c r="K3838" t="b">
        <v>0</v>
      </c>
      <c r="L3838" t="s">
        <v>36</v>
      </c>
      <c r="M3838" t="s">
        <v>76</v>
      </c>
      <c r="N3838" t="b">
        <v>0</v>
      </c>
      <c r="Q3838" t="b">
        <v>1</v>
      </c>
    </row>
    <row r="3839" spans="1:17" x14ac:dyDescent="0.2">
      <c r="A3839">
        <v>3838</v>
      </c>
      <c r="B3839" t="s">
        <v>5845</v>
      </c>
      <c r="C3839" s="1">
        <v>43426</v>
      </c>
      <c r="D3839" t="s">
        <v>18</v>
      </c>
      <c r="E3839" t="s">
        <v>19</v>
      </c>
      <c r="F3839">
        <v>59</v>
      </c>
      <c r="G3839" t="s">
        <v>20</v>
      </c>
      <c r="H3839" t="s">
        <v>27</v>
      </c>
      <c r="I3839" t="s">
        <v>5846</v>
      </c>
      <c r="J3839" t="s">
        <v>44</v>
      </c>
      <c r="K3839" t="b">
        <v>0</v>
      </c>
      <c r="L3839" t="s">
        <v>24</v>
      </c>
      <c r="M3839" t="s">
        <v>25</v>
      </c>
      <c r="N3839" t="b">
        <v>0</v>
      </c>
      <c r="Q3839" t="b">
        <v>1</v>
      </c>
    </row>
    <row r="3840" spans="1:17" x14ac:dyDescent="0.2">
      <c r="A3840">
        <v>3839</v>
      </c>
      <c r="B3840" t="s">
        <v>5847</v>
      </c>
      <c r="C3840" s="1">
        <v>43427</v>
      </c>
      <c r="D3840" t="s">
        <v>18</v>
      </c>
      <c r="E3840" t="s">
        <v>19</v>
      </c>
      <c r="F3840">
        <v>46</v>
      </c>
      <c r="G3840" t="s">
        <v>20</v>
      </c>
      <c r="H3840" t="s">
        <v>27</v>
      </c>
      <c r="I3840" t="s">
        <v>5848</v>
      </c>
      <c r="J3840" t="s">
        <v>149</v>
      </c>
      <c r="K3840" t="b">
        <v>0</v>
      </c>
      <c r="L3840" t="s">
        <v>24</v>
      </c>
      <c r="M3840" t="s">
        <v>25</v>
      </c>
      <c r="N3840" t="b">
        <v>0</v>
      </c>
      <c r="O3840">
        <v>-87.218999999999994</v>
      </c>
      <c r="P3840">
        <v>37.360999999999997</v>
      </c>
      <c r="Q3840" t="b">
        <v>1</v>
      </c>
    </row>
    <row r="3841" spans="1:17" x14ac:dyDescent="0.2">
      <c r="A3841">
        <v>3840</v>
      </c>
      <c r="B3841" t="s">
        <v>5849</v>
      </c>
      <c r="C3841" s="1">
        <v>43427</v>
      </c>
      <c r="D3841" t="s">
        <v>18</v>
      </c>
      <c r="E3841" t="s">
        <v>19</v>
      </c>
      <c r="F3841">
        <v>23</v>
      </c>
      <c r="G3841" t="s">
        <v>20</v>
      </c>
      <c r="H3841" t="s">
        <v>59</v>
      </c>
      <c r="I3841" t="s">
        <v>676</v>
      </c>
      <c r="J3841" t="s">
        <v>212</v>
      </c>
      <c r="K3841" t="b">
        <v>0</v>
      </c>
      <c r="L3841" t="s">
        <v>24</v>
      </c>
      <c r="M3841" t="s">
        <v>25</v>
      </c>
      <c r="N3841" t="b">
        <v>0</v>
      </c>
      <c r="O3841">
        <v>-83.123999999999995</v>
      </c>
      <c r="P3841">
        <v>42.337000000000003</v>
      </c>
      <c r="Q3841" t="b">
        <v>1</v>
      </c>
    </row>
    <row r="3842" spans="1:17" x14ac:dyDescent="0.2">
      <c r="A3842">
        <v>3841</v>
      </c>
      <c r="B3842" t="s">
        <v>5850</v>
      </c>
      <c r="C3842" s="1">
        <v>43428</v>
      </c>
      <c r="D3842" t="s">
        <v>18</v>
      </c>
      <c r="E3842" t="s">
        <v>187</v>
      </c>
      <c r="F3842">
        <v>32</v>
      </c>
      <c r="G3842" t="s">
        <v>20</v>
      </c>
      <c r="H3842" t="s">
        <v>33</v>
      </c>
      <c r="I3842" t="s">
        <v>5340</v>
      </c>
      <c r="J3842" t="s">
        <v>84</v>
      </c>
      <c r="K3842" t="b">
        <v>1</v>
      </c>
      <c r="L3842" t="s">
        <v>24</v>
      </c>
      <c r="M3842" t="s">
        <v>51</v>
      </c>
      <c r="N3842" t="b">
        <v>0</v>
      </c>
      <c r="Q3842" t="b">
        <v>1</v>
      </c>
    </row>
    <row r="3843" spans="1:17" x14ac:dyDescent="0.2">
      <c r="A3843">
        <v>3842</v>
      </c>
      <c r="B3843" t="s">
        <v>5851</v>
      </c>
      <c r="C3843" s="1">
        <v>43430</v>
      </c>
      <c r="D3843" t="s">
        <v>18</v>
      </c>
      <c r="E3843" t="s">
        <v>63</v>
      </c>
      <c r="F3843">
        <v>23</v>
      </c>
      <c r="G3843" t="s">
        <v>55</v>
      </c>
      <c r="I3843" t="s">
        <v>5852</v>
      </c>
      <c r="J3843" t="s">
        <v>246</v>
      </c>
      <c r="K3843" t="b">
        <v>1</v>
      </c>
      <c r="L3843" t="s">
        <v>24</v>
      </c>
      <c r="M3843" t="s">
        <v>25</v>
      </c>
      <c r="N3843" t="b">
        <v>0</v>
      </c>
      <c r="Q3843" t="b">
        <v>1</v>
      </c>
    </row>
    <row r="3844" spans="1:17" x14ac:dyDescent="0.2">
      <c r="A3844">
        <v>3843</v>
      </c>
      <c r="B3844" t="s">
        <v>5853</v>
      </c>
      <c r="C3844" s="1">
        <v>43431</v>
      </c>
      <c r="D3844" t="s">
        <v>18</v>
      </c>
      <c r="E3844" t="s">
        <v>19</v>
      </c>
      <c r="F3844">
        <v>19</v>
      </c>
      <c r="G3844" t="s">
        <v>20</v>
      </c>
      <c r="H3844" t="s">
        <v>27</v>
      </c>
      <c r="I3844" t="s">
        <v>3836</v>
      </c>
      <c r="J3844" t="s">
        <v>44</v>
      </c>
      <c r="K3844" t="b">
        <v>0</v>
      </c>
      <c r="L3844" t="s">
        <v>24</v>
      </c>
      <c r="M3844" t="s">
        <v>51</v>
      </c>
      <c r="N3844" t="b">
        <v>1</v>
      </c>
      <c r="O3844">
        <v>-104.877</v>
      </c>
      <c r="P3844">
        <v>39.579000000000001</v>
      </c>
      <c r="Q3844" t="b">
        <v>1</v>
      </c>
    </row>
    <row r="3845" spans="1:17" x14ac:dyDescent="0.2">
      <c r="A3845">
        <v>3844</v>
      </c>
      <c r="B3845" t="s">
        <v>5854</v>
      </c>
      <c r="C3845" s="1">
        <v>43431</v>
      </c>
      <c r="D3845" t="s">
        <v>18</v>
      </c>
      <c r="E3845" t="s">
        <v>19</v>
      </c>
      <c r="F3845">
        <v>64</v>
      </c>
      <c r="G3845" t="s">
        <v>20</v>
      </c>
      <c r="H3845" t="s">
        <v>27</v>
      </c>
      <c r="I3845" t="s">
        <v>2111</v>
      </c>
      <c r="J3845" t="s">
        <v>84</v>
      </c>
      <c r="K3845" t="b">
        <v>1</v>
      </c>
      <c r="L3845" t="s">
        <v>24</v>
      </c>
      <c r="M3845" t="s">
        <v>25</v>
      </c>
      <c r="N3845" t="b">
        <v>0</v>
      </c>
      <c r="O3845">
        <v>-112.05500000000001</v>
      </c>
      <c r="P3845">
        <v>41.146000000000001</v>
      </c>
      <c r="Q3845" t="b">
        <v>1</v>
      </c>
    </row>
    <row r="3846" spans="1:17" x14ac:dyDescent="0.2">
      <c r="A3846">
        <v>3845</v>
      </c>
      <c r="B3846" t="s">
        <v>5855</v>
      </c>
      <c r="C3846" s="1">
        <v>43431</v>
      </c>
      <c r="D3846" t="s">
        <v>18</v>
      </c>
      <c r="E3846" t="s">
        <v>187</v>
      </c>
      <c r="F3846">
        <v>35</v>
      </c>
      <c r="G3846" t="s">
        <v>20</v>
      </c>
      <c r="H3846" t="s">
        <v>59</v>
      </c>
      <c r="I3846" t="s">
        <v>597</v>
      </c>
      <c r="J3846" t="s">
        <v>35</v>
      </c>
      <c r="K3846" t="b">
        <v>0</v>
      </c>
      <c r="L3846" t="s">
        <v>24</v>
      </c>
      <c r="M3846" t="s">
        <v>51</v>
      </c>
      <c r="N3846" t="b">
        <v>0</v>
      </c>
      <c r="O3846">
        <v>-95.661000000000001</v>
      </c>
      <c r="P3846">
        <v>39.072000000000003</v>
      </c>
      <c r="Q3846" t="b">
        <v>1</v>
      </c>
    </row>
    <row r="3847" spans="1:17" x14ac:dyDescent="0.2">
      <c r="A3847">
        <v>3846</v>
      </c>
      <c r="B3847" t="s">
        <v>5856</v>
      </c>
      <c r="C3847" s="1">
        <v>43431</v>
      </c>
      <c r="D3847" t="s">
        <v>18</v>
      </c>
      <c r="E3847" t="s">
        <v>63</v>
      </c>
      <c r="F3847">
        <v>41</v>
      </c>
      <c r="G3847" t="s">
        <v>20</v>
      </c>
      <c r="H3847" t="s">
        <v>27</v>
      </c>
      <c r="I3847" t="s">
        <v>5857</v>
      </c>
      <c r="J3847" t="s">
        <v>109</v>
      </c>
      <c r="K3847" t="b">
        <v>0</v>
      </c>
      <c r="L3847" t="s">
        <v>24</v>
      </c>
      <c r="N3847" t="b">
        <v>0</v>
      </c>
      <c r="O3847">
        <v>-92.534999999999997</v>
      </c>
      <c r="P3847">
        <v>47.521000000000001</v>
      </c>
      <c r="Q3847" t="b">
        <v>1</v>
      </c>
    </row>
    <row r="3848" spans="1:17" x14ac:dyDescent="0.2">
      <c r="A3848">
        <v>3847</v>
      </c>
      <c r="B3848" t="s">
        <v>5858</v>
      </c>
      <c r="C3848" s="1">
        <v>43431</v>
      </c>
      <c r="D3848" t="s">
        <v>18</v>
      </c>
      <c r="E3848" t="s">
        <v>19</v>
      </c>
      <c r="F3848">
        <v>42</v>
      </c>
      <c r="G3848" t="s">
        <v>20</v>
      </c>
      <c r="H3848" t="s">
        <v>21</v>
      </c>
      <c r="I3848" t="s">
        <v>740</v>
      </c>
      <c r="J3848" t="s">
        <v>741</v>
      </c>
      <c r="K3848" t="b">
        <v>1</v>
      </c>
      <c r="L3848" t="s">
        <v>24</v>
      </c>
      <c r="M3848" t="s">
        <v>25</v>
      </c>
      <c r="N3848" t="b">
        <v>0</v>
      </c>
      <c r="Q3848" t="b">
        <v>1</v>
      </c>
    </row>
    <row r="3849" spans="1:17" x14ac:dyDescent="0.2">
      <c r="A3849">
        <v>3848</v>
      </c>
      <c r="C3849" s="1">
        <v>43432</v>
      </c>
      <c r="D3849" t="s">
        <v>18</v>
      </c>
      <c r="E3849" t="s">
        <v>19</v>
      </c>
      <c r="G3849" t="s">
        <v>20</v>
      </c>
      <c r="I3849" t="s">
        <v>637</v>
      </c>
      <c r="J3849" t="s">
        <v>44</v>
      </c>
      <c r="K3849" t="b">
        <v>0</v>
      </c>
      <c r="L3849" t="s">
        <v>24</v>
      </c>
      <c r="M3849" t="s">
        <v>76</v>
      </c>
      <c r="N3849" t="b">
        <v>0</v>
      </c>
      <c r="O3849">
        <v>-105.054</v>
      </c>
      <c r="P3849">
        <v>39.737000000000002</v>
      </c>
      <c r="Q3849" t="b">
        <v>1</v>
      </c>
    </row>
    <row r="3850" spans="1:17" x14ac:dyDescent="0.2">
      <c r="A3850">
        <v>3849</v>
      </c>
      <c r="B3850" t="s">
        <v>5859</v>
      </c>
      <c r="C3850" s="1">
        <v>43432</v>
      </c>
      <c r="D3850" t="s">
        <v>18</v>
      </c>
      <c r="E3850" t="s">
        <v>19</v>
      </c>
      <c r="F3850">
        <v>35</v>
      </c>
      <c r="G3850" t="s">
        <v>20</v>
      </c>
      <c r="H3850" t="s">
        <v>27</v>
      </c>
      <c r="I3850" t="s">
        <v>881</v>
      </c>
      <c r="J3850" t="s">
        <v>149</v>
      </c>
      <c r="K3850" t="b">
        <v>0</v>
      </c>
      <c r="L3850" t="s">
        <v>24</v>
      </c>
      <c r="N3850" t="b">
        <v>1</v>
      </c>
      <c r="O3850">
        <v>-85.572000000000003</v>
      </c>
      <c r="P3850">
        <v>38.167000000000002</v>
      </c>
      <c r="Q3850" t="b">
        <v>1</v>
      </c>
    </row>
    <row r="3851" spans="1:17" x14ac:dyDescent="0.2">
      <c r="A3851">
        <v>3850</v>
      </c>
      <c r="B3851" t="s">
        <v>5860</v>
      </c>
      <c r="C3851" s="1">
        <v>43432</v>
      </c>
      <c r="D3851" t="s">
        <v>18</v>
      </c>
      <c r="E3851" t="s">
        <v>187</v>
      </c>
      <c r="F3851">
        <v>33</v>
      </c>
      <c r="G3851" t="s">
        <v>20</v>
      </c>
      <c r="H3851" t="s">
        <v>33</v>
      </c>
      <c r="I3851" t="s">
        <v>2125</v>
      </c>
      <c r="J3851" t="s">
        <v>23</v>
      </c>
      <c r="K3851" t="b">
        <v>0</v>
      </c>
      <c r="L3851" t="s">
        <v>24</v>
      </c>
      <c r="M3851" t="s">
        <v>51</v>
      </c>
      <c r="N3851" t="b">
        <v>0</v>
      </c>
      <c r="O3851">
        <v>-122.56100000000001</v>
      </c>
      <c r="P3851">
        <v>45.673999999999999</v>
      </c>
      <c r="Q3851" t="b">
        <v>1</v>
      </c>
    </row>
    <row r="3852" spans="1:17" x14ac:dyDescent="0.2">
      <c r="A3852">
        <v>3851</v>
      </c>
      <c r="B3852" t="s">
        <v>5861</v>
      </c>
      <c r="C3852" s="1">
        <v>43433</v>
      </c>
      <c r="D3852" t="s">
        <v>18</v>
      </c>
      <c r="E3852" t="s">
        <v>19</v>
      </c>
      <c r="F3852">
        <v>32</v>
      </c>
      <c r="G3852" t="s">
        <v>20</v>
      </c>
      <c r="H3852" t="s">
        <v>199</v>
      </c>
      <c r="I3852" t="s">
        <v>5862</v>
      </c>
      <c r="J3852" t="s">
        <v>109</v>
      </c>
      <c r="K3852" t="b">
        <v>0</v>
      </c>
      <c r="L3852" t="s">
        <v>36</v>
      </c>
      <c r="M3852" t="s">
        <v>25</v>
      </c>
      <c r="N3852" t="b">
        <v>1</v>
      </c>
      <c r="O3852">
        <v>-94.896000000000001</v>
      </c>
      <c r="P3852">
        <v>47.497999999999998</v>
      </c>
      <c r="Q3852" t="b">
        <v>1</v>
      </c>
    </row>
    <row r="3853" spans="1:17" x14ac:dyDescent="0.2">
      <c r="A3853">
        <v>3852</v>
      </c>
      <c r="B3853" t="s">
        <v>5863</v>
      </c>
      <c r="C3853" s="1">
        <v>43433</v>
      </c>
      <c r="D3853" t="s">
        <v>18</v>
      </c>
      <c r="E3853" t="s">
        <v>1445</v>
      </c>
      <c r="F3853">
        <v>37</v>
      </c>
      <c r="G3853" t="s">
        <v>20</v>
      </c>
      <c r="H3853" t="s">
        <v>27</v>
      </c>
      <c r="I3853" t="s">
        <v>1554</v>
      </c>
      <c r="J3853" t="s">
        <v>269</v>
      </c>
      <c r="K3853" t="b">
        <v>0</v>
      </c>
      <c r="L3853" t="s">
        <v>80</v>
      </c>
      <c r="M3853" t="s">
        <v>25</v>
      </c>
      <c r="N3853" t="b">
        <v>0</v>
      </c>
      <c r="O3853">
        <v>-68.676000000000002</v>
      </c>
      <c r="P3853">
        <v>44.920999999999999</v>
      </c>
      <c r="Q3853" t="b">
        <v>1</v>
      </c>
    </row>
    <row r="3854" spans="1:17" x14ac:dyDescent="0.2">
      <c r="A3854">
        <v>3853</v>
      </c>
      <c r="B3854" t="s">
        <v>5864</v>
      </c>
      <c r="C3854" s="1">
        <v>43434</v>
      </c>
      <c r="D3854" t="s">
        <v>18</v>
      </c>
      <c r="E3854" t="s">
        <v>19</v>
      </c>
      <c r="F3854">
        <v>46</v>
      </c>
      <c r="G3854" t="s">
        <v>20</v>
      </c>
      <c r="I3854" t="s">
        <v>200</v>
      </c>
      <c r="J3854" t="s">
        <v>50</v>
      </c>
      <c r="K3854" t="b">
        <v>0</v>
      </c>
      <c r="L3854" t="s">
        <v>24</v>
      </c>
      <c r="M3854" t="s">
        <v>25</v>
      </c>
      <c r="N3854" t="b">
        <v>0</v>
      </c>
      <c r="O3854">
        <v>-112.134</v>
      </c>
      <c r="P3854">
        <v>33.479999999999997</v>
      </c>
      <c r="Q3854" t="b">
        <v>1</v>
      </c>
    </row>
    <row r="3855" spans="1:17" x14ac:dyDescent="0.2">
      <c r="A3855">
        <v>3854</v>
      </c>
      <c r="B3855" t="s">
        <v>5865</v>
      </c>
      <c r="C3855" s="1">
        <v>43434</v>
      </c>
      <c r="D3855" t="s">
        <v>18</v>
      </c>
      <c r="E3855" t="s">
        <v>19</v>
      </c>
      <c r="F3855">
        <v>37</v>
      </c>
      <c r="G3855" t="s">
        <v>20</v>
      </c>
      <c r="H3855" t="s">
        <v>33</v>
      </c>
      <c r="I3855" t="s">
        <v>2024</v>
      </c>
      <c r="J3855" t="s">
        <v>84</v>
      </c>
      <c r="K3855" t="b">
        <v>0</v>
      </c>
      <c r="L3855" t="s">
        <v>24</v>
      </c>
      <c r="M3855" t="s">
        <v>25</v>
      </c>
      <c r="N3855" t="b">
        <v>1</v>
      </c>
      <c r="Q3855" t="b">
        <v>1</v>
      </c>
    </row>
    <row r="3856" spans="1:17" x14ac:dyDescent="0.2">
      <c r="A3856">
        <v>3855</v>
      </c>
      <c r="B3856" t="s">
        <v>5866</v>
      </c>
      <c r="C3856" s="1">
        <v>43434</v>
      </c>
      <c r="D3856" t="s">
        <v>18</v>
      </c>
      <c r="E3856" t="s">
        <v>19</v>
      </c>
      <c r="F3856">
        <v>19</v>
      </c>
      <c r="G3856" t="s">
        <v>20</v>
      </c>
      <c r="H3856" t="s">
        <v>27</v>
      </c>
      <c r="I3856" t="s">
        <v>5867</v>
      </c>
      <c r="J3856" t="s">
        <v>1280</v>
      </c>
      <c r="K3856" t="b">
        <v>1</v>
      </c>
      <c r="L3856" t="s">
        <v>24</v>
      </c>
      <c r="M3856" t="s">
        <v>51</v>
      </c>
      <c r="N3856" t="b">
        <v>0</v>
      </c>
      <c r="Q3856" t="b">
        <v>1</v>
      </c>
    </row>
    <row r="3857" spans="1:17" x14ac:dyDescent="0.2">
      <c r="A3857">
        <v>3856</v>
      </c>
      <c r="B3857" t="s">
        <v>5868</v>
      </c>
      <c r="C3857" s="1">
        <v>43435</v>
      </c>
      <c r="D3857" t="s">
        <v>18</v>
      </c>
      <c r="E3857" t="s">
        <v>1166</v>
      </c>
      <c r="F3857">
        <v>65</v>
      </c>
      <c r="G3857" t="s">
        <v>20</v>
      </c>
      <c r="H3857" t="s">
        <v>59</v>
      </c>
      <c r="I3857" t="s">
        <v>3236</v>
      </c>
      <c r="J3857" t="s">
        <v>170</v>
      </c>
      <c r="K3857" t="b">
        <v>0</v>
      </c>
      <c r="L3857" t="s">
        <v>24</v>
      </c>
      <c r="M3857" t="s">
        <v>25</v>
      </c>
      <c r="N3857" t="b">
        <v>0</v>
      </c>
      <c r="Q3857" t="b">
        <v>1</v>
      </c>
    </row>
    <row r="3858" spans="1:17" x14ac:dyDescent="0.2">
      <c r="A3858">
        <v>3857</v>
      </c>
      <c r="B3858" t="s">
        <v>5869</v>
      </c>
      <c r="C3858" s="1">
        <v>43435</v>
      </c>
      <c r="D3858" t="s">
        <v>18</v>
      </c>
      <c r="E3858" t="s">
        <v>1700</v>
      </c>
      <c r="F3858">
        <v>30</v>
      </c>
      <c r="G3858" t="s">
        <v>20</v>
      </c>
      <c r="H3858" t="s">
        <v>59</v>
      </c>
      <c r="I3858" t="s">
        <v>5870</v>
      </c>
      <c r="J3858" t="s">
        <v>170</v>
      </c>
      <c r="K3858" t="b">
        <v>1</v>
      </c>
      <c r="L3858" t="s">
        <v>24</v>
      </c>
      <c r="M3858" t="s">
        <v>25</v>
      </c>
      <c r="N3858" t="b">
        <v>0</v>
      </c>
      <c r="O3858">
        <v>-80.254999999999995</v>
      </c>
      <c r="P3858">
        <v>26.213000000000001</v>
      </c>
      <c r="Q3858" t="b">
        <v>1</v>
      </c>
    </row>
    <row r="3859" spans="1:17" x14ac:dyDescent="0.2">
      <c r="A3859">
        <v>3858</v>
      </c>
      <c r="B3859" t="s">
        <v>5871</v>
      </c>
      <c r="C3859" s="1">
        <v>43435</v>
      </c>
      <c r="D3859" t="s">
        <v>31</v>
      </c>
      <c r="E3859" t="s">
        <v>63</v>
      </c>
      <c r="F3859">
        <v>43</v>
      </c>
      <c r="G3859" t="s">
        <v>20</v>
      </c>
      <c r="H3859" t="s">
        <v>59</v>
      </c>
      <c r="I3859" t="s">
        <v>351</v>
      </c>
      <c r="J3859" t="s">
        <v>101</v>
      </c>
      <c r="K3859" t="b">
        <v>0</v>
      </c>
      <c r="L3859" t="s">
        <v>24</v>
      </c>
      <c r="M3859" t="s">
        <v>25</v>
      </c>
      <c r="N3859" t="b">
        <v>1</v>
      </c>
      <c r="Q3859" t="b">
        <v>1</v>
      </c>
    </row>
    <row r="3860" spans="1:17" x14ac:dyDescent="0.2">
      <c r="A3860">
        <v>3859</v>
      </c>
      <c r="B3860" t="s">
        <v>5872</v>
      </c>
      <c r="C3860" s="1">
        <v>43438</v>
      </c>
      <c r="D3860" t="s">
        <v>18</v>
      </c>
      <c r="E3860" t="s">
        <v>38</v>
      </c>
      <c r="F3860">
        <v>18</v>
      </c>
      <c r="G3860" t="s">
        <v>20</v>
      </c>
      <c r="H3860" t="s">
        <v>33</v>
      </c>
      <c r="I3860" t="s">
        <v>2024</v>
      </c>
      <c r="J3860" t="s">
        <v>84</v>
      </c>
      <c r="K3860" t="b">
        <v>0</v>
      </c>
      <c r="L3860" t="s">
        <v>24</v>
      </c>
      <c r="M3860" t="s">
        <v>25</v>
      </c>
      <c r="N3860" t="b">
        <v>1</v>
      </c>
      <c r="O3860">
        <v>-111.995</v>
      </c>
      <c r="P3860">
        <v>41.244999999999997</v>
      </c>
      <c r="Q3860" t="b">
        <v>1</v>
      </c>
    </row>
    <row r="3861" spans="1:17" x14ac:dyDescent="0.2">
      <c r="A3861">
        <v>3860</v>
      </c>
      <c r="B3861" t="s">
        <v>5873</v>
      </c>
      <c r="C3861" s="1">
        <v>43439</v>
      </c>
      <c r="D3861" t="s">
        <v>18</v>
      </c>
      <c r="E3861" t="s">
        <v>19</v>
      </c>
      <c r="F3861">
        <v>27</v>
      </c>
      <c r="G3861" t="s">
        <v>20</v>
      </c>
      <c r="H3861" t="s">
        <v>33</v>
      </c>
      <c r="I3861" t="s">
        <v>440</v>
      </c>
      <c r="J3861" t="s">
        <v>40</v>
      </c>
      <c r="K3861" t="b">
        <v>1</v>
      </c>
      <c r="L3861" t="s">
        <v>24</v>
      </c>
      <c r="M3861" t="s">
        <v>76</v>
      </c>
      <c r="N3861" t="b">
        <v>0</v>
      </c>
      <c r="O3861">
        <v>-122.285</v>
      </c>
      <c r="P3861">
        <v>38.31</v>
      </c>
      <c r="Q3861" t="b">
        <v>1</v>
      </c>
    </row>
    <row r="3862" spans="1:17" x14ac:dyDescent="0.2">
      <c r="A3862">
        <v>3861</v>
      </c>
      <c r="B3862" t="s">
        <v>5874</v>
      </c>
      <c r="C3862" s="1">
        <v>43439</v>
      </c>
      <c r="D3862" t="s">
        <v>18</v>
      </c>
      <c r="E3862" t="s">
        <v>63</v>
      </c>
      <c r="F3862">
        <v>41</v>
      </c>
      <c r="G3862" t="s">
        <v>20</v>
      </c>
      <c r="H3862" t="s">
        <v>27</v>
      </c>
      <c r="I3862" t="s">
        <v>5875</v>
      </c>
      <c r="J3862" t="s">
        <v>61</v>
      </c>
      <c r="K3862" t="b">
        <v>0</v>
      </c>
      <c r="L3862" t="s">
        <v>24</v>
      </c>
      <c r="M3862" t="s">
        <v>25</v>
      </c>
      <c r="N3862" t="b">
        <v>0</v>
      </c>
      <c r="O3862">
        <v>-75.096999999999994</v>
      </c>
      <c r="P3862">
        <v>39.99</v>
      </c>
      <c r="Q3862" t="b">
        <v>1</v>
      </c>
    </row>
    <row r="3863" spans="1:17" x14ac:dyDescent="0.2">
      <c r="A3863">
        <v>3862</v>
      </c>
      <c r="B3863" t="s">
        <v>5876</v>
      </c>
      <c r="C3863" s="1">
        <v>43439</v>
      </c>
      <c r="D3863" t="s">
        <v>18</v>
      </c>
      <c r="E3863" t="s">
        <v>19</v>
      </c>
      <c r="F3863">
        <v>41</v>
      </c>
      <c r="G3863" t="s">
        <v>20</v>
      </c>
      <c r="H3863" t="s">
        <v>27</v>
      </c>
      <c r="I3863" t="s">
        <v>5877</v>
      </c>
      <c r="J3863" t="s">
        <v>40</v>
      </c>
      <c r="K3863" t="b">
        <v>0</v>
      </c>
      <c r="L3863" t="s">
        <v>24</v>
      </c>
      <c r="M3863" t="s">
        <v>76</v>
      </c>
      <c r="N3863" t="b">
        <v>0</v>
      </c>
      <c r="O3863">
        <v>-122.098</v>
      </c>
      <c r="P3863">
        <v>38.009</v>
      </c>
      <c r="Q3863" t="b">
        <v>1</v>
      </c>
    </row>
    <row r="3864" spans="1:17" x14ac:dyDescent="0.2">
      <c r="A3864">
        <v>3863</v>
      </c>
      <c r="B3864" t="s">
        <v>5878</v>
      </c>
      <c r="C3864" s="1">
        <v>43439</v>
      </c>
      <c r="D3864" t="s">
        <v>18</v>
      </c>
      <c r="E3864" t="s">
        <v>63</v>
      </c>
      <c r="F3864">
        <v>33</v>
      </c>
      <c r="G3864" t="s">
        <v>20</v>
      </c>
      <c r="H3864" t="s">
        <v>59</v>
      </c>
      <c r="I3864" t="s">
        <v>1138</v>
      </c>
      <c r="J3864" t="s">
        <v>115</v>
      </c>
      <c r="K3864" t="b">
        <v>0</v>
      </c>
      <c r="L3864" t="s">
        <v>24</v>
      </c>
      <c r="M3864" t="s">
        <v>25</v>
      </c>
      <c r="N3864" t="b">
        <v>0</v>
      </c>
      <c r="O3864">
        <v>-77.465999999999994</v>
      </c>
      <c r="P3864">
        <v>37.548000000000002</v>
      </c>
      <c r="Q3864" t="b">
        <v>1</v>
      </c>
    </row>
    <row r="3865" spans="1:17" x14ac:dyDescent="0.2">
      <c r="A3865">
        <v>3864</v>
      </c>
      <c r="B3865" t="s">
        <v>5879</v>
      </c>
      <c r="C3865" s="1">
        <v>43440</v>
      </c>
      <c r="D3865" t="s">
        <v>18</v>
      </c>
      <c r="E3865" t="s">
        <v>19</v>
      </c>
      <c r="F3865">
        <v>53</v>
      </c>
      <c r="G3865" t="s">
        <v>20</v>
      </c>
      <c r="H3865" t="s">
        <v>59</v>
      </c>
      <c r="I3865" t="s">
        <v>5880</v>
      </c>
      <c r="J3865" t="s">
        <v>234</v>
      </c>
      <c r="K3865" t="b">
        <v>1</v>
      </c>
      <c r="L3865" t="s">
        <v>24</v>
      </c>
      <c r="M3865" t="s">
        <v>25</v>
      </c>
      <c r="N3865" t="b">
        <v>0</v>
      </c>
      <c r="O3865">
        <v>-84.17</v>
      </c>
      <c r="P3865">
        <v>33.456000000000003</v>
      </c>
      <c r="Q3865" t="b">
        <v>1</v>
      </c>
    </row>
    <row r="3866" spans="1:17" x14ac:dyDescent="0.2">
      <c r="A3866">
        <v>3865</v>
      </c>
      <c r="B3866" t="s">
        <v>5881</v>
      </c>
      <c r="C3866" s="1">
        <v>43440</v>
      </c>
      <c r="D3866" t="s">
        <v>18</v>
      </c>
      <c r="E3866" t="s">
        <v>19</v>
      </c>
      <c r="F3866">
        <v>42</v>
      </c>
      <c r="G3866" t="s">
        <v>20</v>
      </c>
      <c r="H3866" t="s">
        <v>27</v>
      </c>
      <c r="I3866" t="s">
        <v>1833</v>
      </c>
      <c r="J3866" t="s">
        <v>40</v>
      </c>
      <c r="K3866" t="b">
        <v>0</v>
      </c>
      <c r="L3866" t="s">
        <v>24</v>
      </c>
      <c r="M3866" t="s">
        <v>51</v>
      </c>
      <c r="N3866" t="b">
        <v>0</v>
      </c>
      <c r="O3866">
        <v>-122.312</v>
      </c>
      <c r="P3866">
        <v>40.508000000000003</v>
      </c>
      <c r="Q3866" t="b">
        <v>1</v>
      </c>
    </row>
    <row r="3867" spans="1:17" x14ac:dyDescent="0.2">
      <c r="A3867">
        <v>3866</v>
      </c>
      <c r="B3867" t="s">
        <v>5882</v>
      </c>
      <c r="C3867" s="1">
        <v>43440</v>
      </c>
      <c r="D3867" t="s">
        <v>18</v>
      </c>
      <c r="E3867" t="s">
        <v>19</v>
      </c>
      <c r="F3867">
        <v>46</v>
      </c>
      <c r="G3867" t="s">
        <v>20</v>
      </c>
      <c r="H3867" t="s">
        <v>27</v>
      </c>
      <c r="I3867" t="s">
        <v>3810</v>
      </c>
      <c r="J3867" t="s">
        <v>101</v>
      </c>
      <c r="K3867" t="b">
        <v>1</v>
      </c>
      <c r="L3867" t="s">
        <v>24</v>
      </c>
      <c r="M3867" t="s">
        <v>25</v>
      </c>
      <c r="N3867" t="b">
        <v>1</v>
      </c>
      <c r="O3867">
        <v>-116.008</v>
      </c>
      <c r="P3867">
        <v>36.252000000000002</v>
      </c>
      <c r="Q3867" t="b">
        <v>1</v>
      </c>
    </row>
    <row r="3868" spans="1:17" x14ac:dyDescent="0.2">
      <c r="A3868">
        <v>3867</v>
      </c>
      <c r="B3868" t="s">
        <v>5883</v>
      </c>
      <c r="C3868" s="1">
        <v>43441</v>
      </c>
      <c r="D3868" t="s">
        <v>18</v>
      </c>
      <c r="E3868" t="s">
        <v>1445</v>
      </c>
      <c r="F3868">
        <v>51</v>
      </c>
      <c r="G3868" t="s">
        <v>20</v>
      </c>
      <c r="H3868" t="s">
        <v>33</v>
      </c>
      <c r="I3868" t="s">
        <v>528</v>
      </c>
      <c r="J3868" t="s">
        <v>170</v>
      </c>
      <c r="K3868" t="b">
        <v>0</v>
      </c>
      <c r="L3868" t="s">
        <v>24</v>
      </c>
      <c r="M3868" t="s">
        <v>25</v>
      </c>
      <c r="N3868" t="b">
        <v>0</v>
      </c>
      <c r="O3868">
        <v>-80.335999999999999</v>
      </c>
      <c r="P3868">
        <v>27.446999999999999</v>
      </c>
      <c r="Q3868" t="b">
        <v>1</v>
      </c>
    </row>
    <row r="3869" spans="1:17" x14ac:dyDescent="0.2">
      <c r="A3869">
        <v>3868</v>
      </c>
      <c r="B3869" t="s">
        <v>5884</v>
      </c>
      <c r="C3869" s="1">
        <v>43441</v>
      </c>
      <c r="D3869" t="s">
        <v>18</v>
      </c>
      <c r="E3869" t="s">
        <v>19</v>
      </c>
      <c r="F3869">
        <v>16</v>
      </c>
      <c r="G3869" t="s">
        <v>20</v>
      </c>
      <c r="H3869" t="s">
        <v>59</v>
      </c>
      <c r="I3869" t="s">
        <v>69</v>
      </c>
      <c r="J3869" t="s">
        <v>70</v>
      </c>
      <c r="K3869" t="b">
        <v>0</v>
      </c>
      <c r="L3869" t="s">
        <v>24</v>
      </c>
      <c r="M3869" t="s">
        <v>25</v>
      </c>
      <c r="N3869" t="b">
        <v>0</v>
      </c>
      <c r="O3869">
        <v>-82.966999999999999</v>
      </c>
      <c r="P3869">
        <v>39.972999999999999</v>
      </c>
      <c r="Q3869" t="b">
        <v>1</v>
      </c>
    </row>
    <row r="3870" spans="1:17" x14ac:dyDescent="0.2">
      <c r="A3870">
        <v>3869</v>
      </c>
      <c r="B3870" t="s">
        <v>5885</v>
      </c>
      <c r="C3870" s="1">
        <v>43442</v>
      </c>
      <c r="D3870" t="s">
        <v>18</v>
      </c>
      <c r="E3870" t="s">
        <v>63</v>
      </c>
      <c r="F3870">
        <v>41</v>
      </c>
      <c r="G3870" t="s">
        <v>20</v>
      </c>
      <c r="H3870" t="s">
        <v>27</v>
      </c>
      <c r="I3870" t="s">
        <v>5886</v>
      </c>
      <c r="J3870" t="s">
        <v>101</v>
      </c>
      <c r="K3870" t="b">
        <v>0</v>
      </c>
      <c r="L3870" t="s">
        <v>36</v>
      </c>
      <c r="M3870" t="s">
        <v>51</v>
      </c>
      <c r="N3870" t="b">
        <v>0</v>
      </c>
      <c r="O3870">
        <v>-114.06699999999999</v>
      </c>
      <c r="P3870">
        <v>40.738999999999997</v>
      </c>
      <c r="Q3870" t="b">
        <v>1</v>
      </c>
    </row>
    <row r="3871" spans="1:17" x14ac:dyDescent="0.2">
      <c r="A3871">
        <v>3870</v>
      </c>
      <c r="B3871" t="s">
        <v>5887</v>
      </c>
      <c r="C3871" s="1">
        <v>43443</v>
      </c>
      <c r="D3871" t="s">
        <v>18</v>
      </c>
      <c r="E3871" t="s">
        <v>19</v>
      </c>
      <c r="F3871">
        <v>24</v>
      </c>
      <c r="G3871" t="s">
        <v>20</v>
      </c>
      <c r="H3871" t="s">
        <v>59</v>
      </c>
      <c r="I3871" t="s">
        <v>1533</v>
      </c>
      <c r="J3871" t="s">
        <v>234</v>
      </c>
      <c r="K3871" t="b">
        <v>0</v>
      </c>
      <c r="L3871" t="s">
        <v>24</v>
      </c>
      <c r="M3871" t="s">
        <v>25</v>
      </c>
      <c r="N3871" t="b">
        <v>0</v>
      </c>
      <c r="O3871">
        <v>-81.2</v>
      </c>
      <c r="P3871">
        <v>32.04</v>
      </c>
      <c r="Q3871" t="b">
        <v>1</v>
      </c>
    </row>
    <row r="3872" spans="1:17" x14ac:dyDescent="0.2">
      <c r="A3872">
        <v>3871</v>
      </c>
      <c r="B3872" t="s">
        <v>5888</v>
      </c>
      <c r="C3872" s="1">
        <v>43443</v>
      </c>
      <c r="D3872" t="s">
        <v>18</v>
      </c>
      <c r="E3872" t="s">
        <v>38</v>
      </c>
      <c r="F3872">
        <v>23</v>
      </c>
      <c r="G3872" t="s">
        <v>20</v>
      </c>
      <c r="H3872" t="s">
        <v>59</v>
      </c>
      <c r="I3872" t="s">
        <v>3012</v>
      </c>
      <c r="J3872" t="s">
        <v>40</v>
      </c>
      <c r="K3872" t="b">
        <v>0</v>
      </c>
      <c r="L3872" t="s">
        <v>36</v>
      </c>
      <c r="M3872" t="s">
        <v>25</v>
      </c>
      <c r="N3872" t="b">
        <v>1</v>
      </c>
      <c r="O3872">
        <v>-118.31100000000001</v>
      </c>
      <c r="P3872">
        <v>33.83</v>
      </c>
      <c r="Q3872" t="b">
        <v>1</v>
      </c>
    </row>
    <row r="3873" spans="1:17" x14ac:dyDescent="0.2">
      <c r="A3873">
        <v>3872</v>
      </c>
      <c r="B3873" t="s">
        <v>5889</v>
      </c>
      <c r="C3873" s="1">
        <v>43443</v>
      </c>
      <c r="D3873" t="s">
        <v>18</v>
      </c>
      <c r="E3873" t="s">
        <v>19</v>
      </c>
      <c r="F3873">
        <v>50</v>
      </c>
      <c r="G3873" t="s">
        <v>20</v>
      </c>
      <c r="H3873" t="s">
        <v>27</v>
      </c>
      <c r="I3873" t="s">
        <v>2914</v>
      </c>
      <c r="J3873" t="s">
        <v>87</v>
      </c>
      <c r="K3873" t="b">
        <v>0</v>
      </c>
      <c r="L3873" t="s">
        <v>24</v>
      </c>
      <c r="M3873" t="s">
        <v>25</v>
      </c>
      <c r="N3873" t="b">
        <v>0</v>
      </c>
      <c r="O3873">
        <v>-94.061999999999998</v>
      </c>
      <c r="P3873">
        <v>36.152000000000001</v>
      </c>
      <c r="Q3873" t="b">
        <v>1</v>
      </c>
    </row>
    <row r="3874" spans="1:17" x14ac:dyDescent="0.2">
      <c r="A3874">
        <v>3873</v>
      </c>
      <c r="B3874" t="s">
        <v>5890</v>
      </c>
      <c r="C3874" s="1">
        <v>43444</v>
      </c>
      <c r="D3874" t="s">
        <v>18</v>
      </c>
      <c r="E3874" t="s">
        <v>19</v>
      </c>
      <c r="F3874">
        <v>41</v>
      </c>
      <c r="G3874" t="s">
        <v>20</v>
      </c>
      <c r="H3874" t="s">
        <v>27</v>
      </c>
      <c r="I3874" t="s">
        <v>5891</v>
      </c>
      <c r="J3874" t="s">
        <v>47</v>
      </c>
      <c r="K3874" t="b">
        <v>0</v>
      </c>
      <c r="L3874" t="s">
        <v>24</v>
      </c>
      <c r="M3874" t="s">
        <v>51</v>
      </c>
      <c r="N3874" t="b">
        <v>0</v>
      </c>
      <c r="O3874">
        <v>-97.326999999999998</v>
      </c>
      <c r="P3874">
        <v>36.478999999999999</v>
      </c>
      <c r="Q3874" t="b">
        <v>1</v>
      </c>
    </row>
    <row r="3875" spans="1:17" x14ac:dyDescent="0.2">
      <c r="A3875">
        <v>3874</v>
      </c>
      <c r="B3875" t="s">
        <v>5892</v>
      </c>
      <c r="C3875" s="1">
        <v>43444</v>
      </c>
      <c r="D3875" t="s">
        <v>18</v>
      </c>
      <c r="E3875" t="s">
        <v>63</v>
      </c>
      <c r="F3875">
        <v>23</v>
      </c>
      <c r="G3875" t="s">
        <v>20</v>
      </c>
      <c r="H3875" t="s">
        <v>27</v>
      </c>
      <c r="I3875" t="s">
        <v>5893</v>
      </c>
      <c r="J3875" t="s">
        <v>262</v>
      </c>
      <c r="K3875" t="b">
        <v>1</v>
      </c>
      <c r="L3875" t="s">
        <v>24</v>
      </c>
      <c r="M3875" t="s">
        <v>25</v>
      </c>
      <c r="N3875" t="b">
        <v>0</v>
      </c>
      <c r="O3875">
        <v>-79.322000000000003</v>
      </c>
      <c r="P3875">
        <v>42.433999999999997</v>
      </c>
      <c r="Q3875" t="b">
        <v>1</v>
      </c>
    </row>
    <row r="3876" spans="1:17" x14ac:dyDescent="0.2">
      <c r="A3876">
        <v>3875</v>
      </c>
      <c r="B3876" t="s">
        <v>5894</v>
      </c>
      <c r="C3876" s="1">
        <v>43444</v>
      </c>
      <c r="D3876" t="s">
        <v>18</v>
      </c>
      <c r="E3876" t="s">
        <v>63</v>
      </c>
      <c r="F3876">
        <v>33</v>
      </c>
      <c r="G3876" t="s">
        <v>20</v>
      </c>
      <c r="H3876" t="s">
        <v>27</v>
      </c>
      <c r="I3876" t="s">
        <v>4636</v>
      </c>
      <c r="J3876" t="s">
        <v>40</v>
      </c>
      <c r="K3876" t="b">
        <v>1</v>
      </c>
      <c r="L3876" t="s">
        <v>36</v>
      </c>
      <c r="M3876" t="s">
        <v>25</v>
      </c>
      <c r="N3876" t="b">
        <v>0</v>
      </c>
      <c r="O3876">
        <v>-122.229</v>
      </c>
      <c r="P3876">
        <v>37.478000000000002</v>
      </c>
      <c r="Q3876" t="b">
        <v>1</v>
      </c>
    </row>
    <row r="3877" spans="1:17" x14ac:dyDescent="0.2">
      <c r="A3877">
        <v>3876</v>
      </c>
      <c r="B3877" t="s">
        <v>5895</v>
      </c>
      <c r="C3877" s="1">
        <v>43445</v>
      </c>
      <c r="D3877" t="s">
        <v>18</v>
      </c>
      <c r="E3877" t="s">
        <v>19</v>
      </c>
      <c r="F3877">
        <v>25</v>
      </c>
      <c r="G3877" t="s">
        <v>55</v>
      </c>
      <c r="H3877" t="s">
        <v>27</v>
      </c>
      <c r="I3877" t="s">
        <v>5896</v>
      </c>
      <c r="J3877" t="s">
        <v>234</v>
      </c>
      <c r="K3877" t="b">
        <v>0</v>
      </c>
      <c r="L3877" t="s">
        <v>24</v>
      </c>
      <c r="M3877" t="s">
        <v>25</v>
      </c>
      <c r="N3877" t="b">
        <v>0</v>
      </c>
      <c r="O3877">
        <v>-83.762</v>
      </c>
      <c r="P3877">
        <v>32.756</v>
      </c>
      <c r="Q3877" t="b">
        <v>1</v>
      </c>
    </row>
    <row r="3878" spans="1:17" x14ac:dyDescent="0.2">
      <c r="A3878">
        <v>3877</v>
      </c>
      <c r="B3878" t="s">
        <v>5897</v>
      </c>
      <c r="C3878" s="1">
        <v>43445</v>
      </c>
      <c r="D3878" t="s">
        <v>18</v>
      </c>
      <c r="E3878" t="s">
        <v>19</v>
      </c>
      <c r="F3878">
        <v>30</v>
      </c>
      <c r="G3878" t="s">
        <v>55</v>
      </c>
      <c r="H3878" t="s">
        <v>21</v>
      </c>
      <c r="I3878" t="s">
        <v>5898</v>
      </c>
      <c r="J3878" t="s">
        <v>741</v>
      </c>
      <c r="K3878" t="b">
        <v>0</v>
      </c>
      <c r="L3878" t="s">
        <v>24</v>
      </c>
      <c r="M3878" t="s">
        <v>25</v>
      </c>
      <c r="N3878" t="b">
        <v>0</v>
      </c>
      <c r="O3878">
        <v>-154.91999999999999</v>
      </c>
      <c r="P3878">
        <v>19.529</v>
      </c>
      <c r="Q3878" t="b">
        <v>1</v>
      </c>
    </row>
    <row r="3879" spans="1:17" x14ac:dyDescent="0.2">
      <c r="A3879">
        <v>3878</v>
      </c>
      <c r="B3879" t="s">
        <v>5899</v>
      </c>
      <c r="C3879" s="1">
        <v>43445</v>
      </c>
      <c r="D3879" t="s">
        <v>18</v>
      </c>
      <c r="E3879" t="s">
        <v>19</v>
      </c>
      <c r="F3879">
        <v>58</v>
      </c>
      <c r="G3879" t="s">
        <v>20</v>
      </c>
      <c r="H3879" t="s">
        <v>27</v>
      </c>
      <c r="I3879" t="s">
        <v>5900</v>
      </c>
      <c r="J3879" t="s">
        <v>44</v>
      </c>
      <c r="K3879" t="b">
        <v>1</v>
      </c>
      <c r="L3879" t="s">
        <v>36</v>
      </c>
      <c r="M3879" t="s">
        <v>25</v>
      </c>
      <c r="N3879" t="b">
        <v>1</v>
      </c>
      <c r="O3879">
        <v>-108.824</v>
      </c>
      <c r="P3879">
        <v>40.097000000000001</v>
      </c>
      <c r="Q3879" t="b">
        <v>1</v>
      </c>
    </row>
    <row r="3880" spans="1:17" x14ac:dyDescent="0.2">
      <c r="A3880">
        <v>3879</v>
      </c>
      <c r="B3880" t="s">
        <v>5901</v>
      </c>
      <c r="C3880" s="1">
        <v>43445</v>
      </c>
      <c r="D3880" t="s">
        <v>18</v>
      </c>
      <c r="E3880" t="s">
        <v>63</v>
      </c>
      <c r="F3880">
        <v>47</v>
      </c>
      <c r="G3880" t="s">
        <v>20</v>
      </c>
      <c r="H3880" t="s">
        <v>59</v>
      </c>
      <c r="I3880" t="s">
        <v>2325</v>
      </c>
      <c r="J3880" t="s">
        <v>262</v>
      </c>
      <c r="K3880" t="b">
        <v>1</v>
      </c>
      <c r="L3880" t="s">
        <v>24</v>
      </c>
      <c r="M3880" t="s">
        <v>76</v>
      </c>
      <c r="N3880" t="b">
        <v>0</v>
      </c>
      <c r="O3880">
        <v>-78.891000000000005</v>
      </c>
      <c r="P3880">
        <v>42.945999999999998</v>
      </c>
      <c r="Q3880" t="b">
        <v>1</v>
      </c>
    </row>
    <row r="3881" spans="1:17" x14ac:dyDescent="0.2">
      <c r="A3881">
        <v>3880</v>
      </c>
      <c r="B3881" t="s">
        <v>5902</v>
      </c>
      <c r="C3881" s="1">
        <v>43445</v>
      </c>
      <c r="D3881" t="s">
        <v>18</v>
      </c>
      <c r="E3881" t="s">
        <v>63</v>
      </c>
      <c r="F3881">
        <v>22</v>
      </c>
      <c r="G3881" t="s">
        <v>20</v>
      </c>
      <c r="H3881" t="s">
        <v>27</v>
      </c>
      <c r="I3881" t="s">
        <v>5903</v>
      </c>
      <c r="J3881" t="s">
        <v>87</v>
      </c>
      <c r="K3881" t="b">
        <v>0</v>
      </c>
      <c r="L3881" t="s">
        <v>36</v>
      </c>
      <c r="M3881" t="s">
        <v>51</v>
      </c>
      <c r="N3881" t="b">
        <v>0</v>
      </c>
      <c r="Q3881" t="b">
        <v>1</v>
      </c>
    </row>
    <row r="3882" spans="1:17" x14ac:dyDescent="0.2">
      <c r="A3882">
        <v>3881</v>
      </c>
      <c r="B3882" t="s">
        <v>5904</v>
      </c>
      <c r="C3882" s="1">
        <v>43445</v>
      </c>
      <c r="D3882" t="s">
        <v>18</v>
      </c>
      <c r="E3882" t="s">
        <v>19</v>
      </c>
      <c r="F3882">
        <v>27</v>
      </c>
      <c r="G3882" t="s">
        <v>55</v>
      </c>
      <c r="H3882" t="s">
        <v>59</v>
      </c>
      <c r="I3882" t="s">
        <v>5905</v>
      </c>
      <c r="J3882" t="s">
        <v>234</v>
      </c>
      <c r="K3882" t="b">
        <v>0</v>
      </c>
      <c r="L3882" t="s">
        <v>24</v>
      </c>
      <c r="M3882" t="s">
        <v>25</v>
      </c>
      <c r="N3882" t="b">
        <v>0</v>
      </c>
      <c r="O3882">
        <v>-84.950999999999993</v>
      </c>
      <c r="P3882">
        <v>34.499000000000002</v>
      </c>
      <c r="Q3882" t="b">
        <v>1</v>
      </c>
    </row>
    <row r="3883" spans="1:17" x14ac:dyDescent="0.2">
      <c r="A3883">
        <v>3882</v>
      </c>
      <c r="B3883" t="s">
        <v>5906</v>
      </c>
      <c r="C3883" s="1">
        <v>43446</v>
      </c>
      <c r="D3883" t="s">
        <v>18</v>
      </c>
      <c r="E3883" t="s">
        <v>187</v>
      </c>
      <c r="F3883">
        <v>29</v>
      </c>
      <c r="G3883" t="s">
        <v>20</v>
      </c>
      <c r="H3883" t="s">
        <v>59</v>
      </c>
      <c r="I3883" t="s">
        <v>160</v>
      </c>
      <c r="J3883" t="s">
        <v>112</v>
      </c>
      <c r="K3883" t="b">
        <v>0</v>
      </c>
      <c r="L3883" t="s">
        <v>24</v>
      </c>
      <c r="M3883" t="s">
        <v>51</v>
      </c>
      <c r="N3883" t="b">
        <v>0</v>
      </c>
      <c r="O3883">
        <v>-90.263000000000005</v>
      </c>
      <c r="P3883">
        <v>38.701999999999998</v>
      </c>
      <c r="Q3883" t="b">
        <v>1</v>
      </c>
    </row>
    <row r="3884" spans="1:17" x14ac:dyDescent="0.2">
      <c r="A3884">
        <v>3883</v>
      </c>
      <c r="B3884" t="s">
        <v>5907</v>
      </c>
      <c r="C3884" s="1">
        <v>43446</v>
      </c>
      <c r="D3884" t="s">
        <v>18</v>
      </c>
      <c r="E3884" t="s">
        <v>19</v>
      </c>
      <c r="F3884">
        <v>43</v>
      </c>
      <c r="G3884" t="s">
        <v>20</v>
      </c>
      <c r="H3884" t="s">
        <v>27</v>
      </c>
      <c r="I3884" t="s">
        <v>480</v>
      </c>
      <c r="J3884" t="s">
        <v>170</v>
      </c>
      <c r="K3884" t="b">
        <v>0</v>
      </c>
      <c r="L3884" t="s">
        <v>24</v>
      </c>
      <c r="M3884" t="s">
        <v>25</v>
      </c>
      <c r="N3884" t="b">
        <v>0</v>
      </c>
      <c r="O3884">
        <v>-81.600999999999999</v>
      </c>
      <c r="P3884">
        <v>30.177</v>
      </c>
      <c r="Q3884" t="b">
        <v>1</v>
      </c>
    </row>
    <row r="3885" spans="1:17" x14ac:dyDescent="0.2">
      <c r="A3885">
        <v>3884</v>
      </c>
      <c r="B3885" t="s">
        <v>5908</v>
      </c>
      <c r="C3885" s="1">
        <v>43446</v>
      </c>
      <c r="D3885" t="s">
        <v>18</v>
      </c>
      <c r="E3885" t="s">
        <v>38</v>
      </c>
      <c r="F3885">
        <v>18</v>
      </c>
      <c r="G3885" t="s">
        <v>20</v>
      </c>
      <c r="H3885" t="s">
        <v>27</v>
      </c>
      <c r="I3885" t="s">
        <v>480</v>
      </c>
      <c r="J3885" t="s">
        <v>170</v>
      </c>
      <c r="K3885" t="b">
        <v>0</v>
      </c>
      <c r="L3885" t="s">
        <v>24</v>
      </c>
      <c r="M3885" t="s">
        <v>25</v>
      </c>
      <c r="N3885" t="b">
        <v>0</v>
      </c>
      <c r="O3885">
        <v>-81.656999999999996</v>
      </c>
      <c r="P3885">
        <v>30.428999999999998</v>
      </c>
      <c r="Q3885" t="b">
        <v>1</v>
      </c>
    </row>
    <row r="3886" spans="1:17" x14ac:dyDescent="0.2">
      <c r="A3886">
        <v>3885</v>
      </c>
      <c r="B3886" t="s">
        <v>5909</v>
      </c>
      <c r="C3886" s="1">
        <v>43446</v>
      </c>
      <c r="D3886" t="s">
        <v>18</v>
      </c>
      <c r="E3886" t="s">
        <v>19</v>
      </c>
      <c r="F3886">
        <v>19</v>
      </c>
      <c r="G3886" t="s">
        <v>20</v>
      </c>
      <c r="H3886" t="s">
        <v>33</v>
      </c>
      <c r="I3886" t="s">
        <v>103</v>
      </c>
      <c r="J3886" t="s">
        <v>104</v>
      </c>
      <c r="K3886" t="b">
        <v>1</v>
      </c>
      <c r="L3886" t="s">
        <v>24</v>
      </c>
      <c r="M3886" t="s">
        <v>76</v>
      </c>
      <c r="N3886" t="b">
        <v>0</v>
      </c>
      <c r="O3886">
        <v>-106.587</v>
      </c>
      <c r="P3886">
        <v>35.122999999999998</v>
      </c>
      <c r="Q3886" t="b">
        <v>1</v>
      </c>
    </row>
    <row r="3887" spans="1:17" x14ac:dyDescent="0.2">
      <c r="A3887">
        <v>3886</v>
      </c>
      <c r="B3887" t="s">
        <v>5910</v>
      </c>
      <c r="C3887" s="1">
        <v>43447</v>
      </c>
      <c r="D3887" t="s">
        <v>18</v>
      </c>
      <c r="E3887" t="s">
        <v>19</v>
      </c>
      <c r="F3887">
        <v>37</v>
      </c>
      <c r="G3887" t="s">
        <v>20</v>
      </c>
      <c r="H3887" t="s">
        <v>27</v>
      </c>
      <c r="I3887" t="s">
        <v>5911</v>
      </c>
      <c r="J3887" t="s">
        <v>170</v>
      </c>
      <c r="K3887" t="b">
        <v>0</v>
      </c>
      <c r="L3887" t="s">
        <v>24</v>
      </c>
      <c r="M3887" t="s">
        <v>51</v>
      </c>
      <c r="N3887" t="b">
        <v>0</v>
      </c>
      <c r="O3887">
        <v>-82.129000000000005</v>
      </c>
      <c r="P3887">
        <v>28.693000000000001</v>
      </c>
      <c r="Q3887" t="b">
        <v>1</v>
      </c>
    </row>
    <row r="3888" spans="1:17" x14ac:dyDescent="0.2">
      <c r="A3888">
        <v>3887</v>
      </c>
      <c r="B3888" t="s">
        <v>5912</v>
      </c>
      <c r="C3888" s="1">
        <v>43447</v>
      </c>
      <c r="D3888" t="s">
        <v>18</v>
      </c>
      <c r="E3888" t="s">
        <v>19</v>
      </c>
      <c r="F3888">
        <v>42</v>
      </c>
      <c r="G3888" t="s">
        <v>20</v>
      </c>
      <c r="H3888" t="s">
        <v>59</v>
      </c>
      <c r="I3888" t="s">
        <v>245</v>
      </c>
      <c r="J3888" t="s">
        <v>246</v>
      </c>
      <c r="K3888" t="b">
        <v>1</v>
      </c>
      <c r="L3888" t="s">
        <v>24</v>
      </c>
      <c r="M3888" t="s">
        <v>25</v>
      </c>
      <c r="N3888" t="b">
        <v>0</v>
      </c>
      <c r="O3888">
        <v>-89.93</v>
      </c>
      <c r="P3888">
        <v>35.203000000000003</v>
      </c>
      <c r="Q3888" t="b">
        <v>1</v>
      </c>
    </row>
    <row r="3889" spans="1:17" x14ac:dyDescent="0.2">
      <c r="A3889">
        <v>3888</v>
      </c>
      <c r="B3889" t="s">
        <v>5913</v>
      </c>
      <c r="C3889" s="1">
        <v>43449</v>
      </c>
      <c r="D3889" t="s">
        <v>18</v>
      </c>
      <c r="E3889" t="s">
        <v>63</v>
      </c>
      <c r="F3889">
        <v>57</v>
      </c>
      <c r="G3889" t="s">
        <v>20</v>
      </c>
      <c r="H3889" t="s">
        <v>27</v>
      </c>
      <c r="I3889" t="s">
        <v>5914</v>
      </c>
      <c r="J3889" t="s">
        <v>262</v>
      </c>
      <c r="K3889" t="b">
        <v>1</v>
      </c>
      <c r="L3889" t="s">
        <v>36</v>
      </c>
      <c r="M3889" t="s">
        <v>25</v>
      </c>
      <c r="N3889" t="b">
        <v>0</v>
      </c>
      <c r="O3889">
        <v>-72.872</v>
      </c>
      <c r="P3889">
        <v>40.786999999999999</v>
      </c>
      <c r="Q3889" t="b">
        <v>1</v>
      </c>
    </row>
    <row r="3890" spans="1:17" x14ac:dyDescent="0.2">
      <c r="A3890">
        <v>3889</v>
      </c>
      <c r="B3890" t="s">
        <v>5915</v>
      </c>
      <c r="C3890" s="1">
        <v>43449</v>
      </c>
      <c r="D3890" t="s">
        <v>18</v>
      </c>
      <c r="E3890" t="s">
        <v>63</v>
      </c>
      <c r="F3890">
        <v>35</v>
      </c>
      <c r="G3890" t="s">
        <v>20</v>
      </c>
      <c r="H3890" t="s">
        <v>33</v>
      </c>
      <c r="I3890" t="s">
        <v>5916</v>
      </c>
      <c r="J3890" t="s">
        <v>40</v>
      </c>
      <c r="K3890" t="b">
        <v>0</v>
      </c>
      <c r="L3890" t="s">
        <v>24</v>
      </c>
      <c r="M3890" t="s">
        <v>25</v>
      </c>
      <c r="N3890" t="b">
        <v>0</v>
      </c>
      <c r="O3890">
        <v>-119.59099999999999</v>
      </c>
      <c r="P3890">
        <v>36.298999999999999</v>
      </c>
      <c r="Q3890" t="b">
        <v>1</v>
      </c>
    </row>
    <row r="3891" spans="1:17" x14ac:dyDescent="0.2">
      <c r="A3891">
        <v>3890</v>
      </c>
      <c r="B3891" t="s">
        <v>5917</v>
      </c>
      <c r="C3891" s="1">
        <v>43450</v>
      </c>
      <c r="D3891" t="s">
        <v>18</v>
      </c>
      <c r="E3891" t="s">
        <v>19</v>
      </c>
      <c r="F3891">
        <v>50</v>
      </c>
      <c r="G3891" t="s">
        <v>20</v>
      </c>
      <c r="H3891" t="s">
        <v>27</v>
      </c>
      <c r="I3891" t="s">
        <v>685</v>
      </c>
      <c r="J3891" t="s">
        <v>50</v>
      </c>
      <c r="K3891" t="b">
        <v>1</v>
      </c>
      <c r="L3891" t="s">
        <v>24</v>
      </c>
      <c r="M3891" t="s">
        <v>25</v>
      </c>
      <c r="N3891" t="b">
        <v>0</v>
      </c>
      <c r="O3891">
        <v>-111.61499999999999</v>
      </c>
      <c r="P3891">
        <v>33.436999999999998</v>
      </c>
      <c r="Q3891" t="b">
        <v>1</v>
      </c>
    </row>
    <row r="3892" spans="1:17" x14ac:dyDescent="0.2">
      <c r="A3892">
        <v>3891</v>
      </c>
      <c r="B3892" t="s">
        <v>5918</v>
      </c>
      <c r="C3892" s="1">
        <v>43450</v>
      </c>
      <c r="D3892" t="s">
        <v>18</v>
      </c>
      <c r="E3892" t="s">
        <v>19</v>
      </c>
      <c r="F3892">
        <v>60</v>
      </c>
      <c r="G3892" t="s">
        <v>20</v>
      </c>
      <c r="H3892" t="s">
        <v>27</v>
      </c>
      <c r="I3892" t="s">
        <v>5919</v>
      </c>
      <c r="J3892" t="s">
        <v>70</v>
      </c>
      <c r="K3892" t="b">
        <v>1</v>
      </c>
      <c r="L3892" t="s">
        <v>36</v>
      </c>
      <c r="N3892" t="b">
        <v>1</v>
      </c>
      <c r="O3892">
        <v>-81.838999999999999</v>
      </c>
      <c r="P3892">
        <v>40.752000000000002</v>
      </c>
      <c r="Q3892" t="b">
        <v>1</v>
      </c>
    </row>
    <row r="3893" spans="1:17" x14ac:dyDescent="0.2">
      <c r="A3893">
        <v>3892</v>
      </c>
      <c r="B3893" t="s">
        <v>5920</v>
      </c>
      <c r="C3893" s="1">
        <v>43450</v>
      </c>
      <c r="D3893" t="s">
        <v>18</v>
      </c>
      <c r="E3893" t="s">
        <v>63</v>
      </c>
      <c r="F3893">
        <v>35</v>
      </c>
      <c r="G3893" t="s">
        <v>20</v>
      </c>
      <c r="H3893" t="s">
        <v>27</v>
      </c>
      <c r="I3893" t="s">
        <v>250</v>
      </c>
      <c r="J3893" t="s">
        <v>47</v>
      </c>
      <c r="K3893" t="b">
        <v>1</v>
      </c>
      <c r="L3893" t="s">
        <v>36</v>
      </c>
      <c r="M3893" t="s">
        <v>25</v>
      </c>
      <c r="N3893" t="b">
        <v>0</v>
      </c>
      <c r="Q3893" t="b">
        <v>1</v>
      </c>
    </row>
    <row r="3894" spans="1:17" x14ac:dyDescent="0.2">
      <c r="A3894">
        <v>3893</v>
      </c>
      <c r="B3894" t="s">
        <v>5921</v>
      </c>
      <c r="C3894" s="1">
        <v>43450</v>
      </c>
      <c r="D3894" t="s">
        <v>18</v>
      </c>
      <c r="E3894" t="s">
        <v>19</v>
      </c>
      <c r="F3894">
        <v>46</v>
      </c>
      <c r="G3894" t="s">
        <v>20</v>
      </c>
      <c r="H3894" t="s">
        <v>59</v>
      </c>
      <c r="I3894" t="s">
        <v>286</v>
      </c>
      <c r="J3894" t="s">
        <v>35</v>
      </c>
      <c r="K3894" t="b">
        <v>0</v>
      </c>
      <c r="L3894" t="s">
        <v>24</v>
      </c>
      <c r="M3894" t="s">
        <v>25</v>
      </c>
      <c r="N3894" t="b">
        <v>0</v>
      </c>
      <c r="O3894">
        <v>-94.649000000000001</v>
      </c>
      <c r="P3894">
        <v>39.11</v>
      </c>
      <c r="Q3894" t="b">
        <v>1</v>
      </c>
    </row>
    <row r="3895" spans="1:17" x14ac:dyDescent="0.2">
      <c r="A3895">
        <v>3894</v>
      </c>
      <c r="B3895" t="s">
        <v>5922</v>
      </c>
      <c r="C3895" s="1">
        <v>43450</v>
      </c>
      <c r="D3895" t="s">
        <v>18</v>
      </c>
      <c r="E3895" t="s">
        <v>63</v>
      </c>
      <c r="F3895">
        <v>47</v>
      </c>
      <c r="G3895" t="s">
        <v>55</v>
      </c>
      <c r="H3895" t="s">
        <v>59</v>
      </c>
      <c r="I3895" t="s">
        <v>5741</v>
      </c>
      <c r="J3895" t="s">
        <v>365</v>
      </c>
      <c r="K3895" t="b">
        <v>1</v>
      </c>
      <c r="L3895" t="s">
        <v>36</v>
      </c>
      <c r="M3895" t="s">
        <v>25</v>
      </c>
      <c r="N3895" t="b">
        <v>0</v>
      </c>
      <c r="O3895">
        <v>-79.891000000000005</v>
      </c>
      <c r="P3895">
        <v>34.320999999999998</v>
      </c>
      <c r="Q3895" t="b">
        <v>1</v>
      </c>
    </row>
    <row r="3896" spans="1:17" x14ac:dyDescent="0.2">
      <c r="A3896">
        <v>3895</v>
      </c>
      <c r="C3896" s="1">
        <v>43451</v>
      </c>
      <c r="D3896" t="s">
        <v>18</v>
      </c>
      <c r="E3896" t="s">
        <v>19</v>
      </c>
      <c r="G3896" t="s">
        <v>20</v>
      </c>
      <c r="I3896" t="s">
        <v>200</v>
      </c>
      <c r="J3896" t="s">
        <v>50</v>
      </c>
      <c r="K3896" t="b">
        <v>0</v>
      </c>
      <c r="L3896" t="s">
        <v>24</v>
      </c>
      <c r="M3896" t="s">
        <v>25</v>
      </c>
      <c r="N3896" t="b">
        <v>0</v>
      </c>
      <c r="Q3896" t="b">
        <v>1</v>
      </c>
    </row>
    <row r="3897" spans="1:17" x14ac:dyDescent="0.2">
      <c r="A3897">
        <v>3896</v>
      </c>
      <c r="C3897" s="1">
        <v>43451</v>
      </c>
      <c r="D3897" t="s">
        <v>18</v>
      </c>
      <c r="E3897" t="s">
        <v>19</v>
      </c>
      <c r="G3897" t="s">
        <v>20</v>
      </c>
      <c r="H3897" t="s">
        <v>27</v>
      </c>
      <c r="I3897" t="s">
        <v>5923</v>
      </c>
      <c r="J3897" t="s">
        <v>40</v>
      </c>
      <c r="K3897" t="b">
        <v>0</v>
      </c>
      <c r="L3897" t="s">
        <v>36</v>
      </c>
      <c r="M3897" t="s">
        <v>25</v>
      </c>
      <c r="N3897" t="b">
        <v>0</v>
      </c>
      <c r="Q3897" t="b">
        <v>1</v>
      </c>
    </row>
    <row r="3898" spans="1:17" x14ac:dyDescent="0.2">
      <c r="A3898">
        <v>3897</v>
      </c>
      <c r="B3898" t="s">
        <v>5924</v>
      </c>
      <c r="C3898" s="1">
        <v>43452</v>
      </c>
      <c r="D3898" t="s">
        <v>18</v>
      </c>
      <c r="E3898" t="s">
        <v>19</v>
      </c>
      <c r="F3898">
        <v>31</v>
      </c>
      <c r="G3898" t="s">
        <v>55</v>
      </c>
      <c r="H3898" t="s">
        <v>59</v>
      </c>
      <c r="I3898" t="s">
        <v>2153</v>
      </c>
      <c r="J3898" t="s">
        <v>115</v>
      </c>
      <c r="K3898" t="b">
        <v>0</v>
      </c>
      <c r="L3898" t="s">
        <v>24</v>
      </c>
      <c r="M3898" t="s">
        <v>76</v>
      </c>
      <c r="N3898" t="b">
        <v>0</v>
      </c>
      <c r="O3898">
        <v>-77.293000000000006</v>
      </c>
      <c r="P3898">
        <v>37.295000000000002</v>
      </c>
      <c r="Q3898" t="b">
        <v>1</v>
      </c>
    </row>
    <row r="3899" spans="1:17" x14ac:dyDescent="0.2">
      <c r="A3899">
        <v>3898</v>
      </c>
      <c r="B3899" t="s">
        <v>5925</v>
      </c>
      <c r="C3899" s="1">
        <v>43452</v>
      </c>
      <c r="D3899" t="s">
        <v>18</v>
      </c>
      <c r="E3899" t="s">
        <v>19</v>
      </c>
      <c r="F3899">
        <v>24</v>
      </c>
      <c r="G3899" t="s">
        <v>20</v>
      </c>
      <c r="H3899" t="s">
        <v>27</v>
      </c>
      <c r="I3899" t="s">
        <v>360</v>
      </c>
      <c r="J3899" t="s">
        <v>125</v>
      </c>
      <c r="K3899" t="b">
        <v>0</v>
      </c>
      <c r="L3899" t="s">
        <v>24</v>
      </c>
      <c r="M3899" t="s">
        <v>51</v>
      </c>
      <c r="N3899" t="b">
        <v>0</v>
      </c>
      <c r="Q3899" t="b">
        <v>1</v>
      </c>
    </row>
    <row r="3900" spans="1:17" x14ac:dyDescent="0.2">
      <c r="A3900">
        <v>3899</v>
      </c>
      <c r="B3900" t="s">
        <v>5926</v>
      </c>
      <c r="C3900" s="1">
        <v>43452</v>
      </c>
      <c r="D3900" t="s">
        <v>18</v>
      </c>
      <c r="E3900" t="s">
        <v>32</v>
      </c>
      <c r="F3900">
        <v>27</v>
      </c>
      <c r="G3900" t="s">
        <v>20</v>
      </c>
      <c r="H3900" t="s">
        <v>59</v>
      </c>
      <c r="I3900" t="s">
        <v>5927</v>
      </c>
      <c r="J3900" t="s">
        <v>61</v>
      </c>
      <c r="K3900" t="b">
        <v>0</v>
      </c>
      <c r="L3900" t="s">
        <v>24</v>
      </c>
      <c r="M3900" t="s">
        <v>51</v>
      </c>
      <c r="N3900" t="b">
        <v>0</v>
      </c>
      <c r="O3900">
        <v>-75.653000000000006</v>
      </c>
      <c r="P3900">
        <v>40.838000000000001</v>
      </c>
      <c r="Q3900" t="b">
        <v>1</v>
      </c>
    </row>
    <row r="3901" spans="1:17" x14ac:dyDescent="0.2">
      <c r="A3901">
        <v>3900</v>
      </c>
      <c r="B3901" t="s">
        <v>5928</v>
      </c>
      <c r="C3901" s="1">
        <v>43452</v>
      </c>
      <c r="D3901" t="s">
        <v>18</v>
      </c>
      <c r="E3901" t="s">
        <v>19</v>
      </c>
      <c r="F3901">
        <v>27</v>
      </c>
      <c r="G3901" t="s">
        <v>20</v>
      </c>
      <c r="H3901" t="s">
        <v>27</v>
      </c>
      <c r="I3901" t="s">
        <v>1897</v>
      </c>
      <c r="J3901" t="s">
        <v>61</v>
      </c>
      <c r="K3901" t="b">
        <v>0</v>
      </c>
      <c r="L3901" t="s">
        <v>24</v>
      </c>
      <c r="N3901" t="b">
        <v>0</v>
      </c>
      <c r="O3901">
        <v>-79.846999999999994</v>
      </c>
      <c r="P3901">
        <v>41.89</v>
      </c>
      <c r="Q3901" t="b">
        <v>1</v>
      </c>
    </row>
    <row r="3902" spans="1:17" x14ac:dyDescent="0.2">
      <c r="A3902">
        <v>3901</v>
      </c>
      <c r="C3902" s="1">
        <v>43453</v>
      </c>
      <c r="D3902" t="s">
        <v>18</v>
      </c>
      <c r="E3902" t="s">
        <v>19</v>
      </c>
      <c r="G3902" t="s">
        <v>20</v>
      </c>
      <c r="I3902" t="s">
        <v>144</v>
      </c>
      <c r="J3902" t="s">
        <v>67</v>
      </c>
      <c r="K3902" t="b">
        <v>1</v>
      </c>
      <c r="L3902" t="s">
        <v>24</v>
      </c>
      <c r="M3902" t="s">
        <v>25</v>
      </c>
      <c r="N3902" t="b">
        <v>0</v>
      </c>
      <c r="O3902">
        <v>-97.275999999999996</v>
      </c>
      <c r="P3902">
        <v>32.713000000000001</v>
      </c>
      <c r="Q3902" t="b">
        <v>1</v>
      </c>
    </row>
    <row r="3903" spans="1:17" x14ac:dyDescent="0.2">
      <c r="A3903">
        <v>3902</v>
      </c>
      <c r="C3903" s="1">
        <v>43453</v>
      </c>
      <c r="D3903" t="s">
        <v>18</v>
      </c>
      <c r="E3903" t="s">
        <v>80</v>
      </c>
      <c r="G3903" t="s">
        <v>20</v>
      </c>
      <c r="I3903" t="s">
        <v>200</v>
      </c>
      <c r="J3903" t="s">
        <v>50</v>
      </c>
      <c r="K3903" t="b">
        <v>0</v>
      </c>
      <c r="L3903" t="s">
        <v>24</v>
      </c>
      <c r="M3903" t="s">
        <v>25</v>
      </c>
      <c r="N3903" t="b">
        <v>0</v>
      </c>
      <c r="O3903">
        <v>-112.004</v>
      </c>
      <c r="P3903">
        <v>33.472999999999999</v>
      </c>
      <c r="Q3903" t="b">
        <v>1</v>
      </c>
    </row>
    <row r="3904" spans="1:17" x14ac:dyDescent="0.2">
      <c r="A3904">
        <v>3903</v>
      </c>
      <c r="C3904" s="1">
        <v>43454</v>
      </c>
      <c r="D3904" t="s">
        <v>18</v>
      </c>
      <c r="E3904" t="s">
        <v>19</v>
      </c>
      <c r="G3904" t="s">
        <v>20</v>
      </c>
      <c r="I3904" t="s">
        <v>2259</v>
      </c>
      <c r="J3904" t="s">
        <v>40</v>
      </c>
      <c r="K3904" t="b">
        <v>0</v>
      </c>
      <c r="L3904" t="s">
        <v>24</v>
      </c>
      <c r="M3904" t="s">
        <v>51</v>
      </c>
      <c r="N3904" t="b">
        <v>0</v>
      </c>
      <c r="O3904">
        <v>-117.333</v>
      </c>
      <c r="P3904">
        <v>33.685000000000002</v>
      </c>
      <c r="Q3904" t="b">
        <v>1</v>
      </c>
    </row>
    <row r="3905" spans="1:17" x14ac:dyDescent="0.2">
      <c r="A3905">
        <v>3904</v>
      </c>
      <c r="B3905" t="s">
        <v>5929</v>
      </c>
      <c r="C3905" s="1">
        <v>43454</v>
      </c>
      <c r="D3905" t="s">
        <v>18</v>
      </c>
      <c r="E3905" t="s">
        <v>1001</v>
      </c>
      <c r="F3905">
        <v>23</v>
      </c>
      <c r="G3905" t="s">
        <v>20</v>
      </c>
      <c r="H3905" t="s">
        <v>27</v>
      </c>
      <c r="I3905" t="s">
        <v>1178</v>
      </c>
      <c r="J3905" t="s">
        <v>70</v>
      </c>
      <c r="K3905" t="b">
        <v>0</v>
      </c>
      <c r="L3905" t="s">
        <v>24</v>
      </c>
      <c r="M3905" t="s">
        <v>25</v>
      </c>
      <c r="N3905" t="b">
        <v>0</v>
      </c>
      <c r="O3905">
        <v>-83.534000000000006</v>
      </c>
      <c r="P3905">
        <v>41.656999999999996</v>
      </c>
      <c r="Q3905" t="b">
        <v>1</v>
      </c>
    </row>
    <row r="3906" spans="1:17" x14ac:dyDescent="0.2">
      <c r="A3906">
        <v>3905</v>
      </c>
      <c r="B3906" t="s">
        <v>5930</v>
      </c>
      <c r="C3906" s="1">
        <v>43455</v>
      </c>
      <c r="D3906" t="s">
        <v>18</v>
      </c>
      <c r="E3906" t="s">
        <v>19</v>
      </c>
      <c r="F3906">
        <v>57</v>
      </c>
      <c r="G3906" t="s">
        <v>20</v>
      </c>
      <c r="H3906" t="s">
        <v>33</v>
      </c>
      <c r="I3906" t="s">
        <v>906</v>
      </c>
      <c r="J3906" t="s">
        <v>40</v>
      </c>
      <c r="K3906" t="b">
        <v>0</v>
      </c>
      <c r="L3906" t="s">
        <v>24</v>
      </c>
      <c r="M3906" t="s">
        <v>25</v>
      </c>
      <c r="N3906" t="b">
        <v>0</v>
      </c>
      <c r="O3906">
        <v>-117.934</v>
      </c>
      <c r="P3906">
        <v>34.119999999999997</v>
      </c>
      <c r="Q3906" t="b">
        <v>1</v>
      </c>
    </row>
    <row r="3907" spans="1:17" x14ac:dyDescent="0.2">
      <c r="A3907">
        <v>3906</v>
      </c>
      <c r="B3907" t="s">
        <v>5931</v>
      </c>
      <c r="C3907" s="1">
        <v>43455</v>
      </c>
      <c r="D3907" t="s">
        <v>18</v>
      </c>
      <c r="E3907" t="s">
        <v>63</v>
      </c>
      <c r="F3907">
        <v>56</v>
      </c>
      <c r="G3907" t="s">
        <v>20</v>
      </c>
      <c r="H3907" t="s">
        <v>27</v>
      </c>
      <c r="I3907" t="s">
        <v>314</v>
      </c>
      <c r="J3907" t="s">
        <v>170</v>
      </c>
      <c r="K3907" t="b">
        <v>0</v>
      </c>
      <c r="L3907" t="s">
        <v>36</v>
      </c>
      <c r="M3907" t="s">
        <v>25</v>
      </c>
      <c r="N3907" t="b">
        <v>0</v>
      </c>
      <c r="O3907">
        <v>-85.623000000000005</v>
      </c>
      <c r="P3907">
        <v>30.198</v>
      </c>
      <c r="Q3907" t="b">
        <v>1</v>
      </c>
    </row>
    <row r="3908" spans="1:17" x14ac:dyDescent="0.2">
      <c r="A3908">
        <v>3907</v>
      </c>
      <c r="B3908" t="s">
        <v>5932</v>
      </c>
      <c r="C3908" s="1">
        <v>43457</v>
      </c>
      <c r="D3908" t="s">
        <v>18</v>
      </c>
      <c r="E3908" t="s">
        <v>19</v>
      </c>
      <c r="F3908">
        <v>36</v>
      </c>
      <c r="G3908" t="s">
        <v>20</v>
      </c>
      <c r="H3908" t="s">
        <v>33</v>
      </c>
      <c r="I3908" t="s">
        <v>103</v>
      </c>
      <c r="J3908" t="s">
        <v>104</v>
      </c>
      <c r="K3908" t="b">
        <v>1</v>
      </c>
      <c r="L3908" t="s">
        <v>24</v>
      </c>
      <c r="M3908" t="s">
        <v>25</v>
      </c>
      <c r="N3908" t="b">
        <v>0</v>
      </c>
      <c r="O3908">
        <v>-106.559</v>
      </c>
      <c r="P3908">
        <v>35.08</v>
      </c>
      <c r="Q3908" t="b">
        <v>1</v>
      </c>
    </row>
    <row r="3909" spans="1:17" x14ac:dyDescent="0.2">
      <c r="A3909">
        <v>3908</v>
      </c>
      <c r="B3909" t="s">
        <v>5933</v>
      </c>
      <c r="C3909" s="1">
        <v>43457</v>
      </c>
      <c r="D3909" t="s">
        <v>18</v>
      </c>
      <c r="E3909" t="s">
        <v>19</v>
      </c>
      <c r="G3909" t="s">
        <v>20</v>
      </c>
      <c r="H3909" t="s">
        <v>137</v>
      </c>
      <c r="I3909" t="s">
        <v>5934</v>
      </c>
      <c r="J3909" t="s">
        <v>741</v>
      </c>
      <c r="K3909" t="b">
        <v>0</v>
      </c>
      <c r="L3909" t="s">
        <v>24</v>
      </c>
      <c r="M3909" t="s">
        <v>51</v>
      </c>
      <c r="N3909" t="b">
        <v>1</v>
      </c>
      <c r="O3909">
        <v>-156.50200000000001</v>
      </c>
      <c r="P3909">
        <v>20.884</v>
      </c>
      <c r="Q3909" t="b">
        <v>1</v>
      </c>
    </row>
    <row r="3910" spans="1:17" x14ac:dyDescent="0.2">
      <c r="A3910">
        <v>3909</v>
      </c>
      <c r="B3910" t="s">
        <v>5935</v>
      </c>
      <c r="C3910" s="1">
        <v>43458</v>
      </c>
      <c r="D3910" t="s">
        <v>18</v>
      </c>
      <c r="E3910" t="s">
        <v>19</v>
      </c>
      <c r="G3910" t="s">
        <v>20</v>
      </c>
      <c r="H3910" t="s">
        <v>33</v>
      </c>
      <c r="I3910" t="s">
        <v>103</v>
      </c>
      <c r="J3910" t="s">
        <v>104</v>
      </c>
      <c r="K3910" t="b">
        <v>0</v>
      </c>
      <c r="L3910" t="s">
        <v>24</v>
      </c>
      <c r="M3910" t="s">
        <v>25</v>
      </c>
      <c r="N3910" t="b">
        <v>0</v>
      </c>
      <c r="O3910">
        <v>-106.60599999999999</v>
      </c>
      <c r="P3910">
        <v>35.106999999999999</v>
      </c>
      <c r="Q3910" t="b">
        <v>1</v>
      </c>
    </row>
    <row r="3911" spans="1:17" x14ac:dyDescent="0.2">
      <c r="A3911">
        <v>3910</v>
      </c>
      <c r="B3911" t="s">
        <v>5936</v>
      </c>
      <c r="C3911" s="1">
        <v>43459</v>
      </c>
      <c r="D3911" t="s">
        <v>18</v>
      </c>
      <c r="E3911" t="s">
        <v>187</v>
      </c>
      <c r="F3911">
        <v>24</v>
      </c>
      <c r="G3911" t="s">
        <v>55</v>
      </c>
      <c r="H3911" t="s">
        <v>33</v>
      </c>
      <c r="I3911" t="s">
        <v>279</v>
      </c>
      <c r="J3911" t="s">
        <v>40</v>
      </c>
      <c r="K3911" t="b">
        <v>0</v>
      </c>
      <c r="L3911" t="s">
        <v>24</v>
      </c>
      <c r="M3911" t="s">
        <v>51</v>
      </c>
      <c r="N3911" t="b">
        <v>0</v>
      </c>
      <c r="O3911">
        <v>-121.923</v>
      </c>
      <c r="P3911">
        <v>37.311</v>
      </c>
      <c r="Q3911" t="b">
        <v>1</v>
      </c>
    </row>
    <row r="3912" spans="1:17" x14ac:dyDescent="0.2">
      <c r="A3912">
        <v>3911</v>
      </c>
      <c r="B3912" t="s">
        <v>5937</v>
      </c>
      <c r="C3912" s="1">
        <v>43459</v>
      </c>
      <c r="D3912" t="s">
        <v>18</v>
      </c>
      <c r="E3912" t="s">
        <v>19</v>
      </c>
      <c r="F3912">
        <v>34</v>
      </c>
      <c r="G3912" t="s">
        <v>20</v>
      </c>
      <c r="H3912" t="s">
        <v>33</v>
      </c>
      <c r="I3912" t="s">
        <v>5938</v>
      </c>
      <c r="J3912" t="s">
        <v>50</v>
      </c>
      <c r="K3912" t="b">
        <v>0</v>
      </c>
      <c r="L3912" t="s">
        <v>24</v>
      </c>
      <c r="M3912" t="s">
        <v>25</v>
      </c>
      <c r="N3912" t="b">
        <v>0</v>
      </c>
      <c r="O3912">
        <v>-112.571</v>
      </c>
      <c r="P3912">
        <v>33.436</v>
      </c>
      <c r="Q3912" t="b">
        <v>1</v>
      </c>
    </row>
    <row r="3913" spans="1:17" x14ac:dyDescent="0.2">
      <c r="A3913">
        <v>3912</v>
      </c>
      <c r="B3913" t="s">
        <v>5939</v>
      </c>
      <c r="C3913" s="1">
        <v>43460</v>
      </c>
      <c r="D3913" t="s">
        <v>18</v>
      </c>
      <c r="E3913" t="s">
        <v>187</v>
      </c>
      <c r="F3913">
        <v>17</v>
      </c>
      <c r="G3913" t="s">
        <v>20</v>
      </c>
      <c r="H3913" t="s">
        <v>59</v>
      </c>
      <c r="I3913" t="s">
        <v>353</v>
      </c>
      <c r="J3913" t="s">
        <v>170</v>
      </c>
      <c r="K3913" t="b">
        <v>0</v>
      </c>
      <c r="L3913" t="s">
        <v>24</v>
      </c>
      <c r="M3913" t="s">
        <v>51</v>
      </c>
      <c r="N3913" t="b">
        <v>0</v>
      </c>
      <c r="O3913">
        <v>-81.95</v>
      </c>
      <c r="P3913">
        <v>28.039000000000001</v>
      </c>
      <c r="Q3913" t="b">
        <v>1</v>
      </c>
    </row>
    <row r="3914" spans="1:17" x14ac:dyDescent="0.2">
      <c r="A3914">
        <v>3913</v>
      </c>
      <c r="B3914" t="s">
        <v>5940</v>
      </c>
      <c r="C3914" s="1">
        <v>43460</v>
      </c>
      <c r="D3914" t="s">
        <v>18</v>
      </c>
      <c r="E3914" t="s">
        <v>19</v>
      </c>
      <c r="F3914">
        <v>21</v>
      </c>
      <c r="G3914" t="s">
        <v>20</v>
      </c>
      <c r="H3914" t="s">
        <v>27</v>
      </c>
      <c r="I3914" t="s">
        <v>5941</v>
      </c>
      <c r="J3914" t="s">
        <v>87</v>
      </c>
      <c r="K3914" t="b">
        <v>0</v>
      </c>
      <c r="L3914" t="s">
        <v>24</v>
      </c>
      <c r="M3914" t="s">
        <v>25</v>
      </c>
      <c r="N3914" t="b">
        <v>0</v>
      </c>
      <c r="O3914">
        <v>-90.293000000000006</v>
      </c>
      <c r="P3914">
        <v>36.259</v>
      </c>
      <c r="Q3914" t="b">
        <v>1</v>
      </c>
    </row>
    <row r="3915" spans="1:17" x14ac:dyDescent="0.2">
      <c r="A3915">
        <v>3914</v>
      </c>
      <c r="B3915" t="s">
        <v>5942</v>
      </c>
      <c r="C3915" s="1">
        <v>43460</v>
      </c>
      <c r="D3915" t="s">
        <v>18</v>
      </c>
      <c r="E3915" t="s">
        <v>19</v>
      </c>
      <c r="F3915">
        <v>35</v>
      </c>
      <c r="G3915" t="s">
        <v>20</v>
      </c>
      <c r="H3915" t="s">
        <v>59</v>
      </c>
      <c r="I3915" t="s">
        <v>4373</v>
      </c>
      <c r="J3915" t="s">
        <v>170</v>
      </c>
      <c r="K3915" t="b">
        <v>1</v>
      </c>
      <c r="L3915" t="s">
        <v>24</v>
      </c>
      <c r="M3915" t="s">
        <v>25</v>
      </c>
      <c r="N3915" t="b">
        <v>0</v>
      </c>
      <c r="O3915">
        <v>-82.778999999999996</v>
      </c>
      <c r="P3915">
        <v>27.965</v>
      </c>
      <c r="Q3915" t="b">
        <v>1</v>
      </c>
    </row>
    <row r="3916" spans="1:17" x14ac:dyDescent="0.2">
      <c r="A3916">
        <v>3915</v>
      </c>
      <c r="B3916" t="s">
        <v>5943</v>
      </c>
      <c r="C3916" s="1">
        <v>43462</v>
      </c>
      <c r="D3916" t="s">
        <v>18</v>
      </c>
      <c r="E3916" t="s">
        <v>19</v>
      </c>
      <c r="F3916">
        <v>34</v>
      </c>
      <c r="G3916" t="s">
        <v>20</v>
      </c>
      <c r="H3916" t="s">
        <v>27</v>
      </c>
      <c r="I3916" t="s">
        <v>5944</v>
      </c>
      <c r="J3916" t="s">
        <v>246</v>
      </c>
      <c r="K3916" t="b">
        <v>0</v>
      </c>
      <c r="L3916" t="s">
        <v>24</v>
      </c>
      <c r="M3916" t="s">
        <v>25</v>
      </c>
      <c r="N3916" t="b">
        <v>0</v>
      </c>
      <c r="O3916">
        <v>-86.24</v>
      </c>
      <c r="P3916">
        <v>35.39</v>
      </c>
      <c r="Q3916" t="b">
        <v>1</v>
      </c>
    </row>
    <row r="3917" spans="1:17" x14ac:dyDescent="0.2">
      <c r="A3917">
        <v>3916</v>
      </c>
      <c r="B3917" t="s">
        <v>5945</v>
      </c>
      <c r="C3917" s="1">
        <v>43462</v>
      </c>
      <c r="D3917" t="s">
        <v>18</v>
      </c>
      <c r="E3917" t="s">
        <v>19</v>
      </c>
      <c r="F3917">
        <v>56</v>
      </c>
      <c r="G3917" t="s">
        <v>20</v>
      </c>
      <c r="H3917" t="s">
        <v>27</v>
      </c>
      <c r="I3917" t="s">
        <v>5946</v>
      </c>
      <c r="J3917" t="s">
        <v>125</v>
      </c>
      <c r="K3917" t="b">
        <v>0</v>
      </c>
      <c r="L3917" t="s">
        <v>36</v>
      </c>
      <c r="M3917" t="s">
        <v>25</v>
      </c>
      <c r="N3917" t="b">
        <v>0</v>
      </c>
      <c r="Q3917" t="b">
        <v>1</v>
      </c>
    </row>
    <row r="3918" spans="1:17" x14ac:dyDescent="0.2">
      <c r="A3918">
        <v>3917</v>
      </c>
      <c r="B3918" t="s">
        <v>5947</v>
      </c>
      <c r="C3918" s="1">
        <v>43462</v>
      </c>
      <c r="D3918" t="s">
        <v>18</v>
      </c>
      <c r="E3918" t="s">
        <v>455</v>
      </c>
      <c r="F3918">
        <v>35</v>
      </c>
      <c r="G3918" t="s">
        <v>20</v>
      </c>
      <c r="H3918" t="s">
        <v>59</v>
      </c>
      <c r="I3918" t="s">
        <v>2451</v>
      </c>
      <c r="J3918" t="s">
        <v>67</v>
      </c>
      <c r="K3918" t="b">
        <v>0</v>
      </c>
      <c r="L3918" t="s">
        <v>36</v>
      </c>
      <c r="M3918" t="s">
        <v>25</v>
      </c>
      <c r="N3918" t="b">
        <v>0</v>
      </c>
      <c r="O3918">
        <v>-93.956999999999994</v>
      </c>
      <c r="P3918">
        <v>29.875</v>
      </c>
      <c r="Q3918" t="b">
        <v>1</v>
      </c>
    </row>
    <row r="3919" spans="1:17" x14ac:dyDescent="0.2">
      <c r="A3919">
        <v>3918</v>
      </c>
      <c r="B3919" t="s">
        <v>5948</v>
      </c>
      <c r="C3919" s="1">
        <v>43462</v>
      </c>
      <c r="D3919" t="s">
        <v>18</v>
      </c>
      <c r="E3919" t="s">
        <v>19</v>
      </c>
      <c r="F3919">
        <v>46</v>
      </c>
      <c r="G3919" t="s">
        <v>20</v>
      </c>
      <c r="H3919" t="s">
        <v>27</v>
      </c>
      <c r="I3919" t="s">
        <v>200</v>
      </c>
      <c r="J3919" t="s">
        <v>50</v>
      </c>
      <c r="K3919" t="b">
        <v>0</v>
      </c>
      <c r="L3919" t="s">
        <v>36</v>
      </c>
      <c r="M3919" t="s">
        <v>25</v>
      </c>
      <c r="N3919" t="b">
        <v>0</v>
      </c>
      <c r="O3919">
        <v>-112.16800000000001</v>
      </c>
      <c r="P3919">
        <v>33.610999999999997</v>
      </c>
      <c r="Q3919" t="b">
        <v>1</v>
      </c>
    </row>
    <row r="3920" spans="1:17" x14ac:dyDescent="0.2">
      <c r="A3920">
        <v>3919</v>
      </c>
      <c r="B3920" t="s">
        <v>5949</v>
      </c>
      <c r="C3920" s="1">
        <v>43463</v>
      </c>
      <c r="D3920" t="s">
        <v>18</v>
      </c>
      <c r="E3920" t="s">
        <v>19</v>
      </c>
      <c r="F3920">
        <v>42</v>
      </c>
      <c r="G3920" t="s">
        <v>20</v>
      </c>
      <c r="H3920" t="s">
        <v>27</v>
      </c>
      <c r="I3920" t="s">
        <v>2608</v>
      </c>
      <c r="J3920" t="s">
        <v>112</v>
      </c>
      <c r="K3920" t="b">
        <v>0</v>
      </c>
      <c r="L3920" t="s">
        <v>24</v>
      </c>
      <c r="M3920" t="s">
        <v>25</v>
      </c>
      <c r="N3920" t="b">
        <v>0</v>
      </c>
      <c r="O3920">
        <v>-94.844999999999999</v>
      </c>
      <c r="P3920">
        <v>39.758000000000003</v>
      </c>
      <c r="Q3920" t="b">
        <v>1</v>
      </c>
    </row>
    <row r="3921" spans="1:17" x14ac:dyDescent="0.2">
      <c r="A3921">
        <v>3920</v>
      </c>
      <c r="B3921" t="s">
        <v>5950</v>
      </c>
      <c r="C3921" s="1">
        <v>43464</v>
      </c>
      <c r="D3921" t="s">
        <v>18</v>
      </c>
      <c r="E3921" t="s">
        <v>455</v>
      </c>
      <c r="F3921">
        <v>49</v>
      </c>
      <c r="G3921" t="s">
        <v>20</v>
      </c>
      <c r="H3921" t="s">
        <v>27</v>
      </c>
      <c r="I3921" t="s">
        <v>2253</v>
      </c>
      <c r="J3921" t="s">
        <v>67</v>
      </c>
      <c r="K3921" t="b">
        <v>0</v>
      </c>
      <c r="L3921" t="s">
        <v>36</v>
      </c>
      <c r="M3921" t="s">
        <v>25</v>
      </c>
      <c r="N3921" t="b">
        <v>0</v>
      </c>
      <c r="O3921">
        <v>-98.674999999999997</v>
      </c>
      <c r="P3921">
        <v>30.756</v>
      </c>
      <c r="Q3921" t="b">
        <v>1</v>
      </c>
    </row>
    <row r="3922" spans="1:17" x14ac:dyDescent="0.2">
      <c r="A3922">
        <v>3921</v>
      </c>
      <c r="B3922" t="s">
        <v>5951</v>
      </c>
      <c r="C3922" s="1">
        <v>43464</v>
      </c>
      <c r="D3922" t="s">
        <v>18</v>
      </c>
      <c r="E3922" t="s">
        <v>2057</v>
      </c>
      <c r="F3922">
        <v>44</v>
      </c>
      <c r="G3922" t="s">
        <v>20</v>
      </c>
      <c r="H3922" t="s">
        <v>59</v>
      </c>
      <c r="I3922" t="s">
        <v>746</v>
      </c>
      <c r="J3922" t="s">
        <v>96</v>
      </c>
      <c r="K3922" t="b">
        <v>1</v>
      </c>
      <c r="L3922" t="s">
        <v>24</v>
      </c>
      <c r="M3922" t="s">
        <v>25</v>
      </c>
      <c r="N3922" t="b">
        <v>0</v>
      </c>
      <c r="O3922">
        <v>-89.105999999999995</v>
      </c>
      <c r="P3922">
        <v>42.273000000000003</v>
      </c>
      <c r="Q3922" t="b">
        <v>1</v>
      </c>
    </row>
    <row r="3923" spans="1:17" x14ac:dyDescent="0.2">
      <c r="A3923">
        <v>3922</v>
      </c>
      <c r="B3923" t="s">
        <v>5952</v>
      </c>
      <c r="C3923" s="1">
        <v>43464</v>
      </c>
      <c r="D3923" t="s">
        <v>31</v>
      </c>
      <c r="E3923" t="s">
        <v>63</v>
      </c>
      <c r="F3923">
        <v>45</v>
      </c>
      <c r="G3923" t="s">
        <v>20</v>
      </c>
      <c r="H3923" t="s">
        <v>27</v>
      </c>
      <c r="I3923" t="s">
        <v>5953</v>
      </c>
      <c r="J3923" t="s">
        <v>1189</v>
      </c>
      <c r="K3923" t="b">
        <v>0</v>
      </c>
      <c r="L3923" t="s">
        <v>36</v>
      </c>
      <c r="M3923" t="s">
        <v>25</v>
      </c>
      <c r="N3923" t="b">
        <v>0</v>
      </c>
      <c r="O3923">
        <v>-73.444000000000003</v>
      </c>
      <c r="P3923">
        <v>41.386000000000003</v>
      </c>
      <c r="Q3923" t="b">
        <v>1</v>
      </c>
    </row>
    <row r="3924" spans="1:17" x14ac:dyDescent="0.2">
      <c r="A3924">
        <v>3923</v>
      </c>
      <c r="B3924" t="s">
        <v>5954</v>
      </c>
      <c r="C3924" s="1">
        <v>43465</v>
      </c>
      <c r="D3924" t="s">
        <v>18</v>
      </c>
      <c r="E3924" t="s">
        <v>19</v>
      </c>
      <c r="F3924">
        <v>36</v>
      </c>
      <c r="G3924" t="s">
        <v>20</v>
      </c>
      <c r="H3924" t="s">
        <v>21</v>
      </c>
      <c r="I3924" t="s">
        <v>1044</v>
      </c>
      <c r="J3924" t="s">
        <v>23</v>
      </c>
      <c r="K3924" t="b">
        <v>0</v>
      </c>
      <c r="L3924" t="s">
        <v>24</v>
      </c>
      <c r="M3924" t="s">
        <v>76</v>
      </c>
      <c r="N3924" t="b">
        <v>1</v>
      </c>
      <c r="O3924">
        <v>-122.345</v>
      </c>
      <c r="P3924">
        <v>47.698999999999998</v>
      </c>
      <c r="Q3924" t="b">
        <v>1</v>
      </c>
    </row>
    <row r="3925" spans="1:17" x14ac:dyDescent="0.2">
      <c r="A3925">
        <v>3924</v>
      </c>
      <c r="B3925" t="s">
        <v>5955</v>
      </c>
      <c r="C3925" s="1">
        <v>43465</v>
      </c>
      <c r="D3925" t="s">
        <v>18</v>
      </c>
      <c r="E3925" t="s">
        <v>19</v>
      </c>
      <c r="F3925">
        <v>45</v>
      </c>
      <c r="G3925" t="s">
        <v>20</v>
      </c>
      <c r="H3925" t="s">
        <v>27</v>
      </c>
      <c r="I3925" t="s">
        <v>5956</v>
      </c>
      <c r="J3925" t="s">
        <v>57</v>
      </c>
      <c r="K3925" t="b">
        <v>0</v>
      </c>
      <c r="L3925" t="s">
        <v>24</v>
      </c>
      <c r="M3925" t="s">
        <v>51</v>
      </c>
      <c r="N3925" t="b">
        <v>0</v>
      </c>
      <c r="O3925">
        <v>-94.168000000000006</v>
      </c>
      <c r="P3925">
        <v>42.497</v>
      </c>
      <c r="Q3925" t="b">
        <v>1</v>
      </c>
    </row>
    <row r="3926" spans="1:17" x14ac:dyDescent="0.2">
      <c r="A3926">
        <v>3925</v>
      </c>
      <c r="B3926" t="s">
        <v>5957</v>
      </c>
      <c r="C3926" s="1">
        <v>43465</v>
      </c>
      <c r="D3926" t="s">
        <v>18</v>
      </c>
      <c r="E3926" t="s">
        <v>80</v>
      </c>
      <c r="F3926">
        <v>34</v>
      </c>
      <c r="G3926" t="s">
        <v>20</v>
      </c>
      <c r="H3926" t="s">
        <v>33</v>
      </c>
      <c r="I3926" t="s">
        <v>5641</v>
      </c>
      <c r="J3926" t="s">
        <v>44</v>
      </c>
      <c r="K3926" t="b">
        <v>1</v>
      </c>
      <c r="L3926" t="s">
        <v>36</v>
      </c>
      <c r="M3926" t="s">
        <v>76</v>
      </c>
      <c r="N3926" t="b">
        <v>0</v>
      </c>
      <c r="O3926">
        <v>-105.107</v>
      </c>
      <c r="P3926">
        <v>40.198999999999998</v>
      </c>
      <c r="Q3926" t="b">
        <v>1</v>
      </c>
    </row>
    <row r="3927" spans="1:17" x14ac:dyDescent="0.2">
      <c r="A3927">
        <v>3926</v>
      </c>
      <c r="C3927" s="1">
        <v>43465</v>
      </c>
      <c r="D3927" t="s">
        <v>18</v>
      </c>
      <c r="E3927" t="s">
        <v>63</v>
      </c>
      <c r="F3927">
        <v>18</v>
      </c>
      <c r="G3927" t="s">
        <v>20</v>
      </c>
      <c r="I3927" t="s">
        <v>1419</v>
      </c>
      <c r="J3927" t="s">
        <v>40</v>
      </c>
      <c r="K3927" t="b">
        <v>0</v>
      </c>
      <c r="L3927" t="s">
        <v>36</v>
      </c>
      <c r="M3927" t="s">
        <v>25</v>
      </c>
      <c r="N3927" t="b">
        <v>1</v>
      </c>
      <c r="O3927">
        <v>-118.429</v>
      </c>
      <c r="P3927">
        <v>34.194000000000003</v>
      </c>
      <c r="Q3927" t="b">
        <v>1</v>
      </c>
    </row>
    <row r="3928" spans="1:17" x14ac:dyDescent="0.2">
      <c r="A3928">
        <v>3927</v>
      </c>
      <c r="B3928" t="s">
        <v>5958</v>
      </c>
      <c r="C3928" s="1">
        <v>43466</v>
      </c>
      <c r="D3928" t="s">
        <v>18</v>
      </c>
      <c r="E3928" t="s">
        <v>19</v>
      </c>
      <c r="F3928">
        <v>26</v>
      </c>
      <c r="G3928" t="s">
        <v>20</v>
      </c>
      <c r="H3928" t="s">
        <v>27</v>
      </c>
      <c r="I3928" t="s">
        <v>5959</v>
      </c>
      <c r="J3928" t="s">
        <v>255</v>
      </c>
      <c r="K3928" t="b">
        <v>0</v>
      </c>
      <c r="L3928" t="s">
        <v>24</v>
      </c>
      <c r="M3928" t="s">
        <v>76</v>
      </c>
      <c r="N3928" t="b">
        <v>0</v>
      </c>
      <c r="O3928">
        <v>-80.144999999999996</v>
      </c>
      <c r="P3928">
        <v>35.515000000000001</v>
      </c>
      <c r="Q3928" t="b">
        <v>1</v>
      </c>
    </row>
    <row r="3929" spans="1:17" x14ac:dyDescent="0.2">
      <c r="A3929">
        <v>3928</v>
      </c>
      <c r="B3929" t="s">
        <v>5960</v>
      </c>
      <c r="C3929" s="1">
        <v>43466</v>
      </c>
      <c r="D3929" t="s">
        <v>18</v>
      </c>
      <c r="E3929" t="s">
        <v>187</v>
      </c>
      <c r="F3929">
        <v>28</v>
      </c>
      <c r="G3929" t="s">
        <v>20</v>
      </c>
      <c r="H3929" t="s">
        <v>59</v>
      </c>
      <c r="I3929" t="s">
        <v>5961</v>
      </c>
      <c r="J3929" t="s">
        <v>255</v>
      </c>
      <c r="K3929" t="b">
        <v>0</v>
      </c>
      <c r="L3929" t="s">
        <v>36</v>
      </c>
      <c r="M3929" t="s">
        <v>51</v>
      </c>
      <c r="N3929" t="b">
        <v>0</v>
      </c>
      <c r="O3929">
        <v>-78.367999999999995</v>
      </c>
      <c r="P3929">
        <v>33.978999999999999</v>
      </c>
      <c r="Q3929" t="b">
        <v>1</v>
      </c>
    </row>
    <row r="3930" spans="1:17" x14ac:dyDescent="0.2">
      <c r="A3930">
        <v>3929</v>
      </c>
      <c r="B3930" t="s">
        <v>5962</v>
      </c>
      <c r="C3930" s="1">
        <v>43467</v>
      </c>
      <c r="D3930" t="s">
        <v>18</v>
      </c>
      <c r="E3930" t="s">
        <v>187</v>
      </c>
      <c r="F3930">
        <v>35</v>
      </c>
      <c r="G3930" t="s">
        <v>20</v>
      </c>
      <c r="H3930" t="s">
        <v>59</v>
      </c>
      <c r="I3930" t="s">
        <v>5963</v>
      </c>
      <c r="J3930" t="s">
        <v>70</v>
      </c>
      <c r="K3930" t="b">
        <v>0</v>
      </c>
      <c r="L3930" t="s">
        <v>24</v>
      </c>
      <c r="M3930" t="s">
        <v>76</v>
      </c>
      <c r="N3930" t="b">
        <v>0</v>
      </c>
      <c r="O3930">
        <v>-80.754000000000005</v>
      </c>
      <c r="P3930">
        <v>41.189</v>
      </c>
      <c r="Q3930" t="b">
        <v>1</v>
      </c>
    </row>
    <row r="3931" spans="1:17" x14ac:dyDescent="0.2">
      <c r="A3931">
        <v>3930</v>
      </c>
      <c r="B3931" t="s">
        <v>5964</v>
      </c>
      <c r="C3931" s="1">
        <v>43467</v>
      </c>
      <c r="D3931" t="s">
        <v>18</v>
      </c>
      <c r="E3931" t="s">
        <v>63</v>
      </c>
      <c r="F3931">
        <v>20</v>
      </c>
      <c r="G3931" t="s">
        <v>20</v>
      </c>
      <c r="H3931" t="s">
        <v>59</v>
      </c>
      <c r="I3931" t="s">
        <v>273</v>
      </c>
      <c r="J3931" t="s">
        <v>246</v>
      </c>
      <c r="K3931" t="b">
        <v>0</v>
      </c>
      <c r="L3931" t="s">
        <v>36</v>
      </c>
      <c r="M3931" t="s">
        <v>25</v>
      </c>
      <c r="N3931" t="b">
        <v>1</v>
      </c>
      <c r="O3931">
        <v>-90.02</v>
      </c>
      <c r="P3931">
        <v>35.046999999999997</v>
      </c>
      <c r="Q3931" t="b">
        <v>1</v>
      </c>
    </row>
    <row r="3932" spans="1:17" x14ac:dyDescent="0.2">
      <c r="A3932">
        <v>3931</v>
      </c>
      <c r="B3932" t="s">
        <v>5965</v>
      </c>
      <c r="C3932" s="1">
        <v>43467</v>
      </c>
      <c r="D3932" t="s">
        <v>18</v>
      </c>
      <c r="E3932" t="s">
        <v>1001</v>
      </c>
      <c r="F3932">
        <v>33</v>
      </c>
      <c r="G3932" t="s">
        <v>20</v>
      </c>
      <c r="H3932" t="s">
        <v>27</v>
      </c>
      <c r="I3932" t="s">
        <v>453</v>
      </c>
      <c r="J3932" t="s">
        <v>67</v>
      </c>
      <c r="K3932" t="b">
        <v>0</v>
      </c>
      <c r="L3932" t="s">
        <v>24</v>
      </c>
      <c r="M3932" t="s">
        <v>441</v>
      </c>
      <c r="N3932" t="b">
        <v>0</v>
      </c>
      <c r="O3932">
        <v>-98.409000000000006</v>
      </c>
      <c r="P3932">
        <v>29.509</v>
      </c>
      <c r="Q3932" t="b">
        <v>1</v>
      </c>
    </row>
    <row r="3933" spans="1:17" x14ac:dyDescent="0.2">
      <c r="A3933">
        <v>3932</v>
      </c>
      <c r="B3933" t="s">
        <v>5966</v>
      </c>
      <c r="C3933" s="1">
        <v>43468</v>
      </c>
      <c r="D3933" t="s">
        <v>18</v>
      </c>
      <c r="E3933" t="s">
        <v>19</v>
      </c>
      <c r="F3933">
        <v>39</v>
      </c>
      <c r="G3933" t="s">
        <v>20</v>
      </c>
      <c r="H3933" t="s">
        <v>33</v>
      </c>
      <c r="I3933" t="s">
        <v>453</v>
      </c>
      <c r="J3933" t="s">
        <v>67</v>
      </c>
      <c r="K3933" t="b">
        <v>0</v>
      </c>
      <c r="L3933" t="s">
        <v>24</v>
      </c>
      <c r="N3933" t="b">
        <v>0</v>
      </c>
      <c r="O3933">
        <v>-98.504000000000005</v>
      </c>
      <c r="P3933">
        <v>29.37</v>
      </c>
      <c r="Q3933" t="b">
        <v>1</v>
      </c>
    </row>
    <row r="3934" spans="1:17" x14ac:dyDescent="0.2">
      <c r="A3934">
        <v>3933</v>
      </c>
      <c r="B3934" t="s">
        <v>5967</v>
      </c>
      <c r="C3934" s="1">
        <v>43468</v>
      </c>
      <c r="D3934" t="s">
        <v>18</v>
      </c>
      <c r="E3934" t="s">
        <v>19</v>
      </c>
      <c r="F3934">
        <v>63</v>
      </c>
      <c r="G3934" t="s">
        <v>20</v>
      </c>
      <c r="H3934" t="s">
        <v>27</v>
      </c>
      <c r="I3934" t="s">
        <v>5968</v>
      </c>
      <c r="J3934" t="s">
        <v>262</v>
      </c>
      <c r="K3934" t="b">
        <v>1</v>
      </c>
      <c r="L3934" t="s">
        <v>24</v>
      </c>
      <c r="M3934" t="s">
        <v>25</v>
      </c>
      <c r="N3934" t="b">
        <v>0</v>
      </c>
      <c r="O3934">
        <v>-72.358999999999995</v>
      </c>
      <c r="P3934">
        <v>41.103000000000002</v>
      </c>
      <c r="Q3934" t="b">
        <v>1</v>
      </c>
    </row>
    <row r="3935" spans="1:17" x14ac:dyDescent="0.2">
      <c r="A3935">
        <v>3934</v>
      </c>
      <c r="B3935" t="s">
        <v>5969</v>
      </c>
      <c r="C3935" s="1">
        <v>43468</v>
      </c>
      <c r="D3935" t="s">
        <v>18</v>
      </c>
      <c r="E3935" t="s">
        <v>63</v>
      </c>
      <c r="F3935">
        <v>27</v>
      </c>
      <c r="G3935" t="s">
        <v>20</v>
      </c>
      <c r="H3935" t="s">
        <v>27</v>
      </c>
      <c r="I3935" t="s">
        <v>5970</v>
      </c>
      <c r="J3935" t="s">
        <v>109</v>
      </c>
      <c r="K3935" t="b">
        <v>1</v>
      </c>
      <c r="L3935" t="s">
        <v>24</v>
      </c>
      <c r="N3935" t="b">
        <v>0</v>
      </c>
      <c r="O3935">
        <v>-93.370999999999995</v>
      </c>
      <c r="P3935">
        <v>43.646000000000001</v>
      </c>
      <c r="Q3935" t="b">
        <v>1</v>
      </c>
    </row>
    <row r="3936" spans="1:17" x14ac:dyDescent="0.2">
      <c r="A3936">
        <v>3935</v>
      </c>
      <c r="B3936" t="s">
        <v>5971</v>
      </c>
      <c r="C3936" s="1">
        <v>43468</v>
      </c>
      <c r="D3936" t="s">
        <v>18</v>
      </c>
      <c r="E3936" t="s">
        <v>19</v>
      </c>
      <c r="F3936">
        <v>33</v>
      </c>
      <c r="G3936" t="s">
        <v>20</v>
      </c>
      <c r="H3936" t="s">
        <v>33</v>
      </c>
      <c r="I3936" t="s">
        <v>890</v>
      </c>
      <c r="J3936" t="s">
        <v>40</v>
      </c>
      <c r="K3936" t="b">
        <v>1</v>
      </c>
      <c r="L3936" t="s">
        <v>24</v>
      </c>
      <c r="M3936" t="s">
        <v>25</v>
      </c>
      <c r="N3936" t="b">
        <v>0</v>
      </c>
      <c r="O3936">
        <v>-119.291</v>
      </c>
      <c r="P3936">
        <v>36.341000000000001</v>
      </c>
      <c r="Q3936" t="b">
        <v>1</v>
      </c>
    </row>
    <row r="3937" spans="1:17" x14ac:dyDescent="0.2">
      <c r="A3937">
        <v>3936</v>
      </c>
      <c r="B3937" t="s">
        <v>5972</v>
      </c>
      <c r="C3937" s="1">
        <v>43468</v>
      </c>
      <c r="D3937" t="s">
        <v>18</v>
      </c>
      <c r="E3937" t="s">
        <v>19</v>
      </c>
      <c r="F3937">
        <v>27</v>
      </c>
      <c r="G3937" t="s">
        <v>20</v>
      </c>
      <c r="H3937" t="s">
        <v>59</v>
      </c>
      <c r="I3937" t="s">
        <v>342</v>
      </c>
      <c r="J3937" t="s">
        <v>282</v>
      </c>
      <c r="K3937" t="b">
        <v>0</v>
      </c>
      <c r="L3937" t="s">
        <v>36</v>
      </c>
      <c r="M3937" t="s">
        <v>51</v>
      </c>
      <c r="N3937" t="b">
        <v>0</v>
      </c>
      <c r="O3937">
        <v>-86.391999999999996</v>
      </c>
      <c r="P3937">
        <v>32.466000000000001</v>
      </c>
      <c r="Q3937" t="b">
        <v>1</v>
      </c>
    </row>
    <row r="3938" spans="1:17" x14ac:dyDescent="0.2">
      <c r="A3938">
        <v>3937</v>
      </c>
      <c r="B3938" t="s">
        <v>5973</v>
      </c>
      <c r="C3938" s="1">
        <v>43468</v>
      </c>
      <c r="D3938" t="s">
        <v>18</v>
      </c>
      <c r="E3938" t="s">
        <v>19</v>
      </c>
      <c r="F3938">
        <v>31</v>
      </c>
      <c r="G3938" t="s">
        <v>20</v>
      </c>
      <c r="H3938" t="s">
        <v>27</v>
      </c>
      <c r="I3938" t="s">
        <v>5974</v>
      </c>
      <c r="J3938" t="s">
        <v>79</v>
      </c>
      <c r="K3938" t="b">
        <v>0</v>
      </c>
      <c r="L3938" t="s">
        <v>36</v>
      </c>
      <c r="M3938" t="s">
        <v>25</v>
      </c>
      <c r="N3938" t="b">
        <v>0</v>
      </c>
      <c r="O3938">
        <v>-111.056</v>
      </c>
      <c r="P3938">
        <v>45.646999999999998</v>
      </c>
      <c r="Q3938" t="b">
        <v>1</v>
      </c>
    </row>
    <row r="3939" spans="1:17" x14ac:dyDescent="0.2">
      <c r="A3939">
        <v>3938</v>
      </c>
      <c r="B3939" t="s">
        <v>5975</v>
      </c>
      <c r="C3939" s="1">
        <v>43469</v>
      </c>
      <c r="D3939" t="s">
        <v>18</v>
      </c>
      <c r="E3939" t="s">
        <v>19</v>
      </c>
      <c r="F3939">
        <v>33</v>
      </c>
      <c r="G3939" t="s">
        <v>20</v>
      </c>
      <c r="H3939" t="s">
        <v>59</v>
      </c>
      <c r="I3939" t="s">
        <v>5976</v>
      </c>
      <c r="J3939" t="s">
        <v>75</v>
      </c>
      <c r="K3939" t="b">
        <v>1</v>
      </c>
      <c r="L3939" t="s">
        <v>24</v>
      </c>
      <c r="M3939" t="s">
        <v>25</v>
      </c>
      <c r="N3939" t="b">
        <v>1</v>
      </c>
      <c r="O3939">
        <v>-90.078999999999994</v>
      </c>
      <c r="P3939">
        <v>29.968</v>
      </c>
      <c r="Q3939" t="b">
        <v>1</v>
      </c>
    </row>
    <row r="3940" spans="1:17" x14ac:dyDescent="0.2">
      <c r="A3940">
        <v>3939</v>
      </c>
      <c r="B3940" t="s">
        <v>5977</v>
      </c>
      <c r="C3940" s="1">
        <v>43469</v>
      </c>
      <c r="D3940" t="s">
        <v>18</v>
      </c>
      <c r="E3940" t="s">
        <v>187</v>
      </c>
      <c r="F3940">
        <v>39</v>
      </c>
      <c r="G3940" t="s">
        <v>20</v>
      </c>
      <c r="H3940" t="s">
        <v>27</v>
      </c>
      <c r="I3940" t="s">
        <v>1414</v>
      </c>
      <c r="J3940" t="s">
        <v>67</v>
      </c>
      <c r="K3940" t="b">
        <v>0</v>
      </c>
      <c r="L3940" t="s">
        <v>24</v>
      </c>
      <c r="M3940" t="s">
        <v>51</v>
      </c>
      <c r="N3940" t="b">
        <v>0</v>
      </c>
      <c r="O3940">
        <v>-101.84099999999999</v>
      </c>
      <c r="P3940">
        <v>35.174999999999997</v>
      </c>
      <c r="Q3940" t="b">
        <v>1</v>
      </c>
    </row>
    <row r="3941" spans="1:17" x14ac:dyDescent="0.2">
      <c r="A3941">
        <v>3940</v>
      </c>
      <c r="B3941" t="s">
        <v>5978</v>
      </c>
      <c r="C3941" s="1">
        <v>43469</v>
      </c>
      <c r="D3941" t="s">
        <v>18</v>
      </c>
      <c r="E3941" t="s">
        <v>38</v>
      </c>
      <c r="F3941">
        <v>27</v>
      </c>
      <c r="G3941" t="s">
        <v>20</v>
      </c>
      <c r="H3941" t="s">
        <v>27</v>
      </c>
      <c r="I3941" t="s">
        <v>3530</v>
      </c>
      <c r="J3941" t="s">
        <v>67</v>
      </c>
      <c r="K3941" t="b">
        <v>0</v>
      </c>
      <c r="L3941" t="s">
        <v>36</v>
      </c>
      <c r="M3941" t="s">
        <v>51</v>
      </c>
      <c r="N3941" t="b">
        <v>0</v>
      </c>
      <c r="O3941">
        <v>-97.954999999999998</v>
      </c>
      <c r="P3941">
        <v>29.873999999999999</v>
      </c>
      <c r="Q3941" t="b">
        <v>1</v>
      </c>
    </row>
    <row r="3942" spans="1:17" x14ac:dyDescent="0.2">
      <c r="A3942">
        <v>3941</v>
      </c>
      <c r="B3942" t="s">
        <v>5979</v>
      </c>
      <c r="C3942" s="1">
        <v>43469</v>
      </c>
      <c r="D3942" t="s">
        <v>18</v>
      </c>
      <c r="E3942" t="s">
        <v>19</v>
      </c>
      <c r="F3942">
        <v>32</v>
      </c>
      <c r="G3942" t="s">
        <v>20</v>
      </c>
      <c r="H3942" t="s">
        <v>59</v>
      </c>
      <c r="I3942" t="s">
        <v>218</v>
      </c>
      <c r="J3942" t="s">
        <v>67</v>
      </c>
      <c r="K3942" t="b">
        <v>1</v>
      </c>
      <c r="L3942" t="s">
        <v>24</v>
      </c>
      <c r="M3942" t="s">
        <v>25</v>
      </c>
      <c r="N3942" t="b">
        <v>0</v>
      </c>
      <c r="O3942">
        <v>-95.4</v>
      </c>
      <c r="P3942">
        <v>29.827000000000002</v>
      </c>
      <c r="Q3942" t="b">
        <v>1</v>
      </c>
    </row>
    <row r="3943" spans="1:17" x14ac:dyDescent="0.2">
      <c r="A3943">
        <v>3942</v>
      </c>
      <c r="B3943" t="s">
        <v>5980</v>
      </c>
      <c r="C3943" s="1">
        <v>43470</v>
      </c>
      <c r="D3943" t="s">
        <v>18</v>
      </c>
      <c r="E3943" t="s">
        <v>1731</v>
      </c>
      <c r="F3943">
        <v>29</v>
      </c>
      <c r="G3943" t="s">
        <v>20</v>
      </c>
      <c r="H3943" t="s">
        <v>33</v>
      </c>
      <c r="I3943" t="s">
        <v>928</v>
      </c>
      <c r="J3943" t="s">
        <v>40</v>
      </c>
      <c r="K3943" t="b">
        <v>0</v>
      </c>
      <c r="L3943" t="s">
        <v>36</v>
      </c>
      <c r="M3943" t="s">
        <v>25</v>
      </c>
      <c r="N3943" t="b">
        <v>0</v>
      </c>
      <c r="O3943">
        <v>-119.759</v>
      </c>
      <c r="P3943">
        <v>36.811999999999998</v>
      </c>
      <c r="Q3943" t="b">
        <v>1</v>
      </c>
    </row>
    <row r="3944" spans="1:17" x14ac:dyDescent="0.2">
      <c r="A3944">
        <v>3943</v>
      </c>
      <c r="B3944" t="s">
        <v>5981</v>
      </c>
      <c r="C3944" s="1">
        <v>43470</v>
      </c>
      <c r="D3944" t="s">
        <v>18</v>
      </c>
      <c r="E3944" t="s">
        <v>19</v>
      </c>
      <c r="F3944">
        <v>81</v>
      </c>
      <c r="G3944" t="s">
        <v>20</v>
      </c>
      <c r="I3944" t="s">
        <v>5982</v>
      </c>
      <c r="J3944" t="s">
        <v>365</v>
      </c>
      <c r="K3944" t="b">
        <v>0</v>
      </c>
      <c r="L3944" t="s">
        <v>24</v>
      </c>
      <c r="M3944" t="s">
        <v>25</v>
      </c>
      <c r="N3944" t="b">
        <v>0</v>
      </c>
      <c r="O3944">
        <v>-81.587000000000003</v>
      </c>
      <c r="P3944">
        <v>34.728000000000002</v>
      </c>
      <c r="Q3944" t="b">
        <v>1</v>
      </c>
    </row>
    <row r="3945" spans="1:17" x14ac:dyDescent="0.2">
      <c r="A3945">
        <v>3944</v>
      </c>
      <c r="B3945" t="s">
        <v>5983</v>
      </c>
      <c r="C3945" s="1">
        <v>43470</v>
      </c>
      <c r="D3945" t="s">
        <v>18</v>
      </c>
      <c r="E3945" t="s">
        <v>19</v>
      </c>
      <c r="F3945">
        <v>28</v>
      </c>
      <c r="G3945" t="s">
        <v>20</v>
      </c>
      <c r="H3945" t="s">
        <v>33</v>
      </c>
      <c r="I3945" t="s">
        <v>4180</v>
      </c>
      <c r="J3945" t="s">
        <v>40</v>
      </c>
      <c r="K3945" t="b">
        <v>0</v>
      </c>
      <c r="L3945" t="s">
        <v>36</v>
      </c>
      <c r="M3945" t="s">
        <v>25</v>
      </c>
      <c r="N3945" t="b">
        <v>0</v>
      </c>
      <c r="O3945">
        <v>-117.033</v>
      </c>
      <c r="P3945">
        <v>32.746000000000002</v>
      </c>
      <c r="Q3945" t="b">
        <v>1</v>
      </c>
    </row>
    <row r="3946" spans="1:17" x14ac:dyDescent="0.2">
      <c r="A3946">
        <v>3945</v>
      </c>
      <c r="B3946" t="s">
        <v>5984</v>
      </c>
      <c r="C3946" s="1">
        <v>43470</v>
      </c>
      <c r="D3946" t="s">
        <v>18</v>
      </c>
      <c r="E3946" t="s">
        <v>19</v>
      </c>
      <c r="F3946">
        <v>50</v>
      </c>
      <c r="G3946" t="s">
        <v>20</v>
      </c>
      <c r="H3946" t="s">
        <v>27</v>
      </c>
      <c r="I3946" t="s">
        <v>5985</v>
      </c>
      <c r="J3946" t="s">
        <v>29</v>
      </c>
      <c r="K3946" t="b">
        <v>0</v>
      </c>
      <c r="L3946" t="s">
        <v>24</v>
      </c>
      <c r="M3946" t="s">
        <v>25</v>
      </c>
      <c r="N3946" t="b">
        <v>0</v>
      </c>
      <c r="O3946">
        <v>-122.639</v>
      </c>
      <c r="P3946">
        <v>45.417000000000002</v>
      </c>
      <c r="Q3946" t="b">
        <v>1</v>
      </c>
    </row>
    <row r="3947" spans="1:17" x14ac:dyDescent="0.2">
      <c r="A3947">
        <v>3946</v>
      </c>
      <c r="B3947" t="s">
        <v>5986</v>
      </c>
      <c r="C3947" s="1">
        <v>43470</v>
      </c>
      <c r="D3947" t="s">
        <v>18</v>
      </c>
      <c r="E3947" t="s">
        <v>19</v>
      </c>
      <c r="F3947">
        <v>55</v>
      </c>
      <c r="G3947" t="s">
        <v>20</v>
      </c>
      <c r="H3947" t="s">
        <v>27</v>
      </c>
      <c r="I3947" t="s">
        <v>503</v>
      </c>
      <c r="J3947" t="s">
        <v>40</v>
      </c>
      <c r="K3947" t="b">
        <v>0</v>
      </c>
      <c r="L3947" t="s">
        <v>24</v>
      </c>
      <c r="M3947" t="s">
        <v>25</v>
      </c>
      <c r="N3947" t="b">
        <v>0</v>
      </c>
      <c r="Q3947" t="b">
        <v>1</v>
      </c>
    </row>
    <row r="3948" spans="1:17" x14ac:dyDescent="0.2">
      <c r="A3948">
        <v>3947</v>
      </c>
      <c r="B3948" t="s">
        <v>5987</v>
      </c>
      <c r="C3948" s="1">
        <v>43471</v>
      </c>
      <c r="D3948" t="s">
        <v>18</v>
      </c>
      <c r="E3948" t="s">
        <v>19</v>
      </c>
      <c r="F3948">
        <v>42</v>
      </c>
      <c r="G3948" t="s">
        <v>20</v>
      </c>
      <c r="H3948" t="s">
        <v>59</v>
      </c>
      <c r="I3948" t="s">
        <v>5988</v>
      </c>
      <c r="J3948" t="s">
        <v>449</v>
      </c>
      <c r="K3948" t="b">
        <v>0</v>
      </c>
      <c r="L3948" t="s">
        <v>24</v>
      </c>
      <c r="M3948" t="s">
        <v>51</v>
      </c>
      <c r="N3948" t="b">
        <v>0</v>
      </c>
      <c r="Q3948" t="b">
        <v>1</v>
      </c>
    </row>
    <row r="3949" spans="1:17" x14ac:dyDescent="0.2">
      <c r="A3949">
        <v>3948</v>
      </c>
      <c r="C3949" s="1">
        <v>43471</v>
      </c>
      <c r="D3949" t="s">
        <v>18</v>
      </c>
      <c r="E3949" t="s">
        <v>63</v>
      </c>
      <c r="G3949" t="s">
        <v>20</v>
      </c>
      <c r="I3949" t="s">
        <v>5989</v>
      </c>
      <c r="J3949" t="s">
        <v>40</v>
      </c>
      <c r="K3949" t="b">
        <v>0</v>
      </c>
      <c r="L3949" t="s">
        <v>36</v>
      </c>
      <c r="M3949" t="s">
        <v>25</v>
      </c>
      <c r="N3949" t="b">
        <v>0</v>
      </c>
      <c r="O3949">
        <v>-117.31699999999999</v>
      </c>
      <c r="P3949">
        <v>33.869</v>
      </c>
      <c r="Q3949" t="b">
        <v>1</v>
      </c>
    </row>
    <row r="3950" spans="1:17" x14ac:dyDescent="0.2">
      <c r="A3950">
        <v>3949</v>
      </c>
      <c r="B3950" t="s">
        <v>5990</v>
      </c>
      <c r="C3950" s="1">
        <v>43471</v>
      </c>
      <c r="D3950" t="s">
        <v>18</v>
      </c>
      <c r="E3950" t="s">
        <v>19</v>
      </c>
      <c r="G3950" t="s">
        <v>20</v>
      </c>
      <c r="H3950" t="s">
        <v>27</v>
      </c>
      <c r="I3950" t="s">
        <v>2261</v>
      </c>
      <c r="J3950" t="s">
        <v>47</v>
      </c>
      <c r="K3950" t="b">
        <v>0</v>
      </c>
      <c r="L3950" t="s">
        <v>24</v>
      </c>
      <c r="M3950" t="s">
        <v>25</v>
      </c>
      <c r="N3950" t="b">
        <v>0</v>
      </c>
      <c r="O3950">
        <v>-98.632999999999996</v>
      </c>
      <c r="P3950">
        <v>34.639000000000003</v>
      </c>
      <c r="Q3950" t="b">
        <v>1</v>
      </c>
    </row>
    <row r="3951" spans="1:17" x14ac:dyDescent="0.2">
      <c r="A3951">
        <v>3950</v>
      </c>
      <c r="B3951" t="s">
        <v>5991</v>
      </c>
      <c r="C3951" s="1">
        <v>43471</v>
      </c>
      <c r="D3951" t="s">
        <v>31</v>
      </c>
      <c r="E3951" t="s">
        <v>63</v>
      </c>
      <c r="F3951">
        <v>36</v>
      </c>
      <c r="G3951" t="s">
        <v>20</v>
      </c>
      <c r="H3951" t="s">
        <v>59</v>
      </c>
      <c r="I3951" t="s">
        <v>499</v>
      </c>
      <c r="J3951" t="s">
        <v>29</v>
      </c>
      <c r="K3951" t="b">
        <v>1</v>
      </c>
      <c r="L3951" t="s">
        <v>36</v>
      </c>
      <c r="M3951" t="s">
        <v>25</v>
      </c>
      <c r="N3951" t="b">
        <v>0</v>
      </c>
      <c r="O3951">
        <v>-122.56399999999999</v>
      </c>
      <c r="P3951">
        <v>45.511000000000003</v>
      </c>
      <c r="Q3951" t="b">
        <v>1</v>
      </c>
    </row>
    <row r="3952" spans="1:17" x14ac:dyDescent="0.2">
      <c r="A3952">
        <v>3951</v>
      </c>
      <c r="B3952" t="s">
        <v>5992</v>
      </c>
      <c r="C3952" s="1">
        <v>43471</v>
      </c>
      <c r="D3952" t="s">
        <v>18</v>
      </c>
      <c r="E3952" t="s">
        <v>19</v>
      </c>
      <c r="F3952">
        <v>38</v>
      </c>
      <c r="G3952" t="s">
        <v>20</v>
      </c>
      <c r="H3952" t="s">
        <v>21</v>
      </c>
      <c r="I3952" t="s">
        <v>218</v>
      </c>
      <c r="J3952" t="s">
        <v>67</v>
      </c>
      <c r="K3952" t="b">
        <v>0</v>
      </c>
      <c r="L3952" t="s">
        <v>36</v>
      </c>
      <c r="M3952" t="s">
        <v>25</v>
      </c>
      <c r="N3952" t="b">
        <v>0</v>
      </c>
      <c r="O3952">
        <v>-95.495999999999995</v>
      </c>
      <c r="P3952">
        <v>29.934999999999999</v>
      </c>
      <c r="Q3952" t="b">
        <v>1</v>
      </c>
    </row>
    <row r="3953" spans="1:17" x14ac:dyDescent="0.2">
      <c r="A3953">
        <v>3952</v>
      </c>
      <c r="B3953" t="s">
        <v>5993</v>
      </c>
      <c r="C3953" s="1">
        <v>43472</v>
      </c>
      <c r="D3953" t="s">
        <v>18</v>
      </c>
      <c r="E3953" t="s">
        <v>19</v>
      </c>
      <c r="F3953">
        <v>38</v>
      </c>
      <c r="G3953" t="s">
        <v>20</v>
      </c>
      <c r="H3953" t="s">
        <v>33</v>
      </c>
      <c r="I3953" t="s">
        <v>1753</v>
      </c>
      <c r="J3953" t="s">
        <v>23</v>
      </c>
      <c r="K3953" t="b">
        <v>0</v>
      </c>
      <c r="L3953" t="s">
        <v>24</v>
      </c>
      <c r="M3953" t="s">
        <v>51</v>
      </c>
      <c r="N3953" t="b">
        <v>0</v>
      </c>
      <c r="O3953">
        <v>-122.215</v>
      </c>
      <c r="P3953">
        <v>47.378</v>
      </c>
      <c r="Q3953" t="b">
        <v>1</v>
      </c>
    </row>
    <row r="3954" spans="1:17" x14ac:dyDescent="0.2">
      <c r="A3954">
        <v>3953</v>
      </c>
      <c r="B3954" t="s">
        <v>5994</v>
      </c>
      <c r="C3954" s="1">
        <v>43472</v>
      </c>
      <c r="D3954" t="s">
        <v>18</v>
      </c>
      <c r="E3954" t="s">
        <v>1799</v>
      </c>
      <c r="F3954">
        <v>35</v>
      </c>
      <c r="G3954" t="s">
        <v>20</v>
      </c>
      <c r="H3954" t="s">
        <v>27</v>
      </c>
      <c r="I3954" t="s">
        <v>1159</v>
      </c>
      <c r="J3954" t="s">
        <v>23</v>
      </c>
      <c r="K3954" t="b">
        <v>0</v>
      </c>
      <c r="L3954" t="s">
        <v>24</v>
      </c>
      <c r="M3954" t="s">
        <v>25</v>
      </c>
      <c r="N3954" t="b">
        <v>1</v>
      </c>
      <c r="Q3954" t="b">
        <v>1</v>
      </c>
    </row>
    <row r="3955" spans="1:17" x14ac:dyDescent="0.2">
      <c r="A3955">
        <v>3954</v>
      </c>
      <c r="B3955" t="s">
        <v>5995</v>
      </c>
      <c r="C3955" s="1">
        <v>43472</v>
      </c>
      <c r="D3955" t="s">
        <v>18</v>
      </c>
      <c r="E3955" t="s">
        <v>63</v>
      </c>
      <c r="F3955">
        <v>42</v>
      </c>
      <c r="G3955" t="s">
        <v>20</v>
      </c>
      <c r="H3955" t="s">
        <v>27</v>
      </c>
      <c r="I3955" t="s">
        <v>553</v>
      </c>
      <c r="J3955" t="s">
        <v>47</v>
      </c>
      <c r="K3955" t="b">
        <v>0</v>
      </c>
      <c r="L3955" t="s">
        <v>24</v>
      </c>
      <c r="M3955" t="s">
        <v>25</v>
      </c>
      <c r="N3955" t="b">
        <v>0</v>
      </c>
      <c r="O3955">
        <v>-95.941000000000003</v>
      </c>
      <c r="P3955">
        <v>36.137</v>
      </c>
      <c r="Q3955" t="b">
        <v>1</v>
      </c>
    </row>
    <row r="3956" spans="1:17" x14ac:dyDescent="0.2">
      <c r="A3956">
        <v>3955</v>
      </c>
      <c r="B3956" t="s">
        <v>5996</v>
      </c>
      <c r="C3956" s="1">
        <v>43473</v>
      </c>
      <c r="D3956" t="s">
        <v>18</v>
      </c>
      <c r="E3956" t="s">
        <v>19</v>
      </c>
      <c r="F3956">
        <v>53</v>
      </c>
      <c r="G3956" t="s">
        <v>20</v>
      </c>
      <c r="I3956" t="s">
        <v>5997</v>
      </c>
      <c r="J3956" t="s">
        <v>112</v>
      </c>
      <c r="K3956" t="b">
        <v>0</v>
      </c>
      <c r="L3956" t="s">
        <v>24</v>
      </c>
      <c r="M3956" t="s">
        <v>25</v>
      </c>
      <c r="N3956" t="b">
        <v>0</v>
      </c>
      <c r="O3956">
        <v>-90.593000000000004</v>
      </c>
      <c r="P3956">
        <v>37.866999999999997</v>
      </c>
      <c r="Q3956" t="b">
        <v>1</v>
      </c>
    </row>
    <row r="3957" spans="1:17" x14ac:dyDescent="0.2">
      <c r="A3957">
        <v>3956</v>
      </c>
      <c r="B3957" t="s">
        <v>5998</v>
      </c>
      <c r="C3957" s="1">
        <v>43473</v>
      </c>
      <c r="D3957" t="s">
        <v>31</v>
      </c>
      <c r="E3957" t="s">
        <v>1418</v>
      </c>
      <c r="F3957">
        <v>33</v>
      </c>
      <c r="G3957" t="s">
        <v>20</v>
      </c>
      <c r="I3957" t="s">
        <v>845</v>
      </c>
      <c r="J3957" t="s">
        <v>67</v>
      </c>
      <c r="K3957" t="b">
        <v>1</v>
      </c>
      <c r="L3957" t="s">
        <v>24</v>
      </c>
      <c r="M3957" t="s">
        <v>25</v>
      </c>
      <c r="N3957" t="b">
        <v>0</v>
      </c>
      <c r="O3957">
        <v>-102.004</v>
      </c>
      <c r="P3957">
        <v>32.031999999999996</v>
      </c>
      <c r="Q3957" t="b">
        <v>1</v>
      </c>
    </row>
    <row r="3958" spans="1:17" x14ac:dyDescent="0.2">
      <c r="A3958">
        <v>3957</v>
      </c>
      <c r="B3958" t="s">
        <v>5999</v>
      </c>
      <c r="C3958" s="1">
        <v>43475</v>
      </c>
      <c r="D3958" t="s">
        <v>18</v>
      </c>
      <c r="E3958" t="s">
        <v>19</v>
      </c>
      <c r="F3958">
        <v>70</v>
      </c>
      <c r="G3958" t="s">
        <v>20</v>
      </c>
      <c r="H3958" t="s">
        <v>59</v>
      </c>
      <c r="I3958" t="s">
        <v>6000</v>
      </c>
      <c r="J3958" t="s">
        <v>282</v>
      </c>
      <c r="K3958" t="b">
        <v>0</v>
      </c>
      <c r="L3958" t="s">
        <v>36</v>
      </c>
      <c r="M3958" t="s">
        <v>25</v>
      </c>
      <c r="N3958" t="b">
        <v>0</v>
      </c>
      <c r="O3958">
        <v>-86.1</v>
      </c>
      <c r="P3958">
        <v>32.677</v>
      </c>
      <c r="Q3958" t="b">
        <v>1</v>
      </c>
    </row>
    <row r="3959" spans="1:17" x14ac:dyDescent="0.2">
      <c r="A3959">
        <v>3958</v>
      </c>
      <c r="B3959" t="s">
        <v>6001</v>
      </c>
      <c r="C3959" s="1">
        <v>43475</v>
      </c>
      <c r="D3959" t="s">
        <v>18</v>
      </c>
      <c r="E3959" t="s">
        <v>5578</v>
      </c>
      <c r="F3959">
        <v>29</v>
      </c>
      <c r="G3959" t="s">
        <v>20</v>
      </c>
      <c r="H3959" t="s">
        <v>27</v>
      </c>
      <c r="I3959" t="s">
        <v>34</v>
      </c>
      <c r="J3959" t="s">
        <v>35</v>
      </c>
      <c r="K3959" t="b">
        <v>0</v>
      </c>
      <c r="L3959" t="s">
        <v>24</v>
      </c>
      <c r="M3959" t="s">
        <v>51</v>
      </c>
      <c r="N3959" t="b">
        <v>0</v>
      </c>
      <c r="O3959">
        <v>-97.338999999999999</v>
      </c>
      <c r="P3959">
        <v>37.698999999999998</v>
      </c>
      <c r="Q3959" t="b">
        <v>1</v>
      </c>
    </row>
    <row r="3960" spans="1:17" x14ac:dyDescent="0.2">
      <c r="A3960">
        <v>3959</v>
      </c>
      <c r="B3960" t="s">
        <v>6002</v>
      </c>
      <c r="C3960" s="1">
        <v>43476</v>
      </c>
      <c r="D3960" t="s">
        <v>18</v>
      </c>
      <c r="E3960" t="s">
        <v>19</v>
      </c>
      <c r="F3960">
        <v>26</v>
      </c>
      <c r="G3960" t="s">
        <v>20</v>
      </c>
      <c r="H3960" t="s">
        <v>59</v>
      </c>
      <c r="I3960" t="s">
        <v>6003</v>
      </c>
      <c r="J3960" t="s">
        <v>75</v>
      </c>
      <c r="K3960" t="b">
        <v>0</v>
      </c>
      <c r="L3960" t="s">
        <v>36</v>
      </c>
      <c r="M3960" t="s">
        <v>441</v>
      </c>
      <c r="N3960" t="b">
        <v>0</v>
      </c>
      <c r="O3960">
        <v>-93.183000000000007</v>
      </c>
      <c r="P3960">
        <v>30.274000000000001</v>
      </c>
      <c r="Q3960" t="b">
        <v>1</v>
      </c>
    </row>
    <row r="3961" spans="1:17" x14ac:dyDescent="0.2">
      <c r="A3961">
        <v>3960</v>
      </c>
      <c r="B3961" t="s">
        <v>6004</v>
      </c>
      <c r="C3961" s="1">
        <v>43476</v>
      </c>
      <c r="D3961" t="s">
        <v>18</v>
      </c>
      <c r="E3961" t="s">
        <v>19</v>
      </c>
      <c r="F3961">
        <v>20</v>
      </c>
      <c r="G3961" t="s">
        <v>20</v>
      </c>
      <c r="H3961" t="s">
        <v>59</v>
      </c>
      <c r="I3961" t="s">
        <v>754</v>
      </c>
      <c r="J3961" t="s">
        <v>67</v>
      </c>
      <c r="K3961" t="b">
        <v>0</v>
      </c>
      <c r="L3961" t="s">
        <v>24</v>
      </c>
      <c r="M3961" t="s">
        <v>76</v>
      </c>
      <c r="N3961" t="b">
        <v>0</v>
      </c>
      <c r="O3961">
        <v>-97.132000000000005</v>
      </c>
      <c r="P3961">
        <v>32.75</v>
      </c>
      <c r="Q3961" t="b">
        <v>1</v>
      </c>
    </row>
    <row r="3962" spans="1:17" x14ac:dyDescent="0.2">
      <c r="A3962">
        <v>3961</v>
      </c>
      <c r="B3962" t="s">
        <v>6005</v>
      </c>
      <c r="C3962" s="1">
        <v>43476</v>
      </c>
      <c r="D3962" t="s">
        <v>18</v>
      </c>
      <c r="E3962" t="s">
        <v>19</v>
      </c>
      <c r="F3962">
        <v>30</v>
      </c>
      <c r="G3962" t="s">
        <v>20</v>
      </c>
      <c r="H3962" t="s">
        <v>33</v>
      </c>
      <c r="I3962" t="s">
        <v>539</v>
      </c>
      <c r="J3962" t="s">
        <v>29</v>
      </c>
      <c r="K3962" t="b">
        <v>0</v>
      </c>
      <c r="L3962" t="s">
        <v>24</v>
      </c>
      <c r="M3962" t="s">
        <v>25</v>
      </c>
      <c r="N3962" t="b">
        <v>1</v>
      </c>
      <c r="O3962">
        <v>-123.166</v>
      </c>
      <c r="P3962">
        <v>44.079000000000001</v>
      </c>
      <c r="Q3962" t="b">
        <v>1</v>
      </c>
    </row>
    <row r="3963" spans="1:17" x14ac:dyDescent="0.2">
      <c r="A3963">
        <v>3962</v>
      </c>
      <c r="B3963" t="s">
        <v>6006</v>
      </c>
      <c r="C3963" s="1">
        <v>43476</v>
      </c>
      <c r="D3963" t="s">
        <v>18</v>
      </c>
      <c r="E3963" t="s">
        <v>19</v>
      </c>
      <c r="F3963">
        <v>19</v>
      </c>
      <c r="G3963" t="s">
        <v>20</v>
      </c>
      <c r="H3963" t="s">
        <v>59</v>
      </c>
      <c r="I3963" t="s">
        <v>200</v>
      </c>
      <c r="J3963" t="s">
        <v>50</v>
      </c>
      <c r="K3963" t="b">
        <v>0</v>
      </c>
      <c r="L3963" t="s">
        <v>36</v>
      </c>
      <c r="M3963" t="s">
        <v>25</v>
      </c>
      <c r="N3963" t="b">
        <v>0</v>
      </c>
      <c r="O3963">
        <v>-112.255</v>
      </c>
      <c r="P3963">
        <v>33.509</v>
      </c>
      <c r="Q3963" t="b">
        <v>1</v>
      </c>
    </row>
    <row r="3964" spans="1:17" x14ac:dyDescent="0.2">
      <c r="A3964">
        <v>3963</v>
      </c>
      <c r="C3964" s="1">
        <v>43476</v>
      </c>
      <c r="D3964" t="s">
        <v>31</v>
      </c>
      <c r="E3964" t="s">
        <v>1731</v>
      </c>
      <c r="G3964" t="s">
        <v>20</v>
      </c>
      <c r="I3964" t="s">
        <v>786</v>
      </c>
      <c r="J3964" t="s">
        <v>67</v>
      </c>
      <c r="K3964" t="b">
        <v>0</v>
      </c>
      <c r="L3964" t="s">
        <v>36</v>
      </c>
      <c r="M3964" t="s">
        <v>25</v>
      </c>
      <c r="N3964" t="b">
        <v>0</v>
      </c>
      <c r="O3964">
        <v>-95.570999999999998</v>
      </c>
      <c r="P3964">
        <v>30.713999999999999</v>
      </c>
      <c r="Q3964" t="b">
        <v>1</v>
      </c>
    </row>
    <row r="3965" spans="1:17" x14ac:dyDescent="0.2">
      <c r="A3965">
        <v>3964</v>
      </c>
      <c r="B3965" t="s">
        <v>6007</v>
      </c>
      <c r="C3965" s="1">
        <v>43477</v>
      </c>
      <c r="D3965" t="s">
        <v>18</v>
      </c>
      <c r="E3965" t="s">
        <v>301</v>
      </c>
      <c r="F3965">
        <v>48</v>
      </c>
      <c r="G3965" t="s">
        <v>20</v>
      </c>
      <c r="H3965" t="s">
        <v>27</v>
      </c>
      <c r="I3965" t="s">
        <v>1556</v>
      </c>
      <c r="J3965" t="s">
        <v>44</v>
      </c>
      <c r="K3965" t="b">
        <v>0</v>
      </c>
      <c r="L3965" t="s">
        <v>36</v>
      </c>
      <c r="M3965" t="s">
        <v>25</v>
      </c>
      <c r="N3965" t="b">
        <v>0</v>
      </c>
      <c r="O3965">
        <v>-104.834</v>
      </c>
      <c r="P3965">
        <v>38.814</v>
      </c>
      <c r="Q3965" t="b">
        <v>1</v>
      </c>
    </row>
    <row r="3966" spans="1:17" x14ac:dyDescent="0.2">
      <c r="A3966">
        <v>3965</v>
      </c>
      <c r="B3966" t="s">
        <v>6008</v>
      </c>
      <c r="C3966" s="1">
        <v>43477</v>
      </c>
      <c r="D3966" t="s">
        <v>18</v>
      </c>
      <c r="E3966" t="s">
        <v>38</v>
      </c>
      <c r="F3966">
        <v>58</v>
      </c>
      <c r="G3966" t="s">
        <v>20</v>
      </c>
      <c r="H3966" t="s">
        <v>27</v>
      </c>
      <c r="I3966" t="s">
        <v>6009</v>
      </c>
      <c r="J3966" t="s">
        <v>125</v>
      </c>
      <c r="K3966" t="b">
        <v>1</v>
      </c>
      <c r="L3966" t="s">
        <v>24</v>
      </c>
      <c r="M3966" t="s">
        <v>25</v>
      </c>
      <c r="N3966" t="b">
        <v>0</v>
      </c>
      <c r="O3966">
        <v>-85.055999999999997</v>
      </c>
      <c r="P3966">
        <v>39.247</v>
      </c>
      <c r="Q3966" t="b">
        <v>1</v>
      </c>
    </row>
    <row r="3967" spans="1:17" x14ac:dyDescent="0.2">
      <c r="A3967">
        <v>3966</v>
      </c>
      <c r="B3967" t="s">
        <v>6010</v>
      </c>
      <c r="C3967" s="1">
        <v>43478</v>
      </c>
      <c r="D3967" t="s">
        <v>18</v>
      </c>
      <c r="E3967" t="s">
        <v>32</v>
      </c>
      <c r="F3967">
        <v>38</v>
      </c>
      <c r="G3967" t="s">
        <v>20</v>
      </c>
      <c r="H3967" t="s">
        <v>33</v>
      </c>
      <c r="I3967" t="s">
        <v>6011</v>
      </c>
      <c r="J3967" t="s">
        <v>40</v>
      </c>
      <c r="K3967" t="b">
        <v>0</v>
      </c>
      <c r="L3967" t="s">
        <v>36</v>
      </c>
      <c r="M3967" t="s">
        <v>51</v>
      </c>
      <c r="N3967" t="b">
        <v>0</v>
      </c>
      <c r="O3967">
        <v>-118.66500000000001</v>
      </c>
      <c r="P3967">
        <v>34.15</v>
      </c>
      <c r="Q3967" t="b">
        <v>1</v>
      </c>
    </row>
    <row r="3968" spans="1:17" x14ac:dyDescent="0.2">
      <c r="A3968">
        <v>3967</v>
      </c>
      <c r="B3968" t="s">
        <v>6012</v>
      </c>
      <c r="C3968" s="1">
        <v>43478</v>
      </c>
      <c r="D3968" t="s">
        <v>18</v>
      </c>
      <c r="E3968" t="s">
        <v>19</v>
      </c>
      <c r="F3968">
        <v>28</v>
      </c>
      <c r="G3968" t="s">
        <v>20</v>
      </c>
      <c r="H3968" t="s">
        <v>33</v>
      </c>
      <c r="I3968" t="s">
        <v>1516</v>
      </c>
      <c r="J3968" t="s">
        <v>40</v>
      </c>
      <c r="K3968" t="b">
        <v>0</v>
      </c>
      <c r="L3968" t="s">
        <v>24</v>
      </c>
      <c r="M3968" t="s">
        <v>25</v>
      </c>
      <c r="N3968" t="b">
        <v>0</v>
      </c>
      <c r="O3968">
        <v>-116.458</v>
      </c>
      <c r="P3968">
        <v>33.823</v>
      </c>
      <c r="Q3968" t="b">
        <v>1</v>
      </c>
    </row>
    <row r="3969" spans="1:17" x14ac:dyDescent="0.2">
      <c r="A3969">
        <v>3968</v>
      </c>
      <c r="B3969" t="s">
        <v>6013</v>
      </c>
      <c r="C3969" s="1">
        <v>43478</v>
      </c>
      <c r="D3969" t="s">
        <v>18</v>
      </c>
      <c r="E3969" t="s">
        <v>19</v>
      </c>
      <c r="F3969">
        <v>34</v>
      </c>
      <c r="G3969" t="s">
        <v>20</v>
      </c>
      <c r="H3969" t="s">
        <v>27</v>
      </c>
      <c r="I3969" t="s">
        <v>6014</v>
      </c>
      <c r="J3969" t="s">
        <v>1280</v>
      </c>
      <c r="K3969" t="b">
        <v>0</v>
      </c>
      <c r="L3969" t="s">
        <v>36</v>
      </c>
      <c r="M3969" t="s">
        <v>25</v>
      </c>
      <c r="N3969" t="b">
        <v>0</v>
      </c>
      <c r="Q3969" t="b">
        <v>1</v>
      </c>
    </row>
    <row r="3970" spans="1:17" x14ac:dyDescent="0.2">
      <c r="A3970">
        <v>3969</v>
      </c>
      <c r="B3970" t="s">
        <v>6015</v>
      </c>
      <c r="C3970" s="1">
        <v>43478</v>
      </c>
      <c r="D3970" t="s">
        <v>18</v>
      </c>
      <c r="E3970" t="s">
        <v>63</v>
      </c>
      <c r="F3970">
        <v>43</v>
      </c>
      <c r="G3970" t="s">
        <v>20</v>
      </c>
      <c r="I3970" t="s">
        <v>637</v>
      </c>
      <c r="J3970" t="s">
        <v>23</v>
      </c>
      <c r="K3970" t="b">
        <v>1</v>
      </c>
      <c r="L3970" t="s">
        <v>24</v>
      </c>
      <c r="M3970" t="s">
        <v>25</v>
      </c>
      <c r="N3970" t="b">
        <v>0</v>
      </c>
      <c r="O3970">
        <v>-122.523</v>
      </c>
      <c r="P3970">
        <v>47.177</v>
      </c>
      <c r="Q3970" t="b">
        <v>1</v>
      </c>
    </row>
    <row r="3971" spans="1:17" x14ac:dyDescent="0.2">
      <c r="A3971">
        <v>3970</v>
      </c>
      <c r="B3971" t="s">
        <v>6016</v>
      </c>
      <c r="C3971" s="1">
        <v>43479</v>
      </c>
      <c r="D3971" t="s">
        <v>18</v>
      </c>
      <c r="E3971" t="s">
        <v>19</v>
      </c>
      <c r="F3971">
        <v>45</v>
      </c>
      <c r="G3971" t="s">
        <v>20</v>
      </c>
      <c r="H3971" t="s">
        <v>59</v>
      </c>
      <c r="I3971" t="s">
        <v>6017</v>
      </c>
      <c r="J3971" t="s">
        <v>40</v>
      </c>
      <c r="K3971" t="b">
        <v>0</v>
      </c>
      <c r="L3971" t="s">
        <v>24</v>
      </c>
      <c r="M3971" t="s">
        <v>25</v>
      </c>
      <c r="N3971" t="b">
        <v>0</v>
      </c>
      <c r="O3971">
        <v>-121.554</v>
      </c>
      <c r="P3971">
        <v>39.128</v>
      </c>
      <c r="Q3971" t="b">
        <v>1</v>
      </c>
    </row>
    <row r="3972" spans="1:17" x14ac:dyDescent="0.2">
      <c r="A3972">
        <v>3971</v>
      </c>
      <c r="B3972" t="s">
        <v>6018</v>
      </c>
      <c r="C3972" s="1">
        <v>43479</v>
      </c>
      <c r="D3972" t="s">
        <v>18</v>
      </c>
      <c r="E3972" t="s">
        <v>19</v>
      </c>
      <c r="F3972">
        <v>62</v>
      </c>
      <c r="G3972" t="s">
        <v>20</v>
      </c>
      <c r="I3972" t="s">
        <v>2158</v>
      </c>
      <c r="J3972" t="s">
        <v>234</v>
      </c>
      <c r="K3972" t="b">
        <v>0</v>
      </c>
      <c r="L3972" t="s">
        <v>36</v>
      </c>
      <c r="M3972" t="s">
        <v>25</v>
      </c>
      <c r="N3972" t="b">
        <v>0</v>
      </c>
      <c r="O3972">
        <v>-83.885000000000005</v>
      </c>
      <c r="P3972">
        <v>34.328000000000003</v>
      </c>
      <c r="Q3972" t="b">
        <v>1</v>
      </c>
    </row>
    <row r="3973" spans="1:17" x14ac:dyDescent="0.2">
      <c r="A3973">
        <v>3972</v>
      </c>
      <c r="B3973" t="s">
        <v>6019</v>
      </c>
      <c r="C3973" s="1">
        <v>43479</v>
      </c>
      <c r="D3973" t="s">
        <v>18</v>
      </c>
      <c r="E3973" t="s">
        <v>32</v>
      </c>
      <c r="F3973">
        <v>18</v>
      </c>
      <c r="G3973" t="s">
        <v>20</v>
      </c>
      <c r="H3973" t="s">
        <v>33</v>
      </c>
      <c r="I3973" t="s">
        <v>183</v>
      </c>
      <c r="J3973" t="s">
        <v>44</v>
      </c>
      <c r="K3973" t="b">
        <v>0</v>
      </c>
      <c r="L3973" t="s">
        <v>36</v>
      </c>
      <c r="M3973" t="s">
        <v>51</v>
      </c>
      <c r="N3973" t="b">
        <v>0</v>
      </c>
      <c r="O3973">
        <v>-104.71299999999999</v>
      </c>
      <c r="P3973">
        <v>38.366</v>
      </c>
      <c r="Q3973" t="b">
        <v>1</v>
      </c>
    </row>
    <row r="3974" spans="1:17" x14ac:dyDescent="0.2">
      <c r="A3974">
        <v>3973</v>
      </c>
      <c r="B3974" t="s">
        <v>6020</v>
      </c>
      <c r="C3974" s="1">
        <v>43479</v>
      </c>
      <c r="D3974" t="s">
        <v>18</v>
      </c>
      <c r="E3974" t="s">
        <v>19</v>
      </c>
      <c r="F3974">
        <v>25</v>
      </c>
      <c r="G3974" t="s">
        <v>20</v>
      </c>
      <c r="H3974" t="s">
        <v>33</v>
      </c>
      <c r="I3974" t="s">
        <v>93</v>
      </c>
      <c r="J3974" t="s">
        <v>67</v>
      </c>
      <c r="K3974" t="b">
        <v>0</v>
      </c>
      <c r="L3974" t="s">
        <v>36</v>
      </c>
      <c r="M3974" t="s">
        <v>76</v>
      </c>
      <c r="N3974" t="b">
        <v>0</v>
      </c>
      <c r="Q3974" t="b">
        <v>1</v>
      </c>
    </row>
    <row r="3975" spans="1:17" x14ac:dyDescent="0.2">
      <c r="A3975">
        <v>3974</v>
      </c>
      <c r="B3975" t="s">
        <v>6021</v>
      </c>
      <c r="C3975" s="1">
        <v>43479</v>
      </c>
      <c r="D3975" t="s">
        <v>18</v>
      </c>
      <c r="E3975" t="s">
        <v>63</v>
      </c>
      <c r="F3975">
        <v>38</v>
      </c>
      <c r="G3975" t="s">
        <v>20</v>
      </c>
      <c r="H3975" t="s">
        <v>59</v>
      </c>
      <c r="I3975" t="s">
        <v>3830</v>
      </c>
      <c r="J3975" t="s">
        <v>40</v>
      </c>
      <c r="K3975" t="b">
        <v>0</v>
      </c>
      <c r="L3975" t="s">
        <v>24</v>
      </c>
      <c r="M3975" t="s">
        <v>76</v>
      </c>
      <c r="N3975" t="b">
        <v>0</v>
      </c>
      <c r="O3975">
        <v>-121.98</v>
      </c>
      <c r="P3975">
        <v>38.353999999999999</v>
      </c>
      <c r="Q3975" t="b">
        <v>1</v>
      </c>
    </row>
    <row r="3976" spans="1:17" x14ac:dyDescent="0.2">
      <c r="A3976">
        <v>3975</v>
      </c>
      <c r="B3976" t="s">
        <v>6022</v>
      </c>
      <c r="C3976" s="1">
        <v>43479</v>
      </c>
      <c r="D3976" t="s">
        <v>18</v>
      </c>
      <c r="E3976" t="s">
        <v>19</v>
      </c>
      <c r="F3976">
        <v>33</v>
      </c>
      <c r="G3976" t="s">
        <v>20</v>
      </c>
      <c r="H3976" t="s">
        <v>27</v>
      </c>
      <c r="I3976" t="s">
        <v>1174</v>
      </c>
      <c r="J3976" t="s">
        <v>67</v>
      </c>
      <c r="K3976" t="b">
        <v>0</v>
      </c>
      <c r="L3976" t="s">
        <v>24</v>
      </c>
      <c r="M3976" t="s">
        <v>25</v>
      </c>
      <c r="N3976" t="b">
        <v>0</v>
      </c>
      <c r="O3976">
        <v>-102.402</v>
      </c>
      <c r="P3976">
        <v>31.914999999999999</v>
      </c>
      <c r="Q3976" t="b">
        <v>1</v>
      </c>
    </row>
    <row r="3977" spans="1:17" x14ac:dyDescent="0.2">
      <c r="A3977">
        <v>3976</v>
      </c>
      <c r="B3977" t="s">
        <v>6023</v>
      </c>
      <c r="C3977" s="1">
        <v>43479</v>
      </c>
      <c r="D3977" t="s">
        <v>18</v>
      </c>
      <c r="E3977" t="s">
        <v>19</v>
      </c>
      <c r="F3977">
        <v>39</v>
      </c>
      <c r="G3977" t="s">
        <v>20</v>
      </c>
      <c r="H3977" t="s">
        <v>59</v>
      </c>
      <c r="I3977" t="s">
        <v>6024</v>
      </c>
      <c r="J3977" t="s">
        <v>118</v>
      </c>
      <c r="K3977" t="b">
        <v>0</v>
      </c>
      <c r="L3977" t="s">
        <v>24</v>
      </c>
      <c r="M3977" t="s">
        <v>25</v>
      </c>
      <c r="N3977" t="b">
        <v>0</v>
      </c>
      <c r="O3977">
        <v>-75.376999999999995</v>
      </c>
      <c r="P3977">
        <v>39.779000000000003</v>
      </c>
      <c r="Q3977" t="b">
        <v>1</v>
      </c>
    </row>
    <row r="3978" spans="1:17" x14ac:dyDescent="0.2">
      <c r="A3978">
        <v>3977</v>
      </c>
      <c r="B3978" t="s">
        <v>6025</v>
      </c>
      <c r="C3978" s="1">
        <v>43480</v>
      </c>
      <c r="D3978" t="s">
        <v>18</v>
      </c>
      <c r="E3978" t="s">
        <v>19</v>
      </c>
      <c r="F3978">
        <v>58</v>
      </c>
      <c r="G3978" t="s">
        <v>20</v>
      </c>
      <c r="H3978" t="s">
        <v>27</v>
      </c>
      <c r="I3978" t="s">
        <v>127</v>
      </c>
      <c r="J3978" t="s">
        <v>44</v>
      </c>
      <c r="K3978" t="b">
        <v>0</v>
      </c>
      <c r="L3978" t="s">
        <v>36</v>
      </c>
      <c r="M3978" t="s">
        <v>25</v>
      </c>
      <c r="N3978" t="b">
        <v>0</v>
      </c>
      <c r="O3978">
        <v>-104.861</v>
      </c>
      <c r="P3978">
        <v>39.69</v>
      </c>
      <c r="Q3978" t="b">
        <v>1</v>
      </c>
    </row>
    <row r="3979" spans="1:17" x14ac:dyDescent="0.2">
      <c r="A3979">
        <v>3978</v>
      </c>
      <c r="B3979" t="s">
        <v>6026</v>
      </c>
      <c r="C3979" s="1">
        <v>43480</v>
      </c>
      <c r="D3979" t="s">
        <v>18</v>
      </c>
      <c r="E3979" t="s">
        <v>19</v>
      </c>
      <c r="F3979">
        <v>48</v>
      </c>
      <c r="G3979" t="s">
        <v>20</v>
      </c>
      <c r="H3979" t="s">
        <v>27</v>
      </c>
      <c r="I3979" t="s">
        <v>1985</v>
      </c>
      <c r="J3979" t="s">
        <v>40</v>
      </c>
      <c r="K3979" t="b">
        <v>0</v>
      </c>
      <c r="L3979" t="s">
        <v>24</v>
      </c>
      <c r="M3979" t="s">
        <v>51</v>
      </c>
      <c r="N3979" t="b">
        <v>0</v>
      </c>
      <c r="Q3979" t="b">
        <v>1</v>
      </c>
    </row>
    <row r="3980" spans="1:17" x14ac:dyDescent="0.2">
      <c r="A3980">
        <v>3979</v>
      </c>
      <c r="B3980" t="s">
        <v>6027</v>
      </c>
      <c r="C3980" s="1">
        <v>43480</v>
      </c>
      <c r="D3980" t="s">
        <v>18</v>
      </c>
      <c r="E3980" t="s">
        <v>38</v>
      </c>
      <c r="F3980">
        <v>14</v>
      </c>
      <c r="G3980" t="s">
        <v>20</v>
      </c>
      <c r="H3980" t="s">
        <v>33</v>
      </c>
      <c r="I3980" t="s">
        <v>240</v>
      </c>
      <c r="J3980" t="s">
        <v>50</v>
      </c>
      <c r="K3980" t="b">
        <v>0</v>
      </c>
      <c r="L3980" t="s">
        <v>36</v>
      </c>
      <c r="M3980" t="s">
        <v>76</v>
      </c>
      <c r="N3980" t="b">
        <v>1</v>
      </c>
      <c r="Q3980" t="b">
        <v>1</v>
      </c>
    </row>
    <row r="3981" spans="1:17" x14ac:dyDescent="0.2">
      <c r="A3981">
        <v>3980</v>
      </c>
      <c r="B3981" t="s">
        <v>6028</v>
      </c>
      <c r="C3981" s="1">
        <v>43480</v>
      </c>
      <c r="D3981" t="s">
        <v>18</v>
      </c>
      <c r="E3981" t="s">
        <v>187</v>
      </c>
      <c r="F3981">
        <v>18</v>
      </c>
      <c r="G3981" t="s">
        <v>20</v>
      </c>
      <c r="H3981" t="s">
        <v>59</v>
      </c>
      <c r="I3981" t="s">
        <v>409</v>
      </c>
      <c r="J3981" t="s">
        <v>234</v>
      </c>
      <c r="K3981" t="b">
        <v>0</v>
      </c>
      <c r="L3981" t="s">
        <v>36</v>
      </c>
      <c r="M3981" t="s">
        <v>51</v>
      </c>
      <c r="N3981" t="b">
        <v>0</v>
      </c>
      <c r="O3981">
        <v>-84.403999999999996</v>
      </c>
      <c r="P3981">
        <v>33.744</v>
      </c>
      <c r="Q3981" t="b">
        <v>1</v>
      </c>
    </row>
    <row r="3982" spans="1:17" x14ac:dyDescent="0.2">
      <c r="A3982">
        <v>3981</v>
      </c>
      <c r="B3982" t="s">
        <v>6029</v>
      </c>
      <c r="C3982" s="1">
        <v>43480</v>
      </c>
      <c r="D3982" t="s">
        <v>18</v>
      </c>
      <c r="E3982" t="s">
        <v>19</v>
      </c>
      <c r="F3982">
        <v>22</v>
      </c>
      <c r="G3982" t="s">
        <v>20</v>
      </c>
      <c r="H3982" t="s">
        <v>59</v>
      </c>
      <c r="I3982" t="s">
        <v>160</v>
      </c>
      <c r="J3982" t="s">
        <v>112</v>
      </c>
      <c r="K3982" t="b">
        <v>0</v>
      </c>
      <c r="L3982" t="s">
        <v>24</v>
      </c>
      <c r="M3982" t="s">
        <v>76</v>
      </c>
      <c r="N3982" t="b">
        <v>0</v>
      </c>
      <c r="O3982">
        <v>-90.260999999999996</v>
      </c>
      <c r="P3982">
        <v>38.679000000000002</v>
      </c>
      <c r="Q3982" t="b">
        <v>1</v>
      </c>
    </row>
    <row r="3983" spans="1:17" x14ac:dyDescent="0.2">
      <c r="A3983">
        <v>3982</v>
      </c>
      <c r="B3983" t="s">
        <v>6030</v>
      </c>
      <c r="C3983" s="1">
        <v>43481</v>
      </c>
      <c r="D3983" t="s">
        <v>18</v>
      </c>
      <c r="E3983" t="s">
        <v>32</v>
      </c>
      <c r="F3983">
        <v>46</v>
      </c>
      <c r="G3983" t="s">
        <v>20</v>
      </c>
      <c r="H3983" t="s">
        <v>27</v>
      </c>
      <c r="I3983" t="s">
        <v>6031</v>
      </c>
      <c r="J3983" t="s">
        <v>44</v>
      </c>
      <c r="K3983" t="b">
        <v>1</v>
      </c>
      <c r="L3983" t="s">
        <v>80</v>
      </c>
      <c r="M3983" t="s">
        <v>51</v>
      </c>
      <c r="N3983" t="b">
        <v>1</v>
      </c>
      <c r="O3983">
        <v>-104.818</v>
      </c>
      <c r="P3983">
        <v>40.087000000000003</v>
      </c>
      <c r="Q3983" t="b">
        <v>1</v>
      </c>
    </row>
    <row r="3984" spans="1:17" x14ac:dyDescent="0.2">
      <c r="A3984">
        <v>3983</v>
      </c>
      <c r="B3984" t="s">
        <v>6032</v>
      </c>
      <c r="C3984" s="1">
        <v>43481</v>
      </c>
      <c r="D3984" t="s">
        <v>18</v>
      </c>
      <c r="E3984" t="s">
        <v>187</v>
      </c>
      <c r="G3984" t="s">
        <v>20</v>
      </c>
      <c r="H3984" t="s">
        <v>59</v>
      </c>
      <c r="I3984" t="s">
        <v>3678</v>
      </c>
      <c r="J3984" t="s">
        <v>87</v>
      </c>
      <c r="K3984" t="b">
        <v>0</v>
      </c>
      <c r="L3984" t="s">
        <v>36</v>
      </c>
      <c r="M3984" t="s">
        <v>51</v>
      </c>
      <c r="N3984" t="b">
        <v>0</v>
      </c>
      <c r="O3984">
        <v>-90.162999999999997</v>
      </c>
      <c r="P3984">
        <v>35.154000000000003</v>
      </c>
      <c r="Q3984" t="b">
        <v>1</v>
      </c>
    </row>
    <row r="3985" spans="1:17" x14ac:dyDescent="0.2">
      <c r="A3985">
        <v>3984</v>
      </c>
      <c r="B3985" t="s">
        <v>6033</v>
      </c>
      <c r="C3985" s="1">
        <v>43481</v>
      </c>
      <c r="D3985" t="s">
        <v>18</v>
      </c>
      <c r="E3985" t="s">
        <v>187</v>
      </c>
      <c r="G3985" t="s">
        <v>55</v>
      </c>
      <c r="H3985" t="s">
        <v>27</v>
      </c>
      <c r="I3985" t="s">
        <v>3678</v>
      </c>
      <c r="J3985" t="s">
        <v>87</v>
      </c>
      <c r="K3985" t="b">
        <v>0</v>
      </c>
      <c r="L3985" t="s">
        <v>36</v>
      </c>
      <c r="M3985" t="s">
        <v>51</v>
      </c>
      <c r="N3985" t="b">
        <v>0</v>
      </c>
      <c r="O3985">
        <v>-90.162999999999997</v>
      </c>
      <c r="P3985">
        <v>35.154000000000003</v>
      </c>
      <c r="Q3985" t="b">
        <v>1</v>
      </c>
    </row>
    <row r="3986" spans="1:17" x14ac:dyDescent="0.2">
      <c r="A3986">
        <v>3985</v>
      </c>
      <c r="B3986" t="s">
        <v>6034</v>
      </c>
      <c r="C3986" s="1">
        <v>43481</v>
      </c>
      <c r="D3986" t="s">
        <v>18</v>
      </c>
      <c r="E3986" t="s">
        <v>19</v>
      </c>
      <c r="F3986">
        <v>57</v>
      </c>
      <c r="G3986" t="s">
        <v>20</v>
      </c>
      <c r="H3986" t="s">
        <v>27</v>
      </c>
      <c r="I3986" t="s">
        <v>6035</v>
      </c>
      <c r="J3986" t="s">
        <v>47</v>
      </c>
      <c r="K3986" t="b">
        <v>1</v>
      </c>
      <c r="L3986" t="s">
        <v>36</v>
      </c>
      <c r="M3986" t="s">
        <v>76</v>
      </c>
      <c r="N3986" t="b">
        <v>1</v>
      </c>
      <c r="O3986">
        <v>-95.977999999999994</v>
      </c>
      <c r="P3986">
        <v>36.264000000000003</v>
      </c>
      <c r="Q3986" t="b">
        <v>1</v>
      </c>
    </row>
    <row r="3987" spans="1:17" x14ac:dyDescent="0.2">
      <c r="A3987">
        <v>3986</v>
      </c>
      <c r="B3987" t="s">
        <v>6036</v>
      </c>
      <c r="C3987" s="1">
        <v>43481</v>
      </c>
      <c r="D3987" t="s">
        <v>18</v>
      </c>
      <c r="E3987" t="s">
        <v>63</v>
      </c>
      <c r="F3987">
        <v>32</v>
      </c>
      <c r="G3987" t="s">
        <v>20</v>
      </c>
      <c r="H3987" t="s">
        <v>27</v>
      </c>
      <c r="I3987" t="s">
        <v>322</v>
      </c>
      <c r="J3987" t="s">
        <v>255</v>
      </c>
      <c r="K3987" t="b">
        <v>0</v>
      </c>
      <c r="L3987" t="s">
        <v>36</v>
      </c>
      <c r="M3987" t="s">
        <v>76</v>
      </c>
      <c r="N3987" t="b">
        <v>0</v>
      </c>
      <c r="O3987">
        <v>-80.915000000000006</v>
      </c>
      <c r="P3987">
        <v>35.180999999999997</v>
      </c>
      <c r="Q3987" t="b">
        <v>1</v>
      </c>
    </row>
    <row r="3988" spans="1:17" x14ac:dyDescent="0.2">
      <c r="A3988">
        <v>3987</v>
      </c>
      <c r="B3988" t="s">
        <v>6037</v>
      </c>
      <c r="C3988" s="1">
        <v>43481</v>
      </c>
      <c r="D3988" t="s">
        <v>18</v>
      </c>
      <c r="E3988" t="s">
        <v>19</v>
      </c>
      <c r="F3988">
        <v>31</v>
      </c>
      <c r="G3988" t="s">
        <v>20</v>
      </c>
      <c r="H3988" t="s">
        <v>59</v>
      </c>
      <c r="I3988" t="s">
        <v>5313</v>
      </c>
      <c r="J3988" t="s">
        <v>180</v>
      </c>
      <c r="K3988" t="b">
        <v>0</v>
      </c>
      <c r="L3988" t="s">
        <v>36</v>
      </c>
      <c r="M3988" t="s">
        <v>76</v>
      </c>
      <c r="N3988" t="b">
        <v>0</v>
      </c>
      <c r="O3988">
        <v>-77.031000000000006</v>
      </c>
      <c r="P3988">
        <v>38.994999999999997</v>
      </c>
      <c r="Q3988" t="b">
        <v>1</v>
      </c>
    </row>
    <row r="3989" spans="1:17" x14ac:dyDescent="0.2">
      <c r="A3989">
        <v>3988</v>
      </c>
      <c r="B3989" t="s">
        <v>6038</v>
      </c>
      <c r="C3989" s="1">
        <v>43483</v>
      </c>
      <c r="D3989" t="s">
        <v>18</v>
      </c>
      <c r="E3989" t="s">
        <v>19</v>
      </c>
      <c r="F3989">
        <v>64</v>
      </c>
      <c r="G3989" t="s">
        <v>20</v>
      </c>
      <c r="H3989" t="s">
        <v>27</v>
      </c>
      <c r="I3989" t="s">
        <v>6039</v>
      </c>
      <c r="J3989" t="s">
        <v>112</v>
      </c>
      <c r="K3989" t="b">
        <v>1</v>
      </c>
      <c r="L3989" t="s">
        <v>24</v>
      </c>
      <c r="M3989" t="s">
        <v>25</v>
      </c>
      <c r="N3989" t="b">
        <v>0</v>
      </c>
      <c r="O3989">
        <v>-90.721999999999994</v>
      </c>
      <c r="P3989">
        <v>38.795000000000002</v>
      </c>
      <c r="Q3989" t="b">
        <v>1</v>
      </c>
    </row>
    <row r="3990" spans="1:17" x14ac:dyDescent="0.2">
      <c r="A3990">
        <v>3989</v>
      </c>
      <c r="B3990" t="s">
        <v>6040</v>
      </c>
      <c r="C3990" s="1">
        <v>43484</v>
      </c>
      <c r="D3990" t="s">
        <v>18</v>
      </c>
      <c r="E3990" t="s">
        <v>32</v>
      </c>
      <c r="F3990">
        <v>35</v>
      </c>
      <c r="G3990" t="s">
        <v>20</v>
      </c>
      <c r="H3990" t="s">
        <v>27</v>
      </c>
      <c r="I3990" t="s">
        <v>6041</v>
      </c>
      <c r="J3990" t="s">
        <v>109</v>
      </c>
      <c r="K3990" t="b">
        <v>1</v>
      </c>
      <c r="L3990" t="s">
        <v>80</v>
      </c>
      <c r="M3990" t="s">
        <v>25</v>
      </c>
      <c r="N3990" t="b">
        <v>0</v>
      </c>
      <c r="O3990">
        <v>-93.373999999999995</v>
      </c>
      <c r="P3990">
        <v>44.954000000000001</v>
      </c>
      <c r="Q3990" t="b">
        <v>1</v>
      </c>
    </row>
    <row r="3991" spans="1:17" x14ac:dyDescent="0.2">
      <c r="A3991">
        <v>3990</v>
      </c>
      <c r="B3991" t="s">
        <v>6042</v>
      </c>
      <c r="C3991" s="1">
        <v>43484</v>
      </c>
      <c r="D3991" t="s">
        <v>18</v>
      </c>
      <c r="E3991" t="s">
        <v>1731</v>
      </c>
      <c r="F3991">
        <v>42</v>
      </c>
      <c r="G3991" t="s">
        <v>20</v>
      </c>
      <c r="H3991" t="s">
        <v>27</v>
      </c>
      <c r="I3991" t="s">
        <v>1928</v>
      </c>
      <c r="J3991" t="s">
        <v>29</v>
      </c>
      <c r="K3991" t="b">
        <v>0</v>
      </c>
      <c r="L3991" t="s">
        <v>24</v>
      </c>
      <c r="M3991" t="s">
        <v>25</v>
      </c>
      <c r="N3991" t="b">
        <v>0</v>
      </c>
      <c r="O3991">
        <v>-122.732</v>
      </c>
      <c r="P3991">
        <v>45.125</v>
      </c>
      <c r="Q3991" t="b">
        <v>1</v>
      </c>
    </row>
    <row r="3992" spans="1:17" x14ac:dyDescent="0.2">
      <c r="A3992">
        <v>3991</v>
      </c>
      <c r="B3992" t="s">
        <v>6043</v>
      </c>
      <c r="C3992" s="1">
        <v>43484</v>
      </c>
      <c r="D3992" t="s">
        <v>18</v>
      </c>
      <c r="E3992" t="s">
        <v>187</v>
      </c>
      <c r="F3992">
        <v>30</v>
      </c>
      <c r="G3992" t="s">
        <v>20</v>
      </c>
      <c r="H3992" t="s">
        <v>27</v>
      </c>
      <c r="I3992" t="s">
        <v>60</v>
      </c>
      <c r="J3992" t="s">
        <v>246</v>
      </c>
      <c r="K3992" t="b">
        <v>0</v>
      </c>
      <c r="L3992" t="s">
        <v>36</v>
      </c>
      <c r="M3992" t="s">
        <v>51</v>
      </c>
      <c r="N3992" t="b">
        <v>0</v>
      </c>
      <c r="O3992">
        <v>-83.971999999999994</v>
      </c>
      <c r="P3992">
        <v>35.997999999999998</v>
      </c>
      <c r="Q3992" t="b">
        <v>1</v>
      </c>
    </row>
    <row r="3993" spans="1:17" x14ac:dyDescent="0.2">
      <c r="A3993">
        <v>3992</v>
      </c>
      <c r="B3993" t="s">
        <v>6044</v>
      </c>
      <c r="C3993" s="1">
        <v>43485</v>
      </c>
      <c r="D3993" t="s">
        <v>18</v>
      </c>
      <c r="E3993" t="s">
        <v>19</v>
      </c>
      <c r="F3993">
        <v>26</v>
      </c>
      <c r="G3993" t="s">
        <v>20</v>
      </c>
      <c r="H3993" t="s">
        <v>27</v>
      </c>
      <c r="I3993" t="s">
        <v>216</v>
      </c>
      <c r="J3993" t="s">
        <v>79</v>
      </c>
      <c r="K3993" t="b">
        <v>0</v>
      </c>
      <c r="L3993" t="s">
        <v>24</v>
      </c>
      <c r="M3993" t="s">
        <v>76</v>
      </c>
      <c r="N3993" t="b">
        <v>0</v>
      </c>
      <c r="O3993">
        <v>-108.508</v>
      </c>
      <c r="P3993">
        <v>45.796999999999997</v>
      </c>
      <c r="Q3993" t="b">
        <v>1</v>
      </c>
    </row>
    <row r="3994" spans="1:17" x14ac:dyDescent="0.2">
      <c r="A3994">
        <v>3993</v>
      </c>
      <c r="B3994" t="s">
        <v>6045</v>
      </c>
      <c r="C3994" s="1">
        <v>43486</v>
      </c>
      <c r="D3994" t="s">
        <v>18</v>
      </c>
      <c r="E3994" t="s">
        <v>32</v>
      </c>
      <c r="F3994">
        <v>37</v>
      </c>
      <c r="G3994" t="s">
        <v>20</v>
      </c>
      <c r="H3994" t="s">
        <v>33</v>
      </c>
      <c r="I3994" t="s">
        <v>351</v>
      </c>
      <c r="J3994" t="s">
        <v>101</v>
      </c>
      <c r="K3994" t="b">
        <v>1</v>
      </c>
      <c r="L3994" t="s">
        <v>36</v>
      </c>
      <c r="M3994" t="s">
        <v>51</v>
      </c>
      <c r="N3994" t="b">
        <v>0</v>
      </c>
      <c r="O3994">
        <v>-115.14400000000001</v>
      </c>
      <c r="P3994">
        <v>36.170999999999999</v>
      </c>
      <c r="Q3994" t="b">
        <v>1</v>
      </c>
    </row>
    <row r="3995" spans="1:17" x14ac:dyDescent="0.2">
      <c r="A3995">
        <v>3994</v>
      </c>
      <c r="B3995" t="s">
        <v>6046</v>
      </c>
      <c r="C3995" s="1">
        <v>43487</v>
      </c>
      <c r="D3995" t="s">
        <v>18</v>
      </c>
      <c r="E3995" t="s">
        <v>32</v>
      </c>
      <c r="F3995">
        <v>21</v>
      </c>
      <c r="G3995" t="s">
        <v>20</v>
      </c>
      <c r="H3995" t="s">
        <v>59</v>
      </c>
      <c r="I3995" t="s">
        <v>409</v>
      </c>
      <c r="J3995" t="s">
        <v>234</v>
      </c>
      <c r="K3995" t="b">
        <v>0</v>
      </c>
      <c r="L3995" t="s">
        <v>80</v>
      </c>
      <c r="M3995" t="s">
        <v>76</v>
      </c>
      <c r="N3995" t="b">
        <v>0</v>
      </c>
      <c r="O3995">
        <v>-84.491</v>
      </c>
      <c r="P3995">
        <v>33.752000000000002</v>
      </c>
      <c r="Q3995" t="b">
        <v>1</v>
      </c>
    </row>
    <row r="3996" spans="1:17" x14ac:dyDescent="0.2">
      <c r="A3996">
        <v>3995</v>
      </c>
      <c r="B3996" t="s">
        <v>6047</v>
      </c>
      <c r="C3996" s="1">
        <v>43488</v>
      </c>
      <c r="D3996" t="s">
        <v>18</v>
      </c>
      <c r="E3996" t="s">
        <v>32</v>
      </c>
      <c r="F3996">
        <v>20</v>
      </c>
      <c r="G3996" t="s">
        <v>20</v>
      </c>
      <c r="H3996" t="s">
        <v>27</v>
      </c>
      <c r="I3996" t="s">
        <v>2384</v>
      </c>
      <c r="J3996" t="s">
        <v>50</v>
      </c>
      <c r="K3996" t="b">
        <v>0</v>
      </c>
      <c r="L3996" t="s">
        <v>80</v>
      </c>
      <c r="M3996" t="s">
        <v>76</v>
      </c>
      <c r="N3996" t="b">
        <v>0</v>
      </c>
      <c r="O3996">
        <v>-111.681</v>
      </c>
      <c r="P3996">
        <v>35.188000000000002</v>
      </c>
      <c r="Q3996" t="b">
        <v>1</v>
      </c>
    </row>
    <row r="3997" spans="1:17" x14ac:dyDescent="0.2">
      <c r="A3997">
        <v>3996</v>
      </c>
      <c r="B3997" t="s">
        <v>6048</v>
      </c>
      <c r="C3997" s="1">
        <v>43488</v>
      </c>
      <c r="D3997" t="s">
        <v>18</v>
      </c>
      <c r="E3997" t="s">
        <v>63</v>
      </c>
      <c r="F3997">
        <v>46</v>
      </c>
      <c r="G3997" t="s">
        <v>20</v>
      </c>
      <c r="H3997" t="s">
        <v>59</v>
      </c>
      <c r="I3997" t="s">
        <v>1159</v>
      </c>
      <c r="J3997" t="s">
        <v>23</v>
      </c>
      <c r="K3997" t="b">
        <v>0</v>
      </c>
      <c r="L3997" t="s">
        <v>36</v>
      </c>
      <c r="N3997" t="b">
        <v>0</v>
      </c>
      <c r="O3997">
        <v>-117.426</v>
      </c>
      <c r="P3997">
        <v>47.691000000000003</v>
      </c>
      <c r="Q3997" t="b">
        <v>1</v>
      </c>
    </row>
    <row r="3998" spans="1:17" x14ac:dyDescent="0.2">
      <c r="A3998">
        <v>3997</v>
      </c>
      <c r="C3998" s="1">
        <v>43488</v>
      </c>
      <c r="D3998" t="s">
        <v>18</v>
      </c>
      <c r="E3998" t="s">
        <v>80</v>
      </c>
      <c r="G3998" t="s">
        <v>20</v>
      </c>
      <c r="H3998" t="s">
        <v>199</v>
      </c>
      <c r="I3998" t="s">
        <v>6049</v>
      </c>
      <c r="J3998" t="s">
        <v>104</v>
      </c>
      <c r="K3998" t="b">
        <v>0</v>
      </c>
      <c r="L3998" t="s">
        <v>80</v>
      </c>
      <c r="N3998" t="b">
        <v>0</v>
      </c>
      <c r="O3998">
        <v>-108.682</v>
      </c>
      <c r="P3998">
        <v>36.064999999999998</v>
      </c>
      <c r="Q3998" t="b">
        <v>1</v>
      </c>
    </row>
    <row r="3999" spans="1:17" x14ac:dyDescent="0.2">
      <c r="A3999">
        <v>3998</v>
      </c>
      <c r="B3999" t="s">
        <v>6050</v>
      </c>
      <c r="C3999" s="1">
        <v>43488</v>
      </c>
      <c r="D3999" t="s">
        <v>18</v>
      </c>
      <c r="E3999" t="s">
        <v>19</v>
      </c>
      <c r="F3999">
        <v>20</v>
      </c>
      <c r="G3999" t="s">
        <v>20</v>
      </c>
      <c r="H3999" t="s">
        <v>33</v>
      </c>
      <c r="I3999" t="s">
        <v>2384</v>
      </c>
      <c r="J3999" t="s">
        <v>50</v>
      </c>
      <c r="K3999" t="b">
        <v>0</v>
      </c>
      <c r="L3999" t="s">
        <v>24</v>
      </c>
      <c r="M3999" t="s">
        <v>76</v>
      </c>
      <c r="N3999" t="b">
        <v>0</v>
      </c>
      <c r="O3999">
        <v>-111.679</v>
      </c>
      <c r="P3999">
        <v>35.192</v>
      </c>
      <c r="Q3999" t="b">
        <v>1</v>
      </c>
    </row>
    <row r="4000" spans="1:17" x14ac:dyDescent="0.2">
      <c r="A4000">
        <v>3999</v>
      </c>
      <c r="B4000" t="s">
        <v>6051</v>
      </c>
      <c r="C4000" s="1">
        <v>43488</v>
      </c>
      <c r="D4000" t="s">
        <v>31</v>
      </c>
      <c r="E4000" t="s">
        <v>63</v>
      </c>
      <c r="F4000">
        <v>46</v>
      </c>
      <c r="G4000" t="s">
        <v>20</v>
      </c>
      <c r="H4000" t="s">
        <v>27</v>
      </c>
      <c r="I4000" t="s">
        <v>6052</v>
      </c>
      <c r="J4000" t="s">
        <v>125</v>
      </c>
      <c r="K4000" t="b">
        <v>1</v>
      </c>
      <c r="L4000" t="s">
        <v>24</v>
      </c>
      <c r="M4000" t="s">
        <v>25</v>
      </c>
      <c r="N4000" t="b">
        <v>1</v>
      </c>
      <c r="O4000">
        <v>-87.143000000000001</v>
      </c>
      <c r="P4000">
        <v>41.536000000000001</v>
      </c>
      <c r="Q4000" t="b">
        <v>1</v>
      </c>
    </row>
    <row r="4001" spans="1:17" x14ac:dyDescent="0.2">
      <c r="A4001">
        <v>4000</v>
      </c>
      <c r="B4001" t="s">
        <v>6053</v>
      </c>
      <c r="C4001" s="1">
        <v>43489</v>
      </c>
      <c r="D4001" t="s">
        <v>18</v>
      </c>
      <c r="E4001" t="s">
        <v>32</v>
      </c>
      <c r="F4001">
        <v>24</v>
      </c>
      <c r="G4001" t="s">
        <v>55</v>
      </c>
      <c r="H4001" t="s">
        <v>27</v>
      </c>
      <c r="I4001" t="s">
        <v>160</v>
      </c>
      <c r="J4001" t="s">
        <v>112</v>
      </c>
      <c r="K4001" t="b">
        <v>0</v>
      </c>
      <c r="L4001" t="s">
        <v>36</v>
      </c>
      <c r="M4001" t="s">
        <v>25</v>
      </c>
      <c r="N4001" t="b">
        <v>0</v>
      </c>
      <c r="O4001">
        <v>-90.25</v>
      </c>
      <c r="P4001">
        <v>38.564</v>
      </c>
      <c r="Q4001" t="b">
        <v>1</v>
      </c>
    </row>
    <row r="4002" spans="1:17" x14ac:dyDescent="0.2">
      <c r="A4002">
        <v>4001</v>
      </c>
      <c r="B4002" t="s">
        <v>6054</v>
      </c>
      <c r="C4002" s="1">
        <v>43489</v>
      </c>
      <c r="D4002" t="s">
        <v>18</v>
      </c>
      <c r="E4002" t="s">
        <v>32</v>
      </c>
      <c r="F4002">
        <v>26</v>
      </c>
      <c r="G4002" t="s">
        <v>20</v>
      </c>
      <c r="H4002" t="s">
        <v>33</v>
      </c>
      <c r="I4002" t="s">
        <v>6055</v>
      </c>
      <c r="J4002" t="s">
        <v>50</v>
      </c>
      <c r="K4002" t="b">
        <v>0</v>
      </c>
      <c r="L4002" t="s">
        <v>36</v>
      </c>
      <c r="M4002" t="s">
        <v>51</v>
      </c>
      <c r="N4002" t="b">
        <v>0</v>
      </c>
      <c r="O4002">
        <v>-114.505</v>
      </c>
      <c r="P4002">
        <v>33.618000000000002</v>
      </c>
      <c r="Q4002" t="b">
        <v>1</v>
      </c>
    </row>
    <row r="4003" spans="1:17" x14ac:dyDescent="0.2">
      <c r="A4003">
        <v>4002</v>
      </c>
      <c r="B4003" t="s">
        <v>6056</v>
      </c>
      <c r="C4003" s="1">
        <v>43490</v>
      </c>
      <c r="D4003" t="s">
        <v>18</v>
      </c>
      <c r="E4003" t="s">
        <v>19</v>
      </c>
      <c r="F4003">
        <v>60</v>
      </c>
      <c r="G4003" t="s">
        <v>20</v>
      </c>
      <c r="H4003" t="s">
        <v>27</v>
      </c>
      <c r="I4003" t="s">
        <v>6057</v>
      </c>
      <c r="J4003" t="s">
        <v>246</v>
      </c>
      <c r="K4003" t="b">
        <v>0</v>
      </c>
      <c r="L4003" t="s">
        <v>24</v>
      </c>
      <c r="M4003" t="s">
        <v>25</v>
      </c>
      <c r="N4003" t="b">
        <v>0</v>
      </c>
      <c r="O4003">
        <v>-89.432000000000002</v>
      </c>
      <c r="P4003">
        <v>36.112000000000002</v>
      </c>
      <c r="Q4003" t="b">
        <v>1</v>
      </c>
    </row>
    <row r="4004" spans="1:17" x14ac:dyDescent="0.2">
      <c r="A4004">
        <v>4003</v>
      </c>
      <c r="B4004" t="s">
        <v>6058</v>
      </c>
      <c r="C4004" s="1">
        <v>43490</v>
      </c>
      <c r="D4004" t="s">
        <v>18</v>
      </c>
      <c r="E4004" t="s">
        <v>19</v>
      </c>
      <c r="F4004">
        <v>48</v>
      </c>
      <c r="G4004" t="s">
        <v>20</v>
      </c>
      <c r="I4004" t="s">
        <v>701</v>
      </c>
      <c r="J4004" t="s">
        <v>67</v>
      </c>
      <c r="K4004" t="b">
        <v>1</v>
      </c>
      <c r="L4004" t="s">
        <v>24</v>
      </c>
      <c r="M4004" t="s">
        <v>25</v>
      </c>
      <c r="N4004" t="b">
        <v>0</v>
      </c>
      <c r="O4004">
        <v>-96.643000000000001</v>
      </c>
      <c r="P4004">
        <v>32.860999999999997</v>
      </c>
      <c r="Q4004" t="b">
        <v>1</v>
      </c>
    </row>
    <row r="4005" spans="1:17" x14ac:dyDescent="0.2">
      <c r="A4005">
        <v>4004</v>
      </c>
      <c r="B4005" t="s">
        <v>6059</v>
      </c>
      <c r="C4005" s="1">
        <v>43490</v>
      </c>
      <c r="D4005" t="s">
        <v>18</v>
      </c>
      <c r="E4005" t="s">
        <v>19</v>
      </c>
      <c r="F4005">
        <v>69</v>
      </c>
      <c r="G4005" t="s">
        <v>20</v>
      </c>
      <c r="I4005" t="s">
        <v>6060</v>
      </c>
      <c r="J4005" t="s">
        <v>170</v>
      </c>
      <c r="K4005" t="b">
        <v>1</v>
      </c>
      <c r="L4005" t="s">
        <v>24</v>
      </c>
      <c r="M4005" t="s">
        <v>25</v>
      </c>
      <c r="N4005" t="b">
        <v>0</v>
      </c>
      <c r="O4005">
        <v>-87.483000000000004</v>
      </c>
      <c r="P4005">
        <v>30.962</v>
      </c>
      <c r="Q4005" t="b">
        <v>1</v>
      </c>
    </row>
    <row r="4006" spans="1:17" x14ac:dyDescent="0.2">
      <c r="A4006">
        <v>4005</v>
      </c>
      <c r="B4006" t="s">
        <v>6061</v>
      </c>
      <c r="C4006" s="1">
        <v>43492</v>
      </c>
      <c r="D4006" t="s">
        <v>18</v>
      </c>
      <c r="E4006" t="s">
        <v>187</v>
      </c>
      <c r="F4006">
        <v>25</v>
      </c>
      <c r="G4006" t="s">
        <v>20</v>
      </c>
      <c r="H4006" t="s">
        <v>199</v>
      </c>
      <c r="I4006" t="s">
        <v>1956</v>
      </c>
      <c r="J4006" t="s">
        <v>1280</v>
      </c>
      <c r="K4006" t="b">
        <v>0</v>
      </c>
      <c r="L4006" t="s">
        <v>24</v>
      </c>
      <c r="M4006" t="s">
        <v>51</v>
      </c>
      <c r="N4006" t="b">
        <v>0</v>
      </c>
      <c r="O4006">
        <v>-100.85299999999999</v>
      </c>
      <c r="P4006">
        <v>43.232999999999997</v>
      </c>
      <c r="Q4006" t="b">
        <v>1</v>
      </c>
    </row>
    <row r="4007" spans="1:17" x14ac:dyDescent="0.2">
      <c r="A4007">
        <v>4006</v>
      </c>
      <c r="B4007" t="s">
        <v>6062</v>
      </c>
      <c r="C4007" s="1">
        <v>43493</v>
      </c>
      <c r="D4007" t="s">
        <v>18</v>
      </c>
      <c r="E4007" t="s">
        <v>19</v>
      </c>
      <c r="F4007">
        <v>29</v>
      </c>
      <c r="G4007" t="s">
        <v>20</v>
      </c>
      <c r="H4007" t="s">
        <v>33</v>
      </c>
      <c r="I4007" t="s">
        <v>2206</v>
      </c>
      <c r="J4007" t="s">
        <v>212</v>
      </c>
      <c r="K4007" t="b">
        <v>0</v>
      </c>
      <c r="L4007" t="s">
        <v>24</v>
      </c>
      <c r="M4007" t="s">
        <v>76</v>
      </c>
      <c r="N4007" t="b">
        <v>0</v>
      </c>
      <c r="O4007">
        <v>-84.402000000000001</v>
      </c>
      <c r="P4007">
        <v>42.244</v>
      </c>
      <c r="Q4007" t="b">
        <v>1</v>
      </c>
    </row>
    <row r="4008" spans="1:17" x14ac:dyDescent="0.2">
      <c r="A4008">
        <v>4007</v>
      </c>
      <c r="B4008" t="s">
        <v>6063</v>
      </c>
      <c r="C4008" s="1">
        <v>43493</v>
      </c>
      <c r="D4008" t="s">
        <v>18</v>
      </c>
      <c r="E4008" t="s">
        <v>32</v>
      </c>
      <c r="F4008">
        <v>58</v>
      </c>
      <c r="G4008" t="s">
        <v>55</v>
      </c>
      <c r="H4008" t="s">
        <v>27</v>
      </c>
      <c r="I4008" t="s">
        <v>218</v>
      </c>
      <c r="J4008" t="s">
        <v>67</v>
      </c>
      <c r="K4008" t="b">
        <v>0</v>
      </c>
      <c r="L4008" t="s">
        <v>24</v>
      </c>
      <c r="M4008" t="s">
        <v>25</v>
      </c>
      <c r="N4008" t="b">
        <v>0</v>
      </c>
      <c r="O4008">
        <v>-95.281999999999996</v>
      </c>
      <c r="P4008">
        <v>29.709</v>
      </c>
      <c r="Q4008" t="b">
        <v>1</v>
      </c>
    </row>
    <row r="4009" spans="1:17" x14ac:dyDescent="0.2">
      <c r="A4009">
        <v>4008</v>
      </c>
      <c r="B4009" t="s">
        <v>6064</v>
      </c>
      <c r="C4009" s="1">
        <v>43493</v>
      </c>
      <c r="D4009" t="s">
        <v>18</v>
      </c>
      <c r="E4009" t="s">
        <v>19</v>
      </c>
      <c r="F4009">
        <v>59</v>
      </c>
      <c r="G4009" t="s">
        <v>20</v>
      </c>
      <c r="H4009" t="s">
        <v>27</v>
      </c>
      <c r="I4009" t="s">
        <v>218</v>
      </c>
      <c r="J4009" t="s">
        <v>67</v>
      </c>
      <c r="K4009" t="b">
        <v>0</v>
      </c>
      <c r="L4009" t="s">
        <v>24</v>
      </c>
      <c r="M4009" t="s">
        <v>25</v>
      </c>
      <c r="N4009" t="b">
        <v>0</v>
      </c>
      <c r="O4009">
        <v>-95.281999999999996</v>
      </c>
      <c r="P4009">
        <v>29.709</v>
      </c>
      <c r="Q4009" t="b">
        <v>1</v>
      </c>
    </row>
    <row r="4010" spans="1:17" x14ac:dyDescent="0.2">
      <c r="A4010">
        <v>4009</v>
      </c>
      <c r="B4010" t="s">
        <v>6065</v>
      </c>
      <c r="C4010" s="1">
        <v>43493</v>
      </c>
      <c r="D4010" t="s">
        <v>18</v>
      </c>
      <c r="E4010" t="s">
        <v>19</v>
      </c>
      <c r="F4010">
        <v>46</v>
      </c>
      <c r="G4010" t="s">
        <v>20</v>
      </c>
      <c r="H4010" t="s">
        <v>59</v>
      </c>
      <c r="I4010" t="s">
        <v>1941</v>
      </c>
      <c r="J4010" t="s">
        <v>118</v>
      </c>
      <c r="K4010" t="b">
        <v>0</v>
      </c>
      <c r="L4010" t="s">
        <v>36</v>
      </c>
      <c r="M4010" t="s">
        <v>51</v>
      </c>
      <c r="N4010" t="b">
        <v>1</v>
      </c>
      <c r="O4010">
        <v>-74.188999999999993</v>
      </c>
      <c r="P4010">
        <v>40.731999999999999</v>
      </c>
      <c r="Q4010" t="b">
        <v>1</v>
      </c>
    </row>
    <row r="4011" spans="1:17" x14ac:dyDescent="0.2">
      <c r="A4011">
        <v>4010</v>
      </c>
      <c r="B4011" t="s">
        <v>6066</v>
      </c>
      <c r="C4011" s="1">
        <v>43493</v>
      </c>
      <c r="D4011" t="s">
        <v>18</v>
      </c>
      <c r="E4011" t="s">
        <v>38</v>
      </c>
      <c r="F4011">
        <v>55</v>
      </c>
      <c r="G4011" t="s">
        <v>20</v>
      </c>
      <c r="H4011" t="s">
        <v>27</v>
      </c>
      <c r="I4011" t="s">
        <v>34</v>
      </c>
      <c r="J4011" t="s">
        <v>35</v>
      </c>
      <c r="K4011" t="b">
        <v>0</v>
      </c>
      <c r="L4011" t="s">
        <v>24</v>
      </c>
      <c r="M4011" t="s">
        <v>25</v>
      </c>
      <c r="N4011" t="b">
        <v>0</v>
      </c>
      <c r="O4011">
        <v>-97.316000000000003</v>
      </c>
      <c r="P4011">
        <v>37.631999999999998</v>
      </c>
      <c r="Q4011" t="b">
        <v>1</v>
      </c>
    </row>
    <row r="4012" spans="1:17" x14ac:dyDescent="0.2">
      <c r="A4012">
        <v>4011</v>
      </c>
      <c r="B4012" t="s">
        <v>6067</v>
      </c>
      <c r="C4012" s="1">
        <v>43493</v>
      </c>
      <c r="D4012" t="s">
        <v>18</v>
      </c>
      <c r="E4012" t="s">
        <v>1445</v>
      </c>
      <c r="F4012">
        <v>27</v>
      </c>
      <c r="G4012" t="s">
        <v>20</v>
      </c>
      <c r="H4012" t="s">
        <v>59</v>
      </c>
      <c r="I4012" t="s">
        <v>6068</v>
      </c>
      <c r="J4012" t="s">
        <v>101</v>
      </c>
      <c r="K4012" t="b">
        <v>0</v>
      </c>
      <c r="L4012" t="s">
        <v>36</v>
      </c>
      <c r="M4012" t="s">
        <v>51</v>
      </c>
      <c r="N4012" t="b">
        <v>0</v>
      </c>
      <c r="O4012">
        <v>-116.04600000000001</v>
      </c>
      <c r="P4012">
        <v>37.177</v>
      </c>
      <c r="Q4012" t="b">
        <v>1</v>
      </c>
    </row>
    <row r="4013" spans="1:17" x14ac:dyDescent="0.2">
      <c r="A4013">
        <v>4012</v>
      </c>
      <c r="B4013" t="s">
        <v>6069</v>
      </c>
      <c r="C4013" s="1">
        <v>43493</v>
      </c>
      <c r="D4013" t="s">
        <v>18</v>
      </c>
      <c r="E4013" t="s">
        <v>19</v>
      </c>
      <c r="F4013">
        <v>30</v>
      </c>
      <c r="G4013" t="s">
        <v>20</v>
      </c>
      <c r="H4013" t="s">
        <v>27</v>
      </c>
      <c r="I4013" t="s">
        <v>6070</v>
      </c>
      <c r="J4013" t="s">
        <v>262</v>
      </c>
      <c r="K4013" t="b">
        <v>0</v>
      </c>
      <c r="L4013" t="s">
        <v>24</v>
      </c>
      <c r="M4013" t="s">
        <v>51</v>
      </c>
      <c r="N4013" t="b">
        <v>0</v>
      </c>
      <c r="O4013">
        <v>-75.790000000000006</v>
      </c>
      <c r="P4013">
        <v>42.1</v>
      </c>
      <c r="Q4013" t="b">
        <v>1</v>
      </c>
    </row>
    <row r="4014" spans="1:17" x14ac:dyDescent="0.2">
      <c r="A4014">
        <v>4013</v>
      </c>
      <c r="B4014" t="s">
        <v>6071</v>
      </c>
      <c r="C4014" s="1">
        <v>43493</v>
      </c>
      <c r="D4014" t="s">
        <v>18</v>
      </c>
      <c r="E4014" t="s">
        <v>19</v>
      </c>
      <c r="F4014">
        <v>52</v>
      </c>
      <c r="G4014" t="s">
        <v>20</v>
      </c>
      <c r="I4014" t="s">
        <v>6072</v>
      </c>
      <c r="J4014" t="s">
        <v>40</v>
      </c>
      <c r="K4014" t="b">
        <v>0</v>
      </c>
      <c r="L4014" t="s">
        <v>24</v>
      </c>
      <c r="M4014" t="s">
        <v>51</v>
      </c>
      <c r="N4014" t="b">
        <v>0</v>
      </c>
      <c r="O4014">
        <v>-121.858</v>
      </c>
      <c r="P4014">
        <v>39.463999999999999</v>
      </c>
      <c r="Q4014" t="b">
        <v>1</v>
      </c>
    </row>
    <row r="4015" spans="1:17" x14ac:dyDescent="0.2">
      <c r="A4015">
        <v>4014</v>
      </c>
      <c r="B4015" t="s">
        <v>6073</v>
      </c>
      <c r="C4015" s="1">
        <v>43493</v>
      </c>
      <c r="D4015" t="s">
        <v>31</v>
      </c>
      <c r="E4015" t="s">
        <v>63</v>
      </c>
      <c r="F4015">
        <v>45</v>
      </c>
      <c r="G4015" t="s">
        <v>20</v>
      </c>
      <c r="H4015" t="s">
        <v>27</v>
      </c>
      <c r="I4015" t="s">
        <v>6074</v>
      </c>
      <c r="J4015" t="s">
        <v>40</v>
      </c>
      <c r="K4015" t="b">
        <v>0</v>
      </c>
      <c r="L4015" t="s">
        <v>36</v>
      </c>
      <c r="M4015" t="s">
        <v>441</v>
      </c>
      <c r="N4015" t="b">
        <v>0</v>
      </c>
      <c r="O4015">
        <v>-122.20399999999999</v>
      </c>
      <c r="P4015">
        <v>40.308</v>
      </c>
      <c r="Q4015" t="b">
        <v>1</v>
      </c>
    </row>
    <row r="4016" spans="1:17" x14ac:dyDescent="0.2">
      <c r="A4016">
        <v>4015</v>
      </c>
      <c r="B4016" t="s">
        <v>6075</v>
      </c>
      <c r="C4016" s="1">
        <v>43494</v>
      </c>
      <c r="D4016" t="s">
        <v>18</v>
      </c>
      <c r="E4016" t="s">
        <v>187</v>
      </c>
      <c r="F4016">
        <v>51</v>
      </c>
      <c r="G4016" t="s">
        <v>20</v>
      </c>
      <c r="H4016" t="s">
        <v>137</v>
      </c>
      <c r="I4016" t="s">
        <v>6076</v>
      </c>
      <c r="J4016" t="s">
        <v>741</v>
      </c>
      <c r="K4016" t="b">
        <v>0</v>
      </c>
      <c r="L4016" t="s">
        <v>24</v>
      </c>
      <c r="M4016" t="s">
        <v>51</v>
      </c>
      <c r="N4016" t="b">
        <v>0</v>
      </c>
      <c r="O4016">
        <v>-157.864</v>
      </c>
      <c r="P4016">
        <v>21.332000000000001</v>
      </c>
      <c r="Q4016" t="b">
        <v>1</v>
      </c>
    </row>
    <row r="4017" spans="1:17" x14ac:dyDescent="0.2">
      <c r="A4017">
        <v>4016</v>
      </c>
      <c r="B4017" t="s">
        <v>6077</v>
      </c>
      <c r="C4017" s="1">
        <v>43494</v>
      </c>
      <c r="D4017" t="s">
        <v>18</v>
      </c>
      <c r="E4017" t="s">
        <v>19</v>
      </c>
      <c r="F4017">
        <v>27</v>
      </c>
      <c r="G4017" t="s">
        <v>20</v>
      </c>
      <c r="H4017" t="s">
        <v>33</v>
      </c>
      <c r="I4017" t="s">
        <v>174</v>
      </c>
      <c r="J4017" t="s">
        <v>67</v>
      </c>
      <c r="K4017" t="b">
        <v>1</v>
      </c>
      <c r="L4017" t="s">
        <v>24</v>
      </c>
      <c r="M4017" t="s">
        <v>51</v>
      </c>
      <c r="N4017" t="b">
        <v>1</v>
      </c>
      <c r="O4017">
        <v>-97.725999999999999</v>
      </c>
      <c r="P4017">
        <v>30.163</v>
      </c>
      <c r="Q4017" t="b">
        <v>1</v>
      </c>
    </row>
    <row r="4018" spans="1:17" x14ac:dyDescent="0.2">
      <c r="A4018">
        <v>4017</v>
      </c>
      <c r="B4018" t="s">
        <v>6078</v>
      </c>
      <c r="C4018" s="1">
        <v>43495</v>
      </c>
      <c r="D4018" t="s">
        <v>18</v>
      </c>
      <c r="E4018" t="s">
        <v>19</v>
      </c>
      <c r="F4018">
        <v>47</v>
      </c>
      <c r="G4018" t="s">
        <v>20</v>
      </c>
      <c r="H4018" t="s">
        <v>27</v>
      </c>
      <c r="I4018" t="s">
        <v>200</v>
      </c>
      <c r="J4018" t="s">
        <v>50</v>
      </c>
      <c r="K4018" t="b">
        <v>0</v>
      </c>
      <c r="L4018" t="s">
        <v>24</v>
      </c>
      <c r="M4018" t="s">
        <v>76</v>
      </c>
      <c r="N4018" t="b">
        <v>0</v>
      </c>
      <c r="O4018">
        <v>-112.065</v>
      </c>
      <c r="P4018">
        <v>33.540999999999997</v>
      </c>
      <c r="Q4018" t="b">
        <v>1</v>
      </c>
    </row>
    <row r="4019" spans="1:17" x14ac:dyDescent="0.2">
      <c r="A4019">
        <v>4018</v>
      </c>
      <c r="B4019" t="s">
        <v>6079</v>
      </c>
      <c r="C4019" s="1">
        <v>43495</v>
      </c>
      <c r="D4019" t="s">
        <v>18</v>
      </c>
      <c r="E4019" t="s">
        <v>1445</v>
      </c>
      <c r="F4019">
        <v>52</v>
      </c>
      <c r="G4019" t="s">
        <v>20</v>
      </c>
      <c r="H4019" t="s">
        <v>27</v>
      </c>
      <c r="I4019" t="s">
        <v>845</v>
      </c>
      <c r="J4019" t="s">
        <v>67</v>
      </c>
      <c r="K4019" t="b">
        <v>0</v>
      </c>
      <c r="L4019" t="s">
        <v>24</v>
      </c>
      <c r="M4019" t="s">
        <v>25</v>
      </c>
      <c r="N4019" t="b">
        <v>0</v>
      </c>
      <c r="O4019">
        <v>-102.233</v>
      </c>
      <c r="P4019">
        <v>31.908999999999999</v>
      </c>
      <c r="Q4019" t="b">
        <v>1</v>
      </c>
    </row>
    <row r="4020" spans="1:17" x14ac:dyDescent="0.2">
      <c r="A4020">
        <v>4019</v>
      </c>
      <c r="C4020" s="1">
        <v>43496</v>
      </c>
      <c r="D4020" t="s">
        <v>18</v>
      </c>
      <c r="E4020" t="s">
        <v>19</v>
      </c>
      <c r="F4020">
        <v>24</v>
      </c>
      <c r="G4020" t="s">
        <v>20</v>
      </c>
      <c r="I4020" t="s">
        <v>6080</v>
      </c>
      <c r="J4020" t="s">
        <v>118</v>
      </c>
      <c r="K4020" t="b">
        <v>0</v>
      </c>
      <c r="L4020" t="s">
        <v>36</v>
      </c>
      <c r="M4020" t="s">
        <v>76</v>
      </c>
      <c r="N4020" t="b">
        <v>0</v>
      </c>
      <c r="O4020">
        <v>-74.134</v>
      </c>
      <c r="P4020">
        <v>40.866999999999997</v>
      </c>
      <c r="Q4020" t="b">
        <v>1</v>
      </c>
    </row>
    <row r="4021" spans="1:17" x14ac:dyDescent="0.2">
      <c r="A4021">
        <v>4020</v>
      </c>
      <c r="B4021" t="s">
        <v>4710</v>
      </c>
      <c r="C4021" s="1">
        <v>43497</v>
      </c>
      <c r="D4021" t="s">
        <v>18</v>
      </c>
      <c r="E4021" t="s">
        <v>187</v>
      </c>
      <c r="F4021">
        <v>45</v>
      </c>
      <c r="G4021" t="s">
        <v>20</v>
      </c>
      <c r="H4021" t="s">
        <v>33</v>
      </c>
      <c r="I4021" t="s">
        <v>188</v>
      </c>
      <c r="J4021" t="s">
        <v>44</v>
      </c>
      <c r="K4021" t="b">
        <v>0</v>
      </c>
      <c r="L4021" t="s">
        <v>24</v>
      </c>
      <c r="M4021" t="s">
        <v>51</v>
      </c>
      <c r="N4021" t="b">
        <v>0</v>
      </c>
      <c r="O4021">
        <v>-105.01900000000001</v>
      </c>
      <c r="P4021">
        <v>39.713000000000001</v>
      </c>
      <c r="Q4021" t="b">
        <v>1</v>
      </c>
    </row>
    <row r="4022" spans="1:17" x14ac:dyDescent="0.2">
      <c r="A4022">
        <v>4021</v>
      </c>
      <c r="B4022" t="s">
        <v>6081</v>
      </c>
      <c r="C4022" s="1">
        <v>43498</v>
      </c>
      <c r="D4022" t="s">
        <v>18</v>
      </c>
      <c r="E4022" t="s">
        <v>63</v>
      </c>
      <c r="F4022">
        <v>47</v>
      </c>
      <c r="G4022" t="s">
        <v>20</v>
      </c>
      <c r="H4022" t="s">
        <v>27</v>
      </c>
      <c r="I4022" t="s">
        <v>2384</v>
      </c>
      <c r="J4022" t="s">
        <v>50</v>
      </c>
      <c r="K4022" t="b">
        <v>1</v>
      </c>
      <c r="L4022" t="s">
        <v>24</v>
      </c>
      <c r="M4022" t="s">
        <v>25</v>
      </c>
      <c r="N4022" t="b">
        <v>1</v>
      </c>
      <c r="O4022">
        <v>-111.60599999999999</v>
      </c>
      <c r="P4022">
        <v>35.207000000000001</v>
      </c>
      <c r="Q4022" t="b">
        <v>1</v>
      </c>
    </row>
    <row r="4023" spans="1:17" x14ac:dyDescent="0.2">
      <c r="A4023">
        <v>4022</v>
      </c>
      <c r="B4023" t="s">
        <v>6082</v>
      </c>
      <c r="C4023" s="1">
        <v>43498</v>
      </c>
      <c r="D4023" t="s">
        <v>18</v>
      </c>
      <c r="E4023" t="s">
        <v>19</v>
      </c>
      <c r="F4023">
        <v>68</v>
      </c>
      <c r="G4023" t="s">
        <v>20</v>
      </c>
      <c r="H4023" t="s">
        <v>59</v>
      </c>
      <c r="I4023" t="s">
        <v>4763</v>
      </c>
      <c r="J4023" t="s">
        <v>234</v>
      </c>
      <c r="K4023" t="b">
        <v>0</v>
      </c>
      <c r="L4023" t="s">
        <v>24</v>
      </c>
      <c r="M4023" t="s">
        <v>25</v>
      </c>
      <c r="N4023" t="b">
        <v>0</v>
      </c>
      <c r="O4023">
        <v>-84.028000000000006</v>
      </c>
      <c r="P4023">
        <v>34.081000000000003</v>
      </c>
      <c r="Q4023" t="b">
        <v>1</v>
      </c>
    </row>
    <row r="4024" spans="1:17" x14ac:dyDescent="0.2">
      <c r="A4024">
        <v>4023</v>
      </c>
      <c r="B4024" t="s">
        <v>6083</v>
      </c>
      <c r="C4024" s="1">
        <v>43498</v>
      </c>
      <c r="D4024" t="s">
        <v>18</v>
      </c>
      <c r="E4024" t="s">
        <v>63</v>
      </c>
      <c r="F4024">
        <v>40</v>
      </c>
      <c r="G4024" t="s">
        <v>20</v>
      </c>
      <c r="H4024" t="s">
        <v>59</v>
      </c>
      <c r="I4024" t="s">
        <v>64</v>
      </c>
      <c r="J4024" t="s">
        <v>40</v>
      </c>
      <c r="K4024" t="b">
        <v>0</v>
      </c>
      <c r="L4024" t="s">
        <v>24</v>
      </c>
      <c r="M4024" t="s">
        <v>25</v>
      </c>
      <c r="N4024" t="b">
        <v>0</v>
      </c>
      <c r="O4024">
        <v>-121.354</v>
      </c>
      <c r="P4024">
        <v>38.012999999999998</v>
      </c>
      <c r="Q4024" t="b">
        <v>1</v>
      </c>
    </row>
    <row r="4025" spans="1:17" x14ac:dyDescent="0.2">
      <c r="A4025">
        <v>4024</v>
      </c>
      <c r="B4025" t="s">
        <v>6084</v>
      </c>
      <c r="C4025" s="1">
        <v>43499</v>
      </c>
      <c r="D4025" t="s">
        <v>18</v>
      </c>
      <c r="E4025" t="s">
        <v>19</v>
      </c>
      <c r="F4025">
        <v>18</v>
      </c>
      <c r="G4025" t="s">
        <v>20</v>
      </c>
      <c r="H4025" t="s">
        <v>27</v>
      </c>
      <c r="I4025" t="s">
        <v>3387</v>
      </c>
      <c r="J4025" t="s">
        <v>170</v>
      </c>
      <c r="K4025" t="b">
        <v>0</v>
      </c>
      <c r="L4025" t="s">
        <v>36</v>
      </c>
      <c r="M4025" t="s">
        <v>25</v>
      </c>
      <c r="N4025" t="b">
        <v>0</v>
      </c>
      <c r="O4025">
        <v>-81.795000000000002</v>
      </c>
      <c r="P4025">
        <v>30.126000000000001</v>
      </c>
      <c r="Q4025" t="b">
        <v>1</v>
      </c>
    </row>
    <row r="4026" spans="1:17" x14ac:dyDescent="0.2">
      <c r="A4026">
        <v>4025</v>
      </c>
      <c r="B4026" t="s">
        <v>6085</v>
      </c>
      <c r="C4026" s="1">
        <v>43499</v>
      </c>
      <c r="D4026" t="s">
        <v>18</v>
      </c>
      <c r="E4026" t="s">
        <v>187</v>
      </c>
      <c r="F4026">
        <v>35</v>
      </c>
      <c r="G4026" t="s">
        <v>20</v>
      </c>
      <c r="H4026" t="s">
        <v>33</v>
      </c>
      <c r="I4026" t="s">
        <v>6086</v>
      </c>
      <c r="J4026" t="s">
        <v>96</v>
      </c>
      <c r="K4026" t="b">
        <v>0</v>
      </c>
      <c r="L4026" t="s">
        <v>24</v>
      </c>
      <c r="M4026" t="s">
        <v>51</v>
      </c>
      <c r="N4026" t="b">
        <v>1</v>
      </c>
      <c r="O4026">
        <v>-87.844999999999999</v>
      </c>
      <c r="P4026">
        <v>42.363999999999997</v>
      </c>
      <c r="Q4026" t="b">
        <v>1</v>
      </c>
    </row>
    <row r="4027" spans="1:17" x14ac:dyDescent="0.2">
      <c r="A4027">
        <v>4026</v>
      </c>
      <c r="B4027" t="s">
        <v>6087</v>
      </c>
      <c r="C4027" s="1">
        <v>43500</v>
      </c>
      <c r="D4027" t="s">
        <v>18</v>
      </c>
      <c r="E4027" t="s">
        <v>19</v>
      </c>
      <c r="F4027">
        <v>80</v>
      </c>
      <c r="G4027" t="s">
        <v>20</v>
      </c>
      <c r="H4027" t="s">
        <v>27</v>
      </c>
      <c r="I4027" t="s">
        <v>6088</v>
      </c>
      <c r="J4027" t="s">
        <v>449</v>
      </c>
      <c r="K4027" t="b">
        <v>0</v>
      </c>
      <c r="L4027" t="s">
        <v>24</v>
      </c>
      <c r="M4027" t="s">
        <v>25</v>
      </c>
      <c r="N4027" t="b">
        <v>0</v>
      </c>
      <c r="O4027">
        <v>-80.349000000000004</v>
      </c>
      <c r="P4027">
        <v>39.292000000000002</v>
      </c>
      <c r="Q4027" t="b">
        <v>1</v>
      </c>
    </row>
    <row r="4028" spans="1:17" x14ac:dyDescent="0.2">
      <c r="A4028">
        <v>4027</v>
      </c>
      <c r="B4028" t="s">
        <v>6089</v>
      </c>
      <c r="C4028" s="1">
        <v>43500</v>
      </c>
      <c r="D4028" t="s">
        <v>18</v>
      </c>
      <c r="E4028" t="s">
        <v>19</v>
      </c>
      <c r="F4028">
        <v>44</v>
      </c>
      <c r="G4028" t="s">
        <v>20</v>
      </c>
      <c r="H4028" t="s">
        <v>59</v>
      </c>
      <c r="I4028" t="s">
        <v>6090</v>
      </c>
      <c r="J4028" t="s">
        <v>115</v>
      </c>
      <c r="K4028" t="b">
        <v>0</v>
      </c>
      <c r="L4028" t="s">
        <v>24</v>
      </c>
      <c r="M4028" t="s">
        <v>25</v>
      </c>
      <c r="N4028" t="b">
        <v>0</v>
      </c>
      <c r="O4028">
        <v>-78.385000000000005</v>
      </c>
      <c r="P4028">
        <v>37.32</v>
      </c>
      <c r="Q4028" t="b">
        <v>1</v>
      </c>
    </row>
    <row r="4029" spans="1:17" x14ac:dyDescent="0.2">
      <c r="A4029">
        <v>4028</v>
      </c>
      <c r="B4029" t="s">
        <v>6091</v>
      </c>
      <c r="C4029" s="1">
        <v>43501</v>
      </c>
      <c r="D4029" t="s">
        <v>18</v>
      </c>
      <c r="E4029" t="s">
        <v>19</v>
      </c>
      <c r="F4029">
        <v>31</v>
      </c>
      <c r="G4029" t="s">
        <v>20</v>
      </c>
      <c r="H4029" t="s">
        <v>59</v>
      </c>
      <c r="I4029" t="s">
        <v>1093</v>
      </c>
      <c r="J4029" t="s">
        <v>75</v>
      </c>
      <c r="K4029" t="b">
        <v>1</v>
      </c>
      <c r="L4029" t="s">
        <v>24</v>
      </c>
      <c r="M4029" t="s">
        <v>76</v>
      </c>
      <c r="N4029" t="b">
        <v>0</v>
      </c>
      <c r="O4029">
        <v>-93.81</v>
      </c>
      <c r="P4029">
        <v>32.456000000000003</v>
      </c>
      <c r="Q4029" t="b">
        <v>1</v>
      </c>
    </row>
    <row r="4030" spans="1:17" x14ac:dyDescent="0.2">
      <c r="A4030">
        <v>4029</v>
      </c>
      <c r="B4030" t="s">
        <v>6092</v>
      </c>
      <c r="C4030" s="1">
        <v>43502</v>
      </c>
      <c r="D4030" t="s">
        <v>18</v>
      </c>
      <c r="E4030" t="s">
        <v>19</v>
      </c>
      <c r="F4030">
        <v>20</v>
      </c>
      <c r="G4030" t="s">
        <v>20</v>
      </c>
      <c r="H4030" t="s">
        <v>27</v>
      </c>
      <c r="I4030" t="s">
        <v>6093</v>
      </c>
      <c r="J4030" t="s">
        <v>44</v>
      </c>
      <c r="K4030" t="b">
        <v>0</v>
      </c>
      <c r="L4030" t="s">
        <v>24</v>
      </c>
      <c r="N4030" t="b">
        <v>0</v>
      </c>
      <c r="O4030">
        <v>-104.697</v>
      </c>
      <c r="P4030">
        <v>40.36</v>
      </c>
      <c r="Q4030" t="b">
        <v>1</v>
      </c>
    </row>
    <row r="4031" spans="1:17" x14ac:dyDescent="0.2">
      <c r="A4031">
        <v>4030</v>
      </c>
      <c r="B4031" t="s">
        <v>6094</v>
      </c>
      <c r="C4031" s="1">
        <v>43502</v>
      </c>
      <c r="D4031" t="s">
        <v>31</v>
      </c>
      <c r="E4031" t="s">
        <v>63</v>
      </c>
      <c r="F4031">
        <v>48</v>
      </c>
      <c r="G4031" t="s">
        <v>20</v>
      </c>
      <c r="I4031" t="s">
        <v>936</v>
      </c>
      <c r="J4031" t="s">
        <v>67</v>
      </c>
      <c r="K4031" t="b">
        <v>1</v>
      </c>
      <c r="L4031" t="s">
        <v>24</v>
      </c>
      <c r="M4031" t="s">
        <v>25</v>
      </c>
      <c r="N4031" t="b">
        <v>0</v>
      </c>
      <c r="O4031">
        <v>-98.2</v>
      </c>
      <c r="P4031">
        <v>26.337</v>
      </c>
      <c r="Q4031" t="b">
        <v>1</v>
      </c>
    </row>
    <row r="4032" spans="1:17" x14ac:dyDescent="0.2">
      <c r="A4032">
        <v>4031</v>
      </c>
      <c r="B4032" t="s">
        <v>6095</v>
      </c>
      <c r="C4032" s="1">
        <v>43502</v>
      </c>
      <c r="D4032" t="s">
        <v>18</v>
      </c>
      <c r="E4032" t="s">
        <v>19</v>
      </c>
      <c r="F4032">
        <v>43</v>
      </c>
      <c r="G4032" t="s">
        <v>20</v>
      </c>
      <c r="H4032" t="s">
        <v>59</v>
      </c>
      <c r="I4032" t="s">
        <v>6096</v>
      </c>
      <c r="J4032" t="s">
        <v>246</v>
      </c>
      <c r="K4032" t="b">
        <v>1</v>
      </c>
      <c r="L4032" t="s">
        <v>24</v>
      </c>
      <c r="M4032" t="s">
        <v>25</v>
      </c>
      <c r="N4032" t="b">
        <v>0</v>
      </c>
      <c r="O4032">
        <v>-86.382000000000005</v>
      </c>
      <c r="P4032">
        <v>36.008000000000003</v>
      </c>
      <c r="Q4032" t="b">
        <v>1</v>
      </c>
    </row>
    <row r="4033" spans="1:17" x14ac:dyDescent="0.2">
      <c r="A4033">
        <v>4032</v>
      </c>
      <c r="B4033" t="s">
        <v>6097</v>
      </c>
      <c r="C4033" s="1">
        <v>43502</v>
      </c>
      <c r="D4033" t="s">
        <v>18</v>
      </c>
      <c r="E4033" t="s">
        <v>19</v>
      </c>
      <c r="F4033">
        <v>25</v>
      </c>
      <c r="G4033" t="s">
        <v>20</v>
      </c>
      <c r="H4033" t="s">
        <v>27</v>
      </c>
      <c r="I4033" t="s">
        <v>6098</v>
      </c>
      <c r="J4033" t="s">
        <v>299</v>
      </c>
      <c r="K4033" t="b">
        <v>0</v>
      </c>
      <c r="L4033" t="s">
        <v>24</v>
      </c>
      <c r="M4033" t="s">
        <v>51</v>
      </c>
      <c r="N4033" t="b">
        <v>1</v>
      </c>
      <c r="O4033">
        <v>-89.171000000000006</v>
      </c>
      <c r="P4033">
        <v>30.800999999999998</v>
      </c>
      <c r="Q4033" t="b">
        <v>1</v>
      </c>
    </row>
    <row r="4034" spans="1:17" x14ac:dyDescent="0.2">
      <c r="A4034">
        <v>4033</v>
      </c>
      <c r="B4034" t="s">
        <v>6099</v>
      </c>
      <c r="C4034" s="1">
        <v>43502</v>
      </c>
      <c r="D4034" t="s">
        <v>18</v>
      </c>
      <c r="E4034" t="s">
        <v>474</v>
      </c>
      <c r="F4034">
        <v>38</v>
      </c>
      <c r="G4034" t="s">
        <v>20</v>
      </c>
      <c r="H4034" t="s">
        <v>59</v>
      </c>
      <c r="I4034" t="s">
        <v>383</v>
      </c>
      <c r="J4034" t="s">
        <v>96</v>
      </c>
      <c r="K4034" t="b">
        <v>0</v>
      </c>
      <c r="L4034" t="s">
        <v>24</v>
      </c>
      <c r="M4034" t="s">
        <v>25</v>
      </c>
      <c r="N4034" t="b">
        <v>0</v>
      </c>
      <c r="O4034">
        <v>-88.085999999999999</v>
      </c>
      <c r="P4034">
        <v>41.517000000000003</v>
      </c>
      <c r="Q4034" t="b">
        <v>1</v>
      </c>
    </row>
    <row r="4035" spans="1:17" x14ac:dyDescent="0.2">
      <c r="A4035">
        <v>4034</v>
      </c>
      <c r="B4035" t="s">
        <v>6100</v>
      </c>
      <c r="C4035" s="1">
        <v>43503</v>
      </c>
      <c r="D4035" t="s">
        <v>18</v>
      </c>
      <c r="E4035" t="s">
        <v>63</v>
      </c>
      <c r="F4035">
        <v>34</v>
      </c>
      <c r="G4035" t="s">
        <v>20</v>
      </c>
      <c r="H4035" t="s">
        <v>33</v>
      </c>
      <c r="I4035" t="s">
        <v>1044</v>
      </c>
      <c r="J4035" t="s">
        <v>23</v>
      </c>
      <c r="K4035" t="b">
        <v>0</v>
      </c>
      <c r="L4035" t="s">
        <v>24</v>
      </c>
      <c r="M4035" t="s">
        <v>25</v>
      </c>
      <c r="N4035" t="b">
        <v>1</v>
      </c>
      <c r="O4035">
        <v>-122.343</v>
      </c>
      <c r="P4035">
        <v>47.704999999999998</v>
      </c>
      <c r="Q4035" t="b">
        <v>1</v>
      </c>
    </row>
    <row r="4036" spans="1:17" x14ac:dyDescent="0.2">
      <c r="A4036">
        <v>4035</v>
      </c>
      <c r="B4036" t="s">
        <v>6101</v>
      </c>
      <c r="C4036" s="1">
        <v>43503</v>
      </c>
      <c r="D4036" t="s">
        <v>18</v>
      </c>
      <c r="E4036" t="s">
        <v>63</v>
      </c>
      <c r="F4036">
        <v>58</v>
      </c>
      <c r="G4036" t="s">
        <v>20</v>
      </c>
      <c r="H4036" t="s">
        <v>27</v>
      </c>
      <c r="I4036" t="s">
        <v>3904</v>
      </c>
      <c r="J4036" t="s">
        <v>40</v>
      </c>
      <c r="K4036" t="b">
        <v>1</v>
      </c>
      <c r="L4036" t="s">
        <v>24</v>
      </c>
      <c r="M4036" t="s">
        <v>25</v>
      </c>
      <c r="N4036" t="b">
        <v>1</v>
      </c>
      <c r="O4036">
        <v>-120.078</v>
      </c>
      <c r="P4036">
        <v>36.975000000000001</v>
      </c>
      <c r="Q4036" t="b">
        <v>1</v>
      </c>
    </row>
    <row r="4037" spans="1:17" x14ac:dyDescent="0.2">
      <c r="A4037">
        <v>4036</v>
      </c>
      <c r="B4037" t="s">
        <v>6102</v>
      </c>
      <c r="C4037" s="1">
        <v>43503</v>
      </c>
      <c r="D4037" t="s">
        <v>18</v>
      </c>
      <c r="E4037" t="s">
        <v>32</v>
      </c>
      <c r="F4037">
        <v>38</v>
      </c>
      <c r="G4037" t="s">
        <v>20</v>
      </c>
      <c r="H4037" t="s">
        <v>27</v>
      </c>
      <c r="I4037" t="s">
        <v>6103</v>
      </c>
      <c r="J4037" t="s">
        <v>67</v>
      </c>
      <c r="K4037" t="b">
        <v>0</v>
      </c>
      <c r="L4037" t="s">
        <v>80</v>
      </c>
      <c r="M4037" t="s">
        <v>25</v>
      </c>
      <c r="N4037" t="b">
        <v>0</v>
      </c>
      <c r="O4037">
        <v>-100.938</v>
      </c>
      <c r="P4037">
        <v>32.706000000000003</v>
      </c>
      <c r="Q4037" t="b">
        <v>1</v>
      </c>
    </row>
    <row r="4038" spans="1:17" x14ac:dyDescent="0.2">
      <c r="A4038">
        <v>4037</v>
      </c>
      <c r="B4038" t="s">
        <v>6104</v>
      </c>
      <c r="C4038" s="1">
        <v>43503</v>
      </c>
      <c r="D4038" t="s">
        <v>18</v>
      </c>
      <c r="E4038" t="s">
        <v>80</v>
      </c>
      <c r="F4038">
        <v>29</v>
      </c>
      <c r="G4038" t="s">
        <v>20</v>
      </c>
      <c r="H4038" t="s">
        <v>27</v>
      </c>
      <c r="I4038" t="s">
        <v>6105</v>
      </c>
      <c r="J4038" t="s">
        <v>40</v>
      </c>
      <c r="K4038" t="b">
        <v>0</v>
      </c>
      <c r="L4038" t="s">
        <v>80</v>
      </c>
      <c r="N4038" t="b">
        <v>0</v>
      </c>
      <c r="O4038">
        <v>-116.866</v>
      </c>
      <c r="P4038">
        <v>33.938000000000002</v>
      </c>
      <c r="Q4038" t="b">
        <v>1</v>
      </c>
    </row>
    <row r="4039" spans="1:17" x14ac:dyDescent="0.2">
      <c r="A4039">
        <v>4038</v>
      </c>
      <c r="B4039" t="s">
        <v>6106</v>
      </c>
      <c r="C4039" s="1">
        <v>43503</v>
      </c>
      <c r="D4039" t="s">
        <v>18</v>
      </c>
      <c r="E4039" t="s">
        <v>19</v>
      </c>
      <c r="F4039">
        <v>40</v>
      </c>
      <c r="G4039" t="s">
        <v>20</v>
      </c>
      <c r="H4039" t="s">
        <v>27</v>
      </c>
      <c r="I4039" t="s">
        <v>245</v>
      </c>
      <c r="J4039" t="s">
        <v>246</v>
      </c>
      <c r="K4039" t="b">
        <v>0</v>
      </c>
      <c r="L4039" t="s">
        <v>24</v>
      </c>
      <c r="M4039" t="s">
        <v>25</v>
      </c>
      <c r="N4039" t="b">
        <v>0</v>
      </c>
      <c r="O4039">
        <v>-89.866</v>
      </c>
      <c r="P4039">
        <v>35.165999999999997</v>
      </c>
      <c r="Q4039" t="b">
        <v>1</v>
      </c>
    </row>
    <row r="4040" spans="1:17" x14ac:dyDescent="0.2">
      <c r="A4040">
        <v>4039</v>
      </c>
      <c r="B4040" t="s">
        <v>6107</v>
      </c>
      <c r="C4040" s="1">
        <v>43503</v>
      </c>
      <c r="D4040" t="s">
        <v>18</v>
      </c>
      <c r="E4040" t="s">
        <v>19</v>
      </c>
      <c r="F4040">
        <v>49</v>
      </c>
      <c r="G4040" t="s">
        <v>20</v>
      </c>
      <c r="H4040" t="s">
        <v>27</v>
      </c>
      <c r="I4040" t="s">
        <v>6108</v>
      </c>
      <c r="J4040" t="s">
        <v>70</v>
      </c>
      <c r="K4040" t="b">
        <v>0</v>
      </c>
      <c r="L4040" t="s">
        <v>24</v>
      </c>
      <c r="M4040" t="s">
        <v>25</v>
      </c>
      <c r="N4040" t="b">
        <v>0</v>
      </c>
      <c r="O4040">
        <v>-81.603999999999999</v>
      </c>
      <c r="P4040">
        <v>40.976999999999997</v>
      </c>
      <c r="Q4040" t="b">
        <v>1</v>
      </c>
    </row>
    <row r="4041" spans="1:17" x14ac:dyDescent="0.2">
      <c r="A4041">
        <v>4040</v>
      </c>
      <c r="B4041" t="s">
        <v>6109</v>
      </c>
      <c r="C4041" s="1">
        <v>43504</v>
      </c>
      <c r="D4041" t="s">
        <v>18</v>
      </c>
      <c r="E4041" t="s">
        <v>32</v>
      </c>
      <c r="F4041">
        <v>25</v>
      </c>
      <c r="G4041" t="s">
        <v>20</v>
      </c>
      <c r="H4041" t="s">
        <v>27</v>
      </c>
      <c r="I4041" t="s">
        <v>472</v>
      </c>
      <c r="J4041" t="s">
        <v>40</v>
      </c>
      <c r="K4041" t="b">
        <v>0</v>
      </c>
      <c r="L4041" t="s">
        <v>36</v>
      </c>
      <c r="M4041" t="s">
        <v>25</v>
      </c>
      <c r="N4041" t="b">
        <v>0</v>
      </c>
      <c r="O4041">
        <v>-119.25700000000001</v>
      </c>
      <c r="P4041">
        <v>35.292000000000002</v>
      </c>
      <c r="Q4041" t="b">
        <v>1</v>
      </c>
    </row>
    <row r="4042" spans="1:17" x14ac:dyDescent="0.2">
      <c r="A4042">
        <v>4041</v>
      </c>
      <c r="B4042" t="s">
        <v>6110</v>
      </c>
      <c r="C4042" s="1">
        <v>43504</v>
      </c>
      <c r="D4042" t="s">
        <v>18</v>
      </c>
      <c r="E4042" t="s">
        <v>63</v>
      </c>
      <c r="F4042">
        <v>32</v>
      </c>
      <c r="G4042" t="s">
        <v>20</v>
      </c>
      <c r="I4042" t="s">
        <v>666</v>
      </c>
      <c r="J4042" t="s">
        <v>262</v>
      </c>
      <c r="K4042" t="b">
        <v>0</v>
      </c>
      <c r="L4042" t="s">
        <v>24</v>
      </c>
      <c r="M4042" t="s">
        <v>25</v>
      </c>
      <c r="N4042" t="b">
        <v>0</v>
      </c>
      <c r="O4042">
        <v>-73.988</v>
      </c>
      <c r="P4042">
        <v>40.710999999999999</v>
      </c>
      <c r="Q4042" t="b">
        <v>1</v>
      </c>
    </row>
    <row r="4043" spans="1:17" x14ac:dyDescent="0.2">
      <c r="A4043">
        <v>4042</v>
      </c>
      <c r="B4043" t="s">
        <v>6111</v>
      </c>
      <c r="C4043" s="1">
        <v>43505</v>
      </c>
      <c r="D4043" t="s">
        <v>18</v>
      </c>
      <c r="E4043" t="s">
        <v>19</v>
      </c>
      <c r="F4043">
        <v>21</v>
      </c>
      <c r="G4043" t="s">
        <v>20</v>
      </c>
      <c r="H4043" t="s">
        <v>59</v>
      </c>
      <c r="I4043" t="s">
        <v>497</v>
      </c>
      <c r="J4043" t="s">
        <v>40</v>
      </c>
      <c r="K4043" t="b">
        <v>0</v>
      </c>
      <c r="L4043" t="s">
        <v>36</v>
      </c>
      <c r="M4043" t="s">
        <v>25</v>
      </c>
      <c r="N4043" t="b">
        <v>1</v>
      </c>
      <c r="O4043">
        <v>-122.22199999999999</v>
      </c>
      <c r="P4043">
        <v>38.134</v>
      </c>
      <c r="Q4043" t="b">
        <v>1</v>
      </c>
    </row>
    <row r="4044" spans="1:17" x14ac:dyDescent="0.2">
      <c r="A4044">
        <v>4043</v>
      </c>
      <c r="B4044" t="s">
        <v>6112</v>
      </c>
      <c r="C4044" s="1">
        <v>43505</v>
      </c>
      <c r="D4044" t="s">
        <v>18</v>
      </c>
      <c r="E4044" t="s">
        <v>63</v>
      </c>
      <c r="F4044">
        <v>57</v>
      </c>
      <c r="G4044" t="s">
        <v>20</v>
      </c>
      <c r="H4044" t="s">
        <v>27</v>
      </c>
      <c r="I4044" t="s">
        <v>1293</v>
      </c>
      <c r="J4044" t="s">
        <v>115</v>
      </c>
      <c r="K4044" t="b">
        <v>1</v>
      </c>
      <c r="L4044" t="s">
        <v>24</v>
      </c>
      <c r="M4044" t="s">
        <v>25</v>
      </c>
      <c r="N4044" t="b">
        <v>0</v>
      </c>
      <c r="O4044">
        <v>-76.191000000000003</v>
      </c>
      <c r="P4044">
        <v>36.832000000000001</v>
      </c>
      <c r="Q4044" t="b">
        <v>1</v>
      </c>
    </row>
    <row r="4045" spans="1:17" x14ac:dyDescent="0.2">
      <c r="A4045">
        <v>4044</v>
      </c>
      <c r="B4045" t="s">
        <v>6113</v>
      </c>
      <c r="C4045" s="1">
        <v>43505</v>
      </c>
      <c r="D4045" t="s">
        <v>18</v>
      </c>
      <c r="E4045" t="s">
        <v>19</v>
      </c>
      <c r="F4045">
        <v>28</v>
      </c>
      <c r="G4045" t="s">
        <v>20</v>
      </c>
      <c r="H4045" t="s">
        <v>33</v>
      </c>
      <c r="I4045" t="s">
        <v>2050</v>
      </c>
      <c r="J4045" t="s">
        <v>255</v>
      </c>
      <c r="K4045" t="b">
        <v>0</v>
      </c>
      <c r="L4045" t="s">
        <v>36</v>
      </c>
      <c r="M4045" t="s">
        <v>25</v>
      </c>
      <c r="N4045" t="b">
        <v>1</v>
      </c>
      <c r="O4045">
        <v>-78.016999999999996</v>
      </c>
      <c r="P4045">
        <v>35.828000000000003</v>
      </c>
      <c r="Q4045" t="b">
        <v>1</v>
      </c>
    </row>
    <row r="4046" spans="1:17" x14ac:dyDescent="0.2">
      <c r="A4046">
        <v>4045</v>
      </c>
      <c r="B4046" t="s">
        <v>6114</v>
      </c>
      <c r="C4046" s="1">
        <v>43505</v>
      </c>
      <c r="D4046" t="s">
        <v>18</v>
      </c>
      <c r="E4046" t="s">
        <v>19</v>
      </c>
      <c r="F4046">
        <v>25</v>
      </c>
      <c r="G4046" t="s">
        <v>20</v>
      </c>
      <c r="H4046" t="s">
        <v>27</v>
      </c>
      <c r="I4046" t="s">
        <v>6115</v>
      </c>
      <c r="J4046" t="s">
        <v>47</v>
      </c>
      <c r="K4046" t="b">
        <v>0</v>
      </c>
      <c r="L4046" t="s">
        <v>24</v>
      </c>
      <c r="M4046" t="s">
        <v>25</v>
      </c>
      <c r="N4046" t="b">
        <v>0</v>
      </c>
      <c r="O4046">
        <v>-97.426000000000002</v>
      </c>
      <c r="P4046">
        <v>35.448999999999998</v>
      </c>
      <c r="Q4046" t="b">
        <v>1</v>
      </c>
    </row>
    <row r="4047" spans="1:17" x14ac:dyDescent="0.2">
      <c r="A4047">
        <v>4046</v>
      </c>
      <c r="B4047" t="s">
        <v>6116</v>
      </c>
      <c r="C4047" s="1">
        <v>43506</v>
      </c>
      <c r="D4047" t="s">
        <v>18</v>
      </c>
      <c r="E4047" t="s">
        <v>63</v>
      </c>
      <c r="F4047">
        <v>58</v>
      </c>
      <c r="G4047" t="s">
        <v>20</v>
      </c>
      <c r="H4047" t="s">
        <v>27</v>
      </c>
      <c r="I4047" t="s">
        <v>3912</v>
      </c>
      <c r="J4047" t="s">
        <v>348</v>
      </c>
      <c r="K4047" t="b">
        <v>1</v>
      </c>
      <c r="L4047" t="s">
        <v>24</v>
      </c>
      <c r="M4047" t="s">
        <v>25</v>
      </c>
      <c r="N4047" t="b">
        <v>0</v>
      </c>
      <c r="O4047">
        <v>-88.244</v>
      </c>
      <c r="P4047">
        <v>42.982999999999997</v>
      </c>
      <c r="Q4047" t="b">
        <v>1</v>
      </c>
    </row>
    <row r="4048" spans="1:17" x14ac:dyDescent="0.2">
      <c r="A4048">
        <v>4047</v>
      </c>
      <c r="B4048" t="s">
        <v>6117</v>
      </c>
      <c r="C4048" s="1">
        <v>43506</v>
      </c>
      <c r="D4048" t="s">
        <v>18</v>
      </c>
      <c r="E4048" t="s">
        <v>19</v>
      </c>
      <c r="F4048">
        <v>34</v>
      </c>
      <c r="G4048" t="s">
        <v>20</v>
      </c>
      <c r="H4048" t="s">
        <v>59</v>
      </c>
      <c r="I4048" t="s">
        <v>4511</v>
      </c>
      <c r="J4048" t="s">
        <v>365</v>
      </c>
      <c r="K4048" t="b">
        <v>1</v>
      </c>
      <c r="L4048" t="s">
        <v>24</v>
      </c>
      <c r="M4048" t="s">
        <v>25</v>
      </c>
      <c r="N4048" t="b">
        <v>1</v>
      </c>
      <c r="O4048">
        <v>-82.418000000000006</v>
      </c>
      <c r="P4048">
        <v>34.802999999999997</v>
      </c>
      <c r="Q4048" t="b">
        <v>1</v>
      </c>
    </row>
    <row r="4049" spans="1:17" x14ac:dyDescent="0.2">
      <c r="A4049">
        <v>4048</v>
      </c>
      <c r="B4049" t="s">
        <v>6118</v>
      </c>
      <c r="C4049" s="1">
        <v>43507</v>
      </c>
      <c r="D4049" t="s">
        <v>18</v>
      </c>
      <c r="E4049" t="s">
        <v>32</v>
      </c>
      <c r="F4049">
        <v>34</v>
      </c>
      <c r="G4049" t="s">
        <v>20</v>
      </c>
      <c r="H4049" t="s">
        <v>27</v>
      </c>
      <c r="I4049" t="s">
        <v>2058</v>
      </c>
      <c r="J4049" t="s">
        <v>449</v>
      </c>
      <c r="K4049" t="b">
        <v>1</v>
      </c>
      <c r="L4049" t="s">
        <v>36</v>
      </c>
      <c r="M4049" t="s">
        <v>25</v>
      </c>
      <c r="N4049" t="b">
        <v>0</v>
      </c>
      <c r="Q4049" t="b">
        <v>1</v>
      </c>
    </row>
    <row r="4050" spans="1:17" x14ac:dyDescent="0.2">
      <c r="A4050">
        <v>4049</v>
      </c>
      <c r="B4050" t="s">
        <v>6119</v>
      </c>
      <c r="C4050" s="1">
        <v>43507</v>
      </c>
      <c r="D4050" t="s">
        <v>18</v>
      </c>
      <c r="E4050" t="s">
        <v>19</v>
      </c>
      <c r="F4050">
        <v>24</v>
      </c>
      <c r="G4050" t="s">
        <v>20</v>
      </c>
      <c r="H4050" t="s">
        <v>59</v>
      </c>
      <c r="I4050" t="s">
        <v>6120</v>
      </c>
      <c r="J4050" t="s">
        <v>149</v>
      </c>
      <c r="K4050" t="b">
        <v>0</v>
      </c>
      <c r="L4050" t="s">
        <v>24</v>
      </c>
      <c r="M4050" t="s">
        <v>51</v>
      </c>
      <c r="N4050" t="b">
        <v>0</v>
      </c>
      <c r="O4050">
        <v>-85.49</v>
      </c>
      <c r="P4050">
        <v>38.347999999999999</v>
      </c>
      <c r="Q4050" t="b">
        <v>1</v>
      </c>
    </row>
    <row r="4051" spans="1:17" x14ac:dyDescent="0.2">
      <c r="A4051">
        <v>4050</v>
      </c>
      <c r="B4051" t="s">
        <v>6121</v>
      </c>
      <c r="C4051" s="1">
        <v>43507</v>
      </c>
      <c r="D4051" t="s">
        <v>18</v>
      </c>
      <c r="E4051" t="s">
        <v>19</v>
      </c>
      <c r="F4051">
        <v>32</v>
      </c>
      <c r="G4051" t="s">
        <v>20</v>
      </c>
      <c r="H4051" t="s">
        <v>21</v>
      </c>
      <c r="I4051" t="s">
        <v>1833</v>
      </c>
      <c r="J4051" t="s">
        <v>40</v>
      </c>
      <c r="K4051" t="b">
        <v>0</v>
      </c>
      <c r="L4051" t="s">
        <v>24</v>
      </c>
      <c r="M4051" t="s">
        <v>76</v>
      </c>
      <c r="N4051" t="b">
        <v>0</v>
      </c>
      <c r="O4051">
        <v>-122.346</v>
      </c>
      <c r="P4051">
        <v>40.542999999999999</v>
      </c>
      <c r="Q4051" t="b">
        <v>1</v>
      </c>
    </row>
    <row r="4052" spans="1:17" x14ac:dyDescent="0.2">
      <c r="A4052">
        <v>4051</v>
      </c>
      <c r="B4052" t="s">
        <v>6122</v>
      </c>
      <c r="C4052" s="1">
        <v>43508</v>
      </c>
      <c r="D4052" t="s">
        <v>18</v>
      </c>
      <c r="E4052" t="s">
        <v>63</v>
      </c>
      <c r="F4052">
        <v>58</v>
      </c>
      <c r="G4052" t="s">
        <v>20</v>
      </c>
      <c r="H4052" t="s">
        <v>59</v>
      </c>
      <c r="I4052" t="s">
        <v>6123</v>
      </c>
      <c r="J4052" t="s">
        <v>70</v>
      </c>
      <c r="K4052" t="b">
        <v>0</v>
      </c>
      <c r="L4052" t="s">
        <v>36</v>
      </c>
      <c r="M4052" t="s">
        <v>25</v>
      </c>
      <c r="N4052" t="b">
        <v>0</v>
      </c>
      <c r="O4052">
        <v>-84.35</v>
      </c>
      <c r="P4052">
        <v>41.276000000000003</v>
      </c>
      <c r="Q4052" t="b">
        <v>1</v>
      </c>
    </row>
    <row r="4053" spans="1:17" x14ac:dyDescent="0.2">
      <c r="A4053">
        <v>4052</v>
      </c>
      <c r="B4053" t="s">
        <v>6124</v>
      </c>
      <c r="C4053" s="1">
        <v>43508</v>
      </c>
      <c r="D4053" t="s">
        <v>18</v>
      </c>
      <c r="E4053" t="s">
        <v>19</v>
      </c>
      <c r="F4053">
        <v>20</v>
      </c>
      <c r="G4053" t="s">
        <v>20</v>
      </c>
      <c r="H4053" t="s">
        <v>59</v>
      </c>
      <c r="I4053" t="s">
        <v>6125</v>
      </c>
      <c r="J4053" t="s">
        <v>67</v>
      </c>
      <c r="K4053" t="b">
        <v>0</v>
      </c>
      <c r="L4053" t="s">
        <v>24</v>
      </c>
      <c r="M4053" t="s">
        <v>51</v>
      </c>
      <c r="N4053" t="b">
        <v>0</v>
      </c>
      <c r="O4053">
        <v>-95.756</v>
      </c>
      <c r="P4053">
        <v>29.734000000000002</v>
      </c>
      <c r="Q4053" t="b">
        <v>1</v>
      </c>
    </row>
    <row r="4054" spans="1:17" x14ac:dyDescent="0.2">
      <c r="A4054">
        <v>4053</v>
      </c>
      <c r="B4054" t="s">
        <v>6126</v>
      </c>
      <c r="C4054" s="1">
        <v>43508</v>
      </c>
      <c r="D4054" t="s">
        <v>18</v>
      </c>
      <c r="E4054" t="s">
        <v>19</v>
      </c>
      <c r="F4054">
        <v>19</v>
      </c>
      <c r="G4054" t="s">
        <v>20</v>
      </c>
      <c r="H4054" t="s">
        <v>59</v>
      </c>
      <c r="I4054" t="s">
        <v>6125</v>
      </c>
      <c r="J4054" t="s">
        <v>67</v>
      </c>
      <c r="K4054" t="b">
        <v>0</v>
      </c>
      <c r="L4054" t="s">
        <v>24</v>
      </c>
      <c r="M4054" t="s">
        <v>51</v>
      </c>
      <c r="N4054" t="b">
        <v>0</v>
      </c>
      <c r="O4054">
        <v>-95.756</v>
      </c>
      <c r="P4054">
        <v>29.734000000000002</v>
      </c>
      <c r="Q4054" t="b">
        <v>1</v>
      </c>
    </row>
    <row r="4055" spans="1:17" x14ac:dyDescent="0.2">
      <c r="A4055">
        <v>4054</v>
      </c>
      <c r="B4055" t="s">
        <v>6127</v>
      </c>
      <c r="C4055" s="1">
        <v>43508</v>
      </c>
      <c r="D4055" t="s">
        <v>18</v>
      </c>
      <c r="E4055" t="s">
        <v>19</v>
      </c>
      <c r="F4055">
        <v>46</v>
      </c>
      <c r="G4055" t="s">
        <v>20</v>
      </c>
      <c r="H4055" t="s">
        <v>27</v>
      </c>
      <c r="I4055" t="s">
        <v>928</v>
      </c>
      <c r="J4055" t="s">
        <v>40</v>
      </c>
      <c r="K4055" t="b">
        <v>0</v>
      </c>
      <c r="L4055" t="s">
        <v>24</v>
      </c>
      <c r="M4055" t="s">
        <v>25</v>
      </c>
      <c r="N4055" t="b">
        <v>0</v>
      </c>
      <c r="O4055">
        <v>-120.517</v>
      </c>
      <c r="P4055">
        <v>37.298999999999999</v>
      </c>
      <c r="Q4055" t="b">
        <v>1</v>
      </c>
    </row>
    <row r="4056" spans="1:17" x14ac:dyDescent="0.2">
      <c r="A4056">
        <v>4055</v>
      </c>
      <c r="B4056" t="s">
        <v>6128</v>
      </c>
      <c r="C4056" s="1">
        <v>43509</v>
      </c>
      <c r="D4056" t="s">
        <v>18</v>
      </c>
      <c r="E4056" t="s">
        <v>19</v>
      </c>
      <c r="F4056">
        <v>28</v>
      </c>
      <c r="G4056" t="s">
        <v>20</v>
      </c>
      <c r="H4056" t="s">
        <v>27</v>
      </c>
      <c r="I4056" t="s">
        <v>1301</v>
      </c>
      <c r="J4056" t="s">
        <v>258</v>
      </c>
      <c r="K4056" t="b">
        <v>0</v>
      </c>
      <c r="L4056" t="s">
        <v>24</v>
      </c>
      <c r="M4056" t="s">
        <v>25</v>
      </c>
      <c r="N4056" t="b">
        <v>0</v>
      </c>
      <c r="O4056">
        <v>-147.678</v>
      </c>
      <c r="P4056">
        <v>64.855000000000004</v>
      </c>
      <c r="Q4056" t="b">
        <v>1</v>
      </c>
    </row>
    <row r="4057" spans="1:17" x14ac:dyDescent="0.2">
      <c r="A4057">
        <v>4056</v>
      </c>
      <c r="B4057" t="s">
        <v>6129</v>
      </c>
      <c r="C4057" s="1">
        <v>43509</v>
      </c>
      <c r="D4057" t="s">
        <v>18</v>
      </c>
      <c r="E4057" t="s">
        <v>19</v>
      </c>
      <c r="F4057">
        <v>47</v>
      </c>
      <c r="G4057" t="s">
        <v>20</v>
      </c>
      <c r="H4057" t="s">
        <v>27</v>
      </c>
      <c r="I4057" t="s">
        <v>6130</v>
      </c>
      <c r="J4057" t="s">
        <v>255</v>
      </c>
      <c r="K4057" t="b">
        <v>0</v>
      </c>
      <c r="L4057" t="s">
        <v>24</v>
      </c>
      <c r="M4057" t="s">
        <v>25</v>
      </c>
      <c r="N4057" t="b">
        <v>0</v>
      </c>
      <c r="O4057">
        <v>-78.837999999999994</v>
      </c>
      <c r="P4057">
        <v>35.716000000000001</v>
      </c>
      <c r="Q4057" t="b">
        <v>1</v>
      </c>
    </row>
    <row r="4058" spans="1:17" x14ac:dyDescent="0.2">
      <c r="A4058">
        <v>4057</v>
      </c>
      <c r="B4058" t="s">
        <v>6131</v>
      </c>
      <c r="C4058" s="1">
        <v>43510</v>
      </c>
      <c r="D4058" t="s">
        <v>18</v>
      </c>
      <c r="E4058" t="s">
        <v>63</v>
      </c>
      <c r="F4058">
        <v>47</v>
      </c>
      <c r="G4058" t="s">
        <v>20</v>
      </c>
      <c r="H4058" t="s">
        <v>33</v>
      </c>
      <c r="I4058" t="s">
        <v>142</v>
      </c>
      <c r="J4058" t="s">
        <v>40</v>
      </c>
      <c r="K4058" t="b">
        <v>0</v>
      </c>
      <c r="L4058" t="s">
        <v>36</v>
      </c>
      <c r="M4058" t="s">
        <v>25</v>
      </c>
      <c r="N4058" t="b">
        <v>0</v>
      </c>
      <c r="O4058">
        <v>-118.259</v>
      </c>
      <c r="P4058">
        <v>34.048999999999999</v>
      </c>
      <c r="Q4058" t="b">
        <v>1</v>
      </c>
    </row>
    <row r="4059" spans="1:17" x14ac:dyDescent="0.2">
      <c r="A4059">
        <v>4058</v>
      </c>
      <c r="B4059" t="s">
        <v>6132</v>
      </c>
      <c r="C4059" s="1">
        <v>43510</v>
      </c>
      <c r="D4059" t="s">
        <v>18</v>
      </c>
      <c r="E4059" t="s">
        <v>63</v>
      </c>
      <c r="F4059">
        <v>34</v>
      </c>
      <c r="G4059" t="s">
        <v>20</v>
      </c>
      <c r="H4059" t="s">
        <v>27</v>
      </c>
      <c r="I4059" t="s">
        <v>6133</v>
      </c>
      <c r="J4059" t="s">
        <v>61</v>
      </c>
      <c r="K4059" t="b">
        <v>0</v>
      </c>
      <c r="L4059" t="s">
        <v>24</v>
      </c>
      <c r="M4059" t="s">
        <v>25</v>
      </c>
      <c r="N4059" t="b">
        <v>0</v>
      </c>
      <c r="O4059">
        <v>-77.233000000000004</v>
      </c>
      <c r="P4059">
        <v>39.978999999999999</v>
      </c>
      <c r="Q4059" t="b">
        <v>1</v>
      </c>
    </row>
    <row r="4060" spans="1:17" x14ac:dyDescent="0.2">
      <c r="A4060">
        <v>4059</v>
      </c>
      <c r="B4060" t="s">
        <v>6134</v>
      </c>
      <c r="C4060" s="1">
        <v>43510</v>
      </c>
      <c r="D4060" t="s">
        <v>18</v>
      </c>
      <c r="E4060" t="s">
        <v>19</v>
      </c>
      <c r="G4060" t="s">
        <v>20</v>
      </c>
      <c r="H4060" t="s">
        <v>27</v>
      </c>
      <c r="I4060" t="s">
        <v>279</v>
      </c>
      <c r="J4060" t="s">
        <v>40</v>
      </c>
      <c r="K4060" t="b">
        <v>0</v>
      </c>
      <c r="L4060" t="s">
        <v>24</v>
      </c>
      <c r="M4060" t="s">
        <v>51</v>
      </c>
      <c r="N4060" t="b">
        <v>0</v>
      </c>
      <c r="O4060">
        <v>-121.928</v>
      </c>
      <c r="P4060">
        <v>37.386000000000003</v>
      </c>
      <c r="Q4060" t="b">
        <v>1</v>
      </c>
    </row>
    <row r="4061" spans="1:17" x14ac:dyDescent="0.2">
      <c r="A4061">
        <v>4060</v>
      </c>
      <c r="B4061" t="s">
        <v>6135</v>
      </c>
      <c r="C4061" s="1">
        <v>43511</v>
      </c>
      <c r="D4061" t="s">
        <v>18</v>
      </c>
      <c r="E4061" t="s">
        <v>19</v>
      </c>
      <c r="F4061">
        <v>45</v>
      </c>
      <c r="G4061" t="s">
        <v>20</v>
      </c>
      <c r="H4061" t="s">
        <v>59</v>
      </c>
      <c r="I4061" t="s">
        <v>127</v>
      </c>
      <c r="J4061" t="s">
        <v>96</v>
      </c>
      <c r="K4061" t="b">
        <v>0</v>
      </c>
      <c r="L4061" t="s">
        <v>24</v>
      </c>
      <c r="M4061" t="s">
        <v>25</v>
      </c>
      <c r="N4061" t="b">
        <v>0</v>
      </c>
      <c r="O4061">
        <v>-88.331000000000003</v>
      </c>
      <c r="P4061">
        <v>41.753</v>
      </c>
      <c r="Q4061" t="b">
        <v>1</v>
      </c>
    </row>
    <row r="4062" spans="1:17" x14ac:dyDescent="0.2">
      <c r="A4062">
        <v>4061</v>
      </c>
      <c r="B4062" t="s">
        <v>6136</v>
      </c>
      <c r="C4062" s="1">
        <v>43512</v>
      </c>
      <c r="D4062" t="s">
        <v>18</v>
      </c>
      <c r="E4062" t="s">
        <v>19</v>
      </c>
      <c r="F4062">
        <v>17</v>
      </c>
      <c r="G4062" t="s">
        <v>20</v>
      </c>
      <c r="H4062" t="s">
        <v>59</v>
      </c>
      <c r="I4062" t="s">
        <v>623</v>
      </c>
      <c r="J4062" t="s">
        <v>96</v>
      </c>
      <c r="K4062" t="b">
        <v>0</v>
      </c>
      <c r="L4062" t="s">
        <v>36</v>
      </c>
      <c r="M4062" t="s">
        <v>51</v>
      </c>
      <c r="N4062" t="b">
        <v>0</v>
      </c>
      <c r="O4062">
        <v>-87.626000000000005</v>
      </c>
      <c r="P4062">
        <v>41.853999999999999</v>
      </c>
      <c r="Q4062" t="b">
        <v>1</v>
      </c>
    </row>
    <row r="4063" spans="1:17" x14ac:dyDescent="0.2">
      <c r="A4063">
        <v>4062</v>
      </c>
      <c r="B4063" t="s">
        <v>6137</v>
      </c>
      <c r="C4063" s="1">
        <v>43512</v>
      </c>
      <c r="D4063" t="s">
        <v>18</v>
      </c>
      <c r="E4063" t="s">
        <v>19</v>
      </c>
      <c r="F4063">
        <v>34</v>
      </c>
      <c r="G4063" t="s">
        <v>20</v>
      </c>
      <c r="H4063" t="s">
        <v>21</v>
      </c>
      <c r="I4063" t="s">
        <v>2111</v>
      </c>
      <c r="J4063" t="s">
        <v>299</v>
      </c>
      <c r="K4063" t="b">
        <v>0</v>
      </c>
      <c r="L4063" t="s">
        <v>24</v>
      </c>
      <c r="M4063" t="s">
        <v>25</v>
      </c>
      <c r="N4063" t="b">
        <v>0</v>
      </c>
      <c r="O4063">
        <v>-90.319000000000003</v>
      </c>
      <c r="P4063">
        <v>32.351999999999997</v>
      </c>
      <c r="Q4063" t="b">
        <v>1</v>
      </c>
    </row>
    <row r="4064" spans="1:17" x14ac:dyDescent="0.2">
      <c r="A4064">
        <v>4063</v>
      </c>
      <c r="B4064" t="s">
        <v>6138</v>
      </c>
      <c r="C4064" s="1">
        <v>43513</v>
      </c>
      <c r="D4064" t="s">
        <v>18</v>
      </c>
      <c r="E4064" t="s">
        <v>19</v>
      </c>
      <c r="F4064">
        <v>48</v>
      </c>
      <c r="G4064" t="s">
        <v>20</v>
      </c>
      <c r="H4064" t="s">
        <v>33</v>
      </c>
      <c r="I4064" t="s">
        <v>6139</v>
      </c>
      <c r="J4064" t="s">
        <v>40</v>
      </c>
      <c r="K4064" t="b">
        <v>0</v>
      </c>
      <c r="L4064" t="s">
        <v>24</v>
      </c>
      <c r="M4064" t="s">
        <v>25</v>
      </c>
      <c r="N4064" t="b">
        <v>1</v>
      </c>
      <c r="O4064">
        <v>-122.346</v>
      </c>
      <c r="P4064">
        <v>38.274000000000001</v>
      </c>
      <c r="Q4064" t="b">
        <v>1</v>
      </c>
    </row>
    <row r="4065" spans="1:17" x14ac:dyDescent="0.2">
      <c r="A4065">
        <v>4064</v>
      </c>
      <c r="B4065" t="s">
        <v>6140</v>
      </c>
      <c r="C4065" s="1">
        <v>43513</v>
      </c>
      <c r="D4065" t="s">
        <v>18</v>
      </c>
      <c r="E4065" t="s">
        <v>19</v>
      </c>
      <c r="F4065">
        <v>37</v>
      </c>
      <c r="G4065" t="s">
        <v>55</v>
      </c>
      <c r="I4065" t="s">
        <v>6141</v>
      </c>
      <c r="J4065" t="s">
        <v>246</v>
      </c>
      <c r="K4065" t="b">
        <v>0</v>
      </c>
      <c r="L4065" t="s">
        <v>24</v>
      </c>
      <c r="M4065" t="s">
        <v>76</v>
      </c>
      <c r="N4065" t="b">
        <v>0</v>
      </c>
      <c r="Q4065" t="b">
        <v>1</v>
      </c>
    </row>
    <row r="4066" spans="1:17" x14ac:dyDescent="0.2">
      <c r="A4066">
        <v>4065</v>
      </c>
      <c r="B4066" t="s">
        <v>6142</v>
      </c>
      <c r="C4066" s="1">
        <v>43513</v>
      </c>
      <c r="D4066" t="s">
        <v>18</v>
      </c>
      <c r="E4066" t="s">
        <v>19</v>
      </c>
      <c r="F4066">
        <v>32</v>
      </c>
      <c r="G4066" t="s">
        <v>20</v>
      </c>
      <c r="H4066" t="s">
        <v>59</v>
      </c>
      <c r="I4066" t="s">
        <v>74</v>
      </c>
      <c r="J4066" t="s">
        <v>75</v>
      </c>
      <c r="K4066" t="b">
        <v>0</v>
      </c>
      <c r="L4066" t="s">
        <v>24</v>
      </c>
      <c r="M4066" t="s">
        <v>25</v>
      </c>
      <c r="N4066" t="b">
        <v>0</v>
      </c>
      <c r="O4066">
        <v>-90.090999999999994</v>
      </c>
      <c r="P4066">
        <v>29.962</v>
      </c>
      <c r="Q4066" t="b">
        <v>1</v>
      </c>
    </row>
    <row r="4067" spans="1:17" x14ac:dyDescent="0.2">
      <c r="A4067">
        <v>4066</v>
      </c>
      <c r="B4067" t="s">
        <v>6143</v>
      </c>
      <c r="C4067" s="1">
        <v>43514</v>
      </c>
      <c r="D4067" t="s">
        <v>18</v>
      </c>
      <c r="E4067" t="s">
        <v>32</v>
      </c>
      <c r="F4067">
        <v>20</v>
      </c>
      <c r="G4067" t="s">
        <v>20</v>
      </c>
      <c r="H4067" t="s">
        <v>21</v>
      </c>
      <c r="I4067" t="s">
        <v>740</v>
      </c>
      <c r="J4067" t="s">
        <v>741</v>
      </c>
      <c r="K4067" t="b">
        <v>0</v>
      </c>
      <c r="L4067" t="s">
        <v>24</v>
      </c>
      <c r="M4067" t="s">
        <v>25</v>
      </c>
      <c r="N4067" t="b">
        <v>0</v>
      </c>
      <c r="O4067">
        <v>-157.857</v>
      </c>
      <c r="P4067">
        <v>21.306999999999999</v>
      </c>
      <c r="Q4067" t="b">
        <v>1</v>
      </c>
    </row>
    <row r="4068" spans="1:17" x14ac:dyDescent="0.2">
      <c r="A4068">
        <v>4067</v>
      </c>
      <c r="B4068" t="s">
        <v>6144</v>
      </c>
      <c r="C4068" s="1">
        <v>43514</v>
      </c>
      <c r="D4068" t="s">
        <v>18</v>
      </c>
      <c r="E4068" t="s">
        <v>19</v>
      </c>
      <c r="F4068">
        <v>31</v>
      </c>
      <c r="G4068" t="s">
        <v>20</v>
      </c>
      <c r="H4068" t="s">
        <v>59</v>
      </c>
      <c r="I4068" t="s">
        <v>6145</v>
      </c>
      <c r="J4068" t="s">
        <v>299</v>
      </c>
      <c r="K4068" t="b">
        <v>1</v>
      </c>
      <c r="L4068" t="s">
        <v>24</v>
      </c>
      <c r="M4068" t="s">
        <v>25</v>
      </c>
      <c r="N4068" t="b">
        <v>0</v>
      </c>
      <c r="O4068">
        <v>-89.789000000000001</v>
      </c>
      <c r="P4068">
        <v>32.32</v>
      </c>
      <c r="Q4068" t="b">
        <v>1</v>
      </c>
    </row>
    <row r="4069" spans="1:17" x14ac:dyDescent="0.2">
      <c r="A4069">
        <v>4068</v>
      </c>
      <c r="B4069" t="s">
        <v>6146</v>
      </c>
      <c r="C4069" s="1">
        <v>43515</v>
      </c>
      <c r="D4069" t="s">
        <v>18</v>
      </c>
      <c r="E4069" t="s">
        <v>63</v>
      </c>
      <c r="F4069">
        <v>16</v>
      </c>
      <c r="G4069" t="s">
        <v>20</v>
      </c>
      <c r="H4069" t="s">
        <v>21</v>
      </c>
      <c r="I4069" t="s">
        <v>2125</v>
      </c>
      <c r="J4069" t="s">
        <v>23</v>
      </c>
      <c r="K4069" t="b">
        <v>0</v>
      </c>
      <c r="L4069" t="s">
        <v>24</v>
      </c>
      <c r="M4069" t="s">
        <v>25</v>
      </c>
      <c r="N4069" t="b">
        <v>0</v>
      </c>
      <c r="O4069">
        <v>-122.56100000000001</v>
      </c>
      <c r="P4069">
        <v>45.612000000000002</v>
      </c>
      <c r="Q4069" t="b">
        <v>1</v>
      </c>
    </row>
    <row r="4070" spans="1:17" x14ac:dyDescent="0.2">
      <c r="A4070">
        <v>4069</v>
      </c>
      <c r="B4070" t="s">
        <v>6147</v>
      </c>
      <c r="C4070" s="1">
        <v>43515</v>
      </c>
      <c r="D4070" t="s">
        <v>18</v>
      </c>
      <c r="E4070" t="s">
        <v>455</v>
      </c>
      <c r="F4070">
        <v>24</v>
      </c>
      <c r="G4070" t="s">
        <v>20</v>
      </c>
      <c r="H4070" t="s">
        <v>59</v>
      </c>
      <c r="I4070" t="s">
        <v>179</v>
      </c>
      <c r="J4070" t="s">
        <v>180</v>
      </c>
      <c r="K4070" t="b">
        <v>0</v>
      </c>
      <c r="L4070" t="s">
        <v>36</v>
      </c>
      <c r="M4070" t="s">
        <v>25</v>
      </c>
      <c r="N4070" t="b">
        <v>0</v>
      </c>
      <c r="O4070">
        <v>-76.778999999999996</v>
      </c>
      <c r="P4070">
        <v>39.362000000000002</v>
      </c>
      <c r="Q4070" t="b">
        <v>1</v>
      </c>
    </row>
    <row r="4071" spans="1:17" x14ac:dyDescent="0.2">
      <c r="A4071">
        <v>4070</v>
      </c>
      <c r="B4071" t="s">
        <v>6148</v>
      </c>
      <c r="C4071" s="1">
        <v>43516</v>
      </c>
      <c r="D4071" t="s">
        <v>18</v>
      </c>
      <c r="E4071" t="s">
        <v>19</v>
      </c>
      <c r="F4071">
        <v>39</v>
      </c>
      <c r="G4071" t="s">
        <v>20</v>
      </c>
      <c r="H4071" t="s">
        <v>59</v>
      </c>
      <c r="I4071" t="s">
        <v>6149</v>
      </c>
      <c r="J4071" t="s">
        <v>1189</v>
      </c>
      <c r="K4071" t="b">
        <v>1</v>
      </c>
      <c r="L4071" t="s">
        <v>24</v>
      </c>
      <c r="M4071" t="s">
        <v>51</v>
      </c>
      <c r="N4071" t="b">
        <v>0</v>
      </c>
      <c r="O4071">
        <v>-72.194999999999993</v>
      </c>
      <c r="P4071">
        <v>41.704999999999998</v>
      </c>
      <c r="Q4071" t="b">
        <v>1</v>
      </c>
    </row>
    <row r="4072" spans="1:17" x14ac:dyDescent="0.2">
      <c r="A4072">
        <v>4071</v>
      </c>
      <c r="B4072" t="s">
        <v>6150</v>
      </c>
      <c r="C4072" s="1">
        <v>43516</v>
      </c>
      <c r="D4072" t="s">
        <v>18</v>
      </c>
      <c r="E4072" t="s">
        <v>187</v>
      </c>
      <c r="F4072">
        <v>26</v>
      </c>
      <c r="G4072" t="s">
        <v>20</v>
      </c>
      <c r="H4072" t="s">
        <v>27</v>
      </c>
      <c r="I4072" t="s">
        <v>740</v>
      </c>
      <c r="J4072" t="s">
        <v>741</v>
      </c>
      <c r="K4072" t="b">
        <v>0</v>
      </c>
      <c r="L4072" t="s">
        <v>24</v>
      </c>
      <c r="M4072" t="s">
        <v>51</v>
      </c>
      <c r="N4072" t="b">
        <v>0</v>
      </c>
      <c r="O4072">
        <v>-158.01599999999999</v>
      </c>
      <c r="P4072">
        <v>21.443000000000001</v>
      </c>
      <c r="Q4072" t="b">
        <v>1</v>
      </c>
    </row>
    <row r="4073" spans="1:17" x14ac:dyDescent="0.2">
      <c r="A4073">
        <v>4072</v>
      </c>
      <c r="B4073" t="s">
        <v>6151</v>
      </c>
      <c r="C4073" s="1">
        <v>43518</v>
      </c>
      <c r="D4073" t="s">
        <v>18</v>
      </c>
      <c r="E4073" t="s">
        <v>187</v>
      </c>
      <c r="F4073">
        <v>30</v>
      </c>
      <c r="G4073" t="s">
        <v>20</v>
      </c>
      <c r="H4073" t="s">
        <v>59</v>
      </c>
      <c r="I4073" t="s">
        <v>2887</v>
      </c>
      <c r="J4073" t="s">
        <v>87</v>
      </c>
      <c r="K4073" t="b">
        <v>0</v>
      </c>
      <c r="L4073" t="s">
        <v>24</v>
      </c>
      <c r="M4073" t="s">
        <v>51</v>
      </c>
      <c r="N4073" t="b">
        <v>1</v>
      </c>
      <c r="O4073">
        <v>-92.355999999999995</v>
      </c>
      <c r="P4073">
        <v>34.741999999999997</v>
      </c>
      <c r="Q4073" t="b">
        <v>1</v>
      </c>
    </row>
    <row r="4074" spans="1:17" x14ac:dyDescent="0.2">
      <c r="A4074">
        <v>4073</v>
      </c>
      <c r="B4074" t="s">
        <v>6152</v>
      </c>
      <c r="C4074" s="1">
        <v>43518</v>
      </c>
      <c r="D4074" t="s">
        <v>18</v>
      </c>
      <c r="E4074" t="s">
        <v>19</v>
      </c>
      <c r="F4074">
        <v>36</v>
      </c>
      <c r="G4074" t="s">
        <v>20</v>
      </c>
      <c r="H4074" t="s">
        <v>137</v>
      </c>
      <c r="I4074" t="s">
        <v>524</v>
      </c>
      <c r="J4074" t="s">
        <v>152</v>
      </c>
      <c r="K4074" t="b">
        <v>0</v>
      </c>
      <c r="L4074" t="s">
        <v>24</v>
      </c>
      <c r="M4074" t="s">
        <v>51</v>
      </c>
      <c r="N4074" t="b">
        <v>0</v>
      </c>
      <c r="O4074">
        <v>-71.072000000000003</v>
      </c>
      <c r="P4074">
        <v>42.329000000000001</v>
      </c>
      <c r="Q4074" t="b">
        <v>1</v>
      </c>
    </row>
    <row r="4075" spans="1:17" x14ac:dyDescent="0.2">
      <c r="A4075">
        <v>4074</v>
      </c>
      <c r="B4075" t="s">
        <v>6153</v>
      </c>
      <c r="C4075" s="1">
        <v>43518</v>
      </c>
      <c r="D4075" t="s">
        <v>18</v>
      </c>
      <c r="E4075" t="s">
        <v>19</v>
      </c>
      <c r="F4075">
        <v>28</v>
      </c>
      <c r="G4075" t="s">
        <v>20</v>
      </c>
      <c r="H4075" t="s">
        <v>27</v>
      </c>
      <c r="I4075" t="s">
        <v>4769</v>
      </c>
      <c r="J4075" t="s">
        <v>449</v>
      </c>
      <c r="K4075" t="b">
        <v>0</v>
      </c>
      <c r="L4075" t="s">
        <v>24</v>
      </c>
      <c r="M4075" t="s">
        <v>25</v>
      </c>
      <c r="N4075" t="b">
        <v>0</v>
      </c>
      <c r="O4075">
        <v>-81.435000000000002</v>
      </c>
      <c r="P4075">
        <v>38.601999999999997</v>
      </c>
      <c r="Q4075" t="b">
        <v>1</v>
      </c>
    </row>
    <row r="4076" spans="1:17" x14ac:dyDescent="0.2">
      <c r="A4076">
        <v>4075</v>
      </c>
      <c r="B4076" t="s">
        <v>6154</v>
      </c>
      <c r="C4076" s="1">
        <v>43518</v>
      </c>
      <c r="D4076" t="s">
        <v>18</v>
      </c>
      <c r="E4076" t="s">
        <v>187</v>
      </c>
      <c r="F4076">
        <v>21</v>
      </c>
      <c r="G4076" t="s">
        <v>20</v>
      </c>
      <c r="H4076" t="s">
        <v>59</v>
      </c>
      <c r="I4076" t="s">
        <v>304</v>
      </c>
      <c r="J4076" t="s">
        <v>170</v>
      </c>
      <c r="K4076" t="b">
        <v>0</v>
      </c>
      <c r="L4076" t="s">
        <v>24</v>
      </c>
      <c r="M4076" t="s">
        <v>51</v>
      </c>
      <c r="N4076" t="b">
        <v>0</v>
      </c>
      <c r="O4076">
        <v>-80.203999999999994</v>
      </c>
      <c r="P4076">
        <v>25.948</v>
      </c>
      <c r="Q4076" t="b">
        <v>1</v>
      </c>
    </row>
    <row r="4077" spans="1:17" x14ac:dyDescent="0.2">
      <c r="A4077">
        <v>4076</v>
      </c>
      <c r="B4077" t="s">
        <v>6155</v>
      </c>
      <c r="C4077" s="1">
        <v>43518</v>
      </c>
      <c r="D4077" t="s">
        <v>18</v>
      </c>
      <c r="E4077" t="s">
        <v>63</v>
      </c>
      <c r="F4077">
        <v>36</v>
      </c>
      <c r="G4077" t="s">
        <v>20</v>
      </c>
      <c r="H4077" t="s">
        <v>33</v>
      </c>
      <c r="I4077" t="s">
        <v>6156</v>
      </c>
      <c r="J4077" t="s">
        <v>67</v>
      </c>
      <c r="K4077" t="b">
        <v>0</v>
      </c>
      <c r="L4077" t="s">
        <v>36</v>
      </c>
      <c r="M4077" t="s">
        <v>51</v>
      </c>
      <c r="N4077" t="b">
        <v>0</v>
      </c>
      <c r="O4077">
        <v>-98.575000000000003</v>
      </c>
      <c r="P4077">
        <v>29.044</v>
      </c>
      <c r="Q4077" t="b">
        <v>1</v>
      </c>
    </row>
    <row r="4078" spans="1:17" x14ac:dyDescent="0.2">
      <c r="A4078">
        <v>4077</v>
      </c>
      <c r="B4078" t="s">
        <v>6157</v>
      </c>
      <c r="C4078" s="1">
        <v>43519</v>
      </c>
      <c r="D4078" t="s">
        <v>18</v>
      </c>
      <c r="E4078" t="s">
        <v>19</v>
      </c>
      <c r="F4078">
        <v>28</v>
      </c>
      <c r="G4078" t="s">
        <v>20</v>
      </c>
      <c r="H4078" t="s">
        <v>27</v>
      </c>
      <c r="I4078" t="s">
        <v>806</v>
      </c>
      <c r="J4078" t="s">
        <v>67</v>
      </c>
      <c r="K4078" t="b">
        <v>0</v>
      </c>
      <c r="L4078" t="s">
        <v>24</v>
      </c>
      <c r="M4078" t="s">
        <v>51</v>
      </c>
      <c r="N4078" t="b">
        <v>1</v>
      </c>
      <c r="O4078">
        <v>-96.906999999999996</v>
      </c>
      <c r="P4078">
        <v>32.954999999999998</v>
      </c>
      <c r="Q4078" t="b">
        <v>1</v>
      </c>
    </row>
    <row r="4079" spans="1:17" x14ac:dyDescent="0.2">
      <c r="A4079">
        <v>4078</v>
      </c>
      <c r="B4079" t="s">
        <v>6158</v>
      </c>
      <c r="C4079" s="1">
        <v>43519</v>
      </c>
      <c r="D4079" t="s">
        <v>18</v>
      </c>
      <c r="E4079" t="s">
        <v>19</v>
      </c>
      <c r="F4079">
        <v>24</v>
      </c>
      <c r="G4079" t="s">
        <v>20</v>
      </c>
      <c r="H4079" t="s">
        <v>27</v>
      </c>
      <c r="I4079" t="s">
        <v>5678</v>
      </c>
      <c r="J4079" t="s">
        <v>40</v>
      </c>
      <c r="K4079" t="b">
        <v>1</v>
      </c>
      <c r="L4079" t="s">
        <v>24</v>
      </c>
      <c r="M4079" t="s">
        <v>25</v>
      </c>
      <c r="N4079" t="b">
        <v>0</v>
      </c>
      <c r="O4079">
        <v>-117.273</v>
      </c>
      <c r="P4079">
        <v>34.470999999999997</v>
      </c>
      <c r="Q4079" t="b">
        <v>1</v>
      </c>
    </row>
    <row r="4080" spans="1:17" x14ac:dyDescent="0.2">
      <c r="A4080">
        <v>4079</v>
      </c>
      <c r="B4080" t="s">
        <v>6159</v>
      </c>
      <c r="C4080" s="1">
        <v>43519</v>
      </c>
      <c r="D4080" t="s">
        <v>18</v>
      </c>
      <c r="E4080" t="s">
        <v>19</v>
      </c>
      <c r="F4080">
        <v>29</v>
      </c>
      <c r="G4080" t="s">
        <v>20</v>
      </c>
      <c r="H4080" t="s">
        <v>27</v>
      </c>
      <c r="I4080" t="s">
        <v>3687</v>
      </c>
      <c r="J4080" t="s">
        <v>246</v>
      </c>
      <c r="K4080" t="b">
        <v>0</v>
      </c>
      <c r="L4080" t="s">
        <v>36</v>
      </c>
      <c r="M4080" t="s">
        <v>76</v>
      </c>
      <c r="N4080" t="b">
        <v>0</v>
      </c>
      <c r="O4080">
        <v>-87.430999999999997</v>
      </c>
      <c r="P4080">
        <v>36.591999999999999</v>
      </c>
      <c r="Q4080" t="b">
        <v>1</v>
      </c>
    </row>
    <row r="4081" spans="1:17" x14ac:dyDescent="0.2">
      <c r="A4081">
        <v>4080</v>
      </c>
      <c r="B4081" t="s">
        <v>6160</v>
      </c>
      <c r="C4081" s="1">
        <v>43519</v>
      </c>
      <c r="D4081" t="s">
        <v>18</v>
      </c>
      <c r="E4081" t="s">
        <v>19</v>
      </c>
      <c r="F4081">
        <v>44</v>
      </c>
      <c r="G4081" t="s">
        <v>20</v>
      </c>
      <c r="H4081" t="s">
        <v>27</v>
      </c>
      <c r="I4081" t="s">
        <v>6161</v>
      </c>
      <c r="J4081" t="s">
        <v>246</v>
      </c>
      <c r="K4081" t="b">
        <v>0</v>
      </c>
      <c r="L4081" t="s">
        <v>24</v>
      </c>
      <c r="M4081" t="s">
        <v>25</v>
      </c>
      <c r="N4081" t="b">
        <v>0</v>
      </c>
      <c r="O4081">
        <v>-82.355000000000004</v>
      </c>
      <c r="P4081">
        <v>36.576000000000001</v>
      </c>
      <c r="Q4081" t="b">
        <v>1</v>
      </c>
    </row>
    <row r="4082" spans="1:17" x14ac:dyDescent="0.2">
      <c r="A4082">
        <v>4081</v>
      </c>
      <c r="B4082" t="s">
        <v>6162</v>
      </c>
      <c r="C4082" s="1">
        <v>43520</v>
      </c>
      <c r="D4082" t="s">
        <v>18</v>
      </c>
      <c r="E4082" t="s">
        <v>80</v>
      </c>
      <c r="F4082">
        <v>41</v>
      </c>
      <c r="G4082" t="s">
        <v>20</v>
      </c>
      <c r="H4082" t="s">
        <v>27</v>
      </c>
      <c r="I4082" t="s">
        <v>6163</v>
      </c>
      <c r="J4082" t="s">
        <v>212</v>
      </c>
      <c r="K4082" t="b">
        <v>0</v>
      </c>
      <c r="L4082" t="s">
        <v>80</v>
      </c>
      <c r="M4082" t="s">
        <v>51</v>
      </c>
      <c r="N4082" t="b">
        <v>0</v>
      </c>
      <c r="O4082">
        <v>-83.683999999999997</v>
      </c>
      <c r="P4082">
        <v>43.009</v>
      </c>
      <c r="Q4082" t="b">
        <v>1</v>
      </c>
    </row>
    <row r="4083" spans="1:17" x14ac:dyDescent="0.2">
      <c r="A4083">
        <v>4082</v>
      </c>
      <c r="B4083" t="s">
        <v>6164</v>
      </c>
      <c r="C4083" s="1">
        <v>43521</v>
      </c>
      <c r="D4083" t="s">
        <v>18</v>
      </c>
      <c r="E4083" t="s">
        <v>63</v>
      </c>
      <c r="F4083">
        <v>38</v>
      </c>
      <c r="G4083" t="s">
        <v>20</v>
      </c>
      <c r="H4083" t="s">
        <v>27</v>
      </c>
      <c r="I4083" t="s">
        <v>314</v>
      </c>
      <c r="J4083" t="s">
        <v>112</v>
      </c>
      <c r="K4083" t="b">
        <v>1</v>
      </c>
      <c r="L4083" t="s">
        <v>36</v>
      </c>
      <c r="N4083" t="b">
        <v>0</v>
      </c>
      <c r="O4083">
        <v>-93.313999999999993</v>
      </c>
      <c r="P4083">
        <v>37.164999999999999</v>
      </c>
      <c r="Q4083" t="b">
        <v>1</v>
      </c>
    </row>
    <row r="4084" spans="1:17" x14ac:dyDescent="0.2">
      <c r="A4084">
        <v>4083</v>
      </c>
      <c r="B4084" t="s">
        <v>6165</v>
      </c>
      <c r="C4084" s="1">
        <v>43521</v>
      </c>
      <c r="D4084" t="s">
        <v>18</v>
      </c>
      <c r="E4084" t="s">
        <v>19</v>
      </c>
      <c r="F4084">
        <v>40</v>
      </c>
      <c r="G4084" t="s">
        <v>20</v>
      </c>
      <c r="H4084" t="s">
        <v>27</v>
      </c>
      <c r="I4084" t="s">
        <v>188</v>
      </c>
      <c r="J4084" t="s">
        <v>44</v>
      </c>
      <c r="K4084" t="b">
        <v>0</v>
      </c>
      <c r="L4084" t="s">
        <v>36</v>
      </c>
      <c r="M4084" t="s">
        <v>25</v>
      </c>
      <c r="N4084" t="b">
        <v>0</v>
      </c>
      <c r="O4084">
        <v>-104.996</v>
      </c>
      <c r="P4084">
        <v>39.735999999999997</v>
      </c>
      <c r="Q4084" t="b">
        <v>1</v>
      </c>
    </row>
    <row r="4085" spans="1:17" x14ac:dyDescent="0.2">
      <c r="A4085">
        <v>4084</v>
      </c>
      <c r="B4085" t="s">
        <v>6166</v>
      </c>
      <c r="C4085" s="1">
        <v>43522</v>
      </c>
      <c r="D4085" t="s">
        <v>18</v>
      </c>
      <c r="E4085" t="s">
        <v>187</v>
      </c>
      <c r="F4085">
        <v>20</v>
      </c>
      <c r="G4085" t="s">
        <v>55</v>
      </c>
      <c r="H4085" t="s">
        <v>27</v>
      </c>
      <c r="I4085" t="s">
        <v>6167</v>
      </c>
      <c r="J4085" t="s">
        <v>234</v>
      </c>
      <c r="K4085" t="b">
        <v>0</v>
      </c>
      <c r="L4085" t="s">
        <v>24</v>
      </c>
      <c r="M4085" t="s">
        <v>51</v>
      </c>
      <c r="N4085" t="b">
        <v>0</v>
      </c>
      <c r="O4085">
        <v>-81.447000000000003</v>
      </c>
      <c r="P4085">
        <v>31.471</v>
      </c>
      <c r="Q4085" t="b">
        <v>1</v>
      </c>
    </row>
    <row r="4086" spans="1:17" x14ac:dyDescent="0.2">
      <c r="A4086">
        <v>4085</v>
      </c>
      <c r="B4086" t="s">
        <v>6168</v>
      </c>
      <c r="C4086" s="1">
        <v>43522</v>
      </c>
      <c r="D4086" t="s">
        <v>18</v>
      </c>
      <c r="E4086" t="s">
        <v>19</v>
      </c>
      <c r="F4086">
        <v>27</v>
      </c>
      <c r="G4086" t="s">
        <v>20</v>
      </c>
      <c r="H4086" t="s">
        <v>27</v>
      </c>
      <c r="I4086" t="s">
        <v>6169</v>
      </c>
      <c r="J4086" t="s">
        <v>109</v>
      </c>
      <c r="K4086" t="b">
        <v>0</v>
      </c>
      <c r="L4086" t="s">
        <v>36</v>
      </c>
      <c r="M4086" t="s">
        <v>25</v>
      </c>
      <c r="N4086" t="b">
        <v>1</v>
      </c>
      <c r="O4086">
        <v>-95.290999999999997</v>
      </c>
      <c r="P4086">
        <v>46.043999999999997</v>
      </c>
      <c r="Q4086" t="b">
        <v>1</v>
      </c>
    </row>
    <row r="4087" spans="1:17" x14ac:dyDescent="0.2">
      <c r="A4087">
        <v>4086</v>
      </c>
      <c r="B4087" t="s">
        <v>6170</v>
      </c>
      <c r="C4087" s="1">
        <v>43522</v>
      </c>
      <c r="D4087" t="s">
        <v>18</v>
      </c>
      <c r="E4087" t="s">
        <v>19</v>
      </c>
      <c r="F4087">
        <v>51</v>
      </c>
      <c r="G4087" t="s">
        <v>20</v>
      </c>
      <c r="H4087" t="s">
        <v>27</v>
      </c>
      <c r="I4087" t="s">
        <v>6171</v>
      </c>
      <c r="J4087" t="s">
        <v>365</v>
      </c>
      <c r="K4087" t="b">
        <v>0</v>
      </c>
      <c r="L4087" t="s">
        <v>24</v>
      </c>
      <c r="M4087" t="s">
        <v>25</v>
      </c>
      <c r="N4087" t="b">
        <v>0</v>
      </c>
      <c r="O4087">
        <v>-79.759</v>
      </c>
      <c r="P4087">
        <v>33.027999999999999</v>
      </c>
      <c r="Q4087" t="b">
        <v>1</v>
      </c>
    </row>
    <row r="4088" spans="1:17" x14ac:dyDescent="0.2">
      <c r="A4088">
        <v>4087</v>
      </c>
      <c r="B4088" t="s">
        <v>6172</v>
      </c>
      <c r="C4088" s="1">
        <v>43522</v>
      </c>
      <c r="D4088" t="s">
        <v>18</v>
      </c>
      <c r="E4088" t="s">
        <v>19</v>
      </c>
      <c r="F4088">
        <v>48</v>
      </c>
      <c r="G4088" t="s">
        <v>20</v>
      </c>
      <c r="H4088" t="s">
        <v>27</v>
      </c>
      <c r="I4088" t="s">
        <v>6173</v>
      </c>
      <c r="J4088" t="s">
        <v>70</v>
      </c>
      <c r="K4088" t="b">
        <v>0</v>
      </c>
      <c r="L4088" t="s">
        <v>24</v>
      </c>
      <c r="M4088" t="s">
        <v>25</v>
      </c>
      <c r="N4088" t="b">
        <v>0</v>
      </c>
      <c r="O4088">
        <v>-80.603999999999999</v>
      </c>
      <c r="P4088">
        <v>41.045999999999999</v>
      </c>
      <c r="Q4088" t="b">
        <v>1</v>
      </c>
    </row>
    <row r="4089" spans="1:17" x14ac:dyDescent="0.2">
      <c r="A4089">
        <v>4088</v>
      </c>
      <c r="B4089" t="s">
        <v>6174</v>
      </c>
      <c r="C4089" s="1">
        <v>43523</v>
      </c>
      <c r="D4089" t="s">
        <v>18</v>
      </c>
      <c r="E4089" t="s">
        <v>19</v>
      </c>
      <c r="F4089">
        <v>40</v>
      </c>
      <c r="G4089" t="s">
        <v>20</v>
      </c>
      <c r="H4089" t="s">
        <v>59</v>
      </c>
      <c r="I4089" t="s">
        <v>2925</v>
      </c>
      <c r="J4089" t="s">
        <v>67</v>
      </c>
      <c r="K4089" t="b">
        <v>0</v>
      </c>
      <c r="L4089" t="s">
        <v>24</v>
      </c>
      <c r="M4089" t="s">
        <v>25</v>
      </c>
      <c r="N4089" t="b">
        <v>0</v>
      </c>
      <c r="O4089">
        <v>-97.74</v>
      </c>
      <c r="P4089">
        <v>31.114000000000001</v>
      </c>
      <c r="Q4089" t="b">
        <v>1</v>
      </c>
    </row>
    <row r="4090" spans="1:17" x14ac:dyDescent="0.2">
      <c r="A4090">
        <v>4089</v>
      </c>
      <c r="B4090" t="s">
        <v>6175</v>
      </c>
      <c r="C4090" s="1">
        <v>43523</v>
      </c>
      <c r="D4090" t="s">
        <v>18</v>
      </c>
      <c r="E4090" t="s">
        <v>1445</v>
      </c>
      <c r="F4090">
        <v>21</v>
      </c>
      <c r="G4090" t="s">
        <v>20</v>
      </c>
      <c r="H4090" t="s">
        <v>27</v>
      </c>
      <c r="I4090" t="s">
        <v>6176</v>
      </c>
      <c r="J4090" t="s">
        <v>75</v>
      </c>
      <c r="K4090" t="b">
        <v>0</v>
      </c>
      <c r="L4090" t="s">
        <v>36</v>
      </c>
      <c r="N4090" t="b">
        <v>0</v>
      </c>
      <c r="O4090">
        <v>-93.298000000000002</v>
      </c>
      <c r="P4090">
        <v>30.861000000000001</v>
      </c>
      <c r="Q4090" t="b">
        <v>1</v>
      </c>
    </row>
    <row r="4091" spans="1:17" x14ac:dyDescent="0.2">
      <c r="A4091">
        <v>4090</v>
      </c>
      <c r="B4091" t="s">
        <v>6177</v>
      </c>
      <c r="C4091" s="1">
        <v>43524</v>
      </c>
      <c r="D4091" t="s">
        <v>18</v>
      </c>
      <c r="E4091" t="s">
        <v>19</v>
      </c>
      <c r="F4091">
        <v>29</v>
      </c>
      <c r="G4091" t="s">
        <v>20</v>
      </c>
      <c r="H4091" t="s">
        <v>27</v>
      </c>
      <c r="I4091" t="s">
        <v>2125</v>
      </c>
      <c r="J4091" t="s">
        <v>23</v>
      </c>
      <c r="K4091" t="b">
        <v>1</v>
      </c>
      <c r="L4091" t="s">
        <v>24</v>
      </c>
      <c r="M4091" t="s">
        <v>25</v>
      </c>
      <c r="N4091" t="b">
        <v>0</v>
      </c>
      <c r="O4091">
        <v>-122.681</v>
      </c>
      <c r="P4091">
        <v>45.63</v>
      </c>
      <c r="Q4091" t="b">
        <v>1</v>
      </c>
    </row>
    <row r="4092" spans="1:17" x14ac:dyDescent="0.2">
      <c r="A4092">
        <v>4091</v>
      </c>
      <c r="B4092" t="s">
        <v>6178</v>
      </c>
      <c r="C4092" s="1">
        <v>43524</v>
      </c>
      <c r="D4092" t="s">
        <v>18</v>
      </c>
      <c r="E4092" t="s">
        <v>19</v>
      </c>
      <c r="F4092">
        <v>34</v>
      </c>
      <c r="G4092" t="s">
        <v>20</v>
      </c>
      <c r="H4092" t="s">
        <v>33</v>
      </c>
      <c r="I4092" t="s">
        <v>6179</v>
      </c>
      <c r="J4092" t="s">
        <v>44</v>
      </c>
      <c r="K4092" t="b">
        <v>0</v>
      </c>
      <c r="L4092" t="s">
        <v>36</v>
      </c>
      <c r="M4092" t="s">
        <v>76</v>
      </c>
      <c r="N4092" t="b">
        <v>0</v>
      </c>
      <c r="O4092">
        <v>-104.874</v>
      </c>
      <c r="P4092">
        <v>39.561999999999998</v>
      </c>
      <c r="Q4092" t="b">
        <v>1</v>
      </c>
    </row>
    <row r="4093" spans="1:17" x14ac:dyDescent="0.2">
      <c r="A4093">
        <v>4092</v>
      </c>
      <c r="B4093" t="s">
        <v>6180</v>
      </c>
      <c r="C4093" s="1">
        <v>43525</v>
      </c>
      <c r="D4093" t="s">
        <v>18</v>
      </c>
      <c r="E4093" t="s">
        <v>19</v>
      </c>
      <c r="F4093">
        <v>20</v>
      </c>
      <c r="G4093" t="s">
        <v>55</v>
      </c>
      <c r="H4093" t="s">
        <v>33</v>
      </c>
      <c r="I4093" t="s">
        <v>3319</v>
      </c>
      <c r="J4093" t="s">
        <v>40</v>
      </c>
      <c r="K4093" t="b">
        <v>0</v>
      </c>
      <c r="L4093" t="s">
        <v>36</v>
      </c>
      <c r="N4093" t="b">
        <v>0</v>
      </c>
      <c r="O4093">
        <v>-121.621</v>
      </c>
      <c r="P4093">
        <v>36.683</v>
      </c>
      <c r="Q4093" t="b">
        <v>1</v>
      </c>
    </row>
    <row r="4094" spans="1:17" x14ac:dyDescent="0.2">
      <c r="A4094">
        <v>4093</v>
      </c>
      <c r="B4094" t="s">
        <v>6181</v>
      </c>
      <c r="C4094" s="1">
        <v>43525</v>
      </c>
      <c r="D4094" t="s">
        <v>18</v>
      </c>
      <c r="E4094" t="s">
        <v>32</v>
      </c>
      <c r="F4094">
        <v>47</v>
      </c>
      <c r="G4094" t="s">
        <v>20</v>
      </c>
      <c r="H4094" t="s">
        <v>21</v>
      </c>
      <c r="I4094" t="s">
        <v>740</v>
      </c>
      <c r="J4094" t="s">
        <v>741</v>
      </c>
      <c r="K4094" t="b">
        <v>0</v>
      </c>
      <c r="L4094" t="s">
        <v>36</v>
      </c>
      <c r="M4094" t="s">
        <v>76</v>
      </c>
      <c r="N4094" t="b">
        <v>0</v>
      </c>
      <c r="O4094">
        <v>-157.88499999999999</v>
      </c>
      <c r="P4094">
        <v>21.327999999999999</v>
      </c>
      <c r="Q4094" t="b">
        <v>1</v>
      </c>
    </row>
    <row r="4095" spans="1:17" x14ac:dyDescent="0.2">
      <c r="A4095">
        <v>4094</v>
      </c>
      <c r="B4095" t="s">
        <v>6182</v>
      </c>
      <c r="C4095" s="1">
        <v>43525</v>
      </c>
      <c r="D4095" t="s">
        <v>31</v>
      </c>
      <c r="E4095" t="s">
        <v>32</v>
      </c>
      <c r="F4095">
        <v>29</v>
      </c>
      <c r="G4095" t="s">
        <v>20</v>
      </c>
      <c r="H4095" t="s">
        <v>33</v>
      </c>
      <c r="I4095" t="s">
        <v>131</v>
      </c>
      <c r="J4095" t="s">
        <v>67</v>
      </c>
      <c r="K4095" t="b">
        <v>0</v>
      </c>
      <c r="L4095" t="s">
        <v>36</v>
      </c>
      <c r="M4095" t="s">
        <v>25</v>
      </c>
      <c r="N4095" t="b">
        <v>0</v>
      </c>
      <c r="O4095">
        <v>-96.165000000000006</v>
      </c>
      <c r="P4095">
        <v>31.725000000000001</v>
      </c>
      <c r="Q4095" t="b">
        <v>1</v>
      </c>
    </row>
    <row r="4096" spans="1:17" x14ac:dyDescent="0.2">
      <c r="A4096">
        <v>4095</v>
      </c>
      <c r="B4096" t="s">
        <v>6183</v>
      </c>
      <c r="C4096" s="1">
        <v>43526</v>
      </c>
      <c r="D4096" t="s">
        <v>18</v>
      </c>
      <c r="E4096" t="s">
        <v>19</v>
      </c>
      <c r="F4096">
        <v>49</v>
      </c>
      <c r="G4096" t="s">
        <v>20</v>
      </c>
      <c r="I4096" t="s">
        <v>6184</v>
      </c>
      <c r="J4096" t="s">
        <v>212</v>
      </c>
      <c r="K4096" t="b">
        <v>1</v>
      </c>
      <c r="L4096" t="s">
        <v>24</v>
      </c>
      <c r="M4096" t="s">
        <v>25</v>
      </c>
      <c r="N4096" t="b">
        <v>0</v>
      </c>
      <c r="O4096">
        <v>-83.441000000000003</v>
      </c>
      <c r="P4096">
        <v>43.734000000000002</v>
      </c>
      <c r="Q4096" t="b">
        <v>1</v>
      </c>
    </row>
    <row r="4097" spans="1:17" x14ac:dyDescent="0.2">
      <c r="A4097">
        <v>4096</v>
      </c>
      <c r="B4097" t="s">
        <v>6185</v>
      </c>
      <c r="C4097" s="1">
        <v>43526</v>
      </c>
      <c r="D4097" t="s">
        <v>18</v>
      </c>
      <c r="E4097" t="s">
        <v>423</v>
      </c>
      <c r="F4097">
        <v>33</v>
      </c>
      <c r="G4097" t="s">
        <v>20</v>
      </c>
      <c r="H4097" t="s">
        <v>27</v>
      </c>
      <c r="I4097" t="s">
        <v>6186</v>
      </c>
      <c r="J4097" t="s">
        <v>255</v>
      </c>
      <c r="K4097" t="b">
        <v>1</v>
      </c>
      <c r="L4097" t="s">
        <v>36</v>
      </c>
      <c r="M4097" t="s">
        <v>25</v>
      </c>
      <c r="N4097" t="b">
        <v>0</v>
      </c>
      <c r="O4097">
        <v>-81.019000000000005</v>
      </c>
      <c r="P4097">
        <v>35.335999999999999</v>
      </c>
      <c r="Q4097" t="b">
        <v>1</v>
      </c>
    </row>
    <row r="4098" spans="1:17" x14ac:dyDescent="0.2">
      <c r="A4098">
        <v>4097</v>
      </c>
      <c r="B4098" t="s">
        <v>6187</v>
      </c>
      <c r="C4098" s="1">
        <v>43526</v>
      </c>
      <c r="D4098" t="s">
        <v>18</v>
      </c>
      <c r="E4098" t="s">
        <v>32</v>
      </c>
      <c r="F4098">
        <v>46</v>
      </c>
      <c r="G4098" t="s">
        <v>20</v>
      </c>
      <c r="H4098" t="s">
        <v>27</v>
      </c>
      <c r="I4098" t="s">
        <v>6188</v>
      </c>
      <c r="J4098" t="s">
        <v>348</v>
      </c>
      <c r="K4098" t="b">
        <v>0</v>
      </c>
      <c r="L4098" t="s">
        <v>24</v>
      </c>
      <c r="M4098" t="s">
        <v>25</v>
      </c>
      <c r="N4098" t="b">
        <v>0</v>
      </c>
      <c r="O4098">
        <v>-91.046999999999997</v>
      </c>
      <c r="P4098">
        <v>44.625</v>
      </c>
      <c r="Q4098" t="b">
        <v>1</v>
      </c>
    </row>
    <row r="4099" spans="1:17" x14ac:dyDescent="0.2">
      <c r="A4099">
        <v>4098</v>
      </c>
      <c r="B4099" t="s">
        <v>6189</v>
      </c>
      <c r="C4099" s="1">
        <v>43526</v>
      </c>
      <c r="D4099" t="s">
        <v>18</v>
      </c>
      <c r="E4099" t="s">
        <v>80</v>
      </c>
      <c r="F4099">
        <v>35</v>
      </c>
      <c r="G4099" t="s">
        <v>55</v>
      </c>
      <c r="H4099" t="s">
        <v>27</v>
      </c>
      <c r="I4099" t="s">
        <v>6190</v>
      </c>
      <c r="J4099" t="s">
        <v>149</v>
      </c>
      <c r="K4099" t="b">
        <v>0</v>
      </c>
      <c r="L4099" t="s">
        <v>36</v>
      </c>
      <c r="M4099" t="s">
        <v>76</v>
      </c>
      <c r="N4099" t="b">
        <v>0</v>
      </c>
      <c r="O4099">
        <v>-82.894000000000005</v>
      </c>
      <c r="P4099">
        <v>38.344000000000001</v>
      </c>
      <c r="Q4099" t="b">
        <v>1</v>
      </c>
    </row>
    <row r="4100" spans="1:17" x14ac:dyDescent="0.2">
      <c r="A4100">
        <v>4099</v>
      </c>
      <c r="C4100" s="1">
        <v>43526</v>
      </c>
      <c r="D4100" t="s">
        <v>18</v>
      </c>
      <c r="E4100" t="s">
        <v>63</v>
      </c>
      <c r="G4100" t="s">
        <v>20</v>
      </c>
      <c r="I4100" t="s">
        <v>1172</v>
      </c>
      <c r="J4100" t="s">
        <v>67</v>
      </c>
      <c r="K4100" t="b">
        <v>0</v>
      </c>
      <c r="L4100" t="s">
        <v>24</v>
      </c>
      <c r="M4100" t="s">
        <v>25</v>
      </c>
      <c r="N4100" t="b">
        <v>0</v>
      </c>
      <c r="O4100">
        <v>-97.128</v>
      </c>
      <c r="P4100">
        <v>31.536999999999999</v>
      </c>
      <c r="Q4100" t="b">
        <v>1</v>
      </c>
    </row>
    <row r="4101" spans="1:17" x14ac:dyDescent="0.2">
      <c r="A4101">
        <v>4100</v>
      </c>
      <c r="B4101" t="s">
        <v>6191</v>
      </c>
      <c r="C4101" s="1">
        <v>43527</v>
      </c>
      <c r="D4101" t="s">
        <v>18</v>
      </c>
      <c r="E4101" t="s">
        <v>38</v>
      </c>
      <c r="F4101">
        <v>40</v>
      </c>
      <c r="G4101" t="s">
        <v>20</v>
      </c>
      <c r="I4101" t="s">
        <v>6192</v>
      </c>
      <c r="J4101" t="s">
        <v>23</v>
      </c>
      <c r="K4101" t="b">
        <v>0</v>
      </c>
      <c r="L4101" t="s">
        <v>24</v>
      </c>
      <c r="M4101" t="s">
        <v>25</v>
      </c>
      <c r="N4101" t="b">
        <v>0</v>
      </c>
      <c r="O4101">
        <v>-122.1</v>
      </c>
      <c r="P4101">
        <v>46.540999999999997</v>
      </c>
      <c r="Q4101" t="b">
        <v>1</v>
      </c>
    </row>
    <row r="4102" spans="1:17" x14ac:dyDescent="0.2">
      <c r="A4102">
        <v>4101</v>
      </c>
      <c r="B4102" t="s">
        <v>6193</v>
      </c>
      <c r="C4102" s="1">
        <v>43528</v>
      </c>
      <c r="D4102" t="s">
        <v>18</v>
      </c>
      <c r="E4102" t="s">
        <v>19</v>
      </c>
      <c r="F4102">
        <v>36</v>
      </c>
      <c r="G4102" t="s">
        <v>20</v>
      </c>
      <c r="H4102" t="s">
        <v>59</v>
      </c>
      <c r="I4102" t="s">
        <v>72</v>
      </c>
      <c r="J4102" t="s">
        <v>57</v>
      </c>
      <c r="K4102" t="b">
        <v>0</v>
      </c>
      <c r="L4102" t="s">
        <v>24</v>
      </c>
      <c r="M4102" t="s">
        <v>76</v>
      </c>
      <c r="N4102" t="b">
        <v>0</v>
      </c>
      <c r="O4102">
        <v>-93.602000000000004</v>
      </c>
      <c r="P4102">
        <v>41.564999999999998</v>
      </c>
      <c r="Q4102" t="b">
        <v>1</v>
      </c>
    </row>
    <row r="4103" spans="1:17" x14ac:dyDescent="0.2">
      <c r="A4103">
        <v>4102</v>
      </c>
      <c r="B4103" t="s">
        <v>6194</v>
      </c>
      <c r="C4103" s="1">
        <v>43528</v>
      </c>
      <c r="D4103" t="s">
        <v>18</v>
      </c>
      <c r="E4103" t="s">
        <v>19</v>
      </c>
      <c r="F4103">
        <v>63</v>
      </c>
      <c r="G4103" t="s">
        <v>20</v>
      </c>
      <c r="H4103" t="s">
        <v>27</v>
      </c>
      <c r="I4103" t="s">
        <v>6195</v>
      </c>
      <c r="J4103" t="s">
        <v>40</v>
      </c>
      <c r="K4103" t="b">
        <v>1</v>
      </c>
      <c r="L4103" t="s">
        <v>24</v>
      </c>
      <c r="N4103" t="b">
        <v>0</v>
      </c>
      <c r="O4103">
        <v>-116.401</v>
      </c>
      <c r="P4103">
        <v>33.762999999999998</v>
      </c>
      <c r="Q4103" t="b">
        <v>1</v>
      </c>
    </row>
    <row r="4104" spans="1:17" x14ac:dyDescent="0.2">
      <c r="A4104">
        <v>4103</v>
      </c>
      <c r="B4104" t="s">
        <v>6196</v>
      </c>
      <c r="C4104" s="1">
        <v>43528</v>
      </c>
      <c r="D4104" t="s">
        <v>18</v>
      </c>
      <c r="E4104" t="s">
        <v>19</v>
      </c>
      <c r="F4104">
        <v>27</v>
      </c>
      <c r="G4104" t="s">
        <v>20</v>
      </c>
      <c r="H4104" t="s">
        <v>33</v>
      </c>
      <c r="I4104" t="s">
        <v>453</v>
      </c>
      <c r="J4104" t="s">
        <v>67</v>
      </c>
      <c r="K4104" t="b">
        <v>0</v>
      </c>
      <c r="L4104" t="s">
        <v>24</v>
      </c>
      <c r="M4104" t="s">
        <v>25</v>
      </c>
      <c r="N4104" t="b">
        <v>0</v>
      </c>
      <c r="O4104">
        <v>-98.623000000000005</v>
      </c>
      <c r="P4104">
        <v>29.553999999999998</v>
      </c>
      <c r="Q4104" t="b">
        <v>1</v>
      </c>
    </row>
    <row r="4105" spans="1:17" x14ac:dyDescent="0.2">
      <c r="A4105">
        <v>4104</v>
      </c>
      <c r="B4105" t="s">
        <v>6197</v>
      </c>
      <c r="C4105" s="1">
        <v>43528</v>
      </c>
      <c r="D4105" t="s">
        <v>18</v>
      </c>
      <c r="E4105" t="s">
        <v>19</v>
      </c>
      <c r="F4105">
        <v>17</v>
      </c>
      <c r="G4105" t="s">
        <v>20</v>
      </c>
      <c r="H4105" t="s">
        <v>33</v>
      </c>
      <c r="I4105" t="s">
        <v>453</v>
      </c>
      <c r="J4105" t="s">
        <v>67</v>
      </c>
      <c r="K4105" t="b">
        <v>0</v>
      </c>
      <c r="L4105" t="s">
        <v>24</v>
      </c>
      <c r="M4105" t="s">
        <v>51</v>
      </c>
      <c r="N4105" t="b">
        <v>0</v>
      </c>
      <c r="O4105">
        <v>-98.460999999999999</v>
      </c>
      <c r="P4105">
        <v>29.402999999999999</v>
      </c>
      <c r="Q4105" t="b">
        <v>1</v>
      </c>
    </row>
    <row r="4106" spans="1:17" x14ac:dyDescent="0.2">
      <c r="A4106">
        <v>4105</v>
      </c>
      <c r="B4106" t="s">
        <v>6198</v>
      </c>
      <c r="C4106" s="1">
        <v>43528</v>
      </c>
      <c r="D4106" t="s">
        <v>18</v>
      </c>
      <c r="E4106" t="s">
        <v>455</v>
      </c>
      <c r="F4106">
        <v>22</v>
      </c>
      <c r="G4106" t="s">
        <v>20</v>
      </c>
      <c r="H4106" t="s">
        <v>59</v>
      </c>
      <c r="I4106" t="s">
        <v>127</v>
      </c>
      <c r="J4106" t="s">
        <v>44</v>
      </c>
      <c r="K4106" t="b">
        <v>0</v>
      </c>
      <c r="L4106" t="s">
        <v>36</v>
      </c>
      <c r="M4106" t="s">
        <v>25</v>
      </c>
      <c r="N4106" t="b">
        <v>1</v>
      </c>
      <c r="O4106">
        <v>-104.876</v>
      </c>
      <c r="P4106">
        <v>39.749000000000002</v>
      </c>
      <c r="Q4106" t="b">
        <v>1</v>
      </c>
    </row>
    <row r="4107" spans="1:17" x14ac:dyDescent="0.2">
      <c r="A4107">
        <v>4106</v>
      </c>
      <c r="B4107" t="s">
        <v>6199</v>
      </c>
      <c r="C4107" s="1">
        <v>43529</v>
      </c>
      <c r="D4107" t="s">
        <v>18</v>
      </c>
      <c r="E4107" t="s">
        <v>19</v>
      </c>
      <c r="F4107">
        <v>22</v>
      </c>
      <c r="G4107" t="s">
        <v>20</v>
      </c>
      <c r="I4107" t="s">
        <v>6200</v>
      </c>
      <c r="J4107" t="s">
        <v>234</v>
      </c>
      <c r="K4107" t="b">
        <v>0</v>
      </c>
      <c r="L4107" t="s">
        <v>24</v>
      </c>
      <c r="M4107" t="s">
        <v>76</v>
      </c>
      <c r="N4107" t="b">
        <v>0</v>
      </c>
      <c r="O4107">
        <v>-84.254000000000005</v>
      </c>
      <c r="P4107">
        <v>33.738</v>
      </c>
      <c r="Q4107" t="b">
        <v>1</v>
      </c>
    </row>
    <row r="4108" spans="1:17" x14ac:dyDescent="0.2">
      <c r="A4108">
        <v>4107</v>
      </c>
      <c r="B4108" t="s">
        <v>6201</v>
      </c>
      <c r="C4108" s="1">
        <v>43529</v>
      </c>
      <c r="D4108" t="s">
        <v>18</v>
      </c>
      <c r="E4108" t="s">
        <v>19</v>
      </c>
      <c r="F4108">
        <v>36</v>
      </c>
      <c r="G4108" t="s">
        <v>20</v>
      </c>
      <c r="I4108" t="s">
        <v>314</v>
      </c>
      <c r="J4108" t="s">
        <v>112</v>
      </c>
      <c r="K4108" t="b">
        <v>0</v>
      </c>
      <c r="L4108" t="s">
        <v>36</v>
      </c>
      <c r="N4108" t="b">
        <v>0</v>
      </c>
      <c r="O4108">
        <v>-93.295000000000002</v>
      </c>
      <c r="P4108">
        <v>37.168999999999997</v>
      </c>
      <c r="Q4108" t="b">
        <v>1</v>
      </c>
    </row>
    <row r="4109" spans="1:17" x14ac:dyDescent="0.2">
      <c r="A4109">
        <v>4108</v>
      </c>
      <c r="B4109" t="s">
        <v>6202</v>
      </c>
      <c r="C4109" s="1">
        <v>43529</v>
      </c>
      <c r="D4109" t="s">
        <v>18</v>
      </c>
      <c r="E4109" t="s">
        <v>32</v>
      </c>
      <c r="F4109">
        <v>21</v>
      </c>
      <c r="G4109" t="s">
        <v>55</v>
      </c>
      <c r="H4109" t="s">
        <v>33</v>
      </c>
      <c r="I4109" t="s">
        <v>472</v>
      </c>
      <c r="J4109" t="s">
        <v>40</v>
      </c>
      <c r="K4109" t="b">
        <v>0</v>
      </c>
      <c r="L4109" t="s">
        <v>36</v>
      </c>
      <c r="M4109" t="s">
        <v>51</v>
      </c>
      <c r="N4109" t="b">
        <v>0</v>
      </c>
      <c r="O4109">
        <v>-118.95</v>
      </c>
      <c r="P4109">
        <v>35.353999999999999</v>
      </c>
      <c r="Q4109" t="b">
        <v>1</v>
      </c>
    </row>
    <row r="4110" spans="1:17" x14ac:dyDescent="0.2">
      <c r="A4110">
        <v>4109</v>
      </c>
      <c r="B4110" t="s">
        <v>6203</v>
      </c>
      <c r="C4110" s="1">
        <v>43529</v>
      </c>
      <c r="D4110" t="s">
        <v>18</v>
      </c>
      <c r="E4110" t="s">
        <v>80</v>
      </c>
      <c r="F4110">
        <v>31</v>
      </c>
      <c r="G4110" t="s">
        <v>20</v>
      </c>
      <c r="H4110" t="s">
        <v>27</v>
      </c>
      <c r="I4110" t="s">
        <v>1151</v>
      </c>
      <c r="J4110" t="s">
        <v>299</v>
      </c>
      <c r="K4110" t="b">
        <v>1</v>
      </c>
      <c r="L4110" t="s">
        <v>80</v>
      </c>
      <c r="N4110" t="b">
        <v>0</v>
      </c>
      <c r="O4110">
        <v>-91.141000000000005</v>
      </c>
      <c r="P4110">
        <v>33.299999999999997</v>
      </c>
      <c r="Q4110" t="b">
        <v>1</v>
      </c>
    </row>
    <row r="4111" spans="1:17" x14ac:dyDescent="0.2">
      <c r="A4111">
        <v>4110</v>
      </c>
      <c r="B4111" t="s">
        <v>6204</v>
      </c>
      <c r="C4111" s="1">
        <v>43529</v>
      </c>
      <c r="D4111" t="s">
        <v>31</v>
      </c>
      <c r="E4111" t="s">
        <v>63</v>
      </c>
      <c r="F4111">
        <v>56</v>
      </c>
      <c r="G4111" t="s">
        <v>20</v>
      </c>
      <c r="H4111" t="s">
        <v>27</v>
      </c>
      <c r="I4111" t="s">
        <v>140</v>
      </c>
      <c r="J4111" t="s">
        <v>47</v>
      </c>
      <c r="K4111" t="b">
        <v>0</v>
      </c>
      <c r="L4111" t="s">
        <v>36</v>
      </c>
      <c r="M4111" t="s">
        <v>25</v>
      </c>
      <c r="N4111" t="b">
        <v>0</v>
      </c>
      <c r="O4111">
        <v>-95.385999999999996</v>
      </c>
      <c r="P4111">
        <v>35.767000000000003</v>
      </c>
      <c r="Q4111" t="b">
        <v>1</v>
      </c>
    </row>
    <row r="4112" spans="1:17" x14ac:dyDescent="0.2">
      <c r="A4112">
        <v>4111</v>
      </c>
      <c r="B4112" t="s">
        <v>6205</v>
      </c>
      <c r="C4112" s="1">
        <v>43529</v>
      </c>
      <c r="D4112" t="s">
        <v>31</v>
      </c>
      <c r="E4112" t="s">
        <v>19</v>
      </c>
      <c r="F4112">
        <v>32</v>
      </c>
      <c r="G4112" t="s">
        <v>20</v>
      </c>
      <c r="H4112" t="s">
        <v>59</v>
      </c>
      <c r="I4112" t="s">
        <v>480</v>
      </c>
      <c r="J4112" t="s">
        <v>170</v>
      </c>
      <c r="K4112" t="b">
        <v>0</v>
      </c>
      <c r="L4112" t="s">
        <v>36</v>
      </c>
      <c r="M4112" t="s">
        <v>25</v>
      </c>
      <c r="N4112" t="b">
        <v>0</v>
      </c>
      <c r="O4112">
        <v>-81.578999999999994</v>
      </c>
      <c r="P4112">
        <v>30.312999999999999</v>
      </c>
      <c r="Q4112" t="b">
        <v>1</v>
      </c>
    </row>
    <row r="4113" spans="1:17" x14ac:dyDescent="0.2">
      <c r="A4113">
        <v>4112</v>
      </c>
      <c r="B4113" t="s">
        <v>6206</v>
      </c>
      <c r="C4113" s="1">
        <v>43530</v>
      </c>
      <c r="D4113" t="s">
        <v>18</v>
      </c>
      <c r="E4113" t="s">
        <v>19</v>
      </c>
      <c r="F4113">
        <v>25</v>
      </c>
      <c r="G4113" t="s">
        <v>20</v>
      </c>
      <c r="H4113" t="s">
        <v>59</v>
      </c>
      <c r="I4113" t="s">
        <v>839</v>
      </c>
      <c r="J4113" t="s">
        <v>449</v>
      </c>
      <c r="K4113" t="b">
        <v>0</v>
      </c>
      <c r="L4113" t="s">
        <v>24</v>
      </c>
      <c r="M4113" t="s">
        <v>76</v>
      </c>
      <c r="N4113" t="b">
        <v>0</v>
      </c>
      <c r="O4113">
        <v>-79.950999999999993</v>
      </c>
      <c r="P4113">
        <v>39.637999999999998</v>
      </c>
      <c r="Q4113" t="b">
        <v>1</v>
      </c>
    </row>
    <row r="4114" spans="1:17" x14ac:dyDescent="0.2">
      <c r="A4114">
        <v>4113</v>
      </c>
      <c r="B4114" t="s">
        <v>6207</v>
      </c>
      <c r="C4114" s="1">
        <v>43531</v>
      </c>
      <c r="D4114" t="s">
        <v>18</v>
      </c>
      <c r="E4114" t="s">
        <v>19</v>
      </c>
      <c r="F4114">
        <v>47</v>
      </c>
      <c r="G4114" t="s">
        <v>20</v>
      </c>
      <c r="H4114" t="s">
        <v>27</v>
      </c>
      <c r="I4114" t="s">
        <v>609</v>
      </c>
      <c r="J4114" t="s">
        <v>87</v>
      </c>
      <c r="K4114" t="b">
        <v>0</v>
      </c>
      <c r="L4114" t="s">
        <v>36</v>
      </c>
      <c r="M4114" t="s">
        <v>25</v>
      </c>
      <c r="N4114" t="b">
        <v>0</v>
      </c>
      <c r="O4114">
        <v>-90.658000000000001</v>
      </c>
      <c r="P4114">
        <v>35.814</v>
      </c>
      <c r="Q4114" t="b">
        <v>1</v>
      </c>
    </row>
    <row r="4115" spans="1:17" x14ac:dyDescent="0.2">
      <c r="A4115">
        <v>4114</v>
      </c>
      <c r="B4115" t="s">
        <v>6208</v>
      </c>
      <c r="C4115" s="1">
        <v>43531</v>
      </c>
      <c r="D4115" t="s">
        <v>18</v>
      </c>
      <c r="E4115" t="s">
        <v>19</v>
      </c>
      <c r="G4115" t="s">
        <v>20</v>
      </c>
      <c r="H4115" t="s">
        <v>33</v>
      </c>
      <c r="I4115" t="s">
        <v>2125</v>
      </c>
      <c r="J4115" t="s">
        <v>23</v>
      </c>
      <c r="K4115" t="b">
        <v>0</v>
      </c>
      <c r="L4115" t="s">
        <v>36</v>
      </c>
      <c r="M4115" t="s">
        <v>25</v>
      </c>
      <c r="N4115" t="b">
        <v>0</v>
      </c>
      <c r="O4115">
        <v>-122.646</v>
      </c>
      <c r="P4115">
        <v>45.679000000000002</v>
      </c>
      <c r="Q4115" t="b">
        <v>1</v>
      </c>
    </row>
    <row r="4116" spans="1:17" x14ac:dyDescent="0.2">
      <c r="A4116">
        <v>4115</v>
      </c>
      <c r="B4116" t="s">
        <v>6209</v>
      </c>
      <c r="C4116" s="1">
        <v>43531</v>
      </c>
      <c r="D4116" t="s">
        <v>18</v>
      </c>
      <c r="E4116" t="s">
        <v>19</v>
      </c>
      <c r="F4116">
        <v>23</v>
      </c>
      <c r="G4116" t="s">
        <v>20</v>
      </c>
      <c r="H4116" t="s">
        <v>27</v>
      </c>
      <c r="I4116" t="s">
        <v>257</v>
      </c>
      <c r="J4116" t="s">
        <v>258</v>
      </c>
      <c r="K4116" t="b">
        <v>0</v>
      </c>
      <c r="L4116" t="s">
        <v>24</v>
      </c>
      <c r="M4116" t="s">
        <v>76</v>
      </c>
      <c r="N4116" t="b">
        <v>0</v>
      </c>
      <c r="O4116">
        <v>-149.81800000000001</v>
      </c>
      <c r="P4116">
        <v>61.206000000000003</v>
      </c>
      <c r="Q4116" t="b">
        <v>1</v>
      </c>
    </row>
    <row r="4117" spans="1:17" x14ac:dyDescent="0.2">
      <c r="A4117">
        <v>4116</v>
      </c>
      <c r="B4117" t="s">
        <v>6210</v>
      </c>
      <c r="C4117" s="1">
        <v>43532</v>
      </c>
      <c r="D4117" t="s">
        <v>18</v>
      </c>
      <c r="E4117" t="s">
        <v>38</v>
      </c>
      <c r="F4117">
        <v>34</v>
      </c>
      <c r="G4117" t="s">
        <v>20</v>
      </c>
      <c r="H4117" t="s">
        <v>27</v>
      </c>
      <c r="I4117" t="s">
        <v>6211</v>
      </c>
      <c r="J4117" t="s">
        <v>234</v>
      </c>
      <c r="K4117" t="b">
        <v>1</v>
      </c>
      <c r="L4117" t="s">
        <v>24</v>
      </c>
      <c r="N4117" t="b">
        <v>1</v>
      </c>
      <c r="O4117">
        <v>-83.408000000000001</v>
      </c>
      <c r="P4117">
        <v>33.941000000000003</v>
      </c>
      <c r="Q4117" t="b">
        <v>1</v>
      </c>
    </row>
    <row r="4118" spans="1:17" x14ac:dyDescent="0.2">
      <c r="A4118">
        <v>4117</v>
      </c>
      <c r="B4118" t="s">
        <v>6212</v>
      </c>
      <c r="C4118" s="1">
        <v>43533</v>
      </c>
      <c r="D4118" t="s">
        <v>18</v>
      </c>
      <c r="E4118" t="s">
        <v>63</v>
      </c>
      <c r="F4118">
        <v>51</v>
      </c>
      <c r="G4118" t="s">
        <v>55</v>
      </c>
      <c r="H4118" t="s">
        <v>27</v>
      </c>
      <c r="I4118" t="s">
        <v>6213</v>
      </c>
      <c r="J4118" t="s">
        <v>246</v>
      </c>
      <c r="K4118" t="b">
        <v>0</v>
      </c>
      <c r="L4118" t="s">
        <v>24</v>
      </c>
      <c r="M4118" t="s">
        <v>25</v>
      </c>
      <c r="N4118" t="b">
        <v>0</v>
      </c>
      <c r="O4118">
        <v>-87.102000000000004</v>
      </c>
      <c r="P4118">
        <v>36.185000000000002</v>
      </c>
      <c r="Q4118" t="b">
        <v>1</v>
      </c>
    </row>
    <row r="4119" spans="1:17" x14ac:dyDescent="0.2">
      <c r="A4119">
        <v>4118</v>
      </c>
      <c r="B4119" t="s">
        <v>6214</v>
      </c>
      <c r="C4119" s="1">
        <v>43533</v>
      </c>
      <c r="D4119" t="s">
        <v>18</v>
      </c>
      <c r="E4119" t="s">
        <v>19</v>
      </c>
      <c r="F4119">
        <v>35</v>
      </c>
      <c r="G4119" t="s">
        <v>20</v>
      </c>
      <c r="H4119" t="s">
        <v>27</v>
      </c>
      <c r="I4119" t="s">
        <v>200</v>
      </c>
      <c r="J4119" t="s">
        <v>50</v>
      </c>
      <c r="K4119" t="b">
        <v>0</v>
      </c>
      <c r="L4119" t="s">
        <v>24</v>
      </c>
      <c r="M4119" t="s">
        <v>25</v>
      </c>
      <c r="N4119" t="b">
        <v>0</v>
      </c>
      <c r="O4119">
        <v>-111.995</v>
      </c>
      <c r="P4119">
        <v>33.479999999999997</v>
      </c>
      <c r="Q4119" t="b">
        <v>1</v>
      </c>
    </row>
    <row r="4120" spans="1:17" x14ac:dyDescent="0.2">
      <c r="A4120">
        <v>4119</v>
      </c>
      <c r="B4120" t="s">
        <v>6215</v>
      </c>
      <c r="C4120" s="1">
        <v>43533</v>
      </c>
      <c r="D4120" t="s">
        <v>18</v>
      </c>
      <c r="E4120" t="s">
        <v>19</v>
      </c>
      <c r="F4120">
        <v>46</v>
      </c>
      <c r="G4120" t="s">
        <v>20</v>
      </c>
      <c r="H4120" t="s">
        <v>27</v>
      </c>
      <c r="I4120" t="s">
        <v>6216</v>
      </c>
      <c r="J4120" t="s">
        <v>212</v>
      </c>
      <c r="K4120" t="b">
        <v>0</v>
      </c>
      <c r="L4120" t="s">
        <v>24</v>
      </c>
      <c r="M4120" t="s">
        <v>25</v>
      </c>
      <c r="N4120" t="b">
        <v>0</v>
      </c>
      <c r="O4120">
        <v>-85.146000000000001</v>
      </c>
      <c r="P4120">
        <v>42.335000000000001</v>
      </c>
      <c r="Q4120" t="b">
        <v>1</v>
      </c>
    </row>
    <row r="4121" spans="1:17" x14ac:dyDescent="0.2">
      <c r="A4121">
        <v>4120</v>
      </c>
      <c r="B4121" t="s">
        <v>6217</v>
      </c>
      <c r="C4121" s="1">
        <v>43533</v>
      </c>
      <c r="D4121" t="s">
        <v>18</v>
      </c>
      <c r="E4121" t="s">
        <v>63</v>
      </c>
      <c r="F4121">
        <v>59</v>
      </c>
      <c r="G4121" t="s">
        <v>20</v>
      </c>
      <c r="H4121" t="s">
        <v>27</v>
      </c>
      <c r="I4121" t="s">
        <v>6218</v>
      </c>
      <c r="J4121" t="s">
        <v>67</v>
      </c>
      <c r="K4121" t="b">
        <v>0</v>
      </c>
      <c r="L4121" t="s">
        <v>80</v>
      </c>
      <c r="M4121" t="s">
        <v>25</v>
      </c>
      <c r="N4121" t="b">
        <v>0</v>
      </c>
      <c r="Q4121" t="b">
        <v>1</v>
      </c>
    </row>
    <row r="4122" spans="1:17" x14ac:dyDescent="0.2">
      <c r="A4122">
        <v>4121</v>
      </c>
      <c r="B4122" t="s">
        <v>6219</v>
      </c>
      <c r="C4122" s="1">
        <v>43533</v>
      </c>
      <c r="D4122" t="s">
        <v>18</v>
      </c>
      <c r="E4122" t="s">
        <v>19</v>
      </c>
      <c r="F4122">
        <v>40</v>
      </c>
      <c r="G4122" t="s">
        <v>20</v>
      </c>
      <c r="I4122" t="s">
        <v>5938</v>
      </c>
      <c r="J4122" t="s">
        <v>50</v>
      </c>
      <c r="K4122" t="b">
        <v>0</v>
      </c>
      <c r="L4122" t="s">
        <v>24</v>
      </c>
      <c r="M4122" t="s">
        <v>51</v>
      </c>
      <c r="N4122" t="b">
        <v>0</v>
      </c>
      <c r="O4122">
        <v>-112.477</v>
      </c>
      <c r="P4122">
        <v>33.473999999999997</v>
      </c>
      <c r="Q4122" t="b">
        <v>1</v>
      </c>
    </row>
    <row r="4123" spans="1:17" x14ac:dyDescent="0.2">
      <c r="A4123">
        <v>4122</v>
      </c>
      <c r="B4123" t="s">
        <v>6220</v>
      </c>
      <c r="C4123" s="1">
        <v>43533</v>
      </c>
      <c r="D4123" t="s">
        <v>18</v>
      </c>
      <c r="E4123" t="s">
        <v>19</v>
      </c>
      <c r="F4123">
        <v>30</v>
      </c>
      <c r="G4123" t="s">
        <v>20</v>
      </c>
      <c r="H4123" t="s">
        <v>59</v>
      </c>
      <c r="I4123" t="s">
        <v>6221</v>
      </c>
      <c r="J4123" t="s">
        <v>67</v>
      </c>
      <c r="K4123" t="b">
        <v>1</v>
      </c>
      <c r="L4123" t="s">
        <v>24</v>
      </c>
      <c r="M4123" t="s">
        <v>25</v>
      </c>
      <c r="N4123" t="b">
        <v>0</v>
      </c>
      <c r="O4123">
        <v>-102.893</v>
      </c>
      <c r="P4123">
        <v>31.6</v>
      </c>
      <c r="Q4123" t="b">
        <v>1</v>
      </c>
    </row>
    <row r="4124" spans="1:17" x14ac:dyDescent="0.2">
      <c r="A4124">
        <v>4123</v>
      </c>
      <c r="B4124" t="s">
        <v>6222</v>
      </c>
      <c r="C4124" s="1">
        <v>43534</v>
      </c>
      <c r="D4124" t="s">
        <v>18</v>
      </c>
      <c r="E4124" t="s">
        <v>19</v>
      </c>
      <c r="F4124">
        <v>34</v>
      </c>
      <c r="G4124" t="s">
        <v>20</v>
      </c>
      <c r="H4124" t="s">
        <v>199</v>
      </c>
      <c r="I4124" t="s">
        <v>1833</v>
      </c>
      <c r="J4124" t="s">
        <v>40</v>
      </c>
      <c r="K4124" t="b">
        <v>0</v>
      </c>
      <c r="L4124" t="s">
        <v>24</v>
      </c>
      <c r="M4124" t="s">
        <v>76</v>
      </c>
      <c r="N4124" t="b">
        <v>0</v>
      </c>
      <c r="O4124">
        <v>-122.351</v>
      </c>
      <c r="P4124">
        <v>40.564999999999998</v>
      </c>
      <c r="Q4124" t="b">
        <v>1</v>
      </c>
    </row>
    <row r="4125" spans="1:17" x14ac:dyDescent="0.2">
      <c r="A4125">
        <v>4124</v>
      </c>
      <c r="B4125" t="s">
        <v>6223</v>
      </c>
      <c r="C4125" s="1">
        <v>43534</v>
      </c>
      <c r="D4125" t="s">
        <v>18</v>
      </c>
      <c r="E4125" t="s">
        <v>19</v>
      </c>
      <c r="F4125">
        <v>44</v>
      </c>
      <c r="G4125" t="s">
        <v>20</v>
      </c>
      <c r="H4125" t="s">
        <v>27</v>
      </c>
      <c r="I4125" t="s">
        <v>6224</v>
      </c>
      <c r="J4125" t="s">
        <v>255</v>
      </c>
      <c r="K4125" t="b">
        <v>0</v>
      </c>
      <c r="L4125" t="s">
        <v>24</v>
      </c>
      <c r="M4125" t="s">
        <v>25</v>
      </c>
      <c r="N4125" t="b">
        <v>0</v>
      </c>
      <c r="O4125">
        <v>-76.837999999999994</v>
      </c>
      <c r="P4125">
        <v>36.323</v>
      </c>
      <c r="Q4125" t="b">
        <v>1</v>
      </c>
    </row>
    <row r="4126" spans="1:17" x14ac:dyDescent="0.2">
      <c r="A4126">
        <v>4125</v>
      </c>
      <c r="B4126" t="s">
        <v>6225</v>
      </c>
      <c r="C4126" s="1">
        <v>43534</v>
      </c>
      <c r="D4126" t="s">
        <v>18</v>
      </c>
      <c r="E4126" t="s">
        <v>1445</v>
      </c>
      <c r="F4126">
        <v>31</v>
      </c>
      <c r="G4126" t="s">
        <v>20</v>
      </c>
      <c r="H4126" t="s">
        <v>21</v>
      </c>
      <c r="I4126" t="s">
        <v>284</v>
      </c>
      <c r="J4126" t="s">
        <v>40</v>
      </c>
      <c r="K4126" t="b">
        <v>1</v>
      </c>
      <c r="L4126" t="s">
        <v>24</v>
      </c>
      <c r="M4126" t="s">
        <v>25</v>
      </c>
      <c r="N4126" t="b">
        <v>0</v>
      </c>
      <c r="O4126">
        <v>-117.282</v>
      </c>
      <c r="P4126">
        <v>34.106000000000002</v>
      </c>
      <c r="Q4126" t="b">
        <v>1</v>
      </c>
    </row>
    <row r="4127" spans="1:17" x14ac:dyDescent="0.2">
      <c r="A4127">
        <v>4126</v>
      </c>
      <c r="B4127" t="s">
        <v>6226</v>
      </c>
      <c r="C4127" s="1">
        <v>43534</v>
      </c>
      <c r="D4127" t="s">
        <v>18</v>
      </c>
      <c r="E4127" t="s">
        <v>19</v>
      </c>
      <c r="F4127">
        <v>51</v>
      </c>
      <c r="G4127" t="s">
        <v>20</v>
      </c>
      <c r="H4127" t="s">
        <v>33</v>
      </c>
      <c r="I4127" t="s">
        <v>637</v>
      </c>
      <c r="J4127" t="s">
        <v>44</v>
      </c>
      <c r="K4127" t="b">
        <v>0</v>
      </c>
      <c r="L4127" t="s">
        <v>24</v>
      </c>
      <c r="M4127" t="s">
        <v>51</v>
      </c>
      <c r="N4127" t="b">
        <v>0</v>
      </c>
      <c r="O4127">
        <v>-105.06699999999999</v>
      </c>
      <c r="P4127">
        <v>39.686</v>
      </c>
      <c r="Q4127" t="b">
        <v>1</v>
      </c>
    </row>
    <row r="4128" spans="1:17" x14ac:dyDescent="0.2">
      <c r="A4128">
        <v>4127</v>
      </c>
      <c r="B4128" t="s">
        <v>6227</v>
      </c>
      <c r="C4128" s="1">
        <v>43535</v>
      </c>
      <c r="D4128" t="s">
        <v>18</v>
      </c>
      <c r="E4128" t="s">
        <v>63</v>
      </c>
      <c r="F4128">
        <v>34</v>
      </c>
      <c r="G4128" t="s">
        <v>20</v>
      </c>
      <c r="H4128" t="s">
        <v>27</v>
      </c>
      <c r="I4128" t="s">
        <v>2301</v>
      </c>
      <c r="J4128" t="s">
        <v>180</v>
      </c>
      <c r="K4128" t="b">
        <v>0</v>
      </c>
      <c r="L4128" t="s">
        <v>24</v>
      </c>
      <c r="M4128" t="s">
        <v>25</v>
      </c>
      <c r="N4128" t="b">
        <v>0</v>
      </c>
      <c r="O4128">
        <v>-76.986999999999995</v>
      </c>
      <c r="P4128">
        <v>39.558999999999997</v>
      </c>
      <c r="Q4128" t="b">
        <v>1</v>
      </c>
    </row>
    <row r="4129" spans="1:17" x14ac:dyDescent="0.2">
      <c r="A4129">
        <v>4128</v>
      </c>
      <c r="B4129" t="s">
        <v>6228</v>
      </c>
      <c r="C4129" s="1">
        <v>43536</v>
      </c>
      <c r="D4129" t="s">
        <v>18</v>
      </c>
      <c r="E4129" t="s">
        <v>19</v>
      </c>
      <c r="F4129">
        <v>45</v>
      </c>
      <c r="G4129" t="s">
        <v>20</v>
      </c>
      <c r="H4129" t="s">
        <v>27</v>
      </c>
      <c r="I4129" t="s">
        <v>6229</v>
      </c>
      <c r="J4129" t="s">
        <v>234</v>
      </c>
      <c r="K4129" t="b">
        <v>0</v>
      </c>
      <c r="L4129" t="s">
        <v>24</v>
      </c>
      <c r="M4129" t="s">
        <v>25</v>
      </c>
      <c r="N4129" t="b">
        <v>0</v>
      </c>
      <c r="O4129">
        <v>-84.625</v>
      </c>
      <c r="P4129">
        <v>34.405000000000001</v>
      </c>
      <c r="Q4129" t="b">
        <v>1</v>
      </c>
    </row>
    <row r="4130" spans="1:17" x14ac:dyDescent="0.2">
      <c r="A4130">
        <v>4129</v>
      </c>
      <c r="B4130" t="s">
        <v>6230</v>
      </c>
      <c r="C4130" s="1">
        <v>43536</v>
      </c>
      <c r="D4130" t="s">
        <v>18</v>
      </c>
      <c r="E4130" t="s">
        <v>187</v>
      </c>
      <c r="F4130">
        <v>32</v>
      </c>
      <c r="G4130" t="s">
        <v>55</v>
      </c>
      <c r="H4130" t="s">
        <v>59</v>
      </c>
      <c r="I4130" t="s">
        <v>611</v>
      </c>
      <c r="J4130" t="s">
        <v>170</v>
      </c>
      <c r="K4130" t="b">
        <v>0</v>
      </c>
      <c r="L4130" t="s">
        <v>36</v>
      </c>
      <c r="M4130" t="s">
        <v>25</v>
      </c>
      <c r="N4130" t="b">
        <v>0</v>
      </c>
      <c r="O4130">
        <v>-80.212999999999994</v>
      </c>
      <c r="P4130">
        <v>25.920999999999999</v>
      </c>
      <c r="Q4130" t="b">
        <v>1</v>
      </c>
    </row>
    <row r="4131" spans="1:17" x14ac:dyDescent="0.2">
      <c r="A4131">
        <v>4130</v>
      </c>
      <c r="B4131" t="s">
        <v>6231</v>
      </c>
      <c r="C4131" s="1">
        <v>43536</v>
      </c>
      <c r="D4131" t="s">
        <v>18</v>
      </c>
      <c r="E4131" t="s">
        <v>19</v>
      </c>
      <c r="F4131">
        <v>31</v>
      </c>
      <c r="G4131" t="s">
        <v>20</v>
      </c>
      <c r="H4131" t="s">
        <v>27</v>
      </c>
      <c r="I4131" t="s">
        <v>6232</v>
      </c>
      <c r="J4131" t="s">
        <v>212</v>
      </c>
      <c r="K4131" t="b">
        <v>0</v>
      </c>
      <c r="L4131" t="s">
        <v>24</v>
      </c>
      <c r="M4131" t="s">
        <v>25</v>
      </c>
      <c r="N4131" t="b">
        <v>0</v>
      </c>
      <c r="O4131">
        <v>-85.581999999999994</v>
      </c>
      <c r="P4131">
        <v>42.295000000000002</v>
      </c>
      <c r="Q4131" t="b">
        <v>1</v>
      </c>
    </row>
    <row r="4132" spans="1:17" x14ac:dyDescent="0.2">
      <c r="A4132">
        <v>4131</v>
      </c>
      <c r="B4132" t="s">
        <v>6233</v>
      </c>
      <c r="C4132" s="1">
        <v>43537</v>
      </c>
      <c r="D4132" t="s">
        <v>18</v>
      </c>
      <c r="E4132" t="s">
        <v>187</v>
      </c>
      <c r="F4132">
        <v>41</v>
      </c>
      <c r="G4132" t="s">
        <v>20</v>
      </c>
      <c r="H4132" t="s">
        <v>59</v>
      </c>
      <c r="I4132" t="s">
        <v>6234</v>
      </c>
      <c r="J4132" t="s">
        <v>40</v>
      </c>
      <c r="K4132" t="b">
        <v>0</v>
      </c>
      <c r="L4132" t="s">
        <v>24</v>
      </c>
      <c r="M4132" t="s">
        <v>51</v>
      </c>
      <c r="N4132" t="b">
        <v>1</v>
      </c>
      <c r="Q4132" t="b">
        <v>1</v>
      </c>
    </row>
    <row r="4133" spans="1:17" x14ac:dyDescent="0.2">
      <c r="A4133">
        <v>4132</v>
      </c>
      <c r="B4133" t="s">
        <v>6235</v>
      </c>
      <c r="C4133" s="1">
        <v>43537</v>
      </c>
      <c r="D4133" t="s">
        <v>18</v>
      </c>
      <c r="E4133" t="s">
        <v>63</v>
      </c>
      <c r="F4133">
        <v>29</v>
      </c>
      <c r="G4133" t="s">
        <v>20</v>
      </c>
      <c r="H4133" t="s">
        <v>33</v>
      </c>
      <c r="I4133" t="s">
        <v>6236</v>
      </c>
      <c r="J4133" t="s">
        <v>197</v>
      </c>
      <c r="K4133" t="b">
        <v>0</v>
      </c>
      <c r="L4133" t="s">
        <v>24</v>
      </c>
      <c r="M4133" t="s">
        <v>25</v>
      </c>
      <c r="N4133" t="b">
        <v>0</v>
      </c>
      <c r="O4133">
        <v>-98.34</v>
      </c>
      <c r="P4133">
        <v>41.015999999999998</v>
      </c>
      <c r="Q4133" t="b">
        <v>1</v>
      </c>
    </row>
    <row r="4134" spans="1:17" x14ac:dyDescent="0.2">
      <c r="A4134">
        <v>4133</v>
      </c>
      <c r="B4134" t="s">
        <v>6237</v>
      </c>
      <c r="C4134" s="1">
        <v>43537</v>
      </c>
      <c r="D4134" t="s">
        <v>18</v>
      </c>
      <c r="E4134" t="s">
        <v>19</v>
      </c>
      <c r="F4134">
        <v>47</v>
      </c>
      <c r="G4134" t="s">
        <v>55</v>
      </c>
      <c r="H4134" t="s">
        <v>59</v>
      </c>
      <c r="I4134" t="s">
        <v>6238</v>
      </c>
      <c r="J4134" t="s">
        <v>61</v>
      </c>
      <c r="K4134" t="b">
        <v>1</v>
      </c>
      <c r="L4134" t="s">
        <v>24</v>
      </c>
      <c r="M4134" t="s">
        <v>25</v>
      </c>
      <c r="N4134" t="b">
        <v>0</v>
      </c>
      <c r="O4134">
        <v>-79.536000000000001</v>
      </c>
      <c r="P4134">
        <v>40.325000000000003</v>
      </c>
      <c r="Q4134" t="b">
        <v>1</v>
      </c>
    </row>
    <row r="4135" spans="1:17" x14ac:dyDescent="0.2">
      <c r="A4135">
        <v>4134</v>
      </c>
      <c r="B4135" t="s">
        <v>6239</v>
      </c>
      <c r="C4135" s="1">
        <v>43537</v>
      </c>
      <c r="D4135" t="s">
        <v>18</v>
      </c>
      <c r="E4135" t="s">
        <v>32</v>
      </c>
      <c r="F4135">
        <v>30</v>
      </c>
      <c r="G4135" t="s">
        <v>20</v>
      </c>
      <c r="H4135" t="s">
        <v>33</v>
      </c>
      <c r="I4135" t="s">
        <v>200</v>
      </c>
      <c r="J4135" t="s">
        <v>50</v>
      </c>
      <c r="K4135" t="b">
        <v>0</v>
      </c>
      <c r="L4135" t="s">
        <v>36</v>
      </c>
      <c r="M4135" t="s">
        <v>441</v>
      </c>
      <c r="N4135" t="b">
        <v>0</v>
      </c>
      <c r="O4135">
        <v>-112.102</v>
      </c>
      <c r="P4135">
        <v>33.450000000000003</v>
      </c>
      <c r="Q4135" t="b">
        <v>1</v>
      </c>
    </row>
    <row r="4136" spans="1:17" x14ac:dyDescent="0.2">
      <c r="A4136">
        <v>4135</v>
      </c>
      <c r="B4136" t="s">
        <v>6240</v>
      </c>
      <c r="C4136" s="1">
        <v>43538</v>
      </c>
      <c r="D4136" t="s">
        <v>18</v>
      </c>
      <c r="E4136" t="s">
        <v>63</v>
      </c>
      <c r="F4136">
        <v>27</v>
      </c>
      <c r="G4136" t="s">
        <v>20</v>
      </c>
      <c r="H4136" t="s">
        <v>199</v>
      </c>
      <c r="I4136" t="s">
        <v>3978</v>
      </c>
      <c r="J4136" t="s">
        <v>47</v>
      </c>
      <c r="K4136" t="b">
        <v>0</v>
      </c>
      <c r="L4136" t="s">
        <v>24</v>
      </c>
      <c r="M4136" t="s">
        <v>25</v>
      </c>
      <c r="N4136" t="b">
        <v>0</v>
      </c>
      <c r="O4136">
        <v>-94.78</v>
      </c>
      <c r="P4136">
        <v>35.482999999999997</v>
      </c>
      <c r="Q4136" t="b">
        <v>1</v>
      </c>
    </row>
    <row r="4137" spans="1:17" x14ac:dyDescent="0.2">
      <c r="A4137">
        <v>4136</v>
      </c>
      <c r="C4137" s="1">
        <v>43538</v>
      </c>
      <c r="D4137" t="s">
        <v>18</v>
      </c>
      <c r="E4137" t="s">
        <v>19</v>
      </c>
      <c r="F4137">
        <v>27</v>
      </c>
      <c r="G4137" t="s">
        <v>20</v>
      </c>
      <c r="I4137" t="s">
        <v>2929</v>
      </c>
      <c r="J4137" t="s">
        <v>23</v>
      </c>
      <c r="K4137" t="b">
        <v>0</v>
      </c>
      <c r="L4137" t="s">
        <v>24</v>
      </c>
      <c r="M4137" t="s">
        <v>25</v>
      </c>
      <c r="N4137" t="b">
        <v>0</v>
      </c>
      <c r="O4137">
        <v>-122.31</v>
      </c>
      <c r="P4137">
        <v>47.302999999999997</v>
      </c>
      <c r="Q4137" t="b">
        <v>1</v>
      </c>
    </row>
    <row r="4138" spans="1:17" x14ac:dyDescent="0.2">
      <c r="A4138">
        <v>4137</v>
      </c>
      <c r="B4138" t="s">
        <v>6241</v>
      </c>
      <c r="C4138" s="1">
        <v>43538</v>
      </c>
      <c r="D4138" t="s">
        <v>18</v>
      </c>
      <c r="E4138" t="s">
        <v>63</v>
      </c>
      <c r="F4138">
        <v>38</v>
      </c>
      <c r="G4138" t="s">
        <v>20</v>
      </c>
      <c r="H4138" t="s">
        <v>33</v>
      </c>
      <c r="I4138" t="s">
        <v>480</v>
      </c>
      <c r="J4138" t="s">
        <v>170</v>
      </c>
      <c r="K4138" t="b">
        <v>1</v>
      </c>
      <c r="L4138" t="s">
        <v>36</v>
      </c>
      <c r="M4138" t="s">
        <v>25</v>
      </c>
      <c r="N4138" t="b">
        <v>0</v>
      </c>
      <c r="O4138">
        <v>-81.631</v>
      </c>
      <c r="P4138">
        <v>30.29</v>
      </c>
      <c r="Q4138" t="b">
        <v>1</v>
      </c>
    </row>
    <row r="4139" spans="1:17" x14ac:dyDescent="0.2">
      <c r="A4139">
        <v>4138</v>
      </c>
      <c r="B4139" t="s">
        <v>6242</v>
      </c>
      <c r="C4139" s="1">
        <v>43538</v>
      </c>
      <c r="D4139" t="s">
        <v>18</v>
      </c>
      <c r="E4139" t="s">
        <v>19</v>
      </c>
      <c r="F4139">
        <v>33</v>
      </c>
      <c r="G4139" t="s">
        <v>20</v>
      </c>
      <c r="H4139" t="s">
        <v>27</v>
      </c>
      <c r="I4139" t="s">
        <v>5524</v>
      </c>
      <c r="J4139" t="s">
        <v>299</v>
      </c>
      <c r="K4139" t="b">
        <v>1</v>
      </c>
      <c r="L4139" t="s">
        <v>36</v>
      </c>
      <c r="M4139" t="s">
        <v>51</v>
      </c>
      <c r="N4139" t="b">
        <v>0</v>
      </c>
      <c r="O4139">
        <v>-88.415000000000006</v>
      </c>
      <c r="P4139">
        <v>33.780999999999999</v>
      </c>
      <c r="Q4139" t="b">
        <v>1</v>
      </c>
    </row>
    <row r="4140" spans="1:17" x14ac:dyDescent="0.2">
      <c r="A4140">
        <v>4139</v>
      </c>
      <c r="B4140" t="s">
        <v>6243</v>
      </c>
      <c r="C4140" s="1">
        <v>43538</v>
      </c>
      <c r="D4140" t="s">
        <v>18</v>
      </c>
      <c r="E4140" t="s">
        <v>38</v>
      </c>
      <c r="F4140">
        <v>42</v>
      </c>
      <c r="G4140" t="s">
        <v>20</v>
      </c>
      <c r="I4140" t="s">
        <v>642</v>
      </c>
      <c r="J4140" t="s">
        <v>118</v>
      </c>
      <c r="K4140" t="b">
        <v>1</v>
      </c>
      <c r="L4140" t="s">
        <v>36</v>
      </c>
      <c r="M4140" t="s">
        <v>25</v>
      </c>
      <c r="N4140" t="b">
        <v>0</v>
      </c>
      <c r="O4140">
        <v>-74.745000000000005</v>
      </c>
      <c r="P4140">
        <v>40.232999999999997</v>
      </c>
      <c r="Q4140" t="b">
        <v>1</v>
      </c>
    </row>
    <row r="4141" spans="1:17" x14ac:dyDescent="0.2">
      <c r="A4141">
        <v>4140</v>
      </c>
      <c r="B4141" t="s">
        <v>6244</v>
      </c>
      <c r="C4141" s="1">
        <v>43538</v>
      </c>
      <c r="D4141" t="s">
        <v>18</v>
      </c>
      <c r="E4141" t="s">
        <v>19</v>
      </c>
      <c r="F4141">
        <v>25</v>
      </c>
      <c r="G4141" t="s">
        <v>20</v>
      </c>
      <c r="H4141" t="s">
        <v>27</v>
      </c>
      <c r="I4141" t="s">
        <v>424</v>
      </c>
      <c r="J4141" t="s">
        <v>29</v>
      </c>
      <c r="K4141" t="b">
        <v>1</v>
      </c>
      <c r="L4141" t="s">
        <v>24</v>
      </c>
      <c r="M4141" t="s">
        <v>51</v>
      </c>
      <c r="N4141" t="b">
        <v>0</v>
      </c>
      <c r="O4141">
        <v>-116.95099999999999</v>
      </c>
      <c r="P4141">
        <v>44.024999999999999</v>
      </c>
      <c r="Q4141" t="b">
        <v>1</v>
      </c>
    </row>
    <row r="4142" spans="1:17" x14ac:dyDescent="0.2">
      <c r="A4142">
        <v>4141</v>
      </c>
      <c r="B4142" t="s">
        <v>6245</v>
      </c>
      <c r="C4142" s="1">
        <v>43539</v>
      </c>
      <c r="D4142" t="s">
        <v>18</v>
      </c>
      <c r="E4142" t="s">
        <v>19</v>
      </c>
      <c r="F4142">
        <v>47</v>
      </c>
      <c r="G4142" t="s">
        <v>20</v>
      </c>
      <c r="H4142" t="s">
        <v>27</v>
      </c>
      <c r="I4142" t="s">
        <v>351</v>
      </c>
      <c r="J4142" t="s">
        <v>101</v>
      </c>
      <c r="K4142" t="b">
        <v>0</v>
      </c>
      <c r="L4142" t="s">
        <v>24</v>
      </c>
      <c r="M4142" t="s">
        <v>25</v>
      </c>
      <c r="N4142" t="b">
        <v>1</v>
      </c>
      <c r="O4142">
        <v>-115.176</v>
      </c>
      <c r="P4142">
        <v>36.113</v>
      </c>
      <c r="Q4142" t="b">
        <v>1</v>
      </c>
    </row>
    <row r="4143" spans="1:17" x14ac:dyDescent="0.2">
      <c r="A4143">
        <v>4142</v>
      </c>
      <c r="B4143" t="s">
        <v>6246</v>
      </c>
      <c r="C4143" s="1">
        <v>43540</v>
      </c>
      <c r="D4143" t="s">
        <v>18</v>
      </c>
      <c r="E4143" t="s">
        <v>19</v>
      </c>
      <c r="F4143">
        <v>53</v>
      </c>
      <c r="G4143" t="s">
        <v>20</v>
      </c>
      <c r="I4143" t="s">
        <v>6247</v>
      </c>
      <c r="J4143" t="s">
        <v>96</v>
      </c>
      <c r="K4143" t="b">
        <v>0</v>
      </c>
      <c r="L4143" t="s">
        <v>24</v>
      </c>
      <c r="M4143" t="s">
        <v>441</v>
      </c>
      <c r="N4143" t="b">
        <v>0</v>
      </c>
      <c r="O4143">
        <v>-89.75</v>
      </c>
      <c r="P4143">
        <v>39.012</v>
      </c>
      <c r="Q4143" t="b">
        <v>1</v>
      </c>
    </row>
    <row r="4144" spans="1:17" x14ac:dyDescent="0.2">
      <c r="A4144">
        <v>4143</v>
      </c>
      <c r="B4144" t="s">
        <v>6248</v>
      </c>
      <c r="C4144" s="1">
        <v>43540</v>
      </c>
      <c r="D4144" t="s">
        <v>18</v>
      </c>
      <c r="E4144" t="s">
        <v>19</v>
      </c>
      <c r="F4144">
        <v>77</v>
      </c>
      <c r="G4144" t="s">
        <v>20</v>
      </c>
      <c r="I4144" t="s">
        <v>6249</v>
      </c>
      <c r="J4144" t="s">
        <v>29</v>
      </c>
      <c r="K4144" t="b">
        <v>0</v>
      </c>
      <c r="L4144" t="s">
        <v>24</v>
      </c>
      <c r="M4144" t="s">
        <v>25</v>
      </c>
      <c r="N4144" t="b">
        <v>0</v>
      </c>
      <c r="O4144">
        <v>-121.16200000000001</v>
      </c>
      <c r="P4144">
        <v>45.594999999999999</v>
      </c>
      <c r="Q4144" t="b">
        <v>1</v>
      </c>
    </row>
    <row r="4145" spans="1:17" x14ac:dyDescent="0.2">
      <c r="A4145">
        <v>4144</v>
      </c>
      <c r="B4145" t="s">
        <v>6250</v>
      </c>
      <c r="C4145" s="1">
        <v>43540</v>
      </c>
      <c r="D4145" t="s">
        <v>18</v>
      </c>
      <c r="E4145" t="s">
        <v>19</v>
      </c>
      <c r="F4145">
        <v>48</v>
      </c>
      <c r="G4145" t="s">
        <v>20</v>
      </c>
      <c r="H4145" t="s">
        <v>27</v>
      </c>
      <c r="I4145" t="s">
        <v>1762</v>
      </c>
      <c r="J4145" t="s">
        <v>40</v>
      </c>
      <c r="K4145" t="b">
        <v>0</v>
      </c>
      <c r="L4145" t="s">
        <v>24</v>
      </c>
      <c r="M4145" t="s">
        <v>25</v>
      </c>
      <c r="N4145" t="b">
        <v>0</v>
      </c>
      <c r="O4145">
        <v>-118.05800000000001</v>
      </c>
      <c r="P4145">
        <v>34.563000000000002</v>
      </c>
      <c r="Q4145" t="b">
        <v>1</v>
      </c>
    </row>
    <row r="4146" spans="1:17" x14ac:dyDescent="0.2">
      <c r="A4146">
        <v>4145</v>
      </c>
      <c r="B4146" t="s">
        <v>6251</v>
      </c>
      <c r="C4146" s="1">
        <v>43541</v>
      </c>
      <c r="D4146" t="s">
        <v>18</v>
      </c>
      <c r="E4146" t="s">
        <v>19</v>
      </c>
      <c r="F4146">
        <v>33</v>
      </c>
      <c r="G4146" t="s">
        <v>20</v>
      </c>
      <c r="H4146" t="s">
        <v>33</v>
      </c>
      <c r="I4146" t="s">
        <v>668</v>
      </c>
      <c r="J4146" t="s">
        <v>170</v>
      </c>
      <c r="K4146" t="b">
        <v>0</v>
      </c>
      <c r="L4146" t="s">
        <v>36</v>
      </c>
      <c r="N4146" t="b">
        <v>0</v>
      </c>
      <c r="O4146">
        <v>-81.677000000000007</v>
      </c>
      <c r="P4146">
        <v>28.364999999999998</v>
      </c>
      <c r="Q4146" t="b">
        <v>1</v>
      </c>
    </row>
    <row r="4147" spans="1:17" x14ac:dyDescent="0.2">
      <c r="A4147">
        <v>4146</v>
      </c>
      <c r="B4147" t="s">
        <v>6252</v>
      </c>
      <c r="C4147" s="1">
        <v>43542</v>
      </c>
      <c r="D4147" t="s">
        <v>31</v>
      </c>
      <c r="E4147" t="s">
        <v>1146</v>
      </c>
      <c r="F4147">
        <v>36</v>
      </c>
      <c r="G4147" t="s">
        <v>20</v>
      </c>
      <c r="H4147" t="s">
        <v>27</v>
      </c>
      <c r="I4147" t="s">
        <v>678</v>
      </c>
      <c r="J4147" t="s">
        <v>70</v>
      </c>
      <c r="K4147" t="b">
        <v>0</v>
      </c>
      <c r="L4147" t="s">
        <v>36</v>
      </c>
      <c r="M4147" t="s">
        <v>25</v>
      </c>
      <c r="N4147" t="b">
        <v>0</v>
      </c>
      <c r="O4147">
        <v>-82.536000000000001</v>
      </c>
      <c r="P4147">
        <v>40.710999999999999</v>
      </c>
      <c r="Q4147" t="b">
        <v>1</v>
      </c>
    </row>
    <row r="4148" spans="1:17" x14ac:dyDescent="0.2">
      <c r="A4148">
        <v>4147</v>
      </c>
      <c r="B4148" t="s">
        <v>6253</v>
      </c>
      <c r="C4148" s="1">
        <v>43543</v>
      </c>
      <c r="D4148" t="s">
        <v>18</v>
      </c>
      <c r="E4148" t="s">
        <v>19</v>
      </c>
      <c r="F4148">
        <v>22</v>
      </c>
      <c r="G4148" t="s">
        <v>20</v>
      </c>
      <c r="H4148" t="s">
        <v>59</v>
      </c>
      <c r="I4148" t="s">
        <v>6254</v>
      </c>
      <c r="J4148" t="s">
        <v>75</v>
      </c>
      <c r="K4148" t="b">
        <v>0</v>
      </c>
      <c r="L4148" t="s">
        <v>80</v>
      </c>
      <c r="M4148" t="s">
        <v>76</v>
      </c>
      <c r="N4148" t="b">
        <v>0</v>
      </c>
      <c r="O4148">
        <v>-91.936999999999998</v>
      </c>
      <c r="P4148">
        <v>32.781999999999996</v>
      </c>
      <c r="Q4148" t="b">
        <v>1</v>
      </c>
    </row>
    <row r="4149" spans="1:17" x14ac:dyDescent="0.2">
      <c r="A4149">
        <v>4148</v>
      </c>
      <c r="B4149" t="s">
        <v>6255</v>
      </c>
      <c r="C4149" s="1">
        <v>43543</v>
      </c>
      <c r="D4149" t="s">
        <v>18</v>
      </c>
      <c r="E4149" t="s">
        <v>19</v>
      </c>
      <c r="F4149">
        <v>29</v>
      </c>
      <c r="G4149" t="s">
        <v>20</v>
      </c>
      <c r="H4149" t="s">
        <v>33</v>
      </c>
      <c r="I4149" t="s">
        <v>6256</v>
      </c>
      <c r="J4149" t="s">
        <v>23</v>
      </c>
      <c r="K4149" t="b">
        <v>0</v>
      </c>
      <c r="L4149" t="s">
        <v>24</v>
      </c>
      <c r="M4149" t="s">
        <v>51</v>
      </c>
      <c r="N4149" t="b">
        <v>0</v>
      </c>
      <c r="O4149">
        <v>-120.419</v>
      </c>
      <c r="P4149">
        <v>46.985999999999997</v>
      </c>
      <c r="Q4149" t="b">
        <v>1</v>
      </c>
    </row>
    <row r="4150" spans="1:17" x14ac:dyDescent="0.2">
      <c r="A4150">
        <v>4149</v>
      </c>
      <c r="B4150" t="s">
        <v>6257</v>
      </c>
      <c r="C4150" s="1">
        <v>43543</v>
      </c>
      <c r="D4150" t="s">
        <v>18</v>
      </c>
      <c r="E4150" t="s">
        <v>63</v>
      </c>
      <c r="F4150">
        <v>52</v>
      </c>
      <c r="G4150" t="s">
        <v>20</v>
      </c>
      <c r="H4150" t="s">
        <v>33</v>
      </c>
      <c r="I4150" t="s">
        <v>1531</v>
      </c>
      <c r="J4150" t="s">
        <v>170</v>
      </c>
      <c r="K4150" t="b">
        <v>1</v>
      </c>
      <c r="L4150" t="s">
        <v>36</v>
      </c>
      <c r="M4150" t="s">
        <v>25</v>
      </c>
      <c r="N4150" t="b">
        <v>0</v>
      </c>
      <c r="O4150">
        <v>-82.436999999999998</v>
      </c>
      <c r="P4150">
        <v>28.079000000000001</v>
      </c>
      <c r="Q4150" t="b">
        <v>1</v>
      </c>
    </row>
    <row r="4151" spans="1:17" x14ac:dyDescent="0.2">
      <c r="A4151">
        <v>4150</v>
      </c>
      <c r="B4151" t="s">
        <v>6258</v>
      </c>
      <c r="C4151" s="1">
        <v>43543</v>
      </c>
      <c r="D4151" t="s">
        <v>18</v>
      </c>
      <c r="E4151" t="s">
        <v>19</v>
      </c>
      <c r="F4151">
        <v>61</v>
      </c>
      <c r="G4151" t="s">
        <v>20</v>
      </c>
      <c r="H4151" t="s">
        <v>27</v>
      </c>
      <c r="I4151" t="s">
        <v>3736</v>
      </c>
      <c r="J4151" t="s">
        <v>112</v>
      </c>
      <c r="K4151" t="b">
        <v>1</v>
      </c>
      <c r="L4151" t="s">
        <v>24</v>
      </c>
      <c r="M4151" t="s">
        <v>25</v>
      </c>
      <c r="N4151" t="b">
        <v>0</v>
      </c>
      <c r="Q4151" t="b">
        <v>1</v>
      </c>
    </row>
    <row r="4152" spans="1:17" x14ac:dyDescent="0.2">
      <c r="A4152">
        <v>4151</v>
      </c>
      <c r="B4152" t="s">
        <v>6259</v>
      </c>
      <c r="C4152" s="1">
        <v>43544</v>
      </c>
      <c r="D4152" t="s">
        <v>18</v>
      </c>
      <c r="E4152" t="s">
        <v>63</v>
      </c>
      <c r="F4152">
        <v>29</v>
      </c>
      <c r="G4152" t="s">
        <v>20</v>
      </c>
      <c r="H4152" t="s">
        <v>59</v>
      </c>
      <c r="I4152" t="s">
        <v>6260</v>
      </c>
      <c r="J4152" t="s">
        <v>61</v>
      </c>
      <c r="K4152" t="b">
        <v>1</v>
      </c>
      <c r="L4152" t="s">
        <v>24</v>
      </c>
      <c r="M4152" t="s">
        <v>25</v>
      </c>
      <c r="N4152" t="b">
        <v>0</v>
      </c>
      <c r="O4152">
        <v>-77.847999999999999</v>
      </c>
      <c r="P4152">
        <v>40.786000000000001</v>
      </c>
      <c r="Q4152" t="b">
        <v>1</v>
      </c>
    </row>
    <row r="4153" spans="1:17" x14ac:dyDescent="0.2">
      <c r="A4153">
        <v>4152</v>
      </c>
      <c r="B4153" t="s">
        <v>6261</v>
      </c>
      <c r="C4153" s="1">
        <v>43544</v>
      </c>
      <c r="D4153" t="s">
        <v>18</v>
      </c>
      <c r="E4153" t="s">
        <v>19</v>
      </c>
      <c r="F4153">
        <v>37</v>
      </c>
      <c r="G4153" t="s">
        <v>20</v>
      </c>
      <c r="H4153" t="s">
        <v>33</v>
      </c>
      <c r="I4153" t="s">
        <v>351</v>
      </c>
      <c r="J4153" t="s">
        <v>101</v>
      </c>
      <c r="K4153" t="b">
        <v>0</v>
      </c>
      <c r="L4153" t="s">
        <v>24</v>
      </c>
      <c r="M4153" t="s">
        <v>25</v>
      </c>
      <c r="N4153" t="b">
        <v>1</v>
      </c>
      <c r="O4153">
        <v>-115.134</v>
      </c>
      <c r="P4153">
        <v>36.173000000000002</v>
      </c>
      <c r="Q4153" t="b">
        <v>1</v>
      </c>
    </row>
    <row r="4154" spans="1:17" x14ac:dyDescent="0.2">
      <c r="A4154">
        <v>4153</v>
      </c>
      <c r="B4154" t="s">
        <v>6262</v>
      </c>
      <c r="C4154" s="1">
        <v>43544</v>
      </c>
      <c r="D4154" t="s">
        <v>18</v>
      </c>
      <c r="E4154" t="s">
        <v>38</v>
      </c>
      <c r="F4154">
        <v>26</v>
      </c>
      <c r="G4154" t="s">
        <v>55</v>
      </c>
      <c r="H4154" t="s">
        <v>27</v>
      </c>
      <c r="I4154" t="s">
        <v>453</v>
      </c>
      <c r="J4154" t="s">
        <v>67</v>
      </c>
      <c r="K4154" t="b">
        <v>1</v>
      </c>
      <c r="L4154" t="s">
        <v>24</v>
      </c>
      <c r="M4154" t="s">
        <v>25</v>
      </c>
      <c r="N4154" t="b">
        <v>0</v>
      </c>
      <c r="O4154">
        <v>-98.572000000000003</v>
      </c>
      <c r="P4154">
        <v>29.550999999999998</v>
      </c>
      <c r="Q4154" t="b">
        <v>1</v>
      </c>
    </row>
    <row r="4155" spans="1:17" x14ac:dyDescent="0.2">
      <c r="A4155">
        <v>4154</v>
      </c>
      <c r="B4155" t="s">
        <v>6263</v>
      </c>
      <c r="C4155" s="1">
        <v>43545</v>
      </c>
      <c r="D4155" t="s">
        <v>18</v>
      </c>
      <c r="E4155" t="s">
        <v>63</v>
      </c>
      <c r="F4155">
        <v>32</v>
      </c>
      <c r="G4155" t="s">
        <v>20</v>
      </c>
      <c r="H4155" t="s">
        <v>33</v>
      </c>
      <c r="I4155" t="s">
        <v>6264</v>
      </c>
      <c r="J4155" t="s">
        <v>234</v>
      </c>
      <c r="K4155" t="b">
        <v>1</v>
      </c>
      <c r="L4155" t="s">
        <v>24</v>
      </c>
      <c r="M4155" t="s">
        <v>25</v>
      </c>
      <c r="N4155" t="b">
        <v>0</v>
      </c>
      <c r="O4155">
        <v>-84.382999999999996</v>
      </c>
      <c r="P4155">
        <v>33.911999999999999</v>
      </c>
      <c r="Q4155" t="b">
        <v>1</v>
      </c>
    </row>
    <row r="4156" spans="1:17" x14ac:dyDescent="0.2">
      <c r="A4156">
        <v>4155</v>
      </c>
      <c r="B4156" t="s">
        <v>6265</v>
      </c>
      <c r="C4156" s="1">
        <v>43545</v>
      </c>
      <c r="D4156" t="s">
        <v>18</v>
      </c>
      <c r="E4156" t="s">
        <v>19</v>
      </c>
      <c r="F4156">
        <v>19</v>
      </c>
      <c r="G4156" t="s">
        <v>20</v>
      </c>
      <c r="H4156" t="s">
        <v>59</v>
      </c>
      <c r="I4156" t="s">
        <v>1484</v>
      </c>
      <c r="J4156" t="s">
        <v>40</v>
      </c>
      <c r="K4156" t="b">
        <v>0</v>
      </c>
      <c r="L4156" t="s">
        <v>80</v>
      </c>
      <c r="M4156" t="s">
        <v>51</v>
      </c>
      <c r="N4156" t="b">
        <v>0</v>
      </c>
      <c r="O4156">
        <v>-121.02200000000001</v>
      </c>
      <c r="P4156">
        <v>37.664000000000001</v>
      </c>
      <c r="Q4156" t="b">
        <v>1</v>
      </c>
    </row>
    <row r="4157" spans="1:17" x14ac:dyDescent="0.2">
      <c r="A4157">
        <v>4156</v>
      </c>
      <c r="B4157" t="s">
        <v>6266</v>
      </c>
      <c r="C4157" s="1">
        <v>43546</v>
      </c>
      <c r="D4157" t="s">
        <v>18</v>
      </c>
      <c r="E4157" t="s">
        <v>19</v>
      </c>
      <c r="F4157">
        <v>45</v>
      </c>
      <c r="G4157" t="s">
        <v>20</v>
      </c>
      <c r="H4157" t="s">
        <v>27</v>
      </c>
      <c r="I4157" t="s">
        <v>6267</v>
      </c>
      <c r="J4157" t="s">
        <v>255</v>
      </c>
      <c r="K4157" t="b">
        <v>1</v>
      </c>
      <c r="L4157" t="s">
        <v>36</v>
      </c>
      <c r="M4157" t="s">
        <v>25</v>
      </c>
      <c r="N4157" t="b">
        <v>0</v>
      </c>
      <c r="O4157">
        <v>-77.069000000000003</v>
      </c>
      <c r="P4157">
        <v>35.225000000000001</v>
      </c>
      <c r="Q4157" t="b">
        <v>1</v>
      </c>
    </row>
    <row r="4158" spans="1:17" x14ac:dyDescent="0.2">
      <c r="A4158">
        <v>4157</v>
      </c>
      <c r="B4158" t="s">
        <v>6268</v>
      </c>
      <c r="C4158" s="1">
        <v>43546</v>
      </c>
      <c r="D4158" t="s">
        <v>18</v>
      </c>
      <c r="E4158" t="s">
        <v>63</v>
      </c>
      <c r="F4158">
        <v>22</v>
      </c>
      <c r="G4158" t="s">
        <v>20</v>
      </c>
      <c r="H4158" t="s">
        <v>59</v>
      </c>
      <c r="I4158" t="s">
        <v>6269</v>
      </c>
      <c r="J4158" t="s">
        <v>365</v>
      </c>
      <c r="K4158" t="b">
        <v>0</v>
      </c>
      <c r="L4158" t="s">
        <v>36</v>
      </c>
      <c r="M4158" t="s">
        <v>25</v>
      </c>
      <c r="N4158" t="b">
        <v>0</v>
      </c>
      <c r="O4158">
        <v>-80.650999999999996</v>
      </c>
      <c r="P4158">
        <v>32.899000000000001</v>
      </c>
      <c r="Q4158" t="b">
        <v>1</v>
      </c>
    </row>
    <row r="4159" spans="1:17" x14ac:dyDescent="0.2">
      <c r="A4159">
        <v>4158</v>
      </c>
      <c r="B4159" t="s">
        <v>6270</v>
      </c>
      <c r="C4159" s="1">
        <v>43548</v>
      </c>
      <c r="D4159" t="s">
        <v>18</v>
      </c>
      <c r="E4159" t="s">
        <v>32</v>
      </c>
      <c r="F4159">
        <v>57</v>
      </c>
      <c r="G4159" t="s">
        <v>20</v>
      </c>
      <c r="H4159" t="s">
        <v>59</v>
      </c>
      <c r="I4159" t="s">
        <v>179</v>
      </c>
      <c r="J4159" t="s">
        <v>180</v>
      </c>
      <c r="K4159" t="b">
        <v>0</v>
      </c>
      <c r="L4159" t="s">
        <v>36</v>
      </c>
      <c r="M4159" t="s">
        <v>25</v>
      </c>
      <c r="N4159" t="b">
        <v>1</v>
      </c>
      <c r="O4159">
        <v>-76.668999999999997</v>
      </c>
      <c r="P4159">
        <v>39.348999999999997</v>
      </c>
      <c r="Q4159" t="b">
        <v>1</v>
      </c>
    </row>
    <row r="4160" spans="1:17" x14ac:dyDescent="0.2">
      <c r="A4160">
        <v>4159</v>
      </c>
      <c r="B4160" t="s">
        <v>6271</v>
      </c>
      <c r="C4160" s="1">
        <v>43548</v>
      </c>
      <c r="D4160" t="s">
        <v>18</v>
      </c>
      <c r="E4160" t="s">
        <v>19</v>
      </c>
      <c r="F4160">
        <v>46</v>
      </c>
      <c r="G4160" t="s">
        <v>20</v>
      </c>
      <c r="H4160" t="s">
        <v>27</v>
      </c>
      <c r="I4160" t="s">
        <v>6272</v>
      </c>
      <c r="J4160" t="s">
        <v>170</v>
      </c>
      <c r="K4160" t="b">
        <v>0</v>
      </c>
      <c r="L4160" t="s">
        <v>36</v>
      </c>
      <c r="M4160" t="s">
        <v>51</v>
      </c>
      <c r="N4160" t="b">
        <v>0</v>
      </c>
      <c r="O4160">
        <v>-85.302999999999997</v>
      </c>
      <c r="P4160">
        <v>29.817</v>
      </c>
      <c r="Q4160" t="b">
        <v>1</v>
      </c>
    </row>
    <row r="4161" spans="1:17" x14ac:dyDescent="0.2">
      <c r="A4161">
        <v>4160</v>
      </c>
      <c r="B4161" t="s">
        <v>6273</v>
      </c>
      <c r="C4161" s="1">
        <v>43549</v>
      </c>
      <c r="D4161" t="s">
        <v>18</v>
      </c>
      <c r="E4161" t="s">
        <v>19</v>
      </c>
      <c r="F4161">
        <v>27</v>
      </c>
      <c r="G4161" t="s">
        <v>20</v>
      </c>
      <c r="H4161" t="s">
        <v>59</v>
      </c>
      <c r="I4161" t="s">
        <v>322</v>
      </c>
      <c r="J4161" t="s">
        <v>255</v>
      </c>
      <c r="K4161" t="b">
        <v>1</v>
      </c>
      <c r="L4161" t="s">
        <v>36</v>
      </c>
      <c r="M4161" t="s">
        <v>25</v>
      </c>
      <c r="N4161" t="b">
        <v>1</v>
      </c>
      <c r="O4161">
        <v>-80.872</v>
      </c>
      <c r="P4161">
        <v>35.33</v>
      </c>
      <c r="Q4161" t="b">
        <v>1</v>
      </c>
    </row>
    <row r="4162" spans="1:17" x14ac:dyDescent="0.2">
      <c r="A4162">
        <v>4161</v>
      </c>
      <c r="B4162" t="s">
        <v>6274</v>
      </c>
      <c r="C4162" s="1">
        <v>43549</v>
      </c>
      <c r="D4162" t="s">
        <v>18</v>
      </c>
      <c r="E4162" t="s">
        <v>19</v>
      </c>
      <c r="F4162">
        <v>26</v>
      </c>
      <c r="G4162" t="s">
        <v>20</v>
      </c>
      <c r="H4162" t="s">
        <v>33</v>
      </c>
      <c r="I4162" t="s">
        <v>6275</v>
      </c>
      <c r="J4162" t="s">
        <v>180</v>
      </c>
      <c r="K4162" t="b">
        <v>1</v>
      </c>
      <c r="L4162" t="s">
        <v>36</v>
      </c>
      <c r="N4162" t="b">
        <v>0</v>
      </c>
      <c r="O4162">
        <v>-77.412000000000006</v>
      </c>
      <c r="P4162">
        <v>39.631</v>
      </c>
      <c r="Q4162" t="b">
        <v>1</v>
      </c>
    </row>
    <row r="4163" spans="1:17" x14ac:dyDescent="0.2">
      <c r="A4163">
        <v>4162</v>
      </c>
      <c r="B4163" t="s">
        <v>6276</v>
      </c>
      <c r="C4163" s="1">
        <v>43549</v>
      </c>
      <c r="D4163" t="s">
        <v>18</v>
      </c>
      <c r="E4163" t="s">
        <v>19</v>
      </c>
      <c r="F4163">
        <v>30</v>
      </c>
      <c r="G4163" t="s">
        <v>20</v>
      </c>
      <c r="H4163" t="s">
        <v>27</v>
      </c>
      <c r="I4163" t="s">
        <v>6277</v>
      </c>
      <c r="J4163" t="s">
        <v>365</v>
      </c>
      <c r="K4163" t="b">
        <v>1</v>
      </c>
      <c r="L4163" t="s">
        <v>36</v>
      </c>
      <c r="M4163" t="s">
        <v>76</v>
      </c>
      <c r="N4163" t="b">
        <v>0</v>
      </c>
      <c r="O4163">
        <v>-79.137</v>
      </c>
      <c r="P4163">
        <v>34.183</v>
      </c>
      <c r="Q4163" t="b">
        <v>1</v>
      </c>
    </row>
    <row r="4164" spans="1:17" x14ac:dyDescent="0.2">
      <c r="A4164">
        <v>4163</v>
      </c>
      <c r="B4164" t="s">
        <v>6278</v>
      </c>
      <c r="C4164" s="1">
        <v>43549</v>
      </c>
      <c r="D4164" t="s">
        <v>18</v>
      </c>
      <c r="E4164" t="s">
        <v>19</v>
      </c>
      <c r="F4164">
        <v>18</v>
      </c>
      <c r="G4164" t="s">
        <v>20</v>
      </c>
      <c r="H4164" t="s">
        <v>59</v>
      </c>
      <c r="I4164" t="s">
        <v>160</v>
      </c>
      <c r="J4164" t="s">
        <v>112</v>
      </c>
      <c r="K4164" t="b">
        <v>0</v>
      </c>
      <c r="L4164" t="s">
        <v>24</v>
      </c>
      <c r="M4164" t="s">
        <v>25</v>
      </c>
      <c r="N4164" t="b">
        <v>0</v>
      </c>
      <c r="O4164">
        <v>-90.242000000000004</v>
      </c>
      <c r="P4164">
        <v>38.566000000000003</v>
      </c>
      <c r="Q4164" t="b">
        <v>1</v>
      </c>
    </row>
    <row r="4165" spans="1:17" x14ac:dyDescent="0.2">
      <c r="A4165">
        <v>4164</v>
      </c>
      <c r="B4165" t="s">
        <v>6279</v>
      </c>
      <c r="C4165" s="1">
        <v>43551</v>
      </c>
      <c r="D4165" t="s">
        <v>18</v>
      </c>
      <c r="E4165" t="s">
        <v>187</v>
      </c>
      <c r="F4165">
        <v>25</v>
      </c>
      <c r="G4165" t="s">
        <v>20</v>
      </c>
      <c r="H4165" t="s">
        <v>27</v>
      </c>
      <c r="I4165" t="s">
        <v>6280</v>
      </c>
      <c r="J4165" t="s">
        <v>67</v>
      </c>
      <c r="K4165" t="b">
        <v>0</v>
      </c>
      <c r="L4165" t="s">
        <v>24</v>
      </c>
      <c r="M4165" t="s">
        <v>25</v>
      </c>
      <c r="N4165" t="b">
        <v>1</v>
      </c>
      <c r="O4165">
        <v>-98.218999999999994</v>
      </c>
      <c r="P4165">
        <v>30.757000000000001</v>
      </c>
      <c r="Q4165" t="b">
        <v>1</v>
      </c>
    </row>
    <row r="4166" spans="1:17" x14ac:dyDescent="0.2">
      <c r="A4166">
        <v>4165</v>
      </c>
      <c r="B4166" t="s">
        <v>6281</v>
      </c>
      <c r="C4166" s="1">
        <v>43551</v>
      </c>
      <c r="D4166" t="s">
        <v>18</v>
      </c>
      <c r="E4166" t="s">
        <v>19</v>
      </c>
      <c r="F4166">
        <v>51</v>
      </c>
      <c r="G4166" t="s">
        <v>20</v>
      </c>
      <c r="H4166" t="s">
        <v>27</v>
      </c>
      <c r="I4166" t="s">
        <v>1974</v>
      </c>
      <c r="J4166" t="s">
        <v>163</v>
      </c>
      <c r="K4166" t="b">
        <v>0</v>
      </c>
      <c r="L4166" t="s">
        <v>24</v>
      </c>
      <c r="M4166" t="s">
        <v>25</v>
      </c>
      <c r="N4166" t="b">
        <v>0</v>
      </c>
      <c r="O4166">
        <v>-71.441000000000003</v>
      </c>
      <c r="P4166">
        <v>42.959000000000003</v>
      </c>
      <c r="Q4166" t="b">
        <v>1</v>
      </c>
    </row>
    <row r="4167" spans="1:17" x14ac:dyDescent="0.2">
      <c r="A4167">
        <v>4166</v>
      </c>
      <c r="B4167" t="s">
        <v>6282</v>
      </c>
      <c r="C4167" s="1">
        <v>43551</v>
      </c>
      <c r="D4167" t="s">
        <v>18</v>
      </c>
      <c r="E4167" t="s">
        <v>19</v>
      </c>
      <c r="F4167">
        <v>40</v>
      </c>
      <c r="G4167" t="s">
        <v>20</v>
      </c>
      <c r="H4167" t="s">
        <v>33</v>
      </c>
      <c r="I4167" t="s">
        <v>6283</v>
      </c>
      <c r="J4167" t="s">
        <v>67</v>
      </c>
      <c r="K4167" t="b">
        <v>0</v>
      </c>
      <c r="L4167" t="s">
        <v>24</v>
      </c>
      <c r="M4167" t="s">
        <v>51</v>
      </c>
      <c r="N4167" t="b">
        <v>0</v>
      </c>
      <c r="Q4167" t="b">
        <v>1</v>
      </c>
    </row>
    <row r="4168" spans="1:17" x14ac:dyDescent="0.2">
      <c r="A4168">
        <v>4167</v>
      </c>
      <c r="B4168" t="s">
        <v>6284</v>
      </c>
      <c r="C4168" s="1">
        <v>43551</v>
      </c>
      <c r="D4168" t="s">
        <v>18</v>
      </c>
      <c r="E4168" t="s">
        <v>63</v>
      </c>
      <c r="F4168">
        <v>47</v>
      </c>
      <c r="G4168" t="s">
        <v>20</v>
      </c>
      <c r="H4168" t="s">
        <v>27</v>
      </c>
      <c r="I4168" t="s">
        <v>683</v>
      </c>
      <c r="J4168" t="s">
        <v>47</v>
      </c>
      <c r="K4168" t="b">
        <v>0</v>
      </c>
      <c r="L4168" t="s">
        <v>36</v>
      </c>
      <c r="M4168" t="s">
        <v>25</v>
      </c>
      <c r="N4168" t="b">
        <v>0</v>
      </c>
      <c r="O4168">
        <v>-97.933999999999997</v>
      </c>
      <c r="P4168">
        <v>35.042000000000002</v>
      </c>
      <c r="Q4168" t="b">
        <v>1</v>
      </c>
    </row>
    <row r="4169" spans="1:17" x14ac:dyDescent="0.2">
      <c r="A4169">
        <v>4168</v>
      </c>
      <c r="B4169" t="s">
        <v>6285</v>
      </c>
      <c r="C4169" s="1">
        <v>43551</v>
      </c>
      <c r="D4169" t="s">
        <v>18</v>
      </c>
      <c r="E4169" t="s">
        <v>187</v>
      </c>
      <c r="F4169">
        <v>38</v>
      </c>
      <c r="G4169" t="s">
        <v>20</v>
      </c>
      <c r="H4169" t="s">
        <v>59</v>
      </c>
      <c r="I4169" t="s">
        <v>6286</v>
      </c>
      <c r="J4169" t="s">
        <v>75</v>
      </c>
      <c r="K4169" t="b">
        <v>0</v>
      </c>
      <c r="L4169" t="s">
        <v>24</v>
      </c>
      <c r="M4169" t="s">
        <v>25</v>
      </c>
      <c r="N4169" t="b">
        <v>0</v>
      </c>
      <c r="O4169">
        <v>-90.04</v>
      </c>
      <c r="P4169">
        <v>29.925999999999998</v>
      </c>
      <c r="Q4169" t="b">
        <v>1</v>
      </c>
    </row>
    <row r="4170" spans="1:17" x14ac:dyDescent="0.2">
      <c r="A4170">
        <v>4169</v>
      </c>
      <c r="B4170" t="s">
        <v>6287</v>
      </c>
      <c r="C4170" s="1">
        <v>43551</v>
      </c>
      <c r="D4170" t="s">
        <v>18</v>
      </c>
      <c r="E4170" t="s">
        <v>187</v>
      </c>
      <c r="F4170">
        <v>39</v>
      </c>
      <c r="G4170" t="s">
        <v>20</v>
      </c>
      <c r="H4170" t="s">
        <v>59</v>
      </c>
      <c r="I4170" t="s">
        <v>6286</v>
      </c>
      <c r="J4170" t="s">
        <v>75</v>
      </c>
      <c r="K4170" t="b">
        <v>0</v>
      </c>
      <c r="L4170" t="s">
        <v>24</v>
      </c>
      <c r="M4170" t="s">
        <v>51</v>
      </c>
      <c r="N4170" t="b">
        <v>0</v>
      </c>
      <c r="O4170">
        <v>-90.04</v>
      </c>
      <c r="P4170">
        <v>29.925999999999998</v>
      </c>
      <c r="Q4170" t="b">
        <v>1</v>
      </c>
    </row>
    <row r="4171" spans="1:17" x14ac:dyDescent="0.2">
      <c r="A4171">
        <v>4170</v>
      </c>
      <c r="B4171" t="s">
        <v>6288</v>
      </c>
      <c r="C4171" s="1">
        <v>43551</v>
      </c>
      <c r="D4171" t="s">
        <v>18</v>
      </c>
      <c r="E4171" t="s">
        <v>423</v>
      </c>
      <c r="F4171">
        <v>30</v>
      </c>
      <c r="G4171" t="s">
        <v>20</v>
      </c>
      <c r="H4171" t="s">
        <v>59</v>
      </c>
      <c r="I4171" t="s">
        <v>2034</v>
      </c>
      <c r="J4171" t="s">
        <v>40</v>
      </c>
      <c r="K4171" t="b">
        <v>0</v>
      </c>
      <c r="L4171" t="s">
        <v>36</v>
      </c>
      <c r="M4171" t="s">
        <v>25</v>
      </c>
      <c r="N4171" t="b">
        <v>0</v>
      </c>
      <c r="O4171">
        <v>-118.352</v>
      </c>
      <c r="P4171">
        <v>33.96</v>
      </c>
      <c r="Q4171" t="b">
        <v>1</v>
      </c>
    </row>
    <row r="4172" spans="1:17" x14ac:dyDescent="0.2">
      <c r="A4172">
        <v>4171</v>
      </c>
      <c r="B4172" t="s">
        <v>6289</v>
      </c>
      <c r="C4172" s="1">
        <v>43552</v>
      </c>
      <c r="D4172" t="s">
        <v>18</v>
      </c>
      <c r="E4172" t="s">
        <v>19</v>
      </c>
      <c r="F4172">
        <v>43</v>
      </c>
      <c r="G4172" t="s">
        <v>20</v>
      </c>
      <c r="I4172" t="s">
        <v>200</v>
      </c>
      <c r="J4172" t="s">
        <v>50</v>
      </c>
      <c r="K4172" t="b">
        <v>0</v>
      </c>
      <c r="L4172" t="s">
        <v>24</v>
      </c>
      <c r="M4172" t="s">
        <v>76</v>
      </c>
      <c r="N4172" t="b">
        <v>0</v>
      </c>
      <c r="O4172">
        <v>-112.16</v>
      </c>
      <c r="P4172">
        <v>33.494999999999997</v>
      </c>
      <c r="Q4172" t="b">
        <v>1</v>
      </c>
    </row>
    <row r="4173" spans="1:17" x14ac:dyDescent="0.2">
      <c r="A4173">
        <v>4172</v>
      </c>
      <c r="B4173" t="s">
        <v>6290</v>
      </c>
      <c r="C4173" s="1">
        <v>43552</v>
      </c>
      <c r="D4173" t="s">
        <v>18</v>
      </c>
      <c r="E4173" t="s">
        <v>19</v>
      </c>
      <c r="F4173">
        <v>42</v>
      </c>
      <c r="G4173" t="s">
        <v>20</v>
      </c>
      <c r="H4173" t="s">
        <v>33</v>
      </c>
      <c r="I4173" t="s">
        <v>453</v>
      </c>
      <c r="J4173" t="s">
        <v>67</v>
      </c>
      <c r="K4173" t="b">
        <v>0</v>
      </c>
      <c r="L4173" t="s">
        <v>36</v>
      </c>
      <c r="M4173" t="s">
        <v>51</v>
      </c>
      <c r="N4173" t="b">
        <v>0</v>
      </c>
      <c r="O4173">
        <v>-98.494</v>
      </c>
      <c r="P4173">
        <v>29.423999999999999</v>
      </c>
      <c r="Q4173" t="b">
        <v>1</v>
      </c>
    </row>
    <row r="4174" spans="1:17" x14ac:dyDescent="0.2">
      <c r="A4174">
        <v>4173</v>
      </c>
      <c r="B4174" t="s">
        <v>6291</v>
      </c>
      <c r="C4174" s="1">
        <v>43554</v>
      </c>
      <c r="D4174" t="s">
        <v>18</v>
      </c>
      <c r="E4174" t="s">
        <v>19</v>
      </c>
      <c r="F4174">
        <v>25</v>
      </c>
      <c r="G4174" t="s">
        <v>20</v>
      </c>
      <c r="H4174" t="s">
        <v>59</v>
      </c>
      <c r="I4174" t="s">
        <v>611</v>
      </c>
      <c r="J4174" t="s">
        <v>170</v>
      </c>
      <c r="K4174" t="b">
        <v>0</v>
      </c>
      <c r="L4174" t="s">
        <v>24</v>
      </c>
      <c r="N4174" t="b">
        <v>0</v>
      </c>
      <c r="O4174">
        <v>-80.225999999999999</v>
      </c>
      <c r="P4174">
        <v>25.882999999999999</v>
      </c>
      <c r="Q4174" t="b">
        <v>1</v>
      </c>
    </row>
    <row r="4175" spans="1:17" x14ac:dyDescent="0.2">
      <c r="A4175">
        <v>4174</v>
      </c>
      <c r="B4175" t="s">
        <v>6292</v>
      </c>
      <c r="C4175" s="1">
        <v>43554</v>
      </c>
      <c r="D4175" t="s">
        <v>18</v>
      </c>
      <c r="E4175" t="s">
        <v>32</v>
      </c>
      <c r="F4175">
        <v>22</v>
      </c>
      <c r="G4175" t="s">
        <v>20</v>
      </c>
      <c r="H4175" t="s">
        <v>27</v>
      </c>
      <c r="I4175" t="s">
        <v>6293</v>
      </c>
      <c r="J4175" t="s">
        <v>255</v>
      </c>
      <c r="K4175" t="b">
        <v>0</v>
      </c>
      <c r="L4175" t="s">
        <v>24</v>
      </c>
      <c r="M4175" t="s">
        <v>25</v>
      </c>
      <c r="N4175" t="b">
        <v>0</v>
      </c>
      <c r="O4175">
        <v>-81.575000000000003</v>
      </c>
      <c r="P4175">
        <v>36.255000000000003</v>
      </c>
      <c r="Q4175" t="b">
        <v>1</v>
      </c>
    </row>
    <row r="4176" spans="1:17" x14ac:dyDescent="0.2">
      <c r="A4176">
        <v>4175</v>
      </c>
      <c r="B4176" t="s">
        <v>6294</v>
      </c>
      <c r="C4176" s="1">
        <v>43554</v>
      </c>
      <c r="D4176" t="s">
        <v>31</v>
      </c>
      <c r="E4176" t="s">
        <v>19</v>
      </c>
      <c r="F4176">
        <v>30</v>
      </c>
      <c r="G4176" t="s">
        <v>20</v>
      </c>
      <c r="H4176" t="s">
        <v>59</v>
      </c>
      <c r="I4176" t="s">
        <v>1290</v>
      </c>
      <c r="J4176" t="s">
        <v>255</v>
      </c>
      <c r="K4176" t="b">
        <v>0</v>
      </c>
      <c r="L4176" t="s">
        <v>24</v>
      </c>
      <c r="M4176" t="s">
        <v>76</v>
      </c>
      <c r="N4176" t="b">
        <v>1</v>
      </c>
      <c r="O4176">
        <v>-78.822000000000003</v>
      </c>
      <c r="P4176">
        <v>36.024999999999999</v>
      </c>
      <c r="Q4176" t="b">
        <v>1</v>
      </c>
    </row>
    <row r="4177" spans="1:17" x14ac:dyDescent="0.2">
      <c r="A4177">
        <v>4176</v>
      </c>
      <c r="B4177" t="s">
        <v>6295</v>
      </c>
      <c r="C4177" s="1">
        <v>43555</v>
      </c>
      <c r="D4177" t="s">
        <v>18</v>
      </c>
      <c r="E4177" t="s">
        <v>187</v>
      </c>
      <c r="F4177">
        <v>33</v>
      </c>
      <c r="G4177" t="s">
        <v>55</v>
      </c>
      <c r="H4177" t="s">
        <v>27</v>
      </c>
      <c r="I4177" t="s">
        <v>314</v>
      </c>
      <c r="J4177" t="s">
        <v>29</v>
      </c>
      <c r="K4177" t="b">
        <v>1</v>
      </c>
      <c r="L4177" t="s">
        <v>36</v>
      </c>
      <c r="M4177" t="s">
        <v>51</v>
      </c>
      <c r="N4177" t="b">
        <v>0</v>
      </c>
      <c r="O4177">
        <v>-122.97199999999999</v>
      </c>
      <c r="P4177">
        <v>44.058999999999997</v>
      </c>
      <c r="Q4177" t="b">
        <v>1</v>
      </c>
    </row>
    <row r="4178" spans="1:17" x14ac:dyDescent="0.2">
      <c r="A4178">
        <v>4177</v>
      </c>
      <c r="B4178" t="s">
        <v>6296</v>
      </c>
      <c r="C4178" s="1">
        <v>43555</v>
      </c>
      <c r="D4178" t="s">
        <v>18</v>
      </c>
      <c r="E4178" t="s">
        <v>63</v>
      </c>
      <c r="F4178">
        <v>24</v>
      </c>
      <c r="G4178" t="s">
        <v>20</v>
      </c>
      <c r="H4178" t="s">
        <v>33</v>
      </c>
      <c r="I4178" t="s">
        <v>306</v>
      </c>
      <c r="J4178" t="s">
        <v>50</v>
      </c>
      <c r="K4178" t="b">
        <v>0</v>
      </c>
      <c r="L4178" t="s">
        <v>24</v>
      </c>
      <c r="M4178" t="s">
        <v>25</v>
      </c>
      <c r="N4178" t="b">
        <v>0</v>
      </c>
      <c r="O4178">
        <v>-111.123</v>
      </c>
      <c r="P4178">
        <v>32.359000000000002</v>
      </c>
      <c r="Q4178" t="b">
        <v>1</v>
      </c>
    </row>
    <row r="4179" spans="1:17" x14ac:dyDescent="0.2">
      <c r="A4179">
        <v>4178</v>
      </c>
      <c r="B4179" t="s">
        <v>6297</v>
      </c>
      <c r="C4179" s="1">
        <v>43555</v>
      </c>
      <c r="D4179" t="s">
        <v>18</v>
      </c>
      <c r="E4179" t="s">
        <v>19</v>
      </c>
      <c r="F4179">
        <v>31</v>
      </c>
      <c r="G4179" t="s">
        <v>20</v>
      </c>
      <c r="H4179" t="s">
        <v>59</v>
      </c>
      <c r="I4179" t="s">
        <v>409</v>
      </c>
      <c r="J4179" t="s">
        <v>234</v>
      </c>
      <c r="K4179" t="b">
        <v>0</v>
      </c>
      <c r="L4179" t="s">
        <v>36</v>
      </c>
      <c r="M4179" t="s">
        <v>76</v>
      </c>
      <c r="N4179" t="b">
        <v>0</v>
      </c>
      <c r="O4179">
        <v>-84.406999999999996</v>
      </c>
      <c r="P4179">
        <v>33.683999999999997</v>
      </c>
      <c r="Q4179" t="b">
        <v>1</v>
      </c>
    </row>
    <row r="4180" spans="1:17" x14ac:dyDescent="0.2">
      <c r="A4180">
        <v>4179</v>
      </c>
      <c r="B4180" t="s">
        <v>6298</v>
      </c>
      <c r="C4180" s="1">
        <v>43555</v>
      </c>
      <c r="D4180" t="s">
        <v>18</v>
      </c>
      <c r="E4180" t="s">
        <v>19</v>
      </c>
      <c r="F4180">
        <v>25</v>
      </c>
      <c r="G4180" t="s">
        <v>20</v>
      </c>
      <c r="H4180" t="s">
        <v>199</v>
      </c>
      <c r="I4180" t="s">
        <v>1301</v>
      </c>
      <c r="J4180" t="s">
        <v>258</v>
      </c>
      <c r="K4180" t="b">
        <v>0</v>
      </c>
      <c r="L4180" t="s">
        <v>36</v>
      </c>
      <c r="M4180" t="s">
        <v>51</v>
      </c>
      <c r="N4180" t="b">
        <v>0</v>
      </c>
      <c r="O4180">
        <v>-147.83799999999999</v>
      </c>
      <c r="P4180">
        <v>64.849000000000004</v>
      </c>
      <c r="Q4180" t="b">
        <v>1</v>
      </c>
    </row>
    <row r="4181" spans="1:17" x14ac:dyDescent="0.2">
      <c r="A4181">
        <v>4180</v>
      </c>
      <c r="B4181" t="s">
        <v>6299</v>
      </c>
      <c r="C4181" s="1">
        <v>43556</v>
      </c>
      <c r="D4181" t="s">
        <v>18</v>
      </c>
      <c r="E4181" t="s">
        <v>19</v>
      </c>
      <c r="F4181">
        <v>28</v>
      </c>
      <c r="G4181" t="s">
        <v>55</v>
      </c>
      <c r="H4181" t="s">
        <v>27</v>
      </c>
      <c r="I4181" t="s">
        <v>5471</v>
      </c>
      <c r="J4181" t="s">
        <v>246</v>
      </c>
      <c r="K4181" t="b">
        <v>0</v>
      </c>
      <c r="L4181" t="s">
        <v>24</v>
      </c>
      <c r="M4181" t="s">
        <v>25</v>
      </c>
      <c r="N4181" t="b">
        <v>0</v>
      </c>
      <c r="O4181">
        <v>-84.117000000000004</v>
      </c>
      <c r="P4181">
        <v>36.387999999999998</v>
      </c>
      <c r="Q4181" t="b">
        <v>1</v>
      </c>
    </row>
    <row r="4182" spans="1:17" x14ac:dyDescent="0.2">
      <c r="A4182">
        <v>4181</v>
      </c>
      <c r="B4182" t="s">
        <v>6300</v>
      </c>
      <c r="C4182" s="1">
        <v>43556</v>
      </c>
      <c r="D4182" t="s">
        <v>18</v>
      </c>
      <c r="E4182" t="s">
        <v>19</v>
      </c>
      <c r="F4182">
        <v>19</v>
      </c>
      <c r="G4182" t="s">
        <v>20</v>
      </c>
      <c r="H4182" t="s">
        <v>59</v>
      </c>
      <c r="I4182" t="s">
        <v>1897</v>
      </c>
      <c r="J4182" t="s">
        <v>234</v>
      </c>
      <c r="K4182" t="b">
        <v>0</v>
      </c>
      <c r="L4182" t="s">
        <v>24</v>
      </c>
      <c r="N4182" t="b">
        <v>0</v>
      </c>
      <c r="O4182">
        <v>-84.564999999999998</v>
      </c>
      <c r="P4182">
        <v>33.597999999999999</v>
      </c>
      <c r="Q4182" t="b">
        <v>1</v>
      </c>
    </row>
    <row r="4183" spans="1:17" x14ac:dyDescent="0.2">
      <c r="A4183">
        <v>4182</v>
      </c>
      <c r="B4183" t="s">
        <v>6301</v>
      </c>
      <c r="C4183" s="1">
        <v>43556</v>
      </c>
      <c r="D4183" t="s">
        <v>18</v>
      </c>
      <c r="E4183" t="s">
        <v>952</v>
      </c>
      <c r="F4183">
        <v>31</v>
      </c>
      <c r="G4183" t="s">
        <v>20</v>
      </c>
      <c r="H4183" t="s">
        <v>59</v>
      </c>
      <c r="I4183" t="s">
        <v>257</v>
      </c>
      <c r="J4183" t="s">
        <v>258</v>
      </c>
      <c r="K4183" t="b">
        <v>1</v>
      </c>
      <c r="L4183" t="s">
        <v>36</v>
      </c>
      <c r="M4183" t="s">
        <v>76</v>
      </c>
      <c r="N4183" t="b">
        <v>0</v>
      </c>
      <c r="O4183">
        <v>-149.88300000000001</v>
      </c>
      <c r="P4183">
        <v>61.206000000000003</v>
      </c>
      <c r="Q4183" t="b">
        <v>1</v>
      </c>
    </row>
    <row r="4184" spans="1:17" x14ac:dyDescent="0.2">
      <c r="A4184">
        <v>4183</v>
      </c>
      <c r="C4184" s="1">
        <v>43556</v>
      </c>
      <c r="D4184" t="s">
        <v>31</v>
      </c>
      <c r="E4184" t="s">
        <v>80</v>
      </c>
      <c r="F4184">
        <v>29</v>
      </c>
      <c r="G4184" t="s">
        <v>20</v>
      </c>
      <c r="I4184" t="s">
        <v>131</v>
      </c>
      <c r="J4184" t="s">
        <v>67</v>
      </c>
      <c r="K4184" t="b">
        <v>0</v>
      </c>
      <c r="L4184" t="s">
        <v>36</v>
      </c>
      <c r="M4184" t="s">
        <v>25</v>
      </c>
      <c r="N4184" t="b">
        <v>0</v>
      </c>
      <c r="O4184">
        <v>-96.165000000000006</v>
      </c>
      <c r="P4184">
        <v>31.725000000000001</v>
      </c>
      <c r="Q4184" t="b">
        <v>1</v>
      </c>
    </row>
    <row r="4185" spans="1:17" x14ac:dyDescent="0.2">
      <c r="A4185">
        <v>4184</v>
      </c>
      <c r="B4185" t="s">
        <v>6302</v>
      </c>
      <c r="C4185" s="1">
        <v>43557</v>
      </c>
      <c r="D4185" t="s">
        <v>18</v>
      </c>
      <c r="E4185" t="s">
        <v>32</v>
      </c>
      <c r="F4185">
        <v>48</v>
      </c>
      <c r="G4185" t="s">
        <v>20</v>
      </c>
      <c r="H4185" t="s">
        <v>27</v>
      </c>
      <c r="I4185" t="s">
        <v>1833</v>
      </c>
      <c r="J4185" t="s">
        <v>40</v>
      </c>
      <c r="K4185" t="b">
        <v>1</v>
      </c>
      <c r="L4185" t="s">
        <v>24</v>
      </c>
      <c r="M4185" t="s">
        <v>25</v>
      </c>
      <c r="N4185" t="b">
        <v>0</v>
      </c>
      <c r="O4185">
        <v>-122.33499999999999</v>
      </c>
      <c r="P4185">
        <v>40.594999999999999</v>
      </c>
      <c r="Q4185" t="b">
        <v>1</v>
      </c>
    </row>
    <row r="4186" spans="1:17" x14ac:dyDescent="0.2">
      <c r="A4186">
        <v>4185</v>
      </c>
      <c r="B4186" t="s">
        <v>6303</v>
      </c>
      <c r="C4186" s="1">
        <v>43558</v>
      </c>
      <c r="D4186" t="s">
        <v>18</v>
      </c>
      <c r="E4186" t="s">
        <v>19</v>
      </c>
      <c r="F4186">
        <v>53</v>
      </c>
      <c r="G4186" t="s">
        <v>20</v>
      </c>
      <c r="H4186" t="s">
        <v>27</v>
      </c>
      <c r="I4186" t="s">
        <v>6304</v>
      </c>
      <c r="J4186" t="s">
        <v>125</v>
      </c>
      <c r="K4186" t="b">
        <v>0</v>
      </c>
      <c r="L4186" t="s">
        <v>36</v>
      </c>
      <c r="M4186" t="s">
        <v>25</v>
      </c>
      <c r="N4186" t="b">
        <v>0</v>
      </c>
      <c r="O4186">
        <v>-86.043000000000006</v>
      </c>
      <c r="P4186">
        <v>38.878999999999998</v>
      </c>
      <c r="Q4186" t="b">
        <v>1</v>
      </c>
    </row>
    <row r="4187" spans="1:17" x14ac:dyDescent="0.2">
      <c r="A4187">
        <v>4186</v>
      </c>
      <c r="B4187" t="s">
        <v>6305</v>
      </c>
      <c r="C4187" s="1">
        <v>43558</v>
      </c>
      <c r="D4187" t="s">
        <v>18</v>
      </c>
      <c r="E4187" t="s">
        <v>19</v>
      </c>
      <c r="F4187">
        <v>50</v>
      </c>
      <c r="G4187" t="s">
        <v>20</v>
      </c>
      <c r="H4187" t="s">
        <v>33</v>
      </c>
      <c r="I4187" t="s">
        <v>694</v>
      </c>
      <c r="J4187" t="s">
        <v>40</v>
      </c>
      <c r="K4187" t="b">
        <v>1</v>
      </c>
      <c r="L4187" t="s">
        <v>24</v>
      </c>
      <c r="M4187" t="s">
        <v>25</v>
      </c>
      <c r="N4187" t="b">
        <v>1</v>
      </c>
      <c r="O4187">
        <v>-117.047</v>
      </c>
      <c r="P4187">
        <v>32.551000000000002</v>
      </c>
      <c r="Q4187" t="b">
        <v>1</v>
      </c>
    </row>
    <row r="4188" spans="1:17" x14ac:dyDescent="0.2">
      <c r="A4188">
        <v>4187</v>
      </c>
      <c r="B4188" t="s">
        <v>6306</v>
      </c>
      <c r="C4188" s="1">
        <v>43558</v>
      </c>
      <c r="D4188" t="s">
        <v>18</v>
      </c>
      <c r="E4188" t="s">
        <v>19</v>
      </c>
      <c r="F4188">
        <v>55</v>
      </c>
      <c r="G4188" t="s">
        <v>20</v>
      </c>
      <c r="H4188" t="s">
        <v>33</v>
      </c>
      <c r="I4188" t="s">
        <v>6307</v>
      </c>
      <c r="J4188" t="s">
        <v>170</v>
      </c>
      <c r="K4188" t="b">
        <v>0</v>
      </c>
      <c r="L4188" t="s">
        <v>24</v>
      </c>
      <c r="M4188" t="s">
        <v>25</v>
      </c>
      <c r="N4188" t="b">
        <v>0</v>
      </c>
      <c r="O4188">
        <v>-80.055000000000007</v>
      </c>
      <c r="P4188">
        <v>26.542999999999999</v>
      </c>
      <c r="Q4188" t="b">
        <v>1</v>
      </c>
    </row>
    <row r="4189" spans="1:17" x14ac:dyDescent="0.2">
      <c r="A4189">
        <v>4188</v>
      </c>
      <c r="B4189" t="s">
        <v>6308</v>
      </c>
      <c r="C4189" s="1">
        <v>43558</v>
      </c>
      <c r="D4189" t="s">
        <v>18</v>
      </c>
      <c r="E4189" t="s">
        <v>19</v>
      </c>
      <c r="G4189" t="s">
        <v>20</v>
      </c>
      <c r="H4189" t="s">
        <v>27</v>
      </c>
      <c r="I4189" t="s">
        <v>6309</v>
      </c>
      <c r="J4189" t="s">
        <v>365</v>
      </c>
      <c r="K4189" t="b">
        <v>0</v>
      </c>
      <c r="L4189" t="s">
        <v>36</v>
      </c>
      <c r="M4189" t="s">
        <v>51</v>
      </c>
      <c r="N4189" t="b">
        <v>0</v>
      </c>
      <c r="O4189">
        <v>-81.203000000000003</v>
      </c>
      <c r="P4189">
        <v>33.768999999999998</v>
      </c>
      <c r="Q4189" t="b">
        <v>1</v>
      </c>
    </row>
    <row r="4190" spans="1:17" x14ac:dyDescent="0.2">
      <c r="A4190">
        <v>4189</v>
      </c>
      <c r="B4190" t="s">
        <v>6310</v>
      </c>
      <c r="C4190" s="1">
        <v>43559</v>
      </c>
      <c r="D4190" t="s">
        <v>18</v>
      </c>
      <c r="E4190" t="s">
        <v>32</v>
      </c>
      <c r="F4190">
        <v>37</v>
      </c>
      <c r="G4190" t="s">
        <v>20</v>
      </c>
      <c r="H4190" t="s">
        <v>27</v>
      </c>
      <c r="I4190" t="s">
        <v>6232</v>
      </c>
      <c r="J4190" t="s">
        <v>212</v>
      </c>
      <c r="K4190" t="b">
        <v>1</v>
      </c>
      <c r="L4190" t="s">
        <v>36</v>
      </c>
      <c r="M4190" t="s">
        <v>25</v>
      </c>
      <c r="N4190" t="b">
        <v>0</v>
      </c>
      <c r="O4190">
        <v>-85.546000000000006</v>
      </c>
      <c r="P4190">
        <v>42.332999999999998</v>
      </c>
      <c r="Q4190" t="b">
        <v>1</v>
      </c>
    </row>
    <row r="4191" spans="1:17" x14ac:dyDescent="0.2">
      <c r="A4191">
        <v>4190</v>
      </c>
      <c r="B4191" t="s">
        <v>6311</v>
      </c>
      <c r="C4191" s="1">
        <v>43559</v>
      </c>
      <c r="D4191" t="s">
        <v>18</v>
      </c>
      <c r="E4191" t="s">
        <v>19</v>
      </c>
      <c r="F4191">
        <v>30</v>
      </c>
      <c r="G4191" t="s">
        <v>20</v>
      </c>
      <c r="H4191" t="s">
        <v>33</v>
      </c>
      <c r="I4191" t="s">
        <v>403</v>
      </c>
      <c r="J4191" t="s">
        <v>40</v>
      </c>
      <c r="K4191" t="b">
        <v>0</v>
      </c>
      <c r="L4191" t="s">
        <v>36</v>
      </c>
      <c r="M4191" t="s">
        <v>25</v>
      </c>
      <c r="N4191" t="b">
        <v>0</v>
      </c>
      <c r="O4191">
        <v>-117.974</v>
      </c>
      <c r="P4191">
        <v>33.838000000000001</v>
      </c>
      <c r="Q4191" t="b">
        <v>1</v>
      </c>
    </row>
    <row r="4192" spans="1:17" x14ac:dyDescent="0.2">
      <c r="A4192">
        <v>4191</v>
      </c>
      <c r="B4192" t="s">
        <v>6312</v>
      </c>
      <c r="C4192" s="1">
        <v>43560</v>
      </c>
      <c r="D4192" t="s">
        <v>18</v>
      </c>
      <c r="E4192" t="s">
        <v>63</v>
      </c>
      <c r="F4192">
        <v>26</v>
      </c>
      <c r="G4192" t="s">
        <v>20</v>
      </c>
      <c r="I4192" t="s">
        <v>6313</v>
      </c>
      <c r="J4192" t="s">
        <v>96</v>
      </c>
      <c r="K4192" t="b">
        <v>0</v>
      </c>
      <c r="L4192" t="s">
        <v>36</v>
      </c>
      <c r="M4192" t="s">
        <v>51</v>
      </c>
      <c r="N4192" t="b">
        <v>0</v>
      </c>
      <c r="O4192">
        <v>-88.096999999999994</v>
      </c>
      <c r="P4192">
        <v>41.930999999999997</v>
      </c>
      <c r="Q4192" t="b">
        <v>1</v>
      </c>
    </row>
    <row r="4193" spans="1:17" x14ac:dyDescent="0.2">
      <c r="A4193">
        <v>4192</v>
      </c>
      <c r="B4193" t="s">
        <v>6314</v>
      </c>
      <c r="C4193" s="1">
        <v>43561</v>
      </c>
      <c r="D4193" t="s">
        <v>18</v>
      </c>
      <c r="E4193" t="s">
        <v>19</v>
      </c>
      <c r="F4193">
        <v>36</v>
      </c>
      <c r="G4193" t="s">
        <v>20</v>
      </c>
      <c r="H4193" t="s">
        <v>27</v>
      </c>
      <c r="I4193" t="s">
        <v>6315</v>
      </c>
      <c r="J4193" t="s">
        <v>125</v>
      </c>
      <c r="K4193" t="b">
        <v>1</v>
      </c>
      <c r="L4193" t="s">
        <v>24</v>
      </c>
      <c r="M4193" t="s">
        <v>25</v>
      </c>
      <c r="N4193" t="b">
        <v>0</v>
      </c>
      <c r="O4193">
        <v>-85.85</v>
      </c>
      <c r="P4193">
        <v>38.304000000000002</v>
      </c>
      <c r="Q4193" t="b">
        <v>1</v>
      </c>
    </row>
    <row r="4194" spans="1:17" x14ac:dyDescent="0.2">
      <c r="A4194">
        <v>4193</v>
      </c>
      <c r="B4194" t="s">
        <v>6316</v>
      </c>
      <c r="C4194" s="1">
        <v>43562</v>
      </c>
      <c r="D4194" t="s">
        <v>18</v>
      </c>
      <c r="E4194" t="s">
        <v>19</v>
      </c>
      <c r="F4194">
        <v>24</v>
      </c>
      <c r="G4194" t="s">
        <v>20</v>
      </c>
      <c r="H4194" t="s">
        <v>59</v>
      </c>
      <c r="I4194" t="s">
        <v>6317</v>
      </c>
      <c r="J4194" t="s">
        <v>246</v>
      </c>
      <c r="K4194" t="b">
        <v>0</v>
      </c>
      <c r="L4194" t="s">
        <v>24</v>
      </c>
      <c r="M4194" t="s">
        <v>25</v>
      </c>
      <c r="N4194" t="b">
        <v>0</v>
      </c>
      <c r="O4194">
        <v>-82.813000000000002</v>
      </c>
      <c r="P4194">
        <v>36.168999999999997</v>
      </c>
      <c r="Q4194" t="b">
        <v>1</v>
      </c>
    </row>
    <row r="4195" spans="1:17" x14ac:dyDescent="0.2">
      <c r="A4195">
        <v>4194</v>
      </c>
      <c r="B4195" t="s">
        <v>6318</v>
      </c>
      <c r="C4195" s="1">
        <v>43562</v>
      </c>
      <c r="D4195" t="s">
        <v>18</v>
      </c>
      <c r="E4195" t="s">
        <v>32</v>
      </c>
      <c r="F4195">
        <v>35</v>
      </c>
      <c r="G4195" t="s">
        <v>20</v>
      </c>
      <c r="H4195" t="s">
        <v>59</v>
      </c>
      <c r="I4195" t="s">
        <v>6319</v>
      </c>
      <c r="J4195" t="s">
        <v>87</v>
      </c>
      <c r="K4195" t="b">
        <v>1</v>
      </c>
      <c r="L4195" t="s">
        <v>24</v>
      </c>
      <c r="M4195" t="s">
        <v>76</v>
      </c>
      <c r="N4195" t="b">
        <v>1</v>
      </c>
      <c r="O4195">
        <v>-89.915999999999997</v>
      </c>
      <c r="P4195">
        <v>35.89</v>
      </c>
      <c r="Q4195" t="b">
        <v>1</v>
      </c>
    </row>
    <row r="4196" spans="1:17" x14ac:dyDescent="0.2">
      <c r="A4196">
        <v>4195</v>
      </c>
      <c r="B4196" t="s">
        <v>6320</v>
      </c>
      <c r="C4196" s="1">
        <v>43562</v>
      </c>
      <c r="D4196" t="s">
        <v>18</v>
      </c>
      <c r="E4196" t="s">
        <v>63</v>
      </c>
      <c r="F4196">
        <v>42</v>
      </c>
      <c r="G4196" t="s">
        <v>20</v>
      </c>
      <c r="H4196" t="s">
        <v>27</v>
      </c>
      <c r="I4196" t="s">
        <v>6321</v>
      </c>
      <c r="J4196" t="s">
        <v>246</v>
      </c>
      <c r="K4196" t="b">
        <v>0</v>
      </c>
      <c r="L4196" t="s">
        <v>24</v>
      </c>
      <c r="M4196" t="s">
        <v>25</v>
      </c>
      <c r="N4196" t="b">
        <v>0</v>
      </c>
      <c r="O4196">
        <v>-85.102000000000004</v>
      </c>
      <c r="P4196">
        <v>35.024000000000001</v>
      </c>
      <c r="Q4196" t="b">
        <v>1</v>
      </c>
    </row>
    <row r="4197" spans="1:17" x14ac:dyDescent="0.2">
      <c r="A4197">
        <v>4196</v>
      </c>
      <c r="B4197" t="s">
        <v>6322</v>
      </c>
      <c r="C4197" s="1">
        <v>43563</v>
      </c>
      <c r="D4197" t="s">
        <v>18</v>
      </c>
      <c r="E4197" t="s">
        <v>19</v>
      </c>
      <c r="F4197">
        <v>37</v>
      </c>
      <c r="G4197" t="s">
        <v>20</v>
      </c>
      <c r="H4197" t="s">
        <v>59</v>
      </c>
      <c r="I4197" t="s">
        <v>83</v>
      </c>
      <c r="J4197" t="s">
        <v>84</v>
      </c>
      <c r="K4197" t="b">
        <v>0</v>
      </c>
      <c r="L4197" t="s">
        <v>24</v>
      </c>
      <c r="M4197" t="s">
        <v>51</v>
      </c>
      <c r="N4197" t="b">
        <v>0</v>
      </c>
      <c r="O4197">
        <v>-111.887</v>
      </c>
      <c r="P4197">
        <v>40.700000000000003</v>
      </c>
      <c r="Q4197" t="b">
        <v>1</v>
      </c>
    </row>
    <row r="4198" spans="1:17" x14ac:dyDescent="0.2">
      <c r="A4198">
        <v>4197</v>
      </c>
      <c r="B4198" t="s">
        <v>6323</v>
      </c>
      <c r="C4198" s="1">
        <v>43564</v>
      </c>
      <c r="D4198" t="s">
        <v>18</v>
      </c>
      <c r="E4198" t="s">
        <v>19</v>
      </c>
      <c r="F4198">
        <v>28</v>
      </c>
      <c r="G4198" t="s">
        <v>20</v>
      </c>
      <c r="H4198" t="s">
        <v>27</v>
      </c>
      <c r="I4198" t="s">
        <v>183</v>
      </c>
      <c r="J4198" t="s">
        <v>44</v>
      </c>
      <c r="K4198" t="b">
        <v>0</v>
      </c>
      <c r="L4198" t="s">
        <v>24</v>
      </c>
      <c r="M4198" t="s">
        <v>76</v>
      </c>
      <c r="N4198" t="b">
        <v>0</v>
      </c>
      <c r="O4198">
        <v>-104.64</v>
      </c>
      <c r="P4198">
        <v>38.234000000000002</v>
      </c>
      <c r="Q4198" t="b">
        <v>1</v>
      </c>
    </row>
    <row r="4199" spans="1:17" x14ac:dyDescent="0.2">
      <c r="A4199">
        <v>4198</v>
      </c>
      <c r="B4199" t="s">
        <v>6324</v>
      </c>
      <c r="C4199" s="1">
        <v>43564</v>
      </c>
      <c r="D4199" t="s">
        <v>18</v>
      </c>
      <c r="E4199" t="s">
        <v>19</v>
      </c>
      <c r="F4199">
        <v>32</v>
      </c>
      <c r="G4199" t="s">
        <v>20</v>
      </c>
      <c r="H4199" t="s">
        <v>27</v>
      </c>
      <c r="I4199" t="s">
        <v>5880</v>
      </c>
      <c r="J4199" t="s">
        <v>125</v>
      </c>
      <c r="K4199" t="b">
        <v>0</v>
      </c>
      <c r="L4199" t="s">
        <v>24</v>
      </c>
      <c r="M4199" t="s">
        <v>25</v>
      </c>
      <c r="N4199" t="b">
        <v>0</v>
      </c>
      <c r="O4199">
        <v>-86.061000000000007</v>
      </c>
      <c r="P4199">
        <v>39.807000000000002</v>
      </c>
      <c r="Q4199" t="b">
        <v>1</v>
      </c>
    </row>
    <row r="4200" spans="1:17" x14ac:dyDescent="0.2">
      <c r="A4200">
        <v>4199</v>
      </c>
      <c r="B4200" t="s">
        <v>6325</v>
      </c>
      <c r="C4200" s="1">
        <v>43564</v>
      </c>
      <c r="D4200" t="s">
        <v>18</v>
      </c>
      <c r="E4200" t="s">
        <v>19</v>
      </c>
      <c r="F4200">
        <v>33</v>
      </c>
      <c r="G4200" t="s">
        <v>20</v>
      </c>
      <c r="H4200" t="s">
        <v>59</v>
      </c>
      <c r="I4200" t="s">
        <v>881</v>
      </c>
      <c r="J4200" t="s">
        <v>149</v>
      </c>
      <c r="K4200" t="b">
        <v>0</v>
      </c>
      <c r="L4200" t="s">
        <v>24</v>
      </c>
      <c r="M4200" t="s">
        <v>25</v>
      </c>
      <c r="N4200" t="b">
        <v>0</v>
      </c>
      <c r="Q4200" t="b">
        <v>1</v>
      </c>
    </row>
    <row r="4201" spans="1:17" x14ac:dyDescent="0.2">
      <c r="A4201">
        <v>4200</v>
      </c>
      <c r="B4201" t="s">
        <v>6326</v>
      </c>
      <c r="C4201" s="1">
        <v>43565</v>
      </c>
      <c r="D4201" t="s">
        <v>18</v>
      </c>
      <c r="E4201" t="s">
        <v>19</v>
      </c>
      <c r="F4201">
        <v>27</v>
      </c>
      <c r="G4201" t="s">
        <v>20</v>
      </c>
      <c r="H4201" t="s">
        <v>59</v>
      </c>
      <c r="I4201" t="s">
        <v>1093</v>
      </c>
      <c r="J4201" t="s">
        <v>75</v>
      </c>
      <c r="K4201" t="b">
        <v>0</v>
      </c>
      <c r="L4201" t="s">
        <v>24</v>
      </c>
      <c r="M4201" t="s">
        <v>51</v>
      </c>
      <c r="N4201" t="b">
        <v>0</v>
      </c>
      <c r="O4201">
        <v>-93.796999999999997</v>
      </c>
      <c r="P4201">
        <v>32.475000000000001</v>
      </c>
      <c r="Q4201" t="b">
        <v>1</v>
      </c>
    </row>
    <row r="4202" spans="1:17" x14ac:dyDescent="0.2">
      <c r="A4202">
        <v>4201</v>
      </c>
      <c r="B4202" t="s">
        <v>6327</v>
      </c>
      <c r="C4202" s="1">
        <v>43565</v>
      </c>
      <c r="D4202" t="s">
        <v>18</v>
      </c>
      <c r="E4202" t="s">
        <v>19</v>
      </c>
      <c r="F4202">
        <v>21</v>
      </c>
      <c r="G4202" t="s">
        <v>20</v>
      </c>
      <c r="H4202" t="s">
        <v>33</v>
      </c>
      <c r="I4202" t="s">
        <v>1463</v>
      </c>
      <c r="J4202" t="s">
        <v>40</v>
      </c>
      <c r="K4202" t="b">
        <v>0</v>
      </c>
      <c r="L4202" t="s">
        <v>36</v>
      </c>
      <c r="M4202" t="s">
        <v>25</v>
      </c>
      <c r="N4202" t="b">
        <v>0</v>
      </c>
      <c r="O4202">
        <v>-116.23699999999999</v>
      </c>
      <c r="P4202">
        <v>33.713000000000001</v>
      </c>
      <c r="Q4202" t="b">
        <v>1</v>
      </c>
    </row>
    <row r="4203" spans="1:17" x14ac:dyDescent="0.2">
      <c r="A4203">
        <v>4202</v>
      </c>
      <c r="B4203" t="s">
        <v>6328</v>
      </c>
      <c r="C4203" s="1">
        <v>43565</v>
      </c>
      <c r="D4203" t="s">
        <v>18</v>
      </c>
      <c r="E4203" t="s">
        <v>19</v>
      </c>
      <c r="F4203">
        <v>47</v>
      </c>
      <c r="G4203" t="s">
        <v>20</v>
      </c>
      <c r="H4203" t="s">
        <v>27</v>
      </c>
      <c r="I4203" t="s">
        <v>2533</v>
      </c>
      <c r="J4203" t="s">
        <v>170</v>
      </c>
      <c r="K4203" t="b">
        <v>0</v>
      </c>
      <c r="L4203" t="s">
        <v>24</v>
      </c>
      <c r="M4203" t="s">
        <v>25</v>
      </c>
      <c r="N4203" t="b">
        <v>0</v>
      </c>
      <c r="O4203">
        <v>-82.73</v>
      </c>
      <c r="P4203">
        <v>27.844999999999999</v>
      </c>
      <c r="Q4203" t="b">
        <v>1</v>
      </c>
    </row>
    <row r="4204" spans="1:17" x14ac:dyDescent="0.2">
      <c r="A4204">
        <v>4203</v>
      </c>
      <c r="B4204" t="s">
        <v>6329</v>
      </c>
      <c r="C4204" s="1">
        <v>43565</v>
      </c>
      <c r="D4204" t="s">
        <v>18</v>
      </c>
      <c r="E4204" t="s">
        <v>19</v>
      </c>
      <c r="F4204">
        <v>57</v>
      </c>
      <c r="G4204" t="s">
        <v>20</v>
      </c>
      <c r="H4204" t="s">
        <v>27</v>
      </c>
      <c r="I4204" t="s">
        <v>6330</v>
      </c>
      <c r="J4204" t="s">
        <v>170</v>
      </c>
      <c r="K4204" t="b">
        <v>0</v>
      </c>
      <c r="L4204" t="s">
        <v>36</v>
      </c>
      <c r="M4204" t="s">
        <v>25</v>
      </c>
      <c r="N4204" t="b">
        <v>0</v>
      </c>
      <c r="O4204">
        <v>-85.394000000000005</v>
      </c>
      <c r="P4204">
        <v>29.945</v>
      </c>
      <c r="Q4204" t="b">
        <v>1</v>
      </c>
    </row>
    <row r="4205" spans="1:17" x14ac:dyDescent="0.2">
      <c r="A4205">
        <v>4204</v>
      </c>
      <c r="C4205" s="1">
        <v>43566</v>
      </c>
      <c r="D4205" t="s">
        <v>18</v>
      </c>
      <c r="E4205" t="s">
        <v>19</v>
      </c>
      <c r="F4205">
        <v>20</v>
      </c>
      <c r="G4205" t="s">
        <v>20</v>
      </c>
      <c r="I4205" t="s">
        <v>6331</v>
      </c>
      <c r="J4205" t="s">
        <v>67</v>
      </c>
      <c r="K4205" t="b">
        <v>0</v>
      </c>
      <c r="L4205" t="s">
        <v>80</v>
      </c>
      <c r="M4205" t="s">
        <v>25</v>
      </c>
      <c r="N4205" t="b">
        <v>0</v>
      </c>
      <c r="O4205">
        <v>-106.59699999999999</v>
      </c>
      <c r="P4205">
        <v>31.907</v>
      </c>
      <c r="Q4205" t="b">
        <v>1</v>
      </c>
    </row>
    <row r="4206" spans="1:17" x14ac:dyDescent="0.2">
      <c r="A4206">
        <v>4205</v>
      </c>
      <c r="B4206" t="s">
        <v>6332</v>
      </c>
      <c r="C4206" s="1">
        <v>43566</v>
      </c>
      <c r="D4206" t="s">
        <v>18</v>
      </c>
      <c r="E4206" t="s">
        <v>19</v>
      </c>
      <c r="F4206">
        <v>34</v>
      </c>
      <c r="G4206" t="s">
        <v>20</v>
      </c>
      <c r="H4206" t="s">
        <v>59</v>
      </c>
      <c r="I4206" t="s">
        <v>160</v>
      </c>
      <c r="J4206" t="s">
        <v>112</v>
      </c>
      <c r="K4206" t="b">
        <v>0</v>
      </c>
      <c r="L4206" t="s">
        <v>24</v>
      </c>
      <c r="M4206" t="s">
        <v>76</v>
      </c>
      <c r="N4206" t="b">
        <v>0</v>
      </c>
      <c r="O4206">
        <v>-90.238</v>
      </c>
      <c r="P4206">
        <v>38.594999999999999</v>
      </c>
      <c r="Q4206" t="b">
        <v>1</v>
      </c>
    </row>
    <row r="4207" spans="1:17" x14ac:dyDescent="0.2">
      <c r="A4207">
        <v>4206</v>
      </c>
      <c r="B4207" t="s">
        <v>6333</v>
      </c>
      <c r="C4207" s="1">
        <v>43566</v>
      </c>
      <c r="D4207" t="s">
        <v>18</v>
      </c>
      <c r="E4207" t="s">
        <v>32</v>
      </c>
      <c r="F4207">
        <v>34</v>
      </c>
      <c r="G4207" t="s">
        <v>20</v>
      </c>
      <c r="H4207" t="s">
        <v>59</v>
      </c>
      <c r="I4207" t="s">
        <v>1184</v>
      </c>
      <c r="J4207" t="s">
        <v>67</v>
      </c>
      <c r="K4207" t="b">
        <v>0</v>
      </c>
      <c r="L4207" t="s">
        <v>24</v>
      </c>
      <c r="M4207" t="s">
        <v>76</v>
      </c>
      <c r="N4207" t="b">
        <v>0</v>
      </c>
      <c r="O4207">
        <v>-98.74</v>
      </c>
      <c r="P4207">
        <v>29.782</v>
      </c>
      <c r="Q4207" t="b">
        <v>1</v>
      </c>
    </row>
    <row r="4208" spans="1:17" x14ac:dyDescent="0.2">
      <c r="A4208">
        <v>4207</v>
      </c>
      <c r="B4208" t="s">
        <v>6334</v>
      </c>
      <c r="C4208" s="1">
        <v>43566</v>
      </c>
      <c r="D4208" t="s">
        <v>18</v>
      </c>
      <c r="E4208" t="s">
        <v>19</v>
      </c>
      <c r="F4208">
        <v>30</v>
      </c>
      <c r="G4208" t="s">
        <v>20</v>
      </c>
      <c r="H4208" t="s">
        <v>27</v>
      </c>
      <c r="I4208" t="s">
        <v>3404</v>
      </c>
      <c r="J4208" t="s">
        <v>170</v>
      </c>
      <c r="K4208" t="b">
        <v>1</v>
      </c>
      <c r="L4208" t="s">
        <v>24</v>
      </c>
      <c r="M4208" t="s">
        <v>51</v>
      </c>
      <c r="N4208" t="b">
        <v>0</v>
      </c>
      <c r="O4208">
        <v>-81.302999999999997</v>
      </c>
      <c r="P4208">
        <v>29.027999999999999</v>
      </c>
      <c r="Q4208" t="b">
        <v>1</v>
      </c>
    </row>
    <row r="4209" spans="1:17" x14ac:dyDescent="0.2">
      <c r="A4209">
        <v>4208</v>
      </c>
      <c r="B4209" t="s">
        <v>6335</v>
      </c>
      <c r="C4209" s="1">
        <v>43566</v>
      </c>
      <c r="D4209" t="s">
        <v>18</v>
      </c>
      <c r="E4209" t="s">
        <v>187</v>
      </c>
      <c r="F4209">
        <v>29</v>
      </c>
      <c r="G4209" t="s">
        <v>55</v>
      </c>
      <c r="H4209" t="s">
        <v>33</v>
      </c>
      <c r="I4209" t="s">
        <v>6336</v>
      </c>
      <c r="J4209" t="s">
        <v>50</v>
      </c>
      <c r="K4209" t="b">
        <v>0</v>
      </c>
      <c r="L4209" t="s">
        <v>36</v>
      </c>
      <c r="M4209" t="s">
        <v>51</v>
      </c>
      <c r="N4209" t="b">
        <v>0</v>
      </c>
      <c r="O4209">
        <v>-111.98</v>
      </c>
      <c r="P4209">
        <v>33.348999999999997</v>
      </c>
      <c r="Q4209" t="b">
        <v>1</v>
      </c>
    </row>
    <row r="4210" spans="1:17" x14ac:dyDescent="0.2">
      <c r="A4210">
        <v>4209</v>
      </c>
      <c r="B4210" t="s">
        <v>6337</v>
      </c>
      <c r="C4210" s="1">
        <v>43567</v>
      </c>
      <c r="D4210" t="s">
        <v>18</v>
      </c>
      <c r="E4210" t="s">
        <v>19</v>
      </c>
      <c r="F4210">
        <v>28</v>
      </c>
      <c r="G4210" t="s">
        <v>20</v>
      </c>
      <c r="H4210" t="s">
        <v>59</v>
      </c>
      <c r="I4210" t="s">
        <v>2111</v>
      </c>
      <c r="J4210" t="s">
        <v>75</v>
      </c>
      <c r="K4210" t="b">
        <v>0</v>
      </c>
      <c r="L4210" t="s">
        <v>24</v>
      </c>
      <c r="M4210" t="s">
        <v>25</v>
      </c>
      <c r="N4210" t="b">
        <v>0</v>
      </c>
      <c r="Q4210" t="b">
        <v>1</v>
      </c>
    </row>
    <row r="4211" spans="1:17" x14ac:dyDescent="0.2">
      <c r="A4211">
        <v>4210</v>
      </c>
      <c r="B4211" t="s">
        <v>6338</v>
      </c>
      <c r="C4211" s="1">
        <v>43567</v>
      </c>
      <c r="D4211" t="s">
        <v>18</v>
      </c>
      <c r="E4211" t="s">
        <v>6339</v>
      </c>
      <c r="F4211">
        <v>39</v>
      </c>
      <c r="G4211" t="s">
        <v>20</v>
      </c>
      <c r="H4211" t="s">
        <v>33</v>
      </c>
      <c r="I4211" t="s">
        <v>5938</v>
      </c>
      <c r="J4211" t="s">
        <v>50</v>
      </c>
      <c r="K4211" t="b">
        <v>1</v>
      </c>
      <c r="L4211" t="s">
        <v>24</v>
      </c>
      <c r="M4211" t="s">
        <v>25</v>
      </c>
      <c r="N4211" t="b">
        <v>1</v>
      </c>
      <c r="O4211">
        <v>-112.5</v>
      </c>
      <c r="P4211">
        <v>33.334000000000003</v>
      </c>
      <c r="Q4211" t="b">
        <v>1</v>
      </c>
    </row>
    <row r="4212" spans="1:17" x14ac:dyDescent="0.2">
      <c r="A4212">
        <v>4211</v>
      </c>
      <c r="B4212" t="s">
        <v>6340</v>
      </c>
      <c r="C4212" s="1">
        <v>43567</v>
      </c>
      <c r="D4212" t="s">
        <v>18</v>
      </c>
      <c r="E4212" t="s">
        <v>63</v>
      </c>
      <c r="F4212">
        <v>54</v>
      </c>
      <c r="G4212" t="s">
        <v>20</v>
      </c>
      <c r="H4212" t="s">
        <v>21</v>
      </c>
      <c r="I4212" t="s">
        <v>1138</v>
      </c>
      <c r="J4212" t="s">
        <v>40</v>
      </c>
      <c r="K4212" t="b">
        <v>0</v>
      </c>
      <c r="L4212" t="s">
        <v>24</v>
      </c>
      <c r="M4212" t="s">
        <v>25</v>
      </c>
      <c r="N4212" t="b">
        <v>0</v>
      </c>
      <c r="O4212">
        <v>-122.331</v>
      </c>
      <c r="P4212">
        <v>37.945</v>
      </c>
      <c r="Q4212" t="b">
        <v>1</v>
      </c>
    </row>
    <row r="4213" spans="1:17" x14ac:dyDescent="0.2">
      <c r="A4213">
        <v>4212</v>
      </c>
      <c r="B4213" t="s">
        <v>6341</v>
      </c>
      <c r="C4213" s="1">
        <v>43569</v>
      </c>
      <c r="D4213" t="s">
        <v>18</v>
      </c>
      <c r="E4213" t="s">
        <v>19</v>
      </c>
      <c r="F4213">
        <v>27</v>
      </c>
      <c r="G4213" t="s">
        <v>20</v>
      </c>
      <c r="H4213" t="s">
        <v>27</v>
      </c>
      <c r="I4213" t="s">
        <v>6342</v>
      </c>
      <c r="J4213" t="s">
        <v>67</v>
      </c>
      <c r="K4213" t="b">
        <v>0</v>
      </c>
      <c r="L4213" t="s">
        <v>36</v>
      </c>
      <c r="M4213" t="s">
        <v>76</v>
      </c>
      <c r="N4213" t="b">
        <v>0</v>
      </c>
      <c r="O4213">
        <v>-102.53</v>
      </c>
      <c r="P4213">
        <v>36.070999999999998</v>
      </c>
      <c r="Q4213" t="b">
        <v>1</v>
      </c>
    </row>
    <row r="4214" spans="1:17" x14ac:dyDescent="0.2">
      <c r="A4214">
        <v>4213</v>
      </c>
      <c r="B4214" t="s">
        <v>6343</v>
      </c>
      <c r="C4214" s="1">
        <v>43569</v>
      </c>
      <c r="D4214" t="s">
        <v>18</v>
      </c>
      <c r="E4214" t="s">
        <v>63</v>
      </c>
      <c r="F4214">
        <v>32</v>
      </c>
      <c r="G4214" t="s">
        <v>20</v>
      </c>
      <c r="H4214" t="s">
        <v>59</v>
      </c>
      <c r="I4214" t="s">
        <v>666</v>
      </c>
      <c r="J4214" t="s">
        <v>262</v>
      </c>
      <c r="K4214" t="b">
        <v>1</v>
      </c>
      <c r="L4214" t="s">
        <v>36</v>
      </c>
      <c r="M4214" t="s">
        <v>25</v>
      </c>
      <c r="N4214" t="b">
        <v>1</v>
      </c>
      <c r="O4214">
        <v>-73.944000000000003</v>
      </c>
      <c r="P4214">
        <v>40.712000000000003</v>
      </c>
      <c r="Q4214" t="b">
        <v>1</v>
      </c>
    </row>
    <row r="4215" spans="1:17" x14ac:dyDescent="0.2">
      <c r="A4215">
        <v>4214</v>
      </c>
      <c r="B4215" t="s">
        <v>6344</v>
      </c>
      <c r="C4215" s="1">
        <v>43569</v>
      </c>
      <c r="D4215" t="s">
        <v>18</v>
      </c>
      <c r="E4215" t="s">
        <v>63</v>
      </c>
      <c r="F4215">
        <v>32</v>
      </c>
      <c r="G4215" t="s">
        <v>20</v>
      </c>
      <c r="H4215" t="s">
        <v>199</v>
      </c>
      <c r="I4215" t="s">
        <v>6345</v>
      </c>
      <c r="J4215" t="s">
        <v>197</v>
      </c>
      <c r="K4215" t="b">
        <v>0</v>
      </c>
      <c r="L4215" t="s">
        <v>36</v>
      </c>
      <c r="M4215" t="s">
        <v>76</v>
      </c>
      <c r="N4215" t="b">
        <v>0</v>
      </c>
      <c r="O4215">
        <v>-102.455</v>
      </c>
      <c r="P4215">
        <v>42.719000000000001</v>
      </c>
      <c r="Q4215" t="b">
        <v>1</v>
      </c>
    </row>
    <row r="4216" spans="1:17" x14ac:dyDescent="0.2">
      <c r="A4216">
        <v>4215</v>
      </c>
      <c r="B4216" t="s">
        <v>6346</v>
      </c>
      <c r="C4216" s="1">
        <v>43569</v>
      </c>
      <c r="D4216" t="s">
        <v>18</v>
      </c>
      <c r="E4216" t="s">
        <v>19</v>
      </c>
      <c r="F4216">
        <v>47</v>
      </c>
      <c r="G4216" t="s">
        <v>20</v>
      </c>
      <c r="H4216" t="s">
        <v>27</v>
      </c>
      <c r="I4216" t="s">
        <v>142</v>
      </c>
      <c r="J4216" t="s">
        <v>40</v>
      </c>
      <c r="K4216" t="b">
        <v>0</v>
      </c>
      <c r="L4216" t="s">
        <v>80</v>
      </c>
      <c r="M4216" t="s">
        <v>76</v>
      </c>
      <c r="N4216" t="b">
        <v>0</v>
      </c>
      <c r="O4216">
        <v>-118.259</v>
      </c>
      <c r="P4216">
        <v>34.048999999999999</v>
      </c>
      <c r="Q4216" t="b">
        <v>1</v>
      </c>
    </row>
    <row r="4217" spans="1:17" x14ac:dyDescent="0.2">
      <c r="A4217">
        <v>4216</v>
      </c>
      <c r="B4217" t="s">
        <v>6347</v>
      </c>
      <c r="C4217" s="1">
        <v>43569</v>
      </c>
      <c r="D4217" t="s">
        <v>18</v>
      </c>
      <c r="E4217" t="s">
        <v>19</v>
      </c>
      <c r="F4217">
        <v>33</v>
      </c>
      <c r="G4217" t="s">
        <v>20</v>
      </c>
      <c r="H4217" t="s">
        <v>27</v>
      </c>
      <c r="I4217" t="s">
        <v>499</v>
      </c>
      <c r="J4217" t="s">
        <v>29</v>
      </c>
      <c r="K4217" t="b">
        <v>0</v>
      </c>
      <c r="L4217" t="s">
        <v>24</v>
      </c>
      <c r="M4217" t="s">
        <v>25</v>
      </c>
      <c r="N4217" t="b">
        <v>0</v>
      </c>
      <c r="O4217">
        <v>-122.777</v>
      </c>
      <c r="P4217">
        <v>45.546999999999997</v>
      </c>
      <c r="Q4217" t="b">
        <v>1</v>
      </c>
    </row>
    <row r="4218" spans="1:17" x14ac:dyDescent="0.2">
      <c r="A4218">
        <v>4217</v>
      </c>
      <c r="B4218" t="s">
        <v>6348</v>
      </c>
      <c r="C4218" s="1">
        <v>43569</v>
      </c>
      <c r="D4218" t="s">
        <v>31</v>
      </c>
      <c r="E4218" t="s">
        <v>6349</v>
      </c>
      <c r="F4218">
        <v>42</v>
      </c>
      <c r="G4218" t="s">
        <v>20</v>
      </c>
      <c r="H4218" t="s">
        <v>199</v>
      </c>
      <c r="I4218" t="s">
        <v>5396</v>
      </c>
      <c r="J4218" t="s">
        <v>40</v>
      </c>
      <c r="K4218" t="b">
        <v>1</v>
      </c>
      <c r="L4218" t="s">
        <v>36</v>
      </c>
      <c r="M4218" t="s">
        <v>76</v>
      </c>
      <c r="N4218" t="b">
        <v>0</v>
      </c>
      <c r="O4218">
        <v>-122.233</v>
      </c>
      <c r="P4218">
        <v>40.176000000000002</v>
      </c>
      <c r="Q4218" t="b">
        <v>1</v>
      </c>
    </row>
    <row r="4219" spans="1:17" x14ac:dyDescent="0.2">
      <c r="A4219">
        <v>4218</v>
      </c>
      <c r="B4219" t="s">
        <v>6350</v>
      </c>
      <c r="C4219" s="1">
        <v>43570</v>
      </c>
      <c r="D4219" t="s">
        <v>18</v>
      </c>
      <c r="E4219" t="s">
        <v>63</v>
      </c>
      <c r="G4219" t="s">
        <v>20</v>
      </c>
      <c r="H4219" t="s">
        <v>27</v>
      </c>
      <c r="I4219" t="s">
        <v>6351</v>
      </c>
      <c r="J4219" t="s">
        <v>246</v>
      </c>
      <c r="K4219" t="b">
        <v>1</v>
      </c>
      <c r="L4219" t="s">
        <v>36</v>
      </c>
      <c r="M4219" t="s">
        <v>25</v>
      </c>
      <c r="N4219" t="b">
        <v>0</v>
      </c>
      <c r="O4219">
        <v>-83.573999999999998</v>
      </c>
      <c r="P4219">
        <v>35.793999999999997</v>
      </c>
      <c r="Q4219" t="b">
        <v>1</v>
      </c>
    </row>
    <row r="4220" spans="1:17" x14ac:dyDescent="0.2">
      <c r="A4220">
        <v>4219</v>
      </c>
      <c r="B4220" t="s">
        <v>6352</v>
      </c>
      <c r="C4220" s="1">
        <v>43571</v>
      </c>
      <c r="D4220" t="s">
        <v>18</v>
      </c>
      <c r="E4220" t="s">
        <v>63</v>
      </c>
      <c r="F4220">
        <v>24</v>
      </c>
      <c r="G4220" t="s">
        <v>20</v>
      </c>
      <c r="H4220" t="s">
        <v>27</v>
      </c>
      <c r="I4220" t="s">
        <v>6353</v>
      </c>
      <c r="J4220" t="s">
        <v>262</v>
      </c>
      <c r="K4220" t="b">
        <v>1</v>
      </c>
      <c r="L4220" t="s">
        <v>36</v>
      </c>
      <c r="M4220" t="s">
        <v>25</v>
      </c>
      <c r="N4220" t="b">
        <v>0</v>
      </c>
      <c r="O4220">
        <v>-75.536000000000001</v>
      </c>
      <c r="P4220">
        <v>43.28</v>
      </c>
      <c r="Q4220" t="b">
        <v>1</v>
      </c>
    </row>
    <row r="4221" spans="1:17" x14ac:dyDescent="0.2">
      <c r="A4221">
        <v>4220</v>
      </c>
      <c r="B4221" t="s">
        <v>6354</v>
      </c>
      <c r="C4221" s="1">
        <v>43571</v>
      </c>
      <c r="D4221" t="s">
        <v>18</v>
      </c>
      <c r="E4221" t="s">
        <v>187</v>
      </c>
      <c r="F4221">
        <v>24</v>
      </c>
      <c r="G4221" t="s">
        <v>20</v>
      </c>
      <c r="H4221" t="s">
        <v>27</v>
      </c>
      <c r="I4221" t="s">
        <v>3539</v>
      </c>
      <c r="J4221" t="s">
        <v>365</v>
      </c>
      <c r="K4221" t="b">
        <v>0</v>
      </c>
      <c r="L4221" t="s">
        <v>24</v>
      </c>
      <c r="M4221" t="s">
        <v>51</v>
      </c>
      <c r="N4221" t="b">
        <v>0</v>
      </c>
      <c r="O4221">
        <v>-82.195999999999998</v>
      </c>
      <c r="P4221">
        <v>34.689</v>
      </c>
      <c r="Q4221" t="b">
        <v>1</v>
      </c>
    </row>
    <row r="4222" spans="1:17" x14ac:dyDescent="0.2">
      <c r="A4222">
        <v>4221</v>
      </c>
      <c r="B4222" t="s">
        <v>6355</v>
      </c>
      <c r="C4222" s="1">
        <v>43571</v>
      </c>
      <c r="D4222" t="s">
        <v>18</v>
      </c>
      <c r="E4222" t="s">
        <v>423</v>
      </c>
      <c r="F4222">
        <v>42</v>
      </c>
      <c r="G4222" t="s">
        <v>20</v>
      </c>
      <c r="H4222" t="s">
        <v>27</v>
      </c>
      <c r="I4222" t="s">
        <v>6356</v>
      </c>
      <c r="J4222" t="s">
        <v>23</v>
      </c>
      <c r="K4222" t="b">
        <v>1</v>
      </c>
      <c r="L4222" t="s">
        <v>36</v>
      </c>
      <c r="M4222" t="s">
        <v>25</v>
      </c>
      <c r="N4222" t="b">
        <v>0</v>
      </c>
      <c r="O4222">
        <v>-123.59399999999999</v>
      </c>
      <c r="P4222">
        <v>46.981000000000002</v>
      </c>
      <c r="Q4222" t="b">
        <v>1</v>
      </c>
    </row>
    <row r="4223" spans="1:17" x14ac:dyDescent="0.2">
      <c r="A4223">
        <v>4222</v>
      </c>
      <c r="B4223" t="s">
        <v>6357</v>
      </c>
      <c r="C4223" s="1">
        <v>43572</v>
      </c>
      <c r="D4223" t="s">
        <v>18</v>
      </c>
      <c r="E4223" t="s">
        <v>19</v>
      </c>
      <c r="F4223">
        <v>34</v>
      </c>
      <c r="G4223" t="s">
        <v>20</v>
      </c>
      <c r="H4223" t="s">
        <v>59</v>
      </c>
      <c r="I4223" t="s">
        <v>6163</v>
      </c>
      <c r="J4223" t="s">
        <v>212</v>
      </c>
      <c r="K4223" t="b">
        <v>0</v>
      </c>
      <c r="L4223" t="s">
        <v>24</v>
      </c>
      <c r="M4223" t="s">
        <v>25</v>
      </c>
      <c r="N4223" t="b">
        <v>0</v>
      </c>
      <c r="O4223">
        <v>-83.4</v>
      </c>
      <c r="P4223">
        <v>42.323999999999998</v>
      </c>
      <c r="Q4223" t="b">
        <v>1</v>
      </c>
    </row>
    <row r="4224" spans="1:17" x14ac:dyDescent="0.2">
      <c r="A4224">
        <v>4223</v>
      </c>
      <c r="B4224" t="s">
        <v>6358</v>
      </c>
      <c r="C4224" s="1">
        <v>43572</v>
      </c>
      <c r="D4224" t="s">
        <v>18</v>
      </c>
      <c r="E4224" t="s">
        <v>63</v>
      </c>
      <c r="F4224">
        <v>46</v>
      </c>
      <c r="G4224" t="s">
        <v>20</v>
      </c>
      <c r="H4224" t="s">
        <v>27</v>
      </c>
      <c r="I4224" t="s">
        <v>6359</v>
      </c>
      <c r="J4224" t="s">
        <v>449</v>
      </c>
      <c r="K4224" t="b">
        <v>1</v>
      </c>
      <c r="L4224" t="s">
        <v>24</v>
      </c>
      <c r="M4224" t="s">
        <v>76</v>
      </c>
      <c r="N4224" t="b">
        <v>1</v>
      </c>
      <c r="O4224">
        <v>-80.17</v>
      </c>
      <c r="P4224">
        <v>39.707999999999998</v>
      </c>
      <c r="Q4224" t="b">
        <v>1</v>
      </c>
    </row>
    <row r="4225" spans="1:17" x14ac:dyDescent="0.2">
      <c r="A4225">
        <v>4224</v>
      </c>
      <c r="B4225" t="s">
        <v>6360</v>
      </c>
      <c r="C4225" s="1">
        <v>43573</v>
      </c>
      <c r="D4225" t="s">
        <v>18</v>
      </c>
      <c r="E4225" t="s">
        <v>19</v>
      </c>
      <c r="F4225">
        <v>40</v>
      </c>
      <c r="G4225" t="s">
        <v>20</v>
      </c>
      <c r="H4225" t="s">
        <v>199</v>
      </c>
      <c r="I4225" t="s">
        <v>6361</v>
      </c>
      <c r="J4225" t="s">
        <v>109</v>
      </c>
      <c r="K4225" t="b">
        <v>0</v>
      </c>
      <c r="L4225" t="s">
        <v>24</v>
      </c>
      <c r="M4225" t="s">
        <v>76</v>
      </c>
      <c r="N4225" t="b">
        <v>1</v>
      </c>
      <c r="O4225">
        <v>-93.275999999999996</v>
      </c>
      <c r="P4225">
        <v>45.173999999999999</v>
      </c>
      <c r="Q4225" t="b">
        <v>1</v>
      </c>
    </row>
    <row r="4226" spans="1:17" x14ac:dyDescent="0.2">
      <c r="A4226">
        <v>4225</v>
      </c>
      <c r="B4226" t="s">
        <v>6362</v>
      </c>
      <c r="C4226" s="1">
        <v>43573</v>
      </c>
      <c r="D4226" t="s">
        <v>18</v>
      </c>
      <c r="E4226" t="s">
        <v>19</v>
      </c>
      <c r="F4226">
        <v>30</v>
      </c>
      <c r="G4226" t="s">
        <v>20</v>
      </c>
      <c r="H4226" t="s">
        <v>27</v>
      </c>
      <c r="I4226" t="s">
        <v>138</v>
      </c>
      <c r="J4226" t="s">
        <v>40</v>
      </c>
      <c r="K4226" t="b">
        <v>0</v>
      </c>
      <c r="L4226" t="s">
        <v>24</v>
      </c>
      <c r="M4226" t="s">
        <v>25</v>
      </c>
      <c r="N4226" t="b">
        <v>1</v>
      </c>
      <c r="O4226">
        <v>-121.976</v>
      </c>
      <c r="P4226">
        <v>37.554000000000002</v>
      </c>
      <c r="Q4226" t="b">
        <v>1</v>
      </c>
    </row>
    <row r="4227" spans="1:17" x14ac:dyDescent="0.2">
      <c r="A4227">
        <v>4226</v>
      </c>
      <c r="B4227" t="s">
        <v>6363</v>
      </c>
      <c r="C4227" s="1">
        <v>43573</v>
      </c>
      <c r="D4227" t="s">
        <v>18</v>
      </c>
      <c r="E4227" t="s">
        <v>19</v>
      </c>
      <c r="F4227">
        <v>42</v>
      </c>
      <c r="G4227" t="s">
        <v>20</v>
      </c>
      <c r="H4227" t="s">
        <v>33</v>
      </c>
      <c r="I4227" t="s">
        <v>666</v>
      </c>
      <c r="J4227" t="s">
        <v>262</v>
      </c>
      <c r="K4227" t="b">
        <v>0</v>
      </c>
      <c r="L4227" t="s">
        <v>24</v>
      </c>
      <c r="M4227" t="s">
        <v>76</v>
      </c>
      <c r="N4227" t="b">
        <v>0</v>
      </c>
      <c r="O4227">
        <v>-73.932000000000002</v>
      </c>
      <c r="P4227">
        <v>40.853999999999999</v>
      </c>
      <c r="Q4227" t="b">
        <v>1</v>
      </c>
    </row>
    <row r="4228" spans="1:17" x14ac:dyDescent="0.2">
      <c r="A4228">
        <v>4227</v>
      </c>
      <c r="B4228" t="s">
        <v>6364</v>
      </c>
      <c r="C4228" s="1">
        <v>43575</v>
      </c>
      <c r="D4228" t="s">
        <v>18</v>
      </c>
      <c r="E4228" t="s">
        <v>63</v>
      </c>
      <c r="F4228">
        <v>30</v>
      </c>
      <c r="G4228" t="s">
        <v>20</v>
      </c>
      <c r="H4228" t="s">
        <v>27</v>
      </c>
      <c r="I4228" t="s">
        <v>2070</v>
      </c>
      <c r="J4228" t="s">
        <v>255</v>
      </c>
      <c r="K4228" t="b">
        <v>0</v>
      </c>
      <c r="L4228" t="s">
        <v>24</v>
      </c>
      <c r="M4228" t="s">
        <v>25</v>
      </c>
      <c r="N4228" t="b">
        <v>0</v>
      </c>
      <c r="O4228">
        <v>-78.55</v>
      </c>
      <c r="P4228">
        <v>35.790999999999997</v>
      </c>
      <c r="Q4228" t="b">
        <v>1</v>
      </c>
    </row>
    <row r="4229" spans="1:17" x14ac:dyDescent="0.2">
      <c r="A4229">
        <v>4228</v>
      </c>
      <c r="B4229" t="s">
        <v>6365</v>
      </c>
      <c r="C4229" s="1">
        <v>43575</v>
      </c>
      <c r="D4229" t="s">
        <v>18</v>
      </c>
      <c r="E4229" t="s">
        <v>19</v>
      </c>
      <c r="F4229">
        <v>63</v>
      </c>
      <c r="G4229" t="s">
        <v>20</v>
      </c>
      <c r="H4229" t="s">
        <v>27</v>
      </c>
      <c r="I4229" t="s">
        <v>6211</v>
      </c>
      <c r="J4229" t="s">
        <v>234</v>
      </c>
      <c r="K4229" t="b">
        <v>1</v>
      </c>
      <c r="L4229" t="s">
        <v>24</v>
      </c>
      <c r="M4229" t="s">
        <v>25</v>
      </c>
      <c r="N4229" t="b">
        <v>1</v>
      </c>
      <c r="O4229">
        <v>-83.326999999999998</v>
      </c>
      <c r="P4229">
        <v>33.997999999999998</v>
      </c>
      <c r="Q4229" t="b">
        <v>1</v>
      </c>
    </row>
    <row r="4230" spans="1:17" x14ac:dyDescent="0.2">
      <c r="A4230">
        <v>4229</v>
      </c>
      <c r="B4230" t="s">
        <v>6366</v>
      </c>
      <c r="C4230" s="1">
        <v>43575</v>
      </c>
      <c r="D4230" t="s">
        <v>18</v>
      </c>
      <c r="E4230" t="s">
        <v>187</v>
      </c>
      <c r="F4230">
        <v>18</v>
      </c>
      <c r="G4230" t="s">
        <v>20</v>
      </c>
      <c r="H4230" t="s">
        <v>33</v>
      </c>
      <c r="I4230" t="s">
        <v>6367</v>
      </c>
      <c r="J4230" t="s">
        <v>1189</v>
      </c>
      <c r="K4230" t="b">
        <v>0</v>
      </c>
      <c r="L4230" t="s">
        <v>24</v>
      </c>
      <c r="M4230" t="s">
        <v>76</v>
      </c>
      <c r="N4230" t="b">
        <v>0</v>
      </c>
      <c r="Q4230" t="b">
        <v>1</v>
      </c>
    </row>
    <row r="4231" spans="1:17" x14ac:dyDescent="0.2">
      <c r="A4231">
        <v>4230</v>
      </c>
      <c r="B4231" t="s">
        <v>6368</v>
      </c>
      <c r="C4231" s="1">
        <v>43575</v>
      </c>
      <c r="D4231" t="s">
        <v>18</v>
      </c>
      <c r="E4231" t="s">
        <v>19</v>
      </c>
      <c r="F4231">
        <v>29</v>
      </c>
      <c r="G4231" t="s">
        <v>20</v>
      </c>
      <c r="H4231" t="s">
        <v>33</v>
      </c>
      <c r="I4231" t="s">
        <v>1556</v>
      </c>
      <c r="J4231" t="s">
        <v>44</v>
      </c>
      <c r="K4231" t="b">
        <v>0</v>
      </c>
      <c r="L4231" t="s">
        <v>24</v>
      </c>
      <c r="M4231" t="s">
        <v>25</v>
      </c>
      <c r="N4231" t="b">
        <v>1</v>
      </c>
      <c r="O4231">
        <v>-104.84399999999999</v>
      </c>
      <c r="P4231">
        <v>38.893000000000001</v>
      </c>
      <c r="Q4231" t="b">
        <v>1</v>
      </c>
    </row>
    <row r="4232" spans="1:17" x14ac:dyDescent="0.2">
      <c r="A4232">
        <v>4231</v>
      </c>
      <c r="B4232" t="s">
        <v>6369</v>
      </c>
      <c r="C4232" s="1">
        <v>43576</v>
      </c>
      <c r="D4232" t="s">
        <v>18</v>
      </c>
      <c r="E4232" t="s">
        <v>19</v>
      </c>
      <c r="F4232">
        <v>42</v>
      </c>
      <c r="G4232" t="s">
        <v>20</v>
      </c>
      <c r="H4232" t="s">
        <v>27</v>
      </c>
      <c r="I4232" t="s">
        <v>2887</v>
      </c>
      <c r="J4232" t="s">
        <v>87</v>
      </c>
      <c r="K4232" t="b">
        <v>0</v>
      </c>
      <c r="L4232" t="s">
        <v>24</v>
      </c>
      <c r="M4232" t="s">
        <v>76</v>
      </c>
      <c r="N4232" t="b">
        <v>0</v>
      </c>
      <c r="O4232">
        <v>-92.394999999999996</v>
      </c>
      <c r="P4232">
        <v>34.734000000000002</v>
      </c>
      <c r="Q4232" t="b">
        <v>1</v>
      </c>
    </row>
    <row r="4233" spans="1:17" x14ac:dyDescent="0.2">
      <c r="A4233">
        <v>4232</v>
      </c>
      <c r="B4233" t="s">
        <v>6370</v>
      </c>
      <c r="C4233" s="1">
        <v>43577</v>
      </c>
      <c r="D4233" t="s">
        <v>18</v>
      </c>
      <c r="E4233" t="s">
        <v>19</v>
      </c>
      <c r="F4233">
        <v>32</v>
      </c>
      <c r="G4233" t="s">
        <v>20</v>
      </c>
      <c r="H4233" t="s">
        <v>33</v>
      </c>
      <c r="I4233" t="s">
        <v>142</v>
      </c>
      <c r="J4233" t="s">
        <v>40</v>
      </c>
      <c r="K4233" t="b">
        <v>0</v>
      </c>
      <c r="L4233" t="s">
        <v>24</v>
      </c>
      <c r="N4233" t="b">
        <v>1</v>
      </c>
      <c r="Q4233" t="b">
        <v>1</v>
      </c>
    </row>
    <row r="4234" spans="1:17" x14ac:dyDescent="0.2">
      <c r="A4234">
        <v>4233</v>
      </c>
      <c r="B4234" t="s">
        <v>6371</v>
      </c>
      <c r="C4234" s="1">
        <v>43577</v>
      </c>
      <c r="D4234" t="s">
        <v>18</v>
      </c>
      <c r="E4234" t="s">
        <v>19</v>
      </c>
      <c r="F4234">
        <v>46</v>
      </c>
      <c r="G4234" t="s">
        <v>20</v>
      </c>
      <c r="H4234" t="s">
        <v>27</v>
      </c>
      <c r="I4234" t="s">
        <v>6372</v>
      </c>
      <c r="J4234" t="s">
        <v>67</v>
      </c>
      <c r="K4234" t="b">
        <v>0</v>
      </c>
      <c r="L4234" t="s">
        <v>24</v>
      </c>
      <c r="M4234" t="s">
        <v>25</v>
      </c>
      <c r="N4234" t="b">
        <v>0</v>
      </c>
      <c r="O4234">
        <v>-97.247</v>
      </c>
      <c r="P4234">
        <v>32.863999999999997</v>
      </c>
      <c r="Q4234" t="b">
        <v>1</v>
      </c>
    </row>
    <row r="4235" spans="1:17" x14ac:dyDescent="0.2">
      <c r="A4235">
        <v>4234</v>
      </c>
      <c r="B4235" t="s">
        <v>6373</v>
      </c>
      <c r="C4235" s="1">
        <v>43577</v>
      </c>
      <c r="D4235" t="s">
        <v>18</v>
      </c>
      <c r="E4235" t="s">
        <v>19</v>
      </c>
      <c r="F4235">
        <v>50</v>
      </c>
      <c r="G4235" t="s">
        <v>20</v>
      </c>
      <c r="H4235" t="s">
        <v>27</v>
      </c>
      <c r="I4235" t="s">
        <v>3520</v>
      </c>
      <c r="J4235" t="s">
        <v>79</v>
      </c>
      <c r="K4235" t="b">
        <v>0</v>
      </c>
      <c r="L4235" t="s">
        <v>24</v>
      </c>
      <c r="M4235" t="s">
        <v>25</v>
      </c>
      <c r="N4235" t="b">
        <v>0</v>
      </c>
      <c r="Q4235" t="b">
        <v>1</v>
      </c>
    </row>
    <row r="4236" spans="1:17" x14ac:dyDescent="0.2">
      <c r="A4236">
        <v>4235</v>
      </c>
      <c r="B4236" t="s">
        <v>6374</v>
      </c>
      <c r="C4236" s="1">
        <v>43579</v>
      </c>
      <c r="D4236" t="s">
        <v>18</v>
      </c>
      <c r="E4236" t="s">
        <v>80</v>
      </c>
      <c r="F4236">
        <v>29</v>
      </c>
      <c r="G4236" t="s">
        <v>20</v>
      </c>
      <c r="H4236" t="s">
        <v>27</v>
      </c>
      <c r="I4236" t="s">
        <v>6375</v>
      </c>
      <c r="J4236" t="s">
        <v>149</v>
      </c>
      <c r="K4236" t="b">
        <v>0</v>
      </c>
      <c r="L4236" t="s">
        <v>24</v>
      </c>
      <c r="M4236" t="s">
        <v>51</v>
      </c>
      <c r="N4236" t="b">
        <v>0</v>
      </c>
      <c r="O4236">
        <v>-83.807000000000002</v>
      </c>
      <c r="P4236">
        <v>38.088999999999999</v>
      </c>
      <c r="Q4236" t="b">
        <v>1</v>
      </c>
    </row>
    <row r="4237" spans="1:17" x14ac:dyDescent="0.2">
      <c r="A4237">
        <v>4236</v>
      </c>
      <c r="B4237" t="s">
        <v>6376</v>
      </c>
      <c r="C4237" s="1">
        <v>43579</v>
      </c>
      <c r="D4237" t="s">
        <v>18</v>
      </c>
      <c r="E4237" t="s">
        <v>63</v>
      </c>
      <c r="F4237">
        <v>29</v>
      </c>
      <c r="G4237" t="s">
        <v>20</v>
      </c>
      <c r="H4237" t="s">
        <v>27</v>
      </c>
      <c r="I4237" t="s">
        <v>1556</v>
      </c>
      <c r="J4237" t="s">
        <v>44</v>
      </c>
      <c r="K4237" t="b">
        <v>0</v>
      </c>
      <c r="L4237" t="s">
        <v>24</v>
      </c>
      <c r="M4237" t="s">
        <v>25</v>
      </c>
      <c r="N4237" t="b">
        <v>0</v>
      </c>
      <c r="O4237">
        <v>-104.77</v>
      </c>
      <c r="P4237">
        <v>38.795999999999999</v>
      </c>
      <c r="Q4237" t="b">
        <v>1</v>
      </c>
    </row>
    <row r="4238" spans="1:17" x14ac:dyDescent="0.2">
      <c r="A4238">
        <v>4237</v>
      </c>
      <c r="B4238" t="s">
        <v>6377</v>
      </c>
      <c r="C4238" s="1">
        <v>43580</v>
      </c>
      <c r="D4238" t="s">
        <v>18</v>
      </c>
      <c r="E4238" t="s">
        <v>19</v>
      </c>
      <c r="F4238">
        <v>51</v>
      </c>
      <c r="G4238" t="s">
        <v>20</v>
      </c>
      <c r="H4238" t="s">
        <v>27</v>
      </c>
      <c r="I4238" t="s">
        <v>6130</v>
      </c>
      <c r="J4238" t="s">
        <v>255</v>
      </c>
      <c r="K4238" t="b">
        <v>0</v>
      </c>
      <c r="L4238" t="s">
        <v>24</v>
      </c>
      <c r="N4238" t="b">
        <v>0</v>
      </c>
      <c r="O4238">
        <v>-78.878</v>
      </c>
      <c r="P4238">
        <v>35.734999999999999</v>
      </c>
      <c r="Q4238" t="b">
        <v>1</v>
      </c>
    </row>
    <row r="4239" spans="1:17" x14ac:dyDescent="0.2">
      <c r="A4239">
        <v>4238</v>
      </c>
      <c r="B4239" t="s">
        <v>6378</v>
      </c>
      <c r="C4239" s="1">
        <v>43580</v>
      </c>
      <c r="D4239" t="s">
        <v>18</v>
      </c>
      <c r="E4239" t="s">
        <v>19</v>
      </c>
      <c r="F4239">
        <v>23</v>
      </c>
      <c r="G4239" t="s">
        <v>20</v>
      </c>
      <c r="I4239" t="s">
        <v>3536</v>
      </c>
      <c r="J4239" t="s">
        <v>40</v>
      </c>
      <c r="K4239" t="b">
        <v>0</v>
      </c>
      <c r="L4239" t="s">
        <v>24</v>
      </c>
      <c r="M4239" t="s">
        <v>51</v>
      </c>
      <c r="N4239" t="b">
        <v>0</v>
      </c>
      <c r="O4239">
        <v>-119.783</v>
      </c>
      <c r="P4239">
        <v>36.301000000000002</v>
      </c>
      <c r="Q4239" t="b">
        <v>1</v>
      </c>
    </row>
    <row r="4240" spans="1:17" x14ac:dyDescent="0.2">
      <c r="A4240">
        <v>4239</v>
      </c>
      <c r="B4240" t="s">
        <v>6379</v>
      </c>
      <c r="C4240" s="1">
        <v>43581</v>
      </c>
      <c r="D4240" t="s">
        <v>18</v>
      </c>
      <c r="E4240" t="s">
        <v>19</v>
      </c>
      <c r="F4240">
        <v>43</v>
      </c>
      <c r="G4240" t="s">
        <v>20</v>
      </c>
      <c r="H4240" t="s">
        <v>27</v>
      </c>
      <c r="I4240" t="s">
        <v>3687</v>
      </c>
      <c r="J4240" t="s">
        <v>125</v>
      </c>
      <c r="K4240" t="b">
        <v>1</v>
      </c>
      <c r="L4240" t="s">
        <v>24</v>
      </c>
      <c r="M4240" t="s">
        <v>25</v>
      </c>
      <c r="N4240" t="b">
        <v>1</v>
      </c>
      <c r="Q4240" t="b">
        <v>1</v>
      </c>
    </row>
    <row r="4241" spans="1:17" x14ac:dyDescent="0.2">
      <c r="A4241">
        <v>4240</v>
      </c>
      <c r="B4241" t="s">
        <v>6380</v>
      </c>
      <c r="C4241" s="1">
        <v>43581</v>
      </c>
      <c r="D4241" t="s">
        <v>18</v>
      </c>
      <c r="E4241" t="s">
        <v>2667</v>
      </c>
      <c r="F4241">
        <v>23</v>
      </c>
      <c r="G4241" t="s">
        <v>20</v>
      </c>
      <c r="H4241" t="s">
        <v>59</v>
      </c>
      <c r="I4241" t="s">
        <v>188</v>
      </c>
      <c r="J4241" t="s">
        <v>44</v>
      </c>
      <c r="K4241" t="b">
        <v>1</v>
      </c>
      <c r="L4241" t="s">
        <v>24</v>
      </c>
      <c r="M4241" t="s">
        <v>25</v>
      </c>
      <c r="N4241" t="b">
        <v>0</v>
      </c>
      <c r="O4241">
        <v>-105.006</v>
      </c>
      <c r="P4241">
        <v>39.904000000000003</v>
      </c>
      <c r="Q4241" t="b">
        <v>1</v>
      </c>
    </row>
    <row r="4242" spans="1:17" x14ac:dyDescent="0.2">
      <c r="A4242">
        <v>4241</v>
      </c>
      <c r="B4242" t="s">
        <v>6381</v>
      </c>
      <c r="C4242" s="1">
        <v>43583</v>
      </c>
      <c r="D4242" t="s">
        <v>18</v>
      </c>
      <c r="E4242" t="s">
        <v>19</v>
      </c>
      <c r="F4242">
        <v>47</v>
      </c>
      <c r="G4242" t="s">
        <v>20</v>
      </c>
      <c r="H4242" t="s">
        <v>33</v>
      </c>
      <c r="I4242" t="s">
        <v>2654</v>
      </c>
      <c r="J4242" t="s">
        <v>101</v>
      </c>
      <c r="K4242" t="b">
        <v>1</v>
      </c>
      <c r="L4242" t="s">
        <v>36</v>
      </c>
      <c r="M4242" t="s">
        <v>25</v>
      </c>
      <c r="N4242" t="b">
        <v>0</v>
      </c>
      <c r="O4242">
        <v>-119.748</v>
      </c>
      <c r="P4242">
        <v>39.558999999999997</v>
      </c>
      <c r="Q4242" t="b">
        <v>1</v>
      </c>
    </row>
    <row r="4243" spans="1:17" x14ac:dyDescent="0.2">
      <c r="A4243">
        <v>4242</v>
      </c>
      <c r="B4243" t="s">
        <v>6382</v>
      </c>
      <c r="C4243" s="1">
        <v>43583</v>
      </c>
      <c r="D4243" t="s">
        <v>18</v>
      </c>
      <c r="E4243" t="s">
        <v>19</v>
      </c>
      <c r="F4243">
        <v>45</v>
      </c>
      <c r="G4243" t="s">
        <v>20</v>
      </c>
      <c r="H4243" t="s">
        <v>33</v>
      </c>
      <c r="I4243" t="s">
        <v>174</v>
      </c>
      <c r="J4243" t="s">
        <v>67</v>
      </c>
      <c r="K4243" t="b">
        <v>1</v>
      </c>
      <c r="L4243" t="s">
        <v>36</v>
      </c>
      <c r="M4243" t="s">
        <v>25</v>
      </c>
      <c r="N4243" t="b">
        <v>1</v>
      </c>
      <c r="O4243">
        <v>-97.796000000000006</v>
      </c>
      <c r="P4243">
        <v>30.352</v>
      </c>
      <c r="Q4243" t="b">
        <v>1</v>
      </c>
    </row>
    <row r="4244" spans="1:17" x14ac:dyDescent="0.2">
      <c r="A4244">
        <v>4243</v>
      </c>
      <c r="B4244" t="s">
        <v>6383</v>
      </c>
      <c r="C4244" s="1">
        <v>43584</v>
      </c>
      <c r="D4244" t="s">
        <v>18</v>
      </c>
      <c r="E4244" t="s">
        <v>63</v>
      </c>
      <c r="F4244">
        <v>42</v>
      </c>
      <c r="G4244" t="s">
        <v>20</v>
      </c>
      <c r="H4244" t="s">
        <v>27</v>
      </c>
      <c r="I4244" t="s">
        <v>499</v>
      </c>
      <c r="J4244" t="s">
        <v>29</v>
      </c>
      <c r="K4244" t="b">
        <v>0</v>
      </c>
      <c r="L4244" t="s">
        <v>24</v>
      </c>
      <c r="M4244" t="s">
        <v>25</v>
      </c>
      <c r="N4244" t="b">
        <v>0</v>
      </c>
      <c r="O4244">
        <v>-122.52800000000001</v>
      </c>
      <c r="P4244">
        <v>45.493000000000002</v>
      </c>
      <c r="Q4244" t="b">
        <v>1</v>
      </c>
    </row>
    <row r="4245" spans="1:17" x14ac:dyDescent="0.2">
      <c r="A4245">
        <v>4244</v>
      </c>
      <c r="B4245" t="s">
        <v>6384</v>
      </c>
      <c r="C4245" s="1">
        <v>43584</v>
      </c>
      <c r="D4245" t="s">
        <v>18</v>
      </c>
      <c r="E4245" t="s">
        <v>38</v>
      </c>
      <c r="F4245">
        <v>26</v>
      </c>
      <c r="G4245" t="s">
        <v>20</v>
      </c>
      <c r="H4245" t="s">
        <v>33</v>
      </c>
      <c r="I4245" t="s">
        <v>200</v>
      </c>
      <c r="J4245" t="s">
        <v>50</v>
      </c>
      <c r="K4245" t="b">
        <v>0</v>
      </c>
      <c r="L4245" t="s">
        <v>24</v>
      </c>
      <c r="M4245" t="s">
        <v>76</v>
      </c>
      <c r="N4245" t="b">
        <v>0</v>
      </c>
      <c r="O4245">
        <v>-112.134</v>
      </c>
      <c r="P4245">
        <v>33.459000000000003</v>
      </c>
      <c r="Q4245" t="b">
        <v>1</v>
      </c>
    </row>
    <row r="4246" spans="1:17" x14ac:dyDescent="0.2">
      <c r="A4246">
        <v>4245</v>
      </c>
      <c r="B4246" t="s">
        <v>6385</v>
      </c>
      <c r="C4246" s="1">
        <v>43584</v>
      </c>
      <c r="D4246" t="s">
        <v>18</v>
      </c>
      <c r="E4246" t="s">
        <v>19</v>
      </c>
      <c r="F4246">
        <v>29</v>
      </c>
      <c r="G4246" t="s">
        <v>20</v>
      </c>
      <c r="H4246" t="s">
        <v>27</v>
      </c>
      <c r="I4246" t="s">
        <v>6386</v>
      </c>
      <c r="J4246" t="s">
        <v>299</v>
      </c>
      <c r="K4246" t="b">
        <v>0</v>
      </c>
      <c r="L4246" t="s">
        <v>24</v>
      </c>
      <c r="M4246" t="s">
        <v>76</v>
      </c>
      <c r="N4246" t="b">
        <v>0</v>
      </c>
      <c r="O4246">
        <v>-89.442999999999998</v>
      </c>
      <c r="P4246">
        <v>30.276</v>
      </c>
      <c r="Q4246" t="b">
        <v>1</v>
      </c>
    </row>
    <row r="4247" spans="1:17" x14ac:dyDescent="0.2">
      <c r="A4247">
        <v>4246</v>
      </c>
      <c r="B4247" t="s">
        <v>6387</v>
      </c>
      <c r="C4247" s="1">
        <v>43584</v>
      </c>
      <c r="D4247" t="s">
        <v>18</v>
      </c>
      <c r="E4247" t="s">
        <v>209</v>
      </c>
      <c r="F4247">
        <v>49</v>
      </c>
      <c r="G4247" t="s">
        <v>55</v>
      </c>
      <c r="H4247" t="s">
        <v>21</v>
      </c>
      <c r="I4247" t="s">
        <v>6388</v>
      </c>
      <c r="J4247" t="s">
        <v>449</v>
      </c>
      <c r="K4247" t="b">
        <v>0</v>
      </c>
      <c r="L4247" t="s">
        <v>36</v>
      </c>
      <c r="M4247" t="s">
        <v>25</v>
      </c>
      <c r="N4247" t="b">
        <v>0</v>
      </c>
      <c r="O4247">
        <v>-81.584999999999994</v>
      </c>
      <c r="P4247">
        <v>37.433</v>
      </c>
      <c r="Q4247" t="b">
        <v>1</v>
      </c>
    </row>
    <row r="4248" spans="1:17" x14ac:dyDescent="0.2">
      <c r="A4248">
        <v>4247</v>
      </c>
      <c r="B4248" t="s">
        <v>6389</v>
      </c>
      <c r="C4248" s="1">
        <v>43584</v>
      </c>
      <c r="D4248" t="s">
        <v>31</v>
      </c>
      <c r="E4248" t="s">
        <v>32</v>
      </c>
      <c r="F4248">
        <v>17</v>
      </c>
      <c r="G4248" t="s">
        <v>20</v>
      </c>
      <c r="H4248" t="s">
        <v>59</v>
      </c>
      <c r="I4248" t="s">
        <v>795</v>
      </c>
      <c r="J4248" t="s">
        <v>47</v>
      </c>
      <c r="K4248" t="b">
        <v>0</v>
      </c>
      <c r="L4248" t="s">
        <v>24</v>
      </c>
      <c r="M4248" t="s">
        <v>76</v>
      </c>
      <c r="N4248" t="b">
        <v>0</v>
      </c>
      <c r="O4248">
        <v>-97.51</v>
      </c>
      <c r="P4248">
        <v>35.65</v>
      </c>
      <c r="Q4248" t="b">
        <v>1</v>
      </c>
    </row>
    <row r="4249" spans="1:17" x14ac:dyDescent="0.2">
      <c r="A4249">
        <v>4248</v>
      </c>
      <c r="C4249" s="1">
        <v>43585</v>
      </c>
      <c r="D4249" t="s">
        <v>18</v>
      </c>
      <c r="E4249" t="s">
        <v>19</v>
      </c>
      <c r="G4249" t="s">
        <v>20</v>
      </c>
      <c r="H4249" t="s">
        <v>33</v>
      </c>
      <c r="I4249" t="s">
        <v>142</v>
      </c>
      <c r="J4249" t="s">
        <v>40</v>
      </c>
      <c r="K4249" t="b">
        <v>0</v>
      </c>
      <c r="L4249" t="s">
        <v>24</v>
      </c>
      <c r="M4249" t="s">
        <v>76</v>
      </c>
      <c r="N4249" t="b">
        <v>0</v>
      </c>
      <c r="O4249">
        <v>-118.239</v>
      </c>
      <c r="P4249">
        <v>33.932000000000002</v>
      </c>
      <c r="Q4249" t="b">
        <v>1</v>
      </c>
    </row>
    <row r="4250" spans="1:17" x14ac:dyDescent="0.2">
      <c r="A4250">
        <v>4249</v>
      </c>
      <c r="B4250" t="s">
        <v>6390</v>
      </c>
      <c r="C4250" s="1">
        <v>43585</v>
      </c>
      <c r="D4250" t="s">
        <v>18</v>
      </c>
      <c r="E4250" t="s">
        <v>63</v>
      </c>
      <c r="F4250">
        <v>45</v>
      </c>
      <c r="G4250" t="s">
        <v>55</v>
      </c>
      <c r="H4250" t="s">
        <v>27</v>
      </c>
      <c r="I4250" t="s">
        <v>6391</v>
      </c>
      <c r="J4250" t="s">
        <v>255</v>
      </c>
      <c r="K4250" t="b">
        <v>0</v>
      </c>
      <c r="L4250" t="s">
        <v>36</v>
      </c>
      <c r="M4250" t="s">
        <v>25</v>
      </c>
      <c r="N4250" t="b">
        <v>0</v>
      </c>
      <c r="O4250">
        <v>-80.253</v>
      </c>
      <c r="P4250">
        <v>35.911999999999999</v>
      </c>
      <c r="Q4250" t="b">
        <v>1</v>
      </c>
    </row>
    <row r="4251" spans="1:17" x14ac:dyDescent="0.2">
      <c r="A4251">
        <v>4250</v>
      </c>
      <c r="C4251" s="1">
        <v>43585</v>
      </c>
      <c r="D4251" t="s">
        <v>18</v>
      </c>
      <c r="E4251" t="s">
        <v>63</v>
      </c>
      <c r="G4251" t="s">
        <v>20</v>
      </c>
      <c r="I4251" t="s">
        <v>6392</v>
      </c>
      <c r="J4251" t="s">
        <v>40</v>
      </c>
      <c r="K4251" t="b">
        <v>0</v>
      </c>
      <c r="L4251" t="s">
        <v>36</v>
      </c>
      <c r="M4251" t="s">
        <v>25</v>
      </c>
      <c r="N4251" t="b">
        <v>0</v>
      </c>
      <c r="O4251">
        <v>-117.19499999999999</v>
      </c>
      <c r="P4251">
        <v>33.805</v>
      </c>
      <c r="Q4251" t="b">
        <v>1</v>
      </c>
    </row>
    <row r="4252" spans="1:17" x14ac:dyDescent="0.2">
      <c r="A4252">
        <v>4251</v>
      </c>
      <c r="B4252" t="s">
        <v>6393</v>
      </c>
      <c r="C4252" s="1">
        <v>43586</v>
      </c>
      <c r="D4252" t="s">
        <v>18</v>
      </c>
      <c r="E4252" t="s">
        <v>63</v>
      </c>
      <c r="F4252">
        <v>51</v>
      </c>
      <c r="G4252" t="s">
        <v>20</v>
      </c>
      <c r="H4252" t="s">
        <v>33</v>
      </c>
      <c r="I4252" t="s">
        <v>611</v>
      </c>
      <c r="J4252" t="s">
        <v>170</v>
      </c>
      <c r="K4252" t="b">
        <v>0</v>
      </c>
      <c r="L4252" t="s">
        <v>36</v>
      </c>
      <c r="M4252" t="s">
        <v>25</v>
      </c>
      <c r="N4252" t="b">
        <v>0</v>
      </c>
      <c r="O4252">
        <v>-80.337999999999994</v>
      </c>
      <c r="P4252">
        <v>25.741</v>
      </c>
      <c r="Q4252" t="b">
        <v>1</v>
      </c>
    </row>
    <row r="4253" spans="1:17" x14ac:dyDescent="0.2">
      <c r="A4253">
        <v>4252</v>
      </c>
      <c r="B4253" t="s">
        <v>6394</v>
      </c>
      <c r="C4253" s="1">
        <v>43586</v>
      </c>
      <c r="D4253" t="s">
        <v>18</v>
      </c>
      <c r="E4253" t="s">
        <v>19</v>
      </c>
      <c r="F4253">
        <v>37</v>
      </c>
      <c r="G4253" t="s">
        <v>20</v>
      </c>
      <c r="H4253" t="s">
        <v>33</v>
      </c>
      <c r="I4253" t="s">
        <v>6395</v>
      </c>
      <c r="J4253" t="s">
        <v>104</v>
      </c>
      <c r="K4253" t="b">
        <v>0</v>
      </c>
      <c r="L4253" t="s">
        <v>24</v>
      </c>
      <c r="M4253" t="s">
        <v>25</v>
      </c>
      <c r="N4253" t="b">
        <v>0</v>
      </c>
      <c r="Q4253" t="b">
        <v>1</v>
      </c>
    </row>
    <row r="4254" spans="1:17" x14ac:dyDescent="0.2">
      <c r="A4254">
        <v>4253</v>
      </c>
      <c r="C4254" s="1">
        <v>43586</v>
      </c>
      <c r="D4254" t="s">
        <v>18</v>
      </c>
      <c r="E4254" t="s">
        <v>63</v>
      </c>
      <c r="G4254" t="s">
        <v>20</v>
      </c>
      <c r="I4254" t="s">
        <v>6396</v>
      </c>
      <c r="J4254" t="s">
        <v>170</v>
      </c>
      <c r="K4254" t="b">
        <v>0</v>
      </c>
      <c r="L4254" t="s">
        <v>36</v>
      </c>
      <c r="M4254" t="s">
        <v>25</v>
      </c>
      <c r="N4254" t="b">
        <v>0</v>
      </c>
      <c r="O4254">
        <v>-84.194999999999993</v>
      </c>
      <c r="P4254">
        <v>30.428999999999998</v>
      </c>
      <c r="Q4254" t="b">
        <v>1</v>
      </c>
    </row>
    <row r="4255" spans="1:17" x14ac:dyDescent="0.2">
      <c r="A4255">
        <v>4254</v>
      </c>
      <c r="B4255" t="s">
        <v>6397</v>
      </c>
      <c r="C4255" s="1">
        <v>43586</v>
      </c>
      <c r="D4255" t="s">
        <v>18</v>
      </c>
      <c r="E4255" t="s">
        <v>19</v>
      </c>
      <c r="F4255">
        <v>28</v>
      </c>
      <c r="G4255" t="s">
        <v>20</v>
      </c>
      <c r="H4255" t="s">
        <v>27</v>
      </c>
      <c r="I4255" t="s">
        <v>6398</v>
      </c>
      <c r="J4255" t="s">
        <v>115</v>
      </c>
      <c r="K4255" t="b">
        <v>0</v>
      </c>
      <c r="L4255" t="s">
        <v>24</v>
      </c>
      <c r="M4255" t="s">
        <v>76</v>
      </c>
      <c r="N4255" t="b">
        <v>0</v>
      </c>
      <c r="O4255">
        <v>-82.433999999999997</v>
      </c>
      <c r="P4255">
        <v>36.643999999999998</v>
      </c>
      <c r="Q4255" t="b">
        <v>1</v>
      </c>
    </row>
    <row r="4256" spans="1:17" x14ac:dyDescent="0.2">
      <c r="A4256">
        <v>4255</v>
      </c>
      <c r="B4256" t="s">
        <v>6399</v>
      </c>
      <c r="C4256" s="1">
        <v>43587</v>
      </c>
      <c r="D4256" t="s">
        <v>18</v>
      </c>
      <c r="E4256" t="s">
        <v>32</v>
      </c>
      <c r="F4256">
        <v>52</v>
      </c>
      <c r="G4256" t="s">
        <v>20</v>
      </c>
      <c r="H4256" t="s">
        <v>27</v>
      </c>
      <c r="I4256" t="s">
        <v>6400</v>
      </c>
      <c r="J4256" t="s">
        <v>234</v>
      </c>
      <c r="K4256" t="b">
        <v>0</v>
      </c>
      <c r="L4256" t="s">
        <v>24</v>
      </c>
      <c r="M4256" t="s">
        <v>441</v>
      </c>
      <c r="N4256" t="b">
        <v>0</v>
      </c>
      <c r="Q4256" t="b">
        <v>1</v>
      </c>
    </row>
    <row r="4257" spans="1:17" x14ac:dyDescent="0.2">
      <c r="A4257">
        <v>4256</v>
      </c>
      <c r="B4257" t="s">
        <v>6401</v>
      </c>
      <c r="C4257" s="1">
        <v>43587</v>
      </c>
      <c r="D4257" t="s">
        <v>18</v>
      </c>
      <c r="E4257" t="s">
        <v>19</v>
      </c>
      <c r="F4257">
        <v>76</v>
      </c>
      <c r="G4257" t="s">
        <v>20</v>
      </c>
      <c r="I4257" t="s">
        <v>5762</v>
      </c>
      <c r="J4257" t="s">
        <v>180</v>
      </c>
      <c r="K4257" t="b">
        <v>1</v>
      </c>
      <c r="L4257" t="s">
        <v>24</v>
      </c>
      <c r="M4257" t="s">
        <v>25</v>
      </c>
      <c r="N4257" t="b">
        <v>1</v>
      </c>
      <c r="O4257">
        <v>-76.540999999999997</v>
      </c>
      <c r="P4257">
        <v>39.375</v>
      </c>
      <c r="Q4257" t="b">
        <v>1</v>
      </c>
    </row>
    <row r="4258" spans="1:17" x14ac:dyDescent="0.2">
      <c r="A4258">
        <v>4257</v>
      </c>
      <c r="B4258" t="s">
        <v>6402</v>
      </c>
      <c r="C4258" s="1">
        <v>43587</v>
      </c>
      <c r="D4258" t="s">
        <v>18</v>
      </c>
      <c r="E4258" t="s">
        <v>19</v>
      </c>
      <c r="F4258">
        <v>37</v>
      </c>
      <c r="G4258" t="s">
        <v>20</v>
      </c>
      <c r="H4258" t="s">
        <v>33</v>
      </c>
      <c r="I4258" t="s">
        <v>6403</v>
      </c>
      <c r="J4258" t="s">
        <v>67</v>
      </c>
      <c r="K4258" t="b">
        <v>0</v>
      </c>
      <c r="L4258" t="s">
        <v>36</v>
      </c>
      <c r="M4258" t="s">
        <v>51</v>
      </c>
      <c r="N4258" t="b">
        <v>0</v>
      </c>
      <c r="O4258">
        <v>-96.947000000000003</v>
      </c>
      <c r="P4258">
        <v>32.591000000000001</v>
      </c>
      <c r="Q4258" t="b">
        <v>1</v>
      </c>
    </row>
    <row r="4259" spans="1:17" x14ac:dyDescent="0.2">
      <c r="A4259">
        <v>4258</v>
      </c>
      <c r="C4259" s="1">
        <v>43589</v>
      </c>
      <c r="D4259" t="s">
        <v>18</v>
      </c>
      <c r="E4259" t="s">
        <v>187</v>
      </c>
      <c r="G4259" t="s">
        <v>20</v>
      </c>
      <c r="I4259" t="s">
        <v>279</v>
      </c>
      <c r="J4259" t="s">
        <v>40</v>
      </c>
      <c r="K4259" t="b">
        <v>0</v>
      </c>
      <c r="L4259" t="s">
        <v>24</v>
      </c>
      <c r="M4259" t="s">
        <v>51</v>
      </c>
      <c r="N4259" t="b">
        <v>1</v>
      </c>
      <c r="O4259">
        <v>-121.825</v>
      </c>
      <c r="P4259">
        <v>37.350999999999999</v>
      </c>
      <c r="Q4259" t="b">
        <v>1</v>
      </c>
    </row>
    <row r="4260" spans="1:17" x14ac:dyDescent="0.2">
      <c r="A4260">
        <v>4259</v>
      </c>
      <c r="B4260" t="s">
        <v>6404</v>
      </c>
      <c r="C4260" s="1">
        <v>43589</v>
      </c>
      <c r="D4260" t="s">
        <v>18</v>
      </c>
      <c r="E4260" t="s">
        <v>19</v>
      </c>
      <c r="F4260">
        <v>37</v>
      </c>
      <c r="G4260" t="s">
        <v>20</v>
      </c>
      <c r="H4260" t="s">
        <v>27</v>
      </c>
      <c r="I4260" t="s">
        <v>6405</v>
      </c>
      <c r="J4260" t="s">
        <v>109</v>
      </c>
      <c r="K4260" t="b">
        <v>0</v>
      </c>
      <c r="L4260" t="s">
        <v>24</v>
      </c>
      <c r="M4260" t="s">
        <v>76</v>
      </c>
      <c r="N4260" t="b">
        <v>0</v>
      </c>
      <c r="Q4260" t="b">
        <v>1</v>
      </c>
    </row>
    <row r="4261" spans="1:17" x14ac:dyDescent="0.2">
      <c r="A4261">
        <v>4260</v>
      </c>
      <c r="B4261" t="s">
        <v>6406</v>
      </c>
      <c r="C4261" s="1">
        <v>43589</v>
      </c>
      <c r="D4261" t="s">
        <v>18</v>
      </c>
      <c r="E4261" t="s">
        <v>32</v>
      </c>
      <c r="F4261">
        <v>25</v>
      </c>
      <c r="G4261" t="s">
        <v>20</v>
      </c>
      <c r="H4261" t="s">
        <v>27</v>
      </c>
      <c r="I4261" t="s">
        <v>1159</v>
      </c>
      <c r="J4261" t="s">
        <v>23</v>
      </c>
      <c r="K4261" t="b">
        <v>1</v>
      </c>
      <c r="L4261" t="s">
        <v>36</v>
      </c>
      <c r="M4261" t="s">
        <v>76</v>
      </c>
      <c r="N4261" t="b">
        <v>0</v>
      </c>
      <c r="O4261">
        <v>-117.238</v>
      </c>
      <c r="P4261">
        <v>47.683</v>
      </c>
      <c r="Q4261" t="b">
        <v>1</v>
      </c>
    </row>
    <row r="4262" spans="1:17" x14ac:dyDescent="0.2">
      <c r="A4262">
        <v>4261</v>
      </c>
      <c r="B4262" t="s">
        <v>6407</v>
      </c>
      <c r="C4262" s="1">
        <v>43589</v>
      </c>
      <c r="D4262" t="s">
        <v>18</v>
      </c>
      <c r="E4262" t="s">
        <v>1799</v>
      </c>
      <c r="F4262">
        <v>35</v>
      </c>
      <c r="G4262" t="s">
        <v>20</v>
      </c>
      <c r="H4262" t="s">
        <v>21</v>
      </c>
      <c r="I4262" t="s">
        <v>64</v>
      </c>
      <c r="J4262" t="s">
        <v>40</v>
      </c>
      <c r="K4262" t="b">
        <v>0</v>
      </c>
      <c r="L4262" t="s">
        <v>24</v>
      </c>
      <c r="M4262" t="s">
        <v>25</v>
      </c>
      <c r="N4262" t="b">
        <v>0</v>
      </c>
      <c r="O4262">
        <v>-121.3</v>
      </c>
      <c r="P4262">
        <v>38.029000000000003</v>
      </c>
      <c r="Q4262" t="b">
        <v>1</v>
      </c>
    </row>
    <row r="4263" spans="1:17" x14ac:dyDescent="0.2">
      <c r="A4263">
        <v>4262</v>
      </c>
      <c r="B4263" t="s">
        <v>6408</v>
      </c>
      <c r="C4263" s="1">
        <v>43589</v>
      </c>
      <c r="D4263" t="s">
        <v>31</v>
      </c>
      <c r="E4263" t="s">
        <v>63</v>
      </c>
      <c r="F4263">
        <v>35</v>
      </c>
      <c r="G4263" t="s">
        <v>20</v>
      </c>
      <c r="H4263" t="s">
        <v>27</v>
      </c>
      <c r="I4263" t="s">
        <v>200</v>
      </c>
      <c r="J4263" t="s">
        <v>50</v>
      </c>
      <c r="K4263" t="b">
        <v>0</v>
      </c>
      <c r="L4263" t="s">
        <v>24</v>
      </c>
      <c r="M4263" t="s">
        <v>25</v>
      </c>
      <c r="N4263" t="b">
        <v>0</v>
      </c>
      <c r="Q4263" t="b">
        <v>1</v>
      </c>
    </row>
    <row r="4264" spans="1:17" x14ac:dyDescent="0.2">
      <c r="A4264">
        <v>4263</v>
      </c>
      <c r="B4264" t="s">
        <v>6409</v>
      </c>
      <c r="C4264" s="1">
        <v>43590</v>
      </c>
      <c r="D4264" t="s">
        <v>18</v>
      </c>
      <c r="E4264" t="s">
        <v>63</v>
      </c>
      <c r="F4264">
        <v>61</v>
      </c>
      <c r="G4264" t="s">
        <v>20</v>
      </c>
      <c r="H4264" t="s">
        <v>33</v>
      </c>
      <c r="I4264" t="s">
        <v>6410</v>
      </c>
      <c r="J4264" t="s">
        <v>104</v>
      </c>
      <c r="K4264" t="b">
        <v>0</v>
      </c>
      <c r="L4264" t="s">
        <v>36</v>
      </c>
      <c r="M4264" t="s">
        <v>25</v>
      </c>
      <c r="N4264" t="b">
        <v>0</v>
      </c>
      <c r="O4264">
        <v>-105.298</v>
      </c>
      <c r="P4264">
        <v>36.356999999999999</v>
      </c>
      <c r="Q4264" t="b">
        <v>1</v>
      </c>
    </row>
    <row r="4265" spans="1:17" x14ac:dyDescent="0.2">
      <c r="A4265">
        <v>4264</v>
      </c>
      <c r="B4265" t="s">
        <v>6411</v>
      </c>
      <c r="C4265" s="1">
        <v>43591</v>
      </c>
      <c r="D4265" t="s">
        <v>18</v>
      </c>
      <c r="E4265" t="s">
        <v>19</v>
      </c>
      <c r="F4265">
        <v>33</v>
      </c>
      <c r="G4265" t="s">
        <v>20</v>
      </c>
      <c r="H4265" t="s">
        <v>33</v>
      </c>
      <c r="I4265" t="s">
        <v>685</v>
      </c>
      <c r="J4265" t="s">
        <v>50</v>
      </c>
      <c r="K4265" t="b">
        <v>0</v>
      </c>
      <c r="L4265" t="s">
        <v>36</v>
      </c>
      <c r="M4265" t="s">
        <v>25</v>
      </c>
      <c r="N4265" t="b">
        <v>0</v>
      </c>
      <c r="O4265">
        <v>-111.836</v>
      </c>
      <c r="P4265">
        <v>33.414999999999999</v>
      </c>
      <c r="Q4265" t="b">
        <v>1</v>
      </c>
    </row>
    <row r="4266" spans="1:17" x14ac:dyDescent="0.2">
      <c r="A4266">
        <v>4265</v>
      </c>
      <c r="B4266" t="s">
        <v>6412</v>
      </c>
      <c r="C4266" s="1">
        <v>43592</v>
      </c>
      <c r="D4266" t="s">
        <v>18</v>
      </c>
      <c r="E4266" t="s">
        <v>19</v>
      </c>
      <c r="F4266">
        <v>34</v>
      </c>
      <c r="G4266" t="s">
        <v>20</v>
      </c>
      <c r="H4266" t="s">
        <v>33</v>
      </c>
      <c r="I4266" t="s">
        <v>391</v>
      </c>
      <c r="J4266" t="s">
        <v>348</v>
      </c>
      <c r="K4266" t="b">
        <v>0</v>
      </c>
      <c r="L4266" t="s">
        <v>36</v>
      </c>
      <c r="M4266" t="s">
        <v>25</v>
      </c>
      <c r="N4266" t="b">
        <v>0</v>
      </c>
      <c r="O4266">
        <v>-87.92</v>
      </c>
      <c r="P4266">
        <v>43.012</v>
      </c>
      <c r="Q4266" t="b">
        <v>1</v>
      </c>
    </row>
    <row r="4267" spans="1:17" x14ac:dyDescent="0.2">
      <c r="A4267">
        <v>4266</v>
      </c>
      <c r="B4267" t="s">
        <v>6413</v>
      </c>
      <c r="C4267" s="1">
        <v>43592</v>
      </c>
      <c r="D4267" t="s">
        <v>18</v>
      </c>
      <c r="E4267" t="s">
        <v>19</v>
      </c>
      <c r="F4267">
        <v>59</v>
      </c>
      <c r="G4267" t="s">
        <v>20</v>
      </c>
      <c r="H4267" t="s">
        <v>27</v>
      </c>
      <c r="I4267" t="s">
        <v>2937</v>
      </c>
      <c r="J4267" t="s">
        <v>299</v>
      </c>
      <c r="K4267" t="b">
        <v>1</v>
      </c>
      <c r="L4267" t="s">
        <v>36</v>
      </c>
      <c r="M4267" t="s">
        <v>25</v>
      </c>
      <c r="N4267" t="b">
        <v>0</v>
      </c>
      <c r="O4267">
        <v>-89.448999999999998</v>
      </c>
      <c r="P4267">
        <v>31</v>
      </c>
      <c r="Q4267" t="b">
        <v>1</v>
      </c>
    </row>
    <row r="4268" spans="1:17" x14ac:dyDescent="0.2">
      <c r="A4268">
        <v>4267</v>
      </c>
      <c r="B4268" t="s">
        <v>6414</v>
      </c>
      <c r="C4268" s="1">
        <v>43592</v>
      </c>
      <c r="D4268" t="s">
        <v>18</v>
      </c>
      <c r="E4268" t="s">
        <v>19</v>
      </c>
      <c r="F4268">
        <v>32</v>
      </c>
      <c r="G4268" t="s">
        <v>20</v>
      </c>
      <c r="H4268" t="s">
        <v>33</v>
      </c>
      <c r="I4268" t="s">
        <v>6415</v>
      </c>
      <c r="J4268" t="s">
        <v>40</v>
      </c>
      <c r="K4268" t="b">
        <v>0</v>
      </c>
      <c r="L4268" t="s">
        <v>24</v>
      </c>
      <c r="M4268" t="s">
        <v>25</v>
      </c>
      <c r="N4268" t="b">
        <v>0</v>
      </c>
      <c r="O4268">
        <v>-119.79</v>
      </c>
      <c r="P4268">
        <v>34.44</v>
      </c>
      <c r="Q4268" t="b">
        <v>1</v>
      </c>
    </row>
    <row r="4269" spans="1:17" x14ac:dyDescent="0.2">
      <c r="A4269">
        <v>4268</v>
      </c>
      <c r="B4269" t="s">
        <v>6416</v>
      </c>
      <c r="C4269" s="1">
        <v>43594</v>
      </c>
      <c r="D4269" t="s">
        <v>18</v>
      </c>
      <c r="E4269" t="s">
        <v>187</v>
      </c>
      <c r="F4269">
        <v>31</v>
      </c>
      <c r="G4269" t="s">
        <v>20</v>
      </c>
      <c r="I4269" t="s">
        <v>6417</v>
      </c>
      <c r="J4269" t="s">
        <v>115</v>
      </c>
      <c r="K4269" t="b">
        <v>0</v>
      </c>
      <c r="L4269" t="s">
        <v>24</v>
      </c>
      <c r="M4269" t="s">
        <v>51</v>
      </c>
      <c r="N4269" t="b">
        <v>0</v>
      </c>
      <c r="O4269">
        <v>-81.085999999999999</v>
      </c>
      <c r="P4269">
        <v>36.94</v>
      </c>
      <c r="Q4269" t="b">
        <v>1</v>
      </c>
    </row>
    <row r="4270" spans="1:17" x14ac:dyDescent="0.2">
      <c r="A4270">
        <v>4269</v>
      </c>
      <c r="B4270" t="s">
        <v>6418</v>
      </c>
      <c r="C4270" s="1">
        <v>43594</v>
      </c>
      <c r="D4270" t="s">
        <v>18</v>
      </c>
      <c r="E4270" t="s">
        <v>19</v>
      </c>
      <c r="F4270">
        <v>49</v>
      </c>
      <c r="G4270" t="s">
        <v>20</v>
      </c>
      <c r="H4270" t="s">
        <v>33</v>
      </c>
      <c r="I4270" t="s">
        <v>3908</v>
      </c>
      <c r="J4270" t="s">
        <v>40</v>
      </c>
      <c r="K4270" t="b">
        <v>0</v>
      </c>
      <c r="L4270" t="s">
        <v>24</v>
      </c>
      <c r="M4270" t="s">
        <v>25</v>
      </c>
      <c r="N4270" t="b">
        <v>0</v>
      </c>
      <c r="O4270">
        <v>-118.355</v>
      </c>
      <c r="P4270">
        <v>34.084000000000003</v>
      </c>
      <c r="Q4270" t="b">
        <v>1</v>
      </c>
    </row>
    <row r="4271" spans="1:17" x14ac:dyDescent="0.2">
      <c r="A4271">
        <v>4270</v>
      </c>
      <c r="B4271" t="s">
        <v>6419</v>
      </c>
      <c r="C4271" s="1">
        <v>43594</v>
      </c>
      <c r="D4271" t="s">
        <v>18</v>
      </c>
      <c r="E4271" t="s">
        <v>63</v>
      </c>
      <c r="F4271">
        <v>31</v>
      </c>
      <c r="G4271" t="s">
        <v>20</v>
      </c>
      <c r="H4271" t="s">
        <v>59</v>
      </c>
      <c r="I4271" t="s">
        <v>1044</v>
      </c>
      <c r="J4271" t="s">
        <v>23</v>
      </c>
      <c r="K4271" t="b">
        <v>1</v>
      </c>
      <c r="L4271" t="s">
        <v>24</v>
      </c>
      <c r="M4271" t="s">
        <v>25</v>
      </c>
      <c r="N4271" t="b">
        <v>1</v>
      </c>
      <c r="O4271">
        <v>-122.331</v>
      </c>
      <c r="P4271">
        <v>47.603000000000002</v>
      </c>
      <c r="Q4271" t="b">
        <v>1</v>
      </c>
    </row>
    <row r="4272" spans="1:17" x14ac:dyDescent="0.2">
      <c r="A4272">
        <v>4271</v>
      </c>
      <c r="B4272" t="s">
        <v>6420</v>
      </c>
      <c r="C4272" s="1">
        <v>43594</v>
      </c>
      <c r="D4272" t="s">
        <v>18</v>
      </c>
      <c r="E4272" t="s">
        <v>19</v>
      </c>
      <c r="F4272">
        <v>29</v>
      </c>
      <c r="G4272" t="s">
        <v>20</v>
      </c>
      <c r="H4272" t="s">
        <v>33</v>
      </c>
      <c r="I4272" t="s">
        <v>200</v>
      </c>
      <c r="J4272" t="s">
        <v>50</v>
      </c>
      <c r="K4272" t="b">
        <v>0</v>
      </c>
      <c r="L4272" t="s">
        <v>24</v>
      </c>
      <c r="M4272" t="s">
        <v>25</v>
      </c>
      <c r="N4272" t="b">
        <v>0</v>
      </c>
      <c r="O4272">
        <v>-112.083</v>
      </c>
      <c r="P4272">
        <v>33.436999999999998</v>
      </c>
      <c r="Q4272" t="b">
        <v>1</v>
      </c>
    </row>
    <row r="4273" spans="1:17" x14ac:dyDescent="0.2">
      <c r="A4273">
        <v>4272</v>
      </c>
      <c r="B4273" t="s">
        <v>6421</v>
      </c>
      <c r="C4273" s="1">
        <v>43595</v>
      </c>
      <c r="D4273" t="s">
        <v>18</v>
      </c>
      <c r="E4273" t="s">
        <v>19</v>
      </c>
      <c r="F4273">
        <v>25</v>
      </c>
      <c r="G4273" t="s">
        <v>20</v>
      </c>
      <c r="H4273" t="s">
        <v>59</v>
      </c>
      <c r="I4273" t="s">
        <v>553</v>
      </c>
      <c r="J4273" t="s">
        <v>47</v>
      </c>
      <c r="K4273" t="b">
        <v>1</v>
      </c>
      <c r="L4273" t="s">
        <v>24</v>
      </c>
      <c r="M4273" t="s">
        <v>76</v>
      </c>
      <c r="N4273" t="b">
        <v>1</v>
      </c>
      <c r="O4273">
        <v>-95.992999999999995</v>
      </c>
      <c r="P4273">
        <v>36.090000000000003</v>
      </c>
      <c r="Q4273" t="b">
        <v>1</v>
      </c>
    </row>
    <row r="4274" spans="1:17" x14ac:dyDescent="0.2">
      <c r="A4274">
        <v>4273</v>
      </c>
      <c r="B4274" t="s">
        <v>6422</v>
      </c>
      <c r="C4274" s="1">
        <v>43596</v>
      </c>
      <c r="D4274" t="s">
        <v>18</v>
      </c>
      <c r="E4274" t="s">
        <v>19</v>
      </c>
      <c r="F4274">
        <v>26</v>
      </c>
      <c r="G4274" t="s">
        <v>20</v>
      </c>
      <c r="H4274" t="s">
        <v>59</v>
      </c>
      <c r="I4274" t="s">
        <v>623</v>
      </c>
      <c r="J4274" t="s">
        <v>96</v>
      </c>
      <c r="K4274" t="b">
        <v>0</v>
      </c>
      <c r="L4274" t="s">
        <v>24</v>
      </c>
      <c r="M4274" t="s">
        <v>76</v>
      </c>
      <c r="N4274" t="b">
        <v>0</v>
      </c>
      <c r="O4274">
        <v>-87.718000000000004</v>
      </c>
      <c r="P4274">
        <v>41.862000000000002</v>
      </c>
      <c r="Q4274" t="b">
        <v>1</v>
      </c>
    </row>
    <row r="4275" spans="1:17" x14ac:dyDescent="0.2">
      <c r="A4275">
        <v>4274</v>
      </c>
      <c r="B4275" t="s">
        <v>6423</v>
      </c>
      <c r="C4275" s="1">
        <v>43596</v>
      </c>
      <c r="D4275" t="s">
        <v>18</v>
      </c>
      <c r="E4275" t="s">
        <v>19</v>
      </c>
      <c r="G4275" t="s">
        <v>20</v>
      </c>
      <c r="H4275" t="s">
        <v>59</v>
      </c>
      <c r="I4275" t="s">
        <v>1533</v>
      </c>
      <c r="J4275" t="s">
        <v>234</v>
      </c>
      <c r="K4275" t="b">
        <v>0</v>
      </c>
      <c r="L4275" t="s">
        <v>24</v>
      </c>
      <c r="M4275" t="s">
        <v>76</v>
      </c>
      <c r="N4275" t="b">
        <v>0</v>
      </c>
      <c r="O4275">
        <v>-81.099999999999994</v>
      </c>
      <c r="P4275">
        <v>32.057000000000002</v>
      </c>
      <c r="Q4275" t="b">
        <v>1</v>
      </c>
    </row>
    <row r="4276" spans="1:17" x14ac:dyDescent="0.2">
      <c r="A4276">
        <v>4275</v>
      </c>
      <c r="B4276" t="s">
        <v>6424</v>
      </c>
      <c r="C4276" s="1">
        <v>43596</v>
      </c>
      <c r="D4276" t="s">
        <v>18</v>
      </c>
      <c r="E4276" t="s">
        <v>19</v>
      </c>
      <c r="F4276">
        <v>39</v>
      </c>
      <c r="G4276" t="s">
        <v>20</v>
      </c>
      <c r="H4276" t="s">
        <v>27</v>
      </c>
      <c r="I4276" t="s">
        <v>6425</v>
      </c>
      <c r="J4276" t="s">
        <v>1778</v>
      </c>
      <c r="K4276" t="b">
        <v>0</v>
      </c>
      <c r="L4276" t="s">
        <v>24</v>
      </c>
      <c r="M4276" t="s">
        <v>25</v>
      </c>
      <c r="N4276" t="b">
        <v>0</v>
      </c>
      <c r="Q4276" t="b">
        <v>1</v>
      </c>
    </row>
    <row r="4277" spans="1:17" x14ac:dyDescent="0.2">
      <c r="A4277">
        <v>4276</v>
      </c>
      <c r="B4277" t="s">
        <v>6426</v>
      </c>
      <c r="C4277" s="1">
        <v>43596</v>
      </c>
      <c r="D4277" t="s">
        <v>18</v>
      </c>
      <c r="E4277" t="s">
        <v>19</v>
      </c>
      <c r="F4277">
        <v>43</v>
      </c>
      <c r="G4277" t="s">
        <v>20</v>
      </c>
      <c r="I4277" t="s">
        <v>6427</v>
      </c>
      <c r="J4277" t="s">
        <v>50</v>
      </c>
      <c r="K4277" t="b">
        <v>0</v>
      </c>
      <c r="L4277" t="s">
        <v>36</v>
      </c>
      <c r="M4277" t="s">
        <v>51</v>
      </c>
      <c r="N4277" t="b">
        <v>0</v>
      </c>
      <c r="O4277">
        <v>-111.947</v>
      </c>
      <c r="P4277">
        <v>35.313000000000002</v>
      </c>
      <c r="Q4277" t="b">
        <v>1</v>
      </c>
    </row>
    <row r="4278" spans="1:17" x14ac:dyDescent="0.2">
      <c r="A4278">
        <v>4277</v>
      </c>
      <c r="B4278" t="s">
        <v>6428</v>
      </c>
      <c r="C4278" s="1">
        <v>43596</v>
      </c>
      <c r="D4278" t="s">
        <v>18</v>
      </c>
      <c r="E4278" t="s">
        <v>19</v>
      </c>
      <c r="F4278">
        <v>26</v>
      </c>
      <c r="G4278" t="s">
        <v>20</v>
      </c>
      <c r="H4278" t="s">
        <v>33</v>
      </c>
      <c r="I4278" t="s">
        <v>6429</v>
      </c>
      <c r="J4278" t="s">
        <v>197</v>
      </c>
      <c r="K4278" t="b">
        <v>0</v>
      </c>
      <c r="L4278" t="s">
        <v>24</v>
      </c>
      <c r="M4278" t="s">
        <v>25</v>
      </c>
      <c r="N4278" t="b">
        <v>0</v>
      </c>
      <c r="O4278">
        <v>-96.412999999999997</v>
      </c>
      <c r="P4278">
        <v>42.476999999999997</v>
      </c>
      <c r="Q4278" t="b">
        <v>1</v>
      </c>
    </row>
    <row r="4279" spans="1:17" x14ac:dyDescent="0.2">
      <c r="A4279">
        <v>4278</v>
      </c>
      <c r="B4279" t="s">
        <v>6430</v>
      </c>
      <c r="C4279" s="1">
        <v>43598</v>
      </c>
      <c r="D4279" t="s">
        <v>18</v>
      </c>
      <c r="E4279" t="s">
        <v>63</v>
      </c>
      <c r="F4279">
        <v>36</v>
      </c>
      <c r="G4279" t="s">
        <v>20</v>
      </c>
      <c r="H4279" t="s">
        <v>59</v>
      </c>
      <c r="I4279" t="s">
        <v>3469</v>
      </c>
      <c r="J4279" t="s">
        <v>40</v>
      </c>
      <c r="K4279" t="b">
        <v>0</v>
      </c>
      <c r="L4279" t="s">
        <v>24</v>
      </c>
      <c r="M4279" t="s">
        <v>25</v>
      </c>
      <c r="N4279" t="b">
        <v>1</v>
      </c>
      <c r="O4279">
        <v>-118.30500000000001</v>
      </c>
      <c r="P4279">
        <v>33.902000000000001</v>
      </c>
      <c r="Q4279" t="b">
        <v>1</v>
      </c>
    </row>
    <row r="4280" spans="1:17" x14ac:dyDescent="0.2">
      <c r="A4280">
        <v>4279</v>
      </c>
      <c r="B4280" t="s">
        <v>6431</v>
      </c>
      <c r="C4280" s="1">
        <v>43598</v>
      </c>
      <c r="D4280" t="s">
        <v>18</v>
      </c>
      <c r="E4280" t="s">
        <v>1001</v>
      </c>
      <c r="F4280">
        <v>45</v>
      </c>
      <c r="G4280" t="s">
        <v>55</v>
      </c>
      <c r="H4280" t="s">
        <v>59</v>
      </c>
      <c r="I4280" t="s">
        <v>543</v>
      </c>
      <c r="J4280" t="s">
        <v>67</v>
      </c>
      <c r="K4280" t="b">
        <v>0</v>
      </c>
      <c r="L4280" t="s">
        <v>24</v>
      </c>
      <c r="M4280" t="s">
        <v>25</v>
      </c>
      <c r="N4280" t="b">
        <v>0</v>
      </c>
      <c r="O4280">
        <v>-94.98</v>
      </c>
      <c r="P4280">
        <v>29.745000000000001</v>
      </c>
      <c r="Q4280" t="b">
        <v>1</v>
      </c>
    </row>
    <row r="4281" spans="1:17" x14ac:dyDescent="0.2">
      <c r="A4281">
        <v>4280</v>
      </c>
      <c r="B4281" t="s">
        <v>6432</v>
      </c>
      <c r="C4281" s="1">
        <v>43598</v>
      </c>
      <c r="D4281" t="s">
        <v>18</v>
      </c>
      <c r="E4281" t="s">
        <v>19</v>
      </c>
      <c r="F4281">
        <v>45</v>
      </c>
      <c r="G4281" t="s">
        <v>20</v>
      </c>
      <c r="H4281" t="s">
        <v>27</v>
      </c>
      <c r="I4281" t="s">
        <v>1852</v>
      </c>
      <c r="J4281" t="s">
        <v>180</v>
      </c>
      <c r="K4281" t="b">
        <v>1</v>
      </c>
      <c r="L4281" t="s">
        <v>24</v>
      </c>
      <c r="M4281" t="s">
        <v>25</v>
      </c>
      <c r="N4281" t="b">
        <v>0</v>
      </c>
      <c r="O4281">
        <v>-76.040000000000006</v>
      </c>
      <c r="P4281">
        <v>39.713999999999999</v>
      </c>
      <c r="Q4281" t="b">
        <v>1</v>
      </c>
    </row>
    <row r="4282" spans="1:17" x14ac:dyDescent="0.2">
      <c r="A4282">
        <v>4281</v>
      </c>
      <c r="B4282" t="s">
        <v>6433</v>
      </c>
      <c r="C4282" s="1">
        <v>43599</v>
      </c>
      <c r="D4282" t="s">
        <v>18</v>
      </c>
      <c r="E4282" t="s">
        <v>19</v>
      </c>
      <c r="F4282">
        <v>54</v>
      </c>
      <c r="G4282" t="s">
        <v>20</v>
      </c>
      <c r="H4282" t="s">
        <v>27</v>
      </c>
      <c r="I4282" t="s">
        <v>351</v>
      </c>
      <c r="J4282" t="s">
        <v>101</v>
      </c>
      <c r="K4282" t="b">
        <v>1</v>
      </c>
      <c r="L4282" t="s">
        <v>36</v>
      </c>
      <c r="M4282" t="s">
        <v>25</v>
      </c>
      <c r="N4282" t="b">
        <v>0</v>
      </c>
      <c r="O4282">
        <v>-115.14100000000001</v>
      </c>
      <c r="P4282">
        <v>36.134</v>
      </c>
      <c r="Q4282" t="b">
        <v>1</v>
      </c>
    </row>
    <row r="4283" spans="1:17" x14ac:dyDescent="0.2">
      <c r="A4283">
        <v>4282</v>
      </c>
      <c r="B4283" t="s">
        <v>6434</v>
      </c>
      <c r="C4283" s="1">
        <v>43600</v>
      </c>
      <c r="D4283" t="s">
        <v>18</v>
      </c>
      <c r="E4283" t="s">
        <v>63</v>
      </c>
      <c r="F4283">
        <v>43</v>
      </c>
      <c r="G4283" t="s">
        <v>20</v>
      </c>
      <c r="H4283" t="s">
        <v>33</v>
      </c>
      <c r="I4283" t="s">
        <v>5870</v>
      </c>
      <c r="J4283" t="s">
        <v>170</v>
      </c>
      <c r="K4283" t="b">
        <v>0</v>
      </c>
      <c r="L4283" t="s">
        <v>24</v>
      </c>
      <c r="N4283" t="b">
        <v>0</v>
      </c>
      <c r="O4283">
        <v>-80.287000000000006</v>
      </c>
      <c r="P4283">
        <v>26.222999999999999</v>
      </c>
      <c r="Q4283" t="b">
        <v>1</v>
      </c>
    </row>
    <row r="4284" spans="1:17" x14ac:dyDescent="0.2">
      <c r="A4284">
        <v>4283</v>
      </c>
      <c r="B4284" t="s">
        <v>6435</v>
      </c>
      <c r="C4284" s="1">
        <v>43600</v>
      </c>
      <c r="D4284" t="s">
        <v>18</v>
      </c>
      <c r="E4284" t="s">
        <v>19</v>
      </c>
      <c r="G4284" t="s">
        <v>20</v>
      </c>
      <c r="H4284" t="s">
        <v>59</v>
      </c>
      <c r="I4284" t="s">
        <v>3802</v>
      </c>
      <c r="J4284" t="s">
        <v>348</v>
      </c>
      <c r="K4284" t="b">
        <v>1</v>
      </c>
      <c r="L4284" t="s">
        <v>24</v>
      </c>
      <c r="M4284" t="s">
        <v>25</v>
      </c>
      <c r="N4284" t="b">
        <v>1</v>
      </c>
      <c r="O4284">
        <v>-88.406000000000006</v>
      </c>
      <c r="P4284">
        <v>44.262999999999998</v>
      </c>
      <c r="Q4284" t="b">
        <v>1</v>
      </c>
    </row>
    <row r="4285" spans="1:17" x14ac:dyDescent="0.2">
      <c r="A4285">
        <v>4284</v>
      </c>
      <c r="B4285" t="s">
        <v>6436</v>
      </c>
      <c r="C4285" s="1">
        <v>43600</v>
      </c>
      <c r="D4285" t="s">
        <v>18</v>
      </c>
      <c r="E4285" t="s">
        <v>187</v>
      </c>
      <c r="F4285">
        <v>30</v>
      </c>
      <c r="G4285" t="s">
        <v>20</v>
      </c>
      <c r="H4285" t="s">
        <v>59</v>
      </c>
      <c r="I4285" t="s">
        <v>881</v>
      </c>
      <c r="J4285" t="s">
        <v>149</v>
      </c>
      <c r="K4285" t="b">
        <v>0</v>
      </c>
      <c r="L4285" t="s">
        <v>24</v>
      </c>
      <c r="M4285" t="s">
        <v>51</v>
      </c>
      <c r="N4285" t="b">
        <v>0</v>
      </c>
      <c r="O4285">
        <v>-85.58</v>
      </c>
      <c r="P4285">
        <v>38.188000000000002</v>
      </c>
      <c r="Q4285" t="b">
        <v>1</v>
      </c>
    </row>
    <row r="4286" spans="1:17" x14ac:dyDescent="0.2">
      <c r="A4286">
        <v>4285</v>
      </c>
      <c r="B4286" t="s">
        <v>6437</v>
      </c>
      <c r="C4286" s="1">
        <v>43601</v>
      </c>
      <c r="D4286" t="s">
        <v>18</v>
      </c>
      <c r="E4286" t="s">
        <v>19</v>
      </c>
      <c r="G4286" t="s">
        <v>20</v>
      </c>
      <c r="H4286" t="s">
        <v>33</v>
      </c>
      <c r="I4286" t="s">
        <v>1488</v>
      </c>
      <c r="J4286" t="s">
        <v>170</v>
      </c>
      <c r="K4286" t="b">
        <v>0</v>
      </c>
      <c r="L4286" t="s">
        <v>24</v>
      </c>
      <c r="M4286" t="s">
        <v>25</v>
      </c>
      <c r="N4286" t="b">
        <v>0</v>
      </c>
      <c r="O4286">
        <v>-80.105000000000004</v>
      </c>
      <c r="P4286">
        <v>26.838000000000001</v>
      </c>
      <c r="Q4286" t="b">
        <v>1</v>
      </c>
    </row>
    <row r="4287" spans="1:17" x14ac:dyDescent="0.2">
      <c r="A4287">
        <v>4286</v>
      </c>
      <c r="B4287" t="s">
        <v>6438</v>
      </c>
      <c r="C4287" s="1">
        <v>43601</v>
      </c>
      <c r="D4287" t="s">
        <v>18</v>
      </c>
      <c r="E4287" t="s">
        <v>19</v>
      </c>
      <c r="F4287">
        <v>58</v>
      </c>
      <c r="G4287" t="s">
        <v>55</v>
      </c>
      <c r="H4287" t="s">
        <v>27</v>
      </c>
      <c r="I4287" t="s">
        <v>6439</v>
      </c>
      <c r="J4287" t="s">
        <v>67</v>
      </c>
      <c r="K4287" t="b">
        <v>1</v>
      </c>
      <c r="L4287" t="s">
        <v>24</v>
      </c>
      <c r="M4287" t="s">
        <v>25</v>
      </c>
      <c r="N4287" t="b">
        <v>0</v>
      </c>
      <c r="O4287">
        <v>-94.415000000000006</v>
      </c>
      <c r="P4287">
        <v>33.462000000000003</v>
      </c>
      <c r="Q4287" t="b">
        <v>1</v>
      </c>
    </row>
    <row r="4288" spans="1:17" x14ac:dyDescent="0.2">
      <c r="A4288">
        <v>4287</v>
      </c>
      <c r="B4288" t="s">
        <v>6440</v>
      </c>
      <c r="C4288" s="1">
        <v>43602</v>
      </c>
      <c r="D4288" t="s">
        <v>18</v>
      </c>
      <c r="E4288" t="s">
        <v>63</v>
      </c>
      <c r="F4288">
        <v>39</v>
      </c>
      <c r="G4288" t="s">
        <v>20</v>
      </c>
      <c r="H4288" t="s">
        <v>33</v>
      </c>
      <c r="I4288" t="s">
        <v>6441</v>
      </c>
      <c r="J4288" t="s">
        <v>170</v>
      </c>
      <c r="K4288" t="b">
        <v>0</v>
      </c>
      <c r="L4288" t="s">
        <v>36</v>
      </c>
      <c r="M4288" t="s">
        <v>25</v>
      </c>
      <c r="N4288" t="b">
        <v>0</v>
      </c>
      <c r="O4288">
        <v>-80.244</v>
      </c>
      <c r="P4288">
        <v>26.065000000000001</v>
      </c>
      <c r="Q4288" t="b">
        <v>1</v>
      </c>
    </row>
    <row r="4289" spans="1:17" x14ac:dyDescent="0.2">
      <c r="A4289">
        <v>4288</v>
      </c>
      <c r="B4289" t="s">
        <v>6442</v>
      </c>
      <c r="C4289" s="1">
        <v>43602</v>
      </c>
      <c r="D4289" t="s">
        <v>18</v>
      </c>
      <c r="E4289" t="s">
        <v>19</v>
      </c>
      <c r="F4289">
        <v>40</v>
      </c>
      <c r="G4289" t="s">
        <v>20</v>
      </c>
      <c r="H4289" t="s">
        <v>59</v>
      </c>
      <c r="I4289" t="s">
        <v>74</v>
      </c>
      <c r="J4289" t="s">
        <v>75</v>
      </c>
      <c r="K4289" t="b">
        <v>0</v>
      </c>
      <c r="L4289" t="s">
        <v>24</v>
      </c>
      <c r="N4289" t="b">
        <v>1</v>
      </c>
      <c r="O4289">
        <v>-89.998999999999995</v>
      </c>
      <c r="P4289">
        <v>30.024000000000001</v>
      </c>
      <c r="Q4289" t="b">
        <v>1</v>
      </c>
    </row>
    <row r="4290" spans="1:17" x14ac:dyDescent="0.2">
      <c r="A4290">
        <v>4289</v>
      </c>
      <c r="B4290" t="s">
        <v>6443</v>
      </c>
      <c r="C4290" s="1">
        <v>43602</v>
      </c>
      <c r="D4290" t="s">
        <v>18</v>
      </c>
      <c r="E4290" t="s">
        <v>19</v>
      </c>
      <c r="F4290">
        <v>36</v>
      </c>
      <c r="G4290" t="s">
        <v>20</v>
      </c>
      <c r="H4290" t="s">
        <v>59</v>
      </c>
      <c r="I4290" t="s">
        <v>5026</v>
      </c>
      <c r="J4290" t="s">
        <v>40</v>
      </c>
      <c r="K4290" t="b">
        <v>0</v>
      </c>
      <c r="L4290" t="s">
        <v>24</v>
      </c>
      <c r="M4290" t="s">
        <v>25</v>
      </c>
      <c r="N4290" t="b">
        <v>1</v>
      </c>
      <c r="O4290">
        <v>-118.155</v>
      </c>
      <c r="P4290">
        <v>34.171999999999997</v>
      </c>
      <c r="Q4290" t="b">
        <v>1</v>
      </c>
    </row>
    <row r="4291" spans="1:17" x14ac:dyDescent="0.2">
      <c r="A4291">
        <v>4290</v>
      </c>
      <c r="B4291" t="s">
        <v>6444</v>
      </c>
      <c r="C4291" s="1">
        <v>43603</v>
      </c>
      <c r="D4291" t="s">
        <v>18</v>
      </c>
      <c r="E4291" t="s">
        <v>80</v>
      </c>
      <c r="F4291">
        <v>27</v>
      </c>
      <c r="G4291" t="s">
        <v>20</v>
      </c>
      <c r="H4291" t="s">
        <v>199</v>
      </c>
      <c r="I4291" t="s">
        <v>6445</v>
      </c>
      <c r="J4291" t="s">
        <v>50</v>
      </c>
      <c r="K4291" t="b">
        <v>0</v>
      </c>
      <c r="L4291" t="s">
        <v>80</v>
      </c>
      <c r="N4291" t="b">
        <v>0</v>
      </c>
      <c r="O4291">
        <v>-110.96299999999999</v>
      </c>
      <c r="P4291">
        <v>36.322000000000003</v>
      </c>
      <c r="Q4291" t="b">
        <v>1</v>
      </c>
    </row>
    <row r="4292" spans="1:17" x14ac:dyDescent="0.2">
      <c r="A4292">
        <v>4291</v>
      </c>
      <c r="B4292" t="s">
        <v>6446</v>
      </c>
      <c r="C4292" s="1">
        <v>43603</v>
      </c>
      <c r="D4292" t="s">
        <v>18</v>
      </c>
      <c r="E4292" t="s">
        <v>63</v>
      </c>
      <c r="F4292">
        <v>20</v>
      </c>
      <c r="G4292" t="s">
        <v>20</v>
      </c>
      <c r="H4292" t="s">
        <v>33</v>
      </c>
      <c r="I4292" t="s">
        <v>6447</v>
      </c>
      <c r="J4292" t="s">
        <v>40</v>
      </c>
      <c r="K4292" t="b">
        <v>1</v>
      </c>
      <c r="L4292" t="s">
        <v>24</v>
      </c>
      <c r="M4292" t="s">
        <v>25</v>
      </c>
      <c r="N4292" t="b">
        <v>0</v>
      </c>
      <c r="O4292">
        <v>-117.922</v>
      </c>
      <c r="P4292">
        <v>33.793999999999997</v>
      </c>
      <c r="Q4292" t="b">
        <v>1</v>
      </c>
    </row>
    <row r="4293" spans="1:17" x14ac:dyDescent="0.2">
      <c r="A4293">
        <v>4292</v>
      </c>
      <c r="B4293" t="s">
        <v>6448</v>
      </c>
      <c r="C4293" s="1">
        <v>43604</v>
      </c>
      <c r="D4293" t="s">
        <v>18</v>
      </c>
      <c r="E4293" t="s">
        <v>19</v>
      </c>
      <c r="F4293">
        <v>17</v>
      </c>
      <c r="G4293" t="s">
        <v>20</v>
      </c>
      <c r="H4293" t="s">
        <v>33</v>
      </c>
      <c r="I4293" t="s">
        <v>200</v>
      </c>
      <c r="J4293" t="s">
        <v>50</v>
      </c>
      <c r="K4293" t="b">
        <v>0</v>
      </c>
      <c r="L4293" t="s">
        <v>24</v>
      </c>
      <c r="M4293" t="s">
        <v>76</v>
      </c>
      <c r="N4293" t="b">
        <v>0</v>
      </c>
      <c r="O4293">
        <v>-112.048</v>
      </c>
      <c r="P4293">
        <v>33.460999999999999</v>
      </c>
      <c r="Q4293" t="b">
        <v>1</v>
      </c>
    </row>
    <row r="4294" spans="1:17" x14ac:dyDescent="0.2">
      <c r="A4294">
        <v>4293</v>
      </c>
      <c r="B4294" t="s">
        <v>6449</v>
      </c>
      <c r="C4294" s="1">
        <v>43604</v>
      </c>
      <c r="D4294" t="s">
        <v>18</v>
      </c>
      <c r="E4294" t="s">
        <v>1445</v>
      </c>
      <c r="F4294">
        <v>59</v>
      </c>
      <c r="G4294" t="s">
        <v>20</v>
      </c>
      <c r="H4294" t="s">
        <v>33</v>
      </c>
      <c r="I4294" t="s">
        <v>6450</v>
      </c>
      <c r="J4294" t="s">
        <v>40</v>
      </c>
      <c r="K4294" t="b">
        <v>0</v>
      </c>
      <c r="L4294" t="s">
        <v>24</v>
      </c>
      <c r="M4294" t="s">
        <v>25</v>
      </c>
      <c r="N4294" t="b">
        <v>0</v>
      </c>
      <c r="O4294">
        <v>-120.10299999999999</v>
      </c>
      <c r="P4294">
        <v>36.200000000000003</v>
      </c>
      <c r="Q4294" t="b">
        <v>1</v>
      </c>
    </row>
    <row r="4295" spans="1:17" x14ac:dyDescent="0.2">
      <c r="A4295">
        <v>4294</v>
      </c>
      <c r="B4295" t="s">
        <v>6451</v>
      </c>
      <c r="C4295" s="1">
        <v>43604</v>
      </c>
      <c r="D4295" t="s">
        <v>18</v>
      </c>
      <c r="E4295" t="s">
        <v>19</v>
      </c>
      <c r="F4295">
        <v>47</v>
      </c>
      <c r="G4295" t="s">
        <v>55</v>
      </c>
      <c r="H4295" t="s">
        <v>27</v>
      </c>
      <c r="I4295" t="s">
        <v>2098</v>
      </c>
      <c r="J4295" t="s">
        <v>104</v>
      </c>
      <c r="K4295" t="b">
        <v>0</v>
      </c>
      <c r="L4295" t="s">
        <v>24</v>
      </c>
      <c r="M4295" t="s">
        <v>25</v>
      </c>
      <c r="N4295" t="b">
        <v>0</v>
      </c>
      <c r="Q4295" t="b">
        <v>1</v>
      </c>
    </row>
    <row r="4296" spans="1:17" x14ac:dyDescent="0.2">
      <c r="A4296">
        <v>4295</v>
      </c>
      <c r="B4296" t="s">
        <v>6452</v>
      </c>
      <c r="C4296" s="1">
        <v>43604</v>
      </c>
      <c r="D4296" t="s">
        <v>18</v>
      </c>
      <c r="E4296" t="s">
        <v>19</v>
      </c>
      <c r="F4296">
        <v>45</v>
      </c>
      <c r="G4296" t="s">
        <v>20</v>
      </c>
      <c r="H4296" t="s">
        <v>137</v>
      </c>
      <c r="I4296" t="s">
        <v>304</v>
      </c>
      <c r="J4296" t="s">
        <v>170</v>
      </c>
      <c r="K4296" t="b">
        <v>0</v>
      </c>
      <c r="L4296" t="s">
        <v>24</v>
      </c>
      <c r="M4296" t="s">
        <v>25</v>
      </c>
      <c r="N4296" t="b">
        <v>0</v>
      </c>
      <c r="O4296">
        <v>-80.241</v>
      </c>
      <c r="P4296">
        <v>25.962</v>
      </c>
      <c r="Q4296" t="b">
        <v>1</v>
      </c>
    </row>
    <row r="4297" spans="1:17" x14ac:dyDescent="0.2">
      <c r="A4297">
        <v>4296</v>
      </c>
      <c r="B4297" t="s">
        <v>6453</v>
      </c>
      <c r="C4297" s="1">
        <v>43604</v>
      </c>
      <c r="D4297" t="s">
        <v>18</v>
      </c>
      <c r="E4297" t="s">
        <v>19</v>
      </c>
      <c r="F4297">
        <v>46</v>
      </c>
      <c r="G4297" t="s">
        <v>20</v>
      </c>
      <c r="I4297" t="s">
        <v>662</v>
      </c>
      <c r="J4297" t="s">
        <v>44</v>
      </c>
      <c r="K4297" t="b">
        <v>0</v>
      </c>
      <c r="L4297" t="s">
        <v>24</v>
      </c>
      <c r="M4297" t="s">
        <v>51</v>
      </c>
      <c r="N4297" t="b">
        <v>0</v>
      </c>
      <c r="O4297">
        <v>-104.508</v>
      </c>
      <c r="P4297">
        <v>37.173999999999999</v>
      </c>
      <c r="Q4297" t="b">
        <v>1</v>
      </c>
    </row>
    <row r="4298" spans="1:17" x14ac:dyDescent="0.2">
      <c r="A4298">
        <v>4297</v>
      </c>
      <c r="B4298" t="s">
        <v>6454</v>
      </c>
      <c r="C4298" s="1">
        <v>43605</v>
      </c>
      <c r="D4298" t="s">
        <v>18</v>
      </c>
      <c r="E4298" t="s">
        <v>19</v>
      </c>
      <c r="F4298">
        <v>34</v>
      </c>
      <c r="G4298" t="s">
        <v>55</v>
      </c>
      <c r="H4298" t="s">
        <v>27</v>
      </c>
      <c r="I4298" t="s">
        <v>6455</v>
      </c>
      <c r="J4298" t="s">
        <v>47</v>
      </c>
      <c r="K4298" t="b">
        <v>0</v>
      </c>
      <c r="L4298" t="s">
        <v>24</v>
      </c>
      <c r="M4298" t="s">
        <v>51</v>
      </c>
      <c r="N4298" t="b">
        <v>0</v>
      </c>
      <c r="O4298">
        <v>-97.287999999999997</v>
      </c>
      <c r="P4298">
        <v>36.811999999999998</v>
      </c>
      <c r="Q4298" t="b">
        <v>1</v>
      </c>
    </row>
    <row r="4299" spans="1:17" x14ac:dyDescent="0.2">
      <c r="A4299">
        <v>4298</v>
      </c>
      <c r="B4299" t="s">
        <v>6456</v>
      </c>
      <c r="C4299" s="1">
        <v>43605</v>
      </c>
      <c r="D4299" t="s">
        <v>18</v>
      </c>
      <c r="E4299" t="s">
        <v>63</v>
      </c>
      <c r="F4299">
        <v>46</v>
      </c>
      <c r="G4299" t="s">
        <v>20</v>
      </c>
      <c r="H4299" t="s">
        <v>33</v>
      </c>
      <c r="I4299" t="s">
        <v>1235</v>
      </c>
      <c r="J4299" t="s">
        <v>255</v>
      </c>
      <c r="K4299" t="b">
        <v>0</v>
      </c>
      <c r="L4299" t="s">
        <v>24</v>
      </c>
      <c r="M4299" t="s">
        <v>25</v>
      </c>
      <c r="N4299" t="b">
        <v>0</v>
      </c>
      <c r="O4299">
        <v>-80.037000000000006</v>
      </c>
      <c r="P4299">
        <v>35.911000000000001</v>
      </c>
      <c r="Q4299" t="b">
        <v>1</v>
      </c>
    </row>
    <row r="4300" spans="1:17" x14ac:dyDescent="0.2">
      <c r="A4300">
        <v>4299</v>
      </c>
      <c r="B4300" t="s">
        <v>6457</v>
      </c>
      <c r="C4300" s="1">
        <v>43605</v>
      </c>
      <c r="D4300" t="s">
        <v>18</v>
      </c>
      <c r="E4300" t="s">
        <v>63</v>
      </c>
      <c r="F4300">
        <v>26</v>
      </c>
      <c r="G4300" t="s">
        <v>20</v>
      </c>
      <c r="H4300" t="s">
        <v>59</v>
      </c>
      <c r="I4300" t="s">
        <v>2833</v>
      </c>
      <c r="J4300" t="s">
        <v>23</v>
      </c>
      <c r="K4300" t="b">
        <v>0</v>
      </c>
      <c r="L4300" t="s">
        <v>24</v>
      </c>
      <c r="M4300" t="s">
        <v>25</v>
      </c>
      <c r="N4300" t="b">
        <v>0</v>
      </c>
      <c r="O4300">
        <v>-122.214</v>
      </c>
      <c r="P4300">
        <v>47.243000000000002</v>
      </c>
      <c r="Q4300" t="b">
        <v>1</v>
      </c>
    </row>
    <row r="4301" spans="1:17" x14ac:dyDescent="0.2">
      <c r="A4301">
        <v>4300</v>
      </c>
      <c r="B4301" t="s">
        <v>6458</v>
      </c>
      <c r="C4301" s="1">
        <v>43606</v>
      </c>
      <c r="D4301" t="s">
        <v>18</v>
      </c>
      <c r="E4301" t="s">
        <v>209</v>
      </c>
      <c r="F4301">
        <v>21</v>
      </c>
      <c r="G4301" t="s">
        <v>20</v>
      </c>
      <c r="H4301" t="s">
        <v>33</v>
      </c>
      <c r="I4301" t="s">
        <v>142</v>
      </c>
      <c r="J4301" t="s">
        <v>40</v>
      </c>
      <c r="K4301" t="b">
        <v>0</v>
      </c>
      <c r="L4301" t="s">
        <v>36</v>
      </c>
      <c r="N4301" t="b">
        <v>0</v>
      </c>
      <c r="O4301">
        <v>-118.19799999999999</v>
      </c>
      <c r="P4301">
        <v>33.93</v>
      </c>
      <c r="Q4301" t="b">
        <v>1</v>
      </c>
    </row>
    <row r="4302" spans="1:17" x14ac:dyDescent="0.2">
      <c r="A4302">
        <v>4301</v>
      </c>
      <c r="B4302" t="s">
        <v>6459</v>
      </c>
      <c r="C4302" s="1">
        <v>43606</v>
      </c>
      <c r="D4302" t="s">
        <v>18</v>
      </c>
      <c r="E4302" t="s">
        <v>19</v>
      </c>
      <c r="F4302">
        <v>29</v>
      </c>
      <c r="G4302" t="s">
        <v>20</v>
      </c>
      <c r="H4302" t="s">
        <v>27</v>
      </c>
      <c r="I4302" t="s">
        <v>2833</v>
      </c>
      <c r="J4302" t="s">
        <v>269</v>
      </c>
      <c r="K4302" t="b">
        <v>0</v>
      </c>
      <c r="L4302" t="s">
        <v>24</v>
      </c>
      <c r="M4302" t="s">
        <v>25</v>
      </c>
      <c r="N4302" t="b">
        <v>0</v>
      </c>
      <c r="O4302">
        <v>-70.2</v>
      </c>
      <c r="P4302">
        <v>44.127000000000002</v>
      </c>
      <c r="Q4302" t="b">
        <v>1</v>
      </c>
    </row>
    <row r="4303" spans="1:17" x14ac:dyDescent="0.2">
      <c r="A4303">
        <v>4302</v>
      </c>
      <c r="B4303" t="s">
        <v>6460</v>
      </c>
      <c r="C4303" s="1">
        <v>43607</v>
      </c>
      <c r="D4303" t="s">
        <v>18</v>
      </c>
      <c r="E4303" t="s">
        <v>19</v>
      </c>
      <c r="F4303">
        <v>33</v>
      </c>
      <c r="G4303" t="s">
        <v>20</v>
      </c>
      <c r="H4303" t="s">
        <v>27</v>
      </c>
      <c r="I4303" t="s">
        <v>6234</v>
      </c>
      <c r="J4303" t="s">
        <v>348</v>
      </c>
      <c r="K4303" t="b">
        <v>0</v>
      </c>
      <c r="L4303" t="s">
        <v>36</v>
      </c>
      <c r="M4303" t="s">
        <v>51</v>
      </c>
      <c r="N4303" t="b">
        <v>0</v>
      </c>
      <c r="O4303">
        <v>-90.882000000000005</v>
      </c>
      <c r="P4303">
        <v>46.585000000000001</v>
      </c>
      <c r="Q4303" t="b">
        <v>1</v>
      </c>
    </row>
    <row r="4304" spans="1:17" x14ac:dyDescent="0.2">
      <c r="A4304">
        <v>4303</v>
      </c>
      <c r="B4304" t="s">
        <v>6461</v>
      </c>
      <c r="C4304" s="1">
        <v>43607</v>
      </c>
      <c r="D4304" t="s">
        <v>18</v>
      </c>
      <c r="E4304" t="s">
        <v>187</v>
      </c>
      <c r="F4304">
        <v>32</v>
      </c>
      <c r="G4304" t="s">
        <v>20</v>
      </c>
      <c r="I4304" t="s">
        <v>6462</v>
      </c>
      <c r="J4304" t="s">
        <v>149</v>
      </c>
      <c r="K4304" t="b">
        <v>0</v>
      </c>
      <c r="L4304" t="s">
        <v>24</v>
      </c>
      <c r="M4304" t="s">
        <v>51</v>
      </c>
      <c r="N4304" t="b">
        <v>0</v>
      </c>
      <c r="Q4304" t="b">
        <v>1</v>
      </c>
    </row>
    <row r="4305" spans="1:17" x14ac:dyDescent="0.2">
      <c r="A4305">
        <v>4304</v>
      </c>
      <c r="B4305" t="s">
        <v>6463</v>
      </c>
      <c r="C4305" s="1">
        <v>43607</v>
      </c>
      <c r="D4305" t="s">
        <v>18</v>
      </c>
      <c r="E4305" t="s">
        <v>19</v>
      </c>
      <c r="F4305">
        <v>47</v>
      </c>
      <c r="G4305" t="s">
        <v>20</v>
      </c>
      <c r="H4305" t="s">
        <v>27</v>
      </c>
      <c r="I4305" t="s">
        <v>6464</v>
      </c>
      <c r="J4305" t="s">
        <v>365</v>
      </c>
      <c r="K4305" t="b">
        <v>0</v>
      </c>
      <c r="L4305" t="s">
        <v>24</v>
      </c>
      <c r="M4305" t="s">
        <v>25</v>
      </c>
      <c r="N4305" t="b">
        <v>0</v>
      </c>
      <c r="O4305">
        <v>-82.195999999999998</v>
      </c>
      <c r="P4305">
        <v>35.039000000000001</v>
      </c>
      <c r="Q4305" t="b">
        <v>1</v>
      </c>
    </row>
    <row r="4306" spans="1:17" x14ac:dyDescent="0.2">
      <c r="A4306">
        <v>4305</v>
      </c>
      <c r="B4306" t="s">
        <v>6465</v>
      </c>
      <c r="C4306" s="1">
        <v>43607</v>
      </c>
      <c r="D4306" t="s">
        <v>18</v>
      </c>
      <c r="E4306" t="s">
        <v>19</v>
      </c>
      <c r="F4306">
        <v>22</v>
      </c>
      <c r="G4306" t="s">
        <v>20</v>
      </c>
      <c r="H4306" t="s">
        <v>59</v>
      </c>
      <c r="I4306" t="s">
        <v>623</v>
      </c>
      <c r="J4306" t="s">
        <v>96</v>
      </c>
      <c r="K4306" t="b">
        <v>1</v>
      </c>
      <c r="L4306" t="s">
        <v>24</v>
      </c>
      <c r="M4306" t="s">
        <v>25</v>
      </c>
      <c r="N4306" t="b">
        <v>0</v>
      </c>
      <c r="Q4306" t="b">
        <v>1</v>
      </c>
    </row>
    <row r="4307" spans="1:17" x14ac:dyDescent="0.2">
      <c r="A4307">
        <v>4306</v>
      </c>
      <c r="C4307" s="1">
        <v>43607</v>
      </c>
      <c r="D4307" t="s">
        <v>18</v>
      </c>
      <c r="E4307" t="s">
        <v>19</v>
      </c>
      <c r="G4307" t="s">
        <v>20</v>
      </c>
      <c r="I4307" t="s">
        <v>3387</v>
      </c>
      <c r="J4307" t="s">
        <v>170</v>
      </c>
      <c r="K4307" t="b">
        <v>0</v>
      </c>
      <c r="L4307" t="s">
        <v>24</v>
      </c>
      <c r="M4307" t="s">
        <v>25</v>
      </c>
      <c r="N4307" t="b">
        <v>0</v>
      </c>
      <c r="O4307">
        <v>-81.787000000000006</v>
      </c>
      <c r="P4307">
        <v>30.125</v>
      </c>
      <c r="Q4307" t="b">
        <v>1</v>
      </c>
    </row>
    <row r="4308" spans="1:17" x14ac:dyDescent="0.2">
      <c r="A4308">
        <v>4307</v>
      </c>
      <c r="B4308" t="s">
        <v>6466</v>
      </c>
      <c r="C4308" s="1">
        <v>43608</v>
      </c>
      <c r="D4308" t="s">
        <v>18</v>
      </c>
      <c r="E4308" t="s">
        <v>32</v>
      </c>
      <c r="F4308">
        <v>41</v>
      </c>
      <c r="G4308" t="s">
        <v>20</v>
      </c>
      <c r="H4308" t="s">
        <v>27</v>
      </c>
      <c r="I4308" t="s">
        <v>2058</v>
      </c>
      <c r="J4308" t="s">
        <v>262</v>
      </c>
      <c r="K4308" t="b">
        <v>0</v>
      </c>
      <c r="L4308" t="s">
        <v>36</v>
      </c>
      <c r="M4308" t="s">
        <v>25</v>
      </c>
      <c r="N4308" t="b">
        <v>0</v>
      </c>
      <c r="O4308">
        <v>-74.221999999999994</v>
      </c>
      <c r="P4308">
        <v>41.506</v>
      </c>
      <c r="Q4308" t="b">
        <v>1</v>
      </c>
    </row>
    <row r="4309" spans="1:17" x14ac:dyDescent="0.2">
      <c r="A4309">
        <v>4308</v>
      </c>
      <c r="B4309" t="s">
        <v>6467</v>
      </c>
      <c r="C4309" s="1">
        <v>43608</v>
      </c>
      <c r="D4309" t="s">
        <v>18</v>
      </c>
      <c r="E4309" t="s">
        <v>19</v>
      </c>
      <c r="F4309">
        <v>28</v>
      </c>
      <c r="G4309" t="s">
        <v>20</v>
      </c>
      <c r="H4309" t="s">
        <v>27</v>
      </c>
      <c r="I4309" t="s">
        <v>6468</v>
      </c>
      <c r="J4309" t="s">
        <v>299</v>
      </c>
      <c r="K4309" t="b">
        <v>1</v>
      </c>
      <c r="L4309" t="s">
        <v>24</v>
      </c>
      <c r="M4309" t="s">
        <v>51</v>
      </c>
      <c r="N4309" t="b">
        <v>0</v>
      </c>
      <c r="O4309">
        <v>-89.620999999999995</v>
      </c>
      <c r="P4309">
        <v>30.625</v>
      </c>
      <c r="Q4309" t="b">
        <v>1</v>
      </c>
    </row>
    <row r="4310" spans="1:17" x14ac:dyDescent="0.2">
      <c r="A4310">
        <v>4309</v>
      </c>
      <c r="B4310" t="s">
        <v>6469</v>
      </c>
      <c r="C4310" s="1">
        <v>43608</v>
      </c>
      <c r="D4310" t="s">
        <v>18</v>
      </c>
      <c r="E4310" t="s">
        <v>19</v>
      </c>
      <c r="F4310">
        <v>56</v>
      </c>
      <c r="G4310" t="s">
        <v>20</v>
      </c>
      <c r="H4310" t="s">
        <v>27</v>
      </c>
      <c r="I4310" t="s">
        <v>34</v>
      </c>
      <c r="J4310" t="s">
        <v>35</v>
      </c>
      <c r="K4310" t="b">
        <v>1</v>
      </c>
      <c r="L4310" t="s">
        <v>24</v>
      </c>
      <c r="M4310" t="s">
        <v>25</v>
      </c>
      <c r="N4310" t="b">
        <v>0</v>
      </c>
      <c r="O4310">
        <v>-97.346000000000004</v>
      </c>
      <c r="P4310">
        <v>37.619999999999997</v>
      </c>
      <c r="Q4310" t="b">
        <v>1</v>
      </c>
    </row>
    <row r="4311" spans="1:17" x14ac:dyDescent="0.2">
      <c r="A4311">
        <v>4310</v>
      </c>
      <c r="B4311" t="s">
        <v>6470</v>
      </c>
      <c r="C4311" s="1">
        <v>43609</v>
      </c>
      <c r="D4311" t="s">
        <v>18</v>
      </c>
      <c r="E4311" t="s">
        <v>19</v>
      </c>
      <c r="F4311">
        <v>41</v>
      </c>
      <c r="G4311" t="s">
        <v>20</v>
      </c>
      <c r="H4311" t="s">
        <v>27</v>
      </c>
      <c r="I4311" t="s">
        <v>6471</v>
      </c>
      <c r="J4311" t="s">
        <v>170</v>
      </c>
      <c r="K4311" t="b">
        <v>0</v>
      </c>
      <c r="L4311" t="s">
        <v>24</v>
      </c>
      <c r="M4311" t="s">
        <v>51</v>
      </c>
      <c r="N4311" t="b">
        <v>0</v>
      </c>
      <c r="O4311">
        <v>-80.704999999999998</v>
      </c>
      <c r="P4311">
        <v>28.071999999999999</v>
      </c>
      <c r="Q4311" t="b">
        <v>1</v>
      </c>
    </row>
    <row r="4312" spans="1:17" x14ac:dyDescent="0.2">
      <c r="A4312">
        <v>4311</v>
      </c>
      <c r="B4312" t="s">
        <v>6472</v>
      </c>
      <c r="C4312" s="1">
        <v>43609</v>
      </c>
      <c r="D4312" t="s">
        <v>18</v>
      </c>
      <c r="E4312" t="s">
        <v>19</v>
      </c>
      <c r="F4312">
        <v>35</v>
      </c>
      <c r="G4312" t="s">
        <v>20</v>
      </c>
      <c r="H4312" t="s">
        <v>33</v>
      </c>
      <c r="I4312" t="s">
        <v>218</v>
      </c>
      <c r="J4312" t="s">
        <v>67</v>
      </c>
      <c r="K4312" t="b">
        <v>0</v>
      </c>
      <c r="L4312" t="s">
        <v>36</v>
      </c>
      <c r="M4312" t="s">
        <v>25</v>
      </c>
      <c r="N4312" t="b">
        <v>0</v>
      </c>
      <c r="O4312">
        <v>-95.328000000000003</v>
      </c>
      <c r="P4312">
        <v>29.64</v>
      </c>
      <c r="Q4312" t="b">
        <v>1</v>
      </c>
    </row>
    <row r="4313" spans="1:17" x14ac:dyDescent="0.2">
      <c r="A4313">
        <v>4312</v>
      </c>
      <c r="B4313" t="s">
        <v>6473</v>
      </c>
      <c r="C4313" s="1">
        <v>43609</v>
      </c>
      <c r="D4313" t="s">
        <v>18</v>
      </c>
      <c r="E4313" t="s">
        <v>1445</v>
      </c>
      <c r="F4313">
        <v>59</v>
      </c>
      <c r="G4313" t="s">
        <v>20</v>
      </c>
      <c r="H4313" t="s">
        <v>137</v>
      </c>
      <c r="I4313" t="s">
        <v>169</v>
      </c>
      <c r="J4313" t="s">
        <v>170</v>
      </c>
      <c r="K4313" t="b">
        <v>0</v>
      </c>
      <c r="L4313" t="s">
        <v>36</v>
      </c>
      <c r="M4313" t="s">
        <v>441</v>
      </c>
      <c r="N4313" t="b">
        <v>0</v>
      </c>
      <c r="O4313">
        <v>-80.177000000000007</v>
      </c>
      <c r="P4313">
        <v>26.135000000000002</v>
      </c>
      <c r="Q4313" t="b">
        <v>1</v>
      </c>
    </row>
    <row r="4314" spans="1:17" x14ac:dyDescent="0.2">
      <c r="A4314">
        <v>4313</v>
      </c>
      <c r="B4314" t="s">
        <v>6474</v>
      </c>
      <c r="C4314" s="1">
        <v>43611</v>
      </c>
      <c r="D4314" t="s">
        <v>18</v>
      </c>
      <c r="E4314" t="s">
        <v>19</v>
      </c>
      <c r="F4314">
        <v>30</v>
      </c>
      <c r="G4314" t="s">
        <v>20</v>
      </c>
      <c r="H4314" t="s">
        <v>59</v>
      </c>
      <c r="I4314" t="s">
        <v>286</v>
      </c>
      <c r="J4314" t="s">
        <v>112</v>
      </c>
      <c r="K4314" t="b">
        <v>0</v>
      </c>
      <c r="L4314" t="s">
        <v>24</v>
      </c>
      <c r="M4314" t="s">
        <v>76</v>
      </c>
      <c r="N4314" t="b">
        <v>0</v>
      </c>
      <c r="Q4314" t="b">
        <v>1</v>
      </c>
    </row>
    <row r="4315" spans="1:17" x14ac:dyDescent="0.2">
      <c r="A4315">
        <v>4314</v>
      </c>
      <c r="B4315" t="s">
        <v>6475</v>
      </c>
      <c r="C4315" s="1">
        <v>43611</v>
      </c>
      <c r="D4315" t="s">
        <v>18</v>
      </c>
      <c r="E4315" t="s">
        <v>19</v>
      </c>
      <c r="F4315">
        <v>48</v>
      </c>
      <c r="G4315" t="s">
        <v>20</v>
      </c>
      <c r="I4315" t="s">
        <v>1174</v>
      </c>
      <c r="J4315" t="s">
        <v>67</v>
      </c>
      <c r="K4315" t="b">
        <v>0</v>
      </c>
      <c r="L4315" t="s">
        <v>24</v>
      </c>
      <c r="N4315" t="b">
        <v>0</v>
      </c>
      <c r="O4315">
        <v>-102.29300000000001</v>
      </c>
      <c r="P4315">
        <v>31.896000000000001</v>
      </c>
      <c r="Q4315" t="b">
        <v>1</v>
      </c>
    </row>
    <row r="4316" spans="1:17" x14ac:dyDescent="0.2">
      <c r="A4316">
        <v>4315</v>
      </c>
      <c r="B4316" t="s">
        <v>6476</v>
      </c>
      <c r="C4316" s="1">
        <v>43612</v>
      </c>
      <c r="D4316" t="s">
        <v>18</v>
      </c>
      <c r="E4316" t="s">
        <v>19</v>
      </c>
      <c r="F4316">
        <v>49</v>
      </c>
      <c r="G4316" t="s">
        <v>20</v>
      </c>
      <c r="H4316" t="s">
        <v>27</v>
      </c>
      <c r="I4316" t="s">
        <v>34</v>
      </c>
      <c r="J4316" t="s">
        <v>35</v>
      </c>
      <c r="K4316" t="b">
        <v>1</v>
      </c>
      <c r="L4316" t="s">
        <v>24</v>
      </c>
      <c r="M4316" t="s">
        <v>76</v>
      </c>
      <c r="N4316" t="b">
        <v>0</v>
      </c>
      <c r="O4316">
        <v>-97.366</v>
      </c>
      <c r="P4316">
        <v>37.661000000000001</v>
      </c>
      <c r="Q4316" t="b">
        <v>1</v>
      </c>
    </row>
    <row r="4317" spans="1:17" x14ac:dyDescent="0.2">
      <c r="A4317">
        <v>4316</v>
      </c>
      <c r="B4317" t="s">
        <v>6477</v>
      </c>
      <c r="C4317" s="1">
        <v>43612</v>
      </c>
      <c r="D4317" t="s">
        <v>18</v>
      </c>
      <c r="E4317" t="s">
        <v>19</v>
      </c>
      <c r="F4317">
        <v>41</v>
      </c>
      <c r="G4317" t="s">
        <v>20</v>
      </c>
      <c r="H4317" t="s">
        <v>59</v>
      </c>
      <c r="I4317" t="s">
        <v>6478</v>
      </c>
      <c r="J4317" t="s">
        <v>96</v>
      </c>
      <c r="K4317" t="b">
        <v>0</v>
      </c>
      <c r="L4317" t="s">
        <v>24</v>
      </c>
      <c r="M4317" t="s">
        <v>25</v>
      </c>
      <c r="N4317" t="b">
        <v>0</v>
      </c>
      <c r="O4317">
        <v>-88.046000000000006</v>
      </c>
      <c r="P4317">
        <v>41.548000000000002</v>
      </c>
      <c r="Q4317" t="b">
        <v>1</v>
      </c>
    </row>
    <row r="4318" spans="1:17" x14ac:dyDescent="0.2">
      <c r="A4318">
        <v>4317</v>
      </c>
      <c r="B4318" t="s">
        <v>6479</v>
      </c>
      <c r="C4318" s="1">
        <v>43613</v>
      </c>
      <c r="D4318" t="s">
        <v>18</v>
      </c>
      <c r="E4318" t="s">
        <v>19</v>
      </c>
      <c r="F4318">
        <v>21</v>
      </c>
      <c r="G4318" t="s">
        <v>20</v>
      </c>
      <c r="H4318" t="s">
        <v>59</v>
      </c>
      <c r="I4318" t="s">
        <v>623</v>
      </c>
      <c r="J4318" t="s">
        <v>96</v>
      </c>
      <c r="K4318" t="b">
        <v>0</v>
      </c>
      <c r="L4318" t="s">
        <v>36</v>
      </c>
      <c r="M4318" t="s">
        <v>25</v>
      </c>
      <c r="N4318" t="b">
        <v>0</v>
      </c>
      <c r="O4318">
        <v>-87.575000000000003</v>
      </c>
      <c r="P4318">
        <v>41.747999999999998</v>
      </c>
      <c r="Q4318" t="b">
        <v>1</v>
      </c>
    </row>
    <row r="4319" spans="1:17" x14ac:dyDescent="0.2">
      <c r="A4319">
        <v>4318</v>
      </c>
      <c r="B4319" t="s">
        <v>6480</v>
      </c>
      <c r="C4319" s="1">
        <v>43614</v>
      </c>
      <c r="D4319" t="s">
        <v>18</v>
      </c>
      <c r="E4319" t="s">
        <v>19</v>
      </c>
      <c r="F4319">
        <v>62</v>
      </c>
      <c r="G4319" t="s">
        <v>20</v>
      </c>
      <c r="H4319" t="s">
        <v>27</v>
      </c>
      <c r="I4319" t="s">
        <v>518</v>
      </c>
      <c r="J4319" t="s">
        <v>255</v>
      </c>
      <c r="K4319" t="b">
        <v>1</v>
      </c>
      <c r="L4319" t="s">
        <v>24</v>
      </c>
      <c r="M4319" t="s">
        <v>25</v>
      </c>
      <c r="N4319" t="b">
        <v>0</v>
      </c>
      <c r="O4319">
        <v>-77.900000000000006</v>
      </c>
      <c r="P4319">
        <v>34.177</v>
      </c>
      <c r="Q4319" t="b">
        <v>0</v>
      </c>
    </row>
    <row r="4320" spans="1:17" x14ac:dyDescent="0.2">
      <c r="A4320">
        <v>4319</v>
      </c>
      <c r="B4320" t="s">
        <v>6481</v>
      </c>
      <c r="C4320" s="1">
        <v>43615</v>
      </c>
      <c r="D4320" t="s">
        <v>18</v>
      </c>
      <c r="E4320" t="s">
        <v>1720</v>
      </c>
      <c r="G4320" t="s">
        <v>55</v>
      </c>
      <c r="H4320" t="s">
        <v>33</v>
      </c>
      <c r="I4320" t="s">
        <v>424</v>
      </c>
      <c r="J4320" t="s">
        <v>40</v>
      </c>
      <c r="K4320" t="b">
        <v>1</v>
      </c>
      <c r="L4320" t="s">
        <v>36</v>
      </c>
      <c r="M4320" t="s">
        <v>25</v>
      </c>
      <c r="N4320" t="b">
        <v>1</v>
      </c>
      <c r="O4320">
        <v>-117.655</v>
      </c>
      <c r="P4320">
        <v>34.042999999999999</v>
      </c>
      <c r="Q4320" t="b">
        <v>1</v>
      </c>
    </row>
    <row r="4321" spans="1:17" x14ac:dyDescent="0.2">
      <c r="A4321">
        <v>4320</v>
      </c>
      <c r="B4321" t="s">
        <v>6482</v>
      </c>
      <c r="C4321" s="1">
        <v>43615</v>
      </c>
      <c r="D4321" t="s">
        <v>18</v>
      </c>
      <c r="E4321" t="s">
        <v>19</v>
      </c>
      <c r="F4321">
        <v>32</v>
      </c>
      <c r="G4321" t="s">
        <v>55</v>
      </c>
      <c r="H4321" t="s">
        <v>59</v>
      </c>
      <c r="I4321" t="s">
        <v>786</v>
      </c>
      <c r="J4321" t="s">
        <v>282</v>
      </c>
      <c r="K4321" t="b">
        <v>1</v>
      </c>
      <c r="L4321" t="s">
        <v>24</v>
      </c>
      <c r="M4321" t="s">
        <v>25</v>
      </c>
      <c r="N4321" t="b">
        <v>0</v>
      </c>
      <c r="O4321">
        <v>-86.608000000000004</v>
      </c>
      <c r="P4321">
        <v>34.709000000000003</v>
      </c>
      <c r="Q4321" t="b">
        <v>1</v>
      </c>
    </row>
    <row r="4322" spans="1:17" x14ac:dyDescent="0.2">
      <c r="A4322">
        <v>4321</v>
      </c>
      <c r="B4322" t="s">
        <v>6483</v>
      </c>
      <c r="C4322" s="1">
        <v>43615</v>
      </c>
      <c r="D4322" t="s">
        <v>18</v>
      </c>
      <c r="E4322" t="s">
        <v>19</v>
      </c>
      <c r="F4322">
        <v>22</v>
      </c>
      <c r="G4322" t="s">
        <v>20</v>
      </c>
      <c r="H4322" t="s">
        <v>33</v>
      </c>
      <c r="I4322" t="s">
        <v>1414</v>
      </c>
      <c r="J4322" t="s">
        <v>67</v>
      </c>
      <c r="K4322" t="b">
        <v>0</v>
      </c>
      <c r="L4322" t="s">
        <v>24</v>
      </c>
      <c r="M4322" t="s">
        <v>76</v>
      </c>
      <c r="N4322" t="b">
        <v>0</v>
      </c>
      <c r="O4322">
        <v>-101.831</v>
      </c>
      <c r="P4322">
        <v>35.201999999999998</v>
      </c>
      <c r="Q4322" t="b">
        <v>1</v>
      </c>
    </row>
    <row r="4323" spans="1:17" x14ac:dyDescent="0.2">
      <c r="A4323">
        <v>4322</v>
      </c>
      <c r="B4323" t="s">
        <v>6484</v>
      </c>
      <c r="C4323" s="1">
        <v>43615</v>
      </c>
      <c r="D4323" t="s">
        <v>18</v>
      </c>
      <c r="E4323" t="s">
        <v>19</v>
      </c>
      <c r="F4323">
        <v>58</v>
      </c>
      <c r="G4323" t="s">
        <v>20</v>
      </c>
      <c r="H4323" t="s">
        <v>27</v>
      </c>
      <c r="I4323" t="s">
        <v>6485</v>
      </c>
      <c r="J4323" t="s">
        <v>180</v>
      </c>
      <c r="K4323" t="b">
        <v>1</v>
      </c>
      <c r="L4323" t="s">
        <v>36</v>
      </c>
      <c r="M4323" t="s">
        <v>25</v>
      </c>
      <c r="N4323" t="b">
        <v>0</v>
      </c>
      <c r="O4323">
        <v>-76.132999999999996</v>
      </c>
      <c r="P4323">
        <v>39.579000000000001</v>
      </c>
      <c r="Q4323" t="b">
        <v>1</v>
      </c>
    </row>
    <row r="4324" spans="1:17" x14ac:dyDescent="0.2">
      <c r="A4324">
        <v>4323</v>
      </c>
      <c r="B4324" t="s">
        <v>6486</v>
      </c>
      <c r="C4324" s="1">
        <v>43616</v>
      </c>
      <c r="D4324" t="s">
        <v>18</v>
      </c>
      <c r="E4324" t="s">
        <v>187</v>
      </c>
      <c r="F4324">
        <v>32</v>
      </c>
      <c r="G4324" t="s">
        <v>20</v>
      </c>
      <c r="H4324" t="s">
        <v>27</v>
      </c>
      <c r="I4324" t="s">
        <v>6487</v>
      </c>
      <c r="J4324" t="s">
        <v>269</v>
      </c>
      <c r="K4324" t="b">
        <v>0</v>
      </c>
      <c r="L4324" t="s">
        <v>24</v>
      </c>
      <c r="M4324" t="s">
        <v>51</v>
      </c>
      <c r="N4324" t="b">
        <v>0</v>
      </c>
      <c r="O4324">
        <v>-70.438999999999993</v>
      </c>
      <c r="P4324">
        <v>43.682000000000002</v>
      </c>
      <c r="Q4324" t="b">
        <v>1</v>
      </c>
    </row>
    <row r="4325" spans="1:17" x14ac:dyDescent="0.2">
      <c r="A4325">
        <v>4324</v>
      </c>
      <c r="B4325" t="s">
        <v>6488</v>
      </c>
      <c r="C4325" s="1">
        <v>43616</v>
      </c>
      <c r="D4325" t="s">
        <v>18</v>
      </c>
      <c r="E4325" t="s">
        <v>32</v>
      </c>
      <c r="F4325">
        <v>26</v>
      </c>
      <c r="G4325" t="s">
        <v>20</v>
      </c>
      <c r="H4325" t="s">
        <v>21</v>
      </c>
      <c r="I4325" t="s">
        <v>2833</v>
      </c>
      <c r="J4325" t="s">
        <v>23</v>
      </c>
      <c r="K4325" t="b">
        <v>1</v>
      </c>
      <c r="L4325" t="s">
        <v>36</v>
      </c>
      <c r="M4325" t="s">
        <v>25</v>
      </c>
      <c r="N4325" t="b">
        <v>0</v>
      </c>
      <c r="O4325">
        <v>-122.214</v>
      </c>
      <c r="P4325">
        <v>47.295000000000002</v>
      </c>
      <c r="Q4325" t="b">
        <v>1</v>
      </c>
    </row>
    <row r="4326" spans="1:17" x14ac:dyDescent="0.2">
      <c r="A4326">
        <v>4325</v>
      </c>
      <c r="B4326" t="s">
        <v>6489</v>
      </c>
      <c r="C4326" s="1">
        <v>43617</v>
      </c>
      <c r="D4326" t="s">
        <v>18</v>
      </c>
      <c r="E4326" t="s">
        <v>32</v>
      </c>
      <c r="F4326">
        <v>35</v>
      </c>
      <c r="G4326" t="s">
        <v>20</v>
      </c>
      <c r="H4326" t="s">
        <v>199</v>
      </c>
      <c r="I4326" t="s">
        <v>2996</v>
      </c>
      <c r="J4326" t="s">
        <v>47</v>
      </c>
      <c r="K4326" t="b">
        <v>1</v>
      </c>
      <c r="L4326" t="s">
        <v>80</v>
      </c>
      <c r="M4326" t="s">
        <v>25</v>
      </c>
      <c r="N4326" t="b">
        <v>0</v>
      </c>
      <c r="O4326">
        <v>-95.917000000000002</v>
      </c>
      <c r="P4326">
        <v>36.734999999999999</v>
      </c>
      <c r="Q4326" t="b">
        <v>1</v>
      </c>
    </row>
    <row r="4327" spans="1:17" x14ac:dyDescent="0.2">
      <c r="A4327">
        <v>4326</v>
      </c>
      <c r="B4327" t="s">
        <v>6490</v>
      </c>
      <c r="C4327" s="1">
        <v>43617</v>
      </c>
      <c r="D4327" t="s">
        <v>18</v>
      </c>
      <c r="E4327" t="s">
        <v>19</v>
      </c>
      <c r="F4327">
        <v>27</v>
      </c>
      <c r="G4327" t="s">
        <v>20</v>
      </c>
      <c r="H4327" t="s">
        <v>27</v>
      </c>
      <c r="I4327" t="s">
        <v>3616</v>
      </c>
      <c r="J4327" t="s">
        <v>40</v>
      </c>
      <c r="K4327" t="b">
        <v>0</v>
      </c>
      <c r="L4327" t="s">
        <v>36</v>
      </c>
      <c r="M4327" t="s">
        <v>25</v>
      </c>
      <c r="N4327" t="b">
        <v>0</v>
      </c>
      <c r="O4327">
        <v>-122.298</v>
      </c>
      <c r="P4327">
        <v>40.438000000000002</v>
      </c>
      <c r="Q4327" t="b">
        <v>1</v>
      </c>
    </row>
    <row r="4328" spans="1:17" x14ac:dyDescent="0.2">
      <c r="A4328">
        <v>4327</v>
      </c>
      <c r="B4328" t="s">
        <v>6491</v>
      </c>
      <c r="C4328" s="1">
        <v>43617</v>
      </c>
      <c r="D4328" t="s">
        <v>18</v>
      </c>
      <c r="E4328" t="s">
        <v>63</v>
      </c>
      <c r="F4328">
        <v>35</v>
      </c>
      <c r="G4328" t="s">
        <v>20</v>
      </c>
      <c r="H4328" t="s">
        <v>59</v>
      </c>
      <c r="I4328" t="s">
        <v>1093</v>
      </c>
      <c r="J4328" t="s">
        <v>75</v>
      </c>
      <c r="K4328" t="b">
        <v>0</v>
      </c>
      <c r="L4328" t="s">
        <v>24</v>
      </c>
      <c r="M4328" t="s">
        <v>25</v>
      </c>
      <c r="N4328" t="b">
        <v>0</v>
      </c>
      <c r="O4328">
        <v>-93.745000000000005</v>
      </c>
      <c r="P4328">
        <v>32.518999999999998</v>
      </c>
      <c r="Q4328" t="b">
        <v>1</v>
      </c>
    </row>
    <row r="4329" spans="1:17" x14ac:dyDescent="0.2">
      <c r="A4329">
        <v>4328</v>
      </c>
      <c r="B4329" t="s">
        <v>6492</v>
      </c>
      <c r="C4329" s="1">
        <v>43617</v>
      </c>
      <c r="D4329" t="s">
        <v>18</v>
      </c>
      <c r="E4329" t="s">
        <v>2201</v>
      </c>
      <c r="F4329">
        <v>38</v>
      </c>
      <c r="G4329" t="s">
        <v>20</v>
      </c>
      <c r="H4329" t="s">
        <v>27</v>
      </c>
      <c r="I4329" t="s">
        <v>144</v>
      </c>
      <c r="J4329" t="s">
        <v>67</v>
      </c>
      <c r="K4329" t="b">
        <v>1</v>
      </c>
      <c r="L4329" t="s">
        <v>24</v>
      </c>
      <c r="M4329" t="s">
        <v>25</v>
      </c>
      <c r="N4329" t="b">
        <v>0</v>
      </c>
      <c r="O4329">
        <v>-97.340999999999994</v>
      </c>
      <c r="P4329">
        <v>32.664999999999999</v>
      </c>
      <c r="Q4329" t="b">
        <v>1</v>
      </c>
    </row>
    <row r="4330" spans="1:17" x14ac:dyDescent="0.2">
      <c r="A4330">
        <v>4329</v>
      </c>
      <c r="B4330" t="s">
        <v>6493</v>
      </c>
      <c r="C4330" s="1">
        <v>43618</v>
      </c>
      <c r="D4330" t="s">
        <v>18</v>
      </c>
      <c r="E4330" t="s">
        <v>3128</v>
      </c>
      <c r="F4330">
        <v>23</v>
      </c>
      <c r="G4330" t="s">
        <v>20</v>
      </c>
      <c r="H4330" t="s">
        <v>59</v>
      </c>
      <c r="I4330" t="s">
        <v>446</v>
      </c>
      <c r="J4330" t="s">
        <v>40</v>
      </c>
      <c r="K4330" t="b">
        <v>1</v>
      </c>
      <c r="L4330" t="s">
        <v>24</v>
      </c>
      <c r="M4330" t="s">
        <v>25</v>
      </c>
      <c r="N4330" t="b">
        <v>1</v>
      </c>
      <c r="O4330">
        <v>-122.062</v>
      </c>
      <c r="P4330">
        <v>37.886000000000003</v>
      </c>
      <c r="Q4330" t="b">
        <v>1</v>
      </c>
    </row>
    <row r="4331" spans="1:17" x14ac:dyDescent="0.2">
      <c r="A4331">
        <v>4330</v>
      </c>
      <c r="B4331" t="s">
        <v>6494</v>
      </c>
      <c r="C4331" s="1">
        <v>43619</v>
      </c>
      <c r="D4331" t="s">
        <v>18</v>
      </c>
      <c r="E4331" t="s">
        <v>19</v>
      </c>
      <c r="F4331">
        <v>59</v>
      </c>
      <c r="G4331" t="s">
        <v>20</v>
      </c>
      <c r="H4331" t="s">
        <v>27</v>
      </c>
      <c r="I4331" t="s">
        <v>6495</v>
      </c>
      <c r="J4331" t="s">
        <v>246</v>
      </c>
      <c r="K4331" t="b">
        <v>1</v>
      </c>
      <c r="L4331" t="s">
        <v>24</v>
      </c>
      <c r="M4331" t="s">
        <v>25</v>
      </c>
      <c r="N4331" t="b">
        <v>0</v>
      </c>
      <c r="O4331">
        <v>-89.664000000000001</v>
      </c>
      <c r="P4331">
        <v>35.064</v>
      </c>
      <c r="Q4331" t="b">
        <v>1</v>
      </c>
    </row>
    <row r="4332" spans="1:17" x14ac:dyDescent="0.2">
      <c r="A4332">
        <v>4331</v>
      </c>
      <c r="B4332" t="s">
        <v>6496</v>
      </c>
      <c r="C4332" s="1">
        <v>43619</v>
      </c>
      <c r="D4332" t="s">
        <v>18</v>
      </c>
      <c r="E4332" t="s">
        <v>19</v>
      </c>
      <c r="F4332">
        <v>23</v>
      </c>
      <c r="G4332" t="s">
        <v>20</v>
      </c>
      <c r="H4332" t="s">
        <v>27</v>
      </c>
      <c r="I4332" t="s">
        <v>1402</v>
      </c>
      <c r="J4332" t="s">
        <v>40</v>
      </c>
      <c r="K4332" t="b">
        <v>1</v>
      </c>
      <c r="L4332" t="s">
        <v>24</v>
      </c>
      <c r="M4332" t="s">
        <v>51</v>
      </c>
      <c r="N4332" t="b">
        <v>0</v>
      </c>
      <c r="O4332">
        <v>-117.047</v>
      </c>
      <c r="P4332">
        <v>32.555999999999997</v>
      </c>
      <c r="Q4332" t="b">
        <v>1</v>
      </c>
    </row>
    <row r="4333" spans="1:17" x14ac:dyDescent="0.2">
      <c r="A4333">
        <v>4332</v>
      </c>
      <c r="B4333" t="s">
        <v>6497</v>
      </c>
      <c r="C4333" s="1">
        <v>43619</v>
      </c>
      <c r="D4333" t="s">
        <v>18</v>
      </c>
      <c r="E4333" t="s">
        <v>19</v>
      </c>
      <c r="F4333">
        <v>43</v>
      </c>
      <c r="G4333" t="s">
        <v>20</v>
      </c>
      <c r="H4333" t="s">
        <v>59</v>
      </c>
      <c r="I4333" t="s">
        <v>6498</v>
      </c>
      <c r="J4333" t="s">
        <v>262</v>
      </c>
      <c r="K4333" t="b">
        <v>0</v>
      </c>
      <c r="L4333" t="s">
        <v>24</v>
      </c>
      <c r="N4333" t="b">
        <v>0</v>
      </c>
      <c r="O4333">
        <v>-73.849000000000004</v>
      </c>
      <c r="P4333">
        <v>41.012999999999998</v>
      </c>
      <c r="Q4333" t="b">
        <v>1</v>
      </c>
    </row>
    <row r="4334" spans="1:17" x14ac:dyDescent="0.2">
      <c r="A4334">
        <v>4333</v>
      </c>
      <c r="B4334" t="s">
        <v>6499</v>
      </c>
      <c r="C4334" s="1">
        <v>43619</v>
      </c>
      <c r="D4334" t="s">
        <v>18</v>
      </c>
      <c r="E4334" t="s">
        <v>32</v>
      </c>
      <c r="F4334">
        <v>41</v>
      </c>
      <c r="G4334" t="s">
        <v>20</v>
      </c>
      <c r="H4334" t="s">
        <v>27</v>
      </c>
      <c r="I4334" t="s">
        <v>676</v>
      </c>
      <c r="J4334" t="s">
        <v>212</v>
      </c>
      <c r="K4334" t="b">
        <v>0</v>
      </c>
      <c r="L4334" t="s">
        <v>36</v>
      </c>
      <c r="M4334" t="s">
        <v>51</v>
      </c>
      <c r="N4334" t="b">
        <v>0</v>
      </c>
      <c r="O4334">
        <v>-83.119</v>
      </c>
      <c r="P4334">
        <v>42.3</v>
      </c>
      <c r="Q4334" t="b">
        <v>1</v>
      </c>
    </row>
    <row r="4335" spans="1:17" x14ac:dyDescent="0.2">
      <c r="A4335">
        <v>4334</v>
      </c>
      <c r="B4335" t="s">
        <v>6500</v>
      </c>
      <c r="C4335" s="1">
        <v>43620</v>
      </c>
      <c r="D4335" t="s">
        <v>18</v>
      </c>
      <c r="E4335" t="s">
        <v>63</v>
      </c>
      <c r="F4335">
        <v>56</v>
      </c>
      <c r="G4335" t="s">
        <v>20</v>
      </c>
      <c r="H4335" t="s">
        <v>27</v>
      </c>
      <c r="I4335" t="s">
        <v>6501</v>
      </c>
      <c r="J4335" t="s">
        <v>180</v>
      </c>
      <c r="K4335" t="b">
        <v>0</v>
      </c>
      <c r="L4335" t="s">
        <v>36</v>
      </c>
      <c r="M4335" t="s">
        <v>25</v>
      </c>
      <c r="N4335" t="b">
        <v>0</v>
      </c>
      <c r="O4335">
        <v>-76.629000000000005</v>
      </c>
      <c r="P4335">
        <v>38.924999999999997</v>
      </c>
      <c r="Q4335" t="b">
        <v>1</v>
      </c>
    </row>
    <row r="4336" spans="1:17" x14ac:dyDescent="0.2">
      <c r="A4336">
        <v>4335</v>
      </c>
      <c r="B4336" t="s">
        <v>6502</v>
      </c>
      <c r="C4336" s="1">
        <v>43620</v>
      </c>
      <c r="D4336" t="s">
        <v>18</v>
      </c>
      <c r="E4336" t="s">
        <v>19</v>
      </c>
      <c r="F4336">
        <v>45</v>
      </c>
      <c r="G4336" t="s">
        <v>20</v>
      </c>
      <c r="H4336" t="s">
        <v>27</v>
      </c>
      <c r="I4336" t="s">
        <v>6503</v>
      </c>
      <c r="J4336" t="s">
        <v>170</v>
      </c>
      <c r="K4336" t="b">
        <v>0</v>
      </c>
      <c r="L4336" t="s">
        <v>24</v>
      </c>
      <c r="M4336" t="s">
        <v>25</v>
      </c>
      <c r="N4336" t="b">
        <v>0</v>
      </c>
      <c r="O4336">
        <v>-80.575000000000003</v>
      </c>
      <c r="P4336">
        <v>28.106000000000002</v>
      </c>
      <c r="Q4336" t="b">
        <v>1</v>
      </c>
    </row>
    <row r="4337" spans="1:17" x14ac:dyDescent="0.2">
      <c r="A4337">
        <v>4336</v>
      </c>
      <c r="B4337" t="s">
        <v>6504</v>
      </c>
      <c r="C4337" s="1">
        <v>43621</v>
      </c>
      <c r="D4337" t="s">
        <v>18</v>
      </c>
      <c r="E4337" t="s">
        <v>19</v>
      </c>
      <c r="F4337">
        <v>28</v>
      </c>
      <c r="G4337" t="s">
        <v>20</v>
      </c>
      <c r="H4337" t="s">
        <v>33</v>
      </c>
      <c r="I4337" t="s">
        <v>5594</v>
      </c>
      <c r="J4337" t="s">
        <v>104</v>
      </c>
      <c r="K4337" t="b">
        <v>0</v>
      </c>
      <c r="L4337" t="s">
        <v>36</v>
      </c>
      <c r="M4337" t="s">
        <v>25</v>
      </c>
      <c r="N4337" t="b">
        <v>0</v>
      </c>
      <c r="O4337">
        <v>-106.545</v>
      </c>
      <c r="P4337">
        <v>35.317999999999998</v>
      </c>
      <c r="Q4337" t="b">
        <v>1</v>
      </c>
    </row>
    <row r="4338" spans="1:17" x14ac:dyDescent="0.2">
      <c r="A4338">
        <v>4337</v>
      </c>
      <c r="B4338" t="s">
        <v>6505</v>
      </c>
      <c r="C4338" s="1">
        <v>43621</v>
      </c>
      <c r="D4338" t="s">
        <v>18</v>
      </c>
      <c r="E4338" t="s">
        <v>19</v>
      </c>
      <c r="G4338" t="s">
        <v>20</v>
      </c>
      <c r="H4338" t="s">
        <v>27</v>
      </c>
      <c r="I4338" t="s">
        <v>609</v>
      </c>
      <c r="J4338" t="s">
        <v>87</v>
      </c>
      <c r="K4338" t="b">
        <v>1</v>
      </c>
      <c r="L4338" t="s">
        <v>36</v>
      </c>
      <c r="M4338" t="s">
        <v>25</v>
      </c>
      <c r="N4338" t="b">
        <v>0</v>
      </c>
      <c r="O4338">
        <v>-90.552999999999997</v>
      </c>
      <c r="P4338">
        <v>35.807000000000002</v>
      </c>
      <c r="Q4338" t="b">
        <v>1</v>
      </c>
    </row>
    <row r="4339" spans="1:17" x14ac:dyDescent="0.2">
      <c r="A4339">
        <v>4338</v>
      </c>
      <c r="B4339" t="s">
        <v>6506</v>
      </c>
      <c r="C4339" s="1">
        <v>43621</v>
      </c>
      <c r="D4339" t="s">
        <v>18</v>
      </c>
      <c r="E4339" t="s">
        <v>63</v>
      </c>
      <c r="F4339">
        <v>54</v>
      </c>
      <c r="G4339" t="s">
        <v>20</v>
      </c>
      <c r="H4339" t="s">
        <v>27</v>
      </c>
      <c r="I4339" t="s">
        <v>6507</v>
      </c>
      <c r="J4339" t="s">
        <v>255</v>
      </c>
      <c r="K4339" t="b">
        <v>1</v>
      </c>
      <c r="L4339" t="s">
        <v>24</v>
      </c>
      <c r="M4339" t="s">
        <v>25</v>
      </c>
      <c r="N4339" t="b">
        <v>0</v>
      </c>
      <c r="O4339">
        <v>-79.932000000000002</v>
      </c>
      <c r="P4339">
        <v>35.863999999999997</v>
      </c>
      <c r="Q4339" t="b">
        <v>1</v>
      </c>
    </row>
    <row r="4340" spans="1:17" x14ac:dyDescent="0.2">
      <c r="A4340">
        <v>4339</v>
      </c>
      <c r="B4340" t="s">
        <v>6508</v>
      </c>
      <c r="C4340" s="1">
        <v>43621</v>
      </c>
      <c r="D4340" t="s">
        <v>18</v>
      </c>
      <c r="E4340" t="s">
        <v>19</v>
      </c>
      <c r="F4340">
        <v>39</v>
      </c>
      <c r="G4340" t="s">
        <v>20</v>
      </c>
      <c r="H4340" t="s">
        <v>27</v>
      </c>
      <c r="I4340" t="s">
        <v>6509</v>
      </c>
      <c r="J4340" t="s">
        <v>40</v>
      </c>
      <c r="K4340" t="b">
        <v>0</v>
      </c>
      <c r="L4340" t="s">
        <v>24</v>
      </c>
      <c r="M4340" t="s">
        <v>25</v>
      </c>
      <c r="N4340" t="b">
        <v>0</v>
      </c>
      <c r="O4340">
        <v>-120.997</v>
      </c>
      <c r="P4340">
        <v>37.796999999999997</v>
      </c>
      <c r="Q4340" t="b">
        <v>1</v>
      </c>
    </row>
    <row r="4341" spans="1:17" x14ac:dyDescent="0.2">
      <c r="A4341">
        <v>4340</v>
      </c>
      <c r="B4341" t="s">
        <v>6510</v>
      </c>
      <c r="C4341" s="1">
        <v>43622</v>
      </c>
      <c r="D4341" t="s">
        <v>18</v>
      </c>
      <c r="E4341" t="s">
        <v>32</v>
      </c>
      <c r="F4341">
        <v>24</v>
      </c>
      <c r="G4341" t="s">
        <v>20</v>
      </c>
      <c r="H4341" t="s">
        <v>59</v>
      </c>
      <c r="I4341" t="s">
        <v>142</v>
      </c>
      <c r="J4341" t="s">
        <v>40</v>
      </c>
      <c r="K4341" t="b">
        <v>0</v>
      </c>
      <c r="L4341" t="s">
        <v>36</v>
      </c>
      <c r="M4341" t="s">
        <v>51</v>
      </c>
      <c r="N4341" t="b">
        <v>0</v>
      </c>
      <c r="O4341">
        <v>-118.27</v>
      </c>
      <c r="P4341">
        <v>33.912999999999997</v>
      </c>
      <c r="Q4341" t="b">
        <v>1</v>
      </c>
    </row>
    <row r="4342" spans="1:17" x14ac:dyDescent="0.2">
      <c r="A4342">
        <v>4341</v>
      </c>
      <c r="B4342" t="s">
        <v>6511</v>
      </c>
      <c r="C4342" s="1">
        <v>43622</v>
      </c>
      <c r="D4342" t="s">
        <v>18</v>
      </c>
      <c r="E4342" t="s">
        <v>1146</v>
      </c>
      <c r="F4342">
        <v>41</v>
      </c>
      <c r="G4342" t="s">
        <v>20</v>
      </c>
      <c r="H4342" t="s">
        <v>33</v>
      </c>
      <c r="I4342" t="s">
        <v>142</v>
      </c>
      <c r="J4342" t="s">
        <v>40</v>
      </c>
      <c r="K4342" t="b">
        <v>0</v>
      </c>
      <c r="L4342" t="s">
        <v>36</v>
      </c>
      <c r="M4342" t="s">
        <v>25</v>
      </c>
      <c r="N4342" t="b">
        <v>1</v>
      </c>
      <c r="O4342">
        <v>-118.26300000000001</v>
      </c>
      <c r="P4342">
        <v>34.121000000000002</v>
      </c>
      <c r="Q4342" t="b">
        <v>1</v>
      </c>
    </row>
    <row r="4343" spans="1:17" x14ac:dyDescent="0.2">
      <c r="A4343">
        <v>4342</v>
      </c>
      <c r="B4343" t="s">
        <v>6512</v>
      </c>
      <c r="C4343" s="1">
        <v>43622</v>
      </c>
      <c r="D4343" t="s">
        <v>18</v>
      </c>
      <c r="E4343" t="s">
        <v>19</v>
      </c>
      <c r="F4343">
        <v>27</v>
      </c>
      <c r="G4343" t="s">
        <v>20</v>
      </c>
      <c r="H4343" t="s">
        <v>59</v>
      </c>
      <c r="I4343" t="s">
        <v>142</v>
      </c>
      <c r="J4343" t="s">
        <v>40</v>
      </c>
      <c r="K4343" t="b">
        <v>0</v>
      </c>
      <c r="L4343" t="s">
        <v>36</v>
      </c>
      <c r="M4343" t="s">
        <v>25</v>
      </c>
      <c r="N4343" t="b">
        <v>0</v>
      </c>
      <c r="O4343">
        <v>-118.2</v>
      </c>
      <c r="P4343">
        <v>33.932000000000002</v>
      </c>
      <c r="Q4343" t="b">
        <v>1</v>
      </c>
    </row>
    <row r="4344" spans="1:17" x14ac:dyDescent="0.2">
      <c r="A4344">
        <v>4343</v>
      </c>
      <c r="B4344" t="s">
        <v>6513</v>
      </c>
      <c r="C4344" s="1">
        <v>43622</v>
      </c>
      <c r="D4344" t="s">
        <v>18</v>
      </c>
      <c r="E4344" t="s">
        <v>19</v>
      </c>
      <c r="F4344">
        <v>70</v>
      </c>
      <c r="G4344" t="s">
        <v>20</v>
      </c>
      <c r="H4344" t="s">
        <v>27</v>
      </c>
      <c r="I4344" t="s">
        <v>6514</v>
      </c>
      <c r="J4344" t="s">
        <v>299</v>
      </c>
      <c r="K4344" t="b">
        <v>1</v>
      </c>
      <c r="L4344" t="s">
        <v>24</v>
      </c>
      <c r="N4344" t="b">
        <v>0</v>
      </c>
      <c r="O4344">
        <v>-89.97</v>
      </c>
      <c r="P4344">
        <v>32.024999999999999</v>
      </c>
      <c r="Q4344" t="b">
        <v>1</v>
      </c>
    </row>
    <row r="4345" spans="1:17" x14ac:dyDescent="0.2">
      <c r="A4345">
        <v>4344</v>
      </c>
      <c r="B4345" t="s">
        <v>6515</v>
      </c>
      <c r="C4345" s="1">
        <v>43622</v>
      </c>
      <c r="D4345" t="s">
        <v>18</v>
      </c>
      <c r="E4345" t="s">
        <v>19</v>
      </c>
      <c r="G4345" t="s">
        <v>20</v>
      </c>
      <c r="H4345" t="s">
        <v>33</v>
      </c>
      <c r="I4345" t="s">
        <v>1484</v>
      </c>
      <c r="J4345" t="s">
        <v>40</v>
      </c>
      <c r="K4345" t="b">
        <v>0</v>
      </c>
      <c r="L4345" t="s">
        <v>24</v>
      </c>
      <c r="M4345" t="s">
        <v>25</v>
      </c>
      <c r="N4345" t="b">
        <v>0</v>
      </c>
      <c r="O4345">
        <v>-120.992</v>
      </c>
      <c r="P4345">
        <v>37.607999999999997</v>
      </c>
      <c r="Q4345" t="b">
        <v>1</v>
      </c>
    </row>
    <row r="4346" spans="1:17" x14ac:dyDescent="0.2">
      <c r="A4346">
        <v>4345</v>
      </c>
      <c r="B4346" t="s">
        <v>6516</v>
      </c>
      <c r="C4346" s="1">
        <v>43622</v>
      </c>
      <c r="D4346" t="s">
        <v>18</v>
      </c>
      <c r="E4346" t="s">
        <v>19</v>
      </c>
      <c r="F4346">
        <v>35</v>
      </c>
      <c r="G4346" t="s">
        <v>20</v>
      </c>
      <c r="H4346" t="s">
        <v>33</v>
      </c>
      <c r="I4346" t="s">
        <v>6517</v>
      </c>
      <c r="J4346" t="s">
        <v>40</v>
      </c>
      <c r="K4346" t="b">
        <v>0</v>
      </c>
      <c r="L4346" t="s">
        <v>24</v>
      </c>
      <c r="M4346" t="s">
        <v>25</v>
      </c>
      <c r="N4346" t="b">
        <v>0</v>
      </c>
      <c r="O4346">
        <v>-118.098</v>
      </c>
      <c r="P4346">
        <v>34.073</v>
      </c>
      <c r="Q4346" t="b">
        <v>1</v>
      </c>
    </row>
    <row r="4347" spans="1:17" x14ac:dyDescent="0.2">
      <c r="A4347">
        <v>4346</v>
      </c>
      <c r="B4347" t="s">
        <v>6518</v>
      </c>
      <c r="C4347" s="1">
        <v>43622</v>
      </c>
      <c r="D4347" t="s">
        <v>18</v>
      </c>
      <c r="E4347" t="s">
        <v>19</v>
      </c>
      <c r="F4347">
        <v>26</v>
      </c>
      <c r="G4347" t="s">
        <v>20</v>
      </c>
      <c r="H4347" t="s">
        <v>59</v>
      </c>
      <c r="I4347" t="s">
        <v>160</v>
      </c>
      <c r="J4347" t="s">
        <v>112</v>
      </c>
      <c r="K4347" t="b">
        <v>0</v>
      </c>
      <c r="L4347" t="s">
        <v>24</v>
      </c>
      <c r="M4347" t="s">
        <v>76</v>
      </c>
      <c r="N4347" t="b">
        <v>0</v>
      </c>
      <c r="O4347">
        <v>-90.23</v>
      </c>
      <c r="P4347">
        <v>38.64</v>
      </c>
      <c r="Q4347" t="b">
        <v>1</v>
      </c>
    </row>
    <row r="4348" spans="1:17" x14ac:dyDescent="0.2">
      <c r="A4348">
        <v>4347</v>
      </c>
      <c r="B4348" t="s">
        <v>6519</v>
      </c>
      <c r="C4348" s="1">
        <v>43622</v>
      </c>
      <c r="D4348" t="s">
        <v>18</v>
      </c>
      <c r="E4348" t="s">
        <v>19</v>
      </c>
      <c r="F4348">
        <v>58</v>
      </c>
      <c r="G4348" t="s">
        <v>20</v>
      </c>
      <c r="H4348" t="s">
        <v>27</v>
      </c>
      <c r="I4348" t="s">
        <v>6520</v>
      </c>
      <c r="J4348" t="s">
        <v>149</v>
      </c>
      <c r="K4348" t="b">
        <v>0</v>
      </c>
      <c r="L4348" t="s">
        <v>24</v>
      </c>
      <c r="M4348" t="s">
        <v>25</v>
      </c>
      <c r="N4348" t="b">
        <v>0</v>
      </c>
      <c r="O4348">
        <v>-83.236000000000004</v>
      </c>
      <c r="P4348">
        <v>37.314</v>
      </c>
      <c r="Q4348" t="b">
        <v>1</v>
      </c>
    </row>
    <row r="4349" spans="1:17" x14ac:dyDescent="0.2">
      <c r="A4349">
        <v>4348</v>
      </c>
      <c r="B4349" t="s">
        <v>6521</v>
      </c>
      <c r="C4349" s="1">
        <v>43623</v>
      </c>
      <c r="D4349" t="s">
        <v>18</v>
      </c>
      <c r="E4349" t="s">
        <v>19</v>
      </c>
      <c r="F4349">
        <v>46</v>
      </c>
      <c r="G4349" t="s">
        <v>20</v>
      </c>
      <c r="H4349" t="s">
        <v>27</v>
      </c>
      <c r="I4349" t="s">
        <v>2572</v>
      </c>
      <c r="J4349" t="s">
        <v>246</v>
      </c>
      <c r="K4349" t="b">
        <v>0</v>
      </c>
      <c r="L4349" t="s">
        <v>36</v>
      </c>
      <c r="M4349" t="s">
        <v>25</v>
      </c>
      <c r="N4349" t="b">
        <v>0</v>
      </c>
      <c r="O4349">
        <v>-82.183999999999997</v>
      </c>
      <c r="P4349">
        <v>36.57</v>
      </c>
      <c r="Q4349" t="b">
        <v>1</v>
      </c>
    </row>
    <row r="4350" spans="1:17" x14ac:dyDescent="0.2">
      <c r="A4350">
        <v>4349</v>
      </c>
      <c r="B4350" t="s">
        <v>6522</v>
      </c>
      <c r="C4350" s="1">
        <v>43624</v>
      </c>
      <c r="D4350" t="s">
        <v>18</v>
      </c>
      <c r="E4350" t="s">
        <v>19</v>
      </c>
      <c r="F4350">
        <v>39</v>
      </c>
      <c r="G4350" t="s">
        <v>20</v>
      </c>
      <c r="H4350" t="s">
        <v>59</v>
      </c>
      <c r="I4350" t="s">
        <v>4373</v>
      </c>
      <c r="J4350" t="s">
        <v>170</v>
      </c>
      <c r="K4350" t="b">
        <v>0</v>
      </c>
      <c r="L4350" t="s">
        <v>36</v>
      </c>
      <c r="M4350" t="s">
        <v>25</v>
      </c>
      <c r="N4350" t="b">
        <v>0</v>
      </c>
      <c r="O4350">
        <v>-82.792000000000002</v>
      </c>
      <c r="P4350">
        <v>27.978000000000002</v>
      </c>
      <c r="Q4350" t="b">
        <v>1</v>
      </c>
    </row>
    <row r="4351" spans="1:17" x14ac:dyDescent="0.2">
      <c r="A4351">
        <v>4350</v>
      </c>
      <c r="B4351" t="s">
        <v>6523</v>
      </c>
      <c r="C4351" s="1">
        <v>43624</v>
      </c>
      <c r="D4351" t="s">
        <v>18</v>
      </c>
      <c r="E4351" t="s">
        <v>1731</v>
      </c>
      <c r="F4351">
        <v>33</v>
      </c>
      <c r="G4351" t="s">
        <v>55</v>
      </c>
      <c r="H4351" t="s">
        <v>33</v>
      </c>
      <c r="I4351" t="s">
        <v>928</v>
      </c>
      <c r="J4351" t="s">
        <v>40</v>
      </c>
      <c r="K4351" t="b">
        <v>1</v>
      </c>
      <c r="L4351" t="s">
        <v>24</v>
      </c>
      <c r="M4351" t="s">
        <v>25</v>
      </c>
      <c r="N4351" t="b">
        <v>1</v>
      </c>
      <c r="O4351">
        <v>-119.80500000000001</v>
      </c>
      <c r="P4351">
        <v>36.732999999999997</v>
      </c>
      <c r="Q4351" t="b">
        <v>1</v>
      </c>
    </row>
    <row r="4352" spans="1:17" x14ac:dyDescent="0.2">
      <c r="A4352">
        <v>4351</v>
      </c>
      <c r="B4352" t="s">
        <v>6524</v>
      </c>
      <c r="C4352" s="1">
        <v>43625</v>
      </c>
      <c r="D4352" t="s">
        <v>18</v>
      </c>
      <c r="E4352" t="s">
        <v>19</v>
      </c>
      <c r="F4352">
        <v>20</v>
      </c>
      <c r="G4352" t="s">
        <v>20</v>
      </c>
      <c r="H4352" t="s">
        <v>59</v>
      </c>
      <c r="I4352" t="s">
        <v>144</v>
      </c>
      <c r="J4352" t="s">
        <v>67</v>
      </c>
      <c r="K4352" t="b">
        <v>0</v>
      </c>
      <c r="L4352" t="s">
        <v>36</v>
      </c>
      <c r="M4352" t="s">
        <v>76</v>
      </c>
      <c r="N4352" t="b">
        <v>0</v>
      </c>
      <c r="O4352">
        <v>-97.241</v>
      </c>
      <c r="P4352">
        <v>32.709000000000003</v>
      </c>
      <c r="Q4352" t="b">
        <v>1</v>
      </c>
    </row>
    <row r="4353" spans="1:17" x14ac:dyDescent="0.2">
      <c r="A4353">
        <v>4352</v>
      </c>
      <c r="B4353" t="s">
        <v>6525</v>
      </c>
      <c r="C4353" s="1">
        <v>43625</v>
      </c>
      <c r="D4353" t="s">
        <v>18</v>
      </c>
      <c r="E4353" t="s">
        <v>63</v>
      </c>
      <c r="F4353">
        <v>38</v>
      </c>
      <c r="G4353" t="s">
        <v>20</v>
      </c>
      <c r="H4353" t="s">
        <v>27</v>
      </c>
      <c r="I4353" t="s">
        <v>499</v>
      </c>
      <c r="J4353" t="s">
        <v>29</v>
      </c>
      <c r="K4353" t="b">
        <v>0</v>
      </c>
      <c r="L4353" t="s">
        <v>36</v>
      </c>
      <c r="M4353" t="s">
        <v>25</v>
      </c>
      <c r="N4353" t="b">
        <v>0</v>
      </c>
      <c r="O4353">
        <v>-122.685</v>
      </c>
      <c r="P4353">
        <v>45.53</v>
      </c>
      <c r="Q4353" t="b">
        <v>1</v>
      </c>
    </row>
    <row r="4354" spans="1:17" x14ac:dyDescent="0.2">
      <c r="A4354">
        <v>4353</v>
      </c>
      <c r="B4354" t="s">
        <v>6526</v>
      </c>
      <c r="C4354" s="1">
        <v>43625</v>
      </c>
      <c r="D4354" t="s">
        <v>18</v>
      </c>
      <c r="E4354" t="s">
        <v>19</v>
      </c>
      <c r="F4354">
        <v>41</v>
      </c>
      <c r="G4354" t="s">
        <v>20</v>
      </c>
      <c r="H4354" t="s">
        <v>27</v>
      </c>
      <c r="I4354" t="s">
        <v>5914</v>
      </c>
      <c r="J4354" t="s">
        <v>87</v>
      </c>
      <c r="K4354" t="b">
        <v>0</v>
      </c>
      <c r="L4354" t="s">
        <v>24</v>
      </c>
      <c r="M4354" t="s">
        <v>25</v>
      </c>
      <c r="N4354" t="b">
        <v>0</v>
      </c>
      <c r="Q4354" t="b">
        <v>1</v>
      </c>
    </row>
    <row r="4355" spans="1:17" x14ac:dyDescent="0.2">
      <c r="A4355">
        <v>4354</v>
      </c>
      <c r="B4355" t="s">
        <v>6527</v>
      </c>
      <c r="C4355" s="1">
        <v>43625</v>
      </c>
      <c r="D4355" t="s">
        <v>18</v>
      </c>
      <c r="E4355" t="s">
        <v>19</v>
      </c>
      <c r="F4355">
        <v>32</v>
      </c>
      <c r="G4355" t="s">
        <v>20</v>
      </c>
      <c r="H4355" t="s">
        <v>33</v>
      </c>
      <c r="I4355" t="s">
        <v>6528</v>
      </c>
      <c r="J4355" t="s">
        <v>40</v>
      </c>
      <c r="K4355" t="b">
        <v>0</v>
      </c>
      <c r="L4355" t="s">
        <v>24</v>
      </c>
      <c r="M4355" t="s">
        <v>51</v>
      </c>
      <c r="N4355" t="b">
        <v>0</v>
      </c>
      <c r="O4355">
        <v>-117.154</v>
      </c>
      <c r="P4355">
        <v>33.651000000000003</v>
      </c>
      <c r="Q4355" t="b">
        <v>1</v>
      </c>
    </row>
    <row r="4356" spans="1:17" x14ac:dyDescent="0.2">
      <c r="A4356">
        <v>4355</v>
      </c>
      <c r="B4356" t="s">
        <v>6529</v>
      </c>
      <c r="C4356" s="1">
        <v>43626</v>
      </c>
      <c r="D4356" t="s">
        <v>18</v>
      </c>
      <c r="E4356" t="s">
        <v>187</v>
      </c>
      <c r="G4356" t="s">
        <v>20</v>
      </c>
      <c r="H4356" t="s">
        <v>27</v>
      </c>
      <c r="I4356" t="s">
        <v>6530</v>
      </c>
      <c r="J4356" t="s">
        <v>246</v>
      </c>
      <c r="K4356" t="b">
        <v>0</v>
      </c>
      <c r="L4356" t="s">
        <v>24</v>
      </c>
      <c r="M4356" t="s">
        <v>25</v>
      </c>
      <c r="N4356" t="b">
        <v>0</v>
      </c>
      <c r="O4356">
        <v>-82.573999999999998</v>
      </c>
      <c r="P4356">
        <v>36.499000000000002</v>
      </c>
      <c r="Q4356" t="b">
        <v>1</v>
      </c>
    </row>
    <row r="4357" spans="1:17" x14ac:dyDescent="0.2">
      <c r="A4357">
        <v>4356</v>
      </c>
      <c r="B4357" t="s">
        <v>6531</v>
      </c>
      <c r="C4357" s="1">
        <v>43626</v>
      </c>
      <c r="D4357" t="s">
        <v>18</v>
      </c>
      <c r="E4357" t="s">
        <v>19</v>
      </c>
      <c r="F4357">
        <v>24</v>
      </c>
      <c r="G4357" t="s">
        <v>20</v>
      </c>
      <c r="H4357" t="s">
        <v>59</v>
      </c>
      <c r="I4357" t="s">
        <v>250</v>
      </c>
      <c r="J4357" t="s">
        <v>47</v>
      </c>
      <c r="K4357" t="b">
        <v>0</v>
      </c>
      <c r="L4357" t="s">
        <v>36</v>
      </c>
      <c r="M4357" t="s">
        <v>25</v>
      </c>
      <c r="N4357" t="b">
        <v>1</v>
      </c>
      <c r="Q4357" t="b">
        <v>1</v>
      </c>
    </row>
    <row r="4358" spans="1:17" x14ac:dyDescent="0.2">
      <c r="A4358">
        <v>4357</v>
      </c>
      <c r="B4358" t="s">
        <v>6532</v>
      </c>
      <c r="C4358" s="1">
        <v>43626</v>
      </c>
      <c r="D4358" t="s">
        <v>18</v>
      </c>
      <c r="E4358" t="s">
        <v>19</v>
      </c>
      <c r="F4358">
        <v>19</v>
      </c>
      <c r="G4358" t="s">
        <v>20</v>
      </c>
      <c r="H4358" t="s">
        <v>59</v>
      </c>
      <c r="I4358" t="s">
        <v>1455</v>
      </c>
      <c r="J4358" t="s">
        <v>47</v>
      </c>
      <c r="K4358" t="b">
        <v>1</v>
      </c>
      <c r="L4358" t="s">
        <v>36</v>
      </c>
      <c r="M4358" t="s">
        <v>51</v>
      </c>
      <c r="N4358" t="b">
        <v>0</v>
      </c>
      <c r="O4358">
        <v>-98.468999999999994</v>
      </c>
      <c r="P4358">
        <v>34.621000000000002</v>
      </c>
      <c r="Q4358" t="b">
        <v>1</v>
      </c>
    </row>
    <row r="4359" spans="1:17" x14ac:dyDescent="0.2">
      <c r="A4359">
        <v>4358</v>
      </c>
      <c r="B4359" t="s">
        <v>6533</v>
      </c>
      <c r="C4359" s="1">
        <v>43627</v>
      </c>
      <c r="D4359" t="s">
        <v>18</v>
      </c>
      <c r="E4359" t="s">
        <v>63</v>
      </c>
      <c r="F4359">
        <v>27</v>
      </c>
      <c r="G4359" t="s">
        <v>20</v>
      </c>
      <c r="H4359" t="s">
        <v>59</v>
      </c>
      <c r="I4359" t="s">
        <v>6534</v>
      </c>
      <c r="J4359" t="s">
        <v>47</v>
      </c>
      <c r="K4359" t="b">
        <v>0</v>
      </c>
      <c r="L4359" t="s">
        <v>24</v>
      </c>
      <c r="M4359" t="s">
        <v>25</v>
      </c>
      <c r="N4359" t="b">
        <v>0</v>
      </c>
      <c r="O4359">
        <v>-94.629000000000005</v>
      </c>
      <c r="P4359">
        <v>35.078000000000003</v>
      </c>
      <c r="Q4359" t="b">
        <v>1</v>
      </c>
    </row>
    <row r="4360" spans="1:17" x14ac:dyDescent="0.2">
      <c r="A4360">
        <v>4359</v>
      </c>
      <c r="B4360" t="s">
        <v>6535</v>
      </c>
      <c r="C4360" s="1">
        <v>43627</v>
      </c>
      <c r="D4360" t="s">
        <v>18</v>
      </c>
      <c r="E4360" t="s">
        <v>6536</v>
      </c>
      <c r="F4360">
        <v>40</v>
      </c>
      <c r="G4360" t="s">
        <v>20</v>
      </c>
      <c r="H4360" t="s">
        <v>33</v>
      </c>
      <c r="I4360" t="s">
        <v>238</v>
      </c>
      <c r="J4360" t="s">
        <v>170</v>
      </c>
      <c r="K4360" t="b">
        <v>1</v>
      </c>
      <c r="L4360" t="s">
        <v>24</v>
      </c>
      <c r="M4360" t="s">
        <v>25</v>
      </c>
      <c r="N4360" t="b">
        <v>0</v>
      </c>
      <c r="O4360">
        <v>-81.286000000000001</v>
      </c>
      <c r="P4360">
        <v>28.495000000000001</v>
      </c>
      <c r="Q4360" t="b">
        <v>1</v>
      </c>
    </row>
    <row r="4361" spans="1:17" x14ac:dyDescent="0.2">
      <c r="A4361">
        <v>4360</v>
      </c>
      <c r="B4361" t="s">
        <v>6537</v>
      </c>
      <c r="C4361" s="1">
        <v>43627</v>
      </c>
      <c r="D4361" t="s">
        <v>18</v>
      </c>
      <c r="E4361" t="s">
        <v>1445</v>
      </c>
      <c r="F4361">
        <v>61</v>
      </c>
      <c r="G4361" t="s">
        <v>20</v>
      </c>
      <c r="H4361" t="s">
        <v>27</v>
      </c>
      <c r="I4361" t="s">
        <v>6538</v>
      </c>
      <c r="J4361" t="s">
        <v>67</v>
      </c>
      <c r="K4361" t="b">
        <v>0</v>
      </c>
      <c r="L4361" t="s">
        <v>36</v>
      </c>
      <c r="M4361" t="s">
        <v>25</v>
      </c>
      <c r="N4361" t="b">
        <v>0</v>
      </c>
      <c r="O4361">
        <v>-95.46</v>
      </c>
      <c r="P4361">
        <v>33.063000000000002</v>
      </c>
      <c r="Q4361" t="b">
        <v>1</v>
      </c>
    </row>
    <row r="4362" spans="1:17" x14ac:dyDescent="0.2">
      <c r="A4362">
        <v>4361</v>
      </c>
      <c r="C4362" s="1">
        <v>43627</v>
      </c>
      <c r="D4362" t="s">
        <v>18</v>
      </c>
      <c r="E4362" t="s">
        <v>38</v>
      </c>
      <c r="F4362">
        <v>56</v>
      </c>
      <c r="G4362" t="s">
        <v>20</v>
      </c>
      <c r="I4362" t="s">
        <v>6539</v>
      </c>
      <c r="J4362" t="s">
        <v>40</v>
      </c>
      <c r="K4362" t="b">
        <v>1</v>
      </c>
      <c r="L4362" t="s">
        <v>36</v>
      </c>
      <c r="M4362" t="s">
        <v>25</v>
      </c>
      <c r="N4362" t="b">
        <v>0</v>
      </c>
      <c r="O4362">
        <v>-122.179</v>
      </c>
      <c r="P4362">
        <v>37.725000000000001</v>
      </c>
      <c r="Q4362" t="b">
        <v>1</v>
      </c>
    </row>
    <row r="4363" spans="1:17" x14ac:dyDescent="0.2">
      <c r="A4363">
        <v>4362</v>
      </c>
      <c r="B4363" t="s">
        <v>6540</v>
      </c>
      <c r="C4363" s="1">
        <v>43627</v>
      </c>
      <c r="D4363" t="s">
        <v>18</v>
      </c>
      <c r="E4363" t="s">
        <v>19</v>
      </c>
      <c r="F4363">
        <v>52</v>
      </c>
      <c r="G4363" t="s">
        <v>20</v>
      </c>
      <c r="I4363" t="s">
        <v>3549</v>
      </c>
      <c r="J4363" t="s">
        <v>40</v>
      </c>
      <c r="K4363" t="b">
        <v>0</v>
      </c>
      <c r="L4363" t="s">
        <v>24</v>
      </c>
      <c r="M4363" t="s">
        <v>25</v>
      </c>
      <c r="N4363" t="b">
        <v>0</v>
      </c>
      <c r="O4363">
        <v>-117.444</v>
      </c>
      <c r="P4363">
        <v>33.863999999999997</v>
      </c>
      <c r="Q4363" t="b">
        <v>1</v>
      </c>
    </row>
    <row r="4364" spans="1:17" x14ac:dyDescent="0.2">
      <c r="A4364">
        <v>4363</v>
      </c>
      <c r="B4364" t="s">
        <v>6541</v>
      </c>
      <c r="C4364" s="1">
        <v>43628</v>
      </c>
      <c r="D4364" t="s">
        <v>18</v>
      </c>
      <c r="E4364" t="s">
        <v>187</v>
      </c>
      <c r="F4364">
        <v>20</v>
      </c>
      <c r="G4364" t="s">
        <v>20</v>
      </c>
      <c r="H4364" t="s">
        <v>59</v>
      </c>
      <c r="I4364" t="s">
        <v>245</v>
      </c>
      <c r="J4364" t="s">
        <v>246</v>
      </c>
      <c r="K4364" t="b">
        <v>0</v>
      </c>
      <c r="L4364" t="s">
        <v>24</v>
      </c>
      <c r="M4364" t="s">
        <v>76</v>
      </c>
      <c r="N4364" t="b">
        <v>0</v>
      </c>
      <c r="O4364">
        <v>-89.994</v>
      </c>
      <c r="P4364">
        <v>35.24</v>
      </c>
      <c r="Q4364" t="b">
        <v>1</v>
      </c>
    </row>
    <row r="4365" spans="1:17" x14ac:dyDescent="0.2">
      <c r="A4365">
        <v>4364</v>
      </c>
      <c r="B4365" t="s">
        <v>6542</v>
      </c>
      <c r="C4365" s="1">
        <v>43628</v>
      </c>
      <c r="D4365" t="s">
        <v>18</v>
      </c>
      <c r="E4365" t="s">
        <v>32</v>
      </c>
      <c r="F4365">
        <v>35</v>
      </c>
      <c r="G4365" t="s">
        <v>20</v>
      </c>
      <c r="H4365" t="s">
        <v>33</v>
      </c>
      <c r="I4365" t="s">
        <v>4623</v>
      </c>
      <c r="J4365" t="s">
        <v>67</v>
      </c>
      <c r="K4365" t="b">
        <v>0</v>
      </c>
      <c r="L4365" t="s">
        <v>36</v>
      </c>
      <c r="M4365" t="s">
        <v>51</v>
      </c>
      <c r="N4365" t="b">
        <v>0</v>
      </c>
      <c r="O4365">
        <v>-96.926000000000002</v>
      </c>
      <c r="P4365">
        <v>32.896000000000001</v>
      </c>
      <c r="Q4365" t="b">
        <v>1</v>
      </c>
    </row>
    <row r="4366" spans="1:17" x14ac:dyDescent="0.2">
      <c r="A4366">
        <v>4365</v>
      </c>
      <c r="B4366" t="s">
        <v>6543</v>
      </c>
      <c r="C4366" s="1">
        <v>43629</v>
      </c>
      <c r="D4366" t="s">
        <v>18</v>
      </c>
      <c r="E4366" t="s">
        <v>187</v>
      </c>
      <c r="F4366">
        <v>17</v>
      </c>
      <c r="G4366" t="s">
        <v>20</v>
      </c>
      <c r="H4366" t="s">
        <v>59</v>
      </c>
      <c r="I4366" t="s">
        <v>797</v>
      </c>
      <c r="J4366" t="s">
        <v>180</v>
      </c>
      <c r="K4366" t="b">
        <v>0</v>
      </c>
      <c r="L4366" t="s">
        <v>24</v>
      </c>
      <c r="M4366" t="s">
        <v>51</v>
      </c>
      <c r="N4366" t="b">
        <v>0</v>
      </c>
      <c r="O4366">
        <v>-77.106999999999999</v>
      </c>
      <c r="P4366">
        <v>39.052999999999997</v>
      </c>
      <c r="Q4366" t="b">
        <v>1</v>
      </c>
    </row>
    <row r="4367" spans="1:17" x14ac:dyDescent="0.2">
      <c r="A4367">
        <v>4366</v>
      </c>
      <c r="B4367" t="s">
        <v>6544</v>
      </c>
      <c r="C4367" s="1">
        <v>43629</v>
      </c>
      <c r="D4367" t="s">
        <v>18</v>
      </c>
      <c r="E4367" t="s">
        <v>187</v>
      </c>
      <c r="F4367">
        <v>22</v>
      </c>
      <c r="G4367" t="s">
        <v>20</v>
      </c>
      <c r="H4367" t="s">
        <v>59</v>
      </c>
      <c r="I4367" t="s">
        <v>480</v>
      </c>
      <c r="J4367" t="s">
        <v>87</v>
      </c>
      <c r="K4367" t="b">
        <v>0</v>
      </c>
      <c r="L4367" t="s">
        <v>24</v>
      </c>
      <c r="M4367" t="s">
        <v>51</v>
      </c>
      <c r="N4367" t="b">
        <v>0</v>
      </c>
      <c r="O4367">
        <v>-92.126999999999995</v>
      </c>
      <c r="P4367">
        <v>34.865000000000002</v>
      </c>
      <c r="Q4367" t="b">
        <v>1</v>
      </c>
    </row>
    <row r="4368" spans="1:17" x14ac:dyDescent="0.2">
      <c r="A4368">
        <v>4367</v>
      </c>
      <c r="C4368" s="1">
        <v>43630</v>
      </c>
      <c r="D4368" t="s">
        <v>18</v>
      </c>
      <c r="E4368" t="s">
        <v>80</v>
      </c>
      <c r="G4368" t="s">
        <v>20</v>
      </c>
      <c r="I4368" t="s">
        <v>833</v>
      </c>
      <c r="J4368" t="s">
        <v>40</v>
      </c>
      <c r="K4368" t="b">
        <v>0</v>
      </c>
      <c r="L4368" t="s">
        <v>80</v>
      </c>
      <c r="M4368" t="s">
        <v>76</v>
      </c>
      <c r="N4368" t="b">
        <v>0</v>
      </c>
      <c r="O4368">
        <v>-119.26600000000001</v>
      </c>
      <c r="P4368">
        <v>35.79</v>
      </c>
      <c r="Q4368" t="b">
        <v>1</v>
      </c>
    </row>
    <row r="4369" spans="1:17" x14ac:dyDescent="0.2">
      <c r="A4369">
        <v>4368</v>
      </c>
      <c r="B4369" t="s">
        <v>6545</v>
      </c>
      <c r="C4369" s="1">
        <v>43631</v>
      </c>
      <c r="D4369" t="s">
        <v>18</v>
      </c>
      <c r="E4369" t="s">
        <v>19</v>
      </c>
      <c r="F4369">
        <v>45</v>
      </c>
      <c r="G4369" t="s">
        <v>20</v>
      </c>
      <c r="H4369" t="s">
        <v>27</v>
      </c>
      <c r="I4369" t="s">
        <v>6546</v>
      </c>
      <c r="J4369" t="s">
        <v>163</v>
      </c>
      <c r="K4369" t="b">
        <v>1</v>
      </c>
      <c r="L4369" t="s">
        <v>36</v>
      </c>
      <c r="M4369" t="s">
        <v>25</v>
      </c>
      <c r="N4369" t="b">
        <v>0</v>
      </c>
      <c r="O4369">
        <v>-71.486000000000004</v>
      </c>
      <c r="P4369">
        <v>43.427999999999997</v>
      </c>
      <c r="Q4369" t="b">
        <v>1</v>
      </c>
    </row>
    <row r="4370" spans="1:17" x14ac:dyDescent="0.2">
      <c r="A4370">
        <v>4369</v>
      </c>
      <c r="B4370" t="s">
        <v>6547</v>
      </c>
      <c r="C4370" s="1">
        <v>43631</v>
      </c>
      <c r="D4370" t="s">
        <v>18</v>
      </c>
      <c r="E4370" t="s">
        <v>63</v>
      </c>
      <c r="F4370">
        <v>20</v>
      </c>
      <c r="G4370" t="s">
        <v>20</v>
      </c>
      <c r="H4370" t="s">
        <v>59</v>
      </c>
      <c r="I4370" t="s">
        <v>6548</v>
      </c>
      <c r="J4370" t="s">
        <v>23</v>
      </c>
      <c r="K4370" t="b">
        <v>1</v>
      </c>
      <c r="L4370" t="s">
        <v>24</v>
      </c>
      <c r="N4370" t="b">
        <v>0</v>
      </c>
      <c r="O4370">
        <v>-122.20699999999999</v>
      </c>
      <c r="P4370">
        <v>47.481000000000002</v>
      </c>
      <c r="Q4370" t="b">
        <v>1</v>
      </c>
    </row>
    <row r="4371" spans="1:17" x14ac:dyDescent="0.2">
      <c r="A4371">
        <v>4370</v>
      </c>
      <c r="B4371" t="s">
        <v>6549</v>
      </c>
      <c r="C4371" s="1">
        <v>43631</v>
      </c>
      <c r="D4371" t="s">
        <v>18</v>
      </c>
      <c r="E4371" t="s">
        <v>1445</v>
      </c>
      <c r="F4371">
        <v>18</v>
      </c>
      <c r="G4371" t="s">
        <v>20</v>
      </c>
      <c r="H4371" t="s">
        <v>59</v>
      </c>
      <c r="I4371" t="s">
        <v>4723</v>
      </c>
      <c r="J4371" t="s">
        <v>348</v>
      </c>
      <c r="K4371" t="b">
        <v>0</v>
      </c>
      <c r="L4371" t="s">
        <v>36</v>
      </c>
      <c r="M4371" t="s">
        <v>441</v>
      </c>
      <c r="N4371" t="b">
        <v>0</v>
      </c>
      <c r="O4371">
        <v>-87.793999999999997</v>
      </c>
      <c r="P4371">
        <v>42.7</v>
      </c>
      <c r="Q4371" t="b">
        <v>1</v>
      </c>
    </row>
    <row r="4372" spans="1:17" x14ac:dyDescent="0.2">
      <c r="A4372">
        <v>4371</v>
      </c>
      <c r="B4372" t="s">
        <v>6550</v>
      </c>
      <c r="C4372" s="1">
        <v>43631</v>
      </c>
      <c r="D4372" t="s">
        <v>18</v>
      </c>
      <c r="E4372" t="s">
        <v>19</v>
      </c>
      <c r="F4372">
        <v>28</v>
      </c>
      <c r="G4372" t="s">
        <v>20</v>
      </c>
      <c r="H4372" t="s">
        <v>59</v>
      </c>
      <c r="I4372" t="s">
        <v>328</v>
      </c>
      <c r="J4372" t="s">
        <v>282</v>
      </c>
      <c r="K4372" t="b">
        <v>0</v>
      </c>
      <c r="L4372" t="s">
        <v>24</v>
      </c>
      <c r="M4372" t="s">
        <v>51</v>
      </c>
      <c r="N4372" t="b">
        <v>0</v>
      </c>
      <c r="O4372">
        <v>-87.001000000000005</v>
      </c>
      <c r="P4372">
        <v>33.456000000000003</v>
      </c>
      <c r="Q4372" t="b">
        <v>1</v>
      </c>
    </row>
    <row r="4373" spans="1:17" x14ac:dyDescent="0.2">
      <c r="A4373">
        <v>4372</v>
      </c>
      <c r="B4373" t="s">
        <v>6551</v>
      </c>
      <c r="C4373" s="1">
        <v>43631</v>
      </c>
      <c r="D4373" t="s">
        <v>18</v>
      </c>
      <c r="E4373" t="s">
        <v>63</v>
      </c>
      <c r="F4373">
        <v>38</v>
      </c>
      <c r="G4373" t="s">
        <v>20</v>
      </c>
      <c r="H4373" t="s">
        <v>33</v>
      </c>
      <c r="I4373" t="s">
        <v>6552</v>
      </c>
      <c r="J4373" t="s">
        <v>23</v>
      </c>
      <c r="K4373" t="b">
        <v>0</v>
      </c>
      <c r="L4373" t="s">
        <v>36</v>
      </c>
      <c r="M4373" t="s">
        <v>25</v>
      </c>
      <c r="N4373" t="b">
        <v>0</v>
      </c>
      <c r="O4373">
        <v>-120.306</v>
      </c>
      <c r="P4373">
        <v>46.381999999999998</v>
      </c>
      <c r="Q4373" t="b">
        <v>1</v>
      </c>
    </row>
    <row r="4374" spans="1:17" x14ac:dyDescent="0.2">
      <c r="A4374">
        <v>4373</v>
      </c>
      <c r="C4374" s="1">
        <v>43631</v>
      </c>
      <c r="D4374" t="s">
        <v>18</v>
      </c>
      <c r="E4374" t="s">
        <v>19</v>
      </c>
      <c r="G4374" t="s">
        <v>20</v>
      </c>
      <c r="I4374" t="s">
        <v>3226</v>
      </c>
      <c r="J4374" t="s">
        <v>67</v>
      </c>
      <c r="K4374" t="b">
        <v>0</v>
      </c>
      <c r="L4374" t="s">
        <v>36</v>
      </c>
      <c r="M4374" t="s">
        <v>25</v>
      </c>
      <c r="N4374" t="b">
        <v>0</v>
      </c>
      <c r="O4374">
        <v>-95.394999999999996</v>
      </c>
      <c r="P4374">
        <v>29.555</v>
      </c>
      <c r="Q4374" t="b">
        <v>1</v>
      </c>
    </row>
    <row r="4375" spans="1:17" x14ac:dyDescent="0.2">
      <c r="A4375">
        <v>4374</v>
      </c>
      <c r="B4375" t="s">
        <v>6553</v>
      </c>
      <c r="C4375" s="1">
        <v>43632</v>
      </c>
      <c r="D4375" t="s">
        <v>18</v>
      </c>
      <c r="E4375" t="s">
        <v>63</v>
      </c>
      <c r="F4375">
        <v>53</v>
      </c>
      <c r="G4375" t="s">
        <v>20</v>
      </c>
      <c r="H4375" t="s">
        <v>59</v>
      </c>
      <c r="I4375" t="s">
        <v>5059</v>
      </c>
      <c r="J4375" t="s">
        <v>125</v>
      </c>
      <c r="K4375" t="b">
        <v>0</v>
      </c>
      <c r="L4375" t="s">
        <v>24</v>
      </c>
      <c r="M4375" t="s">
        <v>25</v>
      </c>
      <c r="N4375" t="b">
        <v>0</v>
      </c>
      <c r="O4375">
        <v>-86.256</v>
      </c>
      <c r="P4375">
        <v>41.676000000000002</v>
      </c>
      <c r="Q4375" t="b">
        <v>1</v>
      </c>
    </row>
    <row r="4376" spans="1:17" x14ac:dyDescent="0.2">
      <c r="A4376">
        <v>4375</v>
      </c>
      <c r="B4376" t="s">
        <v>6554</v>
      </c>
      <c r="C4376" s="1">
        <v>43632</v>
      </c>
      <c r="D4376" t="s">
        <v>18</v>
      </c>
      <c r="E4376" t="s">
        <v>19</v>
      </c>
      <c r="F4376">
        <v>31</v>
      </c>
      <c r="G4376" t="s">
        <v>20</v>
      </c>
      <c r="H4376" t="s">
        <v>33</v>
      </c>
      <c r="I4376" t="s">
        <v>369</v>
      </c>
      <c r="J4376" t="s">
        <v>50</v>
      </c>
      <c r="K4376" t="b">
        <v>0</v>
      </c>
      <c r="L4376" t="s">
        <v>24</v>
      </c>
      <c r="N4376" t="b">
        <v>0</v>
      </c>
      <c r="O4376">
        <v>-111.003</v>
      </c>
      <c r="P4376">
        <v>32.148000000000003</v>
      </c>
      <c r="Q4376" t="b">
        <v>1</v>
      </c>
    </row>
    <row r="4377" spans="1:17" x14ac:dyDescent="0.2">
      <c r="A4377">
        <v>4376</v>
      </c>
      <c r="B4377" t="s">
        <v>6555</v>
      </c>
      <c r="C4377" s="1">
        <v>43632</v>
      </c>
      <c r="D4377" t="s">
        <v>18</v>
      </c>
      <c r="E4377" t="s">
        <v>19</v>
      </c>
      <c r="F4377">
        <v>48</v>
      </c>
      <c r="G4377" t="s">
        <v>20</v>
      </c>
      <c r="H4377" t="s">
        <v>27</v>
      </c>
      <c r="I4377" t="s">
        <v>1301</v>
      </c>
      <c r="J4377" t="s">
        <v>258</v>
      </c>
      <c r="K4377" t="b">
        <v>0</v>
      </c>
      <c r="L4377" t="s">
        <v>24</v>
      </c>
      <c r="M4377" t="s">
        <v>25</v>
      </c>
      <c r="N4377" t="b">
        <v>0</v>
      </c>
      <c r="O4377">
        <v>-147.71600000000001</v>
      </c>
      <c r="P4377">
        <v>64.837999999999994</v>
      </c>
      <c r="Q4377" t="b">
        <v>1</v>
      </c>
    </row>
    <row r="4378" spans="1:17" x14ac:dyDescent="0.2">
      <c r="A4378">
        <v>4377</v>
      </c>
      <c r="B4378" t="s">
        <v>6556</v>
      </c>
      <c r="C4378" s="1">
        <v>43633</v>
      </c>
      <c r="D4378" t="s">
        <v>18</v>
      </c>
      <c r="E4378" t="s">
        <v>187</v>
      </c>
      <c r="F4378">
        <v>20</v>
      </c>
      <c r="G4378" t="s">
        <v>20</v>
      </c>
      <c r="H4378" t="s">
        <v>33</v>
      </c>
      <c r="I4378" t="s">
        <v>1049</v>
      </c>
      <c r="J4378" t="s">
        <v>67</v>
      </c>
      <c r="K4378" t="b">
        <v>0</v>
      </c>
      <c r="L4378" t="s">
        <v>24</v>
      </c>
      <c r="M4378" t="s">
        <v>51</v>
      </c>
      <c r="N4378" t="b">
        <v>0</v>
      </c>
      <c r="O4378">
        <v>-97.507000000000005</v>
      </c>
      <c r="P4378">
        <v>25.925000000000001</v>
      </c>
      <c r="Q4378" t="b">
        <v>1</v>
      </c>
    </row>
    <row r="4379" spans="1:17" x14ac:dyDescent="0.2">
      <c r="A4379">
        <v>4378</v>
      </c>
      <c r="B4379" t="s">
        <v>6557</v>
      </c>
      <c r="C4379" s="1">
        <v>43633</v>
      </c>
      <c r="D4379" t="s">
        <v>18</v>
      </c>
      <c r="E4379" t="s">
        <v>19</v>
      </c>
      <c r="F4379">
        <v>35</v>
      </c>
      <c r="G4379" t="s">
        <v>20</v>
      </c>
      <c r="H4379" t="s">
        <v>33</v>
      </c>
      <c r="I4379" t="s">
        <v>1104</v>
      </c>
      <c r="J4379" t="s">
        <v>104</v>
      </c>
      <c r="K4379" t="b">
        <v>0</v>
      </c>
      <c r="L4379" t="s">
        <v>24</v>
      </c>
      <c r="M4379" t="s">
        <v>51</v>
      </c>
      <c r="N4379" t="b">
        <v>0</v>
      </c>
      <c r="O4379">
        <v>-106.74299999999999</v>
      </c>
      <c r="P4379">
        <v>32.316000000000003</v>
      </c>
      <c r="Q4379" t="b">
        <v>1</v>
      </c>
    </row>
    <row r="4380" spans="1:17" x14ac:dyDescent="0.2">
      <c r="A4380">
        <v>4379</v>
      </c>
      <c r="B4380" t="s">
        <v>6558</v>
      </c>
      <c r="C4380" s="1">
        <v>43633</v>
      </c>
      <c r="D4380" t="s">
        <v>18</v>
      </c>
      <c r="E4380" t="s">
        <v>19</v>
      </c>
      <c r="F4380">
        <v>22</v>
      </c>
      <c r="G4380" t="s">
        <v>20</v>
      </c>
      <c r="H4380" t="s">
        <v>27</v>
      </c>
      <c r="I4380" t="s">
        <v>271</v>
      </c>
      <c r="J4380" t="s">
        <v>67</v>
      </c>
      <c r="K4380" t="b">
        <v>1</v>
      </c>
      <c r="L4380" t="s">
        <v>24</v>
      </c>
      <c r="M4380" t="s">
        <v>76</v>
      </c>
      <c r="N4380" t="b">
        <v>0</v>
      </c>
      <c r="O4380">
        <v>-96.802000000000007</v>
      </c>
      <c r="P4380">
        <v>32.779000000000003</v>
      </c>
      <c r="Q4380" t="b">
        <v>1</v>
      </c>
    </row>
    <row r="4381" spans="1:17" x14ac:dyDescent="0.2">
      <c r="A4381">
        <v>4380</v>
      </c>
      <c r="B4381" t="s">
        <v>6559</v>
      </c>
      <c r="C4381" s="1">
        <v>43634</v>
      </c>
      <c r="D4381" t="s">
        <v>18</v>
      </c>
      <c r="E4381" t="s">
        <v>63</v>
      </c>
      <c r="F4381">
        <v>18</v>
      </c>
      <c r="G4381" t="s">
        <v>20</v>
      </c>
      <c r="H4381" t="s">
        <v>33</v>
      </c>
      <c r="I4381" t="s">
        <v>6560</v>
      </c>
      <c r="J4381" t="s">
        <v>23</v>
      </c>
      <c r="K4381" t="b">
        <v>0</v>
      </c>
      <c r="L4381" t="s">
        <v>36</v>
      </c>
      <c r="M4381" t="s">
        <v>25</v>
      </c>
      <c r="N4381" t="b">
        <v>0</v>
      </c>
      <c r="O4381">
        <v>-122.941</v>
      </c>
      <c r="P4381">
        <v>46.73</v>
      </c>
      <c r="Q4381" t="b">
        <v>1</v>
      </c>
    </row>
    <row r="4382" spans="1:17" x14ac:dyDescent="0.2">
      <c r="A4382">
        <v>4381</v>
      </c>
      <c r="B4382" t="s">
        <v>6561</v>
      </c>
      <c r="C4382" s="1">
        <v>43634</v>
      </c>
      <c r="D4382" t="s">
        <v>18</v>
      </c>
      <c r="E4382" t="s">
        <v>19</v>
      </c>
      <c r="F4382">
        <v>34</v>
      </c>
      <c r="G4382" t="s">
        <v>20</v>
      </c>
      <c r="I4382" t="s">
        <v>6562</v>
      </c>
      <c r="J4382" t="s">
        <v>44</v>
      </c>
      <c r="K4382" t="b">
        <v>0</v>
      </c>
      <c r="L4382" t="s">
        <v>24</v>
      </c>
      <c r="M4382" t="s">
        <v>25</v>
      </c>
      <c r="N4382" t="b">
        <v>0</v>
      </c>
      <c r="O4382">
        <v>-105.146</v>
      </c>
      <c r="P4382">
        <v>39.624000000000002</v>
      </c>
      <c r="Q4382" t="b">
        <v>1</v>
      </c>
    </row>
    <row r="4383" spans="1:17" x14ac:dyDescent="0.2">
      <c r="A4383">
        <v>4382</v>
      </c>
      <c r="B4383" t="s">
        <v>6563</v>
      </c>
      <c r="C4383" s="1">
        <v>43634</v>
      </c>
      <c r="D4383" t="s">
        <v>18</v>
      </c>
      <c r="E4383" t="s">
        <v>38</v>
      </c>
      <c r="F4383">
        <v>74</v>
      </c>
      <c r="G4383" t="s">
        <v>20</v>
      </c>
      <c r="H4383" t="s">
        <v>59</v>
      </c>
      <c r="I4383" t="s">
        <v>89</v>
      </c>
      <c r="J4383" t="s">
        <v>262</v>
      </c>
      <c r="K4383" t="b">
        <v>0</v>
      </c>
      <c r="L4383" t="s">
        <v>24</v>
      </c>
      <c r="M4383" t="s">
        <v>25</v>
      </c>
      <c r="N4383" t="b">
        <v>0</v>
      </c>
      <c r="O4383">
        <v>-76.147999999999996</v>
      </c>
      <c r="P4383">
        <v>43.015999999999998</v>
      </c>
      <c r="Q4383" t="b">
        <v>1</v>
      </c>
    </row>
    <row r="4384" spans="1:17" x14ac:dyDescent="0.2">
      <c r="A4384">
        <v>4383</v>
      </c>
      <c r="B4384" t="s">
        <v>6564</v>
      </c>
      <c r="C4384" s="1">
        <v>43636</v>
      </c>
      <c r="D4384" t="s">
        <v>18</v>
      </c>
      <c r="E4384" t="s">
        <v>19</v>
      </c>
      <c r="F4384">
        <v>33</v>
      </c>
      <c r="G4384" t="s">
        <v>20</v>
      </c>
      <c r="H4384" t="s">
        <v>33</v>
      </c>
      <c r="I4384" t="s">
        <v>635</v>
      </c>
      <c r="J4384" t="s">
        <v>67</v>
      </c>
      <c r="K4384" t="b">
        <v>1</v>
      </c>
      <c r="L4384" t="s">
        <v>24</v>
      </c>
      <c r="M4384" t="s">
        <v>76</v>
      </c>
      <c r="N4384" t="b">
        <v>0</v>
      </c>
      <c r="O4384">
        <v>-98.302000000000007</v>
      </c>
      <c r="P4384">
        <v>26.212</v>
      </c>
      <c r="Q4384" t="b">
        <v>1</v>
      </c>
    </row>
    <row r="4385" spans="1:17" x14ac:dyDescent="0.2">
      <c r="A4385">
        <v>4384</v>
      </c>
      <c r="B4385" t="s">
        <v>6565</v>
      </c>
      <c r="C4385" s="1">
        <v>43636</v>
      </c>
      <c r="D4385" t="s">
        <v>18</v>
      </c>
      <c r="E4385" t="s">
        <v>19</v>
      </c>
      <c r="F4385">
        <v>38</v>
      </c>
      <c r="G4385" t="s">
        <v>20</v>
      </c>
      <c r="H4385" t="s">
        <v>27</v>
      </c>
      <c r="I4385" t="s">
        <v>553</v>
      </c>
      <c r="J4385" t="s">
        <v>47</v>
      </c>
      <c r="K4385" t="b">
        <v>0</v>
      </c>
      <c r="L4385" t="s">
        <v>24</v>
      </c>
      <c r="M4385" t="s">
        <v>51</v>
      </c>
      <c r="N4385" t="b">
        <v>1</v>
      </c>
      <c r="O4385">
        <v>-95.850999999999999</v>
      </c>
      <c r="P4385">
        <v>36.133000000000003</v>
      </c>
      <c r="Q4385" t="b">
        <v>1</v>
      </c>
    </row>
    <row r="4386" spans="1:17" x14ac:dyDescent="0.2">
      <c r="A4386">
        <v>4385</v>
      </c>
      <c r="B4386" t="s">
        <v>6566</v>
      </c>
      <c r="C4386" s="1">
        <v>43636</v>
      </c>
      <c r="D4386" t="s">
        <v>18</v>
      </c>
      <c r="E4386" t="s">
        <v>19</v>
      </c>
      <c r="F4386">
        <v>38</v>
      </c>
      <c r="G4386" t="s">
        <v>20</v>
      </c>
      <c r="H4386" t="s">
        <v>27</v>
      </c>
      <c r="I4386" t="s">
        <v>2067</v>
      </c>
      <c r="J4386" t="s">
        <v>70</v>
      </c>
      <c r="K4386" t="b">
        <v>0</v>
      </c>
      <c r="L4386" t="s">
        <v>36</v>
      </c>
      <c r="M4386" t="s">
        <v>51</v>
      </c>
      <c r="N4386" t="b">
        <v>0</v>
      </c>
      <c r="O4386">
        <v>-82.950999999999993</v>
      </c>
      <c r="P4386">
        <v>39.734000000000002</v>
      </c>
      <c r="Q4386" t="b">
        <v>1</v>
      </c>
    </row>
    <row r="4387" spans="1:17" x14ac:dyDescent="0.2">
      <c r="A4387">
        <v>4386</v>
      </c>
      <c r="B4387" t="s">
        <v>6567</v>
      </c>
      <c r="C4387" s="1">
        <v>43638</v>
      </c>
      <c r="D4387" t="s">
        <v>18</v>
      </c>
      <c r="E4387" t="s">
        <v>19</v>
      </c>
      <c r="F4387">
        <v>26</v>
      </c>
      <c r="G4387" t="s">
        <v>20</v>
      </c>
      <c r="H4387" t="s">
        <v>33</v>
      </c>
      <c r="I4387" t="s">
        <v>6568</v>
      </c>
      <c r="J4387" t="s">
        <v>40</v>
      </c>
      <c r="K4387" t="b">
        <v>0</v>
      </c>
      <c r="L4387" t="s">
        <v>24</v>
      </c>
      <c r="N4387" t="b">
        <v>0</v>
      </c>
      <c r="O4387">
        <v>-121.777</v>
      </c>
      <c r="P4387">
        <v>36.243000000000002</v>
      </c>
      <c r="Q4387" t="b">
        <v>1</v>
      </c>
    </row>
    <row r="4388" spans="1:17" x14ac:dyDescent="0.2">
      <c r="A4388">
        <v>4387</v>
      </c>
      <c r="B4388" t="s">
        <v>6569</v>
      </c>
      <c r="C4388" s="1">
        <v>43638</v>
      </c>
      <c r="D4388" t="s">
        <v>18</v>
      </c>
      <c r="E4388" t="s">
        <v>19</v>
      </c>
      <c r="F4388">
        <v>41</v>
      </c>
      <c r="G4388" t="s">
        <v>20</v>
      </c>
      <c r="H4388" t="s">
        <v>27</v>
      </c>
      <c r="I4388" t="s">
        <v>200</v>
      </c>
      <c r="J4388" t="s">
        <v>180</v>
      </c>
      <c r="K4388" t="b">
        <v>0</v>
      </c>
      <c r="L4388" t="s">
        <v>36</v>
      </c>
      <c r="N4388" t="b">
        <v>1</v>
      </c>
      <c r="O4388">
        <v>-76.557000000000002</v>
      </c>
      <c r="P4388">
        <v>39.49</v>
      </c>
      <c r="Q4388" t="b">
        <v>1</v>
      </c>
    </row>
    <row r="4389" spans="1:17" x14ac:dyDescent="0.2">
      <c r="A4389">
        <v>4388</v>
      </c>
      <c r="B4389" t="s">
        <v>6570</v>
      </c>
      <c r="C4389" s="1">
        <v>43639</v>
      </c>
      <c r="D4389" t="s">
        <v>18</v>
      </c>
      <c r="E4389" t="s">
        <v>63</v>
      </c>
      <c r="F4389">
        <v>29</v>
      </c>
      <c r="G4389" t="s">
        <v>20</v>
      </c>
      <c r="H4389" t="s">
        <v>27</v>
      </c>
      <c r="I4389" t="s">
        <v>314</v>
      </c>
      <c r="J4389" t="s">
        <v>70</v>
      </c>
      <c r="K4389" t="b">
        <v>1</v>
      </c>
      <c r="L4389" t="s">
        <v>24</v>
      </c>
      <c r="M4389" t="s">
        <v>76</v>
      </c>
      <c r="N4389" t="b">
        <v>0</v>
      </c>
      <c r="O4389">
        <v>-83.728999999999999</v>
      </c>
      <c r="P4389">
        <v>39.97</v>
      </c>
      <c r="Q4389" t="b">
        <v>1</v>
      </c>
    </row>
    <row r="4390" spans="1:17" x14ac:dyDescent="0.2">
      <c r="A4390">
        <v>4389</v>
      </c>
      <c r="B4390" t="s">
        <v>6571</v>
      </c>
      <c r="C4390" s="1">
        <v>43640</v>
      </c>
      <c r="D4390" t="s">
        <v>18</v>
      </c>
      <c r="E4390" t="s">
        <v>19</v>
      </c>
      <c r="F4390">
        <v>19</v>
      </c>
      <c r="G4390" t="s">
        <v>20</v>
      </c>
      <c r="H4390" t="s">
        <v>59</v>
      </c>
      <c r="I4390" t="s">
        <v>524</v>
      </c>
      <c r="J4390" t="s">
        <v>152</v>
      </c>
      <c r="K4390" t="b">
        <v>0</v>
      </c>
      <c r="L4390" t="s">
        <v>24</v>
      </c>
      <c r="M4390" t="s">
        <v>51</v>
      </c>
      <c r="N4390" t="b">
        <v>1</v>
      </c>
      <c r="O4390">
        <v>-71.063000000000002</v>
      </c>
      <c r="P4390">
        <v>42.295000000000002</v>
      </c>
      <c r="Q4390" t="b">
        <v>1</v>
      </c>
    </row>
    <row r="4391" spans="1:17" x14ac:dyDescent="0.2">
      <c r="A4391">
        <v>4390</v>
      </c>
      <c r="B4391" t="s">
        <v>6572</v>
      </c>
      <c r="C4391" s="1">
        <v>43640</v>
      </c>
      <c r="D4391" t="s">
        <v>18</v>
      </c>
      <c r="E4391" t="s">
        <v>19</v>
      </c>
      <c r="F4391">
        <v>61</v>
      </c>
      <c r="G4391" t="s">
        <v>20</v>
      </c>
      <c r="H4391" t="s">
        <v>59</v>
      </c>
      <c r="I4391" t="s">
        <v>3409</v>
      </c>
      <c r="J4391" t="s">
        <v>170</v>
      </c>
      <c r="K4391" t="b">
        <v>0</v>
      </c>
      <c r="L4391" t="s">
        <v>24</v>
      </c>
      <c r="M4391" t="s">
        <v>25</v>
      </c>
      <c r="N4391" t="b">
        <v>0</v>
      </c>
      <c r="O4391">
        <v>-82.298000000000002</v>
      </c>
      <c r="P4391">
        <v>26.942</v>
      </c>
      <c r="Q4391" t="b">
        <v>1</v>
      </c>
    </row>
    <row r="4392" spans="1:17" x14ac:dyDescent="0.2">
      <c r="A4392">
        <v>4391</v>
      </c>
      <c r="B4392" t="s">
        <v>6573</v>
      </c>
      <c r="C4392" s="1">
        <v>43640</v>
      </c>
      <c r="D4392" t="s">
        <v>18</v>
      </c>
      <c r="E4392" t="s">
        <v>63</v>
      </c>
      <c r="F4392">
        <v>34</v>
      </c>
      <c r="G4392" t="s">
        <v>20</v>
      </c>
      <c r="H4392" t="s">
        <v>27</v>
      </c>
      <c r="I4392" t="s">
        <v>6574</v>
      </c>
      <c r="J4392" t="s">
        <v>67</v>
      </c>
      <c r="K4392" t="b">
        <v>0</v>
      </c>
      <c r="L4392" t="s">
        <v>24</v>
      </c>
      <c r="M4392" t="s">
        <v>25</v>
      </c>
      <c r="N4392" t="b">
        <v>0</v>
      </c>
      <c r="O4392">
        <v>-102.645</v>
      </c>
      <c r="P4392">
        <v>32.719000000000001</v>
      </c>
      <c r="Q4392" t="b">
        <v>1</v>
      </c>
    </row>
    <row r="4393" spans="1:17" x14ac:dyDescent="0.2">
      <c r="A4393">
        <v>4392</v>
      </c>
      <c r="B4393" t="s">
        <v>6575</v>
      </c>
      <c r="C4393" s="1">
        <v>43641</v>
      </c>
      <c r="D4393" t="s">
        <v>18</v>
      </c>
      <c r="E4393" t="s">
        <v>63</v>
      </c>
      <c r="F4393">
        <v>35</v>
      </c>
      <c r="G4393" t="s">
        <v>20</v>
      </c>
      <c r="H4393" t="s">
        <v>33</v>
      </c>
      <c r="I4393" t="s">
        <v>453</v>
      </c>
      <c r="J4393" t="s">
        <v>67</v>
      </c>
      <c r="K4393" t="b">
        <v>1</v>
      </c>
      <c r="L4393" t="s">
        <v>36</v>
      </c>
      <c r="M4393" t="s">
        <v>25</v>
      </c>
      <c r="N4393" t="b">
        <v>0</v>
      </c>
      <c r="O4393">
        <v>-98.481999999999999</v>
      </c>
      <c r="P4393">
        <v>29.417000000000002</v>
      </c>
      <c r="Q4393" t="b">
        <v>1</v>
      </c>
    </row>
    <row r="4394" spans="1:17" x14ac:dyDescent="0.2">
      <c r="A4394">
        <v>4393</v>
      </c>
      <c r="C4394" s="1">
        <v>43641</v>
      </c>
      <c r="D4394" t="s">
        <v>18</v>
      </c>
      <c r="E4394" t="s">
        <v>63</v>
      </c>
      <c r="G4394" t="s">
        <v>20</v>
      </c>
      <c r="I4394" t="s">
        <v>611</v>
      </c>
      <c r="J4394" t="s">
        <v>170</v>
      </c>
      <c r="K4394" t="b">
        <v>0</v>
      </c>
      <c r="L4394" t="s">
        <v>36</v>
      </c>
      <c r="M4394" t="s">
        <v>25</v>
      </c>
      <c r="N4394" t="b">
        <v>0</v>
      </c>
      <c r="O4394">
        <v>-80.197000000000003</v>
      </c>
      <c r="P4394">
        <v>25.771999999999998</v>
      </c>
      <c r="Q4394" t="b">
        <v>1</v>
      </c>
    </row>
    <row r="4395" spans="1:17" x14ac:dyDescent="0.2">
      <c r="A4395">
        <v>4394</v>
      </c>
      <c r="B4395" t="s">
        <v>6576</v>
      </c>
      <c r="C4395" s="1">
        <v>43641</v>
      </c>
      <c r="D4395" t="s">
        <v>18</v>
      </c>
      <c r="E4395" t="s">
        <v>63</v>
      </c>
      <c r="F4395">
        <v>43</v>
      </c>
      <c r="G4395" t="s">
        <v>20</v>
      </c>
      <c r="H4395" t="s">
        <v>27</v>
      </c>
      <c r="I4395" t="s">
        <v>6577</v>
      </c>
      <c r="J4395" t="s">
        <v>348</v>
      </c>
      <c r="K4395" t="b">
        <v>0</v>
      </c>
      <c r="L4395" t="s">
        <v>36</v>
      </c>
      <c r="M4395" t="s">
        <v>25</v>
      </c>
      <c r="N4395" t="b">
        <v>0</v>
      </c>
      <c r="O4395">
        <v>-88.453000000000003</v>
      </c>
      <c r="P4395">
        <v>44.216000000000001</v>
      </c>
      <c r="Q4395" t="b">
        <v>1</v>
      </c>
    </row>
    <row r="4396" spans="1:17" x14ac:dyDescent="0.2">
      <c r="A4396">
        <v>4395</v>
      </c>
      <c r="B4396" t="s">
        <v>6578</v>
      </c>
      <c r="C4396" s="1">
        <v>43642</v>
      </c>
      <c r="D4396" t="s">
        <v>18</v>
      </c>
      <c r="E4396" t="s">
        <v>423</v>
      </c>
      <c r="F4396">
        <v>50</v>
      </c>
      <c r="G4396" t="s">
        <v>20</v>
      </c>
      <c r="H4396" t="s">
        <v>27</v>
      </c>
      <c r="I4396" t="s">
        <v>6579</v>
      </c>
      <c r="J4396" t="s">
        <v>115</v>
      </c>
      <c r="K4396" t="b">
        <v>0</v>
      </c>
      <c r="L4396" t="s">
        <v>24</v>
      </c>
      <c r="M4396" t="s">
        <v>25</v>
      </c>
      <c r="N4396" t="b">
        <v>0</v>
      </c>
      <c r="O4396">
        <v>-78.772000000000006</v>
      </c>
      <c r="P4396">
        <v>38.625</v>
      </c>
      <c r="Q4396" t="b">
        <v>1</v>
      </c>
    </row>
    <row r="4397" spans="1:17" x14ac:dyDescent="0.2">
      <c r="A4397">
        <v>4396</v>
      </c>
      <c r="B4397" t="s">
        <v>6580</v>
      </c>
      <c r="C4397" s="1">
        <v>43642</v>
      </c>
      <c r="D4397" t="s">
        <v>18</v>
      </c>
      <c r="E4397" t="s">
        <v>1146</v>
      </c>
      <c r="F4397">
        <v>32</v>
      </c>
      <c r="G4397" t="s">
        <v>20</v>
      </c>
      <c r="H4397" t="s">
        <v>59</v>
      </c>
      <c r="I4397" t="s">
        <v>6581</v>
      </c>
      <c r="J4397" t="s">
        <v>70</v>
      </c>
      <c r="K4397" t="b">
        <v>0</v>
      </c>
      <c r="L4397" t="s">
        <v>24</v>
      </c>
      <c r="M4397" t="s">
        <v>25</v>
      </c>
      <c r="N4397" t="b">
        <v>1</v>
      </c>
      <c r="O4397">
        <v>-81.641000000000005</v>
      </c>
      <c r="P4397">
        <v>40.505000000000003</v>
      </c>
      <c r="Q4397" t="b">
        <v>1</v>
      </c>
    </row>
    <row r="4398" spans="1:17" x14ac:dyDescent="0.2">
      <c r="A4398">
        <v>4397</v>
      </c>
      <c r="B4398" t="s">
        <v>6582</v>
      </c>
      <c r="C4398" s="1">
        <v>43643</v>
      </c>
      <c r="D4398" t="s">
        <v>18</v>
      </c>
      <c r="E4398" t="s">
        <v>19</v>
      </c>
      <c r="F4398">
        <v>50</v>
      </c>
      <c r="G4398" t="s">
        <v>20</v>
      </c>
      <c r="H4398" t="s">
        <v>59</v>
      </c>
      <c r="I4398" t="s">
        <v>314</v>
      </c>
      <c r="J4398" t="s">
        <v>170</v>
      </c>
      <c r="K4398" t="b">
        <v>0</v>
      </c>
      <c r="L4398" t="s">
        <v>24</v>
      </c>
      <c r="M4398" t="s">
        <v>25</v>
      </c>
      <c r="N4398" t="b">
        <v>0</v>
      </c>
      <c r="O4398">
        <v>-85.611000000000004</v>
      </c>
      <c r="P4398">
        <v>30.152999999999999</v>
      </c>
      <c r="Q4398" t="b">
        <v>1</v>
      </c>
    </row>
    <row r="4399" spans="1:17" x14ac:dyDescent="0.2">
      <c r="A4399">
        <v>4398</v>
      </c>
      <c r="B4399" t="s">
        <v>6583</v>
      </c>
      <c r="C4399" s="1">
        <v>43643</v>
      </c>
      <c r="D4399" t="s">
        <v>18</v>
      </c>
      <c r="E4399" t="s">
        <v>80</v>
      </c>
      <c r="F4399">
        <v>54</v>
      </c>
      <c r="G4399" t="s">
        <v>20</v>
      </c>
      <c r="H4399" t="s">
        <v>59</v>
      </c>
      <c r="I4399" t="s">
        <v>6584</v>
      </c>
      <c r="J4399" t="s">
        <v>365</v>
      </c>
      <c r="K4399" t="b">
        <v>0</v>
      </c>
      <c r="L4399" t="s">
        <v>80</v>
      </c>
      <c r="N4399" t="b">
        <v>0</v>
      </c>
      <c r="O4399">
        <v>-80.855999999999995</v>
      </c>
      <c r="P4399">
        <v>33.491999999999997</v>
      </c>
      <c r="Q4399" t="b">
        <v>1</v>
      </c>
    </row>
    <row r="4400" spans="1:17" x14ac:dyDescent="0.2">
      <c r="A4400">
        <v>4399</v>
      </c>
      <c r="B4400" t="s">
        <v>6585</v>
      </c>
      <c r="C4400" s="1">
        <v>43643</v>
      </c>
      <c r="D4400" t="s">
        <v>18</v>
      </c>
      <c r="E4400" t="s">
        <v>19</v>
      </c>
      <c r="F4400">
        <v>35</v>
      </c>
      <c r="G4400" t="s">
        <v>20</v>
      </c>
      <c r="H4400" t="s">
        <v>27</v>
      </c>
      <c r="I4400" t="s">
        <v>6586</v>
      </c>
      <c r="J4400" t="s">
        <v>149</v>
      </c>
      <c r="K4400" t="b">
        <v>0</v>
      </c>
      <c r="L4400" t="s">
        <v>36</v>
      </c>
      <c r="M4400" t="s">
        <v>25</v>
      </c>
      <c r="N4400" t="b">
        <v>0</v>
      </c>
      <c r="O4400">
        <v>-83.394999999999996</v>
      </c>
      <c r="P4400">
        <v>37.805</v>
      </c>
      <c r="Q4400" t="b">
        <v>1</v>
      </c>
    </row>
    <row r="4401" spans="1:17" x14ac:dyDescent="0.2">
      <c r="A4401">
        <v>4400</v>
      </c>
      <c r="B4401" t="s">
        <v>6587</v>
      </c>
      <c r="C4401" s="1">
        <v>43643</v>
      </c>
      <c r="D4401" t="s">
        <v>18</v>
      </c>
      <c r="E4401" t="s">
        <v>19</v>
      </c>
      <c r="F4401">
        <v>33</v>
      </c>
      <c r="G4401" t="s">
        <v>20</v>
      </c>
      <c r="H4401" t="s">
        <v>27</v>
      </c>
      <c r="I4401" t="s">
        <v>196</v>
      </c>
      <c r="J4401" t="s">
        <v>197</v>
      </c>
      <c r="K4401" t="b">
        <v>1</v>
      </c>
      <c r="L4401" t="s">
        <v>24</v>
      </c>
      <c r="M4401" t="s">
        <v>25</v>
      </c>
      <c r="N4401" t="b">
        <v>0</v>
      </c>
      <c r="O4401">
        <v>-95.956000000000003</v>
      </c>
      <c r="P4401">
        <v>41.179000000000002</v>
      </c>
      <c r="Q4401" t="b">
        <v>1</v>
      </c>
    </row>
    <row r="4402" spans="1:17" x14ac:dyDescent="0.2">
      <c r="A4402">
        <v>4401</v>
      </c>
      <c r="B4402" t="s">
        <v>6588</v>
      </c>
      <c r="C4402" s="1">
        <v>43643</v>
      </c>
      <c r="D4402" t="s">
        <v>18</v>
      </c>
      <c r="E4402" t="s">
        <v>32</v>
      </c>
      <c r="F4402">
        <v>18</v>
      </c>
      <c r="G4402" t="s">
        <v>20</v>
      </c>
      <c r="H4402" t="s">
        <v>33</v>
      </c>
      <c r="I4402" t="s">
        <v>142</v>
      </c>
      <c r="J4402" t="s">
        <v>40</v>
      </c>
      <c r="K4402" t="b">
        <v>0</v>
      </c>
      <c r="L4402" t="s">
        <v>36</v>
      </c>
      <c r="M4402" t="s">
        <v>25</v>
      </c>
      <c r="N4402" t="b">
        <v>0</v>
      </c>
      <c r="O4402">
        <v>-118.14400000000001</v>
      </c>
      <c r="P4402">
        <v>34.03</v>
      </c>
      <c r="Q4402" t="b">
        <v>1</v>
      </c>
    </row>
    <row r="4403" spans="1:17" x14ac:dyDescent="0.2">
      <c r="A4403">
        <v>4402</v>
      </c>
      <c r="B4403" t="s">
        <v>6589</v>
      </c>
      <c r="C4403" s="1">
        <v>43643</v>
      </c>
      <c r="D4403" t="s">
        <v>18</v>
      </c>
      <c r="E4403" t="s">
        <v>187</v>
      </c>
      <c r="F4403">
        <v>50</v>
      </c>
      <c r="G4403" t="s">
        <v>20</v>
      </c>
      <c r="H4403" t="s">
        <v>27</v>
      </c>
      <c r="I4403" t="s">
        <v>553</v>
      </c>
      <c r="J4403" t="s">
        <v>47</v>
      </c>
      <c r="K4403" t="b">
        <v>0</v>
      </c>
      <c r="L4403" t="s">
        <v>24</v>
      </c>
      <c r="M4403" t="s">
        <v>51</v>
      </c>
      <c r="N4403" t="b">
        <v>0</v>
      </c>
      <c r="O4403">
        <v>-95.915999999999997</v>
      </c>
      <c r="P4403">
        <v>36.072000000000003</v>
      </c>
      <c r="Q4403" t="b">
        <v>1</v>
      </c>
    </row>
    <row r="4404" spans="1:17" x14ac:dyDescent="0.2">
      <c r="A4404">
        <v>4403</v>
      </c>
      <c r="B4404" t="s">
        <v>6590</v>
      </c>
      <c r="C4404" s="1">
        <v>43643</v>
      </c>
      <c r="D4404" t="s">
        <v>18</v>
      </c>
      <c r="E4404" t="s">
        <v>19</v>
      </c>
      <c r="F4404">
        <v>41</v>
      </c>
      <c r="G4404" t="s">
        <v>20</v>
      </c>
      <c r="H4404" t="s">
        <v>33</v>
      </c>
      <c r="I4404" t="s">
        <v>6591</v>
      </c>
      <c r="J4404" t="s">
        <v>40</v>
      </c>
      <c r="K4404" t="b">
        <v>0</v>
      </c>
      <c r="L4404" t="s">
        <v>24</v>
      </c>
      <c r="M4404" t="s">
        <v>25</v>
      </c>
      <c r="N4404" t="b">
        <v>0</v>
      </c>
      <c r="O4404">
        <v>-116.405</v>
      </c>
      <c r="P4404">
        <v>34.167999999999999</v>
      </c>
      <c r="Q4404" t="b">
        <v>1</v>
      </c>
    </row>
    <row r="4405" spans="1:17" x14ac:dyDescent="0.2">
      <c r="A4405">
        <v>4404</v>
      </c>
      <c r="B4405" t="s">
        <v>6592</v>
      </c>
      <c r="C4405" s="1">
        <v>43644</v>
      </c>
      <c r="D4405" t="s">
        <v>18</v>
      </c>
      <c r="E4405" t="s">
        <v>19</v>
      </c>
      <c r="F4405">
        <v>37</v>
      </c>
      <c r="G4405" t="s">
        <v>20</v>
      </c>
      <c r="H4405" t="s">
        <v>59</v>
      </c>
      <c r="I4405" t="s">
        <v>183</v>
      </c>
      <c r="J4405" t="s">
        <v>44</v>
      </c>
      <c r="K4405" t="b">
        <v>0</v>
      </c>
      <c r="L4405" t="s">
        <v>36</v>
      </c>
      <c r="M4405" t="s">
        <v>51</v>
      </c>
      <c r="N4405" t="b">
        <v>0</v>
      </c>
      <c r="O4405">
        <v>-104.574</v>
      </c>
      <c r="P4405">
        <v>38.287999999999997</v>
      </c>
      <c r="Q4405" t="b">
        <v>1</v>
      </c>
    </row>
    <row r="4406" spans="1:17" x14ac:dyDescent="0.2">
      <c r="A4406">
        <v>4405</v>
      </c>
      <c r="B4406" t="s">
        <v>6593</v>
      </c>
      <c r="C4406" s="1">
        <v>43644</v>
      </c>
      <c r="D4406" t="s">
        <v>18</v>
      </c>
      <c r="E4406" t="s">
        <v>19</v>
      </c>
      <c r="F4406">
        <v>76</v>
      </c>
      <c r="G4406" t="s">
        <v>20</v>
      </c>
      <c r="H4406" t="s">
        <v>27</v>
      </c>
      <c r="I4406" t="s">
        <v>268</v>
      </c>
      <c r="J4406" t="s">
        <v>246</v>
      </c>
      <c r="K4406" t="b">
        <v>0</v>
      </c>
      <c r="L4406" t="s">
        <v>24</v>
      </c>
      <c r="M4406" t="s">
        <v>25</v>
      </c>
      <c r="N4406" t="b">
        <v>0</v>
      </c>
      <c r="O4406">
        <v>-86.525999999999996</v>
      </c>
      <c r="P4406">
        <v>35.975999999999999</v>
      </c>
      <c r="Q4406" t="b">
        <v>1</v>
      </c>
    </row>
    <row r="4407" spans="1:17" x14ac:dyDescent="0.2">
      <c r="A4407">
        <v>4406</v>
      </c>
      <c r="C4407" s="1">
        <v>43644</v>
      </c>
      <c r="D4407" t="s">
        <v>18</v>
      </c>
      <c r="E4407" t="s">
        <v>19</v>
      </c>
      <c r="G4407" t="s">
        <v>20</v>
      </c>
      <c r="I4407" t="s">
        <v>218</v>
      </c>
      <c r="J4407" t="s">
        <v>67</v>
      </c>
      <c r="K4407" t="b">
        <v>0</v>
      </c>
      <c r="L4407" t="s">
        <v>24</v>
      </c>
      <c r="M4407" t="s">
        <v>51</v>
      </c>
      <c r="N4407" t="b">
        <v>0</v>
      </c>
      <c r="O4407">
        <v>-95.555000000000007</v>
      </c>
      <c r="P4407">
        <v>29.670999999999999</v>
      </c>
      <c r="Q4407" t="b">
        <v>1</v>
      </c>
    </row>
    <row r="4408" spans="1:17" x14ac:dyDescent="0.2">
      <c r="A4408">
        <v>4407</v>
      </c>
      <c r="B4408" t="s">
        <v>6594</v>
      </c>
      <c r="C4408" s="1">
        <v>43644</v>
      </c>
      <c r="D4408" t="s">
        <v>18</v>
      </c>
      <c r="E4408" t="s">
        <v>19</v>
      </c>
      <c r="F4408">
        <v>19</v>
      </c>
      <c r="G4408" t="s">
        <v>20</v>
      </c>
      <c r="H4408" t="s">
        <v>27</v>
      </c>
      <c r="I4408" t="s">
        <v>6595</v>
      </c>
      <c r="J4408" t="s">
        <v>299</v>
      </c>
      <c r="K4408" t="b">
        <v>0</v>
      </c>
      <c r="L4408" t="s">
        <v>24</v>
      </c>
      <c r="M4408" t="s">
        <v>25</v>
      </c>
      <c r="N4408" t="b">
        <v>0</v>
      </c>
      <c r="O4408">
        <v>-90.051000000000002</v>
      </c>
      <c r="P4408">
        <v>32.252000000000002</v>
      </c>
      <c r="Q4408" t="b">
        <v>1</v>
      </c>
    </row>
    <row r="4409" spans="1:17" x14ac:dyDescent="0.2">
      <c r="A4409">
        <v>4408</v>
      </c>
      <c r="B4409" t="s">
        <v>6596</v>
      </c>
      <c r="C4409" s="1">
        <v>43644</v>
      </c>
      <c r="D4409" t="s">
        <v>18</v>
      </c>
      <c r="E4409" t="s">
        <v>19</v>
      </c>
      <c r="F4409">
        <v>40</v>
      </c>
      <c r="G4409" t="s">
        <v>20</v>
      </c>
      <c r="H4409" t="s">
        <v>27</v>
      </c>
      <c r="I4409" t="s">
        <v>6597</v>
      </c>
      <c r="J4409" t="s">
        <v>67</v>
      </c>
      <c r="K4409" t="b">
        <v>0</v>
      </c>
      <c r="L4409" t="s">
        <v>24</v>
      </c>
      <c r="M4409" t="s">
        <v>25</v>
      </c>
      <c r="N4409" t="b">
        <v>0</v>
      </c>
      <c r="O4409">
        <v>-94.986000000000004</v>
      </c>
      <c r="P4409">
        <v>29.509</v>
      </c>
      <c r="Q4409" t="b">
        <v>1</v>
      </c>
    </row>
    <row r="4410" spans="1:17" x14ac:dyDescent="0.2">
      <c r="A4410">
        <v>4409</v>
      </c>
      <c r="C4410" s="1">
        <v>43645</v>
      </c>
      <c r="D4410" t="s">
        <v>18</v>
      </c>
      <c r="E4410" t="s">
        <v>19</v>
      </c>
      <c r="F4410">
        <v>61</v>
      </c>
      <c r="G4410" t="s">
        <v>20</v>
      </c>
      <c r="H4410" t="s">
        <v>27</v>
      </c>
      <c r="I4410" t="s">
        <v>6598</v>
      </c>
      <c r="J4410" t="s">
        <v>67</v>
      </c>
      <c r="K4410" t="b">
        <v>0</v>
      </c>
      <c r="L4410" t="s">
        <v>24</v>
      </c>
      <c r="N4410" t="b">
        <v>0</v>
      </c>
      <c r="O4410">
        <v>-97.126000000000005</v>
      </c>
      <c r="P4410">
        <v>33.101999999999997</v>
      </c>
      <c r="Q4410" t="b">
        <v>1</v>
      </c>
    </row>
    <row r="4411" spans="1:17" x14ac:dyDescent="0.2">
      <c r="A4411">
        <v>4410</v>
      </c>
      <c r="B4411" t="s">
        <v>6599</v>
      </c>
      <c r="C4411" s="1">
        <v>43645</v>
      </c>
      <c r="D4411" t="s">
        <v>18</v>
      </c>
      <c r="E4411" t="s">
        <v>19</v>
      </c>
      <c r="F4411">
        <v>61</v>
      </c>
      <c r="G4411" t="s">
        <v>20</v>
      </c>
      <c r="H4411" t="s">
        <v>27</v>
      </c>
      <c r="I4411" t="s">
        <v>4813</v>
      </c>
      <c r="J4411" t="s">
        <v>67</v>
      </c>
      <c r="K4411" t="b">
        <v>0</v>
      </c>
      <c r="L4411" t="s">
        <v>24</v>
      </c>
      <c r="M4411" t="s">
        <v>25</v>
      </c>
      <c r="N4411" t="b">
        <v>1</v>
      </c>
      <c r="O4411">
        <v>-97.125</v>
      </c>
      <c r="P4411">
        <v>33.101999999999997</v>
      </c>
      <c r="Q4411" t="b">
        <v>1</v>
      </c>
    </row>
    <row r="4412" spans="1:17" x14ac:dyDescent="0.2">
      <c r="A4412">
        <v>4411</v>
      </c>
      <c r="B4412" t="s">
        <v>6600</v>
      </c>
      <c r="C4412" s="1">
        <v>43647</v>
      </c>
      <c r="D4412" t="s">
        <v>18</v>
      </c>
      <c r="E4412" t="s">
        <v>19</v>
      </c>
      <c r="F4412">
        <v>22</v>
      </c>
      <c r="G4412" t="s">
        <v>20</v>
      </c>
      <c r="H4412" t="s">
        <v>33</v>
      </c>
      <c r="I4412" t="s">
        <v>188</v>
      </c>
      <c r="J4412" t="s">
        <v>44</v>
      </c>
      <c r="K4412" t="b">
        <v>0</v>
      </c>
      <c r="L4412" t="s">
        <v>24</v>
      </c>
      <c r="M4412" t="s">
        <v>25</v>
      </c>
      <c r="N4412" t="b">
        <v>0</v>
      </c>
      <c r="O4412">
        <v>-104.925</v>
      </c>
      <c r="P4412">
        <v>39.728999999999999</v>
      </c>
      <c r="Q4412" t="b">
        <v>1</v>
      </c>
    </row>
    <row r="4413" spans="1:17" x14ac:dyDescent="0.2">
      <c r="A4413">
        <v>4412</v>
      </c>
      <c r="B4413" t="s">
        <v>6601</v>
      </c>
      <c r="C4413" s="1">
        <v>43647</v>
      </c>
      <c r="D4413" t="s">
        <v>18</v>
      </c>
      <c r="E4413" t="s">
        <v>19</v>
      </c>
      <c r="F4413">
        <v>52</v>
      </c>
      <c r="G4413" t="s">
        <v>20</v>
      </c>
      <c r="H4413" t="s">
        <v>27</v>
      </c>
      <c r="I4413" t="s">
        <v>6602</v>
      </c>
      <c r="J4413" t="s">
        <v>299</v>
      </c>
      <c r="K4413" t="b">
        <v>0</v>
      </c>
      <c r="L4413" t="s">
        <v>24</v>
      </c>
      <c r="M4413" t="s">
        <v>51</v>
      </c>
      <c r="N4413" t="b">
        <v>0</v>
      </c>
      <c r="O4413">
        <v>-88.965000000000003</v>
      </c>
      <c r="P4413">
        <v>34.103999999999999</v>
      </c>
      <c r="Q4413" t="b">
        <v>1</v>
      </c>
    </row>
    <row r="4414" spans="1:17" x14ac:dyDescent="0.2">
      <c r="A4414">
        <v>4413</v>
      </c>
      <c r="B4414" t="s">
        <v>6603</v>
      </c>
      <c r="C4414" s="1">
        <v>43647</v>
      </c>
      <c r="D4414" t="s">
        <v>18</v>
      </c>
      <c r="E4414" t="s">
        <v>63</v>
      </c>
      <c r="F4414">
        <v>23</v>
      </c>
      <c r="G4414" t="s">
        <v>20</v>
      </c>
      <c r="H4414" t="s">
        <v>21</v>
      </c>
      <c r="I4414" t="s">
        <v>6211</v>
      </c>
      <c r="J4414" t="s">
        <v>234</v>
      </c>
      <c r="K4414" t="b">
        <v>1</v>
      </c>
      <c r="L4414" t="s">
        <v>24</v>
      </c>
      <c r="M4414" t="s">
        <v>25</v>
      </c>
      <c r="N4414" t="b">
        <v>1</v>
      </c>
      <c r="O4414">
        <v>-83.399000000000001</v>
      </c>
      <c r="P4414">
        <v>33.914000000000001</v>
      </c>
      <c r="Q4414" t="b">
        <v>1</v>
      </c>
    </row>
    <row r="4415" spans="1:17" x14ac:dyDescent="0.2">
      <c r="A4415">
        <v>4414</v>
      </c>
      <c r="B4415" t="s">
        <v>6604</v>
      </c>
      <c r="C4415" s="1">
        <v>43647</v>
      </c>
      <c r="D4415" t="s">
        <v>18</v>
      </c>
      <c r="E4415" t="s">
        <v>63</v>
      </c>
      <c r="F4415">
        <v>67</v>
      </c>
      <c r="G4415" t="s">
        <v>20</v>
      </c>
      <c r="H4415" t="s">
        <v>59</v>
      </c>
      <c r="I4415" t="s">
        <v>2872</v>
      </c>
      <c r="J4415" t="s">
        <v>170</v>
      </c>
      <c r="K4415" t="b">
        <v>0</v>
      </c>
      <c r="L4415" t="s">
        <v>36</v>
      </c>
      <c r="M4415" t="s">
        <v>25</v>
      </c>
      <c r="N4415" t="b">
        <v>0</v>
      </c>
      <c r="O4415">
        <v>-80.402000000000001</v>
      </c>
      <c r="P4415">
        <v>27.25</v>
      </c>
      <c r="Q4415" t="b">
        <v>1</v>
      </c>
    </row>
    <row r="4416" spans="1:17" x14ac:dyDescent="0.2">
      <c r="A4416">
        <v>4415</v>
      </c>
      <c r="B4416" t="s">
        <v>6605</v>
      </c>
      <c r="C4416" s="1">
        <v>43648</v>
      </c>
      <c r="D4416" t="s">
        <v>18</v>
      </c>
      <c r="E4416" t="s">
        <v>1731</v>
      </c>
      <c r="F4416">
        <v>44</v>
      </c>
      <c r="G4416" t="s">
        <v>20</v>
      </c>
      <c r="H4416" t="s">
        <v>27</v>
      </c>
      <c r="I4416" t="s">
        <v>6606</v>
      </c>
      <c r="J4416" t="s">
        <v>212</v>
      </c>
      <c r="K4416" t="b">
        <v>1</v>
      </c>
      <c r="L4416" t="s">
        <v>24</v>
      </c>
      <c r="N4416" t="b">
        <v>0</v>
      </c>
      <c r="O4416">
        <v>-84.692999999999998</v>
      </c>
      <c r="P4416">
        <v>44.914999999999999</v>
      </c>
      <c r="Q4416" t="b">
        <v>1</v>
      </c>
    </row>
    <row r="4417" spans="1:17" x14ac:dyDescent="0.2">
      <c r="A4417">
        <v>4416</v>
      </c>
      <c r="B4417" t="s">
        <v>6607</v>
      </c>
      <c r="C4417" s="1">
        <v>43648</v>
      </c>
      <c r="D4417" t="s">
        <v>18</v>
      </c>
      <c r="E4417" t="s">
        <v>19</v>
      </c>
      <c r="F4417">
        <v>23</v>
      </c>
      <c r="G4417" t="s">
        <v>20</v>
      </c>
      <c r="H4417" t="s">
        <v>137</v>
      </c>
      <c r="I4417" t="s">
        <v>2779</v>
      </c>
      <c r="J4417" t="s">
        <v>109</v>
      </c>
      <c r="K4417" t="b">
        <v>0</v>
      </c>
      <c r="L4417" t="s">
        <v>36</v>
      </c>
      <c r="M4417" t="s">
        <v>76</v>
      </c>
      <c r="N4417" t="b">
        <v>1</v>
      </c>
      <c r="O4417">
        <v>-93.206000000000003</v>
      </c>
      <c r="P4417">
        <v>44.823</v>
      </c>
      <c r="Q4417" t="b">
        <v>1</v>
      </c>
    </row>
    <row r="4418" spans="1:17" x14ac:dyDescent="0.2">
      <c r="A4418">
        <v>4417</v>
      </c>
      <c r="C4418" s="1">
        <v>43648</v>
      </c>
      <c r="D4418" t="s">
        <v>18</v>
      </c>
      <c r="E4418" t="s">
        <v>19</v>
      </c>
      <c r="G4418" t="s">
        <v>20</v>
      </c>
      <c r="I4418" t="s">
        <v>103</v>
      </c>
      <c r="J4418" t="s">
        <v>104</v>
      </c>
      <c r="K4418" t="b">
        <v>0</v>
      </c>
      <c r="L4418" t="s">
        <v>24</v>
      </c>
      <c r="M4418" t="s">
        <v>25</v>
      </c>
      <c r="N4418" t="b">
        <v>0</v>
      </c>
      <c r="O4418">
        <v>-106.55</v>
      </c>
      <c r="P4418">
        <v>35.073999999999998</v>
      </c>
      <c r="Q4418" t="b">
        <v>1</v>
      </c>
    </row>
    <row r="4419" spans="1:17" x14ac:dyDescent="0.2">
      <c r="A4419">
        <v>4418</v>
      </c>
      <c r="B4419" t="s">
        <v>6608</v>
      </c>
      <c r="C4419" s="1">
        <v>43648</v>
      </c>
      <c r="D4419" t="s">
        <v>18</v>
      </c>
      <c r="E4419" t="s">
        <v>19</v>
      </c>
      <c r="F4419">
        <v>39</v>
      </c>
      <c r="G4419" t="s">
        <v>20</v>
      </c>
      <c r="H4419" t="s">
        <v>59</v>
      </c>
      <c r="I4419" t="s">
        <v>6609</v>
      </c>
      <c r="J4419" t="s">
        <v>70</v>
      </c>
      <c r="K4419" t="b">
        <v>0</v>
      </c>
      <c r="L4419" t="s">
        <v>24</v>
      </c>
      <c r="M4419" t="s">
        <v>51</v>
      </c>
      <c r="N4419" t="b">
        <v>0</v>
      </c>
      <c r="O4419">
        <v>-82.096999999999994</v>
      </c>
      <c r="P4419">
        <v>41.345999999999997</v>
      </c>
      <c r="Q4419" t="b">
        <v>1</v>
      </c>
    </row>
    <row r="4420" spans="1:17" x14ac:dyDescent="0.2">
      <c r="A4420">
        <v>4419</v>
      </c>
      <c r="B4420" t="s">
        <v>6610</v>
      </c>
      <c r="C4420" s="1">
        <v>43649</v>
      </c>
      <c r="D4420" t="s">
        <v>18</v>
      </c>
      <c r="E4420" t="s">
        <v>209</v>
      </c>
      <c r="F4420">
        <v>53</v>
      </c>
      <c r="G4420" t="s">
        <v>20</v>
      </c>
      <c r="H4420" t="s">
        <v>27</v>
      </c>
      <c r="I4420" t="s">
        <v>1541</v>
      </c>
      <c r="J4420" t="s">
        <v>125</v>
      </c>
      <c r="K4420" t="b">
        <v>0</v>
      </c>
      <c r="L4420" t="s">
        <v>36</v>
      </c>
      <c r="M4420" t="s">
        <v>25</v>
      </c>
      <c r="N4420" t="b">
        <v>0</v>
      </c>
      <c r="O4420">
        <v>-86.090999999999994</v>
      </c>
      <c r="P4420">
        <v>38.606000000000002</v>
      </c>
      <c r="Q4420" t="b">
        <v>1</v>
      </c>
    </row>
    <row r="4421" spans="1:17" x14ac:dyDescent="0.2">
      <c r="A4421">
        <v>4420</v>
      </c>
      <c r="B4421" t="s">
        <v>6611</v>
      </c>
      <c r="C4421" s="1">
        <v>43649</v>
      </c>
      <c r="D4421" t="s">
        <v>18</v>
      </c>
      <c r="E4421" t="s">
        <v>800</v>
      </c>
      <c r="F4421">
        <v>39</v>
      </c>
      <c r="G4421" t="s">
        <v>20</v>
      </c>
      <c r="H4421" t="s">
        <v>199</v>
      </c>
      <c r="I4421" t="s">
        <v>6612</v>
      </c>
      <c r="J4421" t="s">
        <v>23</v>
      </c>
      <c r="K4421" t="b">
        <v>1</v>
      </c>
      <c r="L4421" t="s">
        <v>36</v>
      </c>
      <c r="M4421" t="s">
        <v>25</v>
      </c>
      <c r="N4421" t="b">
        <v>0</v>
      </c>
      <c r="O4421">
        <v>-122.648</v>
      </c>
      <c r="P4421">
        <v>47.734999999999999</v>
      </c>
      <c r="Q4421" t="b">
        <v>1</v>
      </c>
    </row>
    <row r="4422" spans="1:17" x14ac:dyDescent="0.2">
      <c r="A4422">
        <v>4421</v>
      </c>
      <c r="B4422" t="s">
        <v>6613</v>
      </c>
      <c r="C4422" s="1">
        <v>43649</v>
      </c>
      <c r="D4422" t="s">
        <v>18</v>
      </c>
      <c r="E4422" t="s">
        <v>63</v>
      </c>
      <c r="F4422">
        <v>26</v>
      </c>
      <c r="G4422" t="s">
        <v>20</v>
      </c>
      <c r="H4422" t="s">
        <v>27</v>
      </c>
      <c r="I4422" t="s">
        <v>6614</v>
      </c>
      <c r="J4422" t="s">
        <v>57</v>
      </c>
      <c r="K4422" t="b">
        <v>1</v>
      </c>
      <c r="L4422" t="s">
        <v>36</v>
      </c>
      <c r="M4422" t="s">
        <v>25</v>
      </c>
      <c r="N4422" t="b">
        <v>0</v>
      </c>
      <c r="O4422">
        <v>-93.765000000000001</v>
      </c>
      <c r="P4422">
        <v>41.587000000000003</v>
      </c>
      <c r="Q4422" t="b">
        <v>1</v>
      </c>
    </row>
    <row r="4423" spans="1:17" x14ac:dyDescent="0.2">
      <c r="A4423">
        <v>4422</v>
      </c>
      <c r="B4423" t="s">
        <v>6615</v>
      </c>
      <c r="C4423" s="1">
        <v>43649</v>
      </c>
      <c r="D4423" t="s">
        <v>18</v>
      </c>
      <c r="E4423" t="s">
        <v>38</v>
      </c>
      <c r="F4423">
        <v>38</v>
      </c>
      <c r="G4423" t="s">
        <v>55</v>
      </c>
      <c r="H4423" t="s">
        <v>33</v>
      </c>
      <c r="I4423" t="s">
        <v>93</v>
      </c>
      <c r="J4423" t="s">
        <v>67</v>
      </c>
      <c r="K4423" t="b">
        <v>0</v>
      </c>
      <c r="L4423" t="s">
        <v>24</v>
      </c>
      <c r="M4423" t="s">
        <v>25</v>
      </c>
      <c r="N4423" t="b">
        <v>0</v>
      </c>
      <c r="O4423">
        <v>-106.429</v>
      </c>
      <c r="P4423">
        <v>31.77</v>
      </c>
      <c r="Q4423" t="b">
        <v>1</v>
      </c>
    </row>
    <row r="4424" spans="1:17" x14ac:dyDescent="0.2">
      <c r="A4424">
        <v>4423</v>
      </c>
      <c r="B4424" t="s">
        <v>6616</v>
      </c>
      <c r="C4424" s="1">
        <v>43649</v>
      </c>
      <c r="D4424" t="s">
        <v>18</v>
      </c>
      <c r="E4424" t="s">
        <v>32</v>
      </c>
      <c r="F4424">
        <v>49</v>
      </c>
      <c r="G4424" t="s">
        <v>20</v>
      </c>
      <c r="H4424" t="s">
        <v>21</v>
      </c>
      <c r="I4424" t="s">
        <v>248</v>
      </c>
      <c r="J4424" t="s">
        <v>40</v>
      </c>
      <c r="K4424" t="b">
        <v>0</v>
      </c>
      <c r="L4424" t="s">
        <v>36</v>
      </c>
      <c r="M4424" t="s">
        <v>25</v>
      </c>
      <c r="N4424" t="b">
        <v>1</v>
      </c>
      <c r="O4424">
        <v>-117.65600000000001</v>
      </c>
      <c r="P4424">
        <v>34.021000000000001</v>
      </c>
      <c r="Q4424" t="b">
        <v>1</v>
      </c>
    </row>
    <row r="4425" spans="1:17" x14ac:dyDescent="0.2">
      <c r="A4425">
        <v>4424</v>
      </c>
      <c r="B4425" t="s">
        <v>6617</v>
      </c>
      <c r="C4425" s="1">
        <v>43650</v>
      </c>
      <c r="D4425" t="s">
        <v>18</v>
      </c>
      <c r="E4425" t="s">
        <v>19</v>
      </c>
      <c r="F4425">
        <v>34</v>
      </c>
      <c r="G4425" t="s">
        <v>20</v>
      </c>
      <c r="H4425" t="s">
        <v>33</v>
      </c>
      <c r="I4425" t="s">
        <v>637</v>
      </c>
      <c r="J4425" t="s">
        <v>44</v>
      </c>
      <c r="K4425" t="b">
        <v>0</v>
      </c>
      <c r="L4425" t="s">
        <v>24</v>
      </c>
      <c r="M4425" t="s">
        <v>76</v>
      </c>
      <c r="N4425" t="b">
        <v>0</v>
      </c>
      <c r="O4425">
        <v>-105.158</v>
      </c>
      <c r="P4425">
        <v>39.738999999999997</v>
      </c>
      <c r="Q4425" t="b">
        <v>1</v>
      </c>
    </row>
    <row r="4426" spans="1:17" x14ac:dyDescent="0.2">
      <c r="A4426">
        <v>4425</v>
      </c>
      <c r="B4426" t="s">
        <v>6618</v>
      </c>
      <c r="C4426" s="1">
        <v>43650</v>
      </c>
      <c r="D4426" t="s">
        <v>31</v>
      </c>
      <c r="E4426" t="s">
        <v>2742</v>
      </c>
      <c r="F4426">
        <v>47</v>
      </c>
      <c r="G4426" t="s">
        <v>20</v>
      </c>
      <c r="H4426" t="s">
        <v>33</v>
      </c>
      <c r="I4426" t="s">
        <v>1116</v>
      </c>
      <c r="J4426" t="s">
        <v>234</v>
      </c>
      <c r="K4426" t="b">
        <v>0</v>
      </c>
      <c r="L4426" t="s">
        <v>24</v>
      </c>
      <c r="M4426" t="s">
        <v>25</v>
      </c>
      <c r="N4426" t="b">
        <v>0</v>
      </c>
      <c r="O4426">
        <v>-84.361999999999995</v>
      </c>
      <c r="P4426">
        <v>34.023000000000003</v>
      </c>
      <c r="Q4426" t="b">
        <v>1</v>
      </c>
    </row>
    <row r="4427" spans="1:17" x14ac:dyDescent="0.2">
      <c r="A4427">
        <v>4426</v>
      </c>
      <c r="B4427" t="s">
        <v>6619</v>
      </c>
      <c r="C4427" s="1">
        <v>43651</v>
      </c>
      <c r="D4427" t="s">
        <v>18</v>
      </c>
      <c r="E4427" t="s">
        <v>1935</v>
      </c>
      <c r="F4427">
        <v>34</v>
      </c>
      <c r="G4427" t="s">
        <v>20</v>
      </c>
      <c r="H4427" t="s">
        <v>33</v>
      </c>
      <c r="I4427" t="s">
        <v>1248</v>
      </c>
      <c r="J4427" t="s">
        <v>84</v>
      </c>
      <c r="K4427" t="b">
        <v>0</v>
      </c>
      <c r="L4427" t="s">
        <v>36</v>
      </c>
      <c r="M4427" t="s">
        <v>76</v>
      </c>
      <c r="N4427" t="b">
        <v>0</v>
      </c>
      <c r="O4427">
        <v>-111.982</v>
      </c>
      <c r="P4427">
        <v>40.625999999999998</v>
      </c>
      <c r="Q4427" t="b">
        <v>1</v>
      </c>
    </row>
    <row r="4428" spans="1:17" x14ac:dyDescent="0.2">
      <c r="A4428">
        <v>4427</v>
      </c>
      <c r="B4428" t="s">
        <v>6620</v>
      </c>
      <c r="C4428" s="1">
        <v>43651</v>
      </c>
      <c r="D4428" t="s">
        <v>18</v>
      </c>
      <c r="E4428" t="s">
        <v>19</v>
      </c>
      <c r="F4428">
        <v>58</v>
      </c>
      <c r="G4428" t="s">
        <v>20</v>
      </c>
      <c r="H4428" t="s">
        <v>27</v>
      </c>
      <c r="I4428" t="s">
        <v>6621</v>
      </c>
      <c r="J4428" t="s">
        <v>112</v>
      </c>
      <c r="K4428" t="b">
        <v>0</v>
      </c>
      <c r="L4428" t="s">
        <v>24</v>
      </c>
      <c r="M4428" t="s">
        <v>25</v>
      </c>
      <c r="N4428" t="b">
        <v>0</v>
      </c>
      <c r="O4428">
        <v>-92.263000000000005</v>
      </c>
      <c r="P4428">
        <v>37.131</v>
      </c>
      <c r="Q4428" t="b">
        <v>1</v>
      </c>
    </row>
    <row r="4429" spans="1:17" x14ac:dyDescent="0.2">
      <c r="A4429">
        <v>4428</v>
      </c>
      <c r="B4429" t="s">
        <v>6622</v>
      </c>
      <c r="C4429" s="1">
        <v>43651</v>
      </c>
      <c r="D4429" t="s">
        <v>18</v>
      </c>
      <c r="E4429" t="s">
        <v>38</v>
      </c>
      <c r="F4429">
        <v>17</v>
      </c>
      <c r="G4429" t="s">
        <v>55</v>
      </c>
      <c r="H4429" t="s">
        <v>27</v>
      </c>
      <c r="I4429" t="s">
        <v>403</v>
      </c>
      <c r="J4429" t="s">
        <v>40</v>
      </c>
      <c r="K4429" t="b">
        <v>1</v>
      </c>
      <c r="L4429" t="s">
        <v>24</v>
      </c>
      <c r="M4429" t="s">
        <v>25</v>
      </c>
      <c r="N4429" t="b">
        <v>1</v>
      </c>
      <c r="O4429">
        <v>-117.913</v>
      </c>
      <c r="P4429">
        <v>33.853999999999999</v>
      </c>
      <c r="Q4429" t="b">
        <v>1</v>
      </c>
    </row>
    <row r="4430" spans="1:17" x14ac:dyDescent="0.2">
      <c r="A4430">
        <v>4429</v>
      </c>
      <c r="B4430" t="s">
        <v>6623</v>
      </c>
      <c r="C4430" s="1">
        <v>43651</v>
      </c>
      <c r="D4430" t="s">
        <v>18</v>
      </c>
      <c r="E4430" t="s">
        <v>32</v>
      </c>
      <c r="F4430">
        <v>21</v>
      </c>
      <c r="G4430" t="s">
        <v>20</v>
      </c>
      <c r="H4430" t="s">
        <v>27</v>
      </c>
      <c r="I4430" t="s">
        <v>6624</v>
      </c>
      <c r="J4430" t="s">
        <v>40</v>
      </c>
      <c r="K4430" t="b">
        <v>0</v>
      </c>
      <c r="L4430" t="s">
        <v>24</v>
      </c>
      <c r="M4430" t="s">
        <v>25</v>
      </c>
      <c r="N4430" t="b">
        <v>0</v>
      </c>
      <c r="O4430">
        <v>-119.3</v>
      </c>
      <c r="P4430">
        <v>34.4</v>
      </c>
      <c r="Q4430" t="b">
        <v>1</v>
      </c>
    </row>
    <row r="4431" spans="1:17" x14ac:dyDescent="0.2">
      <c r="A4431">
        <v>4430</v>
      </c>
      <c r="B4431" t="s">
        <v>6625</v>
      </c>
      <c r="C4431" s="1">
        <v>43651</v>
      </c>
      <c r="D4431" t="s">
        <v>18</v>
      </c>
      <c r="E4431" t="s">
        <v>63</v>
      </c>
      <c r="F4431">
        <v>37</v>
      </c>
      <c r="G4431" t="s">
        <v>20</v>
      </c>
      <c r="H4431" t="s">
        <v>33</v>
      </c>
      <c r="I4431" t="s">
        <v>6626</v>
      </c>
      <c r="J4431" t="s">
        <v>170</v>
      </c>
      <c r="K4431" t="b">
        <v>0</v>
      </c>
      <c r="L4431" t="s">
        <v>36</v>
      </c>
      <c r="M4431" t="s">
        <v>25</v>
      </c>
      <c r="N4431" t="b">
        <v>0</v>
      </c>
      <c r="O4431">
        <v>-82.414000000000001</v>
      </c>
      <c r="P4431">
        <v>27.721</v>
      </c>
      <c r="Q4431" t="b">
        <v>1</v>
      </c>
    </row>
    <row r="4432" spans="1:17" x14ac:dyDescent="0.2">
      <c r="A4432">
        <v>4431</v>
      </c>
      <c r="B4432" t="s">
        <v>6627</v>
      </c>
      <c r="C4432" s="1">
        <v>43652</v>
      </c>
      <c r="D4432" t="s">
        <v>18</v>
      </c>
      <c r="E4432" t="s">
        <v>19</v>
      </c>
      <c r="F4432">
        <v>43</v>
      </c>
      <c r="G4432" t="s">
        <v>20</v>
      </c>
      <c r="H4432" t="s">
        <v>59</v>
      </c>
      <c r="I4432" t="s">
        <v>6628</v>
      </c>
      <c r="J4432" t="s">
        <v>180</v>
      </c>
      <c r="K4432" t="b">
        <v>0</v>
      </c>
      <c r="L4432" t="s">
        <v>24</v>
      </c>
      <c r="M4432" t="s">
        <v>441</v>
      </c>
      <c r="N4432" t="b">
        <v>0</v>
      </c>
      <c r="O4432">
        <v>-76.516000000000005</v>
      </c>
      <c r="P4432">
        <v>39.317999999999998</v>
      </c>
      <c r="Q4432" t="b">
        <v>1</v>
      </c>
    </row>
    <row r="4433" spans="1:17" x14ac:dyDescent="0.2">
      <c r="A4433">
        <v>4432</v>
      </c>
      <c r="B4433" t="s">
        <v>6629</v>
      </c>
      <c r="C4433" s="1">
        <v>43653</v>
      </c>
      <c r="D4433" t="s">
        <v>18</v>
      </c>
      <c r="E4433" t="s">
        <v>63</v>
      </c>
      <c r="F4433">
        <v>61</v>
      </c>
      <c r="G4433" t="s">
        <v>20</v>
      </c>
      <c r="H4433" t="s">
        <v>27</v>
      </c>
      <c r="I4433" t="s">
        <v>480</v>
      </c>
      <c r="J4433" t="s">
        <v>87</v>
      </c>
      <c r="K4433" t="b">
        <v>1</v>
      </c>
      <c r="L4433" t="s">
        <v>24</v>
      </c>
      <c r="M4433" t="s">
        <v>25</v>
      </c>
      <c r="N4433" t="b">
        <v>0</v>
      </c>
      <c r="O4433">
        <v>-81.716999999999999</v>
      </c>
      <c r="P4433">
        <v>30.303000000000001</v>
      </c>
      <c r="Q4433" t="b">
        <v>1</v>
      </c>
    </row>
    <row r="4434" spans="1:17" x14ac:dyDescent="0.2">
      <c r="A4434">
        <v>4433</v>
      </c>
      <c r="B4434" t="s">
        <v>6630</v>
      </c>
      <c r="C4434" s="1">
        <v>43653</v>
      </c>
      <c r="D4434" t="s">
        <v>18</v>
      </c>
      <c r="E4434" t="s">
        <v>19</v>
      </c>
      <c r="F4434">
        <v>28</v>
      </c>
      <c r="G4434" t="s">
        <v>20</v>
      </c>
      <c r="H4434" t="s">
        <v>59</v>
      </c>
      <c r="I4434" t="s">
        <v>3236</v>
      </c>
      <c r="J4434" t="s">
        <v>170</v>
      </c>
      <c r="K4434" t="b">
        <v>0</v>
      </c>
      <c r="L4434" t="s">
        <v>24</v>
      </c>
      <c r="M4434" t="s">
        <v>51</v>
      </c>
      <c r="N4434" t="b">
        <v>0</v>
      </c>
      <c r="O4434">
        <v>-87.227999999999994</v>
      </c>
      <c r="P4434">
        <v>30.423999999999999</v>
      </c>
      <c r="Q4434" t="b">
        <v>1</v>
      </c>
    </row>
    <row r="4435" spans="1:17" x14ac:dyDescent="0.2">
      <c r="A4435">
        <v>4434</v>
      </c>
      <c r="B4435" t="s">
        <v>6631</v>
      </c>
      <c r="C4435" s="1">
        <v>43653</v>
      </c>
      <c r="D4435" t="s">
        <v>18</v>
      </c>
      <c r="E4435" t="s">
        <v>19</v>
      </c>
      <c r="F4435">
        <v>41</v>
      </c>
      <c r="G4435" t="s">
        <v>20</v>
      </c>
      <c r="H4435" t="s">
        <v>27</v>
      </c>
      <c r="I4435" t="s">
        <v>6579</v>
      </c>
      <c r="J4435" t="s">
        <v>115</v>
      </c>
      <c r="K4435" t="b">
        <v>0</v>
      </c>
      <c r="L4435" t="s">
        <v>36</v>
      </c>
      <c r="M4435" t="s">
        <v>25</v>
      </c>
      <c r="N4435" t="b">
        <v>0</v>
      </c>
      <c r="O4435">
        <v>-78.790000000000006</v>
      </c>
      <c r="P4435">
        <v>38.671999999999997</v>
      </c>
      <c r="Q4435" t="b">
        <v>1</v>
      </c>
    </row>
    <row r="4436" spans="1:17" x14ac:dyDescent="0.2">
      <c r="A4436">
        <v>4435</v>
      </c>
      <c r="B4436" t="s">
        <v>6632</v>
      </c>
      <c r="C4436" s="1">
        <v>43653</v>
      </c>
      <c r="D4436" t="s">
        <v>18</v>
      </c>
      <c r="E4436" t="s">
        <v>19</v>
      </c>
      <c r="F4436">
        <v>43</v>
      </c>
      <c r="G4436" t="s">
        <v>20</v>
      </c>
      <c r="I4436" t="s">
        <v>6633</v>
      </c>
      <c r="J4436" t="s">
        <v>104</v>
      </c>
      <c r="K4436" t="b">
        <v>0</v>
      </c>
      <c r="L4436" t="s">
        <v>24</v>
      </c>
      <c r="M4436" t="s">
        <v>25</v>
      </c>
      <c r="N4436" t="b">
        <v>0</v>
      </c>
      <c r="O4436">
        <v>-106.00700000000001</v>
      </c>
      <c r="P4436">
        <v>33.08</v>
      </c>
      <c r="Q4436" t="b">
        <v>1</v>
      </c>
    </row>
    <row r="4437" spans="1:17" x14ac:dyDescent="0.2">
      <c r="A4437">
        <v>4436</v>
      </c>
      <c r="B4437" t="s">
        <v>6634</v>
      </c>
      <c r="C4437" s="1">
        <v>43654</v>
      </c>
      <c r="D4437" t="s">
        <v>18</v>
      </c>
      <c r="E4437" t="s">
        <v>19</v>
      </c>
      <c r="F4437">
        <v>23</v>
      </c>
      <c r="G4437" t="s">
        <v>20</v>
      </c>
      <c r="H4437" t="s">
        <v>27</v>
      </c>
      <c r="I4437" t="s">
        <v>3084</v>
      </c>
      <c r="J4437" t="s">
        <v>70</v>
      </c>
      <c r="K4437" t="b">
        <v>1</v>
      </c>
      <c r="L4437" t="s">
        <v>24</v>
      </c>
      <c r="M4437" t="s">
        <v>25</v>
      </c>
      <c r="N4437" t="b">
        <v>0</v>
      </c>
      <c r="O4437">
        <v>-81.753</v>
      </c>
      <c r="P4437">
        <v>41.439</v>
      </c>
      <c r="Q4437" t="b">
        <v>1</v>
      </c>
    </row>
    <row r="4438" spans="1:17" x14ac:dyDescent="0.2">
      <c r="A4438">
        <v>4437</v>
      </c>
      <c r="B4438" t="s">
        <v>6635</v>
      </c>
      <c r="C4438" s="1">
        <v>43655</v>
      </c>
      <c r="D4438" t="s">
        <v>18</v>
      </c>
      <c r="E4438" t="s">
        <v>80</v>
      </c>
      <c r="F4438">
        <v>36</v>
      </c>
      <c r="G4438" t="s">
        <v>20</v>
      </c>
      <c r="H4438" t="s">
        <v>33</v>
      </c>
      <c r="I4438" t="s">
        <v>472</v>
      </c>
      <c r="J4438" t="s">
        <v>40</v>
      </c>
      <c r="K4438" t="b">
        <v>0</v>
      </c>
      <c r="L4438" t="s">
        <v>80</v>
      </c>
      <c r="M4438" t="s">
        <v>25</v>
      </c>
      <c r="N4438" t="b">
        <v>0</v>
      </c>
      <c r="O4438">
        <v>-118.98099999999999</v>
      </c>
      <c r="P4438">
        <v>35.4</v>
      </c>
      <c r="Q4438" t="b">
        <v>1</v>
      </c>
    </row>
    <row r="4439" spans="1:17" x14ac:dyDescent="0.2">
      <c r="A4439">
        <v>4438</v>
      </c>
      <c r="B4439" t="s">
        <v>6636</v>
      </c>
      <c r="C4439" s="1">
        <v>43655</v>
      </c>
      <c r="D4439" t="s">
        <v>18</v>
      </c>
      <c r="E4439" t="s">
        <v>19</v>
      </c>
      <c r="F4439">
        <v>23</v>
      </c>
      <c r="G4439" t="s">
        <v>20</v>
      </c>
      <c r="H4439" t="s">
        <v>59</v>
      </c>
      <c r="I4439" t="s">
        <v>1151</v>
      </c>
      <c r="J4439" t="s">
        <v>255</v>
      </c>
      <c r="K4439" t="b">
        <v>0</v>
      </c>
      <c r="L4439" t="s">
        <v>24</v>
      </c>
      <c r="M4439" t="s">
        <v>25</v>
      </c>
      <c r="N4439" t="b">
        <v>0</v>
      </c>
      <c r="O4439">
        <v>-77.430999999999997</v>
      </c>
      <c r="P4439">
        <v>35.584000000000003</v>
      </c>
      <c r="Q4439" t="b">
        <v>1</v>
      </c>
    </row>
    <row r="4440" spans="1:17" x14ac:dyDescent="0.2">
      <c r="A4440">
        <v>4439</v>
      </c>
      <c r="B4440" t="s">
        <v>6637</v>
      </c>
      <c r="C4440" s="1">
        <v>43655</v>
      </c>
      <c r="D4440" t="s">
        <v>18</v>
      </c>
      <c r="E4440" t="s">
        <v>19</v>
      </c>
      <c r="F4440">
        <v>26</v>
      </c>
      <c r="G4440" t="s">
        <v>20</v>
      </c>
      <c r="H4440" t="s">
        <v>27</v>
      </c>
      <c r="I4440" t="s">
        <v>912</v>
      </c>
      <c r="J4440" t="s">
        <v>40</v>
      </c>
      <c r="K4440" t="b">
        <v>0</v>
      </c>
      <c r="L4440" t="s">
        <v>24</v>
      </c>
      <c r="N4440" t="b">
        <v>0</v>
      </c>
      <c r="O4440">
        <v>-121.26600000000001</v>
      </c>
      <c r="P4440">
        <v>38.677999999999997</v>
      </c>
      <c r="Q4440" t="b">
        <v>1</v>
      </c>
    </row>
    <row r="4441" spans="1:17" x14ac:dyDescent="0.2">
      <c r="A4441">
        <v>4440</v>
      </c>
      <c r="B4441" t="s">
        <v>6638</v>
      </c>
      <c r="C4441" s="1">
        <v>43655</v>
      </c>
      <c r="D4441" t="s">
        <v>31</v>
      </c>
      <c r="E4441" t="s">
        <v>63</v>
      </c>
      <c r="F4441">
        <v>36</v>
      </c>
      <c r="G4441" t="s">
        <v>20</v>
      </c>
      <c r="I4441" t="s">
        <v>6195</v>
      </c>
      <c r="J4441" t="s">
        <v>40</v>
      </c>
      <c r="K4441" t="b">
        <v>1</v>
      </c>
      <c r="L4441" t="s">
        <v>24</v>
      </c>
      <c r="M4441" t="s">
        <v>25</v>
      </c>
      <c r="N4441" t="b">
        <v>1</v>
      </c>
      <c r="O4441">
        <v>-116.411</v>
      </c>
      <c r="P4441">
        <v>33.816000000000003</v>
      </c>
      <c r="Q4441" t="b">
        <v>1</v>
      </c>
    </row>
    <row r="4442" spans="1:17" x14ac:dyDescent="0.2">
      <c r="A4442">
        <v>4441</v>
      </c>
      <c r="B4442" t="s">
        <v>6639</v>
      </c>
      <c r="C4442" s="1">
        <v>43656</v>
      </c>
      <c r="D4442" t="s">
        <v>18</v>
      </c>
      <c r="E4442" t="s">
        <v>63</v>
      </c>
      <c r="F4442">
        <v>32</v>
      </c>
      <c r="G4442" t="s">
        <v>20</v>
      </c>
      <c r="H4442" t="s">
        <v>59</v>
      </c>
      <c r="I4442" t="s">
        <v>6640</v>
      </c>
      <c r="J4442" t="s">
        <v>40</v>
      </c>
      <c r="K4442" t="b">
        <v>0</v>
      </c>
      <c r="L4442" t="s">
        <v>24</v>
      </c>
      <c r="M4442" t="s">
        <v>76</v>
      </c>
      <c r="N4442" t="b">
        <v>0</v>
      </c>
      <c r="O4442">
        <v>-117.425</v>
      </c>
      <c r="P4442">
        <v>34.58</v>
      </c>
      <c r="Q4442" t="b">
        <v>1</v>
      </c>
    </row>
    <row r="4443" spans="1:17" x14ac:dyDescent="0.2">
      <c r="A4443">
        <v>4442</v>
      </c>
      <c r="B4443" t="s">
        <v>6641</v>
      </c>
      <c r="C4443" s="1">
        <v>43656</v>
      </c>
      <c r="D4443" t="s">
        <v>18</v>
      </c>
      <c r="E4443" t="s">
        <v>19</v>
      </c>
      <c r="F4443">
        <v>62</v>
      </c>
      <c r="G4443" t="s">
        <v>20</v>
      </c>
      <c r="H4443" t="s">
        <v>27</v>
      </c>
      <c r="I4443" t="s">
        <v>286</v>
      </c>
      <c r="J4443" t="s">
        <v>35</v>
      </c>
      <c r="K4443" t="b">
        <v>0</v>
      </c>
      <c r="L4443" t="s">
        <v>24</v>
      </c>
      <c r="M4443" t="s">
        <v>25</v>
      </c>
      <c r="N4443" t="b">
        <v>0</v>
      </c>
      <c r="O4443">
        <v>-94.631</v>
      </c>
      <c r="P4443">
        <v>39.104999999999997</v>
      </c>
      <c r="Q4443" t="b">
        <v>1</v>
      </c>
    </row>
    <row r="4444" spans="1:17" x14ac:dyDescent="0.2">
      <c r="A4444">
        <v>4443</v>
      </c>
      <c r="B4444" t="s">
        <v>6642</v>
      </c>
      <c r="C4444" s="1">
        <v>43657</v>
      </c>
      <c r="D4444" t="s">
        <v>18</v>
      </c>
      <c r="E4444" t="s">
        <v>63</v>
      </c>
      <c r="F4444">
        <v>33</v>
      </c>
      <c r="G4444" t="s">
        <v>20</v>
      </c>
      <c r="H4444" t="s">
        <v>33</v>
      </c>
      <c r="I4444" t="s">
        <v>480</v>
      </c>
      <c r="J4444" t="s">
        <v>170</v>
      </c>
      <c r="K4444" t="b">
        <v>0</v>
      </c>
      <c r="L4444" t="s">
        <v>24</v>
      </c>
      <c r="M4444" t="s">
        <v>25</v>
      </c>
      <c r="N4444" t="b">
        <v>1</v>
      </c>
      <c r="O4444">
        <v>-81.662000000000006</v>
      </c>
      <c r="P4444">
        <v>30.334</v>
      </c>
      <c r="Q4444" t="b">
        <v>1</v>
      </c>
    </row>
    <row r="4445" spans="1:17" x14ac:dyDescent="0.2">
      <c r="A4445">
        <v>4444</v>
      </c>
      <c r="B4445" t="s">
        <v>6643</v>
      </c>
      <c r="C4445" s="1">
        <v>43657</v>
      </c>
      <c r="D4445" t="s">
        <v>18</v>
      </c>
      <c r="E4445" t="s">
        <v>63</v>
      </c>
      <c r="F4445">
        <v>32</v>
      </c>
      <c r="G4445" t="s">
        <v>20</v>
      </c>
      <c r="H4445" t="s">
        <v>27</v>
      </c>
      <c r="I4445" t="s">
        <v>6644</v>
      </c>
      <c r="J4445" t="s">
        <v>348</v>
      </c>
      <c r="K4445" t="b">
        <v>1</v>
      </c>
      <c r="L4445" t="s">
        <v>24</v>
      </c>
      <c r="M4445" t="s">
        <v>25</v>
      </c>
      <c r="N4445" t="b">
        <v>0</v>
      </c>
      <c r="O4445">
        <v>-90.025000000000006</v>
      </c>
      <c r="P4445">
        <v>44.540999999999997</v>
      </c>
      <c r="Q4445" t="b">
        <v>1</v>
      </c>
    </row>
    <row r="4446" spans="1:17" x14ac:dyDescent="0.2">
      <c r="A4446">
        <v>4445</v>
      </c>
      <c r="B4446" t="s">
        <v>6645</v>
      </c>
      <c r="C4446" s="1">
        <v>43659</v>
      </c>
      <c r="D4446" t="s">
        <v>18</v>
      </c>
      <c r="E4446" t="s">
        <v>19</v>
      </c>
      <c r="F4446">
        <v>69</v>
      </c>
      <c r="G4446" t="s">
        <v>20</v>
      </c>
      <c r="H4446" t="s">
        <v>27</v>
      </c>
      <c r="I4446" t="s">
        <v>730</v>
      </c>
      <c r="J4446" t="s">
        <v>23</v>
      </c>
      <c r="K4446" t="b">
        <v>1</v>
      </c>
      <c r="L4446" t="s">
        <v>36</v>
      </c>
      <c r="M4446" t="s">
        <v>25</v>
      </c>
      <c r="N4446" t="b">
        <v>0</v>
      </c>
      <c r="O4446">
        <v>-122.42100000000001</v>
      </c>
      <c r="P4446">
        <v>47.249000000000002</v>
      </c>
      <c r="Q4446" t="b">
        <v>1</v>
      </c>
    </row>
    <row r="4447" spans="1:17" x14ac:dyDescent="0.2">
      <c r="A4447">
        <v>4446</v>
      </c>
      <c r="B4447" t="s">
        <v>6646</v>
      </c>
      <c r="C4447" s="1">
        <v>43659</v>
      </c>
      <c r="D4447" t="s">
        <v>18</v>
      </c>
      <c r="E4447" t="s">
        <v>32</v>
      </c>
      <c r="F4447">
        <v>35</v>
      </c>
      <c r="G4447" t="s">
        <v>20</v>
      </c>
      <c r="H4447" t="s">
        <v>33</v>
      </c>
      <c r="I4447" t="s">
        <v>1474</v>
      </c>
      <c r="J4447" t="s">
        <v>23</v>
      </c>
      <c r="K4447" t="b">
        <v>0</v>
      </c>
      <c r="L4447" t="s">
        <v>24</v>
      </c>
      <c r="M4447" t="s">
        <v>25</v>
      </c>
      <c r="N4447" t="b">
        <v>0</v>
      </c>
      <c r="O4447">
        <v>-122.197</v>
      </c>
      <c r="P4447">
        <v>47.704000000000001</v>
      </c>
      <c r="Q4447" t="b">
        <v>1</v>
      </c>
    </row>
    <row r="4448" spans="1:17" x14ac:dyDescent="0.2">
      <c r="A4448">
        <v>4447</v>
      </c>
      <c r="B4448" t="s">
        <v>6647</v>
      </c>
      <c r="C4448" s="1">
        <v>43659</v>
      </c>
      <c r="D4448" t="s">
        <v>18</v>
      </c>
      <c r="E4448" t="s">
        <v>19</v>
      </c>
      <c r="F4448">
        <v>46</v>
      </c>
      <c r="G4448" t="s">
        <v>20</v>
      </c>
      <c r="H4448" t="s">
        <v>27</v>
      </c>
      <c r="I4448" t="s">
        <v>6648</v>
      </c>
      <c r="J4448" t="s">
        <v>170</v>
      </c>
      <c r="K4448" t="b">
        <v>0</v>
      </c>
      <c r="L4448" t="s">
        <v>24</v>
      </c>
      <c r="M4448" t="s">
        <v>25</v>
      </c>
      <c r="N4448" t="b">
        <v>0</v>
      </c>
      <c r="O4448">
        <v>-82.072000000000003</v>
      </c>
      <c r="P4448">
        <v>28.8</v>
      </c>
      <c r="Q4448" t="b">
        <v>1</v>
      </c>
    </row>
    <row r="4449" spans="1:17" x14ac:dyDescent="0.2">
      <c r="A4449">
        <v>4448</v>
      </c>
      <c r="B4449" t="s">
        <v>6649</v>
      </c>
      <c r="C4449" s="1">
        <v>43659</v>
      </c>
      <c r="D4449" t="s">
        <v>18</v>
      </c>
      <c r="E4449" t="s">
        <v>63</v>
      </c>
      <c r="F4449">
        <v>46</v>
      </c>
      <c r="G4449" t="s">
        <v>20</v>
      </c>
      <c r="H4449" t="s">
        <v>59</v>
      </c>
      <c r="I4449" t="s">
        <v>563</v>
      </c>
      <c r="J4449" t="s">
        <v>118</v>
      </c>
      <c r="K4449" t="b">
        <v>0</v>
      </c>
      <c r="L4449" t="s">
        <v>36</v>
      </c>
      <c r="M4449" t="s">
        <v>76</v>
      </c>
      <c r="N4449" t="b">
        <v>0</v>
      </c>
      <c r="O4449">
        <v>-74.23</v>
      </c>
      <c r="P4449">
        <v>40.76</v>
      </c>
      <c r="Q4449" t="b">
        <v>1</v>
      </c>
    </row>
    <row r="4450" spans="1:17" x14ac:dyDescent="0.2">
      <c r="A4450">
        <v>4449</v>
      </c>
      <c r="B4450" t="s">
        <v>6650</v>
      </c>
      <c r="C4450" s="1">
        <v>43660</v>
      </c>
      <c r="D4450" t="s">
        <v>18</v>
      </c>
      <c r="E4450" t="s">
        <v>19</v>
      </c>
      <c r="F4450">
        <v>22</v>
      </c>
      <c r="G4450" t="s">
        <v>20</v>
      </c>
      <c r="H4450" t="s">
        <v>59</v>
      </c>
      <c r="I4450" t="s">
        <v>3381</v>
      </c>
      <c r="J4450" t="s">
        <v>170</v>
      </c>
      <c r="K4450" t="b">
        <v>0</v>
      </c>
      <c r="L4450" t="s">
        <v>24</v>
      </c>
      <c r="M4450" t="s">
        <v>51</v>
      </c>
      <c r="N4450" t="b">
        <v>0</v>
      </c>
      <c r="O4450">
        <v>-80.114999999999995</v>
      </c>
      <c r="P4450">
        <v>26.03</v>
      </c>
      <c r="Q4450" t="b">
        <v>1</v>
      </c>
    </row>
    <row r="4451" spans="1:17" x14ac:dyDescent="0.2">
      <c r="A4451">
        <v>4450</v>
      </c>
      <c r="B4451" t="s">
        <v>6651</v>
      </c>
      <c r="C4451" s="1">
        <v>43660</v>
      </c>
      <c r="D4451" t="s">
        <v>18</v>
      </c>
      <c r="E4451" t="s">
        <v>19</v>
      </c>
      <c r="F4451">
        <v>20</v>
      </c>
      <c r="G4451" t="s">
        <v>20</v>
      </c>
      <c r="H4451" t="s">
        <v>59</v>
      </c>
      <c r="I4451" t="s">
        <v>6652</v>
      </c>
      <c r="J4451" t="s">
        <v>61</v>
      </c>
      <c r="K4451" t="b">
        <v>0</v>
      </c>
      <c r="L4451" t="s">
        <v>24</v>
      </c>
      <c r="M4451" t="s">
        <v>76</v>
      </c>
      <c r="N4451" t="b">
        <v>0</v>
      </c>
      <c r="O4451">
        <v>-79.863</v>
      </c>
      <c r="P4451">
        <v>40.460999999999999</v>
      </c>
      <c r="Q4451" t="b">
        <v>1</v>
      </c>
    </row>
    <row r="4452" spans="1:17" x14ac:dyDescent="0.2">
      <c r="A4452">
        <v>4451</v>
      </c>
      <c r="B4452" t="s">
        <v>6653</v>
      </c>
      <c r="C4452" s="1">
        <v>43660</v>
      </c>
      <c r="D4452" t="s">
        <v>18</v>
      </c>
      <c r="E4452" t="s">
        <v>19</v>
      </c>
      <c r="F4452">
        <v>30</v>
      </c>
      <c r="G4452" t="s">
        <v>20</v>
      </c>
      <c r="H4452" t="s">
        <v>59</v>
      </c>
      <c r="I4452" t="s">
        <v>271</v>
      </c>
      <c r="J4452" t="s">
        <v>67</v>
      </c>
      <c r="K4452" t="b">
        <v>0</v>
      </c>
      <c r="L4452" t="s">
        <v>24</v>
      </c>
      <c r="M4452" t="s">
        <v>25</v>
      </c>
      <c r="N4452" t="b">
        <v>0</v>
      </c>
      <c r="O4452">
        <v>-96.716999999999999</v>
      </c>
      <c r="P4452">
        <v>32.713000000000001</v>
      </c>
      <c r="Q4452" t="b">
        <v>1</v>
      </c>
    </row>
    <row r="4453" spans="1:17" x14ac:dyDescent="0.2">
      <c r="A4453">
        <v>4452</v>
      </c>
      <c r="B4453" t="s">
        <v>6654</v>
      </c>
      <c r="C4453" s="1">
        <v>43661</v>
      </c>
      <c r="D4453" t="s">
        <v>18</v>
      </c>
      <c r="E4453" t="s">
        <v>19</v>
      </c>
      <c r="F4453">
        <v>49</v>
      </c>
      <c r="G4453" t="s">
        <v>20</v>
      </c>
      <c r="H4453" t="s">
        <v>59</v>
      </c>
      <c r="I4453" t="s">
        <v>179</v>
      </c>
      <c r="J4453" t="s">
        <v>180</v>
      </c>
      <c r="K4453" t="b">
        <v>0</v>
      </c>
      <c r="L4453" t="s">
        <v>24</v>
      </c>
      <c r="M4453" t="s">
        <v>25</v>
      </c>
      <c r="N4453" t="b">
        <v>1</v>
      </c>
      <c r="O4453">
        <v>-76.617999999999995</v>
      </c>
      <c r="P4453">
        <v>39.313000000000002</v>
      </c>
      <c r="Q4453" t="b">
        <v>1</v>
      </c>
    </row>
    <row r="4454" spans="1:17" x14ac:dyDescent="0.2">
      <c r="A4454">
        <v>4453</v>
      </c>
      <c r="B4454" t="s">
        <v>6655</v>
      </c>
      <c r="C4454" s="1">
        <v>43661</v>
      </c>
      <c r="D4454" t="s">
        <v>18</v>
      </c>
      <c r="E4454" t="s">
        <v>38</v>
      </c>
      <c r="F4454">
        <v>43</v>
      </c>
      <c r="G4454" t="s">
        <v>20</v>
      </c>
      <c r="H4454" t="s">
        <v>27</v>
      </c>
      <c r="I4454" t="s">
        <v>83</v>
      </c>
      <c r="J4454" t="s">
        <v>84</v>
      </c>
      <c r="K4454" t="b">
        <v>1</v>
      </c>
      <c r="L4454" t="s">
        <v>36</v>
      </c>
      <c r="M4454" t="s">
        <v>25</v>
      </c>
      <c r="N4454" t="b">
        <v>1</v>
      </c>
      <c r="O4454">
        <v>-111.90600000000001</v>
      </c>
      <c r="P4454">
        <v>40.756999999999998</v>
      </c>
      <c r="Q4454" t="b">
        <v>1</v>
      </c>
    </row>
    <row r="4455" spans="1:17" x14ac:dyDescent="0.2">
      <c r="A4455">
        <v>4454</v>
      </c>
      <c r="B4455" t="s">
        <v>6656</v>
      </c>
      <c r="C4455" s="1">
        <v>43662</v>
      </c>
      <c r="D4455" t="s">
        <v>18</v>
      </c>
      <c r="E4455" t="s">
        <v>63</v>
      </c>
      <c r="F4455">
        <v>52</v>
      </c>
      <c r="G4455" t="s">
        <v>20</v>
      </c>
      <c r="H4455" t="s">
        <v>33</v>
      </c>
      <c r="I4455" t="s">
        <v>6657</v>
      </c>
      <c r="J4455" t="s">
        <v>40</v>
      </c>
      <c r="K4455" t="b">
        <v>0</v>
      </c>
      <c r="L4455" t="s">
        <v>24</v>
      </c>
      <c r="M4455" t="s">
        <v>25</v>
      </c>
      <c r="N4455" t="b">
        <v>0</v>
      </c>
      <c r="O4455">
        <v>-117.715</v>
      </c>
      <c r="P4455">
        <v>33.982999999999997</v>
      </c>
      <c r="Q4455" t="b">
        <v>1</v>
      </c>
    </row>
    <row r="4456" spans="1:17" x14ac:dyDescent="0.2">
      <c r="A4456">
        <v>4455</v>
      </c>
      <c r="B4456" t="s">
        <v>6658</v>
      </c>
      <c r="C4456" s="1">
        <v>43662</v>
      </c>
      <c r="D4456" t="s">
        <v>18</v>
      </c>
      <c r="E4456" t="s">
        <v>19</v>
      </c>
      <c r="F4456">
        <v>62</v>
      </c>
      <c r="G4456" t="s">
        <v>20</v>
      </c>
      <c r="H4456" t="s">
        <v>27</v>
      </c>
      <c r="I4456" t="s">
        <v>245</v>
      </c>
      <c r="J4456" t="s">
        <v>125</v>
      </c>
      <c r="K4456" t="b">
        <v>1</v>
      </c>
      <c r="L4456" t="s">
        <v>24</v>
      </c>
      <c r="M4456" t="s">
        <v>25</v>
      </c>
      <c r="N4456" t="b">
        <v>0</v>
      </c>
      <c r="O4456">
        <v>-85.775000000000006</v>
      </c>
      <c r="P4456">
        <v>38.491999999999997</v>
      </c>
      <c r="Q4456" t="b">
        <v>1</v>
      </c>
    </row>
    <row r="4457" spans="1:17" x14ac:dyDescent="0.2">
      <c r="A4457">
        <v>4456</v>
      </c>
      <c r="B4457" t="s">
        <v>6659</v>
      </c>
      <c r="C4457" s="1">
        <v>43662</v>
      </c>
      <c r="D4457" t="s">
        <v>18</v>
      </c>
      <c r="E4457" t="s">
        <v>19</v>
      </c>
      <c r="F4457">
        <v>56</v>
      </c>
      <c r="G4457" t="s">
        <v>20</v>
      </c>
      <c r="H4457" t="s">
        <v>27</v>
      </c>
      <c r="I4457" t="s">
        <v>6660</v>
      </c>
      <c r="J4457" t="s">
        <v>234</v>
      </c>
      <c r="K4457" t="b">
        <v>0</v>
      </c>
      <c r="L4457" t="s">
        <v>24</v>
      </c>
      <c r="M4457" t="s">
        <v>25</v>
      </c>
      <c r="N4457" t="b">
        <v>0</v>
      </c>
      <c r="O4457">
        <v>-83.902000000000001</v>
      </c>
      <c r="P4457">
        <v>33.567999999999998</v>
      </c>
      <c r="Q4457" t="b">
        <v>1</v>
      </c>
    </row>
    <row r="4458" spans="1:17" x14ac:dyDescent="0.2">
      <c r="A4458">
        <v>4457</v>
      </c>
      <c r="B4458" t="s">
        <v>6661</v>
      </c>
      <c r="C4458" s="1">
        <v>43662</v>
      </c>
      <c r="D4458" t="s">
        <v>18</v>
      </c>
      <c r="E4458" t="s">
        <v>19</v>
      </c>
      <c r="F4458">
        <v>36</v>
      </c>
      <c r="G4458" t="s">
        <v>20</v>
      </c>
      <c r="H4458" t="s">
        <v>27</v>
      </c>
      <c r="I4458" t="s">
        <v>120</v>
      </c>
      <c r="J4458" t="s">
        <v>67</v>
      </c>
      <c r="K4458" t="b">
        <v>0</v>
      </c>
      <c r="L4458" t="s">
        <v>24</v>
      </c>
      <c r="M4458" t="s">
        <v>51</v>
      </c>
      <c r="N4458" t="b">
        <v>0</v>
      </c>
      <c r="O4458">
        <v>-95.456999999999994</v>
      </c>
      <c r="P4458">
        <v>29.053000000000001</v>
      </c>
      <c r="Q4458" t="b">
        <v>1</v>
      </c>
    </row>
    <row r="4459" spans="1:17" x14ac:dyDescent="0.2">
      <c r="A4459">
        <v>4458</v>
      </c>
      <c r="B4459" t="s">
        <v>6662</v>
      </c>
      <c r="C4459" s="1">
        <v>43662</v>
      </c>
      <c r="D4459" t="s">
        <v>18</v>
      </c>
      <c r="E4459" t="s">
        <v>19</v>
      </c>
      <c r="F4459">
        <v>40</v>
      </c>
      <c r="G4459" t="s">
        <v>55</v>
      </c>
      <c r="H4459" t="s">
        <v>27</v>
      </c>
      <c r="I4459" t="s">
        <v>120</v>
      </c>
      <c r="J4459" t="s">
        <v>67</v>
      </c>
      <c r="K4459" t="b">
        <v>0</v>
      </c>
      <c r="L4459" t="s">
        <v>24</v>
      </c>
      <c r="M4459" t="s">
        <v>51</v>
      </c>
      <c r="N4459" t="b">
        <v>0</v>
      </c>
      <c r="O4459">
        <v>-95.456999999999994</v>
      </c>
      <c r="P4459">
        <v>29.053000000000001</v>
      </c>
      <c r="Q4459" t="b">
        <v>1</v>
      </c>
    </row>
    <row r="4460" spans="1:17" x14ac:dyDescent="0.2">
      <c r="A4460">
        <v>4459</v>
      </c>
      <c r="B4460" t="s">
        <v>6663</v>
      </c>
      <c r="C4460" s="1">
        <v>43663</v>
      </c>
      <c r="D4460" t="s">
        <v>18</v>
      </c>
      <c r="E4460" t="s">
        <v>38</v>
      </c>
      <c r="F4460">
        <v>52</v>
      </c>
      <c r="G4460" t="s">
        <v>20</v>
      </c>
      <c r="H4460" t="s">
        <v>59</v>
      </c>
      <c r="I4460" t="s">
        <v>1484</v>
      </c>
      <c r="J4460" t="s">
        <v>40</v>
      </c>
      <c r="K4460" t="b">
        <v>0</v>
      </c>
      <c r="L4460" t="s">
        <v>24</v>
      </c>
      <c r="M4460" t="s">
        <v>25</v>
      </c>
      <c r="N4460" t="b">
        <v>1</v>
      </c>
      <c r="O4460">
        <v>-121.01</v>
      </c>
      <c r="P4460">
        <v>37.633000000000003</v>
      </c>
      <c r="Q4460" t="b">
        <v>1</v>
      </c>
    </row>
    <row r="4461" spans="1:17" x14ac:dyDescent="0.2">
      <c r="A4461">
        <v>4460</v>
      </c>
      <c r="B4461" t="s">
        <v>6664</v>
      </c>
      <c r="C4461" s="1">
        <v>43663</v>
      </c>
      <c r="D4461" t="s">
        <v>18</v>
      </c>
      <c r="E4461" t="s">
        <v>19</v>
      </c>
      <c r="F4461">
        <v>35</v>
      </c>
      <c r="G4461" t="s">
        <v>20</v>
      </c>
      <c r="H4461" t="s">
        <v>27</v>
      </c>
      <c r="I4461" t="s">
        <v>1327</v>
      </c>
      <c r="J4461" t="s">
        <v>47</v>
      </c>
      <c r="K4461" t="b">
        <v>0</v>
      </c>
      <c r="L4461" t="s">
        <v>24</v>
      </c>
      <c r="M4461" t="s">
        <v>51</v>
      </c>
      <c r="N4461" t="b">
        <v>0</v>
      </c>
      <c r="O4461">
        <v>-95.763999999999996</v>
      </c>
      <c r="P4461">
        <v>34.948</v>
      </c>
      <c r="Q4461" t="b">
        <v>1</v>
      </c>
    </row>
    <row r="4462" spans="1:17" x14ac:dyDescent="0.2">
      <c r="A4462">
        <v>4461</v>
      </c>
      <c r="B4462" t="s">
        <v>6665</v>
      </c>
      <c r="C4462" s="1">
        <v>43663</v>
      </c>
      <c r="D4462" t="s">
        <v>18</v>
      </c>
      <c r="E4462" t="s">
        <v>19</v>
      </c>
      <c r="F4462">
        <v>35</v>
      </c>
      <c r="G4462" t="s">
        <v>20</v>
      </c>
      <c r="H4462" t="s">
        <v>59</v>
      </c>
      <c r="I4462" t="s">
        <v>328</v>
      </c>
      <c r="J4462" t="s">
        <v>282</v>
      </c>
      <c r="K4462" t="b">
        <v>0</v>
      </c>
      <c r="L4462" t="s">
        <v>24</v>
      </c>
      <c r="M4462" t="s">
        <v>76</v>
      </c>
      <c r="N4462" t="b">
        <v>0</v>
      </c>
      <c r="O4462">
        <v>-86.81</v>
      </c>
      <c r="P4462">
        <v>33.518999999999998</v>
      </c>
      <c r="Q4462" t="b">
        <v>1</v>
      </c>
    </row>
    <row r="4463" spans="1:17" x14ac:dyDescent="0.2">
      <c r="A4463">
        <v>4462</v>
      </c>
      <c r="B4463" t="s">
        <v>6666</v>
      </c>
      <c r="C4463" s="1">
        <v>43664</v>
      </c>
      <c r="D4463" t="s">
        <v>18</v>
      </c>
      <c r="E4463" t="s">
        <v>19</v>
      </c>
      <c r="F4463">
        <v>73</v>
      </c>
      <c r="G4463" t="s">
        <v>20</v>
      </c>
      <c r="I4463" t="s">
        <v>460</v>
      </c>
      <c r="J4463" t="s">
        <v>29</v>
      </c>
      <c r="K4463" t="b">
        <v>1</v>
      </c>
      <c r="L4463" t="s">
        <v>24</v>
      </c>
      <c r="M4463" t="s">
        <v>25</v>
      </c>
      <c r="N4463" t="b">
        <v>0</v>
      </c>
      <c r="O4463">
        <v>-122.869</v>
      </c>
      <c r="P4463">
        <v>42.328000000000003</v>
      </c>
      <c r="Q4463" t="b">
        <v>1</v>
      </c>
    </row>
    <row r="4464" spans="1:17" x14ac:dyDescent="0.2">
      <c r="A4464">
        <v>4463</v>
      </c>
      <c r="B4464" t="s">
        <v>6667</v>
      </c>
      <c r="C4464" s="1">
        <v>43664</v>
      </c>
      <c r="D4464" t="s">
        <v>18</v>
      </c>
      <c r="E4464" t="s">
        <v>19</v>
      </c>
      <c r="F4464">
        <v>39</v>
      </c>
      <c r="G4464" t="s">
        <v>20</v>
      </c>
      <c r="I4464" t="s">
        <v>6098</v>
      </c>
      <c r="J4464" t="s">
        <v>87</v>
      </c>
      <c r="K4464" t="b">
        <v>0</v>
      </c>
      <c r="L4464" t="s">
        <v>24</v>
      </c>
      <c r="N4464" t="b">
        <v>0</v>
      </c>
      <c r="Q4464" t="b">
        <v>1</v>
      </c>
    </row>
    <row r="4465" spans="1:17" x14ac:dyDescent="0.2">
      <c r="A4465">
        <v>4464</v>
      </c>
      <c r="B4465" t="s">
        <v>6668</v>
      </c>
      <c r="C4465" s="1">
        <v>43664</v>
      </c>
      <c r="D4465" t="s">
        <v>18</v>
      </c>
      <c r="E4465" t="s">
        <v>63</v>
      </c>
      <c r="F4465">
        <v>53</v>
      </c>
      <c r="G4465" t="s">
        <v>20</v>
      </c>
      <c r="H4465" t="s">
        <v>33</v>
      </c>
      <c r="I4465" t="s">
        <v>183</v>
      </c>
      <c r="J4465" t="s">
        <v>44</v>
      </c>
      <c r="K4465" t="b">
        <v>0</v>
      </c>
      <c r="L4465" t="s">
        <v>24</v>
      </c>
      <c r="M4465" t="s">
        <v>25</v>
      </c>
      <c r="N4465" t="b">
        <v>0</v>
      </c>
      <c r="O4465">
        <v>-104.581</v>
      </c>
      <c r="P4465">
        <v>38.271999999999998</v>
      </c>
      <c r="Q4465" t="b">
        <v>1</v>
      </c>
    </row>
    <row r="4466" spans="1:17" x14ac:dyDescent="0.2">
      <c r="A4466">
        <v>4465</v>
      </c>
      <c r="B4466" t="s">
        <v>6669</v>
      </c>
      <c r="C4466" s="1">
        <v>43664</v>
      </c>
      <c r="D4466" t="s">
        <v>18</v>
      </c>
      <c r="E4466" t="s">
        <v>19</v>
      </c>
      <c r="F4466">
        <v>23</v>
      </c>
      <c r="G4466" t="s">
        <v>20</v>
      </c>
      <c r="H4466" t="s">
        <v>59</v>
      </c>
      <c r="I4466" t="s">
        <v>2645</v>
      </c>
      <c r="J4466" t="s">
        <v>75</v>
      </c>
      <c r="K4466" t="b">
        <v>0</v>
      </c>
      <c r="L4466" t="s">
        <v>36</v>
      </c>
      <c r="M4466" t="s">
        <v>25</v>
      </c>
      <c r="N4466" t="b">
        <v>0</v>
      </c>
      <c r="O4466">
        <v>-90.153000000000006</v>
      </c>
      <c r="P4466">
        <v>29.984000000000002</v>
      </c>
      <c r="Q4466" t="b">
        <v>1</v>
      </c>
    </row>
    <row r="4467" spans="1:17" x14ac:dyDescent="0.2">
      <c r="A4467">
        <v>4466</v>
      </c>
      <c r="B4467" t="s">
        <v>6670</v>
      </c>
      <c r="C4467" s="1">
        <v>43664</v>
      </c>
      <c r="D4467" t="s">
        <v>18</v>
      </c>
      <c r="E4467" t="s">
        <v>19</v>
      </c>
      <c r="F4467">
        <v>19</v>
      </c>
      <c r="G4467" t="s">
        <v>20</v>
      </c>
      <c r="H4467" t="s">
        <v>59</v>
      </c>
      <c r="I4467" t="s">
        <v>144</v>
      </c>
      <c r="J4467" t="s">
        <v>67</v>
      </c>
      <c r="K4467" t="b">
        <v>0</v>
      </c>
      <c r="L4467" t="s">
        <v>24</v>
      </c>
      <c r="M4467" t="s">
        <v>25</v>
      </c>
      <c r="N4467" t="b">
        <v>1</v>
      </c>
      <c r="O4467">
        <v>-97.453999999999994</v>
      </c>
      <c r="P4467">
        <v>32.731999999999999</v>
      </c>
      <c r="Q4467" t="b">
        <v>1</v>
      </c>
    </row>
    <row r="4468" spans="1:17" x14ac:dyDescent="0.2">
      <c r="A4468">
        <v>4467</v>
      </c>
      <c r="B4468" t="s">
        <v>6671</v>
      </c>
      <c r="C4468" s="1">
        <v>43665</v>
      </c>
      <c r="D4468" t="s">
        <v>18</v>
      </c>
      <c r="E4468" t="s">
        <v>1896</v>
      </c>
      <c r="F4468">
        <v>41</v>
      </c>
      <c r="G4468" t="s">
        <v>20</v>
      </c>
      <c r="H4468" t="s">
        <v>33</v>
      </c>
      <c r="I4468" t="s">
        <v>6672</v>
      </c>
      <c r="J4468" t="s">
        <v>118</v>
      </c>
      <c r="K4468" t="b">
        <v>0</v>
      </c>
      <c r="L4468" t="s">
        <v>36</v>
      </c>
      <c r="N4468" t="b">
        <v>0</v>
      </c>
      <c r="O4468">
        <v>-74.674999999999997</v>
      </c>
      <c r="P4468">
        <v>39.970999999999997</v>
      </c>
      <c r="Q4468" t="b">
        <v>1</v>
      </c>
    </row>
    <row r="4469" spans="1:17" x14ac:dyDescent="0.2">
      <c r="A4469">
        <v>4468</v>
      </c>
      <c r="B4469" t="s">
        <v>6673</v>
      </c>
      <c r="C4469" s="1">
        <v>43665</v>
      </c>
      <c r="D4469" t="s">
        <v>18</v>
      </c>
      <c r="E4469" t="s">
        <v>19</v>
      </c>
      <c r="F4469">
        <v>39</v>
      </c>
      <c r="G4469" t="s">
        <v>20</v>
      </c>
      <c r="H4469" t="s">
        <v>27</v>
      </c>
      <c r="I4469" t="s">
        <v>4753</v>
      </c>
      <c r="J4469" t="s">
        <v>67</v>
      </c>
      <c r="K4469" t="b">
        <v>1</v>
      </c>
      <c r="L4469" t="s">
        <v>24</v>
      </c>
      <c r="M4469" t="s">
        <v>25</v>
      </c>
      <c r="N4469" t="b">
        <v>0</v>
      </c>
      <c r="O4469">
        <v>-95.105000000000004</v>
      </c>
      <c r="P4469">
        <v>29.446000000000002</v>
      </c>
      <c r="Q4469" t="b">
        <v>1</v>
      </c>
    </row>
    <row r="4470" spans="1:17" x14ac:dyDescent="0.2">
      <c r="A4470">
        <v>4469</v>
      </c>
      <c r="B4470" t="s">
        <v>6674</v>
      </c>
      <c r="C4470" s="1">
        <v>43667</v>
      </c>
      <c r="D4470" t="s">
        <v>18</v>
      </c>
      <c r="E4470" t="s">
        <v>63</v>
      </c>
      <c r="F4470">
        <v>28</v>
      </c>
      <c r="G4470" t="s">
        <v>55</v>
      </c>
      <c r="H4470" t="s">
        <v>33</v>
      </c>
      <c r="I4470" t="s">
        <v>103</v>
      </c>
      <c r="J4470" t="s">
        <v>104</v>
      </c>
      <c r="K4470" t="b">
        <v>1</v>
      </c>
      <c r="L4470" t="s">
        <v>36</v>
      </c>
      <c r="M4470" t="s">
        <v>25</v>
      </c>
      <c r="N4470" t="b">
        <v>0</v>
      </c>
      <c r="O4470">
        <v>-106.658</v>
      </c>
      <c r="P4470">
        <v>35.027000000000001</v>
      </c>
      <c r="Q4470" t="b">
        <v>1</v>
      </c>
    </row>
    <row r="4471" spans="1:17" x14ac:dyDescent="0.2">
      <c r="A4471">
        <v>4470</v>
      </c>
      <c r="B4471" t="s">
        <v>6675</v>
      </c>
      <c r="C4471" s="1">
        <v>43667</v>
      </c>
      <c r="D4471" t="s">
        <v>18</v>
      </c>
      <c r="E4471" t="s">
        <v>19</v>
      </c>
      <c r="F4471">
        <v>28</v>
      </c>
      <c r="G4471" t="s">
        <v>20</v>
      </c>
      <c r="H4471" t="s">
        <v>59</v>
      </c>
      <c r="I4471" t="s">
        <v>730</v>
      </c>
      <c r="J4471" t="s">
        <v>23</v>
      </c>
      <c r="K4471" t="b">
        <v>0</v>
      </c>
      <c r="L4471" t="s">
        <v>24</v>
      </c>
      <c r="M4471" t="s">
        <v>25</v>
      </c>
      <c r="N4471" t="b">
        <v>0</v>
      </c>
      <c r="O4471">
        <v>-122.438</v>
      </c>
      <c r="P4471">
        <v>47.220999999999997</v>
      </c>
      <c r="Q4471" t="b">
        <v>1</v>
      </c>
    </row>
    <row r="4472" spans="1:17" x14ac:dyDescent="0.2">
      <c r="A4472">
        <v>4471</v>
      </c>
      <c r="B4472" t="s">
        <v>6676</v>
      </c>
      <c r="C4472" s="1">
        <v>43668</v>
      </c>
      <c r="D4472" t="s">
        <v>18</v>
      </c>
      <c r="E4472" t="s">
        <v>19</v>
      </c>
      <c r="G4472" t="s">
        <v>20</v>
      </c>
      <c r="H4472" t="s">
        <v>59</v>
      </c>
      <c r="I4472" t="s">
        <v>6677</v>
      </c>
      <c r="J4472" t="s">
        <v>299</v>
      </c>
      <c r="K4472" t="b">
        <v>0</v>
      </c>
      <c r="L4472" t="s">
        <v>24</v>
      </c>
      <c r="N4472" t="b">
        <v>0</v>
      </c>
      <c r="O4472">
        <v>-90.397999999999996</v>
      </c>
      <c r="P4472">
        <v>31.701000000000001</v>
      </c>
      <c r="Q4472" t="b">
        <v>1</v>
      </c>
    </row>
    <row r="4473" spans="1:17" x14ac:dyDescent="0.2">
      <c r="A4473">
        <v>4472</v>
      </c>
      <c r="B4473" t="s">
        <v>6678</v>
      </c>
      <c r="C4473" s="1">
        <v>43668</v>
      </c>
      <c r="D4473" t="s">
        <v>18</v>
      </c>
      <c r="E4473" t="s">
        <v>19</v>
      </c>
      <c r="F4473">
        <v>53</v>
      </c>
      <c r="G4473" t="s">
        <v>20</v>
      </c>
      <c r="H4473" t="s">
        <v>27</v>
      </c>
      <c r="I4473" t="s">
        <v>6679</v>
      </c>
      <c r="J4473" t="s">
        <v>282</v>
      </c>
      <c r="K4473" t="b">
        <v>1</v>
      </c>
      <c r="L4473" t="s">
        <v>24</v>
      </c>
      <c r="M4473" t="s">
        <v>25</v>
      </c>
      <c r="N4473" t="b">
        <v>0</v>
      </c>
      <c r="O4473">
        <v>-85.344999999999999</v>
      </c>
      <c r="P4473">
        <v>33.523000000000003</v>
      </c>
      <c r="Q4473" t="b">
        <v>1</v>
      </c>
    </row>
    <row r="4474" spans="1:17" x14ac:dyDescent="0.2">
      <c r="A4474">
        <v>4473</v>
      </c>
      <c r="B4474" t="s">
        <v>6680</v>
      </c>
      <c r="C4474" s="1">
        <v>43669</v>
      </c>
      <c r="D4474" t="s">
        <v>18</v>
      </c>
      <c r="E4474" t="s">
        <v>1935</v>
      </c>
      <c r="F4474">
        <v>27</v>
      </c>
      <c r="G4474" t="s">
        <v>20</v>
      </c>
      <c r="H4474" t="s">
        <v>27</v>
      </c>
      <c r="I4474" t="s">
        <v>6681</v>
      </c>
      <c r="J4474" t="s">
        <v>118</v>
      </c>
      <c r="K4474" t="b">
        <v>1</v>
      </c>
      <c r="L4474" t="s">
        <v>36</v>
      </c>
      <c r="M4474" t="s">
        <v>25</v>
      </c>
      <c r="N4474" t="b">
        <v>0</v>
      </c>
      <c r="O4474">
        <v>-74.001000000000005</v>
      </c>
      <c r="P4474">
        <v>40.228000000000002</v>
      </c>
      <c r="Q4474" t="b">
        <v>1</v>
      </c>
    </row>
    <row r="4475" spans="1:17" x14ac:dyDescent="0.2">
      <c r="A4475">
        <v>4474</v>
      </c>
      <c r="B4475" t="s">
        <v>6682</v>
      </c>
      <c r="C4475" s="1">
        <v>43669</v>
      </c>
      <c r="D4475" t="s">
        <v>18</v>
      </c>
      <c r="E4475" t="s">
        <v>19</v>
      </c>
      <c r="F4475">
        <v>31</v>
      </c>
      <c r="G4475" t="s">
        <v>20</v>
      </c>
      <c r="H4475" t="s">
        <v>59</v>
      </c>
      <c r="I4475" t="s">
        <v>6683</v>
      </c>
      <c r="J4475" t="s">
        <v>61</v>
      </c>
      <c r="K4475" t="b">
        <v>0</v>
      </c>
      <c r="L4475" t="s">
        <v>24</v>
      </c>
      <c r="M4475" t="s">
        <v>25</v>
      </c>
      <c r="N4475" t="b">
        <v>0</v>
      </c>
      <c r="O4475">
        <v>-80.004999999999995</v>
      </c>
      <c r="P4475">
        <v>40.524000000000001</v>
      </c>
      <c r="Q4475" t="b">
        <v>1</v>
      </c>
    </row>
    <row r="4476" spans="1:17" x14ac:dyDescent="0.2">
      <c r="A4476">
        <v>4475</v>
      </c>
      <c r="B4476" t="s">
        <v>6684</v>
      </c>
      <c r="C4476" s="1">
        <v>43669</v>
      </c>
      <c r="D4476" t="s">
        <v>18</v>
      </c>
      <c r="E4476" t="s">
        <v>19</v>
      </c>
      <c r="F4476">
        <v>38</v>
      </c>
      <c r="G4476" t="s">
        <v>20</v>
      </c>
      <c r="H4476" t="s">
        <v>33</v>
      </c>
      <c r="I4476" t="s">
        <v>1556</v>
      </c>
      <c r="J4476" t="s">
        <v>44</v>
      </c>
      <c r="K4476" t="b">
        <v>0</v>
      </c>
      <c r="L4476" t="s">
        <v>36</v>
      </c>
      <c r="M4476" t="s">
        <v>51</v>
      </c>
      <c r="N4476" t="b">
        <v>0</v>
      </c>
      <c r="O4476">
        <v>-104.77</v>
      </c>
      <c r="P4476">
        <v>38.801000000000002</v>
      </c>
      <c r="Q4476" t="b">
        <v>1</v>
      </c>
    </row>
    <row r="4477" spans="1:17" x14ac:dyDescent="0.2">
      <c r="A4477">
        <v>4476</v>
      </c>
      <c r="B4477" t="s">
        <v>6685</v>
      </c>
      <c r="C4477" s="1">
        <v>43671</v>
      </c>
      <c r="D4477" t="s">
        <v>18</v>
      </c>
      <c r="E4477" t="s">
        <v>32</v>
      </c>
      <c r="F4477">
        <v>38</v>
      </c>
      <c r="G4477" t="s">
        <v>20</v>
      </c>
      <c r="H4477" t="s">
        <v>59</v>
      </c>
      <c r="I4477" t="s">
        <v>6686</v>
      </c>
      <c r="J4477" t="s">
        <v>75</v>
      </c>
      <c r="K4477" t="b">
        <v>0</v>
      </c>
      <c r="L4477" t="s">
        <v>80</v>
      </c>
      <c r="N4477" t="b">
        <v>0</v>
      </c>
      <c r="O4477">
        <v>-91.206999999999994</v>
      </c>
      <c r="P4477">
        <v>30.446999999999999</v>
      </c>
      <c r="Q4477" t="b">
        <v>1</v>
      </c>
    </row>
    <row r="4478" spans="1:17" x14ac:dyDescent="0.2">
      <c r="A4478">
        <v>4477</v>
      </c>
      <c r="B4478" t="s">
        <v>6687</v>
      </c>
      <c r="C4478" s="1">
        <v>43672</v>
      </c>
      <c r="D4478" t="s">
        <v>18</v>
      </c>
      <c r="E4478" t="s">
        <v>19</v>
      </c>
      <c r="F4478">
        <v>41</v>
      </c>
      <c r="G4478" t="s">
        <v>20</v>
      </c>
      <c r="H4478" t="s">
        <v>33</v>
      </c>
      <c r="I4478" t="s">
        <v>6688</v>
      </c>
      <c r="J4478" t="s">
        <v>1189</v>
      </c>
      <c r="K4478" t="b">
        <v>0</v>
      </c>
      <c r="L4478" t="s">
        <v>24</v>
      </c>
      <c r="M4478" t="s">
        <v>51</v>
      </c>
      <c r="N4478" t="b">
        <v>1</v>
      </c>
      <c r="O4478">
        <v>-72.694000000000003</v>
      </c>
      <c r="P4478">
        <v>41.758000000000003</v>
      </c>
      <c r="Q4478" t="b">
        <v>1</v>
      </c>
    </row>
    <row r="4479" spans="1:17" x14ac:dyDescent="0.2">
      <c r="A4479">
        <v>4478</v>
      </c>
      <c r="B4479" t="s">
        <v>6689</v>
      </c>
      <c r="C4479" s="1">
        <v>43672</v>
      </c>
      <c r="D4479" t="s">
        <v>18</v>
      </c>
      <c r="E4479" t="s">
        <v>19</v>
      </c>
      <c r="F4479">
        <v>49</v>
      </c>
      <c r="G4479" t="s">
        <v>20</v>
      </c>
      <c r="H4479" t="s">
        <v>27</v>
      </c>
      <c r="I4479" t="s">
        <v>6690</v>
      </c>
      <c r="J4479" t="s">
        <v>61</v>
      </c>
      <c r="K4479" t="b">
        <v>1</v>
      </c>
      <c r="L4479" t="s">
        <v>24</v>
      </c>
      <c r="M4479" t="s">
        <v>25</v>
      </c>
      <c r="N4479" t="b">
        <v>0</v>
      </c>
      <c r="O4479">
        <v>-78.391000000000005</v>
      </c>
      <c r="P4479">
        <v>40.334000000000003</v>
      </c>
      <c r="Q4479" t="b">
        <v>1</v>
      </c>
    </row>
    <row r="4480" spans="1:17" x14ac:dyDescent="0.2">
      <c r="A4480">
        <v>4479</v>
      </c>
      <c r="B4480" t="s">
        <v>6691</v>
      </c>
      <c r="C4480" s="1">
        <v>43672</v>
      </c>
      <c r="D4480" t="s">
        <v>18</v>
      </c>
      <c r="E4480" t="s">
        <v>19</v>
      </c>
      <c r="F4480">
        <v>56</v>
      </c>
      <c r="G4480" t="s">
        <v>20</v>
      </c>
      <c r="H4480" t="s">
        <v>27</v>
      </c>
      <c r="I4480" t="s">
        <v>858</v>
      </c>
      <c r="J4480" t="s">
        <v>365</v>
      </c>
      <c r="K4480" t="b">
        <v>1</v>
      </c>
      <c r="L4480" t="s">
        <v>36</v>
      </c>
      <c r="M4480" t="s">
        <v>25</v>
      </c>
      <c r="N4480" t="b">
        <v>0</v>
      </c>
      <c r="O4480">
        <v>-80.965000000000003</v>
      </c>
      <c r="P4480">
        <v>32.265999999999998</v>
      </c>
      <c r="Q4480" t="b">
        <v>1</v>
      </c>
    </row>
    <row r="4481" spans="1:17" x14ac:dyDescent="0.2">
      <c r="A4481">
        <v>4480</v>
      </c>
      <c r="C4481" s="1">
        <v>43673</v>
      </c>
      <c r="D4481" t="s">
        <v>18</v>
      </c>
      <c r="E4481" t="s">
        <v>19</v>
      </c>
      <c r="G4481" t="s">
        <v>20</v>
      </c>
      <c r="I4481" t="s">
        <v>271</v>
      </c>
      <c r="J4481" t="s">
        <v>67</v>
      </c>
      <c r="K4481" t="b">
        <v>0</v>
      </c>
      <c r="L4481" t="s">
        <v>24</v>
      </c>
      <c r="M4481" t="s">
        <v>25</v>
      </c>
      <c r="N4481" t="b">
        <v>0</v>
      </c>
      <c r="Q4481" t="b">
        <v>1</v>
      </c>
    </row>
    <row r="4482" spans="1:17" x14ac:dyDescent="0.2">
      <c r="A4482">
        <v>4481</v>
      </c>
      <c r="B4482" t="s">
        <v>6692</v>
      </c>
      <c r="C4482" s="1">
        <v>43674</v>
      </c>
      <c r="D4482" t="s">
        <v>18</v>
      </c>
      <c r="E4482" t="s">
        <v>19</v>
      </c>
      <c r="F4482">
        <v>62</v>
      </c>
      <c r="G4482" t="s">
        <v>20</v>
      </c>
      <c r="H4482" t="s">
        <v>33</v>
      </c>
      <c r="I4482" t="s">
        <v>6693</v>
      </c>
      <c r="J4482" t="s">
        <v>170</v>
      </c>
      <c r="K4482" t="b">
        <v>0</v>
      </c>
      <c r="L4482" t="s">
        <v>24</v>
      </c>
      <c r="M4482" t="s">
        <v>25</v>
      </c>
      <c r="N4482" t="b">
        <v>0</v>
      </c>
      <c r="O4482">
        <v>-80.090999999999994</v>
      </c>
      <c r="P4482">
        <v>26.547999999999998</v>
      </c>
      <c r="Q4482" t="b">
        <v>1</v>
      </c>
    </row>
    <row r="4483" spans="1:17" x14ac:dyDescent="0.2">
      <c r="A4483">
        <v>4482</v>
      </c>
      <c r="B4483" t="s">
        <v>6694</v>
      </c>
      <c r="C4483" s="1">
        <v>43674</v>
      </c>
      <c r="D4483" t="s">
        <v>18</v>
      </c>
      <c r="E4483" t="s">
        <v>19</v>
      </c>
      <c r="F4483">
        <v>69</v>
      </c>
      <c r="G4483" t="s">
        <v>20</v>
      </c>
      <c r="I4483" t="s">
        <v>6695</v>
      </c>
      <c r="J4483" t="s">
        <v>61</v>
      </c>
      <c r="K4483" t="b">
        <v>1</v>
      </c>
      <c r="L4483" t="s">
        <v>24</v>
      </c>
      <c r="M4483" t="s">
        <v>25</v>
      </c>
      <c r="N4483" t="b">
        <v>0</v>
      </c>
      <c r="O4483">
        <v>-75.194999999999993</v>
      </c>
      <c r="P4483">
        <v>40.987000000000002</v>
      </c>
      <c r="Q4483" t="b">
        <v>1</v>
      </c>
    </row>
    <row r="4484" spans="1:17" x14ac:dyDescent="0.2">
      <c r="A4484">
        <v>4483</v>
      </c>
      <c r="C4484" s="1">
        <v>43675</v>
      </c>
      <c r="D4484" t="s">
        <v>18</v>
      </c>
      <c r="E4484" t="s">
        <v>19</v>
      </c>
      <c r="G4484" t="s">
        <v>20</v>
      </c>
      <c r="I4484" t="s">
        <v>218</v>
      </c>
      <c r="J4484" t="s">
        <v>67</v>
      </c>
      <c r="K4484" t="b">
        <v>0</v>
      </c>
      <c r="L4484" t="s">
        <v>36</v>
      </c>
      <c r="M4484" t="s">
        <v>51</v>
      </c>
      <c r="N4484" t="b">
        <v>0</v>
      </c>
      <c r="O4484">
        <v>-95.156000000000006</v>
      </c>
      <c r="P4484">
        <v>29.782</v>
      </c>
      <c r="Q4484" t="b">
        <v>1</v>
      </c>
    </row>
    <row r="4485" spans="1:17" x14ac:dyDescent="0.2">
      <c r="A4485">
        <v>4484</v>
      </c>
      <c r="B4485" t="s">
        <v>6696</v>
      </c>
      <c r="C4485" s="1">
        <v>43676</v>
      </c>
      <c r="D4485" t="s">
        <v>18</v>
      </c>
      <c r="E4485" t="s">
        <v>1731</v>
      </c>
      <c r="F4485">
        <v>31</v>
      </c>
      <c r="G4485" t="s">
        <v>20</v>
      </c>
      <c r="H4485" t="s">
        <v>27</v>
      </c>
      <c r="I4485" t="s">
        <v>499</v>
      </c>
      <c r="J4485" t="s">
        <v>29</v>
      </c>
      <c r="K4485" t="b">
        <v>0</v>
      </c>
      <c r="L4485" t="s">
        <v>24</v>
      </c>
      <c r="N4485" t="b">
        <v>0</v>
      </c>
      <c r="O4485">
        <v>-122.651</v>
      </c>
      <c r="P4485">
        <v>45.521999999999998</v>
      </c>
      <c r="Q4485" t="b">
        <v>1</v>
      </c>
    </row>
    <row r="4486" spans="1:17" x14ac:dyDescent="0.2">
      <c r="A4486">
        <v>4485</v>
      </c>
      <c r="B4486" t="s">
        <v>6697</v>
      </c>
      <c r="C4486" s="1">
        <v>43677</v>
      </c>
      <c r="D4486" t="s">
        <v>18</v>
      </c>
      <c r="E4486" t="s">
        <v>1445</v>
      </c>
      <c r="F4486">
        <v>37</v>
      </c>
      <c r="G4486" t="s">
        <v>20</v>
      </c>
      <c r="H4486" t="s">
        <v>27</v>
      </c>
      <c r="I4486" t="s">
        <v>3491</v>
      </c>
      <c r="J4486" t="s">
        <v>84</v>
      </c>
      <c r="K4486" t="b">
        <v>0</v>
      </c>
      <c r="L4486" t="s">
        <v>36</v>
      </c>
      <c r="N4486" t="b">
        <v>0</v>
      </c>
      <c r="O4486">
        <v>-112.062</v>
      </c>
      <c r="P4486">
        <v>41.161000000000001</v>
      </c>
      <c r="Q4486" t="b">
        <v>1</v>
      </c>
    </row>
    <row r="4487" spans="1:17" x14ac:dyDescent="0.2">
      <c r="A4487">
        <v>4486</v>
      </c>
      <c r="B4487" t="s">
        <v>6698</v>
      </c>
      <c r="C4487" s="1">
        <v>43677</v>
      </c>
      <c r="D4487" t="s">
        <v>18</v>
      </c>
      <c r="E4487" t="s">
        <v>19</v>
      </c>
      <c r="G4487" t="s">
        <v>20</v>
      </c>
      <c r="H4487" t="s">
        <v>33</v>
      </c>
      <c r="I4487" t="s">
        <v>453</v>
      </c>
      <c r="J4487" t="s">
        <v>67</v>
      </c>
      <c r="K4487" t="b">
        <v>0</v>
      </c>
      <c r="L4487" t="s">
        <v>24</v>
      </c>
      <c r="M4487" t="s">
        <v>25</v>
      </c>
      <c r="N4487" t="b">
        <v>0</v>
      </c>
      <c r="O4487">
        <v>-98.528999999999996</v>
      </c>
      <c r="P4487">
        <v>29.422000000000001</v>
      </c>
      <c r="Q4487" t="b">
        <v>1</v>
      </c>
    </row>
    <row r="4488" spans="1:17" x14ac:dyDescent="0.2">
      <c r="A4488">
        <v>4487</v>
      </c>
      <c r="B4488" t="s">
        <v>6699</v>
      </c>
      <c r="C4488" s="1">
        <v>43677</v>
      </c>
      <c r="D4488" t="s">
        <v>18</v>
      </c>
      <c r="E4488" t="s">
        <v>19</v>
      </c>
      <c r="F4488">
        <v>28</v>
      </c>
      <c r="G4488" t="s">
        <v>20</v>
      </c>
      <c r="H4488" t="s">
        <v>27</v>
      </c>
      <c r="I4488" t="s">
        <v>6700</v>
      </c>
      <c r="J4488" t="s">
        <v>57</v>
      </c>
      <c r="K4488" t="b">
        <v>0</v>
      </c>
      <c r="L4488" t="s">
        <v>24</v>
      </c>
      <c r="M4488" t="s">
        <v>51</v>
      </c>
      <c r="N4488" t="b">
        <v>0</v>
      </c>
      <c r="O4488">
        <v>-95.81</v>
      </c>
      <c r="P4488">
        <v>41.268999999999998</v>
      </c>
      <c r="Q4488" t="b">
        <v>1</v>
      </c>
    </row>
    <row r="4489" spans="1:17" x14ac:dyDescent="0.2">
      <c r="A4489">
        <v>4488</v>
      </c>
      <c r="B4489" t="s">
        <v>6701</v>
      </c>
      <c r="C4489" s="1">
        <v>43677</v>
      </c>
      <c r="D4489" t="s">
        <v>18</v>
      </c>
      <c r="E4489" t="s">
        <v>19</v>
      </c>
      <c r="F4489">
        <v>46</v>
      </c>
      <c r="G4489" t="s">
        <v>20</v>
      </c>
      <c r="I4489" t="s">
        <v>864</v>
      </c>
      <c r="J4489" t="s">
        <v>70</v>
      </c>
      <c r="K4489" t="b">
        <v>0</v>
      </c>
      <c r="L4489" t="s">
        <v>24</v>
      </c>
      <c r="M4489" t="s">
        <v>25</v>
      </c>
      <c r="N4489" t="b">
        <v>0</v>
      </c>
      <c r="O4489">
        <v>-84.599000000000004</v>
      </c>
      <c r="P4489">
        <v>39.140999999999998</v>
      </c>
      <c r="Q4489" t="b">
        <v>1</v>
      </c>
    </row>
    <row r="4490" spans="1:17" x14ac:dyDescent="0.2">
      <c r="A4490">
        <v>4489</v>
      </c>
      <c r="B4490" t="s">
        <v>6702</v>
      </c>
      <c r="C4490" s="1">
        <v>43677</v>
      </c>
      <c r="D4490" t="s">
        <v>18</v>
      </c>
      <c r="E4490" t="s">
        <v>19</v>
      </c>
      <c r="F4490">
        <v>42</v>
      </c>
      <c r="G4490" t="s">
        <v>20</v>
      </c>
      <c r="H4490" t="s">
        <v>27</v>
      </c>
      <c r="I4490" t="s">
        <v>1035</v>
      </c>
      <c r="J4490" t="s">
        <v>246</v>
      </c>
      <c r="K4490" t="b">
        <v>0</v>
      </c>
      <c r="L4490" t="s">
        <v>24</v>
      </c>
      <c r="M4490" t="s">
        <v>25</v>
      </c>
      <c r="N4490" t="b">
        <v>0</v>
      </c>
      <c r="O4490">
        <v>-85.406999999999996</v>
      </c>
      <c r="P4490">
        <v>35.029000000000003</v>
      </c>
      <c r="Q4490" t="b">
        <v>1</v>
      </c>
    </row>
    <row r="4491" spans="1:17" x14ac:dyDescent="0.2">
      <c r="A4491">
        <v>4490</v>
      </c>
      <c r="B4491" t="s">
        <v>6703</v>
      </c>
      <c r="C4491" s="1">
        <v>43677</v>
      </c>
      <c r="D4491" t="s">
        <v>31</v>
      </c>
      <c r="E4491" t="s">
        <v>63</v>
      </c>
      <c r="F4491">
        <v>46</v>
      </c>
      <c r="G4491" t="s">
        <v>20</v>
      </c>
      <c r="H4491" t="s">
        <v>21</v>
      </c>
      <c r="I4491" t="s">
        <v>174</v>
      </c>
      <c r="J4491" t="s">
        <v>67</v>
      </c>
      <c r="K4491" t="b">
        <v>1</v>
      </c>
      <c r="L4491" t="s">
        <v>36</v>
      </c>
      <c r="M4491" t="s">
        <v>25</v>
      </c>
      <c r="N4491" t="b">
        <v>0</v>
      </c>
      <c r="O4491">
        <v>-97.754000000000005</v>
      </c>
      <c r="P4491">
        <v>30.268999999999998</v>
      </c>
      <c r="Q4491" t="b">
        <v>1</v>
      </c>
    </row>
    <row r="4492" spans="1:17" x14ac:dyDescent="0.2">
      <c r="A4492">
        <v>4491</v>
      </c>
      <c r="B4492" t="s">
        <v>6704</v>
      </c>
      <c r="C4492" s="1">
        <v>43678</v>
      </c>
      <c r="D4492" t="s">
        <v>18</v>
      </c>
      <c r="E4492" t="s">
        <v>19</v>
      </c>
      <c r="F4492">
        <v>21</v>
      </c>
      <c r="G4492" t="s">
        <v>20</v>
      </c>
      <c r="H4492" t="s">
        <v>59</v>
      </c>
      <c r="I4492" t="s">
        <v>142</v>
      </c>
      <c r="J4492" t="s">
        <v>40</v>
      </c>
      <c r="K4492" t="b">
        <v>0</v>
      </c>
      <c r="L4492" t="s">
        <v>24</v>
      </c>
      <c r="M4492" t="s">
        <v>76</v>
      </c>
      <c r="N4492" t="b">
        <v>0</v>
      </c>
      <c r="O4492">
        <v>-118.331</v>
      </c>
      <c r="P4492">
        <v>33.975000000000001</v>
      </c>
      <c r="Q4492" t="b">
        <v>1</v>
      </c>
    </row>
    <row r="4493" spans="1:17" x14ac:dyDescent="0.2">
      <c r="A4493">
        <v>4492</v>
      </c>
      <c r="B4493" t="s">
        <v>6705</v>
      </c>
      <c r="C4493" s="1">
        <v>43678</v>
      </c>
      <c r="D4493" t="s">
        <v>18</v>
      </c>
      <c r="E4493" t="s">
        <v>19</v>
      </c>
      <c r="F4493">
        <v>27</v>
      </c>
      <c r="G4493" t="s">
        <v>20</v>
      </c>
      <c r="I4493" t="s">
        <v>344</v>
      </c>
      <c r="J4493" t="s">
        <v>61</v>
      </c>
      <c r="K4493" t="b">
        <v>1</v>
      </c>
      <c r="L4493" t="s">
        <v>24</v>
      </c>
      <c r="M4493" t="s">
        <v>25</v>
      </c>
      <c r="N4493" t="b">
        <v>0</v>
      </c>
      <c r="O4493">
        <v>-75.545000000000002</v>
      </c>
      <c r="P4493">
        <v>40.593000000000004</v>
      </c>
      <c r="Q4493" t="b">
        <v>1</v>
      </c>
    </row>
    <row r="4494" spans="1:17" x14ac:dyDescent="0.2">
      <c r="A4494">
        <v>4493</v>
      </c>
      <c r="B4494" t="s">
        <v>6706</v>
      </c>
      <c r="C4494" s="1">
        <v>43678</v>
      </c>
      <c r="D4494" t="s">
        <v>18</v>
      </c>
      <c r="E4494" t="s">
        <v>32</v>
      </c>
      <c r="F4494">
        <v>30</v>
      </c>
      <c r="G4494" t="s">
        <v>55</v>
      </c>
      <c r="H4494" t="s">
        <v>27</v>
      </c>
      <c r="I4494" t="s">
        <v>754</v>
      </c>
      <c r="J4494" t="s">
        <v>67</v>
      </c>
      <c r="K4494" t="b">
        <v>0</v>
      </c>
      <c r="L4494" t="s">
        <v>36</v>
      </c>
      <c r="M4494" t="s">
        <v>25</v>
      </c>
      <c r="N4494" t="b">
        <v>0</v>
      </c>
      <c r="O4494">
        <v>-97.096999999999994</v>
      </c>
      <c r="P4494">
        <v>32.768999999999998</v>
      </c>
      <c r="Q4494" t="b">
        <v>1</v>
      </c>
    </row>
    <row r="4495" spans="1:17" x14ac:dyDescent="0.2">
      <c r="A4495">
        <v>4494</v>
      </c>
      <c r="B4495" t="s">
        <v>6707</v>
      </c>
      <c r="C4495" s="1">
        <v>43678</v>
      </c>
      <c r="D4495" t="s">
        <v>18</v>
      </c>
      <c r="E4495" t="s">
        <v>19</v>
      </c>
      <c r="F4495">
        <v>36</v>
      </c>
      <c r="G4495" t="s">
        <v>20</v>
      </c>
      <c r="H4495" t="s">
        <v>27</v>
      </c>
      <c r="I4495" t="s">
        <v>776</v>
      </c>
      <c r="J4495" t="s">
        <v>449</v>
      </c>
      <c r="K4495" t="b">
        <v>0</v>
      </c>
      <c r="L4495" t="s">
        <v>24</v>
      </c>
      <c r="M4495" t="s">
        <v>441</v>
      </c>
      <c r="N4495" t="b">
        <v>0</v>
      </c>
      <c r="O4495">
        <v>-81.632999999999996</v>
      </c>
      <c r="P4495">
        <v>38.35</v>
      </c>
      <c r="Q4495" t="b">
        <v>1</v>
      </c>
    </row>
    <row r="4496" spans="1:17" x14ac:dyDescent="0.2">
      <c r="A4496">
        <v>4495</v>
      </c>
      <c r="B4496" t="s">
        <v>4906</v>
      </c>
      <c r="C4496" s="1">
        <v>43678</v>
      </c>
      <c r="D4496" t="s">
        <v>18</v>
      </c>
      <c r="E4496" t="s">
        <v>187</v>
      </c>
      <c r="F4496">
        <v>54</v>
      </c>
      <c r="G4496" t="s">
        <v>20</v>
      </c>
      <c r="H4496" t="s">
        <v>27</v>
      </c>
      <c r="I4496" t="s">
        <v>3423</v>
      </c>
      <c r="J4496" t="s">
        <v>149</v>
      </c>
      <c r="K4496" t="b">
        <v>0</v>
      </c>
      <c r="L4496" t="s">
        <v>24</v>
      </c>
      <c r="M4496" t="s">
        <v>51</v>
      </c>
      <c r="N4496" t="b">
        <v>0</v>
      </c>
      <c r="O4496">
        <v>-84.19</v>
      </c>
      <c r="P4496">
        <v>37.497</v>
      </c>
      <c r="Q4496" t="b">
        <v>1</v>
      </c>
    </row>
    <row r="4497" spans="1:17" x14ac:dyDescent="0.2">
      <c r="A4497">
        <v>4496</v>
      </c>
      <c r="B4497" t="s">
        <v>6708</v>
      </c>
      <c r="C4497" s="1">
        <v>43678</v>
      </c>
      <c r="D4497" t="s">
        <v>18</v>
      </c>
      <c r="E4497" t="s">
        <v>63</v>
      </c>
      <c r="F4497">
        <v>48</v>
      </c>
      <c r="G4497" t="s">
        <v>20</v>
      </c>
      <c r="H4497" t="s">
        <v>27</v>
      </c>
      <c r="I4497" t="s">
        <v>1531</v>
      </c>
      <c r="J4497" t="s">
        <v>170</v>
      </c>
      <c r="K4497" t="b">
        <v>1</v>
      </c>
      <c r="L4497" t="s">
        <v>36</v>
      </c>
      <c r="M4497" t="s">
        <v>25</v>
      </c>
      <c r="N4497" t="b">
        <v>0</v>
      </c>
      <c r="O4497">
        <v>-82.614000000000004</v>
      </c>
      <c r="P4497">
        <v>28.033999999999999</v>
      </c>
      <c r="Q4497" t="b">
        <v>1</v>
      </c>
    </row>
    <row r="4498" spans="1:17" x14ac:dyDescent="0.2">
      <c r="A4498">
        <v>4497</v>
      </c>
      <c r="B4498" t="s">
        <v>6709</v>
      </c>
      <c r="C4498" s="1">
        <v>43679</v>
      </c>
      <c r="D4498" t="s">
        <v>18</v>
      </c>
      <c r="E4498" t="s">
        <v>19</v>
      </c>
      <c r="F4498">
        <v>55</v>
      </c>
      <c r="G4498" t="s">
        <v>20</v>
      </c>
      <c r="H4498" t="s">
        <v>59</v>
      </c>
      <c r="I4498" t="s">
        <v>322</v>
      </c>
      <c r="J4498" t="s">
        <v>255</v>
      </c>
      <c r="K4498" t="b">
        <v>1</v>
      </c>
      <c r="L4498" t="s">
        <v>24</v>
      </c>
      <c r="M4498" t="s">
        <v>25</v>
      </c>
      <c r="N4498" t="b">
        <v>0</v>
      </c>
      <c r="O4498">
        <v>-80.769000000000005</v>
      </c>
      <c r="P4498">
        <v>35.356000000000002</v>
      </c>
      <c r="Q4498" t="b">
        <v>1</v>
      </c>
    </row>
    <row r="4499" spans="1:17" x14ac:dyDescent="0.2">
      <c r="A4499">
        <v>4498</v>
      </c>
      <c r="B4499" t="s">
        <v>6710</v>
      </c>
      <c r="C4499" s="1">
        <v>43679</v>
      </c>
      <c r="D4499" t="s">
        <v>18</v>
      </c>
      <c r="E4499" t="s">
        <v>19</v>
      </c>
      <c r="F4499">
        <v>34</v>
      </c>
      <c r="G4499" t="s">
        <v>20</v>
      </c>
      <c r="H4499" t="s">
        <v>59</v>
      </c>
      <c r="I4499" t="s">
        <v>1616</v>
      </c>
      <c r="J4499" t="s">
        <v>109</v>
      </c>
      <c r="K4499" t="b">
        <v>0</v>
      </c>
      <c r="L4499" t="s">
        <v>24</v>
      </c>
      <c r="M4499" t="s">
        <v>25</v>
      </c>
      <c r="N4499" t="b">
        <v>1</v>
      </c>
      <c r="O4499">
        <v>-93.293999999999997</v>
      </c>
      <c r="P4499">
        <v>45.003999999999998</v>
      </c>
      <c r="Q4499" t="b">
        <v>1</v>
      </c>
    </row>
    <row r="4500" spans="1:17" x14ac:dyDescent="0.2">
      <c r="A4500">
        <v>4499</v>
      </c>
      <c r="B4500" t="s">
        <v>6711</v>
      </c>
      <c r="C4500" s="1">
        <v>43679</v>
      </c>
      <c r="D4500" t="s">
        <v>18</v>
      </c>
      <c r="E4500" t="s">
        <v>19</v>
      </c>
      <c r="F4500">
        <v>45</v>
      </c>
      <c r="G4500" t="s">
        <v>20</v>
      </c>
      <c r="H4500" t="s">
        <v>59</v>
      </c>
      <c r="I4500" t="s">
        <v>124</v>
      </c>
      <c r="J4500" t="s">
        <v>125</v>
      </c>
      <c r="K4500" t="b">
        <v>0</v>
      </c>
      <c r="L4500" t="s">
        <v>24</v>
      </c>
      <c r="M4500" t="s">
        <v>25</v>
      </c>
      <c r="N4500" t="b">
        <v>0</v>
      </c>
      <c r="O4500">
        <v>-86.007000000000005</v>
      </c>
      <c r="P4500">
        <v>39.832999999999998</v>
      </c>
      <c r="Q4500" t="b">
        <v>1</v>
      </c>
    </row>
    <row r="4501" spans="1:17" x14ac:dyDescent="0.2">
      <c r="A4501">
        <v>4500</v>
      </c>
      <c r="B4501" t="s">
        <v>6712</v>
      </c>
      <c r="C4501" s="1">
        <v>43680</v>
      </c>
      <c r="D4501" t="s">
        <v>18</v>
      </c>
      <c r="E4501" t="s">
        <v>19</v>
      </c>
      <c r="F4501">
        <v>19</v>
      </c>
      <c r="G4501" t="s">
        <v>20</v>
      </c>
      <c r="H4501" t="s">
        <v>59</v>
      </c>
      <c r="I4501" t="s">
        <v>1556</v>
      </c>
      <c r="J4501" t="s">
        <v>44</v>
      </c>
      <c r="K4501" t="b">
        <v>0</v>
      </c>
      <c r="L4501" t="s">
        <v>36</v>
      </c>
      <c r="M4501" t="s">
        <v>76</v>
      </c>
      <c r="N4501" t="b">
        <v>1</v>
      </c>
      <c r="O4501">
        <v>-104.771</v>
      </c>
      <c r="P4501">
        <v>38.816000000000003</v>
      </c>
      <c r="Q4501" t="b">
        <v>1</v>
      </c>
    </row>
    <row r="4502" spans="1:17" x14ac:dyDescent="0.2">
      <c r="A4502">
        <v>4501</v>
      </c>
      <c r="B4502" t="s">
        <v>6713</v>
      </c>
      <c r="C4502" s="1">
        <v>43680</v>
      </c>
      <c r="D4502" t="s">
        <v>18</v>
      </c>
      <c r="E4502" t="s">
        <v>19</v>
      </c>
      <c r="F4502">
        <v>32</v>
      </c>
      <c r="G4502" t="s">
        <v>20</v>
      </c>
      <c r="H4502" t="s">
        <v>33</v>
      </c>
      <c r="I4502" t="s">
        <v>6714</v>
      </c>
      <c r="J4502" t="s">
        <v>152</v>
      </c>
      <c r="K4502" t="b">
        <v>0</v>
      </c>
      <c r="L4502" t="s">
        <v>24</v>
      </c>
      <c r="M4502" t="s">
        <v>51</v>
      </c>
      <c r="N4502" t="b">
        <v>0</v>
      </c>
      <c r="O4502">
        <v>-71.031000000000006</v>
      </c>
      <c r="P4502">
        <v>42.412999999999997</v>
      </c>
      <c r="Q4502" t="b">
        <v>1</v>
      </c>
    </row>
    <row r="4503" spans="1:17" x14ac:dyDescent="0.2">
      <c r="A4503">
        <v>4502</v>
      </c>
      <c r="B4503" t="s">
        <v>6715</v>
      </c>
      <c r="C4503" s="1">
        <v>43680</v>
      </c>
      <c r="D4503" t="s">
        <v>18</v>
      </c>
      <c r="E4503" t="s">
        <v>19</v>
      </c>
      <c r="F4503">
        <v>35</v>
      </c>
      <c r="G4503" t="s">
        <v>20</v>
      </c>
      <c r="I4503" t="s">
        <v>6716</v>
      </c>
      <c r="J4503" t="s">
        <v>170</v>
      </c>
      <c r="K4503" t="b">
        <v>0</v>
      </c>
      <c r="L4503" t="s">
        <v>24</v>
      </c>
      <c r="M4503" t="s">
        <v>51</v>
      </c>
      <c r="N4503" t="b">
        <v>0</v>
      </c>
      <c r="O4503">
        <v>-82.7</v>
      </c>
      <c r="P4503">
        <v>28.012</v>
      </c>
      <c r="Q4503" t="b">
        <v>1</v>
      </c>
    </row>
    <row r="4504" spans="1:17" x14ac:dyDescent="0.2">
      <c r="A4504">
        <v>4503</v>
      </c>
      <c r="B4504" t="s">
        <v>6717</v>
      </c>
      <c r="C4504" s="1">
        <v>43680</v>
      </c>
      <c r="D4504" t="s">
        <v>18</v>
      </c>
      <c r="E4504" t="s">
        <v>19</v>
      </c>
      <c r="F4504">
        <v>32</v>
      </c>
      <c r="G4504" t="s">
        <v>20</v>
      </c>
      <c r="H4504" t="s">
        <v>27</v>
      </c>
      <c r="I4504" t="s">
        <v>1194</v>
      </c>
      <c r="J4504" t="s">
        <v>101</v>
      </c>
      <c r="K4504" t="b">
        <v>0</v>
      </c>
      <c r="L4504" t="s">
        <v>24</v>
      </c>
      <c r="M4504" t="s">
        <v>25</v>
      </c>
      <c r="N4504" t="b">
        <v>0</v>
      </c>
      <c r="O4504">
        <v>-119.72499999999999</v>
      </c>
      <c r="P4504">
        <v>39.173999999999999</v>
      </c>
      <c r="Q4504" t="b">
        <v>1</v>
      </c>
    </row>
    <row r="4505" spans="1:17" x14ac:dyDescent="0.2">
      <c r="A4505">
        <v>4504</v>
      </c>
      <c r="B4505" t="s">
        <v>6718</v>
      </c>
      <c r="C4505" s="1">
        <v>43680</v>
      </c>
      <c r="D4505" t="s">
        <v>18</v>
      </c>
      <c r="E4505" t="s">
        <v>63</v>
      </c>
      <c r="F4505">
        <v>25</v>
      </c>
      <c r="G4505" t="s">
        <v>20</v>
      </c>
      <c r="H4505" t="s">
        <v>59</v>
      </c>
      <c r="I4505" t="s">
        <v>3024</v>
      </c>
      <c r="J4505" t="s">
        <v>234</v>
      </c>
      <c r="K4505" t="b">
        <v>0</v>
      </c>
      <c r="L4505" t="s">
        <v>24</v>
      </c>
      <c r="M4505" t="s">
        <v>76</v>
      </c>
      <c r="N4505" t="b">
        <v>0</v>
      </c>
      <c r="O4505">
        <v>-83.954999999999998</v>
      </c>
      <c r="P4505">
        <v>33.86</v>
      </c>
      <c r="Q4505" t="b">
        <v>1</v>
      </c>
    </row>
    <row r="4506" spans="1:17" x14ac:dyDescent="0.2">
      <c r="A4506">
        <v>4505</v>
      </c>
      <c r="B4506" t="s">
        <v>6719</v>
      </c>
      <c r="C4506" s="1">
        <v>43681</v>
      </c>
      <c r="D4506" t="s">
        <v>18</v>
      </c>
      <c r="E4506" t="s">
        <v>19</v>
      </c>
      <c r="F4506">
        <v>24</v>
      </c>
      <c r="G4506" t="s">
        <v>20</v>
      </c>
      <c r="H4506" t="s">
        <v>27</v>
      </c>
      <c r="I4506" t="s">
        <v>1073</v>
      </c>
      <c r="J4506" t="s">
        <v>70</v>
      </c>
      <c r="K4506" t="b">
        <v>1</v>
      </c>
      <c r="L4506" t="s">
        <v>24</v>
      </c>
      <c r="M4506" t="s">
        <v>25</v>
      </c>
      <c r="N4506" t="b">
        <v>0</v>
      </c>
      <c r="O4506">
        <v>-84.183999999999997</v>
      </c>
      <c r="P4506">
        <v>39.756999999999998</v>
      </c>
      <c r="Q4506" t="b">
        <v>1</v>
      </c>
    </row>
    <row r="4507" spans="1:17" x14ac:dyDescent="0.2">
      <c r="A4507">
        <v>4506</v>
      </c>
      <c r="B4507" t="s">
        <v>6720</v>
      </c>
      <c r="C4507" s="1">
        <v>43681</v>
      </c>
      <c r="D4507" t="s">
        <v>18</v>
      </c>
      <c r="E4507" t="s">
        <v>19</v>
      </c>
      <c r="F4507">
        <v>65</v>
      </c>
      <c r="G4507" t="s">
        <v>20</v>
      </c>
      <c r="H4507" t="s">
        <v>27</v>
      </c>
      <c r="I4507" t="s">
        <v>6721</v>
      </c>
      <c r="J4507" t="s">
        <v>282</v>
      </c>
      <c r="K4507" t="b">
        <v>1</v>
      </c>
      <c r="L4507" t="s">
        <v>24</v>
      </c>
      <c r="M4507" t="s">
        <v>25</v>
      </c>
      <c r="N4507" t="b">
        <v>0</v>
      </c>
      <c r="O4507">
        <v>-86.78</v>
      </c>
      <c r="P4507">
        <v>34.084000000000003</v>
      </c>
      <c r="Q4507" t="b">
        <v>1</v>
      </c>
    </row>
    <row r="4508" spans="1:17" x14ac:dyDescent="0.2">
      <c r="A4508">
        <v>4507</v>
      </c>
      <c r="B4508" t="s">
        <v>6722</v>
      </c>
      <c r="C4508" s="1">
        <v>43682</v>
      </c>
      <c r="D4508" t="s">
        <v>18</v>
      </c>
      <c r="E4508" t="s">
        <v>19</v>
      </c>
      <c r="F4508">
        <v>29</v>
      </c>
      <c r="G4508" t="s">
        <v>20</v>
      </c>
      <c r="H4508" t="s">
        <v>33</v>
      </c>
      <c r="I4508" t="s">
        <v>83</v>
      </c>
      <c r="J4508" t="s">
        <v>84</v>
      </c>
      <c r="K4508" t="b">
        <v>0</v>
      </c>
      <c r="L4508" t="s">
        <v>24</v>
      </c>
      <c r="M4508" t="s">
        <v>25</v>
      </c>
      <c r="N4508" t="b">
        <v>1</v>
      </c>
      <c r="Q4508" t="b">
        <v>1</v>
      </c>
    </row>
    <row r="4509" spans="1:17" x14ac:dyDescent="0.2">
      <c r="A4509">
        <v>4508</v>
      </c>
      <c r="B4509" t="s">
        <v>6723</v>
      </c>
      <c r="C4509" s="1">
        <v>43682</v>
      </c>
      <c r="D4509" t="s">
        <v>18</v>
      </c>
      <c r="E4509" t="s">
        <v>63</v>
      </c>
      <c r="F4509">
        <v>49</v>
      </c>
      <c r="G4509" t="s">
        <v>20</v>
      </c>
      <c r="H4509" t="s">
        <v>59</v>
      </c>
      <c r="I4509" t="s">
        <v>245</v>
      </c>
      <c r="J4509" t="s">
        <v>246</v>
      </c>
      <c r="K4509" t="b">
        <v>0</v>
      </c>
      <c r="L4509" t="s">
        <v>24</v>
      </c>
      <c r="M4509" t="s">
        <v>76</v>
      </c>
      <c r="N4509" t="b">
        <v>0</v>
      </c>
      <c r="O4509">
        <v>-90.049000000000007</v>
      </c>
      <c r="P4509">
        <v>35.142000000000003</v>
      </c>
      <c r="Q4509" t="b">
        <v>1</v>
      </c>
    </row>
    <row r="4510" spans="1:17" x14ac:dyDescent="0.2">
      <c r="A4510">
        <v>4509</v>
      </c>
      <c r="B4510" t="s">
        <v>6724</v>
      </c>
      <c r="C4510" s="1">
        <v>43682</v>
      </c>
      <c r="D4510" t="s">
        <v>18</v>
      </c>
      <c r="E4510" t="s">
        <v>187</v>
      </c>
      <c r="F4510">
        <v>19</v>
      </c>
      <c r="G4510" t="s">
        <v>20</v>
      </c>
      <c r="H4510" t="s">
        <v>33</v>
      </c>
      <c r="I4510" t="s">
        <v>472</v>
      </c>
      <c r="J4510" t="s">
        <v>40</v>
      </c>
      <c r="K4510" t="b">
        <v>0</v>
      </c>
      <c r="L4510" t="s">
        <v>36</v>
      </c>
      <c r="M4510" t="s">
        <v>51</v>
      </c>
      <c r="N4510" t="b">
        <v>0</v>
      </c>
      <c r="O4510">
        <v>-118.881</v>
      </c>
      <c r="P4510">
        <v>34.993000000000002</v>
      </c>
      <c r="Q4510" t="b">
        <v>1</v>
      </c>
    </row>
    <row r="4511" spans="1:17" x14ac:dyDescent="0.2">
      <c r="A4511">
        <v>4510</v>
      </c>
      <c r="B4511" t="s">
        <v>6725</v>
      </c>
      <c r="C4511" s="1">
        <v>43682</v>
      </c>
      <c r="D4511" t="s">
        <v>18</v>
      </c>
      <c r="E4511" t="s">
        <v>19</v>
      </c>
      <c r="F4511">
        <v>56</v>
      </c>
      <c r="G4511" t="s">
        <v>20</v>
      </c>
      <c r="H4511" t="s">
        <v>27</v>
      </c>
      <c r="I4511" t="s">
        <v>2184</v>
      </c>
      <c r="J4511" t="s">
        <v>87</v>
      </c>
      <c r="K4511" t="b">
        <v>1</v>
      </c>
      <c r="L4511" t="s">
        <v>80</v>
      </c>
      <c r="M4511" t="s">
        <v>25</v>
      </c>
      <c r="N4511" t="b">
        <v>0</v>
      </c>
      <c r="O4511">
        <v>-94.057000000000002</v>
      </c>
      <c r="P4511">
        <v>36.25</v>
      </c>
      <c r="Q4511" t="b">
        <v>1</v>
      </c>
    </row>
    <row r="4512" spans="1:17" x14ac:dyDescent="0.2">
      <c r="A4512">
        <v>4511</v>
      </c>
      <c r="B4512" t="s">
        <v>6726</v>
      </c>
      <c r="C4512" s="1">
        <v>43682</v>
      </c>
      <c r="D4512" t="s">
        <v>18</v>
      </c>
      <c r="E4512" t="s">
        <v>19</v>
      </c>
      <c r="F4512">
        <v>39</v>
      </c>
      <c r="G4512" t="s">
        <v>20</v>
      </c>
      <c r="H4512" t="s">
        <v>59</v>
      </c>
      <c r="I4512" t="s">
        <v>6727</v>
      </c>
      <c r="J4512" t="s">
        <v>118</v>
      </c>
      <c r="K4512" t="b">
        <v>0</v>
      </c>
      <c r="L4512" t="s">
        <v>24</v>
      </c>
      <c r="M4512" t="s">
        <v>25</v>
      </c>
      <c r="N4512" t="b">
        <v>0</v>
      </c>
      <c r="O4512">
        <v>-74.221000000000004</v>
      </c>
      <c r="P4512">
        <v>40.735999999999997</v>
      </c>
      <c r="Q4512" t="b">
        <v>1</v>
      </c>
    </row>
    <row r="4513" spans="1:17" x14ac:dyDescent="0.2">
      <c r="A4513">
        <v>4512</v>
      </c>
      <c r="B4513" t="s">
        <v>6728</v>
      </c>
      <c r="C4513" s="1">
        <v>43682</v>
      </c>
      <c r="D4513" t="s">
        <v>18</v>
      </c>
      <c r="E4513" t="s">
        <v>19</v>
      </c>
      <c r="F4513">
        <v>43</v>
      </c>
      <c r="G4513" t="s">
        <v>20</v>
      </c>
      <c r="H4513" t="s">
        <v>27</v>
      </c>
      <c r="I4513" t="s">
        <v>6729</v>
      </c>
      <c r="J4513" t="s">
        <v>449</v>
      </c>
      <c r="K4513" t="b">
        <v>0</v>
      </c>
      <c r="L4513" t="s">
        <v>24</v>
      </c>
      <c r="M4513" t="s">
        <v>51</v>
      </c>
      <c r="N4513" t="b">
        <v>0</v>
      </c>
      <c r="Q4513" t="b">
        <v>1</v>
      </c>
    </row>
    <row r="4514" spans="1:17" x14ac:dyDescent="0.2">
      <c r="A4514">
        <v>4513</v>
      </c>
      <c r="B4514" t="s">
        <v>6730</v>
      </c>
      <c r="C4514" s="1">
        <v>43682</v>
      </c>
      <c r="D4514" t="s">
        <v>18</v>
      </c>
      <c r="E4514" t="s">
        <v>19</v>
      </c>
      <c r="F4514">
        <v>57</v>
      </c>
      <c r="G4514" t="s">
        <v>20</v>
      </c>
      <c r="H4514" t="s">
        <v>27</v>
      </c>
      <c r="I4514" t="s">
        <v>6731</v>
      </c>
      <c r="J4514" t="s">
        <v>44</v>
      </c>
      <c r="K4514" t="b">
        <v>1</v>
      </c>
      <c r="L4514" t="s">
        <v>36</v>
      </c>
      <c r="M4514" t="s">
        <v>76</v>
      </c>
      <c r="N4514" t="b">
        <v>0</v>
      </c>
      <c r="O4514">
        <v>-107.783</v>
      </c>
      <c r="P4514">
        <v>39.53</v>
      </c>
      <c r="Q4514" t="b">
        <v>1</v>
      </c>
    </row>
    <row r="4515" spans="1:17" x14ac:dyDescent="0.2">
      <c r="A4515">
        <v>4514</v>
      </c>
      <c r="B4515" t="s">
        <v>6732</v>
      </c>
      <c r="C4515" s="1">
        <v>43683</v>
      </c>
      <c r="D4515" t="s">
        <v>18</v>
      </c>
      <c r="E4515" t="s">
        <v>19</v>
      </c>
      <c r="F4515">
        <v>49</v>
      </c>
      <c r="G4515" t="s">
        <v>20</v>
      </c>
      <c r="H4515" t="s">
        <v>27</v>
      </c>
      <c r="I4515" t="s">
        <v>6733</v>
      </c>
      <c r="J4515" t="s">
        <v>61</v>
      </c>
      <c r="K4515" t="b">
        <v>0</v>
      </c>
      <c r="L4515" t="s">
        <v>24</v>
      </c>
      <c r="M4515" t="s">
        <v>25</v>
      </c>
      <c r="N4515" t="b">
        <v>0</v>
      </c>
      <c r="O4515">
        <v>-79.956000000000003</v>
      </c>
      <c r="P4515">
        <v>40.536999999999999</v>
      </c>
      <c r="Q4515" t="b">
        <v>1</v>
      </c>
    </row>
    <row r="4516" spans="1:17" x14ac:dyDescent="0.2">
      <c r="A4516">
        <v>4515</v>
      </c>
      <c r="B4516" t="s">
        <v>6734</v>
      </c>
      <c r="C4516" s="1">
        <v>43684</v>
      </c>
      <c r="D4516" t="s">
        <v>18</v>
      </c>
      <c r="E4516" t="s">
        <v>19</v>
      </c>
      <c r="F4516">
        <v>18</v>
      </c>
      <c r="G4516" t="s">
        <v>20</v>
      </c>
      <c r="H4516" t="s">
        <v>59</v>
      </c>
      <c r="I4516" t="s">
        <v>167</v>
      </c>
      <c r="J4516" t="s">
        <v>67</v>
      </c>
      <c r="K4516" t="b">
        <v>0</v>
      </c>
      <c r="L4516" t="s">
        <v>24</v>
      </c>
      <c r="M4516" t="s">
        <v>25</v>
      </c>
      <c r="N4516" t="b">
        <v>0</v>
      </c>
      <c r="O4516">
        <v>-94.808000000000007</v>
      </c>
      <c r="P4516">
        <v>32.533000000000001</v>
      </c>
      <c r="Q4516" t="b">
        <v>1</v>
      </c>
    </row>
    <row r="4517" spans="1:17" x14ac:dyDescent="0.2">
      <c r="A4517">
        <v>4516</v>
      </c>
      <c r="B4517" t="s">
        <v>6735</v>
      </c>
      <c r="C4517" s="1">
        <v>43685</v>
      </c>
      <c r="D4517" t="s">
        <v>18</v>
      </c>
      <c r="E4517" t="s">
        <v>19</v>
      </c>
      <c r="F4517">
        <v>27</v>
      </c>
      <c r="G4517" t="s">
        <v>20</v>
      </c>
      <c r="H4517" t="s">
        <v>59</v>
      </c>
      <c r="I4517" t="s">
        <v>6736</v>
      </c>
      <c r="J4517" t="s">
        <v>299</v>
      </c>
      <c r="K4517" t="b">
        <v>0</v>
      </c>
      <c r="L4517" t="s">
        <v>24</v>
      </c>
      <c r="M4517" t="s">
        <v>76</v>
      </c>
      <c r="N4517" t="b">
        <v>1</v>
      </c>
      <c r="O4517">
        <v>-88.519000000000005</v>
      </c>
      <c r="P4517">
        <v>30.402000000000001</v>
      </c>
      <c r="Q4517" t="b">
        <v>1</v>
      </c>
    </row>
    <row r="4518" spans="1:17" x14ac:dyDescent="0.2">
      <c r="A4518">
        <v>4517</v>
      </c>
      <c r="B4518" t="s">
        <v>6737</v>
      </c>
      <c r="C4518" s="1">
        <v>43685</v>
      </c>
      <c r="D4518" t="s">
        <v>18</v>
      </c>
      <c r="E4518" t="s">
        <v>19</v>
      </c>
      <c r="F4518">
        <v>52</v>
      </c>
      <c r="G4518" t="s">
        <v>20</v>
      </c>
      <c r="I4518" t="s">
        <v>1710</v>
      </c>
      <c r="J4518" t="s">
        <v>149</v>
      </c>
      <c r="K4518" t="b">
        <v>1</v>
      </c>
      <c r="L4518" t="s">
        <v>24</v>
      </c>
      <c r="M4518" t="s">
        <v>25</v>
      </c>
      <c r="N4518" t="b">
        <v>0</v>
      </c>
      <c r="O4518">
        <v>-86.293999999999997</v>
      </c>
      <c r="P4518">
        <v>37.479999999999997</v>
      </c>
      <c r="Q4518" t="b">
        <v>1</v>
      </c>
    </row>
    <row r="4519" spans="1:17" x14ac:dyDescent="0.2">
      <c r="A4519">
        <v>4518</v>
      </c>
      <c r="C4519" s="1">
        <v>43686</v>
      </c>
      <c r="D4519" t="s">
        <v>18</v>
      </c>
      <c r="E4519" t="s">
        <v>63</v>
      </c>
      <c r="G4519" t="s">
        <v>20</v>
      </c>
      <c r="I4519" t="s">
        <v>2087</v>
      </c>
      <c r="J4519" t="s">
        <v>40</v>
      </c>
      <c r="K4519" t="b">
        <v>0</v>
      </c>
      <c r="L4519" t="s">
        <v>24</v>
      </c>
      <c r="M4519" t="s">
        <v>25</v>
      </c>
      <c r="N4519" t="b">
        <v>0</v>
      </c>
      <c r="O4519">
        <v>-116.96899999999999</v>
      </c>
      <c r="P4519">
        <v>33.929000000000002</v>
      </c>
      <c r="Q4519" t="b">
        <v>1</v>
      </c>
    </row>
    <row r="4520" spans="1:17" x14ac:dyDescent="0.2">
      <c r="A4520">
        <v>4519</v>
      </c>
      <c r="B4520" t="s">
        <v>6738</v>
      </c>
      <c r="C4520" s="1">
        <v>43686</v>
      </c>
      <c r="D4520" t="s">
        <v>18</v>
      </c>
      <c r="E4520" t="s">
        <v>455</v>
      </c>
      <c r="F4520">
        <v>52</v>
      </c>
      <c r="G4520" t="s">
        <v>20</v>
      </c>
      <c r="H4520" t="s">
        <v>33</v>
      </c>
      <c r="I4520" t="s">
        <v>701</v>
      </c>
      <c r="J4520" t="s">
        <v>67</v>
      </c>
      <c r="K4520" t="b">
        <v>0</v>
      </c>
      <c r="L4520" t="s">
        <v>24</v>
      </c>
      <c r="M4520" t="s">
        <v>25</v>
      </c>
      <c r="N4520" t="b">
        <v>0</v>
      </c>
      <c r="O4520">
        <v>-96.576999999999998</v>
      </c>
      <c r="P4520">
        <v>32.847999999999999</v>
      </c>
      <c r="Q4520" t="b">
        <v>1</v>
      </c>
    </row>
    <row r="4521" spans="1:17" x14ac:dyDescent="0.2">
      <c r="A4521">
        <v>4520</v>
      </c>
      <c r="B4521" t="s">
        <v>1970</v>
      </c>
      <c r="C4521" s="1">
        <v>43686</v>
      </c>
      <c r="D4521" t="s">
        <v>18</v>
      </c>
      <c r="E4521" t="s">
        <v>5578</v>
      </c>
      <c r="F4521">
        <v>37</v>
      </c>
      <c r="G4521" t="s">
        <v>20</v>
      </c>
      <c r="H4521" t="s">
        <v>33</v>
      </c>
      <c r="I4521" t="s">
        <v>286</v>
      </c>
      <c r="J4521" t="s">
        <v>112</v>
      </c>
      <c r="K4521" t="b">
        <v>0</v>
      </c>
      <c r="L4521" t="s">
        <v>24</v>
      </c>
      <c r="M4521" t="s">
        <v>76</v>
      </c>
      <c r="N4521" t="b">
        <v>0</v>
      </c>
      <c r="O4521">
        <v>-94.63</v>
      </c>
      <c r="P4521">
        <v>39.094999999999999</v>
      </c>
      <c r="Q4521" t="b">
        <v>1</v>
      </c>
    </row>
    <row r="4522" spans="1:17" x14ac:dyDescent="0.2">
      <c r="A4522">
        <v>4521</v>
      </c>
      <c r="B4522" t="s">
        <v>6739</v>
      </c>
      <c r="C4522" s="1">
        <v>43686</v>
      </c>
      <c r="D4522" t="s">
        <v>18</v>
      </c>
      <c r="E4522" t="s">
        <v>38</v>
      </c>
      <c r="F4522">
        <v>62</v>
      </c>
      <c r="G4522" t="s">
        <v>20</v>
      </c>
      <c r="H4522" t="s">
        <v>27</v>
      </c>
      <c r="I4522" t="s">
        <v>2491</v>
      </c>
      <c r="J4522" t="s">
        <v>1778</v>
      </c>
      <c r="K4522" t="b">
        <v>1</v>
      </c>
      <c r="L4522" t="s">
        <v>24</v>
      </c>
      <c r="M4522" t="s">
        <v>25</v>
      </c>
      <c r="N4522" t="b">
        <v>0</v>
      </c>
      <c r="O4522">
        <v>-72.572999999999993</v>
      </c>
      <c r="P4522">
        <v>44.264000000000003</v>
      </c>
      <c r="Q4522" t="b">
        <v>1</v>
      </c>
    </row>
    <row r="4523" spans="1:17" x14ac:dyDescent="0.2">
      <c r="A4523">
        <v>4522</v>
      </c>
      <c r="B4523" t="s">
        <v>6740</v>
      </c>
      <c r="C4523" s="1">
        <v>43687</v>
      </c>
      <c r="D4523" t="s">
        <v>18</v>
      </c>
      <c r="E4523" t="s">
        <v>63</v>
      </c>
      <c r="F4523">
        <v>57</v>
      </c>
      <c r="G4523" t="s">
        <v>20</v>
      </c>
      <c r="H4523" t="s">
        <v>27</v>
      </c>
      <c r="I4523" t="s">
        <v>6741</v>
      </c>
      <c r="J4523" t="s">
        <v>246</v>
      </c>
      <c r="K4523" t="b">
        <v>0</v>
      </c>
      <c r="L4523" t="s">
        <v>24</v>
      </c>
      <c r="M4523" t="s">
        <v>25</v>
      </c>
      <c r="N4523" t="b">
        <v>0</v>
      </c>
      <c r="O4523">
        <v>-84.870999999999995</v>
      </c>
      <c r="P4523">
        <v>35.122</v>
      </c>
      <c r="Q4523" t="b">
        <v>1</v>
      </c>
    </row>
    <row r="4524" spans="1:17" x14ac:dyDescent="0.2">
      <c r="A4524">
        <v>4523</v>
      </c>
      <c r="B4524" t="s">
        <v>6742</v>
      </c>
      <c r="C4524" s="1">
        <v>43687</v>
      </c>
      <c r="D4524" t="s">
        <v>18</v>
      </c>
      <c r="E4524" t="s">
        <v>19</v>
      </c>
      <c r="F4524">
        <v>45</v>
      </c>
      <c r="G4524" t="s">
        <v>20</v>
      </c>
      <c r="H4524" t="s">
        <v>27</v>
      </c>
      <c r="I4524" t="s">
        <v>914</v>
      </c>
      <c r="J4524" t="s">
        <v>234</v>
      </c>
      <c r="K4524" t="b">
        <v>0</v>
      </c>
      <c r="L4524" t="s">
        <v>24</v>
      </c>
      <c r="M4524" t="s">
        <v>51</v>
      </c>
      <c r="N4524" t="b">
        <v>0</v>
      </c>
      <c r="Q4524" t="b">
        <v>1</v>
      </c>
    </row>
    <row r="4525" spans="1:17" x14ac:dyDescent="0.2">
      <c r="A4525">
        <v>4524</v>
      </c>
      <c r="B4525" t="s">
        <v>6743</v>
      </c>
      <c r="C4525" s="1">
        <v>43688</v>
      </c>
      <c r="D4525" t="s">
        <v>18</v>
      </c>
      <c r="E4525" t="s">
        <v>19</v>
      </c>
      <c r="F4525">
        <v>46</v>
      </c>
      <c r="G4525" t="s">
        <v>20</v>
      </c>
      <c r="I4525" t="s">
        <v>144</v>
      </c>
      <c r="J4525" t="s">
        <v>67</v>
      </c>
      <c r="K4525" t="b">
        <v>0</v>
      </c>
      <c r="L4525" t="s">
        <v>24</v>
      </c>
      <c r="M4525" t="s">
        <v>25</v>
      </c>
      <c r="N4525" t="b">
        <v>0</v>
      </c>
      <c r="O4525">
        <v>-97.23</v>
      </c>
      <c r="P4525">
        <v>32.756</v>
      </c>
      <c r="Q4525" t="b">
        <v>1</v>
      </c>
    </row>
    <row r="4526" spans="1:17" x14ac:dyDescent="0.2">
      <c r="A4526">
        <v>4525</v>
      </c>
      <c r="B4526" t="s">
        <v>6744</v>
      </c>
      <c r="C4526" s="1">
        <v>43689</v>
      </c>
      <c r="D4526" t="s">
        <v>18</v>
      </c>
      <c r="E4526" t="s">
        <v>19</v>
      </c>
      <c r="F4526">
        <v>49</v>
      </c>
      <c r="G4526" t="s">
        <v>20</v>
      </c>
      <c r="H4526" t="s">
        <v>27</v>
      </c>
      <c r="I4526" t="s">
        <v>3549</v>
      </c>
      <c r="J4526" t="s">
        <v>40</v>
      </c>
      <c r="K4526" t="b">
        <v>0</v>
      </c>
      <c r="L4526" t="s">
        <v>24</v>
      </c>
      <c r="M4526" t="s">
        <v>25</v>
      </c>
      <c r="N4526" t="b">
        <v>0</v>
      </c>
      <c r="O4526">
        <v>-117.298</v>
      </c>
      <c r="P4526">
        <v>33.930999999999997</v>
      </c>
      <c r="Q4526" t="b">
        <v>1</v>
      </c>
    </row>
    <row r="4527" spans="1:17" x14ac:dyDescent="0.2">
      <c r="A4527">
        <v>4526</v>
      </c>
      <c r="B4527" t="s">
        <v>6745</v>
      </c>
      <c r="C4527" s="1">
        <v>43689</v>
      </c>
      <c r="D4527" t="s">
        <v>18</v>
      </c>
      <c r="E4527" t="s">
        <v>19</v>
      </c>
      <c r="F4527">
        <v>38</v>
      </c>
      <c r="G4527" t="s">
        <v>20</v>
      </c>
      <c r="H4527" t="s">
        <v>27</v>
      </c>
      <c r="I4527" t="s">
        <v>6746</v>
      </c>
      <c r="J4527" t="s">
        <v>35</v>
      </c>
      <c r="K4527" t="b">
        <v>0</v>
      </c>
      <c r="L4527" t="s">
        <v>24</v>
      </c>
      <c r="M4527" t="s">
        <v>25</v>
      </c>
      <c r="N4527" t="b">
        <v>0</v>
      </c>
      <c r="Q4527" t="b">
        <v>1</v>
      </c>
    </row>
    <row r="4528" spans="1:17" x14ac:dyDescent="0.2">
      <c r="A4528">
        <v>4527</v>
      </c>
      <c r="B4528" t="s">
        <v>6747</v>
      </c>
      <c r="C4528" s="1">
        <v>43690</v>
      </c>
      <c r="D4528" t="s">
        <v>18</v>
      </c>
      <c r="E4528" t="s">
        <v>32</v>
      </c>
      <c r="F4528">
        <v>31</v>
      </c>
      <c r="G4528" t="s">
        <v>20</v>
      </c>
      <c r="H4528" t="s">
        <v>27</v>
      </c>
      <c r="I4528" t="s">
        <v>4652</v>
      </c>
      <c r="J4528" t="s">
        <v>112</v>
      </c>
      <c r="K4528" t="b">
        <v>1</v>
      </c>
      <c r="L4528" t="s">
        <v>24</v>
      </c>
      <c r="M4528" t="s">
        <v>25</v>
      </c>
      <c r="N4528" t="b">
        <v>0</v>
      </c>
      <c r="Q4528" t="b">
        <v>1</v>
      </c>
    </row>
    <row r="4529" spans="1:17" x14ac:dyDescent="0.2">
      <c r="A4529">
        <v>4528</v>
      </c>
      <c r="B4529" t="s">
        <v>6748</v>
      </c>
      <c r="C4529" s="1">
        <v>43690</v>
      </c>
      <c r="D4529" t="s">
        <v>18</v>
      </c>
      <c r="E4529" t="s">
        <v>19</v>
      </c>
      <c r="F4529">
        <v>51</v>
      </c>
      <c r="G4529" t="s">
        <v>20</v>
      </c>
      <c r="H4529" t="s">
        <v>59</v>
      </c>
      <c r="I4529" t="s">
        <v>2111</v>
      </c>
      <c r="J4529" t="s">
        <v>246</v>
      </c>
      <c r="K4529" t="b">
        <v>1</v>
      </c>
      <c r="L4529" t="s">
        <v>24</v>
      </c>
      <c r="M4529" t="s">
        <v>25</v>
      </c>
      <c r="N4529" t="b">
        <v>0</v>
      </c>
      <c r="O4529">
        <v>-84.144000000000005</v>
      </c>
      <c r="P4529">
        <v>36.103999999999999</v>
      </c>
      <c r="Q4529" t="b">
        <v>1</v>
      </c>
    </row>
    <row r="4530" spans="1:17" x14ac:dyDescent="0.2">
      <c r="A4530">
        <v>4529</v>
      </c>
      <c r="B4530" t="s">
        <v>6749</v>
      </c>
      <c r="C4530" s="1">
        <v>43690</v>
      </c>
      <c r="D4530" t="s">
        <v>18</v>
      </c>
      <c r="E4530" t="s">
        <v>19</v>
      </c>
      <c r="G4530" t="s">
        <v>20</v>
      </c>
      <c r="H4530" t="s">
        <v>27</v>
      </c>
      <c r="I4530" t="s">
        <v>881</v>
      </c>
      <c r="J4530" t="s">
        <v>149</v>
      </c>
      <c r="K4530" t="b">
        <v>0</v>
      </c>
      <c r="L4530" t="s">
        <v>24</v>
      </c>
      <c r="M4530" t="s">
        <v>25</v>
      </c>
      <c r="N4530" t="b">
        <v>0</v>
      </c>
      <c r="O4530">
        <v>-85.796000000000006</v>
      </c>
      <c r="P4530">
        <v>38.241999999999997</v>
      </c>
      <c r="Q4530" t="b">
        <v>1</v>
      </c>
    </row>
    <row r="4531" spans="1:17" x14ac:dyDescent="0.2">
      <c r="A4531">
        <v>4530</v>
      </c>
      <c r="B4531" t="s">
        <v>6750</v>
      </c>
      <c r="C4531" s="1">
        <v>43690</v>
      </c>
      <c r="D4531" t="s">
        <v>18</v>
      </c>
      <c r="E4531" t="s">
        <v>19</v>
      </c>
      <c r="F4531">
        <v>51</v>
      </c>
      <c r="G4531" t="s">
        <v>20</v>
      </c>
      <c r="H4531" t="s">
        <v>59</v>
      </c>
      <c r="I4531" t="s">
        <v>286</v>
      </c>
      <c r="J4531" t="s">
        <v>35</v>
      </c>
      <c r="K4531" t="b">
        <v>0</v>
      </c>
      <c r="L4531" t="s">
        <v>24</v>
      </c>
      <c r="M4531" t="s">
        <v>25</v>
      </c>
      <c r="N4531" t="b">
        <v>0</v>
      </c>
      <c r="O4531">
        <v>-94.834000000000003</v>
      </c>
      <c r="P4531">
        <v>39.124000000000002</v>
      </c>
      <c r="Q4531" t="b">
        <v>1</v>
      </c>
    </row>
    <row r="4532" spans="1:17" x14ac:dyDescent="0.2">
      <c r="A4532">
        <v>4531</v>
      </c>
      <c r="B4532" t="s">
        <v>6751</v>
      </c>
      <c r="C4532" s="1">
        <v>43690</v>
      </c>
      <c r="D4532" t="s">
        <v>18</v>
      </c>
      <c r="E4532" t="s">
        <v>187</v>
      </c>
      <c r="F4532">
        <v>20</v>
      </c>
      <c r="G4532" t="s">
        <v>20</v>
      </c>
      <c r="H4532" t="s">
        <v>27</v>
      </c>
      <c r="I4532" t="s">
        <v>6752</v>
      </c>
      <c r="J4532" t="s">
        <v>255</v>
      </c>
      <c r="K4532" t="b">
        <v>0</v>
      </c>
      <c r="L4532" t="s">
        <v>24</v>
      </c>
      <c r="M4532" t="s">
        <v>51</v>
      </c>
      <c r="N4532" t="b">
        <v>0</v>
      </c>
      <c r="Q4532" t="b">
        <v>1</v>
      </c>
    </row>
    <row r="4533" spans="1:17" x14ac:dyDescent="0.2">
      <c r="A4533">
        <v>4532</v>
      </c>
      <c r="B4533" t="s">
        <v>6753</v>
      </c>
      <c r="C4533" s="1">
        <v>43691</v>
      </c>
      <c r="D4533" t="s">
        <v>18</v>
      </c>
      <c r="E4533" t="s">
        <v>19</v>
      </c>
      <c r="F4533">
        <v>37</v>
      </c>
      <c r="G4533" t="s">
        <v>20</v>
      </c>
      <c r="I4533" t="s">
        <v>4837</v>
      </c>
      <c r="J4533" t="s">
        <v>365</v>
      </c>
      <c r="K4533" t="b">
        <v>0</v>
      </c>
      <c r="L4533" t="s">
        <v>36</v>
      </c>
      <c r="M4533" t="s">
        <v>25</v>
      </c>
      <c r="N4533" t="b">
        <v>0</v>
      </c>
      <c r="O4533">
        <v>-82.442999999999998</v>
      </c>
      <c r="P4533">
        <v>34.491</v>
      </c>
      <c r="Q4533" t="b">
        <v>1</v>
      </c>
    </row>
    <row r="4534" spans="1:17" x14ac:dyDescent="0.2">
      <c r="A4534">
        <v>4533</v>
      </c>
      <c r="B4534" t="s">
        <v>6754</v>
      </c>
      <c r="C4534" s="1">
        <v>43691</v>
      </c>
      <c r="D4534" t="s">
        <v>18</v>
      </c>
      <c r="E4534" t="s">
        <v>19</v>
      </c>
      <c r="F4534">
        <v>49</v>
      </c>
      <c r="G4534" t="s">
        <v>20</v>
      </c>
      <c r="I4534" t="s">
        <v>6755</v>
      </c>
      <c r="J4534" t="s">
        <v>87</v>
      </c>
      <c r="K4534" t="b">
        <v>0</v>
      </c>
      <c r="L4534" t="s">
        <v>24</v>
      </c>
      <c r="M4534" t="s">
        <v>25</v>
      </c>
      <c r="N4534" t="b">
        <v>0</v>
      </c>
      <c r="O4534">
        <v>-92.506</v>
      </c>
      <c r="P4534">
        <v>35.481999999999999</v>
      </c>
      <c r="Q4534" t="b">
        <v>1</v>
      </c>
    </row>
    <row r="4535" spans="1:17" x14ac:dyDescent="0.2">
      <c r="A4535">
        <v>4534</v>
      </c>
      <c r="B4535" t="s">
        <v>6756</v>
      </c>
      <c r="C4535" s="1">
        <v>43692</v>
      </c>
      <c r="D4535" t="s">
        <v>18</v>
      </c>
      <c r="E4535" t="s">
        <v>19</v>
      </c>
      <c r="F4535">
        <v>31</v>
      </c>
      <c r="G4535" t="s">
        <v>55</v>
      </c>
      <c r="H4535" t="s">
        <v>33</v>
      </c>
      <c r="I4535" t="s">
        <v>188</v>
      </c>
      <c r="J4535" t="s">
        <v>44</v>
      </c>
      <c r="K4535" t="b">
        <v>0</v>
      </c>
      <c r="L4535" t="s">
        <v>24</v>
      </c>
      <c r="M4535" t="s">
        <v>76</v>
      </c>
      <c r="N4535" t="b">
        <v>0</v>
      </c>
      <c r="O4535">
        <v>-105.038</v>
      </c>
      <c r="P4535">
        <v>39.738999999999997</v>
      </c>
      <c r="Q4535" t="b">
        <v>1</v>
      </c>
    </row>
    <row r="4536" spans="1:17" x14ac:dyDescent="0.2">
      <c r="A4536">
        <v>4535</v>
      </c>
      <c r="B4536" t="s">
        <v>6757</v>
      </c>
      <c r="C4536" s="1">
        <v>43693</v>
      </c>
      <c r="D4536" t="s">
        <v>18</v>
      </c>
      <c r="E4536" t="s">
        <v>63</v>
      </c>
      <c r="F4536">
        <v>26</v>
      </c>
      <c r="G4536" t="s">
        <v>20</v>
      </c>
      <c r="H4536" t="s">
        <v>33</v>
      </c>
      <c r="I4536" t="s">
        <v>2024</v>
      </c>
      <c r="J4536" t="s">
        <v>84</v>
      </c>
      <c r="K4536" t="b">
        <v>0</v>
      </c>
      <c r="L4536" t="s">
        <v>24</v>
      </c>
      <c r="M4536" t="s">
        <v>25</v>
      </c>
      <c r="N4536" t="b">
        <v>1</v>
      </c>
      <c r="Q4536" t="b">
        <v>1</v>
      </c>
    </row>
    <row r="4537" spans="1:17" x14ac:dyDescent="0.2">
      <c r="A4537">
        <v>4536</v>
      </c>
      <c r="C4537" s="1">
        <v>43693</v>
      </c>
      <c r="D4537" t="s">
        <v>18</v>
      </c>
      <c r="E4537" t="s">
        <v>19</v>
      </c>
      <c r="G4537" t="s">
        <v>20</v>
      </c>
      <c r="I4537" t="s">
        <v>6758</v>
      </c>
      <c r="J4537" t="s">
        <v>23</v>
      </c>
      <c r="K4537" t="b">
        <v>0</v>
      </c>
      <c r="L4537" t="s">
        <v>24</v>
      </c>
      <c r="M4537" t="s">
        <v>51</v>
      </c>
      <c r="N4537" t="b">
        <v>0</v>
      </c>
      <c r="Q4537" t="b">
        <v>1</v>
      </c>
    </row>
    <row r="4538" spans="1:17" x14ac:dyDescent="0.2">
      <c r="A4538">
        <v>4537</v>
      </c>
      <c r="B4538" t="s">
        <v>6759</v>
      </c>
      <c r="C4538" s="1">
        <v>43694</v>
      </c>
      <c r="D4538" t="s">
        <v>18</v>
      </c>
      <c r="E4538" t="s">
        <v>19</v>
      </c>
      <c r="F4538">
        <v>25</v>
      </c>
      <c r="G4538" t="s">
        <v>20</v>
      </c>
      <c r="H4538" t="s">
        <v>59</v>
      </c>
      <c r="I4538" t="s">
        <v>3315</v>
      </c>
      <c r="J4538" t="s">
        <v>125</v>
      </c>
      <c r="K4538" t="b">
        <v>0</v>
      </c>
      <c r="L4538" t="s">
        <v>80</v>
      </c>
      <c r="M4538" t="s">
        <v>25</v>
      </c>
      <c r="N4538" t="b">
        <v>0</v>
      </c>
      <c r="O4538">
        <v>-87.32</v>
      </c>
      <c r="P4538">
        <v>41.576999999999998</v>
      </c>
      <c r="Q4538" t="b">
        <v>1</v>
      </c>
    </row>
    <row r="4539" spans="1:17" x14ac:dyDescent="0.2">
      <c r="A4539">
        <v>4538</v>
      </c>
      <c r="B4539" t="s">
        <v>6760</v>
      </c>
      <c r="C4539" s="1">
        <v>43694</v>
      </c>
      <c r="D4539" t="s">
        <v>18</v>
      </c>
      <c r="E4539" t="s">
        <v>19</v>
      </c>
      <c r="G4539" t="s">
        <v>20</v>
      </c>
      <c r="H4539" t="s">
        <v>59</v>
      </c>
      <c r="I4539" t="s">
        <v>962</v>
      </c>
      <c r="J4539" t="s">
        <v>115</v>
      </c>
      <c r="K4539" t="b">
        <v>0</v>
      </c>
      <c r="L4539" t="s">
        <v>24</v>
      </c>
      <c r="M4539" t="s">
        <v>51</v>
      </c>
      <c r="N4539" t="b">
        <v>0</v>
      </c>
      <c r="O4539">
        <v>-76.394999999999996</v>
      </c>
      <c r="P4539">
        <v>37.043999999999997</v>
      </c>
      <c r="Q4539" t="b">
        <v>1</v>
      </c>
    </row>
    <row r="4540" spans="1:17" x14ac:dyDescent="0.2">
      <c r="A4540">
        <v>4539</v>
      </c>
      <c r="B4540" t="s">
        <v>6761</v>
      </c>
      <c r="C4540" s="1">
        <v>43694</v>
      </c>
      <c r="D4540" t="s">
        <v>18</v>
      </c>
      <c r="E4540" t="s">
        <v>19</v>
      </c>
      <c r="F4540">
        <v>62</v>
      </c>
      <c r="G4540" t="s">
        <v>20</v>
      </c>
      <c r="H4540" t="s">
        <v>27</v>
      </c>
      <c r="I4540" t="s">
        <v>6762</v>
      </c>
      <c r="J4540" t="s">
        <v>125</v>
      </c>
      <c r="K4540" t="b">
        <v>0</v>
      </c>
      <c r="L4540" t="s">
        <v>24</v>
      </c>
      <c r="M4540" t="s">
        <v>25</v>
      </c>
      <c r="N4540" t="b">
        <v>0</v>
      </c>
      <c r="O4540">
        <v>-86.572999999999993</v>
      </c>
      <c r="P4540">
        <v>38.909999999999997</v>
      </c>
      <c r="Q4540" t="b">
        <v>1</v>
      </c>
    </row>
    <row r="4541" spans="1:17" x14ac:dyDescent="0.2">
      <c r="A4541">
        <v>4540</v>
      </c>
      <c r="B4541" t="s">
        <v>6763</v>
      </c>
      <c r="C4541" s="1">
        <v>43694</v>
      </c>
      <c r="D4541" t="s">
        <v>18</v>
      </c>
      <c r="E4541" t="s">
        <v>19</v>
      </c>
      <c r="F4541">
        <v>27</v>
      </c>
      <c r="G4541" t="s">
        <v>20</v>
      </c>
      <c r="H4541" t="s">
        <v>59</v>
      </c>
      <c r="I4541" t="s">
        <v>271</v>
      </c>
      <c r="J4541" t="s">
        <v>67</v>
      </c>
      <c r="K4541" t="b">
        <v>0</v>
      </c>
      <c r="L4541" t="s">
        <v>24</v>
      </c>
      <c r="M4541" t="s">
        <v>51</v>
      </c>
      <c r="N4541" t="b">
        <v>1</v>
      </c>
      <c r="O4541">
        <v>-96.748999999999995</v>
      </c>
      <c r="P4541">
        <v>32.774000000000001</v>
      </c>
      <c r="Q4541" t="b">
        <v>1</v>
      </c>
    </row>
    <row r="4542" spans="1:17" x14ac:dyDescent="0.2">
      <c r="A4542">
        <v>4541</v>
      </c>
      <c r="B4542" t="s">
        <v>6764</v>
      </c>
      <c r="C4542" s="1">
        <v>43695</v>
      </c>
      <c r="D4542" t="s">
        <v>18</v>
      </c>
      <c r="E4542" t="s">
        <v>19</v>
      </c>
      <c r="F4542">
        <v>33</v>
      </c>
      <c r="G4542" t="s">
        <v>20</v>
      </c>
      <c r="H4542" t="s">
        <v>33</v>
      </c>
      <c r="I4542" t="s">
        <v>142</v>
      </c>
      <c r="J4542" t="s">
        <v>40</v>
      </c>
      <c r="K4542" t="b">
        <v>0</v>
      </c>
      <c r="L4542" t="s">
        <v>24</v>
      </c>
      <c r="M4542" t="s">
        <v>76</v>
      </c>
      <c r="N4542" t="b">
        <v>1</v>
      </c>
      <c r="O4542">
        <v>-118.175</v>
      </c>
      <c r="P4542">
        <v>34.072000000000003</v>
      </c>
      <c r="Q4542" t="b">
        <v>1</v>
      </c>
    </row>
    <row r="4543" spans="1:17" x14ac:dyDescent="0.2">
      <c r="A4543">
        <v>4542</v>
      </c>
      <c r="B4543" t="s">
        <v>6765</v>
      </c>
      <c r="C4543" s="1">
        <v>43695</v>
      </c>
      <c r="D4543" t="s">
        <v>18</v>
      </c>
      <c r="E4543" t="s">
        <v>1146</v>
      </c>
      <c r="F4543">
        <v>38</v>
      </c>
      <c r="G4543" t="s">
        <v>20</v>
      </c>
      <c r="H4543" t="s">
        <v>27</v>
      </c>
      <c r="I4543" t="s">
        <v>6766</v>
      </c>
      <c r="J4543" t="s">
        <v>348</v>
      </c>
      <c r="K4543" t="b">
        <v>0</v>
      </c>
      <c r="L4543" t="s">
        <v>24</v>
      </c>
      <c r="M4543" t="s">
        <v>25</v>
      </c>
      <c r="N4543" t="b">
        <v>0</v>
      </c>
      <c r="O4543">
        <v>-87.924000000000007</v>
      </c>
      <c r="P4543">
        <v>42.808</v>
      </c>
      <c r="Q4543" t="b">
        <v>1</v>
      </c>
    </row>
    <row r="4544" spans="1:17" x14ac:dyDescent="0.2">
      <c r="A4544">
        <v>4543</v>
      </c>
      <c r="B4544" t="s">
        <v>6767</v>
      </c>
      <c r="C4544" s="1">
        <v>43696</v>
      </c>
      <c r="D4544" t="s">
        <v>18</v>
      </c>
      <c r="E4544" t="s">
        <v>19</v>
      </c>
      <c r="F4544">
        <v>69</v>
      </c>
      <c r="G4544" t="s">
        <v>20</v>
      </c>
      <c r="H4544" t="s">
        <v>33</v>
      </c>
      <c r="I4544" t="s">
        <v>351</v>
      </c>
      <c r="J4544" t="s">
        <v>101</v>
      </c>
      <c r="K4544" t="b">
        <v>0</v>
      </c>
      <c r="L4544" t="s">
        <v>24</v>
      </c>
      <c r="M4544" t="s">
        <v>51</v>
      </c>
      <c r="N4544" t="b">
        <v>0</v>
      </c>
      <c r="O4544">
        <v>-114.572</v>
      </c>
      <c r="P4544">
        <v>35.162999999999997</v>
      </c>
      <c r="Q4544" t="b">
        <v>1</v>
      </c>
    </row>
    <row r="4545" spans="1:17" x14ac:dyDescent="0.2">
      <c r="A4545">
        <v>4544</v>
      </c>
      <c r="B4545" t="s">
        <v>6768</v>
      </c>
      <c r="C4545" s="1">
        <v>43696</v>
      </c>
      <c r="D4545" t="s">
        <v>18</v>
      </c>
      <c r="E4545" t="s">
        <v>19</v>
      </c>
      <c r="F4545">
        <v>39</v>
      </c>
      <c r="G4545" t="s">
        <v>20</v>
      </c>
      <c r="H4545" t="s">
        <v>33</v>
      </c>
      <c r="I4545" t="s">
        <v>142</v>
      </c>
      <c r="J4545" t="s">
        <v>40</v>
      </c>
      <c r="K4545" t="b">
        <v>0</v>
      </c>
      <c r="L4545" t="s">
        <v>24</v>
      </c>
      <c r="M4545" t="s">
        <v>76</v>
      </c>
      <c r="N4545" t="b">
        <v>0</v>
      </c>
      <c r="O4545">
        <v>-118.41800000000001</v>
      </c>
      <c r="P4545">
        <v>34.235999999999997</v>
      </c>
      <c r="Q4545" t="b">
        <v>1</v>
      </c>
    </row>
    <row r="4546" spans="1:17" x14ac:dyDescent="0.2">
      <c r="A4546">
        <v>4545</v>
      </c>
      <c r="C4546" s="1">
        <v>43696</v>
      </c>
      <c r="D4546" t="s">
        <v>18</v>
      </c>
      <c r="E4546" t="s">
        <v>187</v>
      </c>
      <c r="G4546" t="s">
        <v>20</v>
      </c>
      <c r="I4546" t="s">
        <v>2577</v>
      </c>
      <c r="J4546" t="s">
        <v>40</v>
      </c>
      <c r="K4546" t="b">
        <v>0</v>
      </c>
      <c r="L4546" t="s">
        <v>24</v>
      </c>
      <c r="M4546" t="s">
        <v>51</v>
      </c>
      <c r="N4546" t="b">
        <v>1</v>
      </c>
      <c r="O4546">
        <v>-117.968</v>
      </c>
      <c r="P4546">
        <v>33.875999999999998</v>
      </c>
      <c r="Q4546" t="b">
        <v>1</v>
      </c>
    </row>
    <row r="4547" spans="1:17" x14ac:dyDescent="0.2">
      <c r="A4547">
        <v>4546</v>
      </c>
      <c r="B4547" t="s">
        <v>6769</v>
      </c>
      <c r="C4547" s="1">
        <v>43698</v>
      </c>
      <c r="D4547" t="s">
        <v>18</v>
      </c>
      <c r="E4547" t="s">
        <v>19</v>
      </c>
      <c r="F4547">
        <v>18</v>
      </c>
      <c r="G4547" t="s">
        <v>20</v>
      </c>
      <c r="H4547" t="s">
        <v>59</v>
      </c>
      <c r="I4547" t="s">
        <v>144</v>
      </c>
      <c r="J4547" t="s">
        <v>67</v>
      </c>
      <c r="K4547" t="b">
        <v>0</v>
      </c>
      <c r="L4547" t="s">
        <v>24</v>
      </c>
      <c r="M4547" t="s">
        <v>76</v>
      </c>
      <c r="N4547" t="b">
        <v>1</v>
      </c>
      <c r="O4547">
        <v>-97.228999999999999</v>
      </c>
      <c r="P4547">
        <v>32.765999999999998</v>
      </c>
      <c r="Q4547" t="b">
        <v>1</v>
      </c>
    </row>
    <row r="4548" spans="1:17" x14ac:dyDescent="0.2">
      <c r="A4548">
        <v>4547</v>
      </c>
      <c r="B4548" t="s">
        <v>6770</v>
      </c>
      <c r="C4548" s="1">
        <v>43698</v>
      </c>
      <c r="D4548" t="s">
        <v>18</v>
      </c>
      <c r="E4548" t="s">
        <v>1445</v>
      </c>
      <c r="F4548">
        <v>27</v>
      </c>
      <c r="G4548" t="s">
        <v>20</v>
      </c>
      <c r="H4548" t="s">
        <v>27</v>
      </c>
      <c r="I4548" t="s">
        <v>6771</v>
      </c>
      <c r="J4548" t="s">
        <v>149</v>
      </c>
      <c r="K4548" t="b">
        <v>0</v>
      </c>
      <c r="L4548" t="s">
        <v>80</v>
      </c>
      <c r="M4548" t="s">
        <v>25</v>
      </c>
      <c r="N4548" t="b">
        <v>0</v>
      </c>
      <c r="O4548">
        <v>-84.575000000000003</v>
      </c>
      <c r="P4548">
        <v>37.869</v>
      </c>
      <c r="Q4548" t="b">
        <v>1</v>
      </c>
    </row>
    <row r="4549" spans="1:17" x14ac:dyDescent="0.2">
      <c r="A4549">
        <v>4548</v>
      </c>
      <c r="C4549" s="1">
        <v>43698</v>
      </c>
      <c r="D4549" t="s">
        <v>18</v>
      </c>
      <c r="E4549" t="s">
        <v>80</v>
      </c>
      <c r="F4549">
        <v>50</v>
      </c>
      <c r="G4549" t="s">
        <v>20</v>
      </c>
      <c r="H4549" t="s">
        <v>33</v>
      </c>
      <c r="I4549" t="s">
        <v>6772</v>
      </c>
      <c r="J4549" t="s">
        <v>40</v>
      </c>
      <c r="K4549" t="b">
        <v>0</v>
      </c>
      <c r="L4549" t="s">
        <v>80</v>
      </c>
      <c r="N4549" t="b">
        <v>0</v>
      </c>
      <c r="O4549">
        <v>-117.99</v>
      </c>
      <c r="P4549">
        <v>33.81</v>
      </c>
      <c r="Q4549" t="b">
        <v>1</v>
      </c>
    </row>
    <row r="4550" spans="1:17" x14ac:dyDescent="0.2">
      <c r="A4550">
        <v>4549</v>
      </c>
      <c r="C4550" s="1">
        <v>43698</v>
      </c>
      <c r="D4550" t="s">
        <v>18</v>
      </c>
      <c r="E4550" t="s">
        <v>19</v>
      </c>
      <c r="F4550">
        <v>54</v>
      </c>
      <c r="G4550" t="s">
        <v>20</v>
      </c>
      <c r="I4550" t="s">
        <v>6773</v>
      </c>
      <c r="J4550" t="s">
        <v>96</v>
      </c>
      <c r="K4550" t="b">
        <v>1</v>
      </c>
      <c r="L4550" t="s">
        <v>24</v>
      </c>
      <c r="M4550" t="s">
        <v>25</v>
      </c>
      <c r="N4550" t="b">
        <v>0</v>
      </c>
      <c r="O4550">
        <v>-88.34</v>
      </c>
      <c r="P4550">
        <v>41.808999999999997</v>
      </c>
      <c r="Q4550" t="b">
        <v>1</v>
      </c>
    </row>
    <row r="4551" spans="1:17" x14ac:dyDescent="0.2">
      <c r="A4551">
        <v>4550</v>
      </c>
      <c r="B4551" t="s">
        <v>6774</v>
      </c>
      <c r="C4551" s="1">
        <v>43699</v>
      </c>
      <c r="D4551" t="s">
        <v>18</v>
      </c>
      <c r="E4551" t="s">
        <v>38</v>
      </c>
      <c r="F4551">
        <v>57</v>
      </c>
      <c r="G4551" t="s">
        <v>20</v>
      </c>
      <c r="H4551" t="s">
        <v>27</v>
      </c>
      <c r="I4551" t="s">
        <v>103</v>
      </c>
      <c r="J4551" t="s">
        <v>104</v>
      </c>
      <c r="K4551" t="b">
        <v>0</v>
      </c>
      <c r="L4551" t="s">
        <v>24</v>
      </c>
      <c r="M4551" t="s">
        <v>25</v>
      </c>
      <c r="N4551" t="b">
        <v>0</v>
      </c>
      <c r="O4551">
        <v>-106.529</v>
      </c>
      <c r="P4551">
        <v>35.079000000000001</v>
      </c>
      <c r="Q4551" t="b">
        <v>1</v>
      </c>
    </row>
    <row r="4552" spans="1:17" x14ac:dyDescent="0.2">
      <c r="A4552">
        <v>4551</v>
      </c>
      <c r="C4552" s="1">
        <v>43699</v>
      </c>
      <c r="D4552" t="s">
        <v>18</v>
      </c>
      <c r="E4552" t="s">
        <v>80</v>
      </c>
      <c r="G4552" t="s">
        <v>20</v>
      </c>
      <c r="I4552" t="s">
        <v>2301</v>
      </c>
      <c r="J4552" t="s">
        <v>40</v>
      </c>
      <c r="K4552" t="b">
        <v>0</v>
      </c>
      <c r="L4552" t="s">
        <v>36</v>
      </c>
      <c r="M4552" t="s">
        <v>51</v>
      </c>
      <c r="N4552" t="b">
        <v>0</v>
      </c>
      <c r="O4552">
        <v>-117.955</v>
      </c>
      <c r="P4552">
        <v>33.744999999999997</v>
      </c>
      <c r="Q4552" t="b">
        <v>1</v>
      </c>
    </row>
    <row r="4553" spans="1:17" x14ac:dyDescent="0.2">
      <c r="A4553">
        <v>4552</v>
      </c>
      <c r="B4553" t="s">
        <v>6775</v>
      </c>
      <c r="C4553" s="1">
        <v>43699</v>
      </c>
      <c r="D4553" t="s">
        <v>18</v>
      </c>
      <c r="E4553" t="s">
        <v>1001</v>
      </c>
      <c r="F4553">
        <v>29</v>
      </c>
      <c r="G4553" t="s">
        <v>20</v>
      </c>
      <c r="H4553" t="s">
        <v>59</v>
      </c>
      <c r="I4553" t="s">
        <v>1073</v>
      </c>
      <c r="J4553" t="s">
        <v>70</v>
      </c>
      <c r="K4553" t="b">
        <v>0</v>
      </c>
      <c r="L4553" t="s">
        <v>24</v>
      </c>
      <c r="M4553" t="s">
        <v>76</v>
      </c>
      <c r="N4553" t="b">
        <v>0</v>
      </c>
      <c r="O4553">
        <v>-84.239000000000004</v>
      </c>
      <c r="P4553">
        <v>39.752000000000002</v>
      </c>
      <c r="Q4553" t="b">
        <v>1</v>
      </c>
    </row>
    <row r="4554" spans="1:17" x14ac:dyDescent="0.2">
      <c r="A4554">
        <v>4553</v>
      </c>
      <c r="B4554" t="s">
        <v>6776</v>
      </c>
      <c r="C4554" s="1">
        <v>43699</v>
      </c>
      <c r="D4554" t="s">
        <v>18</v>
      </c>
      <c r="E4554" t="s">
        <v>32</v>
      </c>
      <c r="F4554">
        <v>39</v>
      </c>
      <c r="G4554" t="s">
        <v>20</v>
      </c>
      <c r="H4554" t="s">
        <v>27</v>
      </c>
      <c r="I4554" t="s">
        <v>6777</v>
      </c>
      <c r="J4554" t="s">
        <v>234</v>
      </c>
      <c r="K4554" t="b">
        <v>0</v>
      </c>
      <c r="L4554" t="s">
        <v>24</v>
      </c>
      <c r="M4554" t="s">
        <v>25</v>
      </c>
      <c r="N4554" t="b">
        <v>0</v>
      </c>
      <c r="O4554">
        <v>-81.924000000000007</v>
      </c>
      <c r="P4554">
        <v>31.949000000000002</v>
      </c>
      <c r="Q4554" t="b">
        <v>1</v>
      </c>
    </row>
    <row r="4555" spans="1:17" x14ac:dyDescent="0.2">
      <c r="A4555">
        <v>4554</v>
      </c>
      <c r="B4555" t="s">
        <v>6778</v>
      </c>
      <c r="C4555" s="1">
        <v>43699</v>
      </c>
      <c r="D4555" t="s">
        <v>18</v>
      </c>
      <c r="E4555" t="s">
        <v>19</v>
      </c>
      <c r="F4555">
        <v>46</v>
      </c>
      <c r="G4555" t="s">
        <v>20</v>
      </c>
      <c r="H4555" t="s">
        <v>33</v>
      </c>
      <c r="I4555" t="s">
        <v>897</v>
      </c>
      <c r="J4555" t="s">
        <v>104</v>
      </c>
      <c r="K4555" t="b">
        <v>0</v>
      </c>
      <c r="L4555" t="s">
        <v>24</v>
      </c>
      <c r="M4555" t="s">
        <v>25</v>
      </c>
      <c r="N4555" t="b">
        <v>0</v>
      </c>
      <c r="O4555">
        <v>-103.128</v>
      </c>
      <c r="P4555">
        <v>32.704000000000001</v>
      </c>
      <c r="Q4555" t="b">
        <v>1</v>
      </c>
    </row>
    <row r="4556" spans="1:17" x14ac:dyDescent="0.2">
      <c r="A4556">
        <v>4555</v>
      </c>
      <c r="B4556" t="s">
        <v>6779</v>
      </c>
      <c r="C4556" s="1">
        <v>43700</v>
      </c>
      <c r="D4556" t="s">
        <v>18</v>
      </c>
      <c r="E4556" t="s">
        <v>32</v>
      </c>
      <c r="F4556">
        <v>31</v>
      </c>
      <c r="G4556" t="s">
        <v>20</v>
      </c>
      <c r="H4556" t="s">
        <v>27</v>
      </c>
      <c r="I4556" t="s">
        <v>5077</v>
      </c>
      <c r="J4556" t="s">
        <v>84</v>
      </c>
      <c r="K4556" t="b">
        <v>0</v>
      </c>
      <c r="L4556" t="s">
        <v>36</v>
      </c>
      <c r="M4556" t="s">
        <v>25</v>
      </c>
      <c r="N4556" t="b">
        <v>1</v>
      </c>
      <c r="O4556">
        <v>-111.958</v>
      </c>
      <c r="P4556">
        <v>40.694000000000003</v>
      </c>
      <c r="Q4556" t="b">
        <v>1</v>
      </c>
    </row>
    <row r="4557" spans="1:17" x14ac:dyDescent="0.2">
      <c r="A4557">
        <v>4556</v>
      </c>
      <c r="B4557" t="s">
        <v>6780</v>
      </c>
      <c r="C4557" s="1">
        <v>43700</v>
      </c>
      <c r="D4557" t="s">
        <v>18</v>
      </c>
      <c r="E4557" t="s">
        <v>63</v>
      </c>
      <c r="F4557">
        <v>34</v>
      </c>
      <c r="G4557" t="s">
        <v>20</v>
      </c>
      <c r="H4557" t="s">
        <v>27</v>
      </c>
      <c r="I4557" t="s">
        <v>6781</v>
      </c>
      <c r="J4557" t="s">
        <v>29</v>
      </c>
      <c r="K4557" t="b">
        <v>0</v>
      </c>
      <c r="L4557" t="s">
        <v>36</v>
      </c>
      <c r="M4557" t="s">
        <v>25</v>
      </c>
      <c r="N4557" t="b">
        <v>0</v>
      </c>
      <c r="O4557">
        <v>-122.884</v>
      </c>
      <c r="P4557">
        <v>43.738</v>
      </c>
      <c r="Q4557" t="b">
        <v>1</v>
      </c>
    </row>
    <row r="4558" spans="1:17" x14ac:dyDescent="0.2">
      <c r="A4558">
        <v>4557</v>
      </c>
      <c r="B4558" t="s">
        <v>6782</v>
      </c>
      <c r="C4558" s="1">
        <v>43701</v>
      </c>
      <c r="D4558" t="s">
        <v>18</v>
      </c>
      <c r="E4558" t="s">
        <v>82</v>
      </c>
      <c r="F4558">
        <v>52</v>
      </c>
      <c r="G4558" t="s">
        <v>20</v>
      </c>
      <c r="H4558" t="s">
        <v>33</v>
      </c>
      <c r="I4558" t="s">
        <v>6783</v>
      </c>
      <c r="J4558" t="s">
        <v>40</v>
      </c>
      <c r="K4558" t="b">
        <v>1</v>
      </c>
      <c r="L4558" t="s">
        <v>24</v>
      </c>
      <c r="M4558" t="s">
        <v>25</v>
      </c>
      <c r="N4558" t="b">
        <v>1</v>
      </c>
      <c r="O4558">
        <v>-117.07299999999999</v>
      </c>
      <c r="P4558">
        <v>32.758000000000003</v>
      </c>
      <c r="Q4558" t="b">
        <v>1</v>
      </c>
    </row>
    <row r="4559" spans="1:17" x14ac:dyDescent="0.2">
      <c r="A4559">
        <v>4558</v>
      </c>
      <c r="B4559" t="s">
        <v>6784</v>
      </c>
      <c r="C4559" s="1">
        <v>43703</v>
      </c>
      <c r="D4559" t="s">
        <v>18</v>
      </c>
      <c r="E4559" t="s">
        <v>32</v>
      </c>
      <c r="F4559">
        <v>33</v>
      </c>
      <c r="G4559" t="s">
        <v>20</v>
      </c>
      <c r="H4559" t="s">
        <v>59</v>
      </c>
      <c r="I4559" t="s">
        <v>60</v>
      </c>
      <c r="J4559" t="s">
        <v>246</v>
      </c>
      <c r="K4559" t="b">
        <v>0</v>
      </c>
      <c r="L4559" t="s">
        <v>24</v>
      </c>
      <c r="M4559" t="s">
        <v>25</v>
      </c>
      <c r="N4559" t="b">
        <v>0</v>
      </c>
      <c r="O4559">
        <v>-83.986000000000004</v>
      </c>
      <c r="P4559">
        <v>36.000999999999998</v>
      </c>
      <c r="Q4559" t="b">
        <v>1</v>
      </c>
    </row>
    <row r="4560" spans="1:17" x14ac:dyDescent="0.2">
      <c r="A4560">
        <v>4559</v>
      </c>
      <c r="C4560" s="1">
        <v>43703</v>
      </c>
      <c r="D4560" t="s">
        <v>18</v>
      </c>
      <c r="E4560" t="s">
        <v>19</v>
      </c>
      <c r="G4560" t="s">
        <v>20</v>
      </c>
      <c r="I4560" t="s">
        <v>257</v>
      </c>
      <c r="J4560" t="s">
        <v>258</v>
      </c>
      <c r="K4560" t="b">
        <v>1</v>
      </c>
      <c r="L4560" t="s">
        <v>24</v>
      </c>
      <c r="M4560" t="s">
        <v>25</v>
      </c>
      <c r="N4560" t="b">
        <v>0</v>
      </c>
      <c r="O4560">
        <v>-149.911</v>
      </c>
      <c r="P4560">
        <v>61.149000000000001</v>
      </c>
      <c r="Q4560" t="b">
        <v>1</v>
      </c>
    </row>
    <row r="4561" spans="1:17" x14ac:dyDescent="0.2">
      <c r="A4561">
        <v>4560</v>
      </c>
      <c r="B4561" t="s">
        <v>6785</v>
      </c>
      <c r="C4561" s="1">
        <v>43704</v>
      </c>
      <c r="D4561" t="s">
        <v>18</v>
      </c>
      <c r="E4561" t="s">
        <v>19</v>
      </c>
      <c r="F4561">
        <v>37</v>
      </c>
      <c r="G4561" t="s">
        <v>20</v>
      </c>
      <c r="H4561" t="s">
        <v>59</v>
      </c>
      <c r="I4561" t="s">
        <v>4796</v>
      </c>
      <c r="J4561" t="s">
        <v>87</v>
      </c>
      <c r="K4561" t="b">
        <v>0</v>
      </c>
      <c r="L4561" t="s">
        <v>24</v>
      </c>
      <c r="N4561" t="b">
        <v>0</v>
      </c>
      <c r="O4561">
        <v>-90.655000000000001</v>
      </c>
      <c r="P4561">
        <v>34.545000000000002</v>
      </c>
      <c r="Q4561" t="b">
        <v>1</v>
      </c>
    </row>
    <row r="4562" spans="1:17" x14ac:dyDescent="0.2">
      <c r="A4562">
        <v>4561</v>
      </c>
      <c r="B4562" t="s">
        <v>6786</v>
      </c>
      <c r="C4562" s="1">
        <v>43704</v>
      </c>
      <c r="D4562" t="s">
        <v>18</v>
      </c>
      <c r="E4562" t="s">
        <v>19</v>
      </c>
      <c r="F4562">
        <v>67</v>
      </c>
      <c r="G4562" t="s">
        <v>20</v>
      </c>
      <c r="I4562" t="s">
        <v>64</v>
      </c>
      <c r="J4562" t="s">
        <v>40</v>
      </c>
      <c r="K4562" t="b">
        <v>0</v>
      </c>
      <c r="L4562" t="s">
        <v>24</v>
      </c>
      <c r="M4562" t="s">
        <v>25</v>
      </c>
      <c r="N4562" t="b">
        <v>0</v>
      </c>
      <c r="O4562">
        <v>-121.261</v>
      </c>
      <c r="P4562">
        <v>37.979999999999997</v>
      </c>
      <c r="Q4562" t="b">
        <v>1</v>
      </c>
    </row>
    <row r="4563" spans="1:17" x14ac:dyDescent="0.2">
      <c r="A4563">
        <v>4562</v>
      </c>
      <c r="B4563" t="s">
        <v>6787</v>
      </c>
      <c r="C4563" s="1">
        <v>43704</v>
      </c>
      <c r="D4563" t="s">
        <v>18</v>
      </c>
      <c r="E4563" t="s">
        <v>19</v>
      </c>
      <c r="F4563">
        <v>52</v>
      </c>
      <c r="G4563" t="s">
        <v>20</v>
      </c>
      <c r="H4563" t="s">
        <v>59</v>
      </c>
      <c r="I4563" t="s">
        <v>419</v>
      </c>
      <c r="J4563" t="s">
        <v>75</v>
      </c>
      <c r="K4563" t="b">
        <v>1</v>
      </c>
      <c r="L4563" t="s">
        <v>24</v>
      </c>
      <c r="M4563" t="s">
        <v>51</v>
      </c>
      <c r="N4563" t="b">
        <v>0</v>
      </c>
      <c r="O4563">
        <v>-91.15</v>
      </c>
      <c r="P4563">
        <v>30.495000000000001</v>
      </c>
      <c r="Q4563" t="b">
        <v>1</v>
      </c>
    </row>
    <row r="4564" spans="1:17" x14ac:dyDescent="0.2">
      <c r="A4564">
        <v>4563</v>
      </c>
      <c r="B4564" t="s">
        <v>6788</v>
      </c>
      <c r="C4564" s="1">
        <v>43705</v>
      </c>
      <c r="D4564" t="s">
        <v>18</v>
      </c>
      <c r="E4564" t="s">
        <v>63</v>
      </c>
      <c r="F4564">
        <v>62</v>
      </c>
      <c r="G4564" t="s">
        <v>20</v>
      </c>
      <c r="H4564" t="s">
        <v>59</v>
      </c>
      <c r="I4564" t="s">
        <v>6789</v>
      </c>
      <c r="J4564" t="s">
        <v>282</v>
      </c>
      <c r="K4564" t="b">
        <v>1</v>
      </c>
      <c r="L4564" t="s">
        <v>36</v>
      </c>
      <c r="N4564" t="b">
        <v>0</v>
      </c>
      <c r="O4564">
        <v>-87.908000000000001</v>
      </c>
      <c r="P4564">
        <v>33.317999999999998</v>
      </c>
      <c r="Q4564" t="b">
        <v>1</v>
      </c>
    </row>
    <row r="4565" spans="1:17" x14ac:dyDescent="0.2">
      <c r="A4565">
        <v>4564</v>
      </c>
      <c r="B4565" t="s">
        <v>6790</v>
      </c>
      <c r="C4565" s="1">
        <v>43705</v>
      </c>
      <c r="D4565" t="s">
        <v>18</v>
      </c>
      <c r="E4565" t="s">
        <v>4410</v>
      </c>
      <c r="F4565">
        <v>30</v>
      </c>
      <c r="G4565" t="s">
        <v>20</v>
      </c>
      <c r="H4565" t="s">
        <v>59</v>
      </c>
      <c r="I4565" t="s">
        <v>179</v>
      </c>
      <c r="J4565" t="s">
        <v>180</v>
      </c>
      <c r="K4565" t="b">
        <v>0</v>
      </c>
      <c r="L4565" t="s">
        <v>24</v>
      </c>
      <c r="M4565" t="s">
        <v>51</v>
      </c>
      <c r="N4565" t="b">
        <v>0</v>
      </c>
      <c r="O4565">
        <v>-76.596999999999994</v>
      </c>
      <c r="P4565">
        <v>39.292000000000002</v>
      </c>
      <c r="Q4565" t="b">
        <v>1</v>
      </c>
    </row>
    <row r="4566" spans="1:17" x14ac:dyDescent="0.2">
      <c r="A4566">
        <v>4565</v>
      </c>
      <c r="B4566" t="s">
        <v>6791</v>
      </c>
      <c r="C4566" s="1">
        <v>43705</v>
      </c>
      <c r="D4566" t="s">
        <v>18</v>
      </c>
      <c r="E4566" t="s">
        <v>63</v>
      </c>
      <c r="F4566">
        <v>28</v>
      </c>
      <c r="G4566" t="s">
        <v>20</v>
      </c>
      <c r="H4566" t="s">
        <v>27</v>
      </c>
      <c r="I4566" t="s">
        <v>6792</v>
      </c>
      <c r="J4566" t="s">
        <v>35</v>
      </c>
      <c r="K4566" t="b">
        <v>0</v>
      </c>
      <c r="L4566" t="s">
        <v>36</v>
      </c>
      <c r="M4566" t="s">
        <v>25</v>
      </c>
      <c r="N4566" t="b">
        <v>0</v>
      </c>
      <c r="O4566">
        <v>-97.626999999999995</v>
      </c>
      <c r="P4566">
        <v>38.808999999999997</v>
      </c>
      <c r="Q4566" t="b">
        <v>1</v>
      </c>
    </row>
    <row r="4567" spans="1:17" x14ac:dyDescent="0.2">
      <c r="A4567">
        <v>4566</v>
      </c>
      <c r="B4567" t="s">
        <v>6793</v>
      </c>
      <c r="C4567" s="1">
        <v>43706</v>
      </c>
      <c r="D4567" t="s">
        <v>18</v>
      </c>
      <c r="E4567" t="s">
        <v>19</v>
      </c>
      <c r="F4567">
        <v>16</v>
      </c>
      <c r="G4567" t="s">
        <v>20</v>
      </c>
      <c r="I4567" t="s">
        <v>2098</v>
      </c>
      <c r="J4567" t="s">
        <v>104</v>
      </c>
      <c r="K4567" t="b">
        <v>0</v>
      </c>
      <c r="L4567" t="s">
        <v>24</v>
      </c>
      <c r="M4567" t="s">
        <v>25</v>
      </c>
      <c r="N4567" t="b">
        <v>0</v>
      </c>
      <c r="O4567">
        <v>-104.252</v>
      </c>
      <c r="P4567">
        <v>32.427</v>
      </c>
      <c r="Q4567" t="b">
        <v>1</v>
      </c>
    </row>
    <row r="4568" spans="1:17" x14ac:dyDescent="0.2">
      <c r="A4568">
        <v>4567</v>
      </c>
      <c r="C4568" s="1">
        <v>43707</v>
      </c>
      <c r="D4568" t="s">
        <v>18</v>
      </c>
      <c r="E4568" t="s">
        <v>19</v>
      </c>
      <c r="G4568" t="s">
        <v>20</v>
      </c>
      <c r="I4568" t="s">
        <v>6794</v>
      </c>
      <c r="J4568" t="s">
        <v>262</v>
      </c>
      <c r="K4568" t="b">
        <v>0</v>
      </c>
      <c r="L4568" t="s">
        <v>24</v>
      </c>
      <c r="M4568" t="s">
        <v>25</v>
      </c>
      <c r="N4568" t="b">
        <v>0</v>
      </c>
      <c r="O4568">
        <v>-73.793999999999997</v>
      </c>
      <c r="P4568">
        <v>40.691000000000003</v>
      </c>
      <c r="Q4568" t="b">
        <v>1</v>
      </c>
    </row>
    <row r="4569" spans="1:17" x14ac:dyDescent="0.2">
      <c r="A4569">
        <v>4568</v>
      </c>
      <c r="C4569" s="1">
        <v>43707</v>
      </c>
      <c r="D4569" t="s">
        <v>18</v>
      </c>
      <c r="E4569" t="s">
        <v>19</v>
      </c>
      <c r="G4569" t="s">
        <v>20</v>
      </c>
      <c r="I4569" t="s">
        <v>666</v>
      </c>
      <c r="J4569" t="s">
        <v>262</v>
      </c>
      <c r="K4569" t="b">
        <v>0</v>
      </c>
      <c r="L4569" t="s">
        <v>24</v>
      </c>
      <c r="M4569" t="s">
        <v>76</v>
      </c>
      <c r="N4569" t="b">
        <v>0</v>
      </c>
      <c r="O4569">
        <v>-73.793999999999997</v>
      </c>
      <c r="P4569">
        <v>40.691000000000003</v>
      </c>
      <c r="Q4569" t="b">
        <v>1</v>
      </c>
    </row>
    <row r="4570" spans="1:17" x14ac:dyDescent="0.2">
      <c r="A4570">
        <v>4569</v>
      </c>
      <c r="B4570" t="s">
        <v>6795</v>
      </c>
      <c r="C4570" s="1">
        <v>43707</v>
      </c>
      <c r="D4570" t="s">
        <v>18</v>
      </c>
      <c r="E4570" t="s">
        <v>5578</v>
      </c>
      <c r="F4570">
        <v>51</v>
      </c>
      <c r="G4570" t="s">
        <v>20</v>
      </c>
      <c r="H4570" t="s">
        <v>33</v>
      </c>
      <c r="I4570" t="s">
        <v>6796</v>
      </c>
      <c r="J4570" t="s">
        <v>50</v>
      </c>
      <c r="K4570" t="b">
        <v>0</v>
      </c>
      <c r="L4570" t="s">
        <v>24</v>
      </c>
      <c r="M4570" t="s">
        <v>441</v>
      </c>
      <c r="N4570" t="b">
        <v>0</v>
      </c>
      <c r="O4570">
        <v>-112.238</v>
      </c>
      <c r="P4570">
        <v>33.451999999999998</v>
      </c>
      <c r="Q4570" t="b">
        <v>1</v>
      </c>
    </row>
    <row r="4571" spans="1:17" x14ac:dyDescent="0.2">
      <c r="A4571">
        <v>4570</v>
      </c>
      <c r="B4571" t="s">
        <v>6797</v>
      </c>
      <c r="C4571" s="1">
        <v>43707</v>
      </c>
      <c r="D4571" t="s">
        <v>18</v>
      </c>
      <c r="E4571" t="s">
        <v>19</v>
      </c>
      <c r="F4571">
        <v>35</v>
      </c>
      <c r="G4571" t="s">
        <v>20</v>
      </c>
      <c r="I4571" t="s">
        <v>518</v>
      </c>
      <c r="J4571" t="s">
        <v>407</v>
      </c>
      <c r="K4571" t="b">
        <v>0</v>
      </c>
      <c r="L4571" t="s">
        <v>24</v>
      </c>
      <c r="M4571" t="s">
        <v>25</v>
      </c>
      <c r="N4571" t="b">
        <v>0</v>
      </c>
      <c r="O4571">
        <v>-75.537000000000006</v>
      </c>
      <c r="P4571">
        <v>39.758000000000003</v>
      </c>
      <c r="Q4571" t="b">
        <v>1</v>
      </c>
    </row>
    <row r="4572" spans="1:17" x14ac:dyDescent="0.2">
      <c r="A4572">
        <v>4571</v>
      </c>
      <c r="B4572" t="s">
        <v>6798</v>
      </c>
      <c r="C4572" s="1">
        <v>43708</v>
      </c>
      <c r="D4572" t="s">
        <v>18</v>
      </c>
      <c r="E4572" t="s">
        <v>19</v>
      </c>
      <c r="F4572">
        <v>23</v>
      </c>
      <c r="G4572" t="s">
        <v>20</v>
      </c>
      <c r="H4572" t="s">
        <v>59</v>
      </c>
      <c r="I4572" t="s">
        <v>160</v>
      </c>
      <c r="J4572" t="s">
        <v>112</v>
      </c>
      <c r="K4572" t="b">
        <v>0</v>
      </c>
      <c r="L4572" t="s">
        <v>36</v>
      </c>
      <c r="M4572" t="s">
        <v>76</v>
      </c>
      <c r="N4572" t="b">
        <v>0</v>
      </c>
      <c r="O4572">
        <v>-90.346999999999994</v>
      </c>
      <c r="P4572">
        <v>38.637999999999998</v>
      </c>
      <c r="Q4572" t="b">
        <v>1</v>
      </c>
    </row>
    <row r="4573" spans="1:17" x14ac:dyDescent="0.2">
      <c r="A4573">
        <v>4572</v>
      </c>
      <c r="C4573" s="1">
        <v>43708</v>
      </c>
      <c r="D4573" t="s">
        <v>18</v>
      </c>
      <c r="E4573" t="s">
        <v>19</v>
      </c>
      <c r="G4573" t="s">
        <v>20</v>
      </c>
      <c r="I4573" t="s">
        <v>6799</v>
      </c>
      <c r="J4573" t="s">
        <v>255</v>
      </c>
      <c r="K4573" t="b">
        <v>0</v>
      </c>
      <c r="L4573" t="s">
        <v>24</v>
      </c>
      <c r="M4573" t="s">
        <v>76</v>
      </c>
      <c r="N4573" t="b">
        <v>0</v>
      </c>
      <c r="O4573">
        <v>-78.69</v>
      </c>
      <c r="P4573">
        <v>35.664999999999999</v>
      </c>
      <c r="Q4573" t="b">
        <v>1</v>
      </c>
    </row>
    <row r="4574" spans="1:17" x14ac:dyDescent="0.2">
      <c r="A4574">
        <v>4573</v>
      </c>
      <c r="B4574" t="s">
        <v>6800</v>
      </c>
      <c r="C4574" s="1">
        <v>43708</v>
      </c>
      <c r="D4574" t="s">
        <v>18</v>
      </c>
      <c r="E4574" t="s">
        <v>209</v>
      </c>
      <c r="F4574">
        <v>23</v>
      </c>
      <c r="G4574" t="s">
        <v>20</v>
      </c>
      <c r="H4574" t="s">
        <v>59</v>
      </c>
      <c r="I4574" t="s">
        <v>6801</v>
      </c>
      <c r="J4574" t="s">
        <v>109</v>
      </c>
      <c r="K4574" t="b">
        <v>0</v>
      </c>
      <c r="L4574" t="s">
        <v>36</v>
      </c>
      <c r="M4574" t="s">
        <v>25</v>
      </c>
      <c r="N4574" t="b">
        <v>1</v>
      </c>
      <c r="O4574">
        <v>-93.332999999999998</v>
      </c>
      <c r="P4574">
        <v>45.061999999999998</v>
      </c>
      <c r="Q4574" t="b">
        <v>1</v>
      </c>
    </row>
    <row r="4575" spans="1:17" x14ac:dyDescent="0.2">
      <c r="A4575">
        <v>4574</v>
      </c>
      <c r="B4575" t="s">
        <v>6802</v>
      </c>
      <c r="C4575" s="1">
        <v>43708</v>
      </c>
      <c r="D4575" t="s">
        <v>18</v>
      </c>
      <c r="E4575" t="s">
        <v>187</v>
      </c>
      <c r="F4575">
        <v>47</v>
      </c>
      <c r="G4575" t="s">
        <v>20</v>
      </c>
      <c r="I4575" t="s">
        <v>2134</v>
      </c>
      <c r="J4575" t="s">
        <v>299</v>
      </c>
      <c r="K4575" t="b">
        <v>0</v>
      </c>
      <c r="L4575" t="s">
        <v>36</v>
      </c>
      <c r="M4575" t="s">
        <v>51</v>
      </c>
      <c r="N4575" t="b">
        <v>0</v>
      </c>
      <c r="O4575">
        <v>-90.108999999999995</v>
      </c>
      <c r="P4575">
        <v>32.146999999999998</v>
      </c>
      <c r="Q4575" t="b">
        <v>1</v>
      </c>
    </row>
    <row r="4576" spans="1:17" x14ac:dyDescent="0.2">
      <c r="A4576">
        <v>4575</v>
      </c>
      <c r="B4576" t="s">
        <v>6803</v>
      </c>
      <c r="C4576" s="1">
        <v>43708</v>
      </c>
      <c r="D4576" t="s">
        <v>18</v>
      </c>
      <c r="E4576" t="s">
        <v>19</v>
      </c>
      <c r="F4576">
        <v>36</v>
      </c>
      <c r="G4576" t="s">
        <v>20</v>
      </c>
      <c r="H4576" t="s">
        <v>27</v>
      </c>
      <c r="I4576" t="s">
        <v>1174</v>
      </c>
      <c r="J4576" t="s">
        <v>67</v>
      </c>
      <c r="K4576" t="b">
        <v>1</v>
      </c>
      <c r="L4576" t="s">
        <v>24</v>
      </c>
      <c r="M4576" t="s">
        <v>51</v>
      </c>
      <c r="N4576" t="b">
        <v>0</v>
      </c>
      <c r="O4576">
        <v>-102.379</v>
      </c>
      <c r="P4576">
        <v>31.884</v>
      </c>
      <c r="Q4576" t="b">
        <v>1</v>
      </c>
    </row>
    <row r="4577" spans="1:17" x14ac:dyDescent="0.2">
      <c r="A4577">
        <v>4576</v>
      </c>
      <c r="B4577" t="s">
        <v>6804</v>
      </c>
      <c r="C4577" s="1">
        <v>43708</v>
      </c>
      <c r="D4577" t="s">
        <v>18</v>
      </c>
      <c r="E4577" t="s">
        <v>19</v>
      </c>
      <c r="F4577">
        <v>37</v>
      </c>
      <c r="G4577" t="s">
        <v>20</v>
      </c>
      <c r="H4577" t="s">
        <v>33</v>
      </c>
      <c r="I4577" t="s">
        <v>188</v>
      </c>
      <c r="J4577" t="s">
        <v>44</v>
      </c>
      <c r="K4577" t="b">
        <v>0</v>
      </c>
      <c r="L4577" t="s">
        <v>24</v>
      </c>
      <c r="M4577" t="s">
        <v>25</v>
      </c>
      <c r="N4577" t="b">
        <v>0</v>
      </c>
      <c r="O4577">
        <v>-105.01</v>
      </c>
      <c r="P4577">
        <v>39.756999999999998</v>
      </c>
      <c r="Q4577" t="b">
        <v>1</v>
      </c>
    </row>
    <row r="4578" spans="1:17" x14ac:dyDescent="0.2">
      <c r="A4578">
        <v>4577</v>
      </c>
      <c r="B4578" t="s">
        <v>6805</v>
      </c>
      <c r="C4578" s="1">
        <v>43709</v>
      </c>
      <c r="D4578" t="s">
        <v>18</v>
      </c>
      <c r="E4578" t="s">
        <v>187</v>
      </c>
      <c r="F4578">
        <v>49</v>
      </c>
      <c r="G4578" t="s">
        <v>20</v>
      </c>
      <c r="H4578" t="s">
        <v>27</v>
      </c>
      <c r="I4578" t="s">
        <v>599</v>
      </c>
      <c r="J4578" t="s">
        <v>47</v>
      </c>
      <c r="K4578" t="b">
        <v>0</v>
      </c>
      <c r="L4578" t="s">
        <v>24</v>
      </c>
      <c r="M4578" t="s">
        <v>51</v>
      </c>
      <c r="N4578" t="b">
        <v>1</v>
      </c>
      <c r="O4578">
        <v>-96.155000000000001</v>
      </c>
      <c r="P4578">
        <v>36.076000000000001</v>
      </c>
      <c r="Q4578" t="b">
        <v>1</v>
      </c>
    </row>
    <row r="4579" spans="1:17" x14ac:dyDescent="0.2">
      <c r="A4579">
        <v>4578</v>
      </c>
      <c r="B4579" t="s">
        <v>6806</v>
      </c>
      <c r="C4579" s="1">
        <v>43709</v>
      </c>
      <c r="D4579" t="s">
        <v>18</v>
      </c>
      <c r="E4579" t="s">
        <v>19</v>
      </c>
      <c r="F4579">
        <v>49</v>
      </c>
      <c r="G4579" t="s">
        <v>20</v>
      </c>
      <c r="H4579" t="s">
        <v>27</v>
      </c>
      <c r="I4579" t="s">
        <v>6807</v>
      </c>
      <c r="J4579" t="s">
        <v>177</v>
      </c>
      <c r="K4579" t="b">
        <v>0</v>
      </c>
      <c r="L4579" t="s">
        <v>24</v>
      </c>
      <c r="M4579" t="s">
        <v>25</v>
      </c>
      <c r="N4579" t="b">
        <v>0</v>
      </c>
      <c r="O4579">
        <v>-116.708</v>
      </c>
      <c r="P4579">
        <v>43.61</v>
      </c>
      <c r="Q4579" t="b">
        <v>1</v>
      </c>
    </row>
    <row r="4580" spans="1:17" x14ac:dyDescent="0.2">
      <c r="A4580">
        <v>4579</v>
      </c>
      <c r="C4580" s="1">
        <v>43710</v>
      </c>
      <c r="D4580" t="s">
        <v>18</v>
      </c>
      <c r="E4580" t="s">
        <v>19</v>
      </c>
      <c r="G4580" t="s">
        <v>20</v>
      </c>
      <c r="I4580" t="s">
        <v>666</v>
      </c>
      <c r="J4580" t="s">
        <v>262</v>
      </c>
      <c r="K4580" t="b">
        <v>0</v>
      </c>
      <c r="L4580" t="s">
        <v>24</v>
      </c>
      <c r="M4580" t="s">
        <v>76</v>
      </c>
      <c r="N4580" t="b">
        <v>0</v>
      </c>
      <c r="O4580">
        <v>-73.918999999999997</v>
      </c>
      <c r="P4580">
        <v>40.674999999999997</v>
      </c>
      <c r="Q4580" t="b">
        <v>1</v>
      </c>
    </row>
    <row r="4581" spans="1:17" x14ac:dyDescent="0.2">
      <c r="A4581">
        <v>4580</v>
      </c>
      <c r="B4581" t="s">
        <v>6808</v>
      </c>
      <c r="C4581" s="1">
        <v>43710</v>
      </c>
      <c r="D4581" t="s">
        <v>18</v>
      </c>
      <c r="E4581" t="s">
        <v>19</v>
      </c>
      <c r="F4581">
        <v>35</v>
      </c>
      <c r="G4581" t="s">
        <v>20</v>
      </c>
      <c r="H4581" t="s">
        <v>27</v>
      </c>
      <c r="I4581" t="s">
        <v>5826</v>
      </c>
      <c r="J4581" t="s">
        <v>79</v>
      </c>
      <c r="K4581" t="b">
        <v>1</v>
      </c>
      <c r="L4581" t="s">
        <v>24</v>
      </c>
      <c r="M4581" t="s">
        <v>25</v>
      </c>
      <c r="N4581" t="b">
        <v>0</v>
      </c>
      <c r="O4581">
        <v>-113.991</v>
      </c>
      <c r="P4581">
        <v>46.877000000000002</v>
      </c>
      <c r="Q4581" t="b">
        <v>1</v>
      </c>
    </row>
    <row r="4582" spans="1:17" x14ac:dyDescent="0.2">
      <c r="A4582">
        <v>4581</v>
      </c>
      <c r="B4582" t="s">
        <v>6809</v>
      </c>
      <c r="C4582" s="1">
        <v>43710</v>
      </c>
      <c r="D4582" t="s">
        <v>18</v>
      </c>
      <c r="E4582" t="s">
        <v>63</v>
      </c>
      <c r="F4582">
        <v>17</v>
      </c>
      <c r="G4582" t="s">
        <v>20</v>
      </c>
      <c r="H4582" t="s">
        <v>27</v>
      </c>
      <c r="I4582" t="s">
        <v>1199</v>
      </c>
      <c r="J4582" t="s">
        <v>67</v>
      </c>
      <c r="K4582" t="b">
        <v>0</v>
      </c>
      <c r="L4582" t="s">
        <v>36</v>
      </c>
      <c r="M4582" t="s">
        <v>25</v>
      </c>
      <c r="N4582" t="b">
        <v>0</v>
      </c>
      <c r="O4582">
        <v>-99.134</v>
      </c>
      <c r="P4582">
        <v>30.053000000000001</v>
      </c>
      <c r="Q4582" t="b">
        <v>1</v>
      </c>
    </row>
    <row r="4583" spans="1:17" x14ac:dyDescent="0.2">
      <c r="A4583">
        <v>4582</v>
      </c>
      <c r="B4583" t="s">
        <v>6810</v>
      </c>
      <c r="C4583" s="1">
        <v>43710</v>
      </c>
      <c r="D4583" t="s">
        <v>18</v>
      </c>
      <c r="E4583" t="s">
        <v>80</v>
      </c>
      <c r="F4583">
        <v>43</v>
      </c>
      <c r="G4583" t="s">
        <v>20</v>
      </c>
      <c r="I4583" t="s">
        <v>6811</v>
      </c>
      <c r="J4583" t="s">
        <v>101</v>
      </c>
      <c r="K4583" t="b">
        <v>0</v>
      </c>
      <c r="L4583" t="s">
        <v>24</v>
      </c>
      <c r="M4583" t="s">
        <v>25</v>
      </c>
      <c r="N4583" t="b">
        <v>0</v>
      </c>
      <c r="O4583">
        <v>-119.19199999999999</v>
      </c>
      <c r="P4583">
        <v>39.357999999999997</v>
      </c>
      <c r="Q4583" t="b">
        <v>1</v>
      </c>
    </row>
    <row r="4584" spans="1:17" x14ac:dyDescent="0.2">
      <c r="A4584">
        <v>4583</v>
      </c>
      <c r="B4584" t="s">
        <v>6812</v>
      </c>
      <c r="C4584" s="1">
        <v>43711</v>
      </c>
      <c r="D4584" t="s">
        <v>18</v>
      </c>
      <c r="E4584" t="s">
        <v>19</v>
      </c>
      <c r="F4584">
        <v>30</v>
      </c>
      <c r="G4584" t="s">
        <v>20</v>
      </c>
      <c r="H4584" t="s">
        <v>27</v>
      </c>
      <c r="I4584" t="s">
        <v>6813</v>
      </c>
      <c r="J4584" t="s">
        <v>246</v>
      </c>
      <c r="K4584" t="b">
        <v>0</v>
      </c>
      <c r="L4584" t="s">
        <v>24</v>
      </c>
      <c r="M4584" t="s">
        <v>51</v>
      </c>
      <c r="N4584" t="b">
        <v>0</v>
      </c>
      <c r="O4584">
        <v>-82.233999999999995</v>
      </c>
      <c r="P4584">
        <v>36.484999999999999</v>
      </c>
      <c r="Q4584" t="b">
        <v>1</v>
      </c>
    </row>
    <row r="4585" spans="1:17" x14ac:dyDescent="0.2">
      <c r="A4585">
        <v>4584</v>
      </c>
      <c r="B4585" t="s">
        <v>6814</v>
      </c>
      <c r="C4585" s="1">
        <v>43711</v>
      </c>
      <c r="D4585" t="s">
        <v>18</v>
      </c>
      <c r="E4585" t="s">
        <v>187</v>
      </c>
      <c r="F4585">
        <v>34</v>
      </c>
      <c r="G4585" t="s">
        <v>20</v>
      </c>
      <c r="H4585" t="s">
        <v>33</v>
      </c>
      <c r="I4585" t="s">
        <v>6815</v>
      </c>
      <c r="J4585" t="s">
        <v>348</v>
      </c>
      <c r="K4585" t="b">
        <v>0</v>
      </c>
      <c r="L4585" t="s">
        <v>36</v>
      </c>
      <c r="M4585" t="s">
        <v>51</v>
      </c>
      <c r="N4585" t="b">
        <v>0</v>
      </c>
      <c r="O4585">
        <v>-88.268000000000001</v>
      </c>
      <c r="P4585">
        <v>44.290999999999997</v>
      </c>
      <c r="Q4585" t="b">
        <v>1</v>
      </c>
    </row>
    <row r="4586" spans="1:17" x14ac:dyDescent="0.2">
      <c r="A4586">
        <v>4585</v>
      </c>
      <c r="B4586" t="s">
        <v>6816</v>
      </c>
      <c r="C4586" s="1">
        <v>43711</v>
      </c>
      <c r="D4586" t="s">
        <v>18</v>
      </c>
      <c r="E4586" t="s">
        <v>187</v>
      </c>
      <c r="F4586">
        <v>46</v>
      </c>
      <c r="G4586" t="s">
        <v>20</v>
      </c>
      <c r="H4586" t="s">
        <v>27</v>
      </c>
      <c r="I4586" t="s">
        <v>6817</v>
      </c>
      <c r="J4586" t="s">
        <v>70</v>
      </c>
      <c r="K4586" t="b">
        <v>1</v>
      </c>
      <c r="L4586" t="s">
        <v>36</v>
      </c>
      <c r="M4586" t="s">
        <v>51</v>
      </c>
      <c r="N4586" t="b">
        <v>0</v>
      </c>
      <c r="O4586">
        <v>-84.600999999999999</v>
      </c>
      <c r="P4586">
        <v>40.960999999999999</v>
      </c>
      <c r="Q4586" t="b">
        <v>1</v>
      </c>
    </row>
    <row r="4587" spans="1:17" x14ac:dyDescent="0.2">
      <c r="A4587">
        <v>4586</v>
      </c>
      <c r="B4587" t="s">
        <v>6818</v>
      </c>
      <c r="C4587" s="1">
        <v>43712</v>
      </c>
      <c r="D4587" t="s">
        <v>18</v>
      </c>
      <c r="E4587" t="s">
        <v>63</v>
      </c>
      <c r="F4587">
        <v>29</v>
      </c>
      <c r="G4587" t="s">
        <v>20</v>
      </c>
      <c r="H4587" t="s">
        <v>27</v>
      </c>
      <c r="I4587" t="s">
        <v>4885</v>
      </c>
      <c r="J4587" t="s">
        <v>177</v>
      </c>
      <c r="K4587" t="b">
        <v>0</v>
      </c>
      <c r="L4587" t="s">
        <v>24</v>
      </c>
      <c r="M4587" t="s">
        <v>25</v>
      </c>
      <c r="N4587" t="b">
        <v>0</v>
      </c>
      <c r="O4587">
        <v>-116.801</v>
      </c>
      <c r="P4587">
        <v>47.734000000000002</v>
      </c>
      <c r="Q4587" t="b">
        <v>1</v>
      </c>
    </row>
    <row r="4588" spans="1:17" x14ac:dyDescent="0.2">
      <c r="A4588">
        <v>4587</v>
      </c>
      <c r="B4588" t="s">
        <v>6819</v>
      </c>
      <c r="C4588" s="1">
        <v>43712</v>
      </c>
      <c r="D4588" t="s">
        <v>18</v>
      </c>
      <c r="E4588" t="s">
        <v>63</v>
      </c>
      <c r="F4588">
        <v>62</v>
      </c>
      <c r="G4588" t="s">
        <v>20</v>
      </c>
      <c r="I4588" t="s">
        <v>5678</v>
      </c>
      <c r="J4588" t="s">
        <v>40</v>
      </c>
      <c r="K4588" t="b">
        <v>1</v>
      </c>
      <c r="L4588" t="s">
        <v>36</v>
      </c>
      <c r="M4588" t="s">
        <v>25</v>
      </c>
      <c r="N4588" t="b">
        <v>0</v>
      </c>
      <c r="O4588">
        <v>-117.327</v>
      </c>
      <c r="P4588">
        <v>34.537999999999997</v>
      </c>
      <c r="Q4588" t="b">
        <v>1</v>
      </c>
    </row>
    <row r="4589" spans="1:17" x14ac:dyDescent="0.2">
      <c r="A4589">
        <v>4588</v>
      </c>
      <c r="B4589" t="s">
        <v>6820</v>
      </c>
      <c r="C4589" s="1">
        <v>43712</v>
      </c>
      <c r="D4589" t="s">
        <v>18</v>
      </c>
      <c r="E4589" t="s">
        <v>19</v>
      </c>
      <c r="F4589">
        <v>53</v>
      </c>
      <c r="G4589" t="s">
        <v>20</v>
      </c>
      <c r="I4589" t="s">
        <v>6821</v>
      </c>
      <c r="J4589" t="s">
        <v>177</v>
      </c>
      <c r="K4589" t="b">
        <v>0</v>
      </c>
      <c r="L4589" t="s">
        <v>24</v>
      </c>
      <c r="M4589" t="s">
        <v>25</v>
      </c>
      <c r="N4589" t="b">
        <v>0</v>
      </c>
      <c r="O4589">
        <v>-111.825</v>
      </c>
      <c r="P4589">
        <v>43.655999999999999</v>
      </c>
      <c r="Q4589" t="b">
        <v>1</v>
      </c>
    </row>
    <row r="4590" spans="1:17" x14ac:dyDescent="0.2">
      <c r="A4590">
        <v>4589</v>
      </c>
      <c r="B4590" t="s">
        <v>6822</v>
      </c>
      <c r="C4590" s="1">
        <v>43713</v>
      </c>
      <c r="D4590" t="s">
        <v>18</v>
      </c>
      <c r="E4590" t="s">
        <v>19</v>
      </c>
      <c r="F4590">
        <v>28</v>
      </c>
      <c r="G4590" t="s">
        <v>20</v>
      </c>
      <c r="H4590" t="s">
        <v>59</v>
      </c>
      <c r="I4590" t="s">
        <v>160</v>
      </c>
      <c r="J4590" t="s">
        <v>112</v>
      </c>
      <c r="K4590" t="b">
        <v>0</v>
      </c>
      <c r="L4590" t="s">
        <v>24</v>
      </c>
      <c r="M4590" t="s">
        <v>25</v>
      </c>
      <c r="N4590" t="b">
        <v>0</v>
      </c>
      <c r="O4590">
        <v>-90.241</v>
      </c>
      <c r="P4590">
        <v>38.65</v>
      </c>
      <c r="Q4590" t="b">
        <v>1</v>
      </c>
    </row>
    <row r="4591" spans="1:17" x14ac:dyDescent="0.2">
      <c r="A4591">
        <v>4590</v>
      </c>
      <c r="B4591" t="s">
        <v>6823</v>
      </c>
      <c r="C4591" s="1">
        <v>43713</v>
      </c>
      <c r="D4591" t="s">
        <v>18</v>
      </c>
      <c r="E4591" t="s">
        <v>19</v>
      </c>
      <c r="F4591">
        <v>65</v>
      </c>
      <c r="G4591" t="s">
        <v>20</v>
      </c>
      <c r="I4591" t="s">
        <v>5295</v>
      </c>
      <c r="J4591" t="s">
        <v>234</v>
      </c>
      <c r="K4591" t="b">
        <v>0</v>
      </c>
      <c r="L4591" t="s">
        <v>24</v>
      </c>
      <c r="M4591" t="s">
        <v>25</v>
      </c>
      <c r="N4591" t="b">
        <v>0</v>
      </c>
      <c r="O4591">
        <v>-85.126000000000005</v>
      </c>
      <c r="P4591">
        <v>33.055</v>
      </c>
      <c r="Q4591" t="b">
        <v>1</v>
      </c>
    </row>
    <row r="4592" spans="1:17" x14ac:dyDescent="0.2">
      <c r="A4592">
        <v>4591</v>
      </c>
      <c r="B4592" t="s">
        <v>6824</v>
      </c>
      <c r="C4592" s="1">
        <v>43713</v>
      </c>
      <c r="D4592" t="s">
        <v>18</v>
      </c>
      <c r="E4592" t="s">
        <v>32</v>
      </c>
      <c r="F4592">
        <v>43</v>
      </c>
      <c r="G4592" t="s">
        <v>20</v>
      </c>
      <c r="H4592" t="s">
        <v>27</v>
      </c>
      <c r="I4592" t="s">
        <v>6825</v>
      </c>
      <c r="J4592" t="s">
        <v>1189</v>
      </c>
      <c r="K4592" t="b">
        <v>0</v>
      </c>
      <c r="L4592" t="s">
        <v>24</v>
      </c>
      <c r="M4592" t="s">
        <v>25</v>
      </c>
      <c r="N4592" t="b">
        <v>0</v>
      </c>
      <c r="O4592">
        <v>-72.573999999999998</v>
      </c>
      <c r="P4592">
        <v>41.744999999999997</v>
      </c>
      <c r="Q4592" t="b">
        <v>1</v>
      </c>
    </row>
    <row r="4593" spans="1:17" x14ac:dyDescent="0.2">
      <c r="A4593">
        <v>4592</v>
      </c>
      <c r="B4593" t="s">
        <v>6826</v>
      </c>
      <c r="C4593" s="1">
        <v>43714</v>
      </c>
      <c r="D4593" t="s">
        <v>18</v>
      </c>
      <c r="E4593" t="s">
        <v>19</v>
      </c>
      <c r="F4593">
        <v>42</v>
      </c>
      <c r="G4593" t="s">
        <v>20</v>
      </c>
      <c r="H4593" t="s">
        <v>59</v>
      </c>
      <c r="I4593" t="s">
        <v>6827</v>
      </c>
      <c r="J4593" t="s">
        <v>40</v>
      </c>
      <c r="K4593" t="b">
        <v>0</v>
      </c>
      <c r="L4593" t="s">
        <v>36</v>
      </c>
      <c r="M4593" t="s">
        <v>76</v>
      </c>
      <c r="N4593" t="b">
        <v>0</v>
      </c>
      <c r="O4593">
        <v>-117.877</v>
      </c>
      <c r="P4593">
        <v>34.128999999999998</v>
      </c>
      <c r="Q4593" t="b">
        <v>1</v>
      </c>
    </row>
    <row r="4594" spans="1:17" x14ac:dyDescent="0.2">
      <c r="A4594">
        <v>4593</v>
      </c>
      <c r="B4594" t="s">
        <v>6828</v>
      </c>
      <c r="C4594" s="1">
        <v>43715</v>
      </c>
      <c r="D4594" t="s">
        <v>18</v>
      </c>
      <c r="E4594" t="s">
        <v>63</v>
      </c>
      <c r="F4594">
        <v>30</v>
      </c>
      <c r="G4594" t="s">
        <v>20</v>
      </c>
      <c r="H4594" t="s">
        <v>33</v>
      </c>
      <c r="I4594" t="s">
        <v>6829</v>
      </c>
      <c r="J4594" t="s">
        <v>109</v>
      </c>
      <c r="K4594" t="b">
        <v>1</v>
      </c>
      <c r="L4594" t="s">
        <v>36</v>
      </c>
      <c r="M4594" t="s">
        <v>51</v>
      </c>
      <c r="N4594" t="b">
        <v>0</v>
      </c>
      <c r="Q4594" t="b">
        <v>1</v>
      </c>
    </row>
    <row r="4595" spans="1:17" x14ac:dyDescent="0.2">
      <c r="A4595">
        <v>4594</v>
      </c>
      <c r="B4595" t="s">
        <v>6830</v>
      </c>
      <c r="C4595" s="1">
        <v>43715</v>
      </c>
      <c r="D4595" t="s">
        <v>18</v>
      </c>
      <c r="E4595" t="s">
        <v>63</v>
      </c>
      <c r="F4595">
        <v>40</v>
      </c>
      <c r="G4595" t="s">
        <v>20</v>
      </c>
      <c r="H4595" t="s">
        <v>27</v>
      </c>
      <c r="I4595" t="s">
        <v>2345</v>
      </c>
      <c r="J4595" t="s">
        <v>67</v>
      </c>
      <c r="K4595" t="b">
        <v>0</v>
      </c>
      <c r="L4595" t="s">
        <v>36</v>
      </c>
      <c r="M4595" t="s">
        <v>25</v>
      </c>
      <c r="N4595" t="b">
        <v>0</v>
      </c>
      <c r="O4595">
        <v>-94.432000000000002</v>
      </c>
      <c r="P4595">
        <v>31.375</v>
      </c>
      <c r="Q4595" t="b">
        <v>1</v>
      </c>
    </row>
    <row r="4596" spans="1:17" x14ac:dyDescent="0.2">
      <c r="A4596">
        <v>4595</v>
      </c>
      <c r="B4596" t="s">
        <v>6831</v>
      </c>
      <c r="C4596" s="1">
        <v>43716</v>
      </c>
      <c r="D4596" t="s">
        <v>18</v>
      </c>
      <c r="E4596" t="s">
        <v>19</v>
      </c>
      <c r="F4596">
        <v>51</v>
      </c>
      <c r="G4596" t="s">
        <v>20</v>
      </c>
      <c r="I4596" t="s">
        <v>167</v>
      </c>
      <c r="J4596" t="s">
        <v>23</v>
      </c>
      <c r="K4596" t="b">
        <v>1</v>
      </c>
      <c r="L4596" t="s">
        <v>24</v>
      </c>
      <c r="M4596" t="s">
        <v>25</v>
      </c>
      <c r="N4596" t="b">
        <v>0</v>
      </c>
      <c r="O4596">
        <v>-122.95</v>
      </c>
      <c r="P4596">
        <v>46.122999999999998</v>
      </c>
      <c r="Q4596" t="b">
        <v>1</v>
      </c>
    </row>
    <row r="4597" spans="1:17" x14ac:dyDescent="0.2">
      <c r="A4597">
        <v>4596</v>
      </c>
      <c r="B4597" t="s">
        <v>6832</v>
      </c>
      <c r="C4597" s="1">
        <v>43716</v>
      </c>
      <c r="D4597" t="s">
        <v>18</v>
      </c>
      <c r="E4597" t="s">
        <v>38</v>
      </c>
      <c r="F4597">
        <v>24</v>
      </c>
      <c r="G4597" t="s">
        <v>20</v>
      </c>
      <c r="H4597" t="s">
        <v>59</v>
      </c>
      <c r="I4597" t="s">
        <v>730</v>
      </c>
      <c r="J4597" t="s">
        <v>23</v>
      </c>
      <c r="K4597" t="b">
        <v>0</v>
      </c>
      <c r="L4597" t="s">
        <v>80</v>
      </c>
      <c r="M4597" t="s">
        <v>76</v>
      </c>
      <c r="N4597" t="b">
        <v>0</v>
      </c>
      <c r="O4597">
        <v>-122.40900000000001</v>
      </c>
      <c r="P4597">
        <v>47.232999999999997</v>
      </c>
      <c r="Q4597" t="b">
        <v>1</v>
      </c>
    </row>
    <row r="4598" spans="1:17" x14ac:dyDescent="0.2">
      <c r="A4598">
        <v>4597</v>
      </c>
      <c r="B4598" t="s">
        <v>6833</v>
      </c>
      <c r="C4598" s="1">
        <v>43717</v>
      </c>
      <c r="D4598" t="s">
        <v>18</v>
      </c>
      <c r="E4598" t="s">
        <v>19</v>
      </c>
      <c r="F4598">
        <v>27</v>
      </c>
      <c r="G4598" t="s">
        <v>20</v>
      </c>
      <c r="H4598" t="s">
        <v>59</v>
      </c>
      <c r="I4598" t="s">
        <v>250</v>
      </c>
      <c r="J4598" t="s">
        <v>47</v>
      </c>
      <c r="K4598" t="b">
        <v>0</v>
      </c>
      <c r="L4598" t="s">
        <v>24</v>
      </c>
      <c r="M4598" t="s">
        <v>441</v>
      </c>
      <c r="N4598" t="b">
        <v>1</v>
      </c>
      <c r="O4598">
        <v>-97.620999999999995</v>
      </c>
      <c r="P4598">
        <v>35.594999999999999</v>
      </c>
      <c r="Q4598" t="b">
        <v>1</v>
      </c>
    </row>
    <row r="4599" spans="1:17" x14ac:dyDescent="0.2">
      <c r="A4599">
        <v>4598</v>
      </c>
      <c r="B4599" t="s">
        <v>6834</v>
      </c>
      <c r="C4599" s="1">
        <v>43717</v>
      </c>
      <c r="D4599" t="s">
        <v>18</v>
      </c>
      <c r="E4599" t="s">
        <v>19</v>
      </c>
      <c r="F4599">
        <v>41</v>
      </c>
      <c r="G4599" t="s">
        <v>20</v>
      </c>
      <c r="H4599" t="s">
        <v>27</v>
      </c>
      <c r="I4599" t="s">
        <v>5491</v>
      </c>
      <c r="J4599" t="s">
        <v>23</v>
      </c>
      <c r="K4599" t="b">
        <v>0</v>
      </c>
      <c r="L4599" t="s">
        <v>24</v>
      </c>
      <c r="M4599" t="s">
        <v>76</v>
      </c>
      <c r="N4599" t="b">
        <v>0</v>
      </c>
      <c r="O4599">
        <v>-123.824</v>
      </c>
      <c r="P4599">
        <v>46.97</v>
      </c>
      <c r="Q4599" t="b">
        <v>1</v>
      </c>
    </row>
    <row r="4600" spans="1:17" x14ac:dyDescent="0.2">
      <c r="A4600">
        <v>4599</v>
      </c>
      <c r="B4600" t="s">
        <v>6835</v>
      </c>
      <c r="C4600" s="1">
        <v>43717</v>
      </c>
      <c r="D4600" t="s">
        <v>18</v>
      </c>
      <c r="E4600" t="s">
        <v>1720</v>
      </c>
      <c r="F4600">
        <v>47</v>
      </c>
      <c r="G4600" t="s">
        <v>20</v>
      </c>
      <c r="H4600" t="s">
        <v>33</v>
      </c>
      <c r="I4600" t="s">
        <v>200</v>
      </c>
      <c r="J4600" t="s">
        <v>50</v>
      </c>
      <c r="K4600" t="b">
        <v>0</v>
      </c>
      <c r="L4600" t="s">
        <v>24</v>
      </c>
      <c r="M4600" t="s">
        <v>25</v>
      </c>
      <c r="N4600" t="b">
        <v>0</v>
      </c>
      <c r="O4600">
        <v>-112.151</v>
      </c>
      <c r="P4600">
        <v>33.610999999999997</v>
      </c>
      <c r="Q4600" t="b">
        <v>1</v>
      </c>
    </row>
    <row r="4601" spans="1:17" x14ac:dyDescent="0.2">
      <c r="A4601">
        <v>4600</v>
      </c>
      <c r="B4601" t="s">
        <v>6836</v>
      </c>
      <c r="C4601" s="1">
        <v>43718</v>
      </c>
      <c r="D4601" t="s">
        <v>18</v>
      </c>
      <c r="E4601" t="s">
        <v>63</v>
      </c>
      <c r="F4601">
        <v>26</v>
      </c>
      <c r="G4601" t="s">
        <v>20</v>
      </c>
      <c r="H4601" t="s">
        <v>59</v>
      </c>
      <c r="I4601" t="s">
        <v>2512</v>
      </c>
      <c r="J4601" t="s">
        <v>84</v>
      </c>
      <c r="K4601" t="b">
        <v>1</v>
      </c>
      <c r="L4601" t="s">
        <v>36</v>
      </c>
      <c r="M4601" t="s">
        <v>25</v>
      </c>
      <c r="N4601" t="b">
        <v>1</v>
      </c>
      <c r="O4601">
        <v>-110.71899999999999</v>
      </c>
      <c r="P4601">
        <v>39.540999999999997</v>
      </c>
      <c r="Q4601" t="b">
        <v>1</v>
      </c>
    </row>
    <row r="4602" spans="1:17" x14ac:dyDescent="0.2">
      <c r="A4602">
        <v>4601</v>
      </c>
      <c r="B4602" t="s">
        <v>6837</v>
      </c>
      <c r="C4602" s="1">
        <v>43719</v>
      </c>
      <c r="D4602" t="s">
        <v>18</v>
      </c>
      <c r="E4602" t="s">
        <v>19</v>
      </c>
      <c r="F4602">
        <v>20</v>
      </c>
      <c r="G4602" t="s">
        <v>20</v>
      </c>
      <c r="H4602" t="s">
        <v>27</v>
      </c>
      <c r="I4602" t="s">
        <v>56</v>
      </c>
      <c r="J4602" t="s">
        <v>57</v>
      </c>
      <c r="K4602" t="b">
        <v>0</v>
      </c>
      <c r="L4602" t="s">
        <v>24</v>
      </c>
      <c r="M4602" t="s">
        <v>76</v>
      </c>
      <c r="N4602" t="b">
        <v>0</v>
      </c>
      <c r="O4602">
        <v>-91.114000000000004</v>
      </c>
      <c r="P4602">
        <v>40.802</v>
      </c>
      <c r="Q4602" t="b">
        <v>1</v>
      </c>
    </row>
    <row r="4603" spans="1:17" x14ac:dyDescent="0.2">
      <c r="A4603">
        <v>4602</v>
      </c>
      <c r="B4603" t="s">
        <v>6838</v>
      </c>
      <c r="C4603" s="1">
        <v>43719</v>
      </c>
      <c r="D4603" t="s">
        <v>18</v>
      </c>
      <c r="E4603" t="s">
        <v>19</v>
      </c>
      <c r="F4603">
        <v>18</v>
      </c>
      <c r="G4603" t="s">
        <v>20</v>
      </c>
      <c r="H4603" t="s">
        <v>59</v>
      </c>
      <c r="I4603" t="s">
        <v>69</v>
      </c>
      <c r="J4603" t="s">
        <v>70</v>
      </c>
      <c r="K4603" t="b">
        <v>0</v>
      </c>
      <c r="L4603" t="s">
        <v>36</v>
      </c>
      <c r="M4603" t="s">
        <v>51</v>
      </c>
      <c r="N4603" t="b">
        <v>0</v>
      </c>
      <c r="Q4603" t="b">
        <v>1</v>
      </c>
    </row>
    <row r="4604" spans="1:17" x14ac:dyDescent="0.2">
      <c r="A4604">
        <v>4603</v>
      </c>
      <c r="C4604" s="1">
        <v>43720</v>
      </c>
      <c r="D4604" t="s">
        <v>18</v>
      </c>
      <c r="E4604" t="s">
        <v>19</v>
      </c>
      <c r="G4604" t="s">
        <v>20</v>
      </c>
      <c r="H4604" t="s">
        <v>59</v>
      </c>
      <c r="I4604" t="s">
        <v>218</v>
      </c>
      <c r="J4604" t="s">
        <v>67</v>
      </c>
      <c r="K4604" t="b">
        <v>0</v>
      </c>
      <c r="L4604" t="s">
        <v>24</v>
      </c>
      <c r="M4604" t="s">
        <v>76</v>
      </c>
      <c r="N4604" t="b">
        <v>0</v>
      </c>
      <c r="O4604">
        <v>-95.364000000000004</v>
      </c>
      <c r="P4604">
        <v>29.704999999999998</v>
      </c>
      <c r="Q4604" t="b">
        <v>1</v>
      </c>
    </row>
    <row r="4605" spans="1:17" x14ac:dyDescent="0.2">
      <c r="A4605">
        <v>4604</v>
      </c>
      <c r="B4605" t="s">
        <v>6839</v>
      </c>
      <c r="C4605" s="1">
        <v>43720</v>
      </c>
      <c r="D4605" t="s">
        <v>18</v>
      </c>
      <c r="E4605" t="s">
        <v>80</v>
      </c>
      <c r="F4605">
        <v>29</v>
      </c>
      <c r="G4605" t="s">
        <v>20</v>
      </c>
      <c r="H4605" t="s">
        <v>27</v>
      </c>
      <c r="I4605" t="s">
        <v>3274</v>
      </c>
      <c r="J4605" t="s">
        <v>112</v>
      </c>
      <c r="K4605" t="b">
        <v>0</v>
      </c>
      <c r="L4605" t="s">
        <v>24</v>
      </c>
      <c r="N4605" t="b">
        <v>0</v>
      </c>
      <c r="O4605">
        <v>-94.462000000000003</v>
      </c>
      <c r="P4605">
        <v>39.078000000000003</v>
      </c>
      <c r="Q4605" t="b">
        <v>1</v>
      </c>
    </row>
    <row r="4606" spans="1:17" x14ac:dyDescent="0.2">
      <c r="A4606">
        <v>4605</v>
      </c>
      <c r="B4606" t="s">
        <v>6840</v>
      </c>
      <c r="C4606" s="1">
        <v>43720</v>
      </c>
      <c r="D4606" t="s">
        <v>18</v>
      </c>
      <c r="E4606" t="s">
        <v>2742</v>
      </c>
      <c r="F4606">
        <v>35</v>
      </c>
      <c r="G4606" t="s">
        <v>20</v>
      </c>
      <c r="H4606" t="s">
        <v>33</v>
      </c>
      <c r="I4606" t="s">
        <v>1869</v>
      </c>
      <c r="J4606" t="s">
        <v>40</v>
      </c>
      <c r="K4606" t="b">
        <v>1</v>
      </c>
      <c r="L4606" t="s">
        <v>24</v>
      </c>
      <c r="M4606" t="s">
        <v>25</v>
      </c>
      <c r="N4606" t="b">
        <v>0</v>
      </c>
      <c r="O4606">
        <v>-118.575</v>
      </c>
      <c r="P4606">
        <v>34.439</v>
      </c>
      <c r="Q4606" t="b">
        <v>1</v>
      </c>
    </row>
    <row r="4607" spans="1:17" x14ac:dyDescent="0.2">
      <c r="A4607">
        <v>4606</v>
      </c>
      <c r="B4607" t="s">
        <v>6841</v>
      </c>
      <c r="C4607" s="1">
        <v>43721</v>
      </c>
      <c r="D4607" t="s">
        <v>18</v>
      </c>
      <c r="E4607" t="s">
        <v>19</v>
      </c>
      <c r="F4607">
        <v>77</v>
      </c>
      <c r="G4607" t="s">
        <v>20</v>
      </c>
      <c r="H4607" t="s">
        <v>27</v>
      </c>
      <c r="I4607" t="s">
        <v>6842</v>
      </c>
      <c r="J4607" t="s">
        <v>348</v>
      </c>
      <c r="K4607" t="b">
        <v>0</v>
      </c>
      <c r="L4607" t="s">
        <v>24</v>
      </c>
      <c r="M4607" t="s">
        <v>25</v>
      </c>
      <c r="N4607" t="b">
        <v>0</v>
      </c>
      <c r="Q4607" t="b">
        <v>1</v>
      </c>
    </row>
    <row r="4608" spans="1:17" x14ac:dyDescent="0.2">
      <c r="A4608">
        <v>4607</v>
      </c>
      <c r="C4608" s="1">
        <v>43721</v>
      </c>
      <c r="D4608" t="s">
        <v>18</v>
      </c>
      <c r="E4608" t="s">
        <v>19</v>
      </c>
      <c r="F4608">
        <v>25</v>
      </c>
      <c r="G4608" t="s">
        <v>20</v>
      </c>
      <c r="I4608" t="s">
        <v>6843</v>
      </c>
      <c r="J4608" t="s">
        <v>67</v>
      </c>
      <c r="K4608" t="b">
        <v>0</v>
      </c>
      <c r="L4608" t="s">
        <v>24</v>
      </c>
      <c r="M4608" t="s">
        <v>25</v>
      </c>
      <c r="N4608" t="b">
        <v>0</v>
      </c>
      <c r="O4608">
        <v>-100.40900000000001</v>
      </c>
      <c r="P4608">
        <v>29.327999999999999</v>
      </c>
      <c r="Q4608" t="b">
        <v>1</v>
      </c>
    </row>
    <row r="4609" spans="1:17" x14ac:dyDescent="0.2">
      <c r="A4609">
        <v>4608</v>
      </c>
      <c r="B4609" t="s">
        <v>6844</v>
      </c>
      <c r="C4609" s="1">
        <v>43722</v>
      </c>
      <c r="D4609" t="s">
        <v>18</v>
      </c>
      <c r="E4609" t="s">
        <v>38</v>
      </c>
      <c r="F4609">
        <v>31</v>
      </c>
      <c r="G4609" t="s">
        <v>20</v>
      </c>
      <c r="H4609" t="s">
        <v>59</v>
      </c>
      <c r="I4609" t="s">
        <v>754</v>
      </c>
      <c r="J4609" t="s">
        <v>67</v>
      </c>
      <c r="K4609" t="b">
        <v>1</v>
      </c>
      <c r="L4609" t="s">
        <v>24</v>
      </c>
      <c r="M4609" t="s">
        <v>25</v>
      </c>
      <c r="N4609" t="b">
        <v>1</v>
      </c>
      <c r="O4609">
        <v>-97.102999999999994</v>
      </c>
      <c r="P4609">
        <v>32.694000000000003</v>
      </c>
      <c r="Q4609" t="b">
        <v>1</v>
      </c>
    </row>
    <row r="4610" spans="1:17" x14ac:dyDescent="0.2">
      <c r="A4610">
        <v>4609</v>
      </c>
      <c r="B4610" t="s">
        <v>6845</v>
      </c>
      <c r="C4610" s="1">
        <v>43722</v>
      </c>
      <c r="D4610" t="s">
        <v>18</v>
      </c>
      <c r="E4610" t="s">
        <v>32</v>
      </c>
      <c r="F4610">
        <v>54</v>
      </c>
      <c r="G4610" t="s">
        <v>20</v>
      </c>
      <c r="H4610" t="s">
        <v>59</v>
      </c>
      <c r="I4610" t="s">
        <v>419</v>
      </c>
      <c r="J4610" t="s">
        <v>75</v>
      </c>
      <c r="K4610" t="b">
        <v>0</v>
      </c>
      <c r="L4610" t="s">
        <v>80</v>
      </c>
      <c r="M4610" t="s">
        <v>25</v>
      </c>
      <c r="N4610" t="b">
        <v>0</v>
      </c>
      <c r="O4610">
        <v>-90.998999999999995</v>
      </c>
      <c r="P4610">
        <v>30.361999999999998</v>
      </c>
      <c r="Q4610" t="b">
        <v>1</v>
      </c>
    </row>
    <row r="4611" spans="1:17" x14ac:dyDescent="0.2">
      <c r="A4611">
        <v>4610</v>
      </c>
      <c r="B4611" t="s">
        <v>6846</v>
      </c>
      <c r="C4611" s="1">
        <v>43722</v>
      </c>
      <c r="D4611" t="s">
        <v>18</v>
      </c>
      <c r="E4611" t="s">
        <v>19</v>
      </c>
      <c r="F4611">
        <v>33</v>
      </c>
      <c r="G4611" t="s">
        <v>20</v>
      </c>
      <c r="H4611" t="s">
        <v>33</v>
      </c>
      <c r="I4611" t="s">
        <v>6847</v>
      </c>
      <c r="J4611" t="s">
        <v>67</v>
      </c>
      <c r="K4611" t="b">
        <v>1</v>
      </c>
      <c r="L4611" t="s">
        <v>24</v>
      </c>
      <c r="M4611" t="s">
        <v>25</v>
      </c>
      <c r="N4611" t="b">
        <v>0</v>
      </c>
      <c r="O4611">
        <v>-101.72199999999999</v>
      </c>
      <c r="P4611">
        <v>34.192</v>
      </c>
      <c r="Q4611" t="b">
        <v>1</v>
      </c>
    </row>
    <row r="4612" spans="1:17" x14ac:dyDescent="0.2">
      <c r="A4612">
        <v>4611</v>
      </c>
      <c r="B4612" t="s">
        <v>6848</v>
      </c>
      <c r="C4612" s="1">
        <v>43722</v>
      </c>
      <c r="D4612" t="s">
        <v>18</v>
      </c>
      <c r="E4612" t="s">
        <v>19</v>
      </c>
      <c r="F4612">
        <v>76</v>
      </c>
      <c r="G4612" t="s">
        <v>20</v>
      </c>
      <c r="H4612" t="s">
        <v>27</v>
      </c>
      <c r="I4612" t="s">
        <v>6849</v>
      </c>
      <c r="J4612" t="s">
        <v>246</v>
      </c>
      <c r="K4612" t="b">
        <v>1</v>
      </c>
      <c r="L4612" t="s">
        <v>24</v>
      </c>
      <c r="M4612" t="s">
        <v>25</v>
      </c>
      <c r="N4612" t="b">
        <v>0</v>
      </c>
      <c r="O4612">
        <v>-85.111999999999995</v>
      </c>
      <c r="P4612">
        <v>35.063000000000002</v>
      </c>
      <c r="Q4612" t="b">
        <v>1</v>
      </c>
    </row>
    <row r="4613" spans="1:17" x14ac:dyDescent="0.2">
      <c r="A4613">
        <v>4612</v>
      </c>
      <c r="B4613" t="s">
        <v>6850</v>
      </c>
      <c r="C4613" s="1">
        <v>43723</v>
      </c>
      <c r="D4613" t="s">
        <v>18</v>
      </c>
      <c r="E4613" t="s">
        <v>63</v>
      </c>
      <c r="F4613">
        <v>28</v>
      </c>
      <c r="G4613" t="s">
        <v>20</v>
      </c>
      <c r="H4613" t="s">
        <v>27</v>
      </c>
      <c r="I4613" t="s">
        <v>250</v>
      </c>
      <c r="J4613" t="s">
        <v>47</v>
      </c>
      <c r="K4613" t="b">
        <v>1</v>
      </c>
      <c r="L4613" t="s">
        <v>24</v>
      </c>
      <c r="M4613" t="s">
        <v>25</v>
      </c>
      <c r="N4613" t="b">
        <v>1</v>
      </c>
      <c r="Q4613" t="b">
        <v>1</v>
      </c>
    </row>
    <row r="4614" spans="1:17" x14ac:dyDescent="0.2">
      <c r="A4614">
        <v>4613</v>
      </c>
      <c r="B4614" t="s">
        <v>6851</v>
      </c>
      <c r="C4614" s="1">
        <v>43723</v>
      </c>
      <c r="D4614" t="s">
        <v>18</v>
      </c>
      <c r="E4614" t="s">
        <v>63</v>
      </c>
      <c r="F4614">
        <v>31</v>
      </c>
      <c r="G4614" t="s">
        <v>20</v>
      </c>
      <c r="H4614" t="s">
        <v>59</v>
      </c>
      <c r="I4614" t="s">
        <v>108</v>
      </c>
      <c r="J4614" t="s">
        <v>109</v>
      </c>
      <c r="K4614" t="b">
        <v>0</v>
      </c>
      <c r="L4614" t="s">
        <v>24</v>
      </c>
      <c r="M4614" t="s">
        <v>25</v>
      </c>
      <c r="N4614" t="b">
        <v>1</v>
      </c>
      <c r="O4614">
        <v>-93.152000000000001</v>
      </c>
      <c r="P4614">
        <v>44.959000000000003</v>
      </c>
      <c r="Q4614" t="b">
        <v>1</v>
      </c>
    </row>
    <row r="4615" spans="1:17" x14ac:dyDescent="0.2">
      <c r="A4615">
        <v>4614</v>
      </c>
      <c r="C4615" s="1">
        <v>43723</v>
      </c>
      <c r="D4615" t="s">
        <v>18</v>
      </c>
      <c r="E4615" t="s">
        <v>19</v>
      </c>
      <c r="G4615" t="s">
        <v>20</v>
      </c>
      <c r="I4615" t="s">
        <v>3748</v>
      </c>
      <c r="J4615" t="s">
        <v>67</v>
      </c>
      <c r="K4615" t="b">
        <v>0</v>
      </c>
      <c r="L4615" t="s">
        <v>24</v>
      </c>
      <c r="M4615" t="s">
        <v>76</v>
      </c>
      <c r="N4615" t="b">
        <v>0</v>
      </c>
      <c r="O4615">
        <v>-95.783000000000001</v>
      </c>
      <c r="P4615">
        <v>29.800999999999998</v>
      </c>
      <c r="Q4615" t="b">
        <v>1</v>
      </c>
    </row>
    <row r="4616" spans="1:17" x14ac:dyDescent="0.2">
      <c r="A4616">
        <v>4615</v>
      </c>
      <c r="B4616" t="s">
        <v>6852</v>
      </c>
      <c r="C4616" s="1">
        <v>43724</v>
      </c>
      <c r="D4616" t="s">
        <v>18</v>
      </c>
      <c r="E4616" t="s">
        <v>19</v>
      </c>
      <c r="F4616">
        <v>53</v>
      </c>
      <c r="G4616" t="s">
        <v>20</v>
      </c>
      <c r="H4616" t="s">
        <v>59</v>
      </c>
      <c r="I4616" t="s">
        <v>437</v>
      </c>
      <c r="J4616" t="s">
        <v>438</v>
      </c>
      <c r="K4616" t="b">
        <v>0</v>
      </c>
      <c r="L4616" t="s">
        <v>24</v>
      </c>
      <c r="M4616" t="s">
        <v>25</v>
      </c>
      <c r="N4616" t="b">
        <v>0</v>
      </c>
      <c r="O4616">
        <v>-76.974999999999994</v>
      </c>
      <c r="P4616">
        <v>38.848999999999997</v>
      </c>
      <c r="Q4616" t="b">
        <v>1</v>
      </c>
    </row>
    <row r="4617" spans="1:17" x14ac:dyDescent="0.2">
      <c r="A4617">
        <v>4616</v>
      </c>
      <c r="B4617" t="s">
        <v>6853</v>
      </c>
      <c r="C4617" s="1">
        <v>43724</v>
      </c>
      <c r="D4617" t="s">
        <v>18</v>
      </c>
      <c r="E4617" t="s">
        <v>19</v>
      </c>
      <c r="F4617">
        <v>33</v>
      </c>
      <c r="G4617" t="s">
        <v>20</v>
      </c>
      <c r="H4617" t="s">
        <v>27</v>
      </c>
      <c r="I4617" t="s">
        <v>6854</v>
      </c>
      <c r="J4617" t="s">
        <v>246</v>
      </c>
      <c r="K4617" t="b">
        <v>0</v>
      </c>
      <c r="L4617" t="s">
        <v>24</v>
      </c>
      <c r="M4617" t="s">
        <v>76</v>
      </c>
      <c r="N4617" t="b">
        <v>0</v>
      </c>
      <c r="O4617">
        <v>-82.212000000000003</v>
      </c>
      <c r="P4617">
        <v>36.347999999999999</v>
      </c>
      <c r="Q4617" t="b">
        <v>1</v>
      </c>
    </row>
    <row r="4618" spans="1:17" x14ac:dyDescent="0.2">
      <c r="A4618">
        <v>4617</v>
      </c>
      <c r="B4618" t="s">
        <v>6855</v>
      </c>
      <c r="C4618" s="1">
        <v>43724</v>
      </c>
      <c r="D4618" t="s">
        <v>18</v>
      </c>
      <c r="E4618" t="s">
        <v>19</v>
      </c>
      <c r="F4618">
        <v>37</v>
      </c>
      <c r="G4618" t="s">
        <v>20</v>
      </c>
      <c r="H4618" t="s">
        <v>27</v>
      </c>
      <c r="I4618" t="s">
        <v>6856</v>
      </c>
      <c r="J4618" t="s">
        <v>67</v>
      </c>
      <c r="K4618" t="b">
        <v>0</v>
      </c>
      <c r="L4618" t="s">
        <v>24</v>
      </c>
      <c r="M4618" t="s">
        <v>76</v>
      </c>
      <c r="N4618" t="b">
        <v>0</v>
      </c>
      <c r="O4618">
        <v>-97.197999999999993</v>
      </c>
      <c r="P4618">
        <v>33.405000000000001</v>
      </c>
      <c r="Q4618" t="b">
        <v>1</v>
      </c>
    </row>
    <row r="4619" spans="1:17" x14ac:dyDescent="0.2">
      <c r="A4619">
        <v>4618</v>
      </c>
      <c r="C4619" s="1">
        <v>43724</v>
      </c>
      <c r="D4619" t="s">
        <v>18</v>
      </c>
      <c r="E4619" t="s">
        <v>19</v>
      </c>
      <c r="G4619" t="s">
        <v>20</v>
      </c>
      <c r="I4619" t="s">
        <v>218</v>
      </c>
      <c r="J4619" t="s">
        <v>67</v>
      </c>
      <c r="K4619" t="b">
        <v>0</v>
      </c>
      <c r="L4619" t="s">
        <v>24</v>
      </c>
      <c r="M4619" t="s">
        <v>76</v>
      </c>
      <c r="N4619" t="b">
        <v>0</v>
      </c>
      <c r="O4619">
        <v>-95.528000000000006</v>
      </c>
      <c r="P4619">
        <v>29.664999999999999</v>
      </c>
      <c r="Q4619" t="b">
        <v>1</v>
      </c>
    </row>
    <row r="4620" spans="1:17" x14ac:dyDescent="0.2">
      <c r="A4620">
        <v>4619</v>
      </c>
      <c r="B4620" t="s">
        <v>6857</v>
      </c>
      <c r="C4620" s="1">
        <v>43725</v>
      </c>
      <c r="D4620" t="s">
        <v>18</v>
      </c>
      <c r="E4620" t="s">
        <v>301</v>
      </c>
      <c r="F4620">
        <v>57</v>
      </c>
      <c r="G4620" t="s">
        <v>55</v>
      </c>
      <c r="H4620" t="s">
        <v>27</v>
      </c>
      <c r="I4620" t="s">
        <v>1138</v>
      </c>
      <c r="J4620" t="s">
        <v>115</v>
      </c>
      <c r="K4620" t="b">
        <v>1</v>
      </c>
      <c r="L4620" t="s">
        <v>24</v>
      </c>
      <c r="M4620" t="s">
        <v>25</v>
      </c>
      <c r="N4620" t="b">
        <v>1</v>
      </c>
      <c r="O4620">
        <v>-77.62</v>
      </c>
      <c r="P4620">
        <v>37.643000000000001</v>
      </c>
      <c r="Q4620" t="b">
        <v>1</v>
      </c>
    </row>
    <row r="4621" spans="1:17" x14ac:dyDescent="0.2">
      <c r="A4621">
        <v>4620</v>
      </c>
      <c r="C4621" s="1">
        <v>43725</v>
      </c>
      <c r="D4621" t="s">
        <v>18</v>
      </c>
      <c r="E4621" t="s">
        <v>187</v>
      </c>
      <c r="G4621" t="s">
        <v>20</v>
      </c>
      <c r="I4621" t="s">
        <v>1966</v>
      </c>
      <c r="J4621" t="s">
        <v>170</v>
      </c>
      <c r="K4621" t="b">
        <v>0</v>
      </c>
      <c r="L4621" t="s">
        <v>24</v>
      </c>
      <c r="M4621" t="s">
        <v>51</v>
      </c>
      <c r="N4621" t="b">
        <v>0</v>
      </c>
      <c r="O4621">
        <v>-87.075999999999993</v>
      </c>
      <c r="P4621">
        <v>30.605</v>
      </c>
      <c r="Q4621" t="b">
        <v>1</v>
      </c>
    </row>
    <row r="4622" spans="1:17" x14ac:dyDescent="0.2">
      <c r="A4622">
        <v>4621</v>
      </c>
      <c r="B4622" t="s">
        <v>6858</v>
      </c>
      <c r="C4622" s="1">
        <v>43725</v>
      </c>
      <c r="D4622" t="s">
        <v>18</v>
      </c>
      <c r="E4622" t="s">
        <v>5166</v>
      </c>
      <c r="F4622">
        <v>36</v>
      </c>
      <c r="G4622" t="s">
        <v>20</v>
      </c>
      <c r="H4622" t="s">
        <v>27</v>
      </c>
      <c r="I4622" t="s">
        <v>4276</v>
      </c>
      <c r="J4622" t="s">
        <v>262</v>
      </c>
      <c r="K4622" t="b">
        <v>1</v>
      </c>
      <c r="L4622" t="s">
        <v>24</v>
      </c>
      <c r="M4622" t="s">
        <v>25</v>
      </c>
      <c r="N4622" t="b">
        <v>0</v>
      </c>
      <c r="O4622">
        <v>-73.972999999999999</v>
      </c>
      <c r="P4622">
        <v>40.784999999999997</v>
      </c>
      <c r="Q4622" t="b">
        <v>1</v>
      </c>
    </row>
    <row r="4623" spans="1:17" x14ac:dyDescent="0.2">
      <c r="A4623">
        <v>4622</v>
      </c>
      <c r="B4623" t="s">
        <v>6859</v>
      </c>
      <c r="C4623" s="1">
        <v>43725</v>
      </c>
      <c r="D4623" t="s">
        <v>31</v>
      </c>
      <c r="E4623" t="s">
        <v>19</v>
      </c>
      <c r="F4623">
        <v>39</v>
      </c>
      <c r="G4623" t="s">
        <v>20</v>
      </c>
      <c r="H4623" t="s">
        <v>59</v>
      </c>
      <c r="I4623" t="s">
        <v>666</v>
      </c>
      <c r="J4623" t="s">
        <v>262</v>
      </c>
      <c r="K4623" t="b">
        <v>0</v>
      </c>
      <c r="L4623" t="s">
        <v>24</v>
      </c>
      <c r="M4623" t="s">
        <v>76</v>
      </c>
      <c r="N4623" t="b">
        <v>1</v>
      </c>
      <c r="O4623">
        <v>-74.082999999999998</v>
      </c>
      <c r="P4623">
        <v>40.618000000000002</v>
      </c>
      <c r="Q4623" t="b">
        <v>1</v>
      </c>
    </row>
    <row r="4624" spans="1:17" x14ac:dyDescent="0.2">
      <c r="A4624">
        <v>4623</v>
      </c>
      <c r="B4624" t="s">
        <v>6860</v>
      </c>
      <c r="C4624" s="1">
        <v>43726</v>
      </c>
      <c r="D4624" t="s">
        <v>18</v>
      </c>
      <c r="E4624" t="s">
        <v>19</v>
      </c>
      <c r="F4624">
        <v>43</v>
      </c>
      <c r="G4624" t="s">
        <v>20</v>
      </c>
      <c r="H4624" t="s">
        <v>27</v>
      </c>
      <c r="I4624" t="s">
        <v>1541</v>
      </c>
      <c r="J4624" t="s">
        <v>29</v>
      </c>
      <c r="K4624" t="b">
        <v>0</v>
      </c>
      <c r="L4624" t="s">
        <v>24</v>
      </c>
      <c r="M4624" t="s">
        <v>25</v>
      </c>
      <c r="N4624" t="b">
        <v>0</v>
      </c>
      <c r="O4624">
        <v>-123.06</v>
      </c>
      <c r="P4624">
        <v>44.94</v>
      </c>
      <c r="Q4624" t="b">
        <v>1</v>
      </c>
    </row>
    <row r="4625" spans="1:17" x14ac:dyDescent="0.2">
      <c r="A4625">
        <v>4624</v>
      </c>
      <c r="B4625" t="s">
        <v>6861</v>
      </c>
      <c r="C4625" s="1">
        <v>43726</v>
      </c>
      <c r="D4625" t="s">
        <v>18</v>
      </c>
      <c r="E4625" t="s">
        <v>19</v>
      </c>
      <c r="F4625">
        <v>44</v>
      </c>
      <c r="G4625" t="s">
        <v>20</v>
      </c>
      <c r="H4625" t="s">
        <v>27</v>
      </c>
      <c r="I4625" t="s">
        <v>236</v>
      </c>
      <c r="J4625" t="s">
        <v>170</v>
      </c>
      <c r="K4625" t="b">
        <v>0</v>
      </c>
      <c r="L4625" t="s">
        <v>24</v>
      </c>
      <c r="M4625" t="s">
        <v>25</v>
      </c>
      <c r="N4625" t="b">
        <v>0</v>
      </c>
      <c r="O4625">
        <v>-84.516999999999996</v>
      </c>
      <c r="P4625">
        <v>30.434000000000001</v>
      </c>
      <c r="Q4625" t="b">
        <v>1</v>
      </c>
    </row>
    <row r="4626" spans="1:17" x14ac:dyDescent="0.2">
      <c r="A4626">
        <v>4625</v>
      </c>
      <c r="B4626" t="s">
        <v>6862</v>
      </c>
      <c r="C4626" s="1">
        <v>43726</v>
      </c>
      <c r="D4626" t="s">
        <v>18</v>
      </c>
      <c r="E4626" t="s">
        <v>19</v>
      </c>
      <c r="F4626">
        <v>33</v>
      </c>
      <c r="G4626" t="s">
        <v>20</v>
      </c>
      <c r="H4626" t="s">
        <v>59</v>
      </c>
      <c r="I4626" t="s">
        <v>245</v>
      </c>
      <c r="J4626" t="s">
        <v>246</v>
      </c>
      <c r="K4626" t="b">
        <v>0</v>
      </c>
      <c r="L4626" t="s">
        <v>24</v>
      </c>
      <c r="M4626" t="s">
        <v>25</v>
      </c>
      <c r="N4626" t="b">
        <v>0</v>
      </c>
      <c r="O4626">
        <v>-90.024000000000001</v>
      </c>
      <c r="P4626">
        <v>35.075000000000003</v>
      </c>
      <c r="Q4626" t="b">
        <v>1</v>
      </c>
    </row>
    <row r="4627" spans="1:17" x14ac:dyDescent="0.2">
      <c r="A4627">
        <v>4626</v>
      </c>
      <c r="B4627" t="s">
        <v>6863</v>
      </c>
      <c r="C4627" s="1">
        <v>43726</v>
      </c>
      <c r="D4627" t="s">
        <v>31</v>
      </c>
      <c r="E4627" t="s">
        <v>63</v>
      </c>
      <c r="F4627">
        <v>49</v>
      </c>
      <c r="G4627" t="s">
        <v>20</v>
      </c>
      <c r="H4627" t="s">
        <v>59</v>
      </c>
      <c r="I4627" t="s">
        <v>1944</v>
      </c>
      <c r="J4627" t="s">
        <v>61</v>
      </c>
      <c r="K4627" t="b">
        <v>0</v>
      </c>
      <c r="L4627" t="s">
        <v>24</v>
      </c>
      <c r="M4627" t="s">
        <v>25</v>
      </c>
      <c r="N4627" t="b">
        <v>0</v>
      </c>
      <c r="O4627">
        <v>-79.882000000000005</v>
      </c>
      <c r="P4627">
        <v>40.442</v>
      </c>
      <c r="Q4627" t="b">
        <v>1</v>
      </c>
    </row>
    <row r="4628" spans="1:17" x14ac:dyDescent="0.2">
      <c r="A4628">
        <v>4627</v>
      </c>
      <c r="B4628" t="s">
        <v>6864</v>
      </c>
      <c r="C4628" s="1">
        <v>43727</v>
      </c>
      <c r="D4628" t="s">
        <v>18</v>
      </c>
      <c r="E4628" t="s">
        <v>1537</v>
      </c>
      <c r="F4628">
        <v>18</v>
      </c>
      <c r="G4628" t="s">
        <v>20</v>
      </c>
      <c r="H4628" t="s">
        <v>59</v>
      </c>
      <c r="I4628" t="s">
        <v>656</v>
      </c>
      <c r="J4628" t="s">
        <v>40</v>
      </c>
      <c r="K4628" t="b">
        <v>0</v>
      </c>
      <c r="L4628" t="s">
        <v>24</v>
      </c>
      <c r="M4628" t="s">
        <v>25</v>
      </c>
      <c r="N4628" t="b">
        <v>0</v>
      </c>
      <c r="O4628">
        <v>-118.134</v>
      </c>
      <c r="P4628">
        <v>33.783999999999999</v>
      </c>
      <c r="Q4628" t="b">
        <v>1</v>
      </c>
    </row>
    <row r="4629" spans="1:17" x14ac:dyDescent="0.2">
      <c r="A4629">
        <v>4628</v>
      </c>
      <c r="B4629" t="s">
        <v>6865</v>
      </c>
      <c r="C4629" s="1">
        <v>43727</v>
      </c>
      <c r="D4629" t="s">
        <v>18</v>
      </c>
      <c r="E4629" t="s">
        <v>1445</v>
      </c>
      <c r="F4629">
        <v>74</v>
      </c>
      <c r="G4629" t="s">
        <v>20</v>
      </c>
      <c r="I4629" t="s">
        <v>6866</v>
      </c>
      <c r="J4629" t="s">
        <v>246</v>
      </c>
      <c r="K4629" t="b">
        <v>1</v>
      </c>
      <c r="L4629" t="s">
        <v>36</v>
      </c>
      <c r="M4629" t="s">
        <v>25</v>
      </c>
      <c r="N4629" t="b">
        <v>0</v>
      </c>
      <c r="O4629">
        <v>-85.15</v>
      </c>
      <c r="P4629">
        <v>35.314999999999998</v>
      </c>
      <c r="Q4629" t="b">
        <v>1</v>
      </c>
    </row>
    <row r="4630" spans="1:17" x14ac:dyDescent="0.2">
      <c r="A4630">
        <v>4629</v>
      </c>
      <c r="B4630" t="s">
        <v>6867</v>
      </c>
      <c r="C4630" s="1">
        <v>43728</v>
      </c>
      <c r="D4630" t="s">
        <v>18</v>
      </c>
      <c r="E4630" t="s">
        <v>19</v>
      </c>
      <c r="F4630">
        <v>21</v>
      </c>
      <c r="G4630" t="s">
        <v>20</v>
      </c>
      <c r="H4630" t="s">
        <v>27</v>
      </c>
      <c r="I4630" t="s">
        <v>2158</v>
      </c>
      <c r="J4630" t="s">
        <v>234</v>
      </c>
      <c r="K4630" t="b">
        <v>1</v>
      </c>
      <c r="L4630" t="s">
        <v>24</v>
      </c>
      <c r="M4630" t="s">
        <v>25</v>
      </c>
      <c r="N4630" t="b">
        <v>1</v>
      </c>
      <c r="O4630">
        <v>-83.82</v>
      </c>
      <c r="P4630">
        <v>34.301000000000002</v>
      </c>
      <c r="Q4630" t="b">
        <v>1</v>
      </c>
    </row>
    <row r="4631" spans="1:17" x14ac:dyDescent="0.2">
      <c r="A4631">
        <v>4630</v>
      </c>
      <c r="B4631" t="s">
        <v>6868</v>
      </c>
      <c r="C4631" s="1">
        <v>43728</v>
      </c>
      <c r="D4631" t="s">
        <v>18</v>
      </c>
      <c r="E4631" t="s">
        <v>19</v>
      </c>
      <c r="F4631">
        <v>57</v>
      </c>
      <c r="G4631" t="s">
        <v>20</v>
      </c>
      <c r="H4631" t="s">
        <v>27</v>
      </c>
      <c r="I4631" t="s">
        <v>637</v>
      </c>
      <c r="J4631" t="s">
        <v>44</v>
      </c>
      <c r="K4631" t="b">
        <v>0</v>
      </c>
      <c r="L4631" t="s">
        <v>24</v>
      </c>
      <c r="M4631" t="s">
        <v>25</v>
      </c>
      <c r="N4631" t="b">
        <v>0</v>
      </c>
      <c r="O4631">
        <v>-105.086</v>
      </c>
      <c r="P4631">
        <v>39.707999999999998</v>
      </c>
      <c r="Q4631" t="b">
        <v>1</v>
      </c>
    </row>
    <row r="4632" spans="1:17" x14ac:dyDescent="0.2">
      <c r="A4632">
        <v>4631</v>
      </c>
      <c r="B4632" t="s">
        <v>6869</v>
      </c>
      <c r="C4632" s="1">
        <v>43729</v>
      </c>
      <c r="D4632" t="s">
        <v>18</v>
      </c>
      <c r="E4632" t="s">
        <v>80</v>
      </c>
      <c r="F4632">
        <v>29</v>
      </c>
      <c r="G4632" t="s">
        <v>20</v>
      </c>
      <c r="H4632" t="s">
        <v>27</v>
      </c>
      <c r="I4632" t="s">
        <v>6870</v>
      </c>
      <c r="J4632" t="s">
        <v>47</v>
      </c>
      <c r="K4632" t="b">
        <v>0</v>
      </c>
      <c r="L4632" t="s">
        <v>24</v>
      </c>
      <c r="M4632" t="s">
        <v>25</v>
      </c>
      <c r="N4632" t="b">
        <v>0</v>
      </c>
      <c r="O4632">
        <v>-96.665000000000006</v>
      </c>
      <c r="P4632">
        <v>34.781999999999996</v>
      </c>
      <c r="Q4632" t="b">
        <v>1</v>
      </c>
    </row>
    <row r="4633" spans="1:17" x14ac:dyDescent="0.2">
      <c r="A4633">
        <v>4632</v>
      </c>
      <c r="B4633" t="s">
        <v>6871</v>
      </c>
      <c r="C4633" s="1">
        <v>43729</v>
      </c>
      <c r="D4633" t="s">
        <v>18</v>
      </c>
      <c r="E4633" t="s">
        <v>63</v>
      </c>
      <c r="F4633">
        <v>58</v>
      </c>
      <c r="G4633" t="s">
        <v>20</v>
      </c>
      <c r="H4633" t="s">
        <v>199</v>
      </c>
      <c r="I4633" t="s">
        <v>5744</v>
      </c>
      <c r="J4633" t="s">
        <v>768</v>
      </c>
      <c r="K4633" t="b">
        <v>1</v>
      </c>
      <c r="L4633" t="s">
        <v>24</v>
      </c>
      <c r="M4633" t="s">
        <v>25</v>
      </c>
      <c r="N4633" t="b">
        <v>0</v>
      </c>
      <c r="O4633">
        <v>-108.378</v>
      </c>
      <c r="P4633">
        <v>43.042999999999999</v>
      </c>
      <c r="Q4633" t="b">
        <v>1</v>
      </c>
    </row>
    <row r="4634" spans="1:17" x14ac:dyDescent="0.2">
      <c r="A4634">
        <v>4633</v>
      </c>
      <c r="C4634" s="1">
        <v>43730</v>
      </c>
      <c r="D4634" t="s">
        <v>18</v>
      </c>
      <c r="E4634" t="s">
        <v>19</v>
      </c>
      <c r="F4634">
        <v>74</v>
      </c>
      <c r="G4634" t="s">
        <v>20</v>
      </c>
      <c r="H4634" t="s">
        <v>27</v>
      </c>
      <c r="I4634" t="s">
        <v>174</v>
      </c>
      <c r="J4634" t="s">
        <v>67</v>
      </c>
      <c r="K4634" t="b">
        <v>0</v>
      </c>
      <c r="L4634" t="s">
        <v>24</v>
      </c>
      <c r="M4634" t="s">
        <v>25</v>
      </c>
      <c r="N4634" t="b">
        <v>0</v>
      </c>
      <c r="O4634">
        <v>-97.679000000000002</v>
      </c>
      <c r="P4634">
        <v>30.33</v>
      </c>
      <c r="Q4634" t="b">
        <v>1</v>
      </c>
    </row>
    <row r="4635" spans="1:17" x14ac:dyDescent="0.2">
      <c r="A4635">
        <v>4634</v>
      </c>
      <c r="B4635" t="s">
        <v>6872</v>
      </c>
      <c r="C4635" s="1">
        <v>43731</v>
      </c>
      <c r="D4635" t="s">
        <v>18</v>
      </c>
      <c r="E4635" t="s">
        <v>19</v>
      </c>
      <c r="F4635">
        <v>63</v>
      </c>
      <c r="G4635" t="s">
        <v>20</v>
      </c>
      <c r="H4635" t="s">
        <v>33</v>
      </c>
      <c r="I4635" t="s">
        <v>142</v>
      </c>
      <c r="J4635" t="s">
        <v>40</v>
      </c>
      <c r="K4635" t="b">
        <v>0</v>
      </c>
      <c r="L4635" t="s">
        <v>36</v>
      </c>
      <c r="N4635" t="b">
        <v>0</v>
      </c>
      <c r="O4635">
        <v>-118.279</v>
      </c>
      <c r="P4635">
        <v>33.781999999999996</v>
      </c>
      <c r="Q4635" t="b">
        <v>1</v>
      </c>
    </row>
    <row r="4636" spans="1:17" x14ac:dyDescent="0.2">
      <c r="A4636">
        <v>4635</v>
      </c>
      <c r="B4636" t="s">
        <v>6873</v>
      </c>
      <c r="C4636" s="1">
        <v>43731</v>
      </c>
      <c r="D4636" t="s">
        <v>18</v>
      </c>
      <c r="E4636" t="s">
        <v>19</v>
      </c>
      <c r="F4636">
        <v>28</v>
      </c>
      <c r="G4636" t="s">
        <v>20</v>
      </c>
      <c r="H4636" t="s">
        <v>27</v>
      </c>
      <c r="I4636" t="s">
        <v>5193</v>
      </c>
      <c r="J4636" t="s">
        <v>234</v>
      </c>
      <c r="K4636" t="b">
        <v>0</v>
      </c>
      <c r="L4636" t="s">
        <v>24</v>
      </c>
      <c r="M4636" t="s">
        <v>76</v>
      </c>
      <c r="N4636" t="b">
        <v>0</v>
      </c>
      <c r="O4636">
        <v>-85.102000000000004</v>
      </c>
      <c r="P4636">
        <v>34.201999999999998</v>
      </c>
      <c r="Q4636" t="b">
        <v>1</v>
      </c>
    </row>
    <row r="4637" spans="1:17" x14ac:dyDescent="0.2">
      <c r="A4637">
        <v>4636</v>
      </c>
      <c r="B4637" t="s">
        <v>6874</v>
      </c>
      <c r="C4637" s="1">
        <v>43731</v>
      </c>
      <c r="D4637" t="s">
        <v>18</v>
      </c>
      <c r="E4637" t="s">
        <v>1445</v>
      </c>
      <c r="F4637">
        <v>31</v>
      </c>
      <c r="G4637" t="s">
        <v>20</v>
      </c>
      <c r="H4637" t="s">
        <v>27</v>
      </c>
      <c r="I4637" t="s">
        <v>2184</v>
      </c>
      <c r="J4637" t="s">
        <v>87</v>
      </c>
      <c r="K4637" t="b">
        <v>0</v>
      </c>
      <c r="L4637" t="s">
        <v>36</v>
      </c>
      <c r="M4637" t="s">
        <v>25</v>
      </c>
      <c r="N4637" t="b">
        <v>0</v>
      </c>
      <c r="O4637">
        <v>-94.138000000000005</v>
      </c>
      <c r="P4637">
        <v>36.258000000000003</v>
      </c>
      <c r="Q4637" t="b">
        <v>1</v>
      </c>
    </row>
    <row r="4638" spans="1:17" x14ac:dyDescent="0.2">
      <c r="A4638">
        <v>4637</v>
      </c>
      <c r="B4638" t="s">
        <v>6875</v>
      </c>
      <c r="C4638" s="1">
        <v>43732</v>
      </c>
      <c r="D4638" t="s">
        <v>18</v>
      </c>
      <c r="E4638" t="s">
        <v>19</v>
      </c>
      <c r="F4638">
        <v>41</v>
      </c>
      <c r="G4638" t="s">
        <v>20</v>
      </c>
      <c r="I4638" t="s">
        <v>6876</v>
      </c>
      <c r="J4638" t="s">
        <v>449</v>
      </c>
      <c r="K4638" t="b">
        <v>0</v>
      </c>
      <c r="L4638" t="s">
        <v>24</v>
      </c>
      <c r="M4638" t="s">
        <v>25</v>
      </c>
      <c r="N4638" t="b">
        <v>0</v>
      </c>
      <c r="O4638">
        <v>-82.444000000000003</v>
      </c>
      <c r="P4638">
        <v>38.414999999999999</v>
      </c>
      <c r="Q4638" t="b">
        <v>1</v>
      </c>
    </row>
    <row r="4639" spans="1:17" x14ac:dyDescent="0.2">
      <c r="A4639">
        <v>4638</v>
      </c>
      <c r="B4639" t="s">
        <v>6877</v>
      </c>
      <c r="C4639" s="1">
        <v>43732</v>
      </c>
      <c r="D4639" t="s">
        <v>18</v>
      </c>
      <c r="E4639" t="s">
        <v>19</v>
      </c>
      <c r="F4639">
        <v>67</v>
      </c>
      <c r="G4639" t="s">
        <v>20</v>
      </c>
      <c r="H4639" t="s">
        <v>27</v>
      </c>
      <c r="I4639" t="s">
        <v>6878</v>
      </c>
      <c r="J4639" t="s">
        <v>255</v>
      </c>
      <c r="K4639" t="b">
        <v>0</v>
      </c>
      <c r="L4639" t="s">
        <v>24</v>
      </c>
      <c r="M4639" t="s">
        <v>51</v>
      </c>
      <c r="N4639" t="b">
        <v>0</v>
      </c>
      <c r="O4639">
        <v>-77.561000000000007</v>
      </c>
      <c r="P4639">
        <v>34.816000000000003</v>
      </c>
      <c r="Q4639" t="b">
        <v>1</v>
      </c>
    </row>
    <row r="4640" spans="1:17" x14ac:dyDescent="0.2">
      <c r="A4640">
        <v>4639</v>
      </c>
      <c r="B4640" t="s">
        <v>6879</v>
      </c>
      <c r="C4640" s="1">
        <v>43732</v>
      </c>
      <c r="D4640" t="s">
        <v>18</v>
      </c>
      <c r="E4640" t="s">
        <v>63</v>
      </c>
      <c r="F4640">
        <v>63</v>
      </c>
      <c r="G4640" t="s">
        <v>20</v>
      </c>
      <c r="I4640" t="s">
        <v>5010</v>
      </c>
      <c r="J4640" t="s">
        <v>255</v>
      </c>
      <c r="K4640" t="b">
        <v>0</v>
      </c>
      <c r="L4640" t="s">
        <v>36</v>
      </c>
      <c r="N4640" t="b">
        <v>0</v>
      </c>
      <c r="O4640">
        <v>-79.150000000000006</v>
      </c>
      <c r="P4640">
        <v>35.465000000000003</v>
      </c>
      <c r="Q4640" t="b">
        <v>1</v>
      </c>
    </row>
    <row r="4641" spans="1:17" x14ac:dyDescent="0.2">
      <c r="A4641">
        <v>4640</v>
      </c>
      <c r="B4641" t="s">
        <v>6880</v>
      </c>
      <c r="C4641" s="1">
        <v>43733</v>
      </c>
      <c r="D4641" t="s">
        <v>18</v>
      </c>
      <c r="E4641" t="s">
        <v>19</v>
      </c>
      <c r="F4641">
        <v>64</v>
      </c>
      <c r="G4641" t="s">
        <v>20</v>
      </c>
      <c r="H4641" t="s">
        <v>27</v>
      </c>
      <c r="I4641" t="s">
        <v>6881</v>
      </c>
      <c r="J4641" t="s">
        <v>365</v>
      </c>
      <c r="K4641" t="b">
        <v>0</v>
      </c>
      <c r="L4641" t="s">
        <v>24</v>
      </c>
      <c r="M4641" t="s">
        <v>25</v>
      </c>
      <c r="N4641" t="b">
        <v>0</v>
      </c>
      <c r="O4641">
        <v>-80.087000000000003</v>
      </c>
      <c r="P4641">
        <v>34.387</v>
      </c>
      <c r="Q4641" t="b">
        <v>1</v>
      </c>
    </row>
    <row r="4642" spans="1:17" x14ac:dyDescent="0.2">
      <c r="A4642">
        <v>4641</v>
      </c>
      <c r="B4642" t="s">
        <v>6882</v>
      </c>
      <c r="C4642" s="1">
        <v>43733</v>
      </c>
      <c r="D4642" t="s">
        <v>31</v>
      </c>
      <c r="E4642" t="s">
        <v>19</v>
      </c>
      <c r="F4642">
        <v>32</v>
      </c>
      <c r="G4642" t="s">
        <v>20</v>
      </c>
      <c r="H4642" t="s">
        <v>27</v>
      </c>
      <c r="I4642" t="s">
        <v>6883</v>
      </c>
      <c r="J4642" t="s">
        <v>75</v>
      </c>
      <c r="K4642" t="b">
        <v>1</v>
      </c>
      <c r="L4642" t="s">
        <v>24</v>
      </c>
      <c r="M4642" t="s">
        <v>25</v>
      </c>
      <c r="N4642" t="b">
        <v>0</v>
      </c>
      <c r="O4642">
        <v>-89.941999999999993</v>
      </c>
      <c r="P4642">
        <v>30.338000000000001</v>
      </c>
      <c r="Q4642" t="b">
        <v>1</v>
      </c>
    </row>
    <row r="4643" spans="1:17" x14ac:dyDescent="0.2">
      <c r="A4643">
        <v>4642</v>
      </c>
      <c r="B4643" t="s">
        <v>6884</v>
      </c>
      <c r="C4643" s="1">
        <v>43734</v>
      </c>
      <c r="D4643" t="s">
        <v>18</v>
      </c>
      <c r="E4643" t="s">
        <v>63</v>
      </c>
      <c r="F4643">
        <v>49</v>
      </c>
      <c r="G4643" t="s">
        <v>20</v>
      </c>
      <c r="H4643" t="s">
        <v>59</v>
      </c>
      <c r="I4643" t="s">
        <v>6885</v>
      </c>
      <c r="J4643" t="s">
        <v>180</v>
      </c>
      <c r="K4643" t="b">
        <v>0</v>
      </c>
      <c r="L4643" t="s">
        <v>24</v>
      </c>
      <c r="M4643" t="s">
        <v>25</v>
      </c>
      <c r="N4643" t="b">
        <v>0</v>
      </c>
      <c r="O4643">
        <v>-76.953999999999994</v>
      </c>
      <c r="P4643">
        <v>38.970999999999997</v>
      </c>
      <c r="Q4643" t="b">
        <v>1</v>
      </c>
    </row>
    <row r="4644" spans="1:17" x14ac:dyDescent="0.2">
      <c r="A4644">
        <v>4643</v>
      </c>
      <c r="B4644" t="s">
        <v>6886</v>
      </c>
      <c r="C4644" s="1">
        <v>43734</v>
      </c>
      <c r="D4644" t="s">
        <v>18</v>
      </c>
      <c r="E4644" t="s">
        <v>19</v>
      </c>
      <c r="F4644">
        <v>28</v>
      </c>
      <c r="G4644" t="s">
        <v>20</v>
      </c>
      <c r="H4644" t="s">
        <v>27</v>
      </c>
      <c r="I4644" t="s">
        <v>4691</v>
      </c>
      <c r="J4644" t="s">
        <v>365</v>
      </c>
      <c r="K4644" t="b">
        <v>0</v>
      </c>
      <c r="L4644" t="s">
        <v>24</v>
      </c>
      <c r="M4644" t="s">
        <v>441</v>
      </c>
      <c r="N4644" t="b">
        <v>0</v>
      </c>
      <c r="O4644">
        <v>-81.334000000000003</v>
      </c>
      <c r="P4644">
        <v>33.838999999999999</v>
      </c>
      <c r="Q4644" t="b">
        <v>1</v>
      </c>
    </row>
    <row r="4645" spans="1:17" x14ac:dyDescent="0.2">
      <c r="A4645">
        <v>4644</v>
      </c>
      <c r="C4645" s="1">
        <v>43734</v>
      </c>
      <c r="D4645" t="s">
        <v>18</v>
      </c>
      <c r="E4645" t="s">
        <v>187</v>
      </c>
      <c r="G4645" t="s">
        <v>20</v>
      </c>
      <c r="I4645" t="s">
        <v>6887</v>
      </c>
      <c r="J4645" t="s">
        <v>40</v>
      </c>
      <c r="K4645" t="b">
        <v>0</v>
      </c>
      <c r="L4645" t="s">
        <v>24</v>
      </c>
      <c r="M4645" t="s">
        <v>51</v>
      </c>
      <c r="N4645" t="b">
        <v>0</v>
      </c>
      <c r="O4645">
        <v>-117.93300000000001</v>
      </c>
      <c r="P4645">
        <v>33.932000000000002</v>
      </c>
      <c r="Q4645" t="b">
        <v>1</v>
      </c>
    </row>
    <row r="4646" spans="1:17" x14ac:dyDescent="0.2">
      <c r="A4646">
        <v>4645</v>
      </c>
      <c r="C4646" s="1">
        <v>43734</v>
      </c>
      <c r="D4646" t="s">
        <v>18</v>
      </c>
      <c r="E4646" t="s">
        <v>19</v>
      </c>
      <c r="G4646" t="s">
        <v>20</v>
      </c>
      <c r="I4646" t="s">
        <v>271</v>
      </c>
      <c r="J4646" t="s">
        <v>67</v>
      </c>
      <c r="K4646" t="b">
        <v>0</v>
      </c>
      <c r="L4646" t="s">
        <v>24</v>
      </c>
      <c r="M4646" t="s">
        <v>25</v>
      </c>
      <c r="N4646" t="b">
        <v>0</v>
      </c>
      <c r="O4646">
        <v>-96.712999999999994</v>
      </c>
      <c r="P4646">
        <v>32.904000000000003</v>
      </c>
      <c r="Q4646" t="b">
        <v>1</v>
      </c>
    </row>
    <row r="4647" spans="1:17" x14ac:dyDescent="0.2">
      <c r="A4647">
        <v>4646</v>
      </c>
      <c r="B4647" t="s">
        <v>6888</v>
      </c>
      <c r="C4647" s="1">
        <v>43736</v>
      </c>
      <c r="D4647" t="s">
        <v>18</v>
      </c>
      <c r="E4647" t="s">
        <v>63</v>
      </c>
      <c r="F4647">
        <v>31</v>
      </c>
      <c r="G4647" t="s">
        <v>20</v>
      </c>
      <c r="H4647" t="s">
        <v>59</v>
      </c>
      <c r="I4647" t="s">
        <v>179</v>
      </c>
      <c r="J4647" t="s">
        <v>180</v>
      </c>
      <c r="K4647" t="b">
        <v>0</v>
      </c>
      <c r="L4647" t="s">
        <v>24</v>
      </c>
      <c r="M4647" t="s">
        <v>76</v>
      </c>
      <c r="N4647" t="b">
        <v>0</v>
      </c>
      <c r="O4647">
        <v>-76.655000000000001</v>
      </c>
      <c r="P4647">
        <v>39.497999999999998</v>
      </c>
      <c r="Q4647" t="b">
        <v>1</v>
      </c>
    </row>
    <row r="4648" spans="1:17" x14ac:dyDescent="0.2">
      <c r="A4648">
        <v>4647</v>
      </c>
      <c r="C4648" s="1">
        <v>43736</v>
      </c>
      <c r="D4648" t="s">
        <v>18</v>
      </c>
      <c r="E4648" t="s">
        <v>19</v>
      </c>
      <c r="G4648" t="s">
        <v>20</v>
      </c>
      <c r="I4648" t="s">
        <v>524</v>
      </c>
      <c r="J4648" t="s">
        <v>152</v>
      </c>
      <c r="K4648" t="b">
        <v>0</v>
      </c>
      <c r="L4648" t="s">
        <v>24</v>
      </c>
      <c r="M4648" t="s">
        <v>76</v>
      </c>
      <c r="N4648" t="b">
        <v>0</v>
      </c>
      <c r="O4648">
        <v>-71.105999999999995</v>
      </c>
      <c r="P4648">
        <v>42.322000000000003</v>
      </c>
      <c r="Q4648" t="b">
        <v>1</v>
      </c>
    </row>
    <row r="4649" spans="1:17" x14ac:dyDescent="0.2">
      <c r="A4649">
        <v>4648</v>
      </c>
      <c r="B4649" t="s">
        <v>6889</v>
      </c>
      <c r="C4649" s="1">
        <v>43737</v>
      </c>
      <c r="D4649" t="s">
        <v>18</v>
      </c>
      <c r="E4649" t="s">
        <v>38</v>
      </c>
      <c r="F4649">
        <v>20</v>
      </c>
      <c r="G4649" t="s">
        <v>20</v>
      </c>
      <c r="H4649" t="s">
        <v>27</v>
      </c>
      <c r="I4649" t="s">
        <v>6890</v>
      </c>
      <c r="J4649" t="s">
        <v>44</v>
      </c>
      <c r="K4649" t="b">
        <v>1</v>
      </c>
      <c r="L4649" t="s">
        <v>24</v>
      </c>
      <c r="M4649" t="s">
        <v>25</v>
      </c>
      <c r="N4649" t="b">
        <v>0</v>
      </c>
      <c r="O4649">
        <v>-104.86799999999999</v>
      </c>
      <c r="P4649">
        <v>39.091999999999999</v>
      </c>
      <c r="Q4649" t="b">
        <v>1</v>
      </c>
    </row>
    <row r="4650" spans="1:17" x14ac:dyDescent="0.2">
      <c r="A4650">
        <v>4649</v>
      </c>
      <c r="B4650" t="s">
        <v>6891</v>
      </c>
      <c r="C4650" s="1">
        <v>43737</v>
      </c>
      <c r="D4650" t="s">
        <v>18</v>
      </c>
      <c r="E4650" t="s">
        <v>19</v>
      </c>
      <c r="F4650">
        <v>38</v>
      </c>
      <c r="G4650" t="s">
        <v>20</v>
      </c>
      <c r="I4650" t="s">
        <v>611</v>
      </c>
      <c r="J4650" t="s">
        <v>170</v>
      </c>
      <c r="K4650" t="b">
        <v>0</v>
      </c>
      <c r="L4650" t="s">
        <v>24</v>
      </c>
      <c r="N4650" t="b">
        <v>0</v>
      </c>
      <c r="O4650">
        <v>-80.394000000000005</v>
      </c>
      <c r="P4650">
        <v>25.684999999999999</v>
      </c>
      <c r="Q4650" t="b">
        <v>1</v>
      </c>
    </row>
    <row r="4651" spans="1:17" x14ac:dyDescent="0.2">
      <c r="A4651">
        <v>4650</v>
      </c>
      <c r="B4651" t="s">
        <v>6892</v>
      </c>
      <c r="C4651" s="1">
        <v>43737</v>
      </c>
      <c r="D4651" t="s">
        <v>18</v>
      </c>
      <c r="E4651" t="s">
        <v>19</v>
      </c>
      <c r="F4651">
        <v>27</v>
      </c>
      <c r="G4651" t="s">
        <v>20</v>
      </c>
      <c r="H4651" t="s">
        <v>59</v>
      </c>
      <c r="I4651" t="s">
        <v>666</v>
      </c>
      <c r="J4651" t="s">
        <v>262</v>
      </c>
      <c r="K4651" t="b">
        <v>0</v>
      </c>
      <c r="L4651" t="s">
        <v>24</v>
      </c>
      <c r="M4651" t="s">
        <v>25</v>
      </c>
      <c r="N4651" t="b">
        <v>1</v>
      </c>
      <c r="O4651">
        <v>-73.846000000000004</v>
      </c>
      <c r="P4651">
        <v>40.884999999999998</v>
      </c>
      <c r="Q4651" t="b">
        <v>1</v>
      </c>
    </row>
    <row r="4652" spans="1:17" x14ac:dyDescent="0.2">
      <c r="A4652">
        <v>4651</v>
      </c>
      <c r="B4652" t="s">
        <v>6893</v>
      </c>
      <c r="C4652" s="1">
        <v>43737</v>
      </c>
      <c r="D4652" t="s">
        <v>18</v>
      </c>
      <c r="E4652" t="s">
        <v>187</v>
      </c>
      <c r="F4652">
        <v>38</v>
      </c>
      <c r="G4652" t="s">
        <v>55</v>
      </c>
      <c r="H4652" t="s">
        <v>27</v>
      </c>
      <c r="I4652" t="s">
        <v>6894</v>
      </c>
      <c r="J4652" t="s">
        <v>112</v>
      </c>
      <c r="K4652" t="b">
        <v>0</v>
      </c>
      <c r="L4652" t="s">
        <v>24</v>
      </c>
      <c r="M4652" t="s">
        <v>51</v>
      </c>
      <c r="N4652" t="b">
        <v>0</v>
      </c>
      <c r="O4652">
        <v>-91.757999999999996</v>
      </c>
      <c r="P4652">
        <v>36.976999999999997</v>
      </c>
      <c r="Q4652" t="b">
        <v>1</v>
      </c>
    </row>
    <row r="4653" spans="1:17" x14ac:dyDescent="0.2">
      <c r="A4653">
        <v>4652</v>
      </c>
      <c r="B4653" t="s">
        <v>6895</v>
      </c>
      <c r="C4653" s="1">
        <v>43737</v>
      </c>
      <c r="D4653" t="s">
        <v>31</v>
      </c>
      <c r="E4653" t="s">
        <v>32</v>
      </c>
      <c r="F4653">
        <v>37</v>
      </c>
      <c r="G4653" t="s">
        <v>20</v>
      </c>
      <c r="H4653" t="s">
        <v>27</v>
      </c>
      <c r="I4653" t="s">
        <v>167</v>
      </c>
      <c r="J4653" t="s">
        <v>67</v>
      </c>
      <c r="K4653" t="b">
        <v>0</v>
      </c>
      <c r="L4653" t="s">
        <v>24</v>
      </c>
      <c r="M4653" t="s">
        <v>76</v>
      </c>
      <c r="N4653" t="b">
        <v>0</v>
      </c>
      <c r="O4653">
        <v>-94.712999999999994</v>
      </c>
      <c r="P4653">
        <v>32.448999999999998</v>
      </c>
      <c r="Q4653" t="b">
        <v>1</v>
      </c>
    </row>
    <row r="4654" spans="1:17" x14ac:dyDescent="0.2">
      <c r="A4654">
        <v>4653</v>
      </c>
      <c r="B4654" t="s">
        <v>6896</v>
      </c>
      <c r="C4654" s="1">
        <v>43738</v>
      </c>
      <c r="D4654" t="s">
        <v>18</v>
      </c>
      <c r="E4654" t="s">
        <v>4410</v>
      </c>
      <c r="F4654">
        <v>36</v>
      </c>
      <c r="G4654" t="s">
        <v>20</v>
      </c>
      <c r="H4654" t="s">
        <v>27</v>
      </c>
      <c r="I4654" t="s">
        <v>6591</v>
      </c>
      <c r="J4654" t="s">
        <v>40</v>
      </c>
      <c r="K4654" t="b">
        <v>0</v>
      </c>
      <c r="L4654" t="s">
        <v>24</v>
      </c>
      <c r="M4654" t="s">
        <v>51</v>
      </c>
      <c r="N4654" t="b">
        <v>0</v>
      </c>
      <c r="O4654">
        <v>-116.432</v>
      </c>
      <c r="P4654">
        <v>34.121000000000002</v>
      </c>
      <c r="Q4654" t="b">
        <v>1</v>
      </c>
    </row>
    <row r="4655" spans="1:17" x14ac:dyDescent="0.2">
      <c r="A4655">
        <v>4654</v>
      </c>
      <c r="B4655" t="s">
        <v>6897</v>
      </c>
      <c r="C4655" s="1">
        <v>43738</v>
      </c>
      <c r="D4655" t="s">
        <v>31</v>
      </c>
      <c r="E4655" t="s">
        <v>63</v>
      </c>
      <c r="F4655">
        <v>35</v>
      </c>
      <c r="G4655" t="s">
        <v>20</v>
      </c>
      <c r="H4655" t="s">
        <v>33</v>
      </c>
      <c r="I4655" t="s">
        <v>2158</v>
      </c>
      <c r="J4655" t="s">
        <v>234</v>
      </c>
      <c r="K4655" t="b">
        <v>0</v>
      </c>
      <c r="L4655" t="s">
        <v>36</v>
      </c>
      <c r="M4655" t="s">
        <v>76</v>
      </c>
      <c r="N4655" t="b">
        <v>0</v>
      </c>
      <c r="O4655">
        <v>-83.831999999999994</v>
      </c>
      <c r="P4655">
        <v>34.295000000000002</v>
      </c>
      <c r="Q4655" t="b">
        <v>1</v>
      </c>
    </row>
    <row r="4656" spans="1:17" x14ac:dyDescent="0.2">
      <c r="A4656">
        <v>4655</v>
      </c>
      <c r="B4656" t="s">
        <v>6898</v>
      </c>
      <c r="C4656" s="1">
        <v>43739</v>
      </c>
      <c r="D4656" t="s">
        <v>18</v>
      </c>
      <c r="E4656" t="s">
        <v>19</v>
      </c>
      <c r="F4656">
        <v>50</v>
      </c>
      <c r="G4656" t="s">
        <v>20</v>
      </c>
      <c r="H4656" t="s">
        <v>27</v>
      </c>
      <c r="I4656" t="s">
        <v>6899</v>
      </c>
      <c r="J4656" t="s">
        <v>449</v>
      </c>
      <c r="K4656" t="b">
        <v>0</v>
      </c>
      <c r="L4656" t="s">
        <v>24</v>
      </c>
      <c r="M4656" t="s">
        <v>25</v>
      </c>
      <c r="N4656" t="b">
        <v>0</v>
      </c>
      <c r="O4656">
        <v>-80.998000000000005</v>
      </c>
      <c r="P4656">
        <v>38.271000000000001</v>
      </c>
      <c r="Q4656" t="b">
        <v>1</v>
      </c>
    </row>
    <row r="4657" spans="1:17" x14ac:dyDescent="0.2">
      <c r="A4657">
        <v>4656</v>
      </c>
      <c r="B4657" t="s">
        <v>6900</v>
      </c>
      <c r="C4657" s="1">
        <v>43739</v>
      </c>
      <c r="D4657" t="s">
        <v>18</v>
      </c>
      <c r="E4657" t="s">
        <v>19</v>
      </c>
      <c r="F4657">
        <v>75</v>
      </c>
      <c r="G4657" t="s">
        <v>20</v>
      </c>
      <c r="H4657" t="s">
        <v>27</v>
      </c>
      <c r="I4657" t="s">
        <v>426</v>
      </c>
      <c r="J4657" t="s">
        <v>149</v>
      </c>
      <c r="K4657" t="b">
        <v>0</v>
      </c>
      <c r="L4657" t="s">
        <v>24</v>
      </c>
      <c r="M4657" t="s">
        <v>25</v>
      </c>
      <c r="N4657" t="b">
        <v>0</v>
      </c>
      <c r="O4657">
        <v>-87.15</v>
      </c>
      <c r="P4657">
        <v>36.808999999999997</v>
      </c>
      <c r="Q4657" t="b">
        <v>1</v>
      </c>
    </row>
    <row r="4658" spans="1:17" x14ac:dyDescent="0.2">
      <c r="A4658">
        <v>4657</v>
      </c>
      <c r="B4658" t="s">
        <v>6901</v>
      </c>
      <c r="C4658" s="1">
        <v>43739</v>
      </c>
      <c r="D4658" t="s">
        <v>18</v>
      </c>
      <c r="E4658" t="s">
        <v>6902</v>
      </c>
      <c r="F4658">
        <v>32</v>
      </c>
      <c r="G4658" t="s">
        <v>20</v>
      </c>
      <c r="H4658" t="s">
        <v>27</v>
      </c>
      <c r="I4658" t="s">
        <v>6903</v>
      </c>
      <c r="J4658" t="s">
        <v>96</v>
      </c>
      <c r="K4658" t="b">
        <v>0</v>
      </c>
      <c r="L4658" t="s">
        <v>24</v>
      </c>
      <c r="M4658" t="s">
        <v>76</v>
      </c>
      <c r="N4658" t="b">
        <v>0</v>
      </c>
      <c r="O4658">
        <v>-87.798000000000002</v>
      </c>
      <c r="P4658">
        <v>41.704000000000001</v>
      </c>
      <c r="Q4658" t="b">
        <v>1</v>
      </c>
    </row>
    <row r="4659" spans="1:17" x14ac:dyDescent="0.2">
      <c r="A4659">
        <v>4658</v>
      </c>
      <c r="B4659" t="s">
        <v>6904</v>
      </c>
      <c r="C4659" s="1">
        <v>43739</v>
      </c>
      <c r="D4659" t="s">
        <v>18</v>
      </c>
      <c r="E4659" t="s">
        <v>19</v>
      </c>
      <c r="F4659">
        <v>34</v>
      </c>
      <c r="G4659" t="s">
        <v>20</v>
      </c>
      <c r="H4659" t="s">
        <v>27</v>
      </c>
      <c r="I4659" t="s">
        <v>6905</v>
      </c>
      <c r="J4659" t="s">
        <v>1778</v>
      </c>
      <c r="K4659" t="b">
        <v>0</v>
      </c>
      <c r="L4659" t="s">
        <v>24</v>
      </c>
      <c r="M4659" t="s">
        <v>51</v>
      </c>
      <c r="N4659" t="b">
        <v>0</v>
      </c>
      <c r="Q4659" t="b">
        <v>1</v>
      </c>
    </row>
    <row r="4660" spans="1:17" x14ac:dyDescent="0.2">
      <c r="A4660">
        <v>4659</v>
      </c>
      <c r="B4660" t="s">
        <v>6906</v>
      </c>
      <c r="C4660" s="1">
        <v>43741</v>
      </c>
      <c r="D4660" t="s">
        <v>18</v>
      </c>
      <c r="E4660" t="s">
        <v>19</v>
      </c>
      <c r="F4660">
        <v>61</v>
      </c>
      <c r="G4660" t="s">
        <v>20</v>
      </c>
      <c r="I4660" t="s">
        <v>6907</v>
      </c>
      <c r="J4660" t="s">
        <v>234</v>
      </c>
      <c r="K4660" t="b">
        <v>1</v>
      </c>
      <c r="L4660" t="s">
        <v>24</v>
      </c>
      <c r="M4660" t="s">
        <v>25</v>
      </c>
      <c r="N4660" t="b">
        <v>0</v>
      </c>
      <c r="O4660">
        <v>-82.242000000000004</v>
      </c>
      <c r="P4660">
        <v>33.421999999999997</v>
      </c>
      <c r="Q4660" t="b">
        <v>1</v>
      </c>
    </row>
    <row r="4661" spans="1:17" x14ac:dyDescent="0.2">
      <c r="A4661">
        <v>4660</v>
      </c>
      <c r="B4661" t="s">
        <v>6908</v>
      </c>
      <c r="C4661" s="1">
        <v>43741</v>
      </c>
      <c r="D4661" t="s">
        <v>18</v>
      </c>
      <c r="E4661" t="s">
        <v>19</v>
      </c>
      <c r="F4661">
        <v>24</v>
      </c>
      <c r="G4661" t="s">
        <v>20</v>
      </c>
      <c r="H4661" t="s">
        <v>59</v>
      </c>
      <c r="I4661" t="s">
        <v>250</v>
      </c>
      <c r="J4661" t="s">
        <v>47</v>
      </c>
      <c r="K4661" t="b">
        <v>0</v>
      </c>
      <c r="L4661" t="s">
        <v>24</v>
      </c>
      <c r="M4661" t="s">
        <v>25</v>
      </c>
      <c r="N4661" t="b">
        <v>1</v>
      </c>
      <c r="O4661">
        <v>-97.521000000000001</v>
      </c>
      <c r="P4661">
        <v>35.593000000000004</v>
      </c>
      <c r="Q4661" t="b">
        <v>1</v>
      </c>
    </row>
    <row r="4662" spans="1:17" x14ac:dyDescent="0.2">
      <c r="A4662">
        <v>4661</v>
      </c>
      <c r="B4662" t="s">
        <v>6909</v>
      </c>
      <c r="C4662" s="1">
        <v>43742</v>
      </c>
      <c r="D4662" t="s">
        <v>18</v>
      </c>
      <c r="E4662" t="s">
        <v>6910</v>
      </c>
      <c r="F4662">
        <v>37</v>
      </c>
      <c r="G4662" t="s">
        <v>20</v>
      </c>
      <c r="H4662" t="s">
        <v>27</v>
      </c>
      <c r="I4662" t="s">
        <v>480</v>
      </c>
      <c r="J4662" t="s">
        <v>170</v>
      </c>
      <c r="K4662" t="b">
        <v>1</v>
      </c>
      <c r="L4662" t="s">
        <v>24</v>
      </c>
      <c r="M4662" t="s">
        <v>25</v>
      </c>
      <c r="N4662" t="b">
        <v>0</v>
      </c>
      <c r="O4662">
        <v>-81.638999999999996</v>
      </c>
      <c r="P4662">
        <v>30.477</v>
      </c>
      <c r="Q4662" t="b">
        <v>1</v>
      </c>
    </row>
    <row r="4663" spans="1:17" x14ac:dyDescent="0.2">
      <c r="A4663">
        <v>4662</v>
      </c>
      <c r="B4663" t="s">
        <v>6911</v>
      </c>
      <c r="C4663" s="1">
        <v>43743</v>
      </c>
      <c r="D4663" t="s">
        <v>18</v>
      </c>
      <c r="E4663" t="s">
        <v>6912</v>
      </c>
      <c r="F4663">
        <v>33</v>
      </c>
      <c r="G4663" t="s">
        <v>20</v>
      </c>
      <c r="H4663" t="s">
        <v>27</v>
      </c>
      <c r="I4663" t="s">
        <v>806</v>
      </c>
      <c r="J4663" t="s">
        <v>67</v>
      </c>
      <c r="K4663" t="b">
        <v>0</v>
      </c>
      <c r="L4663" t="s">
        <v>24</v>
      </c>
      <c r="M4663" t="s">
        <v>25</v>
      </c>
      <c r="N4663" t="b">
        <v>0</v>
      </c>
      <c r="O4663">
        <v>-96.936999999999998</v>
      </c>
      <c r="P4663">
        <v>32.994999999999997</v>
      </c>
      <c r="Q4663" t="b">
        <v>1</v>
      </c>
    </row>
    <row r="4664" spans="1:17" x14ac:dyDescent="0.2">
      <c r="A4664">
        <v>4663</v>
      </c>
      <c r="C4664" s="1">
        <v>43744</v>
      </c>
      <c r="D4664" t="s">
        <v>18</v>
      </c>
      <c r="E4664" t="s">
        <v>6913</v>
      </c>
      <c r="F4664">
        <v>55</v>
      </c>
      <c r="G4664" t="s">
        <v>20</v>
      </c>
      <c r="I4664" t="s">
        <v>6914</v>
      </c>
      <c r="J4664" t="s">
        <v>40</v>
      </c>
      <c r="K4664" t="b">
        <v>0</v>
      </c>
      <c r="L4664" t="s">
        <v>36</v>
      </c>
      <c r="M4664" t="s">
        <v>25</v>
      </c>
      <c r="N4664" t="b">
        <v>0</v>
      </c>
      <c r="O4664">
        <v>-121.172</v>
      </c>
      <c r="P4664">
        <v>38.302999999999997</v>
      </c>
      <c r="Q4664" t="b">
        <v>1</v>
      </c>
    </row>
    <row r="4665" spans="1:17" x14ac:dyDescent="0.2">
      <c r="A4665">
        <v>4664</v>
      </c>
      <c r="B4665" t="s">
        <v>6915</v>
      </c>
      <c r="C4665" s="1">
        <v>43744</v>
      </c>
      <c r="D4665" t="s">
        <v>18</v>
      </c>
      <c r="E4665" t="s">
        <v>19</v>
      </c>
      <c r="F4665">
        <v>42</v>
      </c>
      <c r="G4665" t="s">
        <v>20</v>
      </c>
      <c r="I4665" t="s">
        <v>6916</v>
      </c>
      <c r="J4665" t="s">
        <v>112</v>
      </c>
      <c r="K4665" t="b">
        <v>0</v>
      </c>
      <c r="L4665" t="s">
        <v>24</v>
      </c>
      <c r="M4665" t="s">
        <v>25</v>
      </c>
      <c r="N4665" t="b">
        <v>0</v>
      </c>
      <c r="O4665">
        <v>-90.44</v>
      </c>
      <c r="P4665">
        <v>38.728000000000002</v>
      </c>
      <c r="Q4665" t="b">
        <v>1</v>
      </c>
    </row>
    <row r="4666" spans="1:17" x14ac:dyDescent="0.2">
      <c r="A4666">
        <v>4665</v>
      </c>
      <c r="B4666" t="s">
        <v>6917</v>
      </c>
      <c r="C4666" s="1">
        <v>43744</v>
      </c>
      <c r="D4666" t="s">
        <v>18</v>
      </c>
      <c r="E4666" t="s">
        <v>63</v>
      </c>
      <c r="F4666">
        <v>37</v>
      </c>
      <c r="G4666" t="s">
        <v>20</v>
      </c>
      <c r="H4666" t="s">
        <v>33</v>
      </c>
      <c r="I4666" t="s">
        <v>142</v>
      </c>
      <c r="J4666" t="s">
        <v>40</v>
      </c>
      <c r="K4666" t="b">
        <v>1</v>
      </c>
      <c r="L4666" t="s">
        <v>36</v>
      </c>
      <c r="M4666" t="s">
        <v>25</v>
      </c>
      <c r="N4666" t="b">
        <v>0</v>
      </c>
      <c r="O4666">
        <v>-118.07299999999999</v>
      </c>
      <c r="P4666">
        <v>33.969000000000001</v>
      </c>
      <c r="Q4666" t="b">
        <v>1</v>
      </c>
    </row>
    <row r="4667" spans="1:17" x14ac:dyDescent="0.2">
      <c r="A4667">
        <v>4666</v>
      </c>
      <c r="B4667" t="s">
        <v>6918</v>
      </c>
      <c r="C4667" s="1">
        <v>43744</v>
      </c>
      <c r="D4667" t="s">
        <v>18</v>
      </c>
      <c r="E4667" t="s">
        <v>19</v>
      </c>
      <c r="F4667">
        <v>55</v>
      </c>
      <c r="G4667" t="s">
        <v>20</v>
      </c>
      <c r="H4667" t="s">
        <v>59</v>
      </c>
      <c r="I4667" t="s">
        <v>467</v>
      </c>
      <c r="J4667" t="s">
        <v>40</v>
      </c>
      <c r="K4667" t="b">
        <v>0</v>
      </c>
      <c r="L4667" t="s">
        <v>36</v>
      </c>
      <c r="M4667" t="s">
        <v>25</v>
      </c>
      <c r="N4667" t="b">
        <v>1</v>
      </c>
      <c r="O4667">
        <v>-121.172</v>
      </c>
      <c r="P4667">
        <v>38.302999999999997</v>
      </c>
      <c r="Q4667" t="b">
        <v>1</v>
      </c>
    </row>
    <row r="4668" spans="1:17" x14ac:dyDescent="0.2">
      <c r="A4668">
        <v>4667</v>
      </c>
      <c r="B4668" t="s">
        <v>6919</v>
      </c>
      <c r="C4668" s="1">
        <v>43745</v>
      </c>
      <c r="D4668" t="s">
        <v>18</v>
      </c>
      <c r="E4668" t="s">
        <v>63</v>
      </c>
      <c r="F4668">
        <v>31</v>
      </c>
      <c r="G4668" t="s">
        <v>20</v>
      </c>
      <c r="H4668" t="s">
        <v>27</v>
      </c>
      <c r="I4668" t="s">
        <v>6920</v>
      </c>
      <c r="J4668" t="s">
        <v>67</v>
      </c>
      <c r="K4668" t="b">
        <v>0</v>
      </c>
      <c r="L4668" t="s">
        <v>36</v>
      </c>
      <c r="M4668" t="s">
        <v>25</v>
      </c>
      <c r="N4668" t="b">
        <v>0</v>
      </c>
      <c r="O4668">
        <v>-94.313000000000002</v>
      </c>
      <c r="P4668">
        <v>30.396000000000001</v>
      </c>
      <c r="Q4668" t="b">
        <v>1</v>
      </c>
    </row>
    <row r="4669" spans="1:17" x14ac:dyDescent="0.2">
      <c r="A4669">
        <v>4668</v>
      </c>
      <c r="B4669" t="s">
        <v>6921</v>
      </c>
      <c r="C4669" s="1">
        <v>43745</v>
      </c>
      <c r="D4669" t="s">
        <v>18</v>
      </c>
      <c r="E4669" t="s">
        <v>19</v>
      </c>
      <c r="F4669">
        <v>54</v>
      </c>
      <c r="G4669" t="s">
        <v>20</v>
      </c>
      <c r="H4669" t="s">
        <v>27</v>
      </c>
      <c r="I4669" t="s">
        <v>933</v>
      </c>
      <c r="J4669" t="s">
        <v>47</v>
      </c>
      <c r="K4669" t="b">
        <v>1</v>
      </c>
      <c r="L4669" t="s">
        <v>24</v>
      </c>
      <c r="M4669" t="s">
        <v>25</v>
      </c>
      <c r="N4669" t="b">
        <v>1</v>
      </c>
      <c r="O4669">
        <v>-94.978999999999999</v>
      </c>
      <c r="P4669">
        <v>35.904000000000003</v>
      </c>
      <c r="Q4669" t="b">
        <v>1</v>
      </c>
    </row>
    <row r="4670" spans="1:17" x14ac:dyDescent="0.2">
      <c r="A4670">
        <v>4669</v>
      </c>
      <c r="B4670" t="s">
        <v>6922</v>
      </c>
      <c r="C4670" s="1">
        <v>43746</v>
      </c>
      <c r="D4670" t="s">
        <v>18</v>
      </c>
      <c r="E4670" t="s">
        <v>2454</v>
      </c>
      <c r="F4670">
        <v>37</v>
      </c>
      <c r="G4670" t="s">
        <v>20</v>
      </c>
      <c r="H4670" t="s">
        <v>59</v>
      </c>
      <c r="I4670" t="s">
        <v>2087</v>
      </c>
      <c r="J4670" t="s">
        <v>67</v>
      </c>
      <c r="K4670" t="b">
        <v>0</v>
      </c>
      <c r="L4670" t="s">
        <v>24</v>
      </c>
      <c r="M4670" t="s">
        <v>25</v>
      </c>
      <c r="N4670" t="b">
        <v>0</v>
      </c>
      <c r="O4670">
        <v>-94.128</v>
      </c>
      <c r="P4670">
        <v>30.097000000000001</v>
      </c>
      <c r="Q4670" t="b">
        <v>1</v>
      </c>
    </row>
    <row r="4671" spans="1:17" x14ac:dyDescent="0.2">
      <c r="A4671">
        <v>4670</v>
      </c>
      <c r="B4671" t="s">
        <v>6923</v>
      </c>
      <c r="C4671" s="1">
        <v>43746</v>
      </c>
      <c r="D4671" t="s">
        <v>18</v>
      </c>
      <c r="E4671" t="s">
        <v>187</v>
      </c>
      <c r="F4671">
        <v>48</v>
      </c>
      <c r="G4671" t="s">
        <v>20</v>
      </c>
      <c r="H4671" t="s">
        <v>27</v>
      </c>
      <c r="I4671" t="s">
        <v>395</v>
      </c>
      <c r="J4671" t="s">
        <v>197</v>
      </c>
      <c r="K4671" t="b">
        <v>0</v>
      </c>
      <c r="L4671" t="s">
        <v>24</v>
      </c>
      <c r="M4671" t="s">
        <v>25</v>
      </c>
      <c r="N4671" t="b">
        <v>0</v>
      </c>
      <c r="O4671">
        <v>-96.682000000000002</v>
      </c>
      <c r="P4671">
        <v>40.741</v>
      </c>
      <c r="Q4671" t="b">
        <v>1</v>
      </c>
    </row>
    <row r="4672" spans="1:17" x14ac:dyDescent="0.2">
      <c r="A4672">
        <v>4671</v>
      </c>
      <c r="B4672" t="s">
        <v>6924</v>
      </c>
      <c r="C4672" s="1">
        <v>43746</v>
      </c>
      <c r="D4672" t="s">
        <v>18</v>
      </c>
      <c r="E4672" t="s">
        <v>187</v>
      </c>
      <c r="F4672">
        <v>28</v>
      </c>
      <c r="G4672" t="s">
        <v>20</v>
      </c>
      <c r="H4672" t="s">
        <v>27</v>
      </c>
      <c r="I4672" t="s">
        <v>6925</v>
      </c>
      <c r="J4672" t="s">
        <v>84</v>
      </c>
      <c r="K4672" t="b">
        <v>0</v>
      </c>
      <c r="L4672" t="s">
        <v>24</v>
      </c>
      <c r="M4672" t="s">
        <v>51</v>
      </c>
      <c r="N4672" t="b">
        <v>0</v>
      </c>
      <c r="O4672">
        <v>-111.97799999999999</v>
      </c>
      <c r="P4672">
        <v>41.078000000000003</v>
      </c>
      <c r="Q4672" t="b">
        <v>1</v>
      </c>
    </row>
    <row r="4673" spans="1:17" x14ac:dyDescent="0.2">
      <c r="A4673">
        <v>4672</v>
      </c>
      <c r="B4673" t="s">
        <v>6926</v>
      </c>
      <c r="C4673" s="1">
        <v>43747</v>
      </c>
      <c r="D4673" t="s">
        <v>18</v>
      </c>
      <c r="E4673" t="s">
        <v>19</v>
      </c>
      <c r="F4673">
        <v>31</v>
      </c>
      <c r="G4673" t="s">
        <v>20</v>
      </c>
      <c r="H4673" t="s">
        <v>59</v>
      </c>
      <c r="I4673" t="s">
        <v>250</v>
      </c>
      <c r="J4673" t="s">
        <v>47</v>
      </c>
      <c r="K4673" t="b">
        <v>0</v>
      </c>
      <c r="L4673" t="s">
        <v>24</v>
      </c>
      <c r="N4673" t="b">
        <v>1</v>
      </c>
      <c r="O4673">
        <v>-97.567999999999998</v>
      </c>
      <c r="P4673">
        <v>35.512999999999998</v>
      </c>
      <c r="Q4673" t="b">
        <v>1</v>
      </c>
    </row>
    <row r="4674" spans="1:17" x14ac:dyDescent="0.2">
      <c r="A4674">
        <v>4673</v>
      </c>
      <c r="B4674" t="s">
        <v>6927</v>
      </c>
      <c r="C4674" s="1">
        <v>43748</v>
      </c>
      <c r="D4674" t="s">
        <v>18</v>
      </c>
      <c r="E4674" t="s">
        <v>187</v>
      </c>
      <c r="F4674">
        <v>48</v>
      </c>
      <c r="G4674" t="s">
        <v>20</v>
      </c>
      <c r="H4674" t="s">
        <v>27</v>
      </c>
      <c r="I4674" t="s">
        <v>142</v>
      </c>
      <c r="J4674" t="s">
        <v>40</v>
      </c>
      <c r="K4674" t="b">
        <v>0</v>
      </c>
      <c r="L4674" t="s">
        <v>36</v>
      </c>
      <c r="M4674" t="s">
        <v>51</v>
      </c>
      <c r="N4674" t="b">
        <v>0</v>
      </c>
      <c r="O4674">
        <v>-118.148</v>
      </c>
      <c r="P4674">
        <v>34.712000000000003</v>
      </c>
      <c r="Q4674" t="b">
        <v>1</v>
      </c>
    </row>
    <row r="4675" spans="1:17" x14ac:dyDescent="0.2">
      <c r="A4675">
        <v>4674</v>
      </c>
      <c r="B4675" t="s">
        <v>6928</v>
      </c>
      <c r="C4675" s="1">
        <v>43748</v>
      </c>
      <c r="D4675" t="s">
        <v>18</v>
      </c>
      <c r="E4675" t="s">
        <v>19</v>
      </c>
      <c r="F4675">
        <v>58</v>
      </c>
      <c r="G4675" t="s">
        <v>20</v>
      </c>
      <c r="H4675" t="s">
        <v>27</v>
      </c>
      <c r="I4675" t="s">
        <v>2525</v>
      </c>
      <c r="J4675" t="s">
        <v>104</v>
      </c>
      <c r="K4675" t="b">
        <v>0</v>
      </c>
      <c r="L4675" t="s">
        <v>24</v>
      </c>
      <c r="M4675" t="s">
        <v>25</v>
      </c>
      <c r="N4675" t="b">
        <v>1</v>
      </c>
      <c r="O4675">
        <v>-108.173</v>
      </c>
      <c r="P4675">
        <v>36.755000000000003</v>
      </c>
      <c r="Q4675" t="b">
        <v>1</v>
      </c>
    </row>
    <row r="4676" spans="1:17" x14ac:dyDescent="0.2">
      <c r="A4676">
        <v>4675</v>
      </c>
      <c r="B4676" t="s">
        <v>6929</v>
      </c>
      <c r="C4676" s="1">
        <v>43749</v>
      </c>
      <c r="D4676" t="s">
        <v>18</v>
      </c>
      <c r="E4676" t="s">
        <v>19</v>
      </c>
      <c r="F4676">
        <v>56</v>
      </c>
      <c r="G4676" t="s">
        <v>20</v>
      </c>
      <c r="I4676" t="s">
        <v>369</v>
      </c>
      <c r="J4676" t="s">
        <v>50</v>
      </c>
      <c r="K4676" t="b">
        <v>1</v>
      </c>
      <c r="L4676" t="s">
        <v>24</v>
      </c>
      <c r="M4676" t="s">
        <v>25</v>
      </c>
      <c r="N4676" t="b">
        <v>0</v>
      </c>
      <c r="O4676">
        <v>-110.872</v>
      </c>
      <c r="P4676">
        <v>32.210999999999999</v>
      </c>
      <c r="Q4676" t="b">
        <v>1</v>
      </c>
    </row>
    <row r="4677" spans="1:17" x14ac:dyDescent="0.2">
      <c r="A4677">
        <v>4676</v>
      </c>
      <c r="B4677" t="s">
        <v>6930</v>
      </c>
      <c r="C4677" s="1">
        <v>43749</v>
      </c>
      <c r="D4677" t="s">
        <v>18</v>
      </c>
      <c r="E4677" t="s">
        <v>19</v>
      </c>
      <c r="F4677">
        <v>40</v>
      </c>
      <c r="G4677" t="s">
        <v>20</v>
      </c>
      <c r="I4677" t="s">
        <v>4188</v>
      </c>
      <c r="J4677" t="s">
        <v>87</v>
      </c>
      <c r="K4677" t="b">
        <v>0</v>
      </c>
      <c r="L4677" t="s">
        <v>24</v>
      </c>
      <c r="M4677" t="s">
        <v>76</v>
      </c>
      <c r="N4677" t="b">
        <v>0</v>
      </c>
      <c r="O4677">
        <v>-92.015000000000001</v>
      </c>
      <c r="P4677">
        <v>34.228999999999999</v>
      </c>
      <c r="Q4677" t="b">
        <v>1</v>
      </c>
    </row>
    <row r="4678" spans="1:17" x14ac:dyDescent="0.2">
      <c r="A4678">
        <v>4677</v>
      </c>
      <c r="B4678" t="s">
        <v>6931</v>
      </c>
      <c r="C4678" s="1">
        <v>43749</v>
      </c>
      <c r="D4678" t="s">
        <v>18</v>
      </c>
      <c r="E4678" t="s">
        <v>19</v>
      </c>
      <c r="F4678">
        <v>19</v>
      </c>
      <c r="G4678" t="s">
        <v>20</v>
      </c>
      <c r="H4678" t="s">
        <v>27</v>
      </c>
      <c r="I4678" t="s">
        <v>4696</v>
      </c>
      <c r="J4678" t="s">
        <v>47</v>
      </c>
      <c r="K4678" t="b">
        <v>0</v>
      </c>
      <c r="L4678" t="s">
        <v>24</v>
      </c>
      <c r="M4678" t="s">
        <v>441</v>
      </c>
      <c r="N4678" t="b">
        <v>0</v>
      </c>
      <c r="O4678">
        <v>-95.864000000000004</v>
      </c>
      <c r="P4678">
        <v>34.673000000000002</v>
      </c>
      <c r="Q4678" t="b">
        <v>1</v>
      </c>
    </row>
    <row r="4679" spans="1:17" x14ac:dyDescent="0.2">
      <c r="A4679">
        <v>4678</v>
      </c>
      <c r="B4679" t="s">
        <v>6932</v>
      </c>
      <c r="C4679" s="1">
        <v>43750</v>
      </c>
      <c r="D4679" t="s">
        <v>18</v>
      </c>
      <c r="E4679" t="s">
        <v>32</v>
      </c>
      <c r="F4679">
        <v>28</v>
      </c>
      <c r="G4679" t="s">
        <v>55</v>
      </c>
      <c r="H4679" t="s">
        <v>59</v>
      </c>
      <c r="I4679" t="s">
        <v>144</v>
      </c>
      <c r="J4679" t="s">
        <v>67</v>
      </c>
      <c r="K4679" t="b">
        <v>0</v>
      </c>
      <c r="L4679" t="s">
        <v>36</v>
      </c>
      <c r="M4679" t="s">
        <v>25</v>
      </c>
      <c r="N4679" t="b">
        <v>1</v>
      </c>
      <c r="Q4679" t="b">
        <v>1</v>
      </c>
    </row>
    <row r="4680" spans="1:17" x14ac:dyDescent="0.2">
      <c r="A4680">
        <v>4679</v>
      </c>
      <c r="B4680" t="s">
        <v>6933</v>
      </c>
      <c r="C4680" s="1">
        <v>43750</v>
      </c>
      <c r="D4680" t="s">
        <v>18</v>
      </c>
      <c r="E4680" t="s">
        <v>19</v>
      </c>
      <c r="F4680">
        <v>32</v>
      </c>
      <c r="G4680" t="s">
        <v>20</v>
      </c>
      <c r="I4680" t="s">
        <v>1075</v>
      </c>
      <c r="J4680" t="s">
        <v>365</v>
      </c>
      <c r="K4680" t="b">
        <v>0</v>
      </c>
      <c r="L4680" t="s">
        <v>24</v>
      </c>
      <c r="M4680" t="s">
        <v>25</v>
      </c>
      <c r="N4680" t="b">
        <v>1</v>
      </c>
      <c r="O4680">
        <v>-78.832999999999998</v>
      </c>
      <c r="P4680">
        <v>33.741999999999997</v>
      </c>
      <c r="Q4680" t="b">
        <v>1</v>
      </c>
    </row>
    <row r="4681" spans="1:17" x14ac:dyDescent="0.2">
      <c r="A4681">
        <v>4680</v>
      </c>
      <c r="B4681" t="s">
        <v>6934</v>
      </c>
      <c r="C4681" s="1">
        <v>43750</v>
      </c>
      <c r="D4681" t="s">
        <v>18</v>
      </c>
      <c r="E4681" t="s">
        <v>19</v>
      </c>
      <c r="F4681">
        <v>21</v>
      </c>
      <c r="G4681" t="s">
        <v>20</v>
      </c>
      <c r="H4681" t="s">
        <v>59</v>
      </c>
      <c r="I4681" t="s">
        <v>1307</v>
      </c>
      <c r="J4681" t="s">
        <v>40</v>
      </c>
      <c r="K4681" t="b">
        <v>0</v>
      </c>
      <c r="L4681" t="s">
        <v>24</v>
      </c>
      <c r="M4681" t="s">
        <v>76</v>
      </c>
      <c r="N4681" t="b">
        <v>0</v>
      </c>
      <c r="O4681">
        <v>-118.042</v>
      </c>
      <c r="P4681">
        <v>34.072000000000003</v>
      </c>
      <c r="Q4681" t="b">
        <v>1</v>
      </c>
    </row>
    <row r="4682" spans="1:17" x14ac:dyDescent="0.2">
      <c r="A4682">
        <v>4681</v>
      </c>
      <c r="B4682" t="s">
        <v>6935</v>
      </c>
      <c r="C4682" s="1">
        <v>43750</v>
      </c>
      <c r="D4682" t="s">
        <v>18</v>
      </c>
      <c r="E4682" t="s">
        <v>455</v>
      </c>
      <c r="F4682">
        <v>57</v>
      </c>
      <c r="G4682" t="s">
        <v>20</v>
      </c>
      <c r="H4682" t="s">
        <v>33</v>
      </c>
      <c r="I4682" t="s">
        <v>841</v>
      </c>
      <c r="J4682" t="s">
        <v>170</v>
      </c>
      <c r="K4682" t="b">
        <v>0</v>
      </c>
      <c r="L4682" t="s">
        <v>24</v>
      </c>
      <c r="M4682" t="s">
        <v>25</v>
      </c>
      <c r="N4682" t="b">
        <v>0</v>
      </c>
      <c r="O4682">
        <v>-82.262</v>
      </c>
      <c r="P4682">
        <v>27.053999999999998</v>
      </c>
      <c r="Q4682" t="b">
        <v>1</v>
      </c>
    </row>
    <row r="4683" spans="1:17" x14ac:dyDescent="0.2">
      <c r="A4683">
        <v>4682</v>
      </c>
      <c r="B4683" t="s">
        <v>6936</v>
      </c>
      <c r="C4683" s="1">
        <v>43751</v>
      </c>
      <c r="D4683" t="s">
        <v>18</v>
      </c>
      <c r="E4683" t="s">
        <v>19</v>
      </c>
      <c r="F4683">
        <v>17</v>
      </c>
      <c r="G4683" t="s">
        <v>20</v>
      </c>
      <c r="H4683" t="s">
        <v>33</v>
      </c>
      <c r="I4683" t="s">
        <v>469</v>
      </c>
      <c r="J4683" t="s">
        <v>50</v>
      </c>
      <c r="K4683" t="b">
        <v>0</v>
      </c>
      <c r="L4683" t="s">
        <v>24</v>
      </c>
      <c r="M4683" t="s">
        <v>25</v>
      </c>
      <c r="N4683" t="b">
        <v>0</v>
      </c>
      <c r="O4683">
        <v>-112.206</v>
      </c>
      <c r="P4683">
        <v>33.573</v>
      </c>
      <c r="Q4683" t="b">
        <v>1</v>
      </c>
    </row>
    <row r="4684" spans="1:17" x14ac:dyDescent="0.2">
      <c r="A4684">
        <v>4683</v>
      </c>
      <c r="B4684" t="s">
        <v>6937</v>
      </c>
      <c r="C4684" s="1">
        <v>43751</v>
      </c>
      <c r="D4684" t="s">
        <v>18</v>
      </c>
      <c r="E4684" t="s">
        <v>1799</v>
      </c>
      <c r="F4684">
        <v>22</v>
      </c>
      <c r="G4684" t="s">
        <v>20</v>
      </c>
      <c r="H4684" t="s">
        <v>33</v>
      </c>
      <c r="I4684" t="s">
        <v>1651</v>
      </c>
      <c r="J4684" t="s">
        <v>67</v>
      </c>
      <c r="K4684" t="b">
        <v>1</v>
      </c>
      <c r="L4684" t="s">
        <v>36</v>
      </c>
      <c r="M4684" t="s">
        <v>25</v>
      </c>
      <c r="N4684" t="b">
        <v>1</v>
      </c>
      <c r="O4684">
        <v>-97.412999999999997</v>
      </c>
      <c r="P4684">
        <v>27.745999999999999</v>
      </c>
      <c r="Q4684" t="b">
        <v>1</v>
      </c>
    </row>
    <row r="4685" spans="1:17" x14ac:dyDescent="0.2">
      <c r="A4685">
        <v>4684</v>
      </c>
      <c r="B4685" t="s">
        <v>6938</v>
      </c>
      <c r="C4685" s="1">
        <v>43751</v>
      </c>
      <c r="D4685" t="s">
        <v>18</v>
      </c>
      <c r="E4685" t="s">
        <v>19</v>
      </c>
      <c r="F4685">
        <v>26</v>
      </c>
      <c r="G4685" t="s">
        <v>20</v>
      </c>
      <c r="H4685" t="s">
        <v>33</v>
      </c>
      <c r="I4685" t="s">
        <v>5938</v>
      </c>
      <c r="J4685" t="s">
        <v>50</v>
      </c>
      <c r="K4685" t="b">
        <v>0</v>
      </c>
      <c r="L4685" t="s">
        <v>24</v>
      </c>
      <c r="N4685" t="b">
        <v>0</v>
      </c>
      <c r="O4685">
        <v>-112.544</v>
      </c>
      <c r="P4685">
        <v>33.420999999999999</v>
      </c>
      <c r="Q4685" t="b">
        <v>1</v>
      </c>
    </row>
    <row r="4686" spans="1:17" x14ac:dyDescent="0.2">
      <c r="A4686">
        <v>4685</v>
      </c>
      <c r="C4686" s="1">
        <v>43752</v>
      </c>
      <c r="D4686" t="s">
        <v>18</v>
      </c>
      <c r="E4686" t="s">
        <v>19</v>
      </c>
      <c r="G4686" t="s">
        <v>20</v>
      </c>
      <c r="I4686" t="s">
        <v>103</v>
      </c>
      <c r="J4686" t="s">
        <v>104</v>
      </c>
      <c r="K4686" t="b">
        <v>0</v>
      </c>
      <c r="L4686" t="s">
        <v>24</v>
      </c>
      <c r="M4686" t="s">
        <v>25</v>
      </c>
      <c r="N4686" t="b">
        <v>0</v>
      </c>
      <c r="O4686">
        <v>-106.557</v>
      </c>
      <c r="P4686">
        <v>35.08</v>
      </c>
      <c r="Q4686" t="b">
        <v>1</v>
      </c>
    </row>
    <row r="4687" spans="1:17" x14ac:dyDescent="0.2">
      <c r="A4687">
        <v>4686</v>
      </c>
      <c r="B4687" t="s">
        <v>6939</v>
      </c>
      <c r="C4687" s="1">
        <v>43752</v>
      </c>
      <c r="D4687" t="s">
        <v>18</v>
      </c>
      <c r="E4687" t="s">
        <v>32</v>
      </c>
      <c r="F4687">
        <v>31</v>
      </c>
      <c r="G4687" t="s">
        <v>20</v>
      </c>
      <c r="H4687" t="s">
        <v>59</v>
      </c>
      <c r="I4687" t="s">
        <v>6940</v>
      </c>
      <c r="J4687" t="s">
        <v>75</v>
      </c>
      <c r="K4687" t="b">
        <v>1</v>
      </c>
      <c r="L4687" t="s">
        <v>80</v>
      </c>
      <c r="M4687" t="s">
        <v>76</v>
      </c>
      <c r="N4687" t="b">
        <v>0</v>
      </c>
      <c r="O4687">
        <v>-91.123999999999995</v>
      </c>
      <c r="P4687">
        <v>30.838000000000001</v>
      </c>
      <c r="Q4687" t="b">
        <v>1</v>
      </c>
    </row>
    <row r="4688" spans="1:17" x14ac:dyDescent="0.2">
      <c r="A4688">
        <v>4687</v>
      </c>
      <c r="B4688" t="s">
        <v>6941</v>
      </c>
      <c r="C4688" s="1">
        <v>43752</v>
      </c>
      <c r="D4688" t="s">
        <v>18</v>
      </c>
      <c r="E4688" t="s">
        <v>19</v>
      </c>
      <c r="F4688">
        <v>61</v>
      </c>
      <c r="G4688" t="s">
        <v>20</v>
      </c>
      <c r="H4688" t="s">
        <v>59</v>
      </c>
      <c r="I4688" t="s">
        <v>6942</v>
      </c>
      <c r="J4688" t="s">
        <v>255</v>
      </c>
      <c r="K4688" t="b">
        <v>0</v>
      </c>
      <c r="L4688" t="s">
        <v>24</v>
      </c>
      <c r="M4688" t="s">
        <v>25</v>
      </c>
      <c r="N4688" t="b">
        <v>0</v>
      </c>
      <c r="O4688">
        <v>-79.984999999999999</v>
      </c>
      <c r="P4688">
        <v>36.036000000000001</v>
      </c>
      <c r="Q4688" t="b">
        <v>1</v>
      </c>
    </row>
    <row r="4689" spans="1:17" x14ac:dyDescent="0.2">
      <c r="A4689">
        <v>4688</v>
      </c>
      <c r="B4689" t="s">
        <v>6943</v>
      </c>
      <c r="C4689" s="1">
        <v>43752</v>
      </c>
      <c r="D4689" t="s">
        <v>18</v>
      </c>
      <c r="E4689" t="s">
        <v>63</v>
      </c>
      <c r="F4689">
        <v>54</v>
      </c>
      <c r="G4689" t="s">
        <v>55</v>
      </c>
      <c r="H4689" t="s">
        <v>27</v>
      </c>
      <c r="I4689" t="s">
        <v>6211</v>
      </c>
      <c r="J4689" t="s">
        <v>234</v>
      </c>
      <c r="K4689" t="b">
        <v>0</v>
      </c>
      <c r="L4689" t="s">
        <v>24</v>
      </c>
      <c r="M4689" t="s">
        <v>25</v>
      </c>
      <c r="N4689" t="b">
        <v>1</v>
      </c>
      <c r="O4689">
        <v>-83.438000000000002</v>
      </c>
      <c r="P4689">
        <v>33.963999999999999</v>
      </c>
      <c r="Q4689" t="b">
        <v>1</v>
      </c>
    </row>
    <row r="4690" spans="1:17" x14ac:dyDescent="0.2">
      <c r="A4690">
        <v>4689</v>
      </c>
      <c r="B4690" t="s">
        <v>6944</v>
      </c>
      <c r="C4690" s="1">
        <v>43753</v>
      </c>
      <c r="D4690" t="s">
        <v>18</v>
      </c>
      <c r="E4690" t="s">
        <v>19</v>
      </c>
      <c r="F4690">
        <v>28</v>
      </c>
      <c r="G4690" t="s">
        <v>20</v>
      </c>
      <c r="H4690" t="s">
        <v>27</v>
      </c>
      <c r="I4690" t="s">
        <v>6945</v>
      </c>
      <c r="J4690" t="s">
        <v>255</v>
      </c>
      <c r="K4690" t="b">
        <v>1</v>
      </c>
      <c r="L4690" t="s">
        <v>24</v>
      </c>
      <c r="M4690" t="s">
        <v>25</v>
      </c>
      <c r="N4690" t="b">
        <v>0</v>
      </c>
      <c r="O4690">
        <v>-79.935000000000002</v>
      </c>
      <c r="P4690">
        <v>35.978000000000002</v>
      </c>
      <c r="Q4690" t="b">
        <v>1</v>
      </c>
    </row>
    <row r="4691" spans="1:17" x14ac:dyDescent="0.2">
      <c r="A4691">
        <v>4690</v>
      </c>
      <c r="B4691" t="s">
        <v>6946</v>
      </c>
      <c r="C4691" s="1">
        <v>43753</v>
      </c>
      <c r="D4691" t="s">
        <v>18</v>
      </c>
      <c r="E4691" t="s">
        <v>32</v>
      </c>
      <c r="F4691">
        <v>30</v>
      </c>
      <c r="G4691" t="s">
        <v>20</v>
      </c>
      <c r="H4691" t="s">
        <v>27</v>
      </c>
      <c r="I4691" t="s">
        <v>6947</v>
      </c>
      <c r="J4691" t="s">
        <v>40</v>
      </c>
      <c r="K4691" t="b">
        <v>0</v>
      </c>
      <c r="L4691" t="s">
        <v>36</v>
      </c>
      <c r="M4691" t="s">
        <v>25</v>
      </c>
      <c r="N4691" t="b">
        <v>0</v>
      </c>
      <c r="O4691">
        <v>-119.758</v>
      </c>
      <c r="P4691">
        <v>34.411000000000001</v>
      </c>
      <c r="Q4691" t="b">
        <v>1</v>
      </c>
    </row>
    <row r="4692" spans="1:17" x14ac:dyDescent="0.2">
      <c r="A4692">
        <v>4691</v>
      </c>
      <c r="B4692" t="s">
        <v>6948</v>
      </c>
      <c r="C4692" s="1">
        <v>43753</v>
      </c>
      <c r="D4692" t="s">
        <v>18</v>
      </c>
      <c r="E4692" t="s">
        <v>19</v>
      </c>
      <c r="F4692">
        <v>30</v>
      </c>
      <c r="G4692" t="s">
        <v>20</v>
      </c>
      <c r="H4692" t="s">
        <v>59</v>
      </c>
      <c r="I4692" t="s">
        <v>666</v>
      </c>
      <c r="J4692" t="s">
        <v>262</v>
      </c>
      <c r="K4692" t="b">
        <v>0</v>
      </c>
      <c r="L4692" t="s">
        <v>24</v>
      </c>
      <c r="M4692" t="s">
        <v>25</v>
      </c>
      <c r="N4692" t="b">
        <v>0</v>
      </c>
      <c r="O4692">
        <v>-73.989999999999995</v>
      </c>
      <c r="P4692">
        <v>40.683999999999997</v>
      </c>
      <c r="Q4692" t="b">
        <v>1</v>
      </c>
    </row>
    <row r="4693" spans="1:17" x14ac:dyDescent="0.2">
      <c r="A4693">
        <v>4692</v>
      </c>
      <c r="B4693" t="s">
        <v>6949</v>
      </c>
      <c r="C4693" s="1">
        <v>43753</v>
      </c>
      <c r="D4693" t="s">
        <v>18</v>
      </c>
      <c r="E4693" t="s">
        <v>19</v>
      </c>
      <c r="F4693">
        <v>28</v>
      </c>
      <c r="G4693" t="s">
        <v>20</v>
      </c>
      <c r="H4693" t="s">
        <v>27</v>
      </c>
      <c r="I4693" t="s">
        <v>6950</v>
      </c>
      <c r="J4693" t="s">
        <v>177</v>
      </c>
      <c r="K4693" t="b">
        <v>0</v>
      </c>
      <c r="L4693" t="s">
        <v>36</v>
      </c>
      <c r="M4693" t="s">
        <v>51</v>
      </c>
      <c r="N4693" t="b">
        <v>0</v>
      </c>
      <c r="O4693">
        <v>-114.70399999999999</v>
      </c>
      <c r="P4693">
        <v>42.776000000000003</v>
      </c>
      <c r="Q4693" t="b">
        <v>1</v>
      </c>
    </row>
    <row r="4694" spans="1:17" x14ac:dyDescent="0.2">
      <c r="A4694">
        <v>4693</v>
      </c>
      <c r="B4694" t="s">
        <v>6951</v>
      </c>
      <c r="C4694" s="1">
        <v>43753</v>
      </c>
      <c r="D4694" t="s">
        <v>18</v>
      </c>
      <c r="E4694" t="s">
        <v>19</v>
      </c>
      <c r="F4694">
        <v>26</v>
      </c>
      <c r="G4694" t="s">
        <v>20</v>
      </c>
      <c r="H4694" t="s">
        <v>59</v>
      </c>
      <c r="I4694" t="s">
        <v>1017</v>
      </c>
      <c r="J4694" t="s">
        <v>234</v>
      </c>
      <c r="K4694" t="b">
        <v>0</v>
      </c>
      <c r="L4694" t="s">
        <v>24</v>
      </c>
      <c r="M4694" t="s">
        <v>25</v>
      </c>
      <c r="N4694" t="b">
        <v>0</v>
      </c>
      <c r="O4694">
        <v>-84.146000000000001</v>
      </c>
      <c r="P4694">
        <v>33.805</v>
      </c>
      <c r="Q4694" t="b">
        <v>1</v>
      </c>
    </row>
    <row r="4695" spans="1:17" x14ac:dyDescent="0.2">
      <c r="A4695">
        <v>4694</v>
      </c>
      <c r="B4695" t="s">
        <v>6952</v>
      </c>
      <c r="C4695" s="1">
        <v>43754</v>
      </c>
      <c r="D4695" t="s">
        <v>18</v>
      </c>
      <c r="E4695" t="s">
        <v>19</v>
      </c>
      <c r="F4695">
        <v>28</v>
      </c>
      <c r="G4695" t="s">
        <v>20</v>
      </c>
      <c r="H4695" t="s">
        <v>27</v>
      </c>
      <c r="I4695" t="s">
        <v>2062</v>
      </c>
      <c r="J4695" t="s">
        <v>115</v>
      </c>
      <c r="K4695" t="b">
        <v>0</v>
      </c>
      <c r="L4695" t="s">
        <v>24</v>
      </c>
      <c r="M4695" t="s">
        <v>441</v>
      </c>
      <c r="N4695" t="b">
        <v>0</v>
      </c>
      <c r="O4695">
        <v>-79.962000000000003</v>
      </c>
      <c r="P4695">
        <v>37.314999999999998</v>
      </c>
      <c r="Q4695" t="b">
        <v>1</v>
      </c>
    </row>
    <row r="4696" spans="1:17" x14ac:dyDescent="0.2">
      <c r="A4696">
        <v>4695</v>
      </c>
      <c r="B4696" t="s">
        <v>6953</v>
      </c>
      <c r="C4696" s="1">
        <v>43754</v>
      </c>
      <c r="D4696" t="s">
        <v>18</v>
      </c>
      <c r="E4696" t="s">
        <v>19</v>
      </c>
      <c r="F4696">
        <v>21</v>
      </c>
      <c r="G4696" t="s">
        <v>20</v>
      </c>
      <c r="H4696" t="s">
        <v>59</v>
      </c>
      <c r="I4696" t="s">
        <v>6954</v>
      </c>
      <c r="J4696" t="s">
        <v>40</v>
      </c>
      <c r="K4696" t="b">
        <v>0</v>
      </c>
      <c r="L4696" t="s">
        <v>36</v>
      </c>
      <c r="M4696" t="s">
        <v>25</v>
      </c>
      <c r="N4696" t="b">
        <v>0</v>
      </c>
      <c r="O4696">
        <v>-118.45699999999999</v>
      </c>
      <c r="P4696">
        <v>34.171999999999997</v>
      </c>
      <c r="Q4696" t="b">
        <v>1</v>
      </c>
    </row>
    <row r="4697" spans="1:17" x14ac:dyDescent="0.2">
      <c r="A4697">
        <v>4696</v>
      </c>
      <c r="B4697" t="s">
        <v>6955</v>
      </c>
      <c r="C4697" s="1">
        <v>43755</v>
      </c>
      <c r="D4697" t="s">
        <v>18</v>
      </c>
      <c r="E4697" t="s">
        <v>187</v>
      </c>
      <c r="F4697">
        <v>31</v>
      </c>
      <c r="G4697" t="s">
        <v>20</v>
      </c>
      <c r="I4697" t="s">
        <v>666</v>
      </c>
      <c r="J4697" t="s">
        <v>262</v>
      </c>
      <c r="K4697" t="b">
        <v>0</v>
      </c>
      <c r="L4697" t="s">
        <v>24</v>
      </c>
      <c r="M4697" t="s">
        <v>25</v>
      </c>
      <c r="N4697" t="b">
        <v>0</v>
      </c>
      <c r="O4697">
        <v>-73.878</v>
      </c>
      <c r="P4697">
        <v>40.881999999999998</v>
      </c>
      <c r="Q4697" t="b">
        <v>1</v>
      </c>
    </row>
    <row r="4698" spans="1:17" x14ac:dyDescent="0.2">
      <c r="A4698">
        <v>4697</v>
      </c>
      <c r="B4698" t="s">
        <v>6956</v>
      </c>
      <c r="C4698" s="1">
        <v>43755</v>
      </c>
      <c r="D4698" t="s">
        <v>18</v>
      </c>
      <c r="E4698" t="s">
        <v>1700</v>
      </c>
      <c r="F4698">
        <v>27</v>
      </c>
      <c r="G4698" t="s">
        <v>20</v>
      </c>
      <c r="H4698" t="s">
        <v>27</v>
      </c>
      <c r="I4698" t="s">
        <v>6957</v>
      </c>
      <c r="J4698" t="s">
        <v>29</v>
      </c>
      <c r="K4698" t="b">
        <v>0</v>
      </c>
      <c r="L4698" t="s">
        <v>36</v>
      </c>
      <c r="M4698" t="s">
        <v>25</v>
      </c>
      <c r="N4698" t="b">
        <v>0</v>
      </c>
      <c r="O4698">
        <v>-122.479</v>
      </c>
      <c r="P4698">
        <v>43.741</v>
      </c>
      <c r="Q4698" t="b">
        <v>1</v>
      </c>
    </row>
    <row r="4699" spans="1:17" x14ac:dyDescent="0.2">
      <c r="A4699">
        <v>4698</v>
      </c>
      <c r="B4699" t="s">
        <v>6958</v>
      </c>
      <c r="C4699" s="1">
        <v>43755</v>
      </c>
      <c r="D4699" t="s">
        <v>18</v>
      </c>
      <c r="E4699" t="s">
        <v>19</v>
      </c>
      <c r="F4699">
        <v>34</v>
      </c>
      <c r="G4699" t="s">
        <v>20</v>
      </c>
      <c r="H4699" t="s">
        <v>59</v>
      </c>
      <c r="I4699" t="s">
        <v>3580</v>
      </c>
      <c r="J4699" t="s">
        <v>87</v>
      </c>
      <c r="K4699" t="b">
        <v>0</v>
      </c>
      <c r="L4699" t="s">
        <v>24</v>
      </c>
      <c r="M4699" t="s">
        <v>51</v>
      </c>
      <c r="N4699" t="b">
        <v>0</v>
      </c>
      <c r="O4699">
        <v>-92.064999999999998</v>
      </c>
      <c r="P4699">
        <v>33.613</v>
      </c>
      <c r="Q4699" t="b">
        <v>1</v>
      </c>
    </row>
    <row r="4700" spans="1:17" x14ac:dyDescent="0.2">
      <c r="A4700">
        <v>4699</v>
      </c>
      <c r="B4700" t="s">
        <v>6959</v>
      </c>
      <c r="C4700" s="1">
        <v>43755</v>
      </c>
      <c r="D4700" t="s">
        <v>18</v>
      </c>
      <c r="E4700" t="s">
        <v>5578</v>
      </c>
      <c r="F4700">
        <v>22</v>
      </c>
      <c r="G4700" t="s">
        <v>20</v>
      </c>
      <c r="H4700" t="s">
        <v>59</v>
      </c>
      <c r="I4700" t="s">
        <v>6960</v>
      </c>
      <c r="J4700" t="s">
        <v>299</v>
      </c>
      <c r="K4700" t="b">
        <v>0</v>
      </c>
      <c r="L4700" t="s">
        <v>24</v>
      </c>
      <c r="M4700" t="s">
        <v>51</v>
      </c>
      <c r="N4700" t="b">
        <v>0</v>
      </c>
      <c r="O4700">
        <v>-91.061000000000007</v>
      </c>
      <c r="P4700">
        <v>31.690999999999999</v>
      </c>
      <c r="Q4700" t="b">
        <v>1</v>
      </c>
    </row>
    <row r="4701" spans="1:17" x14ac:dyDescent="0.2">
      <c r="A4701">
        <v>4700</v>
      </c>
      <c r="B4701" t="s">
        <v>6961</v>
      </c>
      <c r="C4701" s="1">
        <v>43756</v>
      </c>
      <c r="D4701" t="s">
        <v>18</v>
      </c>
      <c r="E4701" t="s">
        <v>187</v>
      </c>
      <c r="F4701">
        <v>46</v>
      </c>
      <c r="G4701" t="s">
        <v>20</v>
      </c>
      <c r="I4701" t="s">
        <v>6962</v>
      </c>
      <c r="J4701" t="s">
        <v>212</v>
      </c>
      <c r="K4701" t="b">
        <v>0</v>
      </c>
      <c r="L4701" t="s">
        <v>24</v>
      </c>
      <c r="M4701" t="s">
        <v>25</v>
      </c>
      <c r="N4701" t="b">
        <v>0</v>
      </c>
      <c r="O4701">
        <v>-85.721000000000004</v>
      </c>
      <c r="P4701">
        <v>41.765999999999998</v>
      </c>
      <c r="Q4701" t="b">
        <v>1</v>
      </c>
    </row>
    <row r="4702" spans="1:17" x14ac:dyDescent="0.2">
      <c r="A4702">
        <v>4701</v>
      </c>
      <c r="B4702" t="s">
        <v>6963</v>
      </c>
      <c r="C4702" s="1">
        <v>43756</v>
      </c>
      <c r="D4702" t="s">
        <v>18</v>
      </c>
      <c r="E4702" t="s">
        <v>19</v>
      </c>
      <c r="F4702">
        <v>29</v>
      </c>
      <c r="G4702" t="s">
        <v>20</v>
      </c>
      <c r="H4702" t="s">
        <v>27</v>
      </c>
      <c r="I4702" t="s">
        <v>2146</v>
      </c>
      <c r="J4702" t="s">
        <v>177</v>
      </c>
      <c r="K4702" t="b">
        <v>1</v>
      </c>
      <c r="L4702" t="s">
        <v>24</v>
      </c>
      <c r="M4702" t="s">
        <v>25</v>
      </c>
      <c r="N4702" t="b">
        <v>0</v>
      </c>
      <c r="O4702">
        <v>-111.988</v>
      </c>
      <c r="P4702">
        <v>43.476999999999997</v>
      </c>
      <c r="Q4702" t="b">
        <v>1</v>
      </c>
    </row>
    <row r="4703" spans="1:17" x14ac:dyDescent="0.2">
      <c r="A4703">
        <v>4702</v>
      </c>
      <c r="B4703" t="s">
        <v>6964</v>
      </c>
      <c r="C4703" s="1">
        <v>43756</v>
      </c>
      <c r="D4703" t="s">
        <v>18</v>
      </c>
      <c r="E4703" t="s">
        <v>63</v>
      </c>
      <c r="F4703">
        <v>38</v>
      </c>
      <c r="G4703" t="s">
        <v>20</v>
      </c>
      <c r="H4703" t="s">
        <v>27</v>
      </c>
      <c r="I4703" t="s">
        <v>6965</v>
      </c>
      <c r="J4703" t="s">
        <v>118</v>
      </c>
      <c r="K4703" t="b">
        <v>0</v>
      </c>
      <c r="L4703" t="s">
        <v>24</v>
      </c>
      <c r="M4703" t="s">
        <v>25</v>
      </c>
      <c r="N4703" t="b">
        <v>0</v>
      </c>
      <c r="O4703">
        <v>-74.171000000000006</v>
      </c>
      <c r="P4703">
        <v>40.195999999999998</v>
      </c>
      <c r="Q4703" t="b">
        <v>1</v>
      </c>
    </row>
    <row r="4704" spans="1:17" x14ac:dyDescent="0.2">
      <c r="A4704">
        <v>4703</v>
      </c>
      <c r="B4704" t="s">
        <v>6966</v>
      </c>
      <c r="C4704" s="1">
        <v>43757</v>
      </c>
      <c r="D4704" t="s">
        <v>18</v>
      </c>
      <c r="E4704" t="s">
        <v>6967</v>
      </c>
      <c r="F4704">
        <v>51</v>
      </c>
      <c r="G4704" t="s">
        <v>20</v>
      </c>
      <c r="H4704" t="s">
        <v>27</v>
      </c>
      <c r="I4704" t="s">
        <v>6968</v>
      </c>
      <c r="J4704" t="s">
        <v>170</v>
      </c>
      <c r="K4704" t="b">
        <v>1</v>
      </c>
      <c r="L4704" t="s">
        <v>36</v>
      </c>
      <c r="M4704" t="s">
        <v>25</v>
      </c>
      <c r="N4704" t="b">
        <v>0</v>
      </c>
      <c r="Q4704" t="b">
        <v>1</v>
      </c>
    </row>
    <row r="4705" spans="1:17" x14ac:dyDescent="0.2">
      <c r="A4705">
        <v>4704</v>
      </c>
      <c r="B4705" t="s">
        <v>6969</v>
      </c>
      <c r="C4705" s="1">
        <v>43757</v>
      </c>
      <c r="D4705" t="s">
        <v>18</v>
      </c>
      <c r="E4705" t="s">
        <v>19</v>
      </c>
      <c r="F4705">
        <v>61</v>
      </c>
      <c r="G4705" t="s">
        <v>20</v>
      </c>
      <c r="I4705" t="s">
        <v>6970</v>
      </c>
      <c r="J4705" t="s">
        <v>365</v>
      </c>
      <c r="K4705" t="b">
        <v>0</v>
      </c>
      <c r="L4705" t="s">
        <v>24</v>
      </c>
      <c r="M4705" t="s">
        <v>25</v>
      </c>
      <c r="N4705" t="b">
        <v>0</v>
      </c>
      <c r="O4705">
        <v>-82.555999999999997</v>
      </c>
      <c r="P4705">
        <v>34.985999999999997</v>
      </c>
      <c r="Q4705" t="b">
        <v>1</v>
      </c>
    </row>
    <row r="4706" spans="1:17" x14ac:dyDescent="0.2">
      <c r="A4706">
        <v>4705</v>
      </c>
      <c r="B4706" t="s">
        <v>6971</v>
      </c>
      <c r="C4706" s="1">
        <v>43757</v>
      </c>
      <c r="D4706" t="s">
        <v>18</v>
      </c>
      <c r="E4706" t="s">
        <v>5578</v>
      </c>
      <c r="F4706">
        <v>34</v>
      </c>
      <c r="G4706" t="s">
        <v>20</v>
      </c>
      <c r="H4706" t="s">
        <v>27</v>
      </c>
      <c r="I4706" t="s">
        <v>819</v>
      </c>
      <c r="J4706" t="s">
        <v>67</v>
      </c>
      <c r="K4706" t="b">
        <v>0</v>
      </c>
      <c r="L4706" t="s">
        <v>24</v>
      </c>
      <c r="M4706" t="s">
        <v>441</v>
      </c>
      <c r="N4706" t="b">
        <v>0</v>
      </c>
      <c r="O4706">
        <v>-95.760999999999996</v>
      </c>
      <c r="P4706">
        <v>31.902000000000001</v>
      </c>
      <c r="Q4706" t="b">
        <v>1</v>
      </c>
    </row>
    <row r="4707" spans="1:17" x14ac:dyDescent="0.2">
      <c r="A4707">
        <v>4706</v>
      </c>
      <c r="B4707" t="s">
        <v>6972</v>
      </c>
      <c r="C4707" s="1">
        <v>43758</v>
      </c>
      <c r="D4707" t="s">
        <v>18</v>
      </c>
      <c r="E4707" t="s">
        <v>19</v>
      </c>
      <c r="F4707">
        <v>30</v>
      </c>
      <c r="G4707" t="s">
        <v>20</v>
      </c>
      <c r="H4707" t="s">
        <v>59</v>
      </c>
      <c r="I4707" t="s">
        <v>160</v>
      </c>
      <c r="J4707" t="s">
        <v>112</v>
      </c>
      <c r="K4707" t="b">
        <v>0</v>
      </c>
      <c r="L4707" t="s">
        <v>24</v>
      </c>
      <c r="M4707" t="s">
        <v>51</v>
      </c>
      <c r="N4707" t="b">
        <v>0</v>
      </c>
      <c r="O4707">
        <v>-90.192999999999998</v>
      </c>
      <c r="P4707">
        <v>38.646000000000001</v>
      </c>
      <c r="Q4707" t="b">
        <v>1</v>
      </c>
    </row>
    <row r="4708" spans="1:17" x14ac:dyDescent="0.2">
      <c r="A4708">
        <v>4707</v>
      </c>
      <c r="B4708" t="s">
        <v>6973</v>
      </c>
      <c r="C4708" s="1">
        <v>43758</v>
      </c>
      <c r="D4708" t="s">
        <v>18</v>
      </c>
      <c r="E4708" t="s">
        <v>38</v>
      </c>
      <c r="F4708">
        <v>33</v>
      </c>
      <c r="G4708" t="s">
        <v>55</v>
      </c>
      <c r="H4708" t="s">
        <v>27</v>
      </c>
      <c r="I4708" t="s">
        <v>308</v>
      </c>
      <c r="J4708" t="s">
        <v>177</v>
      </c>
      <c r="K4708" t="b">
        <v>1</v>
      </c>
      <c r="L4708" t="s">
        <v>24</v>
      </c>
      <c r="M4708" t="s">
        <v>25</v>
      </c>
      <c r="N4708" t="b">
        <v>1</v>
      </c>
      <c r="O4708">
        <v>-116.23399999999999</v>
      </c>
      <c r="P4708">
        <v>43.639000000000003</v>
      </c>
      <c r="Q4708" t="b">
        <v>1</v>
      </c>
    </row>
    <row r="4709" spans="1:17" x14ac:dyDescent="0.2">
      <c r="A4709">
        <v>4708</v>
      </c>
      <c r="B4709" t="s">
        <v>6974</v>
      </c>
      <c r="C4709" s="1">
        <v>43759</v>
      </c>
      <c r="D4709" t="s">
        <v>18</v>
      </c>
      <c r="E4709" t="s">
        <v>19</v>
      </c>
      <c r="F4709">
        <v>21</v>
      </c>
      <c r="G4709" t="s">
        <v>20</v>
      </c>
      <c r="H4709" t="s">
        <v>27</v>
      </c>
      <c r="I4709" t="s">
        <v>6975</v>
      </c>
      <c r="J4709" t="s">
        <v>70</v>
      </c>
      <c r="K4709" t="b">
        <v>0</v>
      </c>
      <c r="L4709" t="s">
        <v>24</v>
      </c>
      <c r="M4709" t="s">
        <v>51</v>
      </c>
      <c r="N4709" t="b">
        <v>0</v>
      </c>
      <c r="O4709">
        <v>-84.293000000000006</v>
      </c>
      <c r="P4709">
        <v>39.811999999999998</v>
      </c>
      <c r="Q4709" t="b">
        <v>1</v>
      </c>
    </row>
    <row r="4710" spans="1:17" x14ac:dyDescent="0.2">
      <c r="A4710">
        <v>4709</v>
      </c>
      <c r="B4710" t="s">
        <v>6976</v>
      </c>
      <c r="C4710" s="1">
        <v>43759</v>
      </c>
      <c r="D4710" t="s">
        <v>18</v>
      </c>
      <c r="E4710" t="s">
        <v>19</v>
      </c>
      <c r="F4710">
        <v>39</v>
      </c>
      <c r="G4710" t="s">
        <v>20</v>
      </c>
      <c r="H4710" t="s">
        <v>27</v>
      </c>
      <c r="I4710" t="s">
        <v>3957</v>
      </c>
      <c r="J4710" t="s">
        <v>29</v>
      </c>
      <c r="K4710" t="b">
        <v>0</v>
      </c>
      <c r="L4710" t="s">
        <v>24</v>
      </c>
      <c r="M4710" t="s">
        <v>25</v>
      </c>
      <c r="N4710" t="b">
        <v>0</v>
      </c>
      <c r="O4710">
        <v>-122.974</v>
      </c>
      <c r="P4710">
        <v>45.518000000000001</v>
      </c>
      <c r="Q4710" t="b">
        <v>1</v>
      </c>
    </row>
    <row r="4711" spans="1:17" x14ac:dyDescent="0.2">
      <c r="A4711">
        <v>4710</v>
      </c>
      <c r="B4711" t="s">
        <v>6977</v>
      </c>
      <c r="C4711" s="1">
        <v>43759</v>
      </c>
      <c r="D4711" t="s">
        <v>18</v>
      </c>
      <c r="E4711" t="s">
        <v>19</v>
      </c>
      <c r="F4711">
        <v>37</v>
      </c>
      <c r="G4711" t="s">
        <v>55</v>
      </c>
      <c r="H4711" t="s">
        <v>33</v>
      </c>
      <c r="I4711" t="s">
        <v>964</v>
      </c>
      <c r="J4711" t="s">
        <v>101</v>
      </c>
      <c r="K4711" t="b">
        <v>0</v>
      </c>
      <c r="L4711" t="s">
        <v>24</v>
      </c>
      <c r="M4711" t="s">
        <v>25</v>
      </c>
      <c r="N4711" t="b">
        <v>1</v>
      </c>
      <c r="O4711">
        <v>-115.119</v>
      </c>
      <c r="P4711">
        <v>36.158999999999999</v>
      </c>
      <c r="Q4711" t="b">
        <v>1</v>
      </c>
    </row>
    <row r="4712" spans="1:17" x14ac:dyDescent="0.2">
      <c r="A4712">
        <v>4711</v>
      </c>
      <c r="B4712" t="s">
        <v>6978</v>
      </c>
      <c r="C4712" s="1">
        <v>43759</v>
      </c>
      <c r="D4712" t="s">
        <v>31</v>
      </c>
      <c r="E4712" t="s">
        <v>19</v>
      </c>
      <c r="F4712">
        <v>36</v>
      </c>
      <c r="G4712" t="s">
        <v>20</v>
      </c>
      <c r="H4712" t="s">
        <v>33</v>
      </c>
      <c r="I4712" t="s">
        <v>188</v>
      </c>
      <c r="J4712" t="s">
        <v>44</v>
      </c>
      <c r="K4712" t="b">
        <v>0</v>
      </c>
      <c r="L4712" t="s">
        <v>24</v>
      </c>
      <c r="M4712" t="s">
        <v>51</v>
      </c>
      <c r="N4712" t="b">
        <v>0</v>
      </c>
      <c r="O4712">
        <v>-105.01600000000001</v>
      </c>
      <c r="P4712">
        <v>39.728999999999999</v>
      </c>
      <c r="Q4712" t="b">
        <v>1</v>
      </c>
    </row>
    <row r="4713" spans="1:17" x14ac:dyDescent="0.2">
      <c r="A4713">
        <v>4712</v>
      </c>
      <c r="B4713" t="s">
        <v>6979</v>
      </c>
      <c r="C4713" s="1">
        <v>43760</v>
      </c>
      <c r="D4713" t="s">
        <v>18</v>
      </c>
      <c r="E4713" t="s">
        <v>1146</v>
      </c>
      <c r="F4713">
        <v>55</v>
      </c>
      <c r="G4713" t="s">
        <v>20</v>
      </c>
      <c r="H4713" t="s">
        <v>21</v>
      </c>
      <c r="I4713" t="s">
        <v>3334</v>
      </c>
      <c r="J4713" t="s">
        <v>40</v>
      </c>
      <c r="K4713" t="b">
        <v>0</v>
      </c>
      <c r="L4713" t="s">
        <v>36</v>
      </c>
      <c r="M4713" t="s">
        <v>25</v>
      </c>
      <c r="N4713" t="b">
        <v>0</v>
      </c>
      <c r="O4713">
        <v>-118.255</v>
      </c>
      <c r="P4713">
        <v>33.808</v>
      </c>
      <c r="Q4713" t="b">
        <v>1</v>
      </c>
    </row>
    <row r="4714" spans="1:17" x14ac:dyDescent="0.2">
      <c r="A4714">
        <v>4713</v>
      </c>
      <c r="B4714" t="s">
        <v>6980</v>
      </c>
      <c r="C4714" s="1">
        <v>43761</v>
      </c>
      <c r="D4714" t="s">
        <v>18</v>
      </c>
      <c r="E4714" t="s">
        <v>19</v>
      </c>
      <c r="F4714">
        <v>34</v>
      </c>
      <c r="G4714" t="s">
        <v>20</v>
      </c>
      <c r="H4714" t="s">
        <v>27</v>
      </c>
      <c r="I4714" t="s">
        <v>6981</v>
      </c>
      <c r="J4714" t="s">
        <v>67</v>
      </c>
      <c r="K4714" t="b">
        <v>0</v>
      </c>
      <c r="L4714" t="s">
        <v>24</v>
      </c>
      <c r="M4714" t="s">
        <v>25</v>
      </c>
      <c r="N4714" t="b">
        <v>0</v>
      </c>
      <c r="Q4714" t="b">
        <v>1</v>
      </c>
    </row>
    <row r="4715" spans="1:17" x14ac:dyDescent="0.2">
      <c r="A4715">
        <v>4714</v>
      </c>
      <c r="B4715" t="s">
        <v>6982</v>
      </c>
      <c r="C4715" s="1">
        <v>43761</v>
      </c>
      <c r="D4715" t="s">
        <v>18</v>
      </c>
      <c r="E4715" t="s">
        <v>187</v>
      </c>
      <c r="F4715">
        <v>47</v>
      </c>
      <c r="G4715" t="s">
        <v>20</v>
      </c>
      <c r="H4715" t="s">
        <v>27</v>
      </c>
      <c r="I4715" t="s">
        <v>93</v>
      </c>
      <c r="J4715" t="s">
        <v>67</v>
      </c>
      <c r="K4715" t="b">
        <v>0</v>
      </c>
      <c r="L4715" t="s">
        <v>24</v>
      </c>
      <c r="M4715" t="s">
        <v>51</v>
      </c>
      <c r="N4715" t="b">
        <v>0</v>
      </c>
      <c r="O4715">
        <v>-106.46899999999999</v>
      </c>
      <c r="P4715">
        <v>31.777999999999999</v>
      </c>
      <c r="Q4715" t="b">
        <v>1</v>
      </c>
    </row>
    <row r="4716" spans="1:17" x14ac:dyDescent="0.2">
      <c r="A4716">
        <v>4715</v>
      </c>
      <c r="B4716" t="s">
        <v>6983</v>
      </c>
      <c r="C4716" s="1">
        <v>43761</v>
      </c>
      <c r="D4716" t="s">
        <v>18</v>
      </c>
      <c r="E4716" t="s">
        <v>19</v>
      </c>
      <c r="F4716">
        <v>61</v>
      </c>
      <c r="G4716" t="s">
        <v>20</v>
      </c>
      <c r="H4716" t="s">
        <v>27</v>
      </c>
      <c r="I4716" t="s">
        <v>1159</v>
      </c>
      <c r="J4716" t="s">
        <v>23</v>
      </c>
      <c r="K4716" t="b">
        <v>1</v>
      </c>
      <c r="L4716" t="s">
        <v>24</v>
      </c>
      <c r="M4716" t="s">
        <v>25</v>
      </c>
      <c r="N4716" t="b">
        <v>0</v>
      </c>
      <c r="O4716">
        <v>-117.361</v>
      </c>
      <c r="P4716">
        <v>47.69</v>
      </c>
      <c r="Q4716" t="b">
        <v>1</v>
      </c>
    </row>
    <row r="4717" spans="1:17" x14ac:dyDescent="0.2">
      <c r="A4717">
        <v>4716</v>
      </c>
      <c r="B4717" t="s">
        <v>6984</v>
      </c>
      <c r="C4717" s="1">
        <v>43761</v>
      </c>
      <c r="D4717" t="s">
        <v>18</v>
      </c>
      <c r="E4717" t="s">
        <v>19</v>
      </c>
      <c r="F4717">
        <v>29</v>
      </c>
      <c r="G4717" t="s">
        <v>20</v>
      </c>
      <c r="H4717" t="s">
        <v>59</v>
      </c>
      <c r="I4717" t="s">
        <v>666</v>
      </c>
      <c r="J4717" t="s">
        <v>262</v>
      </c>
      <c r="K4717" t="b">
        <v>0</v>
      </c>
      <c r="L4717" t="s">
        <v>24</v>
      </c>
      <c r="M4717" t="s">
        <v>25</v>
      </c>
      <c r="N4717" t="b">
        <v>1</v>
      </c>
      <c r="O4717">
        <v>-73.947000000000003</v>
      </c>
      <c r="P4717">
        <v>40.816000000000003</v>
      </c>
      <c r="Q4717" t="b">
        <v>1</v>
      </c>
    </row>
    <row r="4718" spans="1:17" x14ac:dyDescent="0.2">
      <c r="A4718">
        <v>4717</v>
      </c>
      <c r="B4718" t="s">
        <v>6985</v>
      </c>
      <c r="C4718" s="1">
        <v>43761</v>
      </c>
      <c r="D4718" t="s">
        <v>18</v>
      </c>
      <c r="E4718" t="s">
        <v>19</v>
      </c>
      <c r="F4718">
        <v>29</v>
      </c>
      <c r="G4718" t="s">
        <v>20</v>
      </c>
      <c r="H4718" t="s">
        <v>27</v>
      </c>
      <c r="I4718" t="s">
        <v>6876</v>
      </c>
      <c r="J4718" t="s">
        <v>125</v>
      </c>
      <c r="K4718" t="b">
        <v>1</v>
      </c>
      <c r="L4718" t="s">
        <v>24</v>
      </c>
      <c r="M4718" t="s">
        <v>76</v>
      </c>
      <c r="N4718" t="b">
        <v>0</v>
      </c>
      <c r="O4718">
        <v>-85.488</v>
      </c>
      <c r="P4718">
        <v>40.889000000000003</v>
      </c>
      <c r="Q4718" t="b">
        <v>1</v>
      </c>
    </row>
    <row r="4719" spans="1:17" x14ac:dyDescent="0.2">
      <c r="A4719">
        <v>4718</v>
      </c>
      <c r="B4719" t="s">
        <v>6986</v>
      </c>
      <c r="C4719" s="1">
        <v>43761</v>
      </c>
      <c r="D4719" t="s">
        <v>18</v>
      </c>
      <c r="E4719" t="s">
        <v>19</v>
      </c>
      <c r="F4719">
        <v>44</v>
      </c>
      <c r="G4719" t="s">
        <v>20</v>
      </c>
      <c r="H4719" t="s">
        <v>59</v>
      </c>
      <c r="I4719" t="s">
        <v>656</v>
      </c>
      <c r="J4719" t="s">
        <v>40</v>
      </c>
      <c r="K4719" t="b">
        <v>0</v>
      </c>
      <c r="L4719" t="s">
        <v>24</v>
      </c>
      <c r="M4719" t="s">
        <v>25</v>
      </c>
      <c r="N4719" t="b">
        <v>1</v>
      </c>
      <c r="O4719">
        <v>-118.17100000000001</v>
      </c>
      <c r="P4719">
        <v>33.875</v>
      </c>
      <c r="Q4719" t="b">
        <v>1</v>
      </c>
    </row>
    <row r="4720" spans="1:17" x14ac:dyDescent="0.2">
      <c r="A4720">
        <v>4719</v>
      </c>
      <c r="B4720" t="s">
        <v>6987</v>
      </c>
      <c r="C4720" s="1">
        <v>43762</v>
      </c>
      <c r="D4720" t="s">
        <v>18</v>
      </c>
      <c r="E4720" t="s">
        <v>19</v>
      </c>
      <c r="F4720">
        <v>53</v>
      </c>
      <c r="G4720" t="s">
        <v>20</v>
      </c>
      <c r="H4720" t="s">
        <v>27</v>
      </c>
      <c r="I4720" t="s">
        <v>1151</v>
      </c>
      <c r="J4720" t="s">
        <v>255</v>
      </c>
      <c r="K4720" t="b">
        <v>0</v>
      </c>
      <c r="L4720" t="s">
        <v>36</v>
      </c>
      <c r="M4720" t="s">
        <v>25</v>
      </c>
      <c r="N4720" t="b">
        <v>0</v>
      </c>
      <c r="O4720">
        <v>-77.334000000000003</v>
      </c>
      <c r="P4720">
        <v>35.6</v>
      </c>
      <c r="Q4720" t="b">
        <v>1</v>
      </c>
    </row>
    <row r="4721" spans="1:17" x14ac:dyDescent="0.2">
      <c r="A4721">
        <v>4720</v>
      </c>
      <c r="B4721" t="s">
        <v>6988</v>
      </c>
      <c r="C4721" s="1">
        <v>43763</v>
      </c>
      <c r="D4721" t="s">
        <v>18</v>
      </c>
      <c r="E4721" t="s">
        <v>38</v>
      </c>
      <c r="F4721">
        <v>31</v>
      </c>
      <c r="G4721" t="s">
        <v>20</v>
      </c>
      <c r="I4721" t="s">
        <v>6989</v>
      </c>
      <c r="J4721" t="s">
        <v>234</v>
      </c>
      <c r="K4721" t="b">
        <v>0</v>
      </c>
      <c r="L4721" t="s">
        <v>24</v>
      </c>
      <c r="M4721" t="s">
        <v>51</v>
      </c>
      <c r="N4721" t="b">
        <v>0</v>
      </c>
      <c r="O4721">
        <v>-83.960999999999999</v>
      </c>
      <c r="P4721">
        <v>34.259</v>
      </c>
      <c r="Q4721" t="b">
        <v>1</v>
      </c>
    </row>
    <row r="4722" spans="1:17" x14ac:dyDescent="0.2">
      <c r="A4722">
        <v>4721</v>
      </c>
      <c r="B4722" t="s">
        <v>6990</v>
      </c>
      <c r="C4722" s="1">
        <v>43763</v>
      </c>
      <c r="D4722" t="s">
        <v>18</v>
      </c>
      <c r="E4722" t="s">
        <v>1935</v>
      </c>
      <c r="F4722">
        <v>45</v>
      </c>
      <c r="G4722" t="s">
        <v>55</v>
      </c>
      <c r="H4722" t="s">
        <v>27</v>
      </c>
      <c r="I4722" t="s">
        <v>789</v>
      </c>
      <c r="J4722" t="s">
        <v>75</v>
      </c>
      <c r="K4722" t="b">
        <v>0</v>
      </c>
      <c r="L4722" t="s">
        <v>36</v>
      </c>
      <c r="M4722" t="s">
        <v>25</v>
      </c>
      <c r="N4722" t="b">
        <v>0</v>
      </c>
      <c r="O4722">
        <v>-93.712999999999994</v>
      </c>
      <c r="P4722">
        <v>32.518000000000001</v>
      </c>
      <c r="Q4722" t="b">
        <v>1</v>
      </c>
    </row>
    <row r="4723" spans="1:17" x14ac:dyDescent="0.2">
      <c r="A4723">
        <v>4722</v>
      </c>
      <c r="B4723" t="s">
        <v>6991</v>
      </c>
      <c r="C4723" s="1">
        <v>43763</v>
      </c>
      <c r="D4723" t="s">
        <v>18</v>
      </c>
      <c r="E4723" t="s">
        <v>187</v>
      </c>
      <c r="F4723">
        <v>19</v>
      </c>
      <c r="G4723" t="s">
        <v>20</v>
      </c>
      <c r="H4723" t="s">
        <v>27</v>
      </c>
      <c r="I4723" t="s">
        <v>960</v>
      </c>
      <c r="J4723" t="s">
        <v>246</v>
      </c>
      <c r="K4723" t="b">
        <v>0</v>
      </c>
      <c r="L4723" t="s">
        <v>24</v>
      </c>
      <c r="M4723" t="s">
        <v>25</v>
      </c>
      <c r="N4723" t="b">
        <v>0</v>
      </c>
      <c r="O4723">
        <v>-83.337999999999994</v>
      </c>
      <c r="P4723">
        <v>36.174999999999997</v>
      </c>
      <c r="Q4723" t="b">
        <v>1</v>
      </c>
    </row>
    <row r="4724" spans="1:17" x14ac:dyDescent="0.2">
      <c r="A4724">
        <v>4723</v>
      </c>
      <c r="B4724" t="s">
        <v>6992</v>
      </c>
      <c r="C4724" s="1">
        <v>43763</v>
      </c>
      <c r="D4724" t="s">
        <v>18</v>
      </c>
      <c r="E4724" t="s">
        <v>19</v>
      </c>
      <c r="F4724">
        <v>40</v>
      </c>
      <c r="G4724" t="s">
        <v>20</v>
      </c>
      <c r="H4724" t="s">
        <v>27</v>
      </c>
      <c r="I4724" t="s">
        <v>6993</v>
      </c>
      <c r="J4724" t="s">
        <v>47</v>
      </c>
      <c r="K4724" t="b">
        <v>0</v>
      </c>
      <c r="L4724" t="s">
        <v>24</v>
      </c>
      <c r="M4724" t="s">
        <v>25</v>
      </c>
      <c r="N4724" t="b">
        <v>0</v>
      </c>
      <c r="O4724">
        <v>-87.552000000000007</v>
      </c>
      <c r="P4724">
        <v>33.902000000000001</v>
      </c>
      <c r="Q4724" t="b">
        <v>1</v>
      </c>
    </row>
    <row r="4725" spans="1:17" x14ac:dyDescent="0.2">
      <c r="A4725">
        <v>4724</v>
      </c>
      <c r="B4725" t="s">
        <v>6994</v>
      </c>
      <c r="C4725" s="1">
        <v>43763</v>
      </c>
      <c r="D4725" t="s">
        <v>18</v>
      </c>
      <c r="E4725" t="s">
        <v>2507</v>
      </c>
      <c r="F4725">
        <v>33</v>
      </c>
      <c r="G4725" t="s">
        <v>20</v>
      </c>
      <c r="H4725" t="s">
        <v>59</v>
      </c>
      <c r="I4725" t="s">
        <v>666</v>
      </c>
      <c r="J4725" t="s">
        <v>262</v>
      </c>
      <c r="K4725" t="b">
        <v>1</v>
      </c>
      <c r="L4725" t="s">
        <v>24</v>
      </c>
      <c r="M4725" t="s">
        <v>25</v>
      </c>
      <c r="N4725" t="b">
        <v>0</v>
      </c>
      <c r="O4725">
        <v>-73.906000000000006</v>
      </c>
      <c r="P4725">
        <v>40.667999999999999</v>
      </c>
      <c r="Q4725" t="b">
        <v>1</v>
      </c>
    </row>
    <row r="4726" spans="1:17" x14ac:dyDescent="0.2">
      <c r="A4726">
        <v>4725</v>
      </c>
      <c r="C4726" s="1">
        <v>43763</v>
      </c>
      <c r="D4726" t="s">
        <v>18</v>
      </c>
      <c r="E4726" t="s">
        <v>19</v>
      </c>
      <c r="G4726" t="s">
        <v>20</v>
      </c>
      <c r="I4726" t="s">
        <v>103</v>
      </c>
      <c r="J4726" t="s">
        <v>104</v>
      </c>
      <c r="K4726" t="b">
        <v>0</v>
      </c>
      <c r="L4726" t="s">
        <v>36</v>
      </c>
      <c r="M4726" t="s">
        <v>51</v>
      </c>
      <c r="N4726" t="b">
        <v>0</v>
      </c>
      <c r="O4726">
        <v>-106.604</v>
      </c>
      <c r="P4726">
        <v>35.109000000000002</v>
      </c>
      <c r="Q4726" t="b">
        <v>1</v>
      </c>
    </row>
    <row r="4727" spans="1:17" x14ac:dyDescent="0.2">
      <c r="A4727">
        <v>4726</v>
      </c>
      <c r="B4727" t="s">
        <v>6995</v>
      </c>
      <c r="C4727" s="1">
        <v>43763</v>
      </c>
      <c r="D4727" t="s">
        <v>18</v>
      </c>
      <c r="E4727" t="s">
        <v>1445</v>
      </c>
      <c r="G4727" t="s">
        <v>20</v>
      </c>
      <c r="I4727" t="s">
        <v>4125</v>
      </c>
      <c r="J4727" t="s">
        <v>234</v>
      </c>
      <c r="K4727" t="b">
        <v>0</v>
      </c>
      <c r="L4727" t="s">
        <v>36</v>
      </c>
      <c r="M4727" t="s">
        <v>25</v>
      </c>
      <c r="N4727" t="b">
        <v>0</v>
      </c>
      <c r="O4727">
        <v>-84.962999999999994</v>
      </c>
      <c r="P4727">
        <v>34.722000000000001</v>
      </c>
      <c r="Q4727" t="b">
        <v>1</v>
      </c>
    </row>
    <row r="4728" spans="1:17" x14ac:dyDescent="0.2">
      <c r="A4728">
        <v>4727</v>
      </c>
      <c r="B4728" t="s">
        <v>6996</v>
      </c>
      <c r="C4728" s="1">
        <v>43764</v>
      </c>
      <c r="D4728" t="s">
        <v>18</v>
      </c>
      <c r="E4728" t="s">
        <v>19</v>
      </c>
      <c r="F4728">
        <v>45</v>
      </c>
      <c r="G4728" t="s">
        <v>20</v>
      </c>
      <c r="H4728" t="s">
        <v>21</v>
      </c>
      <c r="I4728" t="s">
        <v>6211</v>
      </c>
      <c r="J4728" t="s">
        <v>234</v>
      </c>
      <c r="K4728" t="b">
        <v>0</v>
      </c>
      <c r="L4728" t="s">
        <v>24</v>
      </c>
      <c r="M4728" t="s">
        <v>76</v>
      </c>
      <c r="N4728" t="b">
        <v>1</v>
      </c>
      <c r="O4728">
        <v>-83.323999999999998</v>
      </c>
      <c r="P4728">
        <v>33.936</v>
      </c>
      <c r="Q4728" t="b">
        <v>1</v>
      </c>
    </row>
    <row r="4729" spans="1:17" x14ac:dyDescent="0.2">
      <c r="A4729">
        <v>4728</v>
      </c>
      <c r="C4729" s="1">
        <v>43764</v>
      </c>
      <c r="D4729" t="s">
        <v>18</v>
      </c>
      <c r="E4729" t="s">
        <v>1799</v>
      </c>
      <c r="G4729" t="s">
        <v>20</v>
      </c>
      <c r="I4729" t="s">
        <v>6997</v>
      </c>
      <c r="J4729" t="s">
        <v>40</v>
      </c>
      <c r="K4729" t="b">
        <v>0</v>
      </c>
      <c r="L4729" t="s">
        <v>36</v>
      </c>
      <c r="M4729" t="s">
        <v>76</v>
      </c>
      <c r="N4729" t="b">
        <v>0</v>
      </c>
      <c r="O4729">
        <v>-115.57</v>
      </c>
      <c r="P4729">
        <v>32.927</v>
      </c>
      <c r="Q4729" t="b">
        <v>1</v>
      </c>
    </row>
    <row r="4730" spans="1:17" x14ac:dyDescent="0.2">
      <c r="A4730">
        <v>4729</v>
      </c>
      <c r="B4730" t="s">
        <v>6998</v>
      </c>
      <c r="C4730" s="1">
        <v>43764</v>
      </c>
      <c r="D4730" t="s">
        <v>31</v>
      </c>
      <c r="E4730" t="s">
        <v>19</v>
      </c>
      <c r="F4730">
        <v>27</v>
      </c>
      <c r="G4730" t="s">
        <v>20</v>
      </c>
      <c r="H4730" t="s">
        <v>27</v>
      </c>
      <c r="I4730" t="s">
        <v>6999</v>
      </c>
      <c r="J4730" t="s">
        <v>212</v>
      </c>
      <c r="K4730" t="b">
        <v>1</v>
      </c>
      <c r="L4730" t="s">
        <v>24</v>
      </c>
      <c r="M4730" t="s">
        <v>25</v>
      </c>
      <c r="N4730" t="b">
        <v>0</v>
      </c>
      <c r="O4730">
        <v>-84.924999999999997</v>
      </c>
      <c r="P4730">
        <v>45.267000000000003</v>
      </c>
      <c r="Q4730" t="b">
        <v>1</v>
      </c>
    </row>
    <row r="4731" spans="1:17" x14ac:dyDescent="0.2">
      <c r="A4731">
        <v>4730</v>
      </c>
      <c r="B4731" t="s">
        <v>7000</v>
      </c>
      <c r="C4731" s="1">
        <v>43765</v>
      </c>
      <c r="D4731" t="s">
        <v>18</v>
      </c>
      <c r="E4731" t="s">
        <v>19</v>
      </c>
      <c r="F4731">
        <v>63</v>
      </c>
      <c r="G4731" t="s">
        <v>20</v>
      </c>
      <c r="H4731" t="s">
        <v>27</v>
      </c>
      <c r="I4731" t="s">
        <v>397</v>
      </c>
      <c r="J4731" t="s">
        <v>348</v>
      </c>
      <c r="K4731" t="b">
        <v>0</v>
      </c>
      <c r="L4731" t="s">
        <v>24</v>
      </c>
      <c r="M4731" t="s">
        <v>25</v>
      </c>
      <c r="N4731" t="b">
        <v>0</v>
      </c>
      <c r="O4731">
        <v>-89.494</v>
      </c>
      <c r="P4731">
        <v>43.031999999999996</v>
      </c>
      <c r="Q4731" t="b">
        <v>1</v>
      </c>
    </row>
    <row r="4732" spans="1:17" x14ac:dyDescent="0.2">
      <c r="A4732">
        <v>4731</v>
      </c>
      <c r="B4732" t="s">
        <v>7001</v>
      </c>
      <c r="C4732" s="1">
        <v>43765</v>
      </c>
      <c r="D4732" t="s">
        <v>18</v>
      </c>
      <c r="E4732" t="s">
        <v>19</v>
      </c>
      <c r="F4732">
        <v>50</v>
      </c>
      <c r="G4732" t="s">
        <v>20</v>
      </c>
      <c r="H4732" t="s">
        <v>33</v>
      </c>
      <c r="I4732" t="s">
        <v>553</v>
      </c>
      <c r="J4732" t="s">
        <v>47</v>
      </c>
      <c r="K4732" t="b">
        <v>0</v>
      </c>
      <c r="L4732" t="s">
        <v>24</v>
      </c>
      <c r="M4732" t="s">
        <v>25</v>
      </c>
      <c r="N4732" t="b">
        <v>1</v>
      </c>
      <c r="O4732">
        <v>-95.94</v>
      </c>
      <c r="P4732">
        <v>36.177</v>
      </c>
      <c r="Q4732" t="b">
        <v>1</v>
      </c>
    </row>
    <row r="4733" spans="1:17" x14ac:dyDescent="0.2">
      <c r="A4733">
        <v>4732</v>
      </c>
      <c r="B4733" t="s">
        <v>7002</v>
      </c>
      <c r="C4733" s="1">
        <v>43765</v>
      </c>
      <c r="D4733" t="s">
        <v>18</v>
      </c>
      <c r="E4733" t="s">
        <v>19</v>
      </c>
      <c r="F4733">
        <v>25</v>
      </c>
      <c r="G4733" t="s">
        <v>20</v>
      </c>
      <c r="H4733" t="s">
        <v>59</v>
      </c>
      <c r="I4733" t="s">
        <v>1507</v>
      </c>
      <c r="J4733" t="s">
        <v>40</v>
      </c>
      <c r="K4733" t="b">
        <v>0</v>
      </c>
      <c r="L4733" t="s">
        <v>24</v>
      </c>
      <c r="M4733" t="s">
        <v>25</v>
      </c>
      <c r="N4733" t="b">
        <v>0</v>
      </c>
      <c r="O4733">
        <v>-121.33</v>
      </c>
      <c r="P4733">
        <v>38.622</v>
      </c>
      <c r="Q4733" t="b">
        <v>1</v>
      </c>
    </row>
    <row r="4734" spans="1:17" x14ac:dyDescent="0.2">
      <c r="A4734">
        <v>4733</v>
      </c>
      <c r="B4734" t="s">
        <v>7003</v>
      </c>
      <c r="C4734" s="1">
        <v>43765</v>
      </c>
      <c r="D4734" t="s">
        <v>31</v>
      </c>
      <c r="E4734" t="s">
        <v>19</v>
      </c>
      <c r="F4734">
        <v>39</v>
      </c>
      <c r="G4734" t="s">
        <v>20</v>
      </c>
      <c r="H4734" t="s">
        <v>59</v>
      </c>
      <c r="I4734" t="s">
        <v>397</v>
      </c>
      <c r="J4734" t="s">
        <v>282</v>
      </c>
      <c r="K4734" t="b">
        <v>0</v>
      </c>
      <c r="L4734" t="s">
        <v>24</v>
      </c>
      <c r="M4734" t="s">
        <v>25</v>
      </c>
      <c r="N4734" t="b">
        <v>1</v>
      </c>
      <c r="O4734">
        <v>-86.751000000000005</v>
      </c>
      <c r="P4734">
        <v>34.753999999999998</v>
      </c>
      <c r="Q4734" t="b">
        <v>1</v>
      </c>
    </row>
    <row r="4735" spans="1:17" x14ac:dyDescent="0.2">
      <c r="A4735">
        <v>4734</v>
      </c>
      <c r="B4735" t="s">
        <v>7004</v>
      </c>
      <c r="C4735" s="1">
        <v>43765</v>
      </c>
      <c r="D4735" t="s">
        <v>31</v>
      </c>
      <c r="E4735" t="s">
        <v>3128</v>
      </c>
      <c r="F4735">
        <v>42</v>
      </c>
      <c r="G4735" t="s">
        <v>20</v>
      </c>
      <c r="H4735" t="s">
        <v>33</v>
      </c>
      <c r="I4735" t="s">
        <v>1791</v>
      </c>
      <c r="J4735" t="s">
        <v>40</v>
      </c>
      <c r="K4735" t="b">
        <v>1</v>
      </c>
      <c r="L4735" t="s">
        <v>24</v>
      </c>
      <c r="M4735" t="s">
        <v>25</v>
      </c>
      <c r="N4735" t="b">
        <v>0</v>
      </c>
      <c r="O4735">
        <v>-118.999</v>
      </c>
      <c r="P4735">
        <v>36.061999999999998</v>
      </c>
      <c r="Q4735" t="b">
        <v>1</v>
      </c>
    </row>
    <row r="4736" spans="1:17" x14ac:dyDescent="0.2">
      <c r="A4736">
        <v>4735</v>
      </c>
      <c r="B4736" t="s">
        <v>7005</v>
      </c>
      <c r="C4736" s="1">
        <v>43766</v>
      </c>
      <c r="D4736" t="s">
        <v>18</v>
      </c>
      <c r="E4736" t="s">
        <v>209</v>
      </c>
      <c r="F4736">
        <v>25</v>
      </c>
      <c r="G4736" t="s">
        <v>20</v>
      </c>
      <c r="H4736" t="s">
        <v>27</v>
      </c>
      <c r="I4736" t="s">
        <v>2131</v>
      </c>
      <c r="J4736" t="s">
        <v>125</v>
      </c>
      <c r="K4736" t="b">
        <v>0</v>
      </c>
      <c r="L4736" t="s">
        <v>24</v>
      </c>
      <c r="M4736" t="s">
        <v>25</v>
      </c>
      <c r="N4736" t="b">
        <v>1</v>
      </c>
      <c r="O4736">
        <v>-87.504000000000005</v>
      </c>
      <c r="P4736">
        <v>37.991</v>
      </c>
      <c r="Q4736" t="b">
        <v>1</v>
      </c>
    </row>
    <row r="4737" spans="1:17" x14ac:dyDescent="0.2">
      <c r="A4737">
        <v>4736</v>
      </c>
      <c r="B4737" t="s">
        <v>7006</v>
      </c>
      <c r="C4737" s="1">
        <v>43768</v>
      </c>
      <c r="D4737" t="s">
        <v>18</v>
      </c>
      <c r="E4737" t="s">
        <v>19</v>
      </c>
      <c r="F4737">
        <v>24</v>
      </c>
      <c r="G4737" t="s">
        <v>20</v>
      </c>
      <c r="H4737" t="s">
        <v>59</v>
      </c>
      <c r="I4737" t="s">
        <v>179</v>
      </c>
      <c r="J4737" t="s">
        <v>180</v>
      </c>
      <c r="K4737" t="b">
        <v>0</v>
      </c>
      <c r="L4737" t="s">
        <v>24</v>
      </c>
      <c r="M4737" t="s">
        <v>25</v>
      </c>
      <c r="N4737" t="b">
        <v>1</v>
      </c>
      <c r="O4737">
        <v>-76.611000000000004</v>
      </c>
      <c r="P4737">
        <v>39.371000000000002</v>
      </c>
      <c r="Q4737" t="b">
        <v>1</v>
      </c>
    </row>
    <row r="4738" spans="1:17" x14ac:dyDescent="0.2">
      <c r="A4738">
        <v>4737</v>
      </c>
      <c r="B4738" t="s">
        <v>7007</v>
      </c>
      <c r="C4738" s="1">
        <v>43768</v>
      </c>
      <c r="D4738" t="s">
        <v>18</v>
      </c>
      <c r="E4738" t="s">
        <v>19</v>
      </c>
      <c r="G4738" t="s">
        <v>20</v>
      </c>
      <c r="H4738" t="s">
        <v>27</v>
      </c>
      <c r="I4738" t="s">
        <v>7008</v>
      </c>
      <c r="J4738" t="s">
        <v>449</v>
      </c>
      <c r="K4738" t="b">
        <v>0</v>
      </c>
      <c r="L4738" t="s">
        <v>24</v>
      </c>
      <c r="M4738" t="s">
        <v>25</v>
      </c>
      <c r="N4738" t="b">
        <v>0</v>
      </c>
      <c r="O4738">
        <v>-82.244</v>
      </c>
      <c r="P4738">
        <v>38.433999999999997</v>
      </c>
      <c r="Q4738" t="b">
        <v>1</v>
      </c>
    </row>
    <row r="4739" spans="1:17" x14ac:dyDescent="0.2">
      <c r="A4739">
        <v>4738</v>
      </c>
      <c r="B4739" t="s">
        <v>7009</v>
      </c>
      <c r="C4739" s="1">
        <v>43768</v>
      </c>
      <c r="D4739" t="s">
        <v>18</v>
      </c>
      <c r="E4739" t="s">
        <v>63</v>
      </c>
      <c r="F4739">
        <v>67</v>
      </c>
      <c r="G4739" t="s">
        <v>20</v>
      </c>
      <c r="I4739" t="s">
        <v>279</v>
      </c>
      <c r="J4739" t="s">
        <v>40</v>
      </c>
      <c r="K4739" t="b">
        <v>0</v>
      </c>
      <c r="L4739" t="s">
        <v>36</v>
      </c>
      <c r="M4739" t="s">
        <v>25</v>
      </c>
      <c r="N4739" t="b">
        <v>0</v>
      </c>
      <c r="O4739">
        <v>-121.795</v>
      </c>
      <c r="P4739">
        <v>37.237000000000002</v>
      </c>
      <c r="Q4739" t="b">
        <v>1</v>
      </c>
    </row>
    <row r="4740" spans="1:17" x14ac:dyDescent="0.2">
      <c r="A4740">
        <v>4739</v>
      </c>
      <c r="B4740" t="s">
        <v>7010</v>
      </c>
      <c r="C4740" s="1">
        <v>43768</v>
      </c>
      <c r="D4740" t="s">
        <v>18</v>
      </c>
      <c r="E4740" t="s">
        <v>19</v>
      </c>
      <c r="G4740" t="s">
        <v>20</v>
      </c>
      <c r="H4740" t="s">
        <v>21</v>
      </c>
      <c r="I4740" t="s">
        <v>928</v>
      </c>
      <c r="J4740" t="s">
        <v>40</v>
      </c>
      <c r="K4740" t="b">
        <v>0</v>
      </c>
      <c r="L4740" t="s">
        <v>36</v>
      </c>
      <c r="M4740" t="s">
        <v>25</v>
      </c>
      <c r="N4740" t="b">
        <v>0</v>
      </c>
      <c r="O4740">
        <v>-119.786</v>
      </c>
      <c r="P4740">
        <v>36.604999999999997</v>
      </c>
      <c r="Q4740" t="b">
        <v>1</v>
      </c>
    </row>
    <row r="4741" spans="1:17" x14ac:dyDescent="0.2">
      <c r="A4741">
        <v>4740</v>
      </c>
      <c r="B4741" t="s">
        <v>7011</v>
      </c>
      <c r="C4741" s="1">
        <v>43768</v>
      </c>
      <c r="D4741" t="s">
        <v>18</v>
      </c>
      <c r="E4741" t="s">
        <v>1731</v>
      </c>
      <c r="F4741">
        <v>62</v>
      </c>
      <c r="G4741" t="s">
        <v>20</v>
      </c>
      <c r="H4741" t="s">
        <v>27</v>
      </c>
      <c r="I4741" t="s">
        <v>760</v>
      </c>
      <c r="J4741" t="s">
        <v>40</v>
      </c>
      <c r="K4741" t="b">
        <v>0</v>
      </c>
      <c r="L4741" t="s">
        <v>36</v>
      </c>
      <c r="M4741" t="s">
        <v>25</v>
      </c>
      <c r="N4741" t="b">
        <v>0</v>
      </c>
      <c r="O4741">
        <v>-118.07599999999999</v>
      </c>
      <c r="P4741">
        <v>34.667999999999999</v>
      </c>
      <c r="Q4741" t="b">
        <v>1</v>
      </c>
    </row>
    <row r="4742" spans="1:17" x14ac:dyDescent="0.2">
      <c r="A4742">
        <v>4741</v>
      </c>
      <c r="B4742" t="s">
        <v>7012</v>
      </c>
      <c r="C4742" s="1">
        <v>43769</v>
      </c>
      <c r="D4742" t="s">
        <v>18</v>
      </c>
      <c r="E4742" t="s">
        <v>19</v>
      </c>
      <c r="F4742">
        <v>34</v>
      </c>
      <c r="G4742" t="s">
        <v>20</v>
      </c>
      <c r="H4742" t="s">
        <v>27</v>
      </c>
      <c r="I4742" t="s">
        <v>7013</v>
      </c>
      <c r="J4742" t="s">
        <v>170</v>
      </c>
      <c r="K4742" t="b">
        <v>0</v>
      </c>
      <c r="L4742" t="s">
        <v>24</v>
      </c>
      <c r="M4742" t="s">
        <v>51</v>
      </c>
      <c r="N4742" t="b">
        <v>0</v>
      </c>
      <c r="O4742">
        <v>-85.119</v>
      </c>
      <c r="P4742">
        <v>30.928000000000001</v>
      </c>
      <c r="Q4742" t="b">
        <v>1</v>
      </c>
    </row>
    <row r="4743" spans="1:17" x14ac:dyDescent="0.2">
      <c r="A4743">
        <v>4742</v>
      </c>
      <c r="B4743" t="s">
        <v>7014</v>
      </c>
      <c r="C4743" s="1">
        <v>43769</v>
      </c>
      <c r="D4743" t="s">
        <v>18</v>
      </c>
      <c r="E4743" t="s">
        <v>38</v>
      </c>
      <c r="F4743">
        <v>33</v>
      </c>
      <c r="G4743" t="s">
        <v>20</v>
      </c>
      <c r="H4743" t="s">
        <v>27</v>
      </c>
      <c r="I4743" t="s">
        <v>279</v>
      </c>
      <c r="J4743" t="s">
        <v>40</v>
      </c>
      <c r="K4743" t="b">
        <v>1</v>
      </c>
      <c r="L4743" t="s">
        <v>24</v>
      </c>
      <c r="M4743" t="s">
        <v>25</v>
      </c>
      <c r="N4743" t="b">
        <v>1</v>
      </c>
      <c r="O4743">
        <v>-121.85</v>
      </c>
      <c r="P4743">
        <v>37.365000000000002</v>
      </c>
      <c r="Q4743" t="b">
        <v>1</v>
      </c>
    </row>
    <row r="4744" spans="1:17" x14ac:dyDescent="0.2">
      <c r="A4744">
        <v>4743</v>
      </c>
      <c r="B4744" t="s">
        <v>7015</v>
      </c>
      <c r="C4744" s="1">
        <v>43769</v>
      </c>
      <c r="D4744" t="s">
        <v>18</v>
      </c>
      <c r="E4744" t="s">
        <v>19</v>
      </c>
      <c r="F4744">
        <v>56</v>
      </c>
      <c r="G4744" t="s">
        <v>20</v>
      </c>
      <c r="H4744" t="s">
        <v>27</v>
      </c>
      <c r="I4744" t="s">
        <v>7016</v>
      </c>
      <c r="J4744" t="s">
        <v>234</v>
      </c>
      <c r="K4744" t="b">
        <v>0</v>
      </c>
      <c r="L4744" t="s">
        <v>24</v>
      </c>
      <c r="M4744" t="s">
        <v>25</v>
      </c>
      <c r="N4744" t="b">
        <v>0</v>
      </c>
      <c r="Q4744" t="b">
        <v>1</v>
      </c>
    </row>
    <row r="4745" spans="1:17" x14ac:dyDescent="0.2">
      <c r="A4745">
        <v>4744</v>
      </c>
      <c r="B4745" t="s">
        <v>7017</v>
      </c>
      <c r="C4745" s="1">
        <v>43770</v>
      </c>
      <c r="D4745" t="s">
        <v>18</v>
      </c>
      <c r="E4745" t="s">
        <v>19</v>
      </c>
      <c r="F4745">
        <v>46</v>
      </c>
      <c r="G4745" t="s">
        <v>20</v>
      </c>
      <c r="H4745" t="s">
        <v>33</v>
      </c>
      <c r="I4745" t="s">
        <v>4717</v>
      </c>
      <c r="J4745" t="s">
        <v>44</v>
      </c>
      <c r="K4745" t="b">
        <v>0</v>
      </c>
      <c r="L4745" t="s">
        <v>24</v>
      </c>
      <c r="M4745" t="s">
        <v>25</v>
      </c>
      <c r="N4745" t="b">
        <v>0</v>
      </c>
      <c r="O4745">
        <v>-104.994</v>
      </c>
      <c r="P4745">
        <v>39.848999999999997</v>
      </c>
      <c r="Q4745" t="b">
        <v>1</v>
      </c>
    </row>
    <row r="4746" spans="1:17" x14ac:dyDescent="0.2">
      <c r="A4746">
        <v>4745</v>
      </c>
      <c r="B4746" t="s">
        <v>7018</v>
      </c>
      <c r="C4746" s="1">
        <v>43770</v>
      </c>
      <c r="D4746" t="s">
        <v>18</v>
      </c>
      <c r="E4746" t="s">
        <v>19</v>
      </c>
      <c r="F4746">
        <v>41</v>
      </c>
      <c r="G4746" t="s">
        <v>20</v>
      </c>
      <c r="H4746" t="s">
        <v>33</v>
      </c>
      <c r="I4746" t="s">
        <v>238</v>
      </c>
      <c r="J4746" t="s">
        <v>170</v>
      </c>
      <c r="K4746" t="b">
        <v>0</v>
      </c>
      <c r="L4746" t="s">
        <v>24</v>
      </c>
      <c r="M4746" t="s">
        <v>25</v>
      </c>
      <c r="N4746" t="b">
        <v>0</v>
      </c>
      <c r="O4746">
        <v>-81.238</v>
      </c>
      <c r="P4746">
        <v>28.553999999999998</v>
      </c>
      <c r="Q4746" t="b">
        <v>1</v>
      </c>
    </row>
    <row r="4747" spans="1:17" x14ac:dyDescent="0.2">
      <c r="A4747">
        <v>4746</v>
      </c>
      <c r="B4747" t="s">
        <v>7019</v>
      </c>
      <c r="C4747" s="1">
        <v>43770</v>
      </c>
      <c r="D4747" t="s">
        <v>18</v>
      </c>
      <c r="E4747" t="s">
        <v>19</v>
      </c>
      <c r="F4747">
        <v>38</v>
      </c>
      <c r="G4747" t="s">
        <v>20</v>
      </c>
      <c r="H4747" t="s">
        <v>33</v>
      </c>
      <c r="I4747" t="s">
        <v>1174</v>
      </c>
      <c r="J4747" t="s">
        <v>67</v>
      </c>
      <c r="K4747" t="b">
        <v>0</v>
      </c>
      <c r="L4747" t="s">
        <v>24</v>
      </c>
      <c r="M4747" t="s">
        <v>51</v>
      </c>
      <c r="N4747" t="b">
        <v>0</v>
      </c>
      <c r="O4747">
        <v>-102.372</v>
      </c>
      <c r="P4747">
        <v>31.856000000000002</v>
      </c>
      <c r="Q4747" t="b">
        <v>1</v>
      </c>
    </row>
    <row r="4748" spans="1:17" x14ac:dyDescent="0.2">
      <c r="A4748">
        <v>4747</v>
      </c>
      <c r="B4748" t="s">
        <v>7020</v>
      </c>
      <c r="C4748" s="1">
        <v>43770</v>
      </c>
      <c r="D4748" t="s">
        <v>18</v>
      </c>
      <c r="E4748" t="s">
        <v>474</v>
      </c>
      <c r="F4748">
        <v>22</v>
      </c>
      <c r="G4748" t="s">
        <v>20</v>
      </c>
      <c r="H4748" t="s">
        <v>33</v>
      </c>
      <c r="I4748" t="s">
        <v>2800</v>
      </c>
      <c r="J4748" t="s">
        <v>104</v>
      </c>
      <c r="K4748" t="b">
        <v>0</v>
      </c>
      <c r="L4748" t="s">
        <v>24</v>
      </c>
      <c r="M4748" t="s">
        <v>25</v>
      </c>
      <c r="N4748" t="b">
        <v>0</v>
      </c>
      <c r="O4748">
        <v>-105.968</v>
      </c>
      <c r="P4748">
        <v>32.872999999999998</v>
      </c>
      <c r="Q4748" t="b">
        <v>1</v>
      </c>
    </row>
    <row r="4749" spans="1:17" x14ac:dyDescent="0.2">
      <c r="A4749">
        <v>4748</v>
      </c>
      <c r="B4749" t="s">
        <v>7021</v>
      </c>
      <c r="C4749" s="1">
        <v>43771</v>
      </c>
      <c r="D4749" t="s">
        <v>18</v>
      </c>
      <c r="E4749" t="s">
        <v>80</v>
      </c>
      <c r="F4749">
        <v>42</v>
      </c>
      <c r="G4749" t="s">
        <v>20</v>
      </c>
      <c r="H4749" t="s">
        <v>27</v>
      </c>
      <c r="I4749" t="s">
        <v>7022</v>
      </c>
      <c r="J4749" t="s">
        <v>149</v>
      </c>
      <c r="K4749" t="b">
        <v>0</v>
      </c>
      <c r="L4749" t="s">
        <v>24</v>
      </c>
      <c r="N4749" t="b">
        <v>0</v>
      </c>
      <c r="Q4749" t="b">
        <v>1</v>
      </c>
    </row>
    <row r="4750" spans="1:17" x14ac:dyDescent="0.2">
      <c r="A4750">
        <v>4749</v>
      </c>
      <c r="B4750" t="s">
        <v>7023</v>
      </c>
      <c r="C4750" s="1">
        <v>43771</v>
      </c>
      <c r="D4750" t="s">
        <v>31</v>
      </c>
      <c r="E4750" t="s">
        <v>423</v>
      </c>
      <c r="F4750">
        <v>29</v>
      </c>
      <c r="G4750" t="s">
        <v>20</v>
      </c>
      <c r="H4750" t="s">
        <v>27</v>
      </c>
      <c r="I4750" t="s">
        <v>4058</v>
      </c>
      <c r="J4750" t="s">
        <v>170</v>
      </c>
      <c r="K4750" t="b">
        <v>0</v>
      </c>
      <c r="L4750" t="s">
        <v>24</v>
      </c>
      <c r="M4750" t="s">
        <v>25</v>
      </c>
      <c r="N4750" t="b">
        <v>0</v>
      </c>
      <c r="O4750">
        <v>-80.421999999999997</v>
      </c>
      <c r="P4750">
        <v>27.585000000000001</v>
      </c>
      <c r="Q4750" t="b">
        <v>1</v>
      </c>
    </row>
    <row r="4751" spans="1:17" x14ac:dyDescent="0.2">
      <c r="A4751">
        <v>4750</v>
      </c>
      <c r="B4751" t="s">
        <v>7024</v>
      </c>
      <c r="C4751" s="1">
        <v>43772</v>
      </c>
      <c r="D4751" t="s">
        <v>18</v>
      </c>
      <c r="E4751" t="s">
        <v>63</v>
      </c>
      <c r="F4751">
        <v>56</v>
      </c>
      <c r="G4751" t="s">
        <v>20</v>
      </c>
      <c r="H4751" t="s">
        <v>27</v>
      </c>
      <c r="I4751" t="s">
        <v>7025</v>
      </c>
      <c r="J4751" t="s">
        <v>23</v>
      </c>
      <c r="K4751" t="b">
        <v>1</v>
      </c>
      <c r="L4751" t="s">
        <v>36</v>
      </c>
      <c r="M4751" t="s">
        <v>25</v>
      </c>
      <c r="N4751" t="b">
        <v>1</v>
      </c>
      <c r="O4751">
        <v>-122.438</v>
      </c>
      <c r="P4751">
        <v>47.152000000000001</v>
      </c>
      <c r="Q4751" t="b">
        <v>1</v>
      </c>
    </row>
    <row r="4752" spans="1:17" x14ac:dyDescent="0.2">
      <c r="A4752">
        <v>4751</v>
      </c>
      <c r="B4752" t="s">
        <v>7026</v>
      </c>
      <c r="C4752" s="1">
        <v>43772</v>
      </c>
      <c r="D4752" t="s">
        <v>18</v>
      </c>
      <c r="E4752" t="s">
        <v>19</v>
      </c>
      <c r="F4752">
        <v>32</v>
      </c>
      <c r="G4752" t="s">
        <v>20</v>
      </c>
      <c r="H4752" t="s">
        <v>59</v>
      </c>
      <c r="I4752" t="s">
        <v>200</v>
      </c>
      <c r="J4752" t="s">
        <v>50</v>
      </c>
      <c r="K4752" t="b">
        <v>0</v>
      </c>
      <c r="L4752" t="s">
        <v>24</v>
      </c>
      <c r="M4752" t="s">
        <v>25</v>
      </c>
      <c r="N4752" t="b">
        <v>0</v>
      </c>
      <c r="O4752">
        <v>-112.021</v>
      </c>
      <c r="P4752">
        <v>33.4</v>
      </c>
      <c r="Q4752" t="b">
        <v>1</v>
      </c>
    </row>
    <row r="4753" spans="1:17" x14ac:dyDescent="0.2">
      <c r="A4753">
        <v>4752</v>
      </c>
      <c r="C4753" s="1">
        <v>43773</v>
      </c>
      <c r="D4753" t="s">
        <v>18</v>
      </c>
      <c r="E4753" t="s">
        <v>19</v>
      </c>
      <c r="G4753" t="s">
        <v>20</v>
      </c>
      <c r="I4753" t="s">
        <v>7027</v>
      </c>
      <c r="J4753" t="s">
        <v>104</v>
      </c>
      <c r="K4753" t="b">
        <v>0</v>
      </c>
      <c r="L4753" t="s">
        <v>24</v>
      </c>
      <c r="M4753" t="s">
        <v>76</v>
      </c>
      <c r="N4753" t="b">
        <v>0</v>
      </c>
      <c r="O4753">
        <v>-106.56</v>
      </c>
      <c r="P4753">
        <v>31.795999999999999</v>
      </c>
      <c r="Q4753" t="b">
        <v>1</v>
      </c>
    </row>
    <row r="4754" spans="1:17" x14ac:dyDescent="0.2">
      <c r="A4754">
        <v>4753</v>
      </c>
      <c r="B4754" t="s">
        <v>7028</v>
      </c>
      <c r="C4754" s="1">
        <v>43773</v>
      </c>
      <c r="D4754" t="s">
        <v>18</v>
      </c>
      <c r="E4754" t="s">
        <v>1146</v>
      </c>
      <c r="F4754">
        <v>31</v>
      </c>
      <c r="G4754" t="s">
        <v>20</v>
      </c>
      <c r="H4754" t="s">
        <v>27</v>
      </c>
      <c r="I4754" t="s">
        <v>469</v>
      </c>
      <c r="J4754" t="s">
        <v>50</v>
      </c>
      <c r="K4754" t="b">
        <v>1</v>
      </c>
      <c r="L4754" t="s">
        <v>24</v>
      </c>
      <c r="M4754" t="s">
        <v>25</v>
      </c>
      <c r="N4754" t="b">
        <v>1</v>
      </c>
      <c r="O4754">
        <v>-112.152</v>
      </c>
      <c r="P4754">
        <v>33.567999999999998</v>
      </c>
      <c r="Q4754" t="b">
        <v>1</v>
      </c>
    </row>
    <row r="4755" spans="1:17" x14ac:dyDescent="0.2">
      <c r="A4755">
        <v>4754</v>
      </c>
      <c r="B4755" t="s">
        <v>7029</v>
      </c>
      <c r="C4755" s="1">
        <v>43773</v>
      </c>
      <c r="D4755" t="s">
        <v>18</v>
      </c>
      <c r="E4755" t="s">
        <v>19</v>
      </c>
      <c r="F4755">
        <v>21</v>
      </c>
      <c r="G4755" t="s">
        <v>20</v>
      </c>
      <c r="H4755" t="s">
        <v>33</v>
      </c>
      <c r="I4755" t="s">
        <v>1104</v>
      </c>
      <c r="J4755" t="s">
        <v>104</v>
      </c>
      <c r="K4755" t="b">
        <v>0</v>
      </c>
      <c r="L4755" t="s">
        <v>24</v>
      </c>
      <c r="N4755" t="b">
        <v>0</v>
      </c>
      <c r="O4755">
        <v>-106.752</v>
      </c>
      <c r="P4755">
        <v>32.311999999999998</v>
      </c>
      <c r="Q4755" t="b">
        <v>1</v>
      </c>
    </row>
    <row r="4756" spans="1:17" x14ac:dyDescent="0.2">
      <c r="A4756">
        <v>4755</v>
      </c>
      <c r="B4756" t="s">
        <v>7030</v>
      </c>
      <c r="C4756" s="1">
        <v>43773</v>
      </c>
      <c r="D4756" t="s">
        <v>18</v>
      </c>
      <c r="E4756" t="s">
        <v>19</v>
      </c>
      <c r="F4756">
        <v>31</v>
      </c>
      <c r="G4756" t="s">
        <v>20</v>
      </c>
      <c r="H4756" t="s">
        <v>27</v>
      </c>
      <c r="I4756" t="s">
        <v>7031</v>
      </c>
      <c r="J4756" t="s">
        <v>348</v>
      </c>
      <c r="K4756" t="b">
        <v>0</v>
      </c>
      <c r="L4756" t="s">
        <v>36</v>
      </c>
      <c r="M4756" t="s">
        <v>25</v>
      </c>
      <c r="N4756" t="b">
        <v>0</v>
      </c>
      <c r="O4756">
        <v>-87.567999999999998</v>
      </c>
      <c r="P4756">
        <v>44.146000000000001</v>
      </c>
      <c r="Q4756" t="b">
        <v>1</v>
      </c>
    </row>
    <row r="4757" spans="1:17" x14ac:dyDescent="0.2">
      <c r="A4757">
        <v>4756</v>
      </c>
      <c r="B4757" t="s">
        <v>7032</v>
      </c>
      <c r="C4757" s="1">
        <v>43774</v>
      </c>
      <c r="D4757" t="s">
        <v>18</v>
      </c>
      <c r="E4757" t="s">
        <v>19</v>
      </c>
      <c r="F4757">
        <v>48</v>
      </c>
      <c r="G4757" t="s">
        <v>20</v>
      </c>
      <c r="H4757" t="s">
        <v>59</v>
      </c>
      <c r="I4757" t="s">
        <v>7033</v>
      </c>
      <c r="J4757" t="s">
        <v>70</v>
      </c>
      <c r="K4757" t="b">
        <v>0</v>
      </c>
      <c r="L4757" t="s">
        <v>24</v>
      </c>
      <c r="M4757" t="s">
        <v>25</v>
      </c>
      <c r="N4757" t="b">
        <v>1</v>
      </c>
      <c r="O4757">
        <v>-81.585999999999999</v>
      </c>
      <c r="P4757">
        <v>41.521000000000001</v>
      </c>
      <c r="Q4757" t="b">
        <v>1</v>
      </c>
    </row>
    <row r="4758" spans="1:17" x14ac:dyDescent="0.2">
      <c r="A4758">
        <v>4757</v>
      </c>
      <c r="B4758" t="s">
        <v>7034</v>
      </c>
      <c r="C4758" s="1">
        <v>43774</v>
      </c>
      <c r="D4758" t="s">
        <v>18</v>
      </c>
      <c r="E4758" t="s">
        <v>19</v>
      </c>
      <c r="F4758">
        <v>58</v>
      </c>
      <c r="G4758" t="s">
        <v>20</v>
      </c>
      <c r="H4758" t="s">
        <v>27</v>
      </c>
      <c r="I4758" t="s">
        <v>7035</v>
      </c>
      <c r="J4758" t="s">
        <v>112</v>
      </c>
      <c r="K4758" t="b">
        <v>0</v>
      </c>
      <c r="L4758" t="s">
        <v>24</v>
      </c>
      <c r="M4758" t="s">
        <v>25</v>
      </c>
      <c r="N4758" t="b">
        <v>0</v>
      </c>
      <c r="O4758">
        <v>-93.338999999999999</v>
      </c>
      <c r="P4758">
        <v>38.689</v>
      </c>
      <c r="Q4758" t="b">
        <v>1</v>
      </c>
    </row>
    <row r="4759" spans="1:17" x14ac:dyDescent="0.2">
      <c r="A4759">
        <v>4758</v>
      </c>
      <c r="B4759" t="s">
        <v>7036</v>
      </c>
      <c r="C4759" s="1">
        <v>43774</v>
      </c>
      <c r="D4759" t="s">
        <v>18</v>
      </c>
      <c r="E4759" t="s">
        <v>19</v>
      </c>
      <c r="F4759">
        <v>32</v>
      </c>
      <c r="G4759" t="s">
        <v>20</v>
      </c>
      <c r="H4759" t="s">
        <v>21</v>
      </c>
      <c r="I4759" t="s">
        <v>7037</v>
      </c>
      <c r="J4759" t="s">
        <v>348</v>
      </c>
      <c r="K4759" t="b">
        <v>0</v>
      </c>
      <c r="L4759" t="s">
        <v>36</v>
      </c>
      <c r="M4759" t="s">
        <v>25</v>
      </c>
      <c r="N4759" t="b">
        <v>0</v>
      </c>
      <c r="O4759">
        <v>-90.82</v>
      </c>
      <c r="P4759">
        <v>43.856000000000002</v>
      </c>
      <c r="Q4759" t="b">
        <v>1</v>
      </c>
    </row>
    <row r="4760" spans="1:17" x14ac:dyDescent="0.2">
      <c r="A4760">
        <v>4759</v>
      </c>
      <c r="B4760" t="s">
        <v>7038</v>
      </c>
      <c r="C4760" s="1">
        <v>43774</v>
      </c>
      <c r="D4760" t="s">
        <v>31</v>
      </c>
      <c r="E4760" t="s">
        <v>63</v>
      </c>
      <c r="F4760">
        <v>45</v>
      </c>
      <c r="G4760" t="s">
        <v>20</v>
      </c>
      <c r="H4760" t="s">
        <v>27</v>
      </c>
      <c r="I4760" t="s">
        <v>5417</v>
      </c>
      <c r="J4760" t="s">
        <v>67</v>
      </c>
      <c r="K4760" t="b">
        <v>0</v>
      </c>
      <c r="L4760" t="s">
        <v>36</v>
      </c>
      <c r="M4760" t="s">
        <v>51</v>
      </c>
      <c r="N4760" t="b">
        <v>0</v>
      </c>
      <c r="O4760">
        <v>-95.55</v>
      </c>
      <c r="P4760">
        <v>30.452000000000002</v>
      </c>
      <c r="Q4760" t="b">
        <v>1</v>
      </c>
    </row>
    <row r="4761" spans="1:17" x14ac:dyDescent="0.2">
      <c r="A4761">
        <v>4760</v>
      </c>
      <c r="B4761" t="s">
        <v>7039</v>
      </c>
      <c r="C4761" s="1">
        <v>43775</v>
      </c>
      <c r="D4761" t="s">
        <v>18</v>
      </c>
      <c r="E4761" t="s">
        <v>19</v>
      </c>
      <c r="F4761">
        <v>37</v>
      </c>
      <c r="G4761" t="s">
        <v>20</v>
      </c>
      <c r="H4761" t="s">
        <v>59</v>
      </c>
      <c r="I4761" t="s">
        <v>933</v>
      </c>
      <c r="J4761" t="s">
        <v>47</v>
      </c>
      <c r="K4761" t="b">
        <v>0</v>
      </c>
      <c r="L4761" t="s">
        <v>24</v>
      </c>
      <c r="M4761" t="s">
        <v>25</v>
      </c>
      <c r="N4761" t="b">
        <v>0</v>
      </c>
      <c r="O4761">
        <v>-94.966999999999999</v>
      </c>
      <c r="P4761">
        <v>35.89</v>
      </c>
      <c r="Q4761" t="b">
        <v>1</v>
      </c>
    </row>
    <row r="4762" spans="1:17" x14ac:dyDescent="0.2">
      <c r="A4762">
        <v>4761</v>
      </c>
      <c r="B4762" t="s">
        <v>7040</v>
      </c>
      <c r="C4762" s="1">
        <v>43775</v>
      </c>
      <c r="D4762" t="s">
        <v>18</v>
      </c>
      <c r="E4762" t="s">
        <v>80</v>
      </c>
      <c r="F4762">
        <v>20</v>
      </c>
      <c r="G4762" t="s">
        <v>20</v>
      </c>
      <c r="H4762" t="s">
        <v>27</v>
      </c>
      <c r="I4762" t="s">
        <v>7041</v>
      </c>
      <c r="J4762" t="s">
        <v>47</v>
      </c>
      <c r="K4762" t="b">
        <v>0</v>
      </c>
      <c r="L4762" t="s">
        <v>80</v>
      </c>
      <c r="N4762" t="b">
        <v>0</v>
      </c>
      <c r="O4762">
        <v>-95.980999999999995</v>
      </c>
      <c r="P4762">
        <v>35.506999999999998</v>
      </c>
      <c r="Q4762" t="b">
        <v>1</v>
      </c>
    </row>
    <row r="4763" spans="1:17" x14ac:dyDescent="0.2">
      <c r="A4763">
        <v>4762</v>
      </c>
      <c r="B4763" t="s">
        <v>7042</v>
      </c>
      <c r="C4763" s="1">
        <v>43775</v>
      </c>
      <c r="D4763" t="s">
        <v>18</v>
      </c>
      <c r="E4763" t="s">
        <v>19</v>
      </c>
      <c r="F4763">
        <v>34</v>
      </c>
      <c r="G4763" t="s">
        <v>20</v>
      </c>
      <c r="H4763" t="s">
        <v>33</v>
      </c>
      <c r="I4763" t="s">
        <v>453</v>
      </c>
      <c r="J4763" t="s">
        <v>67</v>
      </c>
      <c r="K4763" t="b">
        <v>0</v>
      </c>
      <c r="L4763" t="s">
        <v>36</v>
      </c>
      <c r="N4763" t="b">
        <v>0</v>
      </c>
      <c r="O4763">
        <v>-98.634</v>
      </c>
      <c r="P4763">
        <v>29.361000000000001</v>
      </c>
      <c r="Q4763" t="b">
        <v>1</v>
      </c>
    </row>
    <row r="4764" spans="1:17" x14ac:dyDescent="0.2">
      <c r="A4764">
        <v>4763</v>
      </c>
      <c r="B4764" t="s">
        <v>7043</v>
      </c>
      <c r="C4764" s="1">
        <v>43775</v>
      </c>
      <c r="D4764" t="s">
        <v>18</v>
      </c>
      <c r="E4764" t="s">
        <v>19</v>
      </c>
      <c r="F4764">
        <v>31</v>
      </c>
      <c r="G4764" t="s">
        <v>20</v>
      </c>
      <c r="H4764" t="s">
        <v>59</v>
      </c>
      <c r="I4764" t="s">
        <v>2291</v>
      </c>
      <c r="J4764" t="s">
        <v>255</v>
      </c>
      <c r="K4764" t="b">
        <v>0</v>
      </c>
      <c r="L4764" t="s">
        <v>24</v>
      </c>
      <c r="M4764" t="s">
        <v>25</v>
      </c>
      <c r="N4764" t="b">
        <v>0</v>
      </c>
      <c r="O4764">
        <v>-78.933999999999997</v>
      </c>
      <c r="P4764">
        <v>35.031999999999996</v>
      </c>
      <c r="Q4764" t="b">
        <v>1</v>
      </c>
    </row>
    <row r="4765" spans="1:17" x14ac:dyDescent="0.2">
      <c r="A4765">
        <v>4764</v>
      </c>
      <c r="B4765" t="s">
        <v>7044</v>
      </c>
      <c r="C4765" s="1">
        <v>43776</v>
      </c>
      <c r="D4765" t="s">
        <v>18</v>
      </c>
      <c r="E4765" t="s">
        <v>952</v>
      </c>
      <c r="F4765">
        <v>26</v>
      </c>
      <c r="G4765" t="s">
        <v>20</v>
      </c>
      <c r="H4765" t="s">
        <v>27</v>
      </c>
      <c r="I4765" t="s">
        <v>7045</v>
      </c>
      <c r="J4765" t="s">
        <v>70</v>
      </c>
      <c r="K4765" t="b">
        <v>1</v>
      </c>
      <c r="L4765" t="s">
        <v>24</v>
      </c>
      <c r="N4765" t="b">
        <v>0</v>
      </c>
      <c r="O4765">
        <v>-81.728999999999999</v>
      </c>
      <c r="P4765">
        <v>41.027000000000001</v>
      </c>
      <c r="Q4765" t="b">
        <v>1</v>
      </c>
    </row>
    <row r="4766" spans="1:17" x14ac:dyDescent="0.2">
      <c r="A4766">
        <v>4765</v>
      </c>
      <c r="B4766" t="s">
        <v>7046</v>
      </c>
      <c r="C4766" s="1">
        <v>43776</v>
      </c>
      <c r="D4766" t="s">
        <v>18</v>
      </c>
      <c r="E4766" t="s">
        <v>19</v>
      </c>
      <c r="F4766">
        <v>32</v>
      </c>
      <c r="G4766" t="s">
        <v>20</v>
      </c>
      <c r="H4766" t="s">
        <v>59</v>
      </c>
      <c r="I4766" t="s">
        <v>881</v>
      </c>
      <c r="J4766" t="s">
        <v>149</v>
      </c>
      <c r="K4766" t="b">
        <v>0</v>
      </c>
      <c r="L4766" t="s">
        <v>24</v>
      </c>
      <c r="N4766" t="b">
        <v>1</v>
      </c>
      <c r="O4766">
        <v>-85.805000000000007</v>
      </c>
      <c r="P4766">
        <v>38.271000000000001</v>
      </c>
      <c r="Q4766" t="b">
        <v>1</v>
      </c>
    </row>
    <row r="4767" spans="1:17" x14ac:dyDescent="0.2">
      <c r="A4767">
        <v>4766</v>
      </c>
      <c r="B4767" t="s">
        <v>7047</v>
      </c>
      <c r="C4767" s="1">
        <v>43776</v>
      </c>
      <c r="D4767" t="s">
        <v>18</v>
      </c>
      <c r="E4767" t="s">
        <v>19</v>
      </c>
      <c r="F4767">
        <v>66</v>
      </c>
      <c r="G4767" t="s">
        <v>20</v>
      </c>
      <c r="H4767" t="s">
        <v>27</v>
      </c>
      <c r="I4767" t="s">
        <v>7048</v>
      </c>
      <c r="J4767" t="s">
        <v>234</v>
      </c>
      <c r="K4767" t="b">
        <v>0</v>
      </c>
      <c r="L4767" t="s">
        <v>24</v>
      </c>
      <c r="M4767" t="s">
        <v>25</v>
      </c>
      <c r="N4767" t="b">
        <v>0</v>
      </c>
      <c r="O4767">
        <v>-83.986999999999995</v>
      </c>
      <c r="P4767">
        <v>33.685000000000002</v>
      </c>
      <c r="Q4767" t="b">
        <v>1</v>
      </c>
    </row>
    <row r="4768" spans="1:17" x14ac:dyDescent="0.2">
      <c r="A4768">
        <v>4767</v>
      </c>
      <c r="B4768" t="s">
        <v>7049</v>
      </c>
      <c r="C4768" s="1">
        <v>43776</v>
      </c>
      <c r="D4768" t="s">
        <v>18</v>
      </c>
      <c r="E4768" t="s">
        <v>19</v>
      </c>
      <c r="F4768">
        <v>37</v>
      </c>
      <c r="G4768" t="s">
        <v>20</v>
      </c>
      <c r="H4768" t="s">
        <v>27</v>
      </c>
      <c r="I4768" t="s">
        <v>7050</v>
      </c>
      <c r="J4768" t="s">
        <v>70</v>
      </c>
      <c r="K4768" t="b">
        <v>0</v>
      </c>
      <c r="L4768" t="s">
        <v>36</v>
      </c>
      <c r="M4768" t="s">
        <v>25</v>
      </c>
      <c r="N4768" t="b">
        <v>0</v>
      </c>
      <c r="O4768">
        <v>-80.768000000000001</v>
      </c>
      <c r="P4768">
        <v>41.871000000000002</v>
      </c>
      <c r="Q4768" t="b">
        <v>1</v>
      </c>
    </row>
    <row r="4769" spans="1:17" x14ac:dyDescent="0.2">
      <c r="A4769">
        <v>4768</v>
      </c>
      <c r="B4769" t="s">
        <v>7051</v>
      </c>
      <c r="C4769" s="1">
        <v>43777</v>
      </c>
      <c r="D4769" t="s">
        <v>18</v>
      </c>
      <c r="E4769" t="s">
        <v>19</v>
      </c>
      <c r="F4769">
        <v>38</v>
      </c>
      <c r="G4769" t="s">
        <v>20</v>
      </c>
      <c r="H4769" t="s">
        <v>27</v>
      </c>
      <c r="I4769" t="s">
        <v>7052</v>
      </c>
      <c r="J4769" t="s">
        <v>255</v>
      </c>
      <c r="K4769" t="b">
        <v>1</v>
      </c>
      <c r="L4769" t="s">
        <v>24</v>
      </c>
      <c r="M4769" t="s">
        <v>25</v>
      </c>
      <c r="N4769" t="b">
        <v>0</v>
      </c>
      <c r="O4769">
        <v>-81.201999999999998</v>
      </c>
      <c r="P4769">
        <v>35.508000000000003</v>
      </c>
      <c r="Q4769" t="b">
        <v>1</v>
      </c>
    </row>
    <row r="4770" spans="1:17" x14ac:dyDescent="0.2">
      <c r="A4770">
        <v>4769</v>
      </c>
      <c r="B4770" t="s">
        <v>7053</v>
      </c>
      <c r="C4770" s="1">
        <v>43778</v>
      </c>
      <c r="D4770" t="s">
        <v>18</v>
      </c>
      <c r="E4770" t="s">
        <v>19</v>
      </c>
      <c r="F4770">
        <v>29</v>
      </c>
      <c r="G4770" t="s">
        <v>20</v>
      </c>
      <c r="I4770" t="s">
        <v>279</v>
      </c>
      <c r="J4770" t="s">
        <v>40</v>
      </c>
      <c r="K4770" t="b">
        <v>0</v>
      </c>
      <c r="L4770" t="s">
        <v>36</v>
      </c>
      <c r="M4770" t="s">
        <v>25</v>
      </c>
      <c r="N4770" t="b">
        <v>0</v>
      </c>
      <c r="O4770">
        <v>-121.874</v>
      </c>
      <c r="P4770">
        <v>37.256</v>
      </c>
      <c r="Q4770" t="b">
        <v>1</v>
      </c>
    </row>
    <row r="4771" spans="1:17" x14ac:dyDescent="0.2">
      <c r="A4771">
        <v>4770</v>
      </c>
      <c r="B4771" t="s">
        <v>7054</v>
      </c>
      <c r="C4771" s="1">
        <v>43778</v>
      </c>
      <c r="D4771" t="s">
        <v>18</v>
      </c>
      <c r="E4771" t="s">
        <v>63</v>
      </c>
      <c r="F4771">
        <v>44</v>
      </c>
      <c r="G4771" t="s">
        <v>20</v>
      </c>
      <c r="H4771" t="s">
        <v>27</v>
      </c>
      <c r="I4771" t="s">
        <v>2281</v>
      </c>
      <c r="J4771" t="s">
        <v>23</v>
      </c>
      <c r="K4771" t="b">
        <v>1</v>
      </c>
      <c r="L4771" t="s">
        <v>36</v>
      </c>
      <c r="M4771" t="s">
        <v>25</v>
      </c>
      <c r="N4771" t="b">
        <v>0</v>
      </c>
      <c r="O4771">
        <v>-122.232</v>
      </c>
      <c r="P4771">
        <v>47.886000000000003</v>
      </c>
      <c r="Q4771" t="b">
        <v>1</v>
      </c>
    </row>
    <row r="4772" spans="1:17" x14ac:dyDescent="0.2">
      <c r="A4772">
        <v>4771</v>
      </c>
      <c r="B4772" t="s">
        <v>7055</v>
      </c>
      <c r="C4772" s="1">
        <v>43778</v>
      </c>
      <c r="D4772" t="s">
        <v>31</v>
      </c>
      <c r="E4772" t="s">
        <v>63</v>
      </c>
      <c r="F4772">
        <v>28</v>
      </c>
      <c r="G4772" t="s">
        <v>20</v>
      </c>
      <c r="H4772" t="s">
        <v>27</v>
      </c>
      <c r="I4772" t="s">
        <v>5982</v>
      </c>
      <c r="J4772" t="s">
        <v>365</v>
      </c>
      <c r="K4772" t="b">
        <v>0</v>
      </c>
      <c r="L4772" t="s">
        <v>36</v>
      </c>
      <c r="M4772" t="s">
        <v>25</v>
      </c>
      <c r="N4772" t="b">
        <v>0</v>
      </c>
      <c r="O4772">
        <v>-81.558000000000007</v>
      </c>
      <c r="P4772">
        <v>34.805999999999997</v>
      </c>
      <c r="Q4772" t="b">
        <v>1</v>
      </c>
    </row>
    <row r="4773" spans="1:17" x14ac:dyDescent="0.2">
      <c r="A4773">
        <v>4772</v>
      </c>
      <c r="B4773" t="s">
        <v>7056</v>
      </c>
      <c r="C4773" s="1">
        <v>43780</v>
      </c>
      <c r="D4773" t="s">
        <v>18</v>
      </c>
      <c r="E4773" t="s">
        <v>19</v>
      </c>
      <c r="F4773">
        <v>22</v>
      </c>
      <c r="G4773" t="s">
        <v>20</v>
      </c>
      <c r="H4773" t="s">
        <v>27</v>
      </c>
      <c r="I4773" t="s">
        <v>637</v>
      </c>
      <c r="J4773" t="s">
        <v>44</v>
      </c>
      <c r="K4773" t="b">
        <v>0</v>
      </c>
      <c r="L4773" t="s">
        <v>36</v>
      </c>
      <c r="M4773" t="s">
        <v>76</v>
      </c>
      <c r="N4773" t="b">
        <v>0</v>
      </c>
      <c r="O4773">
        <v>-105.062</v>
      </c>
      <c r="P4773">
        <v>39.689</v>
      </c>
      <c r="Q4773" t="b">
        <v>1</v>
      </c>
    </row>
    <row r="4774" spans="1:17" x14ac:dyDescent="0.2">
      <c r="A4774">
        <v>4773</v>
      </c>
      <c r="B4774" t="s">
        <v>7057</v>
      </c>
      <c r="C4774" s="1">
        <v>43780</v>
      </c>
      <c r="D4774" t="s">
        <v>18</v>
      </c>
      <c r="E4774" t="s">
        <v>19</v>
      </c>
      <c r="F4774">
        <v>59</v>
      </c>
      <c r="G4774" t="s">
        <v>55</v>
      </c>
      <c r="H4774" t="s">
        <v>27</v>
      </c>
      <c r="I4774" t="s">
        <v>1268</v>
      </c>
      <c r="J4774" t="s">
        <v>44</v>
      </c>
      <c r="K4774" t="b">
        <v>0</v>
      </c>
      <c r="L4774" t="s">
        <v>24</v>
      </c>
      <c r="M4774" t="s">
        <v>25</v>
      </c>
      <c r="N4774" t="b">
        <v>0</v>
      </c>
      <c r="O4774">
        <v>-105.123</v>
      </c>
      <c r="P4774">
        <v>40.414000000000001</v>
      </c>
      <c r="Q4774" t="b">
        <v>1</v>
      </c>
    </row>
    <row r="4775" spans="1:17" x14ac:dyDescent="0.2">
      <c r="A4775">
        <v>4774</v>
      </c>
      <c r="B4775" t="s">
        <v>7058</v>
      </c>
      <c r="C4775" s="1">
        <v>43780</v>
      </c>
      <c r="D4775" t="s">
        <v>18</v>
      </c>
      <c r="E4775" t="s">
        <v>19</v>
      </c>
      <c r="F4775">
        <v>56</v>
      </c>
      <c r="G4775" t="s">
        <v>20</v>
      </c>
      <c r="I4775" t="s">
        <v>7059</v>
      </c>
      <c r="J4775" t="s">
        <v>84</v>
      </c>
      <c r="K4775" t="b">
        <v>0</v>
      </c>
      <c r="L4775" t="s">
        <v>24</v>
      </c>
      <c r="M4775" t="s">
        <v>25</v>
      </c>
      <c r="N4775" t="b">
        <v>0</v>
      </c>
      <c r="O4775">
        <v>-113.065</v>
      </c>
      <c r="P4775">
        <v>37.664000000000001</v>
      </c>
      <c r="Q4775" t="b">
        <v>1</v>
      </c>
    </row>
    <row r="4776" spans="1:17" x14ac:dyDescent="0.2">
      <c r="A4776">
        <v>4775</v>
      </c>
      <c r="B4776" t="s">
        <v>7060</v>
      </c>
      <c r="C4776" s="1">
        <v>43780</v>
      </c>
      <c r="D4776" t="s">
        <v>18</v>
      </c>
      <c r="E4776" t="s">
        <v>187</v>
      </c>
      <c r="F4776">
        <v>20</v>
      </c>
      <c r="G4776" t="s">
        <v>55</v>
      </c>
      <c r="H4776" t="s">
        <v>27</v>
      </c>
      <c r="I4776" t="s">
        <v>353</v>
      </c>
      <c r="J4776" t="s">
        <v>170</v>
      </c>
      <c r="K4776" t="b">
        <v>0</v>
      </c>
      <c r="L4776" t="s">
        <v>24</v>
      </c>
      <c r="M4776" t="s">
        <v>25</v>
      </c>
      <c r="N4776" t="b">
        <v>0</v>
      </c>
      <c r="O4776">
        <v>-82.028000000000006</v>
      </c>
      <c r="P4776">
        <v>28.215</v>
      </c>
      <c r="Q4776" t="b">
        <v>1</v>
      </c>
    </row>
    <row r="4777" spans="1:17" x14ac:dyDescent="0.2">
      <c r="A4777">
        <v>4776</v>
      </c>
      <c r="B4777" t="s">
        <v>7061</v>
      </c>
      <c r="C4777" s="1">
        <v>43781</v>
      </c>
      <c r="D4777" t="s">
        <v>18</v>
      </c>
      <c r="E4777" t="s">
        <v>19</v>
      </c>
      <c r="F4777">
        <v>39</v>
      </c>
      <c r="G4777" t="s">
        <v>20</v>
      </c>
      <c r="H4777" t="s">
        <v>27</v>
      </c>
      <c r="I4777" t="s">
        <v>250</v>
      </c>
      <c r="J4777" t="s">
        <v>47</v>
      </c>
      <c r="K4777" t="b">
        <v>0</v>
      </c>
      <c r="L4777" t="s">
        <v>24</v>
      </c>
      <c r="N4777" t="b">
        <v>0</v>
      </c>
      <c r="O4777">
        <v>-97.706999999999994</v>
      </c>
      <c r="P4777">
        <v>35.51</v>
      </c>
      <c r="Q4777" t="b">
        <v>1</v>
      </c>
    </row>
    <row r="4778" spans="1:17" x14ac:dyDescent="0.2">
      <c r="A4778">
        <v>4777</v>
      </c>
      <c r="B4778" t="s">
        <v>7062</v>
      </c>
      <c r="C4778" s="1">
        <v>43781</v>
      </c>
      <c r="D4778" t="s">
        <v>18</v>
      </c>
      <c r="E4778" t="s">
        <v>5755</v>
      </c>
      <c r="F4778">
        <v>30</v>
      </c>
      <c r="G4778" t="s">
        <v>20</v>
      </c>
      <c r="H4778" t="s">
        <v>137</v>
      </c>
      <c r="I4778" t="s">
        <v>740</v>
      </c>
      <c r="J4778" t="s">
        <v>741</v>
      </c>
      <c r="K4778" t="b">
        <v>0</v>
      </c>
      <c r="L4778" t="s">
        <v>36</v>
      </c>
      <c r="M4778" t="s">
        <v>25</v>
      </c>
      <c r="N4778" t="b">
        <v>0</v>
      </c>
      <c r="O4778">
        <v>-158.077</v>
      </c>
      <c r="P4778">
        <v>21.338999999999999</v>
      </c>
      <c r="Q4778" t="b">
        <v>1</v>
      </c>
    </row>
    <row r="4779" spans="1:17" x14ac:dyDescent="0.2">
      <c r="A4779">
        <v>4778</v>
      </c>
      <c r="B4779" t="s">
        <v>7063</v>
      </c>
      <c r="C4779" s="1">
        <v>43782</v>
      </c>
      <c r="D4779" t="s">
        <v>18</v>
      </c>
      <c r="E4779" t="s">
        <v>19</v>
      </c>
      <c r="F4779">
        <v>27</v>
      </c>
      <c r="G4779" t="s">
        <v>20</v>
      </c>
      <c r="H4779" t="s">
        <v>59</v>
      </c>
      <c r="I4779" t="s">
        <v>7064</v>
      </c>
      <c r="J4779" t="s">
        <v>255</v>
      </c>
      <c r="K4779" t="b">
        <v>0</v>
      </c>
      <c r="L4779" t="s">
        <v>24</v>
      </c>
      <c r="M4779" t="s">
        <v>76</v>
      </c>
      <c r="N4779" t="b">
        <v>0</v>
      </c>
      <c r="O4779">
        <v>-77.912000000000006</v>
      </c>
      <c r="P4779">
        <v>35.72</v>
      </c>
      <c r="Q4779" t="b">
        <v>1</v>
      </c>
    </row>
    <row r="4780" spans="1:17" x14ac:dyDescent="0.2">
      <c r="A4780">
        <v>4779</v>
      </c>
      <c r="B4780" t="s">
        <v>7065</v>
      </c>
      <c r="C4780" s="1">
        <v>43782</v>
      </c>
      <c r="D4780" t="s">
        <v>18</v>
      </c>
      <c r="E4780" t="s">
        <v>63</v>
      </c>
      <c r="G4780" t="s">
        <v>20</v>
      </c>
      <c r="H4780" t="s">
        <v>27</v>
      </c>
      <c r="I4780" t="s">
        <v>7066</v>
      </c>
      <c r="J4780" t="s">
        <v>170</v>
      </c>
      <c r="K4780" t="b">
        <v>1</v>
      </c>
      <c r="L4780" t="s">
        <v>80</v>
      </c>
      <c r="M4780" t="s">
        <v>25</v>
      </c>
      <c r="N4780" t="b">
        <v>1</v>
      </c>
      <c r="O4780">
        <v>-81.593000000000004</v>
      </c>
      <c r="P4780">
        <v>30.178000000000001</v>
      </c>
      <c r="Q4780" t="b">
        <v>1</v>
      </c>
    </row>
    <row r="4781" spans="1:17" x14ac:dyDescent="0.2">
      <c r="A4781">
        <v>4780</v>
      </c>
      <c r="B4781" t="s">
        <v>7067</v>
      </c>
      <c r="C4781" s="1">
        <v>43782</v>
      </c>
      <c r="D4781" t="s">
        <v>18</v>
      </c>
      <c r="E4781" t="s">
        <v>423</v>
      </c>
      <c r="F4781">
        <v>37</v>
      </c>
      <c r="G4781" t="s">
        <v>20</v>
      </c>
      <c r="H4781" t="s">
        <v>33</v>
      </c>
      <c r="I4781" t="s">
        <v>142</v>
      </c>
      <c r="J4781" t="s">
        <v>40</v>
      </c>
      <c r="K4781" t="b">
        <v>0</v>
      </c>
      <c r="L4781" t="s">
        <v>36</v>
      </c>
      <c r="M4781" t="s">
        <v>76</v>
      </c>
      <c r="N4781" t="b">
        <v>0</v>
      </c>
      <c r="O4781">
        <v>-118.244</v>
      </c>
      <c r="P4781">
        <v>34.052</v>
      </c>
      <c r="Q4781" t="b">
        <v>1</v>
      </c>
    </row>
    <row r="4782" spans="1:17" x14ac:dyDescent="0.2">
      <c r="A4782">
        <v>4781</v>
      </c>
      <c r="B4782" t="s">
        <v>7068</v>
      </c>
      <c r="C4782" s="1">
        <v>43783</v>
      </c>
      <c r="D4782" t="s">
        <v>18</v>
      </c>
      <c r="E4782" t="s">
        <v>800</v>
      </c>
      <c r="F4782">
        <v>52</v>
      </c>
      <c r="G4782" t="s">
        <v>20</v>
      </c>
      <c r="H4782" t="s">
        <v>27</v>
      </c>
      <c r="I4782" t="s">
        <v>2087</v>
      </c>
      <c r="J4782" t="s">
        <v>67</v>
      </c>
      <c r="K4782" t="b">
        <v>0</v>
      </c>
      <c r="L4782" t="s">
        <v>24</v>
      </c>
      <c r="M4782" t="s">
        <v>25</v>
      </c>
      <c r="N4782" t="b">
        <v>0</v>
      </c>
      <c r="O4782">
        <v>-87.179000000000002</v>
      </c>
      <c r="P4782">
        <v>30.501999999999999</v>
      </c>
      <c r="Q4782" t="b">
        <v>1</v>
      </c>
    </row>
    <row r="4783" spans="1:17" x14ac:dyDescent="0.2">
      <c r="A4783">
        <v>4782</v>
      </c>
      <c r="B4783" t="s">
        <v>7069</v>
      </c>
      <c r="C4783" s="1">
        <v>43783</v>
      </c>
      <c r="D4783" t="s">
        <v>18</v>
      </c>
      <c r="E4783" t="s">
        <v>19</v>
      </c>
      <c r="F4783">
        <v>35</v>
      </c>
      <c r="G4783" t="s">
        <v>20</v>
      </c>
      <c r="H4783" t="s">
        <v>27</v>
      </c>
      <c r="I4783" t="s">
        <v>5254</v>
      </c>
      <c r="J4783" t="s">
        <v>348</v>
      </c>
      <c r="K4783" t="b">
        <v>1</v>
      </c>
      <c r="L4783" t="s">
        <v>36</v>
      </c>
      <c r="M4783" t="s">
        <v>25</v>
      </c>
      <c r="N4783" t="b">
        <v>0</v>
      </c>
      <c r="O4783">
        <v>-88.494</v>
      </c>
      <c r="P4783">
        <v>44.228999999999999</v>
      </c>
      <c r="Q4783" t="b">
        <v>1</v>
      </c>
    </row>
    <row r="4784" spans="1:17" x14ac:dyDescent="0.2">
      <c r="A4784">
        <v>4783</v>
      </c>
      <c r="B4784" t="s">
        <v>7070</v>
      </c>
      <c r="C4784" s="1">
        <v>43784</v>
      </c>
      <c r="D4784" t="s">
        <v>18</v>
      </c>
      <c r="E4784" t="s">
        <v>19</v>
      </c>
      <c r="F4784">
        <v>33</v>
      </c>
      <c r="G4784" t="s">
        <v>20</v>
      </c>
      <c r="H4784" t="s">
        <v>59</v>
      </c>
      <c r="I4784" t="s">
        <v>322</v>
      </c>
      <c r="J4784" t="s">
        <v>255</v>
      </c>
      <c r="K4784" t="b">
        <v>0</v>
      </c>
      <c r="L4784" t="s">
        <v>24</v>
      </c>
      <c r="M4784" t="s">
        <v>25</v>
      </c>
      <c r="N4784" t="b">
        <v>0</v>
      </c>
      <c r="O4784">
        <v>-80.841999999999999</v>
      </c>
      <c r="P4784">
        <v>35.225000000000001</v>
      </c>
      <c r="Q4784" t="b">
        <v>1</v>
      </c>
    </row>
    <row r="4785" spans="1:17" x14ac:dyDescent="0.2">
      <c r="A4785">
        <v>4784</v>
      </c>
      <c r="C4785" s="1">
        <v>43784</v>
      </c>
      <c r="D4785" t="s">
        <v>18</v>
      </c>
      <c r="E4785" t="s">
        <v>19</v>
      </c>
      <c r="G4785" t="s">
        <v>20</v>
      </c>
      <c r="I4785" t="s">
        <v>7071</v>
      </c>
      <c r="J4785" t="s">
        <v>152</v>
      </c>
      <c r="K4785" t="b">
        <v>0</v>
      </c>
      <c r="L4785" t="s">
        <v>36</v>
      </c>
      <c r="M4785" t="s">
        <v>25</v>
      </c>
      <c r="N4785" t="b">
        <v>0</v>
      </c>
      <c r="O4785">
        <v>-71.587999999999994</v>
      </c>
      <c r="P4785">
        <v>42.289000000000001</v>
      </c>
      <c r="Q4785" t="b">
        <v>1</v>
      </c>
    </row>
    <row r="4786" spans="1:17" x14ac:dyDescent="0.2">
      <c r="A4786">
        <v>4785</v>
      </c>
      <c r="B4786" t="s">
        <v>7072</v>
      </c>
      <c r="C4786" s="1">
        <v>43784</v>
      </c>
      <c r="D4786" t="s">
        <v>18</v>
      </c>
      <c r="E4786" t="s">
        <v>19</v>
      </c>
      <c r="F4786">
        <v>27</v>
      </c>
      <c r="G4786" t="s">
        <v>20</v>
      </c>
      <c r="H4786" t="s">
        <v>59</v>
      </c>
      <c r="I4786" t="s">
        <v>417</v>
      </c>
      <c r="J4786" t="s">
        <v>70</v>
      </c>
      <c r="K4786" t="b">
        <v>0</v>
      </c>
      <c r="L4786" t="s">
        <v>36</v>
      </c>
      <c r="M4786" t="s">
        <v>76</v>
      </c>
      <c r="N4786" t="b">
        <v>0</v>
      </c>
      <c r="O4786">
        <v>-81.584000000000003</v>
      </c>
      <c r="P4786">
        <v>41.459000000000003</v>
      </c>
      <c r="Q4786" t="b">
        <v>1</v>
      </c>
    </row>
    <row r="4787" spans="1:17" x14ac:dyDescent="0.2">
      <c r="A4787">
        <v>4786</v>
      </c>
      <c r="C4787" s="1">
        <v>43785</v>
      </c>
      <c r="D4787" t="s">
        <v>18</v>
      </c>
      <c r="E4787" t="s">
        <v>1445</v>
      </c>
      <c r="G4787" t="s">
        <v>20</v>
      </c>
      <c r="I4787" t="s">
        <v>2259</v>
      </c>
      <c r="J4787" t="s">
        <v>40</v>
      </c>
      <c r="K4787" t="b">
        <v>0</v>
      </c>
      <c r="L4787" t="s">
        <v>36</v>
      </c>
      <c r="M4787" t="s">
        <v>25</v>
      </c>
      <c r="N4787" t="b">
        <v>0</v>
      </c>
      <c r="O4787">
        <v>-117.389</v>
      </c>
      <c r="P4787">
        <v>33.695</v>
      </c>
      <c r="Q4787" t="b">
        <v>1</v>
      </c>
    </row>
    <row r="4788" spans="1:17" x14ac:dyDescent="0.2">
      <c r="A4788">
        <v>4787</v>
      </c>
      <c r="B4788" t="s">
        <v>7073</v>
      </c>
      <c r="C4788" s="1">
        <v>43785</v>
      </c>
      <c r="D4788" t="s">
        <v>18</v>
      </c>
      <c r="E4788" t="s">
        <v>19</v>
      </c>
      <c r="F4788">
        <v>27</v>
      </c>
      <c r="G4788" t="s">
        <v>20</v>
      </c>
      <c r="H4788" t="s">
        <v>27</v>
      </c>
      <c r="I4788" t="s">
        <v>685</v>
      </c>
      <c r="J4788" t="s">
        <v>50</v>
      </c>
      <c r="K4788" t="b">
        <v>0</v>
      </c>
      <c r="L4788" t="s">
        <v>24</v>
      </c>
      <c r="M4788" t="s">
        <v>25</v>
      </c>
      <c r="N4788" t="b">
        <v>0</v>
      </c>
      <c r="O4788">
        <v>-111.858</v>
      </c>
      <c r="P4788">
        <v>33.411000000000001</v>
      </c>
      <c r="Q4788" t="b">
        <v>1</v>
      </c>
    </row>
    <row r="4789" spans="1:17" x14ac:dyDescent="0.2">
      <c r="A4789">
        <v>4788</v>
      </c>
      <c r="B4789" t="s">
        <v>7074</v>
      </c>
      <c r="C4789" s="1">
        <v>43785</v>
      </c>
      <c r="D4789" t="s">
        <v>18</v>
      </c>
      <c r="E4789" t="s">
        <v>32</v>
      </c>
      <c r="F4789">
        <v>41</v>
      </c>
      <c r="G4789" t="s">
        <v>20</v>
      </c>
      <c r="H4789" t="s">
        <v>27</v>
      </c>
      <c r="I4789" t="s">
        <v>7075</v>
      </c>
      <c r="J4789" t="s">
        <v>70</v>
      </c>
      <c r="K4789" t="b">
        <v>0</v>
      </c>
      <c r="L4789" t="s">
        <v>24</v>
      </c>
      <c r="M4789" t="s">
        <v>76</v>
      </c>
      <c r="N4789" t="b">
        <v>0</v>
      </c>
      <c r="O4789">
        <v>-81.146000000000001</v>
      </c>
      <c r="P4789">
        <v>40.621000000000002</v>
      </c>
      <c r="Q4789" t="b">
        <v>1</v>
      </c>
    </row>
    <row r="4790" spans="1:17" x14ac:dyDescent="0.2">
      <c r="A4790">
        <v>4789</v>
      </c>
      <c r="B4790" t="s">
        <v>7076</v>
      </c>
      <c r="C4790" s="1">
        <v>43787</v>
      </c>
      <c r="D4790" t="s">
        <v>18</v>
      </c>
      <c r="E4790" t="s">
        <v>187</v>
      </c>
      <c r="F4790">
        <v>28</v>
      </c>
      <c r="G4790" t="s">
        <v>20</v>
      </c>
      <c r="H4790" t="s">
        <v>59</v>
      </c>
      <c r="I4790" t="s">
        <v>111</v>
      </c>
      <c r="J4790" t="s">
        <v>23</v>
      </c>
      <c r="K4790" t="b">
        <v>0</v>
      </c>
      <c r="L4790" t="s">
        <v>24</v>
      </c>
      <c r="M4790" t="s">
        <v>51</v>
      </c>
      <c r="N4790" t="b">
        <v>0</v>
      </c>
      <c r="O4790">
        <v>-119.17700000000001</v>
      </c>
      <c r="P4790">
        <v>46.664000000000001</v>
      </c>
      <c r="Q4790" t="b">
        <v>1</v>
      </c>
    </row>
    <row r="4791" spans="1:17" x14ac:dyDescent="0.2">
      <c r="A4791">
        <v>4790</v>
      </c>
      <c r="B4791" t="s">
        <v>7077</v>
      </c>
      <c r="C4791" s="1">
        <v>43787</v>
      </c>
      <c r="D4791" t="s">
        <v>18</v>
      </c>
      <c r="E4791" t="s">
        <v>19</v>
      </c>
      <c r="F4791">
        <v>26</v>
      </c>
      <c r="G4791" t="s">
        <v>20</v>
      </c>
      <c r="H4791" t="s">
        <v>27</v>
      </c>
      <c r="I4791" t="s">
        <v>286</v>
      </c>
      <c r="J4791" t="s">
        <v>112</v>
      </c>
      <c r="K4791" t="b">
        <v>0</v>
      </c>
      <c r="L4791" t="s">
        <v>24</v>
      </c>
      <c r="N4791" t="b">
        <v>0</v>
      </c>
      <c r="O4791">
        <v>-94.495000000000005</v>
      </c>
      <c r="P4791">
        <v>39.161999999999999</v>
      </c>
      <c r="Q4791" t="b">
        <v>1</v>
      </c>
    </row>
    <row r="4792" spans="1:17" x14ac:dyDescent="0.2">
      <c r="A4792">
        <v>4791</v>
      </c>
      <c r="B4792" t="s">
        <v>7078</v>
      </c>
      <c r="C4792" s="1">
        <v>43788</v>
      </c>
      <c r="D4792" t="s">
        <v>18</v>
      </c>
      <c r="E4792" t="s">
        <v>19</v>
      </c>
      <c r="G4792" t="s">
        <v>20</v>
      </c>
      <c r="H4792" t="s">
        <v>27</v>
      </c>
      <c r="I4792" t="s">
        <v>4681</v>
      </c>
      <c r="J4792" t="s">
        <v>299</v>
      </c>
      <c r="K4792" t="b">
        <v>0</v>
      </c>
      <c r="L4792" t="s">
        <v>36</v>
      </c>
      <c r="M4792" t="s">
        <v>25</v>
      </c>
      <c r="N4792" t="b">
        <v>0</v>
      </c>
      <c r="O4792">
        <v>-90.078999999999994</v>
      </c>
      <c r="P4792">
        <v>34.942999999999998</v>
      </c>
      <c r="Q4792" t="b">
        <v>1</v>
      </c>
    </row>
    <row r="4793" spans="1:17" x14ac:dyDescent="0.2">
      <c r="A4793">
        <v>4792</v>
      </c>
      <c r="B4793" t="s">
        <v>7079</v>
      </c>
      <c r="C4793" s="1">
        <v>43788</v>
      </c>
      <c r="D4793" t="s">
        <v>18</v>
      </c>
      <c r="E4793" t="s">
        <v>63</v>
      </c>
      <c r="F4793">
        <v>34</v>
      </c>
      <c r="G4793" t="s">
        <v>20</v>
      </c>
      <c r="H4793" t="s">
        <v>33</v>
      </c>
      <c r="I4793" t="s">
        <v>142</v>
      </c>
      <c r="J4793" t="s">
        <v>40</v>
      </c>
      <c r="K4793" t="b">
        <v>0</v>
      </c>
      <c r="L4793" t="s">
        <v>36</v>
      </c>
      <c r="N4793" t="b">
        <v>0</v>
      </c>
      <c r="O4793">
        <v>-118.256</v>
      </c>
      <c r="P4793">
        <v>34.017000000000003</v>
      </c>
      <c r="Q4793" t="b">
        <v>1</v>
      </c>
    </row>
    <row r="4794" spans="1:17" x14ac:dyDescent="0.2">
      <c r="A4794">
        <v>4793</v>
      </c>
      <c r="B4794" t="s">
        <v>7080</v>
      </c>
      <c r="C4794" s="1">
        <v>43788</v>
      </c>
      <c r="D4794" t="s">
        <v>18</v>
      </c>
      <c r="E4794" t="s">
        <v>19</v>
      </c>
      <c r="F4794">
        <v>34</v>
      </c>
      <c r="G4794" t="s">
        <v>20</v>
      </c>
      <c r="H4794" t="s">
        <v>27</v>
      </c>
      <c r="I4794" t="s">
        <v>284</v>
      </c>
      <c r="J4794" t="s">
        <v>40</v>
      </c>
      <c r="K4794" t="b">
        <v>0</v>
      </c>
      <c r="L4794" t="s">
        <v>24</v>
      </c>
      <c r="M4794" t="s">
        <v>25</v>
      </c>
      <c r="N4794" t="b">
        <v>0</v>
      </c>
      <c r="O4794">
        <v>-116.38200000000001</v>
      </c>
      <c r="P4794">
        <v>34.134999999999998</v>
      </c>
      <c r="Q4794" t="b">
        <v>1</v>
      </c>
    </row>
    <row r="4795" spans="1:17" x14ac:dyDescent="0.2">
      <c r="A4795">
        <v>4794</v>
      </c>
      <c r="B4795" t="s">
        <v>7081</v>
      </c>
      <c r="C4795" s="1">
        <v>43788</v>
      </c>
      <c r="D4795" t="s">
        <v>18</v>
      </c>
      <c r="E4795" t="s">
        <v>19</v>
      </c>
      <c r="F4795">
        <v>38</v>
      </c>
      <c r="G4795" t="s">
        <v>20</v>
      </c>
      <c r="H4795" t="s">
        <v>33</v>
      </c>
      <c r="I4795" t="s">
        <v>7082</v>
      </c>
      <c r="J4795" t="s">
        <v>348</v>
      </c>
      <c r="K4795" t="b">
        <v>0</v>
      </c>
      <c r="L4795" t="s">
        <v>24</v>
      </c>
      <c r="N4795" t="b">
        <v>0</v>
      </c>
      <c r="O4795">
        <v>-87.599000000000004</v>
      </c>
      <c r="P4795">
        <v>44.469000000000001</v>
      </c>
      <c r="Q4795" t="b">
        <v>1</v>
      </c>
    </row>
    <row r="4796" spans="1:17" x14ac:dyDescent="0.2">
      <c r="A4796">
        <v>4795</v>
      </c>
      <c r="B4796" t="s">
        <v>7083</v>
      </c>
      <c r="C4796" s="1">
        <v>43788</v>
      </c>
      <c r="D4796" t="s">
        <v>18</v>
      </c>
      <c r="E4796" t="s">
        <v>19</v>
      </c>
      <c r="F4796">
        <v>32</v>
      </c>
      <c r="G4796" t="s">
        <v>20</v>
      </c>
      <c r="H4796" t="s">
        <v>59</v>
      </c>
      <c r="I4796" t="s">
        <v>7084</v>
      </c>
      <c r="J4796" t="s">
        <v>96</v>
      </c>
      <c r="K4796" t="b">
        <v>0</v>
      </c>
      <c r="L4796" t="s">
        <v>24</v>
      </c>
      <c r="M4796" t="s">
        <v>25</v>
      </c>
      <c r="N4796" t="b">
        <v>0</v>
      </c>
      <c r="O4796">
        <v>-87.894999999999996</v>
      </c>
      <c r="P4796">
        <v>42.024000000000001</v>
      </c>
      <c r="Q4796" t="b">
        <v>1</v>
      </c>
    </row>
    <row r="4797" spans="1:17" x14ac:dyDescent="0.2">
      <c r="A4797">
        <v>4796</v>
      </c>
      <c r="B4797" t="s">
        <v>7085</v>
      </c>
      <c r="C4797" s="1">
        <v>43788</v>
      </c>
      <c r="D4797" t="s">
        <v>31</v>
      </c>
      <c r="E4797" t="s">
        <v>63</v>
      </c>
      <c r="F4797">
        <v>50</v>
      </c>
      <c r="G4797" t="s">
        <v>20</v>
      </c>
      <c r="H4797" t="s">
        <v>33</v>
      </c>
      <c r="I4797" t="s">
        <v>7086</v>
      </c>
      <c r="J4797" t="s">
        <v>177</v>
      </c>
      <c r="K4797" t="b">
        <v>1</v>
      </c>
      <c r="L4797" t="s">
        <v>36</v>
      </c>
      <c r="M4797" t="s">
        <v>25</v>
      </c>
      <c r="N4797" t="b">
        <v>0</v>
      </c>
      <c r="O4797">
        <v>-111.875</v>
      </c>
      <c r="P4797">
        <v>42.09</v>
      </c>
      <c r="Q4797" t="b">
        <v>1</v>
      </c>
    </row>
    <row r="4798" spans="1:17" x14ac:dyDescent="0.2">
      <c r="A4798">
        <v>4797</v>
      </c>
      <c r="B4798" t="s">
        <v>7087</v>
      </c>
      <c r="C4798" s="1">
        <v>43789</v>
      </c>
      <c r="D4798" t="s">
        <v>18</v>
      </c>
      <c r="E4798" t="s">
        <v>63</v>
      </c>
      <c r="F4798">
        <v>55</v>
      </c>
      <c r="G4798" t="s">
        <v>20</v>
      </c>
      <c r="H4798" t="s">
        <v>27</v>
      </c>
      <c r="I4798" t="s">
        <v>7088</v>
      </c>
      <c r="J4798" t="s">
        <v>234</v>
      </c>
      <c r="K4798" t="b">
        <v>0</v>
      </c>
      <c r="L4798" t="s">
        <v>36</v>
      </c>
      <c r="M4798" t="s">
        <v>25</v>
      </c>
      <c r="N4798" t="b">
        <v>0</v>
      </c>
      <c r="O4798">
        <v>-84.012</v>
      </c>
      <c r="P4798">
        <v>34.591999999999999</v>
      </c>
      <c r="Q4798" t="b">
        <v>1</v>
      </c>
    </row>
    <row r="4799" spans="1:17" x14ac:dyDescent="0.2">
      <c r="A4799">
        <v>4798</v>
      </c>
      <c r="B4799" t="s">
        <v>7089</v>
      </c>
      <c r="C4799" s="1">
        <v>43789</v>
      </c>
      <c r="D4799" t="s">
        <v>18</v>
      </c>
      <c r="E4799" t="s">
        <v>19</v>
      </c>
      <c r="F4799">
        <v>51</v>
      </c>
      <c r="G4799" t="s">
        <v>20</v>
      </c>
      <c r="H4799" t="s">
        <v>27</v>
      </c>
      <c r="I4799" t="s">
        <v>3177</v>
      </c>
      <c r="J4799" t="s">
        <v>234</v>
      </c>
      <c r="K4799" t="b">
        <v>0</v>
      </c>
      <c r="L4799" t="s">
        <v>24</v>
      </c>
      <c r="M4799" t="s">
        <v>25</v>
      </c>
      <c r="N4799" t="b">
        <v>0</v>
      </c>
      <c r="O4799">
        <v>-84.272000000000006</v>
      </c>
      <c r="P4799">
        <v>33.384999999999998</v>
      </c>
      <c r="Q4799" t="b">
        <v>1</v>
      </c>
    </row>
    <row r="4800" spans="1:17" x14ac:dyDescent="0.2">
      <c r="A4800">
        <v>4799</v>
      </c>
      <c r="B4800" t="s">
        <v>7090</v>
      </c>
      <c r="C4800" s="1">
        <v>43789</v>
      </c>
      <c r="D4800" t="s">
        <v>18</v>
      </c>
      <c r="E4800" t="s">
        <v>19</v>
      </c>
      <c r="F4800">
        <v>18</v>
      </c>
      <c r="G4800" t="s">
        <v>20</v>
      </c>
      <c r="H4800" t="s">
        <v>59</v>
      </c>
      <c r="I4800" t="s">
        <v>964</v>
      </c>
      <c r="J4800" t="s">
        <v>101</v>
      </c>
      <c r="K4800" t="b">
        <v>0</v>
      </c>
      <c r="L4800" t="s">
        <v>24</v>
      </c>
      <c r="N4800" t="b">
        <v>1</v>
      </c>
      <c r="O4800">
        <v>-115.03700000000001</v>
      </c>
      <c r="P4800">
        <v>36.055999999999997</v>
      </c>
      <c r="Q4800" t="b">
        <v>1</v>
      </c>
    </row>
    <row r="4801" spans="1:17" x14ac:dyDescent="0.2">
      <c r="A4801">
        <v>4800</v>
      </c>
      <c r="B4801" t="s">
        <v>7091</v>
      </c>
      <c r="C4801" s="1">
        <v>43789</v>
      </c>
      <c r="D4801" t="s">
        <v>18</v>
      </c>
      <c r="E4801" t="s">
        <v>19</v>
      </c>
      <c r="F4801">
        <v>42</v>
      </c>
      <c r="G4801" t="s">
        <v>55</v>
      </c>
      <c r="H4801" t="s">
        <v>27</v>
      </c>
      <c r="I4801" t="s">
        <v>142</v>
      </c>
      <c r="J4801" t="s">
        <v>40</v>
      </c>
      <c r="K4801" t="b">
        <v>0</v>
      </c>
      <c r="L4801" t="s">
        <v>36</v>
      </c>
      <c r="M4801" t="s">
        <v>25</v>
      </c>
      <c r="N4801" t="b">
        <v>0</v>
      </c>
      <c r="O4801">
        <v>-118.66500000000001</v>
      </c>
      <c r="P4801">
        <v>34.18</v>
      </c>
      <c r="Q4801" t="b">
        <v>1</v>
      </c>
    </row>
    <row r="4802" spans="1:17" x14ac:dyDescent="0.2">
      <c r="A4802">
        <v>4801</v>
      </c>
      <c r="B4802" t="s">
        <v>7092</v>
      </c>
      <c r="C4802" s="1">
        <v>43791</v>
      </c>
      <c r="D4802" t="s">
        <v>18</v>
      </c>
      <c r="E4802" t="s">
        <v>187</v>
      </c>
      <c r="F4802">
        <v>36</v>
      </c>
      <c r="G4802" t="s">
        <v>20</v>
      </c>
      <c r="H4802" t="s">
        <v>27</v>
      </c>
      <c r="I4802" t="s">
        <v>7093</v>
      </c>
      <c r="J4802" t="s">
        <v>23</v>
      </c>
      <c r="K4802" t="b">
        <v>0</v>
      </c>
      <c r="L4802" t="s">
        <v>24</v>
      </c>
      <c r="M4802" t="s">
        <v>25</v>
      </c>
      <c r="N4802" t="b">
        <v>0</v>
      </c>
      <c r="O4802">
        <v>-121.925</v>
      </c>
      <c r="P4802">
        <v>47.286000000000001</v>
      </c>
      <c r="Q4802" t="b">
        <v>1</v>
      </c>
    </row>
    <row r="4803" spans="1:17" x14ac:dyDescent="0.2">
      <c r="A4803">
        <v>4802</v>
      </c>
      <c r="B4803" t="s">
        <v>7094</v>
      </c>
      <c r="C4803" s="1">
        <v>43791</v>
      </c>
      <c r="D4803" t="s">
        <v>18</v>
      </c>
      <c r="E4803" t="s">
        <v>19</v>
      </c>
      <c r="F4803">
        <v>37</v>
      </c>
      <c r="G4803" t="s">
        <v>20</v>
      </c>
      <c r="H4803" t="s">
        <v>59</v>
      </c>
      <c r="I4803" t="s">
        <v>533</v>
      </c>
      <c r="J4803" t="s">
        <v>255</v>
      </c>
      <c r="K4803" t="b">
        <v>0</v>
      </c>
      <c r="L4803" t="s">
        <v>24</v>
      </c>
      <c r="M4803" t="s">
        <v>25</v>
      </c>
      <c r="N4803" t="b">
        <v>0</v>
      </c>
      <c r="O4803">
        <v>-78.61</v>
      </c>
      <c r="P4803">
        <v>34.631</v>
      </c>
      <c r="Q4803" t="b">
        <v>1</v>
      </c>
    </row>
    <row r="4804" spans="1:17" x14ac:dyDescent="0.2">
      <c r="A4804">
        <v>4803</v>
      </c>
      <c r="B4804" t="s">
        <v>7095</v>
      </c>
      <c r="C4804" s="1">
        <v>43792</v>
      </c>
      <c r="D4804" t="s">
        <v>18</v>
      </c>
      <c r="E4804" t="s">
        <v>19</v>
      </c>
      <c r="F4804">
        <v>28</v>
      </c>
      <c r="G4804" t="s">
        <v>20</v>
      </c>
      <c r="H4804" t="s">
        <v>59</v>
      </c>
      <c r="I4804" t="s">
        <v>1317</v>
      </c>
      <c r="J4804" t="s">
        <v>365</v>
      </c>
      <c r="K4804" t="b">
        <v>0</v>
      </c>
      <c r="L4804" t="s">
        <v>24</v>
      </c>
      <c r="M4804" t="s">
        <v>76</v>
      </c>
      <c r="N4804" t="b">
        <v>1</v>
      </c>
      <c r="O4804">
        <v>-81.218999999999994</v>
      </c>
      <c r="P4804">
        <v>34.71</v>
      </c>
      <c r="Q4804" t="b">
        <v>1</v>
      </c>
    </row>
    <row r="4805" spans="1:17" x14ac:dyDescent="0.2">
      <c r="A4805">
        <v>4804</v>
      </c>
      <c r="B4805" t="s">
        <v>7096</v>
      </c>
      <c r="C4805" s="1">
        <v>43792</v>
      </c>
      <c r="D4805" t="s">
        <v>18</v>
      </c>
      <c r="E4805" t="s">
        <v>38</v>
      </c>
      <c r="F4805">
        <v>24</v>
      </c>
      <c r="G4805" t="s">
        <v>20</v>
      </c>
      <c r="H4805" t="s">
        <v>33</v>
      </c>
      <c r="I4805" t="s">
        <v>183</v>
      </c>
      <c r="J4805" t="s">
        <v>44</v>
      </c>
      <c r="K4805" t="b">
        <v>0</v>
      </c>
      <c r="L4805" t="s">
        <v>24</v>
      </c>
      <c r="M4805" t="s">
        <v>25</v>
      </c>
      <c r="N4805" t="b">
        <v>0</v>
      </c>
      <c r="O4805">
        <v>-104.649</v>
      </c>
      <c r="P4805">
        <v>38.256</v>
      </c>
      <c r="Q4805" t="b">
        <v>1</v>
      </c>
    </row>
    <row r="4806" spans="1:17" x14ac:dyDescent="0.2">
      <c r="A4806">
        <v>4805</v>
      </c>
      <c r="B4806" t="s">
        <v>7097</v>
      </c>
      <c r="C4806" s="1">
        <v>43793</v>
      </c>
      <c r="D4806" t="s">
        <v>18</v>
      </c>
      <c r="E4806" t="s">
        <v>19</v>
      </c>
      <c r="F4806">
        <v>34</v>
      </c>
      <c r="G4806" t="s">
        <v>20</v>
      </c>
      <c r="H4806" t="s">
        <v>27</v>
      </c>
      <c r="I4806" t="s">
        <v>7098</v>
      </c>
      <c r="J4806" t="s">
        <v>212</v>
      </c>
      <c r="K4806" t="b">
        <v>0</v>
      </c>
      <c r="L4806" t="s">
        <v>24</v>
      </c>
      <c r="M4806" t="s">
        <v>25</v>
      </c>
      <c r="N4806" t="b">
        <v>0</v>
      </c>
      <c r="O4806">
        <v>-85.549000000000007</v>
      </c>
      <c r="P4806">
        <v>42.781999999999996</v>
      </c>
      <c r="Q4806" t="b">
        <v>1</v>
      </c>
    </row>
    <row r="4807" spans="1:17" x14ac:dyDescent="0.2">
      <c r="A4807">
        <v>4806</v>
      </c>
      <c r="B4807" t="s">
        <v>7099</v>
      </c>
      <c r="C4807" s="1">
        <v>43794</v>
      </c>
      <c r="D4807" t="s">
        <v>18</v>
      </c>
      <c r="E4807" t="s">
        <v>7100</v>
      </c>
      <c r="F4807">
        <v>22</v>
      </c>
      <c r="G4807" t="s">
        <v>20</v>
      </c>
      <c r="H4807" t="s">
        <v>59</v>
      </c>
      <c r="I4807" t="s">
        <v>142</v>
      </c>
      <c r="J4807" t="s">
        <v>40</v>
      </c>
      <c r="K4807" t="b">
        <v>0</v>
      </c>
      <c r="L4807" t="s">
        <v>24</v>
      </c>
      <c r="M4807" t="s">
        <v>76</v>
      </c>
      <c r="N4807" t="b">
        <v>1</v>
      </c>
      <c r="O4807">
        <v>-118.33799999999999</v>
      </c>
      <c r="P4807">
        <v>34.097999999999999</v>
      </c>
      <c r="Q4807" t="b">
        <v>1</v>
      </c>
    </row>
    <row r="4808" spans="1:17" x14ac:dyDescent="0.2">
      <c r="A4808">
        <v>4807</v>
      </c>
      <c r="B4808" t="s">
        <v>7101</v>
      </c>
      <c r="C4808" s="1">
        <v>43794</v>
      </c>
      <c r="D4808" t="s">
        <v>18</v>
      </c>
      <c r="E4808" t="s">
        <v>19</v>
      </c>
      <c r="F4808">
        <v>42</v>
      </c>
      <c r="G4808" t="s">
        <v>20</v>
      </c>
      <c r="H4808" t="s">
        <v>27</v>
      </c>
      <c r="I4808" t="s">
        <v>4239</v>
      </c>
      <c r="J4808" t="s">
        <v>79</v>
      </c>
      <c r="K4808" t="b">
        <v>0</v>
      </c>
      <c r="L4808" t="s">
        <v>36</v>
      </c>
      <c r="M4808" t="s">
        <v>25</v>
      </c>
      <c r="N4808" t="b">
        <v>0</v>
      </c>
      <c r="O4808">
        <v>-111.31100000000001</v>
      </c>
      <c r="P4808">
        <v>47.518999999999998</v>
      </c>
      <c r="Q4808" t="b">
        <v>1</v>
      </c>
    </row>
    <row r="4809" spans="1:17" x14ac:dyDescent="0.2">
      <c r="A4809">
        <v>4808</v>
      </c>
      <c r="B4809" t="s">
        <v>7102</v>
      </c>
      <c r="C4809" s="1">
        <v>43795</v>
      </c>
      <c r="D4809" t="s">
        <v>18</v>
      </c>
      <c r="E4809" t="s">
        <v>7103</v>
      </c>
      <c r="F4809">
        <v>48</v>
      </c>
      <c r="G4809" t="s">
        <v>20</v>
      </c>
      <c r="H4809" t="s">
        <v>27</v>
      </c>
      <c r="I4809" t="s">
        <v>2654</v>
      </c>
      <c r="J4809" t="s">
        <v>180</v>
      </c>
      <c r="K4809" t="b">
        <v>1</v>
      </c>
      <c r="L4809" t="s">
        <v>24</v>
      </c>
      <c r="M4809" t="s">
        <v>51</v>
      </c>
      <c r="N4809" t="b">
        <v>1</v>
      </c>
      <c r="O4809">
        <v>-76.641000000000005</v>
      </c>
      <c r="P4809">
        <v>39.704999999999998</v>
      </c>
      <c r="Q4809" t="b">
        <v>1</v>
      </c>
    </row>
    <row r="4810" spans="1:17" x14ac:dyDescent="0.2">
      <c r="A4810">
        <v>4809</v>
      </c>
      <c r="B4810" t="s">
        <v>7104</v>
      </c>
      <c r="C4810" s="1">
        <v>43795</v>
      </c>
      <c r="D4810" t="s">
        <v>18</v>
      </c>
      <c r="E4810" t="s">
        <v>19</v>
      </c>
      <c r="F4810">
        <v>51</v>
      </c>
      <c r="G4810" t="s">
        <v>20</v>
      </c>
      <c r="H4810" t="s">
        <v>27</v>
      </c>
      <c r="I4810" t="s">
        <v>6317</v>
      </c>
      <c r="J4810" t="s">
        <v>246</v>
      </c>
      <c r="K4810" t="b">
        <v>0</v>
      </c>
      <c r="L4810" t="s">
        <v>24</v>
      </c>
      <c r="M4810" t="s">
        <v>25</v>
      </c>
      <c r="N4810" t="b">
        <v>1</v>
      </c>
      <c r="O4810">
        <v>-82.855000000000004</v>
      </c>
      <c r="P4810">
        <v>36.165999999999997</v>
      </c>
      <c r="Q4810" t="b">
        <v>1</v>
      </c>
    </row>
    <row r="4811" spans="1:17" x14ac:dyDescent="0.2">
      <c r="A4811">
        <v>4810</v>
      </c>
      <c r="B4811" t="s">
        <v>7105</v>
      </c>
      <c r="C4811" s="1">
        <v>43796</v>
      </c>
      <c r="D4811" t="s">
        <v>18</v>
      </c>
      <c r="E4811" t="s">
        <v>423</v>
      </c>
      <c r="F4811">
        <v>40</v>
      </c>
      <c r="G4811" t="s">
        <v>20</v>
      </c>
      <c r="H4811" t="s">
        <v>59</v>
      </c>
      <c r="I4811" t="s">
        <v>678</v>
      </c>
      <c r="J4811" t="s">
        <v>70</v>
      </c>
      <c r="K4811" t="b">
        <v>0</v>
      </c>
      <c r="L4811" t="s">
        <v>36</v>
      </c>
      <c r="M4811" t="s">
        <v>25</v>
      </c>
      <c r="N4811" t="b">
        <v>0</v>
      </c>
      <c r="O4811">
        <v>-82.531000000000006</v>
      </c>
      <c r="P4811">
        <v>40.750999999999998</v>
      </c>
      <c r="Q4811" t="b">
        <v>1</v>
      </c>
    </row>
    <row r="4812" spans="1:17" x14ac:dyDescent="0.2">
      <c r="A4812">
        <v>4811</v>
      </c>
      <c r="B4812" t="s">
        <v>7106</v>
      </c>
      <c r="C4812" s="1">
        <v>43797</v>
      </c>
      <c r="D4812" t="s">
        <v>18</v>
      </c>
      <c r="E4812" t="s">
        <v>19</v>
      </c>
      <c r="F4812">
        <v>34</v>
      </c>
      <c r="G4812" t="s">
        <v>20</v>
      </c>
      <c r="H4812" t="s">
        <v>27</v>
      </c>
      <c r="I4812" t="s">
        <v>7107</v>
      </c>
      <c r="J4812" t="s">
        <v>112</v>
      </c>
      <c r="K4812" t="b">
        <v>0</v>
      </c>
      <c r="L4812" t="s">
        <v>36</v>
      </c>
      <c r="M4812" t="s">
        <v>51</v>
      </c>
      <c r="N4812" t="b">
        <v>0</v>
      </c>
      <c r="O4812">
        <v>-94.314999999999998</v>
      </c>
      <c r="P4812">
        <v>37.475000000000001</v>
      </c>
      <c r="Q4812" t="b">
        <v>1</v>
      </c>
    </row>
    <row r="4813" spans="1:17" x14ac:dyDescent="0.2">
      <c r="A4813">
        <v>4812</v>
      </c>
      <c r="B4813" t="s">
        <v>7108</v>
      </c>
      <c r="C4813" s="1">
        <v>43797</v>
      </c>
      <c r="D4813" t="s">
        <v>18</v>
      </c>
      <c r="E4813" t="s">
        <v>19</v>
      </c>
      <c r="F4813">
        <v>30</v>
      </c>
      <c r="G4813" t="s">
        <v>20</v>
      </c>
      <c r="H4813" t="s">
        <v>59</v>
      </c>
      <c r="I4813" t="s">
        <v>1531</v>
      </c>
      <c r="J4813" t="s">
        <v>170</v>
      </c>
      <c r="K4813" t="b">
        <v>0</v>
      </c>
      <c r="L4813" t="s">
        <v>24</v>
      </c>
      <c r="M4813" t="s">
        <v>441</v>
      </c>
      <c r="N4813" t="b">
        <v>0</v>
      </c>
      <c r="O4813">
        <v>-82.459000000000003</v>
      </c>
      <c r="P4813">
        <v>28.013999999999999</v>
      </c>
      <c r="Q4813" t="b">
        <v>1</v>
      </c>
    </row>
    <row r="4814" spans="1:17" x14ac:dyDescent="0.2">
      <c r="A4814">
        <v>4813</v>
      </c>
      <c r="B4814" t="s">
        <v>7109</v>
      </c>
      <c r="C4814" s="1">
        <v>43797</v>
      </c>
      <c r="D4814" t="s">
        <v>18</v>
      </c>
      <c r="E4814" t="s">
        <v>5578</v>
      </c>
      <c r="F4814">
        <v>31</v>
      </c>
      <c r="G4814" t="s">
        <v>20</v>
      </c>
      <c r="H4814" t="s">
        <v>27</v>
      </c>
      <c r="I4814" t="s">
        <v>7110</v>
      </c>
      <c r="J4814" t="s">
        <v>61</v>
      </c>
      <c r="K4814" t="b">
        <v>0</v>
      </c>
      <c r="L4814" t="s">
        <v>24</v>
      </c>
      <c r="M4814" t="s">
        <v>441</v>
      </c>
      <c r="N4814" t="b">
        <v>0</v>
      </c>
      <c r="Q4814" t="b">
        <v>1</v>
      </c>
    </row>
    <row r="4815" spans="1:17" x14ac:dyDescent="0.2">
      <c r="A4815">
        <v>4814</v>
      </c>
      <c r="B4815" t="s">
        <v>7111</v>
      </c>
      <c r="C4815" s="1">
        <v>43798</v>
      </c>
      <c r="D4815" t="s">
        <v>18</v>
      </c>
      <c r="E4815" t="s">
        <v>38</v>
      </c>
      <c r="F4815">
        <v>54</v>
      </c>
      <c r="G4815" t="s">
        <v>20</v>
      </c>
      <c r="H4815" t="s">
        <v>27</v>
      </c>
      <c r="I4815" t="s">
        <v>1484</v>
      </c>
      <c r="J4815" t="s">
        <v>40</v>
      </c>
      <c r="K4815" t="b">
        <v>0</v>
      </c>
      <c r="L4815" t="s">
        <v>24</v>
      </c>
      <c r="N4815" t="b">
        <v>1</v>
      </c>
      <c r="O4815">
        <v>-121.027</v>
      </c>
      <c r="P4815">
        <v>37.664000000000001</v>
      </c>
      <c r="Q4815" t="b">
        <v>1</v>
      </c>
    </row>
    <row r="4816" spans="1:17" x14ac:dyDescent="0.2">
      <c r="A4816">
        <v>4815</v>
      </c>
      <c r="C4816" s="1">
        <v>43798</v>
      </c>
      <c r="D4816" t="s">
        <v>18</v>
      </c>
      <c r="E4816" t="s">
        <v>19</v>
      </c>
      <c r="F4816">
        <v>46</v>
      </c>
      <c r="G4816" t="s">
        <v>20</v>
      </c>
      <c r="I4816" t="s">
        <v>7112</v>
      </c>
      <c r="J4816" t="s">
        <v>407</v>
      </c>
      <c r="K4816" t="b">
        <v>1</v>
      </c>
      <c r="L4816" t="s">
        <v>24</v>
      </c>
      <c r="M4816" t="s">
        <v>25</v>
      </c>
      <c r="N4816" t="b">
        <v>0</v>
      </c>
      <c r="O4816">
        <v>-75.132999999999996</v>
      </c>
      <c r="P4816">
        <v>38.78</v>
      </c>
      <c r="Q4816" t="b">
        <v>1</v>
      </c>
    </row>
    <row r="4817" spans="1:17" x14ac:dyDescent="0.2">
      <c r="A4817">
        <v>4816</v>
      </c>
      <c r="B4817" t="s">
        <v>7113</v>
      </c>
      <c r="C4817" s="1">
        <v>43798</v>
      </c>
      <c r="D4817" t="s">
        <v>18</v>
      </c>
      <c r="E4817" t="s">
        <v>19</v>
      </c>
      <c r="F4817">
        <v>60</v>
      </c>
      <c r="G4817" t="s">
        <v>20</v>
      </c>
      <c r="H4817" t="s">
        <v>27</v>
      </c>
      <c r="I4817" t="s">
        <v>353</v>
      </c>
      <c r="J4817" t="s">
        <v>170</v>
      </c>
      <c r="K4817" t="b">
        <v>1</v>
      </c>
      <c r="L4817" t="s">
        <v>24</v>
      </c>
      <c r="M4817" t="s">
        <v>25</v>
      </c>
      <c r="N4817" t="b">
        <v>0</v>
      </c>
      <c r="O4817">
        <v>-81.978999999999999</v>
      </c>
      <c r="P4817">
        <v>28.129000000000001</v>
      </c>
      <c r="Q4817" t="b">
        <v>1</v>
      </c>
    </row>
    <row r="4818" spans="1:17" x14ac:dyDescent="0.2">
      <c r="A4818">
        <v>4817</v>
      </c>
      <c r="B4818" t="s">
        <v>7114</v>
      </c>
      <c r="C4818" s="1">
        <v>43798</v>
      </c>
      <c r="D4818" t="s">
        <v>18</v>
      </c>
      <c r="E4818" t="s">
        <v>19</v>
      </c>
      <c r="F4818">
        <v>40</v>
      </c>
      <c r="G4818" t="s">
        <v>20</v>
      </c>
      <c r="H4818" t="s">
        <v>27</v>
      </c>
      <c r="I4818" t="s">
        <v>7115</v>
      </c>
      <c r="J4818" t="s">
        <v>44</v>
      </c>
      <c r="K4818" t="b">
        <v>0</v>
      </c>
      <c r="L4818" t="s">
        <v>24</v>
      </c>
      <c r="M4818" t="s">
        <v>51</v>
      </c>
      <c r="N4818" t="b">
        <v>0</v>
      </c>
      <c r="O4818">
        <v>-104.508</v>
      </c>
      <c r="P4818">
        <v>39.756</v>
      </c>
      <c r="Q4818" t="b">
        <v>1</v>
      </c>
    </row>
    <row r="4819" spans="1:17" x14ac:dyDescent="0.2">
      <c r="A4819">
        <v>4818</v>
      </c>
      <c r="C4819" s="1">
        <v>43798</v>
      </c>
      <c r="D4819" t="s">
        <v>18</v>
      </c>
      <c r="E4819" t="s">
        <v>80</v>
      </c>
      <c r="G4819" t="s">
        <v>20</v>
      </c>
      <c r="H4819" t="s">
        <v>27</v>
      </c>
      <c r="I4819" t="s">
        <v>7116</v>
      </c>
      <c r="J4819" t="s">
        <v>23</v>
      </c>
      <c r="K4819" t="b">
        <v>0</v>
      </c>
      <c r="L4819" t="s">
        <v>36</v>
      </c>
      <c r="M4819" t="s">
        <v>51</v>
      </c>
      <c r="N4819" t="b">
        <v>0</v>
      </c>
      <c r="O4819">
        <v>-122.35899999999999</v>
      </c>
      <c r="P4819">
        <v>46.908000000000001</v>
      </c>
      <c r="Q4819" t="b">
        <v>1</v>
      </c>
    </row>
    <row r="4820" spans="1:17" x14ac:dyDescent="0.2">
      <c r="A4820">
        <v>4819</v>
      </c>
      <c r="B4820" t="s">
        <v>7117</v>
      </c>
      <c r="C4820" s="1">
        <v>43799</v>
      </c>
      <c r="D4820" t="s">
        <v>18</v>
      </c>
      <c r="E4820" t="s">
        <v>32</v>
      </c>
      <c r="F4820">
        <v>40</v>
      </c>
      <c r="G4820" t="s">
        <v>20</v>
      </c>
      <c r="H4820" t="s">
        <v>33</v>
      </c>
      <c r="I4820" t="s">
        <v>539</v>
      </c>
      <c r="J4820" t="s">
        <v>29</v>
      </c>
      <c r="K4820" t="b">
        <v>0</v>
      </c>
      <c r="L4820" t="s">
        <v>24</v>
      </c>
      <c r="M4820" t="s">
        <v>25</v>
      </c>
      <c r="N4820" t="b">
        <v>0</v>
      </c>
      <c r="O4820">
        <v>-123.09099999999999</v>
      </c>
      <c r="P4820">
        <v>44.091000000000001</v>
      </c>
      <c r="Q4820" t="b">
        <v>1</v>
      </c>
    </row>
    <row r="4821" spans="1:17" x14ac:dyDescent="0.2">
      <c r="A4821">
        <v>4820</v>
      </c>
      <c r="B4821" t="s">
        <v>7118</v>
      </c>
      <c r="C4821" s="1">
        <v>43800</v>
      </c>
      <c r="D4821" t="s">
        <v>18</v>
      </c>
      <c r="E4821" t="s">
        <v>19</v>
      </c>
      <c r="F4821">
        <v>68</v>
      </c>
      <c r="G4821" t="s">
        <v>20</v>
      </c>
      <c r="H4821" t="s">
        <v>27</v>
      </c>
      <c r="I4821" t="s">
        <v>7119</v>
      </c>
      <c r="J4821" t="s">
        <v>118</v>
      </c>
      <c r="K4821" t="b">
        <v>0</v>
      </c>
      <c r="L4821" t="s">
        <v>24</v>
      </c>
      <c r="N4821" t="b">
        <v>0</v>
      </c>
      <c r="O4821">
        <v>-74.075000000000003</v>
      </c>
      <c r="P4821">
        <v>40.786999999999999</v>
      </c>
      <c r="Q4821" t="b">
        <v>1</v>
      </c>
    </row>
    <row r="4822" spans="1:17" x14ac:dyDescent="0.2">
      <c r="A4822">
        <v>4821</v>
      </c>
      <c r="B4822" t="s">
        <v>7120</v>
      </c>
      <c r="C4822" s="1">
        <v>43800</v>
      </c>
      <c r="D4822" t="s">
        <v>18</v>
      </c>
      <c r="E4822" t="s">
        <v>19</v>
      </c>
      <c r="F4822">
        <v>68</v>
      </c>
      <c r="G4822" t="s">
        <v>20</v>
      </c>
      <c r="H4822" t="s">
        <v>59</v>
      </c>
      <c r="I4822" t="s">
        <v>7121</v>
      </c>
      <c r="J4822" t="s">
        <v>234</v>
      </c>
      <c r="K4822" t="b">
        <v>0</v>
      </c>
      <c r="L4822" t="s">
        <v>24</v>
      </c>
      <c r="M4822" t="s">
        <v>25</v>
      </c>
      <c r="N4822" t="b">
        <v>0</v>
      </c>
      <c r="O4822">
        <v>-84.296000000000006</v>
      </c>
      <c r="P4822">
        <v>33.582000000000001</v>
      </c>
      <c r="Q4822" t="b">
        <v>1</v>
      </c>
    </row>
    <row r="4823" spans="1:17" x14ac:dyDescent="0.2">
      <c r="A4823">
        <v>4822</v>
      </c>
      <c r="B4823" t="s">
        <v>7122</v>
      </c>
      <c r="C4823" s="1">
        <v>43800</v>
      </c>
      <c r="D4823" t="s">
        <v>18</v>
      </c>
      <c r="E4823" t="s">
        <v>63</v>
      </c>
      <c r="F4823">
        <v>60</v>
      </c>
      <c r="G4823" t="s">
        <v>20</v>
      </c>
      <c r="H4823" t="s">
        <v>27</v>
      </c>
      <c r="I4823" t="s">
        <v>2945</v>
      </c>
      <c r="J4823" t="s">
        <v>40</v>
      </c>
      <c r="K4823" t="b">
        <v>1</v>
      </c>
      <c r="L4823" t="s">
        <v>24</v>
      </c>
      <c r="M4823" t="s">
        <v>25</v>
      </c>
      <c r="N4823" t="b">
        <v>1</v>
      </c>
      <c r="O4823">
        <v>-122.039</v>
      </c>
      <c r="P4823">
        <v>37.942</v>
      </c>
      <c r="Q4823" t="b">
        <v>1</v>
      </c>
    </row>
    <row r="4824" spans="1:17" x14ac:dyDescent="0.2">
      <c r="A4824">
        <v>4823</v>
      </c>
      <c r="B4824" t="s">
        <v>7123</v>
      </c>
      <c r="C4824" s="1">
        <v>43800</v>
      </c>
      <c r="D4824" t="s">
        <v>18</v>
      </c>
      <c r="E4824" t="s">
        <v>5578</v>
      </c>
      <c r="F4824">
        <v>16</v>
      </c>
      <c r="G4824" t="s">
        <v>20</v>
      </c>
      <c r="H4824" t="s">
        <v>33</v>
      </c>
      <c r="I4824" t="s">
        <v>528</v>
      </c>
      <c r="J4824" t="s">
        <v>170</v>
      </c>
      <c r="K4824" t="b">
        <v>0</v>
      </c>
      <c r="L4824" t="s">
        <v>24</v>
      </c>
      <c r="M4824" t="s">
        <v>441</v>
      </c>
      <c r="N4824" t="b">
        <v>0</v>
      </c>
      <c r="O4824">
        <v>-80.331999999999994</v>
      </c>
      <c r="P4824">
        <v>27.445</v>
      </c>
      <c r="Q4824" t="b">
        <v>1</v>
      </c>
    </row>
    <row r="4825" spans="1:17" x14ac:dyDescent="0.2">
      <c r="A4825">
        <v>4824</v>
      </c>
      <c r="B4825" t="s">
        <v>7124</v>
      </c>
      <c r="C4825" s="1">
        <v>43800</v>
      </c>
      <c r="D4825" t="s">
        <v>18</v>
      </c>
      <c r="E4825" t="s">
        <v>187</v>
      </c>
      <c r="F4825">
        <v>25</v>
      </c>
      <c r="G4825" t="s">
        <v>20</v>
      </c>
      <c r="H4825" t="s">
        <v>27</v>
      </c>
      <c r="I4825" t="s">
        <v>3982</v>
      </c>
      <c r="J4825" t="s">
        <v>170</v>
      </c>
      <c r="K4825" t="b">
        <v>0</v>
      </c>
      <c r="L4825" t="s">
        <v>24</v>
      </c>
      <c r="M4825" t="s">
        <v>51</v>
      </c>
      <c r="N4825" t="b">
        <v>0</v>
      </c>
      <c r="O4825">
        <v>-82.144000000000005</v>
      </c>
      <c r="P4825">
        <v>28.023</v>
      </c>
      <c r="Q4825" t="b">
        <v>1</v>
      </c>
    </row>
    <row r="4826" spans="1:17" x14ac:dyDescent="0.2">
      <c r="A4826">
        <v>4825</v>
      </c>
      <c r="B4826" t="s">
        <v>7125</v>
      </c>
      <c r="C4826" s="1">
        <v>43800</v>
      </c>
      <c r="D4826" t="s">
        <v>31</v>
      </c>
      <c r="E4826" t="s">
        <v>7126</v>
      </c>
      <c r="F4826">
        <v>20</v>
      </c>
      <c r="G4826" t="s">
        <v>20</v>
      </c>
      <c r="H4826" t="s">
        <v>27</v>
      </c>
      <c r="I4826" t="s">
        <v>7127</v>
      </c>
      <c r="J4826" t="s">
        <v>61</v>
      </c>
      <c r="K4826" t="b">
        <v>0</v>
      </c>
      <c r="L4826" t="s">
        <v>24</v>
      </c>
      <c r="M4826" t="s">
        <v>51</v>
      </c>
      <c r="N4826" t="b">
        <v>0</v>
      </c>
      <c r="Q4826" t="b">
        <v>1</v>
      </c>
    </row>
    <row r="4827" spans="1:17" x14ac:dyDescent="0.2">
      <c r="A4827">
        <v>4826</v>
      </c>
      <c r="B4827" t="s">
        <v>7128</v>
      </c>
      <c r="C4827" s="1">
        <v>43801</v>
      </c>
      <c r="D4827" t="s">
        <v>18</v>
      </c>
      <c r="E4827" t="s">
        <v>19</v>
      </c>
      <c r="F4827">
        <v>21</v>
      </c>
      <c r="G4827" t="s">
        <v>20</v>
      </c>
      <c r="H4827" t="s">
        <v>59</v>
      </c>
      <c r="I4827" t="s">
        <v>7129</v>
      </c>
      <c r="J4827" t="s">
        <v>170</v>
      </c>
      <c r="K4827" t="b">
        <v>0</v>
      </c>
      <c r="L4827" t="s">
        <v>24</v>
      </c>
      <c r="M4827" t="s">
        <v>76</v>
      </c>
      <c r="N4827" t="b">
        <v>1</v>
      </c>
      <c r="O4827">
        <v>-81.06</v>
      </c>
      <c r="P4827">
        <v>29.213999999999999</v>
      </c>
      <c r="Q4827" t="b">
        <v>1</v>
      </c>
    </row>
    <row r="4828" spans="1:17" x14ac:dyDescent="0.2">
      <c r="A4828">
        <v>4827</v>
      </c>
      <c r="B4828" t="s">
        <v>7130</v>
      </c>
      <c r="C4828" s="1">
        <v>43801</v>
      </c>
      <c r="D4828" t="s">
        <v>18</v>
      </c>
      <c r="E4828" t="s">
        <v>63</v>
      </c>
      <c r="F4828">
        <v>38</v>
      </c>
      <c r="G4828" t="s">
        <v>20</v>
      </c>
      <c r="H4828" t="s">
        <v>21</v>
      </c>
      <c r="I4828" t="s">
        <v>142</v>
      </c>
      <c r="J4828" t="s">
        <v>40</v>
      </c>
      <c r="K4828" t="b">
        <v>0</v>
      </c>
      <c r="L4828" t="s">
        <v>36</v>
      </c>
      <c r="N4828" t="b">
        <v>0</v>
      </c>
      <c r="O4828">
        <v>-118.056</v>
      </c>
      <c r="P4828">
        <v>34.064999999999998</v>
      </c>
      <c r="Q4828" t="b">
        <v>1</v>
      </c>
    </row>
    <row r="4829" spans="1:17" x14ac:dyDescent="0.2">
      <c r="A4829">
        <v>4828</v>
      </c>
      <c r="B4829" t="s">
        <v>7131</v>
      </c>
      <c r="C4829" s="1">
        <v>43801</v>
      </c>
      <c r="D4829" t="s">
        <v>18</v>
      </c>
      <c r="E4829" t="s">
        <v>32</v>
      </c>
      <c r="F4829">
        <v>28</v>
      </c>
      <c r="G4829" t="s">
        <v>20</v>
      </c>
      <c r="H4829" t="s">
        <v>59</v>
      </c>
      <c r="I4829" t="s">
        <v>2811</v>
      </c>
      <c r="J4829" t="s">
        <v>67</v>
      </c>
      <c r="K4829" t="b">
        <v>0</v>
      </c>
      <c r="L4829" t="s">
        <v>80</v>
      </c>
      <c r="M4829" t="s">
        <v>25</v>
      </c>
      <c r="N4829" t="b">
        <v>0</v>
      </c>
      <c r="O4829">
        <v>-97.337000000000003</v>
      </c>
      <c r="P4829">
        <v>31.061</v>
      </c>
      <c r="Q4829" t="b">
        <v>1</v>
      </c>
    </row>
    <row r="4830" spans="1:17" x14ac:dyDescent="0.2">
      <c r="A4830">
        <v>4829</v>
      </c>
      <c r="B4830" t="s">
        <v>7132</v>
      </c>
      <c r="C4830" s="1">
        <v>43801</v>
      </c>
      <c r="D4830" t="s">
        <v>18</v>
      </c>
      <c r="E4830" t="s">
        <v>19</v>
      </c>
      <c r="F4830">
        <v>18</v>
      </c>
      <c r="G4830" t="s">
        <v>20</v>
      </c>
      <c r="H4830" t="s">
        <v>199</v>
      </c>
      <c r="I4830" t="s">
        <v>685</v>
      </c>
      <c r="J4830" t="s">
        <v>50</v>
      </c>
      <c r="K4830" t="b">
        <v>0</v>
      </c>
      <c r="L4830" t="s">
        <v>24</v>
      </c>
      <c r="M4830" t="s">
        <v>25</v>
      </c>
      <c r="N4830" t="b">
        <v>0</v>
      </c>
      <c r="O4830">
        <v>-111.788</v>
      </c>
      <c r="P4830">
        <v>33.408000000000001</v>
      </c>
      <c r="Q4830" t="b">
        <v>1</v>
      </c>
    </row>
    <row r="4831" spans="1:17" x14ac:dyDescent="0.2">
      <c r="A4831">
        <v>4830</v>
      </c>
      <c r="B4831" t="s">
        <v>7133</v>
      </c>
      <c r="C4831" s="1">
        <v>43802</v>
      </c>
      <c r="D4831" t="s">
        <v>18</v>
      </c>
      <c r="E4831" t="s">
        <v>19</v>
      </c>
      <c r="G4831" t="s">
        <v>20</v>
      </c>
      <c r="H4831" t="s">
        <v>27</v>
      </c>
      <c r="I4831" t="s">
        <v>6870</v>
      </c>
      <c r="J4831" t="s">
        <v>47</v>
      </c>
      <c r="K4831" t="b">
        <v>0</v>
      </c>
      <c r="L4831" t="s">
        <v>24</v>
      </c>
      <c r="M4831" t="s">
        <v>25</v>
      </c>
      <c r="N4831" t="b">
        <v>0</v>
      </c>
      <c r="O4831">
        <v>-96.69</v>
      </c>
      <c r="P4831">
        <v>34.773000000000003</v>
      </c>
      <c r="Q4831" t="b">
        <v>1</v>
      </c>
    </row>
    <row r="4832" spans="1:17" x14ac:dyDescent="0.2">
      <c r="A4832">
        <v>4831</v>
      </c>
      <c r="B4832" t="s">
        <v>7134</v>
      </c>
      <c r="C4832" s="1">
        <v>43802</v>
      </c>
      <c r="D4832" t="s">
        <v>18</v>
      </c>
      <c r="E4832" t="s">
        <v>19</v>
      </c>
      <c r="F4832">
        <v>26</v>
      </c>
      <c r="G4832" t="s">
        <v>20</v>
      </c>
      <c r="H4832" t="s">
        <v>59</v>
      </c>
      <c r="I4832" t="s">
        <v>286</v>
      </c>
      <c r="J4832" t="s">
        <v>112</v>
      </c>
      <c r="K4832" t="b">
        <v>0</v>
      </c>
      <c r="L4832" t="s">
        <v>36</v>
      </c>
      <c r="M4832" t="s">
        <v>25</v>
      </c>
      <c r="N4832" t="b">
        <v>0</v>
      </c>
      <c r="O4832">
        <v>-94.545000000000002</v>
      </c>
      <c r="P4832">
        <v>39.061999999999998</v>
      </c>
      <c r="Q4832" t="b">
        <v>1</v>
      </c>
    </row>
    <row r="4833" spans="1:17" x14ac:dyDescent="0.2">
      <c r="A4833">
        <v>4832</v>
      </c>
      <c r="B4833" t="s">
        <v>7135</v>
      </c>
      <c r="C4833" s="1">
        <v>43802</v>
      </c>
      <c r="D4833" t="s">
        <v>18</v>
      </c>
      <c r="E4833" t="s">
        <v>19</v>
      </c>
      <c r="F4833">
        <v>31</v>
      </c>
      <c r="G4833" t="s">
        <v>20</v>
      </c>
      <c r="H4833" t="s">
        <v>59</v>
      </c>
      <c r="I4833" t="s">
        <v>89</v>
      </c>
      <c r="J4833" t="s">
        <v>262</v>
      </c>
      <c r="K4833" t="b">
        <v>0</v>
      </c>
      <c r="L4833" t="s">
        <v>24</v>
      </c>
      <c r="M4833" t="s">
        <v>25</v>
      </c>
      <c r="N4833" t="b">
        <v>1</v>
      </c>
      <c r="O4833">
        <v>-76.173000000000002</v>
      </c>
      <c r="P4833">
        <v>43.039000000000001</v>
      </c>
      <c r="Q4833" t="b">
        <v>1</v>
      </c>
    </row>
    <row r="4834" spans="1:17" x14ac:dyDescent="0.2">
      <c r="A4834">
        <v>4833</v>
      </c>
      <c r="B4834" t="s">
        <v>7136</v>
      </c>
      <c r="C4834" s="1">
        <v>43804</v>
      </c>
      <c r="D4834" t="s">
        <v>18</v>
      </c>
      <c r="E4834" t="s">
        <v>19</v>
      </c>
      <c r="F4834">
        <v>58</v>
      </c>
      <c r="G4834" t="s">
        <v>20</v>
      </c>
      <c r="H4834" t="s">
        <v>59</v>
      </c>
      <c r="I4834" t="s">
        <v>3119</v>
      </c>
      <c r="J4834" t="s">
        <v>44</v>
      </c>
      <c r="K4834" t="b">
        <v>0</v>
      </c>
      <c r="L4834" t="s">
        <v>24</v>
      </c>
      <c r="M4834" t="s">
        <v>51</v>
      </c>
      <c r="N4834" t="b">
        <v>0</v>
      </c>
      <c r="O4834">
        <v>-106.523</v>
      </c>
      <c r="P4834">
        <v>39.637</v>
      </c>
      <c r="Q4834" t="b">
        <v>1</v>
      </c>
    </row>
    <row r="4835" spans="1:17" x14ac:dyDescent="0.2">
      <c r="A4835">
        <v>4834</v>
      </c>
      <c r="B4835" t="s">
        <v>7137</v>
      </c>
      <c r="C4835" s="1">
        <v>43804</v>
      </c>
      <c r="D4835" t="s">
        <v>18</v>
      </c>
      <c r="E4835" t="s">
        <v>187</v>
      </c>
      <c r="F4835">
        <v>31</v>
      </c>
      <c r="G4835" t="s">
        <v>20</v>
      </c>
      <c r="H4835" t="s">
        <v>59</v>
      </c>
      <c r="I4835" t="s">
        <v>7138</v>
      </c>
      <c r="J4835" t="s">
        <v>67</v>
      </c>
      <c r="K4835" t="b">
        <v>0</v>
      </c>
      <c r="L4835" t="s">
        <v>24</v>
      </c>
      <c r="M4835" t="s">
        <v>76</v>
      </c>
      <c r="N4835" t="b">
        <v>0</v>
      </c>
      <c r="O4835">
        <v>-94.385999999999996</v>
      </c>
      <c r="P4835">
        <v>32.537999999999997</v>
      </c>
      <c r="Q4835" t="b">
        <v>1</v>
      </c>
    </row>
    <row r="4836" spans="1:17" x14ac:dyDescent="0.2">
      <c r="A4836">
        <v>4835</v>
      </c>
      <c r="B4836" t="s">
        <v>7139</v>
      </c>
      <c r="C4836" s="1">
        <v>43804</v>
      </c>
      <c r="D4836" t="s">
        <v>18</v>
      </c>
      <c r="E4836" t="s">
        <v>19</v>
      </c>
      <c r="F4836">
        <v>41</v>
      </c>
      <c r="G4836" t="s">
        <v>20</v>
      </c>
      <c r="H4836" t="s">
        <v>59</v>
      </c>
      <c r="I4836" t="s">
        <v>7140</v>
      </c>
      <c r="J4836" t="s">
        <v>170</v>
      </c>
      <c r="K4836" t="b">
        <v>0</v>
      </c>
      <c r="L4836" t="s">
        <v>24</v>
      </c>
      <c r="M4836" t="s">
        <v>51</v>
      </c>
      <c r="N4836" t="b">
        <v>0</v>
      </c>
      <c r="O4836">
        <v>-80.311000000000007</v>
      </c>
      <c r="P4836">
        <v>25.978999999999999</v>
      </c>
      <c r="Q4836" t="b">
        <v>1</v>
      </c>
    </row>
    <row r="4837" spans="1:17" x14ac:dyDescent="0.2">
      <c r="A4837">
        <v>4836</v>
      </c>
      <c r="B4837" t="s">
        <v>7141</v>
      </c>
      <c r="C4837" s="1">
        <v>43804</v>
      </c>
      <c r="D4837" t="s">
        <v>18</v>
      </c>
      <c r="E4837" t="s">
        <v>19</v>
      </c>
      <c r="F4837">
        <v>41</v>
      </c>
      <c r="G4837" t="s">
        <v>20</v>
      </c>
      <c r="H4837" t="s">
        <v>59</v>
      </c>
      <c r="I4837" t="s">
        <v>7140</v>
      </c>
      <c r="J4837" t="s">
        <v>170</v>
      </c>
      <c r="K4837" t="b">
        <v>0</v>
      </c>
      <c r="L4837" t="s">
        <v>24</v>
      </c>
      <c r="M4837" t="s">
        <v>51</v>
      </c>
      <c r="N4837" t="b">
        <v>0</v>
      </c>
      <c r="O4837">
        <v>-80.311000000000007</v>
      </c>
      <c r="P4837">
        <v>25.978999999999999</v>
      </c>
      <c r="Q4837" t="b">
        <v>1</v>
      </c>
    </row>
    <row r="4838" spans="1:17" x14ac:dyDescent="0.2">
      <c r="A4838">
        <v>4837</v>
      </c>
      <c r="B4838" t="s">
        <v>7142</v>
      </c>
      <c r="C4838" s="1">
        <v>43804</v>
      </c>
      <c r="D4838" t="s">
        <v>18</v>
      </c>
      <c r="E4838" t="s">
        <v>19</v>
      </c>
      <c r="F4838">
        <v>41</v>
      </c>
      <c r="G4838" t="s">
        <v>20</v>
      </c>
      <c r="H4838" t="s">
        <v>27</v>
      </c>
      <c r="I4838" t="s">
        <v>284</v>
      </c>
      <c r="J4838" t="s">
        <v>40</v>
      </c>
      <c r="K4838" t="b">
        <v>0</v>
      </c>
      <c r="L4838" t="s">
        <v>36</v>
      </c>
      <c r="M4838" t="s">
        <v>76</v>
      </c>
      <c r="N4838" t="b">
        <v>0</v>
      </c>
      <c r="O4838">
        <v>-117.28</v>
      </c>
      <c r="P4838">
        <v>34.067999999999998</v>
      </c>
      <c r="Q4838" t="b">
        <v>1</v>
      </c>
    </row>
    <row r="4839" spans="1:17" x14ac:dyDescent="0.2">
      <c r="A4839">
        <v>4838</v>
      </c>
      <c r="B4839" t="s">
        <v>7143</v>
      </c>
      <c r="C4839" s="1">
        <v>43805</v>
      </c>
      <c r="D4839" t="s">
        <v>18</v>
      </c>
      <c r="E4839" t="s">
        <v>19</v>
      </c>
      <c r="F4839">
        <v>23</v>
      </c>
      <c r="G4839" t="s">
        <v>20</v>
      </c>
      <c r="H4839" t="s">
        <v>27</v>
      </c>
      <c r="I4839" t="s">
        <v>2301</v>
      </c>
      <c r="J4839" t="s">
        <v>44</v>
      </c>
      <c r="K4839" t="b">
        <v>0</v>
      </c>
      <c r="L4839" t="s">
        <v>36</v>
      </c>
      <c r="N4839" t="b">
        <v>0</v>
      </c>
      <c r="O4839">
        <v>-105.027</v>
      </c>
      <c r="P4839">
        <v>39.863</v>
      </c>
      <c r="Q4839" t="b">
        <v>1</v>
      </c>
    </row>
    <row r="4840" spans="1:17" x14ac:dyDescent="0.2">
      <c r="A4840">
        <v>4839</v>
      </c>
      <c r="B4840" t="s">
        <v>7144</v>
      </c>
      <c r="C4840" s="1">
        <v>43805</v>
      </c>
      <c r="D4840" t="s">
        <v>18</v>
      </c>
      <c r="E4840" t="s">
        <v>19</v>
      </c>
      <c r="F4840">
        <v>17</v>
      </c>
      <c r="G4840" t="s">
        <v>20</v>
      </c>
      <c r="H4840" t="s">
        <v>59</v>
      </c>
      <c r="I4840" t="s">
        <v>7145</v>
      </c>
      <c r="J4840" t="s">
        <v>87</v>
      </c>
      <c r="K4840" t="b">
        <v>0</v>
      </c>
      <c r="L4840" t="s">
        <v>36</v>
      </c>
      <c r="M4840" t="s">
        <v>25</v>
      </c>
      <c r="N4840" t="b">
        <v>0</v>
      </c>
      <c r="O4840">
        <v>-94.254000000000005</v>
      </c>
      <c r="P4840">
        <v>36.340000000000003</v>
      </c>
      <c r="Q4840" t="b">
        <v>1</v>
      </c>
    </row>
    <row r="4841" spans="1:17" x14ac:dyDescent="0.2">
      <c r="A4841">
        <v>4840</v>
      </c>
      <c r="B4841" t="s">
        <v>7146</v>
      </c>
      <c r="C4841" s="1">
        <v>43806</v>
      </c>
      <c r="D4841" t="s">
        <v>18</v>
      </c>
      <c r="E4841" t="s">
        <v>19</v>
      </c>
      <c r="F4841">
        <v>35</v>
      </c>
      <c r="G4841" t="s">
        <v>20</v>
      </c>
      <c r="H4841" t="s">
        <v>27</v>
      </c>
      <c r="I4841" t="s">
        <v>2291</v>
      </c>
      <c r="J4841" t="s">
        <v>87</v>
      </c>
      <c r="K4841" t="b">
        <v>0</v>
      </c>
      <c r="L4841" t="s">
        <v>24</v>
      </c>
      <c r="M4841" t="s">
        <v>25</v>
      </c>
      <c r="N4841" t="b">
        <v>0</v>
      </c>
      <c r="O4841">
        <v>-94.161000000000001</v>
      </c>
      <c r="P4841">
        <v>36.061</v>
      </c>
      <c r="Q4841" t="b">
        <v>1</v>
      </c>
    </row>
    <row r="4842" spans="1:17" x14ac:dyDescent="0.2">
      <c r="A4842">
        <v>4841</v>
      </c>
      <c r="B4842" t="s">
        <v>7147</v>
      </c>
      <c r="C4842" s="1">
        <v>43806</v>
      </c>
      <c r="D4842" t="s">
        <v>18</v>
      </c>
      <c r="E4842" t="s">
        <v>19</v>
      </c>
      <c r="F4842">
        <v>65</v>
      </c>
      <c r="G4842" t="s">
        <v>20</v>
      </c>
      <c r="H4842" t="s">
        <v>27</v>
      </c>
      <c r="I4842" t="s">
        <v>5332</v>
      </c>
      <c r="J4842" t="s">
        <v>170</v>
      </c>
      <c r="K4842" t="b">
        <v>1</v>
      </c>
      <c r="L4842" t="s">
        <v>24</v>
      </c>
      <c r="M4842" t="s">
        <v>25</v>
      </c>
      <c r="N4842" t="b">
        <v>0</v>
      </c>
      <c r="O4842">
        <v>-82.454999999999998</v>
      </c>
      <c r="P4842">
        <v>27.128</v>
      </c>
      <c r="Q4842" t="b">
        <v>1</v>
      </c>
    </row>
    <row r="4843" spans="1:17" x14ac:dyDescent="0.2">
      <c r="A4843">
        <v>4842</v>
      </c>
      <c r="B4843" t="s">
        <v>7148</v>
      </c>
      <c r="C4843" s="1">
        <v>43807</v>
      </c>
      <c r="D4843" t="s">
        <v>18</v>
      </c>
      <c r="E4843" t="s">
        <v>63</v>
      </c>
      <c r="F4843">
        <v>51</v>
      </c>
      <c r="G4843" t="s">
        <v>20</v>
      </c>
      <c r="H4843" t="s">
        <v>27</v>
      </c>
      <c r="I4843" t="s">
        <v>499</v>
      </c>
      <c r="J4843" t="s">
        <v>29</v>
      </c>
      <c r="K4843" t="b">
        <v>1</v>
      </c>
      <c r="L4843" t="s">
        <v>36</v>
      </c>
      <c r="M4843" t="s">
        <v>25</v>
      </c>
      <c r="N4843" t="b">
        <v>0</v>
      </c>
      <c r="O4843">
        <v>-122.55800000000001</v>
      </c>
      <c r="P4843">
        <v>45.518999999999998</v>
      </c>
      <c r="Q4843" t="b">
        <v>1</v>
      </c>
    </row>
    <row r="4844" spans="1:17" x14ac:dyDescent="0.2">
      <c r="A4844">
        <v>4843</v>
      </c>
      <c r="B4844" t="s">
        <v>7149</v>
      </c>
      <c r="C4844" s="1">
        <v>43808</v>
      </c>
      <c r="D4844" t="s">
        <v>18</v>
      </c>
      <c r="E4844" t="s">
        <v>19</v>
      </c>
      <c r="F4844">
        <v>47</v>
      </c>
      <c r="G4844" t="s">
        <v>20</v>
      </c>
      <c r="H4844" t="s">
        <v>59</v>
      </c>
      <c r="I4844" t="s">
        <v>7150</v>
      </c>
      <c r="J4844" t="s">
        <v>75</v>
      </c>
      <c r="K4844" t="b">
        <v>0</v>
      </c>
      <c r="L4844" t="s">
        <v>36</v>
      </c>
      <c r="M4844" t="s">
        <v>25</v>
      </c>
      <c r="N4844" t="b">
        <v>0</v>
      </c>
      <c r="O4844">
        <v>-90.677000000000007</v>
      </c>
      <c r="P4844">
        <v>30.802</v>
      </c>
      <c r="Q4844" t="b">
        <v>1</v>
      </c>
    </row>
    <row r="4845" spans="1:17" x14ac:dyDescent="0.2">
      <c r="A4845">
        <v>4844</v>
      </c>
      <c r="B4845" t="s">
        <v>7151</v>
      </c>
      <c r="C4845" s="1">
        <v>43809</v>
      </c>
      <c r="D4845" t="s">
        <v>18</v>
      </c>
      <c r="E4845" t="s">
        <v>19</v>
      </c>
      <c r="F4845">
        <v>42</v>
      </c>
      <c r="G4845" t="s">
        <v>20</v>
      </c>
      <c r="H4845" t="s">
        <v>27</v>
      </c>
      <c r="I4845" t="s">
        <v>2558</v>
      </c>
      <c r="J4845" t="s">
        <v>57</v>
      </c>
      <c r="K4845" t="b">
        <v>0</v>
      </c>
      <c r="L4845" t="s">
        <v>36</v>
      </c>
      <c r="N4845" t="b">
        <v>0</v>
      </c>
      <c r="O4845">
        <v>-91.373000000000005</v>
      </c>
      <c r="P4845">
        <v>40.625</v>
      </c>
      <c r="Q4845" t="b">
        <v>1</v>
      </c>
    </row>
    <row r="4846" spans="1:17" x14ac:dyDescent="0.2">
      <c r="A4846">
        <v>4845</v>
      </c>
      <c r="B4846" t="s">
        <v>7152</v>
      </c>
      <c r="C4846" s="1">
        <v>43809</v>
      </c>
      <c r="D4846" t="s">
        <v>18</v>
      </c>
      <c r="E4846" t="s">
        <v>1799</v>
      </c>
      <c r="F4846">
        <v>42</v>
      </c>
      <c r="G4846" t="s">
        <v>20</v>
      </c>
      <c r="H4846" t="s">
        <v>33</v>
      </c>
      <c r="I4846" t="s">
        <v>3834</v>
      </c>
      <c r="J4846" t="s">
        <v>40</v>
      </c>
      <c r="K4846" t="b">
        <v>0</v>
      </c>
      <c r="L4846" t="s">
        <v>24</v>
      </c>
      <c r="M4846" t="s">
        <v>25</v>
      </c>
      <c r="N4846" t="b">
        <v>0</v>
      </c>
      <c r="O4846">
        <v>-117.336</v>
      </c>
      <c r="P4846">
        <v>34.442</v>
      </c>
      <c r="Q4846" t="b">
        <v>1</v>
      </c>
    </row>
    <row r="4847" spans="1:17" x14ac:dyDescent="0.2">
      <c r="A4847">
        <v>4846</v>
      </c>
      <c r="B4847" t="s">
        <v>7153</v>
      </c>
      <c r="C4847" s="1">
        <v>43809</v>
      </c>
      <c r="D4847" t="s">
        <v>18</v>
      </c>
      <c r="E4847" t="s">
        <v>19</v>
      </c>
      <c r="F4847">
        <v>31</v>
      </c>
      <c r="G4847" t="s">
        <v>20</v>
      </c>
      <c r="H4847" t="s">
        <v>59</v>
      </c>
      <c r="I4847" t="s">
        <v>7154</v>
      </c>
      <c r="J4847" t="s">
        <v>365</v>
      </c>
      <c r="K4847" t="b">
        <v>0</v>
      </c>
      <c r="L4847" t="s">
        <v>24</v>
      </c>
      <c r="N4847" t="b">
        <v>0</v>
      </c>
      <c r="O4847">
        <v>-79.55</v>
      </c>
      <c r="P4847">
        <v>33.454000000000001</v>
      </c>
      <c r="Q4847" t="b">
        <v>1</v>
      </c>
    </row>
    <row r="4848" spans="1:17" x14ac:dyDescent="0.2">
      <c r="A4848">
        <v>4847</v>
      </c>
      <c r="B4848" t="s">
        <v>7155</v>
      </c>
      <c r="C4848" s="1">
        <v>43809</v>
      </c>
      <c r="D4848" t="s">
        <v>18</v>
      </c>
      <c r="E4848" t="s">
        <v>19</v>
      </c>
      <c r="F4848">
        <v>23</v>
      </c>
      <c r="G4848" t="s">
        <v>20</v>
      </c>
      <c r="H4848" t="s">
        <v>59</v>
      </c>
      <c r="I4848" t="s">
        <v>7156</v>
      </c>
      <c r="J4848" t="s">
        <v>348</v>
      </c>
      <c r="K4848" t="b">
        <v>0</v>
      </c>
      <c r="L4848" t="s">
        <v>36</v>
      </c>
      <c r="M4848" t="s">
        <v>51</v>
      </c>
      <c r="N4848" t="b">
        <v>0</v>
      </c>
      <c r="O4848">
        <v>-89.025000000000006</v>
      </c>
      <c r="P4848">
        <v>42.523000000000003</v>
      </c>
      <c r="Q4848" t="b">
        <v>1</v>
      </c>
    </row>
    <row r="4849" spans="1:17" x14ac:dyDescent="0.2">
      <c r="A4849">
        <v>4848</v>
      </c>
      <c r="B4849" t="s">
        <v>7157</v>
      </c>
      <c r="C4849" s="1">
        <v>43809</v>
      </c>
      <c r="D4849" t="s">
        <v>18</v>
      </c>
      <c r="E4849" t="s">
        <v>19</v>
      </c>
      <c r="F4849">
        <v>50</v>
      </c>
      <c r="G4849" t="s">
        <v>55</v>
      </c>
      <c r="H4849" t="s">
        <v>59</v>
      </c>
      <c r="I4849" t="s">
        <v>7158</v>
      </c>
      <c r="J4849" t="s">
        <v>118</v>
      </c>
      <c r="K4849" t="b">
        <v>0</v>
      </c>
      <c r="L4849" t="s">
        <v>24</v>
      </c>
      <c r="M4849" t="s">
        <v>25</v>
      </c>
      <c r="N4849" t="b">
        <v>0</v>
      </c>
      <c r="O4849">
        <v>-74.084000000000003</v>
      </c>
      <c r="P4849">
        <v>40.707000000000001</v>
      </c>
      <c r="Q4849" t="b">
        <v>1</v>
      </c>
    </row>
    <row r="4850" spans="1:17" x14ac:dyDescent="0.2">
      <c r="A4850">
        <v>4849</v>
      </c>
      <c r="B4850" t="s">
        <v>7159</v>
      </c>
      <c r="C4850" s="1">
        <v>43809</v>
      </c>
      <c r="D4850" t="s">
        <v>18</v>
      </c>
      <c r="E4850" t="s">
        <v>19</v>
      </c>
      <c r="F4850">
        <v>47</v>
      </c>
      <c r="G4850" t="s">
        <v>20</v>
      </c>
      <c r="H4850" t="s">
        <v>59</v>
      </c>
      <c r="I4850" t="s">
        <v>7158</v>
      </c>
      <c r="J4850" t="s">
        <v>118</v>
      </c>
      <c r="K4850" t="b">
        <v>0</v>
      </c>
      <c r="L4850" t="s">
        <v>24</v>
      </c>
      <c r="M4850" t="s">
        <v>25</v>
      </c>
      <c r="N4850" t="b">
        <v>0</v>
      </c>
      <c r="O4850">
        <v>-74.084000000000003</v>
      </c>
      <c r="P4850">
        <v>40.707000000000001</v>
      </c>
      <c r="Q4850" t="b">
        <v>1</v>
      </c>
    </row>
    <row r="4851" spans="1:17" x14ac:dyDescent="0.2">
      <c r="A4851">
        <v>4850</v>
      </c>
      <c r="B4851" t="s">
        <v>7160</v>
      </c>
      <c r="C4851" s="1">
        <v>43809</v>
      </c>
      <c r="D4851" t="s">
        <v>18</v>
      </c>
      <c r="E4851" t="s">
        <v>19</v>
      </c>
      <c r="F4851">
        <v>66</v>
      </c>
      <c r="G4851" t="s">
        <v>20</v>
      </c>
      <c r="H4851" t="s">
        <v>27</v>
      </c>
      <c r="I4851" t="s">
        <v>7161</v>
      </c>
      <c r="J4851" t="s">
        <v>282</v>
      </c>
      <c r="K4851" t="b">
        <v>1</v>
      </c>
      <c r="L4851" t="s">
        <v>24</v>
      </c>
      <c r="M4851" t="s">
        <v>25</v>
      </c>
      <c r="N4851" t="b">
        <v>0</v>
      </c>
      <c r="O4851">
        <v>-88.266999999999996</v>
      </c>
      <c r="P4851">
        <v>30.834</v>
      </c>
      <c r="Q4851" t="b">
        <v>1</v>
      </c>
    </row>
    <row r="4852" spans="1:17" x14ac:dyDescent="0.2">
      <c r="A4852">
        <v>4851</v>
      </c>
      <c r="B4852" t="s">
        <v>7162</v>
      </c>
      <c r="C4852" s="1">
        <v>43809</v>
      </c>
      <c r="D4852" t="s">
        <v>31</v>
      </c>
      <c r="E4852" t="s">
        <v>301</v>
      </c>
      <c r="F4852">
        <v>55</v>
      </c>
      <c r="G4852" t="s">
        <v>20</v>
      </c>
      <c r="H4852" t="s">
        <v>27</v>
      </c>
      <c r="I4852" t="s">
        <v>7163</v>
      </c>
      <c r="J4852" t="s">
        <v>262</v>
      </c>
      <c r="K4852" t="b">
        <v>1</v>
      </c>
      <c r="L4852" t="s">
        <v>24</v>
      </c>
      <c r="N4852" t="b">
        <v>0</v>
      </c>
      <c r="O4852">
        <v>-74.55</v>
      </c>
      <c r="P4852">
        <v>43.42</v>
      </c>
      <c r="Q4852" t="b">
        <v>1</v>
      </c>
    </row>
    <row r="4853" spans="1:17" x14ac:dyDescent="0.2">
      <c r="A4853">
        <v>4852</v>
      </c>
      <c r="B4853" t="s">
        <v>7164</v>
      </c>
      <c r="C4853" s="1">
        <v>43810</v>
      </c>
      <c r="D4853" t="s">
        <v>18</v>
      </c>
      <c r="E4853" t="s">
        <v>19</v>
      </c>
      <c r="F4853">
        <v>68</v>
      </c>
      <c r="G4853" t="s">
        <v>20</v>
      </c>
      <c r="H4853" t="s">
        <v>27</v>
      </c>
      <c r="I4853" t="s">
        <v>7165</v>
      </c>
      <c r="J4853" t="s">
        <v>61</v>
      </c>
      <c r="K4853" t="b">
        <v>1</v>
      </c>
      <c r="L4853" t="s">
        <v>24</v>
      </c>
      <c r="M4853" t="s">
        <v>25</v>
      </c>
      <c r="N4853" t="b">
        <v>0</v>
      </c>
      <c r="O4853">
        <v>-77.265000000000001</v>
      </c>
      <c r="P4853">
        <v>41.988</v>
      </c>
      <c r="Q4853" t="b">
        <v>1</v>
      </c>
    </row>
    <row r="4854" spans="1:17" x14ac:dyDescent="0.2">
      <c r="A4854">
        <v>4853</v>
      </c>
      <c r="B4854" t="s">
        <v>7166</v>
      </c>
      <c r="C4854" s="1">
        <v>43810</v>
      </c>
      <c r="D4854" t="s">
        <v>18</v>
      </c>
      <c r="E4854" t="s">
        <v>32</v>
      </c>
      <c r="F4854">
        <v>31</v>
      </c>
      <c r="G4854" t="s">
        <v>20</v>
      </c>
      <c r="H4854" t="s">
        <v>27</v>
      </c>
      <c r="I4854" t="s">
        <v>4753</v>
      </c>
      <c r="J4854" t="s">
        <v>67</v>
      </c>
      <c r="K4854" t="b">
        <v>0</v>
      </c>
      <c r="L4854" t="s">
        <v>24</v>
      </c>
      <c r="M4854" t="s">
        <v>25</v>
      </c>
      <c r="N4854" t="b">
        <v>0</v>
      </c>
      <c r="O4854">
        <v>-95.108999999999995</v>
      </c>
      <c r="P4854">
        <v>29.456</v>
      </c>
      <c r="Q4854" t="b">
        <v>1</v>
      </c>
    </row>
    <row r="4855" spans="1:17" x14ac:dyDescent="0.2">
      <c r="A4855">
        <v>4854</v>
      </c>
      <c r="B4855" t="s">
        <v>7167</v>
      </c>
      <c r="C4855" s="1">
        <v>43811</v>
      </c>
      <c r="D4855" t="s">
        <v>18</v>
      </c>
      <c r="E4855" t="s">
        <v>19</v>
      </c>
      <c r="F4855">
        <v>24</v>
      </c>
      <c r="G4855" t="s">
        <v>20</v>
      </c>
      <c r="H4855" t="s">
        <v>59</v>
      </c>
      <c r="I4855" t="s">
        <v>160</v>
      </c>
      <c r="J4855" t="s">
        <v>112</v>
      </c>
      <c r="K4855" t="b">
        <v>0</v>
      </c>
      <c r="L4855" t="s">
        <v>36</v>
      </c>
      <c r="M4855" t="s">
        <v>76</v>
      </c>
      <c r="N4855" t="b">
        <v>0</v>
      </c>
      <c r="O4855">
        <v>-90.245999999999995</v>
      </c>
      <c r="P4855">
        <v>38.564</v>
      </c>
      <c r="Q4855" t="b">
        <v>1</v>
      </c>
    </row>
    <row r="4856" spans="1:17" x14ac:dyDescent="0.2">
      <c r="A4856">
        <v>4855</v>
      </c>
      <c r="B4856" t="s">
        <v>7168</v>
      </c>
      <c r="C4856" s="1">
        <v>43811</v>
      </c>
      <c r="D4856" t="s">
        <v>18</v>
      </c>
      <c r="E4856" t="s">
        <v>63</v>
      </c>
      <c r="F4856">
        <v>30</v>
      </c>
      <c r="G4856" t="s">
        <v>20</v>
      </c>
      <c r="H4856" t="s">
        <v>27</v>
      </c>
      <c r="I4856" t="s">
        <v>7169</v>
      </c>
      <c r="J4856" t="s">
        <v>47</v>
      </c>
      <c r="K4856" t="b">
        <v>0</v>
      </c>
      <c r="L4856" t="s">
        <v>24</v>
      </c>
      <c r="M4856" t="s">
        <v>51</v>
      </c>
      <c r="N4856" t="b">
        <v>0</v>
      </c>
      <c r="O4856">
        <v>-98.975999999999999</v>
      </c>
      <c r="P4856">
        <v>35.326000000000001</v>
      </c>
      <c r="Q4856" t="b">
        <v>1</v>
      </c>
    </row>
    <row r="4857" spans="1:17" x14ac:dyDescent="0.2">
      <c r="A4857">
        <v>4856</v>
      </c>
      <c r="B4857" t="s">
        <v>7170</v>
      </c>
      <c r="C4857" s="1">
        <v>43811</v>
      </c>
      <c r="D4857" t="s">
        <v>18</v>
      </c>
      <c r="E4857" t="s">
        <v>19</v>
      </c>
      <c r="F4857">
        <v>34</v>
      </c>
      <c r="G4857" t="s">
        <v>20</v>
      </c>
      <c r="H4857" t="s">
        <v>59</v>
      </c>
      <c r="I4857" t="s">
        <v>403</v>
      </c>
      <c r="J4857" t="s">
        <v>40</v>
      </c>
      <c r="K4857" t="b">
        <v>0</v>
      </c>
      <c r="L4857" t="s">
        <v>36</v>
      </c>
      <c r="M4857" t="s">
        <v>25</v>
      </c>
      <c r="N4857" t="b">
        <v>1</v>
      </c>
      <c r="O4857">
        <v>-117.90300000000001</v>
      </c>
      <c r="P4857">
        <v>33.838000000000001</v>
      </c>
      <c r="Q4857" t="b">
        <v>1</v>
      </c>
    </row>
    <row r="4858" spans="1:17" x14ac:dyDescent="0.2">
      <c r="A4858">
        <v>4857</v>
      </c>
      <c r="B4858" t="s">
        <v>7171</v>
      </c>
      <c r="C4858" s="1">
        <v>43811</v>
      </c>
      <c r="D4858" t="s">
        <v>18</v>
      </c>
      <c r="E4858" t="s">
        <v>19</v>
      </c>
      <c r="F4858">
        <v>23</v>
      </c>
      <c r="G4858" t="s">
        <v>20</v>
      </c>
      <c r="H4858" t="s">
        <v>27</v>
      </c>
      <c r="I4858" t="s">
        <v>1659</v>
      </c>
      <c r="J4858" t="s">
        <v>282</v>
      </c>
      <c r="K4858" t="b">
        <v>1</v>
      </c>
      <c r="L4858" t="s">
        <v>24</v>
      </c>
      <c r="M4858" t="s">
        <v>25</v>
      </c>
      <c r="N4858" t="b">
        <v>0</v>
      </c>
      <c r="O4858">
        <v>-85.644000000000005</v>
      </c>
      <c r="P4858">
        <v>31.454000000000001</v>
      </c>
      <c r="Q4858" t="b">
        <v>1</v>
      </c>
    </row>
    <row r="4859" spans="1:17" x14ac:dyDescent="0.2">
      <c r="A4859">
        <v>4858</v>
      </c>
      <c r="B4859" t="s">
        <v>7172</v>
      </c>
      <c r="C4859" s="1">
        <v>43811</v>
      </c>
      <c r="D4859" t="s">
        <v>18</v>
      </c>
      <c r="E4859" t="s">
        <v>38</v>
      </c>
      <c r="F4859">
        <v>43</v>
      </c>
      <c r="G4859" t="s">
        <v>20</v>
      </c>
      <c r="H4859" t="s">
        <v>27</v>
      </c>
      <c r="I4859" t="s">
        <v>6548</v>
      </c>
      <c r="J4859" t="s">
        <v>23</v>
      </c>
      <c r="K4859" t="b">
        <v>0</v>
      </c>
      <c r="L4859" t="s">
        <v>36</v>
      </c>
      <c r="M4859" t="s">
        <v>25</v>
      </c>
      <c r="N4859" t="b">
        <v>0</v>
      </c>
      <c r="O4859">
        <v>-122.18600000000001</v>
      </c>
      <c r="P4859">
        <v>47.451999999999998</v>
      </c>
      <c r="Q4859" t="b">
        <v>1</v>
      </c>
    </row>
    <row r="4860" spans="1:17" x14ac:dyDescent="0.2">
      <c r="A4860">
        <v>4859</v>
      </c>
      <c r="B4860" t="s">
        <v>7173</v>
      </c>
      <c r="C4860" s="1">
        <v>43811</v>
      </c>
      <c r="D4860" t="s">
        <v>18</v>
      </c>
      <c r="E4860" t="s">
        <v>63</v>
      </c>
      <c r="F4860">
        <v>22</v>
      </c>
      <c r="G4860" t="s">
        <v>20</v>
      </c>
      <c r="H4860" t="s">
        <v>59</v>
      </c>
      <c r="I4860" t="s">
        <v>1531</v>
      </c>
      <c r="J4860" t="s">
        <v>170</v>
      </c>
      <c r="K4860" t="b">
        <v>0</v>
      </c>
      <c r="L4860" t="s">
        <v>24</v>
      </c>
      <c r="M4860" t="s">
        <v>25</v>
      </c>
      <c r="N4860" t="b">
        <v>0</v>
      </c>
      <c r="O4860">
        <v>-82.402000000000001</v>
      </c>
      <c r="P4860">
        <v>28.021000000000001</v>
      </c>
      <c r="Q4860" t="b">
        <v>1</v>
      </c>
    </row>
    <row r="4861" spans="1:17" x14ac:dyDescent="0.2">
      <c r="A4861">
        <v>4860</v>
      </c>
      <c r="B4861" t="s">
        <v>7174</v>
      </c>
      <c r="C4861" s="1">
        <v>43811</v>
      </c>
      <c r="D4861" t="s">
        <v>31</v>
      </c>
      <c r="E4861" t="s">
        <v>63</v>
      </c>
      <c r="F4861">
        <v>43</v>
      </c>
      <c r="G4861" t="s">
        <v>20</v>
      </c>
      <c r="I4861" t="s">
        <v>563</v>
      </c>
      <c r="J4861" t="s">
        <v>40</v>
      </c>
      <c r="K4861" t="b">
        <v>1</v>
      </c>
      <c r="L4861" t="s">
        <v>36</v>
      </c>
      <c r="M4861" t="s">
        <v>25</v>
      </c>
      <c r="N4861" t="b">
        <v>1</v>
      </c>
      <c r="O4861">
        <v>-117.78</v>
      </c>
      <c r="P4861">
        <v>33.823999999999998</v>
      </c>
      <c r="Q4861" t="b">
        <v>1</v>
      </c>
    </row>
    <row r="4862" spans="1:17" x14ac:dyDescent="0.2">
      <c r="A4862">
        <v>4861</v>
      </c>
      <c r="B4862" t="s">
        <v>7175</v>
      </c>
      <c r="C4862" s="1">
        <v>43813</v>
      </c>
      <c r="D4862" t="s">
        <v>18</v>
      </c>
      <c r="E4862" t="s">
        <v>4410</v>
      </c>
      <c r="F4862">
        <v>22</v>
      </c>
      <c r="G4862" t="s">
        <v>20</v>
      </c>
      <c r="H4862" t="s">
        <v>59</v>
      </c>
      <c r="I4862" t="s">
        <v>480</v>
      </c>
      <c r="J4862" t="s">
        <v>170</v>
      </c>
      <c r="K4862" t="b">
        <v>0</v>
      </c>
      <c r="L4862" t="s">
        <v>24</v>
      </c>
      <c r="M4862" t="s">
        <v>51</v>
      </c>
      <c r="N4862" t="b">
        <v>1</v>
      </c>
      <c r="O4862">
        <v>-81.632999999999996</v>
      </c>
      <c r="P4862">
        <v>30.356999999999999</v>
      </c>
      <c r="Q4862" t="b">
        <v>1</v>
      </c>
    </row>
    <row r="4863" spans="1:17" x14ac:dyDescent="0.2">
      <c r="A4863">
        <v>4862</v>
      </c>
      <c r="B4863" t="s">
        <v>7176</v>
      </c>
      <c r="C4863" s="1">
        <v>43813</v>
      </c>
      <c r="D4863" t="s">
        <v>18</v>
      </c>
      <c r="E4863" t="s">
        <v>19</v>
      </c>
      <c r="F4863">
        <v>42</v>
      </c>
      <c r="G4863" t="s">
        <v>20</v>
      </c>
      <c r="H4863" t="s">
        <v>27</v>
      </c>
      <c r="I4863" t="s">
        <v>369</v>
      </c>
      <c r="J4863" t="s">
        <v>50</v>
      </c>
      <c r="K4863" t="b">
        <v>0</v>
      </c>
      <c r="L4863" t="s">
        <v>24</v>
      </c>
      <c r="M4863" t="s">
        <v>25</v>
      </c>
      <c r="N4863" t="b">
        <v>0</v>
      </c>
      <c r="O4863">
        <v>-110.96899999999999</v>
      </c>
      <c r="P4863">
        <v>32.268999999999998</v>
      </c>
      <c r="Q4863" t="b">
        <v>1</v>
      </c>
    </row>
    <row r="4864" spans="1:17" x14ac:dyDescent="0.2">
      <c r="A4864">
        <v>4863</v>
      </c>
      <c r="B4864" t="s">
        <v>7177</v>
      </c>
      <c r="C4864" s="1">
        <v>43813</v>
      </c>
      <c r="D4864" t="s">
        <v>18</v>
      </c>
      <c r="E4864" t="s">
        <v>19</v>
      </c>
      <c r="F4864">
        <v>65</v>
      </c>
      <c r="G4864" t="s">
        <v>20</v>
      </c>
      <c r="H4864" t="s">
        <v>59</v>
      </c>
      <c r="I4864" t="s">
        <v>7178</v>
      </c>
      <c r="J4864" t="s">
        <v>212</v>
      </c>
      <c r="K4864" t="b">
        <v>0</v>
      </c>
      <c r="L4864" t="s">
        <v>24</v>
      </c>
      <c r="M4864" t="s">
        <v>25</v>
      </c>
      <c r="N4864" t="b">
        <v>0</v>
      </c>
      <c r="O4864">
        <v>-83.296999999999997</v>
      </c>
      <c r="P4864">
        <v>42.393999999999998</v>
      </c>
      <c r="Q4864" t="b">
        <v>1</v>
      </c>
    </row>
    <row r="4865" spans="1:17" x14ac:dyDescent="0.2">
      <c r="A4865">
        <v>4864</v>
      </c>
      <c r="B4865" t="s">
        <v>7179</v>
      </c>
      <c r="C4865" s="1">
        <v>43813</v>
      </c>
      <c r="D4865" t="s">
        <v>18</v>
      </c>
      <c r="E4865" t="s">
        <v>63</v>
      </c>
      <c r="F4865">
        <v>18</v>
      </c>
      <c r="G4865" t="s">
        <v>20</v>
      </c>
      <c r="H4865" t="s">
        <v>33</v>
      </c>
      <c r="I4865" t="s">
        <v>277</v>
      </c>
      <c r="J4865" t="s">
        <v>23</v>
      </c>
      <c r="K4865" t="b">
        <v>0</v>
      </c>
      <c r="L4865" t="s">
        <v>24</v>
      </c>
      <c r="M4865" t="s">
        <v>25</v>
      </c>
      <c r="N4865" t="b">
        <v>0</v>
      </c>
      <c r="O4865">
        <v>-119.11199999999999</v>
      </c>
      <c r="P4865">
        <v>46.244999999999997</v>
      </c>
      <c r="Q4865" t="b">
        <v>1</v>
      </c>
    </row>
    <row r="4866" spans="1:17" x14ac:dyDescent="0.2">
      <c r="A4866">
        <v>4865</v>
      </c>
      <c r="B4866" t="s">
        <v>7180</v>
      </c>
      <c r="C4866" s="1">
        <v>43814</v>
      </c>
      <c r="D4866" t="s">
        <v>18</v>
      </c>
      <c r="E4866" t="s">
        <v>19</v>
      </c>
      <c r="F4866">
        <v>23</v>
      </c>
      <c r="G4866" t="s">
        <v>20</v>
      </c>
      <c r="H4866" t="s">
        <v>27</v>
      </c>
      <c r="I4866" t="s">
        <v>391</v>
      </c>
      <c r="J4866" t="s">
        <v>348</v>
      </c>
      <c r="K4866" t="b">
        <v>0</v>
      </c>
      <c r="L4866" t="s">
        <v>24</v>
      </c>
      <c r="M4866" t="s">
        <v>51</v>
      </c>
      <c r="N4866" t="b">
        <v>0</v>
      </c>
      <c r="O4866">
        <v>-87.971000000000004</v>
      </c>
      <c r="P4866">
        <v>43.104999999999997</v>
      </c>
      <c r="Q4866" t="b">
        <v>1</v>
      </c>
    </row>
    <row r="4867" spans="1:17" x14ac:dyDescent="0.2">
      <c r="A4867">
        <v>4866</v>
      </c>
      <c r="B4867" t="s">
        <v>7181</v>
      </c>
      <c r="C4867" s="1">
        <v>43814</v>
      </c>
      <c r="D4867" t="s">
        <v>18</v>
      </c>
      <c r="E4867" t="s">
        <v>19</v>
      </c>
      <c r="F4867">
        <v>52</v>
      </c>
      <c r="G4867" t="s">
        <v>20</v>
      </c>
      <c r="H4867" t="s">
        <v>21</v>
      </c>
      <c r="I4867" t="s">
        <v>1616</v>
      </c>
      <c r="J4867" t="s">
        <v>109</v>
      </c>
      <c r="K4867" t="b">
        <v>0</v>
      </c>
      <c r="L4867" t="s">
        <v>24</v>
      </c>
      <c r="M4867" t="s">
        <v>25</v>
      </c>
      <c r="N4867" t="b">
        <v>1</v>
      </c>
      <c r="O4867">
        <v>-93.313000000000002</v>
      </c>
      <c r="P4867">
        <v>45.012</v>
      </c>
      <c r="Q4867" t="b">
        <v>1</v>
      </c>
    </row>
    <row r="4868" spans="1:17" x14ac:dyDescent="0.2">
      <c r="A4868">
        <v>4867</v>
      </c>
      <c r="B4868" t="s">
        <v>7182</v>
      </c>
      <c r="C4868" s="1">
        <v>43814</v>
      </c>
      <c r="D4868" t="s">
        <v>18</v>
      </c>
      <c r="E4868" t="s">
        <v>19</v>
      </c>
      <c r="F4868">
        <v>40</v>
      </c>
      <c r="G4868" t="s">
        <v>20</v>
      </c>
      <c r="H4868" t="s">
        <v>137</v>
      </c>
      <c r="I4868" t="s">
        <v>1389</v>
      </c>
      <c r="J4868" t="s">
        <v>70</v>
      </c>
      <c r="K4868" t="b">
        <v>1</v>
      </c>
      <c r="L4868" t="s">
        <v>36</v>
      </c>
      <c r="M4868" t="s">
        <v>76</v>
      </c>
      <c r="N4868" t="b">
        <v>0</v>
      </c>
      <c r="O4868">
        <v>-81.466999999999999</v>
      </c>
      <c r="P4868">
        <v>41.095999999999997</v>
      </c>
      <c r="Q4868" t="b">
        <v>1</v>
      </c>
    </row>
    <row r="4869" spans="1:17" x14ac:dyDescent="0.2">
      <c r="A4869">
        <v>4868</v>
      </c>
      <c r="B4869" t="s">
        <v>7183</v>
      </c>
      <c r="C4869" s="1">
        <v>43814</v>
      </c>
      <c r="D4869" t="s">
        <v>18</v>
      </c>
      <c r="E4869" t="s">
        <v>19</v>
      </c>
      <c r="F4869">
        <v>27</v>
      </c>
      <c r="G4869" t="s">
        <v>20</v>
      </c>
      <c r="H4869" t="s">
        <v>33</v>
      </c>
      <c r="I4869" t="s">
        <v>1049</v>
      </c>
      <c r="J4869" t="s">
        <v>67</v>
      </c>
      <c r="K4869" t="b">
        <v>0</v>
      </c>
      <c r="L4869" t="s">
        <v>24</v>
      </c>
      <c r="M4869" t="s">
        <v>25</v>
      </c>
      <c r="N4869" t="b">
        <v>0</v>
      </c>
      <c r="O4869">
        <v>-97.537999999999997</v>
      </c>
      <c r="P4869">
        <v>25.934999999999999</v>
      </c>
      <c r="Q4869" t="b">
        <v>1</v>
      </c>
    </row>
    <row r="4870" spans="1:17" x14ac:dyDescent="0.2">
      <c r="A4870">
        <v>4869</v>
      </c>
      <c r="B4870" t="s">
        <v>7184</v>
      </c>
      <c r="C4870" s="1">
        <v>43815</v>
      </c>
      <c r="D4870" t="s">
        <v>18</v>
      </c>
      <c r="E4870" t="s">
        <v>19</v>
      </c>
      <c r="F4870">
        <v>34</v>
      </c>
      <c r="G4870" t="s">
        <v>20</v>
      </c>
      <c r="H4870" t="s">
        <v>137</v>
      </c>
      <c r="I4870" t="s">
        <v>6076</v>
      </c>
      <c r="J4870" t="s">
        <v>741</v>
      </c>
      <c r="K4870" t="b">
        <v>0</v>
      </c>
      <c r="L4870" t="s">
        <v>24</v>
      </c>
      <c r="M4870" t="s">
        <v>76</v>
      </c>
      <c r="N4870" t="b">
        <v>0</v>
      </c>
      <c r="O4870">
        <v>-157.88200000000001</v>
      </c>
      <c r="P4870">
        <v>21.335000000000001</v>
      </c>
      <c r="Q4870" t="b">
        <v>1</v>
      </c>
    </row>
    <row r="4871" spans="1:17" x14ac:dyDescent="0.2">
      <c r="A4871">
        <v>4870</v>
      </c>
      <c r="B4871" t="s">
        <v>7185</v>
      </c>
      <c r="C4871" s="1">
        <v>43815</v>
      </c>
      <c r="D4871" t="s">
        <v>18</v>
      </c>
      <c r="E4871" t="s">
        <v>19</v>
      </c>
      <c r="F4871">
        <v>25</v>
      </c>
      <c r="G4871" t="s">
        <v>20</v>
      </c>
      <c r="H4871" t="s">
        <v>33</v>
      </c>
      <c r="I4871" t="s">
        <v>142</v>
      </c>
      <c r="J4871" t="s">
        <v>40</v>
      </c>
      <c r="K4871" t="b">
        <v>0</v>
      </c>
      <c r="L4871" t="s">
        <v>24</v>
      </c>
      <c r="M4871" t="s">
        <v>76</v>
      </c>
      <c r="N4871" t="b">
        <v>0</v>
      </c>
      <c r="O4871">
        <v>-118.19199999999999</v>
      </c>
      <c r="P4871">
        <v>34.031999999999996</v>
      </c>
      <c r="Q4871" t="b">
        <v>1</v>
      </c>
    </row>
    <row r="4872" spans="1:17" x14ac:dyDescent="0.2">
      <c r="A4872">
        <v>4871</v>
      </c>
      <c r="B4872" t="s">
        <v>7186</v>
      </c>
      <c r="C4872" s="1">
        <v>43815</v>
      </c>
      <c r="D4872" t="s">
        <v>18</v>
      </c>
      <c r="E4872" t="s">
        <v>80</v>
      </c>
      <c r="F4872">
        <v>28</v>
      </c>
      <c r="G4872" t="s">
        <v>20</v>
      </c>
      <c r="H4872" t="s">
        <v>33</v>
      </c>
      <c r="I4872" t="s">
        <v>284</v>
      </c>
      <c r="J4872" t="s">
        <v>40</v>
      </c>
      <c r="K4872" t="b">
        <v>0</v>
      </c>
      <c r="L4872" t="s">
        <v>80</v>
      </c>
      <c r="M4872" t="s">
        <v>51</v>
      </c>
      <c r="N4872" t="b">
        <v>0</v>
      </c>
      <c r="O4872">
        <v>-117.334</v>
      </c>
      <c r="P4872">
        <v>34.161999999999999</v>
      </c>
      <c r="Q4872" t="b">
        <v>1</v>
      </c>
    </row>
    <row r="4873" spans="1:17" x14ac:dyDescent="0.2">
      <c r="A4873">
        <v>4872</v>
      </c>
      <c r="B4873" t="s">
        <v>7187</v>
      </c>
      <c r="C4873" s="1">
        <v>43816</v>
      </c>
      <c r="D4873" t="s">
        <v>18</v>
      </c>
      <c r="E4873" t="s">
        <v>19</v>
      </c>
      <c r="G4873" t="s">
        <v>20</v>
      </c>
      <c r="H4873" t="s">
        <v>27</v>
      </c>
      <c r="I4873" t="s">
        <v>518</v>
      </c>
      <c r="J4873" t="s">
        <v>255</v>
      </c>
      <c r="K4873" t="b">
        <v>0</v>
      </c>
      <c r="L4873" t="s">
        <v>24</v>
      </c>
      <c r="M4873" t="s">
        <v>25</v>
      </c>
      <c r="N4873" t="b">
        <v>0</v>
      </c>
      <c r="O4873">
        <v>-77.847999999999999</v>
      </c>
      <c r="P4873">
        <v>34.281999999999996</v>
      </c>
      <c r="Q4873" t="b">
        <v>1</v>
      </c>
    </row>
    <row r="4874" spans="1:17" x14ac:dyDescent="0.2">
      <c r="A4874">
        <v>4873</v>
      </c>
      <c r="B4874" t="s">
        <v>7188</v>
      </c>
      <c r="C4874" s="1">
        <v>43816</v>
      </c>
      <c r="D4874" t="s">
        <v>18</v>
      </c>
      <c r="E4874" t="s">
        <v>19</v>
      </c>
      <c r="F4874">
        <v>27</v>
      </c>
      <c r="G4874" t="s">
        <v>20</v>
      </c>
      <c r="H4874" t="s">
        <v>27</v>
      </c>
      <c r="I4874" t="s">
        <v>2498</v>
      </c>
      <c r="J4874" t="s">
        <v>170</v>
      </c>
      <c r="K4874" t="b">
        <v>0</v>
      </c>
      <c r="L4874" t="s">
        <v>24</v>
      </c>
      <c r="M4874" t="s">
        <v>51</v>
      </c>
      <c r="N4874" t="b">
        <v>0</v>
      </c>
      <c r="O4874">
        <v>-86.620999999999995</v>
      </c>
      <c r="P4874">
        <v>30.463999999999999</v>
      </c>
      <c r="Q4874" t="b">
        <v>1</v>
      </c>
    </row>
    <row r="4875" spans="1:17" x14ac:dyDescent="0.2">
      <c r="A4875">
        <v>4874</v>
      </c>
      <c r="B4875" t="s">
        <v>7189</v>
      </c>
      <c r="C4875" s="1">
        <v>43816</v>
      </c>
      <c r="D4875" t="s">
        <v>18</v>
      </c>
      <c r="E4875" t="s">
        <v>19</v>
      </c>
      <c r="F4875">
        <v>41</v>
      </c>
      <c r="G4875" t="s">
        <v>20</v>
      </c>
      <c r="H4875" t="s">
        <v>27</v>
      </c>
      <c r="I4875" t="s">
        <v>4239</v>
      </c>
      <c r="J4875" t="s">
        <v>79</v>
      </c>
      <c r="K4875" t="b">
        <v>0</v>
      </c>
      <c r="L4875" t="s">
        <v>24</v>
      </c>
      <c r="M4875" t="s">
        <v>76</v>
      </c>
      <c r="N4875" t="b">
        <v>0</v>
      </c>
      <c r="O4875">
        <v>-111.26300000000001</v>
      </c>
      <c r="P4875">
        <v>47.497</v>
      </c>
      <c r="Q4875" t="b">
        <v>1</v>
      </c>
    </row>
    <row r="4876" spans="1:17" x14ac:dyDescent="0.2">
      <c r="A4876">
        <v>4875</v>
      </c>
      <c r="B4876" t="s">
        <v>7190</v>
      </c>
      <c r="C4876" s="1">
        <v>43816</v>
      </c>
      <c r="D4876" t="s">
        <v>18</v>
      </c>
      <c r="E4876" t="s">
        <v>19</v>
      </c>
      <c r="F4876">
        <v>63</v>
      </c>
      <c r="G4876" t="s">
        <v>20</v>
      </c>
      <c r="I4876" t="s">
        <v>93</v>
      </c>
      <c r="J4876" t="s">
        <v>67</v>
      </c>
      <c r="K4876" t="b">
        <v>0</v>
      </c>
      <c r="L4876" t="s">
        <v>24</v>
      </c>
      <c r="N4876" t="b">
        <v>0</v>
      </c>
      <c r="O4876">
        <v>-106.441</v>
      </c>
      <c r="P4876">
        <v>31.916</v>
      </c>
      <c r="Q4876" t="b">
        <v>1</v>
      </c>
    </row>
    <row r="4877" spans="1:17" x14ac:dyDescent="0.2">
      <c r="A4877">
        <v>4876</v>
      </c>
      <c r="B4877" t="s">
        <v>7191</v>
      </c>
      <c r="C4877" s="1">
        <v>43816</v>
      </c>
      <c r="D4877" t="s">
        <v>31</v>
      </c>
      <c r="E4877" t="s">
        <v>63</v>
      </c>
      <c r="F4877">
        <v>27</v>
      </c>
      <c r="G4877" t="s">
        <v>20</v>
      </c>
      <c r="H4877" t="s">
        <v>137</v>
      </c>
      <c r="I4877" t="s">
        <v>740</v>
      </c>
      <c r="J4877" t="s">
        <v>741</v>
      </c>
      <c r="K4877" t="b">
        <v>0</v>
      </c>
      <c r="L4877" t="s">
        <v>24</v>
      </c>
      <c r="N4877" t="b">
        <v>1</v>
      </c>
      <c r="O4877">
        <v>-158.11000000000001</v>
      </c>
      <c r="P4877">
        <v>21.302</v>
      </c>
      <c r="Q4877" t="b">
        <v>1</v>
      </c>
    </row>
    <row r="4878" spans="1:17" x14ac:dyDescent="0.2">
      <c r="A4878">
        <v>4877</v>
      </c>
      <c r="B4878" t="s">
        <v>7192</v>
      </c>
      <c r="C4878" s="1">
        <v>43817</v>
      </c>
      <c r="D4878" t="s">
        <v>18</v>
      </c>
      <c r="E4878" t="s">
        <v>19</v>
      </c>
      <c r="F4878">
        <v>29</v>
      </c>
      <c r="G4878" t="s">
        <v>20</v>
      </c>
      <c r="H4878" t="s">
        <v>27</v>
      </c>
      <c r="I4878" t="s">
        <v>553</v>
      </c>
      <c r="J4878" t="s">
        <v>47</v>
      </c>
      <c r="K4878" t="b">
        <v>0</v>
      </c>
      <c r="L4878" t="s">
        <v>24</v>
      </c>
      <c r="M4878" t="s">
        <v>25</v>
      </c>
      <c r="N4878" t="b">
        <v>0</v>
      </c>
      <c r="O4878">
        <v>-96.007000000000005</v>
      </c>
      <c r="P4878">
        <v>36.130000000000003</v>
      </c>
      <c r="Q4878" t="b">
        <v>1</v>
      </c>
    </row>
    <row r="4879" spans="1:17" x14ac:dyDescent="0.2">
      <c r="A4879">
        <v>4878</v>
      </c>
      <c r="B4879" t="s">
        <v>7193</v>
      </c>
      <c r="C4879" s="1">
        <v>43818</v>
      </c>
      <c r="D4879" t="s">
        <v>18</v>
      </c>
      <c r="E4879" t="s">
        <v>63</v>
      </c>
      <c r="F4879">
        <v>38</v>
      </c>
      <c r="G4879" t="s">
        <v>20</v>
      </c>
      <c r="H4879" t="s">
        <v>27</v>
      </c>
      <c r="I4879" t="s">
        <v>7194</v>
      </c>
      <c r="J4879" t="s">
        <v>246</v>
      </c>
      <c r="K4879" t="b">
        <v>0</v>
      </c>
      <c r="L4879" t="s">
        <v>36</v>
      </c>
      <c r="N4879" t="b">
        <v>0</v>
      </c>
      <c r="O4879">
        <v>-85.995000000000005</v>
      </c>
      <c r="P4879">
        <v>36.256999999999998</v>
      </c>
      <c r="Q4879" t="b">
        <v>1</v>
      </c>
    </row>
    <row r="4880" spans="1:17" x14ac:dyDescent="0.2">
      <c r="A4880">
        <v>4879</v>
      </c>
      <c r="B4880" t="s">
        <v>7195</v>
      </c>
      <c r="C4880" s="1">
        <v>43818</v>
      </c>
      <c r="D4880" t="s">
        <v>18</v>
      </c>
      <c r="E4880" t="s">
        <v>63</v>
      </c>
      <c r="F4880">
        <v>29</v>
      </c>
      <c r="G4880" t="s">
        <v>20</v>
      </c>
      <c r="H4880" t="s">
        <v>27</v>
      </c>
      <c r="I4880" t="s">
        <v>7196</v>
      </c>
      <c r="J4880" t="s">
        <v>40</v>
      </c>
      <c r="K4880" t="b">
        <v>1</v>
      </c>
      <c r="L4880" t="s">
        <v>24</v>
      </c>
      <c r="M4880" t="s">
        <v>25</v>
      </c>
      <c r="N4880" t="b">
        <v>1</v>
      </c>
      <c r="O4880">
        <v>-121.752</v>
      </c>
      <c r="P4880">
        <v>38.572000000000003</v>
      </c>
      <c r="Q4880" t="b">
        <v>1</v>
      </c>
    </row>
    <row r="4881" spans="1:17" x14ac:dyDescent="0.2">
      <c r="A4881">
        <v>4880</v>
      </c>
      <c r="B4881" t="s">
        <v>7197</v>
      </c>
      <c r="C4881" s="1">
        <v>43818</v>
      </c>
      <c r="D4881" t="s">
        <v>18</v>
      </c>
      <c r="E4881" t="s">
        <v>1445</v>
      </c>
      <c r="F4881">
        <v>47</v>
      </c>
      <c r="G4881" t="s">
        <v>20</v>
      </c>
      <c r="H4881" t="s">
        <v>27</v>
      </c>
      <c r="I4881" t="s">
        <v>637</v>
      </c>
      <c r="J4881" t="s">
        <v>44</v>
      </c>
      <c r="K4881" t="b">
        <v>1</v>
      </c>
      <c r="L4881" t="s">
        <v>24</v>
      </c>
      <c r="M4881" t="s">
        <v>25</v>
      </c>
      <c r="N4881" t="b">
        <v>0</v>
      </c>
      <c r="O4881">
        <v>-105.142</v>
      </c>
      <c r="P4881">
        <v>39.752000000000002</v>
      </c>
      <c r="Q4881" t="b">
        <v>1</v>
      </c>
    </row>
    <row r="4882" spans="1:17" x14ac:dyDescent="0.2">
      <c r="A4882">
        <v>4881</v>
      </c>
      <c r="B4882" t="s">
        <v>7198</v>
      </c>
      <c r="C4882" s="1">
        <v>43818</v>
      </c>
      <c r="D4882" t="s">
        <v>18</v>
      </c>
      <c r="E4882" t="s">
        <v>19</v>
      </c>
      <c r="F4882">
        <v>28</v>
      </c>
      <c r="G4882" t="s">
        <v>20</v>
      </c>
      <c r="H4882" t="s">
        <v>59</v>
      </c>
      <c r="I4882" t="s">
        <v>2734</v>
      </c>
      <c r="J4882" t="s">
        <v>255</v>
      </c>
      <c r="K4882" t="b">
        <v>0</v>
      </c>
      <c r="L4882" t="s">
        <v>24</v>
      </c>
      <c r="M4882" t="s">
        <v>76</v>
      </c>
      <c r="N4882" t="b">
        <v>0</v>
      </c>
      <c r="O4882">
        <v>-81.504999999999995</v>
      </c>
      <c r="P4882">
        <v>35.86</v>
      </c>
      <c r="Q4882" t="b">
        <v>1</v>
      </c>
    </row>
    <row r="4883" spans="1:17" x14ac:dyDescent="0.2">
      <c r="A4883">
        <v>4882</v>
      </c>
      <c r="B4883" t="s">
        <v>7199</v>
      </c>
      <c r="C4883" s="1">
        <v>43818</v>
      </c>
      <c r="D4883" t="s">
        <v>18</v>
      </c>
      <c r="E4883" t="s">
        <v>19</v>
      </c>
      <c r="F4883">
        <v>38</v>
      </c>
      <c r="G4883" t="s">
        <v>20</v>
      </c>
      <c r="H4883" t="s">
        <v>27</v>
      </c>
      <c r="I4883" t="s">
        <v>5323</v>
      </c>
      <c r="J4883" t="s">
        <v>170</v>
      </c>
      <c r="K4883" t="b">
        <v>0</v>
      </c>
      <c r="L4883" t="s">
        <v>24</v>
      </c>
      <c r="M4883" t="s">
        <v>76</v>
      </c>
      <c r="N4883" t="b">
        <v>0</v>
      </c>
      <c r="O4883">
        <v>-81.685000000000002</v>
      </c>
      <c r="P4883">
        <v>28.853000000000002</v>
      </c>
      <c r="Q4883" t="b">
        <v>1</v>
      </c>
    </row>
    <row r="4884" spans="1:17" x14ac:dyDescent="0.2">
      <c r="A4884">
        <v>4883</v>
      </c>
      <c r="B4884" t="s">
        <v>7200</v>
      </c>
      <c r="C4884" s="1">
        <v>43818</v>
      </c>
      <c r="D4884" t="s">
        <v>31</v>
      </c>
      <c r="E4884" t="s">
        <v>19</v>
      </c>
      <c r="F4884">
        <v>21</v>
      </c>
      <c r="G4884" t="s">
        <v>20</v>
      </c>
      <c r="H4884" t="s">
        <v>59</v>
      </c>
      <c r="I4884" t="s">
        <v>7201</v>
      </c>
      <c r="J4884" t="s">
        <v>262</v>
      </c>
      <c r="K4884" t="b">
        <v>0</v>
      </c>
      <c r="L4884" t="s">
        <v>24</v>
      </c>
      <c r="M4884" t="s">
        <v>76</v>
      </c>
      <c r="N4884" t="b">
        <v>0</v>
      </c>
      <c r="O4884">
        <v>-73.238</v>
      </c>
      <c r="P4884">
        <v>40.783000000000001</v>
      </c>
      <c r="Q4884" t="b">
        <v>1</v>
      </c>
    </row>
    <row r="4885" spans="1:17" x14ac:dyDescent="0.2">
      <c r="A4885">
        <v>4884</v>
      </c>
      <c r="B4885" t="s">
        <v>7202</v>
      </c>
      <c r="C4885" s="1">
        <v>43819</v>
      </c>
      <c r="D4885" t="s">
        <v>18</v>
      </c>
      <c r="E4885" t="s">
        <v>19</v>
      </c>
      <c r="F4885">
        <v>44</v>
      </c>
      <c r="G4885" t="s">
        <v>20</v>
      </c>
      <c r="H4885" t="s">
        <v>27</v>
      </c>
      <c r="I4885" t="s">
        <v>7203</v>
      </c>
      <c r="J4885" t="s">
        <v>125</v>
      </c>
      <c r="K4885" t="b">
        <v>0</v>
      </c>
      <c r="L4885" t="s">
        <v>24</v>
      </c>
      <c r="M4885" t="s">
        <v>25</v>
      </c>
      <c r="N4885" t="b">
        <v>0</v>
      </c>
      <c r="O4885">
        <v>-84.948999999999998</v>
      </c>
      <c r="P4885">
        <v>40.048999999999999</v>
      </c>
      <c r="Q4885" t="b">
        <v>1</v>
      </c>
    </row>
    <row r="4886" spans="1:17" x14ac:dyDescent="0.2">
      <c r="A4886">
        <v>4885</v>
      </c>
      <c r="B4886" t="s">
        <v>7204</v>
      </c>
      <c r="C4886" s="1">
        <v>43819</v>
      </c>
      <c r="D4886" t="s">
        <v>18</v>
      </c>
      <c r="E4886" t="s">
        <v>19</v>
      </c>
      <c r="F4886">
        <v>61</v>
      </c>
      <c r="G4886" t="s">
        <v>20</v>
      </c>
      <c r="H4886" t="s">
        <v>59</v>
      </c>
      <c r="I4886" t="s">
        <v>5031</v>
      </c>
      <c r="J4886" t="s">
        <v>255</v>
      </c>
      <c r="K4886" t="b">
        <v>0</v>
      </c>
      <c r="L4886" t="s">
        <v>24</v>
      </c>
      <c r="M4886" t="s">
        <v>25</v>
      </c>
      <c r="N4886" t="b">
        <v>0</v>
      </c>
      <c r="O4886">
        <v>-80.213999999999999</v>
      </c>
      <c r="P4886">
        <v>36.093000000000004</v>
      </c>
      <c r="Q4886" t="b">
        <v>1</v>
      </c>
    </row>
    <row r="4887" spans="1:17" x14ac:dyDescent="0.2">
      <c r="A4887">
        <v>4886</v>
      </c>
      <c r="B4887" t="s">
        <v>7205</v>
      </c>
      <c r="C4887" s="1">
        <v>43819</v>
      </c>
      <c r="D4887" t="s">
        <v>31</v>
      </c>
      <c r="E4887" t="s">
        <v>1001</v>
      </c>
      <c r="F4887">
        <v>25</v>
      </c>
      <c r="G4887" t="s">
        <v>20</v>
      </c>
      <c r="H4887" t="s">
        <v>59</v>
      </c>
      <c r="I4887" t="s">
        <v>240</v>
      </c>
      <c r="J4887" t="s">
        <v>50</v>
      </c>
      <c r="K4887" t="b">
        <v>0</v>
      </c>
      <c r="L4887" t="s">
        <v>24</v>
      </c>
      <c r="M4887" t="s">
        <v>25</v>
      </c>
      <c r="N4887" t="b">
        <v>0</v>
      </c>
      <c r="O4887">
        <v>-111.926</v>
      </c>
      <c r="P4887">
        <v>33.433999999999997</v>
      </c>
      <c r="Q4887" t="b">
        <v>1</v>
      </c>
    </row>
    <row r="4888" spans="1:17" x14ac:dyDescent="0.2">
      <c r="A4888">
        <v>4887</v>
      </c>
      <c r="B4888" t="s">
        <v>7206</v>
      </c>
      <c r="C4888" s="1">
        <v>43820</v>
      </c>
      <c r="D4888" t="s">
        <v>18</v>
      </c>
      <c r="E4888" t="s">
        <v>19</v>
      </c>
      <c r="F4888">
        <v>40</v>
      </c>
      <c r="G4888" t="s">
        <v>20</v>
      </c>
      <c r="H4888" t="s">
        <v>27</v>
      </c>
      <c r="I4888" t="s">
        <v>7207</v>
      </c>
      <c r="J4888" t="s">
        <v>84</v>
      </c>
      <c r="K4888" t="b">
        <v>0</v>
      </c>
      <c r="L4888" t="s">
        <v>24</v>
      </c>
      <c r="M4888" t="s">
        <v>51</v>
      </c>
      <c r="N4888" t="b">
        <v>0</v>
      </c>
      <c r="O4888">
        <v>-110.712</v>
      </c>
      <c r="P4888">
        <v>39.073999999999998</v>
      </c>
      <c r="Q4888" t="b">
        <v>1</v>
      </c>
    </row>
    <row r="4889" spans="1:17" x14ac:dyDescent="0.2">
      <c r="A4889">
        <v>4888</v>
      </c>
      <c r="B4889" t="s">
        <v>7208</v>
      </c>
      <c r="C4889" s="1">
        <v>43820</v>
      </c>
      <c r="D4889" t="s">
        <v>18</v>
      </c>
      <c r="E4889" t="s">
        <v>82</v>
      </c>
      <c r="F4889">
        <v>26</v>
      </c>
      <c r="G4889" t="s">
        <v>20</v>
      </c>
      <c r="H4889" t="s">
        <v>27</v>
      </c>
      <c r="I4889" t="s">
        <v>4907</v>
      </c>
      <c r="J4889" t="s">
        <v>234</v>
      </c>
      <c r="K4889" t="b">
        <v>0</v>
      </c>
      <c r="L4889" t="s">
        <v>24</v>
      </c>
      <c r="M4889" t="s">
        <v>76</v>
      </c>
      <c r="N4889" t="b">
        <v>0</v>
      </c>
      <c r="O4889">
        <v>-85.093000000000004</v>
      </c>
      <c r="P4889">
        <v>33.618000000000002</v>
      </c>
      <c r="Q4889" t="b">
        <v>1</v>
      </c>
    </row>
    <row r="4890" spans="1:17" x14ac:dyDescent="0.2">
      <c r="A4890">
        <v>4889</v>
      </c>
      <c r="B4890" t="s">
        <v>7209</v>
      </c>
      <c r="C4890" s="1">
        <v>43820</v>
      </c>
      <c r="D4890" t="s">
        <v>18</v>
      </c>
      <c r="E4890" t="s">
        <v>63</v>
      </c>
      <c r="F4890">
        <v>57</v>
      </c>
      <c r="G4890" t="s">
        <v>20</v>
      </c>
      <c r="H4890" t="s">
        <v>27</v>
      </c>
      <c r="I4890" t="s">
        <v>7210</v>
      </c>
      <c r="J4890" t="s">
        <v>262</v>
      </c>
      <c r="K4890" t="b">
        <v>1</v>
      </c>
      <c r="L4890" t="s">
        <v>24</v>
      </c>
      <c r="M4890" t="s">
        <v>25</v>
      </c>
      <c r="N4890" t="b">
        <v>0</v>
      </c>
      <c r="O4890">
        <v>-76.498000000000005</v>
      </c>
      <c r="P4890">
        <v>42.436999999999998</v>
      </c>
      <c r="Q4890" t="b">
        <v>1</v>
      </c>
    </row>
    <row r="4891" spans="1:17" x14ac:dyDescent="0.2">
      <c r="A4891">
        <v>4890</v>
      </c>
      <c r="B4891" t="s">
        <v>7211</v>
      </c>
      <c r="C4891" s="1">
        <v>43820</v>
      </c>
      <c r="D4891" t="s">
        <v>18</v>
      </c>
      <c r="E4891" t="s">
        <v>19</v>
      </c>
      <c r="F4891">
        <v>57</v>
      </c>
      <c r="G4891" t="s">
        <v>20</v>
      </c>
      <c r="H4891" t="s">
        <v>27</v>
      </c>
      <c r="I4891" t="s">
        <v>2131</v>
      </c>
      <c r="J4891" t="s">
        <v>125</v>
      </c>
      <c r="K4891" t="b">
        <v>1</v>
      </c>
      <c r="L4891" t="s">
        <v>36</v>
      </c>
      <c r="M4891" t="s">
        <v>25</v>
      </c>
      <c r="N4891" t="b">
        <v>0</v>
      </c>
      <c r="O4891">
        <v>-87.570999999999998</v>
      </c>
      <c r="P4891">
        <v>37.972000000000001</v>
      </c>
      <c r="Q4891" t="b">
        <v>1</v>
      </c>
    </row>
    <row r="4892" spans="1:17" x14ac:dyDescent="0.2">
      <c r="A4892">
        <v>4891</v>
      </c>
      <c r="B4892" t="s">
        <v>7212</v>
      </c>
      <c r="C4892" s="1">
        <v>43821</v>
      </c>
      <c r="D4892" t="s">
        <v>18</v>
      </c>
      <c r="E4892" t="s">
        <v>19</v>
      </c>
      <c r="F4892">
        <v>24</v>
      </c>
      <c r="G4892" t="s">
        <v>20</v>
      </c>
      <c r="H4892" t="s">
        <v>59</v>
      </c>
      <c r="I4892" t="s">
        <v>1944</v>
      </c>
      <c r="J4892" t="s">
        <v>61</v>
      </c>
      <c r="K4892" t="b">
        <v>0</v>
      </c>
      <c r="L4892" t="s">
        <v>24</v>
      </c>
      <c r="M4892" t="s">
        <v>76</v>
      </c>
      <c r="N4892" t="b">
        <v>0</v>
      </c>
      <c r="O4892">
        <v>-79.882000000000005</v>
      </c>
      <c r="P4892">
        <v>40.442</v>
      </c>
      <c r="Q4892" t="b">
        <v>1</v>
      </c>
    </row>
    <row r="4893" spans="1:17" x14ac:dyDescent="0.2">
      <c r="A4893">
        <v>4892</v>
      </c>
      <c r="B4893" t="s">
        <v>7213</v>
      </c>
      <c r="C4893" s="1">
        <v>43821</v>
      </c>
      <c r="D4893" t="s">
        <v>18</v>
      </c>
      <c r="E4893" t="s">
        <v>19</v>
      </c>
      <c r="F4893">
        <v>34</v>
      </c>
      <c r="G4893" t="s">
        <v>20</v>
      </c>
      <c r="H4893" t="s">
        <v>27</v>
      </c>
      <c r="I4893" t="s">
        <v>1833</v>
      </c>
      <c r="J4893" t="s">
        <v>40</v>
      </c>
      <c r="K4893" t="b">
        <v>0</v>
      </c>
      <c r="L4893" t="s">
        <v>24</v>
      </c>
      <c r="M4893" t="s">
        <v>25</v>
      </c>
      <c r="N4893" t="b">
        <v>0</v>
      </c>
      <c r="O4893">
        <v>-122.387</v>
      </c>
      <c r="P4893">
        <v>40.576999999999998</v>
      </c>
      <c r="Q4893" t="b">
        <v>1</v>
      </c>
    </row>
    <row r="4894" spans="1:17" x14ac:dyDescent="0.2">
      <c r="A4894">
        <v>4893</v>
      </c>
      <c r="B4894" t="s">
        <v>7214</v>
      </c>
      <c r="C4894" s="1">
        <v>43821</v>
      </c>
      <c r="D4894" t="s">
        <v>18</v>
      </c>
      <c r="E4894" t="s">
        <v>1445</v>
      </c>
      <c r="F4894">
        <v>46</v>
      </c>
      <c r="G4894" t="s">
        <v>20</v>
      </c>
      <c r="H4894" t="s">
        <v>59</v>
      </c>
      <c r="I4894" t="s">
        <v>3102</v>
      </c>
      <c r="J4894" t="s">
        <v>299</v>
      </c>
      <c r="K4894" t="b">
        <v>0</v>
      </c>
      <c r="L4894" t="s">
        <v>36</v>
      </c>
      <c r="M4894" t="s">
        <v>441</v>
      </c>
      <c r="N4894" t="b">
        <v>0</v>
      </c>
      <c r="O4894">
        <v>-89.378</v>
      </c>
      <c r="P4894">
        <v>31.321000000000002</v>
      </c>
      <c r="Q4894" t="b">
        <v>1</v>
      </c>
    </row>
    <row r="4895" spans="1:17" x14ac:dyDescent="0.2">
      <c r="A4895">
        <v>4894</v>
      </c>
      <c r="B4895" t="s">
        <v>7215</v>
      </c>
      <c r="C4895" s="1">
        <v>43822</v>
      </c>
      <c r="D4895" t="s">
        <v>18</v>
      </c>
      <c r="E4895" t="s">
        <v>5578</v>
      </c>
      <c r="F4895">
        <v>38</v>
      </c>
      <c r="G4895" t="s">
        <v>20</v>
      </c>
      <c r="H4895" t="s">
        <v>33</v>
      </c>
      <c r="I4895" t="s">
        <v>200</v>
      </c>
      <c r="J4895" t="s">
        <v>50</v>
      </c>
      <c r="K4895" t="b">
        <v>0</v>
      </c>
      <c r="L4895" t="s">
        <v>24</v>
      </c>
      <c r="M4895" t="s">
        <v>51</v>
      </c>
      <c r="N4895" t="b">
        <v>0</v>
      </c>
      <c r="O4895">
        <v>-112.226</v>
      </c>
      <c r="P4895">
        <v>33.475999999999999</v>
      </c>
      <c r="Q4895" t="b">
        <v>1</v>
      </c>
    </row>
    <row r="4896" spans="1:17" x14ac:dyDescent="0.2">
      <c r="A4896">
        <v>4895</v>
      </c>
      <c r="B4896" t="s">
        <v>7216</v>
      </c>
      <c r="C4896" s="1">
        <v>43822</v>
      </c>
      <c r="D4896" t="s">
        <v>18</v>
      </c>
      <c r="E4896" t="s">
        <v>19</v>
      </c>
      <c r="F4896">
        <v>24</v>
      </c>
      <c r="G4896" t="s">
        <v>20</v>
      </c>
      <c r="H4896" t="s">
        <v>27</v>
      </c>
      <c r="I4896" t="s">
        <v>7217</v>
      </c>
      <c r="J4896" t="s">
        <v>87</v>
      </c>
      <c r="K4896" t="b">
        <v>1</v>
      </c>
      <c r="L4896" t="s">
        <v>24</v>
      </c>
      <c r="M4896" t="s">
        <v>25</v>
      </c>
      <c r="N4896" t="b">
        <v>0</v>
      </c>
      <c r="O4896">
        <v>-92.525999999999996</v>
      </c>
      <c r="P4896">
        <v>34.603999999999999</v>
      </c>
      <c r="Q4896" t="b">
        <v>1</v>
      </c>
    </row>
    <row r="4897" spans="1:17" x14ac:dyDescent="0.2">
      <c r="A4897">
        <v>4896</v>
      </c>
      <c r="B4897" t="s">
        <v>7218</v>
      </c>
      <c r="C4897" s="1">
        <v>43822</v>
      </c>
      <c r="D4897" t="s">
        <v>18</v>
      </c>
      <c r="E4897" t="s">
        <v>19</v>
      </c>
      <c r="F4897">
        <v>34</v>
      </c>
      <c r="G4897" t="s">
        <v>20</v>
      </c>
      <c r="H4897" t="s">
        <v>33</v>
      </c>
      <c r="I4897" t="s">
        <v>453</v>
      </c>
      <c r="J4897" t="s">
        <v>67</v>
      </c>
      <c r="K4897" t="b">
        <v>0</v>
      </c>
      <c r="L4897" t="s">
        <v>36</v>
      </c>
      <c r="M4897" t="s">
        <v>51</v>
      </c>
      <c r="N4897" t="b">
        <v>0</v>
      </c>
      <c r="O4897">
        <v>-98.504000000000005</v>
      </c>
      <c r="P4897">
        <v>29.387</v>
      </c>
      <c r="Q4897" t="b">
        <v>1</v>
      </c>
    </row>
    <row r="4898" spans="1:17" x14ac:dyDescent="0.2">
      <c r="A4898">
        <v>4897</v>
      </c>
      <c r="B4898" t="s">
        <v>7219</v>
      </c>
      <c r="C4898" s="1">
        <v>43823</v>
      </c>
      <c r="D4898" t="s">
        <v>18</v>
      </c>
      <c r="E4898" t="s">
        <v>19</v>
      </c>
      <c r="F4898">
        <v>65</v>
      </c>
      <c r="G4898" t="s">
        <v>20</v>
      </c>
      <c r="H4898" t="s">
        <v>27</v>
      </c>
      <c r="I4898" t="s">
        <v>388</v>
      </c>
      <c r="J4898" t="s">
        <v>170</v>
      </c>
      <c r="K4898" t="b">
        <v>1</v>
      </c>
      <c r="L4898" t="s">
        <v>24</v>
      </c>
      <c r="M4898" t="s">
        <v>25</v>
      </c>
      <c r="N4898" t="b">
        <v>1</v>
      </c>
      <c r="O4898">
        <v>-81.27</v>
      </c>
      <c r="P4898">
        <v>28.89</v>
      </c>
      <c r="Q4898" t="b">
        <v>1</v>
      </c>
    </row>
    <row r="4899" spans="1:17" x14ac:dyDescent="0.2">
      <c r="A4899">
        <v>4898</v>
      </c>
      <c r="B4899" t="s">
        <v>7220</v>
      </c>
      <c r="C4899" s="1">
        <v>43823</v>
      </c>
      <c r="D4899" t="s">
        <v>18</v>
      </c>
      <c r="E4899" t="s">
        <v>19</v>
      </c>
      <c r="F4899">
        <v>60</v>
      </c>
      <c r="G4899" t="s">
        <v>20</v>
      </c>
      <c r="H4899" t="s">
        <v>59</v>
      </c>
      <c r="I4899" t="s">
        <v>250</v>
      </c>
      <c r="J4899" t="s">
        <v>47</v>
      </c>
      <c r="K4899" t="b">
        <v>0</v>
      </c>
      <c r="L4899" t="s">
        <v>24</v>
      </c>
      <c r="M4899" t="s">
        <v>51</v>
      </c>
      <c r="N4899" t="b">
        <v>0</v>
      </c>
      <c r="O4899">
        <v>-97.477000000000004</v>
      </c>
      <c r="P4899">
        <v>35.491</v>
      </c>
      <c r="Q4899" t="b">
        <v>1</v>
      </c>
    </row>
    <row r="4900" spans="1:17" x14ac:dyDescent="0.2">
      <c r="A4900">
        <v>4899</v>
      </c>
      <c r="B4900" t="s">
        <v>7221</v>
      </c>
      <c r="C4900" s="1">
        <v>43823</v>
      </c>
      <c r="D4900" t="s">
        <v>18</v>
      </c>
      <c r="E4900" t="s">
        <v>19</v>
      </c>
      <c r="F4900">
        <v>56</v>
      </c>
      <c r="G4900" t="s">
        <v>20</v>
      </c>
      <c r="H4900" t="s">
        <v>27</v>
      </c>
      <c r="I4900" t="s">
        <v>314</v>
      </c>
      <c r="J4900" t="s">
        <v>112</v>
      </c>
      <c r="K4900" t="b">
        <v>0</v>
      </c>
      <c r="L4900" t="s">
        <v>36</v>
      </c>
      <c r="M4900" t="s">
        <v>25</v>
      </c>
      <c r="N4900" t="b">
        <v>0</v>
      </c>
      <c r="O4900">
        <v>-93.27</v>
      </c>
      <c r="P4900">
        <v>37.043999999999997</v>
      </c>
      <c r="Q4900" t="b">
        <v>1</v>
      </c>
    </row>
    <row r="4901" spans="1:17" x14ac:dyDescent="0.2">
      <c r="A4901">
        <v>4900</v>
      </c>
      <c r="B4901" t="s">
        <v>7222</v>
      </c>
      <c r="C4901" s="1">
        <v>43824</v>
      </c>
      <c r="D4901" t="s">
        <v>18</v>
      </c>
      <c r="E4901" t="s">
        <v>38</v>
      </c>
      <c r="F4901">
        <v>59</v>
      </c>
      <c r="G4901" t="s">
        <v>55</v>
      </c>
      <c r="H4901" t="s">
        <v>27</v>
      </c>
      <c r="I4901" t="s">
        <v>1954</v>
      </c>
      <c r="J4901" t="s">
        <v>170</v>
      </c>
      <c r="K4901" t="b">
        <v>1</v>
      </c>
      <c r="L4901" t="s">
        <v>24</v>
      </c>
      <c r="M4901" t="s">
        <v>25</v>
      </c>
      <c r="N4901" t="b">
        <v>0</v>
      </c>
      <c r="O4901">
        <v>-82.251000000000005</v>
      </c>
      <c r="P4901">
        <v>29.181000000000001</v>
      </c>
      <c r="Q4901" t="b">
        <v>1</v>
      </c>
    </row>
    <row r="4902" spans="1:17" x14ac:dyDescent="0.2">
      <c r="A4902">
        <v>4901</v>
      </c>
      <c r="B4902" t="s">
        <v>7223</v>
      </c>
      <c r="C4902" s="1">
        <v>43824</v>
      </c>
      <c r="D4902" t="s">
        <v>18</v>
      </c>
      <c r="E4902" t="s">
        <v>187</v>
      </c>
      <c r="F4902">
        <v>23</v>
      </c>
      <c r="G4902" t="s">
        <v>20</v>
      </c>
      <c r="H4902" t="s">
        <v>59</v>
      </c>
      <c r="I4902" t="s">
        <v>409</v>
      </c>
      <c r="J4902" t="s">
        <v>234</v>
      </c>
      <c r="K4902" t="b">
        <v>0</v>
      </c>
      <c r="L4902" t="s">
        <v>24</v>
      </c>
      <c r="M4902" t="s">
        <v>51</v>
      </c>
      <c r="N4902" t="b">
        <v>0</v>
      </c>
      <c r="O4902">
        <v>-84.509</v>
      </c>
      <c r="P4902">
        <v>33.631999999999998</v>
      </c>
      <c r="Q4902" t="b">
        <v>1</v>
      </c>
    </row>
    <row r="4903" spans="1:17" x14ac:dyDescent="0.2">
      <c r="A4903">
        <v>4902</v>
      </c>
      <c r="B4903" t="s">
        <v>7224</v>
      </c>
      <c r="C4903" s="1">
        <v>43825</v>
      </c>
      <c r="D4903" t="s">
        <v>18</v>
      </c>
      <c r="E4903" t="s">
        <v>1445</v>
      </c>
      <c r="F4903">
        <v>35</v>
      </c>
      <c r="G4903" t="s">
        <v>20</v>
      </c>
      <c r="H4903" t="s">
        <v>59</v>
      </c>
      <c r="I4903" t="s">
        <v>245</v>
      </c>
      <c r="J4903" t="s">
        <v>246</v>
      </c>
      <c r="K4903" t="b">
        <v>0</v>
      </c>
      <c r="L4903" t="s">
        <v>36</v>
      </c>
      <c r="N4903" t="b">
        <v>0</v>
      </c>
      <c r="O4903">
        <v>-90</v>
      </c>
      <c r="P4903">
        <v>35.223999999999997</v>
      </c>
      <c r="Q4903" t="b">
        <v>1</v>
      </c>
    </row>
    <row r="4904" spans="1:17" x14ac:dyDescent="0.2">
      <c r="A4904">
        <v>4903</v>
      </c>
      <c r="B4904" t="s">
        <v>7225</v>
      </c>
      <c r="C4904" s="1">
        <v>43825</v>
      </c>
      <c r="D4904" t="s">
        <v>18</v>
      </c>
      <c r="E4904" t="s">
        <v>19</v>
      </c>
      <c r="F4904">
        <v>35</v>
      </c>
      <c r="G4904" t="s">
        <v>20</v>
      </c>
      <c r="H4904" t="s">
        <v>33</v>
      </c>
      <c r="I4904" t="s">
        <v>1367</v>
      </c>
      <c r="J4904" t="s">
        <v>170</v>
      </c>
      <c r="K4904" t="b">
        <v>1</v>
      </c>
      <c r="L4904" t="s">
        <v>24</v>
      </c>
      <c r="M4904" t="s">
        <v>25</v>
      </c>
      <c r="N4904" t="b">
        <v>0</v>
      </c>
      <c r="O4904">
        <v>-81.78</v>
      </c>
      <c r="P4904">
        <v>28.065999999999999</v>
      </c>
      <c r="Q4904" t="b">
        <v>1</v>
      </c>
    </row>
    <row r="4905" spans="1:17" x14ac:dyDescent="0.2">
      <c r="A4905">
        <v>4904</v>
      </c>
      <c r="B4905" t="s">
        <v>7226</v>
      </c>
      <c r="C4905" s="1">
        <v>43826</v>
      </c>
      <c r="D4905" t="s">
        <v>18</v>
      </c>
      <c r="E4905" t="s">
        <v>1720</v>
      </c>
      <c r="F4905">
        <v>16</v>
      </c>
      <c r="G4905" t="s">
        <v>20</v>
      </c>
      <c r="H4905" t="s">
        <v>33</v>
      </c>
      <c r="I4905" t="s">
        <v>7227</v>
      </c>
      <c r="J4905" t="s">
        <v>269</v>
      </c>
      <c r="K4905" t="b">
        <v>0</v>
      </c>
      <c r="L4905" t="s">
        <v>36</v>
      </c>
      <c r="N4905" t="b">
        <v>0</v>
      </c>
      <c r="O4905">
        <v>-70.790999999999997</v>
      </c>
      <c r="P4905">
        <v>43.694000000000003</v>
      </c>
      <c r="Q4905" t="b">
        <v>1</v>
      </c>
    </row>
    <row r="4906" spans="1:17" x14ac:dyDescent="0.2">
      <c r="A4906">
        <v>4905</v>
      </c>
      <c r="B4906" t="s">
        <v>7228</v>
      </c>
      <c r="C4906" s="1">
        <v>43826</v>
      </c>
      <c r="D4906" t="s">
        <v>18</v>
      </c>
      <c r="E4906" t="s">
        <v>19</v>
      </c>
      <c r="G4906" t="s">
        <v>20</v>
      </c>
      <c r="H4906" t="s">
        <v>27</v>
      </c>
      <c r="I4906" t="s">
        <v>7229</v>
      </c>
      <c r="J4906" t="s">
        <v>180</v>
      </c>
      <c r="K4906" t="b">
        <v>1</v>
      </c>
      <c r="L4906" t="s">
        <v>24</v>
      </c>
      <c r="M4906" t="s">
        <v>25</v>
      </c>
      <c r="N4906" t="b">
        <v>0</v>
      </c>
      <c r="O4906">
        <v>-76.677000000000007</v>
      </c>
      <c r="P4906">
        <v>39.216000000000001</v>
      </c>
      <c r="Q4906" t="b">
        <v>1</v>
      </c>
    </row>
    <row r="4907" spans="1:17" x14ac:dyDescent="0.2">
      <c r="A4907">
        <v>4906</v>
      </c>
      <c r="B4907" t="s">
        <v>7230</v>
      </c>
      <c r="C4907" s="1">
        <v>43826</v>
      </c>
      <c r="D4907" t="s">
        <v>18</v>
      </c>
      <c r="E4907" t="s">
        <v>80</v>
      </c>
      <c r="F4907">
        <v>42</v>
      </c>
      <c r="G4907" t="s">
        <v>20</v>
      </c>
      <c r="H4907" t="s">
        <v>27</v>
      </c>
      <c r="I4907" t="s">
        <v>7231</v>
      </c>
      <c r="J4907" t="s">
        <v>84</v>
      </c>
      <c r="K4907" t="b">
        <v>0</v>
      </c>
      <c r="L4907" t="s">
        <v>80</v>
      </c>
      <c r="M4907" t="s">
        <v>51</v>
      </c>
      <c r="N4907" t="b">
        <v>0</v>
      </c>
      <c r="O4907">
        <v>-111.979</v>
      </c>
      <c r="P4907">
        <v>41.192</v>
      </c>
      <c r="Q4907" t="b">
        <v>1</v>
      </c>
    </row>
    <row r="4908" spans="1:17" x14ac:dyDescent="0.2">
      <c r="A4908">
        <v>4907</v>
      </c>
      <c r="B4908" t="s">
        <v>7232</v>
      </c>
      <c r="C4908" s="1">
        <v>43826</v>
      </c>
      <c r="D4908" t="s">
        <v>31</v>
      </c>
      <c r="E4908" t="s">
        <v>1001</v>
      </c>
      <c r="F4908">
        <v>43</v>
      </c>
      <c r="G4908" t="s">
        <v>20</v>
      </c>
      <c r="H4908" t="s">
        <v>27</v>
      </c>
      <c r="I4908" t="s">
        <v>962</v>
      </c>
      <c r="J4908" t="s">
        <v>115</v>
      </c>
      <c r="K4908" t="b">
        <v>0</v>
      </c>
      <c r="L4908" t="s">
        <v>24</v>
      </c>
      <c r="M4908" t="s">
        <v>25</v>
      </c>
      <c r="N4908" t="b">
        <v>0</v>
      </c>
      <c r="O4908">
        <v>-76.47</v>
      </c>
      <c r="P4908">
        <v>37.08</v>
      </c>
      <c r="Q4908" t="b">
        <v>1</v>
      </c>
    </row>
    <row r="4909" spans="1:17" x14ac:dyDescent="0.2">
      <c r="A4909">
        <v>4908</v>
      </c>
      <c r="B4909" t="s">
        <v>7233</v>
      </c>
      <c r="C4909" s="1">
        <v>43827</v>
      </c>
      <c r="D4909" t="s">
        <v>18</v>
      </c>
      <c r="E4909" t="s">
        <v>19</v>
      </c>
      <c r="F4909">
        <v>52</v>
      </c>
      <c r="G4909" t="s">
        <v>20</v>
      </c>
      <c r="H4909" t="s">
        <v>27</v>
      </c>
      <c r="I4909" t="s">
        <v>218</v>
      </c>
      <c r="J4909" t="s">
        <v>67</v>
      </c>
      <c r="K4909" t="b">
        <v>0</v>
      </c>
      <c r="L4909" t="s">
        <v>36</v>
      </c>
      <c r="M4909" t="s">
        <v>76</v>
      </c>
      <c r="N4909" t="b">
        <v>0</v>
      </c>
      <c r="O4909">
        <v>-95.391000000000005</v>
      </c>
      <c r="P4909">
        <v>29.718</v>
      </c>
      <c r="Q4909" t="b">
        <v>1</v>
      </c>
    </row>
    <row r="4910" spans="1:17" x14ac:dyDescent="0.2">
      <c r="A4910">
        <v>4909</v>
      </c>
      <c r="B4910" t="s">
        <v>7234</v>
      </c>
      <c r="C4910" s="1">
        <v>43827</v>
      </c>
      <c r="D4910" t="s">
        <v>18</v>
      </c>
      <c r="E4910" t="s">
        <v>1445</v>
      </c>
      <c r="F4910">
        <v>31</v>
      </c>
      <c r="G4910" t="s">
        <v>20</v>
      </c>
      <c r="H4910" t="s">
        <v>27</v>
      </c>
      <c r="I4910" t="s">
        <v>2026</v>
      </c>
      <c r="J4910" t="s">
        <v>246</v>
      </c>
      <c r="K4910" t="b">
        <v>0</v>
      </c>
      <c r="L4910" t="s">
        <v>24</v>
      </c>
      <c r="M4910" t="s">
        <v>25</v>
      </c>
      <c r="N4910" t="b">
        <v>0</v>
      </c>
      <c r="O4910">
        <v>-82.213999999999999</v>
      </c>
      <c r="P4910">
        <v>36.347000000000001</v>
      </c>
      <c r="Q4910" t="b">
        <v>1</v>
      </c>
    </row>
    <row r="4911" spans="1:17" x14ac:dyDescent="0.2">
      <c r="A4911">
        <v>4910</v>
      </c>
      <c r="B4911" t="s">
        <v>7235</v>
      </c>
      <c r="C4911" s="1">
        <v>43827</v>
      </c>
      <c r="D4911" t="s">
        <v>18</v>
      </c>
      <c r="E4911" t="s">
        <v>1445</v>
      </c>
      <c r="F4911">
        <v>27</v>
      </c>
      <c r="G4911" t="s">
        <v>20</v>
      </c>
      <c r="H4911" t="s">
        <v>33</v>
      </c>
      <c r="I4911" t="s">
        <v>472</v>
      </c>
      <c r="J4911" t="s">
        <v>40</v>
      </c>
      <c r="K4911" t="b">
        <v>0</v>
      </c>
      <c r="L4911" t="s">
        <v>24</v>
      </c>
      <c r="M4911" t="s">
        <v>25</v>
      </c>
      <c r="N4911" t="b">
        <v>0</v>
      </c>
      <c r="O4911">
        <v>-118.985</v>
      </c>
      <c r="P4911">
        <v>35.395000000000003</v>
      </c>
      <c r="Q4911" t="b">
        <v>1</v>
      </c>
    </row>
    <row r="4912" spans="1:17" x14ac:dyDescent="0.2">
      <c r="A4912">
        <v>4911</v>
      </c>
      <c r="B4912" t="s">
        <v>7236</v>
      </c>
      <c r="C4912" s="1">
        <v>43827</v>
      </c>
      <c r="D4912" t="s">
        <v>18</v>
      </c>
      <c r="E4912" t="s">
        <v>63</v>
      </c>
      <c r="F4912">
        <v>31</v>
      </c>
      <c r="G4912" t="s">
        <v>20</v>
      </c>
      <c r="H4912" t="s">
        <v>27</v>
      </c>
      <c r="I4912" t="s">
        <v>760</v>
      </c>
      <c r="J4912" t="s">
        <v>70</v>
      </c>
      <c r="K4912" t="b">
        <v>1</v>
      </c>
      <c r="L4912" t="s">
        <v>24</v>
      </c>
      <c r="M4912" t="s">
        <v>25</v>
      </c>
      <c r="N4912" t="b">
        <v>1</v>
      </c>
      <c r="O4912">
        <v>-82.569000000000003</v>
      </c>
      <c r="P4912">
        <v>39.737000000000002</v>
      </c>
      <c r="Q4912" t="b">
        <v>1</v>
      </c>
    </row>
    <row r="4913" spans="1:17" x14ac:dyDescent="0.2">
      <c r="A4913">
        <v>4912</v>
      </c>
      <c r="B4913" t="s">
        <v>7237</v>
      </c>
      <c r="C4913" s="1">
        <v>43827</v>
      </c>
      <c r="D4913" t="s">
        <v>18</v>
      </c>
      <c r="E4913" t="s">
        <v>63</v>
      </c>
      <c r="F4913">
        <v>34</v>
      </c>
      <c r="G4913" t="s">
        <v>20</v>
      </c>
      <c r="H4913" t="s">
        <v>27</v>
      </c>
      <c r="I4913" t="s">
        <v>7238</v>
      </c>
      <c r="J4913" t="s">
        <v>40</v>
      </c>
      <c r="K4913" t="b">
        <v>0</v>
      </c>
      <c r="L4913" t="s">
        <v>24</v>
      </c>
      <c r="M4913" t="s">
        <v>76</v>
      </c>
      <c r="N4913" t="b">
        <v>0</v>
      </c>
      <c r="O4913">
        <v>-122.66500000000001</v>
      </c>
      <c r="P4913">
        <v>39.027999999999999</v>
      </c>
      <c r="Q4913" t="b">
        <v>1</v>
      </c>
    </row>
    <row r="4914" spans="1:17" x14ac:dyDescent="0.2">
      <c r="A4914">
        <v>4913</v>
      </c>
      <c r="B4914" t="s">
        <v>7239</v>
      </c>
      <c r="C4914" s="1">
        <v>43828</v>
      </c>
      <c r="D4914" t="s">
        <v>18</v>
      </c>
      <c r="E4914" t="s">
        <v>19</v>
      </c>
      <c r="F4914">
        <v>76</v>
      </c>
      <c r="G4914" t="s">
        <v>20</v>
      </c>
      <c r="H4914" t="s">
        <v>27</v>
      </c>
      <c r="I4914" t="s">
        <v>7240</v>
      </c>
      <c r="J4914" t="s">
        <v>299</v>
      </c>
      <c r="K4914" t="b">
        <v>1</v>
      </c>
      <c r="L4914" t="s">
        <v>24</v>
      </c>
      <c r="N4914" t="b">
        <v>0</v>
      </c>
      <c r="Q4914" t="b">
        <v>1</v>
      </c>
    </row>
    <row r="4915" spans="1:17" x14ac:dyDescent="0.2">
      <c r="A4915">
        <v>4914</v>
      </c>
      <c r="B4915" t="s">
        <v>7241</v>
      </c>
      <c r="C4915" s="1">
        <v>43828</v>
      </c>
      <c r="D4915" t="s">
        <v>18</v>
      </c>
      <c r="E4915" t="s">
        <v>19</v>
      </c>
      <c r="F4915">
        <v>29</v>
      </c>
      <c r="G4915" t="s">
        <v>20</v>
      </c>
      <c r="H4915" t="s">
        <v>27</v>
      </c>
      <c r="I4915" t="s">
        <v>1405</v>
      </c>
      <c r="J4915" t="s">
        <v>1280</v>
      </c>
      <c r="K4915" t="b">
        <v>1</v>
      </c>
      <c r="L4915" t="s">
        <v>24</v>
      </c>
      <c r="M4915" t="s">
        <v>25</v>
      </c>
      <c r="N4915" t="b">
        <v>0</v>
      </c>
      <c r="O4915">
        <v>-103.203</v>
      </c>
      <c r="P4915">
        <v>44.045999999999999</v>
      </c>
      <c r="Q4915" t="b">
        <v>1</v>
      </c>
    </row>
    <row r="4916" spans="1:17" x14ac:dyDescent="0.2">
      <c r="A4916">
        <v>4915</v>
      </c>
      <c r="B4916" t="s">
        <v>7242</v>
      </c>
      <c r="C4916" s="1">
        <v>43828</v>
      </c>
      <c r="D4916" t="s">
        <v>18</v>
      </c>
      <c r="E4916" t="s">
        <v>1250</v>
      </c>
      <c r="F4916">
        <v>34</v>
      </c>
      <c r="G4916" t="s">
        <v>20</v>
      </c>
      <c r="H4916" t="s">
        <v>27</v>
      </c>
      <c r="I4916" t="s">
        <v>7243</v>
      </c>
      <c r="J4916" t="s">
        <v>258</v>
      </c>
      <c r="K4916" t="b">
        <v>0</v>
      </c>
      <c r="L4916" t="s">
        <v>36</v>
      </c>
      <c r="M4916" t="s">
        <v>25</v>
      </c>
      <c r="N4916" t="b">
        <v>0</v>
      </c>
      <c r="O4916">
        <v>-134.58199999999999</v>
      </c>
      <c r="P4916">
        <v>58.381</v>
      </c>
      <c r="Q4916" t="b">
        <v>1</v>
      </c>
    </row>
    <row r="4917" spans="1:17" x14ac:dyDescent="0.2">
      <c r="A4917">
        <v>4916</v>
      </c>
      <c r="B4917" t="s">
        <v>7244</v>
      </c>
      <c r="C4917" s="1">
        <v>43828</v>
      </c>
      <c r="D4917" t="s">
        <v>18</v>
      </c>
      <c r="E4917" t="s">
        <v>63</v>
      </c>
      <c r="G4917" t="s">
        <v>20</v>
      </c>
      <c r="H4917" t="s">
        <v>33</v>
      </c>
      <c r="I4917" t="s">
        <v>7245</v>
      </c>
      <c r="J4917" t="s">
        <v>40</v>
      </c>
      <c r="K4917" t="b">
        <v>0</v>
      </c>
      <c r="L4917" t="s">
        <v>36</v>
      </c>
      <c r="M4917" t="s">
        <v>25</v>
      </c>
      <c r="N4917" t="b">
        <v>0</v>
      </c>
      <c r="O4917">
        <v>-115.57</v>
      </c>
      <c r="P4917">
        <v>32.792999999999999</v>
      </c>
      <c r="Q4917" t="b">
        <v>1</v>
      </c>
    </row>
    <row r="4918" spans="1:17" x14ac:dyDescent="0.2">
      <c r="A4918">
        <v>4917</v>
      </c>
      <c r="C4918" s="1">
        <v>43829</v>
      </c>
      <c r="D4918" t="s">
        <v>18</v>
      </c>
      <c r="E4918" t="s">
        <v>19</v>
      </c>
      <c r="F4918">
        <v>18</v>
      </c>
      <c r="G4918" t="s">
        <v>20</v>
      </c>
      <c r="H4918" t="s">
        <v>59</v>
      </c>
      <c r="I4918" t="s">
        <v>218</v>
      </c>
      <c r="J4918" t="s">
        <v>67</v>
      </c>
      <c r="K4918" t="b">
        <v>0</v>
      </c>
      <c r="L4918" t="s">
        <v>24</v>
      </c>
      <c r="M4918" t="s">
        <v>441</v>
      </c>
      <c r="N4918" t="b">
        <v>0</v>
      </c>
      <c r="O4918">
        <v>-95.335999999999999</v>
      </c>
      <c r="P4918">
        <v>29.675000000000001</v>
      </c>
      <c r="Q4918" t="b">
        <v>1</v>
      </c>
    </row>
    <row r="4919" spans="1:17" x14ac:dyDescent="0.2">
      <c r="A4919">
        <v>4918</v>
      </c>
      <c r="B4919" t="s">
        <v>7246</v>
      </c>
      <c r="C4919" s="1">
        <v>43829</v>
      </c>
      <c r="D4919" t="s">
        <v>18</v>
      </c>
      <c r="E4919" t="s">
        <v>187</v>
      </c>
      <c r="F4919">
        <v>51</v>
      </c>
      <c r="G4919" t="s">
        <v>55</v>
      </c>
      <c r="H4919" t="s">
        <v>27</v>
      </c>
      <c r="I4919" t="s">
        <v>34</v>
      </c>
      <c r="J4919" t="s">
        <v>35</v>
      </c>
      <c r="K4919" t="b">
        <v>0</v>
      </c>
      <c r="L4919" t="s">
        <v>24</v>
      </c>
      <c r="M4919" t="s">
        <v>51</v>
      </c>
      <c r="N4919" t="b">
        <v>0</v>
      </c>
      <c r="O4919">
        <v>-97.225999999999999</v>
      </c>
      <c r="P4919">
        <v>37.656999999999996</v>
      </c>
      <c r="Q4919" t="b">
        <v>1</v>
      </c>
    </row>
    <row r="4920" spans="1:17" x14ac:dyDescent="0.2">
      <c r="A4920">
        <v>4919</v>
      </c>
      <c r="B4920" t="s">
        <v>7247</v>
      </c>
      <c r="C4920" s="1">
        <v>43829</v>
      </c>
      <c r="D4920" t="s">
        <v>18</v>
      </c>
      <c r="E4920" t="s">
        <v>187</v>
      </c>
      <c r="F4920">
        <v>25</v>
      </c>
      <c r="G4920" t="s">
        <v>20</v>
      </c>
      <c r="H4920" t="s">
        <v>27</v>
      </c>
      <c r="I4920" t="s">
        <v>3303</v>
      </c>
      <c r="J4920" t="s">
        <v>112</v>
      </c>
      <c r="K4920" t="b">
        <v>0</v>
      </c>
      <c r="L4920" t="s">
        <v>24</v>
      </c>
      <c r="M4920" t="s">
        <v>51</v>
      </c>
      <c r="N4920" t="b">
        <v>0</v>
      </c>
      <c r="O4920">
        <v>-91.96</v>
      </c>
      <c r="P4920">
        <v>38.85</v>
      </c>
      <c r="Q4920" t="b">
        <v>1</v>
      </c>
    </row>
    <row r="4921" spans="1:17" x14ac:dyDescent="0.2">
      <c r="A4921">
        <v>4920</v>
      </c>
      <c r="B4921" t="s">
        <v>7248</v>
      </c>
      <c r="C4921" s="1">
        <v>43830</v>
      </c>
      <c r="D4921" t="s">
        <v>18</v>
      </c>
      <c r="E4921" t="s">
        <v>63</v>
      </c>
      <c r="F4921">
        <v>28</v>
      </c>
      <c r="G4921" t="s">
        <v>20</v>
      </c>
      <c r="H4921" t="s">
        <v>27</v>
      </c>
      <c r="I4921" t="s">
        <v>7249</v>
      </c>
      <c r="J4921" t="s">
        <v>50</v>
      </c>
      <c r="K4921" t="b">
        <v>0</v>
      </c>
      <c r="L4921" t="s">
        <v>36</v>
      </c>
      <c r="M4921" t="s">
        <v>25</v>
      </c>
      <c r="N4921" t="b">
        <v>0</v>
      </c>
      <c r="Q4921" t="b">
        <v>1</v>
      </c>
    </row>
    <row r="4922" spans="1:17" x14ac:dyDescent="0.2">
      <c r="A4922">
        <v>4921</v>
      </c>
      <c r="B4922" t="s">
        <v>7250</v>
      </c>
      <c r="C4922" s="1">
        <v>43830</v>
      </c>
      <c r="D4922" t="s">
        <v>18</v>
      </c>
      <c r="E4922" t="s">
        <v>187</v>
      </c>
      <c r="F4922">
        <v>37</v>
      </c>
      <c r="G4922" t="s">
        <v>20</v>
      </c>
      <c r="H4922" t="s">
        <v>59</v>
      </c>
      <c r="I4922" t="s">
        <v>7251</v>
      </c>
      <c r="J4922" t="s">
        <v>112</v>
      </c>
      <c r="K4922" t="b">
        <v>0</v>
      </c>
      <c r="L4922" t="s">
        <v>24</v>
      </c>
      <c r="M4922" t="s">
        <v>51</v>
      </c>
      <c r="N4922" t="b">
        <v>0</v>
      </c>
      <c r="O4922">
        <v>-90.661000000000001</v>
      </c>
      <c r="P4922">
        <v>38.677</v>
      </c>
      <c r="Q4922" t="b">
        <v>1</v>
      </c>
    </row>
    <row r="4923" spans="1:17" x14ac:dyDescent="0.2">
      <c r="A4923">
        <v>4922</v>
      </c>
      <c r="B4923" t="s">
        <v>7252</v>
      </c>
      <c r="C4923" s="1">
        <v>43830</v>
      </c>
      <c r="D4923" t="s">
        <v>18</v>
      </c>
      <c r="E4923" t="s">
        <v>19</v>
      </c>
      <c r="G4923" t="s">
        <v>20</v>
      </c>
      <c r="H4923" t="s">
        <v>59</v>
      </c>
      <c r="I4923" t="s">
        <v>7253</v>
      </c>
      <c r="J4923" t="s">
        <v>87</v>
      </c>
      <c r="K4923" t="b">
        <v>0</v>
      </c>
      <c r="L4923" t="s">
        <v>24</v>
      </c>
      <c r="N4923" t="b">
        <v>0</v>
      </c>
      <c r="O4923">
        <v>-90.79</v>
      </c>
      <c r="P4923">
        <v>35.033000000000001</v>
      </c>
      <c r="Q4923" t="b">
        <v>1</v>
      </c>
    </row>
    <row r="4924" spans="1:17" x14ac:dyDescent="0.2">
      <c r="A4924">
        <v>4923</v>
      </c>
      <c r="B4924" t="s">
        <v>7254</v>
      </c>
      <c r="C4924" s="1">
        <v>43830</v>
      </c>
      <c r="D4924" t="s">
        <v>18</v>
      </c>
      <c r="E4924" t="s">
        <v>19</v>
      </c>
      <c r="F4924">
        <v>23</v>
      </c>
      <c r="G4924" t="s">
        <v>20</v>
      </c>
      <c r="H4924" t="s">
        <v>59</v>
      </c>
      <c r="I4924" t="s">
        <v>2929</v>
      </c>
      <c r="J4924" t="s">
        <v>23</v>
      </c>
      <c r="K4924" t="b">
        <v>0</v>
      </c>
      <c r="L4924" t="s">
        <v>24</v>
      </c>
      <c r="M4924" t="s">
        <v>25</v>
      </c>
      <c r="N4924" t="b">
        <v>0</v>
      </c>
      <c r="O4924">
        <v>-122.316</v>
      </c>
      <c r="P4924">
        <v>47.322000000000003</v>
      </c>
      <c r="Q4924" t="b">
        <v>1</v>
      </c>
    </row>
    <row r="4925" spans="1:17" x14ac:dyDescent="0.2">
      <c r="A4925">
        <v>4924</v>
      </c>
      <c r="B4925" t="s">
        <v>7255</v>
      </c>
      <c r="C4925" s="1">
        <v>43830</v>
      </c>
      <c r="D4925" t="s">
        <v>18</v>
      </c>
      <c r="E4925" t="s">
        <v>19</v>
      </c>
      <c r="F4925">
        <v>57</v>
      </c>
      <c r="G4925" t="s">
        <v>20</v>
      </c>
      <c r="H4925" t="s">
        <v>59</v>
      </c>
      <c r="I4925" t="s">
        <v>196</v>
      </c>
      <c r="J4925" t="s">
        <v>197</v>
      </c>
      <c r="K4925" t="b">
        <v>0</v>
      </c>
      <c r="L4925" t="s">
        <v>24</v>
      </c>
      <c r="M4925" t="s">
        <v>25</v>
      </c>
      <c r="N4925" t="b">
        <v>1</v>
      </c>
      <c r="O4925">
        <v>-95.947000000000003</v>
      </c>
      <c r="P4925">
        <v>41.292000000000002</v>
      </c>
      <c r="Q4925" t="b">
        <v>1</v>
      </c>
    </row>
    <row r="4926" spans="1:17" x14ac:dyDescent="0.2">
      <c r="A4926">
        <v>4925</v>
      </c>
      <c r="B4926" t="s">
        <v>7256</v>
      </c>
      <c r="C4926" s="1">
        <v>43830</v>
      </c>
      <c r="D4926" t="s">
        <v>18</v>
      </c>
      <c r="E4926" t="s">
        <v>19</v>
      </c>
      <c r="F4926">
        <v>49</v>
      </c>
      <c r="G4926" t="s">
        <v>20</v>
      </c>
      <c r="H4926" t="s">
        <v>27</v>
      </c>
      <c r="I4926" t="s">
        <v>7257</v>
      </c>
      <c r="J4926" t="s">
        <v>449</v>
      </c>
      <c r="K4926" t="b">
        <v>0</v>
      </c>
      <c r="L4926" t="s">
        <v>24</v>
      </c>
      <c r="M4926" t="s">
        <v>76</v>
      </c>
      <c r="N4926" t="b">
        <v>0</v>
      </c>
      <c r="O4926">
        <v>-81.790999999999997</v>
      </c>
      <c r="P4926">
        <v>38.42</v>
      </c>
      <c r="Q4926" t="b">
        <v>1</v>
      </c>
    </row>
    <row r="4927" spans="1:17" x14ac:dyDescent="0.2">
      <c r="A4927">
        <v>4926</v>
      </c>
      <c r="B4927" t="s">
        <v>7258</v>
      </c>
      <c r="C4927" s="1">
        <v>43831</v>
      </c>
      <c r="D4927" t="s">
        <v>18</v>
      </c>
      <c r="E4927" t="s">
        <v>19</v>
      </c>
      <c r="F4927">
        <v>24</v>
      </c>
      <c r="G4927" t="s">
        <v>20</v>
      </c>
      <c r="H4927" t="s">
        <v>27</v>
      </c>
      <c r="I4927" t="s">
        <v>7259</v>
      </c>
      <c r="J4927" t="s">
        <v>115</v>
      </c>
      <c r="K4927" t="b">
        <v>0</v>
      </c>
      <c r="L4927" t="s">
        <v>36</v>
      </c>
      <c r="M4927" t="s">
        <v>25</v>
      </c>
      <c r="N4927" t="b">
        <v>0</v>
      </c>
      <c r="O4927">
        <v>-76.875</v>
      </c>
      <c r="P4927">
        <v>38.1</v>
      </c>
      <c r="Q4927" t="b">
        <v>1</v>
      </c>
    </row>
    <row r="4928" spans="1:17" x14ac:dyDescent="0.2">
      <c r="A4928">
        <v>4927</v>
      </c>
      <c r="B4928" t="s">
        <v>7260</v>
      </c>
      <c r="C4928" s="1">
        <v>43831</v>
      </c>
      <c r="D4928" t="s">
        <v>18</v>
      </c>
      <c r="E4928" t="s">
        <v>19</v>
      </c>
      <c r="F4928">
        <v>29</v>
      </c>
      <c r="G4928" t="s">
        <v>20</v>
      </c>
      <c r="H4928" t="s">
        <v>27</v>
      </c>
      <c r="I4928" t="s">
        <v>7261</v>
      </c>
      <c r="J4928" t="s">
        <v>29</v>
      </c>
      <c r="K4928" t="b">
        <v>1</v>
      </c>
      <c r="L4928" t="s">
        <v>24</v>
      </c>
      <c r="M4928" t="s">
        <v>25</v>
      </c>
      <c r="N4928" t="b">
        <v>1</v>
      </c>
      <c r="O4928">
        <v>-122.99299999999999</v>
      </c>
      <c r="P4928">
        <v>42.417999999999999</v>
      </c>
      <c r="Q4928" t="b">
        <v>1</v>
      </c>
    </row>
    <row r="4929" spans="1:17" x14ac:dyDescent="0.2">
      <c r="A4929">
        <v>4928</v>
      </c>
      <c r="B4929" t="s">
        <v>7262</v>
      </c>
      <c r="C4929" s="1">
        <v>43831</v>
      </c>
      <c r="D4929" t="s">
        <v>18</v>
      </c>
      <c r="E4929" t="s">
        <v>63</v>
      </c>
      <c r="F4929">
        <v>20</v>
      </c>
      <c r="G4929" t="s">
        <v>20</v>
      </c>
      <c r="H4929" t="s">
        <v>137</v>
      </c>
      <c r="I4929" t="s">
        <v>188</v>
      </c>
      <c r="J4929" t="s">
        <v>44</v>
      </c>
      <c r="K4929" t="b">
        <v>0</v>
      </c>
      <c r="L4929" t="s">
        <v>24</v>
      </c>
      <c r="M4929" t="s">
        <v>25</v>
      </c>
      <c r="N4929" t="b">
        <v>1</v>
      </c>
      <c r="O4929">
        <v>-105.03</v>
      </c>
      <c r="P4929">
        <v>39.700000000000003</v>
      </c>
      <c r="Q4929" t="b">
        <v>1</v>
      </c>
    </row>
    <row r="4930" spans="1:17" x14ac:dyDescent="0.2">
      <c r="A4930">
        <v>4929</v>
      </c>
      <c r="B4930" t="s">
        <v>7263</v>
      </c>
      <c r="C4930" s="1">
        <v>43831</v>
      </c>
      <c r="D4930" t="s">
        <v>31</v>
      </c>
      <c r="E4930" t="s">
        <v>38</v>
      </c>
      <c r="F4930">
        <v>25</v>
      </c>
      <c r="G4930" t="s">
        <v>20</v>
      </c>
      <c r="H4930" t="s">
        <v>27</v>
      </c>
      <c r="I4930" t="s">
        <v>3224</v>
      </c>
      <c r="J4930" t="s">
        <v>40</v>
      </c>
      <c r="K4930" t="b">
        <v>1</v>
      </c>
      <c r="L4930" t="s">
        <v>24</v>
      </c>
      <c r="M4930" t="s">
        <v>25</v>
      </c>
      <c r="N4930" t="b">
        <v>0</v>
      </c>
      <c r="O4930">
        <v>-121.06100000000001</v>
      </c>
      <c r="P4930">
        <v>39.219000000000001</v>
      </c>
      <c r="Q4930" t="b">
        <v>1</v>
      </c>
    </row>
    <row r="4931" spans="1:17" x14ac:dyDescent="0.2">
      <c r="A4931">
        <v>4930</v>
      </c>
      <c r="B4931" t="s">
        <v>7264</v>
      </c>
      <c r="C4931" s="1">
        <v>43832</v>
      </c>
      <c r="D4931" t="s">
        <v>18</v>
      </c>
      <c r="E4931" t="s">
        <v>19</v>
      </c>
      <c r="F4931">
        <v>26</v>
      </c>
      <c r="G4931" t="s">
        <v>20</v>
      </c>
      <c r="H4931" t="s">
        <v>27</v>
      </c>
      <c r="I4931" t="s">
        <v>7265</v>
      </c>
      <c r="J4931" t="s">
        <v>112</v>
      </c>
      <c r="K4931" t="b">
        <v>0</v>
      </c>
      <c r="L4931" t="s">
        <v>24</v>
      </c>
      <c r="M4931" t="s">
        <v>51</v>
      </c>
      <c r="N4931" t="b">
        <v>0</v>
      </c>
      <c r="O4931">
        <v>-94.344999999999999</v>
      </c>
      <c r="P4931">
        <v>39.404000000000003</v>
      </c>
      <c r="Q4931" t="b">
        <v>1</v>
      </c>
    </row>
    <row r="4932" spans="1:17" x14ac:dyDescent="0.2">
      <c r="A4932">
        <v>4931</v>
      </c>
      <c r="B4932" t="s">
        <v>7266</v>
      </c>
      <c r="C4932" s="1">
        <v>43832</v>
      </c>
      <c r="D4932" t="s">
        <v>18</v>
      </c>
      <c r="E4932" t="s">
        <v>19</v>
      </c>
      <c r="F4932">
        <v>69</v>
      </c>
      <c r="G4932" t="s">
        <v>20</v>
      </c>
      <c r="H4932" t="s">
        <v>27</v>
      </c>
      <c r="I4932" t="s">
        <v>3957</v>
      </c>
      <c r="J4932" t="s">
        <v>29</v>
      </c>
      <c r="K4932" t="b">
        <v>1</v>
      </c>
      <c r="L4932" t="s">
        <v>24</v>
      </c>
      <c r="M4932" t="s">
        <v>25</v>
      </c>
      <c r="N4932" t="b">
        <v>0</v>
      </c>
      <c r="O4932">
        <v>-122.87</v>
      </c>
      <c r="P4932">
        <v>45.521000000000001</v>
      </c>
      <c r="Q4932" t="b">
        <v>1</v>
      </c>
    </row>
    <row r="4933" spans="1:17" x14ac:dyDescent="0.2">
      <c r="A4933">
        <v>4932</v>
      </c>
      <c r="B4933" t="s">
        <v>7267</v>
      </c>
      <c r="C4933" s="1">
        <v>43832</v>
      </c>
      <c r="D4933" t="s">
        <v>18</v>
      </c>
      <c r="E4933" t="s">
        <v>187</v>
      </c>
      <c r="F4933">
        <v>26</v>
      </c>
      <c r="G4933" t="s">
        <v>20</v>
      </c>
      <c r="H4933" t="s">
        <v>59</v>
      </c>
      <c r="I4933" t="s">
        <v>100</v>
      </c>
      <c r="J4933" t="s">
        <v>101</v>
      </c>
      <c r="K4933" t="b">
        <v>0</v>
      </c>
      <c r="L4933" t="s">
        <v>24</v>
      </c>
      <c r="M4933" t="s">
        <v>51</v>
      </c>
      <c r="N4933" t="b">
        <v>1</v>
      </c>
      <c r="O4933">
        <v>-115.188</v>
      </c>
      <c r="P4933">
        <v>36.24</v>
      </c>
      <c r="Q4933" t="b">
        <v>1</v>
      </c>
    </row>
    <row r="4934" spans="1:17" x14ac:dyDescent="0.2">
      <c r="A4934">
        <v>4933</v>
      </c>
      <c r="B4934" t="s">
        <v>7268</v>
      </c>
      <c r="C4934" s="1">
        <v>43832</v>
      </c>
      <c r="D4934" t="s">
        <v>18</v>
      </c>
      <c r="E4934" t="s">
        <v>19</v>
      </c>
      <c r="F4934">
        <v>41</v>
      </c>
      <c r="G4934" t="s">
        <v>20</v>
      </c>
      <c r="H4934" t="s">
        <v>27</v>
      </c>
      <c r="I4934" t="s">
        <v>7269</v>
      </c>
      <c r="J4934" t="s">
        <v>40</v>
      </c>
      <c r="K4934" t="b">
        <v>0</v>
      </c>
      <c r="L4934" t="s">
        <v>24</v>
      </c>
      <c r="M4934" t="s">
        <v>51</v>
      </c>
      <c r="N4934" t="b">
        <v>1</v>
      </c>
      <c r="O4934">
        <v>-117.232</v>
      </c>
      <c r="P4934">
        <v>33.582000000000001</v>
      </c>
      <c r="Q4934" t="b">
        <v>1</v>
      </c>
    </row>
    <row r="4935" spans="1:17" x14ac:dyDescent="0.2">
      <c r="A4935">
        <v>4934</v>
      </c>
      <c r="B4935" t="s">
        <v>7270</v>
      </c>
      <c r="C4935" s="1">
        <v>43832</v>
      </c>
      <c r="D4935" t="s">
        <v>18</v>
      </c>
      <c r="E4935" t="s">
        <v>19</v>
      </c>
      <c r="F4935">
        <v>31</v>
      </c>
      <c r="G4935" t="s">
        <v>20</v>
      </c>
      <c r="H4935" t="s">
        <v>33</v>
      </c>
      <c r="I4935" t="s">
        <v>623</v>
      </c>
      <c r="J4935" t="s">
        <v>96</v>
      </c>
      <c r="K4935" t="b">
        <v>0</v>
      </c>
      <c r="L4935" t="s">
        <v>24</v>
      </c>
      <c r="M4935" t="s">
        <v>76</v>
      </c>
      <c r="N4935" t="b">
        <v>0</v>
      </c>
      <c r="O4935">
        <v>-87.777000000000001</v>
      </c>
      <c r="P4935">
        <v>41.917999999999999</v>
      </c>
      <c r="Q4935" t="b">
        <v>1</v>
      </c>
    </row>
    <row r="4936" spans="1:17" x14ac:dyDescent="0.2">
      <c r="A4936">
        <v>4935</v>
      </c>
      <c r="B4936" t="s">
        <v>7271</v>
      </c>
      <c r="C4936" s="1">
        <v>43832</v>
      </c>
      <c r="D4936" t="s">
        <v>31</v>
      </c>
      <c r="E4936" t="s">
        <v>63</v>
      </c>
      <c r="F4936">
        <v>30</v>
      </c>
      <c r="G4936" t="s">
        <v>20</v>
      </c>
      <c r="H4936" t="s">
        <v>33</v>
      </c>
      <c r="I4936" t="s">
        <v>7272</v>
      </c>
      <c r="J4936" t="s">
        <v>1189</v>
      </c>
      <c r="K4936" t="b">
        <v>0</v>
      </c>
      <c r="L4936" t="s">
        <v>24</v>
      </c>
      <c r="M4936" t="s">
        <v>25</v>
      </c>
      <c r="N4936" t="b">
        <v>1</v>
      </c>
      <c r="O4936">
        <v>-73.069999999999993</v>
      </c>
      <c r="P4936">
        <v>41.344000000000001</v>
      </c>
      <c r="Q4936" t="b">
        <v>1</v>
      </c>
    </row>
    <row r="4937" spans="1:17" x14ac:dyDescent="0.2">
      <c r="A4937">
        <v>4936</v>
      </c>
      <c r="B4937" t="s">
        <v>7273</v>
      </c>
      <c r="C4937" s="1">
        <v>43834</v>
      </c>
      <c r="D4937" t="s">
        <v>31</v>
      </c>
      <c r="E4937" t="s">
        <v>63</v>
      </c>
      <c r="F4937">
        <v>25</v>
      </c>
      <c r="G4937" t="s">
        <v>20</v>
      </c>
      <c r="H4937" t="s">
        <v>59</v>
      </c>
      <c r="I4937" t="s">
        <v>623</v>
      </c>
      <c r="J4937" t="s">
        <v>96</v>
      </c>
      <c r="K4937" t="b">
        <v>0</v>
      </c>
      <c r="L4937" t="s">
        <v>36</v>
      </c>
      <c r="M4937" t="s">
        <v>25</v>
      </c>
      <c r="N4937" t="b">
        <v>0</v>
      </c>
      <c r="O4937">
        <v>-87.561000000000007</v>
      </c>
      <c r="P4937">
        <v>41.752000000000002</v>
      </c>
      <c r="Q4937" t="b">
        <v>1</v>
      </c>
    </row>
    <row r="4938" spans="1:17" x14ac:dyDescent="0.2">
      <c r="A4938">
        <v>4937</v>
      </c>
      <c r="B4938" t="s">
        <v>7274</v>
      </c>
      <c r="C4938" s="1">
        <v>43835</v>
      </c>
      <c r="D4938" t="s">
        <v>18</v>
      </c>
      <c r="E4938" t="s">
        <v>19</v>
      </c>
      <c r="F4938">
        <v>57</v>
      </c>
      <c r="G4938" t="s">
        <v>20</v>
      </c>
      <c r="H4938" t="s">
        <v>27</v>
      </c>
      <c r="I4938" t="s">
        <v>7275</v>
      </c>
      <c r="J4938" t="s">
        <v>282</v>
      </c>
      <c r="K4938" t="b">
        <v>0</v>
      </c>
      <c r="L4938" t="s">
        <v>24</v>
      </c>
      <c r="M4938" t="s">
        <v>25</v>
      </c>
      <c r="N4938" t="b">
        <v>0</v>
      </c>
      <c r="O4938">
        <v>-87.1</v>
      </c>
      <c r="P4938">
        <v>34.881999999999998</v>
      </c>
      <c r="Q4938" t="b">
        <v>1</v>
      </c>
    </row>
    <row r="4939" spans="1:17" x14ac:dyDescent="0.2">
      <c r="A4939">
        <v>4938</v>
      </c>
      <c r="B4939" t="s">
        <v>7276</v>
      </c>
      <c r="C4939" s="1">
        <v>43835</v>
      </c>
      <c r="D4939" t="s">
        <v>18</v>
      </c>
      <c r="E4939" t="s">
        <v>19</v>
      </c>
      <c r="F4939">
        <v>17</v>
      </c>
      <c r="G4939" t="s">
        <v>20</v>
      </c>
      <c r="H4939" t="s">
        <v>59</v>
      </c>
      <c r="I4939" t="s">
        <v>480</v>
      </c>
      <c r="J4939" t="s">
        <v>170</v>
      </c>
      <c r="K4939" t="b">
        <v>0</v>
      </c>
      <c r="L4939" t="s">
        <v>24</v>
      </c>
      <c r="M4939" t="s">
        <v>51</v>
      </c>
      <c r="N4939" t="b">
        <v>0</v>
      </c>
      <c r="O4939">
        <v>-81.686999999999998</v>
      </c>
      <c r="P4939">
        <v>30.372</v>
      </c>
      <c r="Q4939" t="b">
        <v>1</v>
      </c>
    </row>
    <row r="4940" spans="1:17" x14ac:dyDescent="0.2">
      <c r="A4940">
        <v>4939</v>
      </c>
      <c r="B4940" t="s">
        <v>7277</v>
      </c>
      <c r="C4940" s="1">
        <v>43835</v>
      </c>
      <c r="D4940" t="s">
        <v>18</v>
      </c>
      <c r="E4940" t="s">
        <v>63</v>
      </c>
      <c r="F4940">
        <v>27</v>
      </c>
      <c r="G4940" t="s">
        <v>20</v>
      </c>
      <c r="H4940" t="s">
        <v>59</v>
      </c>
      <c r="I4940" t="s">
        <v>7278</v>
      </c>
      <c r="J4940" t="s">
        <v>407</v>
      </c>
      <c r="K4940" t="b">
        <v>1</v>
      </c>
      <c r="L4940" t="s">
        <v>36</v>
      </c>
      <c r="M4940" t="s">
        <v>25</v>
      </c>
      <c r="N4940" t="b">
        <v>0</v>
      </c>
      <c r="O4940">
        <v>-75.438000000000002</v>
      </c>
      <c r="P4940">
        <v>38.917000000000002</v>
      </c>
      <c r="Q4940" t="b">
        <v>1</v>
      </c>
    </row>
    <row r="4941" spans="1:17" x14ac:dyDescent="0.2">
      <c r="A4941">
        <v>4940</v>
      </c>
      <c r="B4941" t="s">
        <v>7279</v>
      </c>
      <c r="C4941" s="1">
        <v>43835</v>
      </c>
      <c r="D4941" t="s">
        <v>18</v>
      </c>
      <c r="E4941" t="s">
        <v>19</v>
      </c>
      <c r="F4941">
        <v>30</v>
      </c>
      <c r="G4941" t="s">
        <v>20</v>
      </c>
      <c r="H4941" t="s">
        <v>33</v>
      </c>
      <c r="I4941" t="s">
        <v>7280</v>
      </c>
      <c r="J4941" t="s">
        <v>67</v>
      </c>
      <c r="K4941" t="b">
        <v>0</v>
      </c>
      <c r="L4941" t="s">
        <v>24</v>
      </c>
      <c r="M4941" t="s">
        <v>76</v>
      </c>
      <c r="N4941" t="b">
        <v>0</v>
      </c>
      <c r="O4941">
        <v>-101.902</v>
      </c>
      <c r="P4941">
        <v>33.509</v>
      </c>
      <c r="Q4941" t="b">
        <v>1</v>
      </c>
    </row>
    <row r="4942" spans="1:17" x14ac:dyDescent="0.2">
      <c r="A4942">
        <v>4941</v>
      </c>
      <c r="B4942" t="s">
        <v>7281</v>
      </c>
      <c r="C4942" s="1">
        <v>43835</v>
      </c>
      <c r="D4942" t="s">
        <v>18</v>
      </c>
      <c r="E4942" t="s">
        <v>19</v>
      </c>
      <c r="F4942">
        <v>18</v>
      </c>
      <c r="G4942" t="s">
        <v>20</v>
      </c>
      <c r="H4942" t="s">
        <v>59</v>
      </c>
      <c r="I4942" t="s">
        <v>2654</v>
      </c>
      <c r="J4942" t="s">
        <v>101</v>
      </c>
      <c r="K4942" t="b">
        <v>1</v>
      </c>
      <c r="L4942" t="s">
        <v>36</v>
      </c>
      <c r="M4942" t="s">
        <v>51</v>
      </c>
      <c r="N4942" t="b">
        <v>0</v>
      </c>
      <c r="O4942">
        <v>-119.762</v>
      </c>
      <c r="P4942">
        <v>39.555999999999997</v>
      </c>
      <c r="Q4942" t="b">
        <v>1</v>
      </c>
    </row>
    <row r="4943" spans="1:17" x14ac:dyDescent="0.2">
      <c r="A4943">
        <v>4942</v>
      </c>
      <c r="B4943" t="s">
        <v>7282</v>
      </c>
      <c r="C4943" s="1">
        <v>43835</v>
      </c>
      <c r="D4943" t="s">
        <v>31</v>
      </c>
      <c r="E4943" t="s">
        <v>63</v>
      </c>
      <c r="F4943">
        <v>50</v>
      </c>
      <c r="G4943" t="s">
        <v>20</v>
      </c>
      <c r="H4943" t="s">
        <v>27</v>
      </c>
      <c r="I4943" t="s">
        <v>250</v>
      </c>
      <c r="J4943" t="s">
        <v>47</v>
      </c>
      <c r="K4943" t="b">
        <v>0</v>
      </c>
      <c r="L4943" t="s">
        <v>36</v>
      </c>
      <c r="M4943" t="s">
        <v>25</v>
      </c>
      <c r="N4943" t="b">
        <v>0</v>
      </c>
      <c r="O4943">
        <v>-97.600999999999999</v>
      </c>
      <c r="P4943">
        <v>35.463999999999999</v>
      </c>
      <c r="Q4943" t="b">
        <v>1</v>
      </c>
    </row>
    <row r="4944" spans="1:17" x14ac:dyDescent="0.2">
      <c r="A4944">
        <v>4943</v>
      </c>
      <c r="B4944" t="s">
        <v>7283</v>
      </c>
      <c r="C4944" s="1">
        <v>43836</v>
      </c>
      <c r="D4944" t="s">
        <v>18</v>
      </c>
      <c r="E4944" t="s">
        <v>19</v>
      </c>
      <c r="F4944">
        <v>21</v>
      </c>
      <c r="G4944" t="s">
        <v>20</v>
      </c>
      <c r="H4944" t="s">
        <v>27</v>
      </c>
      <c r="I4944" t="s">
        <v>7284</v>
      </c>
      <c r="J4944" t="s">
        <v>255</v>
      </c>
      <c r="K4944" t="b">
        <v>0</v>
      </c>
      <c r="L4944" t="s">
        <v>24</v>
      </c>
      <c r="M4944" t="s">
        <v>51</v>
      </c>
      <c r="N4944" t="b">
        <v>0</v>
      </c>
      <c r="O4944">
        <v>-79.757000000000005</v>
      </c>
      <c r="P4944">
        <v>35.628</v>
      </c>
      <c r="Q4944" t="b">
        <v>1</v>
      </c>
    </row>
    <row r="4945" spans="1:17" x14ac:dyDescent="0.2">
      <c r="A4945">
        <v>4944</v>
      </c>
      <c r="B4945" t="s">
        <v>7285</v>
      </c>
      <c r="C4945" s="1">
        <v>43836</v>
      </c>
      <c r="D4945" t="s">
        <v>18</v>
      </c>
      <c r="E4945" t="s">
        <v>19</v>
      </c>
      <c r="F4945">
        <v>28</v>
      </c>
      <c r="G4945" t="s">
        <v>20</v>
      </c>
      <c r="H4945" t="s">
        <v>33</v>
      </c>
      <c r="I4945" t="s">
        <v>200</v>
      </c>
      <c r="J4945" t="s">
        <v>50</v>
      </c>
      <c r="K4945" t="b">
        <v>0</v>
      </c>
      <c r="L4945" t="s">
        <v>24</v>
      </c>
      <c r="M4945" t="s">
        <v>76</v>
      </c>
      <c r="N4945" t="b">
        <v>0</v>
      </c>
      <c r="O4945">
        <v>-112.075</v>
      </c>
      <c r="P4945">
        <v>33.445</v>
      </c>
      <c r="Q4945" t="b">
        <v>1</v>
      </c>
    </row>
    <row r="4946" spans="1:17" x14ac:dyDescent="0.2">
      <c r="A4946">
        <v>4945</v>
      </c>
      <c r="B4946" t="s">
        <v>7286</v>
      </c>
      <c r="C4946" s="1">
        <v>43836</v>
      </c>
      <c r="D4946" t="s">
        <v>18</v>
      </c>
      <c r="E4946" t="s">
        <v>19</v>
      </c>
      <c r="F4946">
        <v>28</v>
      </c>
      <c r="G4946" t="s">
        <v>20</v>
      </c>
      <c r="H4946" t="s">
        <v>33</v>
      </c>
      <c r="I4946" t="s">
        <v>103</v>
      </c>
      <c r="J4946" t="s">
        <v>104</v>
      </c>
      <c r="K4946" t="b">
        <v>0</v>
      </c>
      <c r="L4946" t="s">
        <v>36</v>
      </c>
      <c r="M4946" t="s">
        <v>25</v>
      </c>
      <c r="N4946" t="b">
        <v>0</v>
      </c>
      <c r="O4946">
        <v>-106.565</v>
      </c>
      <c r="P4946">
        <v>35.075000000000003</v>
      </c>
      <c r="Q4946" t="b">
        <v>1</v>
      </c>
    </row>
    <row r="4947" spans="1:17" x14ac:dyDescent="0.2">
      <c r="A4947">
        <v>4946</v>
      </c>
      <c r="B4947" t="s">
        <v>7287</v>
      </c>
      <c r="C4947" s="1">
        <v>43836</v>
      </c>
      <c r="D4947" t="s">
        <v>18</v>
      </c>
      <c r="E4947" t="s">
        <v>19</v>
      </c>
      <c r="F4947">
        <v>25</v>
      </c>
      <c r="G4947" t="s">
        <v>20</v>
      </c>
      <c r="H4947" t="s">
        <v>27</v>
      </c>
      <c r="I4947" t="s">
        <v>127</v>
      </c>
      <c r="J4947" t="s">
        <v>44</v>
      </c>
      <c r="K4947" t="b">
        <v>0</v>
      </c>
      <c r="L4947" t="s">
        <v>36</v>
      </c>
      <c r="M4947" t="s">
        <v>51</v>
      </c>
      <c r="N4947" t="b">
        <v>1</v>
      </c>
      <c r="O4947">
        <v>-104.831</v>
      </c>
      <c r="P4947">
        <v>39.674999999999997</v>
      </c>
      <c r="Q4947" t="b">
        <v>1</v>
      </c>
    </row>
    <row r="4948" spans="1:17" x14ac:dyDescent="0.2">
      <c r="A4948">
        <v>4947</v>
      </c>
      <c r="B4948" t="s">
        <v>7288</v>
      </c>
      <c r="C4948" s="1">
        <v>43836</v>
      </c>
      <c r="D4948" t="s">
        <v>18</v>
      </c>
      <c r="E4948" t="s">
        <v>38</v>
      </c>
      <c r="F4948">
        <v>33</v>
      </c>
      <c r="G4948" t="s">
        <v>20</v>
      </c>
      <c r="H4948" t="s">
        <v>21</v>
      </c>
      <c r="I4948" t="s">
        <v>740</v>
      </c>
      <c r="J4948" t="s">
        <v>741</v>
      </c>
      <c r="K4948" t="b">
        <v>0</v>
      </c>
      <c r="L4948" t="s">
        <v>36</v>
      </c>
      <c r="M4948" t="s">
        <v>25</v>
      </c>
      <c r="N4948" t="b">
        <v>0</v>
      </c>
      <c r="Q4948" t="b">
        <v>1</v>
      </c>
    </row>
    <row r="4949" spans="1:17" x14ac:dyDescent="0.2">
      <c r="A4949">
        <v>4948</v>
      </c>
      <c r="B4949" t="s">
        <v>7289</v>
      </c>
      <c r="C4949" s="1">
        <v>43837</v>
      </c>
      <c r="D4949" t="s">
        <v>18</v>
      </c>
      <c r="E4949" t="s">
        <v>19</v>
      </c>
      <c r="F4949">
        <v>59</v>
      </c>
      <c r="G4949" t="s">
        <v>20</v>
      </c>
      <c r="H4949" t="s">
        <v>27</v>
      </c>
      <c r="I4949" t="s">
        <v>5379</v>
      </c>
      <c r="J4949" t="s">
        <v>258</v>
      </c>
      <c r="K4949" t="b">
        <v>0</v>
      </c>
      <c r="L4949" t="s">
        <v>24</v>
      </c>
      <c r="M4949" t="s">
        <v>25</v>
      </c>
      <c r="N4949" t="b">
        <v>0</v>
      </c>
      <c r="Q4949" t="b">
        <v>1</v>
      </c>
    </row>
    <row r="4950" spans="1:17" x14ac:dyDescent="0.2">
      <c r="A4950">
        <v>4949</v>
      </c>
      <c r="B4950" t="s">
        <v>7290</v>
      </c>
      <c r="C4950" s="1">
        <v>43838</v>
      </c>
      <c r="D4950" t="s">
        <v>18</v>
      </c>
      <c r="E4950" t="s">
        <v>19</v>
      </c>
      <c r="F4950">
        <v>34</v>
      </c>
      <c r="G4950" t="s">
        <v>20</v>
      </c>
      <c r="H4950" t="s">
        <v>27</v>
      </c>
      <c r="I4950" t="s">
        <v>2090</v>
      </c>
      <c r="J4950" t="s">
        <v>112</v>
      </c>
      <c r="K4950" t="b">
        <v>0</v>
      </c>
      <c r="L4950" t="s">
        <v>24</v>
      </c>
      <c r="M4950" t="s">
        <v>25</v>
      </c>
      <c r="N4950" t="b">
        <v>0</v>
      </c>
      <c r="O4950">
        <v>-90.626999999999995</v>
      </c>
      <c r="P4950">
        <v>37.776000000000003</v>
      </c>
      <c r="Q4950" t="b">
        <v>1</v>
      </c>
    </row>
    <row r="4951" spans="1:17" x14ac:dyDescent="0.2">
      <c r="A4951">
        <v>4950</v>
      </c>
      <c r="B4951" t="s">
        <v>7291</v>
      </c>
      <c r="C4951" s="1">
        <v>43838</v>
      </c>
      <c r="D4951" t="s">
        <v>18</v>
      </c>
      <c r="E4951" t="s">
        <v>19</v>
      </c>
      <c r="F4951">
        <v>27</v>
      </c>
      <c r="G4951" t="s">
        <v>20</v>
      </c>
      <c r="I4951" t="s">
        <v>7292</v>
      </c>
      <c r="J4951" t="s">
        <v>40</v>
      </c>
      <c r="K4951" t="b">
        <v>1</v>
      </c>
      <c r="L4951" t="s">
        <v>24</v>
      </c>
      <c r="M4951" t="s">
        <v>51</v>
      </c>
      <c r="N4951" t="b">
        <v>0</v>
      </c>
      <c r="Q4951" t="b">
        <v>1</v>
      </c>
    </row>
    <row r="4952" spans="1:17" x14ac:dyDescent="0.2">
      <c r="A4952">
        <v>4951</v>
      </c>
      <c r="B4952" t="s">
        <v>7293</v>
      </c>
      <c r="C4952" s="1">
        <v>43839</v>
      </c>
      <c r="D4952" t="s">
        <v>18</v>
      </c>
      <c r="E4952" t="s">
        <v>19</v>
      </c>
      <c r="F4952">
        <v>37</v>
      </c>
      <c r="G4952" t="s">
        <v>20</v>
      </c>
      <c r="H4952" t="s">
        <v>59</v>
      </c>
      <c r="I4952" t="s">
        <v>666</v>
      </c>
      <c r="J4952" t="s">
        <v>262</v>
      </c>
      <c r="K4952" t="b">
        <v>0</v>
      </c>
      <c r="L4952" t="s">
        <v>24</v>
      </c>
      <c r="M4952" t="s">
        <v>76</v>
      </c>
      <c r="N4952" t="b">
        <v>1</v>
      </c>
      <c r="O4952">
        <v>-73.983999999999995</v>
      </c>
      <c r="P4952">
        <v>40.725999999999999</v>
      </c>
      <c r="Q4952" t="b">
        <v>1</v>
      </c>
    </row>
    <row r="4953" spans="1:17" x14ac:dyDescent="0.2">
      <c r="A4953">
        <v>4952</v>
      </c>
      <c r="B4953" t="s">
        <v>7294</v>
      </c>
      <c r="C4953" s="1">
        <v>43839</v>
      </c>
      <c r="D4953" t="s">
        <v>18</v>
      </c>
      <c r="E4953" t="s">
        <v>19</v>
      </c>
      <c r="F4953">
        <v>30</v>
      </c>
      <c r="G4953" t="s">
        <v>20</v>
      </c>
      <c r="H4953" t="s">
        <v>27</v>
      </c>
      <c r="I4953" t="s">
        <v>2090</v>
      </c>
      <c r="J4953" t="s">
        <v>893</v>
      </c>
      <c r="K4953" t="b">
        <v>1</v>
      </c>
      <c r="L4953" t="s">
        <v>24</v>
      </c>
      <c r="M4953" t="s">
        <v>25</v>
      </c>
      <c r="N4953" t="b">
        <v>0</v>
      </c>
      <c r="Q4953" t="b">
        <v>1</v>
      </c>
    </row>
    <row r="4954" spans="1:17" x14ac:dyDescent="0.2">
      <c r="A4954">
        <v>4953</v>
      </c>
      <c r="B4954" t="s">
        <v>7295</v>
      </c>
      <c r="C4954" s="1">
        <v>43839</v>
      </c>
      <c r="D4954" t="s">
        <v>18</v>
      </c>
      <c r="E4954" t="s">
        <v>19</v>
      </c>
      <c r="F4954">
        <v>41</v>
      </c>
      <c r="G4954" t="s">
        <v>20</v>
      </c>
      <c r="H4954" t="s">
        <v>27</v>
      </c>
      <c r="I4954" t="s">
        <v>7296</v>
      </c>
      <c r="J4954" t="s">
        <v>70</v>
      </c>
      <c r="K4954" t="b">
        <v>0</v>
      </c>
      <c r="L4954" t="s">
        <v>36</v>
      </c>
      <c r="M4954" t="s">
        <v>51</v>
      </c>
      <c r="N4954" t="b">
        <v>0</v>
      </c>
      <c r="Q4954" t="b">
        <v>1</v>
      </c>
    </row>
    <row r="4955" spans="1:17" x14ac:dyDescent="0.2">
      <c r="A4955">
        <v>4954</v>
      </c>
      <c r="B4955" t="s">
        <v>7297</v>
      </c>
      <c r="C4955" s="1">
        <v>43839</v>
      </c>
      <c r="D4955" t="s">
        <v>18</v>
      </c>
      <c r="E4955" t="s">
        <v>19</v>
      </c>
      <c r="F4955">
        <v>47</v>
      </c>
      <c r="G4955" t="s">
        <v>20</v>
      </c>
      <c r="H4955" t="s">
        <v>59</v>
      </c>
      <c r="I4955" t="s">
        <v>1070</v>
      </c>
      <c r="J4955" t="s">
        <v>61</v>
      </c>
      <c r="K4955" t="b">
        <v>1</v>
      </c>
      <c r="L4955" t="s">
        <v>24</v>
      </c>
      <c r="M4955" t="s">
        <v>25</v>
      </c>
      <c r="N4955" t="b">
        <v>0</v>
      </c>
      <c r="O4955">
        <v>-75.081999999999994</v>
      </c>
      <c r="P4955">
        <v>40.012999999999998</v>
      </c>
      <c r="Q4955" t="b">
        <v>1</v>
      </c>
    </row>
    <row r="4956" spans="1:17" x14ac:dyDescent="0.2">
      <c r="A4956">
        <v>4955</v>
      </c>
      <c r="B4956" t="s">
        <v>7298</v>
      </c>
      <c r="C4956" s="1">
        <v>43839</v>
      </c>
      <c r="D4956" t="s">
        <v>31</v>
      </c>
      <c r="E4956" t="s">
        <v>209</v>
      </c>
      <c r="F4956">
        <v>34</v>
      </c>
      <c r="G4956" t="s">
        <v>20</v>
      </c>
      <c r="H4956" t="s">
        <v>27</v>
      </c>
      <c r="I4956" t="s">
        <v>7161</v>
      </c>
      <c r="J4956" t="s">
        <v>282</v>
      </c>
      <c r="K4956" t="b">
        <v>1</v>
      </c>
      <c r="L4956" t="s">
        <v>24</v>
      </c>
      <c r="M4956" t="s">
        <v>25</v>
      </c>
      <c r="N4956" t="b">
        <v>0</v>
      </c>
      <c r="O4956">
        <v>-88.228999999999999</v>
      </c>
      <c r="P4956">
        <v>30.762</v>
      </c>
      <c r="Q4956" t="b">
        <v>1</v>
      </c>
    </row>
    <row r="4957" spans="1:17" x14ac:dyDescent="0.2">
      <c r="A4957">
        <v>4956</v>
      </c>
      <c r="B4957" t="s">
        <v>7299</v>
      </c>
      <c r="C4957" s="1">
        <v>43840</v>
      </c>
      <c r="D4957" t="s">
        <v>18</v>
      </c>
      <c r="E4957" t="s">
        <v>187</v>
      </c>
      <c r="F4957">
        <v>24</v>
      </c>
      <c r="G4957" t="s">
        <v>20</v>
      </c>
      <c r="H4957" t="s">
        <v>33</v>
      </c>
      <c r="I4957" t="s">
        <v>7300</v>
      </c>
      <c r="J4957" t="s">
        <v>40</v>
      </c>
      <c r="K4957" t="b">
        <v>0</v>
      </c>
      <c r="L4957" t="s">
        <v>24</v>
      </c>
      <c r="M4957" t="s">
        <v>51</v>
      </c>
      <c r="N4957" t="b">
        <v>0</v>
      </c>
      <c r="O4957">
        <v>-117.351</v>
      </c>
      <c r="P4957">
        <v>34.151000000000003</v>
      </c>
      <c r="Q4957" t="b">
        <v>1</v>
      </c>
    </row>
    <row r="4958" spans="1:17" x14ac:dyDescent="0.2">
      <c r="A4958">
        <v>4957</v>
      </c>
      <c r="B4958" t="s">
        <v>7301</v>
      </c>
      <c r="C4958" s="1">
        <v>43840</v>
      </c>
      <c r="D4958" t="s">
        <v>31</v>
      </c>
      <c r="E4958" t="s">
        <v>32</v>
      </c>
      <c r="F4958">
        <v>25</v>
      </c>
      <c r="G4958" t="s">
        <v>20</v>
      </c>
      <c r="H4958" t="s">
        <v>21</v>
      </c>
      <c r="I4958" t="s">
        <v>1159</v>
      </c>
      <c r="J4958" t="s">
        <v>23</v>
      </c>
      <c r="K4958" t="b">
        <v>0</v>
      </c>
      <c r="L4958" t="s">
        <v>36</v>
      </c>
      <c r="M4958" t="s">
        <v>51</v>
      </c>
      <c r="N4958" t="b">
        <v>0</v>
      </c>
      <c r="O4958">
        <v>-117.422</v>
      </c>
      <c r="P4958">
        <v>47.72</v>
      </c>
      <c r="Q4958" t="b">
        <v>1</v>
      </c>
    </row>
    <row r="4959" spans="1:17" x14ac:dyDescent="0.2">
      <c r="A4959">
        <v>4958</v>
      </c>
      <c r="B4959" t="s">
        <v>7302</v>
      </c>
      <c r="C4959" s="1">
        <v>43841</v>
      </c>
      <c r="D4959" t="s">
        <v>18</v>
      </c>
      <c r="E4959" t="s">
        <v>19</v>
      </c>
      <c r="G4959" t="s">
        <v>20</v>
      </c>
      <c r="H4959" t="s">
        <v>27</v>
      </c>
      <c r="I4959" t="s">
        <v>7303</v>
      </c>
      <c r="J4959" t="s">
        <v>44</v>
      </c>
      <c r="K4959" t="b">
        <v>0</v>
      </c>
      <c r="L4959" t="s">
        <v>36</v>
      </c>
      <c r="M4959" t="s">
        <v>51</v>
      </c>
      <c r="N4959" t="b">
        <v>0</v>
      </c>
      <c r="O4959">
        <v>-107.324</v>
      </c>
      <c r="P4959">
        <v>39.548999999999999</v>
      </c>
      <c r="Q4959" t="b">
        <v>1</v>
      </c>
    </row>
    <row r="4960" spans="1:17" x14ac:dyDescent="0.2">
      <c r="A4960">
        <v>4959</v>
      </c>
      <c r="B4960" t="s">
        <v>7304</v>
      </c>
      <c r="C4960" s="1">
        <v>43841</v>
      </c>
      <c r="D4960" t="s">
        <v>18</v>
      </c>
      <c r="E4960" t="s">
        <v>19</v>
      </c>
      <c r="F4960">
        <v>47</v>
      </c>
      <c r="G4960" t="s">
        <v>20</v>
      </c>
      <c r="H4960" t="s">
        <v>59</v>
      </c>
      <c r="I4960" t="s">
        <v>7305</v>
      </c>
      <c r="J4960" t="s">
        <v>234</v>
      </c>
      <c r="K4960" t="b">
        <v>0</v>
      </c>
      <c r="L4960" t="s">
        <v>24</v>
      </c>
      <c r="M4960" t="s">
        <v>25</v>
      </c>
      <c r="N4960" t="b">
        <v>0</v>
      </c>
      <c r="Q4960" t="b">
        <v>1</v>
      </c>
    </row>
    <row r="4961" spans="1:17" x14ac:dyDescent="0.2">
      <c r="A4961">
        <v>4960</v>
      </c>
      <c r="B4961" t="s">
        <v>7306</v>
      </c>
      <c r="C4961" s="1">
        <v>43841</v>
      </c>
      <c r="D4961" t="s">
        <v>31</v>
      </c>
      <c r="E4961" t="s">
        <v>63</v>
      </c>
      <c r="F4961">
        <v>49</v>
      </c>
      <c r="G4961" t="s">
        <v>20</v>
      </c>
      <c r="H4961" t="s">
        <v>59</v>
      </c>
      <c r="I4961" t="s">
        <v>955</v>
      </c>
      <c r="J4961" t="s">
        <v>170</v>
      </c>
      <c r="K4961" t="b">
        <v>1</v>
      </c>
      <c r="L4961" t="s">
        <v>24</v>
      </c>
      <c r="N4961" t="b">
        <v>0</v>
      </c>
      <c r="O4961">
        <v>-80.131</v>
      </c>
      <c r="P4961">
        <v>25.78</v>
      </c>
      <c r="Q4961" t="b">
        <v>1</v>
      </c>
    </row>
    <row r="4962" spans="1:17" x14ac:dyDescent="0.2">
      <c r="A4962">
        <v>4961</v>
      </c>
      <c r="B4962" t="s">
        <v>7307</v>
      </c>
      <c r="C4962" s="1">
        <v>43842</v>
      </c>
      <c r="D4962" t="s">
        <v>18</v>
      </c>
      <c r="E4962" t="s">
        <v>38</v>
      </c>
      <c r="F4962">
        <v>31</v>
      </c>
      <c r="G4962" t="s">
        <v>20</v>
      </c>
      <c r="H4962" t="s">
        <v>33</v>
      </c>
      <c r="I4962" t="s">
        <v>142</v>
      </c>
      <c r="J4962" t="s">
        <v>40</v>
      </c>
      <c r="K4962" t="b">
        <v>1</v>
      </c>
      <c r="L4962" t="s">
        <v>24</v>
      </c>
      <c r="N4962" t="b">
        <v>0</v>
      </c>
      <c r="O4962">
        <v>-118.414</v>
      </c>
      <c r="P4962">
        <v>34.008000000000003</v>
      </c>
      <c r="Q4962" t="b">
        <v>1</v>
      </c>
    </row>
    <row r="4963" spans="1:17" x14ac:dyDescent="0.2">
      <c r="A4963">
        <v>4962</v>
      </c>
      <c r="B4963" t="s">
        <v>7308</v>
      </c>
      <c r="C4963" s="1">
        <v>43842</v>
      </c>
      <c r="D4963" t="s">
        <v>18</v>
      </c>
      <c r="E4963" t="s">
        <v>19</v>
      </c>
      <c r="F4963">
        <v>47</v>
      </c>
      <c r="G4963" t="s">
        <v>20</v>
      </c>
      <c r="H4963" t="s">
        <v>27</v>
      </c>
      <c r="I4963" t="s">
        <v>5530</v>
      </c>
      <c r="J4963" t="s">
        <v>112</v>
      </c>
      <c r="K4963" t="b">
        <v>0</v>
      </c>
      <c r="L4963" t="s">
        <v>24</v>
      </c>
      <c r="M4963" t="s">
        <v>51</v>
      </c>
      <c r="N4963" t="b">
        <v>0</v>
      </c>
      <c r="O4963">
        <v>-94.31</v>
      </c>
      <c r="P4963">
        <v>37.146000000000001</v>
      </c>
      <c r="Q4963" t="b">
        <v>1</v>
      </c>
    </row>
    <row r="4964" spans="1:17" x14ac:dyDescent="0.2">
      <c r="A4964">
        <v>4963</v>
      </c>
      <c r="B4964" t="s">
        <v>7309</v>
      </c>
      <c r="C4964" s="1">
        <v>43842</v>
      </c>
      <c r="D4964" t="s">
        <v>18</v>
      </c>
      <c r="E4964" t="s">
        <v>19</v>
      </c>
      <c r="F4964">
        <v>52</v>
      </c>
      <c r="G4964" t="s">
        <v>20</v>
      </c>
      <c r="H4964" t="s">
        <v>27</v>
      </c>
      <c r="I4964" t="s">
        <v>637</v>
      </c>
      <c r="J4964" t="s">
        <v>44</v>
      </c>
      <c r="K4964" t="b">
        <v>0</v>
      </c>
      <c r="L4964" t="s">
        <v>36</v>
      </c>
      <c r="M4964" t="s">
        <v>25</v>
      </c>
      <c r="N4964" t="b">
        <v>0</v>
      </c>
      <c r="O4964">
        <v>-105.113</v>
      </c>
      <c r="P4964">
        <v>39.784999999999997</v>
      </c>
      <c r="Q4964" t="b">
        <v>1</v>
      </c>
    </row>
    <row r="4965" spans="1:17" x14ac:dyDescent="0.2">
      <c r="A4965">
        <v>4964</v>
      </c>
      <c r="B4965" t="s">
        <v>7310</v>
      </c>
      <c r="C4965" s="1">
        <v>43843</v>
      </c>
      <c r="D4965" t="s">
        <v>18</v>
      </c>
      <c r="E4965" t="s">
        <v>19</v>
      </c>
      <c r="F4965">
        <v>29</v>
      </c>
      <c r="G4965" t="s">
        <v>20</v>
      </c>
      <c r="H4965" t="s">
        <v>59</v>
      </c>
      <c r="I4965" t="s">
        <v>3315</v>
      </c>
      <c r="J4965" t="s">
        <v>125</v>
      </c>
      <c r="K4965" t="b">
        <v>0</v>
      </c>
      <c r="L4965" t="s">
        <v>24</v>
      </c>
      <c r="M4965" t="s">
        <v>25</v>
      </c>
      <c r="N4965" t="b">
        <v>0</v>
      </c>
      <c r="O4965">
        <v>-87.367999999999995</v>
      </c>
      <c r="P4965">
        <v>41.597000000000001</v>
      </c>
      <c r="Q4965" t="b">
        <v>1</v>
      </c>
    </row>
    <row r="4966" spans="1:17" x14ac:dyDescent="0.2">
      <c r="A4966">
        <v>4965</v>
      </c>
      <c r="B4966" t="s">
        <v>7311</v>
      </c>
      <c r="C4966" s="1">
        <v>43843</v>
      </c>
      <c r="D4966" t="s">
        <v>18</v>
      </c>
      <c r="E4966" t="s">
        <v>187</v>
      </c>
      <c r="F4966">
        <v>45</v>
      </c>
      <c r="G4966" t="s">
        <v>20</v>
      </c>
      <c r="H4966" t="s">
        <v>27</v>
      </c>
      <c r="I4966" t="s">
        <v>453</v>
      </c>
      <c r="J4966" t="s">
        <v>67</v>
      </c>
      <c r="K4966" t="b">
        <v>0</v>
      </c>
      <c r="L4966" t="s">
        <v>24</v>
      </c>
      <c r="M4966" t="s">
        <v>25</v>
      </c>
      <c r="N4966" t="b">
        <v>0</v>
      </c>
      <c r="O4966">
        <v>-98.403999999999996</v>
      </c>
      <c r="P4966">
        <v>29.288</v>
      </c>
      <c r="Q4966" t="b">
        <v>1</v>
      </c>
    </row>
    <row r="4967" spans="1:17" x14ac:dyDescent="0.2">
      <c r="A4967">
        <v>4966</v>
      </c>
      <c r="B4967" t="s">
        <v>7312</v>
      </c>
      <c r="C4967" s="1">
        <v>43844</v>
      </c>
      <c r="D4967" t="s">
        <v>18</v>
      </c>
      <c r="E4967" t="s">
        <v>63</v>
      </c>
      <c r="F4967">
        <v>51</v>
      </c>
      <c r="G4967" t="s">
        <v>20</v>
      </c>
      <c r="H4967" t="s">
        <v>33</v>
      </c>
      <c r="I4967" t="s">
        <v>7313</v>
      </c>
      <c r="J4967" t="s">
        <v>170</v>
      </c>
      <c r="K4967" t="b">
        <v>0</v>
      </c>
      <c r="L4967" t="s">
        <v>24</v>
      </c>
      <c r="M4967" t="s">
        <v>25</v>
      </c>
      <c r="N4967" t="b">
        <v>0</v>
      </c>
      <c r="O4967">
        <v>-82.01</v>
      </c>
      <c r="P4967">
        <v>28.981000000000002</v>
      </c>
      <c r="Q4967" t="b">
        <v>1</v>
      </c>
    </row>
    <row r="4968" spans="1:17" x14ac:dyDescent="0.2">
      <c r="A4968">
        <v>4967</v>
      </c>
      <c r="B4968" t="s">
        <v>7314</v>
      </c>
      <c r="C4968" s="1">
        <v>43845</v>
      </c>
      <c r="D4968" t="s">
        <v>18</v>
      </c>
      <c r="E4968" t="s">
        <v>63</v>
      </c>
      <c r="F4968">
        <v>55</v>
      </c>
      <c r="G4968" t="s">
        <v>20</v>
      </c>
      <c r="H4968" t="s">
        <v>59</v>
      </c>
      <c r="I4968" t="s">
        <v>415</v>
      </c>
      <c r="J4968" t="s">
        <v>170</v>
      </c>
      <c r="K4968" t="b">
        <v>0</v>
      </c>
      <c r="L4968" t="s">
        <v>24</v>
      </c>
      <c r="M4968" t="s">
        <v>25</v>
      </c>
      <c r="N4968" t="b">
        <v>1</v>
      </c>
      <c r="O4968">
        <v>-80.742999999999995</v>
      </c>
      <c r="P4968">
        <v>28.359000000000002</v>
      </c>
      <c r="Q4968" t="b">
        <v>1</v>
      </c>
    </row>
    <row r="4969" spans="1:17" x14ac:dyDescent="0.2">
      <c r="A4969">
        <v>4968</v>
      </c>
      <c r="B4969" t="s">
        <v>7315</v>
      </c>
      <c r="C4969" s="1">
        <v>43845</v>
      </c>
      <c r="D4969" t="s">
        <v>18</v>
      </c>
      <c r="E4969" t="s">
        <v>19</v>
      </c>
      <c r="F4969">
        <v>35</v>
      </c>
      <c r="G4969" t="s">
        <v>20</v>
      </c>
      <c r="H4969" t="s">
        <v>27</v>
      </c>
      <c r="I4969" t="s">
        <v>5826</v>
      </c>
      <c r="J4969" t="s">
        <v>79</v>
      </c>
      <c r="K4969" t="b">
        <v>0</v>
      </c>
      <c r="L4969" t="s">
        <v>36</v>
      </c>
      <c r="M4969" t="s">
        <v>25</v>
      </c>
      <c r="N4969" t="b">
        <v>0</v>
      </c>
      <c r="O4969">
        <v>-114.017</v>
      </c>
      <c r="P4969">
        <v>46.884999999999998</v>
      </c>
      <c r="Q4969" t="b">
        <v>1</v>
      </c>
    </row>
    <row r="4970" spans="1:17" x14ac:dyDescent="0.2">
      <c r="A4970">
        <v>4969</v>
      </c>
      <c r="B4970" t="s">
        <v>7316</v>
      </c>
      <c r="C4970" s="1">
        <v>43845</v>
      </c>
      <c r="D4970" t="s">
        <v>18</v>
      </c>
      <c r="E4970" t="s">
        <v>19</v>
      </c>
      <c r="F4970">
        <v>50</v>
      </c>
      <c r="G4970" t="s">
        <v>20</v>
      </c>
      <c r="H4970" t="s">
        <v>27</v>
      </c>
      <c r="I4970" t="s">
        <v>7317</v>
      </c>
      <c r="J4970" t="s">
        <v>255</v>
      </c>
      <c r="K4970" t="b">
        <v>0</v>
      </c>
      <c r="L4970" t="s">
        <v>24</v>
      </c>
      <c r="M4970" t="s">
        <v>25</v>
      </c>
      <c r="N4970" t="b">
        <v>0</v>
      </c>
      <c r="O4970">
        <v>-81.531000000000006</v>
      </c>
      <c r="P4970">
        <v>36.344000000000001</v>
      </c>
      <c r="Q4970" t="b">
        <v>1</v>
      </c>
    </row>
    <row r="4971" spans="1:17" x14ac:dyDescent="0.2">
      <c r="A4971">
        <v>4970</v>
      </c>
      <c r="B4971" t="s">
        <v>7318</v>
      </c>
      <c r="C4971" s="1">
        <v>43845</v>
      </c>
      <c r="D4971" t="s">
        <v>18</v>
      </c>
      <c r="E4971" t="s">
        <v>19</v>
      </c>
      <c r="F4971">
        <v>31</v>
      </c>
      <c r="G4971" t="s">
        <v>20</v>
      </c>
      <c r="H4971" t="s">
        <v>27</v>
      </c>
      <c r="I4971" t="s">
        <v>4591</v>
      </c>
      <c r="J4971" t="s">
        <v>170</v>
      </c>
      <c r="K4971" t="b">
        <v>0</v>
      </c>
      <c r="L4971" t="s">
        <v>36</v>
      </c>
      <c r="M4971" t="s">
        <v>25</v>
      </c>
      <c r="N4971" t="b">
        <v>0</v>
      </c>
      <c r="Q4971" t="b">
        <v>1</v>
      </c>
    </row>
    <row r="4972" spans="1:17" x14ac:dyDescent="0.2">
      <c r="A4972">
        <v>4971</v>
      </c>
      <c r="B4972" t="s">
        <v>7319</v>
      </c>
      <c r="C4972" s="1">
        <v>43845</v>
      </c>
      <c r="D4972" t="s">
        <v>31</v>
      </c>
      <c r="E4972" t="s">
        <v>2507</v>
      </c>
      <c r="F4972">
        <v>47</v>
      </c>
      <c r="G4972" t="s">
        <v>20</v>
      </c>
      <c r="H4972" t="s">
        <v>59</v>
      </c>
      <c r="I4972" t="s">
        <v>717</v>
      </c>
      <c r="J4972" t="s">
        <v>234</v>
      </c>
      <c r="K4972" t="b">
        <v>0</v>
      </c>
      <c r="L4972" t="s">
        <v>24</v>
      </c>
      <c r="M4972" t="s">
        <v>25</v>
      </c>
      <c r="N4972" t="b">
        <v>0</v>
      </c>
      <c r="O4972">
        <v>-83.994</v>
      </c>
      <c r="P4972">
        <v>33.935000000000002</v>
      </c>
      <c r="Q4972" t="b">
        <v>1</v>
      </c>
    </row>
    <row r="4973" spans="1:17" x14ac:dyDescent="0.2">
      <c r="A4973">
        <v>4972</v>
      </c>
      <c r="B4973" t="s">
        <v>7320</v>
      </c>
      <c r="C4973" s="1">
        <v>43846</v>
      </c>
      <c r="D4973" t="s">
        <v>18</v>
      </c>
      <c r="E4973" t="s">
        <v>19</v>
      </c>
      <c r="F4973">
        <v>35</v>
      </c>
      <c r="G4973" t="s">
        <v>20</v>
      </c>
      <c r="H4973" t="s">
        <v>27</v>
      </c>
      <c r="I4973" t="s">
        <v>2310</v>
      </c>
      <c r="J4973" t="s">
        <v>348</v>
      </c>
      <c r="K4973" t="b">
        <v>0</v>
      </c>
      <c r="L4973" t="s">
        <v>24</v>
      </c>
      <c r="N4973" t="b">
        <v>0</v>
      </c>
      <c r="O4973">
        <v>-89.650999999999996</v>
      </c>
      <c r="P4973">
        <v>44.982999999999997</v>
      </c>
      <c r="Q4973" t="b">
        <v>1</v>
      </c>
    </row>
    <row r="4974" spans="1:17" x14ac:dyDescent="0.2">
      <c r="A4974">
        <v>4973</v>
      </c>
      <c r="B4974" t="s">
        <v>7321</v>
      </c>
      <c r="C4974" s="1">
        <v>43846</v>
      </c>
      <c r="D4974" t="s">
        <v>18</v>
      </c>
      <c r="E4974" t="s">
        <v>19</v>
      </c>
      <c r="F4974">
        <v>66</v>
      </c>
      <c r="G4974" t="s">
        <v>20</v>
      </c>
      <c r="H4974" t="s">
        <v>27</v>
      </c>
      <c r="I4974" t="s">
        <v>7322</v>
      </c>
      <c r="J4974" t="s">
        <v>101</v>
      </c>
      <c r="K4974" t="b">
        <v>0</v>
      </c>
      <c r="L4974" t="s">
        <v>36</v>
      </c>
      <c r="M4974" t="s">
        <v>25</v>
      </c>
      <c r="N4974" t="b">
        <v>0</v>
      </c>
      <c r="O4974">
        <v>-119.163</v>
      </c>
      <c r="P4974">
        <v>38.985999999999997</v>
      </c>
      <c r="Q4974" t="b">
        <v>1</v>
      </c>
    </row>
    <row r="4975" spans="1:17" x14ac:dyDescent="0.2">
      <c r="A4975">
        <v>4974</v>
      </c>
      <c r="B4975" t="s">
        <v>7323</v>
      </c>
      <c r="C4975" s="1">
        <v>43846</v>
      </c>
      <c r="D4975" t="s">
        <v>31</v>
      </c>
      <c r="E4975" t="s">
        <v>63</v>
      </c>
      <c r="F4975">
        <v>19</v>
      </c>
      <c r="G4975" t="s">
        <v>20</v>
      </c>
      <c r="H4975" t="s">
        <v>59</v>
      </c>
      <c r="I4975" t="s">
        <v>7324</v>
      </c>
      <c r="J4975" t="s">
        <v>1189</v>
      </c>
      <c r="K4975" t="b">
        <v>0</v>
      </c>
      <c r="L4975" t="s">
        <v>36</v>
      </c>
      <c r="M4975" t="s">
        <v>51</v>
      </c>
      <c r="N4975" t="b">
        <v>1</v>
      </c>
      <c r="O4975">
        <v>-72.953000000000003</v>
      </c>
      <c r="P4975">
        <v>41.277000000000001</v>
      </c>
      <c r="Q4975" t="b">
        <v>1</v>
      </c>
    </row>
    <row r="4976" spans="1:17" x14ac:dyDescent="0.2">
      <c r="A4976">
        <v>4975</v>
      </c>
      <c r="B4976" t="s">
        <v>7325</v>
      </c>
      <c r="C4976" s="1">
        <v>43847</v>
      </c>
      <c r="D4976" t="s">
        <v>18</v>
      </c>
      <c r="E4976" t="s">
        <v>19</v>
      </c>
      <c r="F4976">
        <v>19</v>
      </c>
      <c r="G4976" t="s">
        <v>20</v>
      </c>
      <c r="H4976" t="s">
        <v>59</v>
      </c>
      <c r="I4976" t="s">
        <v>338</v>
      </c>
      <c r="J4976" t="s">
        <v>234</v>
      </c>
      <c r="K4976" t="b">
        <v>0</v>
      </c>
      <c r="L4976" t="s">
        <v>36</v>
      </c>
      <c r="M4976" t="s">
        <v>51</v>
      </c>
      <c r="N4976" t="b">
        <v>0</v>
      </c>
      <c r="O4976">
        <v>-84.700999999999993</v>
      </c>
      <c r="P4976">
        <v>33.920999999999999</v>
      </c>
      <c r="Q4976" t="b">
        <v>1</v>
      </c>
    </row>
    <row r="4977" spans="1:17" x14ac:dyDescent="0.2">
      <c r="A4977">
        <v>4976</v>
      </c>
      <c r="B4977" t="s">
        <v>7326</v>
      </c>
      <c r="C4977" s="1">
        <v>43849</v>
      </c>
      <c r="D4977" t="s">
        <v>18</v>
      </c>
      <c r="E4977" t="s">
        <v>63</v>
      </c>
      <c r="F4977">
        <v>43</v>
      </c>
      <c r="G4977" t="s">
        <v>20</v>
      </c>
      <c r="H4977" t="s">
        <v>27</v>
      </c>
      <c r="I4977" t="s">
        <v>7327</v>
      </c>
      <c r="J4977" t="s">
        <v>170</v>
      </c>
      <c r="K4977" t="b">
        <v>0</v>
      </c>
      <c r="L4977" t="s">
        <v>36</v>
      </c>
      <c r="M4977" t="s">
        <v>25</v>
      </c>
      <c r="N4977" t="b">
        <v>0</v>
      </c>
      <c r="O4977">
        <v>-81.510000000000005</v>
      </c>
      <c r="P4977">
        <v>27.42</v>
      </c>
      <c r="Q4977" t="b">
        <v>1</v>
      </c>
    </row>
    <row r="4978" spans="1:17" x14ac:dyDescent="0.2">
      <c r="A4978">
        <v>4977</v>
      </c>
      <c r="B4978" t="s">
        <v>7328</v>
      </c>
      <c r="C4978" s="1">
        <v>43850</v>
      </c>
      <c r="D4978" t="s">
        <v>18</v>
      </c>
      <c r="E4978" t="s">
        <v>19</v>
      </c>
      <c r="F4978">
        <v>57</v>
      </c>
      <c r="G4978" t="s">
        <v>20</v>
      </c>
      <c r="H4978" t="s">
        <v>27</v>
      </c>
      <c r="I4978" t="s">
        <v>7329</v>
      </c>
      <c r="J4978" t="s">
        <v>1189</v>
      </c>
      <c r="K4978" t="b">
        <v>0</v>
      </c>
      <c r="L4978" t="s">
        <v>24</v>
      </c>
      <c r="M4978" t="s">
        <v>25</v>
      </c>
      <c r="N4978" t="b">
        <v>0</v>
      </c>
      <c r="O4978">
        <v>-72.995000000000005</v>
      </c>
      <c r="P4978">
        <v>41.545000000000002</v>
      </c>
      <c r="Q4978" t="b">
        <v>1</v>
      </c>
    </row>
    <row r="4979" spans="1:17" x14ac:dyDescent="0.2">
      <c r="A4979">
        <v>4978</v>
      </c>
      <c r="B4979" t="s">
        <v>7330</v>
      </c>
      <c r="C4979" s="1">
        <v>43850</v>
      </c>
      <c r="D4979" t="s">
        <v>18</v>
      </c>
      <c r="E4979" t="s">
        <v>19</v>
      </c>
      <c r="F4979">
        <v>31</v>
      </c>
      <c r="G4979" t="s">
        <v>20</v>
      </c>
      <c r="H4979" t="s">
        <v>33</v>
      </c>
      <c r="I4979" t="s">
        <v>674</v>
      </c>
      <c r="J4979" t="s">
        <v>40</v>
      </c>
      <c r="K4979" t="b">
        <v>0</v>
      </c>
      <c r="L4979" t="s">
        <v>36</v>
      </c>
      <c r="M4979" t="s">
        <v>76</v>
      </c>
      <c r="N4979" t="b">
        <v>0</v>
      </c>
      <c r="O4979">
        <v>-117.95</v>
      </c>
      <c r="P4979">
        <v>33.713999999999999</v>
      </c>
      <c r="Q4979" t="b">
        <v>1</v>
      </c>
    </row>
    <row r="4980" spans="1:17" x14ac:dyDescent="0.2">
      <c r="A4980">
        <v>4979</v>
      </c>
      <c r="B4980" t="s">
        <v>7331</v>
      </c>
      <c r="C4980" s="1">
        <v>43850</v>
      </c>
      <c r="D4980" t="s">
        <v>18</v>
      </c>
      <c r="E4980" t="s">
        <v>455</v>
      </c>
      <c r="F4980">
        <v>41</v>
      </c>
      <c r="G4980" t="s">
        <v>20</v>
      </c>
      <c r="H4980" t="s">
        <v>27</v>
      </c>
      <c r="I4980" t="s">
        <v>4680</v>
      </c>
      <c r="J4980" t="s">
        <v>50</v>
      </c>
      <c r="K4980" t="b">
        <v>1</v>
      </c>
      <c r="L4980" t="s">
        <v>36</v>
      </c>
      <c r="M4980" t="s">
        <v>25</v>
      </c>
      <c r="N4980" t="b">
        <v>0</v>
      </c>
      <c r="O4980">
        <v>-111.76600000000001</v>
      </c>
      <c r="P4980">
        <v>34.856999999999999</v>
      </c>
      <c r="Q4980" t="b">
        <v>1</v>
      </c>
    </row>
    <row r="4981" spans="1:17" x14ac:dyDescent="0.2">
      <c r="A4981">
        <v>4980</v>
      </c>
      <c r="B4981" t="s">
        <v>7332</v>
      </c>
      <c r="C4981" s="1">
        <v>43850</v>
      </c>
      <c r="D4981" t="s">
        <v>18</v>
      </c>
      <c r="E4981" t="s">
        <v>19</v>
      </c>
      <c r="F4981">
        <v>39</v>
      </c>
      <c r="G4981" t="s">
        <v>20</v>
      </c>
      <c r="H4981" t="s">
        <v>27</v>
      </c>
      <c r="I4981" t="s">
        <v>3627</v>
      </c>
      <c r="J4981" t="s">
        <v>125</v>
      </c>
      <c r="K4981" t="b">
        <v>0</v>
      </c>
      <c r="L4981" t="s">
        <v>36</v>
      </c>
      <c r="M4981" t="s">
        <v>25</v>
      </c>
      <c r="N4981" t="b">
        <v>0</v>
      </c>
      <c r="O4981">
        <v>-86.870999999999995</v>
      </c>
      <c r="P4981">
        <v>40.402000000000001</v>
      </c>
      <c r="Q4981" t="b">
        <v>1</v>
      </c>
    </row>
    <row r="4982" spans="1:17" x14ac:dyDescent="0.2">
      <c r="A4982">
        <v>4981</v>
      </c>
      <c r="B4982" t="s">
        <v>7333</v>
      </c>
      <c r="C4982" s="1">
        <v>43851</v>
      </c>
      <c r="D4982" t="s">
        <v>18</v>
      </c>
      <c r="E4982" t="s">
        <v>19</v>
      </c>
      <c r="F4982">
        <v>24</v>
      </c>
      <c r="G4982" t="s">
        <v>20</v>
      </c>
      <c r="H4982" t="s">
        <v>27</v>
      </c>
      <c r="I4982" t="s">
        <v>7334</v>
      </c>
      <c r="J4982" t="s">
        <v>87</v>
      </c>
      <c r="K4982" t="b">
        <v>0</v>
      </c>
      <c r="L4982" t="s">
        <v>24</v>
      </c>
      <c r="M4982" t="s">
        <v>76</v>
      </c>
      <c r="N4982" t="b">
        <v>0</v>
      </c>
      <c r="Q4982" t="b">
        <v>1</v>
      </c>
    </row>
    <row r="4983" spans="1:17" x14ac:dyDescent="0.2">
      <c r="A4983">
        <v>4982</v>
      </c>
      <c r="B4983" t="s">
        <v>7335</v>
      </c>
      <c r="C4983" s="1">
        <v>43851</v>
      </c>
      <c r="D4983" t="s">
        <v>18</v>
      </c>
      <c r="E4983" t="s">
        <v>19</v>
      </c>
      <c r="F4983">
        <v>20</v>
      </c>
      <c r="G4983" t="s">
        <v>20</v>
      </c>
      <c r="H4983" t="s">
        <v>59</v>
      </c>
      <c r="I4983" t="s">
        <v>480</v>
      </c>
      <c r="J4983" t="s">
        <v>170</v>
      </c>
      <c r="K4983" t="b">
        <v>0</v>
      </c>
      <c r="L4983" t="s">
        <v>36</v>
      </c>
      <c r="M4983" t="s">
        <v>76</v>
      </c>
      <c r="N4983" t="b">
        <v>0</v>
      </c>
      <c r="O4983">
        <v>-81.658000000000001</v>
      </c>
      <c r="P4983">
        <v>30.443000000000001</v>
      </c>
      <c r="Q4983" t="b">
        <v>1</v>
      </c>
    </row>
    <row r="4984" spans="1:17" x14ac:dyDescent="0.2">
      <c r="A4984">
        <v>4983</v>
      </c>
      <c r="B4984" t="s">
        <v>7336</v>
      </c>
      <c r="C4984" s="1">
        <v>43851</v>
      </c>
      <c r="D4984" t="s">
        <v>18</v>
      </c>
      <c r="E4984" t="s">
        <v>19</v>
      </c>
      <c r="F4984">
        <v>32</v>
      </c>
      <c r="G4984" t="s">
        <v>20</v>
      </c>
      <c r="H4984" t="s">
        <v>27</v>
      </c>
      <c r="I4984" t="s">
        <v>5254</v>
      </c>
      <c r="J4984" t="s">
        <v>348</v>
      </c>
      <c r="K4984" t="b">
        <v>0</v>
      </c>
      <c r="L4984" t="s">
        <v>36</v>
      </c>
      <c r="M4984" t="s">
        <v>25</v>
      </c>
      <c r="N4984" t="b">
        <v>0</v>
      </c>
      <c r="O4984">
        <v>-88.418000000000006</v>
      </c>
      <c r="P4984">
        <v>44.243000000000002</v>
      </c>
      <c r="Q4984" t="b">
        <v>1</v>
      </c>
    </row>
    <row r="4985" spans="1:17" x14ac:dyDescent="0.2">
      <c r="A4985">
        <v>4984</v>
      </c>
      <c r="B4985" t="s">
        <v>7337</v>
      </c>
      <c r="C4985" s="1">
        <v>43851</v>
      </c>
      <c r="D4985" t="s">
        <v>31</v>
      </c>
      <c r="E4985" t="s">
        <v>1166</v>
      </c>
      <c r="F4985">
        <v>22</v>
      </c>
      <c r="G4985" t="s">
        <v>20</v>
      </c>
      <c r="H4985" t="s">
        <v>59</v>
      </c>
      <c r="I4985" t="s">
        <v>1732</v>
      </c>
      <c r="J4985" t="s">
        <v>67</v>
      </c>
      <c r="K4985" t="b">
        <v>1</v>
      </c>
      <c r="L4985" t="s">
        <v>24</v>
      </c>
      <c r="M4985" t="s">
        <v>25</v>
      </c>
      <c r="N4985" t="b">
        <v>0</v>
      </c>
      <c r="O4985">
        <v>-97.132000000000005</v>
      </c>
      <c r="P4985">
        <v>33.198999999999998</v>
      </c>
      <c r="Q4985" t="b">
        <v>1</v>
      </c>
    </row>
    <row r="4986" spans="1:17" x14ac:dyDescent="0.2">
      <c r="A4986">
        <v>4985</v>
      </c>
      <c r="B4986" t="s">
        <v>7338</v>
      </c>
      <c r="C4986" s="1">
        <v>43851</v>
      </c>
      <c r="D4986" t="s">
        <v>31</v>
      </c>
      <c r="E4986" t="s">
        <v>63</v>
      </c>
      <c r="F4986">
        <v>60</v>
      </c>
      <c r="G4986" t="s">
        <v>20</v>
      </c>
      <c r="H4986" t="s">
        <v>21</v>
      </c>
      <c r="I4986" t="s">
        <v>3989</v>
      </c>
      <c r="J4986" t="s">
        <v>23</v>
      </c>
      <c r="K4986" t="b">
        <v>0</v>
      </c>
      <c r="L4986" t="s">
        <v>24</v>
      </c>
      <c r="M4986" t="s">
        <v>25</v>
      </c>
      <c r="N4986" t="b">
        <v>0</v>
      </c>
      <c r="O4986">
        <v>-122.768</v>
      </c>
      <c r="P4986">
        <v>47.037999999999997</v>
      </c>
      <c r="Q4986" t="b">
        <v>1</v>
      </c>
    </row>
    <row r="4987" spans="1:17" x14ac:dyDescent="0.2">
      <c r="A4987">
        <v>4986</v>
      </c>
      <c r="B4987" t="s">
        <v>7339</v>
      </c>
      <c r="C4987" s="1">
        <v>43852</v>
      </c>
      <c r="D4987" t="s">
        <v>18</v>
      </c>
      <c r="E4987" t="s">
        <v>63</v>
      </c>
      <c r="F4987">
        <v>40</v>
      </c>
      <c r="G4987" t="s">
        <v>20</v>
      </c>
      <c r="H4987" t="s">
        <v>27</v>
      </c>
      <c r="I4987" t="s">
        <v>4785</v>
      </c>
      <c r="J4987" t="s">
        <v>44</v>
      </c>
      <c r="K4987" t="b">
        <v>0</v>
      </c>
      <c r="L4987" t="s">
        <v>36</v>
      </c>
      <c r="M4987" t="s">
        <v>25</v>
      </c>
      <c r="N4987" t="b">
        <v>0</v>
      </c>
      <c r="O4987">
        <v>-105.07</v>
      </c>
      <c r="P4987">
        <v>39.798000000000002</v>
      </c>
      <c r="Q4987" t="b">
        <v>1</v>
      </c>
    </row>
    <row r="4988" spans="1:17" x14ac:dyDescent="0.2">
      <c r="A4988">
        <v>4987</v>
      </c>
      <c r="B4988" t="s">
        <v>7340</v>
      </c>
      <c r="C4988" s="1">
        <v>43852</v>
      </c>
      <c r="D4988" t="s">
        <v>18</v>
      </c>
      <c r="E4988" t="s">
        <v>19</v>
      </c>
      <c r="F4988">
        <v>37</v>
      </c>
      <c r="G4988" t="s">
        <v>20</v>
      </c>
      <c r="H4988" t="s">
        <v>33</v>
      </c>
      <c r="I4988" t="s">
        <v>685</v>
      </c>
      <c r="J4988" t="s">
        <v>50</v>
      </c>
      <c r="K4988" t="b">
        <v>0</v>
      </c>
      <c r="L4988" t="s">
        <v>24</v>
      </c>
      <c r="N4988" t="b">
        <v>0</v>
      </c>
      <c r="O4988">
        <v>-111.849</v>
      </c>
      <c r="P4988">
        <v>33.393000000000001</v>
      </c>
      <c r="Q4988" t="b">
        <v>1</v>
      </c>
    </row>
    <row r="4989" spans="1:17" x14ac:dyDescent="0.2">
      <c r="A4989">
        <v>4988</v>
      </c>
      <c r="B4989" t="s">
        <v>7341</v>
      </c>
      <c r="C4989" s="1">
        <v>43852</v>
      </c>
      <c r="D4989" t="s">
        <v>18</v>
      </c>
      <c r="E4989" t="s">
        <v>80</v>
      </c>
      <c r="F4989">
        <v>34</v>
      </c>
      <c r="G4989" t="s">
        <v>20</v>
      </c>
      <c r="H4989" t="s">
        <v>27</v>
      </c>
      <c r="I4989" t="s">
        <v>7342</v>
      </c>
      <c r="J4989" t="s">
        <v>47</v>
      </c>
      <c r="K4989" t="b">
        <v>0</v>
      </c>
      <c r="L4989" t="s">
        <v>36</v>
      </c>
      <c r="M4989" t="s">
        <v>51</v>
      </c>
      <c r="N4989" t="b">
        <v>0</v>
      </c>
      <c r="O4989">
        <v>-97.501999999999995</v>
      </c>
      <c r="P4989">
        <v>35.363</v>
      </c>
      <c r="Q4989" t="b">
        <v>1</v>
      </c>
    </row>
    <row r="4990" spans="1:17" x14ac:dyDescent="0.2">
      <c r="A4990">
        <v>4989</v>
      </c>
      <c r="B4990" t="s">
        <v>7343</v>
      </c>
      <c r="C4990" s="1">
        <v>43853</v>
      </c>
      <c r="D4990" t="s">
        <v>18</v>
      </c>
      <c r="E4990" t="s">
        <v>19</v>
      </c>
      <c r="F4990">
        <v>22</v>
      </c>
      <c r="G4990" t="s">
        <v>20</v>
      </c>
      <c r="H4990" t="s">
        <v>59</v>
      </c>
      <c r="I4990" t="s">
        <v>1533</v>
      </c>
      <c r="J4990" t="s">
        <v>234</v>
      </c>
      <c r="K4990" t="b">
        <v>0</v>
      </c>
      <c r="L4990" t="s">
        <v>36</v>
      </c>
      <c r="M4990" t="s">
        <v>76</v>
      </c>
      <c r="N4990" t="b">
        <v>0</v>
      </c>
      <c r="O4990">
        <v>-81.088999999999999</v>
      </c>
      <c r="P4990">
        <v>32.057000000000002</v>
      </c>
      <c r="Q4990" t="b">
        <v>1</v>
      </c>
    </row>
    <row r="4991" spans="1:17" x14ac:dyDescent="0.2">
      <c r="A4991">
        <v>4990</v>
      </c>
      <c r="B4991" t="s">
        <v>7344</v>
      </c>
      <c r="C4991" s="1">
        <v>43853</v>
      </c>
      <c r="D4991" t="s">
        <v>18</v>
      </c>
      <c r="E4991" t="s">
        <v>63</v>
      </c>
      <c r="F4991">
        <v>30</v>
      </c>
      <c r="G4991" t="s">
        <v>20</v>
      </c>
      <c r="H4991" t="s">
        <v>27</v>
      </c>
      <c r="I4991" t="s">
        <v>1369</v>
      </c>
      <c r="J4991" t="s">
        <v>67</v>
      </c>
      <c r="K4991" t="b">
        <v>0</v>
      </c>
      <c r="L4991" t="s">
        <v>36</v>
      </c>
      <c r="N4991" t="b">
        <v>0</v>
      </c>
      <c r="O4991">
        <v>-95.554000000000002</v>
      </c>
      <c r="P4991">
        <v>33.656999999999996</v>
      </c>
      <c r="Q4991" t="b">
        <v>1</v>
      </c>
    </row>
    <row r="4992" spans="1:17" x14ac:dyDescent="0.2">
      <c r="A4992">
        <v>4991</v>
      </c>
      <c r="B4992" t="s">
        <v>7345</v>
      </c>
      <c r="C4992" s="1">
        <v>43853</v>
      </c>
      <c r="D4992" t="s">
        <v>18</v>
      </c>
      <c r="E4992" t="s">
        <v>19</v>
      </c>
      <c r="F4992">
        <v>26</v>
      </c>
      <c r="G4992" t="s">
        <v>20</v>
      </c>
      <c r="H4992" t="s">
        <v>27</v>
      </c>
      <c r="I4992" t="s">
        <v>2430</v>
      </c>
      <c r="J4992" t="s">
        <v>258</v>
      </c>
      <c r="K4992" t="b">
        <v>0</v>
      </c>
      <c r="L4992" t="s">
        <v>24</v>
      </c>
      <c r="M4992" t="s">
        <v>51</v>
      </c>
      <c r="N4992" t="b">
        <v>0</v>
      </c>
      <c r="Q4992" t="b">
        <v>1</v>
      </c>
    </row>
    <row r="4993" spans="1:17" x14ac:dyDescent="0.2">
      <c r="A4993">
        <v>4992</v>
      </c>
      <c r="B4993" t="s">
        <v>7346</v>
      </c>
      <c r="C4993" s="1">
        <v>43853</v>
      </c>
      <c r="D4993" t="s">
        <v>18</v>
      </c>
      <c r="E4993" t="s">
        <v>19</v>
      </c>
      <c r="F4993">
        <v>29</v>
      </c>
      <c r="G4993" t="s">
        <v>20</v>
      </c>
      <c r="H4993" t="s">
        <v>59</v>
      </c>
      <c r="I4993" t="s">
        <v>751</v>
      </c>
      <c r="J4993" t="s">
        <v>170</v>
      </c>
      <c r="K4993" t="b">
        <v>0</v>
      </c>
      <c r="L4993" t="s">
        <v>24</v>
      </c>
      <c r="M4993" t="s">
        <v>51</v>
      </c>
      <c r="N4993" t="b">
        <v>0</v>
      </c>
      <c r="Q4993" t="b">
        <v>1</v>
      </c>
    </row>
    <row r="4994" spans="1:17" x14ac:dyDescent="0.2">
      <c r="A4994">
        <v>4993</v>
      </c>
      <c r="B4994" t="s">
        <v>7347</v>
      </c>
      <c r="C4994" s="1">
        <v>43853</v>
      </c>
      <c r="D4994" t="s">
        <v>18</v>
      </c>
      <c r="E4994" t="s">
        <v>187</v>
      </c>
      <c r="F4994">
        <v>32</v>
      </c>
      <c r="G4994" t="s">
        <v>20</v>
      </c>
      <c r="H4994" t="s">
        <v>59</v>
      </c>
      <c r="I4994" t="s">
        <v>409</v>
      </c>
      <c r="J4994" t="s">
        <v>234</v>
      </c>
      <c r="K4994" t="b">
        <v>0</v>
      </c>
      <c r="L4994" t="s">
        <v>24</v>
      </c>
      <c r="M4994" t="s">
        <v>51</v>
      </c>
      <c r="N4994" t="b">
        <v>0</v>
      </c>
      <c r="O4994">
        <v>-84.343999999999994</v>
      </c>
      <c r="P4994">
        <v>33.75</v>
      </c>
      <c r="Q4994" t="b">
        <v>1</v>
      </c>
    </row>
    <row r="4995" spans="1:17" x14ac:dyDescent="0.2">
      <c r="A4995">
        <v>4994</v>
      </c>
      <c r="B4995" t="s">
        <v>7348</v>
      </c>
      <c r="C4995" s="1">
        <v>43853</v>
      </c>
      <c r="D4995" t="s">
        <v>18</v>
      </c>
      <c r="E4995" t="s">
        <v>187</v>
      </c>
      <c r="F4995">
        <v>32</v>
      </c>
      <c r="G4995" t="s">
        <v>20</v>
      </c>
      <c r="H4995" t="s">
        <v>59</v>
      </c>
      <c r="I4995" t="s">
        <v>6313</v>
      </c>
      <c r="J4995" t="s">
        <v>118</v>
      </c>
      <c r="K4995" t="b">
        <v>0</v>
      </c>
      <c r="L4995" t="s">
        <v>24</v>
      </c>
      <c r="M4995" t="s">
        <v>51</v>
      </c>
      <c r="N4995" t="b">
        <v>0</v>
      </c>
      <c r="O4995">
        <v>-74.331000000000003</v>
      </c>
      <c r="P4995">
        <v>41.006</v>
      </c>
      <c r="Q4995" t="b">
        <v>1</v>
      </c>
    </row>
    <row r="4996" spans="1:17" x14ac:dyDescent="0.2">
      <c r="A4996">
        <v>4995</v>
      </c>
      <c r="B4996" t="s">
        <v>7349</v>
      </c>
      <c r="C4996" s="1">
        <v>43854</v>
      </c>
      <c r="D4996" t="s">
        <v>18</v>
      </c>
      <c r="E4996" t="s">
        <v>19</v>
      </c>
      <c r="F4996">
        <v>27</v>
      </c>
      <c r="G4996" t="s">
        <v>20</v>
      </c>
      <c r="H4996" t="s">
        <v>27</v>
      </c>
      <c r="I4996" t="s">
        <v>3056</v>
      </c>
      <c r="J4996" t="s">
        <v>67</v>
      </c>
      <c r="K4996" t="b">
        <v>0</v>
      </c>
      <c r="L4996" t="s">
        <v>24</v>
      </c>
      <c r="M4996" t="s">
        <v>441</v>
      </c>
      <c r="N4996" t="b">
        <v>0</v>
      </c>
      <c r="O4996">
        <v>-100.462</v>
      </c>
      <c r="P4996">
        <v>31.463000000000001</v>
      </c>
      <c r="Q4996" t="b">
        <v>1</v>
      </c>
    </row>
    <row r="4997" spans="1:17" x14ac:dyDescent="0.2">
      <c r="A4997">
        <v>4996</v>
      </c>
      <c r="B4997" t="s">
        <v>7350</v>
      </c>
      <c r="C4997" s="1">
        <v>43854</v>
      </c>
      <c r="D4997" t="s">
        <v>18</v>
      </c>
      <c r="E4997" t="s">
        <v>19</v>
      </c>
      <c r="F4997">
        <v>31</v>
      </c>
      <c r="G4997" t="s">
        <v>20</v>
      </c>
      <c r="H4997" t="s">
        <v>33</v>
      </c>
      <c r="I4997" t="s">
        <v>4589</v>
      </c>
      <c r="J4997" t="s">
        <v>40</v>
      </c>
      <c r="K4997" t="b">
        <v>0</v>
      </c>
      <c r="L4997" t="s">
        <v>24</v>
      </c>
      <c r="M4997" t="s">
        <v>76</v>
      </c>
      <c r="N4997" t="b">
        <v>1</v>
      </c>
      <c r="O4997">
        <v>-117.08</v>
      </c>
      <c r="P4997">
        <v>32.735999999999997</v>
      </c>
      <c r="Q4997" t="b">
        <v>1</v>
      </c>
    </row>
    <row r="4998" spans="1:17" x14ac:dyDescent="0.2">
      <c r="A4998">
        <v>4997</v>
      </c>
      <c r="B4998" t="s">
        <v>7351</v>
      </c>
      <c r="C4998" s="1">
        <v>43854</v>
      </c>
      <c r="D4998" t="s">
        <v>18</v>
      </c>
      <c r="E4998" t="s">
        <v>19</v>
      </c>
      <c r="F4998">
        <v>35</v>
      </c>
      <c r="G4998" t="s">
        <v>55</v>
      </c>
      <c r="H4998" t="s">
        <v>27</v>
      </c>
      <c r="I4998" t="s">
        <v>7352</v>
      </c>
      <c r="J4998" t="s">
        <v>282</v>
      </c>
      <c r="K4998" t="b">
        <v>1</v>
      </c>
      <c r="L4998" t="s">
        <v>24</v>
      </c>
      <c r="M4998" t="s">
        <v>25</v>
      </c>
      <c r="N4998" t="b">
        <v>0</v>
      </c>
      <c r="O4998">
        <v>-88.168999999999997</v>
      </c>
      <c r="P4998">
        <v>30.463999999999999</v>
      </c>
      <c r="Q4998" t="b">
        <v>1</v>
      </c>
    </row>
    <row r="4999" spans="1:17" x14ac:dyDescent="0.2">
      <c r="A4999">
        <v>4998</v>
      </c>
      <c r="B4999" t="s">
        <v>7353</v>
      </c>
      <c r="C4999" s="1">
        <v>43855</v>
      </c>
      <c r="D4999" t="s">
        <v>18</v>
      </c>
      <c r="E4999" t="s">
        <v>19</v>
      </c>
      <c r="F4999">
        <v>19</v>
      </c>
      <c r="G4999" t="s">
        <v>20</v>
      </c>
      <c r="H4999" t="s">
        <v>59</v>
      </c>
      <c r="I4999" t="s">
        <v>127</v>
      </c>
      <c r="J4999" t="s">
        <v>44</v>
      </c>
      <c r="K4999" t="b">
        <v>0</v>
      </c>
      <c r="L4999" t="s">
        <v>36</v>
      </c>
      <c r="M4999" t="s">
        <v>51</v>
      </c>
      <c r="N4999" t="b">
        <v>0</v>
      </c>
      <c r="O4999">
        <v>-104.791</v>
      </c>
      <c r="P4999">
        <v>39.753999999999998</v>
      </c>
      <c r="Q4999" t="b">
        <v>1</v>
      </c>
    </row>
    <row r="5000" spans="1:17" x14ac:dyDescent="0.2">
      <c r="A5000">
        <v>4999</v>
      </c>
      <c r="B5000" t="s">
        <v>7354</v>
      </c>
      <c r="C5000" s="1">
        <v>43855</v>
      </c>
      <c r="D5000" t="s">
        <v>18</v>
      </c>
      <c r="E5000" t="s">
        <v>19</v>
      </c>
      <c r="F5000">
        <v>34</v>
      </c>
      <c r="G5000" t="s">
        <v>20</v>
      </c>
      <c r="H5000" t="s">
        <v>59</v>
      </c>
      <c r="I5000" t="s">
        <v>69</v>
      </c>
      <c r="J5000" t="s">
        <v>70</v>
      </c>
      <c r="K5000" t="b">
        <v>0</v>
      </c>
      <c r="L5000" t="s">
        <v>36</v>
      </c>
      <c r="M5000" t="s">
        <v>76</v>
      </c>
      <c r="N5000" t="b">
        <v>0</v>
      </c>
      <c r="O5000">
        <v>-83.025999999999996</v>
      </c>
      <c r="P5000">
        <v>39.988999999999997</v>
      </c>
      <c r="Q5000" t="b">
        <v>1</v>
      </c>
    </row>
    <row r="5001" spans="1:17" x14ac:dyDescent="0.2">
      <c r="A5001">
        <v>5000</v>
      </c>
      <c r="B5001" t="s">
        <v>7355</v>
      </c>
      <c r="C5001" s="1">
        <v>43857</v>
      </c>
      <c r="D5001" t="s">
        <v>18</v>
      </c>
      <c r="E5001" t="s">
        <v>187</v>
      </c>
      <c r="F5001">
        <v>32</v>
      </c>
      <c r="G5001" t="s">
        <v>20</v>
      </c>
      <c r="H5001" t="s">
        <v>27</v>
      </c>
      <c r="I5001" t="s">
        <v>49</v>
      </c>
      <c r="J5001" t="s">
        <v>50</v>
      </c>
      <c r="K5001" t="b">
        <v>0</v>
      </c>
      <c r="L5001" t="s">
        <v>24</v>
      </c>
      <c r="M5001" t="s">
        <v>51</v>
      </c>
      <c r="N5001" t="b">
        <v>0</v>
      </c>
      <c r="Q5001" t="b">
        <v>1</v>
      </c>
    </row>
    <row r="5002" spans="1:17" x14ac:dyDescent="0.2">
      <c r="A5002">
        <v>5001</v>
      </c>
      <c r="B5002" t="s">
        <v>7356</v>
      </c>
      <c r="C5002" s="1">
        <v>43857</v>
      </c>
      <c r="D5002" t="s">
        <v>18</v>
      </c>
      <c r="E5002" t="s">
        <v>32</v>
      </c>
      <c r="F5002">
        <v>43</v>
      </c>
      <c r="G5002" t="s">
        <v>20</v>
      </c>
      <c r="H5002" t="s">
        <v>59</v>
      </c>
      <c r="I5002" t="s">
        <v>5629</v>
      </c>
      <c r="J5002" t="s">
        <v>180</v>
      </c>
      <c r="K5002" t="b">
        <v>0</v>
      </c>
      <c r="L5002" t="s">
        <v>24</v>
      </c>
      <c r="M5002" t="s">
        <v>25</v>
      </c>
      <c r="N5002" t="b">
        <v>0</v>
      </c>
      <c r="O5002">
        <v>-76.962000000000003</v>
      </c>
      <c r="P5002">
        <v>38.814999999999998</v>
      </c>
      <c r="Q5002" t="b">
        <v>1</v>
      </c>
    </row>
    <row r="5003" spans="1:17" x14ac:dyDescent="0.2">
      <c r="A5003">
        <v>5002</v>
      </c>
      <c r="B5003" t="s">
        <v>7357</v>
      </c>
      <c r="C5003" s="1">
        <v>43857</v>
      </c>
      <c r="D5003" t="s">
        <v>18</v>
      </c>
      <c r="E5003" t="s">
        <v>19</v>
      </c>
      <c r="F5003">
        <v>22</v>
      </c>
      <c r="G5003" t="s">
        <v>20</v>
      </c>
      <c r="H5003" t="s">
        <v>59</v>
      </c>
      <c r="I5003" t="s">
        <v>1602</v>
      </c>
      <c r="J5003" t="s">
        <v>365</v>
      </c>
      <c r="K5003" t="b">
        <v>0</v>
      </c>
      <c r="L5003" t="s">
        <v>24</v>
      </c>
      <c r="M5003" t="s">
        <v>25</v>
      </c>
      <c r="N5003" t="b">
        <v>0</v>
      </c>
      <c r="Q5003" t="b">
        <v>1</v>
      </c>
    </row>
    <row r="5004" spans="1:17" x14ac:dyDescent="0.2">
      <c r="A5004">
        <v>5003</v>
      </c>
      <c r="B5004" t="s">
        <v>7358</v>
      </c>
      <c r="C5004" s="1">
        <v>43857</v>
      </c>
      <c r="D5004" t="s">
        <v>18</v>
      </c>
      <c r="E5004" t="s">
        <v>19</v>
      </c>
      <c r="F5004">
        <v>43</v>
      </c>
      <c r="G5004" t="s">
        <v>20</v>
      </c>
      <c r="H5004" t="s">
        <v>27</v>
      </c>
      <c r="I5004" t="s">
        <v>7359</v>
      </c>
      <c r="J5004" t="s">
        <v>180</v>
      </c>
      <c r="K5004" t="b">
        <v>1</v>
      </c>
      <c r="L5004" t="s">
        <v>24</v>
      </c>
      <c r="M5004" t="s">
        <v>25</v>
      </c>
      <c r="N5004" t="b">
        <v>0</v>
      </c>
      <c r="O5004">
        <v>-76.403999999999996</v>
      </c>
      <c r="P5004">
        <v>38.213000000000001</v>
      </c>
      <c r="Q5004" t="b">
        <v>1</v>
      </c>
    </row>
    <row r="5005" spans="1:17" x14ac:dyDescent="0.2">
      <c r="A5005">
        <v>5004</v>
      </c>
      <c r="B5005" t="s">
        <v>7360</v>
      </c>
      <c r="C5005" s="1">
        <v>43858</v>
      </c>
      <c r="D5005" t="s">
        <v>18</v>
      </c>
      <c r="E5005" t="s">
        <v>63</v>
      </c>
      <c r="F5005">
        <v>27</v>
      </c>
      <c r="G5005" t="s">
        <v>20</v>
      </c>
      <c r="H5005" t="s">
        <v>27</v>
      </c>
      <c r="I5005" t="s">
        <v>154</v>
      </c>
      <c r="J5005" t="s">
        <v>50</v>
      </c>
      <c r="K5005" t="b">
        <v>1</v>
      </c>
      <c r="L5005" t="s">
        <v>24</v>
      </c>
      <c r="M5005" t="s">
        <v>25</v>
      </c>
      <c r="N5005" t="b">
        <v>0</v>
      </c>
      <c r="O5005">
        <v>-111.926</v>
      </c>
      <c r="P5005">
        <v>33.488</v>
      </c>
      <c r="Q5005" t="b">
        <v>1</v>
      </c>
    </row>
    <row r="5006" spans="1:17" x14ac:dyDescent="0.2">
      <c r="A5006">
        <v>5005</v>
      </c>
      <c r="B5006" t="s">
        <v>7361</v>
      </c>
      <c r="C5006" s="1">
        <v>43858</v>
      </c>
      <c r="D5006" t="s">
        <v>18</v>
      </c>
      <c r="E5006" t="s">
        <v>19</v>
      </c>
      <c r="F5006">
        <v>39</v>
      </c>
      <c r="G5006" t="s">
        <v>20</v>
      </c>
      <c r="H5006" t="s">
        <v>33</v>
      </c>
      <c r="I5006" t="s">
        <v>7362</v>
      </c>
      <c r="J5006" t="s">
        <v>50</v>
      </c>
      <c r="K5006" t="b">
        <v>0</v>
      </c>
      <c r="L5006" t="s">
        <v>24</v>
      </c>
      <c r="M5006" t="s">
        <v>25</v>
      </c>
      <c r="N5006" t="b">
        <v>0</v>
      </c>
      <c r="O5006">
        <v>-110.998</v>
      </c>
      <c r="P5006">
        <v>32.177999999999997</v>
      </c>
      <c r="Q5006" t="b">
        <v>1</v>
      </c>
    </row>
    <row r="5007" spans="1:17" x14ac:dyDescent="0.2">
      <c r="A5007">
        <v>5006</v>
      </c>
      <c r="B5007" t="s">
        <v>7363</v>
      </c>
      <c r="C5007" s="1">
        <v>43858</v>
      </c>
      <c r="D5007" t="s">
        <v>18</v>
      </c>
      <c r="E5007" t="s">
        <v>187</v>
      </c>
      <c r="F5007">
        <v>37</v>
      </c>
      <c r="G5007" t="s">
        <v>20</v>
      </c>
      <c r="H5007" t="s">
        <v>27</v>
      </c>
      <c r="I5007" t="s">
        <v>7364</v>
      </c>
      <c r="J5007" t="s">
        <v>149</v>
      </c>
      <c r="K5007" t="b">
        <v>0</v>
      </c>
      <c r="L5007" t="s">
        <v>24</v>
      </c>
      <c r="M5007" t="s">
        <v>25</v>
      </c>
      <c r="N5007" t="b">
        <v>0</v>
      </c>
      <c r="O5007">
        <v>-82.566000000000003</v>
      </c>
      <c r="P5007">
        <v>37.232999999999997</v>
      </c>
      <c r="Q5007" t="b">
        <v>1</v>
      </c>
    </row>
    <row r="5008" spans="1:17" x14ac:dyDescent="0.2">
      <c r="A5008">
        <v>5007</v>
      </c>
      <c r="B5008" t="s">
        <v>7365</v>
      </c>
      <c r="C5008" s="1">
        <v>43859</v>
      </c>
      <c r="D5008" t="s">
        <v>18</v>
      </c>
      <c r="E5008" t="s">
        <v>32</v>
      </c>
      <c r="F5008">
        <v>20</v>
      </c>
      <c r="G5008" t="s">
        <v>20</v>
      </c>
      <c r="H5008" t="s">
        <v>59</v>
      </c>
      <c r="I5008" t="s">
        <v>2788</v>
      </c>
      <c r="J5008" t="s">
        <v>255</v>
      </c>
      <c r="K5008" t="b">
        <v>0</v>
      </c>
      <c r="L5008" t="s">
        <v>24</v>
      </c>
      <c r="M5008" t="s">
        <v>76</v>
      </c>
      <c r="N5008" t="b">
        <v>0</v>
      </c>
      <c r="O5008">
        <v>-79.385999999999996</v>
      </c>
      <c r="P5008">
        <v>36.078000000000003</v>
      </c>
      <c r="Q5008" t="b">
        <v>1</v>
      </c>
    </row>
    <row r="5009" spans="1:17" x14ac:dyDescent="0.2">
      <c r="A5009">
        <v>5008</v>
      </c>
      <c r="B5009" t="s">
        <v>7366</v>
      </c>
      <c r="C5009" s="1">
        <v>43859</v>
      </c>
      <c r="D5009" t="s">
        <v>18</v>
      </c>
      <c r="E5009" t="s">
        <v>19</v>
      </c>
      <c r="F5009">
        <v>34</v>
      </c>
      <c r="G5009" t="s">
        <v>20</v>
      </c>
      <c r="H5009" t="s">
        <v>27</v>
      </c>
      <c r="I5009" t="s">
        <v>7367</v>
      </c>
      <c r="J5009" t="s">
        <v>262</v>
      </c>
      <c r="K5009" t="b">
        <v>1</v>
      </c>
      <c r="L5009" t="s">
        <v>24</v>
      </c>
      <c r="M5009" t="s">
        <v>25</v>
      </c>
      <c r="N5009" t="b">
        <v>0</v>
      </c>
      <c r="O5009">
        <v>-75.385000000000005</v>
      </c>
      <c r="P5009">
        <v>42.1</v>
      </c>
      <c r="Q5009" t="b">
        <v>1</v>
      </c>
    </row>
    <row r="5010" spans="1:17" x14ac:dyDescent="0.2">
      <c r="A5010">
        <v>5009</v>
      </c>
      <c r="B5010" t="s">
        <v>7368</v>
      </c>
      <c r="C5010" s="1">
        <v>43859</v>
      </c>
      <c r="D5010" t="s">
        <v>18</v>
      </c>
      <c r="E5010" t="s">
        <v>19</v>
      </c>
      <c r="F5010">
        <v>32</v>
      </c>
      <c r="G5010" t="s">
        <v>20</v>
      </c>
      <c r="H5010" t="s">
        <v>27</v>
      </c>
      <c r="I5010" t="s">
        <v>7369</v>
      </c>
      <c r="J5010" t="s">
        <v>258</v>
      </c>
      <c r="K5010" t="b">
        <v>0</v>
      </c>
      <c r="L5010" t="s">
        <v>24</v>
      </c>
      <c r="M5010" t="s">
        <v>76</v>
      </c>
      <c r="N5010" t="b">
        <v>0</v>
      </c>
      <c r="O5010">
        <v>-151.38</v>
      </c>
      <c r="P5010">
        <v>60.325000000000003</v>
      </c>
      <c r="Q5010" t="b">
        <v>1</v>
      </c>
    </row>
    <row r="5011" spans="1:17" x14ac:dyDescent="0.2">
      <c r="A5011">
        <v>5010</v>
      </c>
      <c r="B5011" t="s">
        <v>7370</v>
      </c>
      <c r="C5011" s="1">
        <v>43860</v>
      </c>
      <c r="D5011" t="s">
        <v>18</v>
      </c>
      <c r="E5011" t="s">
        <v>19</v>
      </c>
      <c r="F5011">
        <v>41</v>
      </c>
      <c r="G5011" t="s">
        <v>20</v>
      </c>
      <c r="H5011" t="s">
        <v>27</v>
      </c>
      <c r="I5011" t="s">
        <v>7371</v>
      </c>
      <c r="J5011" t="s">
        <v>70</v>
      </c>
      <c r="K5011" t="b">
        <v>0</v>
      </c>
      <c r="L5011" t="s">
        <v>24</v>
      </c>
      <c r="M5011" t="s">
        <v>25</v>
      </c>
      <c r="N5011" t="b">
        <v>0</v>
      </c>
      <c r="O5011">
        <v>-81.744</v>
      </c>
      <c r="P5011">
        <v>39.191000000000003</v>
      </c>
      <c r="Q5011" t="b">
        <v>1</v>
      </c>
    </row>
    <row r="5012" spans="1:17" x14ac:dyDescent="0.2">
      <c r="A5012">
        <v>5011</v>
      </c>
      <c r="B5012" t="s">
        <v>7372</v>
      </c>
      <c r="C5012" s="1">
        <v>43860</v>
      </c>
      <c r="D5012" t="s">
        <v>18</v>
      </c>
      <c r="E5012" t="s">
        <v>19</v>
      </c>
      <c r="F5012">
        <v>15</v>
      </c>
      <c r="G5012" t="s">
        <v>20</v>
      </c>
      <c r="H5012" t="s">
        <v>59</v>
      </c>
      <c r="I5012" t="s">
        <v>69</v>
      </c>
      <c r="J5012" t="s">
        <v>70</v>
      </c>
      <c r="K5012" t="b">
        <v>0</v>
      </c>
      <c r="L5012" t="s">
        <v>24</v>
      </c>
      <c r="M5012" t="s">
        <v>25</v>
      </c>
      <c r="N5012" t="b">
        <v>0</v>
      </c>
      <c r="O5012">
        <v>-82.912999999999997</v>
      </c>
      <c r="P5012">
        <v>39.972000000000001</v>
      </c>
      <c r="Q5012" t="b">
        <v>1</v>
      </c>
    </row>
    <row r="5013" spans="1:17" x14ac:dyDescent="0.2">
      <c r="A5013">
        <v>5012</v>
      </c>
      <c r="B5013" t="s">
        <v>7373</v>
      </c>
      <c r="C5013" s="1">
        <v>43860</v>
      </c>
      <c r="D5013" t="s">
        <v>18</v>
      </c>
      <c r="E5013" t="s">
        <v>38</v>
      </c>
      <c r="F5013">
        <v>52</v>
      </c>
      <c r="G5013" t="s">
        <v>20</v>
      </c>
      <c r="H5013" t="s">
        <v>59</v>
      </c>
      <c r="I5013" t="s">
        <v>2070</v>
      </c>
      <c r="J5013" t="s">
        <v>255</v>
      </c>
      <c r="K5013" t="b">
        <v>1</v>
      </c>
      <c r="L5013" t="s">
        <v>24</v>
      </c>
      <c r="M5013" t="s">
        <v>76</v>
      </c>
      <c r="N5013" t="b">
        <v>1</v>
      </c>
      <c r="O5013">
        <v>-78.706999999999994</v>
      </c>
      <c r="P5013">
        <v>35.860999999999997</v>
      </c>
      <c r="Q5013" t="b">
        <v>1</v>
      </c>
    </row>
    <row r="5014" spans="1:17" x14ac:dyDescent="0.2">
      <c r="A5014">
        <v>5013</v>
      </c>
      <c r="B5014" t="s">
        <v>7374</v>
      </c>
      <c r="C5014" s="1">
        <v>43860</v>
      </c>
      <c r="D5014" t="s">
        <v>18</v>
      </c>
      <c r="E5014" t="s">
        <v>19</v>
      </c>
      <c r="F5014">
        <v>29</v>
      </c>
      <c r="G5014" t="s">
        <v>20</v>
      </c>
      <c r="H5014" t="s">
        <v>59</v>
      </c>
      <c r="I5014" t="s">
        <v>286</v>
      </c>
      <c r="J5014" t="s">
        <v>112</v>
      </c>
      <c r="K5014" t="b">
        <v>0</v>
      </c>
      <c r="L5014" t="s">
        <v>24</v>
      </c>
      <c r="M5014" t="s">
        <v>76</v>
      </c>
      <c r="N5014" t="b">
        <v>0</v>
      </c>
      <c r="O5014">
        <v>-94.546999999999997</v>
      </c>
      <c r="P5014">
        <v>39.003</v>
      </c>
      <c r="Q5014" t="b">
        <v>1</v>
      </c>
    </row>
    <row r="5015" spans="1:17" x14ac:dyDescent="0.2">
      <c r="A5015">
        <v>5014</v>
      </c>
      <c r="B5015" t="s">
        <v>7375</v>
      </c>
      <c r="C5015" s="1">
        <v>43862</v>
      </c>
      <c r="D5015" t="s">
        <v>18</v>
      </c>
      <c r="E5015" t="s">
        <v>187</v>
      </c>
      <c r="F5015">
        <v>53</v>
      </c>
      <c r="G5015" t="s">
        <v>20</v>
      </c>
      <c r="H5015" t="s">
        <v>59</v>
      </c>
      <c r="I5015" t="s">
        <v>356</v>
      </c>
      <c r="J5015" t="s">
        <v>299</v>
      </c>
      <c r="K5015" t="b">
        <v>0</v>
      </c>
      <c r="L5015" t="s">
        <v>36</v>
      </c>
      <c r="M5015" t="s">
        <v>25</v>
      </c>
      <c r="N5015" t="b">
        <v>0</v>
      </c>
      <c r="O5015">
        <v>-89.054000000000002</v>
      </c>
      <c r="P5015">
        <v>30.382999999999999</v>
      </c>
      <c r="Q5015" t="b">
        <v>1</v>
      </c>
    </row>
    <row r="5016" spans="1:17" x14ac:dyDescent="0.2">
      <c r="A5016">
        <v>5015</v>
      </c>
      <c r="B5016" t="s">
        <v>7376</v>
      </c>
      <c r="C5016" s="1">
        <v>43862</v>
      </c>
      <c r="D5016" t="s">
        <v>18</v>
      </c>
      <c r="E5016" t="s">
        <v>19</v>
      </c>
      <c r="F5016">
        <v>24</v>
      </c>
      <c r="G5016" t="s">
        <v>20</v>
      </c>
      <c r="H5016" t="s">
        <v>27</v>
      </c>
      <c r="I5016" t="s">
        <v>3232</v>
      </c>
      <c r="J5016" t="s">
        <v>170</v>
      </c>
      <c r="K5016" t="b">
        <v>0</v>
      </c>
      <c r="L5016" t="s">
        <v>24</v>
      </c>
      <c r="M5016" t="s">
        <v>25</v>
      </c>
      <c r="N5016" t="b">
        <v>0</v>
      </c>
      <c r="O5016">
        <v>-82.486999999999995</v>
      </c>
      <c r="P5016">
        <v>28.501000000000001</v>
      </c>
      <c r="Q5016" t="b">
        <v>1</v>
      </c>
    </row>
    <row r="5017" spans="1:17" x14ac:dyDescent="0.2">
      <c r="A5017">
        <v>5016</v>
      </c>
      <c r="B5017" t="s">
        <v>7377</v>
      </c>
      <c r="C5017" s="1">
        <v>43862</v>
      </c>
      <c r="D5017" t="s">
        <v>18</v>
      </c>
      <c r="E5017" t="s">
        <v>19</v>
      </c>
      <c r="F5017">
        <v>41</v>
      </c>
      <c r="G5017" t="s">
        <v>20</v>
      </c>
      <c r="H5017" t="s">
        <v>59</v>
      </c>
      <c r="I5017" t="s">
        <v>4207</v>
      </c>
      <c r="J5017" t="s">
        <v>170</v>
      </c>
      <c r="K5017" t="b">
        <v>0</v>
      </c>
      <c r="L5017" t="s">
        <v>24</v>
      </c>
      <c r="M5017" t="s">
        <v>25</v>
      </c>
      <c r="N5017" t="b">
        <v>0</v>
      </c>
      <c r="O5017">
        <v>-81.861999999999995</v>
      </c>
      <c r="P5017">
        <v>26.614999999999998</v>
      </c>
      <c r="Q5017" t="b">
        <v>1</v>
      </c>
    </row>
    <row r="5018" spans="1:17" x14ac:dyDescent="0.2">
      <c r="A5018">
        <v>5017</v>
      </c>
      <c r="B5018" t="s">
        <v>7378</v>
      </c>
      <c r="C5018" s="1">
        <v>43863</v>
      </c>
      <c r="D5018" t="s">
        <v>18</v>
      </c>
      <c r="E5018" t="s">
        <v>19</v>
      </c>
      <c r="F5018">
        <v>17</v>
      </c>
      <c r="G5018" t="s">
        <v>20</v>
      </c>
      <c r="H5018" t="s">
        <v>59</v>
      </c>
      <c r="I5018" t="s">
        <v>1030</v>
      </c>
      <c r="J5018" t="s">
        <v>348</v>
      </c>
      <c r="K5018" t="b">
        <v>0</v>
      </c>
      <c r="L5018" t="s">
        <v>24</v>
      </c>
      <c r="M5018" t="s">
        <v>76</v>
      </c>
      <c r="N5018" t="b">
        <v>0</v>
      </c>
      <c r="O5018">
        <v>-88.045000000000002</v>
      </c>
      <c r="P5018">
        <v>43.064</v>
      </c>
      <c r="Q5018" t="b">
        <v>1</v>
      </c>
    </row>
    <row r="5019" spans="1:17" x14ac:dyDescent="0.2">
      <c r="A5019">
        <v>5018</v>
      </c>
      <c r="B5019" t="s">
        <v>7379</v>
      </c>
      <c r="C5019" s="1">
        <v>43863</v>
      </c>
      <c r="D5019" t="s">
        <v>18</v>
      </c>
      <c r="E5019" t="s">
        <v>5755</v>
      </c>
      <c r="F5019">
        <v>44</v>
      </c>
      <c r="G5019" t="s">
        <v>20</v>
      </c>
      <c r="H5019" t="s">
        <v>27</v>
      </c>
      <c r="I5019" t="s">
        <v>7380</v>
      </c>
      <c r="J5019" t="s">
        <v>269</v>
      </c>
      <c r="K5019" t="b">
        <v>1</v>
      </c>
      <c r="L5019" t="s">
        <v>24</v>
      </c>
      <c r="M5019" t="s">
        <v>76</v>
      </c>
      <c r="N5019" t="b">
        <v>0</v>
      </c>
      <c r="O5019">
        <v>-70.33</v>
      </c>
      <c r="P5019">
        <v>44.088000000000001</v>
      </c>
      <c r="Q5019" t="b">
        <v>1</v>
      </c>
    </row>
    <row r="5020" spans="1:17" x14ac:dyDescent="0.2">
      <c r="A5020">
        <v>5019</v>
      </c>
      <c r="B5020" t="s">
        <v>7381</v>
      </c>
      <c r="C5020" s="1">
        <v>43863</v>
      </c>
      <c r="D5020" t="s">
        <v>18</v>
      </c>
      <c r="E5020" t="s">
        <v>63</v>
      </c>
      <c r="F5020">
        <v>63</v>
      </c>
      <c r="G5020" t="s">
        <v>20</v>
      </c>
      <c r="I5020" t="s">
        <v>2585</v>
      </c>
      <c r="J5020" t="s">
        <v>50</v>
      </c>
      <c r="K5020" t="b">
        <v>0</v>
      </c>
      <c r="L5020" t="s">
        <v>36</v>
      </c>
      <c r="M5020" t="s">
        <v>25</v>
      </c>
      <c r="N5020" t="b">
        <v>0</v>
      </c>
      <c r="O5020">
        <v>-114.48699999999999</v>
      </c>
      <c r="P5020">
        <v>32.743000000000002</v>
      </c>
      <c r="Q5020" t="b">
        <v>1</v>
      </c>
    </row>
    <row r="5021" spans="1:17" x14ac:dyDescent="0.2">
      <c r="A5021">
        <v>5020</v>
      </c>
      <c r="B5021" t="s">
        <v>7382</v>
      </c>
      <c r="C5021" s="1">
        <v>43864</v>
      </c>
      <c r="D5021" t="s">
        <v>18</v>
      </c>
      <c r="E5021" t="s">
        <v>19</v>
      </c>
      <c r="F5021">
        <v>56</v>
      </c>
      <c r="G5021" t="s">
        <v>20</v>
      </c>
      <c r="H5021" t="s">
        <v>59</v>
      </c>
      <c r="I5021" t="s">
        <v>7383</v>
      </c>
      <c r="J5021" t="s">
        <v>84</v>
      </c>
      <c r="K5021" t="b">
        <v>0</v>
      </c>
      <c r="L5021" t="s">
        <v>36</v>
      </c>
      <c r="M5021" t="s">
        <v>25</v>
      </c>
      <c r="N5021" t="b">
        <v>0</v>
      </c>
      <c r="O5021">
        <v>-111.82</v>
      </c>
      <c r="P5021">
        <v>40.695999999999998</v>
      </c>
      <c r="Q5021" t="b">
        <v>1</v>
      </c>
    </row>
    <row r="5022" spans="1:17" x14ac:dyDescent="0.2">
      <c r="A5022">
        <v>5021</v>
      </c>
      <c r="B5022" t="s">
        <v>7384</v>
      </c>
      <c r="C5022" s="1">
        <v>43865</v>
      </c>
      <c r="D5022" t="s">
        <v>18</v>
      </c>
      <c r="E5022" t="s">
        <v>1166</v>
      </c>
      <c r="F5022">
        <v>23</v>
      </c>
      <c r="G5022" t="s">
        <v>20</v>
      </c>
      <c r="H5022" t="s">
        <v>59</v>
      </c>
      <c r="I5022" t="s">
        <v>1732</v>
      </c>
      <c r="J5022" t="s">
        <v>67</v>
      </c>
      <c r="K5022" t="b">
        <v>1</v>
      </c>
      <c r="L5022" t="s">
        <v>36</v>
      </c>
      <c r="M5022" t="s">
        <v>25</v>
      </c>
      <c r="N5022" t="b">
        <v>1</v>
      </c>
      <c r="O5022">
        <v>-97.132000000000005</v>
      </c>
      <c r="P5022">
        <v>33.198999999999998</v>
      </c>
      <c r="Q5022" t="b">
        <v>1</v>
      </c>
    </row>
    <row r="5023" spans="1:17" x14ac:dyDescent="0.2">
      <c r="A5023">
        <v>5022</v>
      </c>
      <c r="B5023" t="s">
        <v>7385</v>
      </c>
      <c r="C5023" s="1">
        <v>43865</v>
      </c>
      <c r="D5023" t="s">
        <v>18</v>
      </c>
      <c r="E5023" t="s">
        <v>19</v>
      </c>
      <c r="F5023">
        <v>32</v>
      </c>
      <c r="G5023" t="s">
        <v>20</v>
      </c>
      <c r="H5023" t="s">
        <v>27</v>
      </c>
      <c r="I5023" t="s">
        <v>3151</v>
      </c>
      <c r="J5023" t="s">
        <v>47</v>
      </c>
      <c r="K5023" t="b">
        <v>0</v>
      </c>
      <c r="L5023" t="s">
        <v>24</v>
      </c>
      <c r="M5023" t="s">
        <v>76</v>
      </c>
      <c r="N5023" t="b">
        <v>0</v>
      </c>
      <c r="O5023">
        <v>-96.418000000000006</v>
      </c>
      <c r="P5023">
        <v>34.875</v>
      </c>
      <c r="Q5023" t="b">
        <v>1</v>
      </c>
    </row>
    <row r="5024" spans="1:17" x14ac:dyDescent="0.2">
      <c r="A5024">
        <v>5023</v>
      </c>
      <c r="B5024" t="s">
        <v>7386</v>
      </c>
      <c r="C5024" s="1">
        <v>43865</v>
      </c>
      <c r="D5024" t="s">
        <v>18</v>
      </c>
      <c r="E5024" t="s">
        <v>455</v>
      </c>
      <c r="F5024">
        <v>26</v>
      </c>
      <c r="G5024" t="s">
        <v>20</v>
      </c>
      <c r="H5024" t="s">
        <v>59</v>
      </c>
      <c r="I5024" t="s">
        <v>7387</v>
      </c>
      <c r="J5024" t="s">
        <v>40</v>
      </c>
      <c r="K5024" t="b">
        <v>1</v>
      </c>
      <c r="L5024" t="s">
        <v>24</v>
      </c>
      <c r="M5024" t="s">
        <v>25</v>
      </c>
      <c r="N5024" t="b">
        <v>0</v>
      </c>
      <c r="O5024">
        <v>-119.63500000000001</v>
      </c>
      <c r="P5024">
        <v>36.298999999999999</v>
      </c>
      <c r="Q5024" t="b">
        <v>1</v>
      </c>
    </row>
    <row r="5025" spans="1:17" x14ac:dyDescent="0.2">
      <c r="A5025">
        <v>5024</v>
      </c>
      <c r="B5025" t="s">
        <v>7388</v>
      </c>
      <c r="C5025" s="1">
        <v>43865</v>
      </c>
      <c r="D5025" t="s">
        <v>18</v>
      </c>
      <c r="E5025" t="s">
        <v>63</v>
      </c>
      <c r="F5025">
        <v>41</v>
      </c>
      <c r="G5025" t="s">
        <v>20</v>
      </c>
      <c r="H5025" t="s">
        <v>27</v>
      </c>
      <c r="I5025" t="s">
        <v>7389</v>
      </c>
      <c r="J5025" t="s">
        <v>40</v>
      </c>
      <c r="K5025" t="b">
        <v>1</v>
      </c>
      <c r="L5025" t="s">
        <v>36</v>
      </c>
      <c r="M5025" t="s">
        <v>51</v>
      </c>
      <c r="N5025" t="b">
        <v>0</v>
      </c>
      <c r="O5025">
        <v>-122.57</v>
      </c>
      <c r="P5025">
        <v>40.484000000000002</v>
      </c>
      <c r="Q5025" t="b">
        <v>1</v>
      </c>
    </row>
    <row r="5026" spans="1:17" x14ac:dyDescent="0.2">
      <c r="A5026">
        <v>5025</v>
      </c>
      <c r="B5026" t="s">
        <v>7390</v>
      </c>
      <c r="C5026" s="1">
        <v>43866</v>
      </c>
      <c r="D5026" t="s">
        <v>18</v>
      </c>
      <c r="E5026" t="s">
        <v>63</v>
      </c>
      <c r="F5026">
        <v>56</v>
      </c>
      <c r="G5026" t="s">
        <v>20</v>
      </c>
      <c r="H5026" t="s">
        <v>27</v>
      </c>
      <c r="I5026" t="s">
        <v>7391</v>
      </c>
      <c r="J5026" t="s">
        <v>101</v>
      </c>
      <c r="K5026" t="b">
        <v>0</v>
      </c>
      <c r="L5026" t="s">
        <v>36</v>
      </c>
      <c r="M5026" t="s">
        <v>25</v>
      </c>
      <c r="N5026" t="b">
        <v>0</v>
      </c>
      <c r="O5026">
        <v>-119.79900000000001</v>
      </c>
      <c r="P5026">
        <v>39.548000000000002</v>
      </c>
      <c r="Q5026" t="b">
        <v>1</v>
      </c>
    </row>
    <row r="5027" spans="1:17" x14ac:dyDescent="0.2">
      <c r="A5027">
        <v>5026</v>
      </c>
      <c r="B5027" t="s">
        <v>7392</v>
      </c>
      <c r="C5027" s="1">
        <v>43866</v>
      </c>
      <c r="D5027" t="s">
        <v>18</v>
      </c>
      <c r="E5027" t="s">
        <v>187</v>
      </c>
      <c r="F5027">
        <v>33</v>
      </c>
      <c r="G5027" t="s">
        <v>20</v>
      </c>
      <c r="H5027" t="s">
        <v>33</v>
      </c>
      <c r="I5027" t="s">
        <v>597</v>
      </c>
      <c r="J5027" t="s">
        <v>35</v>
      </c>
      <c r="K5027" t="b">
        <v>0</v>
      </c>
      <c r="L5027" t="s">
        <v>24</v>
      </c>
      <c r="M5027" t="s">
        <v>51</v>
      </c>
      <c r="N5027" t="b">
        <v>0</v>
      </c>
      <c r="O5027">
        <v>-95.668999999999997</v>
      </c>
      <c r="P5027">
        <v>39.049999999999997</v>
      </c>
      <c r="Q5027" t="b">
        <v>1</v>
      </c>
    </row>
    <row r="5028" spans="1:17" x14ac:dyDescent="0.2">
      <c r="A5028">
        <v>5027</v>
      </c>
      <c r="B5028" t="s">
        <v>7393</v>
      </c>
      <c r="C5028" s="1">
        <v>43867</v>
      </c>
      <c r="D5028" t="s">
        <v>18</v>
      </c>
      <c r="E5028" t="s">
        <v>19</v>
      </c>
      <c r="F5028">
        <v>37</v>
      </c>
      <c r="G5028" t="s">
        <v>20</v>
      </c>
      <c r="H5028" t="s">
        <v>27</v>
      </c>
      <c r="I5028" t="s">
        <v>5785</v>
      </c>
      <c r="J5028" t="s">
        <v>170</v>
      </c>
      <c r="K5028" t="b">
        <v>0</v>
      </c>
      <c r="L5028" t="s">
        <v>24</v>
      </c>
      <c r="M5028" t="s">
        <v>51</v>
      </c>
      <c r="N5028" t="b">
        <v>0</v>
      </c>
      <c r="O5028">
        <v>-82.146000000000001</v>
      </c>
      <c r="P5028">
        <v>27.013000000000002</v>
      </c>
      <c r="Q5028" t="b">
        <v>1</v>
      </c>
    </row>
    <row r="5029" spans="1:17" x14ac:dyDescent="0.2">
      <c r="A5029">
        <v>5028</v>
      </c>
      <c r="B5029" t="s">
        <v>7394</v>
      </c>
      <c r="C5029" s="1">
        <v>43868</v>
      </c>
      <c r="D5029" t="s">
        <v>18</v>
      </c>
      <c r="E5029" t="s">
        <v>38</v>
      </c>
      <c r="F5029">
        <v>41</v>
      </c>
      <c r="G5029" t="s">
        <v>20</v>
      </c>
      <c r="H5029" t="s">
        <v>27</v>
      </c>
      <c r="I5029" t="s">
        <v>7395</v>
      </c>
      <c r="J5029" t="s">
        <v>152</v>
      </c>
      <c r="K5029" t="b">
        <v>1</v>
      </c>
      <c r="L5029" t="s">
        <v>24</v>
      </c>
      <c r="M5029" t="s">
        <v>51</v>
      </c>
      <c r="N5029" t="b">
        <v>0</v>
      </c>
      <c r="Q5029" t="b">
        <v>1</v>
      </c>
    </row>
    <row r="5030" spans="1:17" x14ac:dyDescent="0.2">
      <c r="A5030">
        <v>5029</v>
      </c>
      <c r="B5030" t="s">
        <v>7396</v>
      </c>
      <c r="C5030" s="1">
        <v>43868</v>
      </c>
      <c r="D5030" t="s">
        <v>18</v>
      </c>
      <c r="E5030" t="s">
        <v>63</v>
      </c>
      <c r="F5030">
        <v>38</v>
      </c>
      <c r="G5030" t="s">
        <v>20</v>
      </c>
      <c r="H5030" t="s">
        <v>27</v>
      </c>
      <c r="I5030" t="s">
        <v>7397</v>
      </c>
      <c r="J5030" t="s">
        <v>47</v>
      </c>
      <c r="K5030" t="b">
        <v>1</v>
      </c>
      <c r="L5030" t="s">
        <v>36</v>
      </c>
      <c r="M5030" t="s">
        <v>25</v>
      </c>
      <c r="N5030" t="b">
        <v>0</v>
      </c>
      <c r="O5030">
        <v>-96.106999999999999</v>
      </c>
      <c r="P5030">
        <v>35.975000000000001</v>
      </c>
      <c r="Q5030" t="b">
        <v>1</v>
      </c>
    </row>
    <row r="5031" spans="1:17" x14ac:dyDescent="0.2">
      <c r="A5031">
        <v>5030</v>
      </c>
      <c r="B5031" t="s">
        <v>7398</v>
      </c>
      <c r="C5031" s="1">
        <v>43868</v>
      </c>
      <c r="D5031" t="s">
        <v>18</v>
      </c>
      <c r="E5031" t="s">
        <v>19</v>
      </c>
      <c r="F5031">
        <v>32</v>
      </c>
      <c r="G5031" t="s">
        <v>20</v>
      </c>
      <c r="I5031" t="s">
        <v>286</v>
      </c>
      <c r="J5031" t="s">
        <v>112</v>
      </c>
      <c r="K5031" t="b">
        <v>0</v>
      </c>
      <c r="L5031" t="s">
        <v>24</v>
      </c>
      <c r="M5031" t="s">
        <v>25</v>
      </c>
      <c r="N5031" t="b">
        <v>0</v>
      </c>
      <c r="O5031">
        <v>-94.546000000000006</v>
      </c>
      <c r="P5031">
        <v>39.103000000000002</v>
      </c>
      <c r="Q5031" t="b">
        <v>1</v>
      </c>
    </row>
    <row r="5032" spans="1:17" x14ac:dyDescent="0.2">
      <c r="A5032">
        <v>5031</v>
      </c>
      <c r="B5032" t="s">
        <v>7399</v>
      </c>
      <c r="C5032" s="1">
        <v>43869</v>
      </c>
      <c r="D5032" t="s">
        <v>18</v>
      </c>
      <c r="E5032" t="s">
        <v>19</v>
      </c>
      <c r="F5032">
        <v>67</v>
      </c>
      <c r="G5032" t="s">
        <v>20</v>
      </c>
      <c r="H5032" t="s">
        <v>27</v>
      </c>
      <c r="I5032" t="s">
        <v>7400</v>
      </c>
      <c r="J5032" t="s">
        <v>282</v>
      </c>
      <c r="K5032" t="b">
        <v>0</v>
      </c>
      <c r="L5032" t="s">
        <v>24</v>
      </c>
      <c r="M5032" t="s">
        <v>25</v>
      </c>
      <c r="N5032" t="b">
        <v>0</v>
      </c>
      <c r="O5032">
        <v>-86.7</v>
      </c>
      <c r="P5032">
        <v>33.488</v>
      </c>
      <c r="Q5032" t="b">
        <v>1</v>
      </c>
    </row>
    <row r="5033" spans="1:17" x14ac:dyDescent="0.2">
      <c r="A5033">
        <v>5032</v>
      </c>
      <c r="B5033" t="s">
        <v>7401</v>
      </c>
      <c r="C5033" s="1">
        <v>43869</v>
      </c>
      <c r="D5033" t="s">
        <v>18</v>
      </c>
      <c r="E5033" t="s">
        <v>19</v>
      </c>
      <c r="F5033">
        <v>46</v>
      </c>
      <c r="G5033" t="s">
        <v>20</v>
      </c>
      <c r="H5033" t="s">
        <v>27</v>
      </c>
      <c r="I5033" t="s">
        <v>7402</v>
      </c>
      <c r="J5033" t="s">
        <v>112</v>
      </c>
      <c r="K5033" t="b">
        <v>0</v>
      </c>
      <c r="L5033" t="s">
        <v>24</v>
      </c>
      <c r="M5033" t="s">
        <v>25</v>
      </c>
      <c r="N5033" t="b">
        <v>0</v>
      </c>
      <c r="Q5033" t="b">
        <v>1</v>
      </c>
    </row>
    <row r="5034" spans="1:17" x14ac:dyDescent="0.2">
      <c r="A5034">
        <v>5033</v>
      </c>
      <c r="B5034" t="s">
        <v>7403</v>
      </c>
      <c r="C5034" s="1">
        <v>43870</v>
      </c>
      <c r="D5034" t="s">
        <v>18</v>
      </c>
      <c r="E5034" t="s">
        <v>19</v>
      </c>
      <c r="F5034">
        <v>45</v>
      </c>
      <c r="G5034" t="s">
        <v>20</v>
      </c>
      <c r="H5034" t="s">
        <v>27</v>
      </c>
      <c r="I5034" t="s">
        <v>707</v>
      </c>
      <c r="J5034" t="s">
        <v>23</v>
      </c>
      <c r="K5034" t="b">
        <v>0</v>
      </c>
      <c r="L5034" t="s">
        <v>24</v>
      </c>
      <c r="M5034" t="s">
        <v>76</v>
      </c>
      <c r="N5034" t="b">
        <v>0</v>
      </c>
      <c r="O5034">
        <v>-119.126</v>
      </c>
      <c r="P5034">
        <v>46.218000000000004</v>
      </c>
      <c r="Q5034" t="b">
        <v>1</v>
      </c>
    </row>
    <row r="5035" spans="1:17" x14ac:dyDescent="0.2">
      <c r="A5035">
        <v>5034</v>
      </c>
      <c r="B5035" t="s">
        <v>7404</v>
      </c>
      <c r="C5035" s="1">
        <v>43870</v>
      </c>
      <c r="D5035" t="s">
        <v>18</v>
      </c>
      <c r="E5035" t="s">
        <v>63</v>
      </c>
      <c r="F5035">
        <v>23</v>
      </c>
      <c r="G5035" t="s">
        <v>20</v>
      </c>
      <c r="I5035" t="s">
        <v>264</v>
      </c>
      <c r="J5035" t="s">
        <v>170</v>
      </c>
      <c r="K5035" t="b">
        <v>0</v>
      </c>
      <c r="L5035" t="s">
        <v>36</v>
      </c>
      <c r="M5035" t="s">
        <v>25</v>
      </c>
      <c r="N5035" t="b">
        <v>0</v>
      </c>
      <c r="O5035">
        <v>-81.156000000000006</v>
      </c>
      <c r="P5035">
        <v>28.565000000000001</v>
      </c>
      <c r="Q5035" t="b">
        <v>1</v>
      </c>
    </row>
    <row r="5036" spans="1:17" x14ac:dyDescent="0.2">
      <c r="A5036">
        <v>5035</v>
      </c>
      <c r="B5036" t="s">
        <v>7405</v>
      </c>
      <c r="C5036" s="1">
        <v>43870</v>
      </c>
      <c r="D5036" t="s">
        <v>18</v>
      </c>
      <c r="E5036" t="s">
        <v>63</v>
      </c>
      <c r="F5036">
        <v>48</v>
      </c>
      <c r="G5036" t="s">
        <v>20</v>
      </c>
      <c r="H5036" t="s">
        <v>27</v>
      </c>
      <c r="I5036" t="s">
        <v>1946</v>
      </c>
      <c r="J5036" t="s">
        <v>212</v>
      </c>
      <c r="K5036" t="b">
        <v>0</v>
      </c>
      <c r="L5036" t="s">
        <v>24</v>
      </c>
      <c r="M5036" t="s">
        <v>25</v>
      </c>
      <c r="N5036" t="b">
        <v>0</v>
      </c>
      <c r="O5036">
        <v>-83.936000000000007</v>
      </c>
      <c r="P5036">
        <v>43.41</v>
      </c>
      <c r="Q5036" t="b">
        <v>1</v>
      </c>
    </row>
    <row r="5037" spans="1:17" x14ac:dyDescent="0.2">
      <c r="A5037">
        <v>5036</v>
      </c>
      <c r="B5037" t="s">
        <v>7406</v>
      </c>
      <c r="C5037" s="1">
        <v>43870</v>
      </c>
      <c r="D5037" t="s">
        <v>18</v>
      </c>
      <c r="E5037" t="s">
        <v>19</v>
      </c>
      <c r="F5037">
        <v>31</v>
      </c>
      <c r="G5037" t="s">
        <v>20</v>
      </c>
      <c r="H5037" t="s">
        <v>59</v>
      </c>
      <c r="I5037" t="s">
        <v>623</v>
      </c>
      <c r="J5037" t="s">
        <v>96</v>
      </c>
      <c r="K5037" t="b">
        <v>0</v>
      </c>
      <c r="L5037" t="s">
        <v>24</v>
      </c>
      <c r="M5037" t="s">
        <v>76</v>
      </c>
      <c r="N5037" t="b">
        <v>0</v>
      </c>
      <c r="O5037">
        <v>-87.668999999999997</v>
      </c>
      <c r="P5037">
        <v>41.947000000000003</v>
      </c>
      <c r="Q5037" t="b">
        <v>1</v>
      </c>
    </row>
    <row r="5038" spans="1:17" x14ac:dyDescent="0.2">
      <c r="A5038">
        <v>5037</v>
      </c>
      <c r="B5038" t="s">
        <v>7407</v>
      </c>
      <c r="C5038" s="1">
        <v>43870</v>
      </c>
      <c r="D5038" t="s">
        <v>18</v>
      </c>
      <c r="E5038" t="s">
        <v>19</v>
      </c>
      <c r="F5038">
        <v>47</v>
      </c>
      <c r="G5038" t="s">
        <v>20</v>
      </c>
      <c r="H5038" t="s">
        <v>27</v>
      </c>
      <c r="I5038" t="s">
        <v>2144</v>
      </c>
      <c r="J5038" t="s">
        <v>234</v>
      </c>
      <c r="K5038" t="b">
        <v>0</v>
      </c>
      <c r="L5038" t="s">
        <v>24</v>
      </c>
      <c r="M5038" t="s">
        <v>25</v>
      </c>
      <c r="N5038" t="b">
        <v>0</v>
      </c>
      <c r="O5038">
        <v>-83.721000000000004</v>
      </c>
      <c r="P5038">
        <v>32.646999999999998</v>
      </c>
      <c r="Q5038" t="b">
        <v>1</v>
      </c>
    </row>
    <row r="5039" spans="1:17" x14ac:dyDescent="0.2">
      <c r="A5039">
        <v>5038</v>
      </c>
      <c r="B5039" t="s">
        <v>7408</v>
      </c>
      <c r="C5039" s="1">
        <v>43871</v>
      </c>
      <c r="D5039" t="s">
        <v>18</v>
      </c>
      <c r="E5039" t="s">
        <v>19</v>
      </c>
      <c r="F5039">
        <v>40</v>
      </c>
      <c r="G5039" t="s">
        <v>20</v>
      </c>
      <c r="H5039" t="s">
        <v>59</v>
      </c>
      <c r="I5039" t="s">
        <v>7253</v>
      </c>
      <c r="J5039" t="s">
        <v>87</v>
      </c>
      <c r="K5039" t="b">
        <v>0</v>
      </c>
      <c r="L5039" t="s">
        <v>24</v>
      </c>
      <c r="M5039" t="s">
        <v>25</v>
      </c>
      <c r="N5039" t="b">
        <v>0</v>
      </c>
      <c r="O5039">
        <v>-90.795000000000002</v>
      </c>
      <c r="P5039">
        <v>35.03</v>
      </c>
      <c r="Q5039" t="b">
        <v>1</v>
      </c>
    </row>
    <row r="5040" spans="1:17" x14ac:dyDescent="0.2">
      <c r="A5040">
        <v>5039</v>
      </c>
      <c r="B5040" t="s">
        <v>7409</v>
      </c>
      <c r="C5040" s="1">
        <v>43871</v>
      </c>
      <c r="D5040" t="s">
        <v>18</v>
      </c>
      <c r="E5040" t="s">
        <v>19</v>
      </c>
      <c r="F5040">
        <v>40</v>
      </c>
      <c r="G5040" t="s">
        <v>20</v>
      </c>
      <c r="H5040" t="s">
        <v>27</v>
      </c>
      <c r="I5040" t="s">
        <v>3627</v>
      </c>
      <c r="J5040" t="s">
        <v>75</v>
      </c>
      <c r="K5040" t="b">
        <v>0</v>
      </c>
      <c r="L5040" t="s">
        <v>36</v>
      </c>
      <c r="M5040" t="s">
        <v>25</v>
      </c>
      <c r="N5040" t="b">
        <v>0</v>
      </c>
      <c r="O5040">
        <v>-92.027000000000001</v>
      </c>
      <c r="P5040">
        <v>30.178999999999998</v>
      </c>
      <c r="Q5040" t="b">
        <v>1</v>
      </c>
    </row>
    <row r="5041" spans="1:17" x14ac:dyDescent="0.2">
      <c r="A5041">
        <v>5040</v>
      </c>
      <c r="B5041" t="s">
        <v>7410</v>
      </c>
      <c r="C5041" s="1">
        <v>43871</v>
      </c>
      <c r="D5041" t="s">
        <v>18</v>
      </c>
      <c r="E5041" t="s">
        <v>19</v>
      </c>
      <c r="F5041">
        <v>34</v>
      </c>
      <c r="G5041" t="s">
        <v>20</v>
      </c>
      <c r="H5041" t="s">
        <v>27</v>
      </c>
      <c r="I5041" t="s">
        <v>7411</v>
      </c>
      <c r="J5041" t="s">
        <v>282</v>
      </c>
      <c r="K5041" t="b">
        <v>0</v>
      </c>
      <c r="L5041" t="s">
        <v>24</v>
      </c>
      <c r="M5041" t="s">
        <v>441</v>
      </c>
      <c r="N5041" t="b">
        <v>1</v>
      </c>
      <c r="O5041">
        <v>-86.278000000000006</v>
      </c>
      <c r="P5041">
        <v>34.220999999999997</v>
      </c>
      <c r="Q5041" t="b">
        <v>1</v>
      </c>
    </row>
    <row r="5042" spans="1:17" x14ac:dyDescent="0.2">
      <c r="A5042">
        <v>5041</v>
      </c>
      <c r="B5042" t="s">
        <v>7412</v>
      </c>
      <c r="C5042" s="1">
        <v>43873</v>
      </c>
      <c r="D5042" t="s">
        <v>18</v>
      </c>
      <c r="E5042" t="s">
        <v>19</v>
      </c>
      <c r="F5042">
        <v>51</v>
      </c>
      <c r="G5042" t="s">
        <v>20</v>
      </c>
      <c r="H5042" t="s">
        <v>199</v>
      </c>
      <c r="I5042" t="s">
        <v>1293</v>
      </c>
      <c r="J5042" t="s">
        <v>115</v>
      </c>
      <c r="K5042" t="b">
        <v>0</v>
      </c>
      <c r="L5042" t="s">
        <v>24</v>
      </c>
      <c r="M5042" t="s">
        <v>25</v>
      </c>
      <c r="N5042" t="b">
        <v>0</v>
      </c>
      <c r="O5042">
        <v>-75.989999999999995</v>
      </c>
      <c r="P5042">
        <v>36.776000000000003</v>
      </c>
      <c r="Q5042" t="b">
        <v>1</v>
      </c>
    </row>
    <row r="5043" spans="1:17" x14ac:dyDescent="0.2">
      <c r="A5043">
        <v>5042</v>
      </c>
      <c r="B5043" t="s">
        <v>7413</v>
      </c>
      <c r="C5043" s="1">
        <v>43873</v>
      </c>
      <c r="D5043" t="s">
        <v>18</v>
      </c>
      <c r="E5043" t="s">
        <v>19</v>
      </c>
      <c r="F5043">
        <v>33</v>
      </c>
      <c r="G5043" t="s">
        <v>20</v>
      </c>
      <c r="H5043" t="s">
        <v>27</v>
      </c>
      <c r="I5043" t="s">
        <v>179</v>
      </c>
      <c r="J5043" t="s">
        <v>180</v>
      </c>
      <c r="K5043" t="b">
        <v>0</v>
      </c>
      <c r="L5043" t="s">
        <v>24</v>
      </c>
      <c r="M5043" t="s">
        <v>25</v>
      </c>
      <c r="N5043" t="b">
        <v>0</v>
      </c>
      <c r="O5043">
        <v>-76.549000000000007</v>
      </c>
      <c r="P5043">
        <v>39.322000000000003</v>
      </c>
      <c r="Q5043" t="b">
        <v>1</v>
      </c>
    </row>
    <row r="5044" spans="1:17" x14ac:dyDescent="0.2">
      <c r="A5044">
        <v>5043</v>
      </c>
      <c r="B5044" t="s">
        <v>7414</v>
      </c>
      <c r="C5044" s="1">
        <v>43874</v>
      </c>
      <c r="D5044" t="s">
        <v>18</v>
      </c>
      <c r="E5044" t="s">
        <v>1935</v>
      </c>
      <c r="F5044">
        <v>25</v>
      </c>
      <c r="G5044" t="s">
        <v>20</v>
      </c>
      <c r="H5044" t="s">
        <v>199</v>
      </c>
      <c r="I5044" t="s">
        <v>7415</v>
      </c>
      <c r="J5044" t="s">
        <v>893</v>
      </c>
      <c r="K5044" t="b">
        <v>0</v>
      </c>
      <c r="L5044" t="s">
        <v>24</v>
      </c>
      <c r="M5044" t="s">
        <v>25</v>
      </c>
      <c r="N5044" t="b">
        <v>0</v>
      </c>
      <c r="O5044">
        <v>-102.786</v>
      </c>
      <c r="P5044">
        <v>46.881999999999998</v>
      </c>
      <c r="Q5044" t="b">
        <v>1</v>
      </c>
    </row>
    <row r="5045" spans="1:17" x14ac:dyDescent="0.2">
      <c r="A5045">
        <v>5044</v>
      </c>
      <c r="B5045" t="s">
        <v>7416</v>
      </c>
      <c r="C5045" s="1">
        <v>43874</v>
      </c>
      <c r="D5045" t="s">
        <v>18</v>
      </c>
      <c r="E5045" t="s">
        <v>80</v>
      </c>
      <c r="F5045">
        <v>42</v>
      </c>
      <c r="G5045" t="s">
        <v>20</v>
      </c>
      <c r="H5045" t="s">
        <v>27</v>
      </c>
      <c r="I5045" t="s">
        <v>789</v>
      </c>
      <c r="J5045" t="s">
        <v>75</v>
      </c>
      <c r="K5045" t="b">
        <v>0</v>
      </c>
      <c r="L5045" t="s">
        <v>36</v>
      </c>
      <c r="M5045" t="s">
        <v>25</v>
      </c>
      <c r="N5045" t="b">
        <v>1</v>
      </c>
      <c r="Q5045" t="b">
        <v>1</v>
      </c>
    </row>
    <row r="5046" spans="1:17" x14ac:dyDescent="0.2">
      <c r="A5046">
        <v>5045</v>
      </c>
      <c r="B5046" t="s">
        <v>7417</v>
      </c>
      <c r="C5046" s="1">
        <v>43874</v>
      </c>
      <c r="D5046" t="s">
        <v>18</v>
      </c>
      <c r="E5046" t="s">
        <v>19</v>
      </c>
      <c r="F5046">
        <v>41</v>
      </c>
      <c r="G5046" t="s">
        <v>20</v>
      </c>
      <c r="H5046" t="s">
        <v>27</v>
      </c>
      <c r="I5046" t="s">
        <v>83</v>
      </c>
      <c r="J5046" t="s">
        <v>84</v>
      </c>
      <c r="K5046" t="b">
        <v>0</v>
      </c>
      <c r="L5046" t="s">
        <v>36</v>
      </c>
      <c r="M5046" t="s">
        <v>76</v>
      </c>
      <c r="N5046" t="b">
        <v>0</v>
      </c>
      <c r="O5046">
        <v>-111.88</v>
      </c>
      <c r="P5046">
        <v>40.762999999999998</v>
      </c>
      <c r="Q5046" t="b">
        <v>1</v>
      </c>
    </row>
    <row r="5047" spans="1:17" x14ac:dyDescent="0.2">
      <c r="A5047">
        <v>5046</v>
      </c>
      <c r="B5047" t="s">
        <v>7418</v>
      </c>
      <c r="C5047" s="1">
        <v>43874</v>
      </c>
      <c r="D5047" t="s">
        <v>18</v>
      </c>
      <c r="E5047" t="s">
        <v>19</v>
      </c>
      <c r="F5047">
        <v>19</v>
      </c>
      <c r="G5047" t="s">
        <v>20</v>
      </c>
      <c r="H5047" t="s">
        <v>33</v>
      </c>
      <c r="I5047" t="s">
        <v>1414</v>
      </c>
      <c r="J5047" t="s">
        <v>67</v>
      </c>
      <c r="K5047" t="b">
        <v>0</v>
      </c>
      <c r="L5047" t="s">
        <v>24</v>
      </c>
      <c r="M5047" t="s">
        <v>25</v>
      </c>
      <c r="N5047" t="b">
        <v>0</v>
      </c>
      <c r="O5047">
        <v>-101.82899999999999</v>
      </c>
      <c r="P5047">
        <v>35.226999999999997</v>
      </c>
      <c r="Q5047" t="b">
        <v>1</v>
      </c>
    </row>
    <row r="5048" spans="1:17" x14ac:dyDescent="0.2">
      <c r="A5048">
        <v>5047</v>
      </c>
      <c r="B5048" t="s">
        <v>7419</v>
      </c>
      <c r="C5048" s="1">
        <v>43874</v>
      </c>
      <c r="D5048" t="s">
        <v>18</v>
      </c>
      <c r="E5048" t="s">
        <v>19</v>
      </c>
      <c r="F5048">
        <v>37</v>
      </c>
      <c r="G5048" t="s">
        <v>20</v>
      </c>
      <c r="H5048" t="s">
        <v>33</v>
      </c>
      <c r="I5048" t="s">
        <v>2654</v>
      </c>
      <c r="J5048" t="s">
        <v>101</v>
      </c>
      <c r="K5048" t="b">
        <v>0</v>
      </c>
      <c r="L5048" t="s">
        <v>36</v>
      </c>
      <c r="M5048" t="s">
        <v>25</v>
      </c>
      <c r="N5048" t="b">
        <v>0</v>
      </c>
      <c r="O5048">
        <v>-119.71599999999999</v>
      </c>
      <c r="P5048">
        <v>39.537999999999997</v>
      </c>
      <c r="Q5048" t="b">
        <v>1</v>
      </c>
    </row>
    <row r="5049" spans="1:17" x14ac:dyDescent="0.2">
      <c r="A5049">
        <v>5048</v>
      </c>
      <c r="B5049" t="s">
        <v>7420</v>
      </c>
      <c r="C5049" s="1">
        <v>43875</v>
      </c>
      <c r="D5049" t="s">
        <v>18</v>
      </c>
      <c r="E5049" t="s">
        <v>19</v>
      </c>
      <c r="F5049">
        <v>21</v>
      </c>
      <c r="G5049" t="s">
        <v>20</v>
      </c>
      <c r="H5049" t="s">
        <v>33</v>
      </c>
      <c r="I5049" t="s">
        <v>7421</v>
      </c>
      <c r="J5049" t="s">
        <v>29</v>
      </c>
      <c r="K5049" t="b">
        <v>0</v>
      </c>
      <c r="L5049" t="s">
        <v>36</v>
      </c>
      <c r="M5049" t="s">
        <v>25</v>
      </c>
      <c r="N5049" t="b">
        <v>1</v>
      </c>
      <c r="O5049">
        <v>-122.77500000000001</v>
      </c>
      <c r="P5049">
        <v>45.005000000000003</v>
      </c>
      <c r="Q5049" t="b">
        <v>1</v>
      </c>
    </row>
    <row r="5050" spans="1:17" x14ac:dyDescent="0.2">
      <c r="A5050">
        <v>5049</v>
      </c>
      <c r="B5050" t="s">
        <v>7422</v>
      </c>
      <c r="C5050" s="1">
        <v>43875</v>
      </c>
      <c r="D5050" t="s">
        <v>18</v>
      </c>
      <c r="E5050" t="s">
        <v>19</v>
      </c>
      <c r="F5050">
        <v>63</v>
      </c>
      <c r="G5050" t="s">
        <v>20</v>
      </c>
      <c r="H5050" t="s">
        <v>27</v>
      </c>
      <c r="I5050" t="s">
        <v>3413</v>
      </c>
      <c r="J5050" t="s">
        <v>44</v>
      </c>
      <c r="K5050" t="b">
        <v>1</v>
      </c>
      <c r="L5050" t="s">
        <v>36</v>
      </c>
      <c r="M5050" t="s">
        <v>51</v>
      </c>
      <c r="N5050" t="b">
        <v>0</v>
      </c>
      <c r="O5050">
        <v>-104.82299999999999</v>
      </c>
      <c r="P5050">
        <v>39.884999999999998</v>
      </c>
      <c r="Q5050" t="b">
        <v>1</v>
      </c>
    </row>
    <row r="5051" spans="1:17" x14ac:dyDescent="0.2">
      <c r="A5051">
        <v>5050</v>
      </c>
      <c r="B5051" t="s">
        <v>7423</v>
      </c>
      <c r="C5051" s="1">
        <v>43875</v>
      </c>
      <c r="D5051" t="s">
        <v>18</v>
      </c>
      <c r="E5051" t="s">
        <v>63</v>
      </c>
      <c r="G5051" t="s">
        <v>20</v>
      </c>
      <c r="H5051" t="s">
        <v>33</v>
      </c>
      <c r="I5051" t="s">
        <v>1416</v>
      </c>
      <c r="J5051" t="s">
        <v>40</v>
      </c>
      <c r="K5051" t="b">
        <v>0</v>
      </c>
      <c r="L5051" t="s">
        <v>36</v>
      </c>
      <c r="M5051" t="s">
        <v>25</v>
      </c>
      <c r="N5051" t="b">
        <v>0</v>
      </c>
      <c r="O5051">
        <v>-117.369</v>
      </c>
      <c r="P5051">
        <v>34.124000000000002</v>
      </c>
      <c r="Q5051" t="b">
        <v>1</v>
      </c>
    </row>
    <row r="5052" spans="1:17" x14ac:dyDescent="0.2">
      <c r="A5052">
        <v>5051</v>
      </c>
      <c r="B5052" t="s">
        <v>7424</v>
      </c>
      <c r="C5052" s="1">
        <v>43875</v>
      </c>
      <c r="D5052" t="s">
        <v>18</v>
      </c>
      <c r="E5052" t="s">
        <v>19</v>
      </c>
      <c r="F5052">
        <v>58</v>
      </c>
      <c r="G5052" t="s">
        <v>20</v>
      </c>
      <c r="H5052" t="s">
        <v>27</v>
      </c>
      <c r="I5052" t="s">
        <v>7425</v>
      </c>
      <c r="J5052" t="s">
        <v>255</v>
      </c>
      <c r="K5052" t="b">
        <v>0</v>
      </c>
      <c r="L5052" t="s">
        <v>24</v>
      </c>
      <c r="M5052" t="s">
        <v>51</v>
      </c>
      <c r="N5052" t="b">
        <v>0</v>
      </c>
      <c r="O5052">
        <v>-80.25</v>
      </c>
      <c r="P5052">
        <v>34.941000000000003</v>
      </c>
      <c r="Q5052" t="b">
        <v>1</v>
      </c>
    </row>
    <row r="5053" spans="1:17" x14ac:dyDescent="0.2">
      <c r="A5053">
        <v>5052</v>
      </c>
      <c r="B5053" t="s">
        <v>7426</v>
      </c>
      <c r="C5053" s="1">
        <v>43876</v>
      </c>
      <c r="D5053" t="s">
        <v>18</v>
      </c>
      <c r="E5053" t="s">
        <v>19</v>
      </c>
      <c r="F5053">
        <v>16</v>
      </c>
      <c r="G5053" t="s">
        <v>20</v>
      </c>
      <c r="H5053" t="s">
        <v>21</v>
      </c>
      <c r="I5053" t="s">
        <v>257</v>
      </c>
      <c r="J5053" t="s">
        <v>258</v>
      </c>
      <c r="K5053" t="b">
        <v>0</v>
      </c>
      <c r="L5053" t="s">
        <v>24</v>
      </c>
      <c r="M5053" t="s">
        <v>25</v>
      </c>
      <c r="N5053" t="b">
        <v>0</v>
      </c>
      <c r="O5053">
        <v>-149.88900000000001</v>
      </c>
      <c r="P5053">
        <v>61.216999999999999</v>
      </c>
      <c r="Q5053" t="b">
        <v>1</v>
      </c>
    </row>
    <row r="5054" spans="1:17" x14ac:dyDescent="0.2">
      <c r="A5054">
        <v>5053</v>
      </c>
      <c r="B5054" t="s">
        <v>7427</v>
      </c>
      <c r="C5054" s="1">
        <v>43877</v>
      </c>
      <c r="D5054" t="s">
        <v>18</v>
      </c>
      <c r="E5054" t="s">
        <v>187</v>
      </c>
      <c r="F5054">
        <v>31</v>
      </c>
      <c r="G5054" t="s">
        <v>20</v>
      </c>
      <c r="H5054" t="s">
        <v>27</v>
      </c>
      <c r="I5054" t="s">
        <v>7428</v>
      </c>
      <c r="J5054" t="s">
        <v>152</v>
      </c>
      <c r="K5054" t="b">
        <v>0</v>
      </c>
      <c r="L5054" t="s">
        <v>24</v>
      </c>
      <c r="M5054" t="s">
        <v>51</v>
      </c>
      <c r="N5054" t="b">
        <v>0</v>
      </c>
      <c r="O5054">
        <v>-70.936000000000007</v>
      </c>
      <c r="P5054">
        <v>42.752000000000002</v>
      </c>
      <c r="Q5054" t="b">
        <v>1</v>
      </c>
    </row>
    <row r="5055" spans="1:17" x14ac:dyDescent="0.2">
      <c r="A5055">
        <v>5054</v>
      </c>
      <c r="B5055" t="s">
        <v>7429</v>
      </c>
      <c r="C5055" s="1">
        <v>43877</v>
      </c>
      <c r="D5055" t="s">
        <v>18</v>
      </c>
      <c r="E5055" t="s">
        <v>19</v>
      </c>
      <c r="F5055">
        <v>33</v>
      </c>
      <c r="G5055" t="s">
        <v>20</v>
      </c>
      <c r="H5055" t="s">
        <v>59</v>
      </c>
      <c r="I5055" t="s">
        <v>656</v>
      </c>
      <c r="J5055" t="s">
        <v>40</v>
      </c>
      <c r="K5055" t="b">
        <v>0</v>
      </c>
      <c r="L5055" t="s">
        <v>24</v>
      </c>
      <c r="M5055" t="s">
        <v>76</v>
      </c>
      <c r="N5055" t="b">
        <v>0</v>
      </c>
      <c r="O5055">
        <v>-118.181</v>
      </c>
      <c r="P5055">
        <v>33.792999999999999</v>
      </c>
      <c r="Q5055" t="b">
        <v>1</v>
      </c>
    </row>
    <row r="5056" spans="1:17" x14ac:dyDescent="0.2">
      <c r="A5056">
        <v>5055</v>
      </c>
      <c r="B5056" t="s">
        <v>7430</v>
      </c>
      <c r="C5056" s="1">
        <v>43877</v>
      </c>
      <c r="D5056" t="s">
        <v>18</v>
      </c>
      <c r="E5056" t="s">
        <v>19</v>
      </c>
      <c r="F5056">
        <v>40</v>
      </c>
      <c r="G5056" t="s">
        <v>20</v>
      </c>
      <c r="H5056" t="s">
        <v>33</v>
      </c>
      <c r="I5056" t="s">
        <v>7431</v>
      </c>
      <c r="J5056" t="s">
        <v>170</v>
      </c>
      <c r="K5056" t="b">
        <v>0</v>
      </c>
      <c r="L5056" t="s">
        <v>24</v>
      </c>
      <c r="M5056" t="s">
        <v>51</v>
      </c>
      <c r="N5056" t="b">
        <v>0</v>
      </c>
      <c r="O5056">
        <v>-81.457999999999998</v>
      </c>
      <c r="P5056">
        <v>28.135000000000002</v>
      </c>
      <c r="Q5056" t="b">
        <v>1</v>
      </c>
    </row>
    <row r="5057" spans="1:17" x14ac:dyDescent="0.2">
      <c r="A5057">
        <v>5056</v>
      </c>
      <c r="B5057" t="s">
        <v>7432</v>
      </c>
      <c r="C5057" s="1">
        <v>43877</v>
      </c>
      <c r="D5057" t="s">
        <v>18</v>
      </c>
      <c r="E5057" t="s">
        <v>19</v>
      </c>
      <c r="F5057">
        <v>34</v>
      </c>
      <c r="G5057" t="s">
        <v>20</v>
      </c>
      <c r="H5057" t="s">
        <v>27</v>
      </c>
      <c r="I5057" t="s">
        <v>7433</v>
      </c>
      <c r="J5057" t="s">
        <v>125</v>
      </c>
      <c r="K5057" t="b">
        <v>0</v>
      </c>
      <c r="L5057" t="s">
        <v>24</v>
      </c>
      <c r="M5057" t="s">
        <v>51</v>
      </c>
      <c r="N5057" t="b">
        <v>0</v>
      </c>
      <c r="O5057">
        <v>-86.144000000000005</v>
      </c>
      <c r="P5057">
        <v>38.22</v>
      </c>
      <c r="Q5057" t="b">
        <v>1</v>
      </c>
    </row>
    <row r="5058" spans="1:17" x14ac:dyDescent="0.2">
      <c r="A5058">
        <v>5057</v>
      </c>
      <c r="B5058" t="s">
        <v>7434</v>
      </c>
      <c r="C5058" s="1">
        <v>43878</v>
      </c>
      <c r="D5058" t="s">
        <v>18</v>
      </c>
      <c r="E5058" t="s">
        <v>19</v>
      </c>
      <c r="F5058">
        <v>29</v>
      </c>
      <c r="G5058" t="s">
        <v>20</v>
      </c>
      <c r="H5058" t="s">
        <v>27</v>
      </c>
      <c r="I5058" t="s">
        <v>6317</v>
      </c>
      <c r="J5058" t="s">
        <v>246</v>
      </c>
      <c r="K5058" t="b">
        <v>0</v>
      </c>
      <c r="L5058" t="s">
        <v>24</v>
      </c>
      <c r="M5058" t="s">
        <v>25</v>
      </c>
      <c r="N5058" t="b">
        <v>0</v>
      </c>
      <c r="O5058">
        <v>-82.78</v>
      </c>
      <c r="P5058">
        <v>36.18</v>
      </c>
      <c r="Q5058" t="b">
        <v>1</v>
      </c>
    </row>
    <row r="5059" spans="1:17" x14ac:dyDescent="0.2">
      <c r="A5059">
        <v>5058</v>
      </c>
      <c r="B5059" t="s">
        <v>7435</v>
      </c>
      <c r="C5059" s="1">
        <v>43878</v>
      </c>
      <c r="D5059" t="s">
        <v>18</v>
      </c>
      <c r="E5059" t="s">
        <v>19</v>
      </c>
      <c r="F5059">
        <v>27</v>
      </c>
      <c r="G5059" t="s">
        <v>20</v>
      </c>
      <c r="H5059" t="s">
        <v>199</v>
      </c>
      <c r="I5059" t="s">
        <v>7436</v>
      </c>
      <c r="J5059" t="s">
        <v>50</v>
      </c>
      <c r="K5059" t="b">
        <v>0</v>
      </c>
      <c r="L5059" t="s">
        <v>24</v>
      </c>
      <c r="M5059" t="s">
        <v>25</v>
      </c>
      <c r="N5059" t="b">
        <v>0</v>
      </c>
      <c r="O5059">
        <v>-109.946</v>
      </c>
      <c r="P5059">
        <v>34.128999999999998</v>
      </c>
      <c r="Q5059" t="b">
        <v>1</v>
      </c>
    </row>
    <row r="5060" spans="1:17" x14ac:dyDescent="0.2">
      <c r="A5060">
        <v>5059</v>
      </c>
      <c r="B5060" t="s">
        <v>7437</v>
      </c>
      <c r="C5060" s="1">
        <v>43879</v>
      </c>
      <c r="D5060" t="s">
        <v>18</v>
      </c>
      <c r="E5060" t="s">
        <v>19</v>
      </c>
      <c r="F5060">
        <v>23</v>
      </c>
      <c r="G5060" t="s">
        <v>20</v>
      </c>
      <c r="H5060" t="s">
        <v>59</v>
      </c>
      <c r="I5060" t="s">
        <v>238</v>
      </c>
      <c r="J5060" t="s">
        <v>170</v>
      </c>
      <c r="K5060" t="b">
        <v>0</v>
      </c>
      <c r="L5060" t="s">
        <v>36</v>
      </c>
      <c r="M5060" t="s">
        <v>76</v>
      </c>
      <c r="N5060" t="b">
        <v>0</v>
      </c>
      <c r="O5060">
        <v>-81.459000000000003</v>
      </c>
      <c r="P5060">
        <v>28.495999999999999</v>
      </c>
      <c r="Q5060" t="b">
        <v>1</v>
      </c>
    </row>
    <row r="5061" spans="1:17" x14ac:dyDescent="0.2">
      <c r="A5061">
        <v>5060</v>
      </c>
      <c r="B5061" t="s">
        <v>7438</v>
      </c>
      <c r="C5061" s="1">
        <v>43880</v>
      </c>
      <c r="D5061" t="s">
        <v>18</v>
      </c>
      <c r="E5061" t="s">
        <v>19</v>
      </c>
      <c r="F5061">
        <v>38</v>
      </c>
      <c r="G5061" t="s">
        <v>20</v>
      </c>
      <c r="H5061" t="s">
        <v>33</v>
      </c>
      <c r="I5061" t="s">
        <v>5396</v>
      </c>
      <c r="J5061" t="s">
        <v>40</v>
      </c>
      <c r="K5061" t="b">
        <v>0</v>
      </c>
      <c r="L5061" t="s">
        <v>24</v>
      </c>
      <c r="M5061" t="s">
        <v>25</v>
      </c>
      <c r="N5061" t="b">
        <v>0</v>
      </c>
      <c r="O5061">
        <v>-122.236</v>
      </c>
      <c r="P5061">
        <v>40.154000000000003</v>
      </c>
      <c r="Q5061" t="b">
        <v>1</v>
      </c>
    </row>
    <row r="5062" spans="1:17" x14ac:dyDescent="0.2">
      <c r="A5062">
        <v>5061</v>
      </c>
      <c r="B5062" t="s">
        <v>7439</v>
      </c>
      <c r="C5062" s="1">
        <v>43881</v>
      </c>
      <c r="D5062" t="s">
        <v>18</v>
      </c>
      <c r="E5062" t="s">
        <v>19</v>
      </c>
      <c r="F5062">
        <v>17</v>
      </c>
      <c r="G5062" t="s">
        <v>20</v>
      </c>
      <c r="H5062" t="s">
        <v>59</v>
      </c>
      <c r="I5062" t="s">
        <v>69</v>
      </c>
      <c r="J5062" t="s">
        <v>70</v>
      </c>
      <c r="K5062" t="b">
        <v>0</v>
      </c>
      <c r="L5062" t="s">
        <v>24</v>
      </c>
      <c r="M5062" t="s">
        <v>25</v>
      </c>
      <c r="N5062" t="b">
        <v>0</v>
      </c>
      <c r="O5062">
        <v>-82.995000000000005</v>
      </c>
      <c r="P5062">
        <v>40.088999999999999</v>
      </c>
      <c r="Q5062" t="b">
        <v>1</v>
      </c>
    </row>
    <row r="5063" spans="1:17" x14ac:dyDescent="0.2">
      <c r="A5063">
        <v>5062</v>
      </c>
      <c r="B5063" t="s">
        <v>7440</v>
      </c>
      <c r="C5063" s="1">
        <v>43881</v>
      </c>
      <c r="D5063" t="s">
        <v>18</v>
      </c>
      <c r="E5063" t="s">
        <v>19</v>
      </c>
      <c r="F5063">
        <v>75</v>
      </c>
      <c r="G5063" t="s">
        <v>20</v>
      </c>
      <c r="H5063" t="s">
        <v>27</v>
      </c>
      <c r="I5063" t="s">
        <v>6200</v>
      </c>
      <c r="J5063" t="s">
        <v>234</v>
      </c>
      <c r="K5063" t="b">
        <v>0</v>
      </c>
      <c r="L5063" t="s">
        <v>36</v>
      </c>
      <c r="M5063" t="s">
        <v>25</v>
      </c>
      <c r="N5063" t="b">
        <v>0</v>
      </c>
      <c r="O5063">
        <v>-84.277000000000001</v>
      </c>
      <c r="P5063">
        <v>33.817999999999998</v>
      </c>
      <c r="Q5063" t="b">
        <v>1</v>
      </c>
    </row>
    <row r="5064" spans="1:17" x14ac:dyDescent="0.2">
      <c r="A5064">
        <v>5063</v>
      </c>
      <c r="B5064" t="s">
        <v>7441</v>
      </c>
      <c r="C5064" s="1">
        <v>43882</v>
      </c>
      <c r="D5064" t="s">
        <v>18</v>
      </c>
      <c r="E5064" t="s">
        <v>19</v>
      </c>
      <c r="F5064">
        <v>26</v>
      </c>
      <c r="G5064" t="s">
        <v>20</v>
      </c>
      <c r="I5064" t="s">
        <v>6989</v>
      </c>
      <c r="J5064" t="s">
        <v>234</v>
      </c>
      <c r="K5064" t="b">
        <v>0</v>
      </c>
      <c r="L5064" t="s">
        <v>24</v>
      </c>
      <c r="M5064" t="s">
        <v>51</v>
      </c>
      <c r="N5064" t="b">
        <v>0</v>
      </c>
      <c r="O5064">
        <v>-83.968999999999994</v>
      </c>
      <c r="P5064">
        <v>34.222000000000001</v>
      </c>
      <c r="Q5064" t="b">
        <v>1</v>
      </c>
    </row>
    <row r="5065" spans="1:17" x14ac:dyDescent="0.2">
      <c r="A5065">
        <v>5064</v>
      </c>
      <c r="B5065" t="s">
        <v>7442</v>
      </c>
      <c r="C5065" s="1">
        <v>43882</v>
      </c>
      <c r="D5065" t="s">
        <v>18</v>
      </c>
      <c r="E5065" t="s">
        <v>1146</v>
      </c>
      <c r="F5065">
        <v>40</v>
      </c>
      <c r="G5065" t="s">
        <v>20</v>
      </c>
      <c r="H5065" t="s">
        <v>33</v>
      </c>
      <c r="I5065" t="s">
        <v>4785</v>
      </c>
      <c r="J5065" t="s">
        <v>44</v>
      </c>
      <c r="K5065" t="b">
        <v>0</v>
      </c>
      <c r="L5065" t="s">
        <v>36</v>
      </c>
      <c r="M5065" t="s">
        <v>25</v>
      </c>
      <c r="N5065" t="b">
        <v>0</v>
      </c>
      <c r="O5065">
        <v>-105.096</v>
      </c>
      <c r="P5065">
        <v>39.793999999999997</v>
      </c>
      <c r="Q5065" t="b">
        <v>1</v>
      </c>
    </row>
    <row r="5066" spans="1:17" x14ac:dyDescent="0.2">
      <c r="A5066">
        <v>5065</v>
      </c>
      <c r="C5066" s="1">
        <v>43882</v>
      </c>
      <c r="D5066" t="s">
        <v>18</v>
      </c>
      <c r="E5066" t="s">
        <v>19</v>
      </c>
      <c r="G5066" t="s">
        <v>20</v>
      </c>
      <c r="I5066" t="s">
        <v>7443</v>
      </c>
      <c r="J5066" t="s">
        <v>112</v>
      </c>
      <c r="K5066" t="b">
        <v>1</v>
      </c>
      <c r="L5066" t="s">
        <v>36</v>
      </c>
      <c r="M5066" t="s">
        <v>25</v>
      </c>
      <c r="N5066" t="b">
        <v>0</v>
      </c>
      <c r="O5066">
        <v>-90.763999999999996</v>
      </c>
      <c r="P5066">
        <v>37.997</v>
      </c>
      <c r="Q5066" t="b">
        <v>1</v>
      </c>
    </row>
    <row r="5067" spans="1:17" x14ac:dyDescent="0.2">
      <c r="A5067">
        <v>5066</v>
      </c>
      <c r="B5067" t="s">
        <v>7444</v>
      </c>
      <c r="C5067" s="1">
        <v>43882</v>
      </c>
      <c r="D5067" t="s">
        <v>18</v>
      </c>
      <c r="E5067" t="s">
        <v>32</v>
      </c>
      <c r="F5067">
        <v>30</v>
      </c>
      <c r="G5067" t="s">
        <v>55</v>
      </c>
      <c r="I5067" t="s">
        <v>200</v>
      </c>
      <c r="J5067" t="s">
        <v>50</v>
      </c>
      <c r="K5067" t="b">
        <v>0</v>
      </c>
      <c r="L5067" t="s">
        <v>24</v>
      </c>
      <c r="M5067" t="s">
        <v>25</v>
      </c>
      <c r="N5067" t="b">
        <v>0</v>
      </c>
      <c r="O5067">
        <v>-112.116</v>
      </c>
      <c r="P5067">
        <v>33.652999999999999</v>
      </c>
      <c r="Q5067" t="b">
        <v>1</v>
      </c>
    </row>
    <row r="5068" spans="1:17" x14ac:dyDescent="0.2">
      <c r="A5068">
        <v>5067</v>
      </c>
      <c r="B5068" t="s">
        <v>7445</v>
      </c>
      <c r="C5068" s="1">
        <v>43883</v>
      </c>
      <c r="D5068" t="s">
        <v>18</v>
      </c>
      <c r="E5068" t="s">
        <v>19</v>
      </c>
      <c r="F5068">
        <v>36</v>
      </c>
      <c r="G5068" t="s">
        <v>20</v>
      </c>
      <c r="H5068" t="s">
        <v>33</v>
      </c>
      <c r="I5068" t="s">
        <v>1687</v>
      </c>
      <c r="J5068" t="s">
        <v>104</v>
      </c>
      <c r="K5068" t="b">
        <v>0</v>
      </c>
      <c r="L5068" t="s">
        <v>24</v>
      </c>
      <c r="M5068" t="s">
        <v>441</v>
      </c>
      <c r="N5068" t="b">
        <v>0</v>
      </c>
      <c r="O5068">
        <v>-107.759</v>
      </c>
      <c r="P5068">
        <v>32.268999999999998</v>
      </c>
      <c r="Q5068" t="b">
        <v>1</v>
      </c>
    </row>
    <row r="5069" spans="1:17" x14ac:dyDescent="0.2">
      <c r="A5069">
        <v>5068</v>
      </c>
      <c r="B5069" t="s">
        <v>7446</v>
      </c>
      <c r="C5069" s="1">
        <v>43884</v>
      </c>
      <c r="D5069" t="s">
        <v>18</v>
      </c>
      <c r="E5069" t="s">
        <v>19</v>
      </c>
      <c r="F5069">
        <v>83</v>
      </c>
      <c r="G5069" t="s">
        <v>20</v>
      </c>
      <c r="I5069" t="s">
        <v>6945</v>
      </c>
      <c r="J5069" t="s">
        <v>255</v>
      </c>
      <c r="K5069" t="b">
        <v>0</v>
      </c>
      <c r="L5069" t="s">
        <v>24</v>
      </c>
      <c r="M5069" t="s">
        <v>25</v>
      </c>
      <c r="N5069" t="b">
        <v>0</v>
      </c>
      <c r="O5069">
        <v>-79.957999999999998</v>
      </c>
      <c r="P5069">
        <v>35.991</v>
      </c>
      <c r="Q5069" t="b">
        <v>1</v>
      </c>
    </row>
    <row r="5070" spans="1:17" x14ac:dyDescent="0.2">
      <c r="A5070">
        <v>5069</v>
      </c>
      <c r="B5070" t="s">
        <v>7447</v>
      </c>
      <c r="C5070" s="1">
        <v>43885</v>
      </c>
      <c r="D5070" t="s">
        <v>18</v>
      </c>
      <c r="E5070" t="s">
        <v>19</v>
      </c>
      <c r="F5070">
        <v>27</v>
      </c>
      <c r="G5070" t="s">
        <v>20</v>
      </c>
      <c r="H5070" t="s">
        <v>27</v>
      </c>
      <c r="I5070" t="s">
        <v>391</v>
      </c>
      <c r="J5070" t="s">
        <v>348</v>
      </c>
      <c r="K5070" t="b">
        <v>0</v>
      </c>
      <c r="L5070" t="s">
        <v>36</v>
      </c>
      <c r="M5070" t="s">
        <v>76</v>
      </c>
      <c r="N5070" t="b">
        <v>0</v>
      </c>
      <c r="O5070">
        <v>-87.938000000000002</v>
      </c>
      <c r="P5070">
        <v>43.015999999999998</v>
      </c>
      <c r="Q5070" t="b">
        <v>1</v>
      </c>
    </row>
    <row r="5071" spans="1:17" x14ac:dyDescent="0.2">
      <c r="A5071">
        <v>5070</v>
      </c>
      <c r="B5071" t="s">
        <v>7448</v>
      </c>
      <c r="C5071" s="1">
        <v>43885</v>
      </c>
      <c r="D5071" t="s">
        <v>18</v>
      </c>
      <c r="E5071" t="s">
        <v>19</v>
      </c>
      <c r="F5071">
        <v>28</v>
      </c>
      <c r="G5071" t="s">
        <v>20</v>
      </c>
      <c r="H5071" t="s">
        <v>27</v>
      </c>
      <c r="I5071" t="s">
        <v>7449</v>
      </c>
      <c r="J5071" t="s">
        <v>197</v>
      </c>
      <c r="K5071" t="b">
        <v>1</v>
      </c>
      <c r="L5071" t="s">
        <v>36</v>
      </c>
      <c r="M5071" t="s">
        <v>25</v>
      </c>
      <c r="N5071" t="b">
        <v>0</v>
      </c>
      <c r="O5071">
        <v>-100.193</v>
      </c>
      <c r="P5071">
        <v>41.423000000000002</v>
      </c>
      <c r="Q5071" t="b">
        <v>1</v>
      </c>
    </row>
    <row r="5072" spans="1:17" x14ac:dyDescent="0.2">
      <c r="A5072">
        <v>5071</v>
      </c>
      <c r="B5072" t="s">
        <v>7450</v>
      </c>
      <c r="C5072" s="1">
        <v>43885</v>
      </c>
      <c r="D5072" t="s">
        <v>18</v>
      </c>
      <c r="E5072" t="s">
        <v>32</v>
      </c>
      <c r="F5072">
        <v>20</v>
      </c>
      <c r="G5072" t="s">
        <v>20</v>
      </c>
      <c r="H5072" t="s">
        <v>27</v>
      </c>
      <c r="I5072" t="s">
        <v>7451</v>
      </c>
      <c r="J5072" t="s">
        <v>67</v>
      </c>
      <c r="K5072" t="b">
        <v>1</v>
      </c>
      <c r="L5072" t="s">
        <v>36</v>
      </c>
      <c r="M5072" t="s">
        <v>25</v>
      </c>
      <c r="N5072" t="b">
        <v>0</v>
      </c>
      <c r="O5072">
        <v>-98.171999999999997</v>
      </c>
      <c r="P5072">
        <v>29.158999999999999</v>
      </c>
      <c r="Q5072" t="b">
        <v>1</v>
      </c>
    </row>
    <row r="5073" spans="1:17" x14ac:dyDescent="0.2">
      <c r="A5073">
        <v>5072</v>
      </c>
      <c r="B5073" t="s">
        <v>7452</v>
      </c>
      <c r="C5073" s="1">
        <v>43886</v>
      </c>
      <c r="D5073" t="s">
        <v>18</v>
      </c>
      <c r="E5073" t="s">
        <v>19</v>
      </c>
      <c r="F5073">
        <v>38</v>
      </c>
      <c r="G5073" t="s">
        <v>20</v>
      </c>
      <c r="H5073" t="s">
        <v>59</v>
      </c>
      <c r="I5073" t="s">
        <v>3131</v>
      </c>
      <c r="J5073" t="s">
        <v>282</v>
      </c>
      <c r="K5073" t="b">
        <v>0</v>
      </c>
      <c r="L5073" t="s">
        <v>24</v>
      </c>
      <c r="M5073" t="s">
        <v>76</v>
      </c>
      <c r="N5073" t="b">
        <v>0</v>
      </c>
      <c r="O5073">
        <v>-87.694000000000003</v>
      </c>
      <c r="P5073">
        <v>34.726999999999997</v>
      </c>
      <c r="Q5073" t="b">
        <v>1</v>
      </c>
    </row>
    <row r="5074" spans="1:17" x14ac:dyDescent="0.2">
      <c r="A5074">
        <v>5073</v>
      </c>
      <c r="B5074" t="s">
        <v>7453</v>
      </c>
      <c r="C5074" s="1">
        <v>43886</v>
      </c>
      <c r="D5074" t="s">
        <v>18</v>
      </c>
      <c r="E5074" t="s">
        <v>19</v>
      </c>
      <c r="F5074">
        <v>39</v>
      </c>
      <c r="G5074" t="s">
        <v>20</v>
      </c>
      <c r="H5074" t="s">
        <v>59</v>
      </c>
      <c r="I5074" t="s">
        <v>1093</v>
      </c>
      <c r="J5074" t="s">
        <v>75</v>
      </c>
      <c r="K5074" t="b">
        <v>0</v>
      </c>
      <c r="L5074" t="s">
        <v>24</v>
      </c>
      <c r="M5074" t="s">
        <v>25</v>
      </c>
      <c r="N5074" t="b">
        <v>0</v>
      </c>
      <c r="O5074">
        <v>-93.763999999999996</v>
      </c>
      <c r="P5074">
        <v>32.436999999999998</v>
      </c>
      <c r="Q5074" t="b">
        <v>1</v>
      </c>
    </row>
    <row r="5075" spans="1:17" x14ac:dyDescent="0.2">
      <c r="A5075">
        <v>5074</v>
      </c>
      <c r="B5075" t="s">
        <v>7454</v>
      </c>
      <c r="C5075" s="1">
        <v>43886</v>
      </c>
      <c r="D5075" t="s">
        <v>18</v>
      </c>
      <c r="E5075" t="s">
        <v>187</v>
      </c>
      <c r="F5075">
        <v>19</v>
      </c>
      <c r="G5075" t="s">
        <v>20</v>
      </c>
      <c r="H5075" t="s">
        <v>59</v>
      </c>
      <c r="I5075" t="s">
        <v>666</v>
      </c>
      <c r="J5075" t="s">
        <v>262</v>
      </c>
      <c r="K5075" t="b">
        <v>0</v>
      </c>
      <c r="L5075" t="s">
        <v>24</v>
      </c>
      <c r="M5075" t="s">
        <v>51</v>
      </c>
      <c r="N5075" t="b">
        <v>0</v>
      </c>
      <c r="O5075">
        <v>-73.742999999999995</v>
      </c>
      <c r="P5075">
        <v>40.695999999999998</v>
      </c>
      <c r="Q5075" t="b">
        <v>1</v>
      </c>
    </row>
    <row r="5076" spans="1:17" x14ac:dyDescent="0.2">
      <c r="A5076">
        <v>5075</v>
      </c>
      <c r="B5076" t="s">
        <v>7455</v>
      </c>
      <c r="C5076" s="1">
        <v>43886</v>
      </c>
      <c r="D5076" t="s">
        <v>18</v>
      </c>
      <c r="E5076" t="s">
        <v>63</v>
      </c>
      <c r="F5076">
        <v>23</v>
      </c>
      <c r="G5076" t="s">
        <v>20</v>
      </c>
      <c r="H5076" t="s">
        <v>27</v>
      </c>
      <c r="I5076" t="s">
        <v>4603</v>
      </c>
      <c r="J5076" t="s">
        <v>177</v>
      </c>
      <c r="K5076" t="b">
        <v>0</v>
      </c>
      <c r="L5076" t="s">
        <v>36</v>
      </c>
      <c r="M5076" t="s">
        <v>51</v>
      </c>
      <c r="N5076" t="b">
        <v>1</v>
      </c>
      <c r="O5076">
        <v>-112.43300000000001</v>
      </c>
      <c r="P5076">
        <v>42.853000000000002</v>
      </c>
      <c r="Q5076" t="b">
        <v>1</v>
      </c>
    </row>
    <row r="5077" spans="1:17" x14ac:dyDescent="0.2">
      <c r="A5077">
        <v>5076</v>
      </c>
      <c r="B5077" t="s">
        <v>7456</v>
      </c>
      <c r="C5077" s="1">
        <v>43886</v>
      </c>
      <c r="D5077" t="s">
        <v>18</v>
      </c>
      <c r="E5077" t="s">
        <v>19</v>
      </c>
      <c r="F5077">
        <v>16</v>
      </c>
      <c r="G5077" t="s">
        <v>20</v>
      </c>
      <c r="H5077" t="s">
        <v>27</v>
      </c>
      <c r="I5077" t="s">
        <v>2707</v>
      </c>
      <c r="J5077" t="s">
        <v>67</v>
      </c>
      <c r="K5077" t="b">
        <v>0</v>
      </c>
      <c r="L5077" t="s">
        <v>24</v>
      </c>
      <c r="M5077" t="s">
        <v>25</v>
      </c>
      <c r="N5077" t="b">
        <v>0</v>
      </c>
      <c r="O5077">
        <v>-97.68</v>
      </c>
      <c r="P5077">
        <v>30.663</v>
      </c>
      <c r="Q5077" t="b">
        <v>1</v>
      </c>
    </row>
    <row r="5078" spans="1:17" x14ac:dyDescent="0.2">
      <c r="A5078">
        <v>5077</v>
      </c>
      <c r="B5078" t="s">
        <v>7457</v>
      </c>
      <c r="C5078" s="1">
        <v>43886</v>
      </c>
      <c r="D5078" t="s">
        <v>18</v>
      </c>
      <c r="E5078" t="s">
        <v>38</v>
      </c>
      <c r="F5078">
        <v>23</v>
      </c>
      <c r="G5078" t="s">
        <v>20</v>
      </c>
      <c r="H5078" t="s">
        <v>27</v>
      </c>
      <c r="I5078" t="s">
        <v>7458</v>
      </c>
      <c r="J5078" t="s">
        <v>40</v>
      </c>
      <c r="K5078" t="b">
        <v>0</v>
      </c>
      <c r="L5078" t="s">
        <v>24</v>
      </c>
      <c r="N5078" t="b">
        <v>0</v>
      </c>
      <c r="O5078">
        <v>-117.848</v>
      </c>
      <c r="P5078">
        <v>33.923999999999999</v>
      </c>
      <c r="Q5078" t="b">
        <v>1</v>
      </c>
    </row>
    <row r="5079" spans="1:17" x14ac:dyDescent="0.2">
      <c r="A5079">
        <v>5078</v>
      </c>
      <c r="B5079" t="s">
        <v>7459</v>
      </c>
      <c r="C5079" s="1">
        <v>43886</v>
      </c>
      <c r="D5079" t="s">
        <v>18</v>
      </c>
      <c r="E5079" t="s">
        <v>19</v>
      </c>
      <c r="F5079">
        <v>56</v>
      </c>
      <c r="G5079" t="s">
        <v>20</v>
      </c>
      <c r="H5079" t="s">
        <v>27</v>
      </c>
      <c r="I5079" t="s">
        <v>7460</v>
      </c>
      <c r="J5079" t="s">
        <v>365</v>
      </c>
      <c r="K5079" t="b">
        <v>0</v>
      </c>
      <c r="L5079" t="s">
        <v>24</v>
      </c>
      <c r="M5079" t="s">
        <v>25</v>
      </c>
      <c r="N5079" t="b">
        <v>0</v>
      </c>
      <c r="O5079">
        <v>-80.421000000000006</v>
      </c>
      <c r="P5079">
        <v>34</v>
      </c>
      <c r="Q5079" t="b">
        <v>1</v>
      </c>
    </row>
    <row r="5080" spans="1:17" x14ac:dyDescent="0.2">
      <c r="A5080">
        <v>5079</v>
      </c>
      <c r="B5080" t="s">
        <v>7461</v>
      </c>
      <c r="C5080" s="1">
        <v>43887</v>
      </c>
      <c r="D5080" t="s">
        <v>18</v>
      </c>
      <c r="E5080" t="s">
        <v>80</v>
      </c>
      <c r="F5080">
        <v>35</v>
      </c>
      <c r="G5080" t="s">
        <v>20</v>
      </c>
      <c r="I5080" t="s">
        <v>286</v>
      </c>
      <c r="J5080" t="s">
        <v>112</v>
      </c>
      <c r="K5080" t="b">
        <v>0</v>
      </c>
      <c r="L5080" t="s">
        <v>80</v>
      </c>
      <c r="N5080" t="b">
        <v>0</v>
      </c>
      <c r="O5080">
        <v>-94.587000000000003</v>
      </c>
      <c r="P5080">
        <v>39.057000000000002</v>
      </c>
      <c r="Q5080" t="b">
        <v>1</v>
      </c>
    </row>
    <row r="5081" spans="1:17" x14ac:dyDescent="0.2">
      <c r="A5081">
        <v>5080</v>
      </c>
      <c r="B5081" t="s">
        <v>7462</v>
      </c>
      <c r="C5081" s="1">
        <v>43887</v>
      </c>
      <c r="D5081" t="s">
        <v>18</v>
      </c>
      <c r="E5081" t="s">
        <v>187</v>
      </c>
      <c r="F5081">
        <v>30</v>
      </c>
      <c r="G5081" t="s">
        <v>20</v>
      </c>
      <c r="H5081" t="s">
        <v>59</v>
      </c>
      <c r="I5081" t="s">
        <v>2005</v>
      </c>
      <c r="J5081" t="s">
        <v>170</v>
      </c>
      <c r="K5081" t="b">
        <v>0</v>
      </c>
      <c r="L5081" t="s">
        <v>24</v>
      </c>
      <c r="M5081" t="s">
        <v>51</v>
      </c>
      <c r="N5081" t="b">
        <v>0</v>
      </c>
      <c r="O5081">
        <v>-82.616</v>
      </c>
      <c r="P5081">
        <v>27.462</v>
      </c>
      <c r="Q5081" t="b">
        <v>1</v>
      </c>
    </row>
    <row r="5082" spans="1:17" x14ac:dyDescent="0.2">
      <c r="A5082">
        <v>5081</v>
      </c>
      <c r="B5082" t="s">
        <v>7463</v>
      </c>
      <c r="C5082" s="1">
        <v>43887</v>
      </c>
      <c r="D5082" t="s">
        <v>18</v>
      </c>
      <c r="E5082" t="s">
        <v>19</v>
      </c>
      <c r="F5082">
        <v>30</v>
      </c>
      <c r="G5082" t="s">
        <v>20</v>
      </c>
      <c r="H5082" t="s">
        <v>33</v>
      </c>
      <c r="I5082" t="s">
        <v>903</v>
      </c>
      <c r="J5082" t="s">
        <v>44</v>
      </c>
      <c r="K5082" t="b">
        <v>0</v>
      </c>
      <c r="L5082" t="s">
        <v>36</v>
      </c>
      <c r="M5082" t="s">
        <v>25</v>
      </c>
      <c r="N5082" t="b">
        <v>0</v>
      </c>
      <c r="O5082">
        <v>-104.703</v>
      </c>
      <c r="P5082">
        <v>40.433</v>
      </c>
      <c r="Q5082" t="b">
        <v>1</v>
      </c>
    </row>
    <row r="5083" spans="1:17" x14ac:dyDescent="0.2">
      <c r="A5083">
        <v>5082</v>
      </c>
      <c r="B5083" t="s">
        <v>7464</v>
      </c>
      <c r="C5083" s="1">
        <v>43887</v>
      </c>
      <c r="D5083" t="s">
        <v>18</v>
      </c>
      <c r="E5083" t="s">
        <v>19</v>
      </c>
      <c r="F5083">
        <v>30</v>
      </c>
      <c r="G5083" t="s">
        <v>20</v>
      </c>
      <c r="H5083" t="s">
        <v>27</v>
      </c>
      <c r="I5083" t="s">
        <v>933</v>
      </c>
      <c r="J5083" t="s">
        <v>47</v>
      </c>
      <c r="K5083" t="b">
        <v>0</v>
      </c>
      <c r="L5083" t="s">
        <v>24</v>
      </c>
      <c r="M5083" t="s">
        <v>51</v>
      </c>
      <c r="N5083" t="b">
        <v>0</v>
      </c>
      <c r="O5083">
        <v>-94.938000000000002</v>
      </c>
      <c r="P5083">
        <v>35.923999999999999</v>
      </c>
      <c r="Q5083" t="b">
        <v>1</v>
      </c>
    </row>
    <row r="5084" spans="1:17" x14ac:dyDescent="0.2">
      <c r="A5084">
        <v>5083</v>
      </c>
      <c r="B5084" t="s">
        <v>7465</v>
      </c>
      <c r="C5084" s="1">
        <v>43887</v>
      </c>
      <c r="D5084" t="s">
        <v>18</v>
      </c>
      <c r="E5084" t="s">
        <v>63</v>
      </c>
      <c r="F5084">
        <v>54</v>
      </c>
      <c r="G5084" t="s">
        <v>20</v>
      </c>
      <c r="I5084" t="s">
        <v>2794</v>
      </c>
      <c r="J5084" t="s">
        <v>70</v>
      </c>
      <c r="K5084" t="b">
        <v>0</v>
      </c>
      <c r="L5084" t="s">
        <v>36</v>
      </c>
      <c r="M5084" t="s">
        <v>25</v>
      </c>
      <c r="N5084" t="b">
        <v>0</v>
      </c>
      <c r="O5084">
        <v>-83.665999999999997</v>
      </c>
      <c r="P5084">
        <v>41.718000000000004</v>
      </c>
      <c r="Q5084" t="b">
        <v>1</v>
      </c>
    </row>
    <row r="5085" spans="1:17" x14ac:dyDescent="0.2">
      <c r="A5085">
        <v>5084</v>
      </c>
      <c r="B5085" t="s">
        <v>7466</v>
      </c>
      <c r="C5085" s="1">
        <v>43887</v>
      </c>
      <c r="D5085" t="s">
        <v>18</v>
      </c>
      <c r="E5085" t="s">
        <v>32</v>
      </c>
      <c r="G5085" t="s">
        <v>20</v>
      </c>
      <c r="I5085" t="s">
        <v>6447</v>
      </c>
      <c r="J5085" t="s">
        <v>40</v>
      </c>
      <c r="K5085" t="b">
        <v>0</v>
      </c>
      <c r="L5085" t="s">
        <v>24</v>
      </c>
      <c r="N5085" t="b">
        <v>1</v>
      </c>
      <c r="O5085">
        <v>-117.92</v>
      </c>
      <c r="P5085">
        <v>33.767000000000003</v>
      </c>
      <c r="Q5085" t="b">
        <v>1</v>
      </c>
    </row>
    <row r="5086" spans="1:17" x14ac:dyDescent="0.2">
      <c r="A5086">
        <v>5085</v>
      </c>
      <c r="B5086" t="s">
        <v>7467</v>
      </c>
      <c r="C5086" s="1">
        <v>43888</v>
      </c>
      <c r="D5086" t="s">
        <v>18</v>
      </c>
      <c r="E5086" t="s">
        <v>19</v>
      </c>
      <c r="F5086">
        <v>36</v>
      </c>
      <c r="G5086" t="s">
        <v>20</v>
      </c>
      <c r="H5086" t="s">
        <v>27</v>
      </c>
      <c r="I5086" t="s">
        <v>7468</v>
      </c>
      <c r="J5086" t="s">
        <v>109</v>
      </c>
      <c r="K5086" t="b">
        <v>1</v>
      </c>
      <c r="L5086" t="s">
        <v>24</v>
      </c>
      <c r="M5086" t="s">
        <v>25</v>
      </c>
      <c r="N5086" t="b">
        <v>0</v>
      </c>
      <c r="O5086">
        <v>-93.263999999999996</v>
      </c>
      <c r="P5086">
        <v>44.66</v>
      </c>
      <c r="Q5086" t="b">
        <v>1</v>
      </c>
    </row>
    <row r="5087" spans="1:17" x14ac:dyDescent="0.2">
      <c r="A5087">
        <v>5086</v>
      </c>
      <c r="B5087" t="s">
        <v>7469</v>
      </c>
      <c r="C5087" s="1">
        <v>43888</v>
      </c>
      <c r="D5087" t="s">
        <v>18</v>
      </c>
      <c r="E5087" t="s">
        <v>63</v>
      </c>
      <c r="F5087">
        <v>33</v>
      </c>
      <c r="G5087" t="s">
        <v>20</v>
      </c>
      <c r="H5087" t="s">
        <v>27</v>
      </c>
      <c r="I5087" t="s">
        <v>7470</v>
      </c>
      <c r="J5087" t="s">
        <v>50</v>
      </c>
      <c r="K5087" t="b">
        <v>0</v>
      </c>
      <c r="L5087" t="s">
        <v>36</v>
      </c>
      <c r="N5087" t="b">
        <v>0</v>
      </c>
      <c r="O5087">
        <v>-112.06399999999999</v>
      </c>
      <c r="P5087">
        <v>34.768000000000001</v>
      </c>
      <c r="Q5087" t="b">
        <v>1</v>
      </c>
    </row>
    <row r="5088" spans="1:17" x14ac:dyDescent="0.2">
      <c r="A5088">
        <v>5087</v>
      </c>
      <c r="B5088" t="s">
        <v>7471</v>
      </c>
      <c r="C5088" s="1">
        <v>43888</v>
      </c>
      <c r="D5088" t="s">
        <v>18</v>
      </c>
      <c r="E5088" t="s">
        <v>19</v>
      </c>
      <c r="F5088">
        <v>39</v>
      </c>
      <c r="G5088" t="s">
        <v>20</v>
      </c>
      <c r="H5088" t="s">
        <v>33</v>
      </c>
      <c r="I5088" t="s">
        <v>480</v>
      </c>
      <c r="J5088" t="s">
        <v>170</v>
      </c>
      <c r="K5088" t="b">
        <v>1</v>
      </c>
      <c r="L5088" t="s">
        <v>24</v>
      </c>
      <c r="N5088" t="b">
        <v>0</v>
      </c>
      <c r="O5088">
        <v>-81.656000000000006</v>
      </c>
      <c r="P5088">
        <v>30.332000000000001</v>
      </c>
      <c r="Q5088" t="b">
        <v>1</v>
      </c>
    </row>
    <row r="5089" spans="1:17" x14ac:dyDescent="0.2">
      <c r="A5089">
        <v>5088</v>
      </c>
      <c r="B5089" t="s">
        <v>7472</v>
      </c>
      <c r="C5089" s="1">
        <v>43889</v>
      </c>
      <c r="D5089" t="s">
        <v>18</v>
      </c>
      <c r="E5089" t="s">
        <v>19</v>
      </c>
      <c r="F5089">
        <v>22</v>
      </c>
      <c r="G5089" t="s">
        <v>20</v>
      </c>
      <c r="H5089" t="s">
        <v>33</v>
      </c>
      <c r="I5089" t="s">
        <v>7473</v>
      </c>
      <c r="J5089" t="s">
        <v>23</v>
      </c>
      <c r="K5089" t="b">
        <v>0</v>
      </c>
      <c r="L5089" t="s">
        <v>24</v>
      </c>
      <c r="M5089" t="s">
        <v>441</v>
      </c>
      <c r="N5089" t="b">
        <v>0</v>
      </c>
      <c r="O5089">
        <v>-119.31699999999999</v>
      </c>
      <c r="P5089">
        <v>47.143999999999998</v>
      </c>
      <c r="Q5089" t="b">
        <v>1</v>
      </c>
    </row>
    <row r="5090" spans="1:17" x14ac:dyDescent="0.2">
      <c r="A5090">
        <v>5089</v>
      </c>
      <c r="B5090" t="s">
        <v>7474</v>
      </c>
      <c r="C5090" s="1">
        <v>43890</v>
      </c>
      <c r="D5090" t="s">
        <v>18</v>
      </c>
      <c r="E5090" t="s">
        <v>19</v>
      </c>
      <c r="F5090">
        <v>49</v>
      </c>
      <c r="G5090" t="s">
        <v>20</v>
      </c>
      <c r="H5090" t="s">
        <v>59</v>
      </c>
      <c r="I5090" t="s">
        <v>391</v>
      </c>
      <c r="J5090" t="s">
        <v>348</v>
      </c>
      <c r="K5090" t="b">
        <v>0</v>
      </c>
      <c r="L5090" t="s">
        <v>36</v>
      </c>
      <c r="N5090" t="b">
        <v>0</v>
      </c>
      <c r="O5090">
        <v>-87.914000000000001</v>
      </c>
      <c r="P5090">
        <v>43.055</v>
      </c>
      <c r="Q5090" t="b">
        <v>1</v>
      </c>
    </row>
    <row r="5091" spans="1:17" x14ac:dyDescent="0.2">
      <c r="A5091">
        <v>5090</v>
      </c>
      <c r="B5091" t="s">
        <v>7475</v>
      </c>
      <c r="C5091" s="1">
        <v>43890</v>
      </c>
      <c r="D5091" t="s">
        <v>18</v>
      </c>
      <c r="E5091" t="s">
        <v>19</v>
      </c>
      <c r="F5091">
        <v>45</v>
      </c>
      <c r="G5091" t="s">
        <v>20</v>
      </c>
      <c r="H5091" t="s">
        <v>33</v>
      </c>
      <c r="I5091" t="s">
        <v>453</v>
      </c>
      <c r="J5091" t="s">
        <v>67</v>
      </c>
      <c r="K5091" t="b">
        <v>0</v>
      </c>
      <c r="L5091" t="s">
        <v>24</v>
      </c>
      <c r="M5091" t="s">
        <v>25</v>
      </c>
      <c r="N5091" t="b">
        <v>0</v>
      </c>
      <c r="Q5091" t="b">
        <v>1</v>
      </c>
    </row>
    <row r="5092" spans="1:17" x14ac:dyDescent="0.2">
      <c r="A5092">
        <v>5091</v>
      </c>
      <c r="B5092" t="s">
        <v>7476</v>
      </c>
      <c r="C5092" s="1">
        <v>43890</v>
      </c>
      <c r="D5092" t="s">
        <v>18</v>
      </c>
      <c r="E5092" t="s">
        <v>63</v>
      </c>
      <c r="F5092">
        <v>45</v>
      </c>
      <c r="G5092" t="s">
        <v>20</v>
      </c>
      <c r="H5092" t="s">
        <v>27</v>
      </c>
      <c r="I5092" t="s">
        <v>964</v>
      </c>
      <c r="J5092" t="s">
        <v>101</v>
      </c>
      <c r="K5092" t="b">
        <v>1</v>
      </c>
      <c r="L5092" t="s">
        <v>36</v>
      </c>
      <c r="M5092" t="s">
        <v>25</v>
      </c>
      <c r="N5092" t="b">
        <v>1</v>
      </c>
      <c r="O5092">
        <v>-115.02200000000001</v>
      </c>
      <c r="P5092">
        <v>36.031999999999996</v>
      </c>
      <c r="Q5092" t="b">
        <v>1</v>
      </c>
    </row>
    <row r="5093" spans="1:17" x14ac:dyDescent="0.2">
      <c r="A5093">
        <v>5092</v>
      </c>
      <c r="B5093" t="s">
        <v>7477</v>
      </c>
      <c r="C5093" s="1">
        <v>43891</v>
      </c>
      <c r="D5093" t="s">
        <v>18</v>
      </c>
      <c r="E5093" t="s">
        <v>19</v>
      </c>
      <c r="F5093">
        <v>30</v>
      </c>
      <c r="G5093" t="s">
        <v>20</v>
      </c>
      <c r="H5093" t="s">
        <v>27</v>
      </c>
      <c r="I5093" t="s">
        <v>183</v>
      </c>
      <c r="J5093" t="s">
        <v>44</v>
      </c>
      <c r="K5093" t="b">
        <v>0</v>
      </c>
      <c r="L5093" t="s">
        <v>24</v>
      </c>
      <c r="M5093" t="s">
        <v>51</v>
      </c>
      <c r="N5093" t="b">
        <v>0</v>
      </c>
      <c r="O5093">
        <v>-104.605</v>
      </c>
      <c r="P5093">
        <v>38.287999999999997</v>
      </c>
      <c r="Q5093" t="b">
        <v>1</v>
      </c>
    </row>
    <row r="5094" spans="1:17" x14ac:dyDescent="0.2">
      <c r="A5094">
        <v>5093</v>
      </c>
      <c r="B5094" t="s">
        <v>7478</v>
      </c>
      <c r="C5094" s="1">
        <v>43891</v>
      </c>
      <c r="D5094" t="s">
        <v>18</v>
      </c>
      <c r="E5094" t="s">
        <v>19</v>
      </c>
      <c r="F5094">
        <v>30</v>
      </c>
      <c r="G5094" t="s">
        <v>20</v>
      </c>
      <c r="H5094" t="s">
        <v>33</v>
      </c>
      <c r="I5094" t="s">
        <v>1869</v>
      </c>
      <c r="J5094" t="s">
        <v>40</v>
      </c>
      <c r="K5094" t="b">
        <v>0</v>
      </c>
      <c r="L5094" t="s">
        <v>36</v>
      </c>
      <c r="M5094" t="s">
        <v>25</v>
      </c>
      <c r="N5094" t="b">
        <v>0</v>
      </c>
      <c r="O5094">
        <v>-118.551</v>
      </c>
      <c r="P5094">
        <v>34.415999999999997</v>
      </c>
      <c r="Q5094" t="b">
        <v>1</v>
      </c>
    </row>
    <row r="5095" spans="1:17" x14ac:dyDescent="0.2">
      <c r="A5095">
        <v>5094</v>
      </c>
      <c r="B5095" t="s">
        <v>7479</v>
      </c>
      <c r="C5095" s="1">
        <v>43891</v>
      </c>
      <c r="D5095" t="s">
        <v>18</v>
      </c>
      <c r="E5095" t="s">
        <v>19</v>
      </c>
      <c r="F5095">
        <v>21</v>
      </c>
      <c r="G5095" t="s">
        <v>20</v>
      </c>
      <c r="I5095" t="s">
        <v>362</v>
      </c>
      <c r="J5095" t="s">
        <v>40</v>
      </c>
      <c r="K5095" t="b">
        <v>1</v>
      </c>
      <c r="L5095" t="s">
        <v>36</v>
      </c>
      <c r="N5095" t="b">
        <v>0</v>
      </c>
      <c r="O5095">
        <v>-117.898</v>
      </c>
      <c r="P5095">
        <v>33.734000000000002</v>
      </c>
      <c r="Q5095" t="b">
        <v>1</v>
      </c>
    </row>
    <row r="5096" spans="1:17" x14ac:dyDescent="0.2">
      <c r="A5096">
        <v>5095</v>
      </c>
      <c r="C5096" s="1">
        <v>43891</v>
      </c>
      <c r="D5096" t="s">
        <v>18</v>
      </c>
      <c r="E5096" t="s">
        <v>19</v>
      </c>
      <c r="G5096" t="s">
        <v>20</v>
      </c>
      <c r="I5096" t="s">
        <v>7480</v>
      </c>
      <c r="J5096" t="s">
        <v>67</v>
      </c>
      <c r="K5096" t="b">
        <v>1</v>
      </c>
      <c r="L5096" t="s">
        <v>24</v>
      </c>
      <c r="M5096" t="s">
        <v>25</v>
      </c>
      <c r="N5096" t="b">
        <v>0</v>
      </c>
      <c r="O5096">
        <v>-95.177999999999997</v>
      </c>
      <c r="P5096">
        <v>29.792000000000002</v>
      </c>
      <c r="Q5096" t="b">
        <v>1</v>
      </c>
    </row>
    <row r="5097" spans="1:17" x14ac:dyDescent="0.2">
      <c r="A5097">
        <v>5096</v>
      </c>
      <c r="B5097" t="s">
        <v>7481</v>
      </c>
      <c r="C5097" s="1">
        <v>43891</v>
      </c>
      <c r="D5097" t="s">
        <v>18</v>
      </c>
      <c r="E5097" t="s">
        <v>19</v>
      </c>
      <c r="F5097">
        <v>31</v>
      </c>
      <c r="G5097" t="s">
        <v>20</v>
      </c>
      <c r="H5097" t="s">
        <v>27</v>
      </c>
      <c r="I5097" t="s">
        <v>7482</v>
      </c>
      <c r="J5097" t="s">
        <v>255</v>
      </c>
      <c r="K5097" t="b">
        <v>0</v>
      </c>
      <c r="L5097" t="s">
        <v>24</v>
      </c>
      <c r="N5097" t="b">
        <v>0</v>
      </c>
      <c r="O5097">
        <v>-80.591999999999999</v>
      </c>
      <c r="P5097">
        <v>35.924999999999997</v>
      </c>
      <c r="Q5097" t="b">
        <v>1</v>
      </c>
    </row>
    <row r="5098" spans="1:17" x14ac:dyDescent="0.2">
      <c r="A5098">
        <v>5097</v>
      </c>
      <c r="B5098" t="s">
        <v>7483</v>
      </c>
      <c r="C5098" s="1">
        <v>43892</v>
      </c>
      <c r="D5098" t="s">
        <v>18</v>
      </c>
      <c r="E5098" t="s">
        <v>38</v>
      </c>
      <c r="F5098">
        <v>34</v>
      </c>
      <c r="G5098" t="s">
        <v>20</v>
      </c>
      <c r="H5098" t="s">
        <v>27</v>
      </c>
      <c r="I5098" t="s">
        <v>7484</v>
      </c>
      <c r="J5098" t="s">
        <v>75</v>
      </c>
      <c r="K5098" t="b">
        <v>1</v>
      </c>
      <c r="L5098" t="s">
        <v>24</v>
      </c>
      <c r="M5098" t="s">
        <v>25</v>
      </c>
      <c r="N5098" t="b">
        <v>0</v>
      </c>
      <c r="O5098">
        <v>-93.83</v>
      </c>
      <c r="P5098">
        <v>32.332999999999998</v>
      </c>
      <c r="Q5098" t="b">
        <v>1</v>
      </c>
    </row>
    <row r="5099" spans="1:17" x14ac:dyDescent="0.2">
      <c r="A5099">
        <v>5098</v>
      </c>
      <c r="B5099" t="s">
        <v>7485</v>
      </c>
      <c r="C5099" s="1">
        <v>43892</v>
      </c>
      <c r="D5099" t="s">
        <v>18</v>
      </c>
      <c r="E5099" t="s">
        <v>952</v>
      </c>
      <c r="F5099">
        <v>73</v>
      </c>
      <c r="G5099" t="s">
        <v>20</v>
      </c>
      <c r="H5099" t="s">
        <v>27</v>
      </c>
      <c r="I5099" t="s">
        <v>7486</v>
      </c>
      <c r="J5099" t="s">
        <v>67</v>
      </c>
      <c r="K5099" t="b">
        <v>0</v>
      </c>
      <c r="L5099" t="s">
        <v>24</v>
      </c>
      <c r="M5099" t="s">
        <v>51</v>
      </c>
      <c r="N5099" t="b">
        <v>0</v>
      </c>
      <c r="O5099">
        <v>-96.617000000000004</v>
      </c>
      <c r="P5099">
        <v>33.67</v>
      </c>
      <c r="Q5099" t="b">
        <v>1</v>
      </c>
    </row>
    <row r="5100" spans="1:17" x14ac:dyDescent="0.2">
      <c r="A5100">
        <v>5099</v>
      </c>
      <c r="B5100" t="s">
        <v>7487</v>
      </c>
      <c r="C5100" s="1">
        <v>43893</v>
      </c>
      <c r="D5100" t="s">
        <v>18</v>
      </c>
      <c r="E5100" t="s">
        <v>63</v>
      </c>
      <c r="F5100">
        <v>49</v>
      </c>
      <c r="G5100" t="s">
        <v>20</v>
      </c>
      <c r="H5100" t="s">
        <v>33</v>
      </c>
      <c r="I5100" t="s">
        <v>7488</v>
      </c>
      <c r="J5100" t="s">
        <v>170</v>
      </c>
      <c r="K5100" t="b">
        <v>0</v>
      </c>
      <c r="L5100" t="s">
        <v>36</v>
      </c>
      <c r="M5100" t="s">
        <v>25</v>
      </c>
      <c r="N5100" t="b">
        <v>0</v>
      </c>
      <c r="O5100">
        <v>-80.486000000000004</v>
      </c>
      <c r="P5100">
        <v>25.582000000000001</v>
      </c>
      <c r="Q5100" t="b">
        <v>1</v>
      </c>
    </row>
    <row r="5101" spans="1:17" x14ac:dyDescent="0.2">
      <c r="A5101">
        <v>5100</v>
      </c>
      <c r="B5101" t="s">
        <v>7489</v>
      </c>
      <c r="C5101" s="1">
        <v>43893</v>
      </c>
      <c r="D5101" t="s">
        <v>18</v>
      </c>
      <c r="E5101" t="s">
        <v>19</v>
      </c>
      <c r="F5101">
        <v>39</v>
      </c>
      <c r="G5101" t="s">
        <v>20</v>
      </c>
      <c r="H5101" t="s">
        <v>27</v>
      </c>
      <c r="I5101" t="s">
        <v>3549</v>
      </c>
      <c r="J5101" t="s">
        <v>23</v>
      </c>
      <c r="K5101" t="b">
        <v>0</v>
      </c>
      <c r="L5101" t="s">
        <v>24</v>
      </c>
      <c r="N5101" t="b">
        <v>0</v>
      </c>
      <c r="O5101">
        <v>-119.506</v>
      </c>
      <c r="P5101">
        <v>48.503</v>
      </c>
      <c r="Q5101" t="b">
        <v>1</v>
      </c>
    </row>
    <row r="5102" spans="1:17" x14ac:dyDescent="0.2">
      <c r="A5102">
        <v>5101</v>
      </c>
      <c r="B5102" t="s">
        <v>7490</v>
      </c>
      <c r="C5102" s="1">
        <v>43894</v>
      </c>
      <c r="D5102" t="s">
        <v>18</v>
      </c>
      <c r="E5102" t="s">
        <v>32</v>
      </c>
      <c r="F5102">
        <v>37</v>
      </c>
      <c r="G5102" t="s">
        <v>20</v>
      </c>
      <c r="H5102" t="s">
        <v>27</v>
      </c>
      <c r="I5102" t="s">
        <v>1102</v>
      </c>
      <c r="J5102" t="s">
        <v>87</v>
      </c>
      <c r="K5102" t="b">
        <v>1</v>
      </c>
      <c r="L5102" t="s">
        <v>24</v>
      </c>
      <c r="M5102" t="s">
        <v>25</v>
      </c>
      <c r="N5102" t="b">
        <v>0</v>
      </c>
      <c r="Q5102" t="b">
        <v>1</v>
      </c>
    </row>
    <row r="5103" spans="1:17" x14ac:dyDescent="0.2">
      <c r="A5103">
        <v>5102</v>
      </c>
      <c r="B5103" t="s">
        <v>7491</v>
      </c>
      <c r="C5103" s="1">
        <v>43894</v>
      </c>
      <c r="D5103" t="s">
        <v>18</v>
      </c>
      <c r="E5103" t="s">
        <v>19</v>
      </c>
      <c r="F5103">
        <v>73</v>
      </c>
      <c r="G5103" t="s">
        <v>20</v>
      </c>
      <c r="I5103" t="s">
        <v>2291</v>
      </c>
      <c r="J5103" t="s">
        <v>255</v>
      </c>
      <c r="K5103" t="b">
        <v>0</v>
      </c>
      <c r="L5103" t="s">
        <v>24</v>
      </c>
      <c r="M5103" t="s">
        <v>25</v>
      </c>
      <c r="N5103" t="b">
        <v>0</v>
      </c>
      <c r="O5103">
        <v>-78.938999999999993</v>
      </c>
      <c r="P5103">
        <v>35.087000000000003</v>
      </c>
      <c r="Q5103" t="b">
        <v>1</v>
      </c>
    </row>
    <row r="5104" spans="1:17" x14ac:dyDescent="0.2">
      <c r="A5104">
        <v>5103</v>
      </c>
      <c r="B5104" t="s">
        <v>7492</v>
      </c>
      <c r="C5104" s="1">
        <v>43895</v>
      </c>
      <c r="D5104" t="s">
        <v>18</v>
      </c>
      <c r="E5104" t="s">
        <v>19</v>
      </c>
      <c r="G5104" t="s">
        <v>20</v>
      </c>
      <c r="H5104" t="s">
        <v>27</v>
      </c>
      <c r="I5104" t="s">
        <v>7493</v>
      </c>
      <c r="J5104" t="s">
        <v>282</v>
      </c>
      <c r="K5104" t="b">
        <v>0</v>
      </c>
      <c r="L5104" t="s">
        <v>36</v>
      </c>
      <c r="M5104" t="s">
        <v>51</v>
      </c>
      <c r="N5104" t="b">
        <v>0</v>
      </c>
      <c r="O5104">
        <v>-85.778999999999996</v>
      </c>
      <c r="P5104">
        <v>31.591000000000001</v>
      </c>
      <c r="Q5104" t="b">
        <v>1</v>
      </c>
    </row>
    <row r="5105" spans="1:17" x14ac:dyDescent="0.2">
      <c r="A5105">
        <v>5104</v>
      </c>
      <c r="B5105" t="s">
        <v>7494</v>
      </c>
      <c r="C5105" s="1">
        <v>43895</v>
      </c>
      <c r="D5105" t="s">
        <v>18</v>
      </c>
      <c r="E5105" t="s">
        <v>63</v>
      </c>
      <c r="F5105">
        <v>31</v>
      </c>
      <c r="G5105" t="s">
        <v>20</v>
      </c>
      <c r="H5105" t="s">
        <v>137</v>
      </c>
      <c r="I5105" t="s">
        <v>4890</v>
      </c>
      <c r="J5105" t="s">
        <v>115</v>
      </c>
      <c r="K5105" t="b">
        <v>0</v>
      </c>
      <c r="L5105" t="s">
        <v>24</v>
      </c>
      <c r="M5105" t="s">
        <v>25</v>
      </c>
      <c r="N5105" t="b">
        <v>0</v>
      </c>
      <c r="O5105">
        <v>-77.616</v>
      </c>
      <c r="P5105">
        <v>37.622</v>
      </c>
      <c r="Q5105" t="b">
        <v>1</v>
      </c>
    </row>
    <row r="5106" spans="1:17" x14ac:dyDescent="0.2">
      <c r="A5106">
        <v>5105</v>
      </c>
      <c r="B5106" t="s">
        <v>7495</v>
      </c>
      <c r="C5106" s="1">
        <v>43895</v>
      </c>
      <c r="D5106" t="s">
        <v>18</v>
      </c>
      <c r="E5106" t="s">
        <v>19</v>
      </c>
      <c r="F5106">
        <v>25</v>
      </c>
      <c r="G5106" t="s">
        <v>20</v>
      </c>
      <c r="H5106" t="s">
        <v>59</v>
      </c>
      <c r="I5106" t="s">
        <v>916</v>
      </c>
      <c r="J5106" t="s">
        <v>61</v>
      </c>
      <c r="K5106" t="b">
        <v>0</v>
      </c>
      <c r="L5106" t="s">
        <v>24</v>
      </c>
      <c r="M5106" t="s">
        <v>25</v>
      </c>
      <c r="N5106" t="b">
        <v>0</v>
      </c>
      <c r="O5106">
        <v>-80.003</v>
      </c>
      <c r="P5106">
        <v>40.453000000000003</v>
      </c>
      <c r="Q5106" t="b">
        <v>1</v>
      </c>
    </row>
    <row r="5107" spans="1:17" x14ac:dyDescent="0.2">
      <c r="A5107">
        <v>5106</v>
      </c>
      <c r="B5107" t="s">
        <v>7496</v>
      </c>
      <c r="C5107" s="1">
        <v>43896</v>
      </c>
      <c r="D5107" t="s">
        <v>18</v>
      </c>
      <c r="E5107" t="s">
        <v>19</v>
      </c>
      <c r="F5107">
        <v>41</v>
      </c>
      <c r="G5107" t="s">
        <v>20</v>
      </c>
      <c r="I5107" t="s">
        <v>369</v>
      </c>
      <c r="J5107" t="s">
        <v>50</v>
      </c>
      <c r="K5107" t="b">
        <v>1</v>
      </c>
      <c r="L5107" t="s">
        <v>24</v>
      </c>
      <c r="M5107" t="s">
        <v>25</v>
      </c>
      <c r="N5107" t="b">
        <v>0</v>
      </c>
      <c r="O5107">
        <v>-110.824</v>
      </c>
      <c r="P5107">
        <v>32.220999999999997</v>
      </c>
      <c r="Q5107" t="b">
        <v>1</v>
      </c>
    </row>
    <row r="5108" spans="1:17" x14ac:dyDescent="0.2">
      <c r="A5108">
        <v>5107</v>
      </c>
      <c r="B5108" t="s">
        <v>7497</v>
      </c>
      <c r="C5108" s="1">
        <v>43896</v>
      </c>
      <c r="D5108" t="s">
        <v>18</v>
      </c>
      <c r="E5108" t="s">
        <v>19</v>
      </c>
      <c r="F5108">
        <v>24</v>
      </c>
      <c r="G5108" t="s">
        <v>20</v>
      </c>
      <c r="H5108" t="s">
        <v>59</v>
      </c>
      <c r="I5108" t="s">
        <v>131</v>
      </c>
      <c r="J5108" t="s">
        <v>70</v>
      </c>
      <c r="K5108" t="b">
        <v>0</v>
      </c>
      <c r="L5108" t="s">
        <v>36</v>
      </c>
      <c r="M5108" t="s">
        <v>25</v>
      </c>
      <c r="N5108" t="b">
        <v>0</v>
      </c>
      <c r="O5108">
        <v>-84.525000000000006</v>
      </c>
      <c r="P5108">
        <v>39.329000000000001</v>
      </c>
      <c r="Q5108" t="b">
        <v>1</v>
      </c>
    </row>
    <row r="5109" spans="1:17" x14ac:dyDescent="0.2">
      <c r="A5109">
        <v>5108</v>
      </c>
      <c r="B5109" t="s">
        <v>7498</v>
      </c>
      <c r="C5109" s="1">
        <v>43896</v>
      </c>
      <c r="D5109" t="s">
        <v>18</v>
      </c>
      <c r="E5109" t="s">
        <v>32</v>
      </c>
      <c r="F5109">
        <v>27</v>
      </c>
      <c r="G5109" t="s">
        <v>20</v>
      </c>
      <c r="H5109" t="s">
        <v>59</v>
      </c>
      <c r="I5109" t="s">
        <v>169</v>
      </c>
      <c r="J5109" t="s">
        <v>170</v>
      </c>
      <c r="K5109" t="b">
        <v>0</v>
      </c>
      <c r="L5109" t="s">
        <v>24</v>
      </c>
      <c r="M5109" t="s">
        <v>76</v>
      </c>
      <c r="N5109" t="b">
        <v>0</v>
      </c>
      <c r="O5109">
        <v>-80.174999999999997</v>
      </c>
      <c r="P5109">
        <v>26.13</v>
      </c>
      <c r="Q5109" t="b">
        <v>1</v>
      </c>
    </row>
    <row r="5110" spans="1:17" x14ac:dyDescent="0.2">
      <c r="A5110">
        <v>5109</v>
      </c>
      <c r="B5110" t="s">
        <v>7499</v>
      </c>
      <c r="C5110" s="1">
        <v>43896</v>
      </c>
      <c r="D5110" t="s">
        <v>18</v>
      </c>
      <c r="E5110" t="s">
        <v>63</v>
      </c>
      <c r="G5110" t="s">
        <v>20</v>
      </c>
      <c r="H5110" t="s">
        <v>27</v>
      </c>
      <c r="I5110" t="s">
        <v>553</v>
      </c>
      <c r="J5110" t="s">
        <v>47</v>
      </c>
      <c r="K5110" t="b">
        <v>0</v>
      </c>
      <c r="L5110" t="s">
        <v>24</v>
      </c>
      <c r="M5110" t="s">
        <v>25</v>
      </c>
      <c r="N5110" t="b">
        <v>0</v>
      </c>
      <c r="O5110">
        <v>-95.975999999999999</v>
      </c>
      <c r="P5110">
        <v>36.075000000000003</v>
      </c>
      <c r="Q5110" t="b">
        <v>1</v>
      </c>
    </row>
    <row r="5111" spans="1:17" x14ac:dyDescent="0.2">
      <c r="A5111">
        <v>5110</v>
      </c>
      <c r="B5111" t="s">
        <v>7500</v>
      </c>
      <c r="C5111" s="1">
        <v>43896</v>
      </c>
      <c r="D5111" t="s">
        <v>18</v>
      </c>
      <c r="E5111" t="s">
        <v>32</v>
      </c>
      <c r="F5111">
        <v>32</v>
      </c>
      <c r="G5111" t="s">
        <v>20</v>
      </c>
      <c r="H5111" t="s">
        <v>27</v>
      </c>
      <c r="I5111" t="s">
        <v>7501</v>
      </c>
      <c r="J5111" t="s">
        <v>40</v>
      </c>
      <c r="K5111" t="b">
        <v>0</v>
      </c>
      <c r="L5111" t="s">
        <v>24</v>
      </c>
      <c r="M5111" t="s">
        <v>25</v>
      </c>
      <c r="N5111" t="b">
        <v>0</v>
      </c>
      <c r="O5111">
        <v>-119.813</v>
      </c>
      <c r="P5111">
        <v>36.713000000000001</v>
      </c>
      <c r="Q5111" t="b">
        <v>1</v>
      </c>
    </row>
    <row r="5112" spans="1:17" x14ac:dyDescent="0.2">
      <c r="A5112">
        <v>5111</v>
      </c>
      <c r="B5112" t="s">
        <v>7502</v>
      </c>
      <c r="C5112" s="1">
        <v>43897</v>
      </c>
      <c r="D5112" t="s">
        <v>18</v>
      </c>
      <c r="E5112" t="s">
        <v>63</v>
      </c>
      <c r="F5112">
        <v>33</v>
      </c>
      <c r="G5112" t="s">
        <v>20</v>
      </c>
      <c r="I5112" t="s">
        <v>6695</v>
      </c>
      <c r="J5112" t="s">
        <v>61</v>
      </c>
      <c r="K5112" t="b">
        <v>0</v>
      </c>
      <c r="L5112" t="s">
        <v>36</v>
      </c>
      <c r="M5112" t="s">
        <v>25</v>
      </c>
      <c r="N5112" t="b">
        <v>0</v>
      </c>
      <c r="O5112">
        <v>-75.194999999999993</v>
      </c>
      <c r="P5112">
        <v>40.987000000000002</v>
      </c>
      <c r="Q5112" t="b">
        <v>1</v>
      </c>
    </row>
    <row r="5113" spans="1:17" x14ac:dyDescent="0.2">
      <c r="A5113">
        <v>5112</v>
      </c>
      <c r="B5113" t="s">
        <v>7503</v>
      </c>
      <c r="C5113" s="1">
        <v>43897</v>
      </c>
      <c r="D5113" t="s">
        <v>18</v>
      </c>
      <c r="E5113" t="s">
        <v>187</v>
      </c>
      <c r="F5113">
        <v>43</v>
      </c>
      <c r="G5113" t="s">
        <v>20</v>
      </c>
      <c r="H5113" t="s">
        <v>27</v>
      </c>
      <c r="I5113" t="s">
        <v>7504</v>
      </c>
      <c r="J5113" t="s">
        <v>70</v>
      </c>
      <c r="K5113" t="b">
        <v>0</v>
      </c>
      <c r="L5113" t="s">
        <v>24</v>
      </c>
      <c r="M5113" t="s">
        <v>51</v>
      </c>
      <c r="N5113" t="b">
        <v>0</v>
      </c>
      <c r="O5113">
        <v>-85.322999999999993</v>
      </c>
      <c r="P5113">
        <v>51.253999999999998</v>
      </c>
      <c r="Q5113" t="b">
        <v>1</v>
      </c>
    </row>
    <row r="5114" spans="1:17" x14ac:dyDescent="0.2">
      <c r="A5114">
        <v>5113</v>
      </c>
      <c r="B5114" t="s">
        <v>7505</v>
      </c>
      <c r="C5114" s="1">
        <v>43898</v>
      </c>
      <c r="D5114" t="s">
        <v>18</v>
      </c>
      <c r="E5114" t="s">
        <v>19</v>
      </c>
      <c r="F5114">
        <v>65</v>
      </c>
      <c r="G5114" t="s">
        <v>20</v>
      </c>
      <c r="I5114" t="s">
        <v>2058</v>
      </c>
      <c r="J5114" t="s">
        <v>282</v>
      </c>
      <c r="K5114" t="b">
        <v>0</v>
      </c>
      <c r="L5114" t="s">
        <v>24</v>
      </c>
      <c r="M5114" t="s">
        <v>25</v>
      </c>
      <c r="N5114" t="b">
        <v>0</v>
      </c>
      <c r="O5114">
        <v>-86.195999999999998</v>
      </c>
      <c r="P5114">
        <v>32.343000000000004</v>
      </c>
      <c r="Q5114" t="b">
        <v>1</v>
      </c>
    </row>
    <row r="5115" spans="1:17" x14ac:dyDescent="0.2">
      <c r="A5115">
        <v>5114</v>
      </c>
      <c r="B5115" t="s">
        <v>7506</v>
      </c>
      <c r="C5115" s="1">
        <v>43898</v>
      </c>
      <c r="D5115" t="s">
        <v>18</v>
      </c>
      <c r="E5115" t="s">
        <v>19</v>
      </c>
      <c r="F5115">
        <v>84</v>
      </c>
      <c r="G5115" t="s">
        <v>20</v>
      </c>
      <c r="H5115" t="s">
        <v>27</v>
      </c>
      <c r="I5115" t="s">
        <v>2736</v>
      </c>
      <c r="J5115" t="s">
        <v>50</v>
      </c>
      <c r="K5115" t="b">
        <v>0</v>
      </c>
      <c r="L5115" t="s">
        <v>24</v>
      </c>
      <c r="M5115" t="s">
        <v>25</v>
      </c>
      <c r="N5115" t="b">
        <v>0</v>
      </c>
      <c r="O5115">
        <v>-111.581</v>
      </c>
      <c r="P5115">
        <v>33.414999999999999</v>
      </c>
      <c r="Q5115" t="b">
        <v>1</v>
      </c>
    </row>
    <row r="5116" spans="1:17" x14ac:dyDescent="0.2">
      <c r="A5116">
        <v>5115</v>
      </c>
      <c r="B5116" t="s">
        <v>7507</v>
      </c>
      <c r="C5116" s="1">
        <v>43898</v>
      </c>
      <c r="D5116" t="s">
        <v>18</v>
      </c>
      <c r="E5116" t="s">
        <v>63</v>
      </c>
      <c r="F5116">
        <v>29</v>
      </c>
      <c r="G5116" t="s">
        <v>55</v>
      </c>
      <c r="H5116" t="s">
        <v>33</v>
      </c>
      <c r="I5116" t="s">
        <v>3012</v>
      </c>
      <c r="J5116" t="s">
        <v>40</v>
      </c>
      <c r="K5116" t="b">
        <v>0</v>
      </c>
      <c r="L5116" t="s">
        <v>36</v>
      </c>
      <c r="M5116" t="s">
        <v>25</v>
      </c>
      <c r="N5116" t="b">
        <v>0</v>
      </c>
      <c r="O5116">
        <v>-118.33499999999999</v>
      </c>
      <c r="P5116">
        <v>33.866</v>
      </c>
      <c r="Q5116" t="b">
        <v>1</v>
      </c>
    </row>
    <row r="5117" spans="1:17" x14ac:dyDescent="0.2">
      <c r="A5117">
        <v>5116</v>
      </c>
      <c r="B5117" t="s">
        <v>7508</v>
      </c>
      <c r="C5117" s="1">
        <v>43898</v>
      </c>
      <c r="D5117" t="s">
        <v>18</v>
      </c>
      <c r="E5117" t="s">
        <v>32</v>
      </c>
      <c r="F5117">
        <v>31</v>
      </c>
      <c r="G5117" t="s">
        <v>20</v>
      </c>
      <c r="H5117" t="s">
        <v>27</v>
      </c>
      <c r="I5117" t="s">
        <v>7509</v>
      </c>
      <c r="J5117" t="s">
        <v>67</v>
      </c>
      <c r="K5117" t="b">
        <v>0</v>
      </c>
      <c r="L5117" t="s">
        <v>36</v>
      </c>
      <c r="M5117" t="s">
        <v>76</v>
      </c>
      <c r="N5117" t="b">
        <v>0</v>
      </c>
      <c r="O5117">
        <v>-95.27</v>
      </c>
      <c r="P5117">
        <v>30.009</v>
      </c>
      <c r="Q5117" t="b">
        <v>1</v>
      </c>
    </row>
    <row r="5118" spans="1:17" x14ac:dyDescent="0.2">
      <c r="A5118">
        <v>5117</v>
      </c>
      <c r="B5118" t="s">
        <v>7510</v>
      </c>
      <c r="C5118" s="1">
        <v>43898</v>
      </c>
      <c r="D5118" t="s">
        <v>18</v>
      </c>
      <c r="E5118" t="s">
        <v>19</v>
      </c>
      <c r="F5118">
        <v>57</v>
      </c>
      <c r="G5118" t="s">
        <v>20</v>
      </c>
      <c r="H5118" t="s">
        <v>27</v>
      </c>
      <c r="I5118" t="s">
        <v>7511</v>
      </c>
      <c r="J5118" t="s">
        <v>109</v>
      </c>
      <c r="K5118" t="b">
        <v>0</v>
      </c>
      <c r="L5118" t="s">
        <v>36</v>
      </c>
      <c r="M5118" t="s">
        <v>25</v>
      </c>
      <c r="N5118" t="b">
        <v>0</v>
      </c>
      <c r="O5118">
        <v>-94.522000000000006</v>
      </c>
      <c r="P5118">
        <v>46.817</v>
      </c>
      <c r="Q5118" t="b">
        <v>1</v>
      </c>
    </row>
    <row r="5119" spans="1:17" x14ac:dyDescent="0.2">
      <c r="A5119">
        <v>5118</v>
      </c>
      <c r="B5119" t="s">
        <v>7512</v>
      </c>
      <c r="C5119" s="1">
        <v>43898</v>
      </c>
      <c r="D5119" t="s">
        <v>18</v>
      </c>
      <c r="E5119" t="s">
        <v>32</v>
      </c>
      <c r="F5119">
        <v>37</v>
      </c>
      <c r="G5119" t="s">
        <v>20</v>
      </c>
      <c r="H5119" t="s">
        <v>27</v>
      </c>
      <c r="I5119" t="s">
        <v>2430</v>
      </c>
      <c r="J5119" t="s">
        <v>258</v>
      </c>
      <c r="K5119" t="b">
        <v>0</v>
      </c>
      <c r="L5119" t="s">
        <v>24</v>
      </c>
      <c r="M5119" t="s">
        <v>25</v>
      </c>
      <c r="N5119" t="b">
        <v>0</v>
      </c>
      <c r="O5119">
        <v>-149.59700000000001</v>
      </c>
      <c r="P5119">
        <v>61.551000000000002</v>
      </c>
      <c r="Q5119" t="b">
        <v>1</v>
      </c>
    </row>
    <row r="5120" spans="1:17" x14ac:dyDescent="0.2">
      <c r="A5120">
        <v>5119</v>
      </c>
      <c r="B5120" t="s">
        <v>7513</v>
      </c>
      <c r="C5120" s="1">
        <v>43899</v>
      </c>
      <c r="D5120" t="s">
        <v>18</v>
      </c>
      <c r="E5120" t="s">
        <v>19</v>
      </c>
      <c r="F5120">
        <v>29</v>
      </c>
      <c r="G5120" t="s">
        <v>55</v>
      </c>
      <c r="H5120" t="s">
        <v>27</v>
      </c>
      <c r="I5120" t="s">
        <v>3262</v>
      </c>
      <c r="J5120" t="s">
        <v>40</v>
      </c>
      <c r="K5120" t="b">
        <v>1</v>
      </c>
      <c r="L5120" t="s">
        <v>24</v>
      </c>
      <c r="M5120" t="s">
        <v>25</v>
      </c>
      <c r="N5120" t="b">
        <v>0</v>
      </c>
      <c r="O5120">
        <v>-119.377</v>
      </c>
      <c r="P5120">
        <v>36.548000000000002</v>
      </c>
      <c r="Q5120" t="b">
        <v>1</v>
      </c>
    </row>
    <row r="5121" spans="1:17" x14ac:dyDescent="0.2">
      <c r="A5121">
        <v>5120</v>
      </c>
      <c r="B5121" t="s">
        <v>7514</v>
      </c>
      <c r="C5121" s="1">
        <v>43899</v>
      </c>
      <c r="D5121" t="s">
        <v>18</v>
      </c>
      <c r="E5121" t="s">
        <v>800</v>
      </c>
      <c r="F5121">
        <v>47</v>
      </c>
      <c r="G5121" t="s">
        <v>20</v>
      </c>
      <c r="H5121" t="s">
        <v>33</v>
      </c>
      <c r="I5121" t="s">
        <v>7515</v>
      </c>
      <c r="J5121" t="s">
        <v>67</v>
      </c>
      <c r="K5121" t="b">
        <v>0</v>
      </c>
      <c r="L5121" t="s">
        <v>36</v>
      </c>
      <c r="N5121" t="b">
        <v>0</v>
      </c>
      <c r="O5121">
        <v>-98.349000000000004</v>
      </c>
      <c r="P5121">
        <v>29.254999999999999</v>
      </c>
      <c r="Q5121" t="b">
        <v>1</v>
      </c>
    </row>
    <row r="5122" spans="1:17" x14ac:dyDescent="0.2">
      <c r="A5122">
        <v>5121</v>
      </c>
      <c r="B5122" t="s">
        <v>7516</v>
      </c>
      <c r="C5122" s="1">
        <v>43900</v>
      </c>
      <c r="D5122" t="s">
        <v>18</v>
      </c>
      <c r="E5122" t="s">
        <v>32</v>
      </c>
      <c r="F5122">
        <v>44</v>
      </c>
      <c r="G5122" t="s">
        <v>20</v>
      </c>
      <c r="H5122" t="s">
        <v>33</v>
      </c>
      <c r="I5122" t="s">
        <v>5841</v>
      </c>
      <c r="J5122" t="s">
        <v>40</v>
      </c>
      <c r="K5122" t="b">
        <v>1</v>
      </c>
      <c r="L5122" t="s">
        <v>80</v>
      </c>
      <c r="N5122" t="b">
        <v>0</v>
      </c>
      <c r="O5122">
        <v>-118.16500000000001</v>
      </c>
      <c r="P5122">
        <v>33.963000000000001</v>
      </c>
      <c r="Q5122" t="b">
        <v>1</v>
      </c>
    </row>
    <row r="5123" spans="1:17" x14ac:dyDescent="0.2">
      <c r="A5123">
        <v>5122</v>
      </c>
      <c r="B5123" t="s">
        <v>7517</v>
      </c>
      <c r="C5123" s="1">
        <v>43901</v>
      </c>
      <c r="D5123" t="s">
        <v>18</v>
      </c>
      <c r="E5123" t="s">
        <v>19</v>
      </c>
      <c r="F5123">
        <v>38</v>
      </c>
      <c r="G5123" t="s">
        <v>20</v>
      </c>
      <c r="H5123" t="s">
        <v>27</v>
      </c>
      <c r="I5123" t="s">
        <v>426</v>
      </c>
      <c r="J5123" t="s">
        <v>170</v>
      </c>
      <c r="K5123" t="b">
        <v>0</v>
      </c>
      <c r="L5123" t="s">
        <v>24</v>
      </c>
      <c r="M5123" t="s">
        <v>51</v>
      </c>
      <c r="N5123" t="b">
        <v>0</v>
      </c>
      <c r="O5123">
        <v>-81.426000000000002</v>
      </c>
      <c r="P5123">
        <v>29.783000000000001</v>
      </c>
      <c r="Q5123" t="b">
        <v>1</v>
      </c>
    </row>
    <row r="5124" spans="1:17" x14ac:dyDescent="0.2">
      <c r="A5124">
        <v>5123</v>
      </c>
      <c r="B5124" t="s">
        <v>7518</v>
      </c>
      <c r="C5124" s="1">
        <v>43901</v>
      </c>
      <c r="D5124" t="s">
        <v>18</v>
      </c>
      <c r="E5124" t="s">
        <v>19</v>
      </c>
      <c r="F5124">
        <v>32</v>
      </c>
      <c r="G5124" t="s">
        <v>55</v>
      </c>
      <c r="H5124" t="s">
        <v>27</v>
      </c>
      <c r="I5124" t="s">
        <v>7519</v>
      </c>
      <c r="J5124" t="s">
        <v>258</v>
      </c>
      <c r="K5124" t="b">
        <v>0</v>
      </c>
      <c r="L5124" t="s">
        <v>24</v>
      </c>
      <c r="N5124" t="b">
        <v>0</v>
      </c>
      <c r="O5124">
        <v>-151.74299999999999</v>
      </c>
      <c r="P5124">
        <v>59.790999999999997</v>
      </c>
      <c r="Q5124" t="b">
        <v>1</v>
      </c>
    </row>
    <row r="5125" spans="1:17" x14ac:dyDescent="0.2">
      <c r="A5125">
        <v>5124</v>
      </c>
      <c r="B5125" t="s">
        <v>7520</v>
      </c>
      <c r="C5125" s="1">
        <v>43902</v>
      </c>
      <c r="D5125" t="s">
        <v>18</v>
      </c>
      <c r="E5125" t="s">
        <v>19</v>
      </c>
      <c r="F5125">
        <v>21</v>
      </c>
      <c r="G5125" t="s">
        <v>20</v>
      </c>
      <c r="H5125" t="s">
        <v>27</v>
      </c>
      <c r="I5125" t="s">
        <v>7521</v>
      </c>
      <c r="J5125" t="s">
        <v>180</v>
      </c>
      <c r="K5125" t="b">
        <v>0</v>
      </c>
      <c r="L5125" t="s">
        <v>24</v>
      </c>
      <c r="M5125" t="s">
        <v>25</v>
      </c>
      <c r="N5125" t="b">
        <v>1</v>
      </c>
      <c r="O5125">
        <v>-77.206000000000003</v>
      </c>
      <c r="P5125">
        <v>39.057000000000002</v>
      </c>
      <c r="Q5125" t="b">
        <v>1</v>
      </c>
    </row>
    <row r="5126" spans="1:17" x14ac:dyDescent="0.2">
      <c r="A5126">
        <v>5125</v>
      </c>
      <c r="B5126" t="s">
        <v>7522</v>
      </c>
      <c r="C5126" s="1">
        <v>43902</v>
      </c>
      <c r="D5126" t="s">
        <v>18</v>
      </c>
      <c r="E5126" t="s">
        <v>32</v>
      </c>
      <c r="F5126">
        <v>47</v>
      </c>
      <c r="G5126" t="s">
        <v>20</v>
      </c>
      <c r="H5126" t="s">
        <v>59</v>
      </c>
      <c r="I5126" t="s">
        <v>286</v>
      </c>
      <c r="J5126" t="s">
        <v>112</v>
      </c>
      <c r="K5126" t="b">
        <v>0</v>
      </c>
      <c r="L5126" t="s">
        <v>80</v>
      </c>
      <c r="M5126" t="s">
        <v>76</v>
      </c>
      <c r="N5126" t="b">
        <v>0</v>
      </c>
      <c r="O5126">
        <v>-94.555999999999997</v>
      </c>
      <c r="P5126">
        <v>39.033999999999999</v>
      </c>
      <c r="Q5126" t="b">
        <v>1</v>
      </c>
    </row>
    <row r="5127" spans="1:17" x14ac:dyDescent="0.2">
      <c r="A5127">
        <v>5126</v>
      </c>
      <c r="B5127" t="s">
        <v>7523</v>
      </c>
      <c r="C5127" s="1">
        <v>43903</v>
      </c>
      <c r="D5127" t="s">
        <v>18</v>
      </c>
      <c r="E5127" t="s">
        <v>32</v>
      </c>
      <c r="F5127">
        <v>26</v>
      </c>
      <c r="G5127" t="s">
        <v>55</v>
      </c>
      <c r="H5127" t="s">
        <v>59</v>
      </c>
      <c r="I5127" t="s">
        <v>881</v>
      </c>
      <c r="J5127" t="s">
        <v>149</v>
      </c>
      <c r="K5127" t="b">
        <v>0</v>
      </c>
      <c r="L5127" t="s">
        <v>36</v>
      </c>
      <c r="M5127" t="s">
        <v>25</v>
      </c>
      <c r="N5127" t="b">
        <v>0</v>
      </c>
      <c r="O5127">
        <v>-85.816999999999993</v>
      </c>
      <c r="P5127">
        <v>38.148000000000003</v>
      </c>
      <c r="Q5127" t="b">
        <v>1</v>
      </c>
    </row>
    <row r="5128" spans="1:17" x14ac:dyDescent="0.2">
      <c r="A5128">
        <v>5127</v>
      </c>
      <c r="B5128" t="s">
        <v>7524</v>
      </c>
      <c r="C5128" s="1">
        <v>43903</v>
      </c>
      <c r="D5128" t="s">
        <v>18</v>
      </c>
      <c r="E5128" t="s">
        <v>32</v>
      </c>
      <c r="F5128">
        <v>30</v>
      </c>
      <c r="G5128" t="s">
        <v>20</v>
      </c>
      <c r="H5128" t="s">
        <v>33</v>
      </c>
      <c r="I5128" t="s">
        <v>7525</v>
      </c>
      <c r="J5128" t="s">
        <v>47</v>
      </c>
      <c r="K5128" t="b">
        <v>0</v>
      </c>
      <c r="L5128" t="s">
        <v>24</v>
      </c>
      <c r="M5128" t="s">
        <v>76</v>
      </c>
      <c r="N5128" t="b">
        <v>0</v>
      </c>
      <c r="Q5128" t="b">
        <v>1</v>
      </c>
    </row>
    <row r="5129" spans="1:17" x14ac:dyDescent="0.2">
      <c r="A5129">
        <v>5128</v>
      </c>
      <c r="B5129" t="s">
        <v>7526</v>
      </c>
      <c r="C5129" s="1">
        <v>43903</v>
      </c>
      <c r="D5129" t="s">
        <v>18</v>
      </c>
      <c r="E5129" t="s">
        <v>19</v>
      </c>
      <c r="F5129">
        <v>62</v>
      </c>
      <c r="G5129" t="s">
        <v>20</v>
      </c>
      <c r="H5129" t="s">
        <v>27</v>
      </c>
      <c r="I5129" t="s">
        <v>7527</v>
      </c>
      <c r="J5129" t="s">
        <v>61</v>
      </c>
      <c r="K5129" t="b">
        <v>1</v>
      </c>
      <c r="L5129" t="s">
        <v>24</v>
      </c>
      <c r="N5129" t="b">
        <v>0</v>
      </c>
      <c r="O5129">
        <v>-79.754999999999995</v>
      </c>
      <c r="P5129">
        <v>40.557000000000002</v>
      </c>
      <c r="Q5129" t="b">
        <v>1</v>
      </c>
    </row>
    <row r="5130" spans="1:17" x14ac:dyDescent="0.2">
      <c r="A5130">
        <v>5129</v>
      </c>
      <c r="B5130" t="s">
        <v>7528</v>
      </c>
      <c r="C5130" s="1">
        <v>43903</v>
      </c>
      <c r="D5130" t="s">
        <v>18</v>
      </c>
      <c r="E5130" t="s">
        <v>38</v>
      </c>
      <c r="F5130">
        <v>41</v>
      </c>
      <c r="G5130" t="s">
        <v>20</v>
      </c>
      <c r="H5130" t="s">
        <v>33</v>
      </c>
      <c r="I5130" t="s">
        <v>49</v>
      </c>
      <c r="J5130" t="s">
        <v>50</v>
      </c>
      <c r="K5130" t="b">
        <v>0</v>
      </c>
      <c r="L5130" t="s">
        <v>24</v>
      </c>
      <c r="M5130" t="s">
        <v>25</v>
      </c>
      <c r="N5130" t="b">
        <v>0</v>
      </c>
      <c r="O5130">
        <v>-111.836</v>
      </c>
      <c r="P5130">
        <v>33.305</v>
      </c>
      <c r="Q5130" t="b">
        <v>1</v>
      </c>
    </row>
    <row r="5131" spans="1:17" x14ac:dyDescent="0.2">
      <c r="A5131">
        <v>5130</v>
      </c>
      <c r="B5131" t="s">
        <v>7529</v>
      </c>
      <c r="C5131" s="1">
        <v>43903</v>
      </c>
      <c r="D5131" t="s">
        <v>18</v>
      </c>
      <c r="E5131" t="s">
        <v>19</v>
      </c>
      <c r="F5131">
        <v>50</v>
      </c>
      <c r="G5131" t="s">
        <v>20</v>
      </c>
      <c r="H5131" t="s">
        <v>21</v>
      </c>
      <c r="I5131" t="s">
        <v>701</v>
      </c>
      <c r="J5131" t="s">
        <v>67</v>
      </c>
      <c r="K5131" t="b">
        <v>0</v>
      </c>
      <c r="L5131" t="s">
        <v>24</v>
      </c>
      <c r="M5131" t="s">
        <v>25</v>
      </c>
      <c r="N5131" t="b">
        <v>0</v>
      </c>
      <c r="Q5131" t="b">
        <v>1</v>
      </c>
    </row>
    <row r="5132" spans="1:17" x14ac:dyDescent="0.2">
      <c r="A5132">
        <v>5131</v>
      </c>
      <c r="B5132" t="s">
        <v>7530</v>
      </c>
      <c r="C5132" s="1">
        <v>43903</v>
      </c>
      <c r="D5132" t="s">
        <v>18</v>
      </c>
      <c r="E5132" t="s">
        <v>63</v>
      </c>
      <c r="G5132" t="s">
        <v>20</v>
      </c>
      <c r="H5132" t="s">
        <v>27</v>
      </c>
      <c r="I5132" t="s">
        <v>7531</v>
      </c>
      <c r="J5132" t="s">
        <v>246</v>
      </c>
      <c r="K5132" t="b">
        <v>1</v>
      </c>
      <c r="L5132" t="s">
        <v>36</v>
      </c>
      <c r="M5132" t="s">
        <v>25</v>
      </c>
      <c r="N5132" t="b">
        <v>0</v>
      </c>
      <c r="O5132">
        <v>-86.311000000000007</v>
      </c>
      <c r="P5132">
        <v>35.807000000000002</v>
      </c>
      <c r="Q5132" t="b">
        <v>1</v>
      </c>
    </row>
    <row r="5133" spans="1:17" x14ac:dyDescent="0.2">
      <c r="A5133">
        <v>5132</v>
      </c>
      <c r="C5133" s="1">
        <v>43904</v>
      </c>
      <c r="D5133" t="s">
        <v>18</v>
      </c>
      <c r="E5133" t="s">
        <v>187</v>
      </c>
      <c r="F5133">
        <v>48</v>
      </c>
      <c r="G5133" t="s">
        <v>20</v>
      </c>
      <c r="I5133" t="s">
        <v>415</v>
      </c>
      <c r="J5133" t="s">
        <v>170</v>
      </c>
      <c r="K5133" t="b">
        <v>0</v>
      </c>
      <c r="L5133" t="s">
        <v>24</v>
      </c>
      <c r="M5133" t="s">
        <v>51</v>
      </c>
      <c r="N5133" t="b">
        <v>0</v>
      </c>
      <c r="O5133">
        <v>-74.718999999999994</v>
      </c>
      <c r="P5133">
        <v>40.262999999999998</v>
      </c>
      <c r="Q5133" t="b">
        <v>1</v>
      </c>
    </row>
    <row r="5134" spans="1:17" x14ac:dyDescent="0.2">
      <c r="A5134">
        <v>5133</v>
      </c>
      <c r="B5134" t="s">
        <v>7532</v>
      </c>
      <c r="C5134" s="1">
        <v>43904</v>
      </c>
      <c r="D5134" t="s">
        <v>18</v>
      </c>
      <c r="E5134" t="s">
        <v>19</v>
      </c>
      <c r="F5134">
        <v>31</v>
      </c>
      <c r="G5134" t="s">
        <v>20</v>
      </c>
      <c r="H5134" t="s">
        <v>33</v>
      </c>
      <c r="I5134" t="s">
        <v>1759</v>
      </c>
      <c r="J5134" t="s">
        <v>104</v>
      </c>
      <c r="K5134" t="b">
        <v>0</v>
      </c>
      <c r="L5134" t="s">
        <v>24</v>
      </c>
      <c r="M5134" t="s">
        <v>51</v>
      </c>
      <c r="N5134" t="b">
        <v>0</v>
      </c>
      <c r="O5134">
        <v>-105.57299999999999</v>
      </c>
      <c r="P5134">
        <v>36.406999999999996</v>
      </c>
      <c r="Q5134" t="b">
        <v>1</v>
      </c>
    </row>
    <row r="5135" spans="1:17" x14ac:dyDescent="0.2">
      <c r="A5135">
        <v>5134</v>
      </c>
      <c r="B5135" t="s">
        <v>7533</v>
      </c>
      <c r="C5135" s="1">
        <v>43904</v>
      </c>
      <c r="D5135" t="s">
        <v>18</v>
      </c>
      <c r="E5135" t="s">
        <v>19</v>
      </c>
      <c r="F5135">
        <v>30</v>
      </c>
      <c r="G5135" t="s">
        <v>20</v>
      </c>
      <c r="H5135" t="s">
        <v>27</v>
      </c>
      <c r="I5135" t="s">
        <v>881</v>
      </c>
      <c r="J5135" t="s">
        <v>149</v>
      </c>
      <c r="K5135" t="b">
        <v>0</v>
      </c>
      <c r="L5135" t="s">
        <v>24</v>
      </c>
      <c r="M5135" t="s">
        <v>76</v>
      </c>
      <c r="N5135" t="b">
        <v>1</v>
      </c>
      <c r="O5135">
        <v>-85.856999999999999</v>
      </c>
      <c r="P5135">
        <v>38.134</v>
      </c>
      <c r="Q5135" t="b">
        <v>1</v>
      </c>
    </row>
    <row r="5136" spans="1:17" x14ac:dyDescent="0.2">
      <c r="A5136">
        <v>5135</v>
      </c>
      <c r="B5136" t="s">
        <v>7534</v>
      </c>
      <c r="C5136" s="1">
        <v>43904</v>
      </c>
      <c r="D5136" t="s">
        <v>18</v>
      </c>
      <c r="E5136" t="s">
        <v>3195</v>
      </c>
      <c r="F5136">
        <v>32</v>
      </c>
      <c r="G5136" t="s">
        <v>20</v>
      </c>
      <c r="H5136" t="s">
        <v>27</v>
      </c>
      <c r="I5136" t="s">
        <v>314</v>
      </c>
      <c r="J5136" t="s">
        <v>29</v>
      </c>
      <c r="K5136" t="b">
        <v>0</v>
      </c>
      <c r="L5136" t="s">
        <v>24</v>
      </c>
      <c r="M5136" t="s">
        <v>25</v>
      </c>
      <c r="N5136" t="b">
        <v>0</v>
      </c>
      <c r="O5136">
        <v>-123.045</v>
      </c>
      <c r="P5136">
        <v>44.073</v>
      </c>
      <c r="Q5136" t="b">
        <v>1</v>
      </c>
    </row>
    <row r="5137" spans="1:17" x14ac:dyDescent="0.2">
      <c r="A5137">
        <v>5136</v>
      </c>
      <c r="B5137" t="s">
        <v>7535</v>
      </c>
      <c r="C5137" s="1">
        <v>43904</v>
      </c>
      <c r="D5137" t="s">
        <v>18</v>
      </c>
      <c r="E5137" t="s">
        <v>19</v>
      </c>
      <c r="F5137">
        <v>30</v>
      </c>
      <c r="G5137" t="s">
        <v>20</v>
      </c>
      <c r="I5137" t="s">
        <v>1313</v>
      </c>
      <c r="J5137" t="s">
        <v>40</v>
      </c>
      <c r="K5137" t="b">
        <v>0</v>
      </c>
      <c r="L5137" t="s">
        <v>24</v>
      </c>
      <c r="M5137" t="s">
        <v>51</v>
      </c>
      <c r="N5137" t="b">
        <v>0</v>
      </c>
      <c r="O5137">
        <v>-121.258</v>
      </c>
      <c r="P5137">
        <v>38.134</v>
      </c>
      <c r="Q5137" t="b">
        <v>1</v>
      </c>
    </row>
    <row r="5138" spans="1:17" x14ac:dyDescent="0.2">
      <c r="A5138">
        <v>5137</v>
      </c>
      <c r="B5138" t="s">
        <v>7536</v>
      </c>
      <c r="C5138" s="1">
        <v>43904</v>
      </c>
      <c r="D5138" t="s">
        <v>18</v>
      </c>
      <c r="E5138" t="s">
        <v>19</v>
      </c>
      <c r="F5138">
        <v>20</v>
      </c>
      <c r="G5138" t="s">
        <v>20</v>
      </c>
      <c r="H5138" t="s">
        <v>27</v>
      </c>
      <c r="I5138" t="s">
        <v>183</v>
      </c>
      <c r="J5138" t="s">
        <v>44</v>
      </c>
      <c r="K5138" t="b">
        <v>0</v>
      </c>
      <c r="L5138" t="s">
        <v>24</v>
      </c>
      <c r="M5138" t="s">
        <v>76</v>
      </c>
      <c r="N5138" t="b">
        <v>0</v>
      </c>
      <c r="O5138">
        <v>-104.625</v>
      </c>
      <c r="P5138">
        <v>38.259</v>
      </c>
      <c r="Q5138" t="b">
        <v>1</v>
      </c>
    </row>
    <row r="5139" spans="1:17" x14ac:dyDescent="0.2">
      <c r="A5139">
        <v>5138</v>
      </c>
      <c r="B5139" t="s">
        <v>7537</v>
      </c>
      <c r="C5139" s="1">
        <v>43905</v>
      </c>
      <c r="D5139" t="s">
        <v>18</v>
      </c>
      <c r="E5139" t="s">
        <v>19</v>
      </c>
      <c r="F5139">
        <v>38</v>
      </c>
      <c r="G5139" t="s">
        <v>20</v>
      </c>
      <c r="H5139" t="s">
        <v>27</v>
      </c>
      <c r="I5139" t="s">
        <v>6942</v>
      </c>
      <c r="J5139" t="s">
        <v>255</v>
      </c>
      <c r="K5139" t="b">
        <v>0</v>
      </c>
      <c r="L5139" t="s">
        <v>24</v>
      </c>
      <c r="N5139" t="b">
        <v>0</v>
      </c>
      <c r="Q5139" t="b">
        <v>1</v>
      </c>
    </row>
    <row r="5140" spans="1:17" x14ac:dyDescent="0.2">
      <c r="A5140">
        <v>5139</v>
      </c>
      <c r="B5140" t="s">
        <v>7538</v>
      </c>
      <c r="C5140" s="1">
        <v>43905</v>
      </c>
      <c r="D5140" t="s">
        <v>18</v>
      </c>
      <c r="E5140" t="s">
        <v>63</v>
      </c>
      <c r="F5140">
        <v>25</v>
      </c>
      <c r="G5140" t="s">
        <v>55</v>
      </c>
      <c r="H5140" t="s">
        <v>33</v>
      </c>
      <c r="I5140" t="s">
        <v>656</v>
      </c>
      <c r="J5140" t="s">
        <v>40</v>
      </c>
      <c r="K5140" t="b">
        <v>0</v>
      </c>
      <c r="L5140" t="s">
        <v>24</v>
      </c>
      <c r="M5140" t="s">
        <v>25</v>
      </c>
      <c r="N5140" t="b">
        <v>0</v>
      </c>
      <c r="O5140">
        <v>-118.161</v>
      </c>
      <c r="P5140">
        <v>33.765000000000001</v>
      </c>
      <c r="Q5140" t="b">
        <v>1</v>
      </c>
    </row>
    <row r="5141" spans="1:17" x14ac:dyDescent="0.2">
      <c r="A5141">
        <v>5140</v>
      </c>
      <c r="B5141" t="s">
        <v>7539</v>
      </c>
      <c r="C5141" s="1">
        <v>43905</v>
      </c>
      <c r="D5141" t="s">
        <v>18</v>
      </c>
      <c r="E5141" t="s">
        <v>19</v>
      </c>
      <c r="F5141">
        <v>47</v>
      </c>
      <c r="G5141" t="s">
        <v>20</v>
      </c>
      <c r="H5141" t="s">
        <v>27</v>
      </c>
      <c r="I5141" t="s">
        <v>3718</v>
      </c>
      <c r="J5141" t="s">
        <v>79</v>
      </c>
      <c r="K5141" t="b">
        <v>0</v>
      </c>
      <c r="L5141" t="s">
        <v>24</v>
      </c>
      <c r="M5141" t="s">
        <v>51</v>
      </c>
      <c r="N5141" t="b">
        <v>0</v>
      </c>
      <c r="Q5141" t="b">
        <v>1</v>
      </c>
    </row>
    <row r="5142" spans="1:17" x14ac:dyDescent="0.2">
      <c r="A5142">
        <v>5141</v>
      </c>
      <c r="B5142" t="s">
        <v>7540</v>
      </c>
      <c r="C5142" s="1">
        <v>43905</v>
      </c>
      <c r="D5142" t="s">
        <v>18</v>
      </c>
      <c r="E5142" t="s">
        <v>19</v>
      </c>
      <c r="F5142">
        <v>19</v>
      </c>
      <c r="G5142" t="s">
        <v>20</v>
      </c>
      <c r="H5142" t="s">
        <v>27</v>
      </c>
      <c r="I5142" t="s">
        <v>7541</v>
      </c>
      <c r="J5142" t="s">
        <v>115</v>
      </c>
      <c r="K5142" t="b">
        <v>0</v>
      </c>
      <c r="L5142" t="s">
        <v>36</v>
      </c>
      <c r="M5142" t="s">
        <v>51</v>
      </c>
      <c r="N5142" t="b">
        <v>0</v>
      </c>
      <c r="Q5142" t="b">
        <v>1</v>
      </c>
    </row>
    <row r="5143" spans="1:17" x14ac:dyDescent="0.2">
      <c r="A5143">
        <v>5142</v>
      </c>
      <c r="B5143" t="s">
        <v>7542</v>
      </c>
      <c r="C5143" s="1">
        <v>43906</v>
      </c>
      <c r="D5143" t="s">
        <v>18</v>
      </c>
      <c r="E5143" t="s">
        <v>19</v>
      </c>
      <c r="F5143">
        <v>35</v>
      </c>
      <c r="G5143" t="s">
        <v>20</v>
      </c>
      <c r="H5143" t="s">
        <v>59</v>
      </c>
      <c r="I5143" t="s">
        <v>7543</v>
      </c>
      <c r="J5143" t="s">
        <v>57</v>
      </c>
      <c r="K5143" t="b">
        <v>0</v>
      </c>
      <c r="L5143" t="s">
        <v>24</v>
      </c>
      <c r="M5143" t="s">
        <v>25</v>
      </c>
      <c r="N5143" t="b">
        <v>0</v>
      </c>
      <c r="O5143">
        <v>-93.820999999999998</v>
      </c>
      <c r="P5143">
        <v>42.468000000000004</v>
      </c>
      <c r="Q5143" t="b">
        <v>1</v>
      </c>
    </row>
    <row r="5144" spans="1:17" x14ac:dyDescent="0.2">
      <c r="A5144">
        <v>5143</v>
      </c>
      <c r="B5144" t="s">
        <v>7544</v>
      </c>
      <c r="C5144" s="1">
        <v>43906</v>
      </c>
      <c r="D5144" t="s">
        <v>18</v>
      </c>
      <c r="E5144" t="s">
        <v>455</v>
      </c>
      <c r="F5144">
        <v>58</v>
      </c>
      <c r="G5144" t="s">
        <v>20</v>
      </c>
      <c r="H5144" t="s">
        <v>33</v>
      </c>
      <c r="I5144" t="s">
        <v>453</v>
      </c>
      <c r="J5144" t="s">
        <v>67</v>
      </c>
      <c r="K5144" t="b">
        <v>0</v>
      </c>
      <c r="L5144" t="s">
        <v>36</v>
      </c>
      <c r="M5144" t="s">
        <v>25</v>
      </c>
      <c r="N5144" t="b">
        <v>0</v>
      </c>
      <c r="O5144">
        <v>-98.504000000000005</v>
      </c>
      <c r="P5144">
        <v>29.414000000000001</v>
      </c>
      <c r="Q5144" t="b">
        <v>1</v>
      </c>
    </row>
    <row r="5145" spans="1:17" x14ac:dyDescent="0.2">
      <c r="A5145">
        <v>5144</v>
      </c>
      <c r="C5145" s="1">
        <v>43906</v>
      </c>
      <c r="D5145" t="s">
        <v>18</v>
      </c>
      <c r="E5145" t="s">
        <v>19</v>
      </c>
      <c r="G5145" t="s">
        <v>20</v>
      </c>
      <c r="I5145" t="s">
        <v>611</v>
      </c>
      <c r="J5145" t="s">
        <v>170</v>
      </c>
      <c r="K5145" t="b">
        <v>1</v>
      </c>
      <c r="L5145" t="s">
        <v>24</v>
      </c>
      <c r="M5145" t="s">
        <v>441</v>
      </c>
      <c r="N5145" t="b">
        <v>0</v>
      </c>
      <c r="O5145">
        <v>-80.426000000000002</v>
      </c>
      <c r="P5145">
        <v>25.51</v>
      </c>
      <c r="Q5145" t="b">
        <v>1</v>
      </c>
    </row>
    <row r="5146" spans="1:17" x14ac:dyDescent="0.2">
      <c r="A5146">
        <v>5145</v>
      </c>
      <c r="B5146" t="s">
        <v>7545</v>
      </c>
      <c r="C5146" s="1">
        <v>43906</v>
      </c>
      <c r="D5146" t="s">
        <v>18</v>
      </c>
      <c r="E5146" t="s">
        <v>19</v>
      </c>
      <c r="F5146">
        <v>18</v>
      </c>
      <c r="G5146" t="s">
        <v>20</v>
      </c>
      <c r="H5146" t="s">
        <v>27</v>
      </c>
      <c r="I5146" t="s">
        <v>7546</v>
      </c>
      <c r="J5146" t="s">
        <v>115</v>
      </c>
      <c r="K5146" t="b">
        <v>0</v>
      </c>
      <c r="L5146" t="s">
        <v>24</v>
      </c>
      <c r="N5146" t="b">
        <v>0</v>
      </c>
      <c r="O5146">
        <v>-78.478999999999999</v>
      </c>
      <c r="P5146">
        <v>36.738</v>
      </c>
      <c r="Q5146" t="b">
        <v>1</v>
      </c>
    </row>
    <row r="5147" spans="1:17" x14ac:dyDescent="0.2">
      <c r="A5147">
        <v>5146</v>
      </c>
      <c r="B5147" t="s">
        <v>7547</v>
      </c>
      <c r="C5147" s="1">
        <v>43906</v>
      </c>
      <c r="D5147" t="s">
        <v>18</v>
      </c>
      <c r="E5147" t="s">
        <v>80</v>
      </c>
      <c r="F5147">
        <v>55</v>
      </c>
      <c r="G5147" t="s">
        <v>20</v>
      </c>
      <c r="I5147" t="s">
        <v>369</v>
      </c>
      <c r="J5147" t="s">
        <v>50</v>
      </c>
      <c r="K5147" t="b">
        <v>0</v>
      </c>
      <c r="L5147" t="s">
        <v>80</v>
      </c>
      <c r="M5147" t="s">
        <v>76</v>
      </c>
      <c r="N5147" t="b">
        <v>0</v>
      </c>
      <c r="Q5147" t="b">
        <v>1</v>
      </c>
    </row>
    <row r="5148" spans="1:17" x14ac:dyDescent="0.2">
      <c r="A5148">
        <v>5147</v>
      </c>
      <c r="B5148" t="s">
        <v>7548</v>
      </c>
      <c r="C5148" s="1">
        <v>43906</v>
      </c>
      <c r="D5148" t="s">
        <v>18</v>
      </c>
      <c r="E5148" t="s">
        <v>187</v>
      </c>
      <c r="F5148">
        <v>42</v>
      </c>
      <c r="G5148" t="s">
        <v>55</v>
      </c>
      <c r="H5148" t="s">
        <v>27</v>
      </c>
      <c r="I5148" t="s">
        <v>7549</v>
      </c>
      <c r="J5148" t="s">
        <v>61</v>
      </c>
      <c r="K5148" t="b">
        <v>0</v>
      </c>
      <c r="L5148" t="s">
        <v>24</v>
      </c>
      <c r="M5148" t="s">
        <v>51</v>
      </c>
      <c r="N5148" t="b">
        <v>0</v>
      </c>
      <c r="O5148">
        <v>-76.328999999999994</v>
      </c>
      <c r="P5148">
        <v>40.359000000000002</v>
      </c>
      <c r="Q5148" t="b">
        <v>1</v>
      </c>
    </row>
    <row r="5149" spans="1:17" x14ac:dyDescent="0.2">
      <c r="A5149">
        <v>5148</v>
      </c>
      <c r="B5149" t="s">
        <v>7550</v>
      </c>
      <c r="C5149" s="1">
        <v>43907</v>
      </c>
      <c r="D5149" t="s">
        <v>18</v>
      </c>
      <c r="E5149" t="s">
        <v>19</v>
      </c>
      <c r="F5149">
        <v>39</v>
      </c>
      <c r="G5149" t="s">
        <v>20</v>
      </c>
      <c r="H5149" t="s">
        <v>59</v>
      </c>
      <c r="I5149" t="s">
        <v>409</v>
      </c>
      <c r="J5149" t="s">
        <v>234</v>
      </c>
      <c r="K5149" t="b">
        <v>1</v>
      </c>
      <c r="L5149" t="s">
        <v>24</v>
      </c>
      <c r="M5149" t="s">
        <v>76</v>
      </c>
      <c r="N5149" t="b">
        <v>0</v>
      </c>
      <c r="O5149">
        <v>-84.376000000000005</v>
      </c>
      <c r="P5149">
        <v>33.789000000000001</v>
      </c>
      <c r="Q5149" t="b">
        <v>1</v>
      </c>
    </row>
    <row r="5150" spans="1:17" x14ac:dyDescent="0.2">
      <c r="A5150">
        <v>5149</v>
      </c>
      <c r="B5150" t="s">
        <v>7551</v>
      </c>
      <c r="C5150" s="1">
        <v>43908</v>
      </c>
      <c r="D5150" t="s">
        <v>18</v>
      </c>
      <c r="E5150" t="s">
        <v>19</v>
      </c>
      <c r="F5150">
        <v>61</v>
      </c>
      <c r="G5150" t="s">
        <v>20</v>
      </c>
      <c r="H5150" t="s">
        <v>59</v>
      </c>
      <c r="I5150" t="s">
        <v>7552</v>
      </c>
      <c r="J5150" t="s">
        <v>75</v>
      </c>
      <c r="K5150" t="b">
        <v>0</v>
      </c>
      <c r="L5150" t="s">
        <v>36</v>
      </c>
      <c r="N5150" t="b">
        <v>0</v>
      </c>
      <c r="O5150">
        <v>-92.495999999999995</v>
      </c>
      <c r="P5150">
        <v>30.331</v>
      </c>
      <c r="Q5150" t="b">
        <v>1</v>
      </c>
    </row>
    <row r="5151" spans="1:17" x14ac:dyDescent="0.2">
      <c r="A5151">
        <v>5150</v>
      </c>
      <c r="B5151" t="s">
        <v>7553</v>
      </c>
      <c r="C5151" s="1">
        <v>43908</v>
      </c>
      <c r="D5151" t="s">
        <v>18</v>
      </c>
      <c r="E5151" t="s">
        <v>19</v>
      </c>
      <c r="F5151">
        <v>51</v>
      </c>
      <c r="G5151" t="s">
        <v>20</v>
      </c>
      <c r="H5151" t="s">
        <v>27</v>
      </c>
      <c r="I5151" t="s">
        <v>7554</v>
      </c>
      <c r="J5151" t="s">
        <v>44</v>
      </c>
      <c r="K5151" t="b">
        <v>0</v>
      </c>
      <c r="L5151" t="s">
        <v>36</v>
      </c>
      <c r="M5151" t="s">
        <v>76</v>
      </c>
      <c r="N5151" t="b">
        <v>0</v>
      </c>
      <c r="O5151">
        <v>-108.545</v>
      </c>
      <c r="P5151">
        <v>39.048000000000002</v>
      </c>
      <c r="Q5151" t="b">
        <v>1</v>
      </c>
    </row>
    <row r="5152" spans="1:17" x14ac:dyDescent="0.2">
      <c r="A5152">
        <v>5151</v>
      </c>
      <c r="B5152" t="s">
        <v>7555</v>
      </c>
      <c r="C5152" s="1">
        <v>43908</v>
      </c>
      <c r="D5152" t="s">
        <v>31</v>
      </c>
      <c r="E5152" t="s">
        <v>63</v>
      </c>
      <c r="F5152">
        <v>28</v>
      </c>
      <c r="G5152" t="s">
        <v>20</v>
      </c>
      <c r="H5152" t="s">
        <v>59</v>
      </c>
      <c r="I5152" t="s">
        <v>3881</v>
      </c>
      <c r="J5152" t="s">
        <v>67</v>
      </c>
      <c r="K5152" t="b">
        <v>0</v>
      </c>
      <c r="L5152" t="s">
        <v>24</v>
      </c>
      <c r="M5152" t="s">
        <v>76</v>
      </c>
      <c r="N5152" t="b">
        <v>0</v>
      </c>
      <c r="O5152">
        <v>-99.753</v>
      </c>
      <c r="P5152">
        <v>32.453000000000003</v>
      </c>
      <c r="Q5152" t="b">
        <v>1</v>
      </c>
    </row>
    <row r="5153" spans="1:17" x14ac:dyDescent="0.2">
      <c r="A5153">
        <v>5152</v>
      </c>
      <c r="B5153" t="s">
        <v>7556</v>
      </c>
      <c r="C5153" s="1">
        <v>43909</v>
      </c>
      <c r="D5153" t="s">
        <v>18</v>
      </c>
      <c r="E5153" t="s">
        <v>187</v>
      </c>
      <c r="F5153">
        <v>33</v>
      </c>
      <c r="G5153" t="s">
        <v>20</v>
      </c>
      <c r="H5153" t="s">
        <v>27</v>
      </c>
      <c r="I5153" t="s">
        <v>7557</v>
      </c>
      <c r="J5153" t="s">
        <v>112</v>
      </c>
      <c r="K5153" t="b">
        <v>0</v>
      </c>
      <c r="L5153" t="s">
        <v>36</v>
      </c>
      <c r="N5153" t="b">
        <v>0</v>
      </c>
      <c r="Q5153" t="b">
        <v>1</v>
      </c>
    </row>
    <row r="5154" spans="1:17" x14ac:dyDescent="0.2">
      <c r="A5154">
        <v>5153</v>
      </c>
      <c r="B5154" t="s">
        <v>7558</v>
      </c>
      <c r="C5154" s="1">
        <v>43909</v>
      </c>
      <c r="D5154" t="s">
        <v>31</v>
      </c>
      <c r="E5154" t="s">
        <v>63</v>
      </c>
      <c r="F5154">
        <v>47</v>
      </c>
      <c r="G5154" t="s">
        <v>20</v>
      </c>
      <c r="H5154" t="s">
        <v>27</v>
      </c>
      <c r="I5154" t="s">
        <v>7559</v>
      </c>
      <c r="J5154" t="s">
        <v>262</v>
      </c>
      <c r="K5154" t="b">
        <v>1</v>
      </c>
      <c r="L5154" t="s">
        <v>36</v>
      </c>
      <c r="M5154" t="s">
        <v>25</v>
      </c>
      <c r="N5154" t="b">
        <v>0</v>
      </c>
      <c r="O5154">
        <v>-74.69</v>
      </c>
      <c r="P5154">
        <v>41.37</v>
      </c>
      <c r="Q5154" t="b">
        <v>1</v>
      </c>
    </row>
    <row r="5155" spans="1:17" x14ac:dyDescent="0.2">
      <c r="A5155">
        <v>5154</v>
      </c>
      <c r="B5155" t="s">
        <v>7560</v>
      </c>
      <c r="C5155" s="1">
        <v>43910</v>
      </c>
      <c r="D5155" t="s">
        <v>18</v>
      </c>
      <c r="E5155" t="s">
        <v>19</v>
      </c>
      <c r="F5155">
        <v>39</v>
      </c>
      <c r="G5155" t="s">
        <v>20</v>
      </c>
      <c r="H5155" t="s">
        <v>27</v>
      </c>
      <c r="I5155" t="s">
        <v>111</v>
      </c>
      <c r="J5155" t="s">
        <v>246</v>
      </c>
      <c r="K5155" t="b">
        <v>0</v>
      </c>
      <c r="L5155" t="s">
        <v>24</v>
      </c>
      <c r="M5155" t="s">
        <v>51</v>
      </c>
      <c r="N5155" t="b">
        <v>0</v>
      </c>
      <c r="Q5155" t="b">
        <v>1</v>
      </c>
    </row>
    <row r="5156" spans="1:17" x14ac:dyDescent="0.2">
      <c r="A5156">
        <v>5155</v>
      </c>
      <c r="B5156" t="s">
        <v>7561</v>
      </c>
      <c r="C5156" s="1">
        <v>43910</v>
      </c>
      <c r="D5156" t="s">
        <v>18</v>
      </c>
      <c r="E5156" t="s">
        <v>32</v>
      </c>
      <c r="F5156">
        <v>31</v>
      </c>
      <c r="G5156" t="s">
        <v>20</v>
      </c>
      <c r="H5156" t="s">
        <v>59</v>
      </c>
      <c r="I5156" t="s">
        <v>236</v>
      </c>
      <c r="J5156" t="s">
        <v>170</v>
      </c>
      <c r="K5156" t="b">
        <v>0</v>
      </c>
      <c r="L5156" t="s">
        <v>24</v>
      </c>
      <c r="M5156" t="s">
        <v>441</v>
      </c>
      <c r="N5156" t="b">
        <v>0</v>
      </c>
      <c r="Q5156" t="b">
        <v>1</v>
      </c>
    </row>
    <row r="5157" spans="1:17" x14ac:dyDescent="0.2">
      <c r="A5157">
        <v>5156</v>
      </c>
      <c r="B5157" t="s">
        <v>7562</v>
      </c>
      <c r="C5157" s="1">
        <v>43910</v>
      </c>
      <c r="D5157" t="s">
        <v>18</v>
      </c>
      <c r="E5157" t="s">
        <v>19</v>
      </c>
      <c r="F5157">
        <v>18</v>
      </c>
      <c r="G5157" t="s">
        <v>20</v>
      </c>
      <c r="H5157" t="s">
        <v>59</v>
      </c>
      <c r="I5157" t="s">
        <v>7563</v>
      </c>
      <c r="J5157" t="s">
        <v>234</v>
      </c>
      <c r="K5157" t="b">
        <v>0</v>
      </c>
      <c r="L5157" t="s">
        <v>24</v>
      </c>
      <c r="M5157" t="s">
        <v>76</v>
      </c>
      <c r="N5157" t="b">
        <v>0</v>
      </c>
      <c r="Q5157" t="b">
        <v>1</v>
      </c>
    </row>
    <row r="5158" spans="1:17" x14ac:dyDescent="0.2">
      <c r="A5158">
        <v>5157</v>
      </c>
      <c r="B5158" t="s">
        <v>7564</v>
      </c>
      <c r="C5158" s="1">
        <v>43910</v>
      </c>
      <c r="D5158" t="s">
        <v>18</v>
      </c>
      <c r="E5158" t="s">
        <v>19</v>
      </c>
      <c r="F5158">
        <v>23</v>
      </c>
      <c r="G5158" t="s">
        <v>20</v>
      </c>
      <c r="H5158" t="s">
        <v>59</v>
      </c>
      <c r="I5158" t="s">
        <v>1293</v>
      </c>
      <c r="J5158" t="s">
        <v>115</v>
      </c>
      <c r="K5158" t="b">
        <v>0</v>
      </c>
      <c r="L5158" t="s">
        <v>24</v>
      </c>
      <c r="M5158" t="s">
        <v>25</v>
      </c>
      <c r="N5158" t="b">
        <v>0</v>
      </c>
      <c r="O5158">
        <v>-75.978999999999999</v>
      </c>
      <c r="P5158">
        <v>36.863</v>
      </c>
      <c r="Q5158" t="b">
        <v>1</v>
      </c>
    </row>
    <row r="5159" spans="1:17" x14ac:dyDescent="0.2">
      <c r="A5159">
        <v>5158</v>
      </c>
      <c r="B5159" t="s">
        <v>7565</v>
      </c>
      <c r="C5159" s="1">
        <v>43911</v>
      </c>
      <c r="D5159" t="s">
        <v>18</v>
      </c>
      <c r="E5159" t="s">
        <v>2454</v>
      </c>
      <c r="F5159">
        <v>30</v>
      </c>
      <c r="G5159" t="s">
        <v>20</v>
      </c>
      <c r="I5159" t="s">
        <v>7566</v>
      </c>
      <c r="J5159" t="s">
        <v>40</v>
      </c>
      <c r="K5159" t="b">
        <v>0</v>
      </c>
      <c r="L5159" t="s">
        <v>24</v>
      </c>
      <c r="M5159" t="s">
        <v>25</v>
      </c>
      <c r="N5159" t="b">
        <v>0</v>
      </c>
      <c r="O5159">
        <v>-118.17</v>
      </c>
      <c r="P5159">
        <v>35.046999999999997</v>
      </c>
      <c r="Q5159" t="b">
        <v>1</v>
      </c>
    </row>
    <row r="5160" spans="1:17" x14ac:dyDescent="0.2">
      <c r="A5160">
        <v>5159</v>
      </c>
      <c r="B5160" t="s">
        <v>7567</v>
      </c>
      <c r="C5160" s="1">
        <v>43911</v>
      </c>
      <c r="D5160" t="s">
        <v>18</v>
      </c>
      <c r="E5160" t="s">
        <v>32</v>
      </c>
      <c r="F5160">
        <v>28</v>
      </c>
      <c r="G5160" t="s">
        <v>20</v>
      </c>
      <c r="I5160" t="s">
        <v>7568</v>
      </c>
      <c r="J5160" t="s">
        <v>84</v>
      </c>
      <c r="K5160" t="b">
        <v>0</v>
      </c>
      <c r="L5160" t="s">
        <v>36</v>
      </c>
      <c r="M5160" t="s">
        <v>441</v>
      </c>
      <c r="N5160" t="b">
        <v>0</v>
      </c>
      <c r="O5160">
        <v>-111.967</v>
      </c>
      <c r="P5160">
        <v>40.654000000000003</v>
      </c>
      <c r="Q5160" t="b">
        <v>1</v>
      </c>
    </row>
    <row r="5161" spans="1:17" x14ac:dyDescent="0.2">
      <c r="A5161">
        <v>5160</v>
      </c>
      <c r="B5161" t="s">
        <v>7569</v>
      </c>
      <c r="C5161" s="1">
        <v>43912</v>
      </c>
      <c r="D5161" t="s">
        <v>18</v>
      </c>
      <c r="E5161" t="s">
        <v>38</v>
      </c>
      <c r="F5161">
        <v>55</v>
      </c>
      <c r="G5161" t="s">
        <v>20</v>
      </c>
      <c r="H5161" t="s">
        <v>59</v>
      </c>
      <c r="I5161" t="s">
        <v>467</v>
      </c>
      <c r="J5161" t="s">
        <v>40</v>
      </c>
      <c r="K5161" t="b">
        <v>0</v>
      </c>
      <c r="L5161" t="s">
        <v>24</v>
      </c>
      <c r="M5161" t="s">
        <v>25</v>
      </c>
      <c r="N5161" t="b">
        <v>1</v>
      </c>
      <c r="O5161">
        <v>-121.494</v>
      </c>
      <c r="P5161">
        <v>38.582000000000001</v>
      </c>
      <c r="Q5161" t="b">
        <v>1</v>
      </c>
    </row>
    <row r="5162" spans="1:17" x14ac:dyDescent="0.2">
      <c r="A5162">
        <v>5161</v>
      </c>
      <c r="B5162" t="s">
        <v>7570</v>
      </c>
      <c r="C5162" s="1">
        <v>43913</v>
      </c>
      <c r="D5162" t="s">
        <v>18</v>
      </c>
      <c r="E5162" t="s">
        <v>2165</v>
      </c>
      <c r="F5162">
        <v>46</v>
      </c>
      <c r="G5162" t="s">
        <v>20</v>
      </c>
      <c r="H5162" t="s">
        <v>33</v>
      </c>
      <c r="I5162" t="s">
        <v>453</v>
      </c>
      <c r="J5162" t="s">
        <v>67</v>
      </c>
      <c r="K5162" t="b">
        <v>0</v>
      </c>
      <c r="L5162" t="s">
        <v>24</v>
      </c>
      <c r="M5162" t="s">
        <v>25</v>
      </c>
      <c r="N5162" t="b">
        <v>0</v>
      </c>
      <c r="O5162">
        <v>-98.582999999999998</v>
      </c>
      <c r="P5162">
        <v>29.425999999999998</v>
      </c>
      <c r="Q5162" t="b">
        <v>1</v>
      </c>
    </row>
    <row r="5163" spans="1:17" x14ac:dyDescent="0.2">
      <c r="A5163">
        <v>5162</v>
      </c>
      <c r="B5163" t="s">
        <v>7571</v>
      </c>
      <c r="C5163" s="1">
        <v>43913</v>
      </c>
      <c r="D5163" t="s">
        <v>18</v>
      </c>
      <c r="E5163" t="s">
        <v>19</v>
      </c>
      <c r="F5163">
        <v>50</v>
      </c>
      <c r="G5163" t="s">
        <v>20</v>
      </c>
      <c r="H5163" t="s">
        <v>27</v>
      </c>
      <c r="I5163" t="s">
        <v>7566</v>
      </c>
      <c r="J5163" t="s">
        <v>40</v>
      </c>
      <c r="K5163" t="b">
        <v>0</v>
      </c>
      <c r="L5163" t="s">
        <v>24</v>
      </c>
      <c r="M5163" t="s">
        <v>25</v>
      </c>
      <c r="N5163" t="b">
        <v>0</v>
      </c>
      <c r="O5163">
        <v>-118.18600000000001</v>
      </c>
      <c r="P5163">
        <v>35.049999999999997</v>
      </c>
      <c r="Q5163" t="b">
        <v>1</v>
      </c>
    </row>
    <row r="5164" spans="1:17" x14ac:dyDescent="0.2">
      <c r="A5164">
        <v>5163</v>
      </c>
      <c r="B5164" t="s">
        <v>7572</v>
      </c>
      <c r="C5164" s="1">
        <v>43914</v>
      </c>
      <c r="D5164" t="s">
        <v>18</v>
      </c>
      <c r="E5164" t="s">
        <v>19</v>
      </c>
      <c r="F5164">
        <v>34</v>
      </c>
      <c r="G5164" t="s">
        <v>20</v>
      </c>
      <c r="H5164" t="s">
        <v>27</v>
      </c>
      <c r="I5164" t="s">
        <v>2473</v>
      </c>
      <c r="J5164" t="s">
        <v>262</v>
      </c>
      <c r="K5164" t="b">
        <v>1</v>
      </c>
      <c r="L5164" t="s">
        <v>24</v>
      </c>
      <c r="M5164" t="s">
        <v>25</v>
      </c>
      <c r="N5164" t="b">
        <v>0</v>
      </c>
      <c r="O5164">
        <v>-73.936999999999998</v>
      </c>
      <c r="P5164">
        <v>42.807000000000002</v>
      </c>
      <c r="Q5164" t="b">
        <v>1</v>
      </c>
    </row>
    <row r="5165" spans="1:17" x14ac:dyDescent="0.2">
      <c r="A5165">
        <v>5164</v>
      </c>
      <c r="B5165" t="s">
        <v>7573</v>
      </c>
      <c r="C5165" s="1">
        <v>43914</v>
      </c>
      <c r="D5165" t="s">
        <v>18</v>
      </c>
      <c r="E5165" t="s">
        <v>187</v>
      </c>
      <c r="F5165">
        <v>32</v>
      </c>
      <c r="G5165" t="s">
        <v>55</v>
      </c>
      <c r="H5165" t="s">
        <v>27</v>
      </c>
      <c r="I5165" t="s">
        <v>22</v>
      </c>
      <c r="J5165" t="s">
        <v>23</v>
      </c>
      <c r="K5165" t="b">
        <v>0</v>
      </c>
      <c r="L5165" t="s">
        <v>24</v>
      </c>
      <c r="M5165" t="s">
        <v>51</v>
      </c>
      <c r="N5165" t="b">
        <v>0</v>
      </c>
      <c r="O5165">
        <v>-122.958</v>
      </c>
      <c r="P5165">
        <v>47.332999999999998</v>
      </c>
      <c r="Q5165" t="b">
        <v>1</v>
      </c>
    </row>
    <row r="5166" spans="1:17" x14ac:dyDescent="0.2">
      <c r="A5166">
        <v>5165</v>
      </c>
      <c r="B5166" t="s">
        <v>7574</v>
      </c>
      <c r="C5166" s="1">
        <v>43914</v>
      </c>
      <c r="D5166" t="s">
        <v>18</v>
      </c>
      <c r="E5166" t="s">
        <v>19</v>
      </c>
      <c r="F5166">
        <v>45</v>
      </c>
      <c r="G5166" t="s">
        <v>20</v>
      </c>
      <c r="H5166" t="s">
        <v>27</v>
      </c>
      <c r="I5166" t="s">
        <v>7575</v>
      </c>
      <c r="J5166" t="s">
        <v>255</v>
      </c>
      <c r="K5166" t="b">
        <v>0</v>
      </c>
      <c r="L5166" t="s">
        <v>24</v>
      </c>
      <c r="M5166" t="s">
        <v>51</v>
      </c>
      <c r="N5166" t="b">
        <v>0</v>
      </c>
      <c r="O5166">
        <v>-80.382999999999996</v>
      </c>
      <c r="P5166">
        <v>36.03</v>
      </c>
      <c r="Q5166" t="b">
        <v>1</v>
      </c>
    </row>
    <row r="5167" spans="1:17" x14ac:dyDescent="0.2">
      <c r="A5167">
        <v>5166</v>
      </c>
      <c r="B5167" t="s">
        <v>7576</v>
      </c>
      <c r="C5167" s="1">
        <v>43914</v>
      </c>
      <c r="D5167" t="s">
        <v>18</v>
      </c>
      <c r="E5167" t="s">
        <v>19</v>
      </c>
      <c r="F5167">
        <v>31</v>
      </c>
      <c r="G5167" t="s">
        <v>20</v>
      </c>
      <c r="H5167" t="s">
        <v>33</v>
      </c>
      <c r="I5167" t="s">
        <v>93</v>
      </c>
      <c r="J5167" t="s">
        <v>67</v>
      </c>
      <c r="K5167" t="b">
        <v>0</v>
      </c>
      <c r="L5167" t="s">
        <v>24</v>
      </c>
      <c r="M5167" t="s">
        <v>51</v>
      </c>
      <c r="N5167" t="b">
        <v>0</v>
      </c>
      <c r="O5167">
        <v>-106.363</v>
      </c>
      <c r="P5167">
        <v>31.794</v>
      </c>
      <c r="Q5167" t="b">
        <v>1</v>
      </c>
    </row>
    <row r="5168" spans="1:17" x14ac:dyDescent="0.2">
      <c r="A5168">
        <v>5167</v>
      </c>
      <c r="B5168" t="s">
        <v>7577</v>
      </c>
      <c r="C5168" s="1">
        <v>43915</v>
      </c>
      <c r="D5168" t="s">
        <v>18</v>
      </c>
      <c r="E5168" t="s">
        <v>19</v>
      </c>
      <c r="F5168">
        <v>19</v>
      </c>
      <c r="G5168" t="s">
        <v>20</v>
      </c>
      <c r="H5168" t="s">
        <v>27</v>
      </c>
      <c r="I5168" t="s">
        <v>3810</v>
      </c>
      <c r="J5168" t="s">
        <v>101</v>
      </c>
      <c r="K5168" t="b">
        <v>0</v>
      </c>
      <c r="L5168" t="s">
        <v>24</v>
      </c>
      <c r="M5168" t="s">
        <v>25</v>
      </c>
      <c r="N5168" t="b">
        <v>1</v>
      </c>
      <c r="O5168">
        <v>-115.973</v>
      </c>
      <c r="P5168">
        <v>36.125</v>
      </c>
      <c r="Q5168" t="b">
        <v>1</v>
      </c>
    </row>
    <row r="5169" spans="1:17" x14ac:dyDescent="0.2">
      <c r="A5169">
        <v>5168</v>
      </c>
      <c r="B5169" t="s">
        <v>7578</v>
      </c>
      <c r="C5169" s="1">
        <v>43915</v>
      </c>
      <c r="D5169" t="s">
        <v>18</v>
      </c>
      <c r="E5169" t="s">
        <v>63</v>
      </c>
      <c r="F5169">
        <v>53</v>
      </c>
      <c r="G5169" t="s">
        <v>20</v>
      </c>
      <c r="H5169" t="s">
        <v>27</v>
      </c>
      <c r="I5169" t="s">
        <v>3507</v>
      </c>
      <c r="J5169" t="s">
        <v>87</v>
      </c>
      <c r="K5169" t="b">
        <v>1</v>
      </c>
      <c r="L5169" t="s">
        <v>36</v>
      </c>
      <c r="M5169" t="s">
        <v>25</v>
      </c>
      <c r="N5169" t="b">
        <v>0</v>
      </c>
      <c r="Q5169" t="b">
        <v>1</v>
      </c>
    </row>
    <row r="5170" spans="1:17" x14ac:dyDescent="0.2">
      <c r="A5170">
        <v>5169</v>
      </c>
      <c r="B5170" t="s">
        <v>7579</v>
      </c>
      <c r="C5170" s="1">
        <v>43916</v>
      </c>
      <c r="D5170" t="s">
        <v>18</v>
      </c>
      <c r="E5170" t="s">
        <v>19</v>
      </c>
      <c r="F5170">
        <v>55</v>
      </c>
      <c r="G5170" t="s">
        <v>55</v>
      </c>
      <c r="H5170" t="s">
        <v>27</v>
      </c>
      <c r="I5170" t="s">
        <v>7580</v>
      </c>
      <c r="J5170" t="s">
        <v>170</v>
      </c>
      <c r="K5170" t="b">
        <v>0</v>
      </c>
      <c r="L5170" t="s">
        <v>24</v>
      </c>
      <c r="M5170" t="s">
        <v>25</v>
      </c>
      <c r="N5170" t="b">
        <v>0</v>
      </c>
      <c r="O5170">
        <v>-81.066000000000003</v>
      </c>
      <c r="P5170">
        <v>29.306000000000001</v>
      </c>
      <c r="Q5170" t="b">
        <v>1</v>
      </c>
    </row>
    <row r="5171" spans="1:17" x14ac:dyDescent="0.2">
      <c r="A5171">
        <v>5170</v>
      </c>
      <c r="B5171" t="s">
        <v>7581</v>
      </c>
      <c r="C5171" s="1">
        <v>43916</v>
      </c>
      <c r="D5171" t="s">
        <v>18</v>
      </c>
      <c r="E5171" t="s">
        <v>32</v>
      </c>
      <c r="F5171">
        <v>32</v>
      </c>
      <c r="G5171" t="s">
        <v>20</v>
      </c>
      <c r="H5171" t="s">
        <v>27</v>
      </c>
      <c r="I5171" t="s">
        <v>7582</v>
      </c>
      <c r="J5171" t="s">
        <v>255</v>
      </c>
      <c r="K5171" t="b">
        <v>0</v>
      </c>
      <c r="L5171" t="s">
        <v>36</v>
      </c>
      <c r="M5171" t="s">
        <v>51</v>
      </c>
      <c r="N5171" t="b">
        <v>0</v>
      </c>
      <c r="O5171">
        <v>-80.400999999999996</v>
      </c>
      <c r="P5171">
        <v>35.752000000000002</v>
      </c>
      <c r="Q5171" t="b">
        <v>1</v>
      </c>
    </row>
    <row r="5172" spans="1:17" x14ac:dyDescent="0.2">
      <c r="A5172">
        <v>5171</v>
      </c>
      <c r="B5172" t="s">
        <v>7583</v>
      </c>
      <c r="C5172" s="1">
        <v>43917</v>
      </c>
      <c r="D5172" t="s">
        <v>18</v>
      </c>
      <c r="E5172" t="s">
        <v>19</v>
      </c>
      <c r="F5172">
        <v>46</v>
      </c>
      <c r="G5172" t="s">
        <v>20</v>
      </c>
      <c r="H5172" t="s">
        <v>27</v>
      </c>
      <c r="I5172" t="s">
        <v>7584</v>
      </c>
      <c r="J5172" t="s">
        <v>115</v>
      </c>
      <c r="K5172" t="b">
        <v>1</v>
      </c>
      <c r="L5172" t="s">
        <v>24</v>
      </c>
      <c r="M5172" t="s">
        <v>25</v>
      </c>
      <c r="N5172" t="b">
        <v>0</v>
      </c>
      <c r="Q5172" t="b">
        <v>1</v>
      </c>
    </row>
    <row r="5173" spans="1:17" x14ac:dyDescent="0.2">
      <c r="A5173">
        <v>5172</v>
      </c>
      <c r="B5173" t="s">
        <v>7585</v>
      </c>
      <c r="C5173" s="1">
        <v>43917</v>
      </c>
      <c r="D5173" t="s">
        <v>18</v>
      </c>
      <c r="E5173" t="s">
        <v>19</v>
      </c>
      <c r="F5173">
        <v>26</v>
      </c>
      <c r="G5173" t="s">
        <v>20</v>
      </c>
      <c r="H5173" t="s">
        <v>59</v>
      </c>
      <c r="I5173" t="s">
        <v>7586</v>
      </c>
      <c r="J5173" t="s">
        <v>262</v>
      </c>
      <c r="K5173" t="b">
        <v>0</v>
      </c>
      <c r="L5173" t="s">
        <v>24</v>
      </c>
      <c r="N5173" t="b">
        <v>1</v>
      </c>
      <c r="Q5173" t="b">
        <v>1</v>
      </c>
    </row>
    <row r="5174" spans="1:17" x14ac:dyDescent="0.2">
      <c r="A5174">
        <v>5173</v>
      </c>
      <c r="C5174" s="1">
        <v>43917</v>
      </c>
      <c r="D5174" t="s">
        <v>18</v>
      </c>
      <c r="E5174" t="s">
        <v>19</v>
      </c>
      <c r="G5174" t="s">
        <v>20</v>
      </c>
      <c r="I5174" t="s">
        <v>7587</v>
      </c>
      <c r="J5174" t="s">
        <v>170</v>
      </c>
      <c r="K5174" t="b">
        <v>0</v>
      </c>
      <c r="L5174" t="s">
        <v>24</v>
      </c>
      <c r="M5174" t="s">
        <v>76</v>
      </c>
      <c r="N5174" t="b">
        <v>0</v>
      </c>
      <c r="O5174">
        <v>-81.625</v>
      </c>
      <c r="P5174">
        <v>26.625</v>
      </c>
      <c r="Q5174" t="b">
        <v>1</v>
      </c>
    </row>
    <row r="5175" spans="1:17" x14ac:dyDescent="0.2">
      <c r="A5175">
        <v>5174</v>
      </c>
      <c r="B5175" t="s">
        <v>7588</v>
      </c>
      <c r="C5175" s="1">
        <v>43917</v>
      </c>
      <c r="D5175" t="s">
        <v>18</v>
      </c>
      <c r="E5175" t="s">
        <v>19</v>
      </c>
      <c r="F5175">
        <v>51</v>
      </c>
      <c r="G5175" t="s">
        <v>20</v>
      </c>
      <c r="I5175" t="s">
        <v>1541</v>
      </c>
      <c r="J5175" t="s">
        <v>29</v>
      </c>
      <c r="K5175" t="b">
        <v>0</v>
      </c>
      <c r="L5175" t="s">
        <v>36</v>
      </c>
      <c r="N5175" t="b">
        <v>0</v>
      </c>
      <c r="O5175">
        <v>-122.99</v>
      </c>
      <c r="P5175">
        <v>44.942999999999998</v>
      </c>
      <c r="Q5175" t="b">
        <v>1</v>
      </c>
    </row>
    <row r="5176" spans="1:17" x14ac:dyDescent="0.2">
      <c r="A5176">
        <v>5175</v>
      </c>
      <c r="B5176" t="s">
        <v>7589</v>
      </c>
      <c r="C5176" s="1">
        <v>43918</v>
      </c>
      <c r="D5176" t="s">
        <v>18</v>
      </c>
      <c r="E5176" t="s">
        <v>19</v>
      </c>
      <c r="F5176">
        <v>49</v>
      </c>
      <c r="G5176" t="s">
        <v>20</v>
      </c>
      <c r="I5176" t="s">
        <v>2821</v>
      </c>
      <c r="J5176" t="s">
        <v>149</v>
      </c>
      <c r="K5176" t="b">
        <v>0</v>
      </c>
      <c r="L5176" t="s">
        <v>24</v>
      </c>
      <c r="M5176" t="s">
        <v>25</v>
      </c>
      <c r="N5176" t="b">
        <v>0</v>
      </c>
      <c r="O5176">
        <v>-83.941000000000003</v>
      </c>
      <c r="P5176">
        <v>36.917000000000002</v>
      </c>
      <c r="Q5176" t="b">
        <v>1</v>
      </c>
    </row>
    <row r="5177" spans="1:17" x14ac:dyDescent="0.2">
      <c r="A5177">
        <v>5176</v>
      </c>
      <c r="B5177" t="s">
        <v>7590</v>
      </c>
      <c r="C5177" s="1">
        <v>43918</v>
      </c>
      <c r="D5177" t="s">
        <v>18</v>
      </c>
      <c r="E5177" t="s">
        <v>19</v>
      </c>
      <c r="F5177">
        <v>46</v>
      </c>
      <c r="G5177" t="s">
        <v>20</v>
      </c>
      <c r="H5177" t="s">
        <v>27</v>
      </c>
      <c r="I5177" t="s">
        <v>6807</v>
      </c>
      <c r="J5177" t="s">
        <v>177</v>
      </c>
      <c r="K5177" t="b">
        <v>0</v>
      </c>
      <c r="L5177" t="s">
        <v>24</v>
      </c>
      <c r="M5177" t="s">
        <v>25</v>
      </c>
      <c r="N5177" t="b">
        <v>0</v>
      </c>
      <c r="Q5177" t="b">
        <v>1</v>
      </c>
    </row>
    <row r="5178" spans="1:17" x14ac:dyDescent="0.2">
      <c r="A5178">
        <v>5177</v>
      </c>
      <c r="B5178" t="s">
        <v>7591</v>
      </c>
      <c r="C5178" s="1">
        <v>43919</v>
      </c>
      <c r="D5178" t="s">
        <v>18</v>
      </c>
      <c r="E5178" t="s">
        <v>19</v>
      </c>
      <c r="F5178">
        <v>22</v>
      </c>
      <c r="G5178" t="s">
        <v>20</v>
      </c>
      <c r="H5178" t="s">
        <v>27</v>
      </c>
      <c r="I5178" t="s">
        <v>200</v>
      </c>
      <c r="J5178" t="s">
        <v>50</v>
      </c>
      <c r="K5178" t="b">
        <v>1</v>
      </c>
      <c r="L5178" t="s">
        <v>24</v>
      </c>
      <c r="M5178" t="s">
        <v>25</v>
      </c>
      <c r="N5178" t="b">
        <v>0</v>
      </c>
      <c r="Q5178" t="b">
        <v>1</v>
      </c>
    </row>
    <row r="5179" spans="1:17" x14ac:dyDescent="0.2">
      <c r="A5179">
        <v>5178</v>
      </c>
      <c r="B5179" t="s">
        <v>7592</v>
      </c>
      <c r="C5179" s="1">
        <v>43920</v>
      </c>
      <c r="D5179" t="s">
        <v>18</v>
      </c>
      <c r="E5179" t="s">
        <v>19</v>
      </c>
      <c r="F5179">
        <v>38</v>
      </c>
      <c r="G5179" t="s">
        <v>20</v>
      </c>
      <c r="H5179" t="s">
        <v>59</v>
      </c>
      <c r="I5179" t="s">
        <v>179</v>
      </c>
      <c r="J5179" t="s">
        <v>180</v>
      </c>
      <c r="K5179" t="b">
        <v>0</v>
      </c>
      <c r="L5179" t="s">
        <v>24</v>
      </c>
      <c r="M5179" t="s">
        <v>25</v>
      </c>
      <c r="N5179" t="b">
        <v>1</v>
      </c>
      <c r="O5179">
        <v>-76.587000000000003</v>
      </c>
      <c r="P5179">
        <v>39.287999999999997</v>
      </c>
      <c r="Q5179" t="b">
        <v>1</v>
      </c>
    </row>
    <row r="5180" spans="1:17" x14ac:dyDescent="0.2">
      <c r="A5180">
        <v>5179</v>
      </c>
      <c r="B5180" t="s">
        <v>7593</v>
      </c>
      <c r="C5180" s="1">
        <v>43920</v>
      </c>
      <c r="D5180" t="s">
        <v>18</v>
      </c>
      <c r="E5180" t="s">
        <v>19</v>
      </c>
      <c r="F5180">
        <v>44</v>
      </c>
      <c r="G5180" t="s">
        <v>20</v>
      </c>
      <c r="H5180" t="s">
        <v>27</v>
      </c>
      <c r="I5180" t="s">
        <v>881</v>
      </c>
      <c r="J5180" t="s">
        <v>149</v>
      </c>
      <c r="K5180" t="b">
        <v>0</v>
      </c>
      <c r="L5180" t="s">
        <v>24</v>
      </c>
      <c r="M5180" t="s">
        <v>25</v>
      </c>
      <c r="N5180" t="b">
        <v>1</v>
      </c>
      <c r="Q5180" t="b">
        <v>1</v>
      </c>
    </row>
    <row r="5181" spans="1:17" x14ac:dyDescent="0.2">
      <c r="A5181">
        <v>5180</v>
      </c>
      <c r="B5181" t="s">
        <v>7594</v>
      </c>
      <c r="C5181" s="1">
        <v>43921</v>
      </c>
      <c r="D5181" t="s">
        <v>18</v>
      </c>
      <c r="E5181" t="s">
        <v>423</v>
      </c>
      <c r="F5181">
        <v>37</v>
      </c>
      <c r="G5181" t="s">
        <v>20</v>
      </c>
      <c r="H5181" t="s">
        <v>33</v>
      </c>
      <c r="I5181" t="s">
        <v>3257</v>
      </c>
      <c r="J5181" t="s">
        <v>40</v>
      </c>
      <c r="K5181" t="b">
        <v>0</v>
      </c>
      <c r="L5181" t="s">
        <v>36</v>
      </c>
      <c r="M5181" t="s">
        <v>25</v>
      </c>
      <c r="N5181" t="b">
        <v>0</v>
      </c>
      <c r="O5181">
        <v>-117.73699999999999</v>
      </c>
      <c r="P5181">
        <v>34.061</v>
      </c>
      <c r="Q5181" t="b">
        <v>1</v>
      </c>
    </row>
    <row r="5182" spans="1:17" x14ac:dyDescent="0.2">
      <c r="A5182">
        <v>5181</v>
      </c>
      <c r="B5182" t="s">
        <v>7595</v>
      </c>
      <c r="C5182" s="1">
        <v>43921</v>
      </c>
      <c r="D5182" t="s">
        <v>18</v>
      </c>
      <c r="E5182" t="s">
        <v>82</v>
      </c>
      <c r="F5182">
        <v>52</v>
      </c>
      <c r="G5182" t="s">
        <v>20</v>
      </c>
      <c r="H5182" t="s">
        <v>33</v>
      </c>
      <c r="I5182" t="s">
        <v>103</v>
      </c>
      <c r="J5182" t="s">
        <v>104</v>
      </c>
      <c r="K5182" t="b">
        <v>1</v>
      </c>
      <c r="L5182" t="s">
        <v>36</v>
      </c>
      <c r="M5182" t="s">
        <v>25</v>
      </c>
      <c r="N5182" t="b">
        <v>0</v>
      </c>
      <c r="O5182">
        <v>-106.643</v>
      </c>
      <c r="P5182">
        <v>35.075000000000003</v>
      </c>
      <c r="Q5182" t="b">
        <v>1</v>
      </c>
    </row>
    <row r="5183" spans="1:17" x14ac:dyDescent="0.2">
      <c r="A5183">
        <v>5182</v>
      </c>
      <c r="B5183" t="s">
        <v>7596</v>
      </c>
      <c r="C5183" s="1">
        <v>43921</v>
      </c>
      <c r="D5183" t="s">
        <v>18</v>
      </c>
      <c r="E5183" t="s">
        <v>19</v>
      </c>
      <c r="F5183">
        <v>29</v>
      </c>
      <c r="G5183" t="s">
        <v>20</v>
      </c>
      <c r="H5183" t="s">
        <v>27</v>
      </c>
      <c r="I5183" t="s">
        <v>2570</v>
      </c>
      <c r="J5183" t="s">
        <v>255</v>
      </c>
      <c r="K5183" t="b">
        <v>0</v>
      </c>
      <c r="L5183" t="s">
        <v>24</v>
      </c>
      <c r="M5183" t="s">
        <v>25</v>
      </c>
      <c r="N5183" t="b">
        <v>0</v>
      </c>
      <c r="O5183">
        <v>-82.549000000000007</v>
      </c>
      <c r="P5183">
        <v>35.595999999999997</v>
      </c>
      <c r="Q5183" t="b">
        <v>1</v>
      </c>
    </row>
    <row r="5184" spans="1:17" x14ac:dyDescent="0.2">
      <c r="A5184">
        <v>5183</v>
      </c>
      <c r="B5184" t="s">
        <v>7597</v>
      </c>
      <c r="C5184" s="1">
        <v>43921</v>
      </c>
      <c r="D5184" t="s">
        <v>18</v>
      </c>
      <c r="E5184" t="s">
        <v>4410</v>
      </c>
      <c r="F5184">
        <v>29</v>
      </c>
      <c r="G5184" t="s">
        <v>20</v>
      </c>
      <c r="I5184" t="s">
        <v>7598</v>
      </c>
      <c r="J5184" t="s">
        <v>115</v>
      </c>
      <c r="K5184" t="b">
        <v>0</v>
      </c>
      <c r="L5184" t="s">
        <v>24</v>
      </c>
      <c r="M5184" t="s">
        <v>51</v>
      </c>
      <c r="N5184" t="b">
        <v>0</v>
      </c>
      <c r="O5184">
        <v>-78.995999999999995</v>
      </c>
      <c r="P5184">
        <v>38.478999999999999</v>
      </c>
      <c r="Q5184" t="b">
        <v>1</v>
      </c>
    </row>
    <row r="5185" spans="1:17" x14ac:dyDescent="0.2">
      <c r="A5185">
        <v>5184</v>
      </c>
      <c r="B5185" t="s">
        <v>7599</v>
      </c>
      <c r="C5185" s="1">
        <v>43921</v>
      </c>
      <c r="D5185" t="s">
        <v>18</v>
      </c>
      <c r="E5185" t="s">
        <v>63</v>
      </c>
      <c r="G5185" t="s">
        <v>20</v>
      </c>
      <c r="I5185" t="s">
        <v>1546</v>
      </c>
      <c r="J5185" t="s">
        <v>149</v>
      </c>
      <c r="K5185" t="b">
        <v>0</v>
      </c>
      <c r="L5185" t="s">
        <v>24</v>
      </c>
      <c r="M5185" t="s">
        <v>51</v>
      </c>
      <c r="N5185" t="b">
        <v>0</v>
      </c>
      <c r="Q5185" t="b">
        <v>1</v>
      </c>
    </row>
    <row r="5186" spans="1:17" x14ac:dyDescent="0.2">
      <c r="A5186">
        <v>5185</v>
      </c>
      <c r="B5186" t="s">
        <v>7600</v>
      </c>
      <c r="C5186" s="1">
        <v>43922</v>
      </c>
      <c r="D5186" t="s">
        <v>18</v>
      </c>
      <c r="E5186" t="s">
        <v>5578</v>
      </c>
      <c r="F5186">
        <v>19</v>
      </c>
      <c r="G5186" t="s">
        <v>20</v>
      </c>
      <c r="H5186" t="s">
        <v>27</v>
      </c>
      <c r="I5186" t="s">
        <v>69</v>
      </c>
      <c r="J5186" t="s">
        <v>299</v>
      </c>
      <c r="K5186" t="b">
        <v>0</v>
      </c>
      <c r="L5186" t="s">
        <v>24</v>
      </c>
      <c r="M5186" t="s">
        <v>51</v>
      </c>
      <c r="N5186" t="b">
        <v>0</v>
      </c>
      <c r="O5186">
        <v>-88.408000000000001</v>
      </c>
      <c r="P5186">
        <v>33.502000000000002</v>
      </c>
      <c r="Q5186" t="b">
        <v>1</v>
      </c>
    </row>
    <row r="5187" spans="1:17" x14ac:dyDescent="0.2">
      <c r="A5187">
        <v>5186</v>
      </c>
      <c r="B5187" t="s">
        <v>7601</v>
      </c>
      <c r="C5187" s="1">
        <v>43923</v>
      </c>
      <c r="D5187" t="s">
        <v>18</v>
      </c>
      <c r="E5187" t="s">
        <v>19</v>
      </c>
      <c r="F5187">
        <v>66</v>
      </c>
      <c r="G5187" t="s">
        <v>20</v>
      </c>
      <c r="H5187" t="s">
        <v>59</v>
      </c>
      <c r="I5187" t="s">
        <v>2556</v>
      </c>
      <c r="J5187" t="s">
        <v>75</v>
      </c>
      <c r="K5187" t="b">
        <v>0</v>
      </c>
      <c r="L5187" t="s">
        <v>24</v>
      </c>
      <c r="M5187" t="s">
        <v>25</v>
      </c>
      <c r="N5187" t="b">
        <v>0</v>
      </c>
      <c r="Q5187" t="b">
        <v>1</v>
      </c>
    </row>
    <row r="5188" spans="1:17" x14ac:dyDescent="0.2">
      <c r="A5188">
        <v>5187</v>
      </c>
      <c r="B5188" t="s">
        <v>7602</v>
      </c>
      <c r="C5188" s="1">
        <v>43923</v>
      </c>
      <c r="D5188" t="s">
        <v>18</v>
      </c>
      <c r="E5188" t="s">
        <v>63</v>
      </c>
      <c r="F5188">
        <v>40</v>
      </c>
      <c r="G5188" t="s">
        <v>20</v>
      </c>
      <c r="H5188" t="s">
        <v>27</v>
      </c>
      <c r="I5188" t="s">
        <v>7603</v>
      </c>
      <c r="J5188" t="s">
        <v>29</v>
      </c>
      <c r="K5188" t="b">
        <v>0</v>
      </c>
      <c r="L5188" t="s">
        <v>36</v>
      </c>
      <c r="M5188" t="s">
        <v>25</v>
      </c>
      <c r="N5188" t="b">
        <v>0</v>
      </c>
      <c r="Q5188" t="b">
        <v>1</v>
      </c>
    </row>
    <row r="5189" spans="1:17" x14ac:dyDescent="0.2">
      <c r="A5189">
        <v>5188</v>
      </c>
      <c r="B5189" t="s">
        <v>7604</v>
      </c>
      <c r="C5189" s="1">
        <v>43923</v>
      </c>
      <c r="D5189" t="s">
        <v>18</v>
      </c>
      <c r="E5189" t="s">
        <v>1001</v>
      </c>
      <c r="F5189">
        <v>30</v>
      </c>
      <c r="G5189" t="s">
        <v>20</v>
      </c>
      <c r="H5189" t="s">
        <v>33</v>
      </c>
      <c r="I5189" t="s">
        <v>685</v>
      </c>
      <c r="J5189" t="s">
        <v>50</v>
      </c>
      <c r="K5189" t="b">
        <v>0</v>
      </c>
      <c r="L5189" t="s">
        <v>24</v>
      </c>
      <c r="M5189" t="s">
        <v>441</v>
      </c>
      <c r="N5189" t="b">
        <v>0</v>
      </c>
      <c r="O5189">
        <v>-111.82299999999999</v>
      </c>
      <c r="P5189">
        <v>33.408000000000001</v>
      </c>
      <c r="Q5189" t="b">
        <v>1</v>
      </c>
    </row>
    <row r="5190" spans="1:17" x14ac:dyDescent="0.2">
      <c r="A5190">
        <v>5189</v>
      </c>
      <c r="B5190" t="s">
        <v>7605</v>
      </c>
      <c r="C5190" s="1">
        <v>43923</v>
      </c>
      <c r="D5190" t="s">
        <v>18</v>
      </c>
      <c r="E5190" t="s">
        <v>19</v>
      </c>
      <c r="F5190">
        <v>69</v>
      </c>
      <c r="G5190" t="s">
        <v>20</v>
      </c>
      <c r="H5190" t="s">
        <v>27</v>
      </c>
      <c r="I5190" t="s">
        <v>1694</v>
      </c>
      <c r="J5190" t="s">
        <v>67</v>
      </c>
      <c r="K5190" t="b">
        <v>0</v>
      </c>
      <c r="L5190" t="s">
        <v>24</v>
      </c>
      <c r="N5190" t="b">
        <v>0</v>
      </c>
      <c r="O5190">
        <v>-96.933999999999997</v>
      </c>
      <c r="P5190">
        <v>32.817999999999998</v>
      </c>
      <c r="Q5190" t="b">
        <v>1</v>
      </c>
    </row>
    <row r="5191" spans="1:17" x14ac:dyDescent="0.2">
      <c r="A5191">
        <v>5190</v>
      </c>
      <c r="B5191" t="s">
        <v>7606</v>
      </c>
      <c r="C5191" s="1">
        <v>43923</v>
      </c>
      <c r="D5191" t="s">
        <v>18</v>
      </c>
      <c r="E5191" t="s">
        <v>32</v>
      </c>
      <c r="F5191">
        <v>27</v>
      </c>
      <c r="G5191" t="s">
        <v>20</v>
      </c>
      <c r="H5191" t="s">
        <v>33</v>
      </c>
      <c r="I5191" t="s">
        <v>1974</v>
      </c>
      <c r="J5191" t="s">
        <v>1189</v>
      </c>
      <c r="K5191" t="b">
        <v>1</v>
      </c>
      <c r="L5191" t="s">
        <v>36</v>
      </c>
      <c r="M5191" t="s">
        <v>25</v>
      </c>
      <c r="N5191" t="b">
        <v>0</v>
      </c>
      <c r="O5191">
        <v>-72.510999999999996</v>
      </c>
      <c r="P5191">
        <v>41.77</v>
      </c>
      <c r="Q5191" t="b">
        <v>1</v>
      </c>
    </row>
    <row r="5192" spans="1:17" x14ac:dyDescent="0.2">
      <c r="A5192">
        <v>5191</v>
      </c>
      <c r="B5192" t="s">
        <v>7607</v>
      </c>
      <c r="C5192" s="1">
        <v>43925</v>
      </c>
      <c r="D5192" t="s">
        <v>18</v>
      </c>
      <c r="E5192" t="s">
        <v>63</v>
      </c>
      <c r="F5192">
        <v>26</v>
      </c>
      <c r="G5192" t="s">
        <v>20</v>
      </c>
      <c r="H5192" t="s">
        <v>27</v>
      </c>
      <c r="I5192" t="s">
        <v>7608</v>
      </c>
      <c r="J5192" t="s">
        <v>449</v>
      </c>
      <c r="K5192" t="b">
        <v>0</v>
      </c>
      <c r="L5192" t="s">
        <v>36</v>
      </c>
      <c r="M5192" t="s">
        <v>25</v>
      </c>
      <c r="N5192" t="b">
        <v>0</v>
      </c>
      <c r="O5192">
        <v>-80.319000000000003</v>
      </c>
      <c r="P5192">
        <v>39.262</v>
      </c>
      <c r="Q5192" t="b">
        <v>1</v>
      </c>
    </row>
    <row r="5193" spans="1:17" x14ac:dyDescent="0.2">
      <c r="A5193">
        <v>5192</v>
      </c>
      <c r="C5193" s="1">
        <v>43926</v>
      </c>
      <c r="D5193" t="s">
        <v>18</v>
      </c>
      <c r="E5193" t="s">
        <v>19</v>
      </c>
      <c r="F5193">
        <v>59</v>
      </c>
      <c r="G5193" t="s">
        <v>20</v>
      </c>
      <c r="I5193" t="s">
        <v>4302</v>
      </c>
      <c r="J5193" t="s">
        <v>170</v>
      </c>
      <c r="K5193" t="b">
        <v>0</v>
      </c>
      <c r="L5193" t="s">
        <v>24</v>
      </c>
      <c r="M5193" t="s">
        <v>25</v>
      </c>
      <c r="N5193" t="b">
        <v>0</v>
      </c>
      <c r="O5193">
        <v>-80.331999999999994</v>
      </c>
      <c r="P5193">
        <v>25.888000000000002</v>
      </c>
      <c r="Q5193" t="b">
        <v>1</v>
      </c>
    </row>
    <row r="5194" spans="1:17" x14ac:dyDescent="0.2">
      <c r="A5194">
        <v>5193</v>
      </c>
      <c r="B5194" t="s">
        <v>7609</v>
      </c>
      <c r="C5194" s="1">
        <v>43926</v>
      </c>
      <c r="D5194" t="s">
        <v>18</v>
      </c>
      <c r="E5194" t="s">
        <v>1445</v>
      </c>
      <c r="F5194">
        <v>62</v>
      </c>
      <c r="G5194" t="s">
        <v>20</v>
      </c>
      <c r="H5194" t="s">
        <v>27</v>
      </c>
      <c r="I5194" t="s">
        <v>1974</v>
      </c>
      <c r="J5194" t="s">
        <v>163</v>
      </c>
      <c r="K5194" t="b">
        <v>0</v>
      </c>
      <c r="L5194" t="s">
        <v>36</v>
      </c>
      <c r="M5194" t="s">
        <v>25</v>
      </c>
      <c r="N5194" t="b">
        <v>0</v>
      </c>
      <c r="O5194">
        <v>-71.397999999999996</v>
      </c>
      <c r="P5194">
        <v>42.981000000000002</v>
      </c>
      <c r="Q5194" t="b">
        <v>1</v>
      </c>
    </row>
    <row r="5195" spans="1:17" x14ac:dyDescent="0.2">
      <c r="A5195">
        <v>5194</v>
      </c>
      <c r="B5195" t="s">
        <v>7610</v>
      </c>
      <c r="C5195" s="1">
        <v>43926</v>
      </c>
      <c r="D5195" t="s">
        <v>18</v>
      </c>
      <c r="E5195" t="s">
        <v>63</v>
      </c>
      <c r="G5195" t="s">
        <v>20</v>
      </c>
      <c r="H5195" t="s">
        <v>27</v>
      </c>
      <c r="I5195" t="s">
        <v>6870</v>
      </c>
      <c r="J5195" t="s">
        <v>47</v>
      </c>
      <c r="K5195" t="b">
        <v>1</v>
      </c>
      <c r="L5195" t="s">
        <v>24</v>
      </c>
      <c r="M5195" t="s">
        <v>25</v>
      </c>
      <c r="N5195" t="b">
        <v>0</v>
      </c>
      <c r="O5195">
        <v>-96.83</v>
      </c>
      <c r="P5195">
        <v>34.853999999999999</v>
      </c>
      <c r="Q5195" t="b">
        <v>1</v>
      </c>
    </row>
    <row r="5196" spans="1:17" x14ac:dyDescent="0.2">
      <c r="A5196">
        <v>5195</v>
      </c>
      <c r="B5196" t="s">
        <v>7611</v>
      </c>
      <c r="C5196" s="1">
        <v>43926</v>
      </c>
      <c r="D5196" t="s">
        <v>18</v>
      </c>
      <c r="E5196" t="s">
        <v>1028</v>
      </c>
      <c r="F5196">
        <v>39</v>
      </c>
      <c r="G5196" t="s">
        <v>20</v>
      </c>
      <c r="H5196" t="s">
        <v>27</v>
      </c>
      <c r="I5196" t="s">
        <v>7278</v>
      </c>
      <c r="J5196" t="s">
        <v>152</v>
      </c>
      <c r="K5196" t="b">
        <v>0</v>
      </c>
      <c r="L5196" t="s">
        <v>24</v>
      </c>
      <c r="M5196" t="s">
        <v>25</v>
      </c>
      <c r="N5196" t="b">
        <v>0</v>
      </c>
      <c r="Q5196" t="b">
        <v>1</v>
      </c>
    </row>
    <row r="5197" spans="1:17" x14ac:dyDescent="0.2">
      <c r="A5197">
        <v>5196</v>
      </c>
      <c r="B5197" t="s">
        <v>7612</v>
      </c>
      <c r="C5197" s="1">
        <v>43926</v>
      </c>
      <c r="D5197" t="s">
        <v>18</v>
      </c>
      <c r="E5197" t="s">
        <v>19</v>
      </c>
      <c r="F5197">
        <v>67</v>
      </c>
      <c r="G5197" t="s">
        <v>20</v>
      </c>
      <c r="H5197" t="s">
        <v>27</v>
      </c>
      <c r="I5197" t="s">
        <v>851</v>
      </c>
      <c r="J5197" t="s">
        <v>170</v>
      </c>
      <c r="K5197" t="b">
        <v>0</v>
      </c>
      <c r="L5197" t="s">
        <v>36</v>
      </c>
      <c r="N5197" t="b">
        <v>0</v>
      </c>
      <c r="O5197">
        <v>-80.677000000000007</v>
      </c>
      <c r="P5197">
        <v>28.18</v>
      </c>
      <c r="Q5197" t="b">
        <v>1</v>
      </c>
    </row>
    <row r="5198" spans="1:17" x14ac:dyDescent="0.2">
      <c r="A5198">
        <v>5197</v>
      </c>
      <c r="B5198" t="s">
        <v>7613</v>
      </c>
      <c r="C5198" s="1">
        <v>43927</v>
      </c>
      <c r="D5198" t="s">
        <v>18</v>
      </c>
      <c r="E5198" t="s">
        <v>19</v>
      </c>
      <c r="F5198">
        <v>54</v>
      </c>
      <c r="G5198" t="s">
        <v>20</v>
      </c>
      <c r="H5198" t="s">
        <v>27</v>
      </c>
      <c r="I5198" t="s">
        <v>2134</v>
      </c>
      <c r="J5198" t="s">
        <v>282</v>
      </c>
      <c r="K5198" t="b">
        <v>0</v>
      </c>
      <c r="L5198" t="s">
        <v>24</v>
      </c>
      <c r="M5198" t="s">
        <v>76</v>
      </c>
      <c r="N5198" t="b">
        <v>0</v>
      </c>
      <c r="O5198">
        <v>-87.662000000000006</v>
      </c>
      <c r="P5198">
        <v>34.802999999999997</v>
      </c>
      <c r="Q5198" t="b">
        <v>1</v>
      </c>
    </row>
    <row r="5199" spans="1:17" x14ac:dyDescent="0.2">
      <c r="A5199">
        <v>5198</v>
      </c>
      <c r="B5199" t="s">
        <v>7614</v>
      </c>
      <c r="C5199" s="1">
        <v>43927</v>
      </c>
      <c r="D5199" t="s">
        <v>18</v>
      </c>
      <c r="E5199" t="s">
        <v>187</v>
      </c>
      <c r="F5199">
        <v>29</v>
      </c>
      <c r="G5199" t="s">
        <v>20</v>
      </c>
      <c r="H5199" t="s">
        <v>33</v>
      </c>
      <c r="I5199" t="s">
        <v>7615</v>
      </c>
      <c r="J5199" t="s">
        <v>170</v>
      </c>
      <c r="K5199" t="b">
        <v>0</v>
      </c>
      <c r="L5199" t="s">
        <v>24</v>
      </c>
      <c r="M5199" t="s">
        <v>51</v>
      </c>
      <c r="N5199" t="b">
        <v>0</v>
      </c>
      <c r="O5199">
        <v>-80.176000000000002</v>
      </c>
      <c r="P5199">
        <v>25.925000000000001</v>
      </c>
      <c r="Q5199" t="b">
        <v>1</v>
      </c>
    </row>
    <row r="5200" spans="1:17" x14ac:dyDescent="0.2">
      <c r="A5200">
        <v>5199</v>
      </c>
      <c r="B5200" t="s">
        <v>7616</v>
      </c>
      <c r="C5200" s="1">
        <v>43928</v>
      </c>
      <c r="D5200" t="s">
        <v>18</v>
      </c>
      <c r="E5200" t="s">
        <v>4410</v>
      </c>
      <c r="F5200">
        <v>37</v>
      </c>
      <c r="G5200" t="s">
        <v>20</v>
      </c>
      <c r="I5200" t="s">
        <v>7116</v>
      </c>
      <c r="J5200" t="s">
        <v>23</v>
      </c>
      <c r="K5200" t="b">
        <v>1</v>
      </c>
      <c r="L5200" t="s">
        <v>24</v>
      </c>
      <c r="M5200" t="s">
        <v>51</v>
      </c>
      <c r="N5200" t="b">
        <v>0</v>
      </c>
      <c r="O5200">
        <v>-122.35899999999999</v>
      </c>
      <c r="P5200">
        <v>46.96</v>
      </c>
      <c r="Q5200" t="b">
        <v>1</v>
      </c>
    </row>
    <row r="5201" spans="1:17" x14ac:dyDescent="0.2">
      <c r="A5201">
        <v>5200</v>
      </c>
      <c r="B5201" t="s">
        <v>7617</v>
      </c>
      <c r="C5201" s="1">
        <v>43928</v>
      </c>
      <c r="D5201" t="s">
        <v>18</v>
      </c>
      <c r="E5201" t="s">
        <v>63</v>
      </c>
      <c r="F5201">
        <v>33</v>
      </c>
      <c r="G5201" t="s">
        <v>20</v>
      </c>
      <c r="H5201" t="s">
        <v>59</v>
      </c>
      <c r="I5201" t="s">
        <v>60</v>
      </c>
      <c r="J5201" t="s">
        <v>246</v>
      </c>
      <c r="K5201" t="b">
        <v>0</v>
      </c>
      <c r="L5201" t="s">
        <v>36</v>
      </c>
      <c r="M5201" t="s">
        <v>25</v>
      </c>
      <c r="N5201" t="b">
        <v>0</v>
      </c>
      <c r="Q5201" t="b">
        <v>1</v>
      </c>
    </row>
    <row r="5202" spans="1:17" x14ac:dyDescent="0.2">
      <c r="A5202">
        <v>5201</v>
      </c>
      <c r="B5202" t="s">
        <v>7618</v>
      </c>
      <c r="C5202" s="1">
        <v>43928</v>
      </c>
      <c r="D5202" t="s">
        <v>18</v>
      </c>
      <c r="E5202" t="s">
        <v>63</v>
      </c>
      <c r="F5202">
        <v>31</v>
      </c>
      <c r="G5202" t="s">
        <v>20</v>
      </c>
      <c r="H5202" t="s">
        <v>27</v>
      </c>
      <c r="I5202" t="s">
        <v>7619</v>
      </c>
      <c r="J5202" t="s">
        <v>50</v>
      </c>
      <c r="K5202" t="b">
        <v>1</v>
      </c>
      <c r="L5202" t="s">
        <v>24</v>
      </c>
      <c r="M5202" t="s">
        <v>25</v>
      </c>
      <c r="N5202" t="b">
        <v>0</v>
      </c>
      <c r="O5202">
        <v>-112.31699999999999</v>
      </c>
      <c r="P5202">
        <v>33.6</v>
      </c>
      <c r="Q5202" t="b">
        <v>1</v>
      </c>
    </row>
    <row r="5203" spans="1:17" x14ac:dyDescent="0.2">
      <c r="A5203">
        <v>5202</v>
      </c>
      <c r="B5203" t="s">
        <v>7620</v>
      </c>
      <c r="C5203" s="1">
        <v>43928</v>
      </c>
      <c r="D5203" t="s">
        <v>18</v>
      </c>
      <c r="E5203" t="s">
        <v>187</v>
      </c>
      <c r="F5203">
        <v>38</v>
      </c>
      <c r="G5203" t="s">
        <v>20</v>
      </c>
      <c r="H5203" t="s">
        <v>27</v>
      </c>
      <c r="I5203" t="s">
        <v>2111</v>
      </c>
      <c r="J5203" t="s">
        <v>57</v>
      </c>
      <c r="K5203" t="b">
        <v>0</v>
      </c>
      <c r="L5203" t="s">
        <v>36</v>
      </c>
      <c r="M5203" t="s">
        <v>51</v>
      </c>
      <c r="N5203" t="b">
        <v>1</v>
      </c>
      <c r="O5203">
        <v>-90.188000000000002</v>
      </c>
      <c r="P5203">
        <v>41.841999999999999</v>
      </c>
      <c r="Q5203" t="b">
        <v>1</v>
      </c>
    </row>
    <row r="5204" spans="1:17" x14ac:dyDescent="0.2">
      <c r="A5204">
        <v>5203</v>
      </c>
      <c r="B5204" t="s">
        <v>7621</v>
      </c>
      <c r="C5204" s="1">
        <v>43928</v>
      </c>
      <c r="D5204" t="s">
        <v>18</v>
      </c>
      <c r="E5204" t="s">
        <v>19</v>
      </c>
      <c r="F5204">
        <v>28</v>
      </c>
      <c r="G5204" t="s">
        <v>20</v>
      </c>
      <c r="H5204" t="s">
        <v>27</v>
      </c>
      <c r="I5204" t="s">
        <v>7622</v>
      </c>
      <c r="J5204" t="s">
        <v>75</v>
      </c>
      <c r="K5204" t="b">
        <v>0</v>
      </c>
      <c r="L5204" t="s">
        <v>24</v>
      </c>
      <c r="M5204" t="s">
        <v>441</v>
      </c>
      <c r="N5204" t="b">
        <v>0</v>
      </c>
      <c r="O5204">
        <v>-93.971000000000004</v>
      </c>
      <c r="P5204">
        <v>32.509</v>
      </c>
      <c r="Q5204" t="b">
        <v>1</v>
      </c>
    </row>
    <row r="5205" spans="1:17" x14ac:dyDescent="0.2">
      <c r="A5205">
        <v>5204</v>
      </c>
      <c r="B5205" t="s">
        <v>7623</v>
      </c>
      <c r="C5205" s="1">
        <v>43928</v>
      </c>
      <c r="D5205" t="s">
        <v>18</v>
      </c>
      <c r="E5205" t="s">
        <v>19</v>
      </c>
      <c r="F5205">
        <v>45</v>
      </c>
      <c r="G5205" t="s">
        <v>20</v>
      </c>
      <c r="H5205" t="s">
        <v>59</v>
      </c>
      <c r="I5205" t="s">
        <v>7624</v>
      </c>
      <c r="J5205" t="s">
        <v>67</v>
      </c>
      <c r="K5205" t="b">
        <v>0</v>
      </c>
      <c r="L5205" t="s">
        <v>24</v>
      </c>
      <c r="M5205" t="s">
        <v>25</v>
      </c>
      <c r="N5205" t="b">
        <v>0</v>
      </c>
      <c r="O5205">
        <v>-97.274000000000001</v>
      </c>
      <c r="P5205">
        <v>28.306999999999999</v>
      </c>
      <c r="Q5205" t="b">
        <v>1</v>
      </c>
    </row>
    <row r="5206" spans="1:17" x14ac:dyDescent="0.2">
      <c r="A5206">
        <v>5205</v>
      </c>
      <c r="B5206" t="s">
        <v>7625</v>
      </c>
      <c r="C5206" s="1">
        <v>43929</v>
      </c>
      <c r="D5206" t="s">
        <v>18</v>
      </c>
      <c r="E5206" t="s">
        <v>19</v>
      </c>
      <c r="F5206">
        <v>59</v>
      </c>
      <c r="G5206" t="s">
        <v>20</v>
      </c>
      <c r="H5206" t="s">
        <v>27</v>
      </c>
      <c r="I5206" t="s">
        <v>385</v>
      </c>
      <c r="J5206" t="s">
        <v>180</v>
      </c>
      <c r="K5206" t="b">
        <v>1</v>
      </c>
      <c r="L5206" t="s">
        <v>24</v>
      </c>
      <c r="M5206" t="s">
        <v>25</v>
      </c>
      <c r="N5206" t="b">
        <v>0</v>
      </c>
      <c r="O5206">
        <v>-75.641999999999996</v>
      </c>
      <c r="P5206">
        <v>38.363999999999997</v>
      </c>
      <c r="Q5206" t="b">
        <v>1</v>
      </c>
    </row>
    <row r="5207" spans="1:17" x14ac:dyDescent="0.2">
      <c r="A5207">
        <v>5206</v>
      </c>
      <c r="B5207" t="s">
        <v>7626</v>
      </c>
      <c r="C5207" s="1">
        <v>43929</v>
      </c>
      <c r="D5207" t="s">
        <v>18</v>
      </c>
      <c r="E5207" t="s">
        <v>19</v>
      </c>
      <c r="F5207">
        <v>17</v>
      </c>
      <c r="G5207" t="s">
        <v>20</v>
      </c>
      <c r="H5207" t="s">
        <v>59</v>
      </c>
      <c r="I5207" t="s">
        <v>371</v>
      </c>
      <c r="J5207" t="s">
        <v>365</v>
      </c>
      <c r="K5207" t="b">
        <v>0</v>
      </c>
      <c r="L5207" t="s">
        <v>36</v>
      </c>
      <c r="M5207" t="s">
        <v>76</v>
      </c>
      <c r="N5207" t="b">
        <v>0</v>
      </c>
      <c r="O5207">
        <v>-81.043000000000006</v>
      </c>
      <c r="P5207">
        <v>34.046999999999997</v>
      </c>
      <c r="Q5207" t="b">
        <v>1</v>
      </c>
    </row>
    <row r="5208" spans="1:17" x14ac:dyDescent="0.2">
      <c r="A5208">
        <v>5207</v>
      </c>
      <c r="B5208" t="s">
        <v>7627</v>
      </c>
      <c r="C5208" s="1">
        <v>43930</v>
      </c>
      <c r="D5208" t="s">
        <v>18</v>
      </c>
      <c r="E5208" t="s">
        <v>19</v>
      </c>
      <c r="F5208">
        <v>19</v>
      </c>
      <c r="G5208" t="s">
        <v>20</v>
      </c>
      <c r="H5208" t="s">
        <v>59</v>
      </c>
      <c r="I5208" t="s">
        <v>7628</v>
      </c>
      <c r="J5208" t="s">
        <v>115</v>
      </c>
      <c r="K5208" t="b">
        <v>0</v>
      </c>
      <c r="L5208" t="s">
        <v>24</v>
      </c>
      <c r="M5208" t="s">
        <v>76</v>
      </c>
      <c r="N5208" t="b">
        <v>0</v>
      </c>
      <c r="Q5208" t="b">
        <v>1</v>
      </c>
    </row>
    <row r="5209" spans="1:17" x14ac:dyDescent="0.2">
      <c r="A5209">
        <v>5208</v>
      </c>
      <c r="B5209" t="s">
        <v>7629</v>
      </c>
      <c r="C5209" s="1">
        <v>43930</v>
      </c>
      <c r="D5209" t="s">
        <v>18</v>
      </c>
      <c r="E5209" t="s">
        <v>1001</v>
      </c>
      <c r="F5209">
        <v>36</v>
      </c>
      <c r="G5209" t="s">
        <v>20</v>
      </c>
      <c r="H5209" t="s">
        <v>27</v>
      </c>
      <c r="I5209" t="s">
        <v>559</v>
      </c>
      <c r="J5209" t="s">
        <v>246</v>
      </c>
      <c r="K5209" t="b">
        <v>0</v>
      </c>
      <c r="L5209" t="s">
        <v>24</v>
      </c>
      <c r="M5209" t="s">
        <v>76</v>
      </c>
      <c r="N5209" t="b">
        <v>0</v>
      </c>
      <c r="O5209">
        <v>-86.100999999999999</v>
      </c>
      <c r="P5209">
        <v>35.18</v>
      </c>
      <c r="Q5209" t="b">
        <v>1</v>
      </c>
    </row>
    <row r="5210" spans="1:17" x14ac:dyDescent="0.2">
      <c r="A5210">
        <v>5209</v>
      </c>
      <c r="B5210" t="s">
        <v>7630</v>
      </c>
      <c r="C5210" s="1">
        <v>43930</v>
      </c>
      <c r="D5210" t="s">
        <v>18</v>
      </c>
      <c r="E5210" t="s">
        <v>32</v>
      </c>
      <c r="F5210">
        <v>39</v>
      </c>
      <c r="G5210" t="s">
        <v>20</v>
      </c>
      <c r="H5210" t="s">
        <v>27</v>
      </c>
      <c r="I5210" t="s">
        <v>7631</v>
      </c>
      <c r="J5210" t="s">
        <v>44</v>
      </c>
      <c r="K5210" t="b">
        <v>0</v>
      </c>
      <c r="L5210" t="s">
        <v>24</v>
      </c>
      <c r="M5210" t="s">
        <v>76</v>
      </c>
      <c r="N5210" t="b">
        <v>0</v>
      </c>
      <c r="O5210">
        <v>-102.44</v>
      </c>
      <c r="P5210">
        <v>38.448</v>
      </c>
      <c r="Q5210" t="b">
        <v>1</v>
      </c>
    </row>
    <row r="5211" spans="1:17" x14ac:dyDescent="0.2">
      <c r="A5211">
        <v>5210</v>
      </c>
      <c r="B5211" t="s">
        <v>7632</v>
      </c>
      <c r="C5211" s="1">
        <v>43931</v>
      </c>
      <c r="D5211" t="s">
        <v>18</v>
      </c>
      <c r="E5211" t="s">
        <v>19</v>
      </c>
      <c r="G5211" t="s">
        <v>20</v>
      </c>
      <c r="H5211" t="s">
        <v>27</v>
      </c>
      <c r="I5211" t="s">
        <v>4516</v>
      </c>
      <c r="J5211" t="s">
        <v>29</v>
      </c>
      <c r="K5211" t="b">
        <v>0</v>
      </c>
      <c r="L5211" t="s">
        <v>24</v>
      </c>
      <c r="M5211" t="s">
        <v>51</v>
      </c>
      <c r="N5211" t="b">
        <v>0</v>
      </c>
      <c r="O5211">
        <v>-121.80800000000001</v>
      </c>
      <c r="P5211">
        <v>42.280999999999999</v>
      </c>
      <c r="Q5211" t="b">
        <v>1</v>
      </c>
    </row>
    <row r="5212" spans="1:17" x14ac:dyDescent="0.2">
      <c r="A5212">
        <v>5211</v>
      </c>
      <c r="B5212" t="s">
        <v>7633</v>
      </c>
      <c r="C5212" s="1">
        <v>43931</v>
      </c>
      <c r="D5212" t="s">
        <v>18</v>
      </c>
      <c r="E5212" t="s">
        <v>32</v>
      </c>
      <c r="F5212">
        <v>33</v>
      </c>
      <c r="G5212" t="s">
        <v>20</v>
      </c>
      <c r="H5212" t="s">
        <v>27</v>
      </c>
      <c r="I5212" t="s">
        <v>1070</v>
      </c>
      <c r="J5212" t="s">
        <v>61</v>
      </c>
      <c r="K5212" t="b">
        <v>0</v>
      </c>
      <c r="L5212" t="s">
        <v>36</v>
      </c>
      <c r="M5212" t="s">
        <v>25</v>
      </c>
      <c r="N5212" t="b">
        <v>0</v>
      </c>
      <c r="O5212">
        <v>-75.188999999999993</v>
      </c>
      <c r="P5212">
        <v>39.933999999999997</v>
      </c>
      <c r="Q5212" t="b">
        <v>1</v>
      </c>
    </row>
    <row r="5213" spans="1:17" x14ac:dyDescent="0.2">
      <c r="A5213">
        <v>5212</v>
      </c>
      <c r="B5213" t="s">
        <v>7634</v>
      </c>
      <c r="C5213" s="1">
        <v>43932</v>
      </c>
      <c r="D5213" t="s">
        <v>18</v>
      </c>
      <c r="E5213" t="s">
        <v>455</v>
      </c>
      <c r="F5213">
        <v>48</v>
      </c>
      <c r="G5213" t="s">
        <v>20</v>
      </c>
      <c r="I5213" t="s">
        <v>7635</v>
      </c>
      <c r="J5213" t="s">
        <v>23</v>
      </c>
      <c r="K5213" t="b">
        <v>1</v>
      </c>
      <c r="L5213" t="s">
        <v>36</v>
      </c>
      <c r="M5213" t="s">
        <v>25</v>
      </c>
      <c r="N5213" t="b">
        <v>0</v>
      </c>
      <c r="O5213">
        <v>-118.366</v>
      </c>
      <c r="P5213">
        <v>47.118000000000002</v>
      </c>
      <c r="Q5213" t="b">
        <v>1</v>
      </c>
    </row>
    <row r="5214" spans="1:17" x14ac:dyDescent="0.2">
      <c r="A5214">
        <v>5213</v>
      </c>
      <c r="B5214" t="s">
        <v>7636</v>
      </c>
      <c r="C5214" s="1">
        <v>43932</v>
      </c>
      <c r="D5214" t="s">
        <v>18</v>
      </c>
      <c r="E5214" t="s">
        <v>19</v>
      </c>
      <c r="F5214">
        <v>31</v>
      </c>
      <c r="G5214" t="s">
        <v>20</v>
      </c>
      <c r="H5214" t="s">
        <v>59</v>
      </c>
      <c r="I5214" t="s">
        <v>4926</v>
      </c>
      <c r="J5214" t="s">
        <v>61</v>
      </c>
      <c r="K5214" t="b">
        <v>0</v>
      </c>
      <c r="L5214" t="s">
        <v>24</v>
      </c>
      <c r="M5214" t="s">
        <v>25</v>
      </c>
      <c r="N5214" t="b">
        <v>0</v>
      </c>
      <c r="O5214">
        <v>-75.664000000000001</v>
      </c>
      <c r="P5214">
        <v>40.249000000000002</v>
      </c>
      <c r="Q5214" t="b">
        <v>1</v>
      </c>
    </row>
    <row r="5215" spans="1:17" x14ac:dyDescent="0.2">
      <c r="A5215">
        <v>5214</v>
      </c>
      <c r="B5215" t="s">
        <v>7637</v>
      </c>
      <c r="C5215" s="1">
        <v>43932</v>
      </c>
      <c r="D5215" t="s">
        <v>18</v>
      </c>
      <c r="E5215" t="s">
        <v>63</v>
      </c>
      <c r="F5215">
        <v>29</v>
      </c>
      <c r="G5215" t="s">
        <v>55</v>
      </c>
      <c r="H5215" t="s">
        <v>27</v>
      </c>
      <c r="I5215" t="s">
        <v>480</v>
      </c>
      <c r="J5215" t="s">
        <v>170</v>
      </c>
      <c r="K5215" t="b">
        <v>1</v>
      </c>
      <c r="L5215" t="s">
        <v>36</v>
      </c>
      <c r="M5215" t="s">
        <v>25</v>
      </c>
      <c r="N5215" t="b">
        <v>1</v>
      </c>
      <c r="O5215">
        <v>-81.676000000000002</v>
      </c>
      <c r="P5215">
        <v>30.364999999999998</v>
      </c>
      <c r="Q5215" t="b">
        <v>1</v>
      </c>
    </row>
    <row r="5216" spans="1:17" x14ac:dyDescent="0.2">
      <c r="A5216">
        <v>5215</v>
      </c>
      <c r="B5216" t="s">
        <v>7638</v>
      </c>
      <c r="C5216" s="1">
        <v>43932</v>
      </c>
      <c r="D5216" t="s">
        <v>18</v>
      </c>
      <c r="E5216" t="s">
        <v>19</v>
      </c>
      <c r="F5216">
        <v>51</v>
      </c>
      <c r="G5216" t="s">
        <v>20</v>
      </c>
      <c r="H5216" t="s">
        <v>27</v>
      </c>
      <c r="I5216" t="s">
        <v>7639</v>
      </c>
      <c r="J5216" t="s">
        <v>125</v>
      </c>
      <c r="K5216" t="b">
        <v>0</v>
      </c>
      <c r="L5216" t="s">
        <v>24</v>
      </c>
      <c r="M5216" t="s">
        <v>25</v>
      </c>
      <c r="N5216" t="b">
        <v>0</v>
      </c>
      <c r="Q5216" t="b">
        <v>1</v>
      </c>
    </row>
    <row r="5217" spans="1:17" x14ac:dyDescent="0.2">
      <c r="A5217">
        <v>5216</v>
      </c>
      <c r="B5217" t="s">
        <v>7640</v>
      </c>
      <c r="C5217" s="1">
        <v>43932</v>
      </c>
      <c r="D5217" t="s">
        <v>18</v>
      </c>
      <c r="E5217" t="s">
        <v>19</v>
      </c>
      <c r="F5217">
        <v>54</v>
      </c>
      <c r="G5217" t="s">
        <v>20</v>
      </c>
      <c r="H5217" t="s">
        <v>27</v>
      </c>
      <c r="I5217" t="s">
        <v>1928</v>
      </c>
      <c r="J5217" t="s">
        <v>29</v>
      </c>
      <c r="K5217" t="b">
        <v>0</v>
      </c>
      <c r="L5217" t="s">
        <v>24</v>
      </c>
      <c r="N5217" t="b">
        <v>0</v>
      </c>
      <c r="O5217">
        <v>-122.628</v>
      </c>
      <c r="P5217">
        <v>45.429000000000002</v>
      </c>
      <c r="Q5217" t="b">
        <v>1</v>
      </c>
    </row>
    <row r="5218" spans="1:17" x14ac:dyDescent="0.2">
      <c r="A5218">
        <v>5217</v>
      </c>
      <c r="B5218" t="s">
        <v>7641</v>
      </c>
      <c r="C5218" s="1">
        <v>43933</v>
      </c>
      <c r="D5218" t="s">
        <v>18</v>
      </c>
      <c r="E5218" t="s">
        <v>63</v>
      </c>
      <c r="F5218">
        <v>35</v>
      </c>
      <c r="G5218" t="s">
        <v>20</v>
      </c>
      <c r="H5218" t="s">
        <v>27</v>
      </c>
      <c r="I5218" t="s">
        <v>7642</v>
      </c>
      <c r="J5218" t="s">
        <v>40</v>
      </c>
      <c r="K5218" t="b">
        <v>1</v>
      </c>
      <c r="L5218" t="s">
        <v>36</v>
      </c>
      <c r="M5218" t="s">
        <v>51</v>
      </c>
      <c r="N5218" t="b">
        <v>0</v>
      </c>
      <c r="Q5218" t="b">
        <v>1</v>
      </c>
    </row>
    <row r="5219" spans="1:17" x14ac:dyDescent="0.2">
      <c r="A5219">
        <v>5218</v>
      </c>
      <c r="B5219" t="s">
        <v>7643</v>
      </c>
      <c r="C5219" s="1">
        <v>43933</v>
      </c>
      <c r="D5219" t="s">
        <v>18</v>
      </c>
      <c r="E5219" t="s">
        <v>19</v>
      </c>
      <c r="F5219">
        <v>56</v>
      </c>
      <c r="G5219" t="s">
        <v>20</v>
      </c>
      <c r="H5219" t="s">
        <v>33</v>
      </c>
      <c r="I5219" t="s">
        <v>869</v>
      </c>
      <c r="J5219" t="s">
        <v>170</v>
      </c>
      <c r="K5219" t="b">
        <v>0</v>
      </c>
      <c r="L5219" t="s">
        <v>24</v>
      </c>
      <c r="M5219" t="s">
        <v>25</v>
      </c>
      <c r="N5219" t="b">
        <v>0</v>
      </c>
      <c r="O5219">
        <v>-80.097999999999999</v>
      </c>
      <c r="P5219">
        <v>26.245999999999999</v>
      </c>
      <c r="Q5219" t="b">
        <v>1</v>
      </c>
    </row>
    <row r="5220" spans="1:17" x14ac:dyDescent="0.2">
      <c r="A5220">
        <v>5219</v>
      </c>
      <c r="C5220" s="1">
        <v>43934</v>
      </c>
      <c r="D5220" t="s">
        <v>18</v>
      </c>
      <c r="E5220" t="s">
        <v>800</v>
      </c>
      <c r="G5220" t="s">
        <v>20</v>
      </c>
      <c r="I5220" t="s">
        <v>2206</v>
      </c>
      <c r="J5220" t="s">
        <v>299</v>
      </c>
      <c r="K5220" t="b">
        <v>0</v>
      </c>
      <c r="L5220" t="s">
        <v>24</v>
      </c>
      <c r="M5220" t="s">
        <v>76</v>
      </c>
      <c r="N5220" t="b">
        <v>0</v>
      </c>
      <c r="O5220">
        <v>-90.186000000000007</v>
      </c>
      <c r="P5220">
        <v>32.311</v>
      </c>
      <c r="Q5220" t="b">
        <v>1</v>
      </c>
    </row>
    <row r="5221" spans="1:17" x14ac:dyDescent="0.2">
      <c r="A5221">
        <v>5220</v>
      </c>
      <c r="B5221" t="s">
        <v>7644</v>
      </c>
      <c r="C5221" s="1">
        <v>43934</v>
      </c>
      <c r="D5221" t="s">
        <v>18</v>
      </c>
      <c r="E5221" t="s">
        <v>19</v>
      </c>
      <c r="F5221">
        <v>36</v>
      </c>
      <c r="G5221" t="s">
        <v>20</v>
      </c>
      <c r="H5221" t="s">
        <v>33</v>
      </c>
      <c r="I5221" t="s">
        <v>7645</v>
      </c>
      <c r="J5221" t="s">
        <v>40</v>
      </c>
      <c r="K5221" t="b">
        <v>0</v>
      </c>
      <c r="L5221" t="s">
        <v>24</v>
      </c>
      <c r="M5221" t="s">
        <v>51</v>
      </c>
      <c r="N5221" t="b">
        <v>0</v>
      </c>
      <c r="Q5221" t="b">
        <v>1</v>
      </c>
    </row>
    <row r="5222" spans="1:17" x14ac:dyDescent="0.2">
      <c r="A5222">
        <v>5221</v>
      </c>
      <c r="B5222" t="s">
        <v>7646</v>
      </c>
      <c r="C5222" s="1">
        <v>43935</v>
      </c>
      <c r="D5222" t="s">
        <v>18</v>
      </c>
      <c r="E5222" t="s">
        <v>19</v>
      </c>
      <c r="F5222">
        <v>31</v>
      </c>
      <c r="G5222" t="s">
        <v>20</v>
      </c>
      <c r="H5222" t="s">
        <v>27</v>
      </c>
      <c r="I5222" t="s">
        <v>1554</v>
      </c>
      <c r="J5222" t="s">
        <v>269</v>
      </c>
      <c r="K5222" t="b">
        <v>0</v>
      </c>
      <c r="L5222" t="s">
        <v>24</v>
      </c>
      <c r="M5222" t="s">
        <v>25</v>
      </c>
      <c r="N5222" t="b">
        <v>0</v>
      </c>
      <c r="Q5222" t="b">
        <v>1</v>
      </c>
    </row>
    <row r="5223" spans="1:17" x14ac:dyDescent="0.2">
      <c r="A5223">
        <v>5222</v>
      </c>
      <c r="B5223" t="s">
        <v>7647</v>
      </c>
      <c r="C5223" s="1">
        <v>43936</v>
      </c>
      <c r="D5223" t="s">
        <v>18</v>
      </c>
      <c r="E5223" t="s">
        <v>19</v>
      </c>
      <c r="F5223">
        <v>33</v>
      </c>
      <c r="G5223" t="s">
        <v>20</v>
      </c>
      <c r="I5223" t="s">
        <v>7648</v>
      </c>
      <c r="J5223" t="s">
        <v>255</v>
      </c>
      <c r="K5223" t="b">
        <v>0</v>
      </c>
      <c r="L5223" t="s">
        <v>24</v>
      </c>
      <c r="M5223" t="s">
        <v>25</v>
      </c>
      <c r="N5223" t="b">
        <v>0</v>
      </c>
      <c r="O5223">
        <v>-77.203000000000003</v>
      </c>
      <c r="P5223">
        <v>34.673000000000002</v>
      </c>
      <c r="Q5223" t="b">
        <v>1</v>
      </c>
    </row>
    <row r="5224" spans="1:17" x14ac:dyDescent="0.2">
      <c r="A5224">
        <v>5223</v>
      </c>
      <c r="B5224" t="s">
        <v>7649</v>
      </c>
      <c r="C5224" s="1">
        <v>43936</v>
      </c>
      <c r="D5224" t="s">
        <v>18</v>
      </c>
      <c r="E5224" t="s">
        <v>19</v>
      </c>
      <c r="F5224">
        <v>39</v>
      </c>
      <c r="G5224" t="s">
        <v>20</v>
      </c>
      <c r="H5224" t="s">
        <v>27</v>
      </c>
      <c r="I5224" t="s">
        <v>7650</v>
      </c>
      <c r="J5224" t="s">
        <v>197</v>
      </c>
      <c r="K5224" t="b">
        <v>0</v>
      </c>
      <c r="L5224" t="s">
        <v>24</v>
      </c>
      <c r="M5224" t="s">
        <v>25</v>
      </c>
      <c r="N5224" t="b">
        <v>0</v>
      </c>
      <c r="O5224">
        <v>-96.128</v>
      </c>
      <c r="P5224">
        <v>41.552999999999997</v>
      </c>
      <c r="Q5224" t="b">
        <v>1</v>
      </c>
    </row>
    <row r="5225" spans="1:17" x14ac:dyDescent="0.2">
      <c r="A5225">
        <v>5224</v>
      </c>
      <c r="B5225" t="s">
        <v>7651</v>
      </c>
      <c r="C5225" s="1">
        <v>43936</v>
      </c>
      <c r="D5225" t="s">
        <v>18</v>
      </c>
      <c r="E5225" t="s">
        <v>19</v>
      </c>
      <c r="F5225">
        <v>58</v>
      </c>
      <c r="G5225" t="s">
        <v>20</v>
      </c>
      <c r="H5225" t="s">
        <v>27</v>
      </c>
      <c r="I5225" t="s">
        <v>3912</v>
      </c>
      <c r="J5225" t="s">
        <v>348</v>
      </c>
      <c r="K5225" t="b">
        <v>0</v>
      </c>
      <c r="L5225" t="s">
        <v>24</v>
      </c>
      <c r="M5225" t="s">
        <v>25</v>
      </c>
      <c r="N5225" t="b">
        <v>0</v>
      </c>
      <c r="O5225">
        <v>-88.242999999999995</v>
      </c>
      <c r="P5225">
        <v>43.011000000000003</v>
      </c>
      <c r="Q5225" t="b">
        <v>1</v>
      </c>
    </row>
    <row r="5226" spans="1:17" x14ac:dyDescent="0.2">
      <c r="A5226">
        <v>5225</v>
      </c>
      <c r="B5226" t="s">
        <v>7652</v>
      </c>
      <c r="C5226" s="1">
        <v>43936</v>
      </c>
      <c r="D5226" t="s">
        <v>18</v>
      </c>
      <c r="E5226" t="s">
        <v>19</v>
      </c>
      <c r="F5226">
        <v>39</v>
      </c>
      <c r="G5226" t="s">
        <v>20</v>
      </c>
      <c r="H5226" t="s">
        <v>59</v>
      </c>
      <c r="I5226" t="s">
        <v>914</v>
      </c>
      <c r="J5226" t="s">
        <v>234</v>
      </c>
      <c r="K5226" t="b">
        <v>1</v>
      </c>
      <c r="L5226" t="s">
        <v>24</v>
      </c>
      <c r="M5226" t="s">
        <v>25</v>
      </c>
      <c r="N5226" t="b">
        <v>0</v>
      </c>
      <c r="O5226">
        <v>-82.046000000000006</v>
      </c>
      <c r="P5226">
        <v>33.514000000000003</v>
      </c>
      <c r="Q5226" t="b">
        <v>1</v>
      </c>
    </row>
    <row r="5227" spans="1:17" x14ac:dyDescent="0.2">
      <c r="A5227">
        <v>5226</v>
      </c>
      <c r="B5227" t="s">
        <v>7653</v>
      </c>
      <c r="C5227" s="1">
        <v>43937</v>
      </c>
      <c r="D5227" t="s">
        <v>18</v>
      </c>
      <c r="E5227" t="s">
        <v>4410</v>
      </c>
      <c r="F5227">
        <v>24</v>
      </c>
      <c r="G5227" t="s">
        <v>20</v>
      </c>
      <c r="H5227" t="s">
        <v>33</v>
      </c>
      <c r="I5227" t="s">
        <v>1138</v>
      </c>
      <c r="J5227" t="s">
        <v>40</v>
      </c>
      <c r="K5227" t="b">
        <v>0</v>
      </c>
      <c r="L5227" t="s">
        <v>24</v>
      </c>
      <c r="M5227" t="s">
        <v>51</v>
      </c>
      <c r="N5227" t="b">
        <v>1</v>
      </c>
      <c r="Q5227" t="b">
        <v>1</v>
      </c>
    </row>
    <row r="5228" spans="1:17" x14ac:dyDescent="0.2">
      <c r="A5228">
        <v>5227</v>
      </c>
      <c r="B5228" t="s">
        <v>7654</v>
      </c>
      <c r="C5228" s="1">
        <v>43937</v>
      </c>
      <c r="D5228" t="s">
        <v>18</v>
      </c>
      <c r="E5228" t="s">
        <v>187</v>
      </c>
      <c r="F5228">
        <v>48</v>
      </c>
      <c r="G5228" t="s">
        <v>20</v>
      </c>
      <c r="H5228" t="s">
        <v>27</v>
      </c>
      <c r="I5228" t="s">
        <v>7655</v>
      </c>
      <c r="J5228" t="s">
        <v>79</v>
      </c>
      <c r="K5228" t="b">
        <v>0</v>
      </c>
      <c r="L5228" t="s">
        <v>24</v>
      </c>
      <c r="M5228" t="s">
        <v>25</v>
      </c>
      <c r="N5228" t="b">
        <v>0</v>
      </c>
      <c r="Q5228" t="b">
        <v>1</v>
      </c>
    </row>
    <row r="5229" spans="1:17" x14ac:dyDescent="0.2">
      <c r="A5229">
        <v>5228</v>
      </c>
      <c r="B5229" t="s">
        <v>7656</v>
      </c>
      <c r="C5229" s="1">
        <v>43937</v>
      </c>
      <c r="D5229" t="s">
        <v>18</v>
      </c>
      <c r="E5229" t="s">
        <v>19</v>
      </c>
      <c r="F5229">
        <v>28</v>
      </c>
      <c r="G5229" t="s">
        <v>20</v>
      </c>
      <c r="I5229" t="s">
        <v>4318</v>
      </c>
      <c r="J5229" t="s">
        <v>112</v>
      </c>
      <c r="K5229" t="b">
        <v>0</v>
      </c>
      <c r="L5229" t="s">
        <v>24</v>
      </c>
      <c r="M5229" t="s">
        <v>76</v>
      </c>
      <c r="N5229" t="b">
        <v>0</v>
      </c>
      <c r="Q5229" t="b">
        <v>1</v>
      </c>
    </row>
    <row r="5230" spans="1:17" x14ac:dyDescent="0.2">
      <c r="A5230">
        <v>5229</v>
      </c>
      <c r="B5230" t="s">
        <v>7657</v>
      </c>
      <c r="C5230" s="1">
        <v>43937</v>
      </c>
      <c r="D5230" t="s">
        <v>18</v>
      </c>
      <c r="E5230" t="s">
        <v>187</v>
      </c>
      <c r="F5230">
        <v>31</v>
      </c>
      <c r="G5230" t="s">
        <v>20</v>
      </c>
      <c r="H5230" t="s">
        <v>59</v>
      </c>
      <c r="I5230" t="s">
        <v>7280</v>
      </c>
      <c r="J5230" t="s">
        <v>67</v>
      </c>
      <c r="K5230" t="b">
        <v>0</v>
      </c>
      <c r="L5230" t="s">
        <v>24</v>
      </c>
      <c r="M5230" t="s">
        <v>51</v>
      </c>
      <c r="N5230" t="b">
        <v>0</v>
      </c>
      <c r="O5230">
        <v>-101.822</v>
      </c>
      <c r="P5230">
        <v>33.656999999999996</v>
      </c>
      <c r="Q5230" t="b">
        <v>1</v>
      </c>
    </row>
    <row r="5231" spans="1:17" x14ac:dyDescent="0.2">
      <c r="A5231">
        <v>5230</v>
      </c>
      <c r="B5231" t="s">
        <v>7658</v>
      </c>
      <c r="C5231" s="1">
        <v>43938</v>
      </c>
      <c r="D5231" t="s">
        <v>18</v>
      </c>
      <c r="E5231" t="s">
        <v>19</v>
      </c>
      <c r="G5231" t="s">
        <v>20</v>
      </c>
      <c r="H5231" t="s">
        <v>59</v>
      </c>
      <c r="I5231" t="s">
        <v>7659</v>
      </c>
      <c r="J5231" t="s">
        <v>282</v>
      </c>
      <c r="K5231" t="b">
        <v>1</v>
      </c>
      <c r="L5231" t="s">
        <v>24</v>
      </c>
      <c r="M5231" t="s">
        <v>25</v>
      </c>
      <c r="N5231" t="b">
        <v>0</v>
      </c>
      <c r="O5231">
        <v>-87.894000000000005</v>
      </c>
      <c r="P5231">
        <v>30.588999999999999</v>
      </c>
      <c r="Q5231" t="b">
        <v>1</v>
      </c>
    </row>
    <row r="5232" spans="1:17" x14ac:dyDescent="0.2">
      <c r="A5232">
        <v>5231</v>
      </c>
      <c r="B5232" t="s">
        <v>7660</v>
      </c>
      <c r="C5232" s="1">
        <v>43938</v>
      </c>
      <c r="D5232" t="s">
        <v>18</v>
      </c>
      <c r="E5232" t="s">
        <v>63</v>
      </c>
      <c r="F5232">
        <v>43</v>
      </c>
      <c r="G5232" t="s">
        <v>20</v>
      </c>
      <c r="H5232" t="s">
        <v>27</v>
      </c>
      <c r="I5232" t="s">
        <v>3616</v>
      </c>
      <c r="J5232" t="s">
        <v>365</v>
      </c>
      <c r="K5232" t="b">
        <v>0</v>
      </c>
      <c r="L5232" t="s">
        <v>24</v>
      </c>
      <c r="N5232" t="b">
        <v>0</v>
      </c>
      <c r="O5232">
        <v>-82.671999999999997</v>
      </c>
      <c r="P5232">
        <v>34.508000000000003</v>
      </c>
      <c r="Q5232" t="b">
        <v>1</v>
      </c>
    </row>
    <row r="5233" spans="1:17" x14ac:dyDescent="0.2">
      <c r="A5233">
        <v>5232</v>
      </c>
      <c r="B5233" t="s">
        <v>7661</v>
      </c>
      <c r="C5233" s="1">
        <v>43939</v>
      </c>
      <c r="D5233" t="s">
        <v>18</v>
      </c>
      <c r="E5233" t="s">
        <v>1799</v>
      </c>
      <c r="F5233">
        <v>33</v>
      </c>
      <c r="G5233" t="s">
        <v>20</v>
      </c>
      <c r="H5233" t="s">
        <v>59</v>
      </c>
      <c r="I5233" t="s">
        <v>6539</v>
      </c>
      <c r="J5233" t="s">
        <v>40</v>
      </c>
      <c r="K5233" t="b">
        <v>1</v>
      </c>
      <c r="L5233" t="s">
        <v>36</v>
      </c>
      <c r="M5233" t="s">
        <v>25</v>
      </c>
      <c r="N5233" t="b">
        <v>0</v>
      </c>
      <c r="O5233">
        <v>-122.13</v>
      </c>
      <c r="P5233">
        <v>37.689</v>
      </c>
      <c r="Q5233" t="b">
        <v>1</v>
      </c>
    </row>
    <row r="5234" spans="1:17" x14ac:dyDescent="0.2">
      <c r="A5234">
        <v>5233</v>
      </c>
      <c r="B5234" t="s">
        <v>7662</v>
      </c>
      <c r="C5234" s="1">
        <v>43939</v>
      </c>
      <c r="D5234" t="s">
        <v>18</v>
      </c>
      <c r="E5234" t="s">
        <v>19</v>
      </c>
      <c r="F5234">
        <v>37</v>
      </c>
      <c r="G5234" t="s">
        <v>20</v>
      </c>
      <c r="H5234" t="s">
        <v>59</v>
      </c>
      <c r="I5234" t="s">
        <v>7663</v>
      </c>
      <c r="J5234" t="s">
        <v>112</v>
      </c>
      <c r="K5234" t="b">
        <v>0</v>
      </c>
      <c r="L5234" t="s">
        <v>36</v>
      </c>
      <c r="M5234" t="s">
        <v>25</v>
      </c>
      <c r="N5234" t="b">
        <v>0</v>
      </c>
      <c r="Q5234" t="b">
        <v>1</v>
      </c>
    </row>
    <row r="5235" spans="1:17" x14ac:dyDescent="0.2">
      <c r="A5235">
        <v>5234</v>
      </c>
      <c r="B5235" t="s">
        <v>7664</v>
      </c>
      <c r="C5235" s="1">
        <v>43939</v>
      </c>
      <c r="D5235" t="s">
        <v>18</v>
      </c>
      <c r="E5235" t="s">
        <v>19</v>
      </c>
      <c r="F5235">
        <v>24</v>
      </c>
      <c r="G5235" t="s">
        <v>20</v>
      </c>
      <c r="H5235" t="s">
        <v>27</v>
      </c>
      <c r="I5235" t="s">
        <v>3243</v>
      </c>
      <c r="J5235" t="s">
        <v>109</v>
      </c>
      <c r="K5235" t="b">
        <v>1</v>
      </c>
      <c r="L5235" t="s">
        <v>24</v>
      </c>
      <c r="M5235" t="s">
        <v>441</v>
      </c>
      <c r="N5235" t="b">
        <v>0</v>
      </c>
      <c r="O5235">
        <v>-94.02</v>
      </c>
      <c r="P5235">
        <v>44.195999999999998</v>
      </c>
      <c r="Q5235" t="b">
        <v>1</v>
      </c>
    </row>
    <row r="5236" spans="1:17" x14ac:dyDescent="0.2">
      <c r="A5236">
        <v>5235</v>
      </c>
      <c r="B5236" t="s">
        <v>7665</v>
      </c>
      <c r="C5236" s="1">
        <v>43940</v>
      </c>
      <c r="D5236" t="s">
        <v>18</v>
      </c>
      <c r="E5236" t="s">
        <v>19</v>
      </c>
      <c r="F5236">
        <v>40</v>
      </c>
      <c r="G5236" t="s">
        <v>20</v>
      </c>
      <c r="H5236" t="s">
        <v>27</v>
      </c>
      <c r="I5236" t="s">
        <v>964</v>
      </c>
      <c r="J5236" t="s">
        <v>101</v>
      </c>
      <c r="K5236" t="b">
        <v>0</v>
      </c>
      <c r="L5236" t="s">
        <v>24</v>
      </c>
      <c r="M5236" t="s">
        <v>25</v>
      </c>
      <c r="N5236" t="b">
        <v>1</v>
      </c>
      <c r="O5236">
        <v>-115.08499999999999</v>
      </c>
      <c r="P5236">
        <v>35.978000000000002</v>
      </c>
      <c r="Q5236" t="b">
        <v>1</v>
      </c>
    </row>
    <row r="5237" spans="1:17" x14ac:dyDescent="0.2">
      <c r="A5237">
        <v>5236</v>
      </c>
      <c r="B5237" t="s">
        <v>7666</v>
      </c>
      <c r="C5237" s="1">
        <v>43940</v>
      </c>
      <c r="D5237" t="s">
        <v>18</v>
      </c>
      <c r="E5237" t="s">
        <v>19</v>
      </c>
      <c r="F5237">
        <v>28</v>
      </c>
      <c r="G5237" t="s">
        <v>20</v>
      </c>
      <c r="H5237" t="s">
        <v>59</v>
      </c>
      <c r="I5237" t="s">
        <v>1556</v>
      </c>
      <c r="J5237" t="s">
        <v>44</v>
      </c>
      <c r="K5237" t="b">
        <v>0</v>
      </c>
      <c r="L5237" t="s">
        <v>24</v>
      </c>
      <c r="M5237" t="s">
        <v>25</v>
      </c>
      <c r="N5237" t="b">
        <v>0</v>
      </c>
      <c r="O5237">
        <v>-104.813</v>
      </c>
      <c r="P5237">
        <v>38.784999999999997</v>
      </c>
      <c r="Q5237" t="b">
        <v>1</v>
      </c>
    </row>
    <row r="5238" spans="1:17" x14ac:dyDescent="0.2">
      <c r="A5238">
        <v>5237</v>
      </c>
      <c r="B5238" t="s">
        <v>7667</v>
      </c>
      <c r="C5238" s="1">
        <v>43942</v>
      </c>
      <c r="D5238" t="s">
        <v>18</v>
      </c>
      <c r="E5238" t="s">
        <v>19</v>
      </c>
      <c r="F5238">
        <v>24</v>
      </c>
      <c r="G5238" t="s">
        <v>20</v>
      </c>
      <c r="H5238" t="s">
        <v>59</v>
      </c>
      <c r="I5238" t="s">
        <v>351</v>
      </c>
      <c r="J5238" t="s">
        <v>101</v>
      </c>
      <c r="K5238" t="b">
        <v>0</v>
      </c>
      <c r="L5238" t="s">
        <v>24</v>
      </c>
      <c r="M5238" t="s">
        <v>51</v>
      </c>
      <c r="N5238" t="b">
        <v>1</v>
      </c>
      <c r="O5238">
        <v>-115.15300000000001</v>
      </c>
      <c r="P5238">
        <v>36.121000000000002</v>
      </c>
      <c r="Q5238" t="b">
        <v>1</v>
      </c>
    </row>
    <row r="5239" spans="1:17" x14ac:dyDescent="0.2">
      <c r="A5239">
        <v>5238</v>
      </c>
      <c r="B5239" t="s">
        <v>7668</v>
      </c>
      <c r="C5239" s="1">
        <v>43942</v>
      </c>
      <c r="D5239" t="s">
        <v>31</v>
      </c>
      <c r="E5239" t="s">
        <v>1001</v>
      </c>
      <c r="F5239">
        <v>27</v>
      </c>
      <c r="G5239" t="s">
        <v>20</v>
      </c>
      <c r="H5239" t="s">
        <v>33</v>
      </c>
      <c r="I5239" t="s">
        <v>218</v>
      </c>
      <c r="J5239" t="s">
        <v>67</v>
      </c>
      <c r="K5239" t="b">
        <v>1</v>
      </c>
      <c r="L5239" t="s">
        <v>36</v>
      </c>
      <c r="M5239" t="s">
        <v>25</v>
      </c>
      <c r="N5239" t="b">
        <v>1</v>
      </c>
      <c r="O5239">
        <v>-95.304000000000002</v>
      </c>
      <c r="P5239">
        <v>29.774000000000001</v>
      </c>
      <c r="Q5239" t="b">
        <v>1</v>
      </c>
    </row>
    <row r="5240" spans="1:17" x14ac:dyDescent="0.2">
      <c r="A5240">
        <v>5239</v>
      </c>
      <c r="B5240" t="s">
        <v>7669</v>
      </c>
      <c r="C5240" s="1">
        <v>43943</v>
      </c>
      <c r="D5240" t="s">
        <v>18</v>
      </c>
      <c r="E5240" t="s">
        <v>19</v>
      </c>
      <c r="F5240">
        <v>40</v>
      </c>
      <c r="G5240" t="s">
        <v>20</v>
      </c>
      <c r="H5240" t="s">
        <v>59</v>
      </c>
      <c r="I5240" t="s">
        <v>2134</v>
      </c>
      <c r="J5240" t="s">
        <v>365</v>
      </c>
      <c r="K5240" t="b">
        <v>0</v>
      </c>
      <c r="L5240" t="s">
        <v>24</v>
      </c>
      <c r="M5240" t="s">
        <v>25</v>
      </c>
      <c r="N5240" t="b">
        <v>0</v>
      </c>
      <c r="O5240">
        <v>-79.745999999999995</v>
      </c>
      <c r="P5240">
        <v>34.219000000000001</v>
      </c>
      <c r="Q5240" t="b">
        <v>1</v>
      </c>
    </row>
    <row r="5241" spans="1:17" x14ac:dyDescent="0.2">
      <c r="A5241">
        <v>5240</v>
      </c>
      <c r="B5241" t="s">
        <v>7670</v>
      </c>
      <c r="C5241" s="1">
        <v>43943</v>
      </c>
      <c r="D5241" t="s">
        <v>18</v>
      </c>
      <c r="E5241" t="s">
        <v>19</v>
      </c>
      <c r="F5241">
        <v>31</v>
      </c>
      <c r="G5241" t="s">
        <v>20</v>
      </c>
      <c r="I5241" t="s">
        <v>314</v>
      </c>
      <c r="J5241" t="s">
        <v>44</v>
      </c>
      <c r="K5241" t="b">
        <v>0</v>
      </c>
      <c r="L5241" t="s">
        <v>24</v>
      </c>
      <c r="M5241" t="s">
        <v>25</v>
      </c>
      <c r="N5241" t="b">
        <v>0</v>
      </c>
      <c r="O5241">
        <v>-102.68300000000001</v>
      </c>
      <c r="P5241">
        <v>37.527999999999999</v>
      </c>
      <c r="Q5241" t="b">
        <v>1</v>
      </c>
    </row>
    <row r="5242" spans="1:17" x14ac:dyDescent="0.2">
      <c r="A5242">
        <v>5241</v>
      </c>
      <c r="B5242" t="s">
        <v>982</v>
      </c>
      <c r="C5242" s="1">
        <v>43943</v>
      </c>
      <c r="D5242" t="s">
        <v>18</v>
      </c>
      <c r="E5242" t="s">
        <v>63</v>
      </c>
      <c r="F5242">
        <v>38</v>
      </c>
      <c r="G5242" t="s">
        <v>20</v>
      </c>
      <c r="H5242" t="s">
        <v>33</v>
      </c>
      <c r="I5242" t="s">
        <v>142</v>
      </c>
      <c r="J5242" t="s">
        <v>40</v>
      </c>
      <c r="K5242" t="b">
        <v>0</v>
      </c>
      <c r="L5242" t="s">
        <v>36</v>
      </c>
      <c r="M5242" t="s">
        <v>25</v>
      </c>
      <c r="N5242" t="b">
        <v>0</v>
      </c>
      <c r="O5242">
        <v>-118.264</v>
      </c>
      <c r="P5242">
        <v>34.017000000000003</v>
      </c>
      <c r="Q5242" t="b">
        <v>1</v>
      </c>
    </row>
    <row r="5243" spans="1:17" x14ac:dyDescent="0.2">
      <c r="A5243">
        <v>5242</v>
      </c>
      <c r="B5243" t="s">
        <v>7671</v>
      </c>
      <c r="C5243" s="1">
        <v>43943</v>
      </c>
      <c r="D5243" t="s">
        <v>18</v>
      </c>
      <c r="E5243" t="s">
        <v>38</v>
      </c>
      <c r="F5243">
        <v>35</v>
      </c>
      <c r="G5243" t="s">
        <v>20</v>
      </c>
      <c r="H5243" t="s">
        <v>59</v>
      </c>
      <c r="I5243" t="s">
        <v>218</v>
      </c>
      <c r="J5243" t="s">
        <v>67</v>
      </c>
      <c r="K5243" t="b">
        <v>0</v>
      </c>
      <c r="L5243" t="s">
        <v>24</v>
      </c>
      <c r="M5243" t="s">
        <v>76</v>
      </c>
      <c r="N5243" t="b">
        <v>0</v>
      </c>
      <c r="O5243">
        <v>-95.519000000000005</v>
      </c>
      <c r="P5243">
        <v>29.638000000000002</v>
      </c>
      <c r="Q5243" t="b">
        <v>1</v>
      </c>
    </row>
    <row r="5244" spans="1:17" x14ac:dyDescent="0.2">
      <c r="A5244">
        <v>5243</v>
      </c>
      <c r="B5244" t="s">
        <v>7672</v>
      </c>
      <c r="C5244" s="1">
        <v>43944</v>
      </c>
      <c r="D5244" t="s">
        <v>18</v>
      </c>
      <c r="E5244" t="s">
        <v>19</v>
      </c>
      <c r="F5244">
        <v>42</v>
      </c>
      <c r="G5244" t="s">
        <v>20</v>
      </c>
      <c r="H5244" t="s">
        <v>27</v>
      </c>
      <c r="I5244" t="s">
        <v>2523</v>
      </c>
      <c r="J5244" t="s">
        <v>118</v>
      </c>
      <c r="K5244" t="b">
        <v>1</v>
      </c>
      <c r="L5244" t="s">
        <v>24</v>
      </c>
      <c r="M5244" t="s">
        <v>25</v>
      </c>
      <c r="N5244" t="b">
        <v>0</v>
      </c>
      <c r="O5244">
        <v>-74.161000000000001</v>
      </c>
      <c r="P5244">
        <v>40.920999999999999</v>
      </c>
      <c r="Q5244" t="b">
        <v>1</v>
      </c>
    </row>
    <row r="5245" spans="1:17" x14ac:dyDescent="0.2">
      <c r="A5245">
        <v>5244</v>
      </c>
      <c r="B5245" t="s">
        <v>7673</v>
      </c>
      <c r="C5245" s="1">
        <v>43944</v>
      </c>
      <c r="D5245" t="s">
        <v>18</v>
      </c>
      <c r="E5245" t="s">
        <v>32</v>
      </c>
      <c r="F5245">
        <v>34</v>
      </c>
      <c r="G5245" t="s">
        <v>20</v>
      </c>
      <c r="H5245" t="s">
        <v>59</v>
      </c>
      <c r="I5245" t="s">
        <v>100</v>
      </c>
      <c r="J5245" t="s">
        <v>101</v>
      </c>
      <c r="K5245" t="b">
        <v>0</v>
      </c>
      <c r="L5245" t="s">
        <v>24</v>
      </c>
      <c r="M5245" t="s">
        <v>25</v>
      </c>
      <c r="N5245" t="b">
        <v>0</v>
      </c>
      <c r="O5245">
        <v>-115.13200000000001</v>
      </c>
      <c r="P5245">
        <v>36.204999999999998</v>
      </c>
      <c r="Q5245" t="b">
        <v>1</v>
      </c>
    </row>
    <row r="5246" spans="1:17" x14ac:dyDescent="0.2">
      <c r="A5246">
        <v>5245</v>
      </c>
      <c r="B5246" t="s">
        <v>7674</v>
      </c>
      <c r="C5246" s="1">
        <v>43945</v>
      </c>
      <c r="D5246" t="s">
        <v>18</v>
      </c>
      <c r="E5246" t="s">
        <v>32</v>
      </c>
      <c r="F5246">
        <v>42</v>
      </c>
      <c r="G5246" t="s">
        <v>20</v>
      </c>
      <c r="H5246" t="s">
        <v>33</v>
      </c>
      <c r="I5246" t="s">
        <v>174</v>
      </c>
      <c r="J5246" t="s">
        <v>67</v>
      </c>
      <c r="K5246" t="b">
        <v>0</v>
      </c>
      <c r="L5246" t="s">
        <v>80</v>
      </c>
      <c r="M5246" t="s">
        <v>51</v>
      </c>
      <c r="N5246" t="b">
        <v>1</v>
      </c>
      <c r="O5246">
        <v>-97.73</v>
      </c>
      <c r="P5246">
        <v>30.222999999999999</v>
      </c>
      <c r="Q5246" t="b">
        <v>1</v>
      </c>
    </row>
    <row r="5247" spans="1:17" x14ac:dyDescent="0.2">
      <c r="A5247">
        <v>5246</v>
      </c>
      <c r="B5247" t="s">
        <v>7675</v>
      </c>
      <c r="C5247" s="1">
        <v>43945</v>
      </c>
      <c r="D5247" t="s">
        <v>18</v>
      </c>
      <c r="E5247" t="s">
        <v>19</v>
      </c>
      <c r="F5247">
        <v>28</v>
      </c>
      <c r="G5247" t="s">
        <v>20</v>
      </c>
      <c r="I5247" t="s">
        <v>2734</v>
      </c>
      <c r="J5247" t="s">
        <v>255</v>
      </c>
      <c r="K5247" t="b">
        <v>0</v>
      </c>
      <c r="L5247" t="s">
        <v>24</v>
      </c>
      <c r="M5247" t="s">
        <v>25</v>
      </c>
      <c r="N5247" t="b">
        <v>1</v>
      </c>
      <c r="O5247">
        <v>-81.576999999999998</v>
      </c>
      <c r="P5247">
        <v>35.872999999999998</v>
      </c>
      <c r="Q5247" t="b">
        <v>1</v>
      </c>
    </row>
    <row r="5248" spans="1:17" x14ac:dyDescent="0.2">
      <c r="A5248">
        <v>5247</v>
      </c>
      <c r="B5248" t="s">
        <v>7676</v>
      </c>
      <c r="C5248" s="1">
        <v>43945</v>
      </c>
      <c r="D5248" t="s">
        <v>18</v>
      </c>
      <c r="E5248" t="s">
        <v>19</v>
      </c>
      <c r="F5248">
        <v>24</v>
      </c>
      <c r="G5248" t="s">
        <v>20</v>
      </c>
      <c r="H5248" t="s">
        <v>27</v>
      </c>
      <c r="I5248" t="s">
        <v>440</v>
      </c>
      <c r="J5248" t="s">
        <v>40</v>
      </c>
      <c r="K5248" t="b">
        <v>0</v>
      </c>
      <c r="L5248" t="s">
        <v>36</v>
      </c>
      <c r="M5248" t="s">
        <v>51</v>
      </c>
      <c r="N5248" t="b">
        <v>0</v>
      </c>
      <c r="O5248">
        <v>-122.26900000000001</v>
      </c>
      <c r="P5248">
        <v>38.241999999999997</v>
      </c>
      <c r="Q5248" t="b">
        <v>1</v>
      </c>
    </row>
    <row r="5249" spans="1:17" x14ac:dyDescent="0.2">
      <c r="A5249">
        <v>5248</v>
      </c>
      <c r="B5249" t="s">
        <v>7677</v>
      </c>
      <c r="C5249" s="1">
        <v>43945</v>
      </c>
      <c r="D5249" t="s">
        <v>18</v>
      </c>
      <c r="E5249" t="s">
        <v>19</v>
      </c>
      <c r="F5249">
        <v>53</v>
      </c>
      <c r="G5249" t="s">
        <v>20</v>
      </c>
      <c r="H5249" t="s">
        <v>59</v>
      </c>
      <c r="I5249" t="s">
        <v>1732</v>
      </c>
      <c r="J5249" t="s">
        <v>67</v>
      </c>
      <c r="K5249" t="b">
        <v>0</v>
      </c>
      <c r="L5249" t="s">
        <v>24</v>
      </c>
      <c r="N5249" t="b">
        <v>0</v>
      </c>
      <c r="O5249">
        <v>-97.102000000000004</v>
      </c>
      <c r="P5249">
        <v>33.179000000000002</v>
      </c>
      <c r="Q5249" t="b">
        <v>1</v>
      </c>
    </row>
    <row r="5250" spans="1:17" x14ac:dyDescent="0.2">
      <c r="A5250">
        <v>5249</v>
      </c>
      <c r="B5250" t="s">
        <v>7678</v>
      </c>
      <c r="C5250" s="1">
        <v>43945</v>
      </c>
      <c r="D5250" t="s">
        <v>18</v>
      </c>
      <c r="E5250" t="s">
        <v>19</v>
      </c>
      <c r="F5250">
        <v>67</v>
      </c>
      <c r="G5250" t="s">
        <v>20</v>
      </c>
      <c r="H5250" t="s">
        <v>59</v>
      </c>
      <c r="I5250" t="s">
        <v>7679</v>
      </c>
      <c r="J5250" t="s">
        <v>234</v>
      </c>
      <c r="K5250" t="b">
        <v>0</v>
      </c>
      <c r="L5250" t="s">
        <v>24</v>
      </c>
      <c r="M5250" t="s">
        <v>25</v>
      </c>
      <c r="N5250" t="b">
        <v>0</v>
      </c>
      <c r="Q5250" t="b">
        <v>1</v>
      </c>
    </row>
    <row r="5251" spans="1:17" x14ac:dyDescent="0.2">
      <c r="A5251">
        <v>5250</v>
      </c>
      <c r="B5251" t="s">
        <v>7680</v>
      </c>
      <c r="C5251" s="1">
        <v>43945</v>
      </c>
      <c r="D5251" t="s">
        <v>18</v>
      </c>
      <c r="E5251" t="s">
        <v>19</v>
      </c>
      <c r="F5251">
        <v>59</v>
      </c>
      <c r="G5251" t="s">
        <v>20</v>
      </c>
      <c r="H5251" t="s">
        <v>27</v>
      </c>
      <c r="I5251" t="s">
        <v>4326</v>
      </c>
      <c r="J5251" t="s">
        <v>269</v>
      </c>
      <c r="K5251" t="b">
        <v>0</v>
      </c>
      <c r="L5251" t="s">
        <v>24</v>
      </c>
      <c r="M5251" t="s">
        <v>25</v>
      </c>
      <c r="N5251" t="b">
        <v>0</v>
      </c>
      <c r="O5251">
        <v>-70.858999999999995</v>
      </c>
      <c r="P5251">
        <v>43.838999999999999</v>
      </c>
      <c r="Q5251" t="b">
        <v>1</v>
      </c>
    </row>
    <row r="5252" spans="1:17" x14ac:dyDescent="0.2">
      <c r="A5252">
        <v>5251</v>
      </c>
      <c r="B5252" t="s">
        <v>7681</v>
      </c>
      <c r="C5252" s="1">
        <v>43946</v>
      </c>
      <c r="D5252" t="s">
        <v>18</v>
      </c>
      <c r="E5252" t="s">
        <v>19</v>
      </c>
      <c r="F5252">
        <v>61</v>
      </c>
      <c r="G5252" t="s">
        <v>20</v>
      </c>
      <c r="H5252" t="s">
        <v>27</v>
      </c>
      <c r="I5252" t="s">
        <v>7682</v>
      </c>
      <c r="J5252" t="s">
        <v>234</v>
      </c>
      <c r="K5252" t="b">
        <v>0</v>
      </c>
      <c r="L5252" t="s">
        <v>24</v>
      </c>
      <c r="M5252" t="s">
        <v>25</v>
      </c>
      <c r="N5252" t="b">
        <v>0</v>
      </c>
      <c r="O5252">
        <v>-84.903000000000006</v>
      </c>
      <c r="P5252">
        <v>33.183</v>
      </c>
      <c r="Q5252" t="b">
        <v>1</v>
      </c>
    </row>
    <row r="5253" spans="1:17" x14ac:dyDescent="0.2">
      <c r="A5253">
        <v>5252</v>
      </c>
      <c r="B5253" t="s">
        <v>7683</v>
      </c>
      <c r="C5253" s="1">
        <v>43947</v>
      </c>
      <c r="D5253" t="s">
        <v>18</v>
      </c>
      <c r="E5253" t="s">
        <v>187</v>
      </c>
      <c r="F5253">
        <v>48</v>
      </c>
      <c r="G5253" t="s">
        <v>20</v>
      </c>
      <c r="I5253" t="s">
        <v>7684</v>
      </c>
      <c r="J5253" t="s">
        <v>118</v>
      </c>
      <c r="K5253" t="b">
        <v>0</v>
      </c>
      <c r="L5253" t="s">
        <v>36</v>
      </c>
      <c r="M5253" t="s">
        <v>51</v>
      </c>
      <c r="N5253" t="b">
        <v>0</v>
      </c>
      <c r="O5253">
        <v>-74.287000000000006</v>
      </c>
      <c r="P5253">
        <v>40.973999999999997</v>
      </c>
      <c r="Q5253" t="b">
        <v>1</v>
      </c>
    </row>
    <row r="5254" spans="1:17" x14ac:dyDescent="0.2">
      <c r="A5254">
        <v>5253</v>
      </c>
      <c r="B5254" t="s">
        <v>7685</v>
      </c>
      <c r="C5254" s="1">
        <v>43947</v>
      </c>
      <c r="D5254" t="s">
        <v>18</v>
      </c>
      <c r="E5254" t="s">
        <v>19</v>
      </c>
      <c r="F5254">
        <v>26</v>
      </c>
      <c r="G5254" t="s">
        <v>20</v>
      </c>
      <c r="H5254" t="s">
        <v>21</v>
      </c>
      <c r="I5254" t="s">
        <v>7686</v>
      </c>
      <c r="J5254" t="s">
        <v>180</v>
      </c>
      <c r="K5254" t="b">
        <v>0</v>
      </c>
      <c r="L5254" t="s">
        <v>24</v>
      </c>
      <c r="M5254" t="s">
        <v>25</v>
      </c>
      <c r="N5254" t="b">
        <v>0</v>
      </c>
      <c r="O5254">
        <v>-76.965000000000003</v>
      </c>
      <c r="P5254">
        <v>38.500999999999998</v>
      </c>
      <c r="Q5254" t="b">
        <v>1</v>
      </c>
    </row>
    <row r="5255" spans="1:17" x14ac:dyDescent="0.2">
      <c r="A5255">
        <v>5254</v>
      </c>
      <c r="B5255" t="s">
        <v>7687</v>
      </c>
      <c r="C5255" s="1">
        <v>43948</v>
      </c>
      <c r="D5255" t="s">
        <v>18</v>
      </c>
      <c r="E5255" t="s">
        <v>19</v>
      </c>
      <c r="F5255">
        <v>28</v>
      </c>
      <c r="G5255" t="s">
        <v>20</v>
      </c>
      <c r="H5255" t="s">
        <v>33</v>
      </c>
      <c r="I5255" t="s">
        <v>218</v>
      </c>
      <c r="J5255" t="s">
        <v>67</v>
      </c>
      <c r="K5255" t="b">
        <v>0</v>
      </c>
      <c r="L5255" t="s">
        <v>24</v>
      </c>
      <c r="M5255" t="s">
        <v>25</v>
      </c>
      <c r="N5255" t="b">
        <v>0</v>
      </c>
      <c r="O5255">
        <v>-95.287000000000006</v>
      </c>
      <c r="P5255">
        <v>29.76</v>
      </c>
      <c r="Q5255" t="b">
        <v>1</v>
      </c>
    </row>
    <row r="5256" spans="1:17" x14ac:dyDescent="0.2">
      <c r="A5256">
        <v>5255</v>
      </c>
      <c r="B5256" t="s">
        <v>7688</v>
      </c>
      <c r="C5256" s="1">
        <v>43948</v>
      </c>
      <c r="D5256" t="s">
        <v>18</v>
      </c>
      <c r="E5256" t="s">
        <v>19</v>
      </c>
      <c r="F5256">
        <v>33</v>
      </c>
      <c r="G5256" t="s">
        <v>20</v>
      </c>
      <c r="H5256" t="s">
        <v>27</v>
      </c>
      <c r="I5256" t="s">
        <v>3173</v>
      </c>
      <c r="J5256" t="s">
        <v>234</v>
      </c>
      <c r="K5256" t="b">
        <v>0</v>
      </c>
      <c r="L5256" t="s">
        <v>24</v>
      </c>
      <c r="M5256" t="s">
        <v>51</v>
      </c>
      <c r="N5256" t="b">
        <v>0</v>
      </c>
      <c r="O5256">
        <v>-83.873000000000005</v>
      </c>
      <c r="P5256">
        <v>32.639000000000003</v>
      </c>
      <c r="Q5256" t="b">
        <v>1</v>
      </c>
    </row>
    <row r="5257" spans="1:17" x14ac:dyDescent="0.2">
      <c r="A5257">
        <v>5256</v>
      </c>
      <c r="B5257" t="s">
        <v>7689</v>
      </c>
      <c r="C5257" s="1">
        <v>43949</v>
      </c>
      <c r="D5257" t="s">
        <v>18</v>
      </c>
      <c r="E5257" t="s">
        <v>19</v>
      </c>
      <c r="F5257">
        <v>32</v>
      </c>
      <c r="G5257" t="s">
        <v>20</v>
      </c>
      <c r="H5257" t="s">
        <v>27</v>
      </c>
      <c r="I5257" t="s">
        <v>5938</v>
      </c>
      <c r="J5257" t="s">
        <v>50</v>
      </c>
      <c r="K5257" t="b">
        <v>0</v>
      </c>
      <c r="L5257" t="s">
        <v>24</v>
      </c>
      <c r="M5257" t="s">
        <v>51</v>
      </c>
      <c r="N5257" t="b">
        <v>0</v>
      </c>
      <c r="O5257">
        <v>-112.556</v>
      </c>
      <c r="P5257">
        <v>33.420999999999999</v>
      </c>
      <c r="Q5257" t="b">
        <v>1</v>
      </c>
    </row>
    <row r="5258" spans="1:17" x14ac:dyDescent="0.2">
      <c r="A5258">
        <v>5257</v>
      </c>
      <c r="B5258" t="s">
        <v>7690</v>
      </c>
      <c r="C5258" s="1">
        <v>43949</v>
      </c>
      <c r="D5258" t="s">
        <v>18</v>
      </c>
      <c r="E5258" t="s">
        <v>5578</v>
      </c>
      <c r="F5258">
        <v>26</v>
      </c>
      <c r="G5258" t="s">
        <v>20</v>
      </c>
      <c r="H5258" t="s">
        <v>59</v>
      </c>
      <c r="I5258" t="s">
        <v>1531</v>
      </c>
      <c r="J5258" t="s">
        <v>170</v>
      </c>
      <c r="K5258" t="b">
        <v>0</v>
      </c>
      <c r="L5258" t="s">
        <v>24</v>
      </c>
      <c r="M5258" t="s">
        <v>51</v>
      </c>
      <c r="N5258" t="b">
        <v>0</v>
      </c>
      <c r="O5258">
        <v>-82.421999999999997</v>
      </c>
      <c r="P5258">
        <v>27.986999999999998</v>
      </c>
      <c r="Q5258" t="b">
        <v>1</v>
      </c>
    </row>
    <row r="5259" spans="1:17" x14ac:dyDescent="0.2">
      <c r="A5259">
        <v>5258</v>
      </c>
      <c r="B5259" t="s">
        <v>7691</v>
      </c>
      <c r="C5259" s="1">
        <v>43949</v>
      </c>
      <c r="D5259" t="s">
        <v>31</v>
      </c>
      <c r="E5259" t="s">
        <v>1146</v>
      </c>
      <c r="F5259">
        <v>50</v>
      </c>
      <c r="G5259" t="s">
        <v>20</v>
      </c>
      <c r="H5259" t="s">
        <v>27</v>
      </c>
      <c r="I5259" t="s">
        <v>2125</v>
      </c>
      <c r="J5259" t="s">
        <v>23</v>
      </c>
      <c r="K5259" t="b">
        <v>0</v>
      </c>
      <c r="L5259" t="s">
        <v>24</v>
      </c>
      <c r="M5259" t="s">
        <v>25</v>
      </c>
      <c r="N5259" t="b">
        <v>0</v>
      </c>
      <c r="O5259">
        <v>-122.617</v>
      </c>
      <c r="P5259">
        <v>45.640999999999998</v>
      </c>
      <c r="Q5259" t="b">
        <v>1</v>
      </c>
    </row>
    <row r="5260" spans="1:17" x14ac:dyDescent="0.2">
      <c r="A5260">
        <v>5259</v>
      </c>
      <c r="B5260" t="s">
        <v>7692</v>
      </c>
      <c r="C5260" s="1">
        <v>43950</v>
      </c>
      <c r="D5260" t="s">
        <v>18</v>
      </c>
      <c r="E5260" t="s">
        <v>19</v>
      </c>
      <c r="F5260">
        <v>38</v>
      </c>
      <c r="G5260" t="s">
        <v>20</v>
      </c>
      <c r="H5260" t="s">
        <v>33</v>
      </c>
      <c r="I5260" t="s">
        <v>351</v>
      </c>
      <c r="J5260" t="s">
        <v>101</v>
      </c>
      <c r="K5260" t="b">
        <v>0</v>
      </c>
      <c r="L5260" t="s">
        <v>24</v>
      </c>
      <c r="M5260" t="s">
        <v>51</v>
      </c>
      <c r="N5260" t="b">
        <v>0</v>
      </c>
      <c r="O5260">
        <v>-115.31100000000001</v>
      </c>
      <c r="P5260">
        <v>36.219000000000001</v>
      </c>
      <c r="Q5260" t="b">
        <v>1</v>
      </c>
    </row>
    <row r="5261" spans="1:17" x14ac:dyDescent="0.2">
      <c r="A5261">
        <v>5260</v>
      </c>
      <c r="B5261" t="s">
        <v>7693</v>
      </c>
      <c r="C5261" s="1">
        <v>43950</v>
      </c>
      <c r="D5261" t="s">
        <v>18</v>
      </c>
      <c r="E5261" t="s">
        <v>187</v>
      </c>
      <c r="F5261">
        <v>29</v>
      </c>
      <c r="G5261" t="s">
        <v>20</v>
      </c>
      <c r="H5261" t="s">
        <v>27</v>
      </c>
      <c r="I5261" t="s">
        <v>7694</v>
      </c>
      <c r="J5261" t="s">
        <v>40</v>
      </c>
      <c r="K5261" t="b">
        <v>0</v>
      </c>
      <c r="L5261" t="s">
        <v>24</v>
      </c>
      <c r="M5261" t="s">
        <v>441</v>
      </c>
      <c r="N5261" t="b">
        <v>0</v>
      </c>
      <c r="O5261">
        <v>-120.187</v>
      </c>
      <c r="P5261">
        <v>36.837000000000003</v>
      </c>
      <c r="Q5261" t="b">
        <v>1</v>
      </c>
    </row>
    <row r="5262" spans="1:17" x14ac:dyDescent="0.2">
      <c r="A5262">
        <v>5261</v>
      </c>
      <c r="B5262" t="s">
        <v>7695</v>
      </c>
      <c r="C5262" s="1">
        <v>43950</v>
      </c>
      <c r="D5262" t="s">
        <v>18</v>
      </c>
      <c r="E5262" t="s">
        <v>19</v>
      </c>
      <c r="F5262">
        <v>27</v>
      </c>
      <c r="G5262" t="s">
        <v>20</v>
      </c>
      <c r="H5262" t="s">
        <v>59</v>
      </c>
      <c r="I5262" t="s">
        <v>5718</v>
      </c>
      <c r="J5262" t="s">
        <v>125</v>
      </c>
      <c r="K5262" t="b">
        <v>0</v>
      </c>
      <c r="L5262" t="s">
        <v>24</v>
      </c>
      <c r="M5262" t="s">
        <v>25</v>
      </c>
      <c r="N5262" t="b">
        <v>0</v>
      </c>
      <c r="O5262">
        <v>-85.707999999999998</v>
      </c>
      <c r="P5262">
        <v>38.304000000000002</v>
      </c>
      <c r="Q5262" t="b">
        <v>1</v>
      </c>
    </row>
    <row r="5263" spans="1:17" x14ac:dyDescent="0.2">
      <c r="A5263">
        <v>5262</v>
      </c>
      <c r="B5263" t="s">
        <v>7696</v>
      </c>
      <c r="C5263" s="1">
        <v>43951</v>
      </c>
      <c r="D5263" t="s">
        <v>18</v>
      </c>
      <c r="E5263" t="s">
        <v>19</v>
      </c>
      <c r="F5263">
        <v>28</v>
      </c>
      <c r="G5263" t="s">
        <v>20</v>
      </c>
      <c r="H5263" t="s">
        <v>33</v>
      </c>
      <c r="I5263" t="s">
        <v>142</v>
      </c>
      <c r="J5263" t="s">
        <v>40</v>
      </c>
      <c r="K5263" t="b">
        <v>0</v>
      </c>
      <c r="L5263" t="s">
        <v>36</v>
      </c>
      <c r="M5263" t="s">
        <v>51</v>
      </c>
      <c r="N5263" t="b">
        <v>0</v>
      </c>
      <c r="O5263">
        <v>-118.26300000000001</v>
      </c>
      <c r="P5263">
        <v>34.024999999999999</v>
      </c>
      <c r="Q5263" t="b">
        <v>1</v>
      </c>
    </row>
    <row r="5264" spans="1:17" x14ac:dyDescent="0.2">
      <c r="A5264">
        <v>5263</v>
      </c>
      <c r="B5264" t="s">
        <v>7697</v>
      </c>
      <c r="C5264" s="1">
        <v>43951</v>
      </c>
      <c r="D5264" t="s">
        <v>18</v>
      </c>
      <c r="E5264" t="s">
        <v>19</v>
      </c>
      <c r="F5264">
        <v>43</v>
      </c>
      <c r="G5264" t="s">
        <v>20</v>
      </c>
      <c r="H5264" t="s">
        <v>27</v>
      </c>
      <c r="I5264" t="s">
        <v>7698</v>
      </c>
      <c r="J5264" t="s">
        <v>149</v>
      </c>
      <c r="K5264" t="b">
        <v>0</v>
      </c>
      <c r="L5264" t="s">
        <v>24</v>
      </c>
      <c r="M5264" t="s">
        <v>51</v>
      </c>
      <c r="N5264" t="b">
        <v>0</v>
      </c>
      <c r="O5264">
        <v>-82.519000000000005</v>
      </c>
      <c r="P5264">
        <v>37.783000000000001</v>
      </c>
      <c r="Q5264" t="b">
        <v>1</v>
      </c>
    </row>
    <row r="5265" spans="1:17" x14ac:dyDescent="0.2">
      <c r="A5265">
        <v>5264</v>
      </c>
      <c r="B5265" t="s">
        <v>7699</v>
      </c>
      <c r="C5265" s="1">
        <v>43952</v>
      </c>
      <c r="D5265" t="s">
        <v>18</v>
      </c>
      <c r="E5265" t="s">
        <v>19</v>
      </c>
      <c r="F5265">
        <v>21</v>
      </c>
      <c r="G5265" t="s">
        <v>20</v>
      </c>
      <c r="H5265" t="s">
        <v>59</v>
      </c>
      <c r="I5265" t="s">
        <v>188</v>
      </c>
      <c r="J5265" t="s">
        <v>44</v>
      </c>
      <c r="K5265" t="b">
        <v>0</v>
      </c>
      <c r="L5265" t="s">
        <v>36</v>
      </c>
      <c r="M5265" t="s">
        <v>441</v>
      </c>
      <c r="N5265" t="b">
        <v>1</v>
      </c>
      <c r="O5265">
        <v>-104.949</v>
      </c>
      <c r="P5265">
        <v>39.74</v>
      </c>
      <c r="Q5265" t="b">
        <v>1</v>
      </c>
    </row>
    <row r="5266" spans="1:17" x14ac:dyDescent="0.2">
      <c r="A5266">
        <v>5265</v>
      </c>
      <c r="B5266" t="s">
        <v>7700</v>
      </c>
      <c r="C5266" s="1">
        <v>43952</v>
      </c>
      <c r="D5266" t="s">
        <v>18</v>
      </c>
      <c r="E5266" t="s">
        <v>32</v>
      </c>
      <c r="F5266">
        <v>36</v>
      </c>
      <c r="G5266" t="s">
        <v>20</v>
      </c>
      <c r="H5266" t="s">
        <v>27</v>
      </c>
      <c r="I5266" t="s">
        <v>694</v>
      </c>
      <c r="J5266" t="s">
        <v>40</v>
      </c>
      <c r="K5266" t="b">
        <v>1</v>
      </c>
      <c r="L5266" t="s">
        <v>36</v>
      </c>
      <c r="M5266" t="s">
        <v>76</v>
      </c>
      <c r="N5266" t="b">
        <v>0</v>
      </c>
      <c r="O5266">
        <v>-117.16500000000001</v>
      </c>
      <c r="P5266">
        <v>32.716999999999999</v>
      </c>
      <c r="Q5266" t="b">
        <v>1</v>
      </c>
    </row>
    <row r="5267" spans="1:17" x14ac:dyDescent="0.2">
      <c r="A5267">
        <v>5266</v>
      </c>
      <c r="B5267" t="s">
        <v>7701</v>
      </c>
      <c r="C5267" s="1">
        <v>43952</v>
      </c>
      <c r="D5267" t="s">
        <v>18</v>
      </c>
      <c r="E5267" t="s">
        <v>32</v>
      </c>
      <c r="F5267">
        <v>24</v>
      </c>
      <c r="G5267" t="s">
        <v>20</v>
      </c>
      <c r="H5267" t="s">
        <v>59</v>
      </c>
      <c r="I5267" t="s">
        <v>1044</v>
      </c>
      <c r="J5267" t="s">
        <v>23</v>
      </c>
      <c r="K5267" t="b">
        <v>0</v>
      </c>
      <c r="L5267" t="s">
        <v>24</v>
      </c>
      <c r="M5267" t="s">
        <v>76</v>
      </c>
      <c r="N5267" t="b">
        <v>1</v>
      </c>
      <c r="O5267">
        <v>-122.33199999999999</v>
      </c>
      <c r="P5267">
        <v>47.606000000000002</v>
      </c>
      <c r="Q5267" t="b">
        <v>1</v>
      </c>
    </row>
    <row r="5268" spans="1:17" x14ac:dyDescent="0.2">
      <c r="A5268">
        <v>5267</v>
      </c>
      <c r="C5268" s="1">
        <v>43952</v>
      </c>
      <c r="D5268" t="s">
        <v>18</v>
      </c>
      <c r="E5268" t="s">
        <v>63</v>
      </c>
      <c r="G5268" t="s">
        <v>20</v>
      </c>
      <c r="I5268" t="s">
        <v>4302</v>
      </c>
      <c r="J5268" t="s">
        <v>170</v>
      </c>
      <c r="K5268" t="b">
        <v>0</v>
      </c>
      <c r="L5268" t="s">
        <v>80</v>
      </c>
      <c r="M5268" t="s">
        <v>76</v>
      </c>
      <c r="N5268" t="b">
        <v>0</v>
      </c>
      <c r="O5268">
        <v>-80.13</v>
      </c>
      <c r="P5268">
        <v>25.811</v>
      </c>
      <c r="Q5268" t="b">
        <v>1</v>
      </c>
    </row>
    <row r="5269" spans="1:17" x14ac:dyDescent="0.2">
      <c r="A5269">
        <v>5268</v>
      </c>
      <c r="B5269" t="s">
        <v>7702</v>
      </c>
      <c r="C5269" s="1">
        <v>43952</v>
      </c>
      <c r="D5269" t="s">
        <v>18</v>
      </c>
      <c r="E5269" t="s">
        <v>19</v>
      </c>
      <c r="F5269">
        <v>32</v>
      </c>
      <c r="G5269" t="s">
        <v>20</v>
      </c>
      <c r="H5269" t="s">
        <v>59</v>
      </c>
      <c r="I5269" t="s">
        <v>2887</v>
      </c>
      <c r="J5269" t="s">
        <v>87</v>
      </c>
      <c r="K5269" t="b">
        <v>0</v>
      </c>
      <c r="L5269" t="s">
        <v>36</v>
      </c>
      <c r="M5269" t="s">
        <v>25</v>
      </c>
      <c r="N5269" t="b">
        <v>0</v>
      </c>
      <c r="O5269">
        <v>-92.378</v>
      </c>
      <c r="P5269">
        <v>34.737000000000002</v>
      </c>
      <c r="Q5269" t="b">
        <v>1</v>
      </c>
    </row>
    <row r="5270" spans="1:17" x14ac:dyDescent="0.2">
      <c r="A5270">
        <v>5269</v>
      </c>
      <c r="B5270" t="s">
        <v>7703</v>
      </c>
      <c r="C5270" s="1">
        <v>43952</v>
      </c>
      <c r="D5270" t="s">
        <v>18</v>
      </c>
      <c r="E5270" t="s">
        <v>19</v>
      </c>
      <c r="F5270">
        <v>26</v>
      </c>
      <c r="G5270" t="s">
        <v>20</v>
      </c>
      <c r="H5270" t="s">
        <v>59</v>
      </c>
      <c r="I5270" t="s">
        <v>637</v>
      </c>
      <c r="J5270" t="s">
        <v>23</v>
      </c>
      <c r="K5270" t="b">
        <v>0</v>
      </c>
      <c r="L5270" t="s">
        <v>24</v>
      </c>
      <c r="M5270" t="s">
        <v>25</v>
      </c>
      <c r="N5270" t="b">
        <v>0</v>
      </c>
      <c r="O5270">
        <v>-122.52200000000001</v>
      </c>
      <c r="P5270">
        <v>47.176000000000002</v>
      </c>
      <c r="Q5270" t="b">
        <v>1</v>
      </c>
    </row>
    <row r="5271" spans="1:17" x14ac:dyDescent="0.2">
      <c r="A5271">
        <v>5270</v>
      </c>
      <c r="B5271" t="s">
        <v>7704</v>
      </c>
      <c r="C5271" s="1">
        <v>43952</v>
      </c>
      <c r="D5271" t="s">
        <v>31</v>
      </c>
      <c r="E5271" t="s">
        <v>63</v>
      </c>
      <c r="F5271">
        <v>21</v>
      </c>
      <c r="G5271" t="s">
        <v>20</v>
      </c>
      <c r="H5271" t="s">
        <v>27</v>
      </c>
      <c r="I5271" t="s">
        <v>499</v>
      </c>
      <c r="J5271" t="s">
        <v>125</v>
      </c>
      <c r="K5271" t="b">
        <v>1</v>
      </c>
      <c r="L5271" t="s">
        <v>36</v>
      </c>
      <c r="M5271" t="s">
        <v>25</v>
      </c>
      <c r="N5271" t="b">
        <v>1</v>
      </c>
      <c r="O5271">
        <v>-70.265000000000001</v>
      </c>
      <c r="P5271">
        <v>43.655999999999999</v>
      </c>
      <c r="Q5271" t="b">
        <v>1</v>
      </c>
    </row>
    <row r="5272" spans="1:17" x14ac:dyDescent="0.2">
      <c r="A5272">
        <v>5271</v>
      </c>
      <c r="B5272" t="s">
        <v>2790</v>
      </c>
      <c r="C5272" s="1">
        <v>43954</v>
      </c>
      <c r="D5272" t="s">
        <v>18</v>
      </c>
      <c r="E5272" t="s">
        <v>19</v>
      </c>
      <c r="F5272">
        <v>54</v>
      </c>
      <c r="G5272" t="s">
        <v>20</v>
      </c>
      <c r="H5272" t="s">
        <v>27</v>
      </c>
      <c r="I5272" t="s">
        <v>169</v>
      </c>
      <c r="J5272" t="s">
        <v>170</v>
      </c>
      <c r="K5272" t="b">
        <v>0</v>
      </c>
      <c r="L5272" t="s">
        <v>36</v>
      </c>
      <c r="M5272" t="s">
        <v>25</v>
      </c>
      <c r="N5272" t="b">
        <v>0</v>
      </c>
      <c r="O5272">
        <v>-80.099000000000004</v>
      </c>
      <c r="P5272">
        <v>26.177</v>
      </c>
      <c r="Q5272" t="b">
        <v>1</v>
      </c>
    </row>
    <row r="5273" spans="1:17" x14ac:dyDescent="0.2">
      <c r="A5273">
        <v>5272</v>
      </c>
      <c r="B5273" t="s">
        <v>7705</v>
      </c>
      <c r="C5273" s="1">
        <v>43954</v>
      </c>
      <c r="D5273" t="s">
        <v>18</v>
      </c>
      <c r="E5273" t="s">
        <v>19</v>
      </c>
      <c r="F5273">
        <v>44</v>
      </c>
      <c r="G5273" t="s">
        <v>20</v>
      </c>
      <c r="H5273" t="s">
        <v>27</v>
      </c>
      <c r="I5273" t="s">
        <v>7706</v>
      </c>
      <c r="J5273" t="s">
        <v>255</v>
      </c>
      <c r="K5273" t="b">
        <v>0</v>
      </c>
      <c r="L5273" t="s">
        <v>36</v>
      </c>
      <c r="M5273" t="s">
        <v>51</v>
      </c>
      <c r="N5273" t="b">
        <v>1</v>
      </c>
      <c r="O5273">
        <v>-82.344999999999999</v>
      </c>
      <c r="P5273">
        <v>35.802</v>
      </c>
      <c r="Q5273" t="b">
        <v>1</v>
      </c>
    </row>
    <row r="5274" spans="1:17" x14ac:dyDescent="0.2">
      <c r="A5274">
        <v>5273</v>
      </c>
      <c r="B5274" t="s">
        <v>7707</v>
      </c>
      <c r="C5274" s="1">
        <v>43954</v>
      </c>
      <c r="D5274" t="s">
        <v>18</v>
      </c>
      <c r="E5274" t="s">
        <v>19</v>
      </c>
      <c r="F5274">
        <v>69</v>
      </c>
      <c r="G5274" t="s">
        <v>20</v>
      </c>
      <c r="H5274" t="s">
        <v>27</v>
      </c>
      <c r="I5274" t="s">
        <v>7708</v>
      </c>
      <c r="J5274" t="s">
        <v>125</v>
      </c>
      <c r="K5274" t="b">
        <v>1</v>
      </c>
      <c r="L5274" t="s">
        <v>36</v>
      </c>
      <c r="M5274" t="s">
        <v>25</v>
      </c>
      <c r="N5274" t="b">
        <v>0</v>
      </c>
      <c r="O5274">
        <v>-87.278999999999996</v>
      </c>
      <c r="P5274">
        <v>38.319000000000003</v>
      </c>
      <c r="Q5274" t="b">
        <v>1</v>
      </c>
    </row>
    <row r="5275" spans="1:17" x14ac:dyDescent="0.2">
      <c r="A5275">
        <v>5274</v>
      </c>
      <c r="B5275" t="s">
        <v>7709</v>
      </c>
      <c r="C5275" s="1">
        <v>43954</v>
      </c>
      <c r="D5275" t="s">
        <v>18</v>
      </c>
      <c r="E5275" t="s">
        <v>19</v>
      </c>
      <c r="F5275">
        <v>45</v>
      </c>
      <c r="G5275" t="s">
        <v>20</v>
      </c>
      <c r="H5275" t="s">
        <v>27</v>
      </c>
      <c r="I5275" t="s">
        <v>480</v>
      </c>
      <c r="J5275" t="s">
        <v>170</v>
      </c>
      <c r="K5275" t="b">
        <v>0</v>
      </c>
      <c r="L5275" t="s">
        <v>24</v>
      </c>
      <c r="M5275" t="s">
        <v>25</v>
      </c>
      <c r="N5275" t="b">
        <v>0</v>
      </c>
      <c r="O5275">
        <v>-81.555000000000007</v>
      </c>
      <c r="P5275">
        <v>30.363</v>
      </c>
      <c r="Q5275" t="b">
        <v>1</v>
      </c>
    </row>
    <row r="5276" spans="1:17" x14ac:dyDescent="0.2">
      <c r="A5276">
        <v>5275</v>
      </c>
      <c r="B5276" t="s">
        <v>7710</v>
      </c>
      <c r="C5276" s="1">
        <v>43954</v>
      </c>
      <c r="D5276" t="s">
        <v>18</v>
      </c>
      <c r="E5276" t="s">
        <v>63</v>
      </c>
      <c r="F5276">
        <v>26</v>
      </c>
      <c r="G5276" t="s">
        <v>20</v>
      </c>
      <c r="H5276" t="s">
        <v>33</v>
      </c>
      <c r="I5276" t="s">
        <v>279</v>
      </c>
      <c r="J5276" t="s">
        <v>40</v>
      </c>
      <c r="K5276" t="b">
        <v>0</v>
      </c>
      <c r="L5276" t="s">
        <v>24</v>
      </c>
      <c r="M5276" t="s">
        <v>25</v>
      </c>
      <c r="N5276" t="b">
        <v>1</v>
      </c>
      <c r="O5276">
        <v>-121.902</v>
      </c>
      <c r="P5276">
        <v>37.335999999999999</v>
      </c>
      <c r="Q5276" t="b">
        <v>1</v>
      </c>
    </row>
    <row r="5277" spans="1:17" x14ac:dyDescent="0.2">
      <c r="A5277">
        <v>5276</v>
      </c>
      <c r="B5277" t="s">
        <v>7711</v>
      </c>
      <c r="C5277" s="1">
        <v>43954</v>
      </c>
      <c r="D5277" t="s">
        <v>18</v>
      </c>
      <c r="E5277" t="s">
        <v>19</v>
      </c>
      <c r="F5277">
        <v>43</v>
      </c>
      <c r="G5277" t="s">
        <v>20</v>
      </c>
      <c r="H5277" t="s">
        <v>27</v>
      </c>
      <c r="I5277" t="s">
        <v>1184</v>
      </c>
      <c r="J5277" t="s">
        <v>67</v>
      </c>
      <c r="K5277" t="b">
        <v>0</v>
      </c>
      <c r="L5277" t="s">
        <v>24</v>
      </c>
      <c r="M5277" t="s">
        <v>25</v>
      </c>
      <c r="N5277" t="b">
        <v>0</v>
      </c>
      <c r="O5277">
        <v>-98.74</v>
      </c>
      <c r="P5277">
        <v>29.853000000000002</v>
      </c>
      <c r="Q5277" t="b">
        <v>1</v>
      </c>
    </row>
    <row r="5278" spans="1:17" x14ac:dyDescent="0.2">
      <c r="A5278">
        <v>5277</v>
      </c>
      <c r="B5278" t="s">
        <v>7712</v>
      </c>
      <c r="C5278" s="1">
        <v>43954</v>
      </c>
      <c r="D5278" t="s">
        <v>18</v>
      </c>
      <c r="E5278" t="s">
        <v>19</v>
      </c>
      <c r="F5278">
        <v>38</v>
      </c>
      <c r="G5278" t="s">
        <v>20</v>
      </c>
      <c r="H5278" t="s">
        <v>27</v>
      </c>
      <c r="I5278" t="s">
        <v>4735</v>
      </c>
      <c r="J5278" t="s">
        <v>35</v>
      </c>
      <c r="K5278" t="b">
        <v>0</v>
      </c>
      <c r="L5278" t="s">
        <v>24</v>
      </c>
      <c r="M5278" t="s">
        <v>51</v>
      </c>
      <c r="N5278" t="b">
        <v>0</v>
      </c>
      <c r="O5278">
        <v>-94.683000000000007</v>
      </c>
      <c r="P5278">
        <v>38.905999999999999</v>
      </c>
      <c r="Q5278" t="b">
        <v>1</v>
      </c>
    </row>
    <row r="5279" spans="1:17" x14ac:dyDescent="0.2">
      <c r="A5279">
        <v>5278</v>
      </c>
      <c r="B5279" t="s">
        <v>7713</v>
      </c>
      <c r="C5279" s="1">
        <v>43954</v>
      </c>
      <c r="D5279" t="s">
        <v>18</v>
      </c>
      <c r="E5279" t="s">
        <v>80</v>
      </c>
      <c r="F5279">
        <v>28</v>
      </c>
      <c r="G5279" t="s">
        <v>20</v>
      </c>
      <c r="I5279" t="s">
        <v>7714</v>
      </c>
      <c r="J5279" t="s">
        <v>44</v>
      </c>
      <c r="K5279" t="b">
        <v>0</v>
      </c>
      <c r="L5279" t="s">
        <v>36</v>
      </c>
      <c r="M5279" t="s">
        <v>51</v>
      </c>
      <c r="N5279" t="b">
        <v>0</v>
      </c>
      <c r="O5279">
        <v>-103.20699999999999</v>
      </c>
      <c r="P5279">
        <v>40.625</v>
      </c>
      <c r="Q5279" t="b">
        <v>1</v>
      </c>
    </row>
    <row r="5280" spans="1:17" x14ac:dyDescent="0.2">
      <c r="A5280">
        <v>5279</v>
      </c>
      <c r="B5280" t="s">
        <v>7715</v>
      </c>
      <c r="C5280" s="1">
        <v>43955</v>
      </c>
      <c r="D5280" t="s">
        <v>18</v>
      </c>
      <c r="E5280" t="s">
        <v>63</v>
      </c>
      <c r="F5280">
        <v>36</v>
      </c>
      <c r="G5280" t="s">
        <v>20</v>
      </c>
      <c r="H5280" t="s">
        <v>33</v>
      </c>
      <c r="I5280" t="s">
        <v>7716</v>
      </c>
      <c r="J5280" t="s">
        <v>40</v>
      </c>
      <c r="K5280" t="b">
        <v>0</v>
      </c>
      <c r="L5280" t="s">
        <v>36</v>
      </c>
      <c r="M5280" t="s">
        <v>25</v>
      </c>
      <c r="N5280" t="b">
        <v>0</v>
      </c>
      <c r="O5280">
        <v>-118.13</v>
      </c>
      <c r="P5280">
        <v>34.033000000000001</v>
      </c>
      <c r="Q5280" t="b">
        <v>1</v>
      </c>
    </row>
    <row r="5281" spans="1:17" x14ac:dyDescent="0.2">
      <c r="A5281">
        <v>5280</v>
      </c>
      <c r="B5281" t="s">
        <v>7717</v>
      </c>
      <c r="C5281" s="1">
        <v>43955</v>
      </c>
      <c r="D5281" t="s">
        <v>18</v>
      </c>
      <c r="E5281" t="s">
        <v>19</v>
      </c>
      <c r="F5281">
        <v>21</v>
      </c>
      <c r="G5281" t="s">
        <v>20</v>
      </c>
      <c r="H5281" t="s">
        <v>59</v>
      </c>
      <c r="I5281" t="s">
        <v>140</v>
      </c>
      <c r="J5281" t="s">
        <v>47</v>
      </c>
      <c r="K5281" t="b">
        <v>0</v>
      </c>
      <c r="L5281" t="s">
        <v>24</v>
      </c>
      <c r="M5281" t="s">
        <v>76</v>
      </c>
      <c r="N5281" t="b">
        <v>0</v>
      </c>
      <c r="O5281">
        <v>-95.387</v>
      </c>
      <c r="P5281">
        <v>35.747999999999998</v>
      </c>
      <c r="Q5281" t="b">
        <v>1</v>
      </c>
    </row>
    <row r="5282" spans="1:17" x14ac:dyDescent="0.2">
      <c r="A5282">
        <v>5281</v>
      </c>
      <c r="B5282" t="s">
        <v>7718</v>
      </c>
      <c r="C5282" s="1">
        <v>43956</v>
      </c>
      <c r="D5282" t="s">
        <v>18</v>
      </c>
      <c r="E5282" t="s">
        <v>19</v>
      </c>
      <c r="F5282">
        <v>23</v>
      </c>
      <c r="G5282" t="s">
        <v>20</v>
      </c>
      <c r="H5282" t="s">
        <v>59</v>
      </c>
      <c r="I5282" t="s">
        <v>7719</v>
      </c>
      <c r="J5282" t="s">
        <v>112</v>
      </c>
      <c r="K5282" t="b">
        <v>0</v>
      </c>
      <c r="L5282" t="s">
        <v>24</v>
      </c>
      <c r="M5282" t="s">
        <v>25</v>
      </c>
      <c r="N5282" t="b">
        <v>0</v>
      </c>
      <c r="O5282">
        <v>-90.352999999999994</v>
      </c>
      <c r="P5282">
        <v>38.582999999999998</v>
      </c>
      <c r="Q5282" t="b">
        <v>1</v>
      </c>
    </row>
    <row r="5283" spans="1:17" x14ac:dyDescent="0.2">
      <c r="A5283">
        <v>5282</v>
      </c>
      <c r="B5283" t="s">
        <v>7720</v>
      </c>
      <c r="C5283" s="1">
        <v>43956</v>
      </c>
      <c r="D5283" t="s">
        <v>18</v>
      </c>
      <c r="E5283" t="s">
        <v>19</v>
      </c>
      <c r="F5283">
        <v>56</v>
      </c>
      <c r="G5283" t="s">
        <v>55</v>
      </c>
      <c r="H5283" t="s">
        <v>27</v>
      </c>
      <c r="I5283" t="s">
        <v>7721</v>
      </c>
      <c r="J5283" t="s">
        <v>40</v>
      </c>
      <c r="K5283" t="b">
        <v>1</v>
      </c>
      <c r="L5283" t="s">
        <v>24</v>
      </c>
      <c r="M5283" t="s">
        <v>25</v>
      </c>
      <c r="N5283" t="b">
        <v>0</v>
      </c>
      <c r="O5283">
        <v>-122.43</v>
      </c>
      <c r="P5283">
        <v>37.457999999999998</v>
      </c>
      <c r="Q5283" t="b">
        <v>1</v>
      </c>
    </row>
    <row r="5284" spans="1:17" x14ac:dyDescent="0.2">
      <c r="A5284">
        <v>5283</v>
      </c>
      <c r="B5284" t="s">
        <v>7722</v>
      </c>
      <c r="C5284" s="1">
        <v>43956</v>
      </c>
      <c r="D5284" t="s">
        <v>18</v>
      </c>
      <c r="E5284" t="s">
        <v>19</v>
      </c>
      <c r="F5284">
        <v>33</v>
      </c>
      <c r="G5284" t="s">
        <v>20</v>
      </c>
      <c r="H5284" t="s">
        <v>27</v>
      </c>
      <c r="I5284" t="s">
        <v>286</v>
      </c>
      <c r="J5284" t="s">
        <v>112</v>
      </c>
      <c r="K5284" t="b">
        <v>0</v>
      </c>
      <c r="L5284" t="s">
        <v>24</v>
      </c>
      <c r="M5284" t="s">
        <v>51</v>
      </c>
      <c r="N5284" t="b">
        <v>0</v>
      </c>
      <c r="O5284">
        <v>-94.540999999999997</v>
      </c>
      <c r="P5284">
        <v>39.101999999999997</v>
      </c>
      <c r="Q5284" t="b">
        <v>1</v>
      </c>
    </row>
    <row r="5285" spans="1:17" x14ac:dyDescent="0.2">
      <c r="A5285">
        <v>5284</v>
      </c>
      <c r="B5285" t="s">
        <v>7723</v>
      </c>
      <c r="C5285" s="1">
        <v>43956</v>
      </c>
      <c r="D5285" t="s">
        <v>18</v>
      </c>
      <c r="E5285" t="s">
        <v>5166</v>
      </c>
      <c r="F5285">
        <v>40</v>
      </c>
      <c r="G5285" t="s">
        <v>20</v>
      </c>
      <c r="H5285" t="s">
        <v>27</v>
      </c>
      <c r="I5285" t="s">
        <v>351</v>
      </c>
      <c r="J5285" t="s">
        <v>101</v>
      </c>
      <c r="K5285" t="b">
        <v>1</v>
      </c>
      <c r="L5285" t="s">
        <v>36</v>
      </c>
      <c r="M5285" t="s">
        <v>25</v>
      </c>
      <c r="N5285" t="b">
        <v>1</v>
      </c>
      <c r="O5285">
        <v>-115.08799999999999</v>
      </c>
      <c r="P5285">
        <v>36.136000000000003</v>
      </c>
      <c r="Q5285" t="b">
        <v>1</v>
      </c>
    </row>
    <row r="5286" spans="1:17" x14ac:dyDescent="0.2">
      <c r="A5286">
        <v>5285</v>
      </c>
      <c r="B5286" t="s">
        <v>7724</v>
      </c>
      <c r="C5286" s="1">
        <v>43956</v>
      </c>
      <c r="D5286" t="s">
        <v>18</v>
      </c>
      <c r="E5286" t="s">
        <v>63</v>
      </c>
      <c r="F5286">
        <v>21</v>
      </c>
      <c r="G5286" t="s">
        <v>20</v>
      </c>
      <c r="H5286" t="s">
        <v>59</v>
      </c>
      <c r="I5286" t="s">
        <v>2861</v>
      </c>
      <c r="J5286" t="s">
        <v>170</v>
      </c>
      <c r="K5286" t="b">
        <v>0</v>
      </c>
      <c r="L5286" t="s">
        <v>36</v>
      </c>
      <c r="M5286" t="s">
        <v>76</v>
      </c>
      <c r="N5286" t="b">
        <v>0</v>
      </c>
      <c r="Q5286" t="b">
        <v>1</v>
      </c>
    </row>
    <row r="5287" spans="1:17" x14ac:dyDescent="0.2">
      <c r="A5287">
        <v>5286</v>
      </c>
      <c r="B5287" t="s">
        <v>7725</v>
      </c>
      <c r="C5287" s="1">
        <v>43956</v>
      </c>
      <c r="D5287" t="s">
        <v>31</v>
      </c>
      <c r="E5287" t="s">
        <v>1001</v>
      </c>
      <c r="F5287">
        <v>20</v>
      </c>
      <c r="G5287" t="s">
        <v>20</v>
      </c>
      <c r="H5287" t="s">
        <v>33</v>
      </c>
      <c r="I5287" t="s">
        <v>453</v>
      </c>
      <c r="J5287" t="s">
        <v>67</v>
      </c>
      <c r="K5287" t="b">
        <v>0</v>
      </c>
      <c r="L5287" t="s">
        <v>24</v>
      </c>
      <c r="N5287" t="b">
        <v>0</v>
      </c>
      <c r="O5287">
        <v>-98.614999999999995</v>
      </c>
      <c r="P5287">
        <v>29.37</v>
      </c>
      <c r="Q5287" t="b">
        <v>1</v>
      </c>
    </row>
    <row r="5288" spans="1:17" x14ac:dyDescent="0.2">
      <c r="A5288">
        <v>5287</v>
      </c>
      <c r="B5288" t="s">
        <v>7726</v>
      </c>
      <c r="C5288" s="1">
        <v>43957</v>
      </c>
      <c r="D5288" t="s">
        <v>18</v>
      </c>
      <c r="E5288" t="s">
        <v>19</v>
      </c>
      <c r="F5288">
        <v>21</v>
      </c>
      <c r="G5288" t="s">
        <v>20</v>
      </c>
      <c r="H5288" t="s">
        <v>59</v>
      </c>
      <c r="I5288" t="s">
        <v>124</v>
      </c>
      <c r="J5288" t="s">
        <v>125</v>
      </c>
      <c r="K5288" t="b">
        <v>0</v>
      </c>
      <c r="L5288" t="s">
        <v>24</v>
      </c>
      <c r="M5288" t="s">
        <v>51</v>
      </c>
      <c r="N5288" t="b">
        <v>1</v>
      </c>
      <c r="O5288">
        <v>-86.201999999999998</v>
      </c>
      <c r="P5288">
        <v>39.868000000000002</v>
      </c>
      <c r="Q5288" t="b">
        <v>1</v>
      </c>
    </row>
    <row r="5289" spans="1:17" x14ac:dyDescent="0.2">
      <c r="A5289">
        <v>5288</v>
      </c>
      <c r="B5289" t="s">
        <v>7727</v>
      </c>
      <c r="C5289" s="1">
        <v>43957</v>
      </c>
      <c r="D5289" t="s">
        <v>18</v>
      </c>
      <c r="E5289" t="s">
        <v>63</v>
      </c>
      <c r="F5289">
        <v>20</v>
      </c>
      <c r="G5289" t="s">
        <v>20</v>
      </c>
      <c r="H5289" t="s">
        <v>27</v>
      </c>
      <c r="I5289" t="s">
        <v>6548</v>
      </c>
      <c r="J5289" t="s">
        <v>23</v>
      </c>
      <c r="K5289" t="b">
        <v>1</v>
      </c>
      <c r="L5289" t="s">
        <v>36</v>
      </c>
      <c r="N5289" t="b">
        <v>0</v>
      </c>
      <c r="O5289">
        <v>-122.187</v>
      </c>
      <c r="P5289">
        <v>47.500999999999998</v>
      </c>
      <c r="Q5289" t="b">
        <v>1</v>
      </c>
    </row>
    <row r="5290" spans="1:17" x14ac:dyDescent="0.2">
      <c r="A5290">
        <v>5289</v>
      </c>
      <c r="B5290" t="s">
        <v>7728</v>
      </c>
      <c r="C5290" s="1">
        <v>43957</v>
      </c>
      <c r="D5290" t="s">
        <v>18</v>
      </c>
      <c r="E5290" t="s">
        <v>63</v>
      </c>
      <c r="F5290">
        <v>47</v>
      </c>
      <c r="G5290" t="s">
        <v>20</v>
      </c>
      <c r="H5290" t="s">
        <v>27</v>
      </c>
      <c r="I5290" t="s">
        <v>2788</v>
      </c>
      <c r="J5290" t="s">
        <v>255</v>
      </c>
      <c r="K5290" t="b">
        <v>0</v>
      </c>
      <c r="L5290" t="s">
        <v>24</v>
      </c>
      <c r="M5290" t="s">
        <v>51</v>
      </c>
      <c r="N5290" t="b">
        <v>0</v>
      </c>
      <c r="O5290">
        <v>-79.402000000000001</v>
      </c>
      <c r="P5290">
        <v>36.070999999999998</v>
      </c>
      <c r="Q5290" t="b">
        <v>1</v>
      </c>
    </row>
    <row r="5291" spans="1:17" x14ac:dyDescent="0.2">
      <c r="A5291">
        <v>5290</v>
      </c>
      <c r="B5291" t="s">
        <v>7729</v>
      </c>
      <c r="C5291" s="1">
        <v>43957</v>
      </c>
      <c r="D5291" t="s">
        <v>18</v>
      </c>
      <c r="E5291" t="s">
        <v>19</v>
      </c>
      <c r="F5291">
        <v>38</v>
      </c>
      <c r="G5291" t="s">
        <v>20</v>
      </c>
      <c r="H5291" t="s">
        <v>33</v>
      </c>
      <c r="I5291" t="s">
        <v>3413</v>
      </c>
      <c r="J5291" t="s">
        <v>44</v>
      </c>
      <c r="K5291" t="b">
        <v>0</v>
      </c>
      <c r="L5291" t="s">
        <v>24</v>
      </c>
      <c r="M5291" t="s">
        <v>76</v>
      </c>
      <c r="N5291" t="b">
        <v>0</v>
      </c>
      <c r="O5291">
        <v>-104.905</v>
      </c>
      <c r="P5291">
        <v>39.825000000000003</v>
      </c>
      <c r="Q5291" t="b">
        <v>1</v>
      </c>
    </row>
    <row r="5292" spans="1:17" x14ac:dyDescent="0.2">
      <c r="A5292">
        <v>5291</v>
      </c>
      <c r="B5292" t="s">
        <v>7730</v>
      </c>
      <c r="C5292" s="1">
        <v>43958</v>
      </c>
      <c r="D5292" t="s">
        <v>18</v>
      </c>
      <c r="E5292" t="s">
        <v>63</v>
      </c>
      <c r="F5292">
        <v>31</v>
      </c>
      <c r="G5292" t="s">
        <v>20</v>
      </c>
      <c r="H5292" t="s">
        <v>33</v>
      </c>
      <c r="I5292" t="s">
        <v>656</v>
      </c>
      <c r="J5292" t="s">
        <v>40</v>
      </c>
      <c r="K5292" t="b">
        <v>0</v>
      </c>
      <c r="L5292" t="s">
        <v>36</v>
      </c>
      <c r="M5292" t="s">
        <v>25</v>
      </c>
      <c r="N5292" t="b">
        <v>0</v>
      </c>
      <c r="O5292">
        <v>-118.182</v>
      </c>
      <c r="P5292">
        <v>33.814</v>
      </c>
      <c r="Q5292" t="b">
        <v>1</v>
      </c>
    </row>
    <row r="5293" spans="1:17" x14ac:dyDescent="0.2">
      <c r="A5293">
        <v>5292</v>
      </c>
      <c r="B5293" t="s">
        <v>7731</v>
      </c>
      <c r="C5293" s="1">
        <v>43958</v>
      </c>
      <c r="D5293" t="s">
        <v>18</v>
      </c>
      <c r="E5293" t="s">
        <v>19</v>
      </c>
      <c r="F5293">
        <v>51</v>
      </c>
      <c r="G5293" t="s">
        <v>20</v>
      </c>
      <c r="H5293" t="s">
        <v>27</v>
      </c>
      <c r="I5293" t="s">
        <v>3329</v>
      </c>
      <c r="J5293" t="s">
        <v>101</v>
      </c>
      <c r="K5293" t="b">
        <v>0</v>
      </c>
      <c r="L5293" t="s">
        <v>24</v>
      </c>
      <c r="M5293" t="s">
        <v>51</v>
      </c>
      <c r="N5293" t="b">
        <v>0</v>
      </c>
      <c r="O5293">
        <v>-115.324</v>
      </c>
      <c r="P5293">
        <v>35.779000000000003</v>
      </c>
      <c r="Q5293" t="b">
        <v>1</v>
      </c>
    </row>
    <row r="5294" spans="1:17" x14ac:dyDescent="0.2">
      <c r="A5294">
        <v>5293</v>
      </c>
      <c r="B5294" t="s">
        <v>7732</v>
      </c>
      <c r="C5294" s="1">
        <v>43958</v>
      </c>
      <c r="D5294" t="s">
        <v>18</v>
      </c>
      <c r="E5294" t="s">
        <v>19</v>
      </c>
      <c r="F5294">
        <v>19</v>
      </c>
      <c r="G5294" t="s">
        <v>20</v>
      </c>
      <c r="H5294" t="s">
        <v>59</v>
      </c>
      <c r="I5294" t="s">
        <v>124</v>
      </c>
      <c r="J5294" t="s">
        <v>125</v>
      </c>
      <c r="K5294" t="b">
        <v>0</v>
      </c>
      <c r="L5294" t="s">
        <v>24</v>
      </c>
      <c r="M5294" t="s">
        <v>25</v>
      </c>
      <c r="N5294" t="b">
        <v>0</v>
      </c>
      <c r="O5294">
        <v>-86.198999999999998</v>
      </c>
      <c r="P5294">
        <v>39.902000000000001</v>
      </c>
      <c r="Q5294" t="b">
        <v>1</v>
      </c>
    </row>
    <row r="5295" spans="1:17" x14ac:dyDescent="0.2">
      <c r="A5295">
        <v>5294</v>
      </c>
      <c r="B5295" t="s">
        <v>7733</v>
      </c>
      <c r="C5295" s="1">
        <v>43958</v>
      </c>
      <c r="D5295" t="s">
        <v>18</v>
      </c>
      <c r="E5295" t="s">
        <v>63</v>
      </c>
      <c r="F5295">
        <v>21</v>
      </c>
      <c r="G5295" t="s">
        <v>20</v>
      </c>
      <c r="H5295" t="s">
        <v>33</v>
      </c>
      <c r="I5295" t="s">
        <v>194</v>
      </c>
      <c r="J5295" t="s">
        <v>40</v>
      </c>
      <c r="K5295" t="b">
        <v>0</v>
      </c>
      <c r="L5295" t="s">
        <v>24</v>
      </c>
      <c r="M5295" t="s">
        <v>25</v>
      </c>
      <c r="N5295" t="b">
        <v>1</v>
      </c>
      <c r="O5295">
        <v>-119.33499999999999</v>
      </c>
      <c r="P5295">
        <v>35.584000000000003</v>
      </c>
      <c r="Q5295" t="b">
        <v>1</v>
      </c>
    </row>
    <row r="5296" spans="1:17" x14ac:dyDescent="0.2">
      <c r="A5296">
        <v>5295</v>
      </c>
      <c r="B5296" t="s">
        <v>7734</v>
      </c>
      <c r="C5296" s="1">
        <v>43959</v>
      </c>
      <c r="D5296" t="s">
        <v>18</v>
      </c>
      <c r="E5296" t="s">
        <v>1001</v>
      </c>
      <c r="F5296">
        <v>48</v>
      </c>
      <c r="G5296" t="s">
        <v>20</v>
      </c>
      <c r="H5296" t="s">
        <v>59</v>
      </c>
      <c r="I5296" t="s">
        <v>218</v>
      </c>
      <c r="J5296" t="s">
        <v>67</v>
      </c>
      <c r="K5296" t="b">
        <v>0</v>
      </c>
      <c r="L5296" t="s">
        <v>24</v>
      </c>
      <c r="M5296" t="s">
        <v>25</v>
      </c>
      <c r="N5296" t="b">
        <v>1</v>
      </c>
      <c r="Q5296" t="b">
        <v>1</v>
      </c>
    </row>
    <row r="5297" spans="1:17" x14ac:dyDescent="0.2">
      <c r="A5297">
        <v>5296</v>
      </c>
      <c r="B5297" t="s">
        <v>7735</v>
      </c>
      <c r="C5297" s="1">
        <v>43959</v>
      </c>
      <c r="D5297" t="s">
        <v>18</v>
      </c>
      <c r="E5297" t="s">
        <v>19</v>
      </c>
      <c r="F5297">
        <v>47</v>
      </c>
      <c r="G5297" t="s">
        <v>20</v>
      </c>
      <c r="H5297" t="s">
        <v>21</v>
      </c>
      <c r="I5297" t="s">
        <v>5026</v>
      </c>
      <c r="J5297" t="s">
        <v>40</v>
      </c>
      <c r="K5297" t="b">
        <v>0</v>
      </c>
      <c r="L5297" t="s">
        <v>36</v>
      </c>
      <c r="M5297" t="s">
        <v>51</v>
      </c>
      <c r="N5297" t="b">
        <v>0</v>
      </c>
      <c r="O5297">
        <v>-118.113</v>
      </c>
      <c r="P5297">
        <v>34.151000000000003</v>
      </c>
      <c r="Q5297" t="b">
        <v>1</v>
      </c>
    </row>
    <row r="5298" spans="1:17" x14ac:dyDescent="0.2">
      <c r="A5298">
        <v>5297</v>
      </c>
      <c r="B5298" t="s">
        <v>7736</v>
      </c>
      <c r="C5298" s="1">
        <v>43960</v>
      </c>
      <c r="D5298" t="s">
        <v>18</v>
      </c>
      <c r="E5298" t="s">
        <v>19</v>
      </c>
      <c r="F5298">
        <v>42</v>
      </c>
      <c r="G5298" t="s">
        <v>20</v>
      </c>
      <c r="H5298" t="s">
        <v>33</v>
      </c>
      <c r="I5298" t="s">
        <v>347</v>
      </c>
      <c r="J5298" t="s">
        <v>348</v>
      </c>
      <c r="K5298" t="b">
        <v>0</v>
      </c>
      <c r="L5298" t="s">
        <v>24</v>
      </c>
      <c r="M5298" t="s">
        <v>25</v>
      </c>
      <c r="N5298" t="b">
        <v>0</v>
      </c>
      <c r="O5298">
        <v>-87.942999999999998</v>
      </c>
      <c r="P5298">
        <v>44.518000000000001</v>
      </c>
      <c r="Q5298" t="b">
        <v>1</v>
      </c>
    </row>
    <row r="5299" spans="1:17" x14ac:dyDescent="0.2">
      <c r="A5299">
        <v>5298</v>
      </c>
      <c r="B5299" t="s">
        <v>7737</v>
      </c>
      <c r="C5299" s="1">
        <v>43960</v>
      </c>
      <c r="D5299" t="s">
        <v>18</v>
      </c>
      <c r="E5299" t="s">
        <v>63</v>
      </c>
      <c r="F5299">
        <v>30</v>
      </c>
      <c r="G5299" t="s">
        <v>20</v>
      </c>
      <c r="H5299" t="s">
        <v>59</v>
      </c>
      <c r="I5299" t="s">
        <v>5313</v>
      </c>
      <c r="J5299" t="s">
        <v>180</v>
      </c>
      <c r="K5299" t="b">
        <v>0</v>
      </c>
      <c r="L5299" t="s">
        <v>36</v>
      </c>
      <c r="M5299" t="s">
        <v>25</v>
      </c>
      <c r="N5299" t="b">
        <v>1</v>
      </c>
      <c r="O5299">
        <v>-76.978999999999999</v>
      </c>
      <c r="P5299">
        <v>39.042999999999999</v>
      </c>
      <c r="Q5299" t="b">
        <v>1</v>
      </c>
    </row>
    <row r="5300" spans="1:17" x14ac:dyDescent="0.2">
      <c r="A5300">
        <v>5299</v>
      </c>
      <c r="B5300" t="s">
        <v>7738</v>
      </c>
      <c r="C5300" s="1">
        <v>43960</v>
      </c>
      <c r="D5300" t="s">
        <v>18</v>
      </c>
      <c r="E5300" t="s">
        <v>2667</v>
      </c>
      <c r="F5300">
        <v>47</v>
      </c>
      <c r="G5300" t="s">
        <v>20</v>
      </c>
      <c r="H5300" t="s">
        <v>59</v>
      </c>
      <c r="I5300" t="s">
        <v>7739</v>
      </c>
      <c r="J5300" t="s">
        <v>234</v>
      </c>
      <c r="K5300" t="b">
        <v>1</v>
      </c>
      <c r="L5300" t="s">
        <v>24</v>
      </c>
      <c r="M5300" t="s">
        <v>76</v>
      </c>
      <c r="N5300" t="b">
        <v>0</v>
      </c>
      <c r="O5300">
        <v>-81.926000000000002</v>
      </c>
      <c r="P5300">
        <v>32.218000000000004</v>
      </c>
      <c r="Q5300" t="b">
        <v>1</v>
      </c>
    </row>
    <row r="5301" spans="1:17" x14ac:dyDescent="0.2">
      <c r="A5301">
        <v>5300</v>
      </c>
      <c r="B5301" t="s">
        <v>7740</v>
      </c>
      <c r="C5301" s="1">
        <v>43960</v>
      </c>
      <c r="D5301" t="s">
        <v>18</v>
      </c>
      <c r="E5301" t="s">
        <v>19</v>
      </c>
      <c r="F5301">
        <v>57</v>
      </c>
      <c r="G5301" t="s">
        <v>20</v>
      </c>
      <c r="H5301" t="s">
        <v>27</v>
      </c>
      <c r="I5301" t="s">
        <v>7741</v>
      </c>
      <c r="J5301" t="s">
        <v>44</v>
      </c>
      <c r="K5301" t="b">
        <v>0</v>
      </c>
      <c r="L5301" t="s">
        <v>24</v>
      </c>
      <c r="M5301" t="s">
        <v>51</v>
      </c>
      <c r="N5301" t="b">
        <v>0</v>
      </c>
      <c r="O5301">
        <v>-105.60599999999999</v>
      </c>
      <c r="P5301">
        <v>39.676000000000002</v>
      </c>
      <c r="Q5301" t="b">
        <v>1</v>
      </c>
    </row>
    <row r="5302" spans="1:17" x14ac:dyDescent="0.2">
      <c r="A5302">
        <v>5301</v>
      </c>
      <c r="B5302" t="s">
        <v>7742</v>
      </c>
      <c r="C5302" s="1">
        <v>43960</v>
      </c>
      <c r="D5302" t="s">
        <v>18</v>
      </c>
      <c r="E5302" t="s">
        <v>19</v>
      </c>
      <c r="F5302">
        <v>27</v>
      </c>
      <c r="G5302" t="s">
        <v>20</v>
      </c>
      <c r="H5302" t="s">
        <v>27</v>
      </c>
      <c r="I5302" t="s">
        <v>7743</v>
      </c>
      <c r="J5302" t="s">
        <v>255</v>
      </c>
      <c r="K5302" t="b">
        <v>0</v>
      </c>
      <c r="L5302" t="s">
        <v>36</v>
      </c>
      <c r="M5302" t="s">
        <v>25</v>
      </c>
      <c r="N5302" t="b">
        <v>0</v>
      </c>
      <c r="O5302">
        <v>-78.102000000000004</v>
      </c>
      <c r="P5302">
        <v>35.152000000000001</v>
      </c>
      <c r="Q5302" t="b">
        <v>1</v>
      </c>
    </row>
    <row r="5303" spans="1:17" x14ac:dyDescent="0.2">
      <c r="A5303">
        <v>5302</v>
      </c>
      <c r="B5303" t="s">
        <v>7744</v>
      </c>
      <c r="C5303" s="1">
        <v>43960</v>
      </c>
      <c r="D5303" t="s">
        <v>18</v>
      </c>
      <c r="E5303" t="s">
        <v>63</v>
      </c>
      <c r="F5303">
        <v>33</v>
      </c>
      <c r="G5303" t="s">
        <v>55</v>
      </c>
      <c r="H5303" t="s">
        <v>27</v>
      </c>
      <c r="I5303" t="s">
        <v>758</v>
      </c>
      <c r="J5303" t="s">
        <v>44</v>
      </c>
      <c r="K5303" t="b">
        <v>1</v>
      </c>
      <c r="L5303" t="s">
        <v>36</v>
      </c>
      <c r="N5303" t="b">
        <v>0</v>
      </c>
      <c r="O5303">
        <v>-108.515</v>
      </c>
      <c r="P5303">
        <v>39.03</v>
      </c>
      <c r="Q5303" t="b">
        <v>1</v>
      </c>
    </row>
    <row r="5304" spans="1:17" x14ac:dyDescent="0.2">
      <c r="A5304">
        <v>5303</v>
      </c>
      <c r="B5304" t="s">
        <v>7745</v>
      </c>
      <c r="C5304" s="1">
        <v>43960</v>
      </c>
      <c r="D5304" t="s">
        <v>18</v>
      </c>
      <c r="E5304" t="s">
        <v>19</v>
      </c>
      <c r="F5304">
        <v>25</v>
      </c>
      <c r="G5304" t="s">
        <v>20</v>
      </c>
      <c r="H5304" t="s">
        <v>27</v>
      </c>
      <c r="I5304" t="s">
        <v>1151</v>
      </c>
      <c r="J5304" t="s">
        <v>365</v>
      </c>
      <c r="K5304" t="b">
        <v>0</v>
      </c>
      <c r="L5304" t="s">
        <v>24</v>
      </c>
      <c r="M5304" t="s">
        <v>76</v>
      </c>
      <c r="N5304" t="b">
        <v>0</v>
      </c>
      <c r="O5304">
        <v>-82.382999999999996</v>
      </c>
      <c r="P5304">
        <v>34.85</v>
      </c>
      <c r="Q5304" t="b">
        <v>1</v>
      </c>
    </row>
    <row r="5305" spans="1:17" x14ac:dyDescent="0.2">
      <c r="A5305">
        <v>5304</v>
      </c>
      <c r="B5305" t="s">
        <v>7746</v>
      </c>
      <c r="C5305" s="1">
        <v>43961</v>
      </c>
      <c r="D5305" t="s">
        <v>18</v>
      </c>
      <c r="E5305" t="s">
        <v>63</v>
      </c>
      <c r="F5305">
        <v>50</v>
      </c>
      <c r="G5305" t="s">
        <v>20</v>
      </c>
      <c r="H5305" t="s">
        <v>27</v>
      </c>
      <c r="I5305" t="s">
        <v>5247</v>
      </c>
      <c r="J5305" t="s">
        <v>40</v>
      </c>
      <c r="K5305" t="b">
        <v>0</v>
      </c>
      <c r="L5305" t="s">
        <v>36</v>
      </c>
      <c r="M5305" t="s">
        <v>51</v>
      </c>
      <c r="N5305" t="b">
        <v>0</v>
      </c>
      <c r="O5305">
        <v>-116.21299999999999</v>
      </c>
      <c r="P5305">
        <v>34.142000000000003</v>
      </c>
      <c r="Q5305" t="b">
        <v>1</v>
      </c>
    </row>
    <row r="5306" spans="1:17" x14ac:dyDescent="0.2">
      <c r="A5306">
        <v>5305</v>
      </c>
      <c r="C5306" s="1">
        <v>43962</v>
      </c>
      <c r="D5306" t="s">
        <v>18</v>
      </c>
      <c r="E5306" t="s">
        <v>209</v>
      </c>
      <c r="G5306" t="s">
        <v>20</v>
      </c>
      <c r="I5306" t="s">
        <v>7747</v>
      </c>
      <c r="J5306" t="s">
        <v>40</v>
      </c>
      <c r="K5306" t="b">
        <v>0</v>
      </c>
      <c r="L5306" t="s">
        <v>80</v>
      </c>
      <c r="N5306" t="b">
        <v>0</v>
      </c>
      <c r="O5306">
        <v>-117.687</v>
      </c>
      <c r="P5306">
        <v>33.518999999999998</v>
      </c>
      <c r="Q5306" t="b">
        <v>1</v>
      </c>
    </row>
    <row r="5307" spans="1:17" x14ac:dyDescent="0.2">
      <c r="A5307">
        <v>5306</v>
      </c>
      <c r="B5307" t="s">
        <v>7748</v>
      </c>
      <c r="C5307" s="1">
        <v>43963</v>
      </c>
      <c r="D5307" t="s">
        <v>18</v>
      </c>
      <c r="E5307" t="s">
        <v>19</v>
      </c>
      <c r="F5307">
        <v>37</v>
      </c>
      <c r="G5307" t="s">
        <v>20</v>
      </c>
      <c r="H5307" t="s">
        <v>27</v>
      </c>
      <c r="I5307" t="s">
        <v>388</v>
      </c>
      <c r="J5307" t="s">
        <v>170</v>
      </c>
      <c r="K5307" t="b">
        <v>0</v>
      </c>
      <c r="L5307" t="s">
        <v>24</v>
      </c>
      <c r="M5307" t="s">
        <v>51</v>
      </c>
      <c r="N5307" t="b">
        <v>1</v>
      </c>
      <c r="O5307">
        <v>-81.266000000000005</v>
      </c>
      <c r="P5307">
        <v>28.905999999999999</v>
      </c>
      <c r="Q5307" t="b">
        <v>1</v>
      </c>
    </row>
    <row r="5308" spans="1:17" x14ac:dyDescent="0.2">
      <c r="A5308">
        <v>5307</v>
      </c>
      <c r="B5308" t="s">
        <v>7749</v>
      </c>
      <c r="C5308" s="1">
        <v>43964</v>
      </c>
      <c r="D5308" t="s">
        <v>18</v>
      </c>
      <c r="E5308" t="s">
        <v>19</v>
      </c>
      <c r="F5308">
        <v>24</v>
      </c>
      <c r="G5308" t="s">
        <v>20</v>
      </c>
      <c r="H5308" t="s">
        <v>59</v>
      </c>
      <c r="I5308" t="s">
        <v>2070</v>
      </c>
      <c r="J5308" t="s">
        <v>255</v>
      </c>
      <c r="K5308" t="b">
        <v>0</v>
      </c>
      <c r="L5308" t="s">
        <v>24</v>
      </c>
      <c r="M5308" t="s">
        <v>76</v>
      </c>
      <c r="N5308" t="b">
        <v>0</v>
      </c>
      <c r="O5308">
        <v>-78.587000000000003</v>
      </c>
      <c r="P5308">
        <v>35.79</v>
      </c>
      <c r="Q5308" t="b">
        <v>1</v>
      </c>
    </row>
    <row r="5309" spans="1:17" x14ac:dyDescent="0.2">
      <c r="A5309">
        <v>5308</v>
      </c>
      <c r="B5309" t="s">
        <v>7750</v>
      </c>
      <c r="C5309" s="1">
        <v>43965</v>
      </c>
      <c r="D5309" t="s">
        <v>18</v>
      </c>
      <c r="E5309" t="s">
        <v>38</v>
      </c>
      <c r="F5309">
        <v>30</v>
      </c>
      <c r="G5309" t="s">
        <v>20</v>
      </c>
      <c r="H5309" t="s">
        <v>59</v>
      </c>
      <c r="I5309" t="s">
        <v>218</v>
      </c>
      <c r="J5309" t="s">
        <v>67</v>
      </c>
      <c r="K5309" t="b">
        <v>1</v>
      </c>
      <c r="L5309" t="s">
        <v>24</v>
      </c>
      <c r="M5309" t="s">
        <v>25</v>
      </c>
      <c r="N5309" t="b">
        <v>0</v>
      </c>
      <c r="O5309">
        <v>-95.366</v>
      </c>
      <c r="P5309">
        <v>29.684000000000001</v>
      </c>
      <c r="Q5309" t="b">
        <v>1</v>
      </c>
    </row>
    <row r="5310" spans="1:17" x14ac:dyDescent="0.2">
      <c r="A5310">
        <v>5309</v>
      </c>
      <c r="B5310" t="s">
        <v>7751</v>
      </c>
      <c r="C5310" s="1">
        <v>43965</v>
      </c>
      <c r="D5310" t="s">
        <v>18</v>
      </c>
      <c r="E5310" t="s">
        <v>63</v>
      </c>
      <c r="F5310">
        <v>49</v>
      </c>
      <c r="G5310" t="s">
        <v>20</v>
      </c>
      <c r="H5310" t="s">
        <v>27</v>
      </c>
      <c r="I5310" t="s">
        <v>3548</v>
      </c>
      <c r="J5310" t="s">
        <v>70</v>
      </c>
      <c r="K5310" t="b">
        <v>1</v>
      </c>
      <c r="L5310" t="s">
        <v>36</v>
      </c>
      <c r="M5310" t="s">
        <v>25</v>
      </c>
      <c r="N5310" t="b">
        <v>0</v>
      </c>
      <c r="O5310">
        <v>-84.254999999999995</v>
      </c>
      <c r="P5310">
        <v>39.085999999999999</v>
      </c>
      <c r="Q5310" t="b">
        <v>1</v>
      </c>
    </row>
    <row r="5311" spans="1:17" x14ac:dyDescent="0.2">
      <c r="A5311">
        <v>5310</v>
      </c>
      <c r="B5311" t="s">
        <v>7752</v>
      </c>
      <c r="C5311" s="1">
        <v>43965</v>
      </c>
      <c r="D5311" t="s">
        <v>18</v>
      </c>
      <c r="E5311" t="s">
        <v>19</v>
      </c>
      <c r="F5311">
        <v>26</v>
      </c>
      <c r="G5311" t="s">
        <v>20</v>
      </c>
      <c r="H5311" t="s">
        <v>33</v>
      </c>
      <c r="I5311" t="s">
        <v>142</v>
      </c>
      <c r="J5311" t="s">
        <v>40</v>
      </c>
      <c r="K5311" t="b">
        <v>0</v>
      </c>
      <c r="L5311" t="s">
        <v>36</v>
      </c>
      <c r="M5311" t="s">
        <v>25</v>
      </c>
      <c r="N5311" t="b">
        <v>1</v>
      </c>
      <c r="O5311">
        <v>-118.289</v>
      </c>
      <c r="P5311">
        <v>33.920999999999999</v>
      </c>
      <c r="Q5311" t="b">
        <v>1</v>
      </c>
    </row>
    <row r="5312" spans="1:17" x14ac:dyDescent="0.2">
      <c r="A5312">
        <v>5311</v>
      </c>
      <c r="B5312" t="s">
        <v>7753</v>
      </c>
      <c r="C5312" s="1">
        <v>43965</v>
      </c>
      <c r="D5312" t="s">
        <v>18</v>
      </c>
      <c r="E5312" t="s">
        <v>19</v>
      </c>
      <c r="F5312">
        <v>47</v>
      </c>
      <c r="G5312" t="s">
        <v>20</v>
      </c>
      <c r="H5312" t="s">
        <v>27</v>
      </c>
      <c r="I5312" t="s">
        <v>3056</v>
      </c>
      <c r="J5312" t="s">
        <v>67</v>
      </c>
      <c r="K5312" t="b">
        <v>1</v>
      </c>
      <c r="L5312" t="s">
        <v>24</v>
      </c>
      <c r="M5312" t="s">
        <v>25</v>
      </c>
      <c r="N5312" t="b">
        <v>0</v>
      </c>
      <c r="Q5312" t="b">
        <v>1</v>
      </c>
    </row>
    <row r="5313" spans="1:17" x14ac:dyDescent="0.2">
      <c r="A5313">
        <v>5312</v>
      </c>
      <c r="B5313" t="s">
        <v>7754</v>
      </c>
      <c r="C5313" s="1">
        <v>43965</v>
      </c>
      <c r="D5313" t="s">
        <v>18</v>
      </c>
      <c r="E5313" t="s">
        <v>19</v>
      </c>
      <c r="F5313">
        <v>30</v>
      </c>
      <c r="G5313" t="s">
        <v>20</v>
      </c>
      <c r="I5313" t="s">
        <v>1405</v>
      </c>
      <c r="J5313" t="s">
        <v>1280</v>
      </c>
      <c r="K5313" t="b">
        <v>0</v>
      </c>
      <c r="L5313" t="s">
        <v>24</v>
      </c>
      <c r="M5313" t="s">
        <v>51</v>
      </c>
      <c r="N5313" t="b">
        <v>0</v>
      </c>
      <c r="O5313">
        <v>-103.167</v>
      </c>
      <c r="P5313">
        <v>44.067999999999998</v>
      </c>
      <c r="Q5313" t="b">
        <v>1</v>
      </c>
    </row>
    <row r="5314" spans="1:17" x14ac:dyDescent="0.2">
      <c r="A5314">
        <v>5313</v>
      </c>
      <c r="B5314" t="s">
        <v>7755</v>
      </c>
      <c r="C5314" s="1">
        <v>43966</v>
      </c>
      <c r="D5314" t="s">
        <v>18</v>
      </c>
      <c r="E5314" t="s">
        <v>19</v>
      </c>
      <c r="F5314">
        <v>42</v>
      </c>
      <c r="G5314" t="s">
        <v>20</v>
      </c>
      <c r="H5314" t="s">
        <v>21</v>
      </c>
      <c r="I5314" t="s">
        <v>6539</v>
      </c>
      <c r="J5314" t="s">
        <v>40</v>
      </c>
      <c r="K5314" t="b">
        <v>0</v>
      </c>
      <c r="L5314" t="s">
        <v>24</v>
      </c>
      <c r="M5314" t="s">
        <v>25</v>
      </c>
      <c r="N5314" t="b">
        <v>0</v>
      </c>
      <c r="O5314">
        <v>-122.101</v>
      </c>
      <c r="P5314">
        <v>37.692999999999998</v>
      </c>
      <c r="Q5314" t="b">
        <v>1</v>
      </c>
    </row>
    <row r="5315" spans="1:17" x14ac:dyDescent="0.2">
      <c r="A5315">
        <v>5314</v>
      </c>
      <c r="B5315" t="s">
        <v>7756</v>
      </c>
      <c r="C5315" s="1">
        <v>43966</v>
      </c>
      <c r="D5315" t="s">
        <v>18</v>
      </c>
      <c r="E5315" t="s">
        <v>187</v>
      </c>
      <c r="F5315">
        <v>31</v>
      </c>
      <c r="G5315" t="s">
        <v>20</v>
      </c>
      <c r="H5315" t="s">
        <v>27</v>
      </c>
      <c r="I5315" t="s">
        <v>183</v>
      </c>
      <c r="J5315" t="s">
        <v>44</v>
      </c>
      <c r="K5315" t="b">
        <v>0</v>
      </c>
      <c r="L5315" t="s">
        <v>24</v>
      </c>
      <c r="M5315" t="s">
        <v>51</v>
      </c>
      <c r="N5315" t="b">
        <v>0</v>
      </c>
      <c r="O5315">
        <v>-104.577</v>
      </c>
      <c r="P5315">
        <v>38.271000000000001</v>
      </c>
      <c r="Q5315" t="b">
        <v>1</v>
      </c>
    </row>
    <row r="5316" spans="1:17" x14ac:dyDescent="0.2">
      <c r="A5316">
        <v>5315</v>
      </c>
      <c r="B5316" t="s">
        <v>7757</v>
      </c>
      <c r="C5316" s="1">
        <v>43966</v>
      </c>
      <c r="D5316" t="s">
        <v>18</v>
      </c>
      <c r="E5316" t="s">
        <v>19</v>
      </c>
      <c r="F5316">
        <v>33</v>
      </c>
      <c r="G5316" t="s">
        <v>20</v>
      </c>
      <c r="H5316" t="s">
        <v>27</v>
      </c>
      <c r="I5316" t="s">
        <v>2388</v>
      </c>
      <c r="J5316" t="s">
        <v>299</v>
      </c>
      <c r="K5316" t="b">
        <v>0</v>
      </c>
      <c r="L5316" t="s">
        <v>24</v>
      </c>
      <c r="M5316" t="s">
        <v>51</v>
      </c>
      <c r="N5316" t="b">
        <v>0</v>
      </c>
      <c r="O5316">
        <v>-89.522000000000006</v>
      </c>
      <c r="P5316">
        <v>34.335000000000001</v>
      </c>
      <c r="Q5316" t="b">
        <v>1</v>
      </c>
    </row>
    <row r="5317" spans="1:17" x14ac:dyDescent="0.2">
      <c r="A5317">
        <v>5316</v>
      </c>
      <c r="B5317" t="s">
        <v>7758</v>
      </c>
      <c r="C5317" s="1">
        <v>43967</v>
      </c>
      <c r="D5317" t="s">
        <v>18</v>
      </c>
      <c r="E5317" t="s">
        <v>19</v>
      </c>
      <c r="F5317">
        <v>29</v>
      </c>
      <c r="G5317" t="s">
        <v>20</v>
      </c>
      <c r="H5317" t="s">
        <v>59</v>
      </c>
      <c r="I5317" t="s">
        <v>294</v>
      </c>
      <c r="J5317" t="s">
        <v>180</v>
      </c>
      <c r="K5317" t="b">
        <v>0</v>
      </c>
      <c r="L5317" t="s">
        <v>36</v>
      </c>
      <c r="M5317" t="s">
        <v>25</v>
      </c>
      <c r="N5317" t="b">
        <v>1</v>
      </c>
      <c r="O5317">
        <v>-76.44</v>
      </c>
      <c r="P5317">
        <v>39.31</v>
      </c>
      <c r="Q5317" t="b">
        <v>1</v>
      </c>
    </row>
    <row r="5318" spans="1:17" x14ac:dyDescent="0.2">
      <c r="A5318">
        <v>5317</v>
      </c>
      <c r="B5318" t="s">
        <v>7759</v>
      </c>
      <c r="C5318" s="1">
        <v>43967</v>
      </c>
      <c r="D5318" t="s">
        <v>18</v>
      </c>
      <c r="E5318" t="s">
        <v>19</v>
      </c>
      <c r="F5318">
        <v>42</v>
      </c>
      <c r="G5318" t="s">
        <v>20</v>
      </c>
      <c r="H5318" t="s">
        <v>27</v>
      </c>
      <c r="I5318" t="s">
        <v>1151</v>
      </c>
      <c r="J5318" t="s">
        <v>234</v>
      </c>
      <c r="K5318" t="b">
        <v>0</v>
      </c>
      <c r="L5318" t="s">
        <v>24</v>
      </c>
      <c r="M5318" t="s">
        <v>76</v>
      </c>
      <c r="N5318" t="b">
        <v>0</v>
      </c>
      <c r="O5318">
        <v>-84.72</v>
      </c>
      <c r="P5318">
        <v>33.020000000000003</v>
      </c>
      <c r="Q5318" t="b">
        <v>1</v>
      </c>
    </row>
    <row r="5319" spans="1:17" x14ac:dyDescent="0.2">
      <c r="A5319">
        <v>5318</v>
      </c>
      <c r="B5319" t="s">
        <v>7760</v>
      </c>
      <c r="C5319" s="1">
        <v>43967</v>
      </c>
      <c r="D5319" t="s">
        <v>18</v>
      </c>
      <c r="E5319" t="s">
        <v>63</v>
      </c>
      <c r="F5319">
        <v>38</v>
      </c>
      <c r="G5319" t="s">
        <v>20</v>
      </c>
      <c r="H5319" t="s">
        <v>59</v>
      </c>
      <c r="I5319" t="s">
        <v>218</v>
      </c>
      <c r="J5319" t="s">
        <v>67</v>
      </c>
      <c r="K5319" t="b">
        <v>1</v>
      </c>
      <c r="L5319" t="s">
        <v>24</v>
      </c>
      <c r="M5319" t="s">
        <v>25</v>
      </c>
      <c r="N5319" t="b">
        <v>1</v>
      </c>
      <c r="O5319">
        <v>-95.528000000000006</v>
      </c>
      <c r="P5319">
        <v>29.670999999999999</v>
      </c>
      <c r="Q5319" t="b">
        <v>1</v>
      </c>
    </row>
    <row r="5320" spans="1:17" x14ac:dyDescent="0.2">
      <c r="A5320">
        <v>5319</v>
      </c>
      <c r="B5320" t="s">
        <v>7761</v>
      </c>
      <c r="C5320" s="1">
        <v>43968</v>
      </c>
      <c r="D5320" t="s">
        <v>18</v>
      </c>
      <c r="E5320" t="s">
        <v>19</v>
      </c>
      <c r="F5320">
        <v>25</v>
      </c>
      <c r="G5320" t="s">
        <v>20</v>
      </c>
      <c r="H5320" t="s">
        <v>33</v>
      </c>
      <c r="I5320" t="s">
        <v>277</v>
      </c>
      <c r="J5320" t="s">
        <v>23</v>
      </c>
      <c r="K5320" t="b">
        <v>0</v>
      </c>
      <c r="L5320" t="s">
        <v>24</v>
      </c>
      <c r="N5320" t="b">
        <v>0</v>
      </c>
      <c r="O5320">
        <v>-119.072</v>
      </c>
      <c r="P5320">
        <v>46.234000000000002</v>
      </c>
      <c r="Q5320" t="b">
        <v>1</v>
      </c>
    </row>
    <row r="5321" spans="1:17" x14ac:dyDescent="0.2">
      <c r="A5321">
        <v>5320</v>
      </c>
      <c r="B5321" t="s">
        <v>7762</v>
      </c>
      <c r="C5321" s="1">
        <v>43968</v>
      </c>
      <c r="D5321" t="s">
        <v>18</v>
      </c>
      <c r="E5321" t="s">
        <v>19</v>
      </c>
      <c r="F5321">
        <v>49</v>
      </c>
      <c r="G5321" t="s">
        <v>20</v>
      </c>
      <c r="I5321" t="s">
        <v>1614</v>
      </c>
      <c r="J5321" t="s">
        <v>246</v>
      </c>
      <c r="K5321" t="b">
        <v>0</v>
      </c>
      <c r="L5321" t="s">
        <v>36</v>
      </c>
      <c r="M5321" t="s">
        <v>25</v>
      </c>
      <c r="N5321" t="b">
        <v>0</v>
      </c>
      <c r="O5321">
        <v>-89.832999999999998</v>
      </c>
      <c r="P5321">
        <v>35.112000000000002</v>
      </c>
      <c r="Q5321" t="b">
        <v>1</v>
      </c>
    </row>
    <row r="5322" spans="1:17" x14ac:dyDescent="0.2">
      <c r="A5322">
        <v>5321</v>
      </c>
      <c r="B5322" t="s">
        <v>7763</v>
      </c>
      <c r="C5322" s="1">
        <v>43968</v>
      </c>
      <c r="D5322" t="s">
        <v>18</v>
      </c>
      <c r="E5322" t="s">
        <v>19</v>
      </c>
      <c r="F5322">
        <v>39</v>
      </c>
      <c r="G5322" t="s">
        <v>20</v>
      </c>
      <c r="H5322" t="s">
        <v>27</v>
      </c>
      <c r="I5322" t="s">
        <v>3560</v>
      </c>
      <c r="J5322" t="s">
        <v>75</v>
      </c>
      <c r="K5322" t="b">
        <v>0</v>
      </c>
      <c r="L5322" t="s">
        <v>24</v>
      </c>
      <c r="M5322" t="s">
        <v>441</v>
      </c>
      <c r="N5322" t="b">
        <v>0</v>
      </c>
      <c r="O5322">
        <v>-90.915000000000006</v>
      </c>
      <c r="P5322">
        <v>30.356000000000002</v>
      </c>
      <c r="Q5322" t="b">
        <v>1</v>
      </c>
    </row>
    <row r="5323" spans="1:17" x14ac:dyDescent="0.2">
      <c r="A5323">
        <v>5322</v>
      </c>
      <c r="B5323" t="s">
        <v>7764</v>
      </c>
      <c r="C5323" s="1">
        <v>43969</v>
      </c>
      <c r="D5323" t="s">
        <v>18</v>
      </c>
      <c r="E5323" t="s">
        <v>19</v>
      </c>
      <c r="F5323">
        <v>64</v>
      </c>
      <c r="G5323" t="s">
        <v>20</v>
      </c>
      <c r="H5323" t="s">
        <v>27</v>
      </c>
      <c r="I5323" t="s">
        <v>7765</v>
      </c>
      <c r="J5323" t="s">
        <v>87</v>
      </c>
      <c r="K5323" t="b">
        <v>0</v>
      </c>
      <c r="L5323" t="s">
        <v>24</v>
      </c>
      <c r="M5323" t="s">
        <v>25</v>
      </c>
      <c r="N5323" t="b">
        <v>0</v>
      </c>
      <c r="O5323">
        <v>-90.787000000000006</v>
      </c>
      <c r="P5323">
        <v>34.993000000000002</v>
      </c>
      <c r="Q5323" t="b">
        <v>1</v>
      </c>
    </row>
    <row r="5324" spans="1:17" x14ac:dyDescent="0.2">
      <c r="A5324">
        <v>5323</v>
      </c>
      <c r="B5324" t="s">
        <v>7766</v>
      </c>
      <c r="C5324" s="1">
        <v>43969</v>
      </c>
      <c r="D5324" t="s">
        <v>18</v>
      </c>
      <c r="E5324" t="s">
        <v>19</v>
      </c>
      <c r="F5324">
        <v>28</v>
      </c>
      <c r="G5324" t="s">
        <v>20</v>
      </c>
      <c r="H5324" t="s">
        <v>27</v>
      </c>
      <c r="I5324" t="s">
        <v>7767</v>
      </c>
      <c r="J5324" t="s">
        <v>348</v>
      </c>
      <c r="K5324" t="b">
        <v>0</v>
      </c>
      <c r="L5324" t="s">
        <v>36</v>
      </c>
      <c r="M5324" t="s">
        <v>25</v>
      </c>
      <c r="N5324" t="b">
        <v>0</v>
      </c>
      <c r="O5324">
        <v>-88.372</v>
      </c>
      <c r="P5324">
        <v>44.999000000000002</v>
      </c>
      <c r="Q5324" t="b">
        <v>1</v>
      </c>
    </row>
    <row r="5325" spans="1:17" x14ac:dyDescent="0.2">
      <c r="A5325">
        <v>5324</v>
      </c>
      <c r="B5325" t="s">
        <v>7768</v>
      </c>
      <c r="C5325" s="1">
        <v>43970</v>
      </c>
      <c r="D5325" t="s">
        <v>18</v>
      </c>
      <c r="E5325" t="s">
        <v>19</v>
      </c>
      <c r="F5325">
        <v>32</v>
      </c>
      <c r="G5325" t="s">
        <v>20</v>
      </c>
      <c r="H5325" t="s">
        <v>27</v>
      </c>
      <c r="I5325" t="s">
        <v>7769</v>
      </c>
      <c r="J5325" t="s">
        <v>282</v>
      </c>
      <c r="K5325" t="b">
        <v>0</v>
      </c>
      <c r="L5325" t="s">
        <v>24</v>
      </c>
      <c r="M5325" t="s">
        <v>25</v>
      </c>
      <c r="N5325" t="b">
        <v>0</v>
      </c>
      <c r="O5325">
        <v>-88.164000000000001</v>
      </c>
      <c r="P5325">
        <v>30.951000000000001</v>
      </c>
      <c r="Q5325" t="b">
        <v>1</v>
      </c>
    </row>
    <row r="5326" spans="1:17" x14ac:dyDescent="0.2">
      <c r="A5326">
        <v>5325</v>
      </c>
      <c r="B5326" t="s">
        <v>7770</v>
      </c>
      <c r="C5326" s="1">
        <v>43970</v>
      </c>
      <c r="D5326" t="s">
        <v>18</v>
      </c>
      <c r="E5326" t="s">
        <v>1445</v>
      </c>
      <c r="F5326">
        <v>69</v>
      </c>
      <c r="G5326" t="s">
        <v>20</v>
      </c>
      <c r="H5326" t="s">
        <v>59</v>
      </c>
      <c r="I5326" t="s">
        <v>236</v>
      </c>
      <c r="J5326" t="s">
        <v>170</v>
      </c>
      <c r="K5326" t="b">
        <v>0</v>
      </c>
      <c r="L5326" t="s">
        <v>36</v>
      </c>
      <c r="M5326" t="s">
        <v>25</v>
      </c>
      <c r="N5326" t="b">
        <v>0</v>
      </c>
      <c r="O5326">
        <v>-84.3</v>
      </c>
      <c r="P5326">
        <v>30.477</v>
      </c>
      <c r="Q5326" t="b">
        <v>1</v>
      </c>
    </row>
    <row r="5327" spans="1:17" x14ac:dyDescent="0.2">
      <c r="A5327">
        <v>5326</v>
      </c>
      <c r="B5327" t="s">
        <v>7771</v>
      </c>
      <c r="C5327" s="1">
        <v>43970</v>
      </c>
      <c r="D5327" t="s">
        <v>18</v>
      </c>
      <c r="E5327" t="s">
        <v>32</v>
      </c>
      <c r="F5327">
        <v>29</v>
      </c>
      <c r="G5327" t="s">
        <v>20</v>
      </c>
      <c r="H5327" t="s">
        <v>27</v>
      </c>
      <c r="I5327" t="s">
        <v>7772</v>
      </c>
      <c r="J5327" t="s">
        <v>246</v>
      </c>
      <c r="K5327" t="b">
        <v>0</v>
      </c>
      <c r="L5327" t="s">
        <v>24</v>
      </c>
      <c r="M5327" t="s">
        <v>25</v>
      </c>
      <c r="N5327" t="b">
        <v>0</v>
      </c>
      <c r="O5327">
        <v>-85.034999999999997</v>
      </c>
      <c r="P5327">
        <v>35.383000000000003</v>
      </c>
      <c r="Q5327" t="b">
        <v>1</v>
      </c>
    </row>
    <row r="5328" spans="1:17" x14ac:dyDescent="0.2">
      <c r="A5328">
        <v>5327</v>
      </c>
      <c r="B5328" t="s">
        <v>7773</v>
      </c>
      <c r="C5328" s="1">
        <v>43970</v>
      </c>
      <c r="D5328" t="s">
        <v>31</v>
      </c>
      <c r="E5328" t="s">
        <v>63</v>
      </c>
      <c r="F5328">
        <v>57</v>
      </c>
      <c r="G5328" t="s">
        <v>20</v>
      </c>
      <c r="H5328" t="s">
        <v>59</v>
      </c>
      <c r="I5328" t="s">
        <v>1044</v>
      </c>
      <c r="J5328" t="s">
        <v>23</v>
      </c>
      <c r="K5328" t="b">
        <v>0</v>
      </c>
      <c r="L5328" t="s">
        <v>80</v>
      </c>
      <c r="M5328" t="s">
        <v>76</v>
      </c>
      <c r="N5328" t="b">
        <v>1</v>
      </c>
      <c r="O5328">
        <v>-122.352</v>
      </c>
      <c r="P5328">
        <v>47.613999999999997</v>
      </c>
      <c r="Q5328" t="b">
        <v>1</v>
      </c>
    </row>
    <row r="5329" spans="1:17" x14ac:dyDescent="0.2">
      <c r="A5329">
        <v>5328</v>
      </c>
      <c r="B5329" t="s">
        <v>7774</v>
      </c>
      <c r="C5329" s="1">
        <v>43970</v>
      </c>
      <c r="D5329" t="s">
        <v>18</v>
      </c>
      <c r="E5329" t="s">
        <v>187</v>
      </c>
      <c r="F5329">
        <v>30</v>
      </c>
      <c r="G5329" t="s">
        <v>20</v>
      </c>
      <c r="I5329" t="s">
        <v>2922</v>
      </c>
      <c r="J5329" t="s">
        <v>234</v>
      </c>
      <c r="K5329" t="b">
        <v>0</v>
      </c>
      <c r="L5329" t="s">
        <v>24</v>
      </c>
      <c r="M5329" t="s">
        <v>51</v>
      </c>
      <c r="N5329" t="b">
        <v>0</v>
      </c>
      <c r="O5329">
        <v>-83.691000000000003</v>
      </c>
      <c r="P5329">
        <v>32.713000000000001</v>
      </c>
      <c r="Q5329" t="b">
        <v>1</v>
      </c>
    </row>
    <row r="5330" spans="1:17" x14ac:dyDescent="0.2">
      <c r="A5330">
        <v>5329</v>
      </c>
      <c r="C5330" s="1">
        <v>43971</v>
      </c>
      <c r="D5330" t="s">
        <v>18</v>
      </c>
      <c r="E5330" t="s">
        <v>19</v>
      </c>
      <c r="G5330" t="s">
        <v>20</v>
      </c>
      <c r="I5330" t="s">
        <v>7775</v>
      </c>
      <c r="J5330" t="s">
        <v>170</v>
      </c>
      <c r="K5330" t="b">
        <v>1</v>
      </c>
      <c r="L5330" t="s">
        <v>24</v>
      </c>
      <c r="M5330" t="s">
        <v>25</v>
      </c>
      <c r="N5330" t="b">
        <v>0</v>
      </c>
      <c r="O5330">
        <v>-80.741</v>
      </c>
      <c r="P5330">
        <v>28.227</v>
      </c>
      <c r="Q5330" t="b">
        <v>1</v>
      </c>
    </row>
    <row r="5331" spans="1:17" x14ac:dyDescent="0.2">
      <c r="A5331">
        <v>5330</v>
      </c>
      <c r="B5331" t="s">
        <v>7776</v>
      </c>
      <c r="C5331" s="1">
        <v>43971</v>
      </c>
      <c r="D5331" t="s">
        <v>18</v>
      </c>
      <c r="E5331" t="s">
        <v>19</v>
      </c>
      <c r="F5331">
        <v>45</v>
      </c>
      <c r="G5331" t="s">
        <v>20</v>
      </c>
      <c r="H5331" t="s">
        <v>59</v>
      </c>
      <c r="I5331" t="s">
        <v>7777</v>
      </c>
      <c r="J5331" t="s">
        <v>282</v>
      </c>
      <c r="K5331" t="b">
        <v>0</v>
      </c>
      <c r="L5331" t="s">
        <v>36</v>
      </c>
      <c r="M5331" t="s">
        <v>76</v>
      </c>
      <c r="N5331" t="b">
        <v>0</v>
      </c>
      <c r="O5331">
        <v>-87.494</v>
      </c>
      <c r="P5331">
        <v>31.024000000000001</v>
      </c>
      <c r="Q5331" t="b">
        <v>1</v>
      </c>
    </row>
    <row r="5332" spans="1:17" x14ac:dyDescent="0.2">
      <c r="A5332">
        <v>5331</v>
      </c>
      <c r="B5332" t="s">
        <v>7778</v>
      </c>
      <c r="C5332" s="1">
        <v>43971</v>
      </c>
      <c r="D5332" t="s">
        <v>18</v>
      </c>
      <c r="E5332" t="s">
        <v>187</v>
      </c>
      <c r="F5332">
        <v>23</v>
      </c>
      <c r="G5332" t="s">
        <v>20</v>
      </c>
      <c r="I5332" t="s">
        <v>2726</v>
      </c>
      <c r="J5332" t="s">
        <v>40</v>
      </c>
      <c r="K5332" t="b">
        <v>0</v>
      </c>
      <c r="L5332" t="s">
        <v>24</v>
      </c>
      <c r="M5332" t="s">
        <v>51</v>
      </c>
      <c r="N5332" t="b">
        <v>1</v>
      </c>
      <c r="O5332">
        <v>-122.062</v>
      </c>
      <c r="P5332">
        <v>37.683999999999997</v>
      </c>
      <c r="Q5332" t="b">
        <v>1</v>
      </c>
    </row>
    <row r="5333" spans="1:17" x14ac:dyDescent="0.2">
      <c r="A5333">
        <v>5332</v>
      </c>
      <c r="B5333" t="s">
        <v>7779</v>
      </c>
      <c r="C5333" s="1">
        <v>43972</v>
      </c>
      <c r="D5333" t="s">
        <v>18</v>
      </c>
      <c r="E5333" t="s">
        <v>19</v>
      </c>
      <c r="F5333">
        <v>40</v>
      </c>
      <c r="G5333" t="s">
        <v>20</v>
      </c>
      <c r="H5333" t="s">
        <v>27</v>
      </c>
      <c r="I5333" t="s">
        <v>200</v>
      </c>
      <c r="J5333" t="s">
        <v>50</v>
      </c>
      <c r="K5333" t="b">
        <v>0</v>
      </c>
      <c r="L5333" t="s">
        <v>36</v>
      </c>
      <c r="M5333" t="s">
        <v>25</v>
      </c>
      <c r="N5333" t="b">
        <v>1</v>
      </c>
      <c r="O5333">
        <v>-112.056</v>
      </c>
      <c r="P5333">
        <v>33.305999999999997</v>
      </c>
      <c r="Q5333" t="b">
        <v>1</v>
      </c>
    </row>
    <row r="5334" spans="1:17" x14ac:dyDescent="0.2">
      <c r="A5334">
        <v>5333</v>
      </c>
      <c r="B5334" t="s">
        <v>7780</v>
      </c>
      <c r="C5334" s="1">
        <v>43972</v>
      </c>
      <c r="D5334" t="s">
        <v>18</v>
      </c>
      <c r="E5334" t="s">
        <v>19</v>
      </c>
      <c r="F5334">
        <v>60</v>
      </c>
      <c r="G5334" t="s">
        <v>20</v>
      </c>
      <c r="H5334" t="s">
        <v>59</v>
      </c>
      <c r="I5334" t="s">
        <v>3162</v>
      </c>
      <c r="J5334" t="s">
        <v>365</v>
      </c>
      <c r="K5334" t="b">
        <v>0</v>
      </c>
      <c r="L5334" t="s">
        <v>24</v>
      </c>
      <c r="M5334" t="s">
        <v>25</v>
      </c>
      <c r="N5334" t="b">
        <v>0</v>
      </c>
      <c r="O5334">
        <v>-82.146000000000001</v>
      </c>
      <c r="P5334">
        <v>34.198</v>
      </c>
      <c r="Q5334" t="b">
        <v>1</v>
      </c>
    </row>
    <row r="5335" spans="1:17" x14ac:dyDescent="0.2">
      <c r="A5335">
        <v>5334</v>
      </c>
      <c r="B5335" t="s">
        <v>7781</v>
      </c>
      <c r="C5335" s="1">
        <v>43974</v>
      </c>
      <c r="D5335" t="s">
        <v>18</v>
      </c>
      <c r="E5335" t="s">
        <v>19</v>
      </c>
      <c r="F5335">
        <v>22</v>
      </c>
      <c r="G5335" t="s">
        <v>20</v>
      </c>
      <c r="H5335" t="s">
        <v>33</v>
      </c>
      <c r="I5335" t="s">
        <v>83</v>
      </c>
      <c r="J5335" t="s">
        <v>84</v>
      </c>
      <c r="K5335" t="b">
        <v>0</v>
      </c>
      <c r="L5335" t="s">
        <v>36</v>
      </c>
      <c r="M5335" t="s">
        <v>76</v>
      </c>
      <c r="N5335" t="b">
        <v>1</v>
      </c>
      <c r="O5335">
        <v>-111.9</v>
      </c>
      <c r="P5335">
        <v>40.75</v>
      </c>
      <c r="Q5335" t="b">
        <v>1</v>
      </c>
    </row>
    <row r="5336" spans="1:17" x14ac:dyDescent="0.2">
      <c r="A5336">
        <v>5335</v>
      </c>
      <c r="B5336" t="s">
        <v>7782</v>
      </c>
      <c r="C5336" s="1">
        <v>43974</v>
      </c>
      <c r="D5336" t="s">
        <v>18</v>
      </c>
      <c r="E5336" t="s">
        <v>32</v>
      </c>
      <c r="F5336">
        <v>28</v>
      </c>
      <c r="G5336" t="s">
        <v>20</v>
      </c>
      <c r="H5336" t="s">
        <v>59</v>
      </c>
      <c r="I5336" t="s">
        <v>7783</v>
      </c>
      <c r="J5336" t="s">
        <v>118</v>
      </c>
      <c r="K5336" t="b">
        <v>0</v>
      </c>
      <c r="L5336" t="s">
        <v>24</v>
      </c>
      <c r="M5336" t="s">
        <v>25</v>
      </c>
      <c r="N5336" t="b">
        <v>1</v>
      </c>
      <c r="O5336">
        <v>-74.444999999999993</v>
      </c>
      <c r="P5336">
        <v>39.591000000000001</v>
      </c>
      <c r="Q5336" t="b">
        <v>1</v>
      </c>
    </row>
    <row r="5337" spans="1:17" x14ac:dyDescent="0.2">
      <c r="A5337">
        <v>5336</v>
      </c>
      <c r="B5337" t="s">
        <v>7784</v>
      </c>
      <c r="C5337" s="1">
        <v>43974</v>
      </c>
      <c r="D5337" t="s">
        <v>18</v>
      </c>
      <c r="E5337" t="s">
        <v>19</v>
      </c>
      <c r="F5337">
        <v>36</v>
      </c>
      <c r="G5337" t="s">
        <v>20</v>
      </c>
      <c r="H5337" t="s">
        <v>59</v>
      </c>
      <c r="I5337" t="s">
        <v>2523</v>
      </c>
      <c r="J5337" t="s">
        <v>118</v>
      </c>
      <c r="K5337" t="b">
        <v>0</v>
      </c>
      <c r="L5337" t="s">
        <v>80</v>
      </c>
      <c r="N5337" t="b">
        <v>0</v>
      </c>
      <c r="O5337">
        <v>-74.162000000000006</v>
      </c>
      <c r="P5337">
        <v>40.915999999999997</v>
      </c>
      <c r="Q5337" t="b">
        <v>1</v>
      </c>
    </row>
    <row r="5338" spans="1:17" x14ac:dyDescent="0.2">
      <c r="A5338">
        <v>5337</v>
      </c>
      <c r="B5338" t="s">
        <v>7785</v>
      </c>
      <c r="C5338" s="1">
        <v>43974</v>
      </c>
      <c r="D5338" t="s">
        <v>18</v>
      </c>
      <c r="E5338" t="s">
        <v>19</v>
      </c>
      <c r="F5338">
        <v>57</v>
      </c>
      <c r="G5338" t="s">
        <v>20</v>
      </c>
      <c r="I5338" t="s">
        <v>7786</v>
      </c>
      <c r="J5338" t="s">
        <v>149</v>
      </c>
      <c r="K5338" t="b">
        <v>0</v>
      </c>
      <c r="L5338" t="s">
        <v>36</v>
      </c>
      <c r="M5338" t="s">
        <v>51</v>
      </c>
      <c r="N5338" t="b">
        <v>0</v>
      </c>
      <c r="O5338">
        <v>-83.635000000000005</v>
      </c>
      <c r="P5338">
        <v>36.741</v>
      </c>
      <c r="Q5338" t="b">
        <v>1</v>
      </c>
    </row>
    <row r="5339" spans="1:17" x14ac:dyDescent="0.2">
      <c r="A5339">
        <v>5338</v>
      </c>
      <c r="B5339" t="s">
        <v>7787</v>
      </c>
      <c r="C5339" s="1">
        <v>43975</v>
      </c>
      <c r="D5339" t="s">
        <v>18</v>
      </c>
      <c r="E5339" t="s">
        <v>19</v>
      </c>
      <c r="F5339">
        <v>44</v>
      </c>
      <c r="G5339" t="s">
        <v>20</v>
      </c>
      <c r="I5339" t="s">
        <v>7788</v>
      </c>
      <c r="J5339" t="s">
        <v>246</v>
      </c>
      <c r="K5339" t="b">
        <v>1</v>
      </c>
      <c r="L5339" t="s">
        <v>24</v>
      </c>
      <c r="M5339" t="s">
        <v>76</v>
      </c>
      <c r="N5339" t="b">
        <v>0</v>
      </c>
      <c r="Q5339" t="b">
        <v>1</v>
      </c>
    </row>
    <row r="5340" spans="1:17" x14ac:dyDescent="0.2">
      <c r="A5340">
        <v>5339</v>
      </c>
      <c r="B5340" t="s">
        <v>7789</v>
      </c>
      <c r="C5340" s="1">
        <v>43975</v>
      </c>
      <c r="D5340" t="s">
        <v>18</v>
      </c>
      <c r="E5340" t="s">
        <v>19</v>
      </c>
      <c r="F5340">
        <v>52</v>
      </c>
      <c r="G5340" t="s">
        <v>20</v>
      </c>
      <c r="H5340" t="s">
        <v>27</v>
      </c>
      <c r="I5340" t="s">
        <v>7790</v>
      </c>
      <c r="J5340" t="s">
        <v>79</v>
      </c>
      <c r="K5340" t="b">
        <v>0</v>
      </c>
      <c r="L5340" t="s">
        <v>24</v>
      </c>
      <c r="M5340" t="s">
        <v>25</v>
      </c>
      <c r="N5340" t="b">
        <v>0</v>
      </c>
      <c r="O5340">
        <v>-114.583</v>
      </c>
      <c r="P5340">
        <v>48.072000000000003</v>
      </c>
      <c r="Q5340" t="b">
        <v>1</v>
      </c>
    </row>
    <row r="5341" spans="1:17" x14ac:dyDescent="0.2">
      <c r="A5341">
        <v>5340</v>
      </c>
      <c r="B5341" t="s">
        <v>7791</v>
      </c>
      <c r="C5341" s="1">
        <v>43976</v>
      </c>
      <c r="D5341" t="s">
        <v>18</v>
      </c>
      <c r="E5341" t="s">
        <v>63</v>
      </c>
      <c r="F5341">
        <v>43</v>
      </c>
      <c r="G5341" t="s">
        <v>20</v>
      </c>
      <c r="H5341" t="s">
        <v>27</v>
      </c>
      <c r="I5341" t="s">
        <v>4959</v>
      </c>
      <c r="J5341" t="s">
        <v>246</v>
      </c>
      <c r="K5341" t="b">
        <v>1</v>
      </c>
      <c r="L5341" t="s">
        <v>24</v>
      </c>
      <c r="M5341" t="s">
        <v>25</v>
      </c>
      <c r="N5341" t="b">
        <v>0</v>
      </c>
      <c r="O5341">
        <v>-82.516000000000005</v>
      </c>
      <c r="P5341">
        <v>36.255000000000003</v>
      </c>
      <c r="Q5341" t="b">
        <v>1</v>
      </c>
    </row>
    <row r="5342" spans="1:17" x14ac:dyDescent="0.2">
      <c r="A5342">
        <v>5341</v>
      </c>
      <c r="B5342" t="s">
        <v>7792</v>
      </c>
      <c r="C5342" s="1">
        <v>43976</v>
      </c>
      <c r="D5342" t="s">
        <v>18</v>
      </c>
      <c r="E5342" t="s">
        <v>19</v>
      </c>
      <c r="F5342">
        <v>38</v>
      </c>
      <c r="G5342" t="s">
        <v>20</v>
      </c>
      <c r="H5342" t="s">
        <v>33</v>
      </c>
      <c r="I5342" t="s">
        <v>218</v>
      </c>
      <c r="J5342" t="s">
        <v>67</v>
      </c>
      <c r="K5342" t="b">
        <v>1</v>
      </c>
      <c r="L5342" t="s">
        <v>24</v>
      </c>
      <c r="M5342" t="s">
        <v>25</v>
      </c>
      <c r="N5342" t="b">
        <v>0</v>
      </c>
      <c r="O5342">
        <v>-95.308000000000007</v>
      </c>
      <c r="P5342">
        <v>29.603999999999999</v>
      </c>
      <c r="Q5342" t="b">
        <v>1</v>
      </c>
    </row>
    <row r="5343" spans="1:17" x14ac:dyDescent="0.2">
      <c r="A5343">
        <v>5342</v>
      </c>
      <c r="B5343" t="s">
        <v>7793</v>
      </c>
      <c r="C5343" s="1">
        <v>43976</v>
      </c>
      <c r="D5343" t="s">
        <v>18</v>
      </c>
      <c r="E5343" t="s">
        <v>32</v>
      </c>
      <c r="F5343">
        <v>28</v>
      </c>
      <c r="G5343" t="s">
        <v>20</v>
      </c>
      <c r="H5343" t="s">
        <v>59</v>
      </c>
      <c r="I5343" t="s">
        <v>200</v>
      </c>
      <c r="J5343" t="s">
        <v>50</v>
      </c>
      <c r="K5343" t="b">
        <v>0</v>
      </c>
      <c r="L5343" t="s">
        <v>36</v>
      </c>
      <c r="M5343" t="s">
        <v>25</v>
      </c>
      <c r="N5343" t="b">
        <v>1</v>
      </c>
      <c r="O5343">
        <v>-111.974</v>
      </c>
      <c r="P5343">
        <v>33.673999999999999</v>
      </c>
      <c r="Q5343" t="b">
        <v>1</v>
      </c>
    </row>
    <row r="5344" spans="1:17" x14ac:dyDescent="0.2">
      <c r="A5344">
        <v>5343</v>
      </c>
      <c r="B5344" t="s">
        <v>7794</v>
      </c>
      <c r="C5344" s="1">
        <v>43976</v>
      </c>
      <c r="D5344" t="s">
        <v>18</v>
      </c>
      <c r="E5344" t="s">
        <v>38</v>
      </c>
      <c r="F5344">
        <v>35</v>
      </c>
      <c r="G5344" t="s">
        <v>20</v>
      </c>
      <c r="H5344" t="s">
        <v>21</v>
      </c>
      <c r="I5344" t="s">
        <v>1484</v>
      </c>
      <c r="J5344" t="s">
        <v>40</v>
      </c>
      <c r="K5344" t="b">
        <v>1</v>
      </c>
      <c r="L5344" t="s">
        <v>24</v>
      </c>
      <c r="M5344" t="s">
        <v>25</v>
      </c>
      <c r="N5344" t="b">
        <v>1</v>
      </c>
      <c r="O5344">
        <v>-121.001</v>
      </c>
      <c r="P5344">
        <v>37.664000000000001</v>
      </c>
      <c r="Q5344" t="b">
        <v>1</v>
      </c>
    </row>
    <row r="5345" spans="1:17" x14ac:dyDescent="0.2">
      <c r="A5345">
        <v>5344</v>
      </c>
      <c r="B5345" t="s">
        <v>7795</v>
      </c>
      <c r="C5345" s="1">
        <v>43976</v>
      </c>
      <c r="D5345" t="s">
        <v>18</v>
      </c>
      <c r="E5345" t="s">
        <v>63</v>
      </c>
      <c r="F5345">
        <v>33</v>
      </c>
      <c r="G5345" t="s">
        <v>20</v>
      </c>
      <c r="H5345" t="s">
        <v>27</v>
      </c>
      <c r="I5345" t="s">
        <v>4753</v>
      </c>
      <c r="J5345" t="s">
        <v>67</v>
      </c>
      <c r="K5345" t="b">
        <v>0</v>
      </c>
      <c r="L5345" t="s">
        <v>24</v>
      </c>
      <c r="M5345" t="s">
        <v>25</v>
      </c>
      <c r="N5345" t="b">
        <v>0</v>
      </c>
      <c r="O5345">
        <v>-95.116</v>
      </c>
      <c r="P5345">
        <v>29.503</v>
      </c>
      <c r="Q5345" t="b">
        <v>1</v>
      </c>
    </row>
    <row r="5346" spans="1:17" x14ac:dyDescent="0.2">
      <c r="A5346">
        <v>5345</v>
      </c>
      <c r="B5346" t="s">
        <v>7796</v>
      </c>
      <c r="C5346" s="1">
        <v>43977</v>
      </c>
      <c r="D5346" t="s">
        <v>18</v>
      </c>
      <c r="E5346" t="s">
        <v>38</v>
      </c>
      <c r="G5346" t="s">
        <v>20</v>
      </c>
      <c r="I5346" t="s">
        <v>6945</v>
      </c>
      <c r="J5346" t="s">
        <v>40</v>
      </c>
      <c r="K5346" t="b">
        <v>1</v>
      </c>
      <c r="L5346" t="s">
        <v>36</v>
      </c>
      <c r="M5346" t="s">
        <v>25</v>
      </c>
      <c r="N5346" t="b">
        <v>0</v>
      </c>
      <c r="O5346">
        <v>-120.422</v>
      </c>
      <c r="P5346">
        <v>37.950000000000003</v>
      </c>
      <c r="Q5346" t="b">
        <v>1</v>
      </c>
    </row>
    <row r="5347" spans="1:17" x14ac:dyDescent="0.2">
      <c r="A5347">
        <v>5346</v>
      </c>
      <c r="B5347" t="s">
        <v>7797</v>
      </c>
      <c r="C5347" s="1">
        <v>43977</v>
      </c>
      <c r="D5347" t="s">
        <v>18</v>
      </c>
      <c r="E5347" t="s">
        <v>19</v>
      </c>
      <c r="F5347">
        <v>37</v>
      </c>
      <c r="G5347" t="s">
        <v>20</v>
      </c>
      <c r="H5347" t="s">
        <v>27</v>
      </c>
      <c r="I5347" t="s">
        <v>1789</v>
      </c>
      <c r="J5347" t="s">
        <v>212</v>
      </c>
      <c r="K5347" t="b">
        <v>1</v>
      </c>
      <c r="L5347" t="s">
        <v>24</v>
      </c>
      <c r="M5347" t="s">
        <v>25</v>
      </c>
      <c r="N5347" t="b">
        <v>1</v>
      </c>
      <c r="O5347">
        <v>-84.557000000000002</v>
      </c>
      <c r="P5347">
        <v>42.743000000000002</v>
      </c>
      <c r="Q5347" t="b">
        <v>1</v>
      </c>
    </row>
    <row r="5348" spans="1:17" x14ac:dyDescent="0.2">
      <c r="A5348">
        <v>5347</v>
      </c>
      <c r="B5348" t="s">
        <v>7798</v>
      </c>
      <c r="C5348" s="1">
        <v>43977</v>
      </c>
      <c r="D5348" t="s">
        <v>18</v>
      </c>
      <c r="E5348" t="s">
        <v>38</v>
      </c>
      <c r="F5348">
        <v>61</v>
      </c>
      <c r="G5348" t="s">
        <v>20</v>
      </c>
      <c r="I5348" t="s">
        <v>7799</v>
      </c>
      <c r="J5348" t="s">
        <v>262</v>
      </c>
      <c r="K5348" t="b">
        <v>1</v>
      </c>
      <c r="L5348" t="s">
        <v>24</v>
      </c>
      <c r="M5348" t="s">
        <v>25</v>
      </c>
      <c r="N5348" t="b">
        <v>0</v>
      </c>
      <c r="O5348">
        <v>-76.024000000000001</v>
      </c>
      <c r="P5348">
        <v>43.06</v>
      </c>
      <c r="Q5348" t="b">
        <v>1</v>
      </c>
    </row>
    <row r="5349" spans="1:17" x14ac:dyDescent="0.2">
      <c r="A5349">
        <v>5348</v>
      </c>
      <c r="B5349" t="s">
        <v>7800</v>
      </c>
      <c r="C5349" s="1">
        <v>43977</v>
      </c>
      <c r="D5349" t="s">
        <v>18</v>
      </c>
      <c r="E5349" t="s">
        <v>19</v>
      </c>
      <c r="F5349">
        <v>22</v>
      </c>
      <c r="G5349" t="s">
        <v>20</v>
      </c>
      <c r="H5349" t="s">
        <v>33</v>
      </c>
      <c r="I5349" t="s">
        <v>1651</v>
      </c>
      <c r="J5349" t="s">
        <v>67</v>
      </c>
      <c r="K5349" t="b">
        <v>0</v>
      </c>
      <c r="L5349" t="s">
        <v>24</v>
      </c>
      <c r="M5349" t="s">
        <v>25</v>
      </c>
      <c r="N5349" t="b">
        <v>0</v>
      </c>
      <c r="O5349">
        <v>-97.433999999999997</v>
      </c>
      <c r="P5349">
        <v>27.724</v>
      </c>
      <c r="Q5349" t="b">
        <v>1</v>
      </c>
    </row>
    <row r="5350" spans="1:17" x14ac:dyDescent="0.2">
      <c r="A5350">
        <v>5349</v>
      </c>
      <c r="B5350" t="s">
        <v>7801</v>
      </c>
      <c r="C5350" s="1">
        <v>43977</v>
      </c>
      <c r="D5350" t="s">
        <v>18</v>
      </c>
      <c r="E5350" t="s">
        <v>19</v>
      </c>
      <c r="F5350">
        <v>42</v>
      </c>
      <c r="G5350" t="s">
        <v>55</v>
      </c>
      <c r="H5350" t="s">
        <v>27</v>
      </c>
      <c r="I5350" t="s">
        <v>238</v>
      </c>
      <c r="J5350" t="s">
        <v>170</v>
      </c>
      <c r="K5350" t="b">
        <v>0</v>
      </c>
      <c r="L5350" t="s">
        <v>24</v>
      </c>
      <c r="M5350" t="s">
        <v>25</v>
      </c>
      <c r="N5350" t="b">
        <v>0</v>
      </c>
      <c r="O5350">
        <v>-81.156999999999996</v>
      </c>
      <c r="P5350">
        <v>28.548999999999999</v>
      </c>
      <c r="Q5350" t="b">
        <v>1</v>
      </c>
    </row>
    <row r="5351" spans="1:17" x14ac:dyDescent="0.2">
      <c r="A5351">
        <v>5350</v>
      </c>
      <c r="B5351" t="s">
        <v>7802</v>
      </c>
      <c r="C5351" s="1">
        <v>43977</v>
      </c>
      <c r="D5351" t="s">
        <v>18</v>
      </c>
      <c r="E5351" t="s">
        <v>19</v>
      </c>
      <c r="F5351">
        <v>47</v>
      </c>
      <c r="G5351" t="s">
        <v>20</v>
      </c>
      <c r="H5351" t="s">
        <v>33</v>
      </c>
      <c r="I5351" t="s">
        <v>2169</v>
      </c>
      <c r="J5351" t="s">
        <v>44</v>
      </c>
      <c r="K5351" t="b">
        <v>0</v>
      </c>
      <c r="L5351" t="s">
        <v>24</v>
      </c>
      <c r="N5351" t="b">
        <v>0</v>
      </c>
      <c r="O5351">
        <v>-104.977</v>
      </c>
      <c r="P5351">
        <v>39.920999999999999</v>
      </c>
      <c r="Q5351" t="b">
        <v>1</v>
      </c>
    </row>
    <row r="5352" spans="1:17" x14ac:dyDescent="0.2">
      <c r="A5352">
        <v>5351</v>
      </c>
      <c r="B5352" t="s">
        <v>7803</v>
      </c>
      <c r="C5352" s="1">
        <v>43977</v>
      </c>
      <c r="D5352" t="s">
        <v>18</v>
      </c>
      <c r="E5352" t="s">
        <v>19</v>
      </c>
      <c r="F5352">
        <v>18</v>
      </c>
      <c r="G5352" t="s">
        <v>20</v>
      </c>
      <c r="H5352" t="s">
        <v>33</v>
      </c>
      <c r="I5352" t="s">
        <v>142</v>
      </c>
      <c r="J5352" t="s">
        <v>40</v>
      </c>
      <c r="K5352" t="b">
        <v>0</v>
      </c>
      <c r="L5352" t="s">
        <v>24</v>
      </c>
      <c r="M5352" t="s">
        <v>76</v>
      </c>
      <c r="N5352" t="b">
        <v>0</v>
      </c>
      <c r="O5352">
        <v>-118.294</v>
      </c>
      <c r="P5352">
        <v>33.936999999999998</v>
      </c>
      <c r="Q5352" t="b">
        <v>1</v>
      </c>
    </row>
    <row r="5353" spans="1:17" x14ac:dyDescent="0.2">
      <c r="A5353">
        <v>5352</v>
      </c>
      <c r="B5353" t="s">
        <v>7804</v>
      </c>
      <c r="C5353" s="1">
        <v>43977</v>
      </c>
      <c r="D5353" t="s">
        <v>18</v>
      </c>
      <c r="E5353" t="s">
        <v>19</v>
      </c>
      <c r="F5353">
        <v>47</v>
      </c>
      <c r="G5353" t="s">
        <v>20</v>
      </c>
      <c r="I5353" t="s">
        <v>1472</v>
      </c>
      <c r="J5353" t="s">
        <v>70</v>
      </c>
      <c r="K5353" t="b">
        <v>0</v>
      </c>
      <c r="L5353" t="s">
        <v>24</v>
      </c>
      <c r="M5353" t="s">
        <v>25</v>
      </c>
      <c r="N5353" t="b">
        <v>0</v>
      </c>
      <c r="O5353">
        <v>-81.709000000000003</v>
      </c>
      <c r="P5353">
        <v>41.405999999999999</v>
      </c>
      <c r="Q5353" t="b">
        <v>1</v>
      </c>
    </row>
    <row r="5354" spans="1:17" x14ac:dyDescent="0.2">
      <c r="A5354">
        <v>5353</v>
      </c>
      <c r="B5354" t="s">
        <v>7805</v>
      </c>
      <c r="C5354" s="1">
        <v>43977</v>
      </c>
      <c r="D5354" t="s">
        <v>31</v>
      </c>
      <c r="E5354" t="s">
        <v>32</v>
      </c>
      <c r="F5354">
        <v>61</v>
      </c>
      <c r="G5354" t="s">
        <v>20</v>
      </c>
      <c r="H5354" t="s">
        <v>27</v>
      </c>
      <c r="I5354" t="s">
        <v>480</v>
      </c>
      <c r="J5354" t="s">
        <v>170</v>
      </c>
      <c r="K5354" t="b">
        <v>0</v>
      </c>
      <c r="L5354" t="s">
        <v>24</v>
      </c>
      <c r="M5354" t="s">
        <v>76</v>
      </c>
      <c r="N5354" t="b">
        <v>1</v>
      </c>
      <c r="O5354">
        <v>-81.465000000000003</v>
      </c>
      <c r="P5354">
        <v>30.254999999999999</v>
      </c>
      <c r="Q5354" t="b">
        <v>1</v>
      </c>
    </row>
    <row r="5355" spans="1:17" x14ac:dyDescent="0.2">
      <c r="A5355">
        <v>5354</v>
      </c>
      <c r="B5355" t="s">
        <v>7806</v>
      </c>
      <c r="C5355" s="1">
        <v>43978</v>
      </c>
      <c r="D5355" t="s">
        <v>18</v>
      </c>
      <c r="E5355" t="s">
        <v>19</v>
      </c>
      <c r="F5355">
        <v>38</v>
      </c>
      <c r="G5355" t="s">
        <v>20</v>
      </c>
      <c r="H5355" t="s">
        <v>59</v>
      </c>
      <c r="I5355" t="s">
        <v>236</v>
      </c>
      <c r="J5355" t="s">
        <v>170</v>
      </c>
      <c r="K5355" t="b">
        <v>0</v>
      </c>
      <c r="L5355" t="s">
        <v>36</v>
      </c>
      <c r="M5355" t="s">
        <v>25</v>
      </c>
      <c r="N5355" t="b">
        <v>0</v>
      </c>
      <c r="O5355">
        <v>-84.299000000000007</v>
      </c>
      <c r="P5355">
        <v>30.414999999999999</v>
      </c>
      <c r="Q5355" t="b">
        <v>1</v>
      </c>
    </row>
    <row r="5356" spans="1:17" x14ac:dyDescent="0.2">
      <c r="A5356">
        <v>5355</v>
      </c>
      <c r="B5356" t="s">
        <v>7807</v>
      </c>
      <c r="C5356" s="1">
        <v>43978</v>
      </c>
      <c r="D5356" t="s">
        <v>18</v>
      </c>
      <c r="E5356" t="s">
        <v>5755</v>
      </c>
      <c r="F5356">
        <v>58</v>
      </c>
      <c r="G5356" t="s">
        <v>20</v>
      </c>
      <c r="H5356" t="s">
        <v>27</v>
      </c>
      <c r="I5356" t="s">
        <v>7808</v>
      </c>
      <c r="J5356" t="s">
        <v>262</v>
      </c>
      <c r="K5356" t="b">
        <v>0</v>
      </c>
      <c r="L5356" t="s">
        <v>24</v>
      </c>
      <c r="M5356" t="s">
        <v>51</v>
      </c>
      <c r="N5356" t="b">
        <v>0</v>
      </c>
      <c r="O5356">
        <v>-77.816999999999993</v>
      </c>
      <c r="P5356">
        <v>42.793999999999997</v>
      </c>
      <c r="Q5356" t="b">
        <v>1</v>
      </c>
    </row>
    <row r="5357" spans="1:17" x14ac:dyDescent="0.2">
      <c r="A5357">
        <v>5356</v>
      </c>
      <c r="B5357" t="s">
        <v>7809</v>
      </c>
      <c r="C5357" s="1">
        <v>43978</v>
      </c>
      <c r="D5357" t="s">
        <v>18</v>
      </c>
      <c r="E5357" t="s">
        <v>423</v>
      </c>
      <c r="F5357">
        <v>50</v>
      </c>
      <c r="G5357" t="s">
        <v>20</v>
      </c>
      <c r="H5357" t="s">
        <v>33</v>
      </c>
      <c r="I5357" t="s">
        <v>142</v>
      </c>
      <c r="J5357" t="s">
        <v>40</v>
      </c>
      <c r="K5357" t="b">
        <v>0</v>
      </c>
      <c r="L5357" t="s">
        <v>24</v>
      </c>
      <c r="N5357" t="b">
        <v>0</v>
      </c>
      <c r="O5357">
        <v>-118.377</v>
      </c>
      <c r="P5357">
        <v>34.186999999999998</v>
      </c>
      <c r="Q5357" t="b">
        <v>1</v>
      </c>
    </row>
    <row r="5358" spans="1:17" x14ac:dyDescent="0.2">
      <c r="A5358">
        <v>5357</v>
      </c>
      <c r="B5358" t="s">
        <v>7810</v>
      </c>
      <c r="C5358" s="1">
        <v>43978</v>
      </c>
      <c r="D5358" t="s">
        <v>18</v>
      </c>
      <c r="E5358" t="s">
        <v>63</v>
      </c>
      <c r="F5358">
        <v>31</v>
      </c>
      <c r="G5358" t="s">
        <v>20</v>
      </c>
      <c r="H5358" t="s">
        <v>33</v>
      </c>
      <c r="I5358" t="s">
        <v>2577</v>
      </c>
      <c r="J5358" t="s">
        <v>40</v>
      </c>
      <c r="K5358" t="b">
        <v>0</v>
      </c>
      <c r="L5358" t="s">
        <v>24</v>
      </c>
      <c r="M5358" t="s">
        <v>25</v>
      </c>
      <c r="N5358" t="b">
        <v>1</v>
      </c>
      <c r="O5358">
        <v>-117.97499999999999</v>
      </c>
      <c r="P5358">
        <v>33.865000000000002</v>
      </c>
      <c r="Q5358" t="b">
        <v>1</v>
      </c>
    </row>
    <row r="5359" spans="1:17" x14ac:dyDescent="0.2">
      <c r="A5359">
        <v>5358</v>
      </c>
      <c r="B5359" t="s">
        <v>7811</v>
      </c>
      <c r="C5359" s="1">
        <v>43978</v>
      </c>
      <c r="D5359" t="s">
        <v>18</v>
      </c>
      <c r="E5359" t="s">
        <v>63</v>
      </c>
      <c r="F5359">
        <v>30</v>
      </c>
      <c r="G5359" t="s">
        <v>20</v>
      </c>
      <c r="I5359" t="s">
        <v>7812</v>
      </c>
      <c r="J5359" t="s">
        <v>47</v>
      </c>
      <c r="K5359" t="b">
        <v>0</v>
      </c>
      <c r="L5359" t="s">
        <v>24</v>
      </c>
      <c r="M5359" t="s">
        <v>25</v>
      </c>
      <c r="N5359" t="b">
        <v>0</v>
      </c>
      <c r="O5359">
        <v>-95.316999999999993</v>
      </c>
      <c r="P5359">
        <v>34.917000000000002</v>
      </c>
      <c r="Q5359" t="b">
        <v>1</v>
      </c>
    </row>
    <row r="5360" spans="1:17" x14ac:dyDescent="0.2">
      <c r="A5360">
        <v>5359</v>
      </c>
      <c r="B5360" t="s">
        <v>7813</v>
      </c>
      <c r="C5360" s="1">
        <v>43978</v>
      </c>
      <c r="D5360" t="s">
        <v>18</v>
      </c>
      <c r="E5360" t="s">
        <v>32</v>
      </c>
      <c r="F5360">
        <v>34</v>
      </c>
      <c r="G5360" t="s">
        <v>20</v>
      </c>
      <c r="H5360" t="s">
        <v>27</v>
      </c>
      <c r="I5360" t="s">
        <v>7814</v>
      </c>
      <c r="J5360" t="s">
        <v>282</v>
      </c>
      <c r="K5360" t="b">
        <v>0</v>
      </c>
      <c r="L5360" t="s">
        <v>80</v>
      </c>
      <c r="M5360" t="s">
        <v>25</v>
      </c>
      <c r="N5360" t="b">
        <v>0</v>
      </c>
      <c r="Q5360" t="b">
        <v>1</v>
      </c>
    </row>
    <row r="5361" spans="1:17" x14ac:dyDescent="0.2">
      <c r="A5361">
        <v>5360</v>
      </c>
      <c r="B5361" t="s">
        <v>7815</v>
      </c>
      <c r="C5361" s="1">
        <v>43978</v>
      </c>
      <c r="D5361" t="s">
        <v>31</v>
      </c>
      <c r="E5361" t="s">
        <v>19</v>
      </c>
      <c r="F5361">
        <v>35</v>
      </c>
      <c r="G5361" t="s">
        <v>20</v>
      </c>
      <c r="H5361" t="s">
        <v>59</v>
      </c>
      <c r="I5361" t="s">
        <v>7816</v>
      </c>
      <c r="J5361" t="s">
        <v>75</v>
      </c>
      <c r="K5361" t="b">
        <v>0</v>
      </c>
      <c r="L5361" t="s">
        <v>24</v>
      </c>
      <c r="M5361" t="s">
        <v>441</v>
      </c>
      <c r="N5361" t="b">
        <v>1</v>
      </c>
      <c r="O5361">
        <v>-90.063999999999993</v>
      </c>
      <c r="P5361">
        <v>29.905999999999999</v>
      </c>
      <c r="Q5361" t="b">
        <v>1</v>
      </c>
    </row>
    <row r="5362" spans="1:17" x14ac:dyDescent="0.2">
      <c r="A5362">
        <v>5361</v>
      </c>
      <c r="B5362" t="s">
        <v>7817</v>
      </c>
      <c r="C5362" s="1">
        <v>43979</v>
      </c>
      <c r="D5362" t="s">
        <v>18</v>
      </c>
      <c r="E5362" t="s">
        <v>19</v>
      </c>
      <c r="F5362">
        <v>53</v>
      </c>
      <c r="G5362" t="s">
        <v>20</v>
      </c>
      <c r="H5362" t="s">
        <v>27</v>
      </c>
      <c r="I5362" t="s">
        <v>2024</v>
      </c>
      <c r="J5362" t="s">
        <v>84</v>
      </c>
      <c r="K5362" t="b">
        <v>0</v>
      </c>
      <c r="L5362" t="s">
        <v>24</v>
      </c>
      <c r="M5362" t="s">
        <v>25</v>
      </c>
      <c r="N5362" t="b">
        <v>0</v>
      </c>
      <c r="O5362">
        <v>-111.953</v>
      </c>
      <c r="P5362">
        <v>41.256999999999998</v>
      </c>
      <c r="Q5362" t="b">
        <v>1</v>
      </c>
    </row>
    <row r="5363" spans="1:17" x14ac:dyDescent="0.2">
      <c r="A5363">
        <v>5362</v>
      </c>
      <c r="B5363" t="s">
        <v>7818</v>
      </c>
      <c r="C5363" s="1">
        <v>43979</v>
      </c>
      <c r="D5363" t="s">
        <v>18</v>
      </c>
      <c r="E5363" t="s">
        <v>187</v>
      </c>
      <c r="F5363">
        <v>31</v>
      </c>
      <c r="G5363" t="s">
        <v>20</v>
      </c>
      <c r="H5363" t="s">
        <v>27</v>
      </c>
      <c r="I5363" t="s">
        <v>3836</v>
      </c>
      <c r="J5363" t="s">
        <v>44</v>
      </c>
      <c r="K5363" t="b">
        <v>0</v>
      </c>
      <c r="L5363" t="s">
        <v>24</v>
      </c>
      <c r="M5363" t="s">
        <v>51</v>
      </c>
      <c r="N5363" t="b">
        <v>0</v>
      </c>
      <c r="O5363">
        <v>-104.88</v>
      </c>
      <c r="P5363">
        <v>39.581000000000003</v>
      </c>
      <c r="Q5363" t="b">
        <v>1</v>
      </c>
    </row>
    <row r="5364" spans="1:17" x14ac:dyDescent="0.2">
      <c r="A5364">
        <v>5363</v>
      </c>
      <c r="B5364" t="s">
        <v>7819</v>
      </c>
      <c r="C5364" s="1">
        <v>43979</v>
      </c>
      <c r="D5364" t="s">
        <v>18</v>
      </c>
      <c r="E5364" t="s">
        <v>19</v>
      </c>
      <c r="F5364">
        <v>35</v>
      </c>
      <c r="G5364" t="s">
        <v>20</v>
      </c>
      <c r="H5364" t="s">
        <v>59</v>
      </c>
      <c r="I5364" t="s">
        <v>7820</v>
      </c>
      <c r="J5364" t="s">
        <v>87</v>
      </c>
      <c r="K5364" t="b">
        <v>0</v>
      </c>
      <c r="L5364" t="s">
        <v>36</v>
      </c>
      <c r="M5364" t="s">
        <v>25</v>
      </c>
      <c r="N5364" t="b">
        <v>0</v>
      </c>
      <c r="O5364">
        <v>-92.212999999999994</v>
      </c>
      <c r="P5364">
        <v>34.76</v>
      </c>
      <c r="Q5364" t="b">
        <v>1</v>
      </c>
    </row>
    <row r="5365" spans="1:17" x14ac:dyDescent="0.2">
      <c r="A5365">
        <v>5364</v>
      </c>
      <c r="B5365" t="s">
        <v>7821</v>
      </c>
      <c r="C5365" s="1">
        <v>43979</v>
      </c>
      <c r="D5365" t="s">
        <v>31</v>
      </c>
      <c r="E5365" t="s">
        <v>63</v>
      </c>
      <c r="F5365">
        <v>26</v>
      </c>
      <c r="G5365" t="s">
        <v>20</v>
      </c>
      <c r="H5365" t="s">
        <v>27</v>
      </c>
      <c r="I5365" t="s">
        <v>1354</v>
      </c>
      <c r="J5365" t="s">
        <v>29</v>
      </c>
      <c r="K5365" t="b">
        <v>0</v>
      </c>
      <c r="L5365" t="s">
        <v>36</v>
      </c>
      <c r="M5365" t="s">
        <v>25</v>
      </c>
      <c r="N5365" t="b">
        <v>1</v>
      </c>
      <c r="O5365">
        <v>-122.765</v>
      </c>
      <c r="P5365">
        <v>45.5</v>
      </c>
      <c r="Q5365" t="b">
        <v>1</v>
      </c>
    </row>
    <row r="5366" spans="1:17" x14ac:dyDescent="0.2">
      <c r="A5366">
        <v>5365</v>
      </c>
      <c r="B5366" t="s">
        <v>7822</v>
      </c>
      <c r="C5366" s="1">
        <v>43980</v>
      </c>
      <c r="D5366" t="s">
        <v>18</v>
      </c>
      <c r="E5366" t="s">
        <v>63</v>
      </c>
      <c r="F5366">
        <v>22</v>
      </c>
      <c r="G5366" t="s">
        <v>55</v>
      </c>
      <c r="H5366" t="s">
        <v>137</v>
      </c>
      <c r="I5366" t="s">
        <v>7823</v>
      </c>
      <c r="J5366" t="s">
        <v>170</v>
      </c>
      <c r="K5366" t="b">
        <v>1</v>
      </c>
      <c r="L5366" t="s">
        <v>24</v>
      </c>
      <c r="M5366" t="s">
        <v>25</v>
      </c>
      <c r="N5366" t="b">
        <v>0</v>
      </c>
      <c r="O5366">
        <v>-82.394000000000005</v>
      </c>
      <c r="P5366">
        <v>28.05</v>
      </c>
      <c r="Q5366" t="b">
        <v>1</v>
      </c>
    </row>
    <row r="5367" spans="1:17" x14ac:dyDescent="0.2">
      <c r="A5367">
        <v>5366</v>
      </c>
      <c r="C5367" s="1">
        <v>43980</v>
      </c>
      <c r="D5367" t="s">
        <v>18</v>
      </c>
      <c r="E5367" t="s">
        <v>38</v>
      </c>
      <c r="G5367" t="s">
        <v>20</v>
      </c>
      <c r="H5367" t="s">
        <v>27</v>
      </c>
      <c r="I5367" t="s">
        <v>760</v>
      </c>
      <c r="J5367" t="s">
        <v>40</v>
      </c>
      <c r="K5367" t="b">
        <v>0</v>
      </c>
      <c r="L5367" t="s">
        <v>24</v>
      </c>
      <c r="N5367" t="b">
        <v>0</v>
      </c>
      <c r="O5367">
        <v>-118.16200000000001</v>
      </c>
      <c r="P5367">
        <v>34.674999999999997</v>
      </c>
      <c r="Q5367" t="b">
        <v>1</v>
      </c>
    </row>
    <row r="5368" spans="1:17" x14ac:dyDescent="0.2">
      <c r="A5368">
        <v>5367</v>
      </c>
      <c r="B5368" t="s">
        <v>7824</v>
      </c>
      <c r="C5368" s="1">
        <v>43980</v>
      </c>
      <c r="D5368" t="s">
        <v>18</v>
      </c>
      <c r="E5368" t="s">
        <v>19</v>
      </c>
      <c r="F5368">
        <v>32</v>
      </c>
      <c r="G5368" t="s">
        <v>20</v>
      </c>
      <c r="I5368" t="s">
        <v>694</v>
      </c>
      <c r="J5368" t="s">
        <v>40</v>
      </c>
      <c r="K5368" t="b">
        <v>0</v>
      </c>
      <c r="L5368" t="s">
        <v>24</v>
      </c>
      <c r="N5368" t="b">
        <v>1</v>
      </c>
      <c r="O5368">
        <v>-117.092</v>
      </c>
      <c r="P5368">
        <v>32.75</v>
      </c>
      <c r="Q5368" t="b">
        <v>1</v>
      </c>
    </row>
    <row r="5369" spans="1:17" x14ac:dyDescent="0.2">
      <c r="A5369">
        <v>5368</v>
      </c>
      <c r="B5369" t="s">
        <v>7825</v>
      </c>
      <c r="C5369" s="1">
        <v>43980</v>
      </c>
      <c r="D5369" t="s">
        <v>18</v>
      </c>
      <c r="E5369" t="s">
        <v>63</v>
      </c>
      <c r="F5369">
        <v>35</v>
      </c>
      <c r="G5369" t="s">
        <v>20</v>
      </c>
      <c r="H5369" t="s">
        <v>59</v>
      </c>
      <c r="I5369" t="s">
        <v>1070</v>
      </c>
      <c r="J5369" t="s">
        <v>61</v>
      </c>
      <c r="K5369" t="b">
        <v>0</v>
      </c>
      <c r="L5369" t="s">
        <v>36</v>
      </c>
      <c r="M5369" t="s">
        <v>25</v>
      </c>
      <c r="N5369" t="b">
        <v>0</v>
      </c>
      <c r="O5369">
        <v>-75.08</v>
      </c>
      <c r="P5369">
        <v>40.023000000000003</v>
      </c>
      <c r="Q5369" t="b">
        <v>1</v>
      </c>
    </row>
    <row r="5370" spans="1:17" x14ac:dyDescent="0.2">
      <c r="A5370">
        <v>5369</v>
      </c>
      <c r="B5370" t="s">
        <v>7826</v>
      </c>
      <c r="C5370" s="1">
        <v>43980</v>
      </c>
      <c r="D5370" t="s">
        <v>18</v>
      </c>
      <c r="E5370" t="s">
        <v>19</v>
      </c>
      <c r="F5370">
        <v>39</v>
      </c>
      <c r="G5370" t="s">
        <v>20</v>
      </c>
      <c r="H5370" t="s">
        <v>59</v>
      </c>
      <c r="I5370" t="s">
        <v>5748</v>
      </c>
      <c r="J5370" t="s">
        <v>234</v>
      </c>
      <c r="K5370" t="b">
        <v>0</v>
      </c>
      <c r="L5370" t="s">
        <v>24</v>
      </c>
      <c r="M5370" t="s">
        <v>51</v>
      </c>
      <c r="N5370" t="b">
        <v>0</v>
      </c>
      <c r="O5370">
        <v>-83.991</v>
      </c>
      <c r="P5370">
        <v>33.828000000000003</v>
      </c>
      <c r="Q5370" t="b">
        <v>1</v>
      </c>
    </row>
    <row r="5371" spans="1:17" x14ac:dyDescent="0.2">
      <c r="A5371">
        <v>5370</v>
      </c>
      <c r="B5371" t="s">
        <v>7827</v>
      </c>
      <c r="C5371" s="1">
        <v>43980</v>
      </c>
      <c r="D5371" t="s">
        <v>18</v>
      </c>
      <c r="E5371" t="s">
        <v>187</v>
      </c>
      <c r="F5371">
        <v>44</v>
      </c>
      <c r="G5371" t="s">
        <v>20</v>
      </c>
      <c r="H5371" t="s">
        <v>59</v>
      </c>
      <c r="I5371" t="s">
        <v>3839</v>
      </c>
      <c r="J5371" t="s">
        <v>170</v>
      </c>
      <c r="K5371" t="b">
        <v>0</v>
      </c>
      <c r="L5371" t="s">
        <v>24</v>
      </c>
      <c r="M5371" t="s">
        <v>51</v>
      </c>
      <c r="N5371" t="b">
        <v>0</v>
      </c>
      <c r="O5371">
        <v>-81.603999999999999</v>
      </c>
      <c r="P5371">
        <v>30.634</v>
      </c>
      <c r="Q5371" t="b">
        <v>1</v>
      </c>
    </row>
    <row r="5372" spans="1:17" x14ac:dyDescent="0.2">
      <c r="A5372">
        <v>5371</v>
      </c>
      <c r="B5372" t="s">
        <v>7828</v>
      </c>
      <c r="C5372" s="1">
        <v>43980</v>
      </c>
      <c r="D5372" t="s">
        <v>18</v>
      </c>
      <c r="E5372" t="s">
        <v>38</v>
      </c>
      <c r="F5372">
        <v>39</v>
      </c>
      <c r="G5372" t="s">
        <v>20</v>
      </c>
      <c r="H5372" t="s">
        <v>27</v>
      </c>
      <c r="I5372" t="s">
        <v>760</v>
      </c>
      <c r="J5372" t="s">
        <v>40</v>
      </c>
      <c r="K5372" t="b">
        <v>0</v>
      </c>
      <c r="L5372" t="s">
        <v>24</v>
      </c>
      <c r="M5372" t="s">
        <v>25</v>
      </c>
      <c r="N5372" t="b">
        <v>0</v>
      </c>
      <c r="O5372">
        <v>-118.16200000000001</v>
      </c>
      <c r="P5372">
        <v>34.674999999999997</v>
      </c>
      <c r="Q5372" t="b">
        <v>1</v>
      </c>
    </row>
    <row r="5373" spans="1:17" x14ac:dyDescent="0.2">
      <c r="A5373">
        <v>5372</v>
      </c>
      <c r="B5373" t="s">
        <v>7829</v>
      </c>
      <c r="C5373" s="1">
        <v>43981</v>
      </c>
      <c r="D5373" t="s">
        <v>18</v>
      </c>
      <c r="E5373" t="s">
        <v>19</v>
      </c>
      <c r="F5373">
        <v>46</v>
      </c>
      <c r="G5373" t="s">
        <v>20</v>
      </c>
      <c r="H5373" t="s">
        <v>59</v>
      </c>
      <c r="I5373" t="s">
        <v>1386</v>
      </c>
      <c r="J5373" t="s">
        <v>170</v>
      </c>
      <c r="K5373" t="b">
        <v>0</v>
      </c>
      <c r="L5373" t="s">
        <v>24</v>
      </c>
      <c r="M5373" t="s">
        <v>25</v>
      </c>
      <c r="N5373" t="b">
        <v>0</v>
      </c>
      <c r="O5373">
        <v>-85.347999999999999</v>
      </c>
      <c r="P5373">
        <v>30.515000000000001</v>
      </c>
      <c r="Q5373" t="b">
        <v>1</v>
      </c>
    </row>
    <row r="5374" spans="1:17" x14ac:dyDescent="0.2">
      <c r="A5374">
        <v>5373</v>
      </c>
      <c r="B5374" t="s">
        <v>7830</v>
      </c>
      <c r="C5374" s="1">
        <v>43982</v>
      </c>
      <c r="D5374" t="s">
        <v>18</v>
      </c>
      <c r="E5374" t="s">
        <v>80</v>
      </c>
      <c r="F5374">
        <v>49</v>
      </c>
      <c r="G5374" t="s">
        <v>20</v>
      </c>
      <c r="H5374" t="s">
        <v>27</v>
      </c>
      <c r="I5374" t="s">
        <v>499</v>
      </c>
      <c r="J5374" t="s">
        <v>29</v>
      </c>
      <c r="K5374" t="b">
        <v>0</v>
      </c>
      <c r="L5374" t="s">
        <v>80</v>
      </c>
      <c r="N5374" t="b">
        <v>0</v>
      </c>
      <c r="O5374">
        <v>-122.536</v>
      </c>
      <c r="P5374">
        <v>45.499000000000002</v>
      </c>
      <c r="Q5374" t="b">
        <v>1</v>
      </c>
    </row>
    <row r="5375" spans="1:17" x14ac:dyDescent="0.2">
      <c r="A5375">
        <v>5374</v>
      </c>
      <c r="B5375" t="s">
        <v>7831</v>
      </c>
      <c r="C5375" s="1">
        <v>43982</v>
      </c>
      <c r="D5375" t="s">
        <v>31</v>
      </c>
      <c r="E5375" t="s">
        <v>19</v>
      </c>
      <c r="F5375">
        <v>32</v>
      </c>
      <c r="G5375" t="s">
        <v>20</v>
      </c>
      <c r="H5375" t="s">
        <v>27</v>
      </c>
      <c r="I5375" t="s">
        <v>7832</v>
      </c>
      <c r="J5375" t="s">
        <v>348</v>
      </c>
      <c r="K5375" t="b">
        <v>0</v>
      </c>
      <c r="L5375" t="s">
        <v>24</v>
      </c>
      <c r="M5375" t="s">
        <v>25</v>
      </c>
      <c r="N5375" t="b">
        <v>0</v>
      </c>
      <c r="O5375">
        <v>-88.730999999999995</v>
      </c>
      <c r="P5375">
        <v>43.177999999999997</v>
      </c>
      <c r="Q5375" t="b">
        <v>1</v>
      </c>
    </row>
    <row r="5376" spans="1:17" x14ac:dyDescent="0.2">
      <c r="A5376">
        <v>5375</v>
      </c>
      <c r="B5376" t="s">
        <v>7833</v>
      </c>
      <c r="C5376" s="1">
        <v>43983</v>
      </c>
      <c r="D5376" t="s">
        <v>18</v>
      </c>
      <c r="E5376" t="s">
        <v>19</v>
      </c>
      <c r="F5376">
        <v>53</v>
      </c>
      <c r="G5376" t="s">
        <v>20</v>
      </c>
      <c r="H5376" t="s">
        <v>59</v>
      </c>
      <c r="I5376" t="s">
        <v>881</v>
      </c>
      <c r="J5376" t="s">
        <v>149</v>
      </c>
      <c r="K5376" t="b">
        <v>0</v>
      </c>
      <c r="L5376" t="s">
        <v>24</v>
      </c>
      <c r="N5376" t="b">
        <v>1</v>
      </c>
      <c r="Q5376" t="b">
        <v>1</v>
      </c>
    </row>
    <row r="5377" spans="1:17" x14ac:dyDescent="0.2">
      <c r="A5377">
        <v>5376</v>
      </c>
      <c r="B5377" t="s">
        <v>7834</v>
      </c>
      <c r="C5377" s="1">
        <v>43983</v>
      </c>
      <c r="D5377" t="s">
        <v>18</v>
      </c>
      <c r="E5377" t="s">
        <v>19</v>
      </c>
      <c r="F5377">
        <v>25</v>
      </c>
      <c r="G5377" t="s">
        <v>20</v>
      </c>
      <c r="H5377" t="s">
        <v>33</v>
      </c>
      <c r="I5377" t="s">
        <v>351</v>
      </c>
      <c r="J5377" t="s">
        <v>101</v>
      </c>
      <c r="K5377" t="b">
        <v>0</v>
      </c>
      <c r="L5377" t="s">
        <v>24</v>
      </c>
      <c r="M5377" t="s">
        <v>25</v>
      </c>
      <c r="N5377" t="b">
        <v>0</v>
      </c>
      <c r="O5377">
        <v>-115.142</v>
      </c>
      <c r="P5377">
        <v>36.164999999999999</v>
      </c>
      <c r="Q5377" t="b">
        <v>1</v>
      </c>
    </row>
    <row r="5378" spans="1:17" x14ac:dyDescent="0.2">
      <c r="A5378">
        <v>5377</v>
      </c>
      <c r="B5378" t="s">
        <v>7835</v>
      </c>
      <c r="C5378" s="1">
        <v>43983</v>
      </c>
      <c r="D5378" t="s">
        <v>18</v>
      </c>
      <c r="E5378" t="s">
        <v>19</v>
      </c>
      <c r="F5378">
        <v>36</v>
      </c>
      <c r="G5378" t="s">
        <v>20</v>
      </c>
      <c r="H5378" t="s">
        <v>27</v>
      </c>
      <c r="I5378" t="s">
        <v>2291</v>
      </c>
      <c r="J5378" t="s">
        <v>87</v>
      </c>
      <c r="K5378" t="b">
        <v>0</v>
      </c>
      <c r="L5378" t="s">
        <v>80</v>
      </c>
      <c r="M5378" t="s">
        <v>25</v>
      </c>
      <c r="N5378" t="b">
        <v>0</v>
      </c>
      <c r="O5378">
        <v>-94.19</v>
      </c>
      <c r="P5378">
        <v>36.055</v>
      </c>
      <c r="Q5378" t="b">
        <v>1</v>
      </c>
    </row>
    <row r="5379" spans="1:17" x14ac:dyDescent="0.2">
      <c r="A5379">
        <v>5378</v>
      </c>
      <c r="B5379" t="s">
        <v>7836</v>
      </c>
      <c r="C5379" s="1">
        <v>43984</v>
      </c>
      <c r="D5379" t="s">
        <v>18</v>
      </c>
      <c r="E5379" t="s">
        <v>19</v>
      </c>
      <c r="F5379">
        <v>65</v>
      </c>
      <c r="G5379" t="s">
        <v>20</v>
      </c>
      <c r="H5379" t="s">
        <v>27</v>
      </c>
      <c r="I5379" t="s">
        <v>490</v>
      </c>
      <c r="J5379" t="s">
        <v>40</v>
      </c>
      <c r="K5379" t="b">
        <v>0</v>
      </c>
      <c r="L5379" t="s">
        <v>36</v>
      </c>
      <c r="M5379" t="s">
        <v>25</v>
      </c>
      <c r="N5379" t="b">
        <v>0</v>
      </c>
      <c r="O5379">
        <v>-122.22</v>
      </c>
      <c r="P5379">
        <v>40.396000000000001</v>
      </c>
      <c r="Q5379" t="b">
        <v>1</v>
      </c>
    </row>
    <row r="5380" spans="1:17" x14ac:dyDescent="0.2">
      <c r="A5380">
        <v>5379</v>
      </c>
      <c r="B5380" t="s">
        <v>7837</v>
      </c>
      <c r="C5380" s="1">
        <v>43984</v>
      </c>
      <c r="D5380" t="s">
        <v>18</v>
      </c>
      <c r="E5380" t="s">
        <v>209</v>
      </c>
      <c r="F5380">
        <v>22</v>
      </c>
      <c r="G5380" t="s">
        <v>20</v>
      </c>
      <c r="H5380" t="s">
        <v>33</v>
      </c>
      <c r="I5380" t="s">
        <v>497</v>
      </c>
      <c r="J5380" t="s">
        <v>40</v>
      </c>
      <c r="K5380" t="b">
        <v>0</v>
      </c>
      <c r="L5380" t="s">
        <v>36</v>
      </c>
      <c r="M5380" t="s">
        <v>25</v>
      </c>
      <c r="N5380" t="b">
        <v>1</v>
      </c>
      <c r="O5380">
        <v>-122.25700000000001</v>
      </c>
      <c r="P5380">
        <v>38.103999999999999</v>
      </c>
      <c r="Q5380" t="b">
        <v>1</v>
      </c>
    </row>
    <row r="5381" spans="1:17" x14ac:dyDescent="0.2">
      <c r="A5381">
        <v>5380</v>
      </c>
      <c r="B5381" t="s">
        <v>7838</v>
      </c>
      <c r="C5381" s="1">
        <v>43984</v>
      </c>
      <c r="D5381" t="s">
        <v>18</v>
      </c>
      <c r="E5381" t="s">
        <v>19</v>
      </c>
      <c r="F5381">
        <v>33</v>
      </c>
      <c r="G5381" t="s">
        <v>20</v>
      </c>
      <c r="H5381" t="s">
        <v>59</v>
      </c>
      <c r="I5381" t="s">
        <v>3084</v>
      </c>
      <c r="J5381" t="s">
        <v>262</v>
      </c>
      <c r="K5381" t="b">
        <v>0</v>
      </c>
      <c r="L5381" t="s">
        <v>36</v>
      </c>
      <c r="M5381" t="s">
        <v>25</v>
      </c>
      <c r="N5381" t="b">
        <v>1</v>
      </c>
      <c r="Q5381" t="b">
        <v>1</v>
      </c>
    </row>
    <row r="5382" spans="1:17" x14ac:dyDescent="0.2">
      <c r="A5382">
        <v>5381</v>
      </c>
      <c r="B5382" t="s">
        <v>7839</v>
      </c>
      <c r="C5382" s="1">
        <v>43985</v>
      </c>
      <c r="D5382" t="s">
        <v>18</v>
      </c>
      <c r="E5382" t="s">
        <v>63</v>
      </c>
      <c r="F5382">
        <v>39</v>
      </c>
      <c r="G5382" t="s">
        <v>55</v>
      </c>
      <c r="H5382" t="s">
        <v>27</v>
      </c>
      <c r="I5382" t="s">
        <v>7840</v>
      </c>
      <c r="J5382" t="s">
        <v>47</v>
      </c>
      <c r="K5382" t="b">
        <v>0</v>
      </c>
      <c r="L5382" t="s">
        <v>36</v>
      </c>
      <c r="M5382" t="s">
        <v>25</v>
      </c>
      <c r="N5382" t="b">
        <v>0</v>
      </c>
      <c r="O5382">
        <v>-94.617999999999995</v>
      </c>
      <c r="P5382">
        <v>35.048999999999999</v>
      </c>
      <c r="Q5382" t="b">
        <v>1</v>
      </c>
    </row>
    <row r="5383" spans="1:17" x14ac:dyDescent="0.2">
      <c r="A5383">
        <v>5382</v>
      </c>
      <c r="B5383" t="s">
        <v>7841</v>
      </c>
      <c r="C5383" s="1">
        <v>43985</v>
      </c>
      <c r="D5383" t="s">
        <v>18</v>
      </c>
      <c r="E5383" t="s">
        <v>19</v>
      </c>
      <c r="F5383">
        <v>44</v>
      </c>
      <c r="G5383" t="s">
        <v>20</v>
      </c>
      <c r="H5383" t="s">
        <v>27</v>
      </c>
      <c r="I5383" t="s">
        <v>1602</v>
      </c>
      <c r="J5383" t="s">
        <v>365</v>
      </c>
      <c r="K5383" t="b">
        <v>0</v>
      </c>
      <c r="L5383" t="s">
        <v>24</v>
      </c>
      <c r="M5383" t="s">
        <v>25</v>
      </c>
      <c r="N5383" t="b">
        <v>0</v>
      </c>
      <c r="Q5383" t="b">
        <v>1</v>
      </c>
    </row>
    <row r="5384" spans="1:17" x14ac:dyDescent="0.2">
      <c r="A5384">
        <v>5383</v>
      </c>
      <c r="B5384" t="s">
        <v>7842</v>
      </c>
      <c r="C5384" s="1">
        <v>43985</v>
      </c>
      <c r="D5384" t="s">
        <v>18</v>
      </c>
      <c r="E5384" t="s">
        <v>19</v>
      </c>
      <c r="F5384">
        <v>25</v>
      </c>
      <c r="G5384" t="s">
        <v>20</v>
      </c>
      <c r="H5384" t="s">
        <v>33</v>
      </c>
      <c r="I5384" t="s">
        <v>1651</v>
      </c>
      <c r="J5384" t="s">
        <v>67</v>
      </c>
      <c r="K5384" t="b">
        <v>0</v>
      </c>
      <c r="L5384" t="s">
        <v>24</v>
      </c>
      <c r="M5384" t="s">
        <v>25</v>
      </c>
      <c r="N5384" t="b">
        <v>0</v>
      </c>
      <c r="O5384">
        <v>-97.450999999999993</v>
      </c>
      <c r="P5384">
        <v>27.751999999999999</v>
      </c>
      <c r="Q5384" t="b">
        <v>1</v>
      </c>
    </row>
    <row r="5385" spans="1:17" x14ac:dyDescent="0.2">
      <c r="A5385">
        <v>5384</v>
      </c>
      <c r="B5385" t="s">
        <v>7843</v>
      </c>
      <c r="C5385" s="1">
        <v>43985</v>
      </c>
      <c r="D5385" t="s">
        <v>18</v>
      </c>
      <c r="E5385" t="s">
        <v>80</v>
      </c>
      <c r="F5385">
        <v>36</v>
      </c>
      <c r="G5385" t="s">
        <v>20</v>
      </c>
      <c r="H5385" t="s">
        <v>27</v>
      </c>
      <c r="I5385" t="s">
        <v>7844</v>
      </c>
      <c r="J5385" t="s">
        <v>87</v>
      </c>
      <c r="K5385" t="b">
        <v>0</v>
      </c>
      <c r="L5385" t="s">
        <v>80</v>
      </c>
      <c r="M5385" t="s">
        <v>25</v>
      </c>
      <c r="N5385" t="b">
        <v>0</v>
      </c>
      <c r="O5385">
        <v>-92.47</v>
      </c>
      <c r="P5385">
        <v>34.612000000000002</v>
      </c>
      <c r="Q5385" t="b">
        <v>1</v>
      </c>
    </row>
    <row r="5386" spans="1:17" x14ac:dyDescent="0.2">
      <c r="A5386">
        <v>5385</v>
      </c>
      <c r="B5386" t="s">
        <v>7845</v>
      </c>
      <c r="C5386" s="1">
        <v>43987</v>
      </c>
      <c r="D5386" t="s">
        <v>18</v>
      </c>
      <c r="E5386" t="s">
        <v>19</v>
      </c>
      <c r="F5386">
        <v>42</v>
      </c>
      <c r="G5386" t="s">
        <v>20</v>
      </c>
      <c r="H5386" t="s">
        <v>27</v>
      </c>
      <c r="I5386" t="s">
        <v>7846</v>
      </c>
      <c r="J5386" t="s">
        <v>47</v>
      </c>
      <c r="K5386" t="b">
        <v>0</v>
      </c>
      <c r="L5386" t="s">
        <v>24</v>
      </c>
      <c r="M5386" t="s">
        <v>25</v>
      </c>
      <c r="N5386" t="b">
        <v>0</v>
      </c>
      <c r="O5386">
        <v>-97.724999999999994</v>
      </c>
      <c r="P5386">
        <v>35.405999999999999</v>
      </c>
      <c r="Q5386" t="b">
        <v>1</v>
      </c>
    </row>
    <row r="5387" spans="1:17" x14ac:dyDescent="0.2">
      <c r="A5387">
        <v>5386</v>
      </c>
      <c r="B5387" t="s">
        <v>7847</v>
      </c>
      <c r="C5387" s="1">
        <v>43987</v>
      </c>
      <c r="D5387" t="s">
        <v>18</v>
      </c>
      <c r="E5387" t="s">
        <v>19</v>
      </c>
      <c r="F5387">
        <v>60</v>
      </c>
      <c r="G5387" t="s">
        <v>20</v>
      </c>
      <c r="H5387" t="s">
        <v>27</v>
      </c>
      <c r="I5387" t="s">
        <v>2408</v>
      </c>
      <c r="J5387" t="s">
        <v>67</v>
      </c>
      <c r="K5387" t="b">
        <v>1</v>
      </c>
      <c r="L5387" t="s">
        <v>24</v>
      </c>
      <c r="M5387" t="s">
        <v>25</v>
      </c>
      <c r="N5387" t="b">
        <v>0</v>
      </c>
      <c r="O5387">
        <v>-106.25700000000001</v>
      </c>
      <c r="P5387">
        <v>31.652000000000001</v>
      </c>
      <c r="Q5387" t="b">
        <v>1</v>
      </c>
    </row>
    <row r="5388" spans="1:17" x14ac:dyDescent="0.2">
      <c r="A5388">
        <v>5387</v>
      </c>
      <c r="B5388" t="s">
        <v>7848</v>
      </c>
      <c r="C5388" s="1">
        <v>43988</v>
      </c>
      <c r="D5388" t="s">
        <v>18</v>
      </c>
      <c r="E5388" t="s">
        <v>19</v>
      </c>
      <c r="F5388">
        <v>24</v>
      </c>
      <c r="G5388" t="s">
        <v>20</v>
      </c>
      <c r="H5388" t="s">
        <v>59</v>
      </c>
      <c r="I5388" t="s">
        <v>7849</v>
      </c>
      <c r="J5388" t="s">
        <v>262</v>
      </c>
      <c r="K5388" t="b">
        <v>0</v>
      </c>
      <c r="L5388" t="s">
        <v>24</v>
      </c>
      <c r="M5388" t="s">
        <v>76</v>
      </c>
      <c r="N5388" t="b">
        <v>0</v>
      </c>
      <c r="O5388">
        <v>-73.772999999999996</v>
      </c>
      <c r="P5388">
        <v>40.926000000000002</v>
      </c>
      <c r="Q5388" t="b">
        <v>1</v>
      </c>
    </row>
    <row r="5389" spans="1:17" x14ac:dyDescent="0.2">
      <c r="A5389">
        <v>5388</v>
      </c>
      <c r="B5389" t="s">
        <v>7850</v>
      </c>
      <c r="C5389" s="1">
        <v>43988</v>
      </c>
      <c r="D5389" t="s">
        <v>18</v>
      </c>
      <c r="E5389" t="s">
        <v>187</v>
      </c>
      <c r="F5389">
        <v>22</v>
      </c>
      <c r="G5389" t="s">
        <v>20</v>
      </c>
      <c r="H5389" t="s">
        <v>33</v>
      </c>
      <c r="I5389" t="s">
        <v>849</v>
      </c>
      <c r="J5389" t="s">
        <v>40</v>
      </c>
      <c r="K5389" t="b">
        <v>0</v>
      </c>
      <c r="L5389" t="s">
        <v>24</v>
      </c>
      <c r="M5389" t="s">
        <v>25</v>
      </c>
      <c r="N5389" t="b">
        <v>0</v>
      </c>
      <c r="O5389">
        <v>-122.167</v>
      </c>
      <c r="P5389">
        <v>37.747999999999998</v>
      </c>
      <c r="Q5389" t="b">
        <v>1</v>
      </c>
    </row>
    <row r="5390" spans="1:17" x14ac:dyDescent="0.2">
      <c r="A5390">
        <v>5389</v>
      </c>
      <c r="B5390" t="s">
        <v>7851</v>
      </c>
      <c r="C5390" s="1">
        <v>43988</v>
      </c>
      <c r="D5390" t="s">
        <v>18</v>
      </c>
      <c r="E5390" t="s">
        <v>1028</v>
      </c>
      <c r="F5390">
        <v>37</v>
      </c>
      <c r="G5390" t="s">
        <v>20</v>
      </c>
      <c r="H5390" t="s">
        <v>27</v>
      </c>
      <c r="I5390" t="s">
        <v>7852</v>
      </c>
      <c r="J5390" t="s">
        <v>246</v>
      </c>
      <c r="K5390" t="b">
        <v>1</v>
      </c>
      <c r="L5390" t="s">
        <v>24</v>
      </c>
      <c r="M5390" t="s">
        <v>25</v>
      </c>
      <c r="N5390" t="b">
        <v>0</v>
      </c>
      <c r="O5390">
        <v>-85.016999999999996</v>
      </c>
      <c r="P5390">
        <v>36.183</v>
      </c>
      <c r="Q5390" t="b">
        <v>1</v>
      </c>
    </row>
    <row r="5391" spans="1:17" x14ac:dyDescent="0.2">
      <c r="A5391">
        <v>5390</v>
      </c>
      <c r="B5391" t="s">
        <v>7853</v>
      </c>
      <c r="C5391" s="1">
        <v>43989</v>
      </c>
      <c r="D5391" t="s">
        <v>18</v>
      </c>
      <c r="E5391" t="s">
        <v>1537</v>
      </c>
      <c r="F5391">
        <v>26</v>
      </c>
      <c r="G5391" t="s">
        <v>20</v>
      </c>
      <c r="H5391" t="s">
        <v>27</v>
      </c>
      <c r="I5391" t="s">
        <v>7854</v>
      </c>
      <c r="J5391" t="s">
        <v>262</v>
      </c>
      <c r="K5391" t="b">
        <v>0</v>
      </c>
      <c r="L5391" t="s">
        <v>36</v>
      </c>
      <c r="M5391" t="s">
        <v>25</v>
      </c>
      <c r="N5391" t="b">
        <v>0</v>
      </c>
      <c r="O5391">
        <v>-73.213999999999999</v>
      </c>
      <c r="P5391">
        <v>40.729999999999997</v>
      </c>
      <c r="Q5391" t="b">
        <v>1</v>
      </c>
    </row>
    <row r="5392" spans="1:17" x14ac:dyDescent="0.2">
      <c r="A5392">
        <v>5391</v>
      </c>
      <c r="B5392" t="s">
        <v>7855</v>
      </c>
      <c r="C5392" s="1">
        <v>43989</v>
      </c>
      <c r="D5392" t="s">
        <v>18</v>
      </c>
      <c r="E5392" t="s">
        <v>63</v>
      </c>
      <c r="F5392">
        <v>35</v>
      </c>
      <c r="G5392" t="s">
        <v>20</v>
      </c>
      <c r="H5392" t="s">
        <v>27</v>
      </c>
      <c r="I5392" t="s">
        <v>7856</v>
      </c>
      <c r="J5392" t="s">
        <v>40</v>
      </c>
      <c r="K5392" t="b">
        <v>1</v>
      </c>
      <c r="L5392" t="s">
        <v>36</v>
      </c>
      <c r="M5392" t="s">
        <v>25</v>
      </c>
      <c r="N5392" t="b">
        <v>0</v>
      </c>
      <c r="O5392">
        <v>-117.93</v>
      </c>
      <c r="P5392">
        <v>34.003999999999998</v>
      </c>
      <c r="Q5392" t="b">
        <v>1</v>
      </c>
    </row>
    <row r="5393" spans="1:17" x14ac:dyDescent="0.2">
      <c r="A5393">
        <v>5392</v>
      </c>
      <c r="B5393" t="s">
        <v>7857</v>
      </c>
      <c r="C5393" s="1">
        <v>43989</v>
      </c>
      <c r="D5393" t="s">
        <v>18</v>
      </c>
      <c r="E5393" t="s">
        <v>19</v>
      </c>
      <c r="F5393">
        <v>39</v>
      </c>
      <c r="G5393" t="s">
        <v>20</v>
      </c>
      <c r="H5393" t="s">
        <v>59</v>
      </c>
      <c r="I5393" t="s">
        <v>7858</v>
      </c>
      <c r="J5393" t="s">
        <v>112</v>
      </c>
      <c r="K5393" t="b">
        <v>0</v>
      </c>
      <c r="L5393" t="s">
        <v>24</v>
      </c>
      <c r="M5393" t="s">
        <v>25</v>
      </c>
      <c r="N5393" t="b">
        <v>0</v>
      </c>
      <c r="Q5393" t="b">
        <v>1</v>
      </c>
    </row>
    <row r="5394" spans="1:17" x14ac:dyDescent="0.2">
      <c r="A5394">
        <v>5393</v>
      </c>
      <c r="B5394" t="s">
        <v>7859</v>
      </c>
      <c r="C5394" s="1">
        <v>43990</v>
      </c>
      <c r="D5394" t="s">
        <v>18</v>
      </c>
      <c r="E5394" t="s">
        <v>19</v>
      </c>
      <c r="F5394">
        <v>81</v>
      </c>
      <c r="G5394" t="s">
        <v>20</v>
      </c>
      <c r="H5394" t="s">
        <v>27</v>
      </c>
      <c r="I5394" t="s">
        <v>1104</v>
      </c>
      <c r="J5394" t="s">
        <v>104</v>
      </c>
      <c r="K5394" t="b">
        <v>1</v>
      </c>
      <c r="L5394" t="s">
        <v>24</v>
      </c>
      <c r="M5394" t="s">
        <v>25</v>
      </c>
      <c r="N5394" t="b">
        <v>0</v>
      </c>
      <c r="O5394">
        <v>-106.77500000000001</v>
      </c>
      <c r="P5394">
        <v>32.317</v>
      </c>
      <c r="Q5394" t="b">
        <v>1</v>
      </c>
    </row>
    <row r="5395" spans="1:17" x14ac:dyDescent="0.2">
      <c r="A5395">
        <v>5394</v>
      </c>
      <c r="B5395" t="s">
        <v>7860</v>
      </c>
      <c r="C5395" s="1">
        <v>43991</v>
      </c>
      <c r="D5395" t="s">
        <v>18</v>
      </c>
      <c r="E5395" t="s">
        <v>19</v>
      </c>
      <c r="F5395">
        <v>31</v>
      </c>
      <c r="G5395" t="s">
        <v>20</v>
      </c>
      <c r="H5395" t="s">
        <v>27</v>
      </c>
      <c r="I5395" t="s">
        <v>3409</v>
      </c>
      <c r="J5395" t="s">
        <v>44</v>
      </c>
      <c r="K5395" t="b">
        <v>0</v>
      </c>
      <c r="L5395" t="s">
        <v>24</v>
      </c>
      <c r="N5395" t="b">
        <v>0</v>
      </c>
      <c r="O5395">
        <v>-104.998</v>
      </c>
      <c r="P5395">
        <v>39.655000000000001</v>
      </c>
      <c r="Q5395" t="b">
        <v>1</v>
      </c>
    </row>
    <row r="5396" spans="1:17" x14ac:dyDescent="0.2">
      <c r="A5396">
        <v>5395</v>
      </c>
      <c r="B5396" t="s">
        <v>7861</v>
      </c>
      <c r="C5396" s="1">
        <v>43991</v>
      </c>
      <c r="D5396" t="s">
        <v>18</v>
      </c>
      <c r="E5396" t="s">
        <v>19</v>
      </c>
      <c r="F5396">
        <v>38</v>
      </c>
      <c r="G5396" t="s">
        <v>20</v>
      </c>
      <c r="H5396" t="s">
        <v>59</v>
      </c>
      <c r="I5396" t="s">
        <v>238</v>
      </c>
      <c r="J5396" t="s">
        <v>170</v>
      </c>
      <c r="K5396" t="b">
        <v>0</v>
      </c>
      <c r="L5396" t="s">
        <v>24</v>
      </c>
      <c r="M5396" t="s">
        <v>25</v>
      </c>
      <c r="N5396" t="b">
        <v>0</v>
      </c>
      <c r="O5396">
        <v>-81.409000000000006</v>
      </c>
      <c r="P5396">
        <v>28.486999999999998</v>
      </c>
      <c r="Q5396" t="b">
        <v>1</v>
      </c>
    </row>
    <row r="5397" spans="1:17" x14ac:dyDescent="0.2">
      <c r="A5397">
        <v>5396</v>
      </c>
      <c r="B5397" t="s">
        <v>7862</v>
      </c>
      <c r="C5397" s="1">
        <v>43991</v>
      </c>
      <c r="D5397" t="s">
        <v>18</v>
      </c>
      <c r="E5397" t="s">
        <v>19</v>
      </c>
      <c r="F5397">
        <v>59</v>
      </c>
      <c r="G5397" t="s">
        <v>20</v>
      </c>
      <c r="H5397" t="s">
        <v>27</v>
      </c>
      <c r="I5397" t="s">
        <v>7863</v>
      </c>
      <c r="J5397" t="s">
        <v>79</v>
      </c>
      <c r="K5397" t="b">
        <v>0</v>
      </c>
      <c r="L5397" t="s">
        <v>24</v>
      </c>
      <c r="M5397" t="s">
        <v>51</v>
      </c>
      <c r="N5397" t="b">
        <v>0</v>
      </c>
      <c r="Q5397" t="b">
        <v>1</v>
      </c>
    </row>
    <row r="5398" spans="1:17" x14ac:dyDescent="0.2">
      <c r="A5398">
        <v>5397</v>
      </c>
      <c r="B5398" t="s">
        <v>7864</v>
      </c>
      <c r="C5398" s="1">
        <v>43992</v>
      </c>
      <c r="D5398" t="s">
        <v>18</v>
      </c>
      <c r="E5398" t="s">
        <v>19</v>
      </c>
      <c r="F5398">
        <v>59</v>
      </c>
      <c r="G5398" t="s">
        <v>20</v>
      </c>
      <c r="H5398" t="s">
        <v>27</v>
      </c>
      <c r="I5398" t="s">
        <v>7865</v>
      </c>
      <c r="J5398" t="s">
        <v>177</v>
      </c>
      <c r="K5398" t="b">
        <v>0</v>
      </c>
      <c r="L5398" t="s">
        <v>24</v>
      </c>
      <c r="N5398" t="b">
        <v>0</v>
      </c>
      <c r="O5398">
        <v>-115.938</v>
      </c>
      <c r="P5398">
        <v>46.375999999999998</v>
      </c>
      <c r="Q5398" t="b">
        <v>1</v>
      </c>
    </row>
    <row r="5399" spans="1:17" x14ac:dyDescent="0.2">
      <c r="A5399">
        <v>5398</v>
      </c>
      <c r="B5399" t="s">
        <v>7866</v>
      </c>
      <c r="C5399" s="1">
        <v>43992</v>
      </c>
      <c r="D5399" t="s">
        <v>18</v>
      </c>
      <c r="E5399" t="s">
        <v>19</v>
      </c>
      <c r="F5399">
        <v>36</v>
      </c>
      <c r="G5399" t="s">
        <v>20</v>
      </c>
      <c r="H5399" t="s">
        <v>27</v>
      </c>
      <c r="I5399" t="s">
        <v>4977</v>
      </c>
      <c r="J5399" t="s">
        <v>170</v>
      </c>
      <c r="K5399" t="b">
        <v>1</v>
      </c>
      <c r="L5399" t="s">
        <v>24</v>
      </c>
      <c r="M5399" t="s">
        <v>25</v>
      </c>
      <c r="N5399" t="b">
        <v>0</v>
      </c>
      <c r="Q5399" t="b">
        <v>1</v>
      </c>
    </row>
    <row r="5400" spans="1:17" x14ac:dyDescent="0.2">
      <c r="A5400">
        <v>5399</v>
      </c>
      <c r="B5400" t="s">
        <v>7867</v>
      </c>
      <c r="C5400" s="1">
        <v>43993</v>
      </c>
      <c r="D5400" t="s">
        <v>18</v>
      </c>
      <c r="E5400" t="s">
        <v>19</v>
      </c>
      <c r="F5400">
        <v>28</v>
      </c>
      <c r="G5400" t="s">
        <v>20</v>
      </c>
      <c r="H5400" t="s">
        <v>27</v>
      </c>
      <c r="I5400" t="s">
        <v>6200</v>
      </c>
      <c r="J5400" t="s">
        <v>246</v>
      </c>
      <c r="K5400" t="b">
        <v>0</v>
      </c>
      <c r="L5400" t="s">
        <v>36</v>
      </c>
      <c r="M5400" t="s">
        <v>441</v>
      </c>
      <c r="N5400" t="b">
        <v>0</v>
      </c>
      <c r="Q5400" t="b">
        <v>1</v>
      </c>
    </row>
    <row r="5401" spans="1:17" x14ac:dyDescent="0.2">
      <c r="A5401">
        <v>5400</v>
      </c>
      <c r="B5401" t="s">
        <v>7868</v>
      </c>
      <c r="C5401" s="1">
        <v>43993</v>
      </c>
      <c r="D5401" t="s">
        <v>18</v>
      </c>
      <c r="E5401" t="s">
        <v>19</v>
      </c>
      <c r="F5401">
        <v>26</v>
      </c>
      <c r="G5401" t="s">
        <v>20</v>
      </c>
      <c r="H5401" t="s">
        <v>27</v>
      </c>
      <c r="I5401" t="s">
        <v>7869</v>
      </c>
      <c r="J5401" t="s">
        <v>40</v>
      </c>
      <c r="K5401" t="b">
        <v>1</v>
      </c>
      <c r="L5401" t="s">
        <v>24</v>
      </c>
      <c r="M5401" t="s">
        <v>76</v>
      </c>
      <c r="N5401" t="b">
        <v>0</v>
      </c>
      <c r="Q5401" t="b">
        <v>1</v>
      </c>
    </row>
    <row r="5402" spans="1:17" x14ac:dyDescent="0.2">
      <c r="A5402">
        <v>5401</v>
      </c>
      <c r="B5402" t="s">
        <v>7870</v>
      </c>
      <c r="C5402" s="1">
        <v>43993</v>
      </c>
      <c r="D5402" t="s">
        <v>18</v>
      </c>
      <c r="E5402" t="s">
        <v>80</v>
      </c>
      <c r="F5402">
        <v>62</v>
      </c>
      <c r="G5402" t="s">
        <v>20</v>
      </c>
      <c r="H5402" t="s">
        <v>59</v>
      </c>
      <c r="I5402" t="s">
        <v>760</v>
      </c>
      <c r="J5402" t="s">
        <v>40</v>
      </c>
      <c r="K5402" t="b">
        <v>0</v>
      </c>
      <c r="L5402" t="s">
        <v>80</v>
      </c>
      <c r="M5402" t="s">
        <v>25</v>
      </c>
      <c r="N5402" t="b">
        <v>0</v>
      </c>
      <c r="Q5402" t="b">
        <v>1</v>
      </c>
    </row>
    <row r="5403" spans="1:17" x14ac:dyDescent="0.2">
      <c r="A5403">
        <v>5402</v>
      </c>
      <c r="B5403" t="s">
        <v>7871</v>
      </c>
      <c r="C5403" s="1">
        <v>43994</v>
      </c>
      <c r="D5403" t="s">
        <v>18</v>
      </c>
      <c r="E5403" t="s">
        <v>1001</v>
      </c>
      <c r="F5403">
        <v>27</v>
      </c>
      <c r="G5403" t="s">
        <v>20</v>
      </c>
      <c r="H5403" t="s">
        <v>59</v>
      </c>
      <c r="I5403" t="s">
        <v>409</v>
      </c>
      <c r="J5403" t="s">
        <v>234</v>
      </c>
      <c r="K5403" t="b">
        <v>0</v>
      </c>
      <c r="L5403" t="s">
        <v>24</v>
      </c>
      <c r="M5403" t="s">
        <v>76</v>
      </c>
      <c r="N5403" t="b">
        <v>1</v>
      </c>
      <c r="O5403">
        <v>-84.4</v>
      </c>
      <c r="P5403">
        <v>33.722000000000001</v>
      </c>
      <c r="Q5403" t="b">
        <v>1</v>
      </c>
    </row>
    <row r="5404" spans="1:17" x14ac:dyDescent="0.2">
      <c r="A5404">
        <v>5403</v>
      </c>
      <c r="B5404" t="s">
        <v>7872</v>
      </c>
      <c r="C5404" s="1">
        <v>43994</v>
      </c>
      <c r="D5404" t="s">
        <v>18</v>
      </c>
      <c r="E5404" t="s">
        <v>19</v>
      </c>
      <c r="F5404">
        <v>23</v>
      </c>
      <c r="G5404" t="s">
        <v>20</v>
      </c>
      <c r="H5404" t="s">
        <v>59</v>
      </c>
      <c r="I5404" t="s">
        <v>7873</v>
      </c>
      <c r="J5404" t="s">
        <v>125</v>
      </c>
      <c r="K5404" t="b">
        <v>0</v>
      </c>
      <c r="L5404" t="s">
        <v>24</v>
      </c>
      <c r="M5404" t="s">
        <v>51</v>
      </c>
      <c r="N5404" t="b">
        <v>0</v>
      </c>
      <c r="O5404">
        <v>-87.322000000000003</v>
      </c>
      <c r="P5404">
        <v>41.417000000000002</v>
      </c>
      <c r="Q5404" t="b">
        <v>1</v>
      </c>
    </row>
    <row r="5405" spans="1:17" x14ac:dyDescent="0.2">
      <c r="A5405">
        <v>5404</v>
      </c>
      <c r="B5405" t="s">
        <v>7874</v>
      </c>
      <c r="C5405" s="1">
        <v>43995</v>
      </c>
      <c r="D5405" t="s">
        <v>18</v>
      </c>
      <c r="E5405" t="s">
        <v>32</v>
      </c>
      <c r="F5405">
        <v>25</v>
      </c>
      <c r="G5405" t="s">
        <v>55</v>
      </c>
      <c r="H5405" t="s">
        <v>27</v>
      </c>
      <c r="I5405" t="s">
        <v>780</v>
      </c>
      <c r="J5405" t="s">
        <v>112</v>
      </c>
      <c r="K5405" t="b">
        <v>0</v>
      </c>
      <c r="L5405" t="s">
        <v>36</v>
      </c>
      <c r="M5405" t="s">
        <v>25</v>
      </c>
      <c r="N5405" t="b">
        <v>0</v>
      </c>
      <c r="O5405">
        <v>-93.27</v>
      </c>
      <c r="P5405">
        <v>38.71</v>
      </c>
      <c r="Q5405" t="b">
        <v>1</v>
      </c>
    </row>
    <row r="5406" spans="1:17" x14ac:dyDescent="0.2">
      <c r="A5406">
        <v>5405</v>
      </c>
      <c r="B5406" t="s">
        <v>7875</v>
      </c>
      <c r="C5406" s="1">
        <v>43995</v>
      </c>
      <c r="D5406" t="s">
        <v>18</v>
      </c>
      <c r="E5406" t="s">
        <v>19</v>
      </c>
      <c r="F5406">
        <v>22</v>
      </c>
      <c r="G5406" t="s">
        <v>20</v>
      </c>
      <c r="H5406" t="s">
        <v>27</v>
      </c>
      <c r="I5406" t="s">
        <v>286</v>
      </c>
      <c r="J5406" t="s">
        <v>112</v>
      </c>
      <c r="K5406" t="b">
        <v>0</v>
      </c>
      <c r="L5406" t="s">
        <v>36</v>
      </c>
      <c r="M5406" t="s">
        <v>441</v>
      </c>
      <c r="N5406" t="b">
        <v>0</v>
      </c>
      <c r="O5406">
        <v>-94.528000000000006</v>
      </c>
      <c r="P5406">
        <v>39.084000000000003</v>
      </c>
      <c r="Q5406" t="b">
        <v>1</v>
      </c>
    </row>
    <row r="5407" spans="1:17" x14ac:dyDescent="0.2">
      <c r="A5407">
        <v>5406</v>
      </c>
      <c r="B5407" t="s">
        <v>7876</v>
      </c>
      <c r="C5407" s="1">
        <v>43995</v>
      </c>
      <c r="D5407" t="s">
        <v>18</v>
      </c>
      <c r="E5407" t="s">
        <v>38</v>
      </c>
      <c r="F5407">
        <v>21</v>
      </c>
      <c r="G5407" t="s">
        <v>20</v>
      </c>
      <c r="H5407" t="s">
        <v>33</v>
      </c>
      <c r="I5407" t="s">
        <v>284</v>
      </c>
      <c r="J5407" t="s">
        <v>40</v>
      </c>
      <c r="K5407" t="b">
        <v>0</v>
      </c>
      <c r="L5407" t="s">
        <v>24</v>
      </c>
      <c r="M5407" t="s">
        <v>25</v>
      </c>
      <c r="N5407" t="b">
        <v>0</v>
      </c>
      <c r="O5407">
        <v>-117.25</v>
      </c>
      <c r="P5407">
        <v>34.116999999999997</v>
      </c>
      <c r="Q5407" t="b">
        <v>1</v>
      </c>
    </row>
    <row r="5408" spans="1:17" x14ac:dyDescent="0.2">
      <c r="A5408">
        <v>5407</v>
      </c>
      <c r="B5408" t="s">
        <v>7877</v>
      </c>
      <c r="C5408" s="1">
        <v>43995</v>
      </c>
      <c r="D5408" t="s">
        <v>18</v>
      </c>
      <c r="E5408" t="s">
        <v>19</v>
      </c>
      <c r="F5408">
        <v>26</v>
      </c>
      <c r="G5408" t="s">
        <v>20</v>
      </c>
      <c r="H5408" t="s">
        <v>33</v>
      </c>
      <c r="I5408" t="s">
        <v>1762</v>
      </c>
      <c r="J5408" t="s">
        <v>40</v>
      </c>
      <c r="K5408" t="b">
        <v>0</v>
      </c>
      <c r="L5408" t="s">
        <v>36</v>
      </c>
      <c r="M5408" t="s">
        <v>76</v>
      </c>
      <c r="N5408" t="b">
        <v>0</v>
      </c>
      <c r="O5408">
        <v>-118.092</v>
      </c>
      <c r="P5408">
        <v>34.579000000000001</v>
      </c>
      <c r="Q5408" t="b">
        <v>1</v>
      </c>
    </row>
    <row r="5409" spans="1:17" x14ac:dyDescent="0.2">
      <c r="A5409">
        <v>5408</v>
      </c>
      <c r="B5409" t="s">
        <v>7878</v>
      </c>
      <c r="C5409" s="1">
        <v>43997</v>
      </c>
      <c r="D5409" t="s">
        <v>18</v>
      </c>
      <c r="E5409" t="s">
        <v>19</v>
      </c>
      <c r="F5409">
        <v>31</v>
      </c>
      <c r="G5409" t="s">
        <v>20</v>
      </c>
      <c r="H5409" t="s">
        <v>27</v>
      </c>
      <c r="I5409" t="s">
        <v>4620</v>
      </c>
      <c r="J5409" t="s">
        <v>35</v>
      </c>
      <c r="K5409" t="b">
        <v>0</v>
      </c>
      <c r="L5409" t="s">
        <v>24</v>
      </c>
      <c r="M5409" t="s">
        <v>51</v>
      </c>
      <c r="N5409" t="b">
        <v>0</v>
      </c>
      <c r="O5409">
        <v>-95.236000000000004</v>
      </c>
      <c r="P5409">
        <v>38.950000000000003</v>
      </c>
      <c r="Q5409" t="b">
        <v>1</v>
      </c>
    </row>
    <row r="5410" spans="1:17" x14ac:dyDescent="0.2">
      <c r="A5410">
        <v>5409</v>
      </c>
      <c r="B5410" t="s">
        <v>7879</v>
      </c>
      <c r="C5410" s="1">
        <v>43998</v>
      </c>
      <c r="D5410" t="s">
        <v>18</v>
      </c>
      <c r="E5410" t="s">
        <v>19</v>
      </c>
      <c r="F5410">
        <v>24</v>
      </c>
      <c r="G5410" t="s">
        <v>20</v>
      </c>
      <c r="H5410" t="s">
        <v>59</v>
      </c>
      <c r="I5410" t="s">
        <v>7880</v>
      </c>
      <c r="J5410" t="s">
        <v>96</v>
      </c>
      <c r="K5410" t="b">
        <v>0</v>
      </c>
      <c r="L5410" t="s">
        <v>24</v>
      </c>
      <c r="M5410" t="s">
        <v>25</v>
      </c>
      <c r="N5410" t="b">
        <v>0</v>
      </c>
      <c r="O5410">
        <v>-87.876000000000005</v>
      </c>
      <c r="P5410">
        <v>42.439</v>
      </c>
      <c r="Q5410" t="b">
        <v>1</v>
      </c>
    </row>
    <row r="5411" spans="1:17" x14ac:dyDescent="0.2">
      <c r="A5411">
        <v>5410</v>
      </c>
      <c r="B5411" t="s">
        <v>7881</v>
      </c>
      <c r="C5411" s="1">
        <v>43998</v>
      </c>
      <c r="D5411" t="s">
        <v>18</v>
      </c>
      <c r="E5411" t="s">
        <v>19</v>
      </c>
      <c r="F5411">
        <v>27</v>
      </c>
      <c r="G5411" t="s">
        <v>20</v>
      </c>
      <c r="H5411" t="s">
        <v>59</v>
      </c>
      <c r="I5411" t="s">
        <v>200</v>
      </c>
      <c r="J5411" t="s">
        <v>50</v>
      </c>
      <c r="K5411" t="b">
        <v>0</v>
      </c>
      <c r="L5411" t="s">
        <v>24</v>
      </c>
      <c r="M5411" t="s">
        <v>25</v>
      </c>
      <c r="N5411" t="b">
        <v>1</v>
      </c>
      <c r="O5411">
        <v>-112.1</v>
      </c>
      <c r="P5411">
        <v>33.494999999999997</v>
      </c>
      <c r="Q5411" t="b">
        <v>1</v>
      </c>
    </row>
    <row r="5412" spans="1:17" x14ac:dyDescent="0.2">
      <c r="A5412">
        <v>5411</v>
      </c>
      <c r="B5412" t="s">
        <v>7882</v>
      </c>
      <c r="C5412" s="1">
        <v>43999</v>
      </c>
      <c r="D5412" t="s">
        <v>18</v>
      </c>
      <c r="E5412" t="s">
        <v>19</v>
      </c>
      <c r="F5412">
        <v>31</v>
      </c>
      <c r="G5412" t="s">
        <v>20</v>
      </c>
      <c r="H5412" t="s">
        <v>59</v>
      </c>
      <c r="I5412" t="s">
        <v>7883</v>
      </c>
      <c r="J5412" t="s">
        <v>40</v>
      </c>
      <c r="K5412" t="b">
        <v>0</v>
      </c>
      <c r="L5412" t="s">
        <v>24</v>
      </c>
      <c r="M5412" t="s">
        <v>25</v>
      </c>
      <c r="N5412" t="b">
        <v>0</v>
      </c>
      <c r="O5412">
        <v>-118.158</v>
      </c>
      <c r="P5412">
        <v>34.871000000000002</v>
      </c>
      <c r="Q5412" t="b">
        <v>1</v>
      </c>
    </row>
    <row r="5413" spans="1:17" x14ac:dyDescent="0.2">
      <c r="A5413">
        <v>5412</v>
      </c>
      <c r="B5413" t="s">
        <v>7884</v>
      </c>
      <c r="C5413" s="1">
        <v>43999</v>
      </c>
      <c r="D5413" t="s">
        <v>18</v>
      </c>
      <c r="E5413" t="s">
        <v>19</v>
      </c>
      <c r="F5413">
        <v>50</v>
      </c>
      <c r="G5413" t="s">
        <v>20</v>
      </c>
      <c r="H5413" t="s">
        <v>27</v>
      </c>
      <c r="I5413" t="s">
        <v>7885</v>
      </c>
      <c r="J5413" t="s">
        <v>125</v>
      </c>
      <c r="K5413" t="b">
        <v>0</v>
      </c>
      <c r="L5413" t="s">
        <v>24</v>
      </c>
      <c r="M5413" t="s">
        <v>441</v>
      </c>
      <c r="N5413" t="b">
        <v>0</v>
      </c>
      <c r="Q5413" t="b">
        <v>1</v>
      </c>
    </row>
    <row r="5414" spans="1:17" x14ac:dyDescent="0.2">
      <c r="A5414">
        <v>5413</v>
      </c>
      <c r="B5414" t="s">
        <v>7886</v>
      </c>
      <c r="C5414" s="1">
        <v>43999</v>
      </c>
      <c r="D5414" t="s">
        <v>18</v>
      </c>
      <c r="E5414" t="s">
        <v>19</v>
      </c>
      <c r="F5414">
        <v>48</v>
      </c>
      <c r="G5414" t="s">
        <v>20</v>
      </c>
      <c r="H5414" t="s">
        <v>27</v>
      </c>
      <c r="I5414" t="s">
        <v>7887</v>
      </c>
      <c r="J5414" t="s">
        <v>299</v>
      </c>
      <c r="K5414" t="b">
        <v>0</v>
      </c>
      <c r="L5414" t="s">
        <v>24</v>
      </c>
      <c r="M5414" t="s">
        <v>25</v>
      </c>
      <c r="N5414" t="b">
        <v>0</v>
      </c>
      <c r="O5414">
        <v>-88.894999999999996</v>
      </c>
      <c r="P5414">
        <v>32.542999999999999</v>
      </c>
      <c r="Q5414" t="b">
        <v>1</v>
      </c>
    </row>
    <row r="5415" spans="1:17" x14ac:dyDescent="0.2">
      <c r="A5415">
        <v>5414</v>
      </c>
      <c r="B5415" t="s">
        <v>7888</v>
      </c>
      <c r="C5415" s="1">
        <v>43999</v>
      </c>
      <c r="D5415" t="s">
        <v>31</v>
      </c>
      <c r="E5415" t="s">
        <v>63</v>
      </c>
      <c r="G5415" t="s">
        <v>20</v>
      </c>
      <c r="H5415" t="s">
        <v>27</v>
      </c>
      <c r="I5415" t="s">
        <v>7889</v>
      </c>
      <c r="J5415" t="s">
        <v>101</v>
      </c>
      <c r="K5415" t="b">
        <v>0</v>
      </c>
      <c r="L5415" t="s">
        <v>24</v>
      </c>
      <c r="M5415" t="s">
        <v>51</v>
      </c>
      <c r="N5415" t="b">
        <v>0</v>
      </c>
      <c r="O5415">
        <v>-118.473</v>
      </c>
      <c r="P5415">
        <v>40.179000000000002</v>
      </c>
      <c r="Q5415" t="b">
        <v>1</v>
      </c>
    </row>
    <row r="5416" spans="1:17" x14ac:dyDescent="0.2">
      <c r="A5416">
        <v>5415</v>
      </c>
      <c r="B5416" t="s">
        <v>7890</v>
      </c>
      <c r="C5416" s="1">
        <v>44000</v>
      </c>
      <c r="D5416" t="s">
        <v>18</v>
      </c>
      <c r="E5416" t="s">
        <v>19</v>
      </c>
      <c r="F5416">
        <v>38</v>
      </c>
      <c r="G5416" t="s">
        <v>20</v>
      </c>
      <c r="H5416" t="s">
        <v>27</v>
      </c>
      <c r="I5416" t="s">
        <v>5311</v>
      </c>
      <c r="J5416" t="s">
        <v>44</v>
      </c>
      <c r="K5416" t="b">
        <v>0</v>
      </c>
      <c r="L5416" t="s">
        <v>36</v>
      </c>
      <c r="M5416" t="s">
        <v>25</v>
      </c>
      <c r="N5416" t="b">
        <v>0</v>
      </c>
      <c r="O5416">
        <v>-105.04300000000001</v>
      </c>
      <c r="P5416">
        <v>39.823999999999998</v>
      </c>
      <c r="Q5416" t="b">
        <v>1</v>
      </c>
    </row>
    <row r="5417" spans="1:17" x14ac:dyDescent="0.2">
      <c r="A5417">
        <v>5416</v>
      </c>
      <c r="B5417" t="s">
        <v>7891</v>
      </c>
      <c r="C5417" s="1">
        <v>44000</v>
      </c>
      <c r="D5417" t="s">
        <v>18</v>
      </c>
      <c r="E5417" t="s">
        <v>19</v>
      </c>
      <c r="F5417">
        <v>19</v>
      </c>
      <c r="G5417" t="s">
        <v>20</v>
      </c>
      <c r="H5417" t="s">
        <v>27</v>
      </c>
      <c r="I5417" t="s">
        <v>216</v>
      </c>
      <c r="J5417" t="s">
        <v>79</v>
      </c>
      <c r="K5417" t="b">
        <v>0</v>
      </c>
      <c r="L5417" t="s">
        <v>24</v>
      </c>
      <c r="M5417" t="s">
        <v>25</v>
      </c>
      <c r="N5417" t="b">
        <v>0</v>
      </c>
      <c r="O5417">
        <v>-108.535</v>
      </c>
      <c r="P5417">
        <v>45.771999999999998</v>
      </c>
      <c r="Q5417" t="b">
        <v>1</v>
      </c>
    </row>
    <row r="5418" spans="1:17" x14ac:dyDescent="0.2">
      <c r="A5418">
        <v>5417</v>
      </c>
      <c r="B5418" t="s">
        <v>7892</v>
      </c>
      <c r="C5418" s="1">
        <v>44000</v>
      </c>
      <c r="D5418" t="s">
        <v>18</v>
      </c>
      <c r="E5418" t="s">
        <v>19</v>
      </c>
      <c r="F5418">
        <v>18</v>
      </c>
      <c r="G5418" t="s">
        <v>20</v>
      </c>
      <c r="H5418" t="s">
        <v>33</v>
      </c>
      <c r="I5418" t="s">
        <v>3469</v>
      </c>
      <c r="J5418" t="s">
        <v>40</v>
      </c>
      <c r="K5418" t="b">
        <v>0</v>
      </c>
      <c r="L5418" t="s">
        <v>36</v>
      </c>
      <c r="M5418" t="s">
        <v>76</v>
      </c>
      <c r="N5418" t="b">
        <v>0</v>
      </c>
      <c r="O5418">
        <v>-118.304</v>
      </c>
      <c r="P5418">
        <v>33.89</v>
      </c>
      <c r="Q5418" t="b">
        <v>1</v>
      </c>
    </row>
    <row r="5419" spans="1:17" x14ac:dyDescent="0.2">
      <c r="A5419">
        <v>5418</v>
      </c>
      <c r="B5419" t="s">
        <v>7893</v>
      </c>
      <c r="C5419" s="1">
        <v>44000</v>
      </c>
      <c r="D5419" t="s">
        <v>18</v>
      </c>
      <c r="E5419" t="s">
        <v>19</v>
      </c>
      <c r="F5419">
        <v>35</v>
      </c>
      <c r="G5419" t="s">
        <v>20</v>
      </c>
      <c r="H5419" t="s">
        <v>27</v>
      </c>
      <c r="I5419" t="s">
        <v>1989</v>
      </c>
      <c r="J5419" t="s">
        <v>255</v>
      </c>
      <c r="K5419" t="b">
        <v>0</v>
      </c>
      <c r="L5419" t="s">
        <v>24</v>
      </c>
      <c r="M5419" t="s">
        <v>25</v>
      </c>
      <c r="N5419" t="b">
        <v>0</v>
      </c>
      <c r="O5419">
        <v>-81.093999999999994</v>
      </c>
      <c r="P5419">
        <v>35.573</v>
      </c>
      <c r="Q5419" t="b">
        <v>1</v>
      </c>
    </row>
    <row r="5420" spans="1:17" x14ac:dyDescent="0.2">
      <c r="A5420">
        <v>5419</v>
      </c>
      <c r="B5420" t="s">
        <v>7894</v>
      </c>
      <c r="C5420" s="1">
        <v>44001</v>
      </c>
      <c r="D5420" t="s">
        <v>18</v>
      </c>
      <c r="E5420" t="s">
        <v>3195</v>
      </c>
      <c r="F5420">
        <v>25</v>
      </c>
      <c r="G5420" t="s">
        <v>20</v>
      </c>
      <c r="H5420" t="s">
        <v>27</v>
      </c>
      <c r="I5420" t="s">
        <v>7895</v>
      </c>
      <c r="J5420" t="s">
        <v>47</v>
      </c>
      <c r="K5420" t="b">
        <v>0</v>
      </c>
      <c r="L5420" t="s">
        <v>24</v>
      </c>
      <c r="M5420" t="s">
        <v>76</v>
      </c>
      <c r="N5420" t="b">
        <v>0</v>
      </c>
      <c r="O5420">
        <v>-94.79</v>
      </c>
      <c r="P5420">
        <v>36.421999999999997</v>
      </c>
      <c r="Q5420" t="b">
        <v>1</v>
      </c>
    </row>
    <row r="5421" spans="1:17" x14ac:dyDescent="0.2">
      <c r="A5421">
        <v>5420</v>
      </c>
      <c r="B5421" t="s">
        <v>7896</v>
      </c>
      <c r="C5421" s="1">
        <v>44001</v>
      </c>
      <c r="D5421" t="s">
        <v>18</v>
      </c>
      <c r="E5421" t="s">
        <v>19</v>
      </c>
      <c r="F5421">
        <v>24</v>
      </c>
      <c r="G5421" t="s">
        <v>20</v>
      </c>
      <c r="H5421" t="s">
        <v>27</v>
      </c>
      <c r="I5421" t="s">
        <v>7897</v>
      </c>
      <c r="J5421" t="s">
        <v>262</v>
      </c>
      <c r="K5421" t="b">
        <v>0</v>
      </c>
      <c r="L5421" t="s">
        <v>24</v>
      </c>
      <c r="M5421" t="s">
        <v>25</v>
      </c>
      <c r="N5421" t="b">
        <v>1</v>
      </c>
      <c r="Q5421" t="b">
        <v>1</v>
      </c>
    </row>
    <row r="5422" spans="1:17" x14ac:dyDescent="0.2">
      <c r="A5422">
        <v>5421</v>
      </c>
      <c r="B5422" t="s">
        <v>7898</v>
      </c>
      <c r="C5422" s="1">
        <v>44002</v>
      </c>
      <c r="D5422" t="s">
        <v>18</v>
      </c>
      <c r="E5422" t="s">
        <v>455</v>
      </c>
      <c r="F5422">
        <v>35</v>
      </c>
      <c r="G5422" t="s">
        <v>20</v>
      </c>
      <c r="H5422" t="s">
        <v>27</v>
      </c>
      <c r="I5422" t="s">
        <v>6003</v>
      </c>
      <c r="J5422" t="s">
        <v>75</v>
      </c>
      <c r="K5422" t="b">
        <v>0</v>
      </c>
      <c r="L5422" t="s">
        <v>24</v>
      </c>
      <c r="M5422" t="s">
        <v>25</v>
      </c>
      <c r="N5422" t="b">
        <v>0</v>
      </c>
      <c r="Q5422" t="b">
        <v>1</v>
      </c>
    </row>
    <row r="5423" spans="1:17" x14ac:dyDescent="0.2">
      <c r="A5423">
        <v>5422</v>
      </c>
      <c r="B5423" t="s">
        <v>7899</v>
      </c>
      <c r="C5423" s="1">
        <v>44003</v>
      </c>
      <c r="D5423" t="s">
        <v>31</v>
      </c>
      <c r="E5423" t="s">
        <v>63</v>
      </c>
      <c r="F5423">
        <v>19</v>
      </c>
      <c r="G5423" t="s">
        <v>20</v>
      </c>
      <c r="H5423" t="s">
        <v>27</v>
      </c>
      <c r="I5423" t="s">
        <v>7900</v>
      </c>
      <c r="J5423" t="s">
        <v>40</v>
      </c>
      <c r="K5423" t="b">
        <v>0</v>
      </c>
      <c r="L5423" t="s">
        <v>24</v>
      </c>
      <c r="M5423" t="s">
        <v>25</v>
      </c>
      <c r="N5423" t="b">
        <v>1</v>
      </c>
      <c r="O5423">
        <v>-121.877</v>
      </c>
      <c r="P5423">
        <v>37.441000000000003</v>
      </c>
      <c r="Q5423" t="b">
        <v>1</v>
      </c>
    </row>
    <row r="5424" spans="1:17" x14ac:dyDescent="0.2">
      <c r="A5424">
        <v>5423</v>
      </c>
      <c r="B5424" t="s">
        <v>7901</v>
      </c>
      <c r="C5424" s="1">
        <v>44004</v>
      </c>
      <c r="D5424" t="s">
        <v>18</v>
      </c>
      <c r="E5424" t="s">
        <v>19</v>
      </c>
      <c r="F5424">
        <v>22</v>
      </c>
      <c r="G5424" t="s">
        <v>20</v>
      </c>
      <c r="H5424" t="s">
        <v>33</v>
      </c>
      <c r="I5424" t="s">
        <v>127</v>
      </c>
      <c r="J5424" t="s">
        <v>44</v>
      </c>
      <c r="K5424" t="b">
        <v>0</v>
      </c>
      <c r="L5424" t="s">
        <v>24</v>
      </c>
      <c r="M5424" t="s">
        <v>25</v>
      </c>
      <c r="N5424" t="b">
        <v>1</v>
      </c>
      <c r="O5424">
        <v>-104.819</v>
      </c>
      <c r="P5424">
        <v>39.768000000000001</v>
      </c>
      <c r="Q5424" t="b">
        <v>1</v>
      </c>
    </row>
    <row r="5425" spans="1:17" x14ac:dyDescent="0.2">
      <c r="A5425">
        <v>5424</v>
      </c>
      <c r="B5425" t="s">
        <v>7902</v>
      </c>
      <c r="C5425" s="1">
        <v>44004</v>
      </c>
      <c r="D5425" t="s">
        <v>18</v>
      </c>
      <c r="E5425" t="s">
        <v>19</v>
      </c>
      <c r="F5425">
        <v>33</v>
      </c>
      <c r="G5425" t="s">
        <v>20</v>
      </c>
      <c r="H5425" t="s">
        <v>33</v>
      </c>
      <c r="I5425" t="s">
        <v>7903</v>
      </c>
      <c r="J5425" t="s">
        <v>40</v>
      </c>
      <c r="K5425" t="b">
        <v>0</v>
      </c>
      <c r="L5425" t="s">
        <v>36</v>
      </c>
      <c r="M5425" t="s">
        <v>25</v>
      </c>
      <c r="N5425" t="b">
        <v>0</v>
      </c>
      <c r="O5425">
        <v>-116.355</v>
      </c>
      <c r="P5425">
        <v>33.746000000000002</v>
      </c>
      <c r="Q5425" t="b">
        <v>1</v>
      </c>
    </row>
    <row r="5426" spans="1:17" x14ac:dyDescent="0.2">
      <c r="A5426">
        <v>5425</v>
      </c>
      <c r="C5426" s="1">
        <v>44004</v>
      </c>
      <c r="D5426" t="s">
        <v>18</v>
      </c>
      <c r="E5426" t="s">
        <v>63</v>
      </c>
      <c r="F5426">
        <v>43</v>
      </c>
      <c r="G5426" t="s">
        <v>20</v>
      </c>
      <c r="H5426" t="s">
        <v>59</v>
      </c>
      <c r="I5426" t="s">
        <v>7904</v>
      </c>
      <c r="J5426" t="s">
        <v>67</v>
      </c>
      <c r="K5426" t="b">
        <v>0</v>
      </c>
      <c r="L5426" t="s">
        <v>36</v>
      </c>
      <c r="M5426" t="s">
        <v>25</v>
      </c>
      <c r="N5426" t="b">
        <v>0</v>
      </c>
      <c r="O5426">
        <v>-96.94</v>
      </c>
      <c r="P5426">
        <v>30.19</v>
      </c>
      <c r="Q5426" t="b">
        <v>1</v>
      </c>
    </row>
    <row r="5427" spans="1:17" x14ac:dyDescent="0.2">
      <c r="A5427">
        <v>5426</v>
      </c>
      <c r="B5427" t="s">
        <v>7905</v>
      </c>
      <c r="C5427" s="1">
        <v>44004</v>
      </c>
      <c r="D5427" t="s">
        <v>18</v>
      </c>
      <c r="E5427" t="s">
        <v>19</v>
      </c>
      <c r="F5427">
        <v>63</v>
      </c>
      <c r="G5427" t="s">
        <v>20</v>
      </c>
      <c r="H5427" t="s">
        <v>27</v>
      </c>
      <c r="I5427" t="s">
        <v>351</v>
      </c>
      <c r="J5427" t="s">
        <v>101</v>
      </c>
      <c r="K5427" t="b">
        <v>1</v>
      </c>
      <c r="L5427" t="s">
        <v>24</v>
      </c>
      <c r="M5427" t="s">
        <v>25</v>
      </c>
      <c r="N5427" t="b">
        <v>0</v>
      </c>
      <c r="O5427">
        <v>-115.15</v>
      </c>
      <c r="P5427">
        <v>36.243000000000002</v>
      </c>
      <c r="Q5427" t="b">
        <v>1</v>
      </c>
    </row>
    <row r="5428" spans="1:17" x14ac:dyDescent="0.2">
      <c r="A5428">
        <v>5427</v>
      </c>
      <c r="B5428" t="s">
        <v>7906</v>
      </c>
      <c r="C5428" s="1">
        <v>44005</v>
      </c>
      <c r="D5428" t="s">
        <v>18</v>
      </c>
      <c r="E5428" t="s">
        <v>19</v>
      </c>
      <c r="F5428">
        <v>43</v>
      </c>
      <c r="G5428" t="s">
        <v>20</v>
      </c>
      <c r="H5428" t="s">
        <v>33</v>
      </c>
      <c r="I5428" t="s">
        <v>183</v>
      </c>
      <c r="J5428" t="s">
        <v>44</v>
      </c>
      <c r="K5428" t="b">
        <v>0</v>
      </c>
      <c r="L5428" t="s">
        <v>24</v>
      </c>
      <c r="N5428" t="b">
        <v>0</v>
      </c>
      <c r="O5428">
        <v>-104.63200000000001</v>
      </c>
      <c r="P5428">
        <v>38.246000000000002</v>
      </c>
      <c r="Q5428" t="b">
        <v>1</v>
      </c>
    </row>
    <row r="5429" spans="1:17" x14ac:dyDescent="0.2">
      <c r="A5429">
        <v>5428</v>
      </c>
      <c r="B5429" t="s">
        <v>7907</v>
      </c>
      <c r="C5429" s="1">
        <v>44005</v>
      </c>
      <c r="D5429" t="s">
        <v>18</v>
      </c>
      <c r="E5429" t="s">
        <v>19</v>
      </c>
      <c r="F5429">
        <v>40</v>
      </c>
      <c r="G5429" t="s">
        <v>20</v>
      </c>
      <c r="H5429" t="s">
        <v>27</v>
      </c>
      <c r="I5429" t="s">
        <v>2430</v>
      </c>
      <c r="J5429" t="s">
        <v>258</v>
      </c>
      <c r="K5429" t="b">
        <v>0</v>
      </c>
      <c r="L5429" t="s">
        <v>36</v>
      </c>
      <c r="M5429" t="s">
        <v>51</v>
      </c>
      <c r="N5429" t="b">
        <v>0</v>
      </c>
      <c r="Q5429" t="b">
        <v>1</v>
      </c>
    </row>
    <row r="5430" spans="1:17" x14ac:dyDescent="0.2">
      <c r="A5430">
        <v>5429</v>
      </c>
      <c r="B5430" t="s">
        <v>7908</v>
      </c>
      <c r="C5430" s="1">
        <v>44005</v>
      </c>
      <c r="D5430" t="s">
        <v>18</v>
      </c>
      <c r="E5430" t="s">
        <v>63</v>
      </c>
      <c r="F5430">
        <v>22</v>
      </c>
      <c r="G5430" t="s">
        <v>20</v>
      </c>
      <c r="H5430" t="s">
        <v>59</v>
      </c>
      <c r="I5430" t="s">
        <v>7486</v>
      </c>
      <c r="J5430" t="s">
        <v>67</v>
      </c>
      <c r="K5430" t="b">
        <v>0</v>
      </c>
      <c r="L5430" t="s">
        <v>24</v>
      </c>
      <c r="M5430" t="s">
        <v>25</v>
      </c>
      <c r="N5430" t="b">
        <v>0</v>
      </c>
      <c r="O5430">
        <v>-96.64</v>
      </c>
      <c r="P5430">
        <v>33.609000000000002</v>
      </c>
      <c r="Q5430" t="b">
        <v>1</v>
      </c>
    </row>
    <row r="5431" spans="1:17" x14ac:dyDescent="0.2">
      <c r="A5431">
        <v>5430</v>
      </c>
      <c r="C5431" s="1">
        <v>44006</v>
      </c>
      <c r="D5431" t="s">
        <v>18</v>
      </c>
      <c r="E5431" t="s">
        <v>19</v>
      </c>
      <c r="G5431" t="s">
        <v>55</v>
      </c>
      <c r="H5431" t="s">
        <v>21</v>
      </c>
      <c r="I5431" t="s">
        <v>7909</v>
      </c>
      <c r="J5431" t="s">
        <v>40</v>
      </c>
      <c r="K5431" t="b">
        <v>0</v>
      </c>
      <c r="L5431" t="s">
        <v>36</v>
      </c>
      <c r="M5431" t="s">
        <v>25</v>
      </c>
      <c r="N5431" t="b">
        <v>0</v>
      </c>
      <c r="O5431">
        <v>-117.699</v>
      </c>
      <c r="P5431">
        <v>33.631</v>
      </c>
      <c r="Q5431" t="b">
        <v>1</v>
      </c>
    </row>
    <row r="5432" spans="1:17" x14ac:dyDescent="0.2">
      <c r="A5432">
        <v>5431</v>
      </c>
      <c r="B5432" t="s">
        <v>7910</v>
      </c>
      <c r="C5432" s="1">
        <v>44006</v>
      </c>
      <c r="D5432" t="s">
        <v>18</v>
      </c>
      <c r="E5432" t="s">
        <v>19</v>
      </c>
      <c r="F5432">
        <v>31</v>
      </c>
      <c r="G5432" t="s">
        <v>20</v>
      </c>
      <c r="H5432" t="s">
        <v>59</v>
      </c>
      <c r="I5432" t="s">
        <v>284</v>
      </c>
      <c r="J5432" t="s">
        <v>40</v>
      </c>
      <c r="K5432" t="b">
        <v>0</v>
      </c>
      <c r="L5432" t="s">
        <v>24</v>
      </c>
      <c r="M5432" t="s">
        <v>51</v>
      </c>
      <c r="N5432" t="b">
        <v>0</v>
      </c>
      <c r="O5432">
        <v>-117.749</v>
      </c>
      <c r="P5432">
        <v>34.075000000000003</v>
      </c>
      <c r="Q5432" t="b">
        <v>1</v>
      </c>
    </row>
    <row r="5433" spans="1:17" x14ac:dyDescent="0.2">
      <c r="A5433">
        <v>5432</v>
      </c>
      <c r="B5433" t="s">
        <v>7911</v>
      </c>
      <c r="C5433" s="1">
        <v>44007</v>
      </c>
      <c r="D5433" t="s">
        <v>18</v>
      </c>
      <c r="E5433" t="s">
        <v>63</v>
      </c>
      <c r="F5433">
        <v>27</v>
      </c>
      <c r="G5433" t="s">
        <v>55</v>
      </c>
      <c r="I5433" t="s">
        <v>3884</v>
      </c>
      <c r="J5433" t="s">
        <v>67</v>
      </c>
      <c r="K5433" t="b">
        <v>0</v>
      </c>
      <c r="L5433" t="s">
        <v>24</v>
      </c>
      <c r="M5433" t="s">
        <v>25</v>
      </c>
      <c r="N5433" t="b">
        <v>0</v>
      </c>
      <c r="O5433">
        <v>-96.75</v>
      </c>
      <c r="P5433">
        <v>33.072000000000003</v>
      </c>
      <c r="Q5433" t="b">
        <v>1</v>
      </c>
    </row>
    <row r="5434" spans="1:17" x14ac:dyDescent="0.2">
      <c r="A5434">
        <v>5433</v>
      </c>
      <c r="B5434" t="s">
        <v>7912</v>
      </c>
      <c r="C5434" s="1">
        <v>44007</v>
      </c>
      <c r="D5434" t="s">
        <v>18</v>
      </c>
      <c r="E5434" t="s">
        <v>32</v>
      </c>
      <c r="F5434">
        <v>34</v>
      </c>
      <c r="G5434" t="s">
        <v>20</v>
      </c>
      <c r="H5434" t="s">
        <v>59</v>
      </c>
      <c r="I5434" t="s">
        <v>7913</v>
      </c>
      <c r="J5434" t="s">
        <v>47</v>
      </c>
      <c r="K5434" t="b">
        <v>0</v>
      </c>
      <c r="L5434" t="s">
        <v>80</v>
      </c>
      <c r="M5434" t="s">
        <v>25</v>
      </c>
      <c r="N5434" t="b">
        <v>0</v>
      </c>
      <c r="O5434">
        <v>-95.150999999999996</v>
      </c>
      <c r="P5434">
        <v>36.622</v>
      </c>
      <c r="Q5434" t="b">
        <v>1</v>
      </c>
    </row>
    <row r="5435" spans="1:17" x14ac:dyDescent="0.2">
      <c r="A5435">
        <v>5434</v>
      </c>
      <c r="B5435" t="s">
        <v>7914</v>
      </c>
      <c r="C5435" s="1">
        <v>44007</v>
      </c>
      <c r="D5435" t="s">
        <v>18</v>
      </c>
      <c r="E5435" t="s">
        <v>19</v>
      </c>
      <c r="F5435">
        <v>37</v>
      </c>
      <c r="G5435" t="s">
        <v>20</v>
      </c>
      <c r="H5435" t="s">
        <v>33</v>
      </c>
      <c r="I5435" t="s">
        <v>409</v>
      </c>
      <c r="J5435" t="s">
        <v>234</v>
      </c>
      <c r="K5435" t="b">
        <v>0</v>
      </c>
      <c r="L5435" t="s">
        <v>24</v>
      </c>
      <c r="M5435" t="s">
        <v>441</v>
      </c>
      <c r="N5435" t="b">
        <v>0</v>
      </c>
      <c r="O5435">
        <v>-84.445999999999998</v>
      </c>
      <c r="P5435">
        <v>33.9</v>
      </c>
      <c r="Q5435" t="b">
        <v>1</v>
      </c>
    </row>
    <row r="5436" spans="1:17" x14ac:dyDescent="0.2">
      <c r="A5436">
        <v>5435</v>
      </c>
      <c r="B5436" t="s">
        <v>7915</v>
      </c>
      <c r="C5436" s="1">
        <v>44007</v>
      </c>
      <c r="D5436" t="s">
        <v>18</v>
      </c>
      <c r="E5436" t="s">
        <v>19</v>
      </c>
      <c r="F5436">
        <v>26</v>
      </c>
      <c r="G5436" t="s">
        <v>20</v>
      </c>
      <c r="H5436" t="s">
        <v>59</v>
      </c>
      <c r="I5436" t="s">
        <v>2062</v>
      </c>
      <c r="J5436" t="s">
        <v>115</v>
      </c>
      <c r="K5436" t="b">
        <v>0</v>
      </c>
      <c r="L5436" t="s">
        <v>24</v>
      </c>
      <c r="M5436" t="s">
        <v>76</v>
      </c>
      <c r="N5436" t="b">
        <v>1</v>
      </c>
      <c r="O5436">
        <v>-79.995000000000005</v>
      </c>
      <c r="P5436">
        <v>37.292000000000002</v>
      </c>
      <c r="Q5436" t="b">
        <v>1</v>
      </c>
    </row>
    <row r="5437" spans="1:17" x14ac:dyDescent="0.2">
      <c r="A5437">
        <v>5436</v>
      </c>
      <c r="B5437" t="s">
        <v>7916</v>
      </c>
      <c r="C5437" s="1">
        <v>44008</v>
      </c>
      <c r="D5437" t="s">
        <v>18</v>
      </c>
      <c r="E5437" t="s">
        <v>19</v>
      </c>
      <c r="F5437">
        <v>27</v>
      </c>
      <c r="G5437" t="s">
        <v>20</v>
      </c>
      <c r="H5437" t="s">
        <v>27</v>
      </c>
      <c r="I5437" t="s">
        <v>1367</v>
      </c>
      <c r="J5437" t="s">
        <v>170</v>
      </c>
      <c r="K5437" t="b">
        <v>0</v>
      </c>
      <c r="L5437" t="s">
        <v>24</v>
      </c>
      <c r="M5437" t="s">
        <v>25</v>
      </c>
      <c r="N5437" t="b">
        <v>0</v>
      </c>
      <c r="O5437">
        <v>-81.775999999999996</v>
      </c>
      <c r="P5437">
        <v>28.061</v>
      </c>
      <c r="Q5437" t="b">
        <v>1</v>
      </c>
    </row>
    <row r="5438" spans="1:17" x14ac:dyDescent="0.2">
      <c r="A5438">
        <v>5437</v>
      </c>
      <c r="B5438" t="s">
        <v>7917</v>
      </c>
      <c r="C5438" s="1">
        <v>44008</v>
      </c>
      <c r="D5438" t="s">
        <v>18</v>
      </c>
      <c r="E5438" t="s">
        <v>19</v>
      </c>
      <c r="F5438">
        <v>30</v>
      </c>
      <c r="G5438" t="s">
        <v>20</v>
      </c>
      <c r="H5438" t="s">
        <v>27</v>
      </c>
      <c r="I5438" t="s">
        <v>4694</v>
      </c>
      <c r="J5438" t="s">
        <v>101</v>
      </c>
      <c r="K5438" t="b">
        <v>0</v>
      </c>
      <c r="L5438" t="s">
        <v>24</v>
      </c>
      <c r="M5438" t="s">
        <v>76</v>
      </c>
      <c r="N5438" t="b">
        <v>1</v>
      </c>
      <c r="O5438">
        <v>-115.754</v>
      </c>
      <c r="P5438">
        <v>40.835999999999999</v>
      </c>
      <c r="Q5438" t="b">
        <v>1</v>
      </c>
    </row>
    <row r="5439" spans="1:17" x14ac:dyDescent="0.2">
      <c r="A5439">
        <v>5438</v>
      </c>
      <c r="B5439" t="s">
        <v>7918</v>
      </c>
      <c r="C5439" s="1">
        <v>44008</v>
      </c>
      <c r="D5439" t="s">
        <v>18</v>
      </c>
      <c r="E5439" t="s">
        <v>19</v>
      </c>
      <c r="F5439">
        <v>38</v>
      </c>
      <c r="G5439" t="s">
        <v>20</v>
      </c>
      <c r="H5439" t="s">
        <v>27</v>
      </c>
      <c r="I5439" t="s">
        <v>1127</v>
      </c>
      <c r="J5439" t="s">
        <v>125</v>
      </c>
      <c r="K5439" t="b">
        <v>0</v>
      </c>
      <c r="L5439" t="s">
        <v>24</v>
      </c>
      <c r="M5439" t="s">
        <v>51</v>
      </c>
      <c r="N5439" t="b">
        <v>0</v>
      </c>
      <c r="O5439">
        <v>-85.459000000000003</v>
      </c>
      <c r="P5439">
        <v>40.320999999999998</v>
      </c>
      <c r="Q5439" t="b">
        <v>1</v>
      </c>
    </row>
    <row r="5440" spans="1:17" x14ac:dyDescent="0.2">
      <c r="A5440">
        <v>5439</v>
      </c>
      <c r="B5440" t="s">
        <v>7919</v>
      </c>
      <c r="C5440" s="1">
        <v>44009</v>
      </c>
      <c r="D5440" t="s">
        <v>18</v>
      </c>
      <c r="E5440" t="s">
        <v>63</v>
      </c>
      <c r="F5440">
        <v>33</v>
      </c>
      <c r="G5440" t="s">
        <v>20</v>
      </c>
      <c r="H5440" t="s">
        <v>27</v>
      </c>
      <c r="I5440" t="s">
        <v>7920</v>
      </c>
      <c r="J5440" t="s">
        <v>149</v>
      </c>
      <c r="K5440" t="b">
        <v>0</v>
      </c>
      <c r="L5440" t="s">
        <v>24</v>
      </c>
      <c r="N5440" t="b">
        <v>0</v>
      </c>
      <c r="O5440">
        <v>-84.695999999999998</v>
      </c>
      <c r="P5440">
        <v>39.066000000000003</v>
      </c>
      <c r="Q5440" t="b">
        <v>1</v>
      </c>
    </row>
    <row r="5441" spans="1:17" x14ac:dyDescent="0.2">
      <c r="A5441">
        <v>5440</v>
      </c>
      <c r="B5441" t="s">
        <v>7921</v>
      </c>
      <c r="C5441" s="1">
        <v>44009</v>
      </c>
      <c r="D5441" t="s">
        <v>18</v>
      </c>
      <c r="E5441" t="s">
        <v>19</v>
      </c>
      <c r="F5441">
        <v>40</v>
      </c>
      <c r="G5441" t="s">
        <v>55</v>
      </c>
      <c r="H5441" t="s">
        <v>27</v>
      </c>
      <c r="I5441" t="s">
        <v>7922</v>
      </c>
      <c r="J5441" t="s">
        <v>170</v>
      </c>
      <c r="K5441" t="b">
        <v>0</v>
      </c>
      <c r="L5441" t="s">
        <v>24</v>
      </c>
      <c r="M5441" t="s">
        <v>76</v>
      </c>
      <c r="N5441" t="b">
        <v>0</v>
      </c>
      <c r="O5441">
        <v>-82.72</v>
      </c>
      <c r="P5441">
        <v>28.271999999999998</v>
      </c>
      <c r="Q5441" t="b">
        <v>1</v>
      </c>
    </row>
    <row r="5442" spans="1:17" x14ac:dyDescent="0.2">
      <c r="A5442">
        <v>5441</v>
      </c>
      <c r="B5442" t="s">
        <v>7923</v>
      </c>
      <c r="C5442" s="1">
        <v>44009</v>
      </c>
      <c r="D5442" t="s">
        <v>18</v>
      </c>
      <c r="E5442" t="s">
        <v>19</v>
      </c>
      <c r="F5442">
        <v>25</v>
      </c>
      <c r="G5442" t="s">
        <v>20</v>
      </c>
      <c r="H5442" t="s">
        <v>33</v>
      </c>
      <c r="I5442" t="s">
        <v>694</v>
      </c>
      <c r="J5442" t="s">
        <v>40</v>
      </c>
      <c r="K5442" t="b">
        <v>0</v>
      </c>
      <c r="L5442" t="s">
        <v>24</v>
      </c>
      <c r="M5442" t="s">
        <v>76</v>
      </c>
      <c r="N5442" t="b">
        <v>1</v>
      </c>
      <c r="O5442">
        <v>-117.15900000000001</v>
      </c>
      <c r="P5442">
        <v>32.718000000000004</v>
      </c>
      <c r="Q5442" t="b">
        <v>1</v>
      </c>
    </row>
    <row r="5443" spans="1:17" x14ac:dyDescent="0.2">
      <c r="A5443">
        <v>5442</v>
      </c>
      <c r="B5443" t="s">
        <v>7924</v>
      </c>
      <c r="C5443" s="1">
        <v>44009</v>
      </c>
      <c r="D5443" t="s">
        <v>18</v>
      </c>
      <c r="E5443" t="s">
        <v>19</v>
      </c>
      <c r="F5443">
        <v>57</v>
      </c>
      <c r="G5443" t="s">
        <v>20</v>
      </c>
      <c r="H5443" t="s">
        <v>27</v>
      </c>
      <c r="I5443" t="s">
        <v>5119</v>
      </c>
      <c r="J5443" t="s">
        <v>246</v>
      </c>
      <c r="K5443" t="b">
        <v>0</v>
      </c>
      <c r="L5443" t="s">
        <v>24</v>
      </c>
      <c r="N5443" t="b">
        <v>0</v>
      </c>
      <c r="O5443">
        <v>-84.87</v>
      </c>
      <c r="P5443">
        <v>35.944000000000003</v>
      </c>
      <c r="Q5443" t="b">
        <v>1</v>
      </c>
    </row>
    <row r="5444" spans="1:17" x14ac:dyDescent="0.2">
      <c r="A5444">
        <v>5443</v>
      </c>
      <c r="B5444" t="s">
        <v>7925</v>
      </c>
      <c r="C5444" s="1">
        <v>44009</v>
      </c>
      <c r="D5444" t="s">
        <v>18</v>
      </c>
      <c r="E5444" t="s">
        <v>19</v>
      </c>
      <c r="F5444">
        <v>31</v>
      </c>
      <c r="G5444" t="s">
        <v>20</v>
      </c>
      <c r="H5444" t="s">
        <v>27</v>
      </c>
      <c r="I5444" t="s">
        <v>5396</v>
      </c>
      <c r="J5444" t="s">
        <v>40</v>
      </c>
      <c r="K5444" t="b">
        <v>0</v>
      </c>
      <c r="L5444" t="s">
        <v>24</v>
      </c>
      <c r="M5444" t="s">
        <v>25</v>
      </c>
      <c r="N5444" t="b">
        <v>0</v>
      </c>
      <c r="O5444">
        <v>-122.191</v>
      </c>
      <c r="P5444">
        <v>40.107999999999997</v>
      </c>
      <c r="Q5444" t="b">
        <v>1</v>
      </c>
    </row>
    <row r="5445" spans="1:17" x14ac:dyDescent="0.2">
      <c r="A5445">
        <v>5444</v>
      </c>
      <c r="B5445" t="s">
        <v>7926</v>
      </c>
      <c r="C5445" s="1">
        <v>44009</v>
      </c>
      <c r="D5445" t="s">
        <v>31</v>
      </c>
      <c r="E5445" t="s">
        <v>63</v>
      </c>
      <c r="F5445">
        <v>58</v>
      </c>
      <c r="G5445" t="s">
        <v>20</v>
      </c>
      <c r="H5445" t="s">
        <v>59</v>
      </c>
      <c r="I5445" t="s">
        <v>2887</v>
      </c>
      <c r="J5445" t="s">
        <v>87</v>
      </c>
      <c r="K5445" t="b">
        <v>0</v>
      </c>
      <c r="L5445" t="s">
        <v>24</v>
      </c>
      <c r="M5445" t="s">
        <v>441</v>
      </c>
      <c r="N5445" t="b">
        <v>0</v>
      </c>
      <c r="O5445">
        <v>-92.236999999999995</v>
      </c>
      <c r="P5445">
        <v>34.720999999999997</v>
      </c>
      <c r="Q5445" t="b">
        <v>1</v>
      </c>
    </row>
    <row r="5446" spans="1:17" x14ac:dyDescent="0.2">
      <c r="A5446">
        <v>5445</v>
      </c>
      <c r="B5446" t="s">
        <v>7927</v>
      </c>
      <c r="C5446" s="1">
        <v>44010</v>
      </c>
      <c r="D5446" t="s">
        <v>18</v>
      </c>
      <c r="E5446" t="s">
        <v>19</v>
      </c>
      <c r="F5446">
        <v>68</v>
      </c>
      <c r="G5446" t="s">
        <v>20</v>
      </c>
      <c r="H5446" t="s">
        <v>27</v>
      </c>
      <c r="I5446" t="s">
        <v>4191</v>
      </c>
      <c r="J5446" t="s">
        <v>70</v>
      </c>
      <c r="K5446" t="b">
        <v>1</v>
      </c>
      <c r="L5446" t="s">
        <v>24</v>
      </c>
      <c r="M5446" t="s">
        <v>25</v>
      </c>
      <c r="N5446" t="b">
        <v>0</v>
      </c>
      <c r="O5446">
        <v>-84.143000000000001</v>
      </c>
      <c r="P5446">
        <v>39.718000000000004</v>
      </c>
      <c r="Q5446" t="b">
        <v>1</v>
      </c>
    </row>
    <row r="5447" spans="1:17" x14ac:dyDescent="0.2">
      <c r="A5447">
        <v>5446</v>
      </c>
      <c r="B5447" t="s">
        <v>7928</v>
      </c>
      <c r="C5447" s="1">
        <v>44011</v>
      </c>
      <c r="D5447" t="s">
        <v>18</v>
      </c>
      <c r="E5447" t="s">
        <v>19</v>
      </c>
      <c r="F5447">
        <v>57</v>
      </c>
      <c r="G5447" t="s">
        <v>20</v>
      </c>
      <c r="H5447" t="s">
        <v>27</v>
      </c>
      <c r="I5447" t="s">
        <v>7929</v>
      </c>
      <c r="J5447" t="s">
        <v>149</v>
      </c>
      <c r="K5447" t="b">
        <v>0</v>
      </c>
      <c r="L5447" t="s">
        <v>24</v>
      </c>
      <c r="M5447" t="s">
        <v>51</v>
      </c>
      <c r="N5447" t="b">
        <v>0</v>
      </c>
      <c r="O5447">
        <v>-88.653000000000006</v>
      </c>
      <c r="P5447">
        <v>37.061</v>
      </c>
      <c r="Q5447" t="b">
        <v>1</v>
      </c>
    </row>
    <row r="5448" spans="1:17" x14ac:dyDescent="0.2">
      <c r="A5448">
        <v>5447</v>
      </c>
      <c r="B5448" t="s">
        <v>7930</v>
      </c>
      <c r="C5448" s="1">
        <v>44011</v>
      </c>
      <c r="D5448" t="s">
        <v>18</v>
      </c>
      <c r="E5448" t="s">
        <v>19</v>
      </c>
      <c r="F5448">
        <v>48</v>
      </c>
      <c r="G5448" t="s">
        <v>20</v>
      </c>
      <c r="H5448" t="s">
        <v>27</v>
      </c>
      <c r="I5448" t="s">
        <v>7931</v>
      </c>
      <c r="J5448" t="s">
        <v>61</v>
      </c>
      <c r="K5448" t="b">
        <v>0</v>
      </c>
      <c r="L5448" t="s">
        <v>24</v>
      </c>
      <c r="M5448" t="s">
        <v>51</v>
      </c>
      <c r="N5448" t="b">
        <v>0</v>
      </c>
      <c r="O5448">
        <v>-75.978999999999999</v>
      </c>
      <c r="P5448">
        <v>40.950000000000003</v>
      </c>
      <c r="Q5448" t="b">
        <v>1</v>
      </c>
    </row>
    <row r="5449" spans="1:17" x14ac:dyDescent="0.2">
      <c r="A5449">
        <v>5448</v>
      </c>
      <c r="B5449" t="s">
        <v>7932</v>
      </c>
      <c r="C5449" s="1">
        <v>44011</v>
      </c>
      <c r="D5449" t="s">
        <v>18</v>
      </c>
      <c r="F5449">
        <v>26</v>
      </c>
      <c r="G5449" t="s">
        <v>55</v>
      </c>
      <c r="H5449" t="s">
        <v>27</v>
      </c>
      <c r="I5449" t="s">
        <v>845</v>
      </c>
      <c r="J5449" t="s">
        <v>67</v>
      </c>
      <c r="K5449" t="b">
        <v>0</v>
      </c>
      <c r="L5449" t="s">
        <v>36</v>
      </c>
      <c r="M5449" t="s">
        <v>441</v>
      </c>
      <c r="N5449" t="b">
        <v>0</v>
      </c>
      <c r="O5449">
        <v>-102.161</v>
      </c>
      <c r="P5449">
        <v>31.995999999999999</v>
      </c>
      <c r="Q5449" t="b">
        <v>1</v>
      </c>
    </row>
    <row r="5450" spans="1:17" x14ac:dyDescent="0.2">
      <c r="A5450">
        <v>5449</v>
      </c>
      <c r="B5450" t="s">
        <v>7933</v>
      </c>
      <c r="C5450" s="1">
        <v>44011</v>
      </c>
      <c r="D5450" t="s">
        <v>18</v>
      </c>
      <c r="E5450" t="s">
        <v>19</v>
      </c>
      <c r="F5450">
        <v>34</v>
      </c>
      <c r="G5450" t="s">
        <v>20</v>
      </c>
      <c r="H5450" t="s">
        <v>33</v>
      </c>
      <c r="I5450" t="s">
        <v>3257</v>
      </c>
      <c r="J5450" t="s">
        <v>40</v>
      </c>
      <c r="K5450" t="b">
        <v>1</v>
      </c>
      <c r="L5450" t="s">
        <v>24</v>
      </c>
      <c r="M5450" t="s">
        <v>51</v>
      </c>
      <c r="N5450" t="b">
        <v>0</v>
      </c>
      <c r="Q5450" t="b">
        <v>1</v>
      </c>
    </row>
    <row r="5451" spans="1:17" x14ac:dyDescent="0.2">
      <c r="A5451">
        <v>5450</v>
      </c>
      <c r="B5451" t="s">
        <v>7934</v>
      </c>
      <c r="C5451" s="1">
        <v>44012</v>
      </c>
      <c r="D5451" t="s">
        <v>18</v>
      </c>
      <c r="E5451" t="s">
        <v>19</v>
      </c>
      <c r="F5451">
        <v>62</v>
      </c>
      <c r="G5451" t="s">
        <v>20</v>
      </c>
      <c r="H5451" t="s">
        <v>27</v>
      </c>
      <c r="I5451" t="s">
        <v>1830</v>
      </c>
      <c r="J5451" t="s">
        <v>246</v>
      </c>
      <c r="K5451" t="b">
        <v>0</v>
      </c>
      <c r="L5451" t="s">
        <v>24</v>
      </c>
      <c r="N5451" t="b">
        <v>0</v>
      </c>
      <c r="O5451">
        <v>-82.331000000000003</v>
      </c>
      <c r="P5451">
        <v>36.353000000000002</v>
      </c>
      <c r="Q5451" t="b">
        <v>1</v>
      </c>
    </row>
    <row r="5452" spans="1:17" x14ac:dyDescent="0.2">
      <c r="A5452">
        <v>5451</v>
      </c>
      <c r="B5452" t="s">
        <v>7935</v>
      </c>
      <c r="C5452" s="1">
        <v>44012</v>
      </c>
      <c r="D5452" t="s">
        <v>18</v>
      </c>
      <c r="E5452" t="s">
        <v>19</v>
      </c>
      <c r="F5452">
        <v>30</v>
      </c>
      <c r="G5452" t="s">
        <v>20</v>
      </c>
      <c r="H5452" t="s">
        <v>27</v>
      </c>
      <c r="I5452" t="s">
        <v>5170</v>
      </c>
      <c r="J5452" t="s">
        <v>112</v>
      </c>
      <c r="K5452" t="b">
        <v>0</v>
      </c>
      <c r="L5452" t="s">
        <v>24</v>
      </c>
      <c r="M5452" t="s">
        <v>51</v>
      </c>
      <c r="N5452" t="b">
        <v>0</v>
      </c>
      <c r="O5452">
        <v>-94.418000000000006</v>
      </c>
      <c r="P5452">
        <v>39.249000000000002</v>
      </c>
      <c r="Q5452" t="b">
        <v>1</v>
      </c>
    </row>
    <row r="5453" spans="1:17" x14ac:dyDescent="0.2">
      <c r="A5453">
        <v>5452</v>
      </c>
      <c r="B5453" t="s">
        <v>7936</v>
      </c>
      <c r="C5453" s="1">
        <v>44013</v>
      </c>
      <c r="D5453" t="s">
        <v>18</v>
      </c>
      <c r="E5453" t="s">
        <v>19</v>
      </c>
      <c r="F5453">
        <v>34</v>
      </c>
      <c r="G5453" t="s">
        <v>20</v>
      </c>
      <c r="H5453" t="s">
        <v>27</v>
      </c>
      <c r="I5453" t="s">
        <v>7937</v>
      </c>
      <c r="J5453" t="s">
        <v>44</v>
      </c>
      <c r="K5453" t="b">
        <v>0</v>
      </c>
      <c r="L5453" t="s">
        <v>24</v>
      </c>
      <c r="M5453" t="s">
        <v>25</v>
      </c>
      <c r="N5453" t="b">
        <v>0</v>
      </c>
      <c r="O5453">
        <v>-107.876</v>
      </c>
      <c r="P5453">
        <v>37.29</v>
      </c>
      <c r="Q5453" t="b">
        <v>1</v>
      </c>
    </row>
    <row r="5454" spans="1:17" x14ac:dyDescent="0.2">
      <c r="A5454">
        <v>5453</v>
      </c>
      <c r="B5454" t="s">
        <v>7938</v>
      </c>
      <c r="C5454" s="1">
        <v>44014</v>
      </c>
      <c r="D5454" t="s">
        <v>18</v>
      </c>
      <c r="E5454" t="s">
        <v>19</v>
      </c>
      <c r="F5454">
        <v>31</v>
      </c>
      <c r="G5454" t="s">
        <v>20</v>
      </c>
      <c r="H5454" t="s">
        <v>59</v>
      </c>
      <c r="I5454" t="s">
        <v>286</v>
      </c>
      <c r="J5454" t="s">
        <v>112</v>
      </c>
      <c r="K5454" t="b">
        <v>1</v>
      </c>
      <c r="L5454" t="s">
        <v>24</v>
      </c>
      <c r="M5454" t="s">
        <v>76</v>
      </c>
      <c r="N5454" t="b">
        <v>0</v>
      </c>
      <c r="O5454">
        <v>-94.521000000000001</v>
      </c>
      <c r="P5454">
        <v>39.069000000000003</v>
      </c>
      <c r="Q5454" t="b">
        <v>1</v>
      </c>
    </row>
    <row r="5455" spans="1:17" x14ac:dyDescent="0.2">
      <c r="A5455">
        <v>5454</v>
      </c>
      <c r="B5455" t="s">
        <v>7939</v>
      </c>
      <c r="C5455" s="1">
        <v>44014</v>
      </c>
      <c r="D5455" t="s">
        <v>31</v>
      </c>
      <c r="E5455" t="s">
        <v>63</v>
      </c>
      <c r="F5455">
        <v>32</v>
      </c>
      <c r="G5455" t="s">
        <v>20</v>
      </c>
      <c r="H5455" t="s">
        <v>59</v>
      </c>
      <c r="I5455" t="s">
        <v>2622</v>
      </c>
      <c r="J5455" t="s">
        <v>348</v>
      </c>
      <c r="K5455" t="b">
        <v>1</v>
      </c>
      <c r="L5455" t="s">
        <v>36</v>
      </c>
      <c r="M5455" t="s">
        <v>25</v>
      </c>
      <c r="N5455" t="b">
        <v>1</v>
      </c>
      <c r="O5455">
        <v>-87.724999999999994</v>
      </c>
      <c r="P5455">
        <v>43.744</v>
      </c>
      <c r="Q5455" t="b">
        <v>1</v>
      </c>
    </row>
    <row r="5456" spans="1:17" x14ac:dyDescent="0.2">
      <c r="A5456">
        <v>5455</v>
      </c>
      <c r="B5456" t="s">
        <v>7940</v>
      </c>
      <c r="C5456" s="1">
        <v>44015</v>
      </c>
      <c r="D5456" t="s">
        <v>18</v>
      </c>
      <c r="E5456" t="s">
        <v>19</v>
      </c>
      <c r="F5456">
        <v>58</v>
      </c>
      <c r="G5456" t="s">
        <v>20</v>
      </c>
      <c r="H5456" t="s">
        <v>27</v>
      </c>
      <c r="I5456" t="s">
        <v>7941</v>
      </c>
      <c r="J5456" t="s">
        <v>29</v>
      </c>
      <c r="K5456" t="b">
        <v>1</v>
      </c>
      <c r="L5456" t="s">
        <v>24</v>
      </c>
      <c r="M5456" t="s">
        <v>25</v>
      </c>
      <c r="N5456" t="b">
        <v>0</v>
      </c>
      <c r="O5456">
        <v>-121.998</v>
      </c>
      <c r="P5456">
        <v>45.359000000000002</v>
      </c>
      <c r="Q5456" t="b">
        <v>1</v>
      </c>
    </row>
    <row r="5457" spans="1:17" x14ac:dyDescent="0.2">
      <c r="A5457">
        <v>5456</v>
      </c>
      <c r="B5457" t="s">
        <v>7942</v>
      </c>
      <c r="C5457" s="1">
        <v>44016</v>
      </c>
      <c r="D5457" t="s">
        <v>18</v>
      </c>
      <c r="E5457" t="s">
        <v>80</v>
      </c>
      <c r="F5457">
        <v>28</v>
      </c>
      <c r="G5457" t="s">
        <v>20</v>
      </c>
      <c r="H5457" t="s">
        <v>33</v>
      </c>
      <c r="I5457" t="s">
        <v>200</v>
      </c>
      <c r="J5457" t="s">
        <v>50</v>
      </c>
      <c r="K5457" t="b">
        <v>0</v>
      </c>
      <c r="L5457" t="s">
        <v>80</v>
      </c>
      <c r="M5457" t="s">
        <v>25</v>
      </c>
      <c r="N5457" t="b">
        <v>1</v>
      </c>
      <c r="O5457">
        <v>-112.208</v>
      </c>
      <c r="P5457">
        <v>33.494999999999997</v>
      </c>
      <c r="Q5457" t="b">
        <v>1</v>
      </c>
    </row>
    <row r="5458" spans="1:17" x14ac:dyDescent="0.2">
      <c r="A5458">
        <v>5457</v>
      </c>
      <c r="B5458" t="s">
        <v>7943</v>
      </c>
      <c r="C5458" s="1">
        <v>44016</v>
      </c>
      <c r="D5458" t="s">
        <v>18</v>
      </c>
      <c r="E5458" t="s">
        <v>455</v>
      </c>
      <c r="F5458">
        <v>17</v>
      </c>
      <c r="G5458" t="s">
        <v>20</v>
      </c>
      <c r="H5458" t="s">
        <v>33</v>
      </c>
      <c r="I5458" t="s">
        <v>480</v>
      </c>
      <c r="J5458" t="s">
        <v>170</v>
      </c>
      <c r="K5458" t="b">
        <v>1</v>
      </c>
      <c r="L5458" t="s">
        <v>36</v>
      </c>
      <c r="M5458" t="s">
        <v>25</v>
      </c>
      <c r="N5458" t="b">
        <v>1</v>
      </c>
      <c r="O5458">
        <v>-81.814999999999998</v>
      </c>
      <c r="P5458">
        <v>30.254999999999999</v>
      </c>
      <c r="Q5458" t="b">
        <v>1</v>
      </c>
    </row>
    <row r="5459" spans="1:17" x14ac:dyDescent="0.2">
      <c r="A5459">
        <v>5458</v>
      </c>
      <c r="B5459" t="s">
        <v>7944</v>
      </c>
      <c r="C5459" s="1">
        <v>44017</v>
      </c>
      <c r="D5459" t="s">
        <v>18</v>
      </c>
      <c r="E5459" t="s">
        <v>19</v>
      </c>
      <c r="F5459">
        <v>34</v>
      </c>
      <c r="G5459" t="s">
        <v>20</v>
      </c>
      <c r="H5459" t="s">
        <v>27</v>
      </c>
      <c r="I5459" t="s">
        <v>248</v>
      </c>
      <c r="J5459" t="s">
        <v>40</v>
      </c>
      <c r="K5459" t="b">
        <v>0</v>
      </c>
      <c r="L5459" t="s">
        <v>24</v>
      </c>
      <c r="M5459" t="s">
        <v>76</v>
      </c>
      <c r="N5459" t="b">
        <v>0</v>
      </c>
      <c r="O5459">
        <v>-117.73099999999999</v>
      </c>
      <c r="P5459">
        <v>34.023000000000003</v>
      </c>
      <c r="Q5459" t="b">
        <v>1</v>
      </c>
    </row>
    <row r="5460" spans="1:17" x14ac:dyDescent="0.2">
      <c r="A5460">
        <v>5459</v>
      </c>
      <c r="B5460" t="s">
        <v>7945</v>
      </c>
      <c r="C5460" s="1">
        <v>44017</v>
      </c>
      <c r="D5460" t="s">
        <v>18</v>
      </c>
      <c r="E5460" t="s">
        <v>38</v>
      </c>
      <c r="F5460">
        <v>30</v>
      </c>
      <c r="G5460" t="s">
        <v>20</v>
      </c>
      <c r="H5460" t="s">
        <v>27</v>
      </c>
      <c r="I5460" t="s">
        <v>1127</v>
      </c>
      <c r="J5460" t="s">
        <v>125</v>
      </c>
      <c r="K5460" t="b">
        <v>1</v>
      </c>
      <c r="L5460" t="s">
        <v>24</v>
      </c>
      <c r="N5460" t="b">
        <v>1</v>
      </c>
      <c r="O5460">
        <v>-85.385999999999996</v>
      </c>
      <c r="P5460">
        <v>40.192999999999998</v>
      </c>
      <c r="Q5460" t="b">
        <v>1</v>
      </c>
    </row>
    <row r="5461" spans="1:17" x14ac:dyDescent="0.2">
      <c r="A5461">
        <v>5460</v>
      </c>
      <c r="B5461" t="s">
        <v>7946</v>
      </c>
      <c r="C5461" s="1">
        <v>44017</v>
      </c>
      <c r="D5461" t="s">
        <v>18</v>
      </c>
      <c r="E5461" t="s">
        <v>19</v>
      </c>
      <c r="F5461">
        <v>70</v>
      </c>
      <c r="G5461" t="s">
        <v>20</v>
      </c>
      <c r="H5461" t="s">
        <v>27</v>
      </c>
      <c r="I5461" t="s">
        <v>685</v>
      </c>
      <c r="J5461" t="s">
        <v>50</v>
      </c>
      <c r="K5461" t="b">
        <v>1</v>
      </c>
      <c r="L5461" t="s">
        <v>24</v>
      </c>
      <c r="M5461" t="s">
        <v>25</v>
      </c>
      <c r="N5461" t="b">
        <v>0</v>
      </c>
      <c r="O5461">
        <v>-111.71899999999999</v>
      </c>
      <c r="P5461">
        <v>33.423000000000002</v>
      </c>
      <c r="Q5461" t="b">
        <v>1</v>
      </c>
    </row>
    <row r="5462" spans="1:17" x14ac:dyDescent="0.2">
      <c r="A5462">
        <v>5461</v>
      </c>
      <c r="B5462" t="s">
        <v>7947</v>
      </c>
      <c r="C5462" s="1">
        <v>44018</v>
      </c>
      <c r="D5462" t="s">
        <v>18</v>
      </c>
      <c r="E5462" t="s">
        <v>19</v>
      </c>
      <c r="F5462">
        <v>35</v>
      </c>
      <c r="G5462" t="s">
        <v>20</v>
      </c>
      <c r="H5462" t="s">
        <v>59</v>
      </c>
      <c r="I5462" t="s">
        <v>391</v>
      </c>
      <c r="J5462" t="s">
        <v>348</v>
      </c>
      <c r="K5462" t="b">
        <v>0</v>
      </c>
      <c r="L5462" t="s">
        <v>36</v>
      </c>
      <c r="N5462" t="b">
        <v>0</v>
      </c>
      <c r="O5462">
        <v>-87.975999999999999</v>
      </c>
      <c r="P5462">
        <v>43.021000000000001</v>
      </c>
      <c r="Q5462" t="b">
        <v>1</v>
      </c>
    </row>
    <row r="5463" spans="1:17" x14ac:dyDescent="0.2">
      <c r="A5463">
        <v>5462</v>
      </c>
      <c r="B5463" t="s">
        <v>7948</v>
      </c>
      <c r="C5463" s="1">
        <v>44018</v>
      </c>
      <c r="D5463" t="s">
        <v>18</v>
      </c>
      <c r="E5463" t="s">
        <v>19</v>
      </c>
      <c r="F5463">
        <v>40</v>
      </c>
      <c r="G5463" t="s">
        <v>20</v>
      </c>
      <c r="I5463" t="s">
        <v>7949</v>
      </c>
      <c r="J5463" t="s">
        <v>61</v>
      </c>
      <c r="K5463" t="b">
        <v>1</v>
      </c>
      <c r="L5463" t="s">
        <v>24</v>
      </c>
      <c r="M5463" t="s">
        <v>25</v>
      </c>
      <c r="N5463" t="b">
        <v>0</v>
      </c>
      <c r="O5463">
        <v>-75.073999999999998</v>
      </c>
      <c r="P5463">
        <v>41.027999999999999</v>
      </c>
      <c r="Q5463" t="b">
        <v>1</v>
      </c>
    </row>
    <row r="5464" spans="1:17" x14ac:dyDescent="0.2">
      <c r="A5464">
        <v>5463</v>
      </c>
      <c r="B5464" t="s">
        <v>7950</v>
      </c>
      <c r="C5464" s="1">
        <v>44019</v>
      </c>
      <c r="D5464" t="s">
        <v>18</v>
      </c>
      <c r="E5464" t="s">
        <v>19</v>
      </c>
      <c r="F5464">
        <v>62</v>
      </c>
      <c r="G5464" t="s">
        <v>20</v>
      </c>
      <c r="H5464" t="s">
        <v>27</v>
      </c>
      <c r="I5464" t="s">
        <v>7951</v>
      </c>
      <c r="J5464" t="s">
        <v>246</v>
      </c>
      <c r="K5464" t="b">
        <v>0</v>
      </c>
      <c r="L5464" t="s">
        <v>24</v>
      </c>
      <c r="M5464" t="s">
        <v>25</v>
      </c>
      <c r="N5464" t="b">
        <v>0</v>
      </c>
      <c r="O5464">
        <v>-84.518000000000001</v>
      </c>
      <c r="P5464">
        <v>35.323</v>
      </c>
      <c r="Q5464" t="b">
        <v>1</v>
      </c>
    </row>
    <row r="5465" spans="1:17" x14ac:dyDescent="0.2">
      <c r="A5465">
        <v>5464</v>
      </c>
      <c r="B5465" t="s">
        <v>7952</v>
      </c>
      <c r="C5465" s="1">
        <v>44019</v>
      </c>
      <c r="D5465" t="s">
        <v>18</v>
      </c>
      <c r="E5465" t="s">
        <v>187</v>
      </c>
      <c r="F5465">
        <v>36</v>
      </c>
      <c r="G5465" t="s">
        <v>20</v>
      </c>
      <c r="H5465" t="s">
        <v>33</v>
      </c>
      <c r="I5465" t="s">
        <v>928</v>
      </c>
      <c r="J5465" t="s">
        <v>40</v>
      </c>
      <c r="K5465" t="b">
        <v>0</v>
      </c>
      <c r="L5465" t="s">
        <v>24</v>
      </c>
      <c r="M5465" t="s">
        <v>25</v>
      </c>
      <c r="N5465" t="b">
        <v>0</v>
      </c>
      <c r="O5465">
        <v>-119.776</v>
      </c>
      <c r="P5465">
        <v>36.735999999999997</v>
      </c>
      <c r="Q5465" t="b">
        <v>1</v>
      </c>
    </row>
    <row r="5466" spans="1:17" x14ac:dyDescent="0.2">
      <c r="A5466">
        <v>5465</v>
      </c>
      <c r="B5466" t="s">
        <v>7953</v>
      </c>
      <c r="C5466" s="1">
        <v>44019</v>
      </c>
      <c r="D5466" t="s">
        <v>18</v>
      </c>
      <c r="E5466" t="s">
        <v>19</v>
      </c>
      <c r="F5466">
        <v>28</v>
      </c>
      <c r="G5466" t="s">
        <v>20</v>
      </c>
      <c r="I5466" t="s">
        <v>4779</v>
      </c>
      <c r="J5466" t="s">
        <v>67</v>
      </c>
      <c r="K5466" t="b">
        <v>1</v>
      </c>
      <c r="L5466" t="s">
        <v>24</v>
      </c>
      <c r="M5466" t="s">
        <v>25</v>
      </c>
      <c r="N5466" t="b">
        <v>0</v>
      </c>
      <c r="O5466">
        <v>-95.429000000000002</v>
      </c>
      <c r="P5466">
        <v>29.96</v>
      </c>
      <c r="Q5466" t="b">
        <v>1</v>
      </c>
    </row>
    <row r="5467" spans="1:17" x14ac:dyDescent="0.2">
      <c r="A5467">
        <v>5466</v>
      </c>
      <c r="B5467" t="s">
        <v>7954</v>
      </c>
      <c r="C5467" s="1">
        <v>44020</v>
      </c>
      <c r="D5467" t="s">
        <v>18</v>
      </c>
      <c r="E5467" t="s">
        <v>63</v>
      </c>
      <c r="F5467">
        <v>37</v>
      </c>
      <c r="G5467" t="s">
        <v>20</v>
      </c>
      <c r="H5467" t="s">
        <v>27</v>
      </c>
      <c r="I5467" t="s">
        <v>7955</v>
      </c>
      <c r="J5467" t="s">
        <v>299</v>
      </c>
      <c r="K5467" t="b">
        <v>1</v>
      </c>
      <c r="L5467" t="s">
        <v>36</v>
      </c>
      <c r="M5467" t="s">
        <v>25</v>
      </c>
      <c r="N5467" t="b">
        <v>0</v>
      </c>
      <c r="O5467">
        <v>-88.519000000000005</v>
      </c>
      <c r="P5467">
        <v>30.359000000000002</v>
      </c>
      <c r="Q5467" t="b">
        <v>1</v>
      </c>
    </row>
    <row r="5468" spans="1:17" x14ac:dyDescent="0.2">
      <c r="A5468">
        <v>5467</v>
      </c>
      <c r="B5468" t="s">
        <v>7956</v>
      </c>
      <c r="C5468" s="1">
        <v>44020</v>
      </c>
      <c r="D5468" t="s">
        <v>18</v>
      </c>
      <c r="E5468" t="s">
        <v>19</v>
      </c>
      <c r="F5468">
        <v>49</v>
      </c>
      <c r="G5468" t="s">
        <v>20</v>
      </c>
      <c r="H5468" t="s">
        <v>27</v>
      </c>
      <c r="I5468" t="s">
        <v>1075</v>
      </c>
      <c r="J5468" t="s">
        <v>365</v>
      </c>
      <c r="K5468" t="b">
        <v>1</v>
      </c>
      <c r="L5468" t="s">
        <v>36</v>
      </c>
      <c r="M5468" t="s">
        <v>25</v>
      </c>
      <c r="N5468" t="b">
        <v>0</v>
      </c>
      <c r="Q5468" t="b">
        <v>1</v>
      </c>
    </row>
    <row r="5469" spans="1:17" x14ac:dyDescent="0.2">
      <c r="A5469">
        <v>5468</v>
      </c>
      <c r="B5469" t="s">
        <v>7957</v>
      </c>
      <c r="C5469" s="1">
        <v>44021</v>
      </c>
      <c r="D5469" t="s">
        <v>18</v>
      </c>
      <c r="E5469" t="s">
        <v>38</v>
      </c>
      <c r="F5469">
        <v>49</v>
      </c>
      <c r="G5469" t="s">
        <v>20</v>
      </c>
      <c r="H5469" t="s">
        <v>59</v>
      </c>
      <c r="I5469" t="s">
        <v>694</v>
      </c>
      <c r="J5469" t="s">
        <v>40</v>
      </c>
      <c r="K5469" t="b">
        <v>1</v>
      </c>
      <c r="L5469" t="s">
        <v>24</v>
      </c>
      <c r="M5469" t="s">
        <v>25</v>
      </c>
      <c r="N5469" t="b">
        <v>1</v>
      </c>
      <c r="O5469">
        <v>-117.09399999999999</v>
      </c>
      <c r="P5469">
        <v>32.756</v>
      </c>
      <c r="Q5469" t="b">
        <v>1</v>
      </c>
    </row>
    <row r="5470" spans="1:17" x14ac:dyDescent="0.2">
      <c r="A5470">
        <v>5469</v>
      </c>
      <c r="B5470" t="s">
        <v>7958</v>
      </c>
      <c r="C5470" s="1">
        <v>44022</v>
      </c>
      <c r="D5470" t="s">
        <v>18</v>
      </c>
      <c r="E5470" t="s">
        <v>19</v>
      </c>
      <c r="F5470">
        <v>60</v>
      </c>
      <c r="G5470" t="s">
        <v>20</v>
      </c>
      <c r="H5470" t="s">
        <v>27</v>
      </c>
      <c r="I5470" t="s">
        <v>7959</v>
      </c>
      <c r="J5470" t="s">
        <v>61</v>
      </c>
      <c r="K5470" t="b">
        <v>0</v>
      </c>
      <c r="L5470" t="s">
        <v>80</v>
      </c>
      <c r="M5470" t="s">
        <v>25</v>
      </c>
      <c r="N5470" t="b">
        <v>0</v>
      </c>
      <c r="O5470">
        <v>-76.683999999999997</v>
      </c>
      <c r="P5470">
        <v>41.523000000000003</v>
      </c>
      <c r="Q5470" t="b">
        <v>1</v>
      </c>
    </row>
    <row r="5471" spans="1:17" x14ac:dyDescent="0.2">
      <c r="A5471">
        <v>5470</v>
      </c>
      <c r="B5471" t="s">
        <v>7960</v>
      </c>
      <c r="C5471" s="1">
        <v>44022</v>
      </c>
      <c r="D5471" t="s">
        <v>18</v>
      </c>
      <c r="E5471" t="s">
        <v>19</v>
      </c>
      <c r="F5471">
        <v>20</v>
      </c>
      <c r="G5471" t="s">
        <v>20</v>
      </c>
      <c r="H5471" t="s">
        <v>59</v>
      </c>
      <c r="I5471" t="s">
        <v>676</v>
      </c>
      <c r="J5471" t="s">
        <v>212</v>
      </c>
      <c r="K5471" t="b">
        <v>0</v>
      </c>
      <c r="L5471" t="s">
        <v>24</v>
      </c>
      <c r="M5471" t="s">
        <v>25</v>
      </c>
      <c r="N5471" t="b">
        <v>1</v>
      </c>
      <c r="O5471">
        <v>-83.146000000000001</v>
      </c>
      <c r="P5471">
        <v>42.417000000000002</v>
      </c>
      <c r="Q5471" t="b">
        <v>1</v>
      </c>
    </row>
    <row r="5472" spans="1:17" x14ac:dyDescent="0.2">
      <c r="A5472">
        <v>5471</v>
      </c>
      <c r="B5472" t="s">
        <v>7961</v>
      </c>
      <c r="C5472" s="1">
        <v>44022</v>
      </c>
      <c r="D5472" t="s">
        <v>18</v>
      </c>
      <c r="E5472" t="s">
        <v>19</v>
      </c>
      <c r="F5472">
        <v>31</v>
      </c>
      <c r="G5472" t="s">
        <v>20</v>
      </c>
      <c r="H5472" t="s">
        <v>59</v>
      </c>
      <c r="I5472" t="s">
        <v>629</v>
      </c>
      <c r="J5472" t="s">
        <v>170</v>
      </c>
      <c r="K5472" t="b">
        <v>0</v>
      </c>
      <c r="L5472" t="s">
        <v>24</v>
      </c>
      <c r="M5472" t="s">
        <v>25</v>
      </c>
      <c r="N5472" t="b">
        <v>0</v>
      </c>
      <c r="O5472">
        <v>-85.804000000000002</v>
      </c>
      <c r="P5472">
        <v>30.177</v>
      </c>
      <c r="Q5472" t="b">
        <v>1</v>
      </c>
    </row>
    <row r="5473" spans="1:17" x14ac:dyDescent="0.2">
      <c r="A5473">
        <v>5472</v>
      </c>
      <c r="B5473" t="s">
        <v>7962</v>
      </c>
      <c r="C5473" s="1">
        <v>44023</v>
      </c>
      <c r="D5473" t="s">
        <v>18</v>
      </c>
      <c r="E5473" t="s">
        <v>19</v>
      </c>
      <c r="F5473">
        <v>23</v>
      </c>
      <c r="G5473" t="s">
        <v>20</v>
      </c>
      <c r="H5473" t="s">
        <v>27</v>
      </c>
      <c r="I5473" t="s">
        <v>6890</v>
      </c>
      <c r="J5473" t="s">
        <v>44</v>
      </c>
      <c r="K5473" t="b">
        <v>0</v>
      </c>
      <c r="L5473" t="s">
        <v>24</v>
      </c>
      <c r="M5473" t="s">
        <v>51</v>
      </c>
      <c r="N5473" t="b">
        <v>0</v>
      </c>
      <c r="O5473">
        <v>-104.858</v>
      </c>
      <c r="P5473">
        <v>39.122999999999998</v>
      </c>
      <c r="Q5473" t="b">
        <v>1</v>
      </c>
    </row>
    <row r="5474" spans="1:17" x14ac:dyDescent="0.2">
      <c r="A5474">
        <v>5473</v>
      </c>
      <c r="B5474" t="s">
        <v>7963</v>
      </c>
      <c r="C5474" s="1">
        <v>44023</v>
      </c>
      <c r="D5474" t="s">
        <v>18</v>
      </c>
      <c r="E5474" t="s">
        <v>19</v>
      </c>
      <c r="F5474">
        <v>26</v>
      </c>
      <c r="G5474" t="s">
        <v>20</v>
      </c>
      <c r="H5474" t="s">
        <v>27</v>
      </c>
      <c r="I5474" t="s">
        <v>1151</v>
      </c>
      <c r="J5474" t="s">
        <v>365</v>
      </c>
      <c r="K5474" t="b">
        <v>0</v>
      </c>
      <c r="L5474" t="s">
        <v>24</v>
      </c>
      <c r="M5474" t="s">
        <v>25</v>
      </c>
      <c r="N5474" t="b">
        <v>0</v>
      </c>
      <c r="O5474">
        <v>-82.436000000000007</v>
      </c>
      <c r="P5474">
        <v>34.9</v>
      </c>
      <c r="Q5474" t="b">
        <v>1</v>
      </c>
    </row>
    <row r="5475" spans="1:17" x14ac:dyDescent="0.2">
      <c r="A5475">
        <v>5474</v>
      </c>
      <c r="B5475" t="s">
        <v>7964</v>
      </c>
      <c r="C5475" s="1">
        <v>44024</v>
      </c>
      <c r="D5475" t="s">
        <v>18</v>
      </c>
      <c r="E5475" t="s">
        <v>187</v>
      </c>
      <c r="F5475">
        <v>36</v>
      </c>
      <c r="G5475" t="s">
        <v>55</v>
      </c>
      <c r="H5475" t="s">
        <v>27</v>
      </c>
      <c r="I5475" t="s">
        <v>7965</v>
      </c>
      <c r="J5475" t="s">
        <v>70</v>
      </c>
      <c r="K5475" t="b">
        <v>0</v>
      </c>
      <c r="L5475" t="s">
        <v>24</v>
      </c>
      <c r="M5475" t="s">
        <v>51</v>
      </c>
      <c r="N5475" t="b">
        <v>0</v>
      </c>
      <c r="O5475">
        <v>-79.918000000000006</v>
      </c>
      <c r="P5475">
        <v>40.841000000000001</v>
      </c>
      <c r="Q5475" t="b">
        <v>1</v>
      </c>
    </row>
    <row r="5476" spans="1:17" x14ac:dyDescent="0.2">
      <c r="A5476">
        <v>5475</v>
      </c>
      <c r="B5476" t="s">
        <v>7966</v>
      </c>
      <c r="C5476" s="1">
        <v>44024</v>
      </c>
      <c r="D5476" t="s">
        <v>18</v>
      </c>
      <c r="E5476" t="s">
        <v>63</v>
      </c>
      <c r="F5476">
        <v>47</v>
      </c>
      <c r="G5476" t="s">
        <v>20</v>
      </c>
      <c r="I5476" t="s">
        <v>6968</v>
      </c>
      <c r="J5476" t="s">
        <v>234</v>
      </c>
      <c r="K5476" t="b">
        <v>1</v>
      </c>
      <c r="L5476" t="s">
        <v>36</v>
      </c>
      <c r="M5476" t="s">
        <v>76</v>
      </c>
      <c r="N5476" t="b">
        <v>0</v>
      </c>
      <c r="O5476">
        <v>-84.177999999999997</v>
      </c>
      <c r="P5476">
        <v>31.727</v>
      </c>
      <c r="Q5476" t="b">
        <v>1</v>
      </c>
    </row>
    <row r="5477" spans="1:17" x14ac:dyDescent="0.2">
      <c r="A5477">
        <v>5476</v>
      </c>
      <c r="B5477" t="s">
        <v>7967</v>
      </c>
      <c r="C5477" s="1">
        <v>44024</v>
      </c>
      <c r="D5477" t="s">
        <v>18</v>
      </c>
      <c r="E5477" t="s">
        <v>19</v>
      </c>
      <c r="F5477">
        <v>28</v>
      </c>
      <c r="G5477" t="s">
        <v>20</v>
      </c>
      <c r="H5477" t="s">
        <v>33</v>
      </c>
      <c r="I5477" t="s">
        <v>4775</v>
      </c>
      <c r="J5477" t="s">
        <v>234</v>
      </c>
      <c r="K5477" t="b">
        <v>0</v>
      </c>
      <c r="L5477" t="s">
        <v>24</v>
      </c>
      <c r="M5477" t="s">
        <v>25</v>
      </c>
      <c r="N5477" t="b">
        <v>0</v>
      </c>
      <c r="O5477">
        <v>-84.293000000000006</v>
      </c>
      <c r="P5477">
        <v>33.877000000000002</v>
      </c>
      <c r="Q5477" t="b">
        <v>1</v>
      </c>
    </row>
    <row r="5478" spans="1:17" x14ac:dyDescent="0.2">
      <c r="A5478">
        <v>5477</v>
      </c>
      <c r="B5478" t="s">
        <v>7968</v>
      </c>
      <c r="C5478" s="1">
        <v>44025</v>
      </c>
      <c r="D5478" t="s">
        <v>18</v>
      </c>
      <c r="E5478" t="s">
        <v>19</v>
      </c>
      <c r="F5478">
        <v>59</v>
      </c>
      <c r="G5478" t="s">
        <v>20</v>
      </c>
      <c r="I5478" t="s">
        <v>7969</v>
      </c>
      <c r="J5478" t="s">
        <v>246</v>
      </c>
      <c r="K5478" t="b">
        <v>0</v>
      </c>
      <c r="L5478" t="s">
        <v>36</v>
      </c>
      <c r="M5478" t="s">
        <v>51</v>
      </c>
      <c r="N5478" t="b">
        <v>0</v>
      </c>
      <c r="O5478">
        <v>-84.686000000000007</v>
      </c>
      <c r="P5478">
        <v>35.866</v>
      </c>
      <c r="Q5478" t="b">
        <v>1</v>
      </c>
    </row>
    <row r="5479" spans="1:17" x14ac:dyDescent="0.2">
      <c r="A5479">
        <v>5478</v>
      </c>
      <c r="B5479" t="s">
        <v>7970</v>
      </c>
      <c r="C5479" s="1">
        <v>44025</v>
      </c>
      <c r="D5479" t="s">
        <v>18</v>
      </c>
      <c r="E5479" t="s">
        <v>19</v>
      </c>
      <c r="F5479">
        <v>31</v>
      </c>
      <c r="G5479" t="s">
        <v>20</v>
      </c>
      <c r="H5479" t="s">
        <v>27</v>
      </c>
      <c r="I5479" t="s">
        <v>7971</v>
      </c>
      <c r="J5479" t="s">
        <v>109</v>
      </c>
      <c r="K5479" t="b">
        <v>0</v>
      </c>
      <c r="L5479" t="s">
        <v>24</v>
      </c>
      <c r="M5479" t="s">
        <v>25</v>
      </c>
      <c r="N5479" t="b">
        <v>1</v>
      </c>
      <c r="O5479">
        <v>-93.594999999999999</v>
      </c>
      <c r="P5479">
        <v>44.795999999999999</v>
      </c>
      <c r="Q5479" t="b">
        <v>1</v>
      </c>
    </row>
    <row r="5480" spans="1:17" x14ac:dyDescent="0.2">
      <c r="A5480">
        <v>5479</v>
      </c>
      <c r="B5480" t="s">
        <v>7972</v>
      </c>
      <c r="C5480" s="1">
        <v>44026</v>
      </c>
      <c r="D5480" t="s">
        <v>18</v>
      </c>
      <c r="E5480" t="s">
        <v>63</v>
      </c>
      <c r="F5480">
        <v>43</v>
      </c>
      <c r="G5480" t="s">
        <v>20</v>
      </c>
      <c r="H5480" t="s">
        <v>27</v>
      </c>
      <c r="I5480" t="s">
        <v>7973</v>
      </c>
      <c r="J5480" t="s">
        <v>212</v>
      </c>
      <c r="K5480" t="b">
        <v>0</v>
      </c>
      <c r="L5480" t="s">
        <v>36</v>
      </c>
      <c r="M5480" t="s">
        <v>51</v>
      </c>
      <c r="N5480" t="b">
        <v>1</v>
      </c>
      <c r="O5480">
        <v>-84.644000000000005</v>
      </c>
      <c r="P5480">
        <v>42.683</v>
      </c>
      <c r="Q5480" t="b">
        <v>1</v>
      </c>
    </row>
    <row r="5481" spans="1:17" x14ac:dyDescent="0.2">
      <c r="A5481">
        <v>5480</v>
      </c>
      <c r="B5481" t="s">
        <v>7974</v>
      </c>
      <c r="C5481" s="1">
        <v>44026</v>
      </c>
      <c r="D5481" t="s">
        <v>18</v>
      </c>
      <c r="E5481" t="s">
        <v>19</v>
      </c>
      <c r="F5481">
        <v>17</v>
      </c>
      <c r="G5481" t="s">
        <v>20</v>
      </c>
      <c r="H5481" t="s">
        <v>59</v>
      </c>
      <c r="I5481" t="s">
        <v>1924</v>
      </c>
      <c r="J5481" t="s">
        <v>234</v>
      </c>
      <c r="K5481" t="b">
        <v>0</v>
      </c>
      <c r="L5481" t="s">
        <v>24</v>
      </c>
      <c r="M5481" t="s">
        <v>441</v>
      </c>
      <c r="N5481" t="b">
        <v>0</v>
      </c>
      <c r="O5481">
        <v>-84.561000000000007</v>
      </c>
      <c r="P5481">
        <v>33.774999999999999</v>
      </c>
      <c r="Q5481" t="b">
        <v>1</v>
      </c>
    </row>
    <row r="5482" spans="1:17" x14ac:dyDescent="0.2">
      <c r="A5482">
        <v>5481</v>
      </c>
      <c r="B5482" t="s">
        <v>7975</v>
      </c>
      <c r="C5482" s="1">
        <v>44026</v>
      </c>
      <c r="D5482" t="s">
        <v>18</v>
      </c>
      <c r="E5482" t="s">
        <v>19</v>
      </c>
      <c r="F5482">
        <v>32</v>
      </c>
      <c r="G5482" t="s">
        <v>20</v>
      </c>
      <c r="H5482" t="s">
        <v>33</v>
      </c>
      <c r="I5482" t="s">
        <v>60</v>
      </c>
      <c r="J5482" t="s">
        <v>246</v>
      </c>
      <c r="K5482" t="b">
        <v>0</v>
      </c>
      <c r="L5482" t="s">
        <v>24</v>
      </c>
      <c r="M5482" t="s">
        <v>51</v>
      </c>
      <c r="N5482" t="b">
        <v>0</v>
      </c>
      <c r="O5482">
        <v>-83.926000000000002</v>
      </c>
      <c r="P5482">
        <v>35.97</v>
      </c>
      <c r="Q5482" t="b">
        <v>1</v>
      </c>
    </row>
    <row r="5483" spans="1:17" x14ac:dyDescent="0.2">
      <c r="A5483">
        <v>5482</v>
      </c>
      <c r="B5483" t="s">
        <v>7976</v>
      </c>
      <c r="C5483" s="1">
        <v>44026</v>
      </c>
      <c r="D5483" t="s">
        <v>18</v>
      </c>
      <c r="E5483" t="s">
        <v>19</v>
      </c>
      <c r="F5483">
        <v>28</v>
      </c>
      <c r="G5483" t="s">
        <v>20</v>
      </c>
      <c r="H5483" t="s">
        <v>33</v>
      </c>
      <c r="I5483" t="s">
        <v>1687</v>
      </c>
      <c r="J5483" t="s">
        <v>104</v>
      </c>
      <c r="K5483" t="b">
        <v>0</v>
      </c>
      <c r="L5483" t="s">
        <v>24</v>
      </c>
      <c r="M5483" t="s">
        <v>76</v>
      </c>
      <c r="N5483" t="b">
        <v>0</v>
      </c>
      <c r="O5483">
        <v>-107.745</v>
      </c>
      <c r="P5483">
        <v>32.261000000000003</v>
      </c>
      <c r="Q5483" t="b">
        <v>1</v>
      </c>
    </row>
    <row r="5484" spans="1:17" x14ac:dyDescent="0.2">
      <c r="A5484">
        <v>5483</v>
      </c>
      <c r="B5484" t="s">
        <v>7977</v>
      </c>
      <c r="C5484" s="1">
        <v>44026</v>
      </c>
      <c r="D5484" t="s">
        <v>18</v>
      </c>
      <c r="E5484" t="s">
        <v>38</v>
      </c>
      <c r="F5484">
        <v>24</v>
      </c>
      <c r="G5484" t="s">
        <v>20</v>
      </c>
      <c r="H5484" t="s">
        <v>27</v>
      </c>
      <c r="I5484" t="s">
        <v>7978</v>
      </c>
      <c r="J5484" t="s">
        <v>118</v>
      </c>
      <c r="K5484" t="b">
        <v>1</v>
      </c>
      <c r="L5484" t="s">
        <v>24</v>
      </c>
      <c r="M5484" t="s">
        <v>25</v>
      </c>
      <c r="N5484" t="b">
        <v>0</v>
      </c>
      <c r="O5484">
        <v>-74.486999999999995</v>
      </c>
      <c r="P5484">
        <v>40.822000000000003</v>
      </c>
      <c r="Q5484" t="b">
        <v>1</v>
      </c>
    </row>
    <row r="5485" spans="1:17" x14ac:dyDescent="0.2">
      <c r="A5485">
        <v>5484</v>
      </c>
      <c r="B5485" t="s">
        <v>7979</v>
      </c>
      <c r="C5485" s="1">
        <v>44027</v>
      </c>
      <c r="D5485" t="s">
        <v>18</v>
      </c>
      <c r="E5485" t="s">
        <v>187</v>
      </c>
      <c r="F5485">
        <v>39</v>
      </c>
      <c r="G5485" t="s">
        <v>20</v>
      </c>
      <c r="H5485" t="s">
        <v>59</v>
      </c>
      <c r="I5485" t="s">
        <v>64</v>
      </c>
      <c r="J5485" t="s">
        <v>40</v>
      </c>
      <c r="K5485" t="b">
        <v>0</v>
      </c>
      <c r="L5485" t="s">
        <v>24</v>
      </c>
      <c r="M5485" t="s">
        <v>25</v>
      </c>
      <c r="N5485" t="b">
        <v>0</v>
      </c>
      <c r="O5485">
        <v>-121.374</v>
      </c>
      <c r="P5485">
        <v>38.048000000000002</v>
      </c>
      <c r="Q5485" t="b">
        <v>1</v>
      </c>
    </row>
    <row r="5486" spans="1:17" x14ac:dyDescent="0.2">
      <c r="A5486">
        <v>5485</v>
      </c>
      <c r="B5486" t="s">
        <v>7980</v>
      </c>
      <c r="C5486" s="1">
        <v>44027</v>
      </c>
      <c r="D5486" t="s">
        <v>18</v>
      </c>
      <c r="E5486" t="s">
        <v>19</v>
      </c>
      <c r="F5486">
        <v>22</v>
      </c>
      <c r="G5486" t="s">
        <v>20</v>
      </c>
      <c r="H5486" t="s">
        <v>27</v>
      </c>
      <c r="I5486" t="s">
        <v>7981</v>
      </c>
      <c r="J5486" t="s">
        <v>149</v>
      </c>
      <c r="K5486" t="b">
        <v>1</v>
      </c>
      <c r="L5486" t="s">
        <v>24</v>
      </c>
      <c r="M5486" t="s">
        <v>25</v>
      </c>
      <c r="N5486" t="b">
        <v>0</v>
      </c>
      <c r="O5486">
        <v>-85.718000000000004</v>
      </c>
      <c r="P5486">
        <v>38.005000000000003</v>
      </c>
      <c r="Q5486" t="b">
        <v>1</v>
      </c>
    </row>
    <row r="5487" spans="1:17" x14ac:dyDescent="0.2">
      <c r="A5487">
        <v>5486</v>
      </c>
      <c r="B5487" t="s">
        <v>7982</v>
      </c>
      <c r="C5487" s="1">
        <v>44028</v>
      </c>
      <c r="D5487" t="s">
        <v>18</v>
      </c>
      <c r="E5487" t="s">
        <v>63</v>
      </c>
      <c r="F5487">
        <v>23</v>
      </c>
      <c r="G5487" t="s">
        <v>20</v>
      </c>
      <c r="H5487" t="s">
        <v>27</v>
      </c>
      <c r="I5487" t="s">
        <v>7983</v>
      </c>
      <c r="J5487" t="s">
        <v>23</v>
      </c>
      <c r="K5487" t="b">
        <v>0</v>
      </c>
      <c r="L5487" t="s">
        <v>36</v>
      </c>
      <c r="M5487" t="s">
        <v>76</v>
      </c>
      <c r="N5487" t="b">
        <v>0</v>
      </c>
      <c r="O5487">
        <v>-122.35299999999999</v>
      </c>
      <c r="P5487">
        <v>47.756</v>
      </c>
      <c r="Q5487" t="b">
        <v>1</v>
      </c>
    </row>
    <row r="5488" spans="1:17" x14ac:dyDescent="0.2">
      <c r="A5488">
        <v>5487</v>
      </c>
      <c r="C5488" s="1">
        <v>44028</v>
      </c>
      <c r="D5488" t="s">
        <v>18</v>
      </c>
      <c r="E5488" t="s">
        <v>19</v>
      </c>
      <c r="F5488">
        <v>60</v>
      </c>
      <c r="G5488" t="s">
        <v>20</v>
      </c>
      <c r="H5488" t="s">
        <v>27</v>
      </c>
      <c r="I5488" t="s">
        <v>7984</v>
      </c>
      <c r="J5488" t="s">
        <v>170</v>
      </c>
      <c r="K5488" t="b">
        <v>1</v>
      </c>
      <c r="L5488" t="s">
        <v>24</v>
      </c>
      <c r="M5488" t="s">
        <v>25</v>
      </c>
      <c r="N5488" t="b">
        <v>0</v>
      </c>
      <c r="O5488">
        <v>-81.905000000000001</v>
      </c>
      <c r="P5488">
        <v>26.719000000000001</v>
      </c>
      <c r="Q5488" t="b">
        <v>1</v>
      </c>
    </row>
    <row r="5489" spans="1:17" x14ac:dyDescent="0.2">
      <c r="A5489">
        <v>5488</v>
      </c>
      <c r="B5489" t="s">
        <v>7985</v>
      </c>
      <c r="C5489" s="1">
        <v>44028</v>
      </c>
      <c r="D5489" t="s">
        <v>18</v>
      </c>
      <c r="E5489" t="s">
        <v>19</v>
      </c>
      <c r="F5489">
        <v>33</v>
      </c>
      <c r="G5489" t="s">
        <v>20</v>
      </c>
      <c r="H5489" t="s">
        <v>27</v>
      </c>
      <c r="I5489" t="s">
        <v>7986</v>
      </c>
      <c r="J5489" t="s">
        <v>67</v>
      </c>
      <c r="K5489" t="b">
        <v>0</v>
      </c>
      <c r="L5489" t="s">
        <v>24</v>
      </c>
      <c r="M5489" t="s">
        <v>25</v>
      </c>
      <c r="N5489" t="b">
        <v>0</v>
      </c>
      <c r="O5489">
        <v>-99.811999999999998</v>
      </c>
      <c r="P5489">
        <v>33.673000000000002</v>
      </c>
      <c r="Q5489" t="b">
        <v>1</v>
      </c>
    </row>
    <row r="5490" spans="1:17" x14ac:dyDescent="0.2">
      <c r="A5490">
        <v>5489</v>
      </c>
      <c r="B5490" t="s">
        <v>7987</v>
      </c>
      <c r="C5490" s="1">
        <v>44029</v>
      </c>
      <c r="D5490" t="s">
        <v>18</v>
      </c>
      <c r="E5490" t="s">
        <v>19</v>
      </c>
      <c r="F5490">
        <v>28</v>
      </c>
      <c r="G5490" t="s">
        <v>20</v>
      </c>
      <c r="H5490" t="s">
        <v>27</v>
      </c>
      <c r="I5490" t="s">
        <v>7988</v>
      </c>
      <c r="J5490" t="s">
        <v>44</v>
      </c>
      <c r="K5490" t="b">
        <v>0</v>
      </c>
      <c r="L5490" t="s">
        <v>36</v>
      </c>
      <c r="N5490" t="b">
        <v>0</v>
      </c>
      <c r="O5490">
        <v>-108.72</v>
      </c>
      <c r="P5490">
        <v>39.156999999999996</v>
      </c>
      <c r="Q5490" t="b">
        <v>1</v>
      </c>
    </row>
    <row r="5491" spans="1:17" x14ac:dyDescent="0.2">
      <c r="A5491">
        <v>5490</v>
      </c>
      <c r="B5491" t="s">
        <v>7989</v>
      </c>
      <c r="C5491" s="1">
        <v>44029</v>
      </c>
      <c r="D5491" t="s">
        <v>18</v>
      </c>
      <c r="E5491" t="s">
        <v>38</v>
      </c>
      <c r="F5491">
        <v>24</v>
      </c>
      <c r="G5491" t="s">
        <v>20</v>
      </c>
      <c r="H5491" t="s">
        <v>59</v>
      </c>
      <c r="I5491" t="s">
        <v>218</v>
      </c>
      <c r="J5491" t="s">
        <v>67</v>
      </c>
      <c r="K5491" t="b">
        <v>0</v>
      </c>
      <c r="L5491" t="s">
        <v>36</v>
      </c>
      <c r="M5491" t="s">
        <v>25</v>
      </c>
      <c r="N5491" t="b">
        <v>0</v>
      </c>
      <c r="O5491">
        <v>-95.332999999999998</v>
      </c>
      <c r="P5491">
        <v>29.657</v>
      </c>
      <c r="Q5491" t="b">
        <v>1</v>
      </c>
    </row>
    <row r="5492" spans="1:17" x14ac:dyDescent="0.2">
      <c r="A5492">
        <v>5491</v>
      </c>
      <c r="B5492" t="s">
        <v>7990</v>
      </c>
      <c r="C5492" s="1">
        <v>44030</v>
      </c>
      <c r="D5492" t="s">
        <v>18</v>
      </c>
      <c r="E5492" t="s">
        <v>19</v>
      </c>
      <c r="F5492">
        <v>24</v>
      </c>
      <c r="G5492" t="s">
        <v>20</v>
      </c>
      <c r="H5492" t="s">
        <v>59</v>
      </c>
      <c r="I5492" t="s">
        <v>7991</v>
      </c>
      <c r="J5492" t="s">
        <v>96</v>
      </c>
      <c r="K5492" t="b">
        <v>0</v>
      </c>
      <c r="L5492" t="s">
        <v>24</v>
      </c>
      <c r="M5492" t="s">
        <v>76</v>
      </c>
      <c r="N5492" t="b">
        <v>0</v>
      </c>
      <c r="O5492">
        <v>-87.623000000000005</v>
      </c>
      <c r="P5492">
        <v>41.503</v>
      </c>
      <c r="Q5492" t="b">
        <v>1</v>
      </c>
    </row>
    <row r="5493" spans="1:17" x14ac:dyDescent="0.2">
      <c r="A5493">
        <v>5492</v>
      </c>
      <c r="B5493" t="s">
        <v>7992</v>
      </c>
      <c r="C5493" s="1">
        <v>44031</v>
      </c>
      <c r="D5493" t="s">
        <v>18</v>
      </c>
      <c r="E5493" t="s">
        <v>19</v>
      </c>
      <c r="F5493">
        <v>35</v>
      </c>
      <c r="G5493" t="s">
        <v>20</v>
      </c>
      <c r="H5493" t="s">
        <v>59</v>
      </c>
      <c r="I5493" t="s">
        <v>124</v>
      </c>
      <c r="J5493" t="s">
        <v>125</v>
      </c>
      <c r="K5493" t="b">
        <v>0</v>
      </c>
      <c r="L5493" t="s">
        <v>24</v>
      </c>
      <c r="M5493" t="s">
        <v>25</v>
      </c>
      <c r="N5493" t="b">
        <v>0</v>
      </c>
      <c r="O5493">
        <v>-86.113</v>
      </c>
      <c r="P5493">
        <v>39.822000000000003</v>
      </c>
      <c r="Q5493" t="b">
        <v>1</v>
      </c>
    </row>
    <row r="5494" spans="1:17" x14ac:dyDescent="0.2">
      <c r="A5494">
        <v>5493</v>
      </c>
      <c r="B5494" t="s">
        <v>7993</v>
      </c>
      <c r="C5494" s="1">
        <v>44032</v>
      </c>
      <c r="D5494" t="s">
        <v>18</v>
      </c>
      <c r="E5494" t="s">
        <v>19</v>
      </c>
      <c r="F5494">
        <v>51</v>
      </c>
      <c r="G5494" t="s">
        <v>20</v>
      </c>
      <c r="H5494" t="s">
        <v>59</v>
      </c>
      <c r="I5494" t="s">
        <v>419</v>
      </c>
      <c r="J5494" t="s">
        <v>75</v>
      </c>
      <c r="K5494" t="b">
        <v>0</v>
      </c>
      <c r="L5494" t="s">
        <v>24</v>
      </c>
      <c r="M5494" t="s">
        <v>25</v>
      </c>
      <c r="N5494" t="b">
        <v>1</v>
      </c>
      <c r="O5494">
        <v>-91.183000000000007</v>
      </c>
      <c r="P5494">
        <v>30.393000000000001</v>
      </c>
      <c r="Q5494" t="b">
        <v>1</v>
      </c>
    </row>
    <row r="5495" spans="1:17" x14ac:dyDescent="0.2">
      <c r="A5495">
        <v>5494</v>
      </c>
      <c r="B5495" t="s">
        <v>7994</v>
      </c>
      <c r="C5495" s="1">
        <v>44032</v>
      </c>
      <c r="D5495" t="s">
        <v>18</v>
      </c>
      <c r="E5495" t="s">
        <v>19</v>
      </c>
      <c r="F5495">
        <v>33</v>
      </c>
      <c r="G5495" t="s">
        <v>20</v>
      </c>
      <c r="H5495" t="s">
        <v>33</v>
      </c>
      <c r="I5495" t="s">
        <v>2483</v>
      </c>
      <c r="J5495" t="s">
        <v>40</v>
      </c>
      <c r="K5495" t="b">
        <v>0</v>
      </c>
      <c r="L5495" t="s">
        <v>24</v>
      </c>
      <c r="M5495" t="s">
        <v>441</v>
      </c>
      <c r="N5495" t="b">
        <v>0</v>
      </c>
      <c r="O5495">
        <v>-116.983</v>
      </c>
      <c r="P5495">
        <v>32.646000000000001</v>
      </c>
      <c r="Q5495" t="b">
        <v>1</v>
      </c>
    </row>
    <row r="5496" spans="1:17" x14ac:dyDescent="0.2">
      <c r="A5496">
        <v>5495</v>
      </c>
      <c r="B5496" t="s">
        <v>7995</v>
      </c>
      <c r="C5496" s="1">
        <v>44033</v>
      </c>
      <c r="D5496" t="s">
        <v>18</v>
      </c>
      <c r="E5496" t="s">
        <v>19</v>
      </c>
      <c r="F5496">
        <v>30</v>
      </c>
      <c r="G5496" t="s">
        <v>20</v>
      </c>
      <c r="H5496" t="s">
        <v>27</v>
      </c>
      <c r="I5496" t="s">
        <v>250</v>
      </c>
      <c r="J5496" t="s">
        <v>47</v>
      </c>
      <c r="K5496" t="b">
        <v>0</v>
      </c>
      <c r="L5496" t="s">
        <v>24</v>
      </c>
      <c r="M5496" t="s">
        <v>25</v>
      </c>
      <c r="N5496" t="b">
        <v>1</v>
      </c>
      <c r="O5496">
        <v>-97.548000000000002</v>
      </c>
      <c r="P5496">
        <v>35.377000000000002</v>
      </c>
      <c r="Q5496" t="b">
        <v>1</v>
      </c>
    </row>
    <row r="5497" spans="1:17" x14ac:dyDescent="0.2">
      <c r="A5497">
        <v>5496</v>
      </c>
      <c r="B5497" t="s">
        <v>7996</v>
      </c>
      <c r="C5497" s="1">
        <v>44033</v>
      </c>
      <c r="D5497" t="s">
        <v>18</v>
      </c>
      <c r="E5497" t="s">
        <v>19</v>
      </c>
      <c r="F5497">
        <v>22</v>
      </c>
      <c r="G5497" t="s">
        <v>20</v>
      </c>
      <c r="H5497" t="s">
        <v>59</v>
      </c>
      <c r="I5497" t="s">
        <v>467</v>
      </c>
      <c r="J5497" t="s">
        <v>40</v>
      </c>
      <c r="K5497" t="b">
        <v>0</v>
      </c>
      <c r="L5497" t="s">
        <v>24</v>
      </c>
      <c r="M5497" t="s">
        <v>25</v>
      </c>
      <c r="N5497" t="b">
        <v>1</v>
      </c>
      <c r="O5497">
        <v>-121.41800000000001</v>
      </c>
      <c r="P5497">
        <v>38.548999999999999</v>
      </c>
      <c r="Q5497" t="b">
        <v>1</v>
      </c>
    </row>
    <row r="5498" spans="1:17" x14ac:dyDescent="0.2">
      <c r="A5498">
        <v>5497</v>
      </c>
      <c r="B5498" t="s">
        <v>7997</v>
      </c>
      <c r="C5498" s="1">
        <v>44034</v>
      </c>
      <c r="D5498" t="s">
        <v>18</v>
      </c>
      <c r="E5498" t="s">
        <v>19</v>
      </c>
      <c r="F5498">
        <v>49</v>
      </c>
      <c r="G5498" t="s">
        <v>55</v>
      </c>
      <c r="H5498" t="s">
        <v>27</v>
      </c>
      <c r="I5498" t="s">
        <v>3657</v>
      </c>
      <c r="J5498" t="s">
        <v>170</v>
      </c>
      <c r="K5498" t="b">
        <v>0</v>
      </c>
      <c r="L5498" t="s">
        <v>24</v>
      </c>
      <c r="M5498" t="s">
        <v>76</v>
      </c>
      <c r="N5498" t="b">
        <v>0</v>
      </c>
      <c r="O5498">
        <v>-82.713999999999999</v>
      </c>
      <c r="P5498">
        <v>27.916</v>
      </c>
      <c r="Q5498" t="b">
        <v>1</v>
      </c>
    </row>
    <row r="5499" spans="1:17" x14ac:dyDescent="0.2">
      <c r="A5499">
        <v>5498</v>
      </c>
      <c r="B5499" t="s">
        <v>7998</v>
      </c>
      <c r="C5499" s="1">
        <v>44034</v>
      </c>
      <c r="D5499" t="s">
        <v>18</v>
      </c>
      <c r="E5499" t="s">
        <v>19</v>
      </c>
      <c r="F5499">
        <v>37</v>
      </c>
      <c r="G5499" t="s">
        <v>20</v>
      </c>
      <c r="H5499" t="s">
        <v>27</v>
      </c>
      <c r="I5499" t="s">
        <v>3912</v>
      </c>
      <c r="J5499" t="s">
        <v>348</v>
      </c>
      <c r="K5499" t="b">
        <v>1</v>
      </c>
      <c r="L5499" t="s">
        <v>36</v>
      </c>
      <c r="M5499" t="s">
        <v>25</v>
      </c>
      <c r="N5499" t="b">
        <v>0</v>
      </c>
      <c r="O5499">
        <v>-88.248999999999995</v>
      </c>
      <c r="P5499">
        <v>42.948999999999998</v>
      </c>
      <c r="Q5499" t="b">
        <v>1</v>
      </c>
    </row>
    <row r="5500" spans="1:17" x14ac:dyDescent="0.2">
      <c r="A5500">
        <v>5499</v>
      </c>
      <c r="C5500" s="1">
        <v>44035</v>
      </c>
      <c r="D5500" t="s">
        <v>18</v>
      </c>
      <c r="E5500" t="s">
        <v>19</v>
      </c>
      <c r="G5500" t="s">
        <v>20</v>
      </c>
      <c r="H5500" t="s">
        <v>59</v>
      </c>
      <c r="I5500" t="s">
        <v>676</v>
      </c>
      <c r="J5500" t="s">
        <v>212</v>
      </c>
      <c r="K5500" t="b">
        <v>0</v>
      </c>
      <c r="L5500" t="s">
        <v>24</v>
      </c>
      <c r="M5500" t="s">
        <v>441</v>
      </c>
      <c r="N5500" t="b">
        <v>1</v>
      </c>
      <c r="O5500">
        <v>-83.046000000000006</v>
      </c>
      <c r="P5500">
        <v>42.331000000000003</v>
      </c>
      <c r="Q5500" t="b">
        <v>1</v>
      </c>
    </row>
    <row r="5501" spans="1:17" x14ac:dyDescent="0.2">
      <c r="A5501">
        <v>5500</v>
      </c>
      <c r="B5501" t="s">
        <v>7999</v>
      </c>
      <c r="C5501" s="1">
        <v>44035</v>
      </c>
      <c r="D5501" t="s">
        <v>18</v>
      </c>
      <c r="E5501" t="s">
        <v>19</v>
      </c>
      <c r="F5501">
        <v>51</v>
      </c>
      <c r="G5501" t="s">
        <v>20</v>
      </c>
      <c r="H5501" t="s">
        <v>27</v>
      </c>
      <c r="I5501" t="s">
        <v>1561</v>
      </c>
      <c r="J5501" t="s">
        <v>40</v>
      </c>
      <c r="K5501" t="b">
        <v>1</v>
      </c>
      <c r="L5501" t="s">
        <v>24</v>
      </c>
      <c r="M5501" t="s">
        <v>25</v>
      </c>
      <c r="N5501" t="b">
        <v>1</v>
      </c>
      <c r="O5501">
        <v>-124.16800000000001</v>
      </c>
      <c r="P5501">
        <v>40.783000000000001</v>
      </c>
      <c r="Q5501" t="b">
        <v>1</v>
      </c>
    </row>
    <row r="5502" spans="1:17" x14ac:dyDescent="0.2">
      <c r="A5502">
        <v>5501</v>
      </c>
      <c r="B5502" t="s">
        <v>8000</v>
      </c>
      <c r="C5502" s="1">
        <v>44036</v>
      </c>
      <c r="D5502" t="s">
        <v>18</v>
      </c>
      <c r="E5502" t="s">
        <v>38</v>
      </c>
      <c r="F5502">
        <v>61</v>
      </c>
      <c r="G5502" t="s">
        <v>20</v>
      </c>
      <c r="H5502" t="s">
        <v>59</v>
      </c>
      <c r="I5502" t="s">
        <v>64</v>
      </c>
      <c r="J5502" t="s">
        <v>40</v>
      </c>
      <c r="K5502" t="b">
        <v>0</v>
      </c>
      <c r="L5502" t="s">
        <v>24</v>
      </c>
      <c r="M5502" t="s">
        <v>25</v>
      </c>
      <c r="N5502" t="b">
        <v>1</v>
      </c>
      <c r="O5502">
        <v>-121.22799999999999</v>
      </c>
      <c r="P5502">
        <v>37.999000000000002</v>
      </c>
      <c r="Q5502" t="b">
        <v>1</v>
      </c>
    </row>
    <row r="5503" spans="1:17" x14ac:dyDescent="0.2">
      <c r="A5503">
        <v>5502</v>
      </c>
      <c r="C5503" s="1">
        <v>44036</v>
      </c>
      <c r="D5503" t="s">
        <v>18</v>
      </c>
      <c r="E5503" t="s">
        <v>187</v>
      </c>
      <c r="G5503" t="s">
        <v>20</v>
      </c>
      <c r="I5503" t="s">
        <v>8001</v>
      </c>
      <c r="J5503" t="s">
        <v>170</v>
      </c>
      <c r="K5503" t="b">
        <v>0</v>
      </c>
      <c r="L5503" t="s">
        <v>36</v>
      </c>
      <c r="M5503" t="s">
        <v>51</v>
      </c>
      <c r="N5503" t="b">
        <v>0</v>
      </c>
      <c r="O5503">
        <v>-80.456999999999994</v>
      </c>
      <c r="P5503">
        <v>25.684000000000001</v>
      </c>
      <c r="Q5503" t="b">
        <v>1</v>
      </c>
    </row>
    <row r="5504" spans="1:17" x14ac:dyDescent="0.2">
      <c r="A5504">
        <v>5503</v>
      </c>
      <c r="B5504" t="s">
        <v>8002</v>
      </c>
      <c r="C5504" s="1">
        <v>44036</v>
      </c>
      <c r="D5504" t="s">
        <v>18</v>
      </c>
      <c r="E5504" t="s">
        <v>19</v>
      </c>
      <c r="F5504">
        <v>45</v>
      </c>
      <c r="G5504" t="s">
        <v>20</v>
      </c>
      <c r="H5504" t="s">
        <v>59</v>
      </c>
      <c r="I5504" t="s">
        <v>8003</v>
      </c>
      <c r="J5504" t="s">
        <v>255</v>
      </c>
      <c r="K5504" t="b">
        <v>1</v>
      </c>
      <c r="L5504" t="s">
        <v>24</v>
      </c>
      <c r="M5504" t="s">
        <v>25</v>
      </c>
      <c r="N5504" t="b">
        <v>0</v>
      </c>
      <c r="O5504">
        <v>-79.006</v>
      </c>
      <c r="P5504">
        <v>36.39</v>
      </c>
      <c r="Q5504" t="b">
        <v>1</v>
      </c>
    </row>
    <row r="5505" spans="1:17" x14ac:dyDescent="0.2">
      <c r="A5505">
        <v>5504</v>
      </c>
      <c r="B5505" t="s">
        <v>8004</v>
      </c>
      <c r="C5505" s="1">
        <v>44036</v>
      </c>
      <c r="D5505" t="s">
        <v>18</v>
      </c>
      <c r="E5505" t="s">
        <v>19</v>
      </c>
      <c r="F5505">
        <v>41</v>
      </c>
      <c r="G5505" t="s">
        <v>20</v>
      </c>
      <c r="H5505" t="s">
        <v>27</v>
      </c>
      <c r="I5505" t="s">
        <v>543</v>
      </c>
      <c r="J5505" t="s">
        <v>67</v>
      </c>
      <c r="K5505" t="b">
        <v>1</v>
      </c>
      <c r="L5505" t="s">
        <v>24</v>
      </c>
      <c r="N5505" t="b">
        <v>0</v>
      </c>
      <c r="O5505">
        <v>-94.96</v>
      </c>
      <c r="P5505">
        <v>29.844999999999999</v>
      </c>
      <c r="Q5505" t="b">
        <v>1</v>
      </c>
    </row>
    <row r="5506" spans="1:17" x14ac:dyDescent="0.2">
      <c r="A5506">
        <v>5505</v>
      </c>
      <c r="B5506" t="s">
        <v>8005</v>
      </c>
      <c r="C5506" s="1">
        <v>44037</v>
      </c>
      <c r="D5506" t="s">
        <v>18</v>
      </c>
      <c r="E5506" t="s">
        <v>1799</v>
      </c>
      <c r="F5506">
        <v>49</v>
      </c>
      <c r="G5506" t="s">
        <v>20</v>
      </c>
      <c r="H5506" t="s">
        <v>27</v>
      </c>
      <c r="I5506" t="s">
        <v>8006</v>
      </c>
      <c r="J5506" t="s">
        <v>47</v>
      </c>
      <c r="K5506" t="b">
        <v>0</v>
      </c>
      <c r="L5506" t="s">
        <v>36</v>
      </c>
      <c r="M5506" t="s">
        <v>25</v>
      </c>
      <c r="N5506" t="b">
        <v>1</v>
      </c>
      <c r="O5506">
        <v>-97.55</v>
      </c>
      <c r="P5506">
        <v>35.564999999999998</v>
      </c>
      <c r="Q5506" t="b">
        <v>1</v>
      </c>
    </row>
    <row r="5507" spans="1:17" x14ac:dyDescent="0.2">
      <c r="A5507">
        <v>5506</v>
      </c>
      <c r="B5507" t="s">
        <v>8007</v>
      </c>
      <c r="C5507" s="1">
        <v>44037</v>
      </c>
      <c r="D5507" t="s">
        <v>18</v>
      </c>
      <c r="E5507" t="s">
        <v>63</v>
      </c>
      <c r="F5507">
        <v>34</v>
      </c>
      <c r="G5507" t="s">
        <v>20</v>
      </c>
      <c r="H5507" t="s">
        <v>27</v>
      </c>
      <c r="I5507" t="s">
        <v>83</v>
      </c>
      <c r="J5507" t="s">
        <v>84</v>
      </c>
      <c r="K5507" t="b">
        <v>1</v>
      </c>
      <c r="L5507" t="s">
        <v>36</v>
      </c>
      <c r="M5507" t="s">
        <v>25</v>
      </c>
      <c r="N5507" t="b">
        <v>1</v>
      </c>
      <c r="O5507">
        <v>-111.877</v>
      </c>
      <c r="P5507">
        <v>40.76</v>
      </c>
      <c r="Q5507" t="b">
        <v>1</v>
      </c>
    </row>
    <row r="5508" spans="1:17" x14ac:dyDescent="0.2">
      <c r="A5508">
        <v>5507</v>
      </c>
      <c r="B5508" t="s">
        <v>8008</v>
      </c>
      <c r="C5508" s="1">
        <v>44038</v>
      </c>
      <c r="D5508" t="s">
        <v>18</v>
      </c>
      <c r="E5508" t="s">
        <v>63</v>
      </c>
      <c r="F5508">
        <v>22</v>
      </c>
      <c r="G5508" t="s">
        <v>20</v>
      </c>
      <c r="H5508" t="s">
        <v>27</v>
      </c>
      <c r="I5508" t="s">
        <v>4088</v>
      </c>
      <c r="J5508" t="s">
        <v>255</v>
      </c>
      <c r="K5508" t="b">
        <v>1</v>
      </c>
      <c r="L5508" t="s">
        <v>24</v>
      </c>
      <c r="M5508" t="s">
        <v>25</v>
      </c>
      <c r="N5508" t="b">
        <v>0</v>
      </c>
      <c r="O5508">
        <v>-80.617999999999995</v>
      </c>
      <c r="P5508">
        <v>36.518999999999998</v>
      </c>
      <c r="Q5508" t="b">
        <v>1</v>
      </c>
    </row>
    <row r="5509" spans="1:17" x14ac:dyDescent="0.2">
      <c r="A5509">
        <v>5508</v>
      </c>
      <c r="B5509" t="s">
        <v>8009</v>
      </c>
      <c r="C5509" s="1">
        <v>44039</v>
      </c>
      <c r="D5509" t="s">
        <v>18</v>
      </c>
      <c r="E5509" t="s">
        <v>19</v>
      </c>
      <c r="F5509">
        <v>26</v>
      </c>
      <c r="G5509" t="s">
        <v>20</v>
      </c>
      <c r="H5509" t="s">
        <v>33</v>
      </c>
      <c r="I5509" t="s">
        <v>8010</v>
      </c>
      <c r="J5509" t="s">
        <v>125</v>
      </c>
      <c r="K5509" t="b">
        <v>1</v>
      </c>
      <c r="L5509" t="s">
        <v>24</v>
      </c>
      <c r="M5509" t="s">
        <v>76</v>
      </c>
      <c r="N5509" t="b">
        <v>1</v>
      </c>
      <c r="O5509">
        <v>-86.069000000000003</v>
      </c>
      <c r="P5509">
        <v>39.994999999999997</v>
      </c>
      <c r="Q5509" t="b">
        <v>1</v>
      </c>
    </row>
    <row r="5510" spans="1:17" x14ac:dyDescent="0.2">
      <c r="A5510">
        <v>5509</v>
      </c>
      <c r="B5510" t="s">
        <v>8011</v>
      </c>
      <c r="C5510" s="1">
        <v>44040</v>
      </c>
      <c r="D5510" t="s">
        <v>18</v>
      </c>
      <c r="E5510" t="s">
        <v>19</v>
      </c>
      <c r="F5510">
        <v>32</v>
      </c>
      <c r="G5510" t="s">
        <v>20</v>
      </c>
      <c r="I5510" t="s">
        <v>1208</v>
      </c>
      <c r="J5510" t="s">
        <v>255</v>
      </c>
      <c r="K5510" t="b">
        <v>0</v>
      </c>
      <c r="L5510" t="s">
        <v>24</v>
      </c>
      <c r="M5510" t="s">
        <v>25</v>
      </c>
      <c r="N5510" t="b">
        <v>0</v>
      </c>
      <c r="O5510">
        <v>-82.813999999999993</v>
      </c>
      <c r="P5510">
        <v>35.536000000000001</v>
      </c>
      <c r="Q5510" t="b">
        <v>1</v>
      </c>
    </row>
    <row r="5511" spans="1:17" x14ac:dyDescent="0.2">
      <c r="A5511">
        <v>5510</v>
      </c>
      <c r="B5511" t="s">
        <v>8012</v>
      </c>
      <c r="C5511" s="1">
        <v>44040</v>
      </c>
      <c r="D5511" t="s">
        <v>18</v>
      </c>
      <c r="E5511" t="s">
        <v>19</v>
      </c>
      <c r="F5511">
        <v>47</v>
      </c>
      <c r="G5511" t="s">
        <v>20</v>
      </c>
      <c r="H5511" t="s">
        <v>27</v>
      </c>
      <c r="I5511" t="s">
        <v>841</v>
      </c>
      <c r="J5511" t="s">
        <v>170</v>
      </c>
      <c r="K5511" t="b">
        <v>1</v>
      </c>
      <c r="L5511" t="s">
        <v>24</v>
      </c>
      <c r="M5511" t="s">
        <v>25</v>
      </c>
      <c r="N5511" t="b">
        <v>0</v>
      </c>
      <c r="O5511">
        <v>-82.233999999999995</v>
      </c>
      <c r="P5511">
        <v>27.068999999999999</v>
      </c>
      <c r="Q5511" t="b">
        <v>1</v>
      </c>
    </row>
    <row r="5512" spans="1:17" x14ac:dyDescent="0.2">
      <c r="A5512">
        <v>5511</v>
      </c>
      <c r="B5512" t="s">
        <v>8013</v>
      </c>
      <c r="C5512" s="1">
        <v>44041</v>
      </c>
      <c r="D5512" t="s">
        <v>18</v>
      </c>
      <c r="E5512" t="s">
        <v>455</v>
      </c>
      <c r="F5512">
        <v>21</v>
      </c>
      <c r="G5512" t="s">
        <v>20</v>
      </c>
      <c r="H5512" t="s">
        <v>33</v>
      </c>
      <c r="I5512" t="s">
        <v>351</v>
      </c>
      <c r="J5512" t="s">
        <v>101</v>
      </c>
      <c r="K5512" t="b">
        <v>0</v>
      </c>
      <c r="L5512" t="s">
        <v>24</v>
      </c>
      <c r="M5512" t="s">
        <v>25</v>
      </c>
      <c r="N5512" t="b">
        <v>0</v>
      </c>
      <c r="O5512">
        <v>-115.125</v>
      </c>
      <c r="P5512">
        <v>36.192</v>
      </c>
      <c r="Q5512" t="b">
        <v>1</v>
      </c>
    </row>
    <row r="5513" spans="1:17" x14ac:dyDescent="0.2">
      <c r="A5513">
        <v>5512</v>
      </c>
      <c r="B5513" t="s">
        <v>8014</v>
      </c>
      <c r="C5513" s="1">
        <v>44041</v>
      </c>
      <c r="D5513" t="s">
        <v>18</v>
      </c>
      <c r="E5513" t="s">
        <v>63</v>
      </c>
      <c r="F5513">
        <v>25</v>
      </c>
      <c r="G5513" t="s">
        <v>20</v>
      </c>
      <c r="H5513" t="s">
        <v>33</v>
      </c>
      <c r="I5513" t="s">
        <v>8015</v>
      </c>
      <c r="J5513" t="s">
        <v>23</v>
      </c>
      <c r="K5513" t="b">
        <v>1</v>
      </c>
      <c r="L5513" t="s">
        <v>36</v>
      </c>
      <c r="M5513" t="s">
        <v>25</v>
      </c>
      <c r="N5513" t="b">
        <v>0</v>
      </c>
      <c r="O5513">
        <v>-122.20699999999999</v>
      </c>
      <c r="P5513">
        <v>47.790999999999997</v>
      </c>
      <c r="Q5513" t="b">
        <v>1</v>
      </c>
    </row>
    <row r="5514" spans="1:17" x14ac:dyDescent="0.2">
      <c r="A5514">
        <v>5513</v>
      </c>
      <c r="B5514" t="s">
        <v>8016</v>
      </c>
      <c r="C5514" s="1">
        <v>44041</v>
      </c>
      <c r="D5514" t="s">
        <v>18</v>
      </c>
      <c r="E5514" t="s">
        <v>19</v>
      </c>
      <c r="F5514">
        <v>37</v>
      </c>
      <c r="G5514" t="s">
        <v>20</v>
      </c>
      <c r="H5514" t="s">
        <v>59</v>
      </c>
      <c r="I5514" t="s">
        <v>6003</v>
      </c>
      <c r="J5514" t="s">
        <v>75</v>
      </c>
      <c r="K5514" t="b">
        <v>0</v>
      </c>
      <c r="L5514" t="s">
        <v>36</v>
      </c>
      <c r="M5514" t="s">
        <v>51</v>
      </c>
      <c r="N5514" t="b">
        <v>0</v>
      </c>
      <c r="O5514">
        <v>-93.207999999999998</v>
      </c>
      <c r="P5514">
        <v>30.212</v>
      </c>
      <c r="Q5514" t="b">
        <v>1</v>
      </c>
    </row>
    <row r="5515" spans="1:17" x14ac:dyDescent="0.2">
      <c r="A5515">
        <v>5514</v>
      </c>
      <c r="B5515" t="s">
        <v>8017</v>
      </c>
      <c r="C5515" s="1">
        <v>44041</v>
      </c>
      <c r="D5515" t="s">
        <v>18</v>
      </c>
      <c r="E5515" t="s">
        <v>19</v>
      </c>
      <c r="F5515">
        <v>42</v>
      </c>
      <c r="G5515" t="s">
        <v>20</v>
      </c>
      <c r="I5515" t="s">
        <v>430</v>
      </c>
      <c r="J5515" t="s">
        <v>50</v>
      </c>
      <c r="K5515" t="b">
        <v>0</v>
      </c>
      <c r="L5515" t="s">
        <v>24</v>
      </c>
      <c r="M5515" t="s">
        <v>25</v>
      </c>
      <c r="N5515" t="b">
        <v>0</v>
      </c>
      <c r="Q5515" t="b">
        <v>1</v>
      </c>
    </row>
    <row r="5516" spans="1:17" x14ac:dyDescent="0.2">
      <c r="A5516">
        <v>5515</v>
      </c>
      <c r="B5516" t="s">
        <v>8018</v>
      </c>
      <c r="C5516" s="1">
        <v>44042</v>
      </c>
      <c r="D5516" t="s">
        <v>18</v>
      </c>
      <c r="E5516" t="s">
        <v>63</v>
      </c>
      <c r="F5516">
        <v>41</v>
      </c>
      <c r="G5516" t="s">
        <v>20</v>
      </c>
      <c r="I5516" t="s">
        <v>248</v>
      </c>
      <c r="J5516" t="s">
        <v>40</v>
      </c>
      <c r="K5516" t="b">
        <v>0</v>
      </c>
      <c r="L5516" t="s">
        <v>36</v>
      </c>
      <c r="M5516" t="s">
        <v>25</v>
      </c>
      <c r="N5516" t="b">
        <v>0</v>
      </c>
      <c r="O5516">
        <v>-117.68600000000001</v>
      </c>
      <c r="P5516">
        <v>34.029000000000003</v>
      </c>
      <c r="Q5516" t="b">
        <v>1</v>
      </c>
    </row>
    <row r="5517" spans="1:17" x14ac:dyDescent="0.2">
      <c r="A5517">
        <v>5516</v>
      </c>
      <c r="B5517" t="s">
        <v>8019</v>
      </c>
      <c r="C5517" s="1">
        <v>44042</v>
      </c>
      <c r="D5517" t="s">
        <v>18</v>
      </c>
      <c r="E5517" t="s">
        <v>19</v>
      </c>
      <c r="F5517">
        <v>39</v>
      </c>
      <c r="G5517" t="s">
        <v>20</v>
      </c>
      <c r="H5517" t="s">
        <v>33</v>
      </c>
      <c r="I5517" t="s">
        <v>635</v>
      </c>
      <c r="J5517" t="s">
        <v>67</v>
      </c>
      <c r="K5517" t="b">
        <v>0</v>
      </c>
      <c r="L5517" t="s">
        <v>24</v>
      </c>
      <c r="M5517" t="s">
        <v>25</v>
      </c>
      <c r="N5517" t="b">
        <v>0</v>
      </c>
      <c r="O5517">
        <v>-98.311999999999998</v>
      </c>
      <c r="P5517">
        <v>26.19</v>
      </c>
      <c r="Q5517" t="b">
        <v>1</v>
      </c>
    </row>
    <row r="5518" spans="1:17" x14ac:dyDescent="0.2">
      <c r="A5518">
        <v>5517</v>
      </c>
      <c r="B5518" t="s">
        <v>8020</v>
      </c>
      <c r="C5518" s="1">
        <v>44042</v>
      </c>
      <c r="D5518" t="s">
        <v>31</v>
      </c>
      <c r="E5518" t="s">
        <v>423</v>
      </c>
      <c r="F5518">
        <v>28</v>
      </c>
      <c r="G5518" t="s">
        <v>20</v>
      </c>
      <c r="H5518" t="s">
        <v>59</v>
      </c>
      <c r="I5518" t="s">
        <v>676</v>
      </c>
      <c r="J5518" t="s">
        <v>212</v>
      </c>
      <c r="K5518" t="b">
        <v>1</v>
      </c>
      <c r="L5518" t="s">
        <v>24</v>
      </c>
      <c r="M5518" t="s">
        <v>25</v>
      </c>
      <c r="N5518" t="b">
        <v>0</v>
      </c>
      <c r="O5518">
        <v>-83.168000000000006</v>
      </c>
      <c r="P5518">
        <v>42.381</v>
      </c>
      <c r="Q5518" t="b">
        <v>1</v>
      </c>
    </row>
    <row r="5519" spans="1:17" x14ac:dyDescent="0.2">
      <c r="A5519">
        <v>5518</v>
      </c>
      <c r="B5519" t="s">
        <v>8021</v>
      </c>
      <c r="C5519" s="1">
        <v>44043</v>
      </c>
      <c r="D5519" t="s">
        <v>18</v>
      </c>
      <c r="E5519" t="s">
        <v>19</v>
      </c>
      <c r="F5519">
        <v>49</v>
      </c>
      <c r="G5519" t="s">
        <v>20</v>
      </c>
      <c r="I5519" t="s">
        <v>960</v>
      </c>
      <c r="J5519" t="s">
        <v>246</v>
      </c>
      <c r="K5519" t="b">
        <v>0</v>
      </c>
      <c r="L5519" t="s">
        <v>24</v>
      </c>
      <c r="M5519" t="s">
        <v>25</v>
      </c>
      <c r="N5519" t="b">
        <v>0</v>
      </c>
      <c r="O5519">
        <v>-83.277000000000001</v>
      </c>
      <c r="P5519">
        <v>36.225000000000001</v>
      </c>
      <c r="Q5519" t="b">
        <v>1</v>
      </c>
    </row>
    <row r="5520" spans="1:17" x14ac:dyDescent="0.2">
      <c r="A5520">
        <v>5519</v>
      </c>
      <c r="B5520" t="s">
        <v>8022</v>
      </c>
      <c r="C5520" s="1">
        <v>44043</v>
      </c>
      <c r="D5520" t="s">
        <v>18</v>
      </c>
      <c r="E5520" t="s">
        <v>63</v>
      </c>
      <c r="G5520" t="s">
        <v>20</v>
      </c>
      <c r="I5520" t="s">
        <v>8023</v>
      </c>
      <c r="J5520" t="s">
        <v>70</v>
      </c>
      <c r="K5520" t="b">
        <v>1</v>
      </c>
      <c r="L5520" t="s">
        <v>36</v>
      </c>
      <c r="M5520" t="s">
        <v>25</v>
      </c>
      <c r="N5520" t="b">
        <v>0</v>
      </c>
      <c r="Q5520" t="b">
        <v>1</v>
      </c>
    </row>
    <row r="5521" spans="1:17" x14ac:dyDescent="0.2">
      <c r="A5521">
        <v>5520</v>
      </c>
      <c r="B5521" t="s">
        <v>8024</v>
      </c>
      <c r="C5521" s="1">
        <v>44044</v>
      </c>
      <c r="D5521" t="s">
        <v>18</v>
      </c>
      <c r="E5521" t="s">
        <v>19</v>
      </c>
      <c r="F5521">
        <v>56</v>
      </c>
      <c r="G5521" t="s">
        <v>20</v>
      </c>
      <c r="H5521" t="s">
        <v>27</v>
      </c>
      <c r="I5521" t="s">
        <v>611</v>
      </c>
      <c r="J5521" t="s">
        <v>170</v>
      </c>
      <c r="K5521" t="b">
        <v>0</v>
      </c>
      <c r="L5521" t="s">
        <v>24</v>
      </c>
      <c r="M5521" t="s">
        <v>25</v>
      </c>
      <c r="N5521" t="b">
        <v>0</v>
      </c>
      <c r="O5521">
        <v>-80.429000000000002</v>
      </c>
      <c r="P5521">
        <v>25.529</v>
      </c>
      <c r="Q5521" t="b">
        <v>1</v>
      </c>
    </row>
    <row r="5522" spans="1:17" x14ac:dyDescent="0.2">
      <c r="A5522">
        <v>5521</v>
      </c>
      <c r="B5522" t="s">
        <v>8025</v>
      </c>
      <c r="C5522" s="1">
        <v>44045</v>
      </c>
      <c r="D5522" t="s">
        <v>18</v>
      </c>
      <c r="E5522" t="s">
        <v>19</v>
      </c>
      <c r="F5522">
        <v>38</v>
      </c>
      <c r="G5522" t="s">
        <v>20</v>
      </c>
      <c r="H5522" t="s">
        <v>27</v>
      </c>
      <c r="I5522" t="s">
        <v>8026</v>
      </c>
      <c r="J5522" t="s">
        <v>255</v>
      </c>
      <c r="K5522" t="b">
        <v>1</v>
      </c>
      <c r="L5522" t="s">
        <v>24</v>
      </c>
      <c r="N5522" t="b">
        <v>0</v>
      </c>
      <c r="O5522">
        <v>-80.805999999999997</v>
      </c>
      <c r="P5522">
        <v>35.564999999999998</v>
      </c>
      <c r="Q5522" t="b">
        <v>1</v>
      </c>
    </row>
    <row r="5523" spans="1:17" x14ac:dyDescent="0.2">
      <c r="A5523">
        <v>5522</v>
      </c>
      <c r="B5523" t="s">
        <v>8027</v>
      </c>
      <c r="C5523" s="1">
        <v>44045</v>
      </c>
      <c r="D5523" t="s">
        <v>18</v>
      </c>
      <c r="E5523" t="s">
        <v>19</v>
      </c>
      <c r="F5523">
        <v>17</v>
      </c>
      <c r="G5523" t="s">
        <v>20</v>
      </c>
      <c r="H5523" t="s">
        <v>27</v>
      </c>
      <c r="I5523" t="s">
        <v>1248</v>
      </c>
      <c r="J5523" t="s">
        <v>84</v>
      </c>
      <c r="K5523" t="b">
        <v>0</v>
      </c>
      <c r="L5523" t="s">
        <v>24</v>
      </c>
      <c r="M5523" t="s">
        <v>25</v>
      </c>
      <c r="N5523" t="b">
        <v>0</v>
      </c>
      <c r="O5523">
        <v>-111.952</v>
      </c>
      <c r="P5523">
        <v>40.612000000000002</v>
      </c>
      <c r="Q5523" t="b">
        <v>1</v>
      </c>
    </row>
    <row r="5524" spans="1:17" x14ac:dyDescent="0.2">
      <c r="A5524">
        <v>5523</v>
      </c>
      <c r="B5524" t="s">
        <v>8028</v>
      </c>
      <c r="C5524" s="1">
        <v>44045</v>
      </c>
      <c r="D5524" t="s">
        <v>31</v>
      </c>
      <c r="E5524" t="s">
        <v>63</v>
      </c>
      <c r="F5524">
        <v>63</v>
      </c>
      <c r="G5524" t="s">
        <v>55</v>
      </c>
      <c r="H5524" t="s">
        <v>27</v>
      </c>
      <c r="I5524" t="s">
        <v>8029</v>
      </c>
      <c r="J5524" t="s">
        <v>170</v>
      </c>
      <c r="K5524" t="b">
        <v>1</v>
      </c>
      <c r="L5524" t="s">
        <v>36</v>
      </c>
      <c r="M5524" t="s">
        <v>25</v>
      </c>
      <c r="N5524" t="b">
        <v>0</v>
      </c>
      <c r="O5524">
        <v>-82.488</v>
      </c>
      <c r="P5524">
        <v>27.303000000000001</v>
      </c>
      <c r="Q5524" t="b">
        <v>1</v>
      </c>
    </row>
    <row r="5525" spans="1:17" x14ac:dyDescent="0.2">
      <c r="A5525">
        <v>5524</v>
      </c>
      <c r="B5525" t="s">
        <v>8030</v>
      </c>
      <c r="C5525" s="1">
        <v>44046</v>
      </c>
      <c r="D5525" t="s">
        <v>18</v>
      </c>
      <c r="E5525" t="s">
        <v>63</v>
      </c>
      <c r="F5525">
        <v>34</v>
      </c>
      <c r="G5525" t="s">
        <v>20</v>
      </c>
      <c r="H5525" t="s">
        <v>27</v>
      </c>
      <c r="I5525" t="s">
        <v>8031</v>
      </c>
      <c r="J5525" t="s">
        <v>40</v>
      </c>
      <c r="K5525" t="b">
        <v>0</v>
      </c>
      <c r="L5525" t="s">
        <v>36</v>
      </c>
      <c r="M5525" t="s">
        <v>76</v>
      </c>
      <c r="N5525" t="b">
        <v>0</v>
      </c>
      <c r="O5525">
        <v>-118.38800000000001</v>
      </c>
      <c r="P5525">
        <v>34.027000000000001</v>
      </c>
      <c r="Q5525" t="b">
        <v>1</v>
      </c>
    </row>
    <row r="5526" spans="1:17" x14ac:dyDescent="0.2">
      <c r="A5526">
        <v>5525</v>
      </c>
      <c r="B5526" t="s">
        <v>8032</v>
      </c>
      <c r="C5526" s="1">
        <v>44047</v>
      </c>
      <c r="D5526" t="s">
        <v>18</v>
      </c>
      <c r="E5526" t="s">
        <v>19</v>
      </c>
      <c r="F5526">
        <v>30</v>
      </c>
      <c r="G5526" t="s">
        <v>20</v>
      </c>
      <c r="H5526" t="s">
        <v>27</v>
      </c>
      <c r="I5526" t="s">
        <v>5728</v>
      </c>
      <c r="J5526" t="s">
        <v>84</v>
      </c>
      <c r="K5526" t="b">
        <v>0</v>
      </c>
      <c r="L5526" t="s">
        <v>24</v>
      </c>
      <c r="M5526" t="s">
        <v>76</v>
      </c>
      <c r="N5526" t="b">
        <v>0</v>
      </c>
      <c r="O5526">
        <v>-112.01900000000001</v>
      </c>
      <c r="P5526">
        <v>40.652999999999999</v>
      </c>
      <c r="Q5526" t="b">
        <v>1</v>
      </c>
    </row>
    <row r="5527" spans="1:17" x14ac:dyDescent="0.2">
      <c r="A5527">
        <v>5526</v>
      </c>
      <c r="B5527" t="s">
        <v>8033</v>
      </c>
      <c r="C5527" s="1">
        <v>44047</v>
      </c>
      <c r="D5527" t="s">
        <v>18</v>
      </c>
      <c r="E5527" t="s">
        <v>19</v>
      </c>
      <c r="F5527">
        <v>44</v>
      </c>
      <c r="G5527" t="s">
        <v>20</v>
      </c>
      <c r="H5527" t="s">
        <v>27</v>
      </c>
      <c r="I5527" t="s">
        <v>3580</v>
      </c>
      <c r="J5527" t="s">
        <v>70</v>
      </c>
      <c r="K5527" t="b">
        <v>1</v>
      </c>
      <c r="L5527" t="s">
        <v>36</v>
      </c>
      <c r="M5527" t="s">
        <v>25</v>
      </c>
      <c r="N5527" t="b">
        <v>0</v>
      </c>
      <c r="O5527">
        <v>-80.817999999999998</v>
      </c>
      <c r="P5527">
        <v>41.238</v>
      </c>
      <c r="Q5527" t="b">
        <v>1</v>
      </c>
    </row>
    <row r="5528" spans="1:17" x14ac:dyDescent="0.2">
      <c r="A5528">
        <v>5527</v>
      </c>
      <c r="B5528" t="s">
        <v>8034</v>
      </c>
      <c r="C5528" s="1">
        <v>44047</v>
      </c>
      <c r="D5528" t="s">
        <v>18</v>
      </c>
      <c r="E5528" t="s">
        <v>63</v>
      </c>
      <c r="F5528">
        <v>39</v>
      </c>
      <c r="G5528" t="s">
        <v>55</v>
      </c>
      <c r="H5528" t="s">
        <v>27</v>
      </c>
      <c r="I5528" t="s">
        <v>5956</v>
      </c>
      <c r="J5528" t="s">
        <v>57</v>
      </c>
      <c r="K5528" t="b">
        <v>1</v>
      </c>
      <c r="L5528" t="s">
        <v>36</v>
      </c>
      <c r="M5528" t="s">
        <v>25</v>
      </c>
      <c r="N5528" t="b">
        <v>1</v>
      </c>
      <c r="Q5528" t="b">
        <v>1</v>
      </c>
    </row>
    <row r="5529" spans="1:17" x14ac:dyDescent="0.2">
      <c r="A5529">
        <v>5528</v>
      </c>
      <c r="B5529" t="s">
        <v>8035</v>
      </c>
      <c r="C5529" s="1">
        <v>44047</v>
      </c>
      <c r="D5529" t="s">
        <v>18</v>
      </c>
      <c r="E5529" t="s">
        <v>32</v>
      </c>
      <c r="F5529">
        <v>36</v>
      </c>
      <c r="G5529" t="s">
        <v>20</v>
      </c>
      <c r="H5529" t="s">
        <v>27</v>
      </c>
      <c r="I5529" t="s">
        <v>8036</v>
      </c>
      <c r="J5529" t="s">
        <v>23</v>
      </c>
      <c r="K5529" t="b">
        <v>1</v>
      </c>
      <c r="L5529" t="s">
        <v>80</v>
      </c>
      <c r="M5529" t="s">
        <v>25</v>
      </c>
      <c r="N5529" t="b">
        <v>0</v>
      </c>
      <c r="O5529">
        <v>-122.663</v>
      </c>
      <c r="P5529">
        <v>47.527000000000001</v>
      </c>
      <c r="Q5529" t="b">
        <v>1</v>
      </c>
    </row>
    <row r="5530" spans="1:17" x14ac:dyDescent="0.2">
      <c r="A5530">
        <v>5529</v>
      </c>
      <c r="B5530" t="s">
        <v>8037</v>
      </c>
      <c r="C5530" s="1">
        <v>44047</v>
      </c>
      <c r="D5530" t="s">
        <v>18</v>
      </c>
      <c r="E5530" t="s">
        <v>1720</v>
      </c>
      <c r="F5530">
        <v>67</v>
      </c>
      <c r="G5530" t="s">
        <v>20</v>
      </c>
      <c r="H5530" t="s">
        <v>27</v>
      </c>
      <c r="I5530" t="s">
        <v>8038</v>
      </c>
      <c r="J5530" t="s">
        <v>365</v>
      </c>
      <c r="K5530" t="b">
        <v>0</v>
      </c>
      <c r="L5530" t="s">
        <v>24</v>
      </c>
      <c r="M5530" t="s">
        <v>25</v>
      </c>
      <c r="N5530" t="b">
        <v>0</v>
      </c>
      <c r="O5530">
        <v>-79.988</v>
      </c>
      <c r="P5530">
        <v>32.756</v>
      </c>
      <c r="Q5530" t="b">
        <v>1</v>
      </c>
    </row>
    <row r="5531" spans="1:17" x14ac:dyDescent="0.2">
      <c r="A5531">
        <v>5530</v>
      </c>
      <c r="B5531" t="s">
        <v>8039</v>
      </c>
      <c r="C5531" s="1">
        <v>44048</v>
      </c>
      <c r="D5531" t="s">
        <v>18</v>
      </c>
      <c r="E5531" t="s">
        <v>19</v>
      </c>
      <c r="F5531">
        <v>29</v>
      </c>
      <c r="G5531" t="s">
        <v>20</v>
      </c>
      <c r="H5531" t="s">
        <v>33</v>
      </c>
      <c r="I5531" t="s">
        <v>3056</v>
      </c>
      <c r="J5531" t="s">
        <v>67</v>
      </c>
      <c r="K5531" t="b">
        <v>0</v>
      </c>
      <c r="L5531" t="s">
        <v>24</v>
      </c>
      <c r="M5531" t="s">
        <v>441</v>
      </c>
      <c r="N5531" t="b">
        <v>0</v>
      </c>
      <c r="O5531">
        <v>-100.509</v>
      </c>
      <c r="P5531">
        <v>31.437999999999999</v>
      </c>
      <c r="Q5531" t="b">
        <v>1</v>
      </c>
    </row>
    <row r="5532" spans="1:17" x14ac:dyDescent="0.2">
      <c r="A5532">
        <v>5531</v>
      </c>
      <c r="B5532" t="s">
        <v>8040</v>
      </c>
      <c r="C5532" s="1">
        <v>44049</v>
      </c>
      <c r="D5532" t="s">
        <v>18</v>
      </c>
      <c r="E5532" t="s">
        <v>8041</v>
      </c>
      <c r="F5532">
        <v>30</v>
      </c>
      <c r="G5532" t="s">
        <v>20</v>
      </c>
      <c r="H5532" t="s">
        <v>59</v>
      </c>
      <c r="I5532" t="s">
        <v>2911</v>
      </c>
      <c r="J5532" t="s">
        <v>118</v>
      </c>
      <c r="K5532" t="b">
        <v>0</v>
      </c>
      <c r="L5532" t="s">
        <v>36</v>
      </c>
      <c r="M5532" t="s">
        <v>25</v>
      </c>
      <c r="N5532" t="b">
        <v>1</v>
      </c>
      <c r="O5532">
        <v>-74.474000000000004</v>
      </c>
      <c r="P5532">
        <v>39.354999999999997</v>
      </c>
      <c r="Q5532" t="b">
        <v>1</v>
      </c>
    </row>
    <row r="5533" spans="1:17" x14ac:dyDescent="0.2">
      <c r="A5533">
        <v>5532</v>
      </c>
      <c r="B5533" t="s">
        <v>8042</v>
      </c>
      <c r="C5533" s="1">
        <v>44049</v>
      </c>
      <c r="D5533" t="s">
        <v>18</v>
      </c>
      <c r="E5533" t="s">
        <v>19</v>
      </c>
      <c r="F5533">
        <v>35</v>
      </c>
      <c r="G5533" t="s">
        <v>20</v>
      </c>
      <c r="H5533" t="s">
        <v>33</v>
      </c>
      <c r="I5533" t="s">
        <v>6539</v>
      </c>
      <c r="J5533" t="s">
        <v>40</v>
      </c>
      <c r="K5533" t="b">
        <v>0</v>
      </c>
      <c r="L5533" t="s">
        <v>24</v>
      </c>
      <c r="M5533" t="s">
        <v>441</v>
      </c>
      <c r="N5533" t="b">
        <v>0</v>
      </c>
      <c r="O5533">
        <v>-122.17700000000001</v>
      </c>
      <c r="P5533">
        <v>37.735999999999997</v>
      </c>
      <c r="Q5533" t="b">
        <v>1</v>
      </c>
    </row>
    <row r="5534" spans="1:17" x14ac:dyDescent="0.2">
      <c r="A5534">
        <v>5533</v>
      </c>
      <c r="C5534" s="1">
        <v>44049</v>
      </c>
      <c r="D5534" t="s">
        <v>18</v>
      </c>
      <c r="E5534" t="s">
        <v>1028</v>
      </c>
      <c r="F5534">
        <v>44</v>
      </c>
      <c r="G5534" t="s">
        <v>20</v>
      </c>
      <c r="I5534" t="s">
        <v>424</v>
      </c>
      <c r="J5534" t="s">
        <v>40</v>
      </c>
      <c r="K5534" t="b">
        <v>0</v>
      </c>
      <c r="L5534" t="s">
        <v>36</v>
      </c>
      <c r="M5534" t="s">
        <v>441</v>
      </c>
      <c r="N5534" t="b">
        <v>0</v>
      </c>
      <c r="O5534">
        <v>-117.57599999999999</v>
      </c>
      <c r="P5534">
        <v>34.064999999999998</v>
      </c>
      <c r="Q5534" t="b">
        <v>1</v>
      </c>
    </row>
    <row r="5535" spans="1:17" x14ac:dyDescent="0.2">
      <c r="A5535">
        <v>5534</v>
      </c>
      <c r="B5535" t="s">
        <v>8043</v>
      </c>
      <c r="C5535" s="1">
        <v>44050</v>
      </c>
      <c r="D5535" t="s">
        <v>18</v>
      </c>
      <c r="E5535" t="s">
        <v>32</v>
      </c>
      <c r="F5535">
        <v>55</v>
      </c>
      <c r="G5535" t="s">
        <v>20</v>
      </c>
      <c r="H5535" t="s">
        <v>27</v>
      </c>
      <c r="I5535" t="s">
        <v>751</v>
      </c>
      <c r="J5535" t="s">
        <v>170</v>
      </c>
      <c r="K5535" t="b">
        <v>1</v>
      </c>
      <c r="L5535" t="s">
        <v>24</v>
      </c>
      <c r="M5535" t="s">
        <v>25</v>
      </c>
      <c r="N5535" t="b">
        <v>0</v>
      </c>
      <c r="O5535">
        <v>-82.638999999999996</v>
      </c>
      <c r="P5535">
        <v>27.809000000000001</v>
      </c>
      <c r="Q5535" t="b">
        <v>1</v>
      </c>
    </row>
    <row r="5536" spans="1:17" x14ac:dyDescent="0.2">
      <c r="A5536">
        <v>5535</v>
      </c>
      <c r="B5536" t="s">
        <v>8044</v>
      </c>
      <c r="C5536" s="1">
        <v>44050</v>
      </c>
      <c r="D5536" t="s">
        <v>18</v>
      </c>
      <c r="E5536" t="s">
        <v>63</v>
      </c>
      <c r="F5536">
        <v>33</v>
      </c>
      <c r="G5536" t="s">
        <v>20</v>
      </c>
      <c r="H5536" t="s">
        <v>33</v>
      </c>
      <c r="I5536" t="s">
        <v>6195</v>
      </c>
      <c r="J5536" t="s">
        <v>40</v>
      </c>
      <c r="K5536" t="b">
        <v>0</v>
      </c>
      <c r="L5536" t="s">
        <v>24</v>
      </c>
      <c r="M5536" t="s">
        <v>25</v>
      </c>
      <c r="N5536" t="b">
        <v>0</v>
      </c>
      <c r="Q5536" t="b">
        <v>1</v>
      </c>
    </row>
    <row r="5537" spans="1:17" x14ac:dyDescent="0.2">
      <c r="A5537">
        <v>5536</v>
      </c>
      <c r="B5537" t="s">
        <v>8045</v>
      </c>
      <c r="C5537" s="1">
        <v>44050</v>
      </c>
      <c r="D5537" t="s">
        <v>18</v>
      </c>
      <c r="E5537" t="s">
        <v>19</v>
      </c>
      <c r="F5537">
        <v>22</v>
      </c>
      <c r="G5537" t="s">
        <v>20</v>
      </c>
      <c r="H5537" t="s">
        <v>59</v>
      </c>
      <c r="I5537" t="s">
        <v>238</v>
      </c>
      <c r="J5537" t="s">
        <v>170</v>
      </c>
      <c r="K5537" t="b">
        <v>0</v>
      </c>
      <c r="L5537" t="s">
        <v>36</v>
      </c>
      <c r="M5537" t="s">
        <v>76</v>
      </c>
      <c r="N5537" t="b">
        <v>1</v>
      </c>
      <c r="O5537">
        <v>-81.400999999999996</v>
      </c>
      <c r="P5537">
        <v>28.45</v>
      </c>
      <c r="Q5537" t="b">
        <v>1</v>
      </c>
    </row>
    <row r="5538" spans="1:17" x14ac:dyDescent="0.2">
      <c r="A5538">
        <v>5537</v>
      </c>
      <c r="B5538" t="s">
        <v>8046</v>
      </c>
      <c r="C5538" s="1">
        <v>44050</v>
      </c>
      <c r="D5538" t="s">
        <v>18</v>
      </c>
      <c r="E5538" t="s">
        <v>19</v>
      </c>
      <c r="F5538">
        <v>51</v>
      </c>
      <c r="G5538" t="s">
        <v>20</v>
      </c>
      <c r="H5538" t="s">
        <v>27</v>
      </c>
      <c r="I5538" t="s">
        <v>3126</v>
      </c>
      <c r="J5538" t="s">
        <v>170</v>
      </c>
      <c r="K5538" t="b">
        <v>1</v>
      </c>
      <c r="L5538" t="s">
        <v>24</v>
      </c>
      <c r="M5538" t="s">
        <v>25</v>
      </c>
      <c r="N5538" t="b">
        <v>0</v>
      </c>
      <c r="O5538">
        <v>-82.242999999999995</v>
      </c>
      <c r="P5538">
        <v>28.021000000000001</v>
      </c>
      <c r="Q5538" t="b">
        <v>1</v>
      </c>
    </row>
    <row r="5539" spans="1:17" x14ac:dyDescent="0.2">
      <c r="A5539">
        <v>5538</v>
      </c>
      <c r="B5539" t="s">
        <v>8047</v>
      </c>
      <c r="C5539" s="1">
        <v>44050</v>
      </c>
      <c r="D5539" t="s">
        <v>18</v>
      </c>
      <c r="E5539" t="s">
        <v>19</v>
      </c>
      <c r="F5539">
        <v>26</v>
      </c>
      <c r="G5539" t="s">
        <v>20</v>
      </c>
      <c r="I5539" t="s">
        <v>8048</v>
      </c>
      <c r="J5539" t="s">
        <v>112</v>
      </c>
      <c r="K5539" t="b">
        <v>0</v>
      </c>
      <c r="L5539" t="s">
        <v>24</v>
      </c>
      <c r="M5539" t="s">
        <v>51</v>
      </c>
      <c r="N5539" t="b">
        <v>0</v>
      </c>
      <c r="Q5539" t="b">
        <v>1</v>
      </c>
    </row>
    <row r="5540" spans="1:17" x14ac:dyDescent="0.2">
      <c r="A5540">
        <v>5539</v>
      </c>
      <c r="B5540" t="s">
        <v>8049</v>
      </c>
      <c r="C5540" s="1">
        <v>44050</v>
      </c>
      <c r="D5540" t="s">
        <v>18</v>
      </c>
      <c r="E5540" t="s">
        <v>32</v>
      </c>
      <c r="F5540">
        <v>60</v>
      </c>
      <c r="G5540" t="s">
        <v>20</v>
      </c>
      <c r="H5540" t="s">
        <v>59</v>
      </c>
      <c r="I5540" t="s">
        <v>8050</v>
      </c>
      <c r="J5540" t="s">
        <v>234</v>
      </c>
      <c r="K5540" t="b">
        <v>0</v>
      </c>
      <c r="L5540" t="s">
        <v>80</v>
      </c>
      <c r="M5540" t="s">
        <v>51</v>
      </c>
      <c r="N5540" t="b">
        <v>0</v>
      </c>
      <c r="Q5540" t="b">
        <v>1</v>
      </c>
    </row>
    <row r="5541" spans="1:17" x14ac:dyDescent="0.2">
      <c r="A5541">
        <v>5540</v>
      </c>
      <c r="B5541" t="s">
        <v>8051</v>
      </c>
      <c r="C5541" s="1">
        <v>44051</v>
      </c>
      <c r="D5541" t="s">
        <v>18</v>
      </c>
      <c r="E5541" t="s">
        <v>63</v>
      </c>
      <c r="F5541">
        <v>45</v>
      </c>
      <c r="G5541" t="s">
        <v>20</v>
      </c>
      <c r="H5541" t="s">
        <v>27</v>
      </c>
      <c r="I5541" t="s">
        <v>8052</v>
      </c>
      <c r="J5541" t="s">
        <v>348</v>
      </c>
      <c r="K5541" t="b">
        <v>0</v>
      </c>
      <c r="L5541" t="s">
        <v>24</v>
      </c>
      <c r="M5541" t="s">
        <v>25</v>
      </c>
      <c r="N5541" t="b">
        <v>0</v>
      </c>
      <c r="O5541">
        <v>-92.635999999999996</v>
      </c>
      <c r="P5541">
        <v>45.4</v>
      </c>
      <c r="Q5541" t="b">
        <v>1</v>
      </c>
    </row>
    <row r="5542" spans="1:17" x14ac:dyDescent="0.2">
      <c r="A5542">
        <v>5541</v>
      </c>
      <c r="B5542" t="s">
        <v>8053</v>
      </c>
      <c r="C5542" s="1">
        <v>44051</v>
      </c>
      <c r="D5542" t="s">
        <v>18</v>
      </c>
      <c r="E5542" t="s">
        <v>63</v>
      </c>
      <c r="F5542">
        <v>25</v>
      </c>
      <c r="G5542" t="s">
        <v>20</v>
      </c>
      <c r="H5542" t="s">
        <v>27</v>
      </c>
      <c r="I5542" t="s">
        <v>553</v>
      </c>
      <c r="J5542" t="s">
        <v>47</v>
      </c>
      <c r="K5542" t="b">
        <v>1</v>
      </c>
      <c r="L5542" t="s">
        <v>36</v>
      </c>
      <c r="M5542" t="s">
        <v>25</v>
      </c>
      <c r="N5542" t="b">
        <v>0</v>
      </c>
      <c r="O5542">
        <v>-95.94</v>
      </c>
      <c r="P5542">
        <v>36.192</v>
      </c>
      <c r="Q5542" t="b">
        <v>1</v>
      </c>
    </row>
    <row r="5543" spans="1:17" x14ac:dyDescent="0.2">
      <c r="A5543">
        <v>5542</v>
      </c>
      <c r="B5543" t="s">
        <v>8054</v>
      </c>
      <c r="C5543" s="1">
        <v>44051</v>
      </c>
      <c r="D5543" t="s">
        <v>18</v>
      </c>
      <c r="E5543" t="s">
        <v>19</v>
      </c>
      <c r="F5543">
        <v>21</v>
      </c>
      <c r="G5543" t="s">
        <v>20</v>
      </c>
      <c r="H5543" t="s">
        <v>27</v>
      </c>
      <c r="I5543" t="s">
        <v>2111</v>
      </c>
      <c r="J5543" t="s">
        <v>84</v>
      </c>
      <c r="K5543" t="b">
        <v>0</v>
      </c>
      <c r="L5543" t="s">
        <v>24</v>
      </c>
      <c r="M5543" t="s">
        <v>51</v>
      </c>
      <c r="N5543" t="b">
        <v>0</v>
      </c>
      <c r="O5543">
        <v>-112.05800000000001</v>
      </c>
      <c r="P5543">
        <v>41.145000000000003</v>
      </c>
      <c r="Q5543" t="b">
        <v>1</v>
      </c>
    </row>
    <row r="5544" spans="1:17" x14ac:dyDescent="0.2">
      <c r="A5544">
        <v>5543</v>
      </c>
      <c r="B5544" t="s">
        <v>8055</v>
      </c>
      <c r="C5544" s="1">
        <v>44051</v>
      </c>
      <c r="D5544" t="s">
        <v>18</v>
      </c>
      <c r="E5544" t="s">
        <v>63</v>
      </c>
      <c r="F5544">
        <v>34</v>
      </c>
      <c r="G5544" t="s">
        <v>20</v>
      </c>
      <c r="H5544" t="s">
        <v>59</v>
      </c>
      <c r="I5544" t="s">
        <v>789</v>
      </c>
      <c r="J5544" t="s">
        <v>75</v>
      </c>
      <c r="K5544" t="b">
        <v>1</v>
      </c>
      <c r="L5544" t="s">
        <v>36</v>
      </c>
      <c r="M5544" t="s">
        <v>25</v>
      </c>
      <c r="N5544" t="b">
        <v>0</v>
      </c>
      <c r="O5544">
        <v>-93.709000000000003</v>
      </c>
      <c r="P5544">
        <v>32.537999999999997</v>
      </c>
      <c r="Q5544" t="b">
        <v>1</v>
      </c>
    </row>
    <row r="5545" spans="1:17" x14ac:dyDescent="0.2">
      <c r="A5545">
        <v>5544</v>
      </c>
      <c r="B5545" t="s">
        <v>8056</v>
      </c>
      <c r="C5545" s="1">
        <v>44051</v>
      </c>
      <c r="D5545" t="s">
        <v>18</v>
      </c>
      <c r="E5545" t="s">
        <v>19</v>
      </c>
      <c r="F5545">
        <v>39</v>
      </c>
      <c r="G5545" t="s">
        <v>20</v>
      </c>
      <c r="H5545" t="s">
        <v>27</v>
      </c>
      <c r="I5545" t="s">
        <v>8057</v>
      </c>
      <c r="J5545" t="s">
        <v>84</v>
      </c>
      <c r="K5545" t="b">
        <v>1</v>
      </c>
      <c r="L5545" t="s">
        <v>80</v>
      </c>
      <c r="M5545" t="s">
        <v>25</v>
      </c>
      <c r="N5545" t="b">
        <v>1</v>
      </c>
      <c r="O5545">
        <v>-111.804</v>
      </c>
      <c r="P5545">
        <v>40.634999999999998</v>
      </c>
      <c r="Q5545" t="b">
        <v>1</v>
      </c>
    </row>
    <row r="5546" spans="1:17" x14ac:dyDescent="0.2">
      <c r="A5546">
        <v>5545</v>
      </c>
      <c r="B5546" t="s">
        <v>8058</v>
      </c>
      <c r="C5546" s="1">
        <v>44052</v>
      </c>
      <c r="D5546" t="s">
        <v>18</v>
      </c>
      <c r="E5546" t="s">
        <v>19</v>
      </c>
      <c r="F5546">
        <v>26</v>
      </c>
      <c r="G5546" t="s">
        <v>20</v>
      </c>
      <c r="H5546" t="s">
        <v>33</v>
      </c>
      <c r="I5546" t="s">
        <v>93</v>
      </c>
      <c r="J5546" t="s">
        <v>67</v>
      </c>
      <c r="K5546" t="b">
        <v>0</v>
      </c>
      <c r="L5546" t="s">
        <v>24</v>
      </c>
      <c r="M5546" t="s">
        <v>76</v>
      </c>
      <c r="N5546" t="b">
        <v>0</v>
      </c>
      <c r="O5546">
        <v>-106.282</v>
      </c>
      <c r="P5546">
        <v>31.759</v>
      </c>
      <c r="Q5546" t="b">
        <v>1</v>
      </c>
    </row>
    <row r="5547" spans="1:17" x14ac:dyDescent="0.2">
      <c r="A5547">
        <v>5546</v>
      </c>
      <c r="B5547" t="s">
        <v>8059</v>
      </c>
      <c r="C5547" s="1">
        <v>44052</v>
      </c>
      <c r="D5547" t="s">
        <v>18</v>
      </c>
      <c r="E5547" t="s">
        <v>63</v>
      </c>
      <c r="F5547">
        <v>42</v>
      </c>
      <c r="G5547" t="s">
        <v>20</v>
      </c>
      <c r="H5547" t="s">
        <v>27</v>
      </c>
      <c r="I5547" t="s">
        <v>553</v>
      </c>
      <c r="J5547" t="s">
        <v>47</v>
      </c>
      <c r="K5547" t="b">
        <v>0</v>
      </c>
      <c r="L5547" t="s">
        <v>24</v>
      </c>
      <c r="M5547" t="s">
        <v>76</v>
      </c>
      <c r="N5547" t="b">
        <v>0</v>
      </c>
      <c r="O5547">
        <v>-95.975999999999999</v>
      </c>
      <c r="P5547">
        <v>36.075000000000003</v>
      </c>
      <c r="Q5547" t="b">
        <v>1</v>
      </c>
    </row>
    <row r="5548" spans="1:17" x14ac:dyDescent="0.2">
      <c r="A5548">
        <v>5547</v>
      </c>
      <c r="B5548" t="s">
        <v>8060</v>
      </c>
      <c r="C5548" s="1">
        <v>44052</v>
      </c>
      <c r="D5548" t="s">
        <v>18</v>
      </c>
      <c r="E5548" t="s">
        <v>19</v>
      </c>
      <c r="F5548">
        <v>39</v>
      </c>
      <c r="G5548" t="s">
        <v>20</v>
      </c>
      <c r="I5548" t="s">
        <v>2788</v>
      </c>
      <c r="J5548" t="s">
        <v>23</v>
      </c>
      <c r="K5548" t="b">
        <v>0</v>
      </c>
      <c r="L5548" t="s">
        <v>24</v>
      </c>
      <c r="M5548" t="s">
        <v>25</v>
      </c>
      <c r="N5548" t="b">
        <v>0</v>
      </c>
      <c r="O5548">
        <v>-122.24</v>
      </c>
      <c r="P5548">
        <v>47.03</v>
      </c>
      <c r="Q5548" t="b">
        <v>1</v>
      </c>
    </row>
    <row r="5549" spans="1:17" x14ac:dyDescent="0.2">
      <c r="A5549">
        <v>5548</v>
      </c>
      <c r="B5549" t="s">
        <v>8061</v>
      </c>
      <c r="C5549" s="1">
        <v>44053</v>
      </c>
      <c r="D5549" t="s">
        <v>18</v>
      </c>
      <c r="E5549" t="s">
        <v>19</v>
      </c>
      <c r="F5549">
        <v>32</v>
      </c>
      <c r="G5549" t="s">
        <v>20</v>
      </c>
      <c r="H5549" t="s">
        <v>27</v>
      </c>
      <c r="I5549" t="s">
        <v>351</v>
      </c>
      <c r="J5549" t="s">
        <v>101</v>
      </c>
      <c r="K5549" t="b">
        <v>1</v>
      </c>
      <c r="L5549" t="s">
        <v>24</v>
      </c>
      <c r="M5549" t="s">
        <v>76</v>
      </c>
      <c r="N5549" t="b">
        <v>1</v>
      </c>
      <c r="O5549">
        <v>-115.06399999999999</v>
      </c>
      <c r="P5549">
        <v>36.228000000000002</v>
      </c>
      <c r="Q5549" t="b">
        <v>1</v>
      </c>
    </row>
    <row r="5550" spans="1:17" x14ac:dyDescent="0.2">
      <c r="A5550">
        <v>5549</v>
      </c>
      <c r="B5550" t="s">
        <v>8062</v>
      </c>
      <c r="C5550" s="1">
        <v>44053</v>
      </c>
      <c r="D5550" t="s">
        <v>18</v>
      </c>
      <c r="E5550" t="s">
        <v>19</v>
      </c>
      <c r="F5550">
        <v>48</v>
      </c>
      <c r="G5550" t="s">
        <v>20</v>
      </c>
      <c r="H5550" t="s">
        <v>33</v>
      </c>
      <c r="I5550" t="s">
        <v>103</v>
      </c>
      <c r="J5550" t="s">
        <v>104</v>
      </c>
      <c r="K5550" t="b">
        <v>0</v>
      </c>
      <c r="L5550" t="s">
        <v>24</v>
      </c>
      <c r="N5550" t="b">
        <v>0</v>
      </c>
      <c r="O5550">
        <v>-106.69199999999999</v>
      </c>
      <c r="P5550">
        <v>35.158999999999999</v>
      </c>
      <c r="Q5550" t="b">
        <v>1</v>
      </c>
    </row>
    <row r="5551" spans="1:17" x14ac:dyDescent="0.2">
      <c r="A5551">
        <v>5550</v>
      </c>
      <c r="B5551" t="s">
        <v>8063</v>
      </c>
      <c r="C5551" s="1">
        <v>44053</v>
      </c>
      <c r="D5551" t="s">
        <v>18</v>
      </c>
      <c r="E5551" t="s">
        <v>19</v>
      </c>
      <c r="F5551">
        <v>35</v>
      </c>
      <c r="G5551" t="s">
        <v>20</v>
      </c>
      <c r="H5551" t="s">
        <v>27</v>
      </c>
      <c r="I5551" t="s">
        <v>5801</v>
      </c>
      <c r="J5551" t="s">
        <v>255</v>
      </c>
      <c r="K5551" t="b">
        <v>1</v>
      </c>
      <c r="L5551" t="s">
        <v>36</v>
      </c>
      <c r="M5551" t="s">
        <v>76</v>
      </c>
      <c r="N5551" t="b">
        <v>0</v>
      </c>
      <c r="O5551">
        <v>-79.585999999999999</v>
      </c>
      <c r="P5551">
        <v>35.433</v>
      </c>
      <c r="Q5551" t="b">
        <v>1</v>
      </c>
    </row>
    <row r="5552" spans="1:17" x14ac:dyDescent="0.2">
      <c r="A5552">
        <v>5551</v>
      </c>
      <c r="B5552" t="s">
        <v>8064</v>
      </c>
      <c r="C5552" s="1">
        <v>44053</v>
      </c>
      <c r="D5552" t="s">
        <v>18</v>
      </c>
      <c r="E5552" t="s">
        <v>19</v>
      </c>
      <c r="F5552">
        <v>50</v>
      </c>
      <c r="G5552" t="s">
        <v>20</v>
      </c>
      <c r="H5552" t="s">
        <v>27</v>
      </c>
      <c r="I5552" t="s">
        <v>103</v>
      </c>
      <c r="J5552" t="s">
        <v>104</v>
      </c>
      <c r="K5552" t="b">
        <v>0</v>
      </c>
      <c r="L5552" t="s">
        <v>24</v>
      </c>
      <c r="M5552" t="s">
        <v>76</v>
      </c>
      <c r="N5552" t="b">
        <v>0</v>
      </c>
      <c r="O5552">
        <v>-106.61499999999999</v>
      </c>
      <c r="P5552">
        <v>35.073999999999998</v>
      </c>
      <c r="Q5552" t="b">
        <v>1</v>
      </c>
    </row>
    <row r="5553" spans="1:17" x14ac:dyDescent="0.2">
      <c r="A5553">
        <v>5552</v>
      </c>
      <c r="B5553" t="s">
        <v>8065</v>
      </c>
      <c r="C5553" s="1">
        <v>44053</v>
      </c>
      <c r="D5553" t="s">
        <v>18</v>
      </c>
      <c r="E5553" t="s">
        <v>63</v>
      </c>
      <c r="F5553">
        <v>40</v>
      </c>
      <c r="G5553" t="s">
        <v>20</v>
      </c>
      <c r="H5553" t="s">
        <v>33</v>
      </c>
      <c r="I5553" t="s">
        <v>6236</v>
      </c>
      <c r="J5553" t="s">
        <v>197</v>
      </c>
      <c r="K5553" t="b">
        <v>1</v>
      </c>
      <c r="L5553" t="s">
        <v>24</v>
      </c>
      <c r="M5553" t="s">
        <v>25</v>
      </c>
      <c r="N5553" t="b">
        <v>0</v>
      </c>
      <c r="O5553">
        <v>-98.331000000000003</v>
      </c>
      <c r="P5553">
        <v>40.933999999999997</v>
      </c>
      <c r="Q5553" t="b">
        <v>1</v>
      </c>
    </row>
    <row r="5554" spans="1:17" x14ac:dyDescent="0.2">
      <c r="A5554">
        <v>5553</v>
      </c>
      <c r="B5554" t="s">
        <v>8066</v>
      </c>
      <c r="C5554" s="1">
        <v>44054</v>
      </c>
      <c r="D5554" t="s">
        <v>18</v>
      </c>
      <c r="E5554" t="s">
        <v>19</v>
      </c>
      <c r="F5554">
        <v>48</v>
      </c>
      <c r="G5554" t="s">
        <v>55</v>
      </c>
      <c r="H5554" t="s">
        <v>33</v>
      </c>
      <c r="I5554" t="s">
        <v>183</v>
      </c>
      <c r="J5554" t="s">
        <v>44</v>
      </c>
      <c r="K5554" t="b">
        <v>1</v>
      </c>
      <c r="L5554" t="s">
        <v>24</v>
      </c>
      <c r="M5554" t="s">
        <v>25</v>
      </c>
      <c r="N5554" t="b">
        <v>0</v>
      </c>
      <c r="O5554">
        <v>-104.64100000000001</v>
      </c>
      <c r="P5554">
        <v>38.280999999999999</v>
      </c>
      <c r="Q5554" t="b">
        <v>1</v>
      </c>
    </row>
    <row r="5555" spans="1:17" x14ac:dyDescent="0.2">
      <c r="A5555">
        <v>5554</v>
      </c>
      <c r="B5555" t="s">
        <v>8067</v>
      </c>
      <c r="C5555" s="1">
        <v>44054</v>
      </c>
      <c r="D5555" t="s">
        <v>18</v>
      </c>
      <c r="E5555" t="s">
        <v>187</v>
      </c>
      <c r="F5555">
        <v>48</v>
      </c>
      <c r="G5555" t="s">
        <v>20</v>
      </c>
      <c r="H5555" t="s">
        <v>27</v>
      </c>
      <c r="I5555" t="s">
        <v>8068</v>
      </c>
      <c r="J5555" t="s">
        <v>47</v>
      </c>
      <c r="K5555" t="b">
        <v>0</v>
      </c>
      <c r="L5555" t="s">
        <v>24</v>
      </c>
      <c r="M5555" t="s">
        <v>51</v>
      </c>
      <c r="N5555" t="b">
        <v>0</v>
      </c>
      <c r="O5555">
        <v>-95.790999999999997</v>
      </c>
      <c r="P5555">
        <v>36.329000000000001</v>
      </c>
      <c r="Q5555" t="b">
        <v>1</v>
      </c>
    </row>
    <row r="5556" spans="1:17" x14ac:dyDescent="0.2">
      <c r="A5556">
        <v>5555</v>
      </c>
      <c r="B5556" t="s">
        <v>8069</v>
      </c>
      <c r="C5556" s="1">
        <v>44055</v>
      </c>
      <c r="D5556" t="s">
        <v>18</v>
      </c>
      <c r="E5556" t="s">
        <v>63</v>
      </c>
      <c r="F5556">
        <v>31</v>
      </c>
      <c r="G5556" t="s">
        <v>20</v>
      </c>
      <c r="H5556" t="s">
        <v>27</v>
      </c>
      <c r="I5556" t="s">
        <v>5080</v>
      </c>
      <c r="J5556" t="s">
        <v>40</v>
      </c>
      <c r="K5556" t="b">
        <v>0</v>
      </c>
      <c r="L5556" t="s">
        <v>36</v>
      </c>
      <c r="M5556" t="s">
        <v>25</v>
      </c>
      <c r="N5556" t="b">
        <v>1</v>
      </c>
      <c r="O5556">
        <v>-118.536</v>
      </c>
      <c r="P5556">
        <v>34.186999999999998</v>
      </c>
      <c r="Q5556" t="b">
        <v>1</v>
      </c>
    </row>
    <row r="5557" spans="1:17" x14ac:dyDescent="0.2">
      <c r="A5557">
        <v>5556</v>
      </c>
      <c r="B5557" t="s">
        <v>8070</v>
      </c>
      <c r="C5557" s="1">
        <v>44056</v>
      </c>
      <c r="D5557" t="s">
        <v>18</v>
      </c>
      <c r="E5557" t="s">
        <v>19</v>
      </c>
      <c r="F5557">
        <v>39</v>
      </c>
      <c r="G5557" t="s">
        <v>20</v>
      </c>
      <c r="H5557" t="s">
        <v>33</v>
      </c>
      <c r="I5557" t="s">
        <v>200</v>
      </c>
      <c r="J5557" t="s">
        <v>50</v>
      </c>
      <c r="K5557" t="b">
        <v>0</v>
      </c>
      <c r="L5557" t="s">
        <v>24</v>
      </c>
      <c r="M5557" t="s">
        <v>25</v>
      </c>
      <c r="N5557" t="b">
        <v>0</v>
      </c>
      <c r="O5557">
        <v>-112.111</v>
      </c>
      <c r="P5557">
        <v>33.509</v>
      </c>
      <c r="Q5557" t="b">
        <v>1</v>
      </c>
    </row>
    <row r="5558" spans="1:17" x14ac:dyDescent="0.2">
      <c r="A5558">
        <v>5557</v>
      </c>
      <c r="B5558" t="s">
        <v>8071</v>
      </c>
      <c r="C5558" s="1">
        <v>44057</v>
      </c>
      <c r="D5558" t="s">
        <v>18</v>
      </c>
      <c r="E5558" t="s">
        <v>19</v>
      </c>
      <c r="G5558" t="s">
        <v>20</v>
      </c>
      <c r="H5558" t="s">
        <v>27</v>
      </c>
      <c r="I5558" t="s">
        <v>8072</v>
      </c>
      <c r="J5558" t="s">
        <v>170</v>
      </c>
      <c r="K5558" t="b">
        <v>0</v>
      </c>
      <c r="L5558" t="s">
        <v>24</v>
      </c>
      <c r="N5558" t="b">
        <v>0</v>
      </c>
      <c r="O5558">
        <v>-80.158000000000001</v>
      </c>
      <c r="P5558">
        <v>26.047999999999998</v>
      </c>
      <c r="Q5558" t="b">
        <v>1</v>
      </c>
    </row>
    <row r="5559" spans="1:17" x14ac:dyDescent="0.2">
      <c r="A5559">
        <v>5558</v>
      </c>
      <c r="C5559" s="1">
        <v>44057</v>
      </c>
      <c r="D5559" t="s">
        <v>18</v>
      </c>
      <c r="E5559" t="s">
        <v>63</v>
      </c>
      <c r="G5559" t="s">
        <v>20</v>
      </c>
      <c r="I5559" t="s">
        <v>8073</v>
      </c>
      <c r="J5559" t="s">
        <v>170</v>
      </c>
      <c r="K5559" t="b">
        <v>0</v>
      </c>
      <c r="L5559" t="s">
        <v>24</v>
      </c>
      <c r="M5559" t="s">
        <v>25</v>
      </c>
      <c r="N5559" t="b">
        <v>0</v>
      </c>
      <c r="O5559">
        <v>-80.174999999999997</v>
      </c>
      <c r="P5559">
        <v>25.890999999999998</v>
      </c>
      <c r="Q5559" t="b">
        <v>1</v>
      </c>
    </row>
    <row r="5560" spans="1:17" x14ac:dyDescent="0.2">
      <c r="A5560">
        <v>5559</v>
      </c>
      <c r="B5560" t="s">
        <v>8074</v>
      </c>
      <c r="C5560" s="1">
        <v>44058</v>
      </c>
      <c r="D5560" t="s">
        <v>18</v>
      </c>
      <c r="E5560" t="s">
        <v>63</v>
      </c>
      <c r="F5560">
        <v>41</v>
      </c>
      <c r="G5560" t="s">
        <v>20</v>
      </c>
      <c r="H5560" t="s">
        <v>27</v>
      </c>
      <c r="I5560" t="s">
        <v>5697</v>
      </c>
      <c r="J5560" t="s">
        <v>246</v>
      </c>
      <c r="K5560" t="b">
        <v>1</v>
      </c>
      <c r="L5560" t="s">
        <v>36</v>
      </c>
      <c r="M5560" t="s">
        <v>25</v>
      </c>
      <c r="N5560" t="b">
        <v>0</v>
      </c>
      <c r="O5560">
        <v>-84.305000000000007</v>
      </c>
      <c r="P5560">
        <v>36.000999999999998</v>
      </c>
      <c r="Q5560" t="b">
        <v>1</v>
      </c>
    </row>
    <row r="5561" spans="1:17" x14ac:dyDescent="0.2">
      <c r="A5561">
        <v>5560</v>
      </c>
      <c r="B5561" t="s">
        <v>8075</v>
      </c>
      <c r="C5561" s="1">
        <v>44058</v>
      </c>
      <c r="D5561" t="s">
        <v>18</v>
      </c>
      <c r="E5561" t="s">
        <v>19</v>
      </c>
      <c r="F5561">
        <v>32</v>
      </c>
      <c r="G5561" t="s">
        <v>20</v>
      </c>
      <c r="H5561" t="s">
        <v>59</v>
      </c>
      <c r="I5561" t="s">
        <v>5026</v>
      </c>
      <c r="J5561" t="s">
        <v>40</v>
      </c>
      <c r="K5561" t="b">
        <v>0</v>
      </c>
      <c r="L5561" t="s">
        <v>36</v>
      </c>
      <c r="M5561" t="s">
        <v>76</v>
      </c>
      <c r="N5561" t="b">
        <v>1</v>
      </c>
      <c r="O5561">
        <v>-118.149</v>
      </c>
      <c r="P5561">
        <v>34.170999999999999</v>
      </c>
      <c r="Q5561" t="b">
        <v>1</v>
      </c>
    </row>
    <row r="5562" spans="1:17" x14ac:dyDescent="0.2">
      <c r="A5562">
        <v>5561</v>
      </c>
      <c r="B5562" t="s">
        <v>8076</v>
      </c>
      <c r="C5562" s="1">
        <v>44058</v>
      </c>
      <c r="D5562" t="s">
        <v>18</v>
      </c>
      <c r="E5562" t="s">
        <v>19</v>
      </c>
      <c r="F5562">
        <v>51</v>
      </c>
      <c r="G5562" t="s">
        <v>20</v>
      </c>
      <c r="H5562" t="s">
        <v>27</v>
      </c>
      <c r="I5562" t="s">
        <v>8077</v>
      </c>
      <c r="J5562" t="s">
        <v>170</v>
      </c>
      <c r="K5562" t="b">
        <v>0</v>
      </c>
      <c r="L5562" t="s">
        <v>24</v>
      </c>
      <c r="N5562" t="b">
        <v>0</v>
      </c>
      <c r="O5562">
        <v>-82.054000000000002</v>
      </c>
      <c r="P5562">
        <v>29.096</v>
      </c>
      <c r="Q5562" t="b">
        <v>1</v>
      </c>
    </row>
    <row r="5563" spans="1:17" x14ac:dyDescent="0.2">
      <c r="A5563">
        <v>5562</v>
      </c>
      <c r="B5563" t="s">
        <v>8078</v>
      </c>
      <c r="C5563" s="1">
        <v>44058</v>
      </c>
      <c r="D5563" t="s">
        <v>18</v>
      </c>
      <c r="E5563" t="s">
        <v>63</v>
      </c>
      <c r="F5563">
        <v>54</v>
      </c>
      <c r="G5563" t="s">
        <v>20</v>
      </c>
      <c r="H5563" t="s">
        <v>27</v>
      </c>
      <c r="I5563" t="s">
        <v>188</v>
      </c>
      <c r="J5563" t="s">
        <v>44</v>
      </c>
      <c r="K5563" t="b">
        <v>0</v>
      </c>
      <c r="L5563" t="s">
        <v>24</v>
      </c>
      <c r="M5563" t="s">
        <v>25</v>
      </c>
      <c r="N5563" t="b">
        <v>0</v>
      </c>
      <c r="O5563">
        <v>-104.976</v>
      </c>
      <c r="P5563">
        <v>39.78</v>
      </c>
      <c r="Q5563" t="b">
        <v>1</v>
      </c>
    </row>
    <row r="5564" spans="1:17" x14ac:dyDescent="0.2">
      <c r="A5564">
        <v>5563</v>
      </c>
      <c r="B5564" t="s">
        <v>8079</v>
      </c>
      <c r="C5564" s="1">
        <v>44058</v>
      </c>
      <c r="D5564" t="s">
        <v>18</v>
      </c>
      <c r="E5564" t="s">
        <v>19</v>
      </c>
      <c r="F5564">
        <v>52</v>
      </c>
      <c r="G5564" t="s">
        <v>20</v>
      </c>
      <c r="H5564" t="s">
        <v>27</v>
      </c>
      <c r="I5564" t="s">
        <v>938</v>
      </c>
      <c r="J5564" t="s">
        <v>234</v>
      </c>
      <c r="K5564" t="b">
        <v>0</v>
      </c>
      <c r="L5564" t="s">
        <v>36</v>
      </c>
      <c r="M5564" t="s">
        <v>25</v>
      </c>
      <c r="N5564" t="b">
        <v>0</v>
      </c>
      <c r="O5564">
        <v>-85.034000000000006</v>
      </c>
      <c r="P5564">
        <v>33.319000000000003</v>
      </c>
      <c r="Q5564" t="b">
        <v>1</v>
      </c>
    </row>
    <row r="5565" spans="1:17" x14ac:dyDescent="0.2">
      <c r="A5565">
        <v>5564</v>
      </c>
      <c r="B5565" t="s">
        <v>8080</v>
      </c>
      <c r="C5565" s="1">
        <v>44059</v>
      </c>
      <c r="D5565" t="s">
        <v>18</v>
      </c>
      <c r="E5565" t="s">
        <v>187</v>
      </c>
      <c r="F5565">
        <v>35</v>
      </c>
      <c r="G5565" t="s">
        <v>20</v>
      </c>
      <c r="H5565" t="s">
        <v>27</v>
      </c>
      <c r="I5565" t="s">
        <v>8081</v>
      </c>
      <c r="J5565" t="s">
        <v>246</v>
      </c>
      <c r="K5565" t="b">
        <v>0</v>
      </c>
      <c r="L5565" t="s">
        <v>24</v>
      </c>
      <c r="M5565" t="s">
        <v>441</v>
      </c>
      <c r="N5565" t="b">
        <v>0</v>
      </c>
      <c r="O5565">
        <v>-87.07</v>
      </c>
      <c r="P5565">
        <v>35.786000000000001</v>
      </c>
      <c r="Q5565" t="b">
        <v>1</v>
      </c>
    </row>
    <row r="5566" spans="1:17" x14ac:dyDescent="0.2">
      <c r="A5566">
        <v>5565</v>
      </c>
      <c r="B5566" t="s">
        <v>8082</v>
      </c>
      <c r="C5566" s="1">
        <v>44059</v>
      </c>
      <c r="D5566" t="s">
        <v>18</v>
      </c>
      <c r="E5566" t="s">
        <v>63</v>
      </c>
      <c r="F5566">
        <v>27</v>
      </c>
      <c r="G5566" t="s">
        <v>20</v>
      </c>
      <c r="H5566" t="s">
        <v>33</v>
      </c>
      <c r="I5566" t="s">
        <v>8083</v>
      </c>
      <c r="J5566" t="s">
        <v>40</v>
      </c>
      <c r="K5566" t="b">
        <v>0</v>
      </c>
      <c r="L5566" t="s">
        <v>36</v>
      </c>
      <c r="M5566" t="s">
        <v>25</v>
      </c>
      <c r="N5566" t="b">
        <v>1</v>
      </c>
      <c r="O5566">
        <v>-120.61799999999999</v>
      </c>
      <c r="P5566">
        <v>36.982999999999997</v>
      </c>
      <c r="Q5566" t="b">
        <v>1</v>
      </c>
    </row>
    <row r="5567" spans="1:17" x14ac:dyDescent="0.2">
      <c r="A5567">
        <v>5566</v>
      </c>
      <c r="B5567" t="s">
        <v>8084</v>
      </c>
      <c r="C5567" s="1">
        <v>44059</v>
      </c>
      <c r="D5567" t="s">
        <v>18</v>
      </c>
      <c r="E5567" t="s">
        <v>19</v>
      </c>
      <c r="F5567">
        <v>67</v>
      </c>
      <c r="G5567" t="s">
        <v>20</v>
      </c>
      <c r="H5567" t="s">
        <v>27</v>
      </c>
      <c r="I5567" t="s">
        <v>351</v>
      </c>
      <c r="J5567" t="s">
        <v>101</v>
      </c>
      <c r="K5567" t="b">
        <v>1</v>
      </c>
      <c r="L5567" t="s">
        <v>24</v>
      </c>
      <c r="M5567" t="s">
        <v>25</v>
      </c>
      <c r="N5567" t="b">
        <v>0</v>
      </c>
      <c r="O5567">
        <v>-115.273</v>
      </c>
      <c r="P5567">
        <v>36.137999999999998</v>
      </c>
      <c r="Q5567" t="b">
        <v>1</v>
      </c>
    </row>
    <row r="5568" spans="1:17" x14ac:dyDescent="0.2">
      <c r="A5568">
        <v>5567</v>
      </c>
      <c r="C5568" s="1">
        <v>44059</v>
      </c>
      <c r="D5568" t="s">
        <v>18</v>
      </c>
      <c r="E5568" t="s">
        <v>19</v>
      </c>
      <c r="F5568">
        <v>30</v>
      </c>
      <c r="G5568" t="s">
        <v>20</v>
      </c>
      <c r="I5568" t="s">
        <v>156</v>
      </c>
      <c r="J5568" t="s">
        <v>40</v>
      </c>
      <c r="K5568" t="b">
        <v>0</v>
      </c>
      <c r="L5568" t="s">
        <v>36</v>
      </c>
      <c r="M5568" t="s">
        <v>51</v>
      </c>
      <c r="N5568" t="b">
        <v>0</v>
      </c>
      <c r="O5568">
        <v>-116.959</v>
      </c>
      <c r="P5568">
        <v>33.755000000000003</v>
      </c>
      <c r="Q5568" t="b">
        <v>1</v>
      </c>
    </row>
    <row r="5569" spans="1:17" x14ac:dyDescent="0.2">
      <c r="A5569">
        <v>5568</v>
      </c>
      <c r="B5569" t="s">
        <v>8085</v>
      </c>
      <c r="C5569" s="1">
        <v>44060</v>
      </c>
      <c r="D5569" t="s">
        <v>18</v>
      </c>
      <c r="E5569" t="s">
        <v>19</v>
      </c>
      <c r="F5569">
        <v>27</v>
      </c>
      <c r="G5569" t="s">
        <v>20</v>
      </c>
      <c r="H5569" t="s">
        <v>33</v>
      </c>
      <c r="I5569" t="s">
        <v>8086</v>
      </c>
      <c r="J5569" t="s">
        <v>67</v>
      </c>
      <c r="K5569" t="b">
        <v>1</v>
      </c>
      <c r="L5569" t="s">
        <v>24</v>
      </c>
      <c r="M5569" t="s">
        <v>76</v>
      </c>
      <c r="N5569" t="b">
        <v>0</v>
      </c>
      <c r="O5569">
        <v>-97.111000000000004</v>
      </c>
      <c r="P5569">
        <v>31.585000000000001</v>
      </c>
      <c r="Q5569" t="b">
        <v>1</v>
      </c>
    </row>
    <row r="5570" spans="1:17" x14ac:dyDescent="0.2">
      <c r="A5570">
        <v>5569</v>
      </c>
      <c r="B5570" t="s">
        <v>8087</v>
      </c>
      <c r="C5570" s="1">
        <v>44060</v>
      </c>
      <c r="D5570" t="s">
        <v>18</v>
      </c>
      <c r="E5570" t="s">
        <v>63</v>
      </c>
      <c r="F5570">
        <v>65</v>
      </c>
      <c r="G5570" t="s">
        <v>20</v>
      </c>
      <c r="H5570" t="s">
        <v>33</v>
      </c>
      <c r="I5570" t="s">
        <v>472</v>
      </c>
      <c r="J5570" t="s">
        <v>40</v>
      </c>
      <c r="K5570" t="b">
        <v>0</v>
      </c>
      <c r="L5570" t="s">
        <v>36</v>
      </c>
      <c r="M5570" t="s">
        <v>51</v>
      </c>
      <c r="N5570" t="b">
        <v>1</v>
      </c>
      <c r="O5570">
        <v>-119.009</v>
      </c>
      <c r="P5570">
        <v>35.353999999999999</v>
      </c>
      <c r="Q5570" t="b">
        <v>1</v>
      </c>
    </row>
    <row r="5571" spans="1:17" x14ac:dyDescent="0.2">
      <c r="A5571">
        <v>5570</v>
      </c>
      <c r="B5571" t="s">
        <v>8088</v>
      </c>
      <c r="C5571" s="1">
        <v>44060</v>
      </c>
      <c r="D5571" t="s">
        <v>18</v>
      </c>
      <c r="E5571" t="s">
        <v>19</v>
      </c>
      <c r="F5571">
        <v>36</v>
      </c>
      <c r="G5571" t="s">
        <v>20</v>
      </c>
      <c r="H5571" t="s">
        <v>33</v>
      </c>
      <c r="I5571" t="s">
        <v>284</v>
      </c>
      <c r="J5571" t="s">
        <v>40</v>
      </c>
      <c r="K5571" t="b">
        <v>0</v>
      </c>
      <c r="L5571" t="s">
        <v>24</v>
      </c>
      <c r="M5571" t="s">
        <v>76</v>
      </c>
      <c r="N5571" t="b">
        <v>0</v>
      </c>
      <c r="O5571">
        <v>-117.29900000000001</v>
      </c>
      <c r="P5571">
        <v>34.119999999999997</v>
      </c>
      <c r="Q5571" t="b">
        <v>1</v>
      </c>
    </row>
    <row r="5572" spans="1:17" x14ac:dyDescent="0.2">
      <c r="A5572">
        <v>5571</v>
      </c>
      <c r="B5572" t="s">
        <v>8089</v>
      </c>
      <c r="C5572" s="1">
        <v>44060</v>
      </c>
      <c r="D5572" t="s">
        <v>18</v>
      </c>
      <c r="E5572" t="s">
        <v>2921</v>
      </c>
      <c r="F5572">
        <v>35</v>
      </c>
      <c r="G5572" t="s">
        <v>20</v>
      </c>
      <c r="H5572" t="s">
        <v>27</v>
      </c>
      <c r="I5572" t="s">
        <v>1333</v>
      </c>
      <c r="J5572" t="s">
        <v>40</v>
      </c>
      <c r="K5572" t="b">
        <v>0</v>
      </c>
      <c r="L5572" t="s">
        <v>24</v>
      </c>
      <c r="N5572" t="b">
        <v>0</v>
      </c>
      <c r="O5572">
        <v>-116.995</v>
      </c>
      <c r="P5572">
        <v>34.887999999999998</v>
      </c>
      <c r="Q5572" t="b">
        <v>1</v>
      </c>
    </row>
    <row r="5573" spans="1:17" x14ac:dyDescent="0.2">
      <c r="A5573">
        <v>5572</v>
      </c>
      <c r="B5573" t="s">
        <v>8090</v>
      </c>
      <c r="C5573" s="1">
        <v>44061</v>
      </c>
      <c r="D5573" t="s">
        <v>18</v>
      </c>
      <c r="E5573" t="s">
        <v>455</v>
      </c>
      <c r="F5573">
        <v>37</v>
      </c>
      <c r="G5573" t="s">
        <v>20</v>
      </c>
      <c r="H5573" t="s">
        <v>59</v>
      </c>
      <c r="I5573" t="s">
        <v>5119</v>
      </c>
      <c r="J5573" t="s">
        <v>255</v>
      </c>
      <c r="K5573" t="b">
        <v>1</v>
      </c>
      <c r="L5573" t="s">
        <v>36</v>
      </c>
      <c r="N5573" t="b">
        <v>0</v>
      </c>
      <c r="O5573">
        <v>-78.894999999999996</v>
      </c>
      <c r="P5573">
        <v>34.963999999999999</v>
      </c>
      <c r="Q5573" t="b">
        <v>1</v>
      </c>
    </row>
    <row r="5574" spans="1:17" x14ac:dyDescent="0.2">
      <c r="A5574">
        <v>5573</v>
      </c>
      <c r="B5574" t="s">
        <v>8091</v>
      </c>
      <c r="C5574" s="1">
        <v>44061</v>
      </c>
      <c r="D5574" t="s">
        <v>18</v>
      </c>
      <c r="E5574" t="s">
        <v>19</v>
      </c>
      <c r="F5574">
        <v>37</v>
      </c>
      <c r="G5574" t="s">
        <v>20</v>
      </c>
      <c r="H5574" t="s">
        <v>27</v>
      </c>
      <c r="I5574" t="s">
        <v>8092</v>
      </c>
      <c r="J5574" t="s">
        <v>255</v>
      </c>
      <c r="K5574" t="b">
        <v>0</v>
      </c>
      <c r="L5574" t="s">
        <v>24</v>
      </c>
      <c r="M5574" t="s">
        <v>25</v>
      </c>
      <c r="N5574" t="b">
        <v>0</v>
      </c>
      <c r="O5574">
        <v>-77.210999999999999</v>
      </c>
      <c r="P5574">
        <v>34.968000000000004</v>
      </c>
      <c r="Q5574" t="b">
        <v>1</v>
      </c>
    </row>
    <row r="5575" spans="1:17" x14ac:dyDescent="0.2">
      <c r="A5575">
        <v>5574</v>
      </c>
      <c r="B5575" t="s">
        <v>8093</v>
      </c>
      <c r="C5575" s="1">
        <v>44061</v>
      </c>
      <c r="D5575" t="s">
        <v>18</v>
      </c>
      <c r="E5575" t="s">
        <v>8094</v>
      </c>
      <c r="F5575">
        <v>34</v>
      </c>
      <c r="G5575" t="s">
        <v>20</v>
      </c>
      <c r="H5575" t="s">
        <v>27</v>
      </c>
      <c r="I5575" t="s">
        <v>8095</v>
      </c>
      <c r="J5575" t="s">
        <v>170</v>
      </c>
      <c r="K5575" t="b">
        <v>0</v>
      </c>
      <c r="L5575" t="s">
        <v>24</v>
      </c>
      <c r="M5575" t="s">
        <v>76</v>
      </c>
      <c r="N5575" t="b">
        <v>0</v>
      </c>
      <c r="O5575">
        <v>-81.555999999999997</v>
      </c>
      <c r="P5575">
        <v>27.635999999999999</v>
      </c>
      <c r="Q5575" t="b">
        <v>1</v>
      </c>
    </row>
    <row r="5576" spans="1:17" x14ac:dyDescent="0.2">
      <c r="A5576">
        <v>5575</v>
      </c>
      <c r="B5576" t="s">
        <v>8096</v>
      </c>
      <c r="C5576" s="1">
        <v>44062</v>
      </c>
      <c r="D5576" t="s">
        <v>18</v>
      </c>
      <c r="E5576" t="s">
        <v>19</v>
      </c>
      <c r="F5576">
        <v>60</v>
      </c>
      <c r="G5576" t="s">
        <v>20</v>
      </c>
      <c r="H5576" t="s">
        <v>27</v>
      </c>
      <c r="I5576" t="s">
        <v>8097</v>
      </c>
      <c r="J5576" t="s">
        <v>234</v>
      </c>
      <c r="K5576" t="b">
        <v>0</v>
      </c>
      <c r="L5576" t="s">
        <v>24</v>
      </c>
      <c r="N5576" t="b">
        <v>0</v>
      </c>
      <c r="O5576">
        <v>-85.35</v>
      </c>
      <c r="P5576">
        <v>34.823999999999998</v>
      </c>
      <c r="Q5576" t="b">
        <v>1</v>
      </c>
    </row>
    <row r="5577" spans="1:17" x14ac:dyDescent="0.2">
      <c r="A5577">
        <v>5576</v>
      </c>
      <c r="B5577" t="s">
        <v>8098</v>
      </c>
      <c r="C5577" s="1">
        <v>44062</v>
      </c>
      <c r="D5577" t="s">
        <v>18</v>
      </c>
      <c r="E5577" t="s">
        <v>19</v>
      </c>
      <c r="F5577">
        <v>39</v>
      </c>
      <c r="G5577" t="s">
        <v>20</v>
      </c>
      <c r="H5577" t="s">
        <v>33</v>
      </c>
      <c r="I5577" t="s">
        <v>2502</v>
      </c>
      <c r="J5577" t="s">
        <v>50</v>
      </c>
      <c r="K5577" t="b">
        <v>0</v>
      </c>
      <c r="L5577" t="s">
        <v>24</v>
      </c>
      <c r="M5577" t="s">
        <v>25</v>
      </c>
      <c r="N5577" t="b">
        <v>0</v>
      </c>
      <c r="O5577">
        <v>-114.295</v>
      </c>
      <c r="P5577">
        <v>34.509</v>
      </c>
      <c r="Q5577" t="b">
        <v>1</v>
      </c>
    </row>
    <row r="5578" spans="1:17" x14ac:dyDescent="0.2">
      <c r="A5578">
        <v>5577</v>
      </c>
      <c r="B5578" t="s">
        <v>8099</v>
      </c>
      <c r="C5578" s="1">
        <v>44062</v>
      </c>
      <c r="D5578" t="s">
        <v>18</v>
      </c>
      <c r="E5578" t="s">
        <v>19</v>
      </c>
      <c r="F5578">
        <v>21</v>
      </c>
      <c r="G5578" t="s">
        <v>20</v>
      </c>
      <c r="H5578" t="s">
        <v>33</v>
      </c>
      <c r="I5578" t="s">
        <v>8100</v>
      </c>
      <c r="J5578" t="s">
        <v>67</v>
      </c>
      <c r="K5578" t="b">
        <v>0</v>
      </c>
      <c r="L5578" t="s">
        <v>24</v>
      </c>
      <c r="M5578" t="s">
        <v>25</v>
      </c>
      <c r="N5578" t="b">
        <v>0</v>
      </c>
      <c r="O5578">
        <v>-97.63</v>
      </c>
      <c r="P5578">
        <v>26.126000000000001</v>
      </c>
      <c r="Q5578" t="b">
        <v>1</v>
      </c>
    </row>
    <row r="5579" spans="1:17" x14ac:dyDescent="0.2">
      <c r="A5579">
        <v>5578</v>
      </c>
      <c r="B5579" t="s">
        <v>8101</v>
      </c>
      <c r="C5579" s="1">
        <v>44062</v>
      </c>
      <c r="D5579" t="s">
        <v>18</v>
      </c>
      <c r="E5579" t="s">
        <v>19</v>
      </c>
      <c r="G5579" t="s">
        <v>20</v>
      </c>
      <c r="I5579" t="s">
        <v>224</v>
      </c>
      <c r="J5579" t="s">
        <v>67</v>
      </c>
      <c r="K5579" t="b">
        <v>0</v>
      </c>
      <c r="L5579" t="s">
        <v>24</v>
      </c>
      <c r="M5579" t="s">
        <v>441</v>
      </c>
      <c r="N5579" t="b">
        <v>0</v>
      </c>
      <c r="O5579">
        <v>-95.968999999999994</v>
      </c>
      <c r="P5579">
        <v>28.983000000000001</v>
      </c>
      <c r="Q5579" t="b">
        <v>1</v>
      </c>
    </row>
    <row r="5580" spans="1:17" x14ac:dyDescent="0.2">
      <c r="A5580">
        <v>5579</v>
      </c>
      <c r="B5580" t="s">
        <v>8102</v>
      </c>
      <c r="C5580" s="1">
        <v>44063</v>
      </c>
      <c r="D5580" t="s">
        <v>18</v>
      </c>
      <c r="E5580" t="s">
        <v>19</v>
      </c>
      <c r="F5580">
        <v>43</v>
      </c>
      <c r="G5580" t="s">
        <v>20</v>
      </c>
      <c r="H5580" t="s">
        <v>27</v>
      </c>
      <c r="I5580" t="s">
        <v>4525</v>
      </c>
      <c r="J5580" t="s">
        <v>67</v>
      </c>
      <c r="K5580" t="b">
        <v>1</v>
      </c>
      <c r="L5580" t="s">
        <v>24</v>
      </c>
      <c r="M5580" t="s">
        <v>51</v>
      </c>
      <c r="N5580" t="b">
        <v>0</v>
      </c>
      <c r="O5580">
        <v>-98.102000000000004</v>
      </c>
      <c r="P5580">
        <v>30.003</v>
      </c>
      <c r="Q5580" t="b">
        <v>1</v>
      </c>
    </row>
    <row r="5581" spans="1:17" x14ac:dyDescent="0.2">
      <c r="A5581">
        <v>5580</v>
      </c>
      <c r="B5581" t="s">
        <v>8103</v>
      </c>
      <c r="C5581" s="1">
        <v>44063</v>
      </c>
      <c r="D5581" t="s">
        <v>18</v>
      </c>
      <c r="E5581" t="s">
        <v>19</v>
      </c>
      <c r="F5581">
        <v>37</v>
      </c>
      <c r="G5581" t="s">
        <v>20</v>
      </c>
      <c r="H5581" t="s">
        <v>27</v>
      </c>
      <c r="I5581" t="s">
        <v>756</v>
      </c>
      <c r="J5581" t="s">
        <v>87</v>
      </c>
      <c r="K5581" t="b">
        <v>1</v>
      </c>
      <c r="L5581" t="s">
        <v>36</v>
      </c>
      <c r="M5581" t="s">
        <v>51</v>
      </c>
      <c r="N5581" t="b">
        <v>0</v>
      </c>
      <c r="O5581">
        <v>-92.072000000000003</v>
      </c>
      <c r="P5581">
        <v>35.026000000000003</v>
      </c>
      <c r="Q5581" t="b">
        <v>1</v>
      </c>
    </row>
    <row r="5582" spans="1:17" x14ac:dyDescent="0.2">
      <c r="A5582">
        <v>5581</v>
      </c>
      <c r="B5582" t="s">
        <v>8104</v>
      </c>
      <c r="C5582" s="1">
        <v>44064</v>
      </c>
      <c r="D5582" t="s">
        <v>18</v>
      </c>
      <c r="E5582" t="s">
        <v>63</v>
      </c>
      <c r="F5582">
        <v>39</v>
      </c>
      <c r="G5582" t="s">
        <v>20</v>
      </c>
      <c r="H5582" t="s">
        <v>59</v>
      </c>
      <c r="I5582" t="s">
        <v>6681</v>
      </c>
      <c r="J5582" t="s">
        <v>118</v>
      </c>
      <c r="K5582" t="b">
        <v>0</v>
      </c>
      <c r="L5582" t="s">
        <v>36</v>
      </c>
      <c r="N5582" t="b">
        <v>0</v>
      </c>
      <c r="O5582">
        <v>-74.012</v>
      </c>
      <c r="P5582">
        <v>40.225000000000001</v>
      </c>
      <c r="Q5582" t="b">
        <v>1</v>
      </c>
    </row>
    <row r="5583" spans="1:17" x14ac:dyDescent="0.2">
      <c r="A5583">
        <v>5582</v>
      </c>
      <c r="B5583" t="s">
        <v>8105</v>
      </c>
      <c r="C5583" s="1">
        <v>44064</v>
      </c>
      <c r="D5583" t="s">
        <v>18</v>
      </c>
      <c r="E5583" t="s">
        <v>19</v>
      </c>
      <c r="F5583">
        <v>42</v>
      </c>
      <c r="G5583" t="s">
        <v>20</v>
      </c>
      <c r="H5583" t="s">
        <v>27</v>
      </c>
      <c r="I5583" t="s">
        <v>8106</v>
      </c>
      <c r="J5583" t="s">
        <v>40</v>
      </c>
      <c r="K5583" t="b">
        <v>1</v>
      </c>
      <c r="L5583" t="s">
        <v>24</v>
      </c>
      <c r="M5583" t="s">
        <v>25</v>
      </c>
      <c r="N5583" t="b">
        <v>0</v>
      </c>
      <c r="O5583">
        <v>-120.485</v>
      </c>
      <c r="P5583">
        <v>35.036999999999999</v>
      </c>
      <c r="Q5583" t="b">
        <v>1</v>
      </c>
    </row>
    <row r="5584" spans="1:17" x14ac:dyDescent="0.2">
      <c r="A5584">
        <v>5583</v>
      </c>
      <c r="B5584" t="s">
        <v>8107</v>
      </c>
      <c r="C5584" s="1">
        <v>44064</v>
      </c>
      <c r="D5584" t="s">
        <v>31</v>
      </c>
      <c r="E5584" t="s">
        <v>63</v>
      </c>
      <c r="F5584">
        <v>31</v>
      </c>
      <c r="G5584" t="s">
        <v>20</v>
      </c>
      <c r="H5584" t="s">
        <v>59</v>
      </c>
      <c r="I5584" t="s">
        <v>3627</v>
      </c>
      <c r="J5584" t="s">
        <v>75</v>
      </c>
      <c r="K5584" t="b">
        <v>1</v>
      </c>
      <c r="L5584" t="s">
        <v>36</v>
      </c>
      <c r="M5584" t="s">
        <v>76</v>
      </c>
      <c r="N5584" t="b">
        <v>0</v>
      </c>
      <c r="O5584">
        <v>-92.001000000000005</v>
      </c>
      <c r="P5584">
        <v>30.204000000000001</v>
      </c>
      <c r="Q5584" t="b">
        <v>1</v>
      </c>
    </row>
    <row r="5585" spans="1:17" x14ac:dyDescent="0.2">
      <c r="A5585">
        <v>5584</v>
      </c>
      <c r="B5585" t="s">
        <v>8108</v>
      </c>
      <c r="C5585" s="1">
        <v>44065</v>
      </c>
      <c r="D5585" t="s">
        <v>18</v>
      </c>
      <c r="E5585" t="s">
        <v>19</v>
      </c>
      <c r="F5585">
        <v>29</v>
      </c>
      <c r="G5585" t="s">
        <v>20</v>
      </c>
      <c r="H5585" t="s">
        <v>59</v>
      </c>
      <c r="I5585" t="s">
        <v>1950</v>
      </c>
      <c r="J5585" t="s">
        <v>40</v>
      </c>
      <c r="K5585" t="b">
        <v>1</v>
      </c>
      <c r="L5585" t="s">
        <v>24</v>
      </c>
      <c r="M5585" t="s">
        <v>76</v>
      </c>
      <c r="N5585" t="b">
        <v>0</v>
      </c>
      <c r="O5585">
        <v>-121.318</v>
      </c>
      <c r="P5585">
        <v>38.576999999999998</v>
      </c>
      <c r="Q5585" t="b">
        <v>1</v>
      </c>
    </row>
    <row r="5586" spans="1:17" x14ac:dyDescent="0.2">
      <c r="A5586">
        <v>5585</v>
      </c>
      <c r="B5586" t="s">
        <v>8109</v>
      </c>
      <c r="C5586" s="1">
        <v>44065</v>
      </c>
      <c r="D5586" t="s">
        <v>18</v>
      </c>
      <c r="E5586" t="s">
        <v>80</v>
      </c>
      <c r="F5586">
        <v>35</v>
      </c>
      <c r="G5586" t="s">
        <v>20</v>
      </c>
      <c r="H5586" t="s">
        <v>199</v>
      </c>
      <c r="I5586" t="s">
        <v>8110</v>
      </c>
      <c r="J5586" t="s">
        <v>893</v>
      </c>
      <c r="K5586" t="b">
        <v>0</v>
      </c>
      <c r="L5586" t="s">
        <v>80</v>
      </c>
      <c r="N5586" t="b">
        <v>0</v>
      </c>
      <c r="O5586">
        <v>-99.745000000000005</v>
      </c>
      <c r="P5586">
        <v>48.838999999999999</v>
      </c>
      <c r="Q5586" t="b">
        <v>1</v>
      </c>
    </row>
    <row r="5587" spans="1:17" x14ac:dyDescent="0.2">
      <c r="A5587">
        <v>5586</v>
      </c>
      <c r="B5587" t="s">
        <v>8111</v>
      </c>
      <c r="C5587" s="1">
        <v>44066</v>
      </c>
      <c r="D5587" t="s">
        <v>18</v>
      </c>
      <c r="E5587" t="s">
        <v>63</v>
      </c>
      <c r="F5587">
        <v>47</v>
      </c>
      <c r="G5587" t="s">
        <v>20</v>
      </c>
      <c r="H5587" t="s">
        <v>59</v>
      </c>
      <c r="I5587" t="s">
        <v>5347</v>
      </c>
      <c r="J5587" t="s">
        <v>234</v>
      </c>
      <c r="K5587" t="b">
        <v>0</v>
      </c>
      <c r="L5587" t="s">
        <v>24</v>
      </c>
      <c r="M5587" t="s">
        <v>25</v>
      </c>
      <c r="N5587" t="b">
        <v>0</v>
      </c>
      <c r="O5587">
        <v>-81.643000000000001</v>
      </c>
      <c r="P5587">
        <v>30.79</v>
      </c>
      <c r="Q5587" t="b">
        <v>1</v>
      </c>
    </row>
    <row r="5588" spans="1:17" x14ac:dyDescent="0.2">
      <c r="A5588">
        <v>5587</v>
      </c>
      <c r="B5588" t="s">
        <v>8112</v>
      </c>
      <c r="C5588" s="1">
        <v>44067</v>
      </c>
      <c r="D5588" t="s">
        <v>18</v>
      </c>
      <c r="E5588" t="s">
        <v>19</v>
      </c>
      <c r="G5588" t="s">
        <v>20</v>
      </c>
      <c r="H5588" t="s">
        <v>33</v>
      </c>
      <c r="I5588" t="s">
        <v>103</v>
      </c>
      <c r="J5588" t="s">
        <v>104</v>
      </c>
      <c r="K5588" t="b">
        <v>0</v>
      </c>
      <c r="L5588" t="s">
        <v>24</v>
      </c>
      <c r="N5588" t="b">
        <v>0</v>
      </c>
      <c r="O5588">
        <v>-106.57</v>
      </c>
      <c r="P5588">
        <v>35.183999999999997</v>
      </c>
      <c r="Q5588" t="b">
        <v>1</v>
      </c>
    </row>
    <row r="5589" spans="1:17" x14ac:dyDescent="0.2">
      <c r="A5589">
        <v>5588</v>
      </c>
      <c r="B5589" t="s">
        <v>8113</v>
      </c>
      <c r="C5589" s="1">
        <v>44067</v>
      </c>
      <c r="D5589" t="s">
        <v>18</v>
      </c>
      <c r="E5589" t="s">
        <v>19</v>
      </c>
      <c r="F5589">
        <v>31</v>
      </c>
      <c r="G5589" t="s">
        <v>20</v>
      </c>
      <c r="H5589" t="s">
        <v>27</v>
      </c>
      <c r="I5589" t="s">
        <v>8114</v>
      </c>
      <c r="J5589" t="s">
        <v>255</v>
      </c>
      <c r="K5589" t="b">
        <v>0</v>
      </c>
      <c r="L5589" t="s">
        <v>24</v>
      </c>
      <c r="M5589" t="s">
        <v>25</v>
      </c>
      <c r="N5589" t="b">
        <v>0</v>
      </c>
      <c r="O5589">
        <v>-81.207999999999998</v>
      </c>
      <c r="P5589">
        <v>35.29</v>
      </c>
      <c r="Q5589" t="b">
        <v>1</v>
      </c>
    </row>
    <row r="5590" spans="1:17" x14ac:dyDescent="0.2">
      <c r="A5590">
        <v>5589</v>
      </c>
      <c r="B5590" t="s">
        <v>8115</v>
      </c>
      <c r="C5590" s="1">
        <v>44068</v>
      </c>
      <c r="D5590" t="s">
        <v>18</v>
      </c>
      <c r="E5590" t="s">
        <v>19</v>
      </c>
      <c r="F5590">
        <v>30</v>
      </c>
      <c r="G5590" t="s">
        <v>20</v>
      </c>
      <c r="H5590" t="s">
        <v>27</v>
      </c>
      <c r="I5590" t="s">
        <v>2554</v>
      </c>
      <c r="J5590" t="s">
        <v>149</v>
      </c>
      <c r="K5590" t="b">
        <v>0</v>
      </c>
      <c r="L5590" t="s">
        <v>24</v>
      </c>
      <c r="M5590" t="s">
        <v>25</v>
      </c>
      <c r="N5590" t="b">
        <v>0</v>
      </c>
      <c r="O5590">
        <v>-83.977999999999994</v>
      </c>
      <c r="P5590">
        <v>36.94</v>
      </c>
      <c r="Q5590" t="b">
        <v>1</v>
      </c>
    </row>
    <row r="5591" spans="1:17" x14ac:dyDescent="0.2">
      <c r="A5591">
        <v>5590</v>
      </c>
      <c r="B5591" t="s">
        <v>8116</v>
      </c>
      <c r="C5591" s="1">
        <v>44068</v>
      </c>
      <c r="D5591" t="s">
        <v>18</v>
      </c>
      <c r="E5591" t="s">
        <v>19</v>
      </c>
      <c r="F5591">
        <v>47</v>
      </c>
      <c r="G5591" t="s">
        <v>20</v>
      </c>
      <c r="H5591" t="s">
        <v>27</v>
      </c>
      <c r="I5591" t="s">
        <v>8117</v>
      </c>
      <c r="J5591" t="s">
        <v>212</v>
      </c>
      <c r="K5591" t="b">
        <v>0</v>
      </c>
      <c r="L5591" t="s">
        <v>24</v>
      </c>
      <c r="M5591" t="s">
        <v>25</v>
      </c>
      <c r="N5591" t="b">
        <v>0</v>
      </c>
      <c r="O5591">
        <v>-84.905000000000001</v>
      </c>
      <c r="P5591">
        <v>42.25</v>
      </c>
      <c r="Q5591" t="b">
        <v>1</v>
      </c>
    </row>
    <row r="5592" spans="1:17" x14ac:dyDescent="0.2">
      <c r="A5592">
        <v>5591</v>
      </c>
      <c r="B5592" t="s">
        <v>8118</v>
      </c>
      <c r="C5592" s="1">
        <v>44068</v>
      </c>
      <c r="D5592" t="s">
        <v>18</v>
      </c>
      <c r="E5592" t="s">
        <v>63</v>
      </c>
      <c r="F5592">
        <v>39</v>
      </c>
      <c r="G5592" t="s">
        <v>20</v>
      </c>
      <c r="I5592" t="s">
        <v>8119</v>
      </c>
      <c r="J5592" t="s">
        <v>40</v>
      </c>
      <c r="K5592" t="b">
        <v>0</v>
      </c>
      <c r="L5592" t="s">
        <v>36</v>
      </c>
      <c r="M5592" t="s">
        <v>25</v>
      </c>
      <c r="N5592" t="b">
        <v>0</v>
      </c>
      <c r="O5592">
        <v>-117.56</v>
      </c>
      <c r="P5592">
        <v>34.082000000000001</v>
      </c>
      <c r="Q5592" t="b">
        <v>1</v>
      </c>
    </row>
    <row r="5593" spans="1:17" x14ac:dyDescent="0.2">
      <c r="A5593">
        <v>5592</v>
      </c>
      <c r="B5593" t="s">
        <v>8120</v>
      </c>
      <c r="C5593" s="1">
        <v>44068</v>
      </c>
      <c r="D5593" t="s">
        <v>31</v>
      </c>
      <c r="E5593" t="s">
        <v>19</v>
      </c>
      <c r="F5593">
        <v>31</v>
      </c>
      <c r="G5593" t="s">
        <v>20</v>
      </c>
      <c r="H5593" t="s">
        <v>59</v>
      </c>
      <c r="I5593" t="s">
        <v>453</v>
      </c>
      <c r="J5593" t="s">
        <v>67</v>
      </c>
      <c r="K5593" t="b">
        <v>1</v>
      </c>
      <c r="L5593" t="s">
        <v>24</v>
      </c>
      <c r="M5593" t="s">
        <v>25</v>
      </c>
      <c r="N5593" t="b">
        <v>0</v>
      </c>
      <c r="O5593">
        <v>-98.712000000000003</v>
      </c>
      <c r="P5593">
        <v>29.512</v>
      </c>
      <c r="Q5593" t="b">
        <v>1</v>
      </c>
    </row>
    <row r="5594" spans="1:17" x14ac:dyDescent="0.2">
      <c r="A5594">
        <v>5593</v>
      </c>
      <c r="B5594" t="s">
        <v>8121</v>
      </c>
      <c r="C5594" s="1">
        <v>44069</v>
      </c>
      <c r="D5594" t="s">
        <v>18</v>
      </c>
      <c r="E5594" t="s">
        <v>19</v>
      </c>
      <c r="F5594">
        <v>41</v>
      </c>
      <c r="G5594" t="s">
        <v>20</v>
      </c>
      <c r="H5594" t="s">
        <v>27</v>
      </c>
      <c r="I5594" t="s">
        <v>7986</v>
      </c>
      <c r="J5594" t="s">
        <v>149</v>
      </c>
      <c r="K5594" t="b">
        <v>0</v>
      </c>
      <c r="L5594" t="s">
        <v>24</v>
      </c>
      <c r="N5594" t="b">
        <v>0</v>
      </c>
      <c r="O5594">
        <v>-83.89</v>
      </c>
      <c r="P5594">
        <v>36.926000000000002</v>
      </c>
      <c r="Q5594" t="b">
        <v>1</v>
      </c>
    </row>
    <row r="5595" spans="1:17" x14ac:dyDescent="0.2">
      <c r="A5595">
        <v>5594</v>
      </c>
      <c r="B5595" t="s">
        <v>8122</v>
      </c>
      <c r="C5595" s="1">
        <v>44069</v>
      </c>
      <c r="D5595" t="s">
        <v>18</v>
      </c>
      <c r="E5595" t="s">
        <v>19</v>
      </c>
      <c r="F5595">
        <v>17</v>
      </c>
      <c r="G5595" t="s">
        <v>20</v>
      </c>
      <c r="H5595" t="s">
        <v>33</v>
      </c>
      <c r="I5595" t="s">
        <v>369</v>
      </c>
      <c r="J5595" t="s">
        <v>50</v>
      </c>
      <c r="K5595" t="b">
        <v>0</v>
      </c>
      <c r="L5595" t="s">
        <v>24</v>
      </c>
      <c r="M5595" t="s">
        <v>76</v>
      </c>
      <c r="N5595" t="b">
        <v>1</v>
      </c>
      <c r="O5595">
        <v>-110.992</v>
      </c>
      <c r="P5595">
        <v>32.170999999999999</v>
      </c>
      <c r="Q5595" t="b">
        <v>1</v>
      </c>
    </row>
    <row r="5596" spans="1:17" x14ac:dyDescent="0.2">
      <c r="A5596">
        <v>5595</v>
      </c>
      <c r="B5596" t="s">
        <v>8123</v>
      </c>
      <c r="C5596" s="1">
        <v>44069</v>
      </c>
      <c r="D5596" t="s">
        <v>18</v>
      </c>
      <c r="E5596" t="s">
        <v>19</v>
      </c>
      <c r="F5596">
        <v>29</v>
      </c>
      <c r="G5596" t="s">
        <v>20</v>
      </c>
      <c r="H5596" t="s">
        <v>59</v>
      </c>
      <c r="I5596" t="s">
        <v>218</v>
      </c>
      <c r="J5596" t="s">
        <v>67</v>
      </c>
      <c r="K5596" t="b">
        <v>0</v>
      </c>
      <c r="L5596" t="s">
        <v>24</v>
      </c>
      <c r="M5596" t="s">
        <v>76</v>
      </c>
      <c r="N5596" t="b">
        <v>0</v>
      </c>
      <c r="O5596">
        <v>-95.394000000000005</v>
      </c>
      <c r="P5596">
        <v>29.747</v>
      </c>
      <c r="Q5596" t="b">
        <v>1</v>
      </c>
    </row>
    <row r="5597" spans="1:17" x14ac:dyDescent="0.2">
      <c r="A5597">
        <v>5596</v>
      </c>
      <c r="B5597" t="s">
        <v>8124</v>
      </c>
      <c r="C5597" s="1">
        <v>44070</v>
      </c>
      <c r="D5597" t="s">
        <v>18</v>
      </c>
      <c r="E5597" t="s">
        <v>19</v>
      </c>
      <c r="F5597">
        <v>38</v>
      </c>
      <c r="G5597" t="s">
        <v>20</v>
      </c>
      <c r="H5597" t="s">
        <v>27</v>
      </c>
      <c r="I5597" t="s">
        <v>83</v>
      </c>
      <c r="J5597" t="s">
        <v>84</v>
      </c>
      <c r="K5597" t="b">
        <v>0</v>
      </c>
      <c r="L5597" t="s">
        <v>36</v>
      </c>
      <c r="M5597" t="s">
        <v>76</v>
      </c>
      <c r="N5597" t="b">
        <v>0</v>
      </c>
      <c r="O5597">
        <v>-111.892</v>
      </c>
      <c r="P5597">
        <v>40.747</v>
      </c>
      <c r="Q5597" t="b">
        <v>1</v>
      </c>
    </row>
    <row r="5598" spans="1:17" x14ac:dyDescent="0.2">
      <c r="A5598">
        <v>5597</v>
      </c>
      <c r="B5598" t="s">
        <v>8125</v>
      </c>
      <c r="C5598" s="1">
        <v>44071</v>
      </c>
      <c r="D5598" t="s">
        <v>18</v>
      </c>
      <c r="E5598" t="s">
        <v>187</v>
      </c>
      <c r="F5598">
        <v>36</v>
      </c>
      <c r="G5598" t="s">
        <v>20</v>
      </c>
      <c r="H5598" t="s">
        <v>33</v>
      </c>
      <c r="I5598" t="s">
        <v>3271</v>
      </c>
      <c r="J5598" t="s">
        <v>180</v>
      </c>
      <c r="K5598" t="b">
        <v>0</v>
      </c>
      <c r="L5598" t="s">
        <v>36</v>
      </c>
      <c r="M5598" t="s">
        <v>51</v>
      </c>
      <c r="N5598" t="b">
        <v>0</v>
      </c>
      <c r="O5598">
        <v>-76.763999999999996</v>
      </c>
      <c r="P5598">
        <v>39.198999999999998</v>
      </c>
      <c r="Q5598" t="b">
        <v>1</v>
      </c>
    </row>
    <row r="5599" spans="1:17" x14ac:dyDescent="0.2">
      <c r="A5599">
        <v>5598</v>
      </c>
      <c r="B5599" t="s">
        <v>8126</v>
      </c>
      <c r="C5599" s="1">
        <v>44072</v>
      </c>
      <c r="D5599" t="s">
        <v>18</v>
      </c>
      <c r="E5599" t="s">
        <v>19</v>
      </c>
      <c r="F5599">
        <v>52</v>
      </c>
      <c r="G5599" t="s">
        <v>20</v>
      </c>
      <c r="H5599" t="s">
        <v>27</v>
      </c>
      <c r="I5599" t="s">
        <v>8127</v>
      </c>
      <c r="J5599" t="s">
        <v>44</v>
      </c>
      <c r="K5599" t="b">
        <v>0</v>
      </c>
      <c r="L5599" t="s">
        <v>36</v>
      </c>
      <c r="M5599" t="s">
        <v>25</v>
      </c>
      <c r="N5599" t="b">
        <v>0</v>
      </c>
      <c r="Q5599" t="b">
        <v>1</v>
      </c>
    </row>
    <row r="5600" spans="1:17" x14ac:dyDescent="0.2">
      <c r="A5600">
        <v>5599</v>
      </c>
      <c r="B5600" t="s">
        <v>8128</v>
      </c>
      <c r="C5600" s="1">
        <v>44072</v>
      </c>
      <c r="D5600" t="s">
        <v>18</v>
      </c>
      <c r="E5600" t="s">
        <v>19</v>
      </c>
      <c r="F5600">
        <v>43</v>
      </c>
      <c r="G5600" t="s">
        <v>20</v>
      </c>
      <c r="H5600" t="s">
        <v>59</v>
      </c>
      <c r="I5600" t="s">
        <v>5224</v>
      </c>
      <c r="J5600" t="s">
        <v>212</v>
      </c>
      <c r="K5600" t="b">
        <v>1</v>
      </c>
      <c r="L5600" t="s">
        <v>24</v>
      </c>
      <c r="M5600" t="s">
        <v>25</v>
      </c>
      <c r="N5600" t="b">
        <v>0</v>
      </c>
      <c r="O5600">
        <v>-83.307000000000002</v>
      </c>
      <c r="P5600">
        <v>42.313000000000002</v>
      </c>
      <c r="Q5600" t="b">
        <v>1</v>
      </c>
    </row>
    <row r="5601" spans="1:17" x14ac:dyDescent="0.2">
      <c r="A5601">
        <v>5600</v>
      </c>
      <c r="B5601" t="s">
        <v>8129</v>
      </c>
      <c r="C5601" s="1">
        <v>44072</v>
      </c>
      <c r="D5601" t="s">
        <v>18</v>
      </c>
      <c r="E5601" t="s">
        <v>19</v>
      </c>
      <c r="F5601">
        <v>44</v>
      </c>
      <c r="G5601" t="s">
        <v>20</v>
      </c>
      <c r="H5601" t="s">
        <v>59</v>
      </c>
      <c r="I5601" t="s">
        <v>8130</v>
      </c>
      <c r="J5601" t="s">
        <v>170</v>
      </c>
      <c r="K5601" t="b">
        <v>0</v>
      </c>
      <c r="L5601" t="s">
        <v>24</v>
      </c>
      <c r="M5601" t="s">
        <v>25</v>
      </c>
      <c r="N5601" t="b">
        <v>1</v>
      </c>
      <c r="O5601">
        <v>-81.049000000000007</v>
      </c>
      <c r="P5601">
        <v>29.257000000000001</v>
      </c>
      <c r="Q5601" t="b">
        <v>1</v>
      </c>
    </row>
    <row r="5602" spans="1:17" x14ac:dyDescent="0.2">
      <c r="A5602">
        <v>5601</v>
      </c>
      <c r="B5602" t="s">
        <v>8131</v>
      </c>
      <c r="C5602" s="1">
        <v>44072</v>
      </c>
      <c r="D5602" t="s">
        <v>18</v>
      </c>
      <c r="E5602" t="s">
        <v>63</v>
      </c>
      <c r="F5602">
        <v>25</v>
      </c>
      <c r="G5602" t="s">
        <v>20</v>
      </c>
      <c r="H5602" t="s">
        <v>33</v>
      </c>
      <c r="I5602" t="s">
        <v>403</v>
      </c>
      <c r="J5602" t="s">
        <v>40</v>
      </c>
      <c r="K5602" t="b">
        <v>0</v>
      </c>
      <c r="L5602" t="s">
        <v>36</v>
      </c>
      <c r="N5602" t="b">
        <v>0</v>
      </c>
      <c r="O5602">
        <v>-117.879</v>
      </c>
      <c r="P5602">
        <v>33.840000000000003</v>
      </c>
      <c r="Q5602" t="b">
        <v>1</v>
      </c>
    </row>
    <row r="5603" spans="1:17" x14ac:dyDescent="0.2">
      <c r="A5603">
        <v>5602</v>
      </c>
      <c r="B5603" t="s">
        <v>8132</v>
      </c>
      <c r="C5603" s="1">
        <v>44073</v>
      </c>
      <c r="D5603" t="s">
        <v>18</v>
      </c>
      <c r="E5603" t="s">
        <v>6913</v>
      </c>
      <c r="F5603">
        <v>26</v>
      </c>
      <c r="G5603" t="s">
        <v>20</v>
      </c>
      <c r="H5603" t="s">
        <v>27</v>
      </c>
      <c r="I5603" t="s">
        <v>2594</v>
      </c>
      <c r="J5603" t="s">
        <v>40</v>
      </c>
      <c r="K5603" t="b">
        <v>0</v>
      </c>
      <c r="L5603" t="s">
        <v>24</v>
      </c>
      <c r="M5603" t="s">
        <v>25</v>
      </c>
      <c r="N5603" t="b">
        <v>1</v>
      </c>
      <c r="O5603">
        <v>-119.696</v>
      </c>
      <c r="P5603">
        <v>36.840000000000003</v>
      </c>
      <c r="Q5603" t="b">
        <v>1</v>
      </c>
    </row>
    <row r="5604" spans="1:17" x14ac:dyDescent="0.2">
      <c r="A5604">
        <v>5603</v>
      </c>
      <c r="B5604" t="s">
        <v>8133</v>
      </c>
      <c r="C5604" s="1">
        <v>44074</v>
      </c>
      <c r="D5604" t="s">
        <v>18</v>
      </c>
      <c r="E5604" t="s">
        <v>19</v>
      </c>
      <c r="F5604">
        <v>29</v>
      </c>
      <c r="G5604" t="s">
        <v>20</v>
      </c>
      <c r="H5604" t="s">
        <v>59</v>
      </c>
      <c r="I5604" t="s">
        <v>142</v>
      </c>
      <c r="J5604" t="s">
        <v>40</v>
      </c>
      <c r="K5604" t="b">
        <v>0</v>
      </c>
      <c r="L5604" t="s">
        <v>24</v>
      </c>
      <c r="M5604" t="s">
        <v>76</v>
      </c>
      <c r="N5604" t="b">
        <v>0</v>
      </c>
      <c r="O5604">
        <v>-118.29600000000001</v>
      </c>
      <c r="P5604">
        <v>33.936</v>
      </c>
      <c r="Q5604" t="b">
        <v>1</v>
      </c>
    </row>
    <row r="5605" spans="1:17" x14ac:dyDescent="0.2">
      <c r="A5605">
        <v>5604</v>
      </c>
      <c r="B5605" t="s">
        <v>8134</v>
      </c>
      <c r="C5605" s="1">
        <v>44074</v>
      </c>
      <c r="D5605" t="s">
        <v>18</v>
      </c>
      <c r="E5605" t="s">
        <v>19</v>
      </c>
      <c r="F5605">
        <v>36</v>
      </c>
      <c r="G5605" t="s">
        <v>20</v>
      </c>
      <c r="H5605" t="s">
        <v>33</v>
      </c>
      <c r="I5605" t="s">
        <v>8135</v>
      </c>
      <c r="J5605" t="s">
        <v>104</v>
      </c>
      <c r="K5605" t="b">
        <v>0</v>
      </c>
      <c r="L5605" t="s">
        <v>36</v>
      </c>
      <c r="M5605" t="s">
        <v>441</v>
      </c>
      <c r="N5605" t="b">
        <v>1</v>
      </c>
      <c r="O5605">
        <v>-108.036</v>
      </c>
      <c r="P5605">
        <v>36.798000000000002</v>
      </c>
      <c r="Q5605" t="b">
        <v>1</v>
      </c>
    </row>
    <row r="5606" spans="1:17" x14ac:dyDescent="0.2">
      <c r="A5606">
        <v>5605</v>
      </c>
      <c r="B5606" t="s">
        <v>8136</v>
      </c>
      <c r="C5606" s="1">
        <v>44074</v>
      </c>
      <c r="D5606" t="s">
        <v>18</v>
      </c>
      <c r="E5606" t="s">
        <v>19</v>
      </c>
      <c r="F5606">
        <v>58</v>
      </c>
      <c r="G5606" t="s">
        <v>20</v>
      </c>
      <c r="H5606" t="s">
        <v>27</v>
      </c>
      <c r="I5606" t="s">
        <v>4449</v>
      </c>
      <c r="J5606" t="s">
        <v>177</v>
      </c>
      <c r="K5606" t="b">
        <v>0</v>
      </c>
      <c r="L5606" t="s">
        <v>24</v>
      </c>
      <c r="M5606" t="s">
        <v>25</v>
      </c>
      <c r="N5606" t="b">
        <v>1</v>
      </c>
      <c r="O5606">
        <v>-116.39400000000001</v>
      </c>
      <c r="P5606">
        <v>43.600999999999999</v>
      </c>
      <c r="Q5606" t="b">
        <v>1</v>
      </c>
    </row>
    <row r="5607" spans="1:17" x14ac:dyDescent="0.2">
      <c r="A5607">
        <v>5606</v>
      </c>
      <c r="B5607" t="s">
        <v>8137</v>
      </c>
      <c r="C5607" s="1">
        <v>44074</v>
      </c>
      <c r="D5607" t="s">
        <v>18</v>
      </c>
      <c r="E5607" t="s">
        <v>19</v>
      </c>
      <c r="F5607">
        <v>26</v>
      </c>
      <c r="G5607" t="s">
        <v>20</v>
      </c>
      <c r="H5607" t="s">
        <v>33</v>
      </c>
      <c r="I5607" t="s">
        <v>623</v>
      </c>
      <c r="J5607" t="s">
        <v>96</v>
      </c>
      <c r="K5607" t="b">
        <v>0</v>
      </c>
      <c r="L5607" t="s">
        <v>24</v>
      </c>
      <c r="N5607" t="b">
        <v>1</v>
      </c>
      <c r="O5607">
        <v>-87.632999999999996</v>
      </c>
      <c r="P5607">
        <v>41.871000000000002</v>
      </c>
      <c r="Q5607" t="b">
        <v>1</v>
      </c>
    </row>
    <row r="5608" spans="1:17" x14ac:dyDescent="0.2">
      <c r="A5608">
        <v>5607</v>
      </c>
      <c r="B5608" t="s">
        <v>8138</v>
      </c>
      <c r="C5608" s="1">
        <v>44075</v>
      </c>
      <c r="D5608" t="s">
        <v>18</v>
      </c>
      <c r="E5608" t="s">
        <v>19</v>
      </c>
      <c r="F5608">
        <v>50</v>
      </c>
      <c r="G5608" t="s">
        <v>20</v>
      </c>
      <c r="H5608" t="s">
        <v>27</v>
      </c>
      <c r="I5608" t="s">
        <v>467</v>
      </c>
      <c r="J5608" t="s">
        <v>40</v>
      </c>
      <c r="K5608" t="b">
        <v>1</v>
      </c>
      <c r="L5608" t="s">
        <v>24</v>
      </c>
      <c r="M5608" t="s">
        <v>76</v>
      </c>
      <c r="N5608" t="b">
        <v>1</v>
      </c>
      <c r="O5608">
        <v>-121.474</v>
      </c>
      <c r="P5608">
        <v>38.619999999999997</v>
      </c>
      <c r="Q5608" t="b">
        <v>1</v>
      </c>
    </row>
    <row r="5609" spans="1:17" x14ac:dyDescent="0.2">
      <c r="A5609">
        <v>5608</v>
      </c>
      <c r="B5609" t="s">
        <v>8139</v>
      </c>
      <c r="C5609" s="1">
        <v>44076</v>
      </c>
      <c r="D5609" t="s">
        <v>18</v>
      </c>
      <c r="E5609" t="s">
        <v>19</v>
      </c>
      <c r="F5609">
        <v>18</v>
      </c>
      <c r="G5609" t="s">
        <v>20</v>
      </c>
      <c r="H5609" t="s">
        <v>59</v>
      </c>
      <c r="I5609" t="s">
        <v>437</v>
      </c>
      <c r="J5609" t="s">
        <v>438</v>
      </c>
      <c r="K5609" t="b">
        <v>0</v>
      </c>
      <c r="L5609" t="s">
        <v>36</v>
      </c>
      <c r="M5609" t="s">
        <v>441</v>
      </c>
      <c r="N5609" t="b">
        <v>1</v>
      </c>
      <c r="O5609">
        <v>-77.003</v>
      </c>
      <c r="P5609">
        <v>38.845999999999997</v>
      </c>
      <c r="Q5609" t="b">
        <v>1</v>
      </c>
    </row>
    <row r="5610" spans="1:17" x14ac:dyDescent="0.2">
      <c r="A5610">
        <v>5609</v>
      </c>
      <c r="B5610" t="s">
        <v>8140</v>
      </c>
      <c r="C5610" s="1">
        <v>44077</v>
      </c>
      <c r="D5610" t="s">
        <v>18</v>
      </c>
      <c r="E5610" t="s">
        <v>19</v>
      </c>
      <c r="F5610">
        <v>48</v>
      </c>
      <c r="G5610" t="s">
        <v>20</v>
      </c>
      <c r="H5610" t="s">
        <v>27</v>
      </c>
      <c r="I5610" t="s">
        <v>3989</v>
      </c>
      <c r="J5610" t="s">
        <v>23</v>
      </c>
      <c r="K5610" t="b">
        <v>0</v>
      </c>
      <c r="L5610" t="s">
        <v>36</v>
      </c>
      <c r="M5610" t="s">
        <v>25</v>
      </c>
      <c r="N5610" t="b">
        <v>0</v>
      </c>
      <c r="O5610">
        <v>-122.82299999999999</v>
      </c>
      <c r="P5610">
        <v>47.036000000000001</v>
      </c>
      <c r="Q5610" t="b">
        <v>1</v>
      </c>
    </row>
    <row r="5611" spans="1:17" x14ac:dyDescent="0.2">
      <c r="A5611">
        <v>5610</v>
      </c>
      <c r="B5611" t="s">
        <v>8141</v>
      </c>
      <c r="C5611" s="1">
        <v>44077</v>
      </c>
      <c r="D5611" t="s">
        <v>18</v>
      </c>
      <c r="E5611" t="s">
        <v>19</v>
      </c>
      <c r="F5611">
        <v>37</v>
      </c>
      <c r="G5611" t="s">
        <v>20</v>
      </c>
      <c r="H5611" t="s">
        <v>33</v>
      </c>
      <c r="I5611" t="s">
        <v>8142</v>
      </c>
      <c r="J5611" t="s">
        <v>40</v>
      </c>
      <c r="K5611" t="b">
        <v>1</v>
      </c>
      <c r="L5611" t="s">
        <v>24</v>
      </c>
      <c r="M5611" t="s">
        <v>25</v>
      </c>
      <c r="N5611" t="b">
        <v>0</v>
      </c>
      <c r="O5611">
        <v>-117.98699999999999</v>
      </c>
      <c r="P5611">
        <v>35.311999999999998</v>
      </c>
      <c r="Q5611" t="b">
        <v>1</v>
      </c>
    </row>
    <row r="5612" spans="1:17" x14ac:dyDescent="0.2">
      <c r="A5612">
        <v>5611</v>
      </c>
      <c r="B5612" t="s">
        <v>8143</v>
      </c>
      <c r="C5612" s="1">
        <v>44077</v>
      </c>
      <c r="D5612" t="s">
        <v>18</v>
      </c>
      <c r="E5612" t="s">
        <v>63</v>
      </c>
      <c r="F5612">
        <v>53</v>
      </c>
      <c r="G5612" t="s">
        <v>20</v>
      </c>
      <c r="H5612" t="s">
        <v>27</v>
      </c>
      <c r="I5612" t="s">
        <v>8144</v>
      </c>
      <c r="J5612" t="s">
        <v>57</v>
      </c>
      <c r="K5612" t="b">
        <v>1</v>
      </c>
      <c r="L5612" t="s">
        <v>24</v>
      </c>
      <c r="M5612" t="s">
        <v>25</v>
      </c>
      <c r="N5612" t="b">
        <v>0</v>
      </c>
      <c r="Q5612" t="b">
        <v>1</v>
      </c>
    </row>
    <row r="5613" spans="1:17" x14ac:dyDescent="0.2">
      <c r="A5613">
        <v>5612</v>
      </c>
      <c r="B5613" t="s">
        <v>8145</v>
      </c>
      <c r="C5613" s="1">
        <v>44078</v>
      </c>
      <c r="D5613" t="s">
        <v>18</v>
      </c>
      <c r="E5613" t="s">
        <v>19</v>
      </c>
      <c r="F5613">
        <v>33</v>
      </c>
      <c r="G5613" t="s">
        <v>20</v>
      </c>
      <c r="H5613" t="s">
        <v>59</v>
      </c>
      <c r="I5613" t="s">
        <v>89</v>
      </c>
      <c r="J5613" t="s">
        <v>262</v>
      </c>
      <c r="K5613" t="b">
        <v>0</v>
      </c>
      <c r="L5613" t="s">
        <v>36</v>
      </c>
      <c r="M5613" t="s">
        <v>25</v>
      </c>
      <c r="N5613" t="b">
        <v>1</v>
      </c>
      <c r="O5613">
        <v>-76.147999999999996</v>
      </c>
      <c r="P5613">
        <v>43.052999999999997</v>
      </c>
      <c r="Q5613" t="b">
        <v>1</v>
      </c>
    </row>
    <row r="5614" spans="1:17" x14ac:dyDescent="0.2">
      <c r="A5614">
        <v>5613</v>
      </c>
      <c r="B5614" t="s">
        <v>8146</v>
      </c>
      <c r="C5614" s="1">
        <v>44078</v>
      </c>
      <c r="D5614" t="s">
        <v>18</v>
      </c>
      <c r="E5614" t="s">
        <v>19</v>
      </c>
      <c r="F5614">
        <v>38</v>
      </c>
      <c r="G5614" t="s">
        <v>20</v>
      </c>
      <c r="H5614" t="s">
        <v>27</v>
      </c>
      <c r="I5614" t="s">
        <v>8147</v>
      </c>
      <c r="J5614" t="s">
        <v>40</v>
      </c>
      <c r="K5614" t="b">
        <v>0</v>
      </c>
      <c r="L5614" t="s">
        <v>24</v>
      </c>
      <c r="M5614" t="s">
        <v>25</v>
      </c>
      <c r="N5614" t="b">
        <v>0</v>
      </c>
      <c r="O5614">
        <v>-116.83199999999999</v>
      </c>
      <c r="P5614">
        <v>34.438000000000002</v>
      </c>
      <c r="Q5614" t="b">
        <v>1</v>
      </c>
    </row>
    <row r="5615" spans="1:17" x14ac:dyDescent="0.2">
      <c r="A5615">
        <v>5614</v>
      </c>
      <c r="B5615" t="s">
        <v>8148</v>
      </c>
      <c r="C5615" s="1">
        <v>44079</v>
      </c>
      <c r="D5615" t="s">
        <v>18</v>
      </c>
      <c r="E5615" t="s">
        <v>187</v>
      </c>
      <c r="F5615">
        <v>22</v>
      </c>
      <c r="G5615" t="s">
        <v>20</v>
      </c>
      <c r="H5615" t="s">
        <v>27</v>
      </c>
      <c r="I5615" t="s">
        <v>4741</v>
      </c>
      <c r="J5615" t="s">
        <v>212</v>
      </c>
      <c r="K5615" t="b">
        <v>0</v>
      </c>
      <c r="L5615" t="s">
        <v>24</v>
      </c>
      <c r="M5615" t="s">
        <v>51</v>
      </c>
      <c r="N5615" t="b">
        <v>0</v>
      </c>
      <c r="O5615">
        <v>-85.272000000000006</v>
      </c>
      <c r="P5615">
        <v>42.305</v>
      </c>
      <c r="Q5615" t="b">
        <v>1</v>
      </c>
    </row>
    <row r="5616" spans="1:17" x14ac:dyDescent="0.2">
      <c r="A5616">
        <v>5615</v>
      </c>
      <c r="B5616" t="s">
        <v>8149</v>
      </c>
      <c r="C5616" s="1">
        <v>44079</v>
      </c>
      <c r="D5616" t="s">
        <v>18</v>
      </c>
      <c r="E5616" t="s">
        <v>63</v>
      </c>
      <c r="F5616">
        <v>61</v>
      </c>
      <c r="G5616" t="s">
        <v>20</v>
      </c>
      <c r="H5616" t="s">
        <v>59</v>
      </c>
      <c r="I5616" t="s">
        <v>453</v>
      </c>
      <c r="J5616" t="s">
        <v>67</v>
      </c>
      <c r="K5616" t="b">
        <v>0</v>
      </c>
      <c r="L5616" t="s">
        <v>24</v>
      </c>
      <c r="M5616" t="s">
        <v>25</v>
      </c>
      <c r="N5616" t="b">
        <v>0</v>
      </c>
      <c r="Q5616" t="b">
        <v>1</v>
      </c>
    </row>
    <row r="5617" spans="1:17" x14ac:dyDescent="0.2">
      <c r="A5617">
        <v>5616</v>
      </c>
      <c r="B5617" t="s">
        <v>8150</v>
      </c>
      <c r="C5617" s="1">
        <v>44079</v>
      </c>
      <c r="D5617" t="s">
        <v>31</v>
      </c>
      <c r="E5617" t="s">
        <v>63</v>
      </c>
      <c r="F5617">
        <v>34</v>
      </c>
      <c r="G5617" t="s">
        <v>20</v>
      </c>
      <c r="H5617" t="s">
        <v>59</v>
      </c>
      <c r="I5617" t="s">
        <v>623</v>
      </c>
      <c r="J5617" t="s">
        <v>96</v>
      </c>
      <c r="K5617" t="b">
        <v>0</v>
      </c>
      <c r="L5617" t="s">
        <v>36</v>
      </c>
      <c r="M5617" t="s">
        <v>25</v>
      </c>
      <c r="N5617" t="b">
        <v>1</v>
      </c>
      <c r="O5617">
        <v>-87.747</v>
      </c>
      <c r="P5617">
        <v>41.802999999999997</v>
      </c>
      <c r="Q5617" t="b">
        <v>1</v>
      </c>
    </row>
    <row r="5618" spans="1:17" x14ac:dyDescent="0.2">
      <c r="A5618">
        <v>5617</v>
      </c>
      <c r="B5618" t="s">
        <v>8151</v>
      </c>
      <c r="C5618" s="1">
        <v>44080</v>
      </c>
      <c r="D5618" t="s">
        <v>18</v>
      </c>
      <c r="E5618" t="s">
        <v>63</v>
      </c>
      <c r="F5618">
        <v>40</v>
      </c>
      <c r="G5618" t="s">
        <v>20</v>
      </c>
      <c r="H5618" t="s">
        <v>27</v>
      </c>
      <c r="I5618" t="s">
        <v>8152</v>
      </c>
      <c r="J5618" t="s">
        <v>101</v>
      </c>
      <c r="K5618" t="b">
        <v>1</v>
      </c>
      <c r="L5618" t="s">
        <v>24</v>
      </c>
      <c r="M5618" t="s">
        <v>25</v>
      </c>
      <c r="N5618" t="b">
        <v>0</v>
      </c>
      <c r="Q5618" t="b">
        <v>1</v>
      </c>
    </row>
    <row r="5619" spans="1:17" x14ac:dyDescent="0.2">
      <c r="A5619">
        <v>5618</v>
      </c>
      <c r="B5619" t="s">
        <v>8153</v>
      </c>
      <c r="C5619" s="1">
        <v>44080</v>
      </c>
      <c r="D5619" t="s">
        <v>18</v>
      </c>
      <c r="E5619" t="s">
        <v>63</v>
      </c>
      <c r="F5619">
        <v>49</v>
      </c>
      <c r="G5619" t="s">
        <v>20</v>
      </c>
      <c r="H5619" t="s">
        <v>33</v>
      </c>
      <c r="I5619" t="s">
        <v>1293</v>
      </c>
      <c r="J5619" t="s">
        <v>115</v>
      </c>
      <c r="K5619" t="b">
        <v>0</v>
      </c>
      <c r="L5619" t="s">
        <v>36</v>
      </c>
      <c r="M5619" t="s">
        <v>25</v>
      </c>
      <c r="N5619" t="b">
        <v>0</v>
      </c>
      <c r="O5619">
        <v>-76.082999999999998</v>
      </c>
      <c r="P5619">
        <v>36.831000000000003</v>
      </c>
      <c r="Q5619" t="b">
        <v>1</v>
      </c>
    </row>
    <row r="5620" spans="1:17" x14ac:dyDescent="0.2">
      <c r="A5620">
        <v>5619</v>
      </c>
      <c r="B5620" t="s">
        <v>8154</v>
      </c>
      <c r="C5620" s="1">
        <v>44080</v>
      </c>
      <c r="D5620" t="s">
        <v>18</v>
      </c>
      <c r="E5620" t="s">
        <v>63</v>
      </c>
      <c r="F5620">
        <v>54</v>
      </c>
      <c r="G5620" t="s">
        <v>20</v>
      </c>
      <c r="H5620" t="s">
        <v>27</v>
      </c>
      <c r="I5620" t="s">
        <v>8155</v>
      </c>
      <c r="J5620" t="s">
        <v>255</v>
      </c>
      <c r="K5620" t="b">
        <v>1</v>
      </c>
      <c r="L5620" t="s">
        <v>36</v>
      </c>
      <c r="N5620" t="b">
        <v>0</v>
      </c>
      <c r="O5620">
        <v>-82.064999999999998</v>
      </c>
      <c r="P5620">
        <v>35.917999999999999</v>
      </c>
      <c r="Q5620" t="b">
        <v>1</v>
      </c>
    </row>
    <row r="5621" spans="1:17" x14ac:dyDescent="0.2">
      <c r="A5621">
        <v>5620</v>
      </c>
      <c r="B5621" t="s">
        <v>8156</v>
      </c>
      <c r="C5621" s="1">
        <v>44081</v>
      </c>
      <c r="D5621" t="s">
        <v>18</v>
      </c>
      <c r="E5621" t="s">
        <v>19</v>
      </c>
      <c r="F5621">
        <v>51</v>
      </c>
      <c r="G5621" t="s">
        <v>20</v>
      </c>
      <c r="H5621" t="s">
        <v>27</v>
      </c>
      <c r="I5621" t="s">
        <v>5431</v>
      </c>
      <c r="J5621" t="s">
        <v>57</v>
      </c>
      <c r="K5621" t="b">
        <v>0</v>
      </c>
      <c r="L5621" t="s">
        <v>36</v>
      </c>
      <c r="N5621" t="b">
        <v>0</v>
      </c>
      <c r="O5621">
        <v>-93.498000000000005</v>
      </c>
      <c r="P5621">
        <v>41.661000000000001</v>
      </c>
      <c r="Q5621" t="b">
        <v>1</v>
      </c>
    </row>
    <row r="5622" spans="1:17" x14ac:dyDescent="0.2">
      <c r="A5622">
        <v>5621</v>
      </c>
      <c r="B5622" t="s">
        <v>8157</v>
      </c>
      <c r="C5622" s="1">
        <v>44082</v>
      </c>
      <c r="D5622" t="s">
        <v>18</v>
      </c>
      <c r="E5622" t="s">
        <v>19</v>
      </c>
      <c r="F5622">
        <v>33</v>
      </c>
      <c r="G5622" t="s">
        <v>20</v>
      </c>
      <c r="H5622" t="s">
        <v>59</v>
      </c>
      <c r="I5622" t="s">
        <v>3620</v>
      </c>
      <c r="J5622" t="s">
        <v>170</v>
      </c>
      <c r="K5622" t="b">
        <v>0</v>
      </c>
      <c r="L5622" t="s">
        <v>24</v>
      </c>
      <c r="M5622" t="s">
        <v>51</v>
      </c>
      <c r="N5622" t="b">
        <v>0</v>
      </c>
      <c r="O5622">
        <v>-80.084999999999994</v>
      </c>
      <c r="P5622">
        <v>26.462</v>
      </c>
      <c r="Q5622" t="b">
        <v>1</v>
      </c>
    </row>
    <row r="5623" spans="1:17" x14ac:dyDescent="0.2">
      <c r="A5623">
        <v>5622</v>
      </c>
      <c r="B5623" t="s">
        <v>8158</v>
      </c>
      <c r="C5623" s="1">
        <v>44082</v>
      </c>
      <c r="D5623" t="s">
        <v>18</v>
      </c>
      <c r="E5623" t="s">
        <v>63</v>
      </c>
      <c r="F5623">
        <v>37</v>
      </c>
      <c r="G5623" t="s">
        <v>20</v>
      </c>
      <c r="H5623" t="s">
        <v>27</v>
      </c>
      <c r="I5623" t="s">
        <v>351</v>
      </c>
      <c r="J5623" t="s">
        <v>101</v>
      </c>
      <c r="K5623" t="b">
        <v>0</v>
      </c>
      <c r="L5623" t="s">
        <v>24</v>
      </c>
      <c r="M5623" t="s">
        <v>441</v>
      </c>
      <c r="N5623" t="b">
        <v>1</v>
      </c>
      <c r="O5623">
        <v>-115.173</v>
      </c>
      <c r="P5623">
        <v>36.115000000000002</v>
      </c>
      <c r="Q5623" t="b">
        <v>1</v>
      </c>
    </row>
    <row r="5624" spans="1:17" x14ac:dyDescent="0.2">
      <c r="A5624">
        <v>5623</v>
      </c>
      <c r="B5624" t="s">
        <v>8159</v>
      </c>
      <c r="C5624" s="1">
        <v>44083</v>
      </c>
      <c r="D5624" t="s">
        <v>18</v>
      </c>
      <c r="E5624" t="s">
        <v>19</v>
      </c>
      <c r="F5624">
        <v>47</v>
      </c>
      <c r="G5624" t="s">
        <v>20</v>
      </c>
      <c r="H5624" t="s">
        <v>27</v>
      </c>
      <c r="I5624" t="s">
        <v>8160</v>
      </c>
      <c r="J5624" t="s">
        <v>149</v>
      </c>
      <c r="K5624" t="b">
        <v>0</v>
      </c>
      <c r="L5624" t="s">
        <v>24</v>
      </c>
      <c r="M5624" t="s">
        <v>51</v>
      </c>
      <c r="N5624" t="b">
        <v>0</v>
      </c>
      <c r="O5624">
        <v>-88.710999999999999</v>
      </c>
      <c r="P5624">
        <v>37.091999999999999</v>
      </c>
      <c r="Q5624" t="b">
        <v>1</v>
      </c>
    </row>
    <row r="5625" spans="1:17" x14ac:dyDescent="0.2">
      <c r="A5625">
        <v>5624</v>
      </c>
      <c r="B5625" t="s">
        <v>8161</v>
      </c>
      <c r="C5625" s="1">
        <v>44083</v>
      </c>
      <c r="D5625" t="s">
        <v>18</v>
      </c>
      <c r="E5625" t="s">
        <v>6913</v>
      </c>
      <c r="F5625">
        <v>41</v>
      </c>
      <c r="G5625" t="s">
        <v>20</v>
      </c>
      <c r="H5625" t="s">
        <v>199</v>
      </c>
      <c r="I5625" t="s">
        <v>188</v>
      </c>
      <c r="J5625" t="s">
        <v>44</v>
      </c>
      <c r="K5625" t="b">
        <v>0</v>
      </c>
      <c r="L5625" t="s">
        <v>24</v>
      </c>
      <c r="M5625" t="s">
        <v>25</v>
      </c>
      <c r="N5625" t="b">
        <v>0</v>
      </c>
      <c r="O5625">
        <v>-104.998</v>
      </c>
      <c r="P5625">
        <v>39.731999999999999</v>
      </c>
      <c r="Q5625" t="b">
        <v>1</v>
      </c>
    </row>
    <row r="5626" spans="1:17" x14ac:dyDescent="0.2">
      <c r="A5626">
        <v>5625</v>
      </c>
      <c r="B5626" t="s">
        <v>8162</v>
      </c>
      <c r="C5626" s="1">
        <v>44084</v>
      </c>
      <c r="D5626" t="s">
        <v>18</v>
      </c>
      <c r="E5626" t="s">
        <v>19</v>
      </c>
      <c r="F5626">
        <v>18</v>
      </c>
      <c r="G5626" t="s">
        <v>20</v>
      </c>
      <c r="H5626" t="s">
        <v>59</v>
      </c>
      <c r="I5626" t="s">
        <v>8163</v>
      </c>
      <c r="J5626" t="s">
        <v>234</v>
      </c>
      <c r="K5626" t="b">
        <v>0</v>
      </c>
      <c r="L5626" t="s">
        <v>24</v>
      </c>
      <c r="M5626" t="s">
        <v>76</v>
      </c>
      <c r="N5626" t="b">
        <v>0</v>
      </c>
      <c r="O5626">
        <v>-84.174999999999997</v>
      </c>
      <c r="P5626">
        <v>33.926000000000002</v>
      </c>
      <c r="Q5626" t="b">
        <v>1</v>
      </c>
    </row>
    <row r="5627" spans="1:17" x14ac:dyDescent="0.2">
      <c r="A5627">
        <v>5626</v>
      </c>
      <c r="B5627" t="s">
        <v>8164</v>
      </c>
      <c r="C5627" s="1">
        <v>44084</v>
      </c>
      <c r="D5627" t="s">
        <v>18</v>
      </c>
      <c r="E5627" t="s">
        <v>19</v>
      </c>
      <c r="G5627" t="s">
        <v>20</v>
      </c>
      <c r="H5627" t="s">
        <v>27</v>
      </c>
      <c r="I5627" t="s">
        <v>1987</v>
      </c>
      <c r="J5627" t="s">
        <v>255</v>
      </c>
      <c r="K5627" t="b">
        <v>0</v>
      </c>
      <c r="L5627" t="s">
        <v>24</v>
      </c>
      <c r="M5627" t="s">
        <v>25</v>
      </c>
      <c r="N5627" t="b">
        <v>0</v>
      </c>
      <c r="O5627">
        <v>-82.506</v>
      </c>
      <c r="P5627">
        <v>35.377000000000002</v>
      </c>
      <c r="Q5627" t="b">
        <v>1</v>
      </c>
    </row>
    <row r="5628" spans="1:17" x14ac:dyDescent="0.2">
      <c r="A5628">
        <v>5627</v>
      </c>
      <c r="B5628" t="s">
        <v>8165</v>
      </c>
      <c r="C5628" s="1">
        <v>44084</v>
      </c>
      <c r="D5628" t="s">
        <v>18</v>
      </c>
      <c r="E5628" t="s">
        <v>19</v>
      </c>
      <c r="F5628">
        <v>49</v>
      </c>
      <c r="G5628" t="s">
        <v>20</v>
      </c>
      <c r="H5628" t="s">
        <v>59</v>
      </c>
      <c r="I5628" t="s">
        <v>8166</v>
      </c>
      <c r="J5628" t="s">
        <v>246</v>
      </c>
      <c r="K5628" t="b">
        <v>0</v>
      </c>
      <c r="L5628" t="s">
        <v>24</v>
      </c>
      <c r="M5628" t="s">
        <v>25</v>
      </c>
      <c r="N5628" t="b">
        <v>0</v>
      </c>
      <c r="O5628">
        <v>-89.403999999999996</v>
      </c>
      <c r="P5628">
        <v>35.061999999999998</v>
      </c>
      <c r="Q5628" t="b">
        <v>1</v>
      </c>
    </row>
    <row r="5629" spans="1:17" x14ac:dyDescent="0.2">
      <c r="A5629">
        <v>5628</v>
      </c>
      <c r="B5629" t="s">
        <v>8167</v>
      </c>
      <c r="C5629" s="1">
        <v>44084</v>
      </c>
      <c r="D5629" t="s">
        <v>18</v>
      </c>
      <c r="E5629" t="s">
        <v>19</v>
      </c>
      <c r="F5629">
        <v>41</v>
      </c>
      <c r="G5629" t="s">
        <v>20</v>
      </c>
      <c r="H5629" t="s">
        <v>33</v>
      </c>
      <c r="I5629" t="s">
        <v>142</v>
      </c>
      <c r="J5629" t="s">
        <v>40</v>
      </c>
      <c r="K5629" t="b">
        <v>0</v>
      </c>
      <c r="L5629" t="s">
        <v>24</v>
      </c>
      <c r="M5629" t="s">
        <v>25</v>
      </c>
      <c r="N5629" t="b">
        <v>0</v>
      </c>
      <c r="O5629">
        <v>-118.203</v>
      </c>
      <c r="P5629">
        <v>33.892000000000003</v>
      </c>
      <c r="Q5629" t="b">
        <v>1</v>
      </c>
    </row>
    <row r="5630" spans="1:17" x14ac:dyDescent="0.2">
      <c r="A5630">
        <v>5629</v>
      </c>
      <c r="B5630" t="s">
        <v>8168</v>
      </c>
      <c r="C5630" s="1">
        <v>44084</v>
      </c>
      <c r="D5630" t="s">
        <v>18</v>
      </c>
      <c r="E5630" t="s">
        <v>19</v>
      </c>
      <c r="F5630">
        <v>48</v>
      </c>
      <c r="G5630" t="s">
        <v>20</v>
      </c>
      <c r="H5630" t="s">
        <v>27</v>
      </c>
      <c r="I5630" t="s">
        <v>2291</v>
      </c>
      <c r="J5630" t="s">
        <v>255</v>
      </c>
      <c r="K5630" t="b">
        <v>0</v>
      </c>
      <c r="L5630" t="s">
        <v>36</v>
      </c>
      <c r="N5630" t="b">
        <v>0</v>
      </c>
      <c r="O5630">
        <v>-79.034999999999997</v>
      </c>
      <c r="P5630">
        <v>35.033000000000001</v>
      </c>
      <c r="Q5630" t="b">
        <v>1</v>
      </c>
    </row>
    <row r="5631" spans="1:17" x14ac:dyDescent="0.2">
      <c r="A5631">
        <v>5630</v>
      </c>
      <c r="B5631" t="s">
        <v>8169</v>
      </c>
      <c r="C5631" s="1">
        <v>44085</v>
      </c>
      <c r="D5631" t="s">
        <v>18</v>
      </c>
      <c r="E5631" t="s">
        <v>19</v>
      </c>
      <c r="F5631">
        <v>31</v>
      </c>
      <c r="G5631" t="s">
        <v>20</v>
      </c>
      <c r="I5631" t="s">
        <v>1159</v>
      </c>
      <c r="J5631" t="s">
        <v>23</v>
      </c>
      <c r="K5631" t="b">
        <v>0</v>
      </c>
      <c r="L5631" t="s">
        <v>24</v>
      </c>
      <c r="M5631" t="s">
        <v>51</v>
      </c>
      <c r="N5631" t="b">
        <v>0</v>
      </c>
      <c r="O5631">
        <v>-117.319</v>
      </c>
      <c r="P5631">
        <v>47.664000000000001</v>
      </c>
      <c r="Q5631" t="b">
        <v>1</v>
      </c>
    </row>
    <row r="5632" spans="1:17" x14ac:dyDescent="0.2">
      <c r="A5632">
        <v>5631</v>
      </c>
      <c r="B5632" t="s">
        <v>8170</v>
      </c>
      <c r="C5632" s="1">
        <v>44086</v>
      </c>
      <c r="D5632" t="s">
        <v>18</v>
      </c>
      <c r="E5632" t="s">
        <v>19</v>
      </c>
      <c r="F5632">
        <v>88</v>
      </c>
      <c r="G5632" t="s">
        <v>20</v>
      </c>
      <c r="H5632" t="s">
        <v>59</v>
      </c>
      <c r="I5632" t="s">
        <v>8171</v>
      </c>
      <c r="J5632" t="s">
        <v>40</v>
      </c>
      <c r="K5632" t="b">
        <v>1</v>
      </c>
      <c r="L5632" t="s">
        <v>36</v>
      </c>
      <c r="M5632" t="s">
        <v>25</v>
      </c>
      <c r="N5632" t="b">
        <v>1</v>
      </c>
      <c r="O5632">
        <v>-121.53400000000001</v>
      </c>
      <c r="P5632">
        <v>38.58</v>
      </c>
      <c r="Q5632" t="b">
        <v>1</v>
      </c>
    </row>
    <row r="5633" spans="1:17" x14ac:dyDescent="0.2">
      <c r="A5633">
        <v>5632</v>
      </c>
      <c r="B5633" t="s">
        <v>4533</v>
      </c>
      <c r="C5633" s="1">
        <v>44086</v>
      </c>
      <c r="D5633" t="s">
        <v>18</v>
      </c>
      <c r="E5633" t="s">
        <v>19</v>
      </c>
      <c r="G5633" t="s">
        <v>20</v>
      </c>
      <c r="H5633" t="s">
        <v>33</v>
      </c>
      <c r="I5633" t="s">
        <v>188</v>
      </c>
      <c r="J5633" t="s">
        <v>44</v>
      </c>
      <c r="K5633" t="b">
        <v>1</v>
      </c>
      <c r="L5633" t="s">
        <v>24</v>
      </c>
      <c r="M5633" t="s">
        <v>441</v>
      </c>
      <c r="N5633" t="b">
        <v>0</v>
      </c>
      <c r="O5633">
        <v>-105.036</v>
      </c>
      <c r="P5633">
        <v>39.741999999999997</v>
      </c>
      <c r="Q5633" t="b">
        <v>1</v>
      </c>
    </row>
    <row r="5634" spans="1:17" x14ac:dyDescent="0.2">
      <c r="A5634">
        <v>5633</v>
      </c>
      <c r="B5634" t="s">
        <v>8172</v>
      </c>
      <c r="C5634" s="1">
        <v>44087</v>
      </c>
      <c r="D5634" t="s">
        <v>18</v>
      </c>
      <c r="E5634" t="s">
        <v>63</v>
      </c>
      <c r="F5634">
        <v>27</v>
      </c>
      <c r="G5634" t="s">
        <v>20</v>
      </c>
      <c r="H5634" t="s">
        <v>33</v>
      </c>
      <c r="I5634" t="s">
        <v>760</v>
      </c>
      <c r="J5634" t="s">
        <v>61</v>
      </c>
      <c r="K5634" t="b">
        <v>1</v>
      </c>
      <c r="L5634" t="s">
        <v>36</v>
      </c>
      <c r="M5634" t="s">
        <v>25</v>
      </c>
      <c r="N5634" t="b">
        <v>1</v>
      </c>
      <c r="O5634">
        <v>-76.313999999999993</v>
      </c>
      <c r="P5634">
        <v>40.030999999999999</v>
      </c>
      <c r="Q5634" t="b">
        <v>1</v>
      </c>
    </row>
    <row r="5635" spans="1:17" x14ac:dyDescent="0.2">
      <c r="A5635">
        <v>5634</v>
      </c>
      <c r="B5635" t="s">
        <v>8173</v>
      </c>
      <c r="C5635" s="1">
        <v>44089</v>
      </c>
      <c r="D5635" t="s">
        <v>18</v>
      </c>
      <c r="E5635" t="s">
        <v>19</v>
      </c>
      <c r="F5635">
        <v>27</v>
      </c>
      <c r="G5635" t="s">
        <v>20</v>
      </c>
      <c r="H5635" t="s">
        <v>27</v>
      </c>
      <c r="I5635" t="s">
        <v>8174</v>
      </c>
      <c r="J5635" t="s">
        <v>84</v>
      </c>
      <c r="K5635" t="b">
        <v>1</v>
      </c>
      <c r="L5635" t="s">
        <v>24</v>
      </c>
      <c r="M5635" t="s">
        <v>25</v>
      </c>
      <c r="N5635" t="b">
        <v>0</v>
      </c>
      <c r="O5635">
        <v>-111.883</v>
      </c>
      <c r="P5635">
        <v>40.9</v>
      </c>
      <c r="Q5635" t="b">
        <v>1</v>
      </c>
    </row>
    <row r="5636" spans="1:17" x14ac:dyDescent="0.2">
      <c r="A5636">
        <v>5635</v>
      </c>
      <c r="C5636" s="1">
        <v>44089</v>
      </c>
      <c r="D5636" t="s">
        <v>18</v>
      </c>
      <c r="E5636" t="s">
        <v>19</v>
      </c>
      <c r="G5636" t="s">
        <v>20</v>
      </c>
      <c r="H5636" t="s">
        <v>27</v>
      </c>
      <c r="I5636" t="s">
        <v>188</v>
      </c>
      <c r="J5636" t="s">
        <v>44</v>
      </c>
      <c r="K5636" t="b">
        <v>0</v>
      </c>
      <c r="L5636" t="s">
        <v>24</v>
      </c>
      <c r="M5636" t="s">
        <v>25</v>
      </c>
      <c r="N5636" t="b">
        <v>0</v>
      </c>
      <c r="O5636">
        <v>-104.94</v>
      </c>
      <c r="P5636">
        <v>39.673000000000002</v>
      </c>
      <c r="Q5636" t="b">
        <v>1</v>
      </c>
    </row>
    <row r="5637" spans="1:17" x14ac:dyDescent="0.2">
      <c r="A5637">
        <v>5636</v>
      </c>
      <c r="B5637" t="s">
        <v>8175</v>
      </c>
      <c r="C5637" s="1">
        <v>44089</v>
      </c>
      <c r="D5637" t="s">
        <v>18</v>
      </c>
      <c r="E5637" t="s">
        <v>19</v>
      </c>
      <c r="F5637">
        <v>55</v>
      </c>
      <c r="G5637" t="s">
        <v>20</v>
      </c>
      <c r="H5637" t="s">
        <v>59</v>
      </c>
      <c r="I5637" t="s">
        <v>453</v>
      </c>
      <c r="J5637" t="s">
        <v>67</v>
      </c>
      <c r="K5637" t="b">
        <v>0</v>
      </c>
      <c r="L5637" t="s">
        <v>24</v>
      </c>
      <c r="M5637" t="s">
        <v>25</v>
      </c>
      <c r="N5637" t="b">
        <v>1</v>
      </c>
      <c r="O5637">
        <v>-98.575000000000003</v>
      </c>
      <c r="P5637">
        <v>29.445</v>
      </c>
      <c r="Q5637" t="b">
        <v>1</v>
      </c>
    </row>
    <row r="5638" spans="1:17" x14ac:dyDescent="0.2">
      <c r="A5638">
        <v>5637</v>
      </c>
      <c r="B5638" t="s">
        <v>8176</v>
      </c>
      <c r="C5638" s="1">
        <v>44091</v>
      </c>
      <c r="D5638" t="s">
        <v>18</v>
      </c>
      <c r="E5638" t="s">
        <v>82</v>
      </c>
      <c r="F5638">
        <v>37</v>
      </c>
      <c r="G5638" t="s">
        <v>20</v>
      </c>
      <c r="H5638" t="s">
        <v>33</v>
      </c>
      <c r="I5638" t="s">
        <v>1939</v>
      </c>
      <c r="J5638" t="s">
        <v>170</v>
      </c>
      <c r="K5638" t="b">
        <v>0</v>
      </c>
      <c r="L5638" t="s">
        <v>36</v>
      </c>
      <c r="M5638" t="s">
        <v>25</v>
      </c>
      <c r="N5638" t="b">
        <v>0</v>
      </c>
      <c r="O5638">
        <v>-81.391000000000005</v>
      </c>
      <c r="P5638">
        <v>26.407</v>
      </c>
      <c r="Q5638" t="b">
        <v>1</v>
      </c>
    </row>
    <row r="5639" spans="1:17" x14ac:dyDescent="0.2">
      <c r="A5639">
        <v>5638</v>
      </c>
      <c r="B5639" t="s">
        <v>8177</v>
      </c>
      <c r="C5639" s="1">
        <v>44092</v>
      </c>
      <c r="D5639" t="s">
        <v>18</v>
      </c>
      <c r="E5639" t="s">
        <v>952</v>
      </c>
      <c r="F5639">
        <v>45</v>
      </c>
      <c r="G5639" t="s">
        <v>20</v>
      </c>
      <c r="H5639" t="s">
        <v>27</v>
      </c>
      <c r="I5639" t="s">
        <v>6614</v>
      </c>
      <c r="J5639" t="s">
        <v>57</v>
      </c>
      <c r="K5639" t="b">
        <v>1</v>
      </c>
      <c r="L5639" t="s">
        <v>36</v>
      </c>
      <c r="M5639" t="s">
        <v>25</v>
      </c>
      <c r="N5639" t="b">
        <v>0</v>
      </c>
      <c r="O5639">
        <v>-93.763000000000005</v>
      </c>
      <c r="P5639">
        <v>41.588000000000001</v>
      </c>
      <c r="Q5639" t="b">
        <v>1</v>
      </c>
    </row>
    <row r="5640" spans="1:17" x14ac:dyDescent="0.2">
      <c r="A5640">
        <v>5639</v>
      </c>
      <c r="B5640" t="s">
        <v>8178</v>
      </c>
      <c r="C5640" s="1">
        <v>44092</v>
      </c>
      <c r="D5640" t="s">
        <v>18</v>
      </c>
      <c r="E5640" t="s">
        <v>800</v>
      </c>
      <c r="F5640">
        <v>39</v>
      </c>
      <c r="G5640" t="s">
        <v>20</v>
      </c>
      <c r="H5640" t="s">
        <v>33</v>
      </c>
      <c r="I5640" t="s">
        <v>2178</v>
      </c>
      <c r="J5640" t="s">
        <v>40</v>
      </c>
      <c r="K5640" t="b">
        <v>0</v>
      </c>
      <c r="L5640" t="s">
        <v>24</v>
      </c>
      <c r="N5640" t="b">
        <v>0</v>
      </c>
      <c r="O5640">
        <v>-117.17400000000001</v>
      </c>
      <c r="P5640">
        <v>34.07</v>
      </c>
      <c r="Q5640" t="b">
        <v>1</v>
      </c>
    </row>
    <row r="5641" spans="1:17" x14ac:dyDescent="0.2">
      <c r="A5641">
        <v>5640</v>
      </c>
      <c r="B5641" t="s">
        <v>8179</v>
      </c>
      <c r="C5641" s="1">
        <v>44092</v>
      </c>
      <c r="D5641" t="s">
        <v>18</v>
      </c>
      <c r="E5641" t="s">
        <v>187</v>
      </c>
      <c r="F5641">
        <v>26</v>
      </c>
      <c r="G5641" t="s">
        <v>20</v>
      </c>
      <c r="H5641" t="s">
        <v>21</v>
      </c>
      <c r="I5641" t="s">
        <v>6772</v>
      </c>
      <c r="J5641" t="s">
        <v>40</v>
      </c>
      <c r="K5641" t="b">
        <v>0</v>
      </c>
      <c r="L5641" t="s">
        <v>36</v>
      </c>
      <c r="M5641" t="s">
        <v>51</v>
      </c>
      <c r="N5641" t="b">
        <v>0</v>
      </c>
      <c r="O5641">
        <v>-117.985</v>
      </c>
      <c r="P5641">
        <v>33.81</v>
      </c>
      <c r="Q5641" t="b">
        <v>1</v>
      </c>
    </row>
    <row r="5642" spans="1:17" x14ac:dyDescent="0.2">
      <c r="A5642">
        <v>5641</v>
      </c>
      <c r="B5642" t="s">
        <v>8180</v>
      </c>
      <c r="C5642" s="1">
        <v>44092</v>
      </c>
      <c r="D5642" t="s">
        <v>18</v>
      </c>
      <c r="E5642" t="s">
        <v>2797</v>
      </c>
      <c r="F5642">
        <v>41</v>
      </c>
      <c r="G5642" t="s">
        <v>20</v>
      </c>
      <c r="H5642" t="s">
        <v>27</v>
      </c>
      <c r="I5642" t="s">
        <v>1453</v>
      </c>
      <c r="J5642" t="s">
        <v>67</v>
      </c>
      <c r="K5642" t="b">
        <v>0</v>
      </c>
      <c r="L5642" t="s">
        <v>36</v>
      </c>
      <c r="M5642" t="s">
        <v>25</v>
      </c>
      <c r="N5642" t="b">
        <v>0</v>
      </c>
      <c r="O5642">
        <v>-102.5</v>
      </c>
      <c r="P5642">
        <v>31.882999999999999</v>
      </c>
      <c r="Q5642" t="b">
        <v>1</v>
      </c>
    </row>
    <row r="5643" spans="1:17" x14ac:dyDescent="0.2">
      <c r="A5643">
        <v>5642</v>
      </c>
      <c r="B5643" t="s">
        <v>8181</v>
      </c>
      <c r="C5643" s="1">
        <v>44092</v>
      </c>
      <c r="D5643" t="s">
        <v>18</v>
      </c>
      <c r="E5643" t="s">
        <v>19</v>
      </c>
      <c r="F5643">
        <v>46</v>
      </c>
      <c r="G5643" t="s">
        <v>20</v>
      </c>
      <c r="H5643" t="s">
        <v>27</v>
      </c>
      <c r="I5643" t="s">
        <v>637</v>
      </c>
      <c r="J5643" t="s">
        <v>44</v>
      </c>
      <c r="K5643" t="b">
        <v>0</v>
      </c>
      <c r="L5643" t="s">
        <v>24</v>
      </c>
      <c r="M5643" t="s">
        <v>76</v>
      </c>
      <c r="N5643" t="b">
        <v>0</v>
      </c>
      <c r="O5643">
        <v>-105.08199999999999</v>
      </c>
      <c r="P5643">
        <v>39.722000000000001</v>
      </c>
      <c r="Q5643" t="b">
        <v>1</v>
      </c>
    </row>
    <row r="5644" spans="1:17" x14ac:dyDescent="0.2">
      <c r="A5644">
        <v>5643</v>
      </c>
      <c r="B5644" t="s">
        <v>8182</v>
      </c>
      <c r="C5644" s="1">
        <v>44092</v>
      </c>
      <c r="D5644" t="s">
        <v>18</v>
      </c>
      <c r="E5644" t="s">
        <v>19</v>
      </c>
      <c r="F5644">
        <v>22</v>
      </c>
      <c r="G5644" t="s">
        <v>20</v>
      </c>
      <c r="H5644" t="s">
        <v>27</v>
      </c>
      <c r="I5644" t="s">
        <v>8183</v>
      </c>
      <c r="J5644" t="s">
        <v>84</v>
      </c>
      <c r="K5644" t="b">
        <v>0</v>
      </c>
      <c r="L5644" t="s">
        <v>24</v>
      </c>
      <c r="M5644" t="s">
        <v>441</v>
      </c>
      <c r="N5644" t="b">
        <v>0</v>
      </c>
      <c r="O5644">
        <v>-111.914</v>
      </c>
      <c r="P5644">
        <v>40.621000000000002</v>
      </c>
      <c r="Q5644" t="b">
        <v>1</v>
      </c>
    </row>
    <row r="5645" spans="1:17" x14ac:dyDescent="0.2">
      <c r="A5645">
        <v>5644</v>
      </c>
      <c r="B5645" t="s">
        <v>8184</v>
      </c>
      <c r="C5645" s="1">
        <v>44093</v>
      </c>
      <c r="D5645" t="s">
        <v>18</v>
      </c>
      <c r="E5645" t="s">
        <v>19</v>
      </c>
      <c r="F5645">
        <v>33</v>
      </c>
      <c r="G5645" t="s">
        <v>20</v>
      </c>
      <c r="H5645" t="s">
        <v>59</v>
      </c>
      <c r="I5645" t="s">
        <v>8023</v>
      </c>
      <c r="J5645" t="s">
        <v>234</v>
      </c>
      <c r="K5645" t="b">
        <v>0</v>
      </c>
      <c r="L5645" t="s">
        <v>24</v>
      </c>
      <c r="M5645" t="s">
        <v>76</v>
      </c>
      <c r="N5645" t="b">
        <v>0</v>
      </c>
      <c r="O5645">
        <v>-81.495000000000005</v>
      </c>
      <c r="P5645">
        <v>31.148</v>
      </c>
      <c r="Q5645" t="b">
        <v>1</v>
      </c>
    </row>
    <row r="5646" spans="1:17" x14ac:dyDescent="0.2">
      <c r="A5646">
        <v>5645</v>
      </c>
      <c r="B5646" t="s">
        <v>8185</v>
      </c>
      <c r="C5646" s="1">
        <v>44093</v>
      </c>
      <c r="D5646" t="s">
        <v>18</v>
      </c>
      <c r="E5646" t="s">
        <v>32</v>
      </c>
      <c r="F5646">
        <v>32</v>
      </c>
      <c r="G5646" t="s">
        <v>20</v>
      </c>
      <c r="H5646" t="s">
        <v>27</v>
      </c>
      <c r="I5646" t="s">
        <v>2833</v>
      </c>
      <c r="J5646" t="s">
        <v>23</v>
      </c>
      <c r="K5646" t="b">
        <v>1</v>
      </c>
      <c r="L5646" t="s">
        <v>80</v>
      </c>
      <c r="M5646" t="s">
        <v>25</v>
      </c>
      <c r="N5646" t="b">
        <v>0</v>
      </c>
      <c r="O5646">
        <v>-122.22199999999999</v>
      </c>
      <c r="P5646">
        <v>47.301000000000002</v>
      </c>
      <c r="Q5646" t="b">
        <v>1</v>
      </c>
    </row>
    <row r="5647" spans="1:17" x14ac:dyDescent="0.2">
      <c r="A5647">
        <v>5646</v>
      </c>
      <c r="B5647" t="s">
        <v>8186</v>
      </c>
      <c r="C5647" s="1">
        <v>44093</v>
      </c>
      <c r="D5647" t="s">
        <v>18</v>
      </c>
      <c r="E5647" t="s">
        <v>19</v>
      </c>
      <c r="F5647">
        <v>52</v>
      </c>
      <c r="G5647" t="s">
        <v>20</v>
      </c>
      <c r="H5647" t="s">
        <v>59</v>
      </c>
      <c r="I5647" t="s">
        <v>1526</v>
      </c>
      <c r="J5647" t="s">
        <v>234</v>
      </c>
      <c r="K5647" t="b">
        <v>0</v>
      </c>
      <c r="L5647" t="s">
        <v>24</v>
      </c>
      <c r="N5647" t="b">
        <v>0</v>
      </c>
      <c r="O5647">
        <v>-84.504999999999995</v>
      </c>
      <c r="P5647">
        <v>34.509</v>
      </c>
      <c r="Q5647" t="b">
        <v>1</v>
      </c>
    </row>
    <row r="5648" spans="1:17" x14ac:dyDescent="0.2">
      <c r="A5648">
        <v>5647</v>
      </c>
      <c r="B5648" t="s">
        <v>8187</v>
      </c>
      <c r="C5648" s="1">
        <v>44094</v>
      </c>
      <c r="D5648" t="s">
        <v>18</v>
      </c>
      <c r="E5648" t="s">
        <v>19</v>
      </c>
      <c r="F5648">
        <v>39</v>
      </c>
      <c r="G5648" t="s">
        <v>55</v>
      </c>
      <c r="H5648" t="s">
        <v>27</v>
      </c>
      <c r="I5648" t="s">
        <v>8188</v>
      </c>
      <c r="J5648" t="s">
        <v>23</v>
      </c>
      <c r="K5648" t="b">
        <v>0</v>
      </c>
      <c r="L5648" t="s">
        <v>36</v>
      </c>
      <c r="M5648" t="s">
        <v>25</v>
      </c>
      <c r="N5648" t="b">
        <v>0</v>
      </c>
      <c r="O5648">
        <v>-122.127</v>
      </c>
      <c r="P5648">
        <v>47.68</v>
      </c>
      <c r="Q5648" t="b">
        <v>1</v>
      </c>
    </row>
    <row r="5649" spans="1:17" x14ac:dyDescent="0.2">
      <c r="A5649">
        <v>5648</v>
      </c>
      <c r="B5649" t="s">
        <v>8189</v>
      </c>
      <c r="C5649" s="1">
        <v>44095</v>
      </c>
      <c r="D5649" t="s">
        <v>18</v>
      </c>
      <c r="E5649" t="s">
        <v>19</v>
      </c>
      <c r="F5649">
        <v>26</v>
      </c>
      <c r="G5649" t="s">
        <v>20</v>
      </c>
      <c r="H5649" t="s">
        <v>59</v>
      </c>
      <c r="I5649" t="s">
        <v>160</v>
      </c>
      <c r="J5649" t="s">
        <v>112</v>
      </c>
      <c r="K5649" t="b">
        <v>0</v>
      </c>
      <c r="L5649" t="s">
        <v>24</v>
      </c>
      <c r="M5649" t="s">
        <v>441</v>
      </c>
      <c r="N5649" t="b">
        <v>0</v>
      </c>
      <c r="O5649">
        <v>-90.224000000000004</v>
      </c>
      <c r="P5649">
        <v>38.750999999999998</v>
      </c>
      <c r="Q5649" t="b">
        <v>1</v>
      </c>
    </row>
    <row r="5650" spans="1:17" x14ac:dyDescent="0.2">
      <c r="A5650">
        <v>5649</v>
      </c>
      <c r="C5650" s="1">
        <v>44095</v>
      </c>
      <c r="D5650" t="s">
        <v>18</v>
      </c>
      <c r="E5650" t="s">
        <v>63</v>
      </c>
      <c r="G5650" t="s">
        <v>20</v>
      </c>
      <c r="H5650" t="s">
        <v>33</v>
      </c>
      <c r="I5650" t="s">
        <v>8190</v>
      </c>
      <c r="J5650" t="s">
        <v>50</v>
      </c>
      <c r="K5650" t="b">
        <v>0</v>
      </c>
      <c r="L5650" t="s">
        <v>24</v>
      </c>
      <c r="N5650" t="b">
        <v>0</v>
      </c>
      <c r="O5650">
        <v>-110.782</v>
      </c>
      <c r="P5650">
        <v>31.364999999999998</v>
      </c>
      <c r="Q5650" t="b">
        <v>1</v>
      </c>
    </row>
    <row r="5651" spans="1:17" x14ac:dyDescent="0.2">
      <c r="A5651">
        <v>5650</v>
      </c>
      <c r="B5651" t="s">
        <v>8191</v>
      </c>
      <c r="C5651" s="1">
        <v>44095</v>
      </c>
      <c r="D5651" t="s">
        <v>18</v>
      </c>
      <c r="E5651" t="s">
        <v>19</v>
      </c>
      <c r="F5651">
        <v>28</v>
      </c>
      <c r="G5651" t="s">
        <v>20</v>
      </c>
      <c r="H5651" t="s">
        <v>59</v>
      </c>
      <c r="I5651" t="s">
        <v>409</v>
      </c>
      <c r="J5651" t="s">
        <v>234</v>
      </c>
      <c r="K5651" t="b">
        <v>0</v>
      </c>
      <c r="L5651" t="s">
        <v>36</v>
      </c>
      <c r="M5651" t="s">
        <v>25</v>
      </c>
      <c r="N5651" t="b">
        <v>0</v>
      </c>
      <c r="O5651">
        <v>-84.367999999999995</v>
      </c>
      <c r="P5651">
        <v>33.716000000000001</v>
      </c>
      <c r="Q5651" t="b">
        <v>1</v>
      </c>
    </row>
    <row r="5652" spans="1:17" x14ac:dyDescent="0.2">
      <c r="A5652">
        <v>5651</v>
      </c>
      <c r="B5652" t="s">
        <v>8192</v>
      </c>
      <c r="C5652" s="1">
        <v>44095</v>
      </c>
      <c r="D5652" t="s">
        <v>31</v>
      </c>
      <c r="E5652" t="s">
        <v>63</v>
      </c>
      <c r="F5652">
        <v>40</v>
      </c>
      <c r="G5652" t="s">
        <v>55</v>
      </c>
      <c r="H5652" t="s">
        <v>27</v>
      </c>
      <c r="I5652" t="s">
        <v>6211</v>
      </c>
      <c r="J5652" t="s">
        <v>234</v>
      </c>
      <c r="K5652" t="b">
        <v>1</v>
      </c>
      <c r="L5652" t="s">
        <v>36</v>
      </c>
      <c r="M5652" t="s">
        <v>25</v>
      </c>
      <c r="N5652" t="b">
        <v>1</v>
      </c>
      <c r="O5652">
        <v>-83.406000000000006</v>
      </c>
      <c r="P5652">
        <v>33.909999999999997</v>
      </c>
      <c r="Q5652" t="b">
        <v>1</v>
      </c>
    </row>
    <row r="5653" spans="1:17" x14ac:dyDescent="0.2">
      <c r="A5653">
        <v>5652</v>
      </c>
      <c r="B5653" t="s">
        <v>8193</v>
      </c>
      <c r="C5653" s="1">
        <v>44096</v>
      </c>
      <c r="D5653" t="s">
        <v>18</v>
      </c>
      <c r="E5653" t="s">
        <v>19</v>
      </c>
      <c r="F5653">
        <v>30</v>
      </c>
      <c r="G5653" t="s">
        <v>20</v>
      </c>
      <c r="H5653" t="s">
        <v>27</v>
      </c>
      <c r="I5653" t="s">
        <v>7808</v>
      </c>
      <c r="J5653" t="s">
        <v>96</v>
      </c>
      <c r="K5653" t="b">
        <v>0</v>
      </c>
      <c r="L5653" t="s">
        <v>24</v>
      </c>
      <c r="M5653" t="s">
        <v>76</v>
      </c>
      <c r="N5653" t="b">
        <v>0</v>
      </c>
      <c r="O5653">
        <v>-90.165999999999997</v>
      </c>
      <c r="P5653">
        <v>41.448</v>
      </c>
      <c r="Q5653" t="b">
        <v>1</v>
      </c>
    </row>
    <row r="5654" spans="1:17" x14ac:dyDescent="0.2">
      <c r="A5654">
        <v>5653</v>
      </c>
      <c r="B5654" t="s">
        <v>8194</v>
      </c>
      <c r="C5654" s="1">
        <v>44096</v>
      </c>
      <c r="D5654" t="s">
        <v>18</v>
      </c>
      <c r="E5654" t="s">
        <v>19</v>
      </c>
      <c r="F5654">
        <v>44</v>
      </c>
      <c r="G5654" t="s">
        <v>20</v>
      </c>
      <c r="H5654" t="s">
        <v>33</v>
      </c>
      <c r="I5654" t="s">
        <v>453</v>
      </c>
      <c r="J5654" t="s">
        <v>67</v>
      </c>
      <c r="K5654" t="b">
        <v>0</v>
      </c>
      <c r="L5654" t="s">
        <v>24</v>
      </c>
      <c r="M5654" t="s">
        <v>25</v>
      </c>
      <c r="N5654" t="b">
        <v>0</v>
      </c>
      <c r="O5654">
        <v>-98.596999999999994</v>
      </c>
      <c r="P5654">
        <v>29.448</v>
      </c>
      <c r="Q5654" t="b">
        <v>1</v>
      </c>
    </row>
    <row r="5655" spans="1:17" x14ac:dyDescent="0.2">
      <c r="A5655">
        <v>5654</v>
      </c>
      <c r="B5655" t="s">
        <v>8195</v>
      </c>
      <c r="C5655" s="1">
        <v>44097</v>
      </c>
      <c r="D5655" t="s">
        <v>18</v>
      </c>
      <c r="E5655" t="s">
        <v>32</v>
      </c>
      <c r="F5655">
        <v>42</v>
      </c>
      <c r="G5655" t="s">
        <v>20</v>
      </c>
      <c r="H5655" t="s">
        <v>59</v>
      </c>
      <c r="I5655" t="s">
        <v>8196</v>
      </c>
      <c r="J5655" t="s">
        <v>40</v>
      </c>
      <c r="K5655" t="b">
        <v>1</v>
      </c>
      <c r="L5655" t="s">
        <v>24</v>
      </c>
      <c r="N5655" t="b">
        <v>0</v>
      </c>
      <c r="O5655">
        <v>-117.601</v>
      </c>
      <c r="P5655">
        <v>33.414999999999999</v>
      </c>
      <c r="Q5655" t="b">
        <v>1</v>
      </c>
    </row>
    <row r="5656" spans="1:17" x14ac:dyDescent="0.2">
      <c r="A5656">
        <v>5655</v>
      </c>
      <c r="B5656" t="s">
        <v>8197</v>
      </c>
      <c r="C5656" s="1">
        <v>44098</v>
      </c>
      <c r="D5656" t="s">
        <v>18</v>
      </c>
      <c r="E5656" t="s">
        <v>19</v>
      </c>
      <c r="F5656">
        <v>38</v>
      </c>
      <c r="G5656" t="s">
        <v>20</v>
      </c>
      <c r="H5656" t="s">
        <v>27</v>
      </c>
      <c r="I5656" t="s">
        <v>8198</v>
      </c>
      <c r="J5656" t="s">
        <v>40</v>
      </c>
      <c r="K5656" t="b">
        <v>0</v>
      </c>
      <c r="L5656" t="s">
        <v>24</v>
      </c>
      <c r="M5656" t="s">
        <v>76</v>
      </c>
      <c r="N5656" t="b">
        <v>0</v>
      </c>
      <c r="O5656">
        <v>-120.69799999999999</v>
      </c>
      <c r="P5656">
        <v>35.573</v>
      </c>
      <c r="Q5656" t="b">
        <v>1</v>
      </c>
    </row>
    <row r="5657" spans="1:17" x14ac:dyDescent="0.2">
      <c r="A5657">
        <v>5656</v>
      </c>
      <c r="B5657" t="s">
        <v>8199</v>
      </c>
      <c r="C5657" s="1">
        <v>44098</v>
      </c>
      <c r="D5657" t="s">
        <v>18</v>
      </c>
      <c r="E5657" t="s">
        <v>19</v>
      </c>
      <c r="F5657">
        <v>66</v>
      </c>
      <c r="G5657" t="s">
        <v>20</v>
      </c>
      <c r="H5657" t="s">
        <v>27</v>
      </c>
      <c r="I5657" t="s">
        <v>2656</v>
      </c>
      <c r="J5657" t="s">
        <v>40</v>
      </c>
      <c r="K5657" t="b">
        <v>1</v>
      </c>
      <c r="L5657" t="s">
        <v>24</v>
      </c>
      <c r="N5657" t="b">
        <v>1</v>
      </c>
      <c r="O5657">
        <v>-116.29600000000001</v>
      </c>
      <c r="P5657">
        <v>33.677</v>
      </c>
      <c r="Q5657" t="b">
        <v>1</v>
      </c>
    </row>
    <row r="5658" spans="1:17" x14ac:dyDescent="0.2">
      <c r="A5658">
        <v>5657</v>
      </c>
      <c r="B5658" t="s">
        <v>8200</v>
      </c>
      <c r="C5658" s="1">
        <v>44098</v>
      </c>
      <c r="D5658" t="s">
        <v>18</v>
      </c>
      <c r="E5658" t="s">
        <v>19</v>
      </c>
      <c r="F5658">
        <v>29</v>
      </c>
      <c r="G5658" t="s">
        <v>20</v>
      </c>
      <c r="I5658" t="s">
        <v>4658</v>
      </c>
      <c r="J5658" t="s">
        <v>75</v>
      </c>
      <c r="K5658" t="b">
        <v>0</v>
      </c>
      <c r="L5658" t="s">
        <v>24</v>
      </c>
      <c r="M5658" t="s">
        <v>25</v>
      </c>
      <c r="N5658" t="b">
        <v>0</v>
      </c>
      <c r="Q5658" t="b">
        <v>1</v>
      </c>
    </row>
    <row r="5659" spans="1:17" x14ac:dyDescent="0.2">
      <c r="A5659">
        <v>5658</v>
      </c>
      <c r="B5659" t="s">
        <v>8201</v>
      </c>
      <c r="C5659" s="1">
        <v>44098</v>
      </c>
      <c r="D5659" t="s">
        <v>18</v>
      </c>
      <c r="E5659" t="s">
        <v>19</v>
      </c>
      <c r="F5659">
        <v>43</v>
      </c>
      <c r="G5659" t="s">
        <v>20</v>
      </c>
      <c r="H5659" t="s">
        <v>27</v>
      </c>
      <c r="I5659" t="s">
        <v>8202</v>
      </c>
      <c r="J5659" t="s">
        <v>23</v>
      </c>
      <c r="K5659" t="b">
        <v>0</v>
      </c>
      <c r="L5659" t="s">
        <v>80</v>
      </c>
      <c r="M5659" t="s">
        <v>25</v>
      </c>
      <c r="N5659" t="b">
        <v>1</v>
      </c>
      <c r="O5659">
        <v>-117.539</v>
      </c>
      <c r="P5659">
        <v>47.643999999999998</v>
      </c>
      <c r="Q5659" t="b">
        <v>1</v>
      </c>
    </row>
    <row r="5660" spans="1:17" x14ac:dyDescent="0.2">
      <c r="A5660">
        <v>5659</v>
      </c>
      <c r="B5660" t="s">
        <v>8203</v>
      </c>
      <c r="C5660" s="1">
        <v>44098</v>
      </c>
      <c r="D5660" t="s">
        <v>31</v>
      </c>
      <c r="E5660" t="s">
        <v>19</v>
      </c>
      <c r="F5660">
        <v>30</v>
      </c>
      <c r="G5660" t="s">
        <v>20</v>
      </c>
      <c r="H5660" t="s">
        <v>27</v>
      </c>
      <c r="I5660" t="s">
        <v>7327</v>
      </c>
      <c r="J5660" t="s">
        <v>170</v>
      </c>
      <c r="K5660" t="b">
        <v>0</v>
      </c>
      <c r="L5660" t="s">
        <v>24</v>
      </c>
      <c r="M5660" t="s">
        <v>76</v>
      </c>
      <c r="N5660" t="b">
        <v>0</v>
      </c>
      <c r="O5660">
        <v>-81.512</v>
      </c>
      <c r="P5660">
        <v>27.425999999999998</v>
      </c>
      <c r="Q5660" t="b">
        <v>1</v>
      </c>
    </row>
    <row r="5661" spans="1:17" x14ac:dyDescent="0.2">
      <c r="A5661">
        <v>5660</v>
      </c>
      <c r="B5661" t="s">
        <v>8204</v>
      </c>
      <c r="C5661" s="1">
        <v>44099</v>
      </c>
      <c r="D5661" t="s">
        <v>18</v>
      </c>
      <c r="E5661" t="s">
        <v>32</v>
      </c>
      <c r="F5661">
        <v>21</v>
      </c>
      <c r="G5661" t="s">
        <v>20</v>
      </c>
      <c r="H5661" t="s">
        <v>33</v>
      </c>
      <c r="I5661" t="s">
        <v>240</v>
      </c>
      <c r="J5661" t="s">
        <v>50</v>
      </c>
      <c r="K5661" t="b">
        <v>0</v>
      </c>
      <c r="L5661" t="s">
        <v>36</v>
      </c>
      <c r="M5661" t="s">
        <v>51</v>
      </c>
      <c r="N5661" t="b">
        <v>1</v>
      </c>
      <c r="O5661">
        <v>-111.883</v>
      </c>
      <c r="P5661">
        <v>33.421999999999997</v>
      </c>
      <c r="Q5661" t="b">
        <v>1</v>
      </c>
    </row>
    <row r="5662" spans="1:17" x14ac:dyDescent="0.2">
      <c r="A5662">
        <v>5661</v>
      </c>
      <c r="B5662" t="s">
        <v>8205</v>
      </c>
      <c r="C5662" s="1">
        <v>44101</v>
      </c>
      <c r="D5662" t="s">
        <v>18</v>
      </c>
      <c r="E5662" t="s">
        <v>63</v>
      </c>
      <c r="F5662">
        <v>43</v>
      </c>
      <c r="G5662" t="s">
        <v>20</v>
      </c>
      <c r="H5662" t="s">
        <v>27</v>
      </c>
      <c r="I5662" t="s">
        <v>1783</v>
      </c>
      <c r="J5662" t="s">
        <v>212</v>
      </c>
      <c r="K5662" t="b">
        <v>0</v>
      </c>
      <c r="L5662" t="s">
        <v>24</v>
      </c>
      <c r="N5662" t="b">
        <v>0</v>
      </c>
      <c r="O5662">
        <v>-83.176000000000002</v>
      </c>
      <c r="P5662">
        <v>42.322000000000003</v>
      </c>
      <c r="Q5662" t="b">
        <v>1</v>
      </c>
    </row>
    <row r="5663" spans="1:17" x14ac:dyDescent="0.2">
      <c r="A5663">
        <v>5662</v>
      </c>
      <c r="B5663" t="s">
        <v>8206</v>
      </c>
      <c r="C5663" s="1">
        <v>44102</v>
      </c>
      <c r="D5663" t="s">
        <v>18</v>
      </c>
      <c r="E5663" t="s">
        <v>19</v>
      </c>
      <c r="F5663">
        <v>57</v>
      </c>
      <c r="G5663" t="s">
        <v>20</v>
      </c>
      <c r="H5663" t="s">
        <v>59</v>
      </c>
      <c r="I5663" t="s">
        <v>3668</v>
      </c>
      <c r="J5663" t="s">
        <v>75</v>
      </c>
      <c r="K5663" t="b">
        <v>0</v>
      </c>
      <c r="L5663" t="s">
        <v>24</v>
      </c>
      <c r="M5663" t="s">
        <v>25</v>
      </c>
      <c r="N5663" t="b">
        <v>0</v>
      </c>
      <c r="O5663">
        <v>-90.215000000000003</v>
      </c>
      <c r="P5663">
        <v>29.913</v>
      </c>
      <c r="Q5663" t="b">
        <v>1</v>
      </c>
    </row>
    <row r="5664" spans="1:17" x14ac:dyDescent="0.2">
      <c r="A5664">
        <v>5663</v>
      </c>
      <c r="B5664" t="s">
        <v>8207</v>
      </c>
      <c r="C5664" s="1">
        <v>44103</v>
      </c>
      <c r="D5664" t="s">
        <v>18</v>
      </c>
      <c r="E5664" t="s">
        <v>19</v>
      </c>
      <c r="F5664">
        <v>27</v>
      </c>
      <c r="G5664" t="s">
        <v>20</v>
      </c>
      <c r="H5664" t="s">
        <v>27</v>
      </c>
      <c r="I5664" t="s">
        <v>2861</v>
      </c>
      <c r="J5664" t="s">
        <v>109</v>
      </c>
      <c r="K5664" t="b">
        <v>0</v>
      </c>
      <c r="L5664" t="s">
        <v>36</v>
      </c>
      <c r="M5664" t="s">
        <v>51</v>
      </c>
      <c r="N5664" t="b">
        <v>0</v>
      </c>
      <c r="O5664">
        <v>-94.185000000000002</v>
      </c>
      <c r="P5664">
        <v>45.552999999999997</v>
      </c>
      <c r="Q5664" t="b">
        <v>1</v>
      </c>
    </row>
    <row r="5665" spans="1:17" x14ac:dyDescent="0.2">
      <c r="A5665">
        <v>5664</v>
      </c>
      <c r="B5665" t="s">
        <v>8208</v>
      </c>
      <c r="C5665" s="1">
        <v>44104</v>
      </c>
      <c r="D5665" t="s">
        <v>18</v>
      </c>
      <c r="E5665" t="s">
        <v>80</v>
      </c>
      <c r="F5665">
        <v>27</v>
      </c>
      <c r="G5665" t="s">
        <v>20</v>
      </c>
      <c r="H5665" t="s">
        <v>59</v>
      </c>
      <c r="I5665" t="s">
        <v>1088</v>
      </c>
      <c r="J5665" t="s">
        <v>234</v>
      </c>
      <c r="K5665" t="b">
        <v>0</v>
      </c>
      <c r="L5665" t="s">
        <v>80</v>
      </c>
      <c r="M5665" t="s">
        <v>25</v>
      </c>
      <c r="N5665" t="b">
        <v>0</v>
      </c>
      <c r="O5665">
        <v>-84.234999999999999</v>
      </c>
      <c r="P5665">
        <v>33.767000000000003</v>
      </c>
      <c r="Q5665" t="b">
        <v>1</v>
      </c>
    </row>
    <row r="5666" spans="1:17" x14ac:dyDescent="0.2">
      <c r="A5666">
        <v>5665</v>
      </c>
      <c r="B5666" t="s">
        <v>8209</v>
      </c>
      <c r="C5666" s="1">
        <v>44104</v>
      </c>
      <c r="D5666" t="s">
        <v>18</v>
      </c>
      <c r="E5666" t="s">
        <v>19</v>
      </c>
      <c r="F5666">
        <v>41</v>
      </c>
      <c r="G5666" t="s">
        <v>20</v>
      </c>
      <c r="H5666" t="s">
        <v>27</v>
      </c>
      <c r="I5666" t="s">
        <v>8210</v>
      </c>
      <c r="J5666" t="s">
        <v>35</v>
      </c>
      <c r="K5666" t="b">
        <v>1</v>
      </c>
      <c r="L5666" t="s">
        <v>24</v>
      </c>
      <c r="M5666" t="s">
        <v>25</v>
      </c>
      <c r="N5666" t="b">
        <v>1</v>
      </c>
      <c r="O5666">
        <v>-96.611999999999995</v>
      </c>
      <c r="P5666">
        <v>39.250999999999998</v>
      </c>
      <c r="Q5666" t="b">
        <v>1</v>
      </c>
    </row>
    <row r="5667" spans="1:17" x14ac:dyDescent="0.2">
      <c r="A5667">
        <v>5666</v>
      </c>
      <c r="C5667" s="1">
        <v>44105</v>
      </c>
      <c r="D5667" t="s">
        <v>18</v>
      </c>
      <c r="E5667" t="s">
        <v>19</v>
      </c>
      <c r="G5667" t="s">
        <v>20</v>
      </c>
      <c r="I5667" t="s">
        <v>8211</v>
      </c>
      <c r="J5667" t="s">
        <v>449</v>
      </c>
      <c r="K5667" t="b">
        <v>0</v>
      </c>
      <c r="L5667" t="s">
        <v>24</v>
      </c>
      <c r="M5667" t="s">
        <v>51</v>
      </c>
      <c r="N5667" t="b">
        <v>0</v>
      </c>
      <c r="Q5667" t="b">
        <v>1</v>
      </c>
    </row>
    <row r="5668" spans="1:17" x14ac:dyDescent="0.2">
      <c r="A5668">
        <v>5667</v>
      </c>
      <c r="B5668" t="s">
        <v>8212</v>
      </c>
      <c r="C5668" s="1">
        <v>44106</v>
      </c>
      <c r="D5668" t="s">
        <v>18</v>
      </c>
      <c r="E5668" t="s">
        <v>19</v>
      </c>
      <c r="F5668">
        <v>38</v>
      </c>
      <c r="G5668" t="s">
        <v>20</v>
      </c>
      <c r="H5668" t="s">
        <v>27</v>
      </c>
      <c r="I5668" t="s">
        <v>236</v>
      </c>
      <c r="J5668" t="s">
        <v>170</v>
      </c>
      <c r="K5668" t="b">
        <v>0</v>
      </c>
      <c r="L5668" t="s">
        <v>24</v>
      </c>
      <c r="M5668" t="s">
        <v>25</v>
      </c>
      <c r="N5668" t="b">
        <v>0</v>
      </c>
      <c r="O5668">
        <v>-84.373999999999995</v>
      </c>
      <c r="P5668">
        <v>30.434000000000001</v>
      </c>
      <c r="Q5668" t="b">
        <v>1</v>
      </c>
    </row>
    <row r="5669" spans="1:17" x14ac:dyDescent="0.2">
      <c r="A5669">
        <v>5668</v>
      </c>
      <c r="B5669" t="s">
        <v>8213</v>
      </c>
      <c r="C5669" s="1">
        <v>44106</v>
      </c>
      <c r="D5669" t="s">
        <v>18</v>
      </c>
      <c r="E5669" t="s">
        <v>32</v>
      </c>
      <c r="F5669">
        <v>39</v>
      </c>
      <c r="G5669" t="s">
        <v>20</v>
      </c>
      <c r="H5669" t="s">
        <v>59</v>
      </c>
      <c r="I5669" t="s">
        <v>7566</v>
      </c>
      <c r="J5669" t="s">
        <v>40</v>
      </c>
      <c r="K5669" t="b">
        <v>0</v>
      </c>
      <c r="L5669" t="s">
        <v>36</v>
      </c>
      <c r="M5669" t="s">
        <v>76</v>
      </c>
      <c r="N5669" t="b">
        <v>0</v>
      </c>
      <c r="O5669">
        <v>-118.17400000000001</v>
      </c>
      <c r="P5669">
        <v>35.058</v>
      </c>
      <c r="Q5669" t="b">
        <v>1</v>
      </c>
    </row>
    <row r="5670" spans="1:17" x14ac:dyDescent="0.2">
      <c r="A5670">
        <v>5669</v>
      </c>
      <c r="B5670" t="s">
        <v>8214</v>
      </c>
      <c r="C5670" s="1">
        <v>44106</v>
      </c>
      <c r="D5670" t="s">
        <v>18</v>
      </c>
      <c r="E5670" t="s">
        <v>19</v>
      </c>
      <c r="F5670">
        <v>33</v>
      </c>
      <c r="G5670" t="s">
        <v>20</v>
      </c>
      <c r="H5670" t="s">
        <v>33</v>
      </c>
      <c r="I5670" t="s">
        <v>167</v>
      </c>
      <c r="J5670" t="s">
        <v>23</v>
      </c>
      <c r="K5670" t="b">
        <v>0</v>
      </c>
      <c r="L5670" t="s">
        <v>36</v>
      </c>
      <c r="M5670" t="s">
        <v>76</v>
      </c>
      <c r="N5670" t="b">
        <v>0</v>
      </c>
      <c r="O5670">
        <v>-122.938</v>
      </c>
      <c r="P5670">
        <v>46.137999999999998</v>
      </c>
      <c r="Q5670" t="b">
        <v>1</v>
      </c>
    </row>
    <row r="5671" spans="1:17" x14ac:dyDescent="0.2">
      <c r="A5671">
        <v>5670</v>
      </c>
      <c r="B5671" t="s">
        <v>8215</v>
      </c>
      <c r="C5671" s="1">
        <v>44106</v>
      </c>
      <c r="D5671" t="s">
        <v>18</v>
      </c>
      <c r="E5671" t="s">
        <v>19</v>
      </c>
      <c r="F5671">
        <v>43</v>
      </c>
      <c r="G5671" t="s">
        <v>20</v>
      </c>
      <c r="H5671" t="s">
        <v>27</v>
      </c>
      <c r="I5671" t="s">
        <v>8216</v>
      </c>
      <c r="J5671" t="s">
        <v>212</v>
      </c>
      <c r="K5671" t="b">
        <v>0</v>
      </c>
      <c r="L5671" t="s">
        <v>24</v>
      </c>
      <c r="N5671" t="b">
        <v>0</v>
      </c>
      <c r="O5671">
        <v>-83.096000000000004</v>
      </c>
      <c r="P5671">
        <v>42.505000000000003</v>
      </c>
      <c r="Q5671" t="b">
        <v>1</v>
      </c>
    </row>
    <row r="5672" spans="1:17" x14ac:dyDescent="0.2">
      <c r="A5672">
        <v>5671</v>
      </c>
      <c r="B5672" t="s">
        <v>8217</v>
      </c>
      <c r="C5672" s="1">
        <v>44106</v>
      </c>
      <c r="D5672" t="s">
        <v>31</v>
      </c>
      <c r="E5672" t="s">
        <v>63</v>
      </c>
      <c r="F5672">
        <v>46</v>
      </c>
      <c r="G5672" t="s">
        <v>20</v>
      </c>
      <c r="H5672" t="s">
        <v>33</v>
      </c>
      <c r="I5672" t="s">
        <v>928</v>
      </c>
      <c r="J5672" t="s">
        <v>40</v>
      </c>
      <c r="K5672" t="b">
        <v>0</v>
      </c>
      <c r="L5672" t="s">
        <v>36</v>
      </c>
      <c r="M5672" t="s">
        <v>76</v>
      </c>
      <c r="N5672" t="b">
        <v>1</v>
      </c>
      <c r="O5672">
        <v>-119.723</v>
      </c>
      <c r="P5672">
        <v>36.728999999999999</v>
      </c>
      <c r="Q5672" t="b">
        <v>1</v>
      </c>
    </row>
    <row r="5673" spans="1:17" x14ac:dyDescent="0.2">
      <c r="A5673">
        <v>5672</v>
      </c>
      <c r="B5673" t="s">
        <v>8218</v>
      </c>
      <c r="C5673" s="1">
        <v>44107</v>
      </c>
      <c r="D5673" t="s">
        <v>18</v>
      </c>
      <c r="E5673" t="s">
        <v>19</v>
      </c>
      <c r="F5673">
        <v>20</v>
      </c>
      <c r="G5673" t="s">
        <v>20</v>
      </c>
      <c r="H5673" t="s">
        <v>27</v>
      </c>
      <c r="I5673" t="s">
        <v>1075</v>
      </c>
      <c r="J5673" t="s">
        <v>365</v>
      </c>
      <c r="K5673" t="b">
        <v>0</v>
      </c>
      <c r="L5673" t="s">
        <v>24</v>
      </c>
      <c r="N5673" t="b">
        <v>0</v>
      </c>
      <c r="O5673">
        <v>-78.900999999999996</v>
      </c>
      <c r="P5673">
        <v>33.676000000000002</v>
      </c>
      <c r="Q5673" t="b">
        <v>1</v>
      </c>
    </row>
    <row r="5674" spans="1:17" x14ac:dyDescent="0.2">
      <c r="A5674">
        <v>5673</v>
      </c>
      <c r="B5674" t="s">
        <v>8219</v>
      </c>
      <c r="C5674" s="1">
        <v>44107</v>
      </c>
      <c r="D5674" t="s">
        <v>31</v>
      </c>
      <c r="E5674" t="s">
        <v>32</v>
      </c>
      <c r="F5674">
        <v>32</v>
      </c>
      <c r="G5674" t="s">
        <v>20</v>
      </c>
      <c r="H5674" t="s">
        <v>59</v>
      </c>
      <c r="I5674" t="s">
        <v>8220</v>
      </c>
      <c r="J5674" t="s">
        <v>67</v>
      </c>
      <c r="K5674" t="b">
        <v>0</v>
      </c>
      <c r="L5674" t="s">
        <v>36</v>
      </c>
      <c r="M5674" t="s">
        <v>25</v>
      </c>
      <c r="N5674" t="b">
        <v>1</v>
      </c>
      <c r="O5674">
        <v>-96.069000000000003</v>
      </c>
      <c r="P5674">
        <v>33.371000000000002</v>
      </c>
      <c r="Q5674" t="b">
        <v>1</v>
      </c>
    </row>
    <row r="5675" spans="1:17" x14ac:dyDescent="0.2">
      <c r="A5675">
        <v>5674</v>
      </c>
      <c r="B5675" t="s">
        <v>8221</v>
      </c>
      <c r="C5675" s="1">
        <v>44108</v>
      </c>
      <c r="D5675" t="s">
        <v>18</v>
      </c>
      <c r="E5675" t="s">
        <v>32</v>
      </c>
      <c r="F5675">
        <v>30</v>
      </c>
      <c r="G5675" t="s">
        <v>20</v>
      </c>
      <c r="I5675" t="s">
        <v>2483</v>
      </c>
      <c r="J5675" t="s">
        <v>40</v>
      </c>
      <c r="K5675" t="b">
        <v>0</v>
      </c>
      <c r="L5675" t="s">
        <v>24</v>
      </c>
      <c r="M5675" t="s">
        <v>51</v>
      </c>
      <c r="N5675" t="b">
        <v>0</v>
      </c>
      <c r="O5675">
        <v>-117.069</v>
      </c>
      <c r="P5675">
        <v>32.652000000000001</v>
      </c>
      <c r="Q5675" t="b">
        <v>1</v>
      </c>
    </row>
    <row r="5676" spans="1:17" x14ac:dyDescent="0.2">
      <c r="A5676">
        <v>5675</v>
      </c>
      <c r="B5676" t="s">
        <v>8222</v>
      </c>
      <c r="C5676" s="1">
        <v>44108</v>
      </c>
      <c r="D5676" t="s">
        <v>18</v>
      </c>
      <c r="E5676" t="s">
        <v>63</v>
      </c>
      <c r="F5676">
        <v>41</v>
      </c>
      <c r="G5676" t="s">
        <v>20</v>
      </c>
      <c r="I5676" t="s">
        <v>2125</v>
      </c>
      <c r="J5676" t="s">
        <v>23</v>
      </c>
      <c r="K5676" t="b">
        <v>1</v>
      </c>
      <c r="L5676" t="s">
        <v>36</v>
      </c>
      <c r="M5676" t="s">
        <v>25</v>
      </c>
      <c r="N5676" t="b">
        <v>0</v>
      </c>
      <c r="O5676">
        <v>-122.65</v>
      </c>
      <c r="P5676">
        <v>45.64</v>
      </c>
      <c r="Q5676" t="b">
        <v>1</v>
      </c>
    </row>
    <row r="5677" spans="1:17" x14ac:dyDescent="0.2">
      <c r="A5677">
        <v>5676</v>
      </c>
      <c r="B5677" t="s">
        <v>8223</v>
      </c>
      <c r="C5677" s="1">
        <v>44108</v>
      </c>
      <c r="D5677" t="s">
        <v>18</v>
      </c>
      <c r="E5677" t="s">
        <v>19</v>
      </c>
      <c r="F5677">
        <v>27</v>
      </c>
      <c r="G5677" t="s">
        <v>20</v>
      </c>
      <c r="H5677" t="s">
        <v>33</v>
      </c>
      <c r="I5677" t="s">
        <v>1104</v>
      </c>
      <c r="J5677" t="s">
        <v>104</v>
      </c>
      <c r="K5677" t="b">
        <v>0</v>
      </c>
      <c r="L5677" t="s">
        <v>24</v>
      </c>
      <c r="M5677" t="s">
        <v>25</v>
      </c>
      <c r="N5677" t="b">
        <v>0</v>
      </c>
      <c r="O5677">
        <v>-106.764</v>
      </c>
      <c r="P5677">
        <v>32.32</v>
      </c>
      <c r="Q5677" t="b">
        <v>1</v>
      </c>
    </row>
    <row r="5678" spans="1:17" x14ac:dyDescent="0.2">
      <c r="A5678">
        <v>5677</v>
      </c>
      <c r="B5678" t="s">
        <v>8224</v>
      </c>
      <c r="C5678" s="1">
        <v>44108</v>
      </c>
      <c r="D5678" t="s">
        <v>18</v>
      </c>
      <c r="E5678" t="s">
        <v>1720</v>
      </c>
      <c r="F5678">
        <v>24</v>
      </c>
      <c r="G5678" t="s">
        <v>20</v>
      </c>
      <c r="I5678" t="s">
        <v>1751</v>
      </c>
      <c r="J5678" t="s">
        <v>40</v>
      </c>
      <c r="K5678" t="b">
        <v>1</v>
      </c>
      <c r="L5678" t="s">
        <v>24</v>
      </c>
      <c r="M5678" t="s">
        <v>25</v>
      </c>
      <c r="N5678" t="b">
        <v>1</v>
      </c>
      <c r="O5678">
        <v>-119.071</v>
      </c>
      <c r="P5678">
        <v>34.223999999999997</v>
      </c>
      <c r="Q5678" t="b">
        <v>1</v>
      </c>
    </row>
    <row r="5679" spans="1:17" x14ac:dyDescent="0.2">
      <c r="A5679">
        <v>5678</v>
      </c>
      <c r="B5679" t="s">
        <v>8225</v>
      </c>
      <c r="C5679" s="1">
        <v>44109</v>
      </c>
      <c r="D5679" t="s">
        <v>18</v>
      </c>
      <c r="E5679" t="s">
        <v>32</v>
      </c>
      <c r="F5679">
        <v>47</v>
      </c>
      <c r="G5679" t="s">
        <v>20</v>
      </c>
      <c r="H5679" t="s">
        <v>33</v>
      </c>
      <c r="I5679" t="s">
        <v>440</v>
      </c>
      <c r="J5679" t="s">
        <v>40</v>
      </c>
      <c r="K5679" t="b">
        <v>0</v>
      </c>
      <c r="L5679" t="s">
        <v>36</v>
      </c>
      <c r="M5679" t="s">
        <v>25</v>
      </c>
      <c r="N5679" t="b">
        <v>1</v>
      </c>
      <c r="O5679">
        <v>-122.271</v>
      </c>
      <c r="P5679">
        <v>38.258000000000003</v>
      </c>
      <c r="Q5679" t="b">
        <v>1</v>
      </c>
    </row>
    <row r="5680" spans="1:17" x14ac:dyDescent="0.2">
      <c r="A5680">
        <v>5679</v>
      </c>
      <c r="B5680" t="s">
        <v>8226</v>
      </c>
      <c r="C5680" s="1">
        <v>44110</v>
      </c>
      <c r="D5680" t="s">
        <v>18</v>
      </c>
      <c r="E5680" t="s">
        <v>19</v>
      </c>
      <c r="F5680">
        <v>44</v>
      </c>
      <c r="G5680" t="s">
        <v>20</v>
      </c>
      <c r="H5680" t="s">
        <v>27</v>
      </c>
      <c r="I5680" t="s">
        <v>2707</v>
      </c>
      <c r="J5680" t="s">
        <v>149</v>
      </c>
      <c r="K5680" t="b">
        <v>0</v>
      </c>
      <c r="L5680" t="s">
        <v>24</v>
      </c>
      <c r="M5680" t="s">
        <v>25</v>
      </c>
      <c r="N5680" t="b">
        <v>0</v>
      </c>
      <c r="O5680">
        <v>-84.668999999999997</v>
      </c>
      <c r="P5680">
        <v>38.212000000000003</v>
      </c>
      <c r="Q5680" t="b">
        <v>1</v>
      </c>
    </row>
    <row r="5681" spans="1:17" x14ac:dyDescent="0.2">
      <c r="A5681">
        <v>5680</v>
      </c>
      <c r="B5681" t="s">
        <v>8227</v>
      </c>
      <c r="C5681" s="1">
        <v>44110</v>
      </c>
      <c r="D5681" t="s">
        <v>18</v>
      </c>
      <c r="E5681" t="s">
        <v>19</v>
      </c>
      <c r="F5681">
        <v>62</v>
      </c>
      <c r="G5681" t="s">
        <v>20</v>
      </c>
      <c r="H5681" t="s">
        <v>27</v>
      </c>
      <c r="I5681" t="s">
        <v>2291</v>
      </c>
      <c r="J5681" t="s">
        <v>255</v>
      </c>
      <c r="K5681" t="b">
        <v>1</v>
      </c>
      <c r="L5681" t="s">
        <v>24</v>
      </c>
      <c r="N5681" t="b">
        <v>0</v>
      </c>
      <c r="O5681">
        <v>-79.022000000000006</v>
      </c>
      <c r="P5681">
        <v>34.994999999999997</v>
      </c>
      <c r="Q5681" t="b">
        <v>1</v>
      </c>
    </row>
    <row r="5682" spans="1:17" x14ac:dyDescent="0.2">
      <c r="A5682">
        <v>5681</v>
      </c>
      <c r="B5682" t="s">
        <v>8228</v>
      </c>
      <c r="C5682" s="1">
        <v>44110</v>
      </c>
      <c r="D5682" t="s">
        <v>18</v>
      </c>
      <c r="E5682" t="s">
        <v>19</v>
      </c>
      <c r="F5682">
        <v>48</v>
      </c>
      <c r="G5682" t="s">
        <v>55</v>
      </c>
      <c r="H5682" t="s">
        <v>27</v>
      </c>
      <c r="I5682" t="s">
        <v>8229</v>
      </c>
      <c r="J5682" t="s">
        <v>170</v>
      </c>
      <c r="K5682" t="b">
        <v>1</v>
      </c>
      <c r="L5682" t="s">
        <v>24</v>
      </c>
      <c r="M5682" t="s">
        <v>25</v>
      </c>
      <c r="N5682" t="b">
        <v>0</v>
      </c>
      <c r="O5682">
        <v>-81.918000000000006</v>
      </c>
      <c r="P5682">
        <v>30.698</v>
      </c>
      <c r="Q5682" t="b">
        <v>1</v>
      </c>
    </row>
    <row r="5683" spans="1:17" x14ac:dyDescent="0.2">
      <c r="A5683">
        <v>5682</v>
      </c>
      <c r="B5683" t="s">
        <v>8230</v>
      </c>
      <c r="C5683" s="1">
        <v>44110</v>
      </c>
      <c r="D5683" t="s">
        <v>18</v>
      </c>
      <c r="E5683" t="s">
        <v>19</v>
      </c>
      <c r="F5683">
        <v>54</v>
      </c>
      <c r="G5683" t="s">
        <v>20</v>
      </c>
      <c r="H5683" t="s">
        <v>33</v>
      </c>
      <c r="I5683" t="s">
        <v>7714</v>
      </c>
      <c r="J5683" t="s">
        <v>44</v>
      </c>
      <c r="K5683" t="b">
        <v>0</v>
      </c>
      <c r="L5683" t="s">
        <v>36</v>
      </c>
      <c r="M5683" t="s">
        <v>76</v>
      </c>
      <c r="N5683" t="b">
        <v>0</v>
      </c>
      <c r="O5683">
        <v>-103.22</v>
      </c>
      <c r="P5683">
        <v>40.622</v>
      </c>
      <c r="Q5683" t="b">
        <v>1</v>
      </c>
    </row>
    <row r="5684" spans="1:17" x14ac:dyDescent="0.2">
      <c r="A5684">
        <v>5683</v>
      </c>
      <c r="B5684" t="s">
        <v>8231</v>
      </c>
      <c r="C5684" s="1">
        <v>44112</v>
      </c>
      <c r="D5684" t="s">
        <v>18</v>
      </c>
      <c r="E5684" t="s">
        <v>19</v>
      </c>
      <c r="F5684">
        <v>29</v>
      </c>
      <c r="G5684" t="s">
        <v>20</v>
      </c>
      <c r="H5684" t="s">
        <v>59</v>
      </c>
      <c r="I5684" t="s">
        <v>1070</v>
      </c>
      <c r="J5684" t="s">
        <v>61</v>
      </c>
      <c r="K5684" t="b">
        <v>0</v>
      </c>
      <c r="L5684" t="s">
        <v>24</v>
      </c>
      <c r="M5684" t="s">
        <v>441</v>
      </c>
      <c r="N5684" t="b">
        <v>0</v>
      </c>
      <c r="O5684">
        <v>-75.176000000000002</v>
      </c>
      <c r="P5684">
        <v>40.037999999999997</v>
      </c>
      <c r="Q5684" t="b">
        <v>1</v>
      </c>
    </row>
    <row r="5685" spans="1:17" x14ac:dyDescent="0.2">
      <c r="A5685">
        <v>5684</v>
      </c>
      <c r="B5685" t="s">
        <v>8232</v>
      </c>
      <c r="C5685" s="1">
        <v>44112</v>
      </c>
      <c r="D5685" t="s">
        <v>18</v>
      </c>
      <c r="E5685" t="s">
        <v>19</v>
      </c>
      <c r="F5685">
        <v>24</v>
      </c>
      <c r="G5685" t="s">
        <v>20</v>
      </c>
      <c r="H5685" t="s">
        <v>59</v>
      </c>
      <c r="I5685" t="s">
        <v>666</v>
      </c>
      <c r="J5685" t="s">
        <v>262</v>
      </c>
      <c r="K5685" t="b">
        <v>0</v>
      </c>
      <c r="L5685" t="s">
        <v>24</v>
      </c>
      <c r="M5685" t="s">
        <v>441</v>
      </c>
      <c r="N5685" t="b">
        <v>1</v>
      </c>
      <c r="O5685">
        <v>-73.933000000000007</v>
      </c>
      <c r="P5685">
        <v>40.850999999999999</v>
      </c>
      <c r="Q5685" t="b">
        <v>1</v>
      </c>
    </row>
    <row r="5686" spans="1:17" x14ac:dyDescent="0.2">
      <c r="A5686">
        <v>5685</v>
      </c>
      <c r="B5686" t="s">
        <v>8233</v>
      </c>
      <c r="C5686" s="1">
        <v>44112</v>
      </c>
      <c r="D5686" t="s">
        <v>18</v>
      </c>
      <c r="E5686" t="s">
        <v>19</v>
      </c>
      <c r="F5686">
        <v>47</v>
      </c>
      <c r="G5686" t="s">
        <v>20</v>
      </c>
      <c r="H5686" t="s">
        <v>27</v>
      </c>
      <c r="I5686" t="s">
        <v>8234</v>
      </c>
      <c r="J5686" t="s">
        <v>170</v>
      </c>
      <c r="K5686" t="b">
        <v>1</v>
      </c>
      <c r="L5686" t="s">
        <v>24</v>
      </c>
      <c r="M5686" t="s">
        <v>25</v>
      </c>
      <c r="N5686" t="b">
        <v>0</v>
      </c>
      <c r="O5686">
        <v>-80.3</v>
      </c>
      <c r="P5686">
        <v>27.186</v>
      </c>
      <c r="Q5686" t="b">
        <v>1</v>
      </c>
    </row>
    <row r="5687" spans="1:17" x14ac:dyDescent="0.2">
      <c r="A5687">
        <v>5686</v>
      </c>
      <c r="B5687" t="s">
        <v>8235</v>
      </c>
      <c r="C5687" s="1">
        <v>44112</v>
      </c>
      <c r="D5687" t="s">
        <v>18</v>
      </c>
      <c r="E5687" t="s">
        <v>19</v>
      </c>
      <c r="F5687">
        <v>32</v>
      </c>
      <c r="G5687" t="s">
        <v>20</v>
      </c>
      <c r="H5687" t="s">
        <v>27</v>
      </c>
      <c r="I5687" t="s">
        <v>8236</v>
      </c>
      <c r="J5687" t="s">
        <v>125</v>
      </c>
      <c r="K5687" t="b">
        <v>0</v>
      </c>
      <c r="L5687" t="s">
        <v>24</v>
      </c>
      <c r="M5687" t="s">
        <v>25</v>
      </c>
      <c r="N5687" t="b">
        <v>0</v>
      </c>
      <c r="O5687">
        <v>-85.816000000000003</v>
      </c>
      <c r="P5687">
        <v>40.801000000000002</v>
      </c>
      <c r="Q5687" t="b">
        <v>1</v>
      </c>
    </row>
    <row r="5688" spans="1:17" x14ac:dyDescent="0.2">
      <c r="A5688">
        <v>5687</v>
      </c>
      <c r="B5688" t="s">
        <v>8237</v>
      </c>
      <c r="C5688" s="1">
        <v>44113</v>
      </c>
      <c r="D5688" t="s">
        <v>18</v>
      </c>
      <c r="E5688" t="s">
        <v>19</v>
      </c>
      <c r="F5688">
        <v>41</v>
      </c>
      <c r="G5688" t="s">
        <v>55</v>
      </c>
      <c r="H5688" t="s">
        <v>27</v>
      </c>
      <c r="I5688" t="s">
        <v>6277</v>
      </c>
      <c r="J5688" t="s">
        <v>365</v>
      </c>
      <c r="K5688" t="b">
        <v>1</v>
      </c>
      <c r="L5688" t="s">
        <v>36</v>
      </c>
      <c r="N5688" t="b">
        <v>0</v>
      </c>
      <c r="O5688">
        <v>-79.055999999999997</v>
      </c>
      <c r="P5688">
        <v>33.606000000000002</v>
      </c>
      <c r="Q5688" t="b">
        <v>1</v>
      </c>
    </row>
    <row r="5689" spans="1:17" x14ac:dyDescent="0.2">
      <c r="A5689">
        <v>5688</v>
      </c>
      <c r="B5689" t="s">
        <v>8238</v>
      </c>
      <c r="C5689" s="1">
        <v>44113</v>
      </c>
      <c r="D5689" t="s">
        <v>18</v>
      </c>
      <c r="E5689" t="s">
        <v>32</v>
      </c>
      <c r="F5689">
        <v>25</v>
      </c>
      <c r="G5689" t="s">
        <v>20</v>
      </c>
      <c r="H5689" t="s">
        <v>27</v>
      </c>
      <c r="I5689" t="s">
        <v>8239</v>
      </c>
      <c r="J5689" t="s">
        <v>109</v>
      </c>
      <c r="K5689" t="b">
        <v>0</v>
      </c>
      <c r="L5689" t="s">
        <v>80</v>
      </c>
      <c r="M5689" t="s">
        <v>51</v>
      </c>
      <c r="N5689" t="b">
        <v>1</v>
      </c>
      <c r="O5689">
        <v>-92.888000000000005</v>
      </c>
      <c r="P5689">
        <v>46.104999999999997</v>
      </c>
      <c r="Q5689" t="b">
        <v>1</v>
      </c>
    </row>
    <row r="5690" spans="1:17" x14ac:dyDescent="0.2">
      <c r="A5690">
        <v>5689</v>
      </c>
      <c r="B5690" t="s">
        <v>8240</v>
      </c>
      <c r="C5690" s="1">
        <v>44113</v>
      </c>
      <c r="D5690" t="s">
        <v>18</v>
      </c>
      <c r="E5690" t="s">
        <v>19</v>
      </c>
      <c r="F5690">
        <v>29</v>
      </c>
      <c r="G5690" t="s">
        <v>20</v>
      </c>
      <c r="H5690" t="s">
        <v>27</v>
      </c>
      <c r="I5690" t="s">
        <v>6792</v>
      </c>
      <c r="J5690" t="s">
        <v>35</v>
      </c>
      <c r="K5690" t="b">
        <v>0</v>
      </c>
      <c r="L5690" t="s">
        <v>24</v>
      </c>
      <c r="M5690" t="s">
        <v>51</v>
      </c>
      <c r="N5690" t="b">
        <v>0</v>
      </c>
      <c r="O5690">
        <v>-97.63</v>
      </c>
      <c r="P5690">
        <v>38.825000000000003</v>
      </c>
      <c r="Q5690" t="b">
        <v>1</v>
      </c>
    </row>
    <row r="5691" spans="1:17" x14ac:dyDescent="0.2">
      <c r="A5691">
        <v>5690</v>
      </c>
      <c r="B5691" t="s">
        <v>8241</v>
      </c>
      <c r="C5691" s="1">
        <v>44113</v>
      </c>
      <c r="D5691" t="s">
        <v>18</v>
      </c>
      <c r="E5691" t="s">
        <v>19</v>
      </c>
      <c r="F5691">
        <v>29</v>
      </c>
      <c r="G5691" t="s">
        <v>20</v>
      </c>
      <c r="H5691" t="s">
        <v>33</v>
      </c>
      <c r="I5691" t="s">
        <v>218</v>
      </c>
      <c r="J5691" t="s">
        <v>67</v>
      </c>
      <c r="K5691" t="b">
        <v>0</v>
      </c>
      <c r="L5691" t="s">
        <v>24</v>
      </c>
      <c r="N5691" t="b">
        <v>0</v>
      </c>
      <c r="O5691">
        <v>-95.308999999999997</v>
      </c>
      <c r="P5691">
        <v>29.620999999999999</v>
      </c>
      <c r="Q5691" t="b">
        <v>1</v>
      </c>
    </row>
    <row r="5692" spans="1:17" x14ac:dyDescent="0.2">
      <c r="A5692">
        <v>5691</v>
      </c>
      <c r="B5692" t="s">
        <v>8242</v>
      </c>
      <c r="C5692" s="1">
        <v>44114</v>
      </c>
      <c r="D5692" t="s">
        <v>18</v>
      </c>
      <c r="E5692" t="s">
        <v>63</v>
      </c>
      <c r="F5692">
        <v>21</v>
      </c>
      <c r="G5692" t="s">
        <v>20</v>
      </c>
      <c r="H5692" t="s">
        <v>33</v>
      </c>
      <c r="I5692" t="s">
        <v>39</v>
      </c>
      <c r="J5692" t="s">
        <v>40</v>
      </c>
      <c r="K5692" t="b">
        <v>0</v>
      </c>
      <c r="L5692" t="s">
        <v>36</v>
      </c>
      <c r="M5692" t="s">
        <v>51</v>
      </c>
      <c r="N5692" t="b">
        <v>1</v>
      </c>
      <c r="O5692">
        <v>-122.42</v>
      </c>
      <c r="P5692">
        <v>37.771999999999998</v>
      </c>
      <c r="Q5692" t="b">
        <v>1</v>
      </c>
    </row>
    <row r="5693" spans="1:17" x14ac:dyDescent="0.2">
      <c r="A5693">
        <v>5692</v>
      </c>
      <c r="B5693" t="s">
        <v>8243</v>
      </c>
      <c r="C5693" s="1">
        <v>44116</v>
      </c>
      <c r="D5693" t="s">
        <v>18</v>
      </c>
      <c r="E5693" t="s">
        <v>19</v>
      </c>
      <c r="F5693">
        <v>52</v>
      </c>
      <c r="G5693" t="s">
        <v>20</v>
      </c>
      <c r="H5693" t="s">
        <v>33</v>
      </c>
      <c r="I5693" t="s">
        <v>103</v>
      </c>
      <c r="J5693" t="s">
        <v>104</v>
      </c>
      <c r="K5693" t="b">
        <v>0</v>
      </c>
      <c r="L5693" t="s">
        <v>36</v>
      </c>
      <c r="M5693" t="s">
        <v>25</v>
      </c>
      <c r="N5693" t="b">
        <v>0</v>
      </c>
      <c r="O5693">
        <v>-106.577</v>
      </c>
      <c r="P5693">
        <v>35.091999999999999</v>
      </c>
      <c r="Q5693" t="b">
        <v>1</v>
      </c>
    </row>
    <row r="5694" spans="1:17" x14ac:dyDescent="0.2">
      <c r="A5694">
        <v>5693</v>
      </c>
      <c r="B5694" t="s">
        <v>8244</v>
      </c>
      <c r="C5694" s="1">
        <v>44116</v>
      </c>
      <c r="D5694" t="s">
        <v>31</v>
      </c>
      <c r="E5694" t="s">
        <v>19</v>
      </c>
      <c r="F5694">
        <v>29</v>
      </c>
      <c r="G5694" t="s">
        <v>20</v>
      </c>
      <c r="H5694" t="s">
        <v>199</v>
      </c>
      <c r="I5694" t="s">
        <v>216</v>
      </c>
      <c r="J5694" t="s">
        <v>79</v>
      </c>
      <c r="K5694" t="b">
        <v>0</v>
      </c>
      <c r="L5694" t="s">
        <v>24</v>
      </c>
      <c r="N5694" t="b">
        <v>0</v>
      </c>
      <c r="O5694">
        <v>-108.572</v>
      </c>
      <c r="P5694">
        <v>45.786000000000001</v>
      </c>
      <c r="Q5694" t="b">
        <v>1</v>
      </c>
    </row>
    <row r="5695" spans="1:17" x14ac:dyDescent="0.2">
      <c r="A5695">
        <v>5694</v>
      </c>
      <c r="B5695" t="s">
        <v>8245</v>
      </c>
      <c r="C5695" s="1">
        <v>44116</v>
      </c>
      <c r="D5695" t="s">
        <v>31</v>
      </c>
      <c r="E5695" t="s">
        <v>32</v>
      </c>
      <c r="F5695">
        <v>24</v>
      </c>
      <c r="G5695" t="s">
        <v>20</v>
      </c>
      <c r="H5695" t="s">
        <v>59</v>
      </c>
      <c r="I5695" t="s">
        <v>8246</v>
      </c>
      <c r="J5695" t="s">
        <v>246</v>
      </c>
      <c r="K5695" t="b">
        <v>0</v>
      </c>
      <c r="L5695" t="s">
        <v>36</v>
      </c>
      <c r="M5695" t="s">
        <v>51</v>
      </c>
      <c r="N5695" t="b">
        <v>0</v>
      </c>
      <c r="Q5695" t="b">
        <v>1</v>
      </c>
    </row>
    <row r="5696" spans="1:17" x14ac:dyDescent="0.2">
      <c r="A5696">
        <v>5695</v>
      </c>
      <c r="B5696" t="s">
        <v>8247</v>
      </c>
      <c r="C5696" s="1">
        <v>44117</v>
      </c>
      <c r="D5696" t="s">
        <v>18</v>
      </c>
      <c r="E5696" t="s">
        <v>63</v>
      </c>
      <c r="F5696">
        <v>27</v>
      </c>
      <c r="G5696" t="s">
        <v>20</v>
      </c>
      <c r="H5696" t="s">
        <v>33</v>
      </c>
      <c r="I5696" t="s">
        <v>472</v>
      </c>
      <c r="J5696" t="s">
        <v>40</v>
      </c>
      <c r="K5696" t="b">
        <v>0</v>
      </c>
      <c r="L5696" t="s">
        <v>24</v>
      </c>
      <c r="M5696" t="s">
        <v>76</v>
      </c>
      <c r="N5696" t="b">
        <v>1</v>
      </c>
      <c r="O5696">
        <v>-118.994</v>
      </c>
      <c r="P5696">
        <v>35.372999999999998</v>
      </c>
      <c r="Q5696" t="b">
        <v>1</v>
      </c>
    </row>
    <row r="5697" spans="1:17" x14ac:dyDescent="0.2">
      <c r="A5697">
        <v>5696</v>
      </c>
      <c r="B5697" t="s">
        <v>8248</v>
      </c>
      <c r="C5697" s="1">
        <v>44117</v>
      </c>
      <c r="D5697" t="s">
        <v>18</v>
      </c>
      <c r="E5697" t="s">
        <v>19</v>
      </c>
      <c r="F5697">
        <v>36</v>
      </c>
      <c r="G5697" t="s">
        <v>20</v>
      </c>
      <c r="H5697" t="s">
        <v>33</v>
      </c>
      <c r="I5697" t="s">
        <v>1098</v>
      </c>
      <c r="J5697" t="s">
        <v>75</v>
      </c>
      <c r="K5697" t="b">
        <v>1</v>
      </c>
      <c r="L5697" t="s">
        <v>36</v>
      </c>
      <c r="M5697" t="s">
        <v>25</v>
      </c>
      <c r="N5697" t="b">
        <v>0</v>
      </c>
      <c r="O5697">
        <v>-90.733000000000004</v>
      </c>
      <c r="P5697">
        <v>29.596</v>
      </c>
      <c r="Q5697" t="b">
        <v>1</v>
      </c>
    </row>
    <row r="5698" spans="1:17" x14ac:dyDescent="0.2">
      <c r="A5698">
        <v>5697</v>
      </c>
      <c r="B5698" t="s">
        <v>8249</v>
      </c>
      <c r="C5698" s="1">
        <v>44118</v>
      </c>
      <c r="D5698" t="s">
        <v>18</v>
      </c>
      <c r="E5698" t="s">
        <v>455</v>
      </c>
      <c r="F5698">
        <v>28</v>
      </c>
      <c r="G5698" t="s">
        <v>20</v>
      </c>
      <c r="H5698" t="s">
        <v>33</v>
      </c>
      <c r="I5698" t="s">
        <v>8250</v>
      </c>
      <c r="J5698" t="s">
        <v>170</v>
      </c>
      <c r="K5698" t="b">
        <v>1</v>
      </c>
      <c r="L5698" t="s">
        <v>36</v>
      </c>
      <c r="M5698" t="s">
        <v>25</v>
      </c>
      <c r="N5698" t="b">
        <v>0</v>
      </c>
      <c r="O5698">
        <v>-81.531000000000006</v>
      </c>
      <c r="P5698">
        <v>27.745999999999999</v>
      </c>
      <c r="Q5698" t="b">
        <v>1</v>
      </c>
    </row>
    <row r="5699" spans="1:17" x14ac:dyDescent="0.2">
      <c r="A5699">
        <v>5698</v>
      </c>
      <c r="B5699" t="s">
        <v>8251</v>
      </c>
      <c r="C5699" s="1">
        <v>44118</v>
      </c>
      <c r="D5699" t="s">
        <v>18</v>
      </c>
      <c r="E5699" t="s">
        <v>19</v>
      </c>
      <c r="F5699">
        <v>23</v>
      </c>
      <c r="G5699" t="s">
        <v>20</v>
      </c>
      <c r="H5699" t="s">
        <v>59</v>
      </c>
      <c r="I5699" t="s">
        <v>142</v>
      </c>
      <c r="J5699" t="s">
        <v>40</v>
      </c>
      <c r="K5699" t="b">
        <v>0</v>
      </c>
      <c r="L5699" t="s">
        <v>24</v>
      </c>
      <c r="N5699" t="b">
        <v>0</v>
      </c>
      <c r="O5699">
        <v>-118.283</v>
      </c>
      <c r="P5699">
        <v>33.935000000000002</v>
      </c>
      <c r="Q5699" t="b">
        <v>1</v>
      </c>
    </row>
    <row r="5700" spans="1:17" x14ac:dyDescent="0.2">
      <c r="A5700">
        <v>5699</v>
      </c>
      <c r="B5700" t="s">
        <v>8252</v>
      </c>
      <c r="C5700" s="1">
        <v>44118</v>
      </c>
      <c r="D5700" t="s">
        <v>18</v>
      </c>
      <c r="E5700" t="s">
        <v>19</v>
      </c>
      <c r="F5700">
        <v>30</v>
      </c>
      <c r="G5700" t="s">
        <v>20</v>
      </c>
      <c r="H5700" t="s">
        <v>27</v>
      </c>
      <c r="I5700" t="s">
        <v>5059</v>
      </c>
      <c r="J5700" t="s">
        <v>125</v>
      </c>
      <c r="K5700" t="b">
        <v>0</v>
      </c>
      <c r="L5700" t="s">
        <v>24</v>
      </c>
      <c r="M5700" t="s">
        <v>76</v>
      </c>
      <c r="N5700" t="b">
        <v>0</v>
      </c>
      <c r="Q5700" t="b">
        <v>1</v>
      </c>
    </row>
    <row r="5701" spans="1:17" x14ac:dyDescent="0.2">
      <c r="A5701">
        <v>5700</v>
      </c>
      <c r="B5701" t="s">
        <v>8253</v>
      </c>
      <c r="C5701" s="1">
        <v>44118</v>
      </c>
      <c r="D5701" t="s">
        <v>31</v>
      </c>
      <c r="E5701" t="s">
        <v>63</v>
      </c>
      <c r="F5701">
        <v>30</v>
      </c>
      <c r="G5701" t="s">
        <v>20</v>
      </c>
      <c r="H5701" t="s">
        <v>27</v>
      </c>
      <c r="I5701" t="s">
        <v>1593</v>
      </c>
      <c r="J5701" t="s">
        <v>40</v>
      </c>
      <c r="K5701" t="b">
        <v>0</v>
      </c>
      <c r="L5701" t="s">
        <v>24</v>
      </c>
      <c r="M5701" t="s">
        <v>76</v>
      </c>
      <c r="N5701" t="b">
        <v>0</v>
      </c>
      <c r="Q5701" t="b">
        <v>1</v>
      </c>
    </row>
    <row r="5702" spans="1:17" x14ac:dyDescent="0.2">
      <c r="A5702">
        <v>5701</v>
      </c>
      <c r="B5702" t="s">
        <v>8254</v>
      </c>
      <c r="C5702" s="1">
        <v>44118</v>
      </c>
      <c r="D5702" t="s">
        <v>31</v>
      </c>
      <c r="E5702" t="s">
        <v>2465</v>
      </c>
      <c r="F5702">
        <v>45</v>
      </c>
      <c r="G5702" t="s">
        <v>20</v>
      </c>
      <c r="H5702" t="s">
        <v>199</v>
      </c>
      <c r="I5702" t="s">
        <v>8255</v>
      </c>
      <c r="J5702" t="s">
        <v>47</v>
      </c>
      <c r="K5702" t="b">
        <v>0</v>
      </c>
      <c r="L5702" t="s">
        <v>24</v>
      </c>
      <c r="M5702" t="s">
        <v>25</v>
      </c>
      <c r="N5702" t="b">
        <v>0</v>
      </c>
      <c r="Q5702" t="b">
        <v>1</v>
      </c>
    </row>
    <row r="5703" spans="1:17" x14ac:dyDescent="0.2">
      <c r="A5703">
        <v>5702</v>
      </c>
      <c r="B5703" t="s">
        <v>8256</v>
      </c>
      <c r="C5703" s="1">
        <v>44119</v>
      </c>
      <c r="D5703" t="s">
        <v>18</v>
      </c>
      <c r="E5703" t="s">
        <v>19</v>
      </c>
      <c r="F5703">
        <v>48</v>
      </c>
      <c r="G5703" t="s">
        <v>20</v>
      </c>
      <c r="H5703" t="s">
        <v>27</v>
      </c>
      <c r="I5703" t="s">
        <v>2687</v>
      </c>
      <c r="J5703" t="s">
        <v>61</v>
      </c>
      <c r="K5703" t="b">
        <v>0</v>
      </c>
      <c r="L5703" t="s">
        <v>36</v>
      </c>
      <c r="M5703" t="s">
        <v>76</v>
      </c>
      <c r="N5703" t="b">
        <v>0</v>
      </c>
      <c r="O5703">
        <v>-78.427999999999997</v>
      </c>
      <c r="P5703">
        <v>41.027999999999999</v>
      </c>
      <c r="Q5703" t="b">
        <v>1</v>
      </c>
    </row>
    <row r="5704" spans="1:17" x14ac:dyDescent="0.2">
      <c r="A5704">
        <v>5703</v>
      </c>
      <c r="B5704" t="s">
        <v>8257</v>
      </c>
      <c r="C5704" s="1">
        <v>44119</v>
      </c>
      <c r="D5704" t="s">
        <v>18</v>
      </c>
      <c r="E5704" t="s">
        <v>19</v>
      </c>
      <c r="F5704">
        <v>47</v>
      </c>
      <c r="G5704" t="s">
        <v>20</v>
      </c>
      <c r="H5704" t="s">
        <v>59</v>
      </c>
      <c r="I5704" t="s">
        <v>142</v>
      </c>
      <c r="J5704" t="s">
        <v>40</v>
      </c>
      <c r="K5704" t="b">
        <v>0</v>
      </c>
      <c r="L5704" t="s">
        <v>36</v>
      </c>
      <c r="M5704" t="s">
        <v>76</v>
      </c>
      <c r="N5704" t="b">
        <v>0</v>
      </c>
      <c r="O5704">
        <v>-118.292</v>
      </c>
      <c r="P5704">
        <v>33.927</v>
      </c>
      <c r="Q5704" t="b">
        <v>1</v>
      </c>
    </row>
    <row r="5705" spans="1:17" x14ac:dyDescent="0.2">
      <c r="A5705">
        <v>5704</v>
      </c>
      <c r="C5705" s="1">
        <v>44120</v>
      </c>
      <c r="D5705" t="s">
        <v>18</v>
      </c>
      <c r="E5705" t="s">
        <v>19</v>
      </c>
      <c r="G5705" t="s">
        <v>20</v>
      </c>
      <c r="I5705" t="s">
        <v>1820</v>
      </c>
      <c r="J5705" t="s">
        <v>1280</v>
      </c>
      <c r="K5705" t="b">
        <v>0</v>
      </c>
      <c r="L5705" t="s">
        <v>24</v>
      </c>
      <c r="M5705" t="s">
        <v>25</v>
      </c>
      <c r="N5705" t="b">
        <v>0</v>
      </c>
      <c r="O5705">
        <v>-96.756</v>
      </c>
      <c r="P5705">
        <v>43.555999999999997</v>
      </c>
      <c r="Q5705" t="b">
        <v>1</v>
      </c>
    </row>
    <row r="5706" spans="1:17" x14ac:dyDescent="0.2">
      <c r="A5706">
        <v>5705</v>
      </c>
      <c r="B5706" t="s">
        <v>8258</v>
      </c>
      <c r="C5706" s="1">
        <v>44120</v>
      </c>
      <c r="D5706" t="s">
        <v>18</v>
      </c>
      <c r="E5706" t="s">
        <v>19</v>
      </c>
      <c r="F5706">
        <v>57</v>
      </c>
      <c r="G5706" t="s">
        <v>20</v>
      </c>
      <c r="H5706" t="s">
        <v>33</v>
      </c>
      <c r="I5706" t="s">
        <v>786</v>
      </c>
      <c r="J5706" t="s">
        <v>282</v>
      </c>
      <c r="K5706" t="b">
        <v>0</v>
      </c>
      <c r="L5706" t="s">
        <v>24</v>
      </c>
      <c r="M5706" t="s">
        <v>25</v>
      </c>
      <c r="N5706" t="b">
        <v>0</v>
      </c>
      <c r="O5706">
        <v>-86.572000000000003</v>
      </c>
      <c r="P5706">
        <v>34.628</v>
      </c>
      <c r="Q5706" t="b">
        <v>1</v>
      </c>
    </row>
    <row r="5707" spans="1:17" x14ac:dyDescent="0.2">
      <c r="A5707">
        <v>5706</v>
      </c>
      <c r="B5707" t="s">
        <v>8259</v>
      </c>
      <c r="C5707" s="1">
        <v>44120</v>
      </c>
      <c r="D5707" t="s">
        <v>18</v>
      </c>
      <c r="E5707" t="s">
        <v>19</v>
      </c>
      <c r="F5707">
        <v>25</v>
      </c>
      <c r="G5707" t="s">
        <v>20</v>
      </c>
      <c r="H5707" t="s">
        <v>59</v>
      </c>
      <c r="I5707" t="s">
        <v>142</v>
      </c>
      <c r="J5707" t="s">
        <v>40</v>
      </c>
      <c r="K5707" t="b">
        <v>0</v>
      </c>
      <c r="L5707" t="s">
        <v>24</v>
      </c>
      <c r="M5707" t="s">
        <v>76</v>
      </c>
      <c r="N5707" t="b">
        <v>1</v>
      </c>
      <c r="O5707">
        <v>-118.265</v>
      </c>
      <c r="P5707">
        <v>33.923000000000002</v>
      </c>
      <c r="Q5707" t="b">
        <v>1</v>
      </c>
    </row>
    <row r="5708" spans="1:17" x14ac:dyDescent="0.2">
      <c r="A5708">
        <v>5707</v>
      </c>
      <c r="B5708" t="s">
        <v>8260</v>
      </c>
      <c r="C5708" s="1">
        <v>44120</v>
      </c>
      <c r="D5708" t="s">
        <v>18</v>
      </c>
      <c r="E5708" t="s">
        <v>19</v>
      </c>
      <c r="F5708">
        <v>27</v>
      </c>
      <c r="G5708" t="s">
        <v>20</v>
      </c>
      <c r="H5708" t="s">
        <v>59</v>
      </c>
      <c r="I5708" t="s">
        <v>551</v>
      </c>
      <c r="J5708" t="s">
        <v>96</v>
      </c>
      <c r="K5708" t="b">
        <v>0</v>
      </c>
      <c r="L5708" t="s">
        <v>24</v>
      </c>
      <c r="M5708" t="s">
        <v>441</v>
      </c>
      <c r="N5708" t="b">
        <v>1</v>
      </c>
      <c r="O5708">
        <v>-90.567999999999998</v>
      </c>
      <c r="P5708">
        <v>41.5</v>
      </c>
      <c r="Q5708" t="b">
        <v>1</v>
      </c>
    </row>
    <row r="5709" spans="1:17" x14ac:dyDescent="0.2">
      <c r="A5709">
        <v>5708</v>
      </c>
      <c r="B5709" t="s">
        <v>8261</v>
      </c>
      <c r="C5709" s="1">
        <v>44120</v>
      </c>
      <c r="D5709" t="s">
        <v>18</v>
      </c>
      <c r="E5709" t="s">
        <v>19</v>
      </c>
      <c r="F5709">
        <v>46</v>
      </c>
      <c r="G5709" t="s">
        <v>20</v>
      </c>
      <c r="H5709" t="s">
        <v>27</v>
      </c>
      <c r="I5709" t="s">
        <v>8262</v>
      </c>
      <c r="J5709" t="s">
        <v>67</v>
      </c>
      <c r="K5709" t="b">
        <v>0</v>
      </c>
      <c r="L5709" t="s">
        <v>24</v>
      </c>
      <c r="M5709" t="s">
        <v>76</v>
      </c>
      <c r="N5709" t="b">
        <v>0</v>
      </c>
      <c r="O5709">
        <v>-96.917000000000002</v>
      </c>
      <c r="P5709">
        <v>31.489000000000001</v>
      </c>
      <c r="Q5709" t="b">
        <v>1</v>
      </c>
    </row>
    <row r="5710" spans="1:17" x14ac:dyDescent="0.2">
      <c r="A5710">
        <v>5709</v>
      </c>
      <c r="B5710" t="s">
        <v>8263</v>
      </c>
      <c r="C5710" s="1">
        <v>44120</v>
      </c>
      <c r="D5710" t="s">
        <v>18</v>
      </c>
      <c r="E5710" t="s">
        <v>63</v>
      </c>
      <c r="G5710" t="s">
        <v>20</v>
      </c>
      <c r="H5710" t="s">
        <v>27</v>
      </c>
      <c r="I5710" t="s">
        <v>3849</v>
      </c>
      <c r="J5710" t="s">
        <v>170</v>
      </c>
      <c r="K5710" t="b">
        <v>1</v>
      </c>
      <c r="L5710" t="s">
        <v>24</v>
      </c>
      <c r="M5710" t="s">
        <v>25</v>
      </c>
      <c r="N5710" t="b">
        <v>0</v>
      </c>
      <c r="O5710">
        <v>-81.763999999999996</v>
      </c>
      <c r="P5710">
        <v>30.631</v>
      </c>
      <c r="Q5710" t="b">
        <v>1</v>
      </c>
    </row>
    <row r="5711" spans="1:17" x14ac:dyDescent="0.2">
      <c r="A5711">
        <v>5710</v>
      </c>
      <c r="B5711" t="s">
        <v>8264</v>
      </c>
      <c r="C5711" s="1">
        <v>44121</v>
      </c>
      <c r="D5711" t="s">
        <v>18</v>
      </c>
      <c r="E5711" t="s">
        <v>19</v>
      </c>
      <c r="F5711">
        <v>49</v>
      </c>
      <c r="G5711" t="s">
        <v>20</v>
      </c>
      <c r="I5711" t="s">
        <v>8265</v>
      </c>
      <c r="J5711" t="s">
        <v>104</v>
      </c>
      <c r="K5711" t="b">
        <v>0</v>
      </c>
      <c r="L5711" t="s">
        <v>24</v>
      </c>
      <c r="M5711" t="s">
        <v>51</v>
      </c>
      <c r="N5711" t="b">
        <v>0</v>
      </c>
      <c r="O5711">
        <v>-107.38</v>
      </c>
      <c r="P5711">
        <v>35.031999999999996</v>
      </c>
      <c r="Q5711" t="b">
        <v>1</v>
      </c>
    </row>
    <row r="5712" spans="1:17" x14ac:dyDescent="0.2">
      <c r="A5712">
        <v>5711</v>
      </c>
      <c r="B5712" t="s">
        <v>8266</v>
      </c>
      <c r="C5712" s="1">
        <v>44121</v>
      </c>
      <c r="D5712" t="s">
        <v>18</v>
      </c>
      <c r="E5712" t="s">
        <v>19</v>
      </c>
      <c r="F5712">
        <v>53</v>
      </c>
      <c r="G5712" t="s">
        <v>20</v>
      </c>
      <c r="H5712" t="s">
        <v>27</v>
      </c>
      <c r="I5712" t="s">
        <v>8267</v>
      </c>
      <c r="J5712" t="s">
        <v>149</v>
      </c>
      <c r="K5712" t="b">
        <v>1</v>
      </c>
      <c r="L5712" t="s">
        <v>24</v>
      </c>
      <c r="M5712" t="s">
        <v>25</v>
      </c>
      <c r="N5712" t="b">
        <v>0</v>
      </c>
      <c r="O5712">
        <v>-87.141999999999996</v>
      </c>
      <c r="P5712">
        <v>37.177</v>
      </c>
      <c r="Q5712" t="b">
        <v>1</v>
      </c>
    </row>
    <row r="5713" spans="1:17" x14ac:dyDescent="0.2">
      <c r="A5713">
        <v>5712</v>
      </c>
      <c r="B5713" t="s">
        <v>8268</v>
      </c>
      <c r="C5713" s="1">
        <v>44121</v>
      </c>
      <c r="D5713" t="s">
        <v>18</v>
      </c>
      <c r="E5713" t="s">
        <v>32</v>
      </c>
      <c r="F5713">
        <v>21</v>
      </c>
      <c r="G5713" t="s">
        <v>20</v>
      </c>
      <c r="H5713" t="s">
        <v>27</v>
      </c>
      <c r="I5713" t="s">
        <v>2868</v>
      </c>
      <c r="J5713" t="s">
        <v>449</v>
      </c>
      <c r="K5713" t="b">
        <v>0</v>
      </c>
      <c r="L5713" t="s">
        <v>24</v>
      </c>
      <c r="M5713" t="s">
        <v>25</v>
      </c>
      <c r="N5713" t="b">
        <v>0</v>
      </c>
      <c r="O5713">
        <v>-81.436000000000007</v>
      </c>
      <c r="P5713">
        <v>39.215000000000003</v>
      </c>
      <c r="Q5713" t="b">
        <v>1</v>
      </c>
    </row>
    <row r="5714" spans="1:17" x14ac:dyDescent="0.2">
      <c r="A5714">
        <v>5713</v>
      </c>
      <c r="B5714" t="s">
        <v>8269</v>
      </c>
      <c r="C5714" s="1">
        <v>44121</v>
      </c>
      <c r="D5714" t="s">
        <v>18</v>
      </c>
      <c r="E5714" t="s">
        <v>19</v>
      </c>
      <c r="F5714">
        <v>41</v>
      </c>
      <c r="G5714" t="s">
        <v>20</v>
      </c>
      <c r="H5714" t="s">
        <v>27</v>
      </c>
      <c r="I5714" t="s">
        <v>786</v>
      </c>
      <c r="J5714" t="s">
        <v>282</v>
      </c>
      <c r="K5714" t="b">
        <v>1</v>
      </c>
      <c r="L5714" t="s">
        <v>24</v>
      </c>
      <c r="M5714" t="s">
        <v>25</v>
      </c>
      <c r="N5714" t="b">
        <v>0</v>
      </c>
      <c r="Q5714" t="b">
        <v>1</v>
      </c>
    </row>
    <row r="5715" spans="1:17" x14ac:dyDescent="0.2">
      <c r="A5715">
        <v>5714</v>
      </c>
      <c r="C5715" s="1">
        <v>44122</v>
      </c>
      <c r="D5715" t="s">
        <v>18</v>
      </c>
      <c r="E5715" t="s">
        <v>19</v>
      </c>
      <c r="G5715" t="s">
        <v>20</v>
      </c>
      <c r="I5715" t="s">
        <v>4184</v>
      </c>
      <c r="J5715" t="s">
        <v>170</v>
      </c>
      <c r="K5715" t="b">
        <v>1</v>
      </c>
      <c r="L5715" t="s">
        <v>24</v>
      </c>
      <c r="M5715" t="s">
        <v>25</v>
      </c>
      <c r="N5715" t="b">
        <v>0</v>
      </c>
      <c r="O5715">
        <v>-80.328999999999994</v>
      </c>
      <c r="P5715">
        <v>26.134</v>
      </c>
      <c r="Q5715" t="b">
        <v>1</v>
      </c>
    </row>
    <row r="5716" spans="1:17" x14ac:dyDescent="0.2">
      <c r="A5716">
        <v>5715</v>
      </c>
      <c r="B5716" t="s">
        <v>8270</v>
      </c>
      <c r="C5716" s="1">
        <v>44122</v>
      </c>
      <c r="D5716" t="s">
        <v>18</v>
      </c>
      <c r="E5716" t="s">
        <v>19</v>
      </c>
      <c r="F5716">
        <v>32</v>
      </c>
      <c r="G5716" t="s">
        <v>20</v>
      </c>
      <c r="H5716" t="s">
        <v>27</v>
      </c>
      <c r="I5716" t="s">
        <v>928</v>
      </c>
      <c r="J5716" t="s">
        <v>40</v>
      </c>
      <c r="K5716" t="b">
        <v>0</v>
      </c>
      <c r="L5716" t="s">
        <v>24</v>
      </c>
      <c r="M5716" t="s">
        <v>76</v>
      </c>
      <c r="N5716" t="b">
        <v>0</v>
      </c>
      <c r="O5716">
        <v>-119.821</v>
      </c>
      <c r="P5716">
        <v>36.758000000000003</v>
      </c>
      <c r="Q5716" t="b">
        <v>1</v>
      </c>
    </row>
    <row r="5717" spans="1:17" x14ac:dyDescent="0.2">
      <c r="A5717">
        <v>5716</v>
      </c>
      <c r="B5717" t="s">
        <v>8271</v>
      </c>
      <c r="C5717" s="1">
        <v>44122</v>
      </c>
      <c r="D5717" t="s">
        <v>18</v>
      </c>
      <c r="E5717" t="s">
        <v>19</v>
      </c>
      <c r="F5717">
        <v>37</v>
      </c>
      <c r="G5717" t="s">
        <v>20</v>
      </c>
      <c r="H5717" t="s">
        <v>21</v>
      </c>
      <c r="I5717" t="s">
        <v>8272</v>
      </c>
      <c r="J5717" t="s">
        <v>84</v>
      </c>
      <c r="K5717" t="b">
        <v>0</v>
      </c>
      <c r="L5717" t="s">
        <v>36</v>
      </c>
      <c r="M5717" t="s">
        <v>25</v>
      </c>
      <c r="N5717" t="b">
        <v>0</v>
      </c>
      <c r="O5717">
        <v>-112.298</v>
      </c>
      <c r="P5717">
        <v>40.530999999999999</v>
      </c>
      <c r="Q5717" t="b">
        <v>1</v>
      </c>
    </row>
    <row r="5718" spans="1:17" x14ac:dyDescent="0.2">
      <c r="A5718">
        <v>5717</v>
      </c>
      <c r="B5718" t="s">
        <v>8273</v>
      </c>
      <c r="C5718" s="1">
        <v>44122</v>
      </c>
      <c r="D5718" t="s">
        <v>18</v>
      </c>
      <c r="E5718" t="s">
        <v>19</v>
      </c>
      <c r="F5718">
        <v>43</v>
      </c>
      <c r="G5718" t="s">
        <v>20</v>
      </c>
      <c r="H5718" t="s">
        <v>27</v>
      </c>
      <c r="I5718" t="s">
        <v>8274</v>
      </c>
      <c r="J5718" t="s">
        <v>234</v>
      </c>
      <c r="K5718" t="b">
        <v>0</v>
      </c>
      <c r="L5718" t="s">
        <v>24</v>
      </c>
      <c r="M5718" t="s">
        <v>76</v>
      </c>
      <c r="N5718" t="b">
        <v>0</v>
      </c>
      <c r="O5718">
        <v>-85.245000000000005</v>
      </c>
      <c r="P5718">
        <v>34.978000000000002</v>
      </c>
      <c r="Q5718" t="b">
        <v>1</v>
      </c>
    </row>
    <row r="5719" spans="1:17" x14ac:dyDescent="0.2">
      <c r="A5719">
        <v>5718</v>
      </c>
      <c r="C5719" s="1">
        <v>44123</v>
      </c>
      <c r="D5719" t="s">
        <v>18</v>
      </c>
      <c r="E5719" t="s">
        <v>19</v>
      </c>
      <c r="F5719">
        <v>43</v>
      </c>
      <c r="G5719" t="s">
        <v>20</v>
      </c>
      <c r="I5719" t="s">
        <v>8275</v>
      </c>
      <c r="J5719" t="s">
        <v>348</v>
      </c>
      <c r="K5719" t="b">
        <v>1</v>
      </c>
      <c r="L5719" t="s">
        <v>24</v>
      </c>
      <c r="M5719" t="s">
        <v>25</v>
      </c>
      <c r="N5719" t="b">
        <v>0</v>
      </c>
      <c r="O5719">
        <v>-87.855999999999995</v>
      </c>
      <c r="P5719">
        <v>42.899000000000001</v>
      </c>
      <c r="Q5719" t="b">
        <v>1</v>
      </c>
    </row>
    <row r="5720" spans="1:17" x14ac:dyDescent="0.2">
      <c r="A5720">
        <v>5719</v>
      </c>
      <c r="B5720" t="s">
        <v>8276</v>
      </c>
      <c r="C5720" s="1">
        <v>44123</v>
      </c>
      <c r="D5720" t="s">
        <v>18</v>
      </c>
      <c r="E5720" t="s">
        <v>19</v>
      </c>
      <c r="G5720" t="s">
        <v>20</v>
      </c>
      <c r="H5720" t="s">
        <v>27</v>
      </c>
      <c r="I5720" t="s">
        <v>8277</v>
      </c>
      <c r="J5720" t="s">
        <v>180</v>
      </c>
      <c r="K5720" t="b">
        <v>0</v>
      </c>
      <c r="L5720" t="s">
        <v>24</v>
      </c>
      <c r="M5720" t="s">
        <v>441</v>
      </c>
      <c r="N5720" t="b">
        <v>0</v>
      </c>
      <c r="O5720">
        <v>-79.677000000000007</v>
      </c>
      <c r="P5720">
        <v>34.609000000000002</v>
      </c>
      <c r="Q5720" t="b">
        <v>1</v>
      </c>
    </row>
    <row r="5721" spans="1:17" x14ac:dyDescent="0.2">
      <c r="A5721">
        <v>5720</v>
      </c>
      <c r="B5721" t="s">
        <v>8278</v>
      </c>
      <c r="C5721" s="1">
        <v>44123</v>
      </c>
      <c r="D5721" t="s">
        <v>18</v>
      </c>
      <c r="E5721" t="s">
        <v>32</v>
      </c>
      <c r="F5721">
        <v>37</v>
      </c>
      <c r="G5721" t="s">
        <v>20</v>
      </c>
      <c r="H5721" t="s">
        <v>27</v>
      </c>
      <c r="I5721" t="s">
        <v>2169</v>
      </c>
      <c r="J5721" t="s">
        <v>163</v>
      </c>
      <c r="K5721" t="b">
        <v>1</v>
      </c>
      <c r="L5721" t="s">
        <v>80</v>
      </c>
      <c r="M5721" t="s">
        <v>25</v>
      </c>
      <c r="N5721" t="b">
        <v>1</v>
      </c>
      <c r="O5721">
        <v>-71.661000000000001</v>
      </c>
      <c r="P5721">
        <v>43.924999999999997</v>
      </c>
      <c r="Q5721" t="b">
        <v>1</v>
      </c>
    </row>
    <row r="5722" spans="1:17" x14ac:dyDescent="0.2">
      <c r="A5722">
        <v>5721</v>
      </c>
      <c r="B5722" t="s">
        <v>8279</v>
      </c>
      <c r="C5722" s="1">
        <v>44123</v>
      </c>
      <c r="D5722" t="s">
        <v>31</v>
      </c>
      <c r="E5722" t="s">
        <v>63</v>
      </c>
      <c r="F5722">
        <v>46</v>
      </c>
      <c r="G5722" t="s">
        <v>20</v>
      </c>
      <c r="H5722" t="s">
        <v>27</v>
      </c>
      <c r="I5722" t="s">
        <v>8280</v>
      </c>
      <c r="J5722" t="s">
        <v>262</v>
      </c>
      <c r="K5722" t="b">
        <v>0</v>
      </c>
      <c r="L5722" t="s">
        <v>36</v>
      </c>
      <c r="N5722" t="b">
        <v>0</v>
      </c>
      <c r="O5722">
        <v>-73.010000000000005</v>
      </c>
      <c r="P5722">
        <v>40.875</v>
      </c>
      <c r="Q5722" t="b">
        <v>1</v>
      </c>
    </row>
    <row r="5723" spans="1:17" x14ac:dyDescent="0.2">
      <c r="A5723">
        <v>5722</v>
      </c>
      <c r="B5723" t="s">
        <v>8281</v>
      </c>
      <c r="C5723" s="1">
        <v>44123</v>
      </c>
      <c r="D5723" t="s">
        <v>31</v>
      </c>
      <c r="E5723" t="s">
        <v>980</v>
      </c>
      <c r="F5723">
        <v>39</v>
      </c>
      <c r="G5723" t="s">
        <v>20</v>
      </c>
      <c r="H5723" t="s">
        <v>33</v>
      </c>
      <c r="I5723" t="s">
        <v>694</v>
      </c>
      <c r="J5723" t="s">
        <v>40</v>
      </c>
      <c r="K5723" t="b">
        <v>1</v>
      </c>
      <c r="L5723" t="s">
        <v>24</v>
      </c>
      <c r="M5723" t="s">
        <v>25</v>
      </c>
      <c r="N5723" t="b">
        <v>1</v>
      </c>
      <c r="O5723">
        <v>-117.11799999999999</v>
      </c>
      <c r="P5723">
        <v>32.703000000000003</v>
      </c>
      <c r="Q5723" t="b">
        <v>1</v>
      </c>
    </row>
    <row r="5724" spans="1:17" x14ac:dyDescent="0.2">
      <c r="A5724">
        <v>5723</v>
      </c>
      <c r="B5724" t="s">
        <v>8282</v>
      </c>
      <c r="C5724" s="1">
        <v>44124</v>
      </c>
      <c r="D5724" t="s">
        <v>18</v>
      </c>
      <c r="E5724" t="s">
        <v>32</v>
      </c>
      <c r="F5724">
        <v>19</v>
      </c>
      <c r="G5724" t="s">
        <v>20</v>
      </c>
      <c r="H5724" t="s">
        <v>59</v>
      </c>
      <c r="I5724" t="s">
        <v>6086</v>
      </c>
      <c r="J5724" t="s">
        <v>96</v>
      </c>
      <c r="K5724" t="b">
        <v>0</v>
      </c>
      <c r="L5724" t="s">
        <v>36</v>
      </c>
      <c r="M5724" t="s">
        <v>51</v>
      </c>
      <c r="N5724" t="b">
        <v>1</v>
      </c>
      <c r="O5724">
        <v>-87.832999999999998</v>
      </c>
      <c r="P5724">
        <v>42.348999999999997</v>
      </c>
      <c r="Q5724" t="b">
        <v>1</v>
      </c>
    </row>
    <row r="5725" spans="1:17" x14ac:dyDescent="0.2">
      <c r="A5725">
        <v>5724</v>
      </c>
      <c r="B5725" t="s">
        <v>8283</v>
      </c>
      <c r="C5725" s="1">
        <v>44124</v>
      </c>
      <c r="D5725" t="s">
        <v>18</v>
      </c>
      <c r="E5725" t="s">
        <v>19</v>
      </c>
      <c r="F5725">
        <v>43</v>
      </c>
      <c r="G5725" t="s">
        <v>20</v>
      </c>
      <c r="H5725" t="s">
        <v>33</v>
      </c>
      <c r="I5725" t="s">
        <v>200</v>
      </c>
      <c r="J5725" t="s">
        <v>50</v>
      </c>
      <c r="K5725" t="b">
        <v>1</v>
      </c>
      <c r="L5725" t="s">
        <v>24</v>
      </c>
      <c r="M5725" t="s">
        <v>25</v>
      </c>
      <c r="N5725" t="b">
        <v>1</v>
      </c>
      <c r="O5725">
        <v>-112.035</v>
      </c>
      <c r="P5725">
        <v>33.509</v>
      </c>
      <c r="Q5725" t="b">
        <v>1</v>
      </c>
    </row>
    <row r="5726" spans="1:17" x14ac:dyDescent="0.2">
      <c r="A5726">
        <v>5725</v>
      </c>
      <c r="B5726" t="s">
        <v>8284</v>
      </c>
      <c r="C5726" s="1">
        <v>44124</v>
      </c>
      <c r="D5726" t="s">
        <v>18</v>
      </c>
      <c r="E5726" t="s">
        <v>19</v>
      </c>
      <c r="F5726">
        <v>48</v>
      </c>
      <c r="G5726" t="s">
        <v>20</v>
      </c>
      <c r="H5726" t="s">
        <v>59</v>
      </c>
      <c r="I5726" t="s">
        <v>8285</v>
      </c>
      <c r="J5726" t="s">
        <v>70</v>
      </c>
      <c r="K5726" t="b">
        <v>0</v>
      </c>
      <c r="L5726" t="s">
        <v>24</v>
      </c>
      <c r="M5726" t="s">
        <v>25</v>
      </c>
      <c r="N5726" t="b">
        <v>0</v>
      </c>
      <c r="O5726">
        <v>-84.49</v>
      </c>
      <c r="P5726">
        <v>39.186999999999998</v>
      </c>
      <c r="Q5726" t="b">
        <v>1</v>
      </c>
    </row>
    <row r="5727" spans="1:17" x14ac:dyDescent="0.2">
      <c r="A5727">
        <v>5726</v>
      </c>
      <c r="B5727" t="s">
        <v>5223</v>
      </c>
      <c r="C5727" s="1">
        <v>44124</v>
      </c>
      <c r="D5727" t="s">
        <v>18</v>
      </c>
      <c r="E5727" t="s">
        <v>19</v>
      </c>
      <c r="F5727">
        <v>61</v>
      </c>
      <c r="G5727" t="s">
        <v>20</v>
      </c>
      <c r="H5727" t="s">
        <v>27</v>
      </c>
      <c r="I5727" t="s">
        <v>3232</v>
      </c>
      <c r="J5727" t="s">
        <v>170</v>
      </c>
      <c r="K5727" t="b">
        <v>0</v>
      </c>
      <c r="L5727" t="s">
        <v>24</v>
      </c>
      <c r="M5727" t="s">
        <v>25</v>
      </c>
      <c r="N5727" t="b">
        <v>0</v>
      </c>
      <c r="O5727">
        <v>-82.602999999999994</v>
      </c>
      <c r="P5727">
        <v>28.448</v>
      </c>
      <c r="Q5727" t="b">
        <v>1</v>
      </c>
    </row>
    <row r="5728" spans="1:17" x14ac:dyDescent="0.2">
      <c r="A5728">
        <v>5727</v>
      </c>
      <c r="C5728" s="1">
        <v>44124</v>
      </c>
      <c r="D5728" t="s">
        <v>18</v>
      </c>
      <c r="E5728" t="s">
        <v>19</v>
      </c>
      <c r="G5728" t="s">
        <v>20</v>
      </c>
      <c r="I5728" t="s">
        <v>8286</v>
      </c>
      <c r="J5728" t="s">
        <v>170</v>
      </c>
      <c r="K5728" t="b">
        <v>1</v>
      </c>
      <c r="L5728" t="s">
        <v>24</v>
      </c>
      <c r="M5728" t="s">
        <v>25</v>
      </c>
      <c r="N5728" t="b">
        <v>0</v>
      </c>
      <c r="O5728">
        <v>-87.426000000000002</v>
      </c>
      <c r="P5728">
        <v>30.297999999999998</v>
      </c>
      <c r="Q5728" t="b">
        <v>1</v>
      </c>
    </row>
    <row r="5729" spans="1:17" x14ac:dyDescent="0.2">
      <c r="A5729">
        <v>5728</v>
      </c>
      <c r="B5729" t="s">
        <v>8287</v>
      </c>
      <c r="C5729" s="1">
        <v>44124</v>
      </c>
      <c r="D5729" t="s">
        <v>18</v>
      </c>
      <c r="E5729" t="s">
        <v>32</v>
      </c>
      <c r="F5729">
        <v>44</v>
      </c>
      <c r="G5729" t="s">
        <v>20</v>
      </c>
      <c r="H5729" t="s">
        <v>33</v>
      </c>
      <c r="I5729" t="s">
        <v>200</v>
      </c>
      <c r="J5729" t="s">
        <v>50</v>
      </c>
      <c r="K5729" t="b">
        <v>0</v>
      </c>
      <c r="L5729" t="s">
        <v>36</v>
      </c>
      <c r="M5729" t="s">
        <v>25</v>
      </c>
      <c r="N5729" t="b">
        <v>1</v>
      </c>
      <c r="O5729">
        <v>-112.035</v>
      </c>
      <c r="P5729">
        <v>33.509</v>
      </c>
      <c r="Q5729" t="b">
        <v>1</v>
      </c>
    </row>
    <row r="5730" spans="1:17" x14ac:dyDescent="0.2">
      <c r="A5730">
        <v>5729</v>
      </c>
      <c r="B5730" t="s">
        <v>8288</v>
      </c>
      <c r="C5730" s="1">
        <v>44124</v>
      </c>
      <c r="D5730" t="s">
        <v>18</v>
      </c>
      <c r="E5730" t="s">
        <v>19</v>
      </c>
      <c r="F5730">
        <v>26</v>
      </c>
      <c r="G5730" t="s">
        <v>20</v>
      </c>
      <c r="H5730" t="s">
        <v>59</v>
      </c>
      <c r="I5730" t="s">
        <v>1531</v>
      </c>
      <c r="J5730" t="s">
        <v>170</v>
      </c>
      <c r="K5730" t="b">
        <v>1</v>
      </c>
      <c r="L5730" t="s">
        <v>36</v>
      </c>
      <c r="M5730" t="s">
        <v>25</v>
      </c>
      <c r="N5730" t="b">
        <v>1</v>
      </c>
      <c r="O5730">
        <v>-82.402000000000001</v>
      </c>
      <c r="P5730">
        <v>28.010999999999999</v>
      </c>
      <c r="Q5730" t="b">
        <v>1</v>
      </c>
    </row>
    <row r="5731" spans="1:17" x14ac:dyDescent="0.2">
      <c r="A5731">
        <v>5730</v>
      </c>
      <c r="B5731" t="s">
        <v>8289</v>
      </c>
      <c r="C5731" s="1">
        <v>44125</v>
      </c>
      <c r="D5731" t="s">
        <v>18</v>
      </c>
      <c r="E5731" t="s">
        <v>63</v>
      </c>
      <c r="F5731">
        <v>45</v>
      </c>
      <c r="G5731" t="s">
        <v>20</v>
      </c>
      <c r="H5731" t="s">
        <v>59</v>
      </c>
      <c r="I5731" t="s">
        <v>6736</v>
      </c>
      <c r="J5731" t="s">
        <v>299</v>
      </c>
      <c r="K5731" t="b">
        <v>0</v>
      </c>
      <c r="L5731" t="s">
        <v>24</v>
      </c>
      <c r="M5731" t="s">
        <v>25</v>
      </c>
      <c r="N5731" t="b">
        <v>0</v>
      </c>
      <c r="O5731">
        <v>-88.552000000000007</v>
      </c>
      <c r="P5731">
        <v>30.411999999999999</v>
      </c>
      <c r="Q5731" t="b">
        <v>1</v>
      </c>
    </row>
    <row r="5732" spans="1:17" x14ac:dyDescent="0.2">
      <c r="A5732">
        <v>5731</v>
      </c>
      <c r="B5732" t="s">
        <v>8290</v>
      </c>
      <c r="C5732" s="1">
        <v>44125</v>
      </c>
      <c r="D5732" t="s">
        <v>18</v>
      </c>
      <c r="E5732" t="s">
        <v>19</v>
      </c>
      <c r="F5732">
        <v>35</v>
      </c>
      <c r="G5732" t="s">
        <v>20</v>
      </c>
      <c r="I5732" t="s">
        <v>2005</v>
      </c>
      <c r="J5732" t="s">
        <v>170</v>
      </c>
      <c r="K5732" t="b">
        <v>0</v>
      </c>
      <c r="L5732" t="s">
        <v>24</v>
      </c>
      <c r="M5732" t="s">
        <v>25</v>
      </c>
      <c r="N5732" t="b">
        <v>0</v>
      </c>
      <c r="O5732">
        <v>-82.641000000000005</v>
      </c>
      <c r="P5732">
        <v>27.463999999999999</v>
      </c>
      <c r="Q5732" t="b">
        <v>1</v>
      </c>
    </row>
    <row r="5733" spans="1:17" x14ac:dyDescent="0.2">
      <c r="A5733">
        <v>5732</v>
      </c>
      <c r="B5733" t="s">
        <v>8291</v>
      </c>
      <c r="C5733" s="1">
        <v>44126</v>
      </c>
      <c r="D5733" t="s">
        <v>18</v>
      </c>
      <c r="E5733" t="s">
        <v>19</v>
      </c>
      <c r="F5733">
        <v>30</v>
      </c>
      <c r="G5733" t="s">
        <v>20</v>
      </c>
      <c r="H5733" t="s">
        <v>33</v>
      </c>
      <c r="I5733" t="s">
        <v>3080</v>
      </c>
      <c r="J5733" t="s">
        <v>50</v>
      </c>
      <c r="K5733" t="b">
        <v>0</v>
      </c>
      <c r="L5733" t="s">
        <v>24</v>
      </c>
      <c r="M5733" t="s">
        <v>51</v>
      </c>
      <c r="N5733" t="b">
        <v>0</v>
      </c>
      <c r="O5733">
        <v>-111.75700000000001</v>
      </c>
      <c r="P5733">
        <v>32.893999999999998</v>
      </c>
      <c r="Q5733" t="b">
        <v>1</v>
      </c>
    </row>
    <row r="5734" spans="1:17" x14ac:dyDescent="0.2">
      <c r="A5734">
        <v>5733</v>
      </c>
      <c r="B5734" t="s">
        <v>8292</v>
      </c>
      <c r="C5734" s="1">
        <v>44126</v>
      </c>
      <c r="D5734" t="s">
        <v>18</v>
      </c>
      <c r="E5734" t="s">
        <v>19</v>
      </c>
      <c r="F5734">
        <v>35</v>
      </c>
      <c r="G5734" t="s">
        <v>20</v>
      </c>
      <c r="H5734" t="s">
        <v>59</v>
      </c>
      <c r="I5734" t="s">
        <v>284</v>
      </c>
      <c r="J5734" t="s">
        <v>40</v>
      </c>
      <c r="K5734" t="b">
        <v>0</v>
      </c>
      <c r="L5734" t="s">
        <v>24</v>
      </c>
      <c r="M5734" t="s">
        <v>25</v>
      </c>
      <c r="N5734" t="b">
        <v>0</v>
      </c>
      <c r="Q5734" t="b">
        <v>1</v>
      </c>
    </row>
    <row r="5735" spans="1:17" x14ac:dyDescent="0.2">
      <c r="A5735">
        <v>5734</v>
      </c>
      <c r="B5735" t="s">
        <v>8293</v>
      </c>
      <c r="C5735" s="1">
        <v>44126</v>
      </c>
      <c r="D5735" t="s">
        <v>18</v>
      </c>
      <c r="E5735" t="s">
        <v>19</v>
      </c>
      <c r="F5735">
        <v>43</v>
      </c>
      <c r="G5735" t="s">
        <v>20</v>
      </c>
      <c r="H5735" t="s">
        <v>27</v>
      </c>
      <c r="I5735" t="s">
        <v>8294</v>
      </c>
      <c r="J5735" t="s">
        <v>258</v>
      </c>
      <c r="K5735" t="b">
        <v>1</v>
      </c>
      <c r="L5735" t="s">
        <v>24</v>
      </c>
      <c r="M5735" t="s">
        <v>25</v>
      </c>
      <c r="N5735" t="b">
        <v>0</v>
      </c>
      <c r="O5735">
        <v>-149.55799999999999</v>
      </c>
      <c r="P5735">
        <v>61.308999999999997</v>
      </c>
      <c r="Q5735" t="b">
        <v>1</v>
      </c>
    </row>
    <row r="5736" spans="1:17" x14ac:dyDescent="0.2">
      <c r="A5736">
        <v>5735</v>
      </c>
      <c r="B5736" t="s">
        <v>8295</v>
      </c>
      <c r="C5736" s="1">
        <v>44126</v>
      </c>
      <c r="D5736" t="s">
        <v>18</v>
      </c>
      <c r="E5736" t="s">
        <v>1445</v>
      </c>
      <c r="F5736">
        <v>63</v>
      </c>
      <c r="G5736" t="s">
        <v>20</v>
      </c>
      <c r="I5736" t="s">
        <v>8296</v>
      </c>
      <c r="J5736" t="s">
        <v>449</v>
      </c>
      <c r="K5736" t="b">
        <v>0</v>
      </c>
      <c r="L5736" t="s">
        <v>36</v>
      </c>
      <c r="N5736" t="b">
        <v>0</v>
      </c>
      <c r="O5736">
        <v>-81.477999999999994</v>
      </c>
      <c r="P5736">
        <v>38.585000000000001</v>
      </c>
      <c r="Q5736" t="b">
        <v>1</v>
      </c>
    </row>
    <row r="5737" spans="1:17" x14ac:dyDescent="0.2">
      <c r="A5737">
        <v>5736</v>
      </c>
      <c r="C5737" s="1">
        <v>44126</v>
      </c>
      <c r="D5737" t="s">
        <v>18</v>
      </c>
      <c r="E5737" t="s">
        <v>19</v>
      </c>
      <c r="F5737">
        <v>35</v>
      </c>
      <c r="G5737" t="s">
        <v>20</v>
      </c>
      <c r="H5737" t="s">
        <v>27</v>
      </c>
      <c r="I5737" t="s">
        <v>1333</v>
      </c>
      <c r="J5737" t="s">
        <v>40</v>
      </c>
      <c r="K5737" t="b">
        <v>0</v>
      </c>
      <c r="L5737" t="s">
        <v>24</v>
      </c>
      <c r="M5737" t="s">
        <v>51</v>
      </c>
      <c r="N5737" t="b">
        <v>0</v>
      </c>
      <c r="O5737">
        <v>-117.017</v>
      </c>
      <c r="P5737">
        <v>34.886000000000003</v>
      </c>
      <c r="Q5737" t="b">
        <v>1</v>
      </c>
    </row>
    <row r="5738" spans="1:17" x14ac:dyDescent="0.2">
      <c r="A5738">
        <v>5737</v>
      </c>
      <c r="B5738" t="s">
        <v>8297</v>
      </c>
      <c r="C5738" s="1">
        <v>44127</v>
      </c>
      <c r="D5738" t="s">
        <v>18</v>
      </c>
      <c r="E5738" t="s">
        <v>19</v>
      </c>
      <c r="F5738">
        <v>62</v>
      </c>
      <c r="G5738" t="s">
        <v>20</v>
      </c>
      <c r="I5738" t="s">
        <v>8298</v>
      </c>
      <c r="J5738" t="s">
        <v>348</v>
      </c>
      <c r="K5738" t="b">
        <v>0</v>
      </c>
      <c r="L5738" t="s">
        <v>24</v>
      </c>
      <c r="M5738" t="s">
        <v>51</v>
      </c>
      <c r="N5738" t="b">
        <v>0</v>
      </c>
      <c r="O5738">
        <v>-88.358999999999995</v>
      </c>
      <c r="P5738">
        <v>45.628999999999998</v>
      </c>
      <c r="Q5738" t="b">
        <v>1</v>
      </c>
    </row>
    <row r="5739" spans="1:17" x14ac:dyDescent="0.2">
      <c r="A5739">
        <v>5738</v>
      </c>
      <c r="B5739" t="s">
        <v>8299</v>
      </c>
      <c r="C5739" s="1">
        <v>44127</v>
      </c>
      <c r="D5739" t="s">
        <v>18</v>
      </c>
      <c r="E5739" t="s">
        <v>19</v>
      </c>
      <c r="F5739">
        <v>25</v>
      </c>
      <c r="G5739" t="s">
        <v>20</v>
      </c>
      <c r="H5739" t="s">
        <v>33</v>
      </c>
      <c r="I5739" t="s">
        <v>623</v>
      </c>
      <c r="J5739" t="s">
        <v>96</v>
      </c>
      <c r="K5739" t="b">
        <v>0</v>
      </c>
      <c r="L5739" t="s">
        <v>24</v>
      </c>
      <c r="M5739" t="s">
        <v>76</v>
      </c>
      <c r="N5739" t="b">
        <v>0</v>
      </c>
      <c r="O5739">
        <v>-87.716999999999999</v>
      </c>
      <c r="P5739">
        <v>41.844000000000001</v>
      </c>
      <c r="Q5739" t="b">
        <v>1</v>
      </c>
    </row>
    <row r="5740" spans="1:17" x14ac:dyDescent="0.2">
      <c r="A5740">
        <v>5739</v>
      </c>
      <c r="B5740" t="s">
        <v>8300</v>
      </c>
      <c r="C5740" s="1">
        <v>44127</v>
      </c>
      <c r="D5740" t="s">
        <v>18</v>
      </c>
      <c r="E5740" t="s">
        <v>19</v>
      </c>
      <c r="G5740" t="s">
        <v>20</v>
      </c>
      <c r="H5740" t="s">
        <v>27</v>
      </c>
      <c r="I5740" t="s">
        <v>786</v>
      </c>
      <c r="J5740" t="s">
        <v>84</v>
      </c>
      <c r="K5740" t="b">
        <v>0</v>
      </c>
      <c r="L5740" t="s">
        <v>24</v>
      </c>
      <c r="M5740" t="s">
        <v>25</v>
      </c>
      <c r="N5740" t="b">
        <v>0</v>
      </c>
      <c r="Q5740" t="b">
        <v>1</v>
      </c>
    </row>
    <row r="5741" spans="1:17" x14ac:dyDescent="0.2">
      <c r="A5741">
        <v>5740</v>
      </c>
      <c r="B5741" t="s">
        <v>8301</v>
      </c>
      <c r="C5741" s="1">
        <v>44127</v>
      </c>
      <c r="D5741" t="s">
        <v>18</v>
      </c>
      <c r="E5741" t="s">
        <v>19</v>
      </c>
      <c r="F5741">
        <v>26</v>
      </c>
      <c r="G5741" t="s">
        <v>20</v>
      </c>
      <c r="H5741" t="s">
        <v>59</v>
      </c>
      <c r="I5741" t="s">
        <v>286</v>
      </c>
      <c r="J5741" t="s">
        <v>112</v>
      </c>
      <c r="K5741" t="b">
        <v>0</v>
      </c>
      <c r="L5741" t="s">
        <v>24</v>
      </c>
      <c r="M5741" t="s">
        <v>51</v>
      </c>
      <c r="N5741" t="b">
        <v>0</v>
      </c>
      <c r="Q5741" t="b">
        <v>1</v>
      </c>
    </row>
    <row r="5742" spans="1:17" x14ac:dyDescent="0.2">
      <c r="A5742">
        <v>5741</v>
      </c>
      <c r="C5742" s="1">
        <v>44127</v>
      </c>
      <c r="D5742" t="s">
        <v>18</v>
      </c>
      <c r="E5742" t="s">
        <v>19</v>
      </c>
      <c r="G5742" t="s">
        <v>20</v>
      </c>
      <c r="I5742" t="s">
        <v>8302</v>
      </c>
      <c r="J5742" t="s">
        <v>40</v>
      </c>
      <c r="K5742" t="b">
        <v>0</v>
      </c>
      <c r="L5742" t="s">
        <v>24</v>
      </c>
      <c r="M5742" t="s">
        <v>51</v>
      </c>
      <c r="N5742" t="b">
        <v>0</v>
      </c>
      <c r="Q5742" t="b">
        <v>1</v>
      </c>
    </row>
    <row r="5743" spans="1:17" x14ac:dyDescent="0.2">
      <c r="A5743">
        <v>5742</v>
      </c>
      <c r="B5743" t="s">
        <v>8303</v>
      </c>
      <c r="C5743" s="1">
        <v>44127</v>
      </c>
      <c r="D5743" t="s">
        <v>18</v>
      </c>
      <c r="E5743" t="s">
        <v>32</v>
      </c>
      <c r="F5743">
        <v>30</v>
      </c>
      <c r="G5743" t="s">
        <v>20</v>
      </c>
      <c r="H5743" t="s">
        <v>33</v>
      </c>
      <c r="I5743" t="s">
        <v>1402</v>
      </c>
      <c r="J5743" t="s">
        <v>40</v>
      </c>
      <c r="K5743" t="b">
        <v>0</v>
      </c>
      <c r="L5743" t="s">
        <v>24</v>
      </c>
      <c r="M5743" t="s">
        <v>25</v>
      </c>
      <c r="N5743" t="b">
        <v>0</v>
      </c>
      <c r="O5743">
        <v>-117.047</v>
      </c>
      <c r="P5743">
        <v>32.555999999999997</v>
      </c>
      <c r="Q5743" t="b">
        <v>1</v>
      </c>
    </row>
    <row r="5744" spans="1:17" x14ac:dyDescent="0.2">
      <c r="A5744">
        <v>5743</v>
      </c>
      <c r="C5744" s="1">
        <v>44127</v>
      </c>
      <c r="D5744" t="s">
        <v>18</v>
      </c>
      <c r="E5744" t="s">
        <v>187</v>
      </c>
      <c r="G5744" t="s">
        <v>20</v>
      </c>
      <c r="I5744" t="s">
        <v>296</v>
      </c>
      <c r="J5744" t="s">
        <v>67</v>
      </c>
      <c r="K5744" t="b">
        <v>0</v>
      </c>
      <c r="L5744" t="s">
        <v>24</v>
      </c>
      <c r="M5744" t="s">
        <v>25</v>
      </c>
      <c r="N5744" t="b">
        <v>0</v>
      </c>
      <c r="O5744">
        <v>-99.463999999999999</v>
      </c>
      <c r="P5744">
        <v>27.497</v>
      </c>
      <c r="Q5744" t="b">
        <v>1</v>
      </c>
    </row>
    <row r="5745" spans="1:17" x14ac:dyDescent="0.2">
      <c r="A5745">
        <v>5744</v>
      </c>
      <c r="B5745" t="s">
        <v>8304</v>
      </c>
      <c r="C5745" s="1">
        <v>44128</v>
      </c>
      <c r="D5745" t="s">
        <v>18</v>
      </c>
      <c r="E5745" t="s">
        <v>63</v>
      </c>
      <c r="F5745">
        <v>33</v>
      </c>
      <c r="G5745" t="s">
        <v>20</v>
      </c>
      <c r="H5745" t="s">
        <v>27</v>
      </c>
      <c r="I5745" t="s">
        <v>3636</v>
      </c>
      <c r="J5745" t="s">
        <v>125</v>
      </c>
      <c r="K5745" t="b">
        <v>0</v>
      </c>
      <c r="L5745" t="s">
        <v>24</v>
      </c>
      <c r="M5745" t="s">
        <v>25</v>
      </c>
      <c r="N5745" t="b">
        <v>0</v>
      </c>
      <c r="Q5745" t="b">
        <v>1</v>
      </c>
    </row>
    <row r="5746" spans="1:17" x14ac:dyDescent="0.2">
      <c r="A5746">
        <v>5745</v>
      </c>
      <c r="B5746" t="s">
        <v>8305</v>
      </c>
      <c r="C5746" s="1">
        <v>44128</v>
      </c>
      <c r="D5746" t="s">
        <v>18</v>
      </c>
      <c r="E5746" t="s">
        <v>19</v>
      </c>
      <c r="F5746">
        <v>19</v>
      </c>
      <c r="G5746" t="s">
        <v>20</v>
      </c>
      <c r="H5746" t="s">
        <v>59</v>
      </c>
      <c r="I5746" t="s">
        <v>358</v>
      </c>
      <c r="J5746" t="s">
        <v>234</v>
      </c>
      <c r="K5746" t="b">
        <v>0</v>
      </c>
      <c r="L5746" t="s">
        <v>24</v>
      </c>
      <c r="M5746" t="s">
        <v>441</v>
      </c>
      <c r="N5746" t="b">
        <v>0</v>
      </c>
      <c r="O5746">
        <v>-83.828999999999994</v>
      </c>
      <c r="P5746">
        <v>31.53</v>
      </c>
      <c r="Q5746" t="b">
        <v>1</v>
      </c>
    </row>
    <row r="5747" spans="1:17" x14ac:dyDescent="0.2">
      <c r="A5747">
        <v>5746</v>
      </c>
      <c r="C5747" s="1">
        <v>44128</v>
      </c>
      <c r="D5747" t="s">
        <v>18</v>
      </c>
      <c r="E5747" t="s">
        <v>19</v>
      </c>
      <c r="G5747" t="s">
        <v>20</v>
      </c>
      <c r="I5747" t="s">
        <v>3580</v>
      </c>
      <c r="J5747" t="s">
        <v>212</v>
      </c>
      <c r="K5747" t="b">
        <v>0</v>
      </c>
      <c r="L5747" t="s">
        <v>24</v>
      </c>
      <c r="M5747" t="s">
        <v>25</v>
      </c>
      <c r="N5747" t="b">
        <v>0</v>
      </c>
      <c r="O5747">
        <v>-83.046999999999997</v>
      </c>
      <c r="P5747">
        <v>42.508000000000003</v>
      </c>
      <c r="Q5747" t="b">
        <v>1</v>
      </c>
    </row>
    <row r="5748" spans="1:17" x14ac:dyDescent="0.2">
      <c r="A5748">
        <v>5747</v>
      </c>
      <c r="B5748" t="s">
        <v>8306</v>
      </c>
      <c r="C5748" s="1">
        <v>44128</v>
      </c>
      <c r="D5748" t="s">
        <v>18</v>
      </c>
      <c r="E5748" t="s">
        <v>63</v>
      </c>
      <c r="F5748">
        <v>35</v>
      </c>
      <c r="G5748" t="s">
        <v>20</v>
      </c>
      <c r="I5748" t="s">
        <v>2885</v>
      </c>
      <c r="J5748" t="s">
        <v>112</v>
      </c>
      <c r="K5748" t="b">
        <v>0</v>
      </c>
      <c r="L5748" t="s">
        <v>24</v>
      </c>
      <c r="M5748" t="s">
        <v>25</v>
      </c>
      <c r="N5748" t="b">
        <v>0</v>
      </c>
      <c r="O5748">
        <v>-94.19</v>
      </c>
      <c r="P5748">
        <v>38.561</v>
      </c>
      <c r="Q5748" t="b">
        <v>1</v>
      </c>
    </row>
    <row r="5749" spans="1:17" x14ac:dyDescent="0.2">
      <c r="A5749">
        <v>5748</v>
      </c>
      <c r="B5749" t="s">
        <v>8307</v>
      </c>
      <c r="C5749" s="1">
        <v>44129</v>
      </c>
      <c r="D5749" t="s">
        <v>18</v>
      </c>
      <c r="E5749" t="s">
        <v>38</v>
      </c>
      <c r="F5749">
        <v>53</v>
      </c>
      <c r="G5749" t="s">
        <v>20</v>
      </c>
      <c r="H5749" t="s">
        <v>27</v>
      </c>
      <c r="I5749" t="s">
        <v>200</v>
      </c>
      <c r="J5749" t="s">
        <v>50</v>
      </c>
      <c r="K5749" t="b">
        <v>0</v>
      </c>
      <c r="L5749" t="s">
        <v>24</v>
      </c>
      <c r="M5749" t="s">
        <v>25</v>
      </c>
      <c r="N5749" t="b">
        <v>0</v>
      </c>
      <c r="O5749">
        <v>-112.119</v>
      </c>
      <c r="P5749">
        <v>33.734000000000002</v>
      </c>
      <c r="Q5749" t="b">
        <v>1</v>
      </c>
    </row>
    <row r="5750" spans="1:17" x14ac:dyDescent="0.2">
      <c r="A5750">
        <v>5749</v>
      </c>
      <c r="B5750" t="s">
        <v>8308</v>
      </c>
      <c r="C5750" s="1">
        <v>44130</v>
      </c>
      <c r="D5750" t="s">
        <v>18</v>
      </c>
      <c r="E5750" t="s">
        <v>63</v>
      </c>
      <c r="F5750">
        <v>27</v>
      </c>
      <c r="G5750" t="s">
        <v>20</v>
      </c>
      <c r="H5750" t="s">
        <v>59</v>
      </c>
      <c r="I5750" t="s">
        <v>1070</v>
      </c>
      <c r="J5750" t="s">
        <v>61</v>
      </c>
      <c r="K5750" t="b">
        <v>1</v>
      </c>
      <c r="L5750" t="s">
        <v>36</v>
      </c>
      <c r="M5750" t="s">
        <v>25</v>
      </c>
      <c r="N5750" t="b">
        <v>1</v>
      </c>
      <c r="O5750">
        <v>-75.244</v>
      </c>
      <c r="P5750">
        <v>39.957999999999998</v>
      </c>
      <c r="Q5750" t="b">
        <v>1</v>
      </c>
    </row>
    <row r="5751" spans="1:17" x14ac:dyDescent="0.2">
      <c r="A5751">
        <v>5750</v>
      </c>
      <c r="B5751" t="s">
        <v>8309</v>
      </c>
      <c r="C5751" s="1">
        <v>44130</v>
      </c>
      <c r="D5751" t="s">
        <v>18</v>
      </c>
      <c r="E5751" t="s">
        <v>19</v>
      </c>
      <c r="F5751">
        <v>27</v>
      </c>
      <c r="G5751" t="s">
        <v>20</v>
      </c>
      <c r="H5751" t="s">
        <v>27</v>
      </c>
      <c r="I5751" t="s">
        <v>1342</v>
      </c>
      <c r="J5751" t="s">
        <v>115</v>
      </c>
      <c r="K5751" t="b">
        <v>0</v>
      </c>
      <c r="L5751" t="s">
        <v>24</v>
      </c>
      <c r="M5751" t="s">
        <v>76</v>
      </c>
      <c r="N5751" t="b">
        <v>0</v>
      </c>
      <c r="O5751">
        <v>-77.043999999999997</v>
      </c>
      <c r="P5751">
        <v>38.814999999999998</v>
      </c>
      <c r="Q5751" t="b">
        <v>1</v>
      </c>
    </row>
    <row r="5752" spans="1:17" x14ac:dyDescent="0.2">
      <c r="A5752">
        <v>5751</v>
      </c>
      <c r="B5752" t="s">
        <v>8310</v>
      </c>
      <c r="C5752" s="1">
        <v>44130</v>
      </c>
      <c r="D5752" t="s">
        <v>18</v>
      </c>
      <c r="E5752" t="s">
        <v>19</v>
      </c>
      <c r="F5752">
        <v>64</v>
      </c>
      <c r="G5752" t="s">
        <v>20</v>
      </c>
      <c r="I5752" t="s">
        <v>8311</v>
      </c>
      <c r="J5752" t="s">
        <v>40</v>
      </c>
      <c r="K5752" t="b">
        <v>0</v>
      </c>
      <c r="L5752" t="s">
        <v>24</v>
      </c>
      <c r="M5752" t="s">
        <v>25</v>
      </c>
      <c r="N5752" t="b">
        <v>0</v>
      </c>
      <c r="O5752">
        <v>-121.262</v>
      </c>
      <c r="P5752">
        <v>38.719000000000001</v>
      </c>
      <c r="Q5752" t="b">
        <v>1</v>
      </c>
    </row>
    <row r="5753" spans="1:17" x14ac:dyDescent="0.2">
      <c r="A5753">
        <v>5752</v>
      </c>
      <c r="B5753" t="s">
        <v>8312</v>
      </c>
      <c r="C5753" s="1">
        <v>44131</v>
      </c>
      <c r="D5753" t="s">
        <v>18</v>
      </c>
      <c r="E5753" t="s">
        <v>63</v>
      </c>
      <c r="F5753">
        <v>20</v>
      </c>
      <c r="G5753" t="s">
        <v>20</v>
      </c>
      <c r="H5753" t="s">
        <v>27</v>
      </c>
      <c r="I5753" t="s">
        <v>8313</v>
      </c>
      <c r="J5753" t="s">
        <v>170</v>
      </c>
      <c r="K5753" t="b">
        <v>0</v>
      </c>
      <c r="L5753" t="s">
        <v>36</v>
      </c>
      <c r="M5753" t="s">
        <v>25</v>
      </c>
      <c r="N5753" t="b">
        <v>0</v>
      </c>
      <c r="O5753">
        <v>-80.165000000000006</v>
      </c>
      <c r="P5753">
        <v>26.622</v>
      </c>
      <c r="Q5753" t="b">
        <v>1</v>
      </c>
    </row>
    <row r="5754" spans="1:17" x14ac:dyDescent="0.2">
      <c r="A5754">
        <v>5753</v>
      </c>
      <c r="B5754" t="s">
        <v>8314</v>
      </c>
      <c r="C5754" s="1">
        <v>44131</v>
      </c>
      <c r="D5754" t="s">
        <v>18</v>
      </c>
      <c r="E5754" t="s">
        <v>19</v>
      </c>
      <c r="F5754">
        <v>38</v>
      </c>
      <c r="G5754" t="s">
        <v>20</v>
      </c>
      <c r="H5754" t="s">
        <v>27</v>
      </c>
      <c r="I5754" t="s">
        <v>8315</v>
      </c>
      <c r="J5754" t="s">
        <v>84</v>
      </c>
      <c r="K5754" t="b">
        <v>0</v>
      </c>
      <c r="L5754" t="s">
        <v>36</v>
      </c>
      <c r="N5754" t="b">
        <v>1</v>
      </c>
      <c r="O5754">
        <v>-112.017</v>
      </c>
      <c r="P5754">
        <v>40.509</v>
      </c>
      <c r="Q5754" t="b">
        <v>1</v>
      </c>
    </row>
    <row r="5755" spans="1:17" x14ac:dyDescent="0.2">
      <c r="A5755">
        <v>5754</v>
      </c>
      <c r="B5755" t="s">
        <v>8316</v>
      </c>
      <c r="C5755" s="1">
        <v>44131</v>
      </c>
      <c r="D5755" t="s">
        <v>18</v>
      </c>
      <c r="E5755" t="s">
        <v>19</v>
      </c>
      <c r="F5755">
        <v>35</v>
      </c>
      <c r="G5755" t="s">
        <v>20</v>
      </c>
      <c r="H5755" t="s">
        <v>27</v>
      </c>
      <c r="I5755" t="s">
        <v>1035</v>
      </c>
      <c r="J5755" t="s">
        <v>246</v>
      </c>
      <c r="K5755" t="b">
        <v>0</v>
      </c>
      <c r="L5755" t="s">
        <v>36</v>
      </c>
      <c r="N5755" t="b">
        <v>0</v>
      </c>
      <c r="O5755">
        <v>-85.111999999999995</v>
      </c>
      <c r="P5755">
        <v>35.04</v>
      </c>
      <c r="Q5755" t="b">
        <v>1</v>
      </c>
    </row>
    <row r="5756" spans="1:17" x14ac:dyDescent="0.2">
      <c r="A5756">
        <v>5755</v>
      </c>
      <c r="B5756" t="s">
        <v>8317</v>
      </c>
      <c r="C5756" s="1">
        <v>44131</v>
      </c>
      <c r="D5756" t="s">
        <v>18</v>
      </c>
      <c r="E5756" t="s">
        <v>19</v>
      </c>
      <c r="F5756">
        <v>34</v>
      </c>
      <c r="G5756" t="s">
        <v>20</v>
      </c>
      <c r="H5756" t="s">
        <v>59</v>
      </c>
      <c r="I5756" t="s">
        <v>351</v>
      </c>
      <c r="J5756" t="s">
        <v>101</v>
      </c>
      <c r="K5756" t="b">
        <v>0</v>
      </c>
      <c r="L5756" t="s">
        <v>36</v>
      </c>
      <c r="M5756" t="s">
        <v>25</v>
      </c>
      <c r="N5756" t="b">
        <v>1</v>
      </c>
      <c r="O5756">
        <v>-115.098</v>
      </c>
      <c r="P5756">
        <v>36.204999999999998</v>
      </c>
      <c r="Q5756" t="b">
        <v>1</v>
      </c>
    </row>
    <row r="5757" spans="1:17" x14ac:dyDescent="0.2">
      <c r="A5757">
        <v>5756</v>
      </c>
      <c r="B5757" t="s">
        <v>8318</v>
      </c>
      <c r="C5757" s="1">
        <v>44132</v>
      </c>
      <c r="D5757" t="s">
        <v>18</v>
      </c>
      <c r="E5757" t="s">
        <v>80</v>
      </c>
      <c r="F5757">
        <v>44</v>
      </c>
      <c r="G5757" t="s">
        <v>20</v>
      </c>
      <c r="H5757" t="s">
        <v>27</v>
      </c>
      <c r="I5757" t="s">
        <v>8319</v>
      </c>
      <c r="J5757" t="s">
        <v>149</v>
      </c>
      <c r="K5757" t="b">
        <v>0</v>
      </c>
      <c r="L5757" t="s">
        <v>80</v>
      </c>
      <c r="N5757" t="b">
        <v>0</v>
      </c>
      <c r="O5757">
        <v>-87.88</v>
      </c>
      <c r="P5757">
        <v>36.872</v>
      </c>
      <c r="Q5757" t="b">
        <v>1</v>
      </c>
    </row>
    <row r="5758" spans="1:17" x14ac:dyDescent="0.2">
      <c r="A5758">
        <v>5757</v>
      </c>
      <c r="B5758" t="s">
        <v>8320</v>
      </c>
      <c r="C5758" s="1">
        <v>44132</v>
      </c>
      <c r="D5758" t="s">
        <v>18</v>
      </c>
      <c r="E5758" t="s">
        <v>19</v>
      </c>
      <c r="F5758">
        <v>35</v>
      </c>
      <c r="G5758" t="s">
        <v>20</v>
      </c>
      <c r="H5758" t="s">
        <v>33</v>
      </c>
      <c r="I5758" t="s">
        <v>369</v>
      </c>
      <c r="J5758" t="s">
        <v>50</v>
      </c>
      <c r="K5758" t="b">
        <v>0</v>
      </c>
      <c r="L5758" t="s">
        <v>24</v>
      </c>
      <c r="M5758" t="s">
        <v>76</v>
      </c>
      <c r="N5758" t="b">
        <v>1</v>
      </c>
      <c r="O5758">
        <v>-110.998</v>
      </c>
      <c r="P5758">
        <v>32.134999999999998</v>
      </c>
      <c r="Q5758" t="b">
        <v>1</v>
      </c>
    </row>
    <row r="5759" spans="1:17" x14ac:dyDescent="0.2">
      <c r="A5759">
        <v>5758</v>
      </c>
      <c r="B5759" t="s">
        <v>8321</v>
      </c>
      <c r="C5759" s="1">
        <v>44132</v>
      </c>
      <c r="D5759" t="s">
        <v>18</v>
      </c>
      <c r="E5759" t="s">
        <v>19</v>
      </c>
      <c r="F5759">
        <v>30</v>
      </c>
      <c r="G5759" t="s">
        <v>20</v>
      </c>
      <c r="H5759" t="s">
        <v>33</v>
      </c>
      <c r="I5759" t="s">
        <v>472</v>
      </c>
      <c r="J5759" t="s">
        <v>40</v>
      </c>
      <c r="K5759" t="b">
        <v>0</v>
      </c>
      <c r="L5759" t="s">
        <v>24</v>
      </c>
      <c r="M5759" t="s">
        <v>76</v>
      </c>
      <c r="N5759" t="b">
        <v>0</v>
      </c>
      <c r="O5759">
        <v>-118.98</v>
      </c>
      <c r="P5759">
        <v>35.399000000000001</v>
      </c>
      <c r="Q5759" t="b">
        <v>1</v>
      </c>
    </row>
    <row r="5760" spans="1:17" x14ac:dyDescent="0.2">
      <c r="A5760">
        <v>5759</v>
      </c>
      <c r="B5760" t="s">
        <v>8322</v>
      </c>
      <c r="C5760" s="1">
        <v>44133</v>
      </c>
      <c r="D5760" t="s">
        <v>18</v>
      </c>
      <c r="E5760" t="s">
        <v>19</v>
      </c>
      <c r="F5760">
        <v>21</v>
      </c>
      <c r="G5760" t="s">
        <v>20</v>
      </c>
      <c r="H5760" t="s">
        <v>59</v>
      </c>
      <c r="I5760" t="s">
        <v>8323</v>
      </c>
      <c r="J5760" t="s">
        <v>23</v>
      </c>
      <c r="K5760" t="b">
        <v>0</v>
      </c>
      <c r="L5760" t="s">
        <v>36</v>
      </c>
      <c r="M5760" t="s">
        <v>76</v>
      </c>
      <c r="N5760" t="b">
        <v>0</v>
      </c>
      <c r="O5760">
        <v>-122.663</v>
      </c>
      <c r="P5760">
        <v>45.671999999999997</v>
      </c>
      <c r="Q5760" t="b">
        <v>1</v>
      </c>
    </row>
    <row r="5761" spans="1:17" x14ac:dyDescent="0.2">
      <c r="A5761">
        <v>5760</v>
      </c>
      <c r="B5761" t="s">
        <v>8324</v>
      </c>
      <c r="C5761" s="1">
        <v>44133</v>
      </c>
      <c r="D5761" t="s">
        <v>18</v>
      </c>
      <c r="E5761" t="s">
        <v>19</v>
      </c>
      <c r="F5761">
        <v>30</v>
      </c>
      <c r="G5761" t="s">
        <v>20</v>
      </c>
      <c r="H5761" t="s">
        <v>33</v>
      </c>
      <c r="I5761" t="s">
        <v>1541</v>
      </c>
      <c r="J5761" t="s">
        <v>29</v>
      </c>
      <c r="K5761" t="b">
        <v>0</v>
      </c>
      <c r="L5761" t="s">
        <v>24</v>
      </c>
      <c r="M5761" t="s">
        <v>76</v>
      </c>
      <c r="N5761" t="b">
        <v>0</v>
      </c>
      <c r="O5761">
        <v>-123.02</v>
      </c>
      <c r="P5761">
        <v>44.936</v>
      </c>
      <c r="Q5761" t="b">
        <v>1</v>
      </c>
    </row>
    <row r="5762" spans="1:17" x14ac:dyDescent="0.2">
      <c r="A5762">
        <v>5761</v>
      </c>
      <c r="B5762" t="s">
        <v>8325</v>
      </c>
      <c r="C5762" s="1">
        <v>44134</v>
      </c>
      <c r="D5762" t="s">
        <v>18</v>
      </c>
      <c r="E5762" t="s">
        <v>32</v>
      </c>
      <c r="F5762">
        <v>43</v>
      </c>
      <c r="G5762" t="s">
        <v>20</v>
      </c>
      <c r="H5762" t="s">
        <v>27</v>
      </c>
      <c r="I5762" t="s">
        <v>93</v>
      </c>
      <c r="J5762" t="s">
        <v>67</v>
      </c>
      <c r="K5762" t="b">
        <v>0</v>
      </c>
      <c r="L5762" t="s">
        <v>36</v>
      </c>
      <c r="M5762" t="s">
        <v>51</v>
      </c>
      <c r="N5762" t="b">
        <v>0</v>
      </c>
      <c r="O5762">
        <v>-106.575</v>
      </c>
      <c r="P5762">
        <v>31.864000000000001</v>
      </c>
      <c r="Q5762" t="b">
        <v>1</v>
      </c>
    </row>
    <row r="5763" spans="1:17" x14ac:dyDescent="0.2">
      <c r="A5763">
        <v>5762</v>
      </c>
      <c r="C5763" s="1">
        <v>44134</v>
      </c>
      <c r="D5763" t="s">
        <v>18</v>
      </c>
      <c r="E5763" t="s">
        <v>19</v>
      </c>
      <c r="F5763">
        <v>42</v>
      </c>
      <c r="G5763" t="s">
        <v>20</v>
      </c>
      <c r="I5763" t="s">
        <v>676</v>
      </c>
      <c r="J5763" t="s">
        <v>212</v>
      </c>
      <c r="K5763" t="b">
        <v>1</v>
      </c>
      <c r="L5763" t="s">
        <v>36</v>
      </c>
      <c r="M5763" t="s">
        <v>25</v>
      </c>
      <c r="N5763" t="b">
        <v>0</v>
      </c>
      <c r="O5763">
        <v>-83.033000000000001</v>
      </c>
      <c r="P5763">
        <v>42.433</v>
      </c>
      <c r="Q5763" t="b">
        <v>1</v>
      </c>
    </row>
    <row r="5764" spans="1:17" x14ac:dyDescent="0.2">
      <c r="A5764">
        <v>5763</v>
      </c>
      <c r="B5764" t="s">
        <v>8326</v>
      </c>
      <c r="C5764" s="1">
        <v>44134</v>
      </c>
      <c r="D5764" t="s">
        <v>18</v>
      </c>
      <c r="E5764" t="s">
        <v>19</v>
      </c>
      <c r="F5764">
        <v>27</v>
      </c>
      <c r="G5764" t="s">
        <v>20</v>
      </c>
      <c r="I5764" t="s">
        <v>1035</v>
      </c>
      <c r="J5764" t="s">
        <v>246</v>
      </c>
      <c r="K5764" t="b">
        <v>0</v>
      </c>
      <c r="L5764" t="s">
        <v>24</v>
      </c>
      <c r="M5764" t="s">
        <v>76</v>
      </c>
      <c r="N5764" t="b">
        <v>1</v>
      </c>
      <c r="O5764">
        <v>-85.22</v>
      </c>
      <c r="P5764">
        <v>35.027000000000001</v>
      </c>
      <c r="Q5764" t="b">
        <v>1</v>
      </c>
    </row>
    <row r="5765" spans="1:17" x14ac:dyDescent="0.2">
      <c r="A5765">
        <v>5764</v>
      </c>
      <c r="B5765" t="s">
        <v>8327</v>
      </c>
      <c r="C5765" s="1">
        <v>44135</v>
      </c>
      <c r="D5765" t="s">
        <v>18</v>
      </c>
      <c r="E5765" t="s">
        <v>19</v>
      </c>
      <c r="F5765">
        <v>44</v>
      </c>
      <c r="G5765" t="s">
        <v>20</v>
      </c>
      <c r="H5765" t="s">
        <v>27</v>
      </c>
      <c r="I5765" t="s">
        <v>8328</v>
      </c>
      <c r="J5765" t="s">
        <v>246</v>
      </c>
      <c r="K5765" t="b">
        <v>1</v>
      </c>
      <c r="L5765" t="s">
        <v>36</v>
      </c>
      <c r="N5765" t="b">
        <v>0</v>
      </c>
      <c r="O5765">
        <v>-84.004000000000005</v>
      </c>
      <c r="P5765">
        <v>35.72</v>
      </c>
      <c r="Q5765" t="b">
        <v>1</v>
      </c>
    </row>
    <row r="5766" spans="1:17" x14ac:dyDescent="0.2">
      <c r="A5766">
        <v>5765</v>
      </c>
      <c r="B5766" t="s">
        <v>8329</v>
      </c>
      <c r="C5766" s="1">
        <v>44135</v>
      </c>
      <c r="D5766" t="s">
        <v>18</v>
      </c>
      <c r="E5766" t="s">
        <v>32</v>
      </c>
      <c r="F5766">
        <v>36</v>
      </c>
      <c r="G5766" t="s">
        <v>20</v>
      </c>
      <c r="H5766" t="s">
        <v>27</v>
      </c>
      <c r="I5766" t="s">
        <v>188</v>
      </c>
      <c r="J5766" t="s">
        <v>44</v>
      </c>
      <c r="K5766" t="b">
        <v>0</v>
      </c>
      <c r="L5766" t="s">
        <v>80</v>
      </c>
      <c r="N5766" t="b">
        <v>0</v>
      </c>
      <c r="O5766">
        <v>-104.941</v>
      </c>
      <c r="P5766">
        <v>39.710999999999999</v>
      </c>
      <c r="Q5766" t="b">
        <v>1</v>
      </c>
    </row>
    <row r="5767" spans="1:17" x14ac:dyDescent="0.2">
      <c r="A5767">
        <v>5766</v>
      </c>
      <c r="B5767" t="s">
        <v>8330</v>
      </c>
      <c r="C5767" s="1">
        <v>44136</v>
      </c>
      <c r="D5767" t="s">
        <v>18</v>
      </c>
      <c r="E5767" t="s">
        <v>19</v>
      </c>
      <c r="F5767">
        <v>30</v>
      </c>
      <c r="G5767" t="s">
        <v>20</v>
      </c>
      <c r="I5767" t="s">
        <v>4703</v>
      </c>
      <c r="J5767" t="s">
        <v>23</v>
      </c>
      <c r="K5767" t="b">
        <v>0</v>
      </c>
      <c r="L5767" t="s">
        <v>80</v>
      </c>
      <c r="M5767" t="s">
        <v>25</v>
      </c>
      <c r="N5767" t="b">
        <v>0</v>
      </c>
      <c r="O5767">
        <v>-122.26300000000001</v>
      </c>
      <c r="P5767">
        <v>47.174999999999997</v>
      </c>
      <c r="Q5767" t="b">
        <v>1</v>
      </c>
    </row>
    <row r="5768" spans="1:17" x14ac:dyDescent="0.2">
      <c r="A5768">
        <v>5767</v>
      </c>
      <c r="B5768" t="s">
        <v>8331</v>
      </c>
      <c r="C5768" s="1">
        <v>44136</v>
      </c>
      <c r="D5768" t="s">
        <v>18</v>
      </c>
      <c r="E5768" t="s">
        <v>19</v>
      </c>
      <c r="F5768">
        <v>43</v>
      </c>
      <c r="G5768" t="s">
        <v>20</v>
      </c>
      <c r="H5768" t="s">
        <v>27</v>
      </c>
      <c r="I5768" t="s">
        <v>8332</v>
      </c>
      <c r="J5768" t="s">
        <v>125</v>
      </c>
      <c r="K5768" t="b">
        <v>0</v>
      </c>
      <c r="L5768" t="s">
        <v>36</v>
      </c>
      <c r="M5768" t="s">
        <v>76</v>
      </c>
      <c r="N5768" t="b">
        <v>0</v>
      </c>
      <c r="O5768">
        <v>-85.908000000000001</v>
      </c>
      <c r="P5768">
        <v>38.951000000000001</v>
      </c>
      <c r="Q5768" t="b">
        <v>1</v>
      </c>
    </row>
    <row r="5769" spans="1:17" x14ac:dyDescent="0.2">
      <c r="A5769">
        <v>5768</v>
      </c>
      <c r="B5769" t="s">
        <v>8333</v>
      </c>
      <c r="C5769" s="1">
        <v>44136</v>
      </c>
      <c r="D5769" t="s">
        <v>18</v>
      </c>
      <c r="E5769" t="s">
        <v>19</v>
      </c>
      <c r="F5769">
        <v>26</v>
      </c>
      <c r="G5769" t="s">
        <v>20</v>
      </c>
      <c r="H5769" t="s">
        <v>199</v>
      </c>
      <c r="I5769" t="s">
        <v>8334</v>
      </c>
      <c r="J5769" t="s">
        <v>47</v>
      </c>
      <c r="K5769" t="b">
        <v>0</v>
      </c>
      <c r="L5769" t="s">
        <v>24</v>
      </c>
      <c r="N5769" t="b">
        <v>0</v>
      </c>
      <c r="O5769">
        <v>-94.986000000000004</v>
      </c>
      <c r="P5769">
        <v>36.314999999999998</v>
      </c>
      <c r="Q5769" t="b">
        <v>1</v>
      </c>
    </row>
    <row r="5770" spans="1:17" x14ac:dyDescent="0.2">
      <c r="A5770">
        <v>5769</v>
      </c>
      <c r="B5770" t="s">
        <v>8335</v>
      </c>
      <c r="C5770" s="1">
        <v>44136</v>
      </c>
      <c r="D5770" t="s">
        <v>18</v>
      </c>
      <c r="E5770" t="s">
        <v>2057</v>
      </c>
      <c r="F5770">
        <v>38</v>
      </c>
      <c r="G5770" t="s">
        <v>20</v>
      </c>
      <c r="H5770" t="s">
        <v>33</v>
      </c>
      <c r="I5770" t="s">
        <v>8336</v>
      </c>
      <c r="J5770" t="s">
        <v>40</v>
      </c>
      <c r="K5770" t="b">
        <v>1</v>
      </c>
      <c r="L5770" t="s">
        <v>24</v>
      </c>
      <c r="M5770" t="s">
        <v>25</v>
      </c>
      <c r="N5770" t="b">
        <v>0</v>
      </c>
      <c r="O5770">
        <v>-118.29300000000001</v>
      </c>
      <c r="P5770">
        <v>33.828000000000003</v>
      </c>
      <c r="Q5770" t="b">
        <v>1</v>
      </c>
    </row>
    <row r="5771" spans="1:17" x14ac:dyDescent="0.2">
      <c r="A5771">
        <v>5770</v>
      </c>
      <c r="B5771" t="s">
        <v>8337</v>
      </c>
      <c r="C5771" s="1">
        <v>44137</v>
      </c>
      <c r="D5771" t="s">
        <v>18</v>
      </c>
      <c r="E5771" t="s">
        <v>19</v>
      </c>
      <c r="F5771">
        <v>25</v>
      </c>
      <c r="G5771" t="s">
        <v>20</v>
      </c>
      <c r="H5771" t="s">
        <v>27</v>
      </c>
      <c r="I5771" t="s">
        <v>314</v>
      </c>
      <c r="J5771" t="s">
        <v>112</v>
      </c>
      <c r="K5771" t="b">
        <v>0</v>
      </c>
      <c r="L5771" t="s">
        <v>24</v>
      </c>
      <c r="M5771" t="s">
        <v>25</v>
      </c>
      <c r="N5771" t="b">
        <v>0</v>
      </c>
      <c r="O5771">
        <v>-93.28</v>
      </c>
      <c r="P5771">
        <v>37.182000000000002</v>
      </c>
      <c r="Q5771" t="b">
        <v>1</v>
      </c>
    </row>
    <row r="5772" spans="1:17" x14ac:dyDescent="0.2">
      <c r="A5772">
        <v>5771</v>
      </c>
      <c r="B5772" t="s">
        <v>8338</v>
      </c>
      <c r="C5772" s="1">
        <v>44137</v>
      </c>
      <c r="D5772" t="s">
        <v>18</v>
      </c>
      <c r="E5772" t="s">
        <v>187</v>
      </c>
      <c r="F5772">
        <v>39</v>
      </c>
      <c r="G5772" t="s">
        <v>20</v>
      </c>
      <c r="H5772" t="s">
        <v>27</v>
      </c>
      <c r="I5772" t="s">
        <v>1021</v>
      </c>
      <c r="J5772" t="s">
        <v>152</v>
      </c>
      <c r="K5772" t="b">
        <v>0</v>
      </c>
      <c r="L5772" t="s">
        <v>24</v>
      </c>
      <c r="M5772" t="s">
        <v>51</v>
      </c>
      <c r="N5772" t="b">
        <v>0</v>
      </c>
      <c r="O5772">
        <v>-70.962999999999994</v>
      </c>
      <c r="P5772">
        <v>42.46</v>
      </c>
      <c r="Q5772" t="b">
        <v>1</v>
      </c>
    </row>
    <row r="5773" spans="1:17" x14ac:dyDescent="0.2">
      <c r="A5773">
        <v>5772</v>
      </c>
      <c r="B5773" t="s">
        <v>8339</v>
      </c>
      <c r="C5773" s="1">
        <v>44137</v>
      </c>
      <c r="D5773" t="s">
        <v>31</v>
      </c>
      <c r="E5773" t="s">
        <v>63</v>
      </c>
      <c r="F5773">
        <v>35</v>
      </c>
      <c r="G5773" t="s">
        <v>20</v>
      </c>
      <c r="H5773" t="s">
        <v>27</v>
      </c>
      <c r="I5773" t="s">
        <v>559</v>
      </c>
      <c r="J5773" t="s">
        <v>152</v>
      </c>
      <c r="K5773" t="b">
        <v>0</v>
      </c>
      <c r="L5773" t="s">
        <v>36</v>
      </c>
      <c r="M5773" t="s">
        <v>25</v>
      </c>
      <c r="N5773" t="b">
        <v>0</v>
      </c>
      <c r="O5773">
        <v>-71.135000000000005</v>
      </c>
      <c r="P5773">
        <v>42.460999999999999</v>
      </c>
      <c r="Q5773" t="b">
        <v>1</v>
      </c>
    </row>
    <row r="5774" spans="1:17" x14ac:dyDescent="0.2">
      <c r="A5774">
        <v>5773</v>
      </c>
      <c r="B5774" t="s">
        <v>8340</v>
      </c>
      <c r="C5774" s="1">
        <v>44138</v>
      </c>
      <c r="D5774" t="s">
        <v>18</v>
      </c>
      <c r="E5774" t="s">
        <v>19</v>
      </c>
      <c r="F5774">
        <v>55</v>
      </c>
      <c r="G5774" t="s">
        <v>20</v>
      </c>
      <c r="H5774" t="s">
        <v>33</v>
      </c>
      <c r="I5774" t="s">
        <v>453</v>
      </c>
      <c r="J5774" t="s">
        <v>67</v>
      </c>
      <c r="K5774" t="b">
        <v>0</v>
      </c>
      <c r="L5774" t="s">
        <v>24</v>
      </c>
      <c r="M5774" t="s">
        <v>25</v>
      </c>
      <c r="N5774" t="b">
        <v>1</v>
      </c>
      <c r="O5774">
        <v>-98.760999999999996</v>
      </c>
      <c r="P5774">
        <v>29.463000000000001</v>
      </c>
      <c r="Q5774" t="b">
        <v>1</v>
      </c>
    </row>
    <row r="5775" spans="1:17" x14ac:dyDescent="0.2">
      <c r="A5775">
        <v>5774</v>
      </c>
      <c r="B5775" t="s">
        <v>8341</v>
      </c>
      <c r="C5775" s="1">
        <v>44138</v>
      </c>
      <c r="D5775" t="s">
        <v>18</v>
      </c>
      <c r="E5775" t="s">
        <v>19</v>
      </c>
      <c r="F5775">
        <v>38</v>
      </c>
      <c r="G5775" t="s">
        <v>20</v>
      </c>
      <c r="I5775" t="s">
        <v>964</v>
      </c>
      <c r="J5775" t="s">
        <v>101</v>
      </c>
      <c r="K5775" t="b">
        <v>0</v>
      </c>
      <c r="L5775" t="s">
        <v>24</v>
      </c>
      <c r="M5775" t="s">
        <v>25</v>
      </c>
      <c r="N5775" t="b">
        <v>1</v>
      </c>
      <c r="O5775">
        <v>-115.05</v>
      </c>
      <c r="P5775">
        <v>36.036999999999999</v>
      </c>
      <c r="Q5775" t="b">
        <v>1</v>
      </c>
    </row>
    <row r="5776" spans="1:17" x14ac:dyDescent="0.2">
      <c r="A5776">
        <v>5775</v>
      </c>
      <c r="B5776" t="s">
        <v>8342</v>
      </c>
      <c r="C5776" s="1">
        <v>44138</v>
      </c>
      <c r="D5776" t="s">
        <v>18</v>
      </c>
      <c r="E5776" t="s">
        <v>19</v>
      </c>
      <c r="F5776">
        <v>59</v>
      </c>
      <c r="G5776" t="s">
        <v>20</v>
      </c>
      <c r="H5776" t="s">
        <v>27</v>
      </c>
      <c r="I5776" t="s">
        <v>575</v>
      </c>
      <c r="J5776" t="s">
        <v>67</v>
      </c>
      <c r="K5776" t="b">
        <v>0</v>
      </c>
      <c r="L5776" t="s">
        <v>24</v>
      </c>
      <c r="M5776" t="s">
        <v>25</v>
      </c>
      <c r="N5776" t="b">
        <v>0</v>
      </c>
      <c r="O5776">
        <v>-94.213999999999999</v>
      </c>
      <c r="P5776">
        <v>30.175999999999998</v>
      </c>
      <c r="Q5776" t="b">
        <v>1</v>
      </c>
    </row>
    <row r="5777" spans="1:17" x14ac:dyDescent="0.2">
      <c r="A5777">
        <v>5776</v>
      </c>
      <c r="B5777" t="s">
        <v>8343</v>
      </c>
      <c r="C5777" s="1">
        <v>44138</v>
      </c>
      <c r="D5777" t="s">
        <v>18</v>
      </c>
      <c r="E5777" t="s">
        <v>187</v>
      </c>
      <c r="F5777">
        <v>20</v>
      </c>
      <c r="G5777" t="s">
        <v>20</v>
      </c>
      <c r="H5777" t="s">
        <v>33</v>
      </c>
      <c r="I5777" t="s">
        <v>849</v>
      </c>
      <c r="J5777" t="s">
        <v>40</v>
      </c>
      <c r="K5777" t="b">
        <v>0</v>
      </c>
      <c r="L5777" t="s">
        <v>36</v>
      </c>
      <c r="M5777" t="s">
        <v>441</v>
      </c>
      <c r="N5777" t="b">
        <v>0</v>
      </c>
      <c r="O5777">
        <v>-122.173</v>
      </c>
      <c r="P5777">
        <v>37.749000000000002</v>
      </c>
      <c r="Q5777" t="b">
        <v>1</v>
      </c>
    </row>
    <row r="5778" spans="1:17" x14ac:dyDescent="0.2">
      <c r="A5778">
        <v>5777</v>
      </c>
      <c r="B5778" t="s">
        <v>8344</v>
      </c>
      <c r="C5778" s="1">
        <v>44138</v>
      </c>
      <c r="D5778" t="s">
        <v>18</v>
      </c>
      <c r="E5778" t="s">
        <v>19</v>
      </c>
      <c r="F5778">
        <v>56</v>
      </c>
      <c r="G5778" t="s">
        <v>20</v>
      </c>
      <c r="H5778" t="s">
        <v>27</v>
      </c>
      <c r="I5778" t="s">
        <v>8345</v>
      </c>
      <c r="J5778" t="s">
        <v>170</v>
      </c>
      <c r="K5778" t="b">
        <v>0</v>
      </c>
      <c r="L5778" t="s">
        <v>36</v>
      </c>
      <c r="M5778" t="s">
        <v>25</v>
      </c>
      <c r="N5778" t="b">
        <v>1</v>
      </c>
      <c r="O5778">
        <v>-82.718999999999994</v>
      </c>
      <c r="P5778">
        <v>28.248999999999999</v>
      </c>
      <c r="Q5778" t="b">
        <v>1</v>
      </c>
    </row>
    <row r="5779" spans="1:17" x14ac:dyDescent="0.2">
      <c r="A5779">
        <v>5778</v>
      </c>
      <c r="B5779" t="s">
        <v>8346</v>
      </c>
      <c r="C5779" s="1">
        <v>44139</v>
      </c>
      <c r="D5779" t="s">
        <v>18</v>
      </c>
      <c r="E5779" t="s">
        <v>19</v>
      </c>
      <c r="F5779">
        <v>33</v>
      </c>
      <c r="G5779" t="s">
        <v>20</v>
      </c>
      <c r="H5779" t="s">
        <v>27</v>
      </c>
      <c r="I5779" t="s">
        <v>8347</v>
      </c>
      <c r="J5779" t="s">
        <v>44</v>
      </c>
      <c r="K5779" t="b">
        <v>0</v>
      </c>
      <c r="L5779" t="s">
        <v>24</v>
      </c>
      <c r="M5779" t="s">
        <v>25</v>
      </c>
      <c r="N5779" t="b">
        <v>1</v>
      </c>
      <c r="O5779">
        <v>-104.79</v>
      </c>
      <c r="P5779">
        <v>38.753</v>
      </c>
      <c r="Q5779" t="b">
        <v>1</v>
      </c>
    </row>
    <row r="5780" spans="1:17" x14ac:dyDescent="0.2">
      <c r="A5780">
        <v>5779</v>
      </c>
      <c r="B5780" t="s">
        <v>8348</v>
      </c>
      <c r="C5780" s="1">
        <v>44139</v>
      </c>
      <c r="D5780" t="s">
        <v>18</v>
      </c>
      <c r="E5780" t="s">
        <v>63</v>
      </c>
      <c r="F5780">
        <v>52</v>
      </c>
      <c r="G5780" t="s">
        <v>20</v>
      </c>
      <c r="H5780" t="s">
        <v>59</v>
      </c>
      <c r="I5780" t="s">
        <v>467</v>
      </c>
      <c r="J5780" t="s">
        <v>40</v>
      </c>
      <c r="K5780" t="b">
        <v>0</v>
      </c>
      <c r="L5780" t="s">
        <v>24</v>
      </c>
      <c r="M5780" t="s">
        <v>25</v>
      </c>
      <c r="N5780" t="b">
        <v>0</v>
      </c>
      <c r="O5780">
        <v>-121.51900000000001</v>
      </c>
      <c r="P5780">
        <v>38.494</v>
      </c>
      <c r="Q5780" t="b">
        <v>1</v>
      </c>
    </row>
    <row r="5781" spans="1:17" x14ac:dyDescent="0.2">
      <c r="A5781">
        <v>5780</v>
      </c>
      <c r="B5781" t="s">
        <v>8349</v>
      </c>
      <c r="C5781" s="1">
        <v>44139</v>
      </c>
      <c r="D5781" t="s">
        <v>18</v>
      </c>
      <c r="E5781" t="s">
        <v>952</v>
      </c>
      <c r="F5781">
        <v>26</v>
      </c>
      <c r="G5781" t="s">
        <v>20</v>
      </c>
      <c r="H5781" t="s">
        <v>27</v>
      </c>
      <c r="I5781" t="s">
        <v>3718</v>
      </c>
      <c r="J5781" t="s">
        <v>96</v>
      </c>
      <c r="K5781" t="b">
        <v>1</v>
      </c>
      <c r="L5781" t="s">
        <v>24</v>
      </c>
      <c r="N5781" t="b">
        <v>0</v>
      </c>
      <c r="O5781">
        <v>-90.152000000000001</v>
      </c>
      <c r="P5781">
        <v>40.405000000000001</v>
      </c>
      <c r="Q5781" t="b">
        <v>1</v>
      </c>
    </row>
    <row r="5782" spans="1:17" x14ac:dyDescent="0.2">
      <c r="A5782">
        <v>5781</v>
      </c>
      <c r="B5782" t="s">
        <v>8350</v>
      </c>
      <c r="C5782" s="1">
        <v>44139</v>
      </c>
      <c r="D5782" t="s">
        <v>18</v>
      </c>
      <c r="E5782" t="s">
        <v>19</v>
      </c>
      <c r="F5782">
        <v>33</v>
      </c>
      <c r="G5782" t="s">
        <v>20</v>
      </c>
      <c r="H5782" t="s">
        <v>59</v>
      </c>
      <c r="I5782" t="s">
        <v>480</v>
      </c>
      <c r="J5782" t="s">
        <v>170</v>
      </c>
      <c r="K5782" t="b">
        <v>0</v>
      </c>
      <c r="L5782" t="s">
        <v>24</v>
      </c>
      <c r="M5782" t="s">
        <v>25</v>
      </c>
      <c r="N5782" t="b">
        <v>0</v>
      </c>
      <c r="O5782">
        <v>-81.644999999999996</v>
      </c>
      <c r="P5782">
        <v>30.385000000000002</v>
      </c>
      <c r="Q5782" t="b">
        <v>1</v>
      </c>
    </row>
    <row r="5783" spans="1:17" x14ac:dyDescent="0.2">
      <c r="A5783">
        <v>5782</v>
      </c>
      <c r="B5783" t="s">
        <v>8351</v>
      </c>
      <c r="C5783" s="1">
        <v>44139</v>
      </c>
      <c r="D5783" t="s">
        <v>18</v>
      </c>
      <c r="E5783" t="s">
        <v>19</v>
      </c>
      <c r="F5783">
        <v>60</v>
      </c>
      <c r="G5783" t="s">
        <v>20</v>
      </c>
      <c r="H5783" t="s">
        <v>27</v>
      </c>
      <c r="I5783" t="s">
        <v>1753</v>
      </c>
      <c r="J5783" t="s">
        <v>23</v>
      </c>
      <c r="K5783" t="b">
        <v>1</v>
      </c>
      <c r="L5783" t="s">
        <v>24</v>
      </c>
      <c r="M5783" t="s">
        <v>76</v>
      </c>
      <c r="N5783" t="b">
        <v>1</v>
      </c>
      <c r="O5783">
        <v>-122.169</v>
      </c>
      <c r="P5783">
        <v>47.418999999999997</v>
      </c>
      <c r="Q5783" t="b">
        <v>1</v>
      </c>
    </row>
    <row r="5784" spans="1:17" x14ac:dyDescent="0.2">
      <c r="A5784">
        <v>5783</v>
      </c>
      <c r="B5784" t="s">
        <v>8352</v>
      </c>
      <c r="C5784" s="1">
        <v>44139</v>
      </c>
      <c r="D5784" t="s">
        <v>18</v>
      </c>
      <c r="E5784" t="s">
        <v>19</v>
      </c>
      <c r="F5784">
        <v>30</v>
      </c>
      <c r="G5784" t="s">
        <v>20</v>
      </c>
      <c r="H5784" t="s">
        <v>27</v>
      </c>
      <c r="I5784" t="s">
        <v>676</v>
      </c>
      <c r="J5784" t="s">
        <v>212</v>
      </c>
      <c r="K5784" t="b">
        <v>1</v>
      </c>
      <c r="L5784" t="s">
        <v>24</v>
      </c>
      <c r="M5784" t="s">
        <v>51</v>
      </c>
      <c r="N5784" t="b">
        <v>0</v>
      </c>
      <c r="O5784">
        <v>-83.134</v>
      </c>
      <c r="P5784">
        <v>42.308999999999997</v>
      </c>
      <c r="Q5784" t="b">
        <v>1</v>
      </c>
    </row>
    <row r="5785" spans="1:17" x14ac:dyDescent="0.2">
      <c r="A5785">
        <v>5784</v>
      </c>
      <c r="B5785" t="s">
        <v>8353</v>
      </c>
      <c r="C5785" s="1">
        <v>44140</v>
      </c>
      <c r="D5785" t="s">
        <v>18</v>
      </c>
      <c r="E5785" t="s">
        <v>187</v>
      </c>
      <c r="F5785">
        <v>36</v>
      </c>
      <c r="G5785" t="s">
        <v>20</v>
      </c>
      <c r="H5785" t="s">
        <v>27</v>
      </c>
      <c r="I5785" t="s">
        <v>553</v>
      </c>
      <c r="J5785" t="s">
        <v>47</v>
      </c>
      <c r="K5785" t="b">
        <v>0</v>
      </c>
      <c r="L5785" t="s">
        <v>24</v>
      </c>
      <c r="M5785" t="s">
        <v>25</v>
      </c>
      <c r="N5785" t="b">
        <v>0</v>
      </c>
      <c r="O5785">
        <v>-95.850999999999999</v>
      </c>
      <c r="P5785">
        <v>36.167000000000002</v>
      </c>
      <c r="Q5785" t="b">
        <v>1</v>
      </c>
    </row>
    <row r="5786" spans="1:17" x14ac:dyDescent="0.2">
      <c r="A5786">
        <v>5785</v>
      </c>
      <c r="B5786" t="s">
        <v>8354</v>
      </c>
      <c r="C5786" s="1">
        <v>44140</v>
      </c>
      <c r="D5786" t="s">
        <v>18</v>
      </c>
      <c r="E5786" t="s">
        <v>19</v>
      </c>
      <c r="F5786">
        <v>32</v>
      </c>
      <c r="G5786" t="s">
        <v>20</v>
      </c>
      <c r="H5786" t="s">
        <v>33</v>
      </c>
      <c r="I5786" t="s">
        <v>8355</v>
      </c>
      <c r="J5786" t="s">
        <v>40</v>
      </c>
      <c r="K5786" t="b">
        <v>0</v>
      </c>
      <c r="L5786" t="s">
        <v>36</v>
      </c>
      <c r="M5786" t="s">
        <v>51</v>
      </c>
      <c r="N5786" t="b">
        <v>0</v>
      </c>
      <c r="O5786">
        <v>-119.27</v>
      </c>
      <c r="P5786">
        <v>34.265000000000001</v>
      </c>
      <c r="Q5786" t="b">
        <v>1</v>
      </c>
    </row>
    <row r="5787" spans="1:17" x14ac:dyDescent="0.2">
      <c r="A5787">
        <v>5786</v>
      </c>
      <c r="B5787" t="s">
        <v>8356</v>
      </c>
      <c r="C5787" s="1">
        <v>44140</v>
      </c>
      <c r="D5787" t="s">
        <v>18</v>
      </c>
      <c r="E5787" t="s">
        <v>19</v>
      </c>
      <c r="F5787">
        <v>25</v>
      </c>
      <c r="G5787" t="s">
        <v>20</v>
      </c>
      <c r="H5787" t="s">
        <v>59</v>
      </c>
      <c r="I5787" t="s">
        <v>7245</v>
      </c>
      <c r="J5787" t="s">
        <v>67</v>
      </c>
      <c r="K5787" t="b">
        <v>0</v>
      </c>
      <c r="L5787" t="s">
        <v>24</v>
      </c>
      <c r="N5787" t="b">
        <v>1</v>
      </c>
      <c r="O5787">
        <v>-115.57899999999999</v>
      </c>
      <c r="P5787">
        <v>32.786000000000001</v>
      </c>
      <c r="Q5787" t="b">
        <v>1</v>
      </c>
    </row>
    <row r="5788" spans="1:17" x14ac:dyDescent="0.2">
      <c r="A5788">
        <v>5787</v>
      </c>
      <c r="B5788" t="s">
        <v>8357</v>
      </c>
      <c r="C5788" s="1">
        <v>44140</v>
      </c>
      <c r="D5788" t="s">
        <v>18</v>
      </c>
      <c r="E5788" t="s">
        <v>19</v>
      </c>
      <c r="F5788">
        <v>37</v>
      </c>
      <c r="G5788" t="s">
        <v>20</v>
      </c>
      <c r="H5788" t="s">
        <v>33</v>
      </c>
      <c r="I5788" t="s">
        <v>8358</v>
      </c>
      <c r="J5788" t="s">
        <v>170</v>
      </c>
      <c r="K5788" t="b">
        <v>0</v>
      </c>
      <c r="L5788" t="s">
        <v>24</v>
      </c>
      <c r="M5788" t="s">
        <v>25</v>
      </c>
      <c r="N5788" t="b">
        <v>0</v>
      </c>
      <c r="O5788">
        <v>-86.567999999999998</v>
      </c>
      <c r="P5788">
        <v>30.728999999999999</v>
      </c>
      <c r="Q5788" t="b">
        <v>1</v>
      </c>
    </row>
    <row r="5789" spans="1:17" x14ac:dyDescent="0.2">
      <c r="A5789">
        <v>5788</v>
      </c>
      <c r="B5789" t="s">
        <v>8359</v>
      </c>
      <c r="C5789" s="1">
        <v>44141</v>
      </c>
      <c r="D5789" t="s">
        <v>31</v>
      </c>
      <c r="E5789" t="s">
        <v>63</v>
      </c>
      <c r="F5789">
        <v>26</v>
      </c>
      <c r="G5789" t="s">
        <v>20</v>
      </c>
      <c r="H5789" t="s">
        <v>33</v>
      </c>
      <c r="I5789" t="s">
        <v>1416</v>
      </c>
      <c r="J5789" t="s">
        <v>40</v>
      </c>
      <c r="K5789" t="b">
        <v>0</v>
      </c>
      <c r="L5789" t="s">
        <v>24</v>
      </c>
      <c r="M5789" t="s">
        <v>25</v>
      </c>
      <c r="N5789" t="b">
        <v>0</v>
      </c>
      <c r="O5789">
        <v>-117.36799999999999</v>
      </c>
      <c r="P5789">
        <v>34.106999999999999</v>
      </c>
      <c r="Q5789" t="b">
        <v>1</v>
      </c>
    </row>
    <row r="5790" spans="1:17" x14ac:dyDescent="0.2">
      <c r="A5790">
        <v>5789</v>
      </c>
      <c r="B5790" t="s">
        <v>8360</v>
      </c>
      <c r="C5790" s="1">
        <v>44142</v>
      </c>
      <c r="D5790" t="s">
        <v>18</v>
      </c>
      <c r="E5790" t="s">
        <v>19</v>
      </c>
      <c r="F5790">
        <v>43</v>
      </c>
      <c r="G5790" t="s">
        <v>20</v>
      </c>
      <c r="H5790" t="s">
        <v>27</v>
      </c>
      <c r="I5790" t="s">
        <v>8361</v>
      </c>
      <c r="J5790" t="s">
        <v>234</v>
      </c>
      <c r="K5790" t="b">
        <v>0</v>
      </c>
      <c r="L5790" t="s">
        <v>24</v>
      </c>
      <c r="M5790" t="s">
        <v>25</v>
      </c>
      <c r="N5790" t="b">
        <v>0</v>
      </c>
      <c r="O5790">
        <v>-84.076999999999998</v>
      </c>
      <c r="P5790">
        <v>33.845999999999997</v>
      </c>
      <c r="Q5790" t="b">
        <v>1</v>
      </c>
    </row>
    <row r="5791" spans="1:17" x14ac:dyDescent="0.2">
      <c r="A5791">
        <v>5790</v>
      </c>
      <c r="B5791" t="s">
        <v>8362</v>
      </c>
      <c r="C5791" s="1">
        <v>44142</v>
      </c>
      <c r="D5791" t="s">
        <v>18</v>
      </c>
      <c r="E5791" t="s">
        <v>19</v>
      </c>
      <c r="F5791">
        <v>56</v>
      </c>
      <c r="G5791" t="s">
        <v>55</v>
      </c>
      <c r="H5791" t="s">
        <v>27</v>
      </c>
      <c r="I5791" t="s">
        <v>8363</v>
      </c>
      <c r="J5791" t="s">
        <v>50</v>
      </c>
      <c r="K5791" t="b">
        <v>0</v>
      </c>
      <c r="L5791" t="s">
        <v>36</v>
      </c>
      <c r="M5791" t="s">
        <v>25</v>
      </c>
      <c r="N5791" t="b">
        <v>1</v>
      </c>
      <c r="O5791">
        <v>-111.77500000000001</v>
      </c>
      <c r="P5791">
        <v>34.784999999999997</v>
      </c>
      <c r="Q5791" t="b">
        <v>1</v>
      </c>
    </row>
    <row r="5792" spans="1:17" x14ac:dyDescent="0.2">
      <c r="A5792">
        <v>5791</v>
      </c>
      <c r="B5792" t="s">
        <v>8364</v>
      </c>
      <c r="C5792" s="1">
        <v>44142</v>
      </c>
      <c r="D5792" t="s">
        <v>31</v>
      </c>
      <c r="E5792" t="s">
        <v>63</v>
      </c>
      <c r="F5792">
        <v>34</v>
      </c>
      <c r="G5792" t="s">
        <v>20</v>
      </c>
      <c r="H5792" t="s">
        <v>27</v>
      </c>
      <c r="I5792" t="s">
        <v>5826</v>
      </c>
      <c r="J5792" t="s">
        <v>79</v>
      </c>
      <c r="K5792" t="b">
        <v>0</v>
      </c>
      <c r="L5792" t="s">
        <v>24</v>
      </c>
      <c r="N5792" t="b">
        <v>0</v>
      </c>
      <c r="O5792">
        <v>-114.035</v>
      </c>
      <c r="P5792">
        <v>46.874000000000002</v>
      </c>
      <c r="Q5792" t="b">
        <v>1</v>
      </c>
    </row>
    <row r="5793" spans="1:17" x14ac:dyDescent="0.2">
      <c r="A5793">
        <v>5792</v>
      </c>
      <c r="B5793" t="s">
        <v>8365</v>
      </c>
      <c r="C5793" s="1">
        <v>44143</v>
      </c>
      <c r="D5793" t="s">
        <v>18</v>
      </c>
      <c r="E5793" t="s">
        <v>19</v>
      </c>
      <c r="F5793">
        <v>33</v>
      </c>
      <c r="G5793" t="s">
        <v>20</v>
      </c>
      <c r="H5793" t="s">
        <v>59</v>
      </c>
      <c r="I5793" t="s">
        <v>2131</v>
      </c>
      <c r="J5793" t="s">
        <v>125</v>
      </c>
      <c r="K5793" t="b">
        <v>0</v>
      </c>
      <c r="L5793" t="s">
        <v>36</v>
      </c>
      <c r="N5793" t="b">
        <v>1</v>
      </c>
      <c r="O5793">
        <v>-87.566999999999993</v>
      </c>
      <c r="P5793">
        <v>37.969000000000001</v>
      </c>
      <c r="Q5793" t="b">
        <v>1</v>
      </c>
    </row>
    <row r="5794" spans="1:17" x14ac:dyDescent="0.2">
      <c r="A5794">
        <v>5793</v>
      </c>
      <c r="B5794" t="s">
        <v>8366</v>
      </c>
      <c r="C5794" s="1">
        <v>44143</v>
      </c>
      <c r="D5794" t="s">
        <v>18</v>
      </c>
      <c r="E5794" t="s">
        <v>19</v>
      </c>
      <c r="F5794">
        <v>58</v>
      </c>
      <c r="G5794" t="s">
        <v>20</v>
      </c>
      <c r="H5794" t="s">
        <v>27</v>
      </c>
      <c r="I5794" t="s">
        <v>8367</v>
      </c>
      <c r="J5794" t="s">
        <v>246</v>
      </c>
      <c r="K5794" t="b">
        <v>0</v>
      </c>
      <c r="L5794" t="s">
        <v>36</v>
      </c>
      <c r="M5794" t="s">
        <v>25</v>
      </c>
      <c r="N5794" t="b">
        <v>0</v>
      </c>
      <c r="O5794">
        <v>-87.164000000000001</v>
      </c>
      <c r="P5794">
        <v>36.055</v>
      </c>
      <c r="Q5794" t="b">
        <v>1</v>
      </c>
    </row>
    <row r="5795" spans="1:17" x14ac:dyDescent="0.2">
      <c r="A5795">
        <v>5794</v>
      </c>
      <c r="B5795" t="s">
        <v>8368</v>
      </c>
      <c r="C5795" s="1">
        <v>44143</v>
      </c>
      <c r="D5795" t="s">
        <v>18</v>
      </c>
      <c r="E5795" t="s">
        <v>19</v>
      </c>
      <c r="F5795">
        <v>18</v>
      </c>
      <c r="G5795" t="s">
        <v>20</v>
      </c>
      <c r="H5795" t="s">
        <v>59</v>
      </c>
      <c r="I5795" t="s">
        <v>6942</v>
      </c>
      <c r="J5795" t="s">
        <v>255</v>
      </c>
      <c r="K5795" t="b">
        <v>0</v>
      </c>
      <c r="L5795" t="s">
        <v>36</v>
      </c>
      <c r="N5795" t="b">
        <v>0</v>
      </c>
      <c r="O5795">
        <v>-79.980999999999995</v>
      </c>
      <c r="P5795">
        <v>35.951000000000001</v>
      </c>
      <c r="Q5795" t="b">
        <v>1</v>
      </c>
    </row>
    <row r="5796" spans="1:17" x14ac:dyDescent="0.2">
      <c r="A5796">
        <v>5795</v>
      </c>
      <c r="B5796" t="s">
        <v>8369</v>
      </c>
      <c r="C5796" s="1">
        <v>44144</v>
      </c>
      <c r="D5796" t="s">
        <v>18</v>
      </c>
      <c r="E5796" t="s">
        <v>19</v>
      </c>
      <c r="F5796">
        <v>25</v>
      </c>
      <c r="G5796" t="s">
        <v>20</v>
      </c>
      <c r="H5796" t="s">
        <v>59</v>
      </c>
      <c r="I5796" t="s">
        <v>179</v>
      </c>
      <c r="J5796" t="s">
        <v>180</v>
      </c>
      <c r="K5796" t="b">
        <v>0</v>
      </c>
      <c r="L5796" t="s">
        <v>24</v>
      </c>
      <c r="M5796" t="s">
        <v>25</v>
      </c>
      <c r="N5796" t="b">
        <v>0</v>
      </c>
      <c r="O5796">
        <v>-76.671000000000006</v>
      </c>
      <c r="P5796">
        <v>39.308</v>
      </c>
      <c r="Q5796" t="b">
        <v>1</v>
      </c>
    </row>
    <row r="5797" spans="1:17" x14ac:dyDescent="0.2">
      <c r="A5797">
        <v>5796</v>
      </c>
      <c r="B5797" t="s">
        <v>8370</v>
      </c>
      <c r="C5797" s="1">
        <v>44144</v>
      </c>
      <c r="D5797" t="s">
        <v>18</v>
      </c>
      <c r="E5797" t="s">
        <v>19</v>
      </c>
      <c r="F5797">
        <v>22</v>
      </c>
      <c r="G5797" t="s">
        <v>20</v>
      </c>
      <c r="I5797" t="s">
        <v>6548</v>
      </c>
      <c r="J5797" t="s">
        <v>23</v>
      </c>
      <c r="K5797" t="b">
        <v>1</v>
      </c>
      <c r="L5797" t="s">
        <v>24</v>
      </c>
      <c r="M5797" t="s">
        <v>25</v>
      </c>
      <c r="N5797" t="b">
        <v>0</v>
      </c>
      <c r="O5797">
        <v>-122.208</v>
      </c>
      <c r="P5797">
        <v>47.48</v>
      </c>
      <c r="Q5797" t="b">
        <v>1</v>
      </c>
    </row>
    <row r="5798" spans="1:17" x14ac:dyDescent="0.2">
      <c r="A5798">
        <v>5797</v>
      </c>
      <c r="B5798" t="s">
        <v>8371</v>
      </c>
      <c r="C5798" s="1">
        <v>44144</v>
      </c>
      <c r="D5798" t="s">
        <v>18</v>
      </c>
      <c r="E5798" t="s">
        <v>63</v>
      </c>
      <c r="F5798">
        <v>18</v>
      </c>
      <c r="G5798" t="s">
        <v>20</v>
      </c>
      <c r="H5798" t="s">
        <v>33</v>
      </c>
      <c r="I5798" t="s">
        <v>8372</v>
      </c>
      <c r="J5798" t="s">
        <v>40</v>
      </c>
      <c r="K5798" t="b">
        <v>0</v>
      </c>
      <c r="L5798" t="s">
        <v>24</v>
      </c>
      <c r="M5798" t="s">
        <v>25</v>
      </c>
      <c r="N5798" t="b">
        <v>0</v>
      </c>
      <c r="O5798">
        <v>-118.07299999999999</v>
      </c>
      <c r="P5798">
        <v>33.942</v>
      </c>
      <c r="Q5798" t="b">
        <v>1</v>
      </c>
    </row>
    <row r="5799" spans="1:17" x14ac:dyDescent="0.2">
      <c r="A5799">
        <v>5798</v>
      </c>
      <c r="B5799" t="s">
        <v>8373</v>
      </c>
      <c r="C5799" s="1">
        <v>44145</v>
      </c>
      <c r="D5799" t="s">
        <v>18</v>
      </c>
      <c r="E5799" t="s">
        <v>19</v>
      </c>
      <c r="F5799">
        <v>29</v>
      </c>
      <c r="G5799" t="s">
        <v>20</v>
      </c>
      <c r="I5799" t="s">
        <v>8374</v>
      </c>
      <c r="J5799" t="s">
        <v>67</v>
      </c>
      <c r="K5799" t="b">
        <v>0</v>
      </c>
      <c r="L5799" t="s">
        <v>24</v>
      </c>
      <c r="M5799" t="s">
        <v>76</v>
      </c>
      <c r="N5799" t="b">
        <v>0</v>
      </c>
      <c r="O5799">
        <v>-93.971000000000004</v>
      </c>
      <c r="P5799">
        <v>29.986000000000001</v>
      </c>
      <c r="Q5799" t="b">
        <v>1</v>
      </c>
    </row>
    <row r="5800" spans="1:17" x14ac:dyDescent="0.2">
      <c r="A5800">
        <v>5799</v>
      </c>
      <c r="B5800" t="s">
        <v>8375</v>
      </c>
      <c r="C5800" s="1">
        <v>44145</v>
      </c>
      <c r="D5800" t="s">
        <v>18</v>
      </c>
      <c r="E5800" t="s">
        <v>63</v>
      </c>
      <c r="F5800">
        <v>27</v>
      </c>
      <c r="G5800" t="s">
        <v>20</v>
      </c>
      <c r="I5800" t="s">
        <v>8376</v>
      </c>
      <c r="J5800" t="s">
        <v>40</v>
      </c>
      <c r="K5800" t="b">
        <v>0</v>
      </c>
      <c r="L5800" t="s">
        <v>36</v>
      </c>
      <c r="M5800" t="s">
        <v>76</v>
      </c>
      <c r="N5800" t="b">
        <v>1</v>
      </c>
      <c r="O5800">
        <v>-119.03400000000001</v>
      </c>
      <c r="P5800">
        <v>35.414999999999999</v>
      </c>
      <c r="Q5800" t="b">
        <v>1</v>
      </c>
    </row>
    <row r="5801" spans="1:17" x14ac:dyDescent="0.2">
      <c r="A5801">
        <v>5800</v>
      </c>
      <c r="B5801" t="s">
        <v>8377</v>
      </c>
      <c r="C5801" s="1">
        <v>44145</v>
      </c>
      <c r="D5801" t="s">
        <v>18</v>
      </c>
      <c r="E5801" t="s">
        <v>5578</v>
      </c>
      <c r="F5801">
        <v>36</v>
      </c>
      <c r="G5801" t="s">
        <v>20</v>
      </c>
      <c r="H5801" t="s">
        <v>59</v>
      </c>
      <c r="I5801" t="s">
        <v>8378</v>
      </c>
      <c r="J5801" t="s">
        <v>180</v>
      </c>
      <c r="K5801" t="b">
        <v>1</v>
      </c>
      <c r="L5801" t="s">
        <v>24</v>
      </c>
      <c r="M5801" t="s">
        <v>51</v>
      </c>
      <c r="N5801" t="b">
        <v>0</v>
      </c>
      <c r="O5801">
        <v>-76.882999999999996</v>
      </c>
      <c r="P5801">
        <v>38.956000000000003</v>
      </c>
      <c r="Q5801" t="b">
        <v>1</v>
      </c>
    </row>
    <row r="5802" spans="1:17" x14ac:dyDescent="0.2">
      <c r="A5802">
        <v>5801</v>
      </c>
      <c r="B5802" t="s">
        <v>8379</v>
      </c>
      <c r="C5802" s="1">
        <v>44145</v>
      </c>
      <c r="D5802" t="s">
        <v>18</v>
      </c>
      <c r="E5802" t="s">
        <v>19</v>
      </c>
      <c r="F5802">
        <v>44</v>
      </c>
      <c r="G5802" t="s">
        <v>20</v>
      </c>
      <c r="H5802" t="s">
        <v>27</v>
      </c>
      <c r="I5802" t="s">
        <v>8380</v>
      </c>
      <c r="J5802" t="s">
        <v>70</v>
      </c>
      <c r="K5802" t="b">
        <v>1</v>
      </c>
      <c r="L5802" t="s">
        <v>24</v>
      </c>
      <c r="M5802" t="s">
        <v>25</v>
      </c>
      <c r="N5802" t="b">
        <v>0</v>
      </c>
      <c r="O5802">
        <v>-80.760999999999996</v>
      </c>
      <c r="P5802">
        <v>41.587000000000003</v>
      </c>
      <c r="Q5802" t="b">
        <v>1</v>
      </c>
    </row>
    <row r="5803" spans="1:17" x14ac:dyDescent="0.2">
      <c r="A5803">
        <v>5802</v>
      </c>
      <c r="C5803" s="1">
        <v>44145</v>
      </c>
      <c r="D5803" t="s">
        <v>31</v>
      </c>
      <c r="E5803" t="s">
        <v>2667</v>
      </c>
      <c r="G5803" t="s">
        <v>20</v>
      </c>
      <c r="I5803" t="s">
        <v>8381</v>
      </c>
      <c r="J5803" t="s">
        <v>50</v>
      </c>
      <c r="K5803" t="b">
        <v>0</v>
      </c>
      <c r="L5803" t="s">
        <v>36</v>
      </c>
      <c r="N5803" t="b">
        <v>0</v>
      </c>
      <c r="O5803">
        <v>-109.056</v>
      </c>
      <c r="P5803">
        <v>35.744</v>
      </c>
      <c r="Q5803" t="b">
        <v>1</v>
      </c>
    </row>
    <row r="5804" spans="1:17" x14ac:dyDescent="0.2">
      <c r="A5804">
        <v>5803</v>
      </c>
      <c r="B5804" t="s">
        <v>8382</v>
      </c>
      <c r="C5804" s="1">
        <v>44146</v>
      </c>
      <c r="D5804" t="s">
        <v>18</v>
      </c>
      <c r="E5804" t="s">
        <v>19</v>
      </c>
      <c r="F5804">
        <v>61</v>
      </c>
      <c r="G5804" t="s">
        <v>20</v>
      </c>
      <c r="I5804" t="s">
        <v>154</v>
      </c>
      <c r="J5804" t="s">
        <v>50</v>
      </c>
      <c r="K5804" t="b">
        <v>0</v>
      </c>
      <c r="L5804" t="s">
        <v>24</v>
      </c>
      <c r="M5804" t="s">
        <v>25</v>
      </c>
      <c r="N5804" t="b">
        <v>0</v>
      </c>
      <c r="O5804">
        <v>-111.874</v>
      </c>
      <c r="P5804">
        <v>33.698</v>
      </c>
      <c r="Q5804" t="b">
        <v>1</v>
      </c>
    </row>
    <row r="5805" spans="1:17" x14ac:dyDescent="0.2">
      <c r="A5805">
        <v>5804</v>
      </c>
      <c r="B5805" t="s">
        <v>8383</v>
      </c>
      <c r="C5805" s="1">
        <v>44146</v>
      </c>
      <c r="D5805" t="s">
        <v>18</v>
      </c>
      <c r="E5805" t="s">
        <v>19</v>
      </c>
      <c r="F5805">
        <v>37</v>
      </c>
      <c r="G5805" t="s">
        <v>20</v>
      </c>
      <c r="H5805" t="s">
        <v>59</v>
      </c>
      <c r="I5805" t="s">
        <v>250</v>
      </c>
      <c r="J5805" t="s">
        <v>47</v>
      </c>
      <c r="K5805" t="b">
        <v>0</v>
      </c>
      <c r="L5805" t="s">
        <v>24</v>
      </c>
      <c r="M5805" t="s">
        <v>51</v>
      </c>
      <c r="N5805" t="b">
        <v>0</v>
      </c>
      <c r="O5805">
        <v>-97.528000000000006</v>
      </c>
      <c r="P5805">
        <v>35.478999999999999</v>
      </c>
      <c r="Q5805" t="b">
        <v>1</v>
      </c>
    </row>
    <row r="5806" spans="1:17" x14ac:dyDescent="0.2">
      <c r="A5806">
        <v>5805</v>
      </c>
      <c r="B5806" t="s">
        <v>8384</v>
      </c>
      <c r="C5806" s="1">
        <v>44146</v>
      </c>
      <c r="D5806" t="s">
        <v>18</v>
      </c>
      <c r="E5806" t="s">
        <v>19</v>
      </c>
      <c r="F5806">
        <v>52</v>
      </c>
      <c r="G5806" t="s">
        <v>20</v>
      </c>
      <c r="H5806" t="s">
        <v>27</v>
      </c>
      <c r="I5806" t="s">
        <v>559</v>
      </c>
      <c r="J5806" t="s">
        <v>115</v>
      </c>
      <c r="K5806" t="b">
        <v>1</v>
      </c>
      <c r="L5806" t="s">
        <v>24</v>
      </c>
      <c r="M5806" t="s">
        <v>25</v>
      </c>
      <c r="N5806" t="b">
        <v>1</v>
      </c>
      <c r="O5806">
        <v>-78.188000000000002</v>
      </c>
      <c r="P5806">
        <v>39.158999999999999</v>
      </c>
      <c r="Q5806" t="b">
        <v>1</v>
      </c>
    </row>
    <row r="5807" spans="1:17" x14ac:dyDescent="0.2">
      <c r="A5807">
        <v>5806</v>
      </c>
      <c r="C5807" s="1">
        <v>44147</v>
      </c>
      <c r="D5807" t="s">
        <v>18</v>
      </c>
      <c r="E5807" t="s">
        <v>19</v>
      </c>
      <c r="F5807">
        <v>39</v>
      </c>
      <c r="G5807" t="s">
        <v>20</v>
      </c>
      <c r="I5807" t="s">
        <v>1070</v>
      </c>
      <c r="J5807" t="s">
        <v>61</v>
      </c>
      <c r="K5807" t="b">
        <v>0</v>
      </c>
      <c r="L5807" t="s">
        <v>24</v>
      </c>
      <c r="M5807" t="s">
        <v>441</v>
      </c>
      <c r="N5807" t="b">
        <v>1</v>
      </c>
      <c r="O5807">
        <v>-75.120999999999995</v>
      </c>
      <c r="P5807">
        <v>39.991</v>
      </c>
      <c r="Q5807" t="b">
        <v>1</v>
      </c>
    </row>
    <row r="5808" spans="1:17" x14ac:dyDescent="0.2">
      <c r="A5808">
        <v>5807</v>
      </c>
      <c r="B5808" t="s">
        <v>8385</v>
      </c>
      <c r="C5808" s="1">
        <v>44147</v>
      </c>
      <c r="D5808" t="s">
        <v>18</v>
      </c>
      <c r="E5808" t="s">
        <v>19</v>
      </c>
      <c r="G5808" t="s">
        <v>20</v>
      </c>
      <c r="H5808" t="s">
        <v>27</v>
      </c>
      <c r="I5808" t="s">
        <v>356</v>
      </c>
      <c r="J5808" t="s">
        <v>299</v>
      </c>
      <c r="K5808" t="b">
        <v>1</v>
      </c>
      <c r="L5808" t="s">
        <v>24</v>
      </c>
      <c r="M5808" t="s">
        <v>25</v>
      </c>
      <c r="N5808" t="b">
        <v>0</v>
      </c>
      <c r="O5808">
        <v>-89.093000000000004</v>
      </c>
      <c r="P5808">
        <v>30.38</v>
      </c>
      <c r="Q5808" t="b">
        <v>1</v>
      </c>
    </row>
    <row r="5809" spans="1:17" x14ac:dyDescent="0.2">
      <c r="A5809">
        <v>5808</v>
      </c>
      <c r="B5809" t="s">
        <v>8386</v>
      </c>
      <c r="C5809" s="1">
        <v>44148</v>
      </c>
      <c r="D5809" t="s">
        <v>18</v>
      </c>
      <c r="E5809" t="s">
        <v>80</v>
      </c>
      <c r="F5809">
        <v>18</v>
      </c>
      <c r="G5809" t="s">
        <v>20</v>
      </c>
      <c r="H5809" t="s">
        <v>59</v>
      </c>
      <c r="I5809" t="s">
        <v>415</v>
      </c>
      <c r="J5809" t="s">
        <v>170</v>
      </c>
      <c r="K5809" t="b">
        <v>0</v>
      </c>
      <c r="L5809" t="s">
        <v>36</v>
      </c>
      <c r="M5809" t="s">
        <v>25</v>
      </c>
      <c r="N5809" t="b">
        <v>0</v>
      </c>
      <c r="O5809">
        <v>-80.765000000000001</v>
      </c>
      <c r="P5809">
        <v>28.373999999999999</v>
      </c>
      <c r="Q5809" t="b">
        <v>1</v>
      </c>
    </row>
    <row r="5810" spans="1:17" x14ac:dyDescent="0.2">
      <c r="A5810">
        <v>5809</v>
      </c>
      <c r="B5810" t="s">
        <v>8387</v>
      </c>
      <c r="C5810" s="1">
        <v>44148</v>
      </c>
      <c r="D5810" t="s">
        <v>18</v>
      </c>
      <c r="E5810" t="s">
        <v>80</v>
      </c>
      <c r="F5810">
        <v>16</v>
      </c>
      <c r="G5810" t="s">
        <v>20</v>
      </c>
      <c r="H5810" t="s">
        <v>59</v>
      </c>
      <c r="I5810" t="s">
        <v>415</v>
      </c>
      <c r="J5810" t="s">
        <v>170</v>
      </c>
      <c r="K5810" t="b">
        <v>0</v>
      </c>
      <c r="L5810" t="s">
        <v>36</v>
      </c>
      <c r="M5810" t="s">
        <v>51</v>
      </c>
      <c r="N5810" t="b">
        <v>0</v>
      </c>
      <c r="Q5810" t="b">
        <v>1</v>
      </c>
    </row>
    <row r="5811" spans="1:17" x14ac:dyDescent="0.2">
      <c r="A5811">
        <v>5810</v>
      </c>
      <c r="B5811" t="s">
        <v>8388</v>
      </c>
      <c r="C5811" s="1">
        <v>44148</v>
      </c>
      <c r="D5811" t="s">
        <v>18</v>
      </c>
      <c r="E5811" t="s">
        <v>19</v>
      </c>
      <c r="F5811">
        <v>19</v>
      </c>
      <c r="G5811" t="s">
        <v>20</v>
      </c>
      <c r="H5811" t="s">
        <v>59</v>
      </c>
      <c r="I5811" t="s">
        <v>417</v>
      </c>
      <c r="J5811" t="s">
        <v>70</v>
      </c>
      <c r="K5811" t="b">
        <v>0</v>
      </c>
      <c r="L5811" t="s">
        <v>24</v>
      </c>
      <c r="N5811" t="b">
        <v>0</v>
      </c>
      <c r="O5811">
        <v>-81.647000000000006</v>
      </c>
      <c r="P5811">
        <v>41.488999999999997</v>
      </c>
      <c r="Q5811" t="b">
        <v>1</v>
      </c>
    </row>
    <row r="5812" spans="1:17" x14ac:dyDescent="0.2">
      <c r="A5812">
        <v>5811</v>
      </c>
      <c r="B5812" t="s">
        <v>8389</v>
      </c>
      <c r="C5812" s="1">
        <v>44148</v>
      </c>
      <c r="D5812" t="s">
        <v>18</v>
      </c>
      <c r="E5812" t="s">
        <v>19</v>
      </c>
      <c r="F5812">
        <v>41</v>
      </c>
      <c r="G5812" t="s">
        <v>20</v>
      </c>
      <c r="H5812" t="s">
        <v>59</v>
      </c>
      <c r="I5812" t="s">
        <v>356</v>
      </c>
      <c r="J5812" t="s">
        <v>299</v>
      </c>
      <c r="K5812" t="b">
        <v>0</v>
      </c>
      <c r="L5812" t="s">
        <v>24</v>
      </c>
      <c r="M5812" t="s">
        <v>25</v>
      </c>
      <c r="N5812" t="b">
        <v>0</v>
      </c>
      <c r="O5812">
        <v>-89.055999999999997</v>
      </c>
      <c r="P5812">
        <v>30.4</v>
      </c>
      <c r="Q5812" t="b">
        <v>1</v>
      </c>
    </row>
    <row r="5813" spans="1:17" x14ac:dyDescent="0.2">
      <c r="A5813">
        <v>5812</v>
      </c>
      <c r="B5813" t="s">
        <v>8390</v>
      </c>
      <c r="C5813" s="1">
        <v>44148</v>
      </c>
      <c r="D5813" t="s">
        <v>18</v>
      </c>
      <c r="E5813" t="s">
        <v>19</v>
      </c>
      <c r="F5813">
        <v>31</v>
      </c>
      <c r="G5813" t="s">
        <v>20</v>
      </c>
      <c r="H5813" t="s">
        <v>27</v>
      </c>
      <c r="I5813" t="s">
        <v>767</v>
      </c>
      <c r="J5813" t="s">
        <v>768</v>
      </c>
      <c r="K5813" t="b">
        <v>0</v>
      </c>
      <c r="L5813" t="s">
        <v>24</v>
      </c>
      <c r="M5813" t="s">
        <v>51</v>
      </c>
      <c r="N5813" t="b">
        <v>0</v>
      </c>
      <c r="O5813">
        <v>-105.488</v>
      </c>
      <c r="P5813">
        <v>44.277000000000001</v>
      </c>
      <c r="Q5813" t="b">
        <v>1</v>
      </c>
    </row>
    <row r="5814" spans="1:17" x14ac:dyDescent="0.2">
      <c r="A5814">
        <v>5813</v>
      </c>
      <c r="B5814" t="s">
        <v>8391</v>
      </c>
      <c r="C5814" s="1">
        <v>44148</v>
      </c>
      <c r="D5814" t="s">
        <v>18</v>
      </c>
      <c r="E5814" t="s">
        <v>80</v>
      </c>
      <c r="F5814">
        <v>38</v>
      </c>
      <c r="G5814" t="s">
        <v>20</v>
      </c>
      <c r="H5814" t="s">
        <v>27</v>
      </c>
      <c r="I5814" t="s">
        <v>8392</v>
      </c>
      <c r="J5814" t="s">
        <v>79</v>
      </c>
      <c r="K5814" t="b">
        <v>0</v>
      </c>
      <c r="L5814" t="s">
        <v>36</v>
      </c>
      <c r="M5814" t="s">
        <v>51</v>
      </c>
      <c r="N5814" t="b">
        <v>0</v>
      </c>
      <c r="O5814">
        <v>-109.392</v>
      </c>
      <c r="P5814">
        <v>45.701000000000001</v>
      </c>
      <c r="Q5814" t="b">
        <v>1</v>
      </c>
    </row>
    <row r="5815" spans="1:17" x14ac:dyDescent="0.2">
      <c r="A5815">
        <v>5814</v>
      </c>
      <c r="B5815" t="s">
        <v>8393</v>
      </c>
      <c r="C5815" s="1">
        <v>44149</v>
      </c>
      <c r="D5815" t="s">
        <v>18</v>
      </c>
      <c r="E5815" t="s">
        <v>187</v>
      </c>
      <c r="F5815">
        <v>40</v>
      </c>
      <c r="G5815" t="s">
        <v>20</v>
      </c>
      <c r="H5815" t="s">
        <v>27</v>
      </c>
      <c r="I5815" t="s">
        <v>3236</v>
      </c>
      <c r="J5815" t="s">
        <v>170</v>
      </c>
      <c r="K5815" t="b">
        <v>0</v>
      </c>
      <c r="L5815" t="s">
        <v>36</v>
      </c>
      <c r="M5815" t="s">
        <v>51</v>
      </c>
      <c r="N5815" t="b">
        <v>0</v>
      </c>
      <c r="O5815">
        <v>-87.234999999999999</v>
      </c>
      <c r="P5815">
        <v>30.442</v>
      </c>
      <c r="Q5815" t="b">
        <v>1</v>
      </c>
    </row>
    <row r="5816" spans="1:17" x14ac:dyDescent="0.2">
      <c r="A5816">
        <v>5815</v>
      </c>
      <c r="B5816" t="s">
        <v>8394</v>
      </c>
      <c r="C5816" s="1">
        <v>44149</v>
      </c>
      <c r="D5816" t="s">
        <v>18</v>
      </c>
      <c r="E5816" t="s">
        <v>19</v>
      </c>
      <c r="F5816">
        <v>66</v>
      </c>
      <c r="G5816" t="s">
        <v>20</v>
      </c>
      <c r="H5816" t="s">
        <v>27</v>
      </c>
      <c r="I5816" t="s">
        <v>1651</v>
      </c>
      <c r="J5816" t="s">
        <v>67</v>
      </c>
      <c r="K5816" t="b">
        <v>0</v>
      </c>
      <c r="L5816" t="s">
        <v>24</v>
      </c>
      <c r="N5816" t="b">
        <v>0</v>
      </c>
      <c r="O5816">
        <v>-97.418999999999997</v>
      </c>
      <c r="P5816">
        <v>27.725000000000001</v>
      </c>
      <c r="Q5816" t="b">
        <v>1</v>
      </c>
    </row>
    <row r="5817" spans="1:17" x14ac:dyDescent="0.2">
      <c r="A5817">
        <v>5816</v>
      </c>
      <c r="B5817" t="s">
        <v>8395</v>
      </c>
      <c r="C5817" s="1">
        <v>44149</v>
      </c>
      <c r="D5817" t="s">
        <v>18</v>
      </c>
      <c r="E5817" t="s">
        <v>19</v>
      </c>
      <c r="F5817">
        <v>38</v>
      </c>
      <c r="G5817" t="s">
        <v>20</v>
      </c>
      <c r="H5817" t="s">
        <v>33</v>
      </c>
      <c r="I5817" t="s">
        <v>467</v>
      </c>
      <c r="J5817" t="s">
        <v>40</v>
      </c>
      <c r="K5817" t="b">
        <v>0</v>
      </c>
      <c r="L5817" t="s">
        <v>24</v>
      </c>
      <c r="N5817" t="b">
        <v>1</v>
      </c>
      <c r="O5817">
        <v>-121.42400000000001</v>
      </c>
      <c r="P5817">
        <v>38.619999999999997</v>
      </c>
      <c r="Q5817" t="b">
        <v>1</v>
      </c>
    </row>
    <row r="5818" spans="1:17" x14ac:dyDescent="0.2">
      <c r="A5818">
        <v>5817</v>
      </c>
      <c r="B5818" t="s">
        <v>8396</v>
      </c>
      <c r="C5818" s="1">
        <v>44150</v>
      </c>
      <c r="D5818" t="s">
        <v>18</v>
      </c>
      <c r="E5818" t="s">
        <v>63</v>
      </c>
      <c r="F5818">
        <v>35</v>
      </c>
      <c r="G5818" t="s">
        <v>20</v>
      </c>
      <c r="H5818" t="s">
        <v>27</v>
      </c>
      <c r="I5818" t="s">
        <v>8397</v>
      </c>
      <c r="J5818" t="s">
        <v>163</v>
      </c>
      <c r="K5818" t="b">
        <v>1</v>
      </c>
      <c r="L5818" t="s">
        <v>36</v>
      </c>
      <c r="M5818" t="s">
        <v>25</v>
      </c>
      <c r="N5818" t="b">
        <v>0</v>
      </c>
      <c r="O5818">
        <v>-71.5</v>
      </c>
      <c r="P5818">
        <v>43.658000000000001</v>
      </c>
      <c r="Q5818" t="b">
        <v>1</v>
      </c>
    </row>
    <row r="5819" spans="1:17" x14ac:dyDescent="0.2">
      <c r="A5819">
        <v>5818</v>
      </c>
      <c r="B5819" t="s">
        <v>8398</v>
      </c>
      <c r="C5819" s="1">
        <v>44150</v>
      </c>
      <c r="D5819" t="s">
        <v>18</v>
      </c>
      <c r="E5819" t="s">
        <v>301</v>
      </c>
      <c r="F5819">
        <v>50</v>
      </c>
      <c r="G5819" t="s">
        <v>55</v>
      </c>
      <c r="I5819" t="s">
        <v>7280</v>
      </c>
      <c r="J5819" t="s">
        <v>67</v>
      </c>
      <c r="K5819" t="b">
        <v>1</v>
      </c>
      <c r="L5819" t="s">
        <v>36</v>
      </c>
      <c r="M5819" t="s">
        <v>25</v>
      </c>
      <c r="N5819" t="b">
        <v>1</v>
      </c>
      <c r="O5819">
        <v>-101.92700000000001</v>
      </c>
      <c r="P5819">
        <v>33.548999999999999</v>
      </c>
      <c r="Q5819" t="b">
        <v>1</v>
      </c>
    </row>
    <row r="5820" spans="1:17" x14ac:dyDescent="0.2">
      <c r="A5820">
        <v>5819</v>
      </c>
      <c r="C5820" s="1">
        <v>44150</v>
      </c>
      <c r="D5820" t="s">
        <v>18</v>
      </c>
      <c r="E5820" t="s">
        <v>19</v>
      </c>
      <c r="G5820" t="s">
        <v>20</v>
      </c>
      <c r="H5820" t="s">
        <v>59</v>
      </c>
      <c r="I5820" t="s">
        <v>142</v>
      </c>
      <c r="J5820" t="s">
        <v>40</v>
      </c>
      <c r="K5820" t="b">
        <v>0</v>
      </c>
      <c r="L5820" t="s">
        <v>24</v>
      </c>
      <c r="M5820" t="s">
        <v>441</v>
      </c>
      <c r="N5820" t="b">
        <v>0</v>
      </c>
      <c r="O5820">
        <v>-118.318</v>
      </c>
      <c r="P5820">
        <v>33.935000000000002</v>
      </c>
      <c r="Q5820" t="b">
        <v>1</v>
      </c>
    </row>
    <row r="5821" spans="1:17" x14ac:dyDescent="0.2">
      <c r="A5821">
        <v>5820</v>
      </c>
      <c r="B5821" t="s">
        <v>8399</v>
      </c>
      <c r="C5821" s="1">
        <v>44151</v>
      </c>
      <c r="D5821" t="s">
        <v>18</v>
      </c>
      <c r="E5821" t="s">
        <v>19</v>
      </c>
      <c r="F5821">
        <v>38</v>
      </c>
      <c r="G5821" t="s">
        <v>20</v>
      </c>
      <c r="H5821" t="s">
        <v>59</v>
      </c>
      <c r="I5821" t="s">
        <v>8072</v>
      </c>
      <c r="J5821" t="s">
        <v>170</v>
      </c>
      <c r="K5821" t="b">
        <v>0</v>
      </c>
      <c r="L5821" t="s">
        <v>36</v>
      </c>
      <c r="M5821" t="s">
        <v>51</v>
      </c>
      <c r="N5821" t="b">
        <v>0</v>
      </c>
      <c r="O5821">
        <v>-80.164000000000001</v>
      </c>
      <c r="P5821">
        <v>26.047999999999998</v>
      </c>
      <c r="Q5821" t="b">
        <v>1</v>
      </c>
    </row>
    <row r="5822" spans="1:17" x14ac:dyDescent="0.2">
      <c r="A5822">
        <v>5821</v>
      </c>
      <c r="B5822" t="s">
        <v>8400</v>
      </c>
      <c r="C5822" s="1">
        <v>44151</v>
      </c>
      <c r="D5822" t="s">
        <v>18</v>
      </c>
      <c r="E5822" t="s">
        <v>19</v>
      </c>
      <c r="F5822">
        <v>32</v>
      </c>
      <c r="G5822" t="s">
        <v>20</v>
      </c>
      <c r="H5822" t="s">
        <v>27</v>
      </c>
      <c r="I5822" t="s">
        <v>4438</v>
      </c>
      <c r="J5822" t="s">
        <v>125</v>
      </c>
      <c r="K5822" t="b">
        <v>0</v>
      </c>
      <c r="L5822" t="s">
        <v>24</v>
      </c>
      <c r="M5822" t="s">
        <v>25</v>
      </c>
      <c r="N5822" t="b">
        <v>0</v>
      </c>
      <c r="O5822">
        <v>-85.233999999999995</v>
      </c>
      <c r="P5822">
        <v>39.293999999999997</v>
      </c>
      <c r="Q5822" t="b">
        <v>1</v>
      </c>
    </row>
    <row r="5823" spans="1:17" x14ac:dyDescent="0.2">
      <c r="A5823">
        <v>5822</v>
      </c>
      <c r="B5823" t="s">
        <v>8401</v>
      </c>
      <c r="C5823" s="1">
        <v>44152</v>
      </c>
      <c r="D5823" t="s">
        <v>18</v>
      </c>
      <c r="E5823" t="s">
        <v>19</v>
      </c>
      <c r="F5823">
        <v>39</v>
      </c>
      <c r="G5823" t="s">
        <v>20</v>
      </c>
      <c r="H5823" t="s">
        <v>59</v>
      </c>
      <c r="I5823" t="s">
        <v>8402</v>
      </c>
      <c r="J5823" t="s">
        <v>246</v>
      </c>
      <c r="K5823" t="b">
        <v>0</v>
      </c>
      <c r="L5823" t="s">
        <v>24</v>
      </c>
      <c r="M5823" t="s">
        <v>51</v>
      </c>
      <c r="N5823" t="b">
        <v>0</v>
      </c>
      <c r="O5823">
        <v>-86.555999999999997</v>
      </c>
      <c r="P5823">
        <v>36.015000000000001</v>
      </c>
      <c r="Q5823" t="b">
        <v>1</v>
      </c>
    </row>
    <row r="5824" spans="1:17" x14ac:dyDescent="0.2">
      <c r="A5824">
        <v>5823</v>
      </c>
      <c r="B5824" t="s">
        <v>8403</v>
      </c>
      <c r="C5824" s="1">
        <v>44152</v>
      </c>
      <c r="D5824" t="s">
        <v>18</v>
      </c>
      <c r="E5824" t="s">
        <v>19</v>
      </c>
      <c r="F5824">
        <v>28</v>
      </c>
      <c r="G5824" t="s">
        <v>20</v>
      </c>
      <c r="H5824" t="s">
        <v>27</v>
      </c>
      <c r="I5824" t="s">
        <v>735</v>
      </c>
      <c r="J5824" t="s">
        <v>170</v>
      </c>
      <c r="K5824" t="b">
        <v>0</v>
      </c>
      <c r="L5824" t="s">
        <v>24</v>
      </c>
      <c r="N5824" t="b">
        <v>0</v>
      </c>
      <c r="O5824">
        <v>-81.332999999999998</v>
      </c>
      <c r="P5824">
        <v>29.905000000000001</v>
      </c>
      <c r="Q5824" t="b">
        <v>1</v>
      </c>
    </row>
    <row r="5825" spans="1:17" x14ac:dyDescent="0.2">
      <c r="A5825">
        <v>5824</v>
      </c>
      <c r="B5825" t="s">
        <v>8404</v>
      </c>
      <c r="C5825" s="1">
        <v>44152</v>
      </c>
      <c r="D5825" t="s">
        <v>18</v>
      </c>
      <c r="E5825" t="s">
        <v>19</v>
      </c>
      <c r="F5825">
        <v>42</v>
      </c>
      <c r="G5825" t="s">
        <v>20</v>
      </c>
      <c r="I5825" t="s">
        <v>8405</v>
      </c>
      <c r="J5825" t="s">
        <v>149</v>
      </c>
      <c r="K5825" t="b">
        <v>0</v>
      </c>
      <c r="L5825" t="s">
        <v>24</v>
      </c>
      <c r="M5825" t="s">
        <v>441</v>
      </c>
      <c r="N5825" t="b">
        <v>0</v>
      </c>
      <c r="O5825">
        <v>-85.849000000000004</v>
      </c>
      <c r="P5825">
        <v>37.31</v>
      </c>
      <c r="Q5825" t="b">
        <v>1</v>
      </c>
    </row>
    <row r="5826" spans="1:17" x14ac:dyDescent="0.2">
      <c r="A5826">
        <v>5825</v>
      </c>
      <c r="B5826" t="s">
        <v>8406</v>
      </c>
      <c r="C5826" s="1">
        <v>44152</v>
      </c>
      <c r="D5826" t="s">
        <v>18</v>
      </c>
      <c r="E5826" t="s">
        <v>19</v>
      </c>
      <c r="F5826">
        <v>18</v>
      </c>
      <c r="G5826" t="s">
        <v>20</v>
      </c>
      <c r="H5826" t="s">
        <v>59</v>
      </c>
      <c r="I5826" t="s">
        <v>480</v>
      </c>
      <c r="J5826" t="s">
        <v>170</v>
      </c>
      <c r="K5826" t="b">
        <v>0</v>
      </c>
      <c r="L5826" t="s">
        <v>36</v>
      </c>
      <c r="M5826" t="s">
        <v>25</v>
      </c>
      <c r="N5826" t="b">
        <v>1</v>
      </c>
      <c r="O5826">
        <v>-81.73</v>
      </c>
      <c r="P5826">
        <v>30.282</v>
      </c>
      <c r="Q5826" t="b">
        <v>1</v>
      </c>
    </row>
    <row r="5827" spans="1:17" x14ac:dyDescent="0.2">
      <c r="A5827">
        <v>5826</v>
      </c>
      <c r="B5827" t="s">
        <v>8407</v>
      </c>
      <c r="C5827" s="1">
        <v>44152</v>
      </c>
      <c r="D5827" t="s">
        <v>18</v>
      </c>
      <c r="E5827" t="s">
        <v>19</v>
      </c>
      <c r="F5827">
        <v>37</v>
      </c>
      <c r="G5827" t="s">
        <v>20</v>
      </c>
      <c r="H5827" t="s">
        <v>59</v>
      </c>
      <c r="I5827" t="s">
        <v>8408</v>
      </c>
      <c r="J5827" t="s">
        <v>180</v>
      </c>
      <c r="K5827" t="b">
        <v>0</v>
      </c>
      <c r="L5827" t="s">
        <v>24</v>
      </c>
      <c r="N5827" t="b">
        <v>0</v>
      </c>
      <c r="O5827">
        <v>-76.867999999999995</v>
      </c>
      <c r="P5827">
        <v>39.055999999999997</v>
      </c>
      <c r="Q5827" t="b">
        <v>1</v>
      </c>
    </row>
    <row r="5828" spans="1:17" x14ac:dyDescent="0.2">
      <c r="A5828">
        <v>5827</v>
      </c>
      <c r="B5828" t="s">
        <v>8409</v>
      </c>
      <c r="C5828" s="1">
        <v>44152</v>
      </c>
      <c r="D5828" t="s">
        <v>18</v>
      </c>
      <c r="E5828" t="s">
        <v>19</v>
      </c>
      <c r="F5828">
        <v>39</v>
      </c>
      <c r="G5828" t="s">
        <v>20</v>
      </c>
      <c r="H5828" t="s">
        <v>59</v>
      </c>
      <c r="I5828" t="s">
        <v>611</v>
      </c>
      <c r="J5828" t="s">
        <v>170</v>
      </c>
      <c r="K5828" t="b">
        <v>1</v>
      </c>
      <c r="L5828" t="s">
        <v>36</v>
      </c>
      <c r="M5828" t="s">
        <v>25</v>
      </c>
      <c r="N5828" t="b">
        <v>0</v>
      </c>
      <c r="O5828">
        <v>-80.201999999999998</v>
      </c>
      <c r="P5828">
        <v>25.931999999999999</v>
      </c>
      <c r="Q5828" t="b">
        <v>1</v>
      </c>
    </row>
    <row r="5829" spans="1:17" x14ac:dyDescent="0.2">
      <c r="A5829">
        <v>5828</v>
      </c>
      <c r="B5829" t="s">
        <v>8410</v>
      </c>
      <c r="C5829" s="1">
        <v>44153</v>
      </c>
      <c r="D5829" t="s">
        <v>18</v>
      </c>
      <c r="E5829" t="s">
        <v>19</v>
      </c>
      <c r="F5829">
        <v>66</v>
      </c>
      <c r="G5829" t="s">
        <v>20</v>
      </c>
      <c r="H5829" t="s">
        <v>33</v>
      </c>
      <c r="I5829" t="s">
        <v>8411</v>
      </c>
      <c r="J5829" t="s">
        <v>67</v>
      </c>
      <c r="K5829" t="b">
        <v>0</v>
      </c>
      <c r="L5829" t="s">
        <v>36</v>
      </c>
      <c r="M5829" t="s">
        <v>25</v>
      </c>
      <c r="N5829" t="b">
        <v>0</v>
      </c>
      <c r="O5829">
        <v>-95.284999999999997</v>
      </c>
      <c r="P5829">
        <v>32.337000000000003</v>
      </c>
      <c r="Q5829" t="b">
        <v>1</v>
      </c>
    </row>
    <row r="5830" spans="1:17" x14ac:dyDescent="0.2">
      <c r="A5830">
        <v>5829</v>
      </c>
      <c r="B5830" t="s">
        <v>8412</v>
      </c>
      <c r="C5830" s="1">
        <v>44154</v>
      </c>
      <c r="D5830" t="s">
        <v>18</v>
      </c>
      <c r="E5830" t="s">
        <v>19</v>
      </c>
      <c r="F5830">
        <v>35</v>
      </c>
      <c r="G5830" t="s">
        <v>20</v>
      </c>
      <c r="H5830" t="s">
        <v>59</v>
      </c>
      <c r="I5830" t="s">
        <v>196</v>
      </c>
      <c r="J5830" t="s">
        <v>197</v>
      </c>
      <c r="K5830" t="b">
        <v>0</v>
      </c>
      <c r="L5830" t="s">
        <v>36</v>
      </c>
      <c r="M5830" t="s">
        <v>25</v>
      </c>
      <c r="N5830" t="b">
        <v>1</v>
      </c>
      <c r="O5830">
        <v>-95.953000000000003</v>
      </c>
      <c r="P5830">
        <v>41.191000000000003</v>
      </c>
      <c r="Q5830" t="b">
        <v>1</v>
      </c>
    </row>
    <row r="5831" spans="1:17" x14ac:dyDescent="0.2">
      <c r="A5831">
        <v>5830</v>
      </c>
      <c r="B5831" t="s">
        <v>8413</v>
      </c>
      <c r="C5831" s="1">
        <v>44154</v>
      </c>
      <c r="D5831" t="s">
        <v>18</v>
      </c>
      <c r="E5831" t="s">
        <v>19</v>
      </c>
      <c r="F5831">
        <v>25</v>
      </c>
      <c r="G5831" t="s">
        <v>20</v>
      </c>
      <c r="H5831" t="s">
        <v>59</v>
      </c>
      <c r="I5831" t="s">
        <v>835</v>
      </c>
      <c r="J5831" t="s">
        <v>104</v>
      </c>
      <c r="K5831" t="b">
        <v>0</v>
      </c>
      <c r="L5831" t="s">
        <v>36</v>
      </c>
      <c r="M5831" t="s">
        <v>51</v>
      </c>
      <c r="N5831" t="b">
        <v>0</v>
      </c>
      <c r="O5831">
        <v>-106.678</v>
      </c>
      <c r="P5831">
        <v>34.723999999999997</v>
      </c>
      <c r="Q5831" t="b">
        <v>1</v>
      </c>
    </row>
    <row r="5832" spans="1:17" x14ac:dyDescent="0.2">
      <c r="A5832">
        <v>5831</v>
      </c>
      <c r="B5832" t="s">
        <v>8414</v>
      </c>
      <c r="C5832" s="1">
        <v>44154</v>
      </c>
      <c r="D5832" t="s">
        <v>18</v>
      </c>
      <c r="E5832" t="s">
        <v>19</v>
      </c>
      <c r="F5832">
        <v>30</v>
      </c>
      <c r="G5832" t="s">
        <v>20</v>
      </c>
      <c r="H5832" t="s">
        <v>27</v>
      </c>
      <c r="I5832" t="s">
        <v>1455</v>
      </c>
      <c r="J5832" t="s">
        <v>47</v>
      </c>
      <c r="K5832" t="b">
        <v>1</v>
      </c>
      <c r="L5832" t="s">
        <v>36</v>
      </c>
      <c r="N5832" t="b">
        <v>1</v>
      </c>
      <c r="O5832">
        <v>-98.48</v>
      </c>
      <c r="P5832">
        <v>34.625</v>
      </c>
      <c r="Q5832" t="b">
        <v>1</v>
      </c>
    </row>
    <row r="5833" spans="1:17" x14ac:dyDescent="0.2">
      <c r="A5833">
        <v>5832</v>
      </c>
      <c r="B5833" t="s">
        <v>8415</v>
      </c>
      <c r="C5833" s="1">
        <v>44154</v>
      </c>
      <c r="D5833" t="s">
        <v>18</v>
      </c>
      <c r="E5833" t="s">
        <v>19</v>
      </c>
      <c r="F5833">
        <v>43</v>
      </c>
      <c r="G5833" t="s">
        <v>20</v>
      </c>
      <c r="H5833" t="s">
        <v>27</v>
      </c>
      <c r="I5833" t="s">
        <v>250</v>
      </c>
      <c r="J5833" t="s">
        <v>47</v>
      </c>
      <c r="K5833" t="b">
        <v>0</v>
      </c>
      <c r="L5833" t="s">
        <v>24</v>
      </c>
      <c r="M5833" t="s">
        <v>25</v>
      </c>
      <c r="N5833" t="b">
        <v>1</v>
      </c>
      <c r="O5833">
        <v>-97.525000000000006</v>
      </c>
      <c r="P5833">
        <v>35.521999999999998</v>
      </c>
      <c r="Q5833" t="b">
        <v>1</v>
      </c>
    </row>
    <row r="5834" spans="1:17" x14ac:dyDescent="0.2">
      <c r="A5834">
        <v>5833</v>
      </c>
      <c r="B5834" t="s">
        <v>8416</v>
      </c>
      <c r="C5834" s="1">
        <v>44155</v>
      </c>
      <c r="D5834" t="s">
        <v>18</v>
      </c>
      <c r="E5834" t="s">
        <v>19</v>
      </c>
      <c r="F5834">
        <v>27</v>
      </c>
      <c r="G5834" t="s">
        <v>20</v>
      </c>
      <c r="H5834" t="s">
        <v>27</v>
      </c>
      <c r="I5834" t="s">
        <v>8417</v>
      </c>
      <c r="J5834" t="s">
        <v>75</v>
      </c>
      <c r="K5834" t="b">
        <v>0</v>
      </c>
      <c r="L5834" t="s">
        <v>36</v>
      </c>
      <c r="N5834" t="b">
        <v>0</v>
      </c>
      <c r="O5834">
        <v>-90.334999999999994</v>
      </c>
      <c r="P5834">
        <v>30.512</v>
      </c>
      <c r="Q5834" t="b">
        <v>1</v>
      </c>
    </row>
    <row r="5835" spans="1:17" x14ac:dyDescent="0.2">
      <c r="A5835">
        <v>5834</v>
      </c>
      <c r="B5835" t="s">
        <v>8418</v>
      </c>
      <c r="C5835" s="1">
        <v>44155</v>
      </c>
      <c r="D5835" t="s">
        <v>18</v>
      </c>
      <c r="E5835" t="s">
        <v>8094</v>
      </c>
      <c r="F5835">
        <v>43</v>
      </c>
      <c r="G5835" t="s">
        <v>20</v>
      </c>
      <c r="H5835" t="s">
        <v>27</v>
      </c>
      <c r="I5835" t="s">
        <v>2131</v>
      </c>
      <c r="J5835" t="s">
        <v>125</v>
      </c>
      <c r="K5835" t="b">
        <v>0</v>
      </c>
      <c r="L5835" t="s">
        <v>24</v>
      </c>
      <c r="M5835" t="s">
        <v>51</v>
      </c>
      <c r="N5835" t="b">
        <v>0</v>
      </c>
      <c r="O5835">
        <v>-87.557000000000002</v>
      </c>
      <c r="P5835">
        <v>38.011000000000003</v>
      </c>
      <c r="Q5835" t="b">
        <v>1</v>
      </c>
    </row>
    <row r="5836" spans="1:17" x14ac:dyDescent="0.2">
      <c r="A5836">
        <v>5835</v>
      </c>
      <c r="B5836" t="s">
        <v>8419</v>
      </c>
      <c r="C5836" s="1">
        <v>44155</v>
      </c>
      <c r="D5836" t="s">
        <v>18</v>
      </c>
      <c r="E5836" t="s">
        <v>32</v>
      </c>
      <c r="F5836">
        <v>37</v>
      </c>
      <c r="G5836" t="s">
        <v>20</v>
      </c>
      <c r="H5836" t="s">
        <v>27</v>
      </c>
      <c r="I5836" t="s">
        <v>1838</v>
      </c>
      <c r="J5836" t="s">
        <v>61</v>
      </c>
      <c r="K5836" t="b">
        <v>0</v>
      </c>
      <c r="L5836" t="s">
        <v>24</v>
      </c>
      <c r="M5836" t="s">
        <v>76</v>
      </c>
      <c r="N5836" t="b">
        <v>0</v>
      </c>
      <c r="O5836">
        <v>-75.272999999999996</v>
      </c>
      <c r="P5836">
        <v>39.968000000000004</v>
      </c>
      <c r="Q5836" t="b">
        <v>1</v>
      </c>
    </row>
    <row r="5837" spans="1:17" x14ac:dyDescent="0.2">
      <c r="A5837">
        <v>5836</v>
      </c>
      <c r="B5837" t="s">
        <v>8420</v>
      </c>
      <c r="C5837" s="1">
        <v>44156</v>
      </c>
      <c r="D5837" t="s">
        <v>18</v>
      </c>
      <c r="E5837" t="s">
        <v>19</v>
      </c>
      <c r="F5837">
        <v>25</v>
      </c>
      <c r="G5837" t="s">
        <v>20</v>
      </c>
      <c r="H5837" t="s">
        <v>27</v>
      </c>
      <c r="I5837" t="s">
        <v>8421</v>
      </c>
      <c r="J5837" t="s">
        <v>170</v>
      </c>
      <c r="K5837" t="b">
        <v>0</v>
      </c>
      <c r="L5837" t="s">
        <v>24</v>
      </c>
      <c r="M5837" t="s">
        <v>51</v>
      </c>
      <c r="N5837" t="b">
        <v>1</v>
      </c>
      <c r="O5837">
        <v>-80.945999999999998</v>
      </c>
      <c r="P5837">
        <v>29.045000000000002</v>
      </c>
      <c r="Q5837" t="b">
        <v>1</v>
      </c>
    </row>
    <row r="5838" spans="1:17" x14ac:dyDescent="0.2">
      <c r="A5838">
        <v>5837</v>
      </c>
      <c r="B5838" t="s">
        <v>8422</v>
      </c>
      <c r="C5838" s="1">
        <v>44156</v>
      </c>
      <c r="D5838" t="s">
        <v>18</v>
      </c>
      <c r="E5838" t="s">
        <v>19</v>
      </c>
      <c r="F5838">
        <v>75</v>
      </c>
      <c r="G5838" t="s">
        <v>20</v>
      </c>
      <c r="I5838" t="s">
        <v>8423</v>
      </c>
      <c r="J5838" t="s">
        <v>50</v>
      </c>
      <c r="K5838" t="b">
        <v>1</v>
      </c>
      <c r="L5838" t="s">
        <v>36</v>
      </c>
      <c r="M5838" t="s">
        <v>25</v>
      </c>
      <c r="N5838" t="b">
        <v>0</v>
      </c>
      <c r="O5838">
        <v>-110.986</v>
      </c>
      <c r="P5838">
        <v>32.405000000000001</v>
      </c>
      <c r="Q5838" t="b">
        <v>1</v>
      </c>
    </row>
    <row r="5839" spans="1:17" x14ac:dyDescent="0.2">
      <c r="A5839">
        <v>5838</v>
      </c>
      <c r="B5839" t="s">
        <v>8424</v>
      </c>
      <c r="C5839" s="1">
        <v>44156</v>
      </c>
      <c r="D5839" t="s">
        <v>18</v>
      </c>
      <c r="E5839" t="s">
        <v>19</v>
      </c>
      <c r="F5839">
        <v>34</v>
      </c>
      <c r="G5839" t="s">
        <v>55</v>
      </c>
      <c r="H5839" t="s">
        <v>27</v>
      </c>
      <c r="I5839" t="s">
        <v>4440</v>
      </c>
      <c r="J5839" t="s">
        <v>282</v>
      </c>
      <c r="K5839" t="b">
        <v>0</v>
      </c>
      <c r="L5839" t="s">
        <v>24</v>
      </c>
      <c r="M5839" t="s">
        <v>25</v>
      </c>
      <c r="N5839" t="b">
        <v>1</v>
      </c>
      <c r="O5839">
        <v>-85.945999999999998</v>
      </c>
      <c r="P5839">
        <v>33.798999999999999</v>
      </c>
      <c r="Q5839" t="b">
        <v>1</v>
      </c>
    </row>
    <row r="5840" spans="1:17" x14ac:dyDescent="0.2">
      <c r="A5840">
        <v>5839</v>
      </c>
      <c r="B5840" t="s">
        <v>8425</v>
      </c>
      <c r="C5840" s="1">
        <v>44157</v>
      </c>
      <c r="D5840" t="s">
        <v>18</v>
      </c>
      <c r="E5840" t="s">
        <v>63</v>
      </c>
      <c r="F5840">
        <v>37</v>
      </c>
      <c r="G5840" t="s">
        <v>20</v>
      </c>
      <c r="H5840" t="s">
        <v>27</v>
      </c>
      <c r="I5840" t="s">
        <v>2219</v>
      </c>
      <c r="J5840" t="s">
        <v>348</v>
      </c>
      <c r="K5840" t="b">
        <v>0</v>
      </c>
      <c r="L5840" t="s">
        <v>36</v>
      </c>
      <c r="N5840" t="b">
        <v>0</v>
      </c>
      <c r="O5840">
        <v>-91.468000000000004</v>
      </c>
      <c r="P5840">
        <v>44.786999999999999</v>
      </c>
      <c r="Q5840" t="b">
        <v>1</v>
      </c>
    </row>
    <row r="5841" spans="1:17" x14ac:dyDescent="0.2">
      <c r="A5841">
        <v>5840</v>
      </c>
      <c r="B5841" t="s">
        <v>8426</v>
      </c>
      <c r="C5841" s="1">
        <v>44157</v>
      </c>
      <c r="D5841" t="s">
        <v>18</v>
      </c>
      <c r="E5841" t="s">
        <v>187</v>
      </c>
      <c r="F5841">
        <v>49</v>
      </c>
      <c r="G5841" t="s">
        <v>20</v>
      </c>
      <c r="H5841" t="s">
        <v>27</v>
      </c>
      <c r="I5841" t="s">
        <v>881</v>
      </c>
      <c r="J5841" t="s">
        <v>149</v>
      </c>
      <c r="K5841" t="b">
        <v>0</v>
      </c>
      <c r="L5841" t="s">
        <v>24</v>
      </c>
      <c r="M5841" t="s">
        <v>51</v>
      </c>
      <c r="N5841" t="b">
        <v>1</v>
      </c>
      <c r="O5841">
        <v>-85.783000000000001</v>
      </c>
      <c r="P5841">
        <v>38.265999999999998</v>
      </c>
      <c r="Q5841" t="b">
        <v>1</v>
      </c>
    </row>
    <row r="5842" spans="1:17" x14ac:dyDescent="0.2">
      <c r="A5842">
        <v>5841</v>
      </c>
      <c r="B5842" t="s">
        <v>8427</v>
      </c>
      <c r="C5842" s="1">
        <v>44157</v>
      </c>
      <c r="D5842" t="s">
        <v>18</v>
      </c>
      <c r="E5842" t="s">
        <v>187</v>
      </c>
      <c r="F5842">
        <v>41</v>
      </c>
      <c r="G5842" t="s">
        <v>20</v>
      </c>
      <c r="H5842" t="s">
        <v>27</v>
      </c>
      <c r="I5842" t="s">
        <v>6758</v>
      </c>
      <c r="J5842" t="s">
        <v>23</v>
      </c>
      <c r="K5842" t="b">
        <v>0</v>
      </c>
      <c r="L5842" t="s">
        <v>24</v>
      </c>
      <c r="M5842" t="s">
        <v>51</v>
      </c>
      <c r="N5842" t="b">
        <v>0</v>
      </c>
      <c r="O5842">
        <v>-117.261</v>
      </c>
      <c r="P5842">
        <v>47.656999999999996</v>
      </c>
      <c r="Q5842" t="b">
        <v>1</v>
      </c>
    </row>
    <row r="5843" spans="1:17" x14ac:dyDescent="0.2">
      <c r="A5843">
        <v>5842</v>
      </c>
      <c r="C5843" s="1">
        <v>44157</v>
      </c>
      <c r="D5843" t="s">
        <v>18</v>
      </c>
      <c r="E5843" t="s">
        <v>63</v>
      </c>
      <c r="G5843" t="s">
        <v>20</v>
      </c>
      <c r="I5843" t="s">
        <v>2087</v>
      </c>
      <c r="J5843" t="s">
        <v>40</v>
      </c>
      <c r="K5843" t="b">
        <v>0</v>
      </c>
      <c r="L5843" t="s">
        <v>36</v>
      </c>
      <c r="N5843" t="b">
        <v>0</v>
      </c>
      <c r="O5843">
        <v>-116.977</v>
      </c>
      <c r="P5843">
        <v>33.929000000000002</v>
      </c>
      <c r="Q5843" t="b">
        <v>1</v>
      </c>
    </row>
    <row r="5844" spans="1:17" x14ac:dyDescent="0.2">
      <c r="A5844">
        <v>5843</v>
      </c>
      <c r="B5844" t="s">
        <v>8428</v>
      </c>
      <c r="C5844" s="1">
        <v>44158</v>
      </c>
      <c r="D5844" t="s">
        <v>18</v>
      </c>
      <c r="E5844" t="s">
        <v>32</v>
      </c>
      <c r="F5844">
        <v>15</v>
      </c>
      <c r="G5844" t="s">
        <v>20</v>
      </c>
      <c r="H5844" t="s">
        <v>33</v>
      </c>
      <c r="I5844" t="s">
        <v>250</v>
      </c>
      <c r="J5844" t="s">
        <v>47</v>
      </c>
      <c r="K5844" t="b">
        <v>0</v>
      </c>
      <c r="L5844" t="s">
        <v>36</v>
      </c>
      <c r="N5844" t="b">
        <v>1</v>
      </c>
      <c r="O5844">
        <v>-97.53</v>
      </c>
      <c r="P5844">
        <v>35.387999999999998</v>
      </c>
      <c r="Q5844" t="b">
        <v>1</v>
      </c>
    </row>
    <row r="5845" spans="1:17" x14ac:dyDescent="0.2">
      <c r="A5845">
        <v>5844</v>
      </c>
      <c r="B5845" t="s">
        <v>8429</v>
      </c>
      <c r="C5845" s="1">
        <v>44159</v>
      </c>
      <c r="D5845" t="s">
        <v>18</v>
      </c>
      <c r="E5845" t="s">
        <v>19</v>
      </c>
      <c r="F5845">
        <v>37</v>
      </c>
      <c r="G5845" t="s">
        <v>20</v>
      </c>
      <c r="H5845" t="s">
        <v>33</v>
      </c>
      <c r="I5845" t="s">
        <v>1687</v>
      </c>
      <c r="J5845" t="s">
        <v>104</v>
      </c>
      <c r="K5845" t="b">
        <v>0</v>
      </c>
      <c r="L5845" t="s">
        <v>24</v>
      </c>
      <c r="M5845" t="s">
        <v>51</v>
      </c>
      <c r="N5845" t="b">
        <v>0</v>
      </c>
      <c r="O5845">
        <v>-107.762</v>
      </c>
      <c r="P5845">
        <v>32.267000000000003</v>
      </c>
      <c r="Q5845" t="b">
        <v>1</v>
      </c>
    </row>
    <row r="5846" spans="1:17" x14ac:dyDescent="0.2">
      <c r="A5846">
        <v>5845</v>
      </c>
      <c r="B5846" t="s">
        <v>8430</v>
      </c>
      <c r="C5846" s="1">
        <v>44159</v>
      </c>
      <c r="D5846" t="s">
        <v>18</v>
      </c>
      <c r="E5846" t="s">
        <v>19</v>
      </c>
      <c r="F5846">
        <v>41</v>
      </c>
      <c r="G5846" t="s">
        <v>20</v>
      </c>
      <c r="H5846" t="s">
        <v>59</v>
      </c>
      <c r="I5846" t="s">
        <v>647</v>
      </c>
      <c r="J5846" t="s">
        <v>262</v>
      </c>
      <c r="K5846" t="b">
        <v>0</v>
      </c>
      <c r="L5846" t="s">
        <v>24</v>
      </c>
      <c r="N5846" t="b">
        <v>0</v>
      </c>
      <c r="O5846">
        <v>-73.766999999999996</v>
      </c>
      <c r="P5846">
        <v>40.664000000000001</v>
      </c>
      <c r="Q5846" t="b">
        <v>1</v>
      </c>
    </row>
    <row r="5847" spans="1:17" x14ac:dyDescent="0.2">
      <c r="A5847">
        <v>5846</v>
      </c>
      <c r="B5847" t="s">
        <v>8431</v>
      </c>
      <c r="C5847" s="1">
        <v>44160</v>
      </c>
      <c r="D5847" t="s">
        <v>18</v>
      </c>
      <c r="E5847" t="s">
        <v>19</v>
      </c>
      <c r="F5847">
        <v>30</v>
      </c>
      <c r="G5847" t="s">
        <v>20</v>
      </c>
      <c r="H5847" t="s">
        <v>27</v>
      </c>
      <c r="I5847" t="s">
        <v>453</v>
      </c>
      <c r="J5847" t="s">
        <v>67</v>
      </c>
      <c r="K5847" t="b">
        <v>0</v>
      </c>
      <c r="L5847" t="s">
        <v>24</v>
      </c>
      <c r="N5847" t="b">
        <v>0</v>
      </c>
      <c r="O5847">
        <v>-98.376999999999995</v>
      </c>
      <c r="P5847">
        <v>29.55</v>
      </c>
      <c r="Q5847" t="b">
        <v>1</v>
      </c>
    </row>
    <row r="5848" spans="1:17" x14ac:dyDescent="0.2">
      <c r="A5848">
        <v>5847</v>
      </c>
      <c r="B5848" t="s">
        <v>8432</v>
      </c>
      <c r="C5848" s="1">
        <v>44161</v>
      </c>
      <c r="D5848" t="s">
        <v>18</v>
      </c>
      <c r="E5848" t="s">
        <v>19</v>
      </c>
      <c r="F5848">
        <v>62</v>
      </c>
      <c r="G5848" t="s">
        <v>20</v>
      </c>
      <c r="H5848" t="s">
        <v>59</v>
      </c>
      <c r="I5848" t="s">
        <v>4030</v>
      </c>
      <c r="J5848" t="s">
        <v>115</v>
      </c>
      <c r="K5848" t="b">
        <v>0</v>
      </c>
      <c r="L5848" t="s">
        <v>36</v>
      </c>
      <c r="M5848" t="s">
        <v>25</v>
      </c>
      <c r="N5848" t="b">
        <v>0</v>
      </c>
      <c r="O5848">
        <v>-78.019000000000005</v>
      </c>
      <c r="P5848">
        <v>38.520000000000003</v>
      </c>
      <c r="Q5848" t="b">
        <v>1</v>
      </c>
    </row>
    <row r="5849" spans="1:17" x14ac:dyDescent="0.2">
      <c r="A5849">
        <v>5848</v>
      </c>
      <c r="B5849" t="s">
        <v>8433</v>
      </c>
      <c r="C5849" s="1">
        <v>44161</v>
      </c>
      <c r="D5849" t="s">
        <v>18</v>
      </c>
      <c r="E5849" t="s">
        <v>80</v>
      </c>
      <c r="F5849">
        <v>31</v>
      </c>
      <c r="G5849" t="s">
        <v>20</v>
      </c>
      <c r="H5849" t="s">
        <v>33</v>
      </c>
      <c r="I5849" t="s">
        <v>7280</v>
      </c>
      <c r="J5849" t="s">
        <v>67</v>
      </c>
      <c r="K5849" t="b">
        <v>0</v>
      </c>
      <c r="L5849" t="s">
        <v>80</v>
      </c>
      <c r="N5849" t="b">
        <v>0</v>
      </c>
      <c r="O5849">
        <v>-102.03</v>
      </c>
      <c r="P5849">
        <v>33.542999999999999</v>
      </c>
      <c r="Q5849" t="b">
        <v>1</v>
      </c>
    </row>
    <row r="5850" spans="1:17" x14ac:dyDescent="0.2">
      <c r="A5850">
        <v>5849</v>
      </c>
      <c r="B5850" t="s">
        <v>8434</v>
      </c>
      <c r="C5850" s="1">
        <v>44162</v>
      </c>
      <c r="D5850" t="s">
        <v>18</v>
      </c>
      <c r="E5850" t="s">
        <v>19</v>
      </c>
      <c r="F5850">
        <v>74</v>
      </c>
      <c r="G5850" t="s">
        <v>20</v>
      </c>
      <c r="H5850" t="s">
        <v>27</v>
      </c>
      <c r="I5850" t="s">
        <v>8435</v>
      </c>
      <c r="J5850" t="s">
        <v>348</v>
      </c>
      <c r="K5850" t="b">
        <v>0</v>
      </c>
      <c r="L5850" t="s">
        <v>36</v>
      </c>
      <c r="M5850" t="s">
        <v>51</v>
      </c>
      <c r="N5850" t="b">
        <v>0</v>
      </c>
      <c r="O5850">
        <v>-88.064999999999998</v>
      </c>
      <c r="P5850">
        <v>45.357999999999997</v>
      </c>
      <c r="Q5850" t="b">
        <v>1</v>
      </c>
    </row>
    <row r="5851" spans="1:17" x14ac:dyDescent="0.2">
      <c r="A5851">
        <v>5850</v>
      </c>
      <c r="C5851" s="1">
        <v>44162</v>
      </c>
      <c r="D5851" t="s">
        <v>18</v>
      </c>
      <c r="E5851" t="s">
        <v>19</v>
      </c>
      <c r="G5851" t="s">
        <v>20</v>
      </c>
      <c r="I5851" t="s">
        <v>8436</v>
      </c>
      <c r="J5851" t="s">
        <v>29</v>
      </c>
      <c r="K5851" t="b">
        <v>1</v>
      </c>
      <c r="L5851" t="s">
        <v>36</v>
      </c>
      <c r="N5851" t="b">
        <v>0</v>
      </c>
      <c r="O5851">
        <v>-122.834</v>
      </c>
      <c r="P5851">
        <v>45.277999999999999</v>
      </c>
      <c r="Q5851" t="b">
        <v>1</v>
      </c>
    </row>
    <row r="5852" spans="1:17" x14ac:dyDescent="0.2">
      <c r="A5852">
        <v>5851</v>
      </c>
      <c r="B5852" t="s">
        <v>8437</v>
      </c>
      <c r="C5852" s="1">
        <v>44162</v>
      </c>
      <c r="D5852" t="s">
        <v>18</v>
      </c>
      <c r="E5852" t="s">
        <v>63</v>
      </c>
      <c r="F5852">
        <v>27</v>
      </c>
      <c r="G5852" t="s">
        <v>20</v>
      </c>
      <c r="H5852" t="s">
        <v>33</v>
      </c>
      <c r="I5852" t="s">
        <v>284</v>
      </c>
      <c r="J5852" t="s">
        <v>40</v>
      </c>
      <c r="K5852" t="b">
        <v>0</v>
      </c>
      <c r="L5852" t="s">
        <v>24</v>
      </c>
      <c r="M5852" t="s">
        <v>25</v>
      </c>
      <c r="N5852" t="b">
        <v>0</v>
      </c>
      <c r="O5852">
        <v>-117.29</v>
      </c>
      <c r="P5852">
        <v>34.107999999999997</v>
      </c>
      <c r="Q5852" t="b">
        <v>1</v>
      </c>
    </row>
    <row r="5853" spans="1:17" x14ac:dyDescent="0.2">
      <c r="A5853">
        <v>5852</v>
      </c>
      <c r="B5853" t="s">
        <v>8438</v>
      </c>
      <c r="C5853" s="1">
        <v>44164</v>
      </c>
      <c r="D5853" t="s">
        <v>18</v>
      </c>
      <c r="E5853" t="s">
        <v>19</v>
      </c>
      <c r="F5853">
        <v>43</v>
      </c>
      <c r="G5853" t="s">
        <v>20</v>
      </c>
      <c r="H5853" t="s">
        <v>59</v>
      </c>
      <c r="I5853" t="s">
        <v>1098</v>
      </c>
      <c r="J5853" t="s">
        <v>75</v>
      </c>
      <c r="K5853" t="b">
        <v>1</v>
      </c>
      <c r="L5853" t="s">
        <v>24</v>
      </c>
      <c r="M5853" t="s">
        <v>25</v>
      </c>
      <c r="N5853" t="b">
        <v>0</v>
      </c>
      <c r="O5853">
        <v>-90.73</v>
      </c>
      <c r="P5853">
        <v>29.602</v>
      </c>
      <c r="Q5853" t="b">
        <v>1</v>
      </c>
    </row>
    <row r="5854" spans="1:17" x14ac:dyDescent="0.2">
      <c r="A5854">
        <v>5853</v>
      </c>
      <c r="B5854" t="s">
        <v>8439</v>
      </c>
      <c r="C5854" s="1">
        <v>44164</v>
      </c>
      <c r="D5854" t="s">
        <v>18</v>
      </c>
      <c r="E5854" t="s">
        <v>19</v>
      </c>
      <c r="F5854">
        <v>32</v>
      </c>
      <c r="G5854" t="s">
        <v>20</v>
      </c>
      <c r="H5854" t="s">
        <v>59</v>
      </c>
      <c r="I5854" t="s">
        <v>8440</v>
      </c>
      <c r="J5854" t="s">
        <v>234</v>
      </c>
      <c r="K5854" t="b">
        <v>1</v>
      </c>
      <c r="L5854" t="s">
        <v>24</v>
      </c>
      <c r="M5854" t="s">
        <v>25</v>
      </c>
      <c r="N5854" t="b">
        <v>0</v>
      </c>
      <c r="O5854">
        <v>-84.462999999999994</v>
      </c>
      <c r="P5854">
        <v>33.463000000000001</v>
      </c>
      <c r="Q5854" t="b">
        <v>1</v>
      </c>
    </row>
    <row r="5855" spans="1:17" x14ac:dyDescent="0.2">
      <c r="A5855">
        <v>5854</v>
      </c>
      <c r="B5855" t="s">
        <v>8441</v>
      </c>
      <c r="C5855" s="1">
        <v>44165</v>
      </c>
      <c r="D5855" t="s">
        <v>18</v>
      </c>
      <c r="E5855" t="s">
        <v>952</v>
      </c>
      <c r="F5855">
        <v>33</v>
      </c>
      <c r="G5855" t="s">
        <v>20</v>
      </c>
      <c r="H5855" t="s">
        <v>59</v>
      </c>
      <c r="I5855" t="s">
        <v>200</v>
      </c>
      <c r="J5855" t="s">
        <v>50</v>
      </c>
      <c r="K5855" t="b">
        <v>1</v>
      </c>
      <c r="L5855" t="s">
        <v>24</v>
      </c>
      <c r="M5855" t="s">
        <v>25</v>
      </c>
      <c r="N5855" t="b">
        <v>1</v>
      </c>
      <c r="O5855">
        <v>-112.11199999999999</v>
      </c>
      <c r="P5855">
        <v>33.494999999999997</v>
      </c>
      <c r="Q5855" t="b">
        <v>1</v>
      </c>
    </row>
    <row r="5856" spans="1:17" x14ac:dyDescent="0.2">
      <c r="A5856">
        <v>5855</v>
      </c>
      <c r="B5856" t="s">
        <v>8442</v>
      </c>
      <c r="C5856" s="1">
        <v>44165</v>
      </c>
      <c r="D5856" t="s">
        <v>18</v>
      </c>
      <c r="E5856" t="s">
        <v>63</v>
      </c>
      <c r="F5856">
        <v>38</v>
      </c>
      <c r="G5856" t="s">
        <v>20</v>
      </c>
      <c r="H5856" t="s">
        <v>33</v>
      </c>
      <c r="I5856" t="s">
        <v>3056</v>
      </c>
      <c r="J5856" t="s">
        <v>67</v>
      </c>
      <c r="K5856" t="b">
        <v>0</v>
      </c>
      <c r="L5856" t="s">
        <v>36</v>
      </c>
      <c r="M5856" t="s">
        <v>25</v>
      </c>
      <c r="N5856" t="b">
        <v>0</v>
      </c>
      <c r="O5856">
        <v>-100.47499999999999</v>
      </c>
      <c r="P5856">
        <v>31.469000000000001</v>
      </c>
      <c r="Q5856" t="b">
        <v>1</v>
      </c>
    </row>
    <row r="5857" spans="1:17" x14ac:dyDescent="0.2">
      <c r="A5857">
        <v>5856</v>
      </c>
      <c r="B5857" t="s">
        <v>8443</v>
      </c>
      <c r="C5857" s="1">
        <v>44165</v>
      </c>
      <c r="D5857" t="s">
        <v>18</v>
      </c>
      <c r="E5857" t="s">
        <v>19</v>
      </c>
      <c r="F5857">
        <v>28</v>
      </c>
      <c r="G5857" t="s">
        <v>20</v>
      </c>
      <c r="H5857" t="s">
        <v>59</v>
      </c>
      <c r="I5857" t="s">
        <v>3236</v>
      </c>
      <c r="J5857" t="s">
        <v>170</v>
      </c>
      <c r="K5857" t="b">
        <v>0</v>
      </c>
      <c r="L5857" t="s">
        <v>36</v>
      </c>
      <c r="M5857" t="s">
        <v>441</v>
      </c>
      <c r="N5857" t="b">
        <v>0</v>
      </c>
      <c r="O5857">
        <v>-87.197000000000003</v>
      </c>
      <c r="P5857">
        <v>30.488</v>
      </c>
      <c r="Q5857" t="b">
        <v>1</v>
      </c>
    </row>
    <row r="5858" spans="1:17" x14ac:dyDescent="0.2">
      <c r="A5858">
        <v>5857</v>
      </c>
      <c r="B5858" t="s">
        <v>8444</v>
      </c>
      <c r="C5858" s="1">
        <v>44166</v>
      </c>
      <c r="D5858" t="s">
        <v>18</v>
      </c>
      <c r="E5858" t="s">
        <v>19</v>
      </c>
      <c r="F5858">
        <v>28</v>
      </c>
      <c r="G5858" t="s">
        <v>20</v>
      </c>
      <c r="H5858" t="s">
        <v>27</v>
      </c>
      <c r="I5858" t="s">
        <v>8445</v>
      </c>
      <c r="J5858" t="s">
        <v>255</v>
      </c>
      <c r="K5858" t="b">
        <v>0</v>
      </c>
      <c r="L5858" t="s">
        <v>24</v>
      </c>
      <c r="M5858" t="s">
        <v>25</v>
      </c>
      <c r="N5858" t="b">
        <v>0</v>
      </c>
      <c r="O5858">
        <v>-81.947999999999993</v>
      </c>
      <c r="P5858">
        <v>35.33</v>
      </c>
      <c r="Q5858" t="b">
        <v>1</v>
      </c>
    </row>
    <row r="5859" spans="1:17" x14ac:dyDescent="0.2">
      <c r="A5859">
        <v>5858</v>
      </c>
      <c r="B5859" t="s">
        <v>8446</v>
      </c>
      <c r="C5859" s="1">
        <v>44166</v>
      </c>
      <c r="D5859" t="s">
        <v>18</v>
      </c>
      <c r="E5859" t="s">
        <v>19</v>
      </c>
      <c r="F5859">
        <v>28</v>
      </c>
      <c r="G5859" t="s">
        <v>20</v>
      </c>
      <c r="H5859" t="s">
        <v>59</v>
      </c>
      <c r="I5859" t="s">
        <v>676</v>
      </c>
      <c r="J5859" t="s">
        <v>212</v>
      </c>
      <c r="K5859" t="b">
        <v>0</v>
      </c>
      <c r="L5859" t="s">
        <v>24</v>
      </c>
      <c r="M5859" t="s">
        <v>51</v>
      </c>
      <c r="N5859" t="b">
        <v>0</v>
      </c>
      <c r="O5859">
        <v>-82.968000000000004</v>
      </c>
      <c r="P5859">
        <v>42.384</v>
      </c>
      <c r="Q5859" t="b">
        <v>1</v>
      </c>
    </row>
    <row r="5860" spans="1:17" x14ac:dyDescent="0.2">
      <c r="A5860">
        <v>5859</v>
      </c>
      <c r="B5860" t="s">
        <v>8447</v>
      </c>
      <c r="C5860" s="1">
        <v>44166</v>
      </c>
      <c r="D5860" t="s">
        <v>18</v>
      </c>
      <c r="E5860" t="s">
        <v>19</v>
      </c>
      <c r="F5860">
        <v>47</v>
      </c>
      <c r="G5860" t="s">
        <v>20</v>
      </c>
      <c r="H5860" t="s">
        <v>59</v>
      </c>
      <c r="I5860" t="s">
        <v>555</v>
      </c>
      <c r="J5860" t="s">
        <v>75</v>
      </c>
      <c r="K5860" t="b">
        <v>0</v>
      </c>
      <c r="L5860" t="s">
        <v>24</v>
      </c>
      <c r="N5860" t="b">
        <v>0</v>
      </c>
      <c r="O5860">
        <v>-92.412999999999997</v>
      </c>
      <c r="P5860">
        <v>31.363</v>
      </c>
      <c r="Q5860" t="b">
        <v>1</v>
      </c>
    </row>
    <row r="5861" spans="1:17" x14ac:dyDescent="0.2">
      <c r="A5861">
        <v>5860</v>
      </c>
      <c r="B5861" t="s">
        <v>8448</v>
      </c>
      <c r="C5861" s="1">
        <v>44167</v>
      </c>
      <c r="D5861" t="s">
        <v>18</v>
      </c>
      <c r="E5861" t="s">
        <v>187</v>
      </c>
      <c r="F5861">
        <v>62</v>
      </c>
      <c r="G5861" t="s">
        <v>55</v>
      </c>
      <c r="H5861" t="s">
        <v>33</v>
      </c>
      <c r="I5861" t="s">
        <v>1833</v>
      </c>
      <c r="J5861" t="s">
        <v>40</v>
      </c>
      <c r="K5861" t="b">
        <v>1</v>
      </c>
      <c r="L5861" t="s">
        <v>24</v>
      </c>
      <c r="M5861" t="s">
        <v>25</v>
      </c>
      <c r="N5861" t="b">
        <v>0</v>
      </c>
      <c r="O5861">
        <v>-122.348</v>
      </c>
      <c r="P5861">
        <v>40.585999999999999</v>
      </c>
      <c r="Q5861" t="b">
        <v>1</v>
      </c>
    </row>
    <row r="5862" spans="1:17" x14ac:dyDescent="0.2">
      <c r="A5862">
        <v>5861</v>
      </c>
      <c r="B5862" t="s">
        <v>8449</v>
      </c>
      <c r="C5862" s="1">
        <v>44167</v>
      </c>
      <c r="D5862" t="s">
        <v>18</v>
      </c>
      <c r="E5862" t="s">
        <v>5578</v>
      </c>
      <c r="F5862">
        <v>20</v>
      </c>
      <c r="G5862" t="s">
        <v>20</v>
      </c>
      <c r="H5862" t="s">
        <v>59</v>
      </c>
      <c r="I5862" t="s">
        <v>751</v>
      </c>
      <c r="J5862" t="s">
        <v>170</v>
      </c>
      <c r="K5862" t="b">
        <v>0</v>
      </c>
      <c r="L5862" t="s">
        <v>24</v>
      </c>
      <c r="M5862" t="s">
        <v>51</v>
      </c>
      <c r="N5862" t="b">
        <v>0</v>
      </c>
      <c r="O5862">
        <v>-82.671000000000006</v>
      </c>
      <c r="P5862">
        <v>27.751999999999999</v>
      </c>
      <c r="Q5862" t="b">
        <v>1</v>
      </c>
    </row>
    <row r="5863" spans="1:17" x14ac:dyDescent="0.2">
      <c r="A5863">
        <v>5862</v>
      </c>
      <c r="B5863" t="s">
        <v>8450</v>
      </c>
      <c r="C5863" s="1">
        <v>44168</v>
      </c>
      <c r="D5863" t="s">
        <v>18</v>
      </c>
      <c r="E5863" t="s">
        <v>19</v>
      </c>
      <c r="F5863">
        <v>42</v>
      </c>
      <c r="G5863" t="s">
        <v>20</v>
      </c>
      <c r="H5863" t="s">
        <v>59</v>
      </c>
      <c r="I5863" t="s">
        <v>200</v>
      </c>
      <c r="J5863" t="s">
        <v>50</v>
      </c>
      <c r="K5863" t="b">
        <v>0</v>
      </c>
      <c r="L5863" t="s">
        <v>24</v>
      </c>
      <c r="M5863" t="s">
        <v>25</v>
      </c>
      <c r="N5863" t="b">
        <v>0</v>
      </c>
      <c r="O5863">
        <v>-112.099</v>
      </c>
      <c r="P5863">
        <v>33.567999999999998</v>
      </c>
      <c r="Q5863" t="b">
        <v>1</v>
      </c>
    </row>
    <row r="5864" spans="1:17" x14ac:dyDescent="0.2">
      <c r="A5864">
        <v>5863</v>
      </c>
      <c r="B5864" t="s">
        <v>8451</v>
      </c>
      <c r="C5864" s="1">
        <v>44168</v>
      </c>
      <c r="D5864" t="s">
        <v>18</v>
      </c>
      <c r="E5864" t="s">
        <v>19</v>
      </c>
      <c r="F5864">
        <v>60</v>
      </c>
      <c r="G5864" t="s">
        <v>20</v>
      </c>
      <c r="H5864" t="s">
        <v>27</v>
      </c>
      <c r="I5864" t="s">
        <v>8452</v>
      </c>
      <c r="J5864" t="s">
        <v>70</v>
      </c>
      <c r="K5864" t="b">
        <v>1</v>
      </c>
      <c r="L5864" t="s">
        <v>24</v>
      </c>
      <c r="N5864" t="b">
        <v>0</v>
      </c>
      <c r="O5864">
        <v>-82.555999999999997</v>
      </c>
      <c r="P5864">
        <v>40.710999999999999</v>
      </c>
      <c r="Q5864" t="b">
        <v>1</v>
      </c>
    </row>
    <row r="5865" spans="1:17" x14ac:dyDescent="0.2">
      <c r="A5865">
        <v>5864</v>
      </c>
      <c r="B5865" t="s">
        <v>8453</v>
      </c>
      <c r="C5865" s="1">
        <v>44169</v>
      </c>
      <c r="D5865" t="s">
        <v>18</v>
      </c>
      <c r="E5865" t="s">
        <v>19</v>
      </c>
      <c r="F5865">
        <v>23</v>
      </c>
      <c r="G5865" t="s">
        <v>20</v>
      </c>
      <c r="H5865" t="s">
        <v>59</v>
      </c>
      <c r="I5865" t="s">
        <v>69</v>
      </c>
      <c r="J5865" t="s">
        <v>70</v>
      </c>
      <c r="K5865" t="b">
        <v>0</v>
      </c>
      <c r="L5865" t="s">
        <v>36</v>
      </c>
      <c r="N5865" t="b">
        <v>0</v>
      </c>
      <c r="O5865">
        <v>-82.974000000000004</v>
      </c>
      <c r="P5865">
        <v>40.048999999999999</v>
      </c>
      <c r="Q5865" t="b">
        <v>1</v>
      </c>
    </row>
    <row r="5866" spans="1:17" x14ac:dyDescent="0.2">
      <c r="A5866">
        <v>5865</v>
      </c>
      <c r="B5866" t="s">
        <v>8454</v>
      </c>
      <c r="C5866" s="1">
        <v>44169</v>
      </c>
      <c r="D5866" t="s">
        <v>18</v>
      </c>
      <c r="E5866" t="s">
        <v>19</v>
      </c>
      <c r="F5866">
        <v>34</v>
      </c>
      <c r="G5866" t="s">
        <v>20</v>
      </c>
      <c r="H5866" t="s">
        <v>27</v>
      </c>
      <c r="I5866" t="s">
        <v>4357</v>
      </c>
      <c r="J5866" t="s">
        <v>449</v>
      </c>
      <c r="K5866" t="b">
        <v>0</v>
      </c>
      <c r="L5866" t="s">
        <v>24</v>
      </c>
      <c r="M5866" t="s">
        <v>25</v>
      </c>
      <c r="N5866" t="b">
        <v>0</v>
      </c>
      <c r="O5866">
        <v>-82.572000000000003</v>
      </c>
      <c r="P5866">
        <v>38.305999999999997</v>
      </c>
      <c r="Q5866" t="b">
        <v>1</v>
      </c>
    </row>
    <row r="5867" spans="1:17" x14ac:dyDescent="0.2">
      <c r="A5867">
        <v>5866</v>
      </c>
      <c r="B5867" t="s">
        <v>8455</v>
      </c>
      <c r="C5867" s="1">
        <v>44169</v>
      </c>
      <c r="D5867" t="s">
        <v>18</v>
      </c>
      <c r="E5867" t="s">
        <v>19</v>
      </c>
      <c r="F5867">
        <v>35</v>
      </c>
      <c r="G5867" t="s">
        <v>20</v>
      </c>
      <c r="H5867" t="s">
        <v>59</v>
      </c>
      <c r="I5867" t="s">
        <v>666</v>
      </c>
      <c r="J5867" t="s">
        <v>262</v>
      </c>
      <c r="K5867" t="b">
        <v>0</v>
      </c>
      <c r="L5867" t="s">
        <v>24</v>
      </c>
      <c r="M5867" t="s">
        <v>25</v>
      </c>
      <c r="N5867" t="b">
        <v>0</v>
      </c>
      <c r="O5867">
        <v>-74.006</v>
      </c>
      <c r="P5867">
        <v>40.713000000000001</v>
      </c>
      <c r="Q5867" t="b">
        <v>1</v>
      </c>
    </row>
    <row r="5868" spans="1:17" x14ac:dyDescent="0.2">
      <c r="A5868">
        <v>5867</v>
      </c>
      <c r="B5868" t="s">
        <v>8456</v>
      </c>
      <c r="C5868" s="1">
        <v>44169</v>
      </c>
      <c r="D5868" t="s">
        <v>18</v>
      </c>
      <c r="E5868" t="s">
        <v>19</v>
      </c>
      <c r="F5868">
        <v>60</v>
      </c>
      <c r="G5868" t="s">
        <v>20</v>
      </c>
      <c r="H5868" t="s">
        <v>27</v>
      </c>
      <c r="I5868" t="s">
        <v>8457</v>
      </c>
      <c r="J5868" t="s">
        <v>50</v>
      </c>
      <c r="K5868" t="b">
        <v>0</v>
      </c>
      <c r="L5868" t="s">
        <v>24</v>
      </c>
      <c r="N5868" t="b">
        <v>0</v>
      </c>
      <c r="O5868">
        <v>-112.937</v>
      </c>
      <c r="P5868">
        <v>33.493000000000002</v>
      </c>
      <c r="Q5868" t="b">
        <v>1</v>
      </c>
    </row>
    <row r="5869" spans="1:17" x14ac:dyDescent="0.2">
      <c r="A5869">
        <v>5868</v>
      </c>
      <c r="B5869" t="s">
        <v>8458</v>
      </c>
      <c r="C5869" s="1">
        <v>44170</v>
      </c>
      <c r="D5869" t="s">
        <v>18</v>
      </c>
      <c r="E5869" t="s">
        <v>1700</v>
      </c>
      <c r="F5869">
        <v>67</v>
      </c>
      <c r="G5869" t="s">
        <v>20</v>
      </c>
      <c r="H5869" t="s">
        <v>27</v>
      </c>
      <c r="I5869" t="s">
        <v>1533</v>
      </c>
      <c r="J5869" t="s">
        <v>234</v>
      </c>
      <c r="K5869" t="b">
        <v>0</v>
      </c>
      <c r="L5869" t="s">
        <v>36</v>
      </c>
      <c r="M5869" t="s">
        <v>25</v>
      </c>
      <c r="N5869" t="b">
        <v>0</v>
      </c>
      <c r="O5869">
        <v>-81.17</v>
      </c>
      <c r="P5869">
        <v>31.978999999999999</v>
      </c>
      <c r="Q5869" t="b">
        <v>1</v>
      </c>
    </row>
    <row r="5870" spans="1:17" x14ac:dyDescent="0.2">
      <c r="A5870">
        <v>5869</v>
      </c>
      <c r="B5870" t="s">
        <v>8459</v>
      </c>
      <c r="C5870" s="1">
        <v>44170</v>
      </c>
      <c r="D5870" t="s">
        <v>18</v>
      </c>
      <c r="E5870" t="s">
        <v>19</v>
      </c>
      <c r="G5870" t="s">
        <v>20</v>
      </c>
      <c r="H5870" t="s">
        <v>59</v>
      </c>
      <c r="I5870" t="s">
        <v>1178</v>
      </c>
      <c r="J5870" t="s">
        <v>70</v>
      </c>
      <c r="K5870" t="b">
        <v>1</v>
      </c>
      <c r="L5870" t="s">
        <v>24</v>
      </c>
      <c r="M5870" t="s">
        <v>25</v>
      </c>
      <c r="N5870" t="b">
        <v>1</v>
      </c>
      <c r="O5870">
        <v>-83.52</v>
      </c>
      <c r="P5870">
        <v>41.63</v>
      </c>
      <c r="Q5870" t="b">
        <v>1</v>
      </c>
    </row>
    <row r="5871" spans="1:17" x14ac:dyDescent="0.2">
      <c r="A5871">
        <v>5870</v>
      </c>
      <c r="B5871" t="s">
        <v>8460</v>
      </c>
      <c r="C5871" s="1">
        <v>44170</v>
      </c>
      <c r="D5871" t="s">
        <v>31</v>
      </c>
      <c r="E5871" t="s">
        <v>63</v>
      </c>
      <c r="F5871">
        <v>19</v>
      </c>
      <c r="G5871" t="s">
        <v>20</v>
      </c>
      <c r="H5871" t="s">
        <v>27</v>
      </c>
      <c r="I5871" t="s">
        <v>8461</v>
      </c>
      <c r="J5871" t="s">
        <v>109</v>
      </c>
      <c r="K5871" t="b">
        <v>1</v>
      </c>
      <c r="L5871" t="s">
        <v>24</v>
      </c>
      <c r="M5871" t="s">
        <v>76</v>
      </c>
      <c r="N5871" t="b">
        <v>0</v>
      </c>
      <c r="O5871">
        <v>-92.570999999999998</v>
      </c>
      <c r="P5871">
        <v>47.518999999999998</v>
      </c>
      <c r="Q5871" t="b">
        <v>1</v>
      </c>
    </row>
    <row r="5872" spans="1:17" x14ac:dyDescent="0.2">
      <c r="A5872">
        <v>5871</v>
      </c>
      <c r="B5872" t="s">
        <v>8462</v>
      </c>
      <c r="C5872" s="1">
        <v>44171</v>
      </c>
      <c r="D5872" t="s">
        <v>18</v>
      </c>
      <c r="E5872" t="s">
        <v>187</v>
      </c>
      <c r="F5872">
        <v>28</v>
      </c>
      <c r="G5872" t="s">
        <v>20</v>
      </c>
      <c r="H5872" t="s">
        <v>33</v>
      </c>
      <c r="I5872" t="s">
        <v>8463</v>
      </c>
      <c r="J5872" t="s">
        <v>40</v>
      </c>
      <c r="K5872" t="b">
        <v>0</v>
      </c>
      <c r="L5872" t="s">
        <v>24</v>
      </c>
      <c r="M5872" t="s">
        <v>51</v>
      </c>
      <c r="N5872" t="b">
        <v>0</v>
      </c>
      <c r="O5872">
        <v>-117.904</v>
      </c>
      <c r="P5872">
        <v>33.988</v>
      </c>
      <c r="Q5872" t="b">
        <v>1</v>
      </c>
    </row>
    <row r="5873" spans="1:17" x14ac:dyDescent="0.2">
      <c r="A5873">
        <v>5872</v>
      </c>
      <c r="B5873" t="s">
        <v>8464</v>
      </c>
      <c r="C5873" s="1">
        <v>44171</v>
      </c>
      <c r="D5873" t="s">
        <v>18</v>
      </c>
      <c r="E5873" t="s">
        <v>800</v>
      </c>
      <c r="F5873">
        <v>28</v>
      </c>
      <c r="G5873" t="s">
        <v>20</v>
      </c>
      <c r="H5873" t="s">
        <v>59</v>
      </c>
      <c r="I5873" t="s">
        <v>160</v>
      </c>
      <c r="J5873" t="s">
        <v>112</v>
      </c>
      <c r="K5873" t="b">
        <v>0</v>
      </c>
      <c r="L5873" t="s">
        <v>36</v>
      </c>
      <c r="M5873" t="s">
        <v>25</v>
      </c>
      <c r="N5873" t="b">
        <v>0</v>
      </c>
      <c r="O5873">
        <v>-90.26</v>
      </c>
      <c r="P5873">
        <v>38.585999999999999</v>
      </c>
      <c r="Q5873" t="b">
        <v>1</v>
      </c>
    </row>
    <row r="5874" spans="1:17" x14ac:dyDescent="0.2">
      <c r="A5874">
        <v>5873</v>
      </c>
      <c r="B5874" t="s">
        <v>8465</v>
      </c>
      <c r="C5874" s="1">
        <v>44171</v>
      </c>
      <c r="D5874" t="s">
        <v>18</v>
      </c>
      <c r="E5874" t="s">
        <v>19</v>
      </c>
      <c r="F5874">
        <v>37</v>
      </c>
      <c r="G5874" t="s">
        <v>20</v>
      </c>
      <c r="H5874" t="s">
        <v>59</v>
      </c>
      <c r="I5874" t="s">
        <v>1073</v>
      </c>
      <c r="J5874" t="s">
        <v>70</v>
      </c>
      <c r="K5874" t="b">
        <v>0</v>
      </c>
      <c r="L5874" t="s">
        <v>24</v>
      </c>
      <c r="M5874" t="s">
        <v>25</v>
      </c>
      <c r="N5874" t="b">
        <v>0</v>
      </c>
      <c r="O5874">
        <v>-84.138000000000005</v>
      </c>
      <c r="P5874">
        <v>39.771999999999998</v>
      </c>
      <c r="Q5874" t="b">
        <v>1</v>
      </c>
    </row>
    <row r="5875" spans="1:17" x14ac:dyDescent="0.2">
      <c r="A5875">
        <v>5874</v>
      </c>
      <c r="B5875" t="s">
        <v>8466</v>
      </c>
      <c r="C5875" s="1">
        <v>44172</v>
      </c>
      <c r="D5875" t="s">
        <v>18</v>
      </c>
      <c r="E5875" t="s">
        <v>19</v>
      </c>
      <c r="F5875">
        <v>56</v>
      </c>
      <c r="G5875" t="s">
        <v>20</v>
      </c>
      <c r="I5875" t="s">
        <v>4705</v>
      </c>
      <c r="J5875" t="s">
        <v>29</v>
      </c>
      <c r="K5875" t="b">
        <v>1</v>
      </c>
      <c r="L5875" t="s">
        <v>24</v>
      </c>
      <c r="M5875" t="s">
        <v>25</v>
      </c>
      <c r="N5875" t="b">
        <v>0</v>
      </c>
      <c r="O5875">
        <v>-123.65</v>
      </c>
      <c r="P5875">
        <v>42.143000000000001</v>
      </c>
      <c r="Q5875" t="b">
        <v>1</v>
      </c>
    </row>
    <row r="5876" spans="1:17" x14ac:dyDescent="0.2">
      <c r="A5876">
        <v>5875</v>
      </c>
      <c r="B5876" t="s">
        <v>8467</v>
      </c>
      <c r="C5876" s="1">
        <v>44172</v>
      </c>
      <c r="D5876" t="s">
        <v>18</v>
      </c>
      <c r="E5876" t="s">
        <v>19</v>
      </c>
      <c r="F5876">
        <v>44</v>
      </c>
      <c r="G5876" t="s">
        <v>20</v>
      </c>
      <c r="H5876" t="s">
        <v>59</v>
      </c>
      <c r="I5876" t="s">
        <v>6163</v>
      </c>
      <c r="J5876" t="s">
        <v>212</v>
      </c>
      <c r="K5876" t="b">
        <v>0</v>
      </c>
      <c r="L5876" t="s">
        <v>24</v>
      </c>
      <c r="N5876" t="b">
        <v>0</v>
      </c>
      <c r="O5876">
        <v>-83.709000000000003</v>
      </c>
      <c r="P5876">
        <v>42.988999999999997</v>
      </c>
      <c r="Q5876" t="b">
        <v>1</v>
      </c>
    </row>
    <row r="5877" spans="1:17" x14ac:dyDescent="0.2">
      <c r="A5877">
        <v>5876</v>
      </c>
      <c r="B5877" t="s">
        <v>8468</v>
      </c>
      <c r="C5877" s="1">
        <v>44173</v>
      </c>
      <c r="D5877" t="s">
        <v>18</v>
      </c>
      <c r="E5877" t="s">
        <v>209</v>
      </c>
      <c r="F5877">
        <v>40</v>
      </c>
      <c r="G5877" t="s">
        <v>20</v>
      </c>
      <c r="H5877" t="s">
        <v>27</v>
      </c>
      <c r="I5877" t="s">
        <v>351</v>
      </c>
      <c r="J5877" t="s">
        <v>101</v>
      </c>
      <c r="K5877" t="b">
        <v>0</v>
      </c>
      <c r="L5877" t="s">
        <v>24</v>
      </c>
      <c r="M5877" t="s">
        <v>25</v>
      </c>
      <c r="N5877" t="b">
        <v>1</v>
      </c>
      <c r="O5877">
        <v>-115.286</v>
      </c>
      <c r="P5877">
        <v>36.095999999999997</v>
      </c>
      <c r="Q5877" t="b">
        <v>1</v>
      </c>
    </row>
    <row r="5878" spans="1:17" x14ac:dyDescent="0.2">
      <c r="A5878">
        <v>5877</v>
      </c>
      <c r="B5878" t="s">
        <v>8469</v>
      </c>
      <c r="C5878" s="1">
        <v>44173</v>
      </c>
      <c r="D5878" t="s">
        <v>18</v>
      </c>
      <c r="E5878" t="s">
        <v>952</v>
      </c>
      <c r="F5878">
        <v>27</v>
      </c>
      <c r="G5878" t="s">
        <v>20</v>
      </c>
      <c r="H5878" t="s">
        <v>27</v>
      </c>
      <c r="I5878" t="s">
        <v>8470</v>
      </c>
      <c r="J5878" t="s">
        <v>29</v>
      </c>
      <c r="K5878" t="b">
        <v>0</v>
      </c>
      <c r="L5878" t="s">
        <v>24</v>
      </c>
      <c r="M5878" t="s">
        <v>51</v>
      </c>
      <c r="N5878" t="b">
        <v>0</v>
      </c>
      <c r="O5878">
        <v>-122.417</v>
      </c>
      <c r="P5878">
        <v>44.756</v>
      </c>
      <c r="Q5878" t="b">
        <v>1</v>
      </c>
    </row>
    <row r="5879" spans="1:17" x14ac:dyDescent="0.2">
      <c r="A5879">
        <v>5878</v>
      </c>
      <c r="B5879" t="s">
        <v>8471</v>
      </c>
      <c r="C5879" s="1">
        <v>44173</v>
      </c>
      <c r="D5879" t="s">
        <v>18</v>
      </c>
      <c r="E5879" t="s">
        <v>32</v>
      </c>
      <c r="F5879">
        <v>27</v>
      </c>
      <c r="G5879" t="s">
        <v>20</v>
      </c>
      <c r="H5879" t="s">
        <v>27</v>
      </c>
      <c r="I5879" t="s">
        <v>2530</v>
      </c>
      <c r="J5879" t="s">
        <v>170</v>
      </c>
      <c r="K5879" t="b">
        <v>1</v>
      </c>
      <c r="L5879" t="s">
        <v>24</v>
      </c>
      <c r="M5879" t="s">
        <v>51</v>
      </c>
      <c r="N5879" t="b">
        <v>1</v>
      </c>
      <c r="O5879">
        <v>-82.32</v>
      </c>
      <c r="P5879">
        <v>27.893000000000001</v>
      </c>
      <c r="Q5879" t="b">
        <v>1</v>
      </c>
    </row>
    <row r="5880" spans="1:17" x14ac:dyDescent="0.2">
      <c r="A5880">
        <v>5879</v>
      </c>
      <c r="B5880" t="s">
        <v>8472</v>
      </c>
      <c r="C5880" s="1">
        <v>44174</v>
      </c>
      <c r="D5880" t="s">
        <v>18</v>
      </c>
      <c r="E5880" t="s">
        <v>19</v>
      </c>
      <c r="F5880">
        <v>22</v>
      </c>
      <c r="G5880" t="s">
        <v>20</v>
      </c>
      <c r="H5880" t="s">
        <v>59</v>
      </c>
      <c r="I5880" t="s">
        <v>4550</v>
      </c>
      <c r="J5880" t="s">
        <v>67</v>
      </c>
      <c r="K5880" t="b">
        <v>0</v>
      </c>
      <c r="L5880" t="s">
        <v>36</v>
      </c>
      <c r="M5880" t="s">
        <v>76</v>
      </c>
      <c r="N5880" t="b">
        <v>1</v>
      </c>
      <c r="O5880">
        <v>-94.977000000000004</v>
      </c>
      <c r="P5880">
        <v>29.37</v>
      </c>
      <c r="Q5880" t="b">
        <v>1</v>
      </c>
    </row>
    <row r="5881" spans="1:17" x14ac:dyDescent="0.2">
      <c r="A5881">
        <v>5880</v>
      </c>
      <c r="B5881" t="s">
        <v>8473</v>
      </c>
      <c r="C5881" s="1">
        <v>44174</v>
      </c>
      <c r="D5881" t="s">
        <v>18</v>
      </c>
      <c r="E5881" t="s">
        <v>32</v>
      </c>
      <c r="F5881">
        <v>27</v>
      </c>
      <c r="G5881" t="s">
        <v>55</v>
      </c>
      <c r="H5881" t="s">
        <v>33</v>
      </c>
      <c r="I5881" t="s">
        <v>8474</v>
      </c>
      <c r="J5881" t="s">
        <v>67</v>
      </c>
      <c r="K5881" t="b">
        <v>0</v>
      </c>
      <c r="L5881" t="s">
        <v>24</v>
      </c>
      <c r="M5881" t="s">
        <v>25</v>
      </c>
      <c r="N5881" t="b">
        <v>0</v>
      </c>
      <c r="O5881">
        <v>-103.35899999999999</v>
      </c>
      <c r="P5881">
        <v>29.663</v>
      </c>
      <c r="Q5881" t="b">
        <v>1</v>
      </c>
    </row>
    <row r="5882" spans="1:17" x14ac:dyDescent="0.2">
      <c r="A5882">
        <v>5881</v>
      </c>
      <c r="B5882" t="s">
        <v>8475</v>
      </c>
      <c r="C5882" s="1">
        <v>44174</v>
      </c>
      <c r="D5882" t="s">
        <v>18</v>
      </c>
      <c r="E5882" t="s">
        <v>19</v>
      </c>
      <c r="F5882">
        <v>23</v>
      </c>
      <c r="G5882" t="s">
        <v>20</v>
      </c>
      <c r="H5882" t="s">
        <v>59</v>
      </c>
      <c r="I5882" t="s">
        <v>8476</v>
      </c>
      <c r="J5882" t="s">
        <v>348</v>
      </c>
      <c r="K5882" t="b">
        <v>0</v>
      </c>
      <c r="L5882" t="s">
        <v>24</v>
      </c>
      <c r="M5882" t="s">
        <v>76</v>
      </c>
      <c r="N5882" t="b">
        <v>0</v>
      </c>
      <c r="O5882">
        <v>-88.837000000000003</v>
      </c>
      <c r="P5882">
        <v>42.929000000000002</v>
      </c>
      <c r="Q5882" t="b">
        <v>1</v>
      </c>
    </row>
    <row r="5883" spans="1:17" x14ac:dyDescent="0.2">
      <c r="A5883">
        <v>5882</v>
      </c>
      <c r="B5883" t="s">
        <v>8477</v>
      </c>
      <c r="C5883" s="1">
        <v>44175</v>
      </c>
      <c r="D5883" t="s">
        <v>18</v>
      </c>
      <c r="E5883" t="s">
        <v>19</v>
      </c>
      <c r="F5883">
        <v>55</v>
      </c>
      <c r="G5883" t="s">
        <v>20</v>
      </c>
      <c r="H5883" t="s">
        <v>27</v>
      </c>
      <c r="I5883" t="s">
        <v>8478</v>
      </c>
      <c r="J5883" t="s">
        <v>449</v>
      </c>
      <c r="K5883" t="b">
        <v>1</v>
      </c>
      <c r="L5883" t="s">
        <v>24</v>
      </c>
      <c r="M5883" t="s">
        <v>25</v>
      </c>
      <c r="N5883" t="b">
        <v>0</v>
      </c>
      <c r="O5883">
        <v>-77.963999999999999</v>
      </c>
      <c r="P5883">
        <v>39.456000000000003</v>
      </c>
      <c r="Q5883" t="b">
        <v>1</v>
      </c>
    </row>
    <row r="5884" spans="1:17" x14ac:dyDescent="0.2">
      <c r="A5884">
        <v>5883</v>
      </c>
      <c r="B5884" t="s">
        <v>8479</v>
      </c>
      <c r="C5884" s="1">
        <v>44175</v>
      </c>
      <c r="D5884" t="s">
        <v>18</v>
      </c>
      <c r="E5884" t="s">
        <v>19</v>
      </c>
      <c r="F5884">
        <v>79</v>
      </c>
      <c r="G5884" t="s">
        <v>20</v>
      </c>
      <c r="H5884" t="s">
        <v>27</v>
      </c>
      <c r="I5884" t="s">
        <v>8480</v>
      </c>
      <c r="J5884" t="s">
        <v>115</v>
      </c>
      <c r="K5884" t="b">
        <v>1</v>
      </c>
      <c r="L5884" t="s">
        <v>24</v>
      </c>
      <c r="M5884" t="s">
        <v>76</v>
      </c>
      <c r="N5884" t="b">
        <v>0</v>
      </c>
      <c r="O5884">
        <v>-77.319000000000003</v>
      </c>
      <c r="P5884">
        <v>38.598999999999997</v>
      </c>
      <c r="Q5884" t="b">
        <v>1</v>
      </c>
    </row>
    <row r="5885" spans="1:17" x14ac:dyDescent="0.2">
      <c r="A5885">
        <v>5884</v>
      </c>
      <c r="B5885" t="s">
        <v>8481</v>
      </c>
      <c r="C5885" s="1">
        <v>44175</v>
      </c>
      <c r="D5885" t="s">
        <v>18</v>
      </c>
      <c r="E5885" t="s">
        <v>19</v>
      </c>
      <c r="F5885">
        <v>47</v>
      </c>
      <c r="G5885" t="s">
        <v>20</v>
      </c>
      <c r="H5885" t="s">
        <v>27</v>
      </c>
      <c r="I5885" t="s">
        <v>2388</v>
      </c>
      <c r="J5885" t="s">
        <v>299</v>
      </c>
      <c r="K5885" t="b">
        <v>0</v>
      </c>
      <c r="L5885" t="s">
        <v>24</v>
      </c>
      <c r="M5885" t="s">
        <v>25</v>
      </c>
      <c r="N5885" t="b">
        <v>1</v>
      </c>
      <c r="O5885">
        <v>-89.540999999999997</v>
      </c>
      <c r="P5885">
        <v>34.344999999999999</v>
      </c>
      <c r="Q5885" t="b">
        <v>1</v>
      </c>
    </row>
    <row r="5886" spans="1:17" x14ac:dyDescent="0.2">
      <c r="A5886">
        <v>5885</v>
      </c>
      <c r="B5886" t="s">
        <v>8482</v>
      </c>
      <c r="C5886" s="1">
        <v>44175</v>
      </c>
      <c r="D5886" t="s">
        <v>18</v>
      </c>
      <c r="E5886" t="s">
        <v>19</v>
      </c>
      <c r="F5886">
        <v>47</v>
      </c>
      <c r="G5886" t="s">
        <v>20</v>
      </c>
      <c r="H5886" t="s">
        <v>27</v>
      </c>
      <c r="I5886" t="s">
        <v>8483</v>
      </c>
      <c r="J5886" t="s">
        <v>67</v>
      </c>
      <c r="K5886" t="b">
        <v>0</v>
      </c>
      <c r="L5886" t="s">
        <v>24</v>
      </c>
      <c r="N5886" t="b">
        <v>0</v>
      </c>
      <c r="O5886">
        <v>-94.314999999999998</v>
      </c>
      <c r="P5886">
        <v>33.094000000000001</v>
      </c>
      <c r="Q5886" t="b">
        <v>1</v>
      </c>
    </row>
    <row r="5887" spans="1:17" x14ac:dyDescent="0.2">
      <c r="A5887">
        <v>5886</v>
      </c>
      <c r="B5887" t="s">
        <v>8484</v>
      </c>
      <c r="C5887" s="1">
        <v>44175</v>
      </c>
      <c r="D5887" t="s">
        <v>18</v>
      </c>
      <c r="E5887" t="s">
        <v>19</v>
      </c>
      <c r="F5887">
        <v>37</v>
      </c>
      <c r="G5887" t="s">
        <v>20</v>
      </c>
      <c r="H5887" t="s">
        <v>33</v>
      </c>
      <c r="I5887" t="s">
        <v>8485</v>
      </c>
      <c r="J5887" t="s">
        <v>407</v>
      </c>
      <c r="K5887" t="b">
        <v>0</v>
      </c>
      <c r="L5887" t="s">
        <v>24</v>
      </c>
      <c r="M5887" t="s">
        <v>25</v>
      </c>
      <c r="N5887" t="b">
        <v>0</v>
      </c>
      <c r="O5887">
        <v>-75.117000000000004</v>
      </c>
      <c r="P5887">
        <v>38.719000000000001</v>
      </c>
      <c r="Q5887" t="b">
        <v>1</v>
      </c>
    </row>
    <row r="5888" spans="1:17" x14ac:dyDescent="0.2">
      <c r="A5888">
        <v>5887</v>
      </c>
      <c r="B5888" t="s">
        <v>8486</v>
      </c>
      <c r="C5888" s="1">
        <v>44175</v>
      </c>
      <c r="D5888" t="s">
        <v>18</v>
      </c>
      <c r="E5888" t="s">
        <v>19</v>
      </c>
      <c r="F5888">
        <v>23</v>
      </c>
      <c r="G5888" t="s">
        <v>20</v>
      </c>
      <c r="I5888" t="s">
        <v>3315</v>
      </c>
      <c r="J5888" t="s">
        <v>125</v>
      </c>
      <c r="K5888" t="b">
        <v>0</v>
      </c>
      <c r="L5888" t="s">
        <v>24</v>
      </c>
      <c r="M5888" t="s">
        <v>76</v>
      </c>
      <c r="N5888" t="b">
        <v>0</v>
      </c>
      <c r="O5888">
        <v>-87.400999999999996</v>
      </c>
      <c r="P5888">
        <v>41.6</v>
      </c>
      <c r="Q5888" t="b">
        <v>1</v>
      </c>
    </row>
    <row r="5889" spans="1:17" x14ac:dyDescent="0.2">
      <c r="A5889">
        <v>5888</v>
      </c>
      <c r="B5889" t="s">
        <v>8487</v>
      </c>
      <c r="C5889" s="1">
        <v>44175</v>
      </c>
      <c r="D5889" t="s">
        <v>18</v>
      </c>
      <c r="E5889" t="s">
        <v>19</v>
      </c>
      <c r="F5889">
        <v>40</v>
      </c>
      <c r="G5889" t="s">
        <v>20</v>
      </c>
      <c r="H5889" t="s">
        <v>33</v>
      </c>
      <c r="I5889" t="s">
        <v>1174</v>
      </c>
      <c r="J5889" t="s">
        <v>67</v>
      </c>
      <c r="K5889" t="b">
        <v>0</v>
      </c>
      <c r="L5889" t="s">
        <v>24</v>
      </c>
      <c r="M5889" t="s">
        <v>441</v>
      </c>
      <c r="N5889" t="b">
        <v>0</v>
      </c>
      <c r="O5889">
        <v>-102.38</v>
      </c>
      <c r="P5889">
        <v>31.834</v>
      </c>
      <c r="Q5889" t="b">
        <v>1</v>
      </c>
    </row>
    <row r="5890" spans="1:17" x14ac:dyDescent="0.2">
      <c r="A5890">
        <v>5889</v>
      </c>
      <c r="C5890" s="1">
        <v>44176</v>
      </c>
      <c r="D5890" t="s">
        <v>18</v>
      </c>
      <c r="E5890" t="s">
        <v>19</v>
      </c>
      <c r="F5890">
        <v>35</v>
      </c>
      <c r="G5890" t="s">
        <v>20</v>
      </c>
      <c r="I5890" t="s">
        <v>8488</v>
      </c>
      <c r="J5890" t="s">
        <v>79</v>
      </c>
      <c r="K5890" t="b">
        <v>0</v>
      </c>
      <c r="L5890" t="s">
        <v>24</v>
      </c>
      <c r="M5890" t="s">
        <v>76</v>
      </c>
      <c r="N5890" t="b">
        <v>0</v>
      </c>
      <c r="O5890">
        <v>-115.59099999999999</v>
      </c>
      <c r="P5890">
        <v>47.838000000000001</v>
      </c>
      <c r="Q5890" t="b">
        <v>1</v>
      </c>
    </row>
    <row r="5891" spans="1:17" x14ac:dyDescent="0.2">
      <c r="A5891">
        <v>5890</v>
      </c>
      <c r="B5891" t="s">
        <v>8489</v>
      </c>
      <c r="C5891" s="1">
        <v>44176</v>
      </c>
      <c r="D5891" t="s">
        <v>18</v>
      </c>
      <c r="E5891" t="s">
        <v>19</v>
      </c>
      <c r="F5891">
        <v>36</v>
      </c>
      <c r="G5891" t="s">
        <v>20</v>
      </c>
      <c r="I5891" t="s">
        <v>218</v>
      </c>
      <c r="J5891" t="s">
        <v>67</v>
      </c>
      <c r="K5891" t="b">
        <v>0</v>
      </c>
      <c r="L5891" t="s">
        <v>36</v>
      </c>
      <c r="M5891" t="s">
        <v>51</v>
      </c>
      <c r="N5891" t="b">
        <v>0</v>
      </c>
      <c r="O5891">
        <v>-95.474000000000004</v>
      </c>
      <c r="P5891">
        <v>29.884</v>
      </c>
      <c r="Q5891" t="b">
        <v>1</v>
      </c>
    </row>
    <row r="5892" spans="1:17" x14ac:dyDescent="0.2">
      <c r="A5892">
        <v>5891</v>
      </c>
      <c r="B5892" t="s">
        <v>8490</v>
      </c>
      <c r="C5892" s="1">
        <v>44176</v>
      </c>
      <c r="D5892" t="s">
        <v>18</v>
      </c>
      <c r="E5892" t="s">
        <v>19</v>
      </c>
      <c r="F5892">
        <v>31</v>
      </c>
      <c r="G5892" t="s">
        <v>20</v>
      </c>
      <c r="H5892" t="s">
        <v>59</v>
      </c>
      <c r="I5892" t="s">
        <v>417</v>
      </c>
      <c r="J5892" t="s">
        <v>70</v>
      </c>
      <c r="K5892" t="b">
        <v>0</v>
      </c>
      <c r="L5892" t="s">
        <v>24</v>
      </c>
      <c r="N5892" t="b">
        <v>0</v>
      </c>
      <c r="O5892">
        <v>-81.688999999999993</v>
      </c>
      <c r="P5892">
        <v>41.460999999999999</v>
      </c>
      <c r="Q5892" t="b">
        <v>1</v>
      </c>
    </row>
    <row r="5893" spans="1:17" x14ac:dyDescent="0.2">
      <c r="A5893">
        <v>5892</v>
      </c>
      <c r="B5893" t="s">
        <v>8491</v>
      </c>
      <c r="C5893" s="1">
        <v>44176</v>
      </c>
      <c r="D5893" t="s">
        <v>31</v>
      </c>
      <c r="E5893" t="s">
        <v>63</v>
      </c>
      <c r="F5893">
        <v>60</v>
      </c>
      <c r="G5893" t="s">
        <v>20</v>
      </c>
      <c r="H5893" t="s">
        <v>59</v>
      </c>
      <c r="I5893" t="s">
        <v>250</v>
      </c>
      <c r="J5893" t="s">
        <v>47</v>
      </c>
      <c r="K5893" t="b">
        <v>1</v>
      </c>
      <c r="L5893" t="s">
        <v>36</v>
      </c>
      <c r="M5893" t="s">
        <v>25</v>
      </c>
      <c r="N5893" t="b">
        <v>1</v>
      </c>
      <c r="O5893">
        <v>-97.549000000000007</v>
      </c>
      <c r="P5893">
        <v>35.58</v>
      </c>
      <c r="Q5893" t="b">
        <v>1</v>
      </c>
    </row>
    <row r="5894" spans="1:17" x14ac:dyDescent="0.2">
      <c r="A5894">
        <v>5893</v>
      </c>
      <c r="B5894" t="s">
        <v>8492</v>
      </c>
      <c r="C5894" s="1">
        <v>44178</v>
      </c>
      <c r="D5894" t="s">
        <v>18</v>
      </c>
      <c r="E5894" t="s">
        <v>187</v>
      </c>
      <c r="F5894">
        <v>36</v>
      </c>
      <c r="G5894" t="s">
        <v>20</v>
      </c>
      <c r="H5894" t="s">
        <v>27</v>
      </c>
      <c r="I5894" t="s">
        <v>6876</v>
      </c>
      <c r="J5894" t="s">
        <v>125</v>
      </c>
      <c r="K5894" t="b">
        <v>0</v>
      </c>
      <c r="L5894" t="s">
        <v>36</v>
      </c>
      <c r="M5894" t="s">
        <v>51</v>
      </c>
      <c r="N5894" t="b">
        <v>0</v>
      </c>
      <c r="O5894">
        <v>-87.47</v>
      </c>
      <c r="P5894">
        <v>41.487000000000002</v>
      </c>
      <c r="Q5894" t="b">
        <v>1</v>
      </c>
    </row>
    <row r="5895" spans="1:17" x14ac:dyDescent="0.2">
      <c r="A5895">
        <v>5894</v>
      </c>
      <c r="B5895" t="s">
        <v>8493</v>
      </c>
      <c r="C5895" s="1">
        <v>44178</v>
      </c>
      <c r="D5895" t="s">
        <v>18</v>
      </c>
      <c r="E5895" t="s">
        <v>5578</v>
      </c>
      <c r="F5895">
        <v>29</v>
      </c>
      <c r="G5895" t="s">
        <v>20</v>
      </c>
      <c r="I5895" t="s">
        <v>2525</v>
      </c>
      <c r="J5895" t="s">
        <v>84</v>
      </c>
      <c r="K5895" t="b">
        <v>0</v>
      </c>
      <c r="L5895" t="s">
        <v>24</v>
      </c>
      <c r="M5895" t="s">
        <v>25</v>
      </c>
      <c r="N5895" t="b">
        <v>1</v>
      </c>
      <c r="O5895">
        <v>-111.9</v>
      </c>
      <c r="P5895">
        <v>40.981000000000002</v>
      </c>
      <c r="Q5895" t="b">
        <v>1</v>
      </c>
    </row>
    <row r="5896" spans="1:17" x14ac:dyDescent="0.2">
      <c r="A5896">
        <v>5895</v>
      </c>
      <c r="B5896" t="s">
        <v>8494</v>
      </c>
      <c r="C5896" s="1">
        <v>44178</v>
      </c>
      <c r="D5896" t="s">
        <v>18</v>
      </c>
      <c r="E5896" t="s">
        <v>19</v>
      </c>
      <c r="F5896">
        <v>52</v>
      </c>
      <c r="G5896" t="s">
        <v>20</v>
      </c>
      <c r="H5896" t="s">
        <v>33</v>
      </c>
      <c r="I5896" t="s">
        <v>666</v>
      </c>
      <c r="J5896" t="s">
        <v>262</v>
      </c>
      <c r="K5896" t="b">
        <v>1</v>
      </c>
      <c r="L5896" t="s">
        <v>24</v>
      </c>
      <c r="N5896" t="b">
        <v>0</v>
      </c>
      <c r="O5896">
        <v>-73.962999999999994</v>
      </c>
      <c r="P5896">
        <v>40.804000000000002</v>
      </c>
      <c r="Q5896" t="b">
        <v>1</v>
      </c>
    </row>
    <row r="5897" spans="1:17" x14ac:dyDescent="0.2">
      <c r="A5897">
        <v>5896</v>
      </c>
      <c r="B5897" t="s">
        <v>8495</v>
      </c>
      <c r="C5897" s="1">
        <v>44178</v>
      </c>
      <c r="D5897" t="s">
        <v>18</v>
      </c>
      <c r="E5897" t="s">
        <v>63</v>
      </c>
      <c r="F5897">
        <v>26</v>
      </c>
      <c r="G5897" t="s">
        <v>20</v>
      </c>
      <c r="H5897" t="s">
        <v>27</v>
      </c>
      <c r="I5897" t="s">
        <v>467</v>
      </c>
      <c r="J5897" t="s">
        <v>40</v>
      </c>
      <c r="K5897" t="b">
        <v>1</v>
      </c>
      <c r="L5897" t="s">
        <v>36</v>
      </c>
      <c r="M5897" t="s">
        <v>25</v>
      </c>
      <c r="N5897" t="b">
        <v>0</v>
      </c>
      <c r="O5897">
        <v>-121.53400000000001</v>
      </c>
      <c r="P5897">
        <v>38.642000000000003</v>
      </c>
      <c r="Q5897" t="b">
        <v>1</v>
      </c>
    </row>
    <row r="5898" spans="1:17" x14ac:dyDescent="0.2">
      <c r="A5898">
        <v>5897</v>
      </c>
      <c r="B5898" t="s">
        <v>8496</v>
      </c>
      <c r="C5898" s="1">
        <v>44179</v>
      </c>
      <c r="D5898" t="s">
        <v>18</v>
      </c>
      <c r="E5898" t="s">
        <v>19</v>
      </c>
      <c r="F5898">
        <v>34</v>
      </c>
      <c r="G5898" t="s">
        <v>20</v>
      </c>
      <c r="H5898" t="s">
        <v>27</v>
      </c>
      <c r="I5898" t="s">
        <v>218</v>
      </c>
      <c r="J5898" t="s">
        <v>67</v>
      </c>
      <c r="K5898" t="b">
        <v>1</v>
      </c>
      <c r="L5898" t="s">
        <v>36</v>
      </c>
      <c r="M5898" t="s">
        <v>51</v>
      </c>
      <c r="N5898" t="b">
        <v>0</v>
      </c>
      <c r="O5898">
        <v>-95.248999999999995</v>
      </c>
      <c r="P5898">
        <v>29.603999999999999</v>
      </c>
      <c r="Q5898" t="b">
        <v>1</v>
      </c>
    </row>
    <row r="5899" spans="1:17" x14ac:dyDescent="0.2">
      <c r="A5899">
        <v>5898</v>
      </c>
      <c r="B5899" t="s">
        <v>8497</v>
      </c>
      <c r="C5899" s="1">
        <v>44179</v>
      </c>
      <c r="D5899" t="s">
        <v>18</v>
      </c>
      <c r="E5899" t="s">
        <v>19</v>
      </c>
      <c r="F5899">
        <v>46</v>
      </c>
      <c r="G5899" t="s">
        <v>20</v>
      </c>
      <c r="I5899" t="s">
        <v>2525</v>
      </c>
      <c r="J5899" t="s">
        <v>104</v>
      </c>
      <c r="K5899" t="b">
        <v>0</v>
      </c>
      <c r="L5899" t="s">
        <v>24</v>
      </c>
      <c r="M5899" t="s">
        <v>51</v>
      </c>
      <c r="N5899" t="b">
        <v>0</v>
      </c>
      <c r="O5899">
        <v>-108.22199999999999</v>
      </c>
      <c r="P5899">
        <v>36.723999999999997</v>
      </c>
      <c r="Q5899" t="b">
        <v>1</v>
      </c>
    </row>
    <row r="5900" spans="1:17" x14ac:dyDescent="0.2">
      <c r="A5900">
        <v>5899</v>
      </c>
      <c r="C5900" s="1">
        <v>44180</v>
      </c>
      <c r="D5900" t="s">
        <v>18</v>
      </c>
      <c r="E5900" t="s">
        <v>19</v>
      </c>
      <c r="G5900" t="s">
        <v>20</v>
      </c>
      <c r="H5900" t="s">
        <v>27</v>
      </c>
      <c r="I5900" t="s">
        <v>3226</v>
      </c>
      <c r="J5900" t="s">
        <v>67</v>
      </c>
      <c r="K5900" t="b">
        <v>0</v>
      </c>
      <c r="L5900" t="s">
        <v>24</v>
      </c>
      <c r="N5900" t="b">
        <v>0</v>
      </c>
      <c r="O5900">
        <v>-95.372</v>
      </c>
      <c r="P5900">
        <v>29.573</v>
      </c>
      <c r="Q5900" t="b">
        <v>1</v>
      </c>
    </row>
    <row r="5901" spans="1:17" x14ac:dyDescent="0.2">
      <c r="A5901">
        <v>5900</v>
      </c>
      <c r="B5901" t="s">
        <v>8498</v>
      </c>
      <c r="C5901" s="1">
        <v>44180</v>
      </c>
      <c r="D5901" t="s">
        <v>18</v>
      </c>
      <c r="E5901" t="s">
        <v>32</v>
      </c>
      <c r="F5901">
        <v>28</v>
      </c>
      <c r="G5901" t="s">
        <v>20</v>
      </c>
      <c r="H5901" t="s">
        <v>199</v>
      </c>
      <c r="I5901" t="s">
        <v>8499</v>
      </c>
      <c r="J5901" t="s">
        <v>47</v>
      </c>
      <c r="K5901" t="b">
        <v>0</v>
      </c>
      <c r="L5901" t="s">
        <v>24</v>
      </c>
      <c r="N5901" t="b">
        <v>0</v>
      </c>
      <c r="O5901">
        <v>-96.016000000000005</v>
      </c>
      <c r="P5901">
        <v>35.945999999999998</v>
      </c>
      <c r="Q5901" t="b">
        <v>1</v>
      </c>
    </row>
    <row r="5902" spans="1:17" x14ac:dyDescent="0.2">
      <c r="A5902">
        <v>5901</v>
      </c>
      <c r="B5902" t="s">
        <v>8500</v>
      </c>
      <c r="C5902" s="1">
        <v>44181</v>
      </c>
      <c r="D5902" t="s">
        <v>18</v>
      </c>
      <c r="E5902" t="s">
        <v>19</v>
      </c>
      <c r="F5902">
        <v>29</v>
      </c>
      <c r="G5902" t="s">
        <v>20</v>
      </c>
      <c r="H5902" t="s">
        <v>59</v>
      </c>
      <c r="I5902" t="s">
        <v>2945</v>
      </c>
      <c r="J5902" t="s">
        <v>255</v>
      </c>
      <c r="K5902" t="b">
        <v>0</v>
      </c>
      <c r="L5902" t="s">
        <v>24</v>
      </c>
      <c r="M5902" t="s">
        <v>76</v>
      </c>
      <c r="N5902" t="b">
        <v>0</v>
      </c>
      <c r="O5902">
        <v>-80.709000000000003</v>
      </c>
      <c r="P5902">
        <v>35.366999999999997</v>
      </c>
      <c r="Q5902" t="b">
        <v>1</v>
      </c>
    </row>
    <row r="5903" spans="1:17" x14ac:dyDescent="0.2">
      <c r="A5903">
        <v>5902</v>
      </c>
      <c r="B5903" t="s">
        <v>8501</v>
      </c>
      <c r="C5903" s="1">
        <v>44181</v>
      </c>
      <c r="D5903" t="s">
        <v>18</v>
      </c>
      <c r="E5903" t="s">
        <v>19</v>
      </c>
      <c r="F5903">
        <v>34</v>
      </c>
      <c r="G5903" t="s">
        <v>20</v>
      </c>
      <c r="H5903" t="s">
        <v>27</v>
      </c>
      <c r="I5903" t="s">
        <v>238</v>
      </c>
      <c r="J5903" t="s">
        <v>170</v>
      </c>
      <c r="K5903" t="b">
        <v>0</v>
      </c>
      <c r="L5903" t="s">
        <v>24</v>
      </c>
      <c r="M5903" t="s">
        <v>25</v>
      </c>
      <c r="N5903" t="b">
        <v>0</v>
      </c>
      <c r="O5903">
        <v>-81.316999999999993</v>
      </c>
      <c r="P5903">
        <v>28.574999999999999</v>
      </c>
      <c r="Q5903" t="b">
        <v>1</v>
      </c>
    </row>
    <row r="5904" spans="1:17" x14ac:dyDescent="0.2">
      <c r="A5904">
        <v>5903</v>
      </c>
      <c r="B5904" t="s">
        <v>8502</v>
      </c>
      <c r="C5904" s="1">
        <v>44182</v>
      </c>
      <c r="D5904" t="s">
        <v>18</v>
      </c>
      <c r="E5904" t="s">
        <v>19</v>
      </c>
      <c r="F5904">
        <v>33</v>
      </c>
      <c r="G5904" t="s">
        <v>20</v>
      </c>
      <c r="H5904" t="s">
        <v>27</v>
      </c>
      <c r="I5904" t="s">
        <v>1864</v>
      </c>
      <c r="J5904" t="s">
        <v>246</v>
      </c>
      <c r="K5904" t="b">
        <v>0</v>
      </c>
      <c r="L5904" t="s">
        <v>36</v>
      </c>
      <c r="M5904" t="s">
        <v>51</v>
      </c>
      <c r="N5904" t="b">
        <v>0</v>
      </c>
      <c r="O5904">
        <v>-83.522000000000006</v>
      </c>
      <c r="P5904">
        <v>35.866999999999997</v>
      </c>
      <c r="Q5904" t="b">
        <v>1</v>
      </c>
    </row>
    <row r="5905" spans="1:17" x14ac:dyDescent="0.2">
      <c r="A5905">
        <v>5904</v>
      </c>
      <c r="B5905" t="s">
        <v>8503</v>
      </c>
      <c r="C5905" s="1">
        <v>44182</v>
      </c>
      <c r="D5905" t="s">
        <v>18</v>
      </c>
      <c r="E5905" t="s">
        <v>19</v>
      </c>
      <c r="F5905">
        <v>37</v>
      </c>
      <c r="G5905" t="s">
        <v>20</v>
      </c>
      <c r="I5905" t="s">
        <v>2833</v>
      </c>
      <c r="J5905" t="s">
        <v>23</v>
      </c>
      <c r="K5905" t="b">
        <v>0</v>
      </c>
      <c r="L5905" t="s">
        <v>24</v>
      </c>
      <c r="M5905" t="s">
        <v>76</v>
      </c>
      <c r="N5905" t="b">
        <v>0</v>
      </c>
      <c r="O5905">
        <v>-122.205</v>
      </c>
      <c r="P5905">
        <v>47.305</v>
      </c>
      <c r="Q5905" t="b">
        <v>1</v>
      </c>
    </row>
    <row r="5906" spans="1:17" x14ac:dyDescent="0.2">
      <c r="A5906">
        <v>5905</v>
      </c>
      <c r="B5906" t="s">
        <v>8504</v>
      </c>
      <c r="C5906" s="1">
        <v>44182</v>
      </c>
      <c r="D5906" t="s">
        <v>18</v>
      </c>
      <c r="E5906" t="s">
        <v>80</v>
      </c>
      <c r="F5906">
        <v>49</v>
      </c>
      <c r="G5906" t="s">
        <v>20</v>
      </c>
      <c r="I5906" t="s">
        <v>268</v>
      </c>
      <c r="J5906" t="s">
        <v>234</v>
      </c>
      <c r="K5906" t="b">
        <v>0</v>
      </c>
      <c r="L5906" t="s">
        <v>80</v>
      </c>
      <c r="N5906" t="b">
        <v>0</v>
      </c>
      <c r="O5906">
        <v>-84.545000000000002</v>
      </c>
      <c r="P5906">
        <v>33.866</v>
      </c>
      <c r="Q5906" t="b">
        <v>1</v>
      </c>
    </row>
    <row r="5907" spans="1:17" x14ac:dyDescent="0.2">
      <c r="A5907">
        <v>5906</v>
      </c>
      <c r="B5907" t="s">
        <v>8505</v>
      </c>
      <c r="C5907" s="1">
        <v>44182</v>
      </c>
      <c r="D5907" t="s">
        <v>31</v>
      </c>
      <c r="E5907" t="s">
        <v>2803</v>
      </c>
      <c r="F5907">
        <v>25</v>
      </c>
      <c r="G5907" t="s">
        <v>20</v>
      </c>
      <c r="H5907" t="s">
        <v>33</v>
      </c>
      <c r="I5907" t="s">
        <v>7129</v>
      </c>
      <c r="J5907" t="s">
        <v>170</v>
      </c>
      <c r="K5907" t="b">
        <v>1</v>
      </c>
      <c r="L5907" t="s">
        <v>24</v>
      </c>
      <c r="M5907" t="s">
        <v>25</v>
      </c>
      <c r="N5907" t="b">
        <v>1</v>
      </c>
      <c r="O5907">
        <v>-81.070999999999998</v>
      </c>
      <c r="P5907">
        <v>29.196000000000002</v>
      </c>
      <c r="Q5907" t="b">
        <v>1</v>
      </c>
    </row>
    <row r="5908" spans="1:17" x14ac:dyDescent="0.2">
      <c r="A5908">
        <v>5907</v>
      </c>
      <c r="B5908" t="s">
        <v>8506</v>
      </c>
      <c r="C5908" s="1">
        <v>44183</v>
      </c>
      <c r="D5908" t="s">
        <v>18</v>
      </c>
      <c r="E5908" t="s">
        <v>63</v>
      </c>
      <c r="F5908">
        <v>34</v>
      </c>
      <c r="G5908" t="s">
        <v>20</v>
      </c>
      <c r="H5908" t="s">
        <v>33</v>
      </c>
      <c r="I5908" t="s">
        <v>5014</v>
      </c>
      <c r="J5908" t="s">
        <v>177</v>
      </c>
      <c r="K5908" t="b">
        <v>0</v>
      </c>
      <c r="L5908" t="s">
        <v>24</v>
      </c>
      <c r="M5908" t="s">
        <v>25</v>
      </c>
      <c r="N5908" t="b">
        <v>0</v>
      </c>
      <c r="O5908">
        <v>-116.557</v>
      </c>
      <c r="P5908">
        <v>43.582000000000001</v>
      </c>
      <c r="Q5908" t="b">
        <v>1</v>
      </c>
    </row>
    <row r="5909" spans="1:17" x14ac:dyDescent="0.2">
      <c r="A5909">
        <v>5908</v>
      </c>
      <c r="B5909" t="s">
        <v>8507</v>
      </c>
      <c r="C5909" s="1">
        <v>44183</v>
      </c>
      <c r="D5909" t="s">
        <v>18</v>
      </c>
      <c r="E5909" t="s">
        <v>19</v>
      </c>
      <c r="F5909">
        <v>41</v>
      </c>
      <c r="G5909" t="s">
        <v>20</v>
      </c>
      <c r="H5909" t="s">
        <v>27</v>
      </c>
      <c r="I5909" t="s">
        <v>8508</v>
      </c>
      <c r="J5909" t="s">
        <v>269</v>
      </c>
      <c r="K5909" t="b">
        <v>0</v>
      </c>
      <c r="L5909" t="s">
        <v>36</v>
      </c>
      <c r="N5909" t="b">
        <v>0</v>
      </c>
      <c r="O5909">
        <v>-69.5</v>
      </c>
      <c r="P5909">
        <v>44.252000000000002</v>
      </c>
      <c r="Q5909" t="b">
        <v>1</v>
      </c>
    </row>
    <row r="5910" spans="1:17" x14ac:dyDescent="0.2">
      <c r="A5910">
        <v>5909</v>
      </c>
      <c r="C5910" s="1">
        <v>44183</v>
      </c>
      <c r="D5910" t="s">
        <v>18</v>
      </c>
      <c r="E5910" t="s">
        <v>187</v>
      </c>
      <c r="F5910">
        <v>65</v>
      </c>
      <c r="G5910" t="s">
        <v>20</v>
      </c>
      <c r="I5910" t="s">
        <v>8509</v>
      </c>
      <c r="J5910" t="s">
        <v>40</v>
      </c>
      <c r="K5910" t="b">
        <v>0</v>
      </c>
      <c r="L5910" t="s">
        <v>24</v>
      </c>
      <c r="M5910" t="s">
        <v>51</v>
      </c>
      <c r="N5910" t="b">
        <v>0</v>
      </c>
      <c r="O5910">
        <v>-116.95</v>
      </c>
      <c r="P5910">
        <v>34.442999999999998</v>
      </c>
      <c r="Q5910" t="b">
        <v>1</v>
      </c>
    </row>
    <row r="5911" spans="1:17" x14ac:dyDescent="0.2">
      <c r="A5911">
        <v>5910</v>
      </c>
      <c r="B5911" t="s">
        <v>8510</v>
      </c>
      <c r="C5911" s="1">
        <v>44183</v>
      </c>
      <c r="D5911" t="s">
        <v>31</v>
      </c>
      <c r="E5911" t="s">
        <v>63</v>
      </c>
      <c r="F5911">
        <v>38</v>
      </c>
      <c r="G5911" t="s">
        <v>20</v>
      </c>
      <c r="H5911" t="s">
        <v>27</v>
      </c>
      <c r="I5911" t="s">
        <v>8511</v>
      </c>
      <c r="J5911" t="s">
        <v>212</v>
      </c>
      <c r="K5911" t="b">
        <v>1</v>
      </c>
      <c r="L5911" t="s">
        <v>36</v>
      </c>
      <c r="M5911" t="s">
        <v>25</v>
      </c>
      <c r="N5911" t="b">
        <v>0</v>
      </c>
      <c r="O5911">
        <v>-85.679000000000002</v>
      </c>
      <c r="P5911">
        <v>42.311999999999998</v>
      </c>
      <c r="Q5911" t="b">
        <v>1</v>
      </c>
    </row>
    <row r="5912" spans="1:17" x14ac:dyDescent="0.2">
      <c r="A5912">
        <v>5911</v>
      </c>
      <c r="B5912" t="s">
        <v>8512</v>
      </c>
      <c r="C5912" s="1">
        <v>44184</v>
      </c>
      <c r="D5912" t="s">
        <v>18</v>
      </c>
      <c r="E5912" t="s">
        <v>19</v>
      </c>
      <c r="F5912">
        <v>32</v>
      </c>
      <c r="G5912" t="s">
        <v>20</v>
      </c>
      <c r="H5912" t="s">
        <v>33</v>
      </c>
      <c r="I5912" t="s">
        <v>142</v>
      </c>
      <c r="J5912" t="s">
        <v>40</v>
      </c>
      <c r="K5912" t="b">
        <v>0</v>
      </c>
      <c r="L5912" t="s">
        <v>24</v>
      </c>
      <c r="M5912" t="s">
        <v>25</v>
      </c>
      <c r="N5912" t="b">
        <v>0</v>
      </c>
      <c r="O5912">
        <v>-118.35299999999999</v>
      </c>
      <c r="P5912">
        <v>33.942</v>
      </c>
      <c r="Q5912" t="b">
        <v>1</v>
      </c>
    </row>
    <row r="5913" spans="1:17" x14ac:dyDescent="0.2">
      <c r="A5913">
        <v>5912</v>
      </c>
      <c r="C5913" s="1">
        <v>44185</v>
      </c>
      <c r="D5913" t="s">
        <v>18</v>
      </c>
      <c r="E5913" t="s">
        <v>19</v>
      </c>
      <c r="G5913" t="s">
        <v>20</v>
      </c>
      <c r="I5913" t="s">
        <v>472</v>
      </c>
      <c r="J5913" t="s">
        <v>40</v>
      </c>
      <c r="K5913" t="b">
        <v>1</v>
      </c>
      <c r="L5913" t="s">
        <v>24</v>
      </c>
      <c r="M5913" t="s">
        <v>76</v>
      </c>
      <c r="N5913" t="b">
        <v>1</v>
      </c>
      <c r="O5913">
        <v>-119.032</v>
      </c>
      <c r="P5913">
        <v>35.274999999999999</v>
      </c>
      <c r="Q5913" t="b">
        <v>1</v>
      </c>
    </row>
    <row r="5914" spans="1:17" x14ac:dyDescent="0.2">
      <c r="A5914">
        <v>5913</v>
      </c>
      <c r="B5914" t="s">
        <v>8513</v>
      </c>
      <c r="C5914" s="1">
        <v>44185</v>
      </c>
      <c r="D5914" t="s">
        <v>18</v>
      </c>
      <c r="E5914" t="s">
        <v>32</v>
      </c>
      <c r="F5914">
        <v>34</v>
      </c>
      <c r="G5914" t="s">
        <v>20</v>
      </c>
      <c r="H5914" t="s">
        <v>27</v>
      </c>
      <c r="I5914" t="s">
        <v>257</v>
      </c>
      <c r="J5914" t="s">
        <v>258</v>
      </c>
      <c r="K5914" t="b">
        <v>0</v>
      </c>
      <c r="L5914" t="s">
        <v>80</v>
      </c>
      <c r="M5914" t="s">
        <v>51</v>
      </c>
      <c r="N5914" t="b">
        <v>0</v>
      </c>
      <c r="O5914">
        <v>-149.803</v>
      </c>
      <c r="P5914">
        <v>61.201999999999998</v>
      </c>
      <c r="Q5914" t="b">
        <v>1</v>
      </c>
    </row>
    <row r="5915" spans="1:17" x14ac:dyDescent="0.2">
      <c r="A5915">
        <v>5914</v>
      </c>
      <c r="B5915" t="s">
        <v>8514</v>
      </c>
      <c r="C5915" s="1">
        <v>44186</v>
      </c>
      <c r="D5915" t="s">
        <v>18</v>
      </c>
      <c r="E5915" t="s">
        <v>187</v>
      </c>
      <c r="F5915">
        <v>50</v>
      </c>
      <c r="G5915" t="s">
        <v>20</v>
      </c>
      <c r="H5915" t="s">
        <v>33</v>
      </c>
      <c r="I5915" t="s">
        <v>34</v>
      </c>
      <c r="J5915" t="s">
        <v>35</v>
      </c>
      <c r="K5915" t="b">
        <v>0</v>
      </c>
      <c r="L5915" t="s">
        <v>36</v>
      </c>
      <c r="M5915" t="s">
        <v>51</v>
      </c>
      <c r="N5915" t="b">
        <v>0</v>
      </c>
      <c r="O5915">
        <v>-97.227000000000004</v>
      </c>
      <c r="P5915">
        <v>37.682000000000002</v>
      </c>
      <c r="Q5915" t="b">
        <v>1</v>
      </c>
    </row>
    <row r="5916" spans="1:17" x14ac:dyDescent="0.2">
      <c r="A5916">
        <v>5915</v>
      </c>
      <c r="B5916" t="s">
        <v>8515</v>
      </c>
      <c r="C5916" s="1">
        <v>44187</v>
      </c>
      <c r="D5916" t="s">
        <v>18</v>
      </c>
      <c r="E5916" t="s">
        <v>32</v>
      </c>
      <c r="F5916">
        <v>47</v>
      </c>
      <c r="G5916" t="s">
        <v>20</v>
      </c>
      <c r="H5916" t="s">
        <v>59</v>
      </c>
      <c r="I5916" t="s">
        <v>69</v>
      </c>
      <c r="J5916" t="s">
        <v>70</v>
      </c>
      <c r="K5916" t="b">
        <v>0</v>
      </c>
      <c r="L5916" t="s">
        <v>80</v>
      </c>
      <c r="M5916" t="s">
        <v>25</v>
      </c>
      <c r="N5916" t="b">
        <v>1</v>
      </c>
      <c r="O5916">
        <v>-83.042000000000002</v>
      </c>
      <c r="P5916">
        <v>40.026000000000003</v>
      </c>
      <c r="Q5916" t="b">
        <v>1</v>
      </c>
    </row>
    <row r="5917" spans="1:17" x14ac:dyDescent="0.2">
      <c r="A5917">
        <v>5916</v>
      </c>
      <c r="B5917" t="s">
        <v>8516</v>
      </c>
      <c r="C5917" s="1">
        <v>44187</v>
      </c>
      <c r="D5917" t="s">
        <v>18</v>
      </c>
      <c r="E5917" t="s">
        <v>696</v>
      </c>
      <c r="F5917">
        <v>45</v>
      </c>
      <c r="G5917" t="s">
        <v>20</v>
      </c>
      <c r="H5917" t="s">
        <v>33</v>
      </c>
      <c r="I5917" t="s">
        <v>469</v>
      </c>
      <c r="J5917" t="s">
        <v>50</v>
      </c>
      <c r="K5917" t="b">
        <v>0</v>
      </c>
      <c r="L5917" t="s">
        <v>36</v>
      </c>
      <c r="M5917" t="s">
        <v>25</v>
      </c>
      <c r="N5917" t="b">
        <v>0</v>
      </c>
      <c r="O5917">
        <v>-112.18600000000001</v>
      </c>
      <c r="P5917">
        <v>33.552999999999997</v>
      </c>
      <c r="Q5917" t="b">
        <v>1</v>
      </c>
    </row>
    <row r="5918" spans="1:17" x14ac:dyDescent="0.2">
      <c r="A5918">
        <v>5917</v>
      </c>
      <c r="B5918" t="s">
        <v>8517</v>
      </c>
      <c r="C5918" s="1">
        <v>44188</v>
      </c>
      <c r="D5918" t="s">
        <v>18</v>
      </c>
      <c r="E5918" t="s">
        <v>19</v>
      </c>
      <c r="F5918">
        <v>45</v>
      </c>
      <c r="G5918" t="s">
        <v>20</v>
      </c>
      <c r="H5918" t="s">
        <v>27</v>
      </c>
      <c r="I5918" t="s">
        <v>4125</v>
      </c>
      <c r="J5918" t="s">
        <v>163</v>
      </c>
      <c r="K5918" t="b">
        <v>0</v>
      </c>
      <c r="L5918" t="s">
        <v>24</v>
      </c>
      <c r="M5918" t="s">
        <v>25</v>
      </c>
      <c r="N5918" t="b">
        <v>0</v>
      </c>
      <c r="O5918">
        <v>-71.722999999999999</v>
      </c>
      <c r="P5918">
        <v>44.408000000000001</v>
      </c>
      <c r="Q5918" t="b">
        <v>1</v>
      </c>
    </row>
    <row r="5919" spans="1:17" x14ac:dyDescent="0.2">
      <c r="A5919">
        <v>5918</v>
      </c>
      <c r="B5919" t="s">
        <v>8518</v>
      </c>
      <c r="C5919" s="1">
        <v>44188</v>
      </c>
      <c r="D5919" t="s">
        <v>18</v>
      </c>
      <c r="E5919" t="s">
        <v>38</v>
      </c>
      <c r="F5919">
        <v>19</v>
      </c>
      <c r="G5919" t="s">
        <v>20</v>
      </c>
      <c r="H5919" t="s">
        <v>27</v>
      </c>
      <c r="I5919" t="s">
        <v>6478</v>
      </c>
      <c r="J5919" t="s">
        <v>96</v>
      </c>
      <c r="K5919" t="b">
        <v>0</v>
      </c>
      <c r="L5919" t="s">
        <v>36</v>
      </c>
      <c r="M5919" t="s">
        <v>25</v>
      </c>
      <c r="N5919" t="b">
        <v>0</v>
      </c>
      <c r="O5919">
        <v>-88.061999999999998</v>
      </c>
      <c r="P5919">
        <v>41.521000000000001</v>
      </c>
      <c r="Q5919" t="b">
        <v>1</v>
      </c>
    </row>
    <row r="5920" spans="1:17" x14ac:dyDescent="0.2">
      <c r="A5920">
        <v>5919</v>
      </c>
      <c r="B5920" t="s">
        <v>8519</v>
      </c>
      <c r="C5920" s="1">
        <v>44189</v>
      </c>
      <c r="D5920" t="s">
        <v>18</v>
      </c>
      <c r="E5920" t="s">
        <v>63</v>
      </c>
      <c r="F5920">
        <v>39</v>
      </c>
      <c r="G5920" t="s">
        <v>20</v>
      </c>
      <c r="H5920" t="s">
        <v>27</v>
      </c>
      <c r="I5920" t="s">
        <v>849</v>
      </c>
      <c r="J5920" t="s">
        <v>246</v>
      </c>
      <c r="K5920" t="b">
        <v>0</v>
      </c>
      <c r="L5920" t="s">
        <v>24</v>
      </c>
      <c r="M5920" t="s">
        <v>25</v>
      </c>
      <c r="N5920" t="b">
        <v>0</v>
      </c>
      <c r="O5920">
        <v>-89.522999999999996</v>
      </c>
      <c r="P5920">
        <v>35.228999999999999</v>
      </c>
      <c r="Q5920" t="b">
        <v>1</v>
      </c>
    </row>
    <row r="5921" spans="1:17" x14ac:dyDescent="0.2">
      <c r="A5921">
        <v>5920</v>
      </c>
      <c r="B5921" t="s">
        <v>8520</v>
      </c>
      <c r="C5921" s="1">
        <v>44189</v>
      </c>
      <c r="D5921" t="s">
        <v>18</v>
      </c>
      <c r="E5921" t="s">
        <v>63</v>
      </c>
      <c r="F5921">
        <v>39</v>
      </c>
      <c r="G5921" t="s">
        <v>55</v>
      </c>
      <c r="H5921" t="s">
        <v>27</v>
      </c>
      <c r="I5921" t="s">
        <v>1833</v>
      </c>
      <c r="J5921" t="s">
        <v>40</v>
      </c>
      <c r="K5921" t="b">
        <v>1</v>
      </c>
      <c r="L5921" t="s">
        <v>36</v>
      </c>
      <c r="M5921" t="s">
        <v>76</v>
      </c>
      <c r="N5921" t="b">
        <v>0</v>
      </c>
      <c r="O5921">
        <v>-122.342</v>
      </c>
      <c r="P5921">
        <v>40.588000000000001</v>
      </c>
      <c r="Q5921" t="b">
        <v>1</v>
      </c>
    </row>
    <row r="5922" spans="1:17" x14ac:dyDescent="0.2">
      <c r="A5922">
        <v>5921</v>
      </c>
      <c r="B5922" t="s">
        <v>8521</v>
      </c>
      <c r="C5922" s="1">
        <v>44190</v>
      </c>
      <c r="D5922" t="s">
        <v>18</v>
      </c>
      <c r="E5922" t="s">
        <v>19</v>
      </c>
      <c r="F5922">
        <v>43</v>
      </c>
      <c r="G5922" t="s">
        <v>20</v>
      </c>
      <c r="H5922" t="s">
        <v>33</v>
      </c>
      <c r="I5922" t="s">
        <v>1070</v>
      </c>
      <c r="J5922" t="s">
        <v>61</v>
      </c>
      <c r="K5922" t="b">
        <v>0</v>
      </c>
      <c r="L5922" t="s">
        <v>24</v>
      </c>
      <c r="M5922" t="s">
        <v>25</v>
      </c>
      <c r="N5922" t="b">
        <v>1</v>
      </c>
      <c r="Q5922" t="b">
        <v>1</v>
      </c>
    </row>
    <row r="5923" spans="1:17" x14ac:dyDescent="0.2">
      <c r="A5923">
        <v>5922</v>
      </c>
      <c r="B5923" t="s">
        <v>8522</v>
      </c>
      <c r="C5923" s="1">
        <v>44190</v>
      </c>
      <c r="D5923" t="s">
        <v>18</v>
      </c>
      <c r="E5923" t="s">
        <v>187</v>
      </c>
      <c r="F5923">
        <v>32</v>
      </c>
      <c r="G5923" t="s">
        <v>20</v>
      </c>
      <c r="H5923" t="s">
        <v>33</v>
      </c>
      <c r="I5923" t="s">
        <v>8523</v>
      </c>
      <c r="J5923" t="s">
        <v>50</v>
      </c>
      <c r="K5923" t="b">
        <v>0</v>
      </c>
      <c r="L5923" t="s">
        <v>24</v>
      </c>
      <c r="M5923" t="s">
        <v>51</v>
      </c>
      <c r="N5923" t="b">
        <v>0</v>
      </c>
      <c r="Q5923" t="b">
        <v>1</v>
      </c>
    </row>
    <row r="5924" spans="1:17" x14ac:dyDescent="0.2">
      <c r="A5924">
        <v>5923</v>
      </c>
      <c r="C5924" s="1">
        <v>44190</v>
      </c>
      <c r="D5924" t="s">
        <v>18</v>
      </c>
      <c r="E5924" t="s">
        <v>19</v>
      </c>
      <c r="F5924">
        <v>31</v>
      </c>
      <c r="G5924" t="s">
        <v>20</v>
      </c>
      <c r="I5924" t="s">
        <v>218</v>
      </c>
      <c r="J5924" t="s">
        <v>67</v>
      </c>
      <c r="K5924" t="b">
        <v>0</v>
      </c>
      <c r="L5924" t="s">
        <v>24</v>
      </c>
      <c r="M5924" t="s">
        <v>25</v>
      </c>
      <c r="N5924" t="b">
        <v>0</v>
      </c>
      <c r="O5924">
        <v>-95.314999999999998</v>
      </c>
      <c r="P5924">
        <v>29.93</v>
      </c>
      <c r="Q5924" t="b">
        <v>1</v>
      </c>
    </row>
    <row r="5925" spans="1:17" x14ac:dyDescent="0.2">
      <c r="A5925">
        <v>5924</v>
      </c>
      <c r="B5925" t="s">
        <v>8524</v>
      </c>
      <c r="C5925" s="1">
        <v>44191</v>
      </c>
      <c r="D5925" t="s">
        <v>18</v>
      </c>
      <c r="E5925" t="s">
        <v>19</v>
      </c>
      <c r="F5925">
        <v>30</v>
      </c>
      <c r="G5925" t="s">
        <v>20</v>
      </c>
      <c r="H5925" t="s">
        <v>59</v>
      </c>
      <c r="I5925" t="s">
        <v>6688</v>
      </c>
      <c r="J5925" t="s">
        <v>1189</v>
      </c>
      <c r="K5925" t="b">
        <v>1</v>
      </c>
      <c r="L5925" t="s">
        <v>24</v>
      </c>
      <c r="M5925" t="s">
        <v>25</v>
      </c>
      <c r="N5925" t="b">
        <v>1</v>
      </c>
      <c r="O5925">
        <v>-72.677999999999997</v>
      </c>
      <c r="P5925">
        <v>41.738</v>
      </c>
      <c r="Q5925" t="b">
        <v>1</v>
      </c>
    </row>
    <row r="5926" spans="1:17" x14ac:dyDescent="0.2">
      <c r="A5926">
        <v>5925</v>
      </c>
      <c r="B5926" t="s">
        <v>8525</v>
      </c>
      <c r="C5926" s="1">
        <v>44192</v>
      </c>
      <c r="D5926" t="s">
        <v>18</v>
      </c>
      <c r="E5926" t="s">
        <v>19</v>
      </c>
      <c r="F5926">
        <v>40</v>
      </c>
      <c r="G5926" t="s">
        <v>20</v>
      </c>
      <c r="H5926" t="s">
        <v>27</v>
      </c>
      <c r="I5926" t="s">
        <v>8526</v>
      </c>
      <c r="J5926" t="s">
        <v>23</v>
      </c>
      <c r="K5926" t="b">
        <v>0</v>
      </c>
      <c r="L5926" t="s">
        <v>36</v>
      </c>
      <c r="M5926" t="s">
        <v>25</v>
      </c>
      <c r="N5926" t="b">
        <v>0</v>
      </c>
      <c r="O5926">
        <v>-116.928</v>
      </c>
      <c r="P5926">
        <v>46.37</v>
      </c>
      <c r="Q5926" t="b">
        <v>1</v>
      </c>
    </row>
    <row r="5927" spans="1:17" x14ac:dyDescent="0.2">
      <c r="A5927">
        <v>5926</v>
      </c>
      <c r="B5927" t="s">
        <v>8527</v>
      </c>
      <c r="C5927" s="1">
        <v>44193</v>
      </c>
      <c r="D5927" t="s">
        <v>18</v>
      </c>
      <c r="E5927" t="s">
        <v>19</v>
      </c>
      <c r="F5927">
        <v>47</v>
      </c>
      <c r="G5927" t="s">
        <v>55</v>
      </c>
      <c r="H5927" t="s">
        <v>59</v>
      </c>
      <c r="I5927" t="s">
        <v>200</v>
      </c>
      <c r="J5927" t="s">
        <v>50</v>
      </c>
      <c r="K5927" t="b">
        <v>1</v>
      </c>
      <c r="L5927" t="s">
        <v>24</v>
      </c>
      <c r="M5927" t="s">
        <v>25</v>
      </c>
      <c r="N5927" t="b">
        <v>1</v>
      </c>
      <c r="O5927">
        <v>-112.117</v>
      </c>
      <c r="P5927">
        <v>33.494999999999997</v>
      </c>
      <c r="Q5927" t="b">
        <v>1</v>
      </c>
    </row>
    <row r="5928" spans="1:17" x14ac:dyDescent="0.2">
      <c r="A5928">
        <v>5927</v>
      </c>
      <c r="C5928" s="1">
        <v>44193</v>
      </c>
      <c r="D5928" t="s">
        <v>18</v>
      </c>
      <c r="E5928" t="s">
        <v>8094</v>
      </c>
      <c r="F5928">
        <v>33</v>
      </c>
      <c r="G5928" t="s">
        <v>20</v>
      </c>
      <c r="I5928" t="s">
        <v>3834</v>
      </c>
      <c r="J5928" t="s">
        <v>40</v>
      </c>
      <c r="K5928" t="b">
        <v>0</v>
      </c>
      <c r="L5928" t="s">
        <v>36</v>
      </c>
      <c r="M5928" t="s">
        <v>25</v>
      </c>
      <c r="N5928" t="b">
        <v>0</v>
      </c>
      <c r="O5928">
        <v>-117.32</v>
      </c>
      <c r="P5928">
        <v>34.423999999999999</v>
      </c>
      <c r="Q5928" t="b">
        <v>1</v>
      </c>
    </row>
    <row r="5929" spans="1:17" x14ac:dyDescent="0.2">
      <c r="A5929">
        <v>5928</v>
      </c>
      <c r="B5929" t="s">
        <v>8528</v>
      </c>
      <c r="C5929" s="1">
        <v>44193</v>
      </c>
      <c r="D5929" t="s">
        <v>18</v>
      </c>
      <c r="E5929" t="s">
        <v>187</v>
      </c>
      <c r="F5929">
        <v>35</v>
      </c>
      <c r="G5929" t="s">
        <v>20</v>
      </c>
      <c r="H5929" t="s">
        <v>21</v>
      </c>
      <c r="I5929" t="s">
        <v>8529</v>
      </c>
      <c r="J5929" t="s">
        <v>741</v>
      </c>
      <c r="K5929" t="b">
        <v>0</v>
      </c>
      <c r="L5929" t="s">
        <v>36</v>
      </c>
      <c r="M5929" t="s">
        <v>441</v>
      </c>
      <c r="N5929" t="b">
        <v>0</v>
      </c>
      <c r="O5929">
        <v>-157.797</v>
      </c>
      <c r="P5929">
        <v>21.4</v>
      </c>
      <c r="Q5929" t="b">
        <v>1</v>
      </c>
    </row>
    <row r="5930" spans="1:17" x14ac:dyDescent="0.2">
      <c r="A5930">
        <v>5929</v>
      </c>
      <c r="B5930" t="s">
        <v>8530</v>
      </c>
      <c r="C5930" s="1">
        <v>44193</v>
      </c>
      <c r="D5930" t="s">
        <v>18</v>
      </c>
      <c r="E5930" t="s">
        <v>63</v>
      </c>
      <c r="F5930">
        <v>28</v>
      </c>
      <c r="G5930" t="s">
        <v>20</v>
      </c>
      <c r="H5930" t="s">
        <v>33</v>
      </c>
      <c r="I5930" t="s">
        <v>944</v>
      </c>
      <c r="J5930" t="s">
        <v>152</v>
      </c>
      <c r="K5930" t="b">
        <v>0</v>
      </c>
      <c r="L5930" t="s">
        <v>36</v>
      </c>
      <c r="M5930" t="s">
        <v>25</v>
      </c>
      <c r="N5930" t="b">
        <v>0</v>
      </c>
      <c r="O5930">
        <v>-71.031000000000006</v>
      </c>
      <c r="P5930">
        <v>42.107999999999997</v>
      </c>
      <c r="Q5930" t="b">
        <v>1</v>
      </c>
    </row>
    <row r="5931" spans="1:17" x14ac:dyDescent="0.2">
      <c r="A5931">
        <v>5930</v>
      </c>
      <c r="B5931" t="s">
        <v>8531</v>
      </c>
      <c r="C5931" s="1">
        <v>44193</v>
      </c>
      <c r="D5931" t="s">
        <v>18</v>
      </c>
      <c r="E5931" t="s">
        <v>19</v>
      </c>
      <c r="F5931">
        <v>31</v>
      </c>
      <c r="G5931" t="s">
        <v>55</v>
      </c>
      <c r="I5931" t="s">
        <v>8532</v>
      </c>
      <c r="J5931" t="s">
        <v>29</v>
      </c>
      <c r="K5931" t="b">
        <v>1</v>
      </c>
      <c r="L5931" t="s">
        <v>24</v>
      </c>
      <c r="M5931" t="s">
        <v>25</v>
      </c>
      <c r="N5931" t="b">
        <v>0</v>
      </c>
      <c r="O5931">
        <v>-123.93300000000001</v>
      </c>
      <c r="P5931">
        <v>46.100999999999999</v>
      </c>
      <c r="Q5931" t="b">
        <v>1</v>
      </c>
    </row>
    <row r="5932" spans="1:17" x14ac:dyDescent="0.2">
      <c r="A5932">
        <v>5931</v>
      </c>
      <c r="B5932" t="s">
        <v>8533</v>
      </c>
      <c r="C5932" s="1">
        <v>44193</v>
      </c>
      <c r="D5932" t="s">
        <v>18</v>
      </c>
      <c r="E5932" t="s">
        <v>19</v>
      </c>
      <c r="F5932">
        <v>47</v>
      </c>
      <c r="G5932" t="s">
        <v>20</v>
      </c>
      <c r="H5932" t="s">
        <v>59</v>
      </c>
      <c r="I5932" t="s">
        <v>188</v>
      </c>
      <c r="J5932" t="s">
        <v>44</v>
      </c>
      <c r="K5932" t="b">
        <v>0</v>
      </c>
      <c r="L5932" t="s">
        <v>24</v>
      </c>
      <c r="M5932" t="s">
        <v>76</v>
      </c>
      <c r="N5932" t="b">
        <v>0</v>
      </c>
      <c r="O5932">
        <v>-104.91200000000001</v>
      </c>
      <c r="P5932">
        <v>39.731000000000002</v>
      </c>
      <c r="Q5932" t="b">
        <v>1</v>
      </c>
    </row>
    <row r="5933" spans="1:17" x14ac:dyDescent="0.2">
      <c r="A5933">
        <v>5932</v>
      </c>
      <c r="C5933" s="1">
        <v>44193</v>
      </c>
      <c r="D5933" t="s">
        <v>18</v>
      </c>
      <c r="E5933" t="s">
        <v>19</v>
      </c>
      <c r="G5933" t="s">
        <v>20</v>
      </c>
      <c r="I5933" t="s">
        <v>8534</v>
      </c>
      <c r="J5933" t="s">
        <v>44</v>
      </c>
      <c r="K5933" t="b">
        <v>0</v>
      </c>
      <c r="L5933" t="s">
        <v>24</v>
      </c>
      <c r="M5933" t="s">
        <v>51</v>
      </c>
      <c r="N5933" t="b">
        <v>0</v>
      </c>
      <c r="O5933">
        <v>-102.306</v>
      </c>
      <c r="P5933">
        <v>40.75</v>
      </c>
      <c r="Q5933" t="b">
        <v>1</v>
      </c>
    </row>
    <row r="5934" spans="1:17" x14ac:dyDescent="0.2">
      <c r="A5934">
        <v>5933</v>
      </c>
      <c r="B5934" t="s">
        <v>8535</v>
      </c>
      <c r="C5934" s="1">
        <v>44193</v>
      </c>
      <c r="D5934" t="s">
        <v>18</v>
      </c>
      <c r="E5934" t="s">
        <v>32</v>
      </c>
      <c r="F5934">
        <v>30</v>
      </c>
      <c r="G5934" t="s">
        <v>20</v>
      </c>
      <c r="H5934" t="s">
        <v>27</v>
      </c>
      <c r="I5934" t="s">
        <v>200</v>
      </c>
      <c r="J5934" t="s">
        <v>50</v>
      </c>
      <c r="K5934" t="b">
        <v>0</v>
      </c>
      <c r="L5934" t="s">
        <v>36</v>
      </c>
      <c r="M5934" t="s">
        <v>76</v>
      </c>
      <c r="N5934" t="b">
        <v>1</v>
      </c>
      <c r="O5934">
        <v>-112.117</v>
      </c>
      <c r="P5934">
        <v>33.545999999999999</v>
      </c>
      <c r="Q5934" t="b">
        <v>1</v>
      </c>
    </row>
    <row r="5935" spans="1:17" x14ac:dyDescent="0.2">
      <c r="A5935">
        <v>5934</v>
      </c>
      <c r="B5935" t="s">
        <v>8536</v>
      </c>
      <c r="C5935" s="1">
        <v>44194</v>
      </c>
      <c r="D5935" t="s">
        <v>18</v>
      </c>
      <c r="E5935" t="s">
        <v>455</v>
      </c>
      <c r="F5935">
        <v>18</v>
      </c>
      <c r="G5935" t="s">
        <v>20</v>
      </c>
      <c r="H5935" t="s">
        <v>33</v>
      </c>
      <c r="I5935" t="s">
        <v>666</v>
      </c>
      <c r="J5935" t="s">
        <v>262</v>
      </c>
      <c r="K5935" t="b">
        <v>0</v>
      </c>
      <c r="L5935" t="s">
        <v>24</v>
      </c>
      <c r="M5935" t="s">
        <v>25</v>
      </c>
      <c r="N5935" t="b">
        <v>0</v>
      </c>
      <c r="O5935">
        <v>-73.912999999999997</v>
      </c>
      <c r="P5935">
        <v>40.661999999999999</v>
      </c>
      <c r="Q5935" t="b">
        <v>1</v>
      </c>
    </row>
    <row r="5936" spans="1:17" x14ac:dyDescent="0.2">
      <c r="A5936">
        <v>5935</v>
      </c>
      <c r="B5936" t="s">
        <v>8537</v>
      </c>
      <c r="C5936" s="1">
        <v>44194</v>
      </c>
      <c r="D5936" t="s">
        <v>18</v>
      </c>
      <c r="E5936" t="s">
        <v>19</v>
      </c>
      <c r="F5936">
        <v>18</v>
      </c>
      <c r="G5936" t="s">
        <v>20</v>
      </c>
      <c r="H5936" t="s">
        <v>59</v>
      </c>
      <c r="I5936" t="s">
        <v>409</v>
      </c>
      <c r="J5936" t="s">
        <v>234</v>
      </c>
      <c r="K5936" t="b">
        <v>0</v>
      </c>
      <c r="L5936" t="s">
        <v>24</v>
      </c>
      <c r="M5936" t="s">
        <v>25</v>
      </c>
      <c r="N5936" t="b">
        <v>0</v>
      </c>
      <c r="O5936">
        <v>-84.406000000000006</v>
      </c>
      <c r="P5936">
        <v>33.725000000000001</v>
      </c>
      <c r="Q5936" t="b">
        <v>1</v>
      </c>
    </row>
    <row r="5937" spans="1:17" x14ac:dyDescent="0.2">
      <c r="A5937">
        <v>5936</v>
      </c>
      <c r="B5937" t="s">
        <v>8538</v>
      </c>
      <c r="C5937" s="1">
        <v>44194</v>
      </c>
      <c r="D5937" t="s">
        <v>18</v>
      </c>
      <c r="E5937" t="s">
        <v>19</v>
      </c>
      <c r="F5937">
        <v>28</v>
      </c>
      <c r="G5937" t="s">
        <v>20</v>
      </c>
      <c r="H5937" t="s">
        <v>59</v>
      </c>
      <c r="I5937" t="s">
        <v>776</v>
      </c>
      <c r="J5937" t="s">
        <v>365</v>
      </c>
      <c r="K5937" t="b">
        <v>0</v>
      </c>
      <c r="L5937" t="s">
        <v>24</v>
      </c>
      <c r="M5937" t="s">
        <v>25</v>
      </c>
      <c r="N5937" t="b">
        <v>0</v>
      </c>
      <c r="O5937">
        <v>-79.942999999999998</v>
      </c>
      <c r="P5937">
        <v>32.811999999999998</v>
      </c>
      <c r="Q5937" t="b">
        <v>1</v>
      </c>
    </row>
    <row r="5938" spans="1:17" x14ac:dyDescent="0.2">
      <c r="A5938">
        <v>5937</v>
      </c>
      <c r="B5938" t="s">
        <v>8539</v>
      </c>
      <c r="C5938" s="1">
        <v>44194</v>
      </c>
      <c r="D5938" t="s">
        <v>18</v>
      </c>
      <c r="E5938" t="s">
        <v>32</v>
      </c>
      <c r="F5938">
        <v>29</v>
      </c>
      <c r="G5938" t="s">
        <v>20</v>
      </c>
      <c r="H5938" t="s">
        <v>27</v>
      </c>
      <c r="I5938" t="s">
        <v>1484</v>
      </c>
      <c r="J5938" t="s">
        <v>40</v>
      </c>
      <c r="K5938" t="b">
        <v>0</v>
      </c>
      <c r="L5938" t="s">
        <v>80</v>
      </c>
      <c r="N5938" t="b">
        <v>1</v>
      </c>
      <c r="O5938">
        <v>-121.04</v>
      </c>
      <c r="P5938">
        <v>37.652999999999999</v>
      </c>
      <c r="Q5938" t="b">
        <v>1</v>
      </c>
    </row>
    <row r="5939" spans="1:17" x14ac:dyDescent="0.2">
      <c r="A5939">
        <v>5938</v>
      </c>
      <c r="B5939" t="s">
        <v>8540</v>
      </c>
      <c r="C5939" s="1">
        <v>44194</v>
      </c>
      <c r="D5939" t="s">
        <v>18</v>
      </c>
      <c r="E5939" t="s">
        <v>19</v>
      </c>
      <c r="F5939">
        <v>21</v>
      </c>
      <c r="G5939" t="s">
        <v>20</v>
      </c>
      <c r="H5939" t="s">
        <v>59</v>
      </c>
      <c r="I5939" t="s">
        <v>3384</v>
      </c>
      <c r="J5939" t="s">
        <v>40</v>
      </c>
      <c r="K5939" t="b">
        <v>0</v>
      </c>
      <c r="L5939" t="s">
        <v>24</v>
      </c>
      <c r="M5939" t="s">
        <v>76</v>
      </c>
      <c r="N5939" t="b">
        <v>0</v>
      </c>
      <c r="O5939">
        <v>-117.246</v>
      </c>
      <c r="P5939">
        <v>34.121000000000002</v>
      </c>
      <c r="Q5939" t="b">
        <v>1</v>
      </c>
    </row>
    <row r="5940" spans="1:17" x14ac:dyDescent="0.2">
      <c r="A5940">
        <v>5939</v>
      </c>
      <c r="B5940" t="s">
        <v>8541</v>
      </c>
      <c r="C5940" s="1">
        <v>44195</v>
      </c>
      <c r="D5940" t="s">
        <v>18</v>
      </c>
      <c r="E5940" t="s">
        <v>19</v>
      </c>
      <c r="F5940">
        <v>21</v>
      </c>
      <c r="G5940" t="s">
        <v>20</v>
      </c>
      <c r="H5940" t="s">
        <v>21</v>
      </c>
      <c r="I5940" t="s">
        <v>8542</v>
      </c>
      <c r="J5940" t="s">
        <v>177</v>
      </c>
      <c r="K5940" t="b">
        <v>0</v>
      </c>
      <c r="L5940" t="s">
        <v>24</v>
      </c>
      <c r="M5940" t="s">
        <v>51</v>
      </c>
      <c r="N5940" t="b">
        <v>0</v>
      </c>
      <c r="O5940">
        <v>-111.98099999999999</v>
      </c>
      <c r="P5940">
        <v>43.482999999999997</v>
      </c>
      <c r="Q5940" t="b">
        <v>1</v>
      </c>
    </row>
    <row r="5941" spans="1:17" x14ac:dyDescent="0.2">
      <c r="A5941">
        <v>5940</v>
      </c>
      <c r="B5941" t="s">
        <v>8543</v>
      </c>
      <c r="C5941" s="1">
        <v>44195</v>
      </c>
      <c r="D5941" t="s">
        <v>18</v>
      </c>
      <c r="E5941" t="s">
        <v>19</v>
      </c>
      <c r="F5941">
        <v>37</v>
      </c>
      <c r="G5941" t="s">
        <v>20</v>
      </c>
      <c r="H5941" t="s">
        <v>27</v>
      </c>
      <c r="I5941" t="s">
        <v>34</v>
      </c>
      <c r="J5941" t="s">
        <v>35</v>
      </c>
      <c r="K5941" t="b">
        <v>0</v>
      </c>
      <c r="L5941" t="s">
        <v>24</v>
      </c>
      <c r="M5941" t="s">
        <v>76</v>
      </c>
      <c r="N5941" t="b">
        <v>0</v>
      </c>
      <c r="O5941">
        <v>-97.355000000000004</v>
      </c>
      <c r="P5941">
        <v>37.698999999999998</v>
      </c>
      <c r="Q5941" t="b">
        <v>1</v>
      </c>
    </row>
    <row r="5942" spans="1:17" x14ac:dyDescent="0.2">
      <c r="A5942">
        <v>5941</v>
      </c>
      <c r="B5942" t="s">
        <v>8544</v>
      </c>
      <c r="C5942" s="1">
        <v>44195</v>
      </c>
      <c r="D5942" t="s">
        <v>18</v>
      </c>
      <c r="E5942" t="s">
        <v>19</v>
      </c>
      <c r="F5942">
        <v>23</v>
      </c>
      <c r="G5942" t="s">
        <v>20</v>
      </c>
      <c r="H5942" t="s">
        <v>59</v>
      </c>
      <c r="I5942" t="s">
        <v>1616</v>
      </c>
      <c r="J5942" t="s">
        <v>109</v>
      </c>
      <c r="K5942" t="b">
        <v>0</v>
      </c>
      <c r="L5942" t="s">
        <v>24</v>
      </c>
      <c r="M5942" t="s">
        <v>25</v>
      </c>
      <c r="N5942" t="b">
        <v>1</v>
      </c>
      <c r="Q5942" t="b">
        <v>1</v>
      </c>
    </row>
    <row r="5943" spans="1:17" x14ac:dyDescent="0.2">
      <c r="A5943">
        <v>5942</v>
      </c>
      <c r="B5943" t="s">
        <v>8545</v>
      </c>
      <c r="C5943" s="1">
        <v>44195</v>
      </c>
      <c r="D5943" t="s">
        <v>18</v>
      </c>
      <c r="E5943" t="s">
        <v>19</v>
      </c>
      <c r="F5943">
        <v>19</v>
      </c>
      <c r="G5943" t="s">
        <v>20</v>
      </c>
      <c r="H5943" t="s">
        <v>21</v>
      </c>
      <c r="I5943" t="s">
        <v>8546</v>
      </c>
      <c r="J5943" t="s">
        <v>61</v>
      </c>
      <c r="K5943" t="b">
        <v>1</v>
      </c>
      <c r="L5943" t="s">
        <v>24</v>
      </c>
      <c r="M5943" t="s">
        <v>25</v>
      </c>
      <c r="N5943" t="b">
        <v>0</v>
      </c>
      <c r="O5943">
        <v>-75.284999999999997</v>
      </c>
      <c r="P5943">
        <v>40.957000000000001</v>
      </c>
      <c r="Q5943" t="b">
        <v>1</v>
      </c>
    </row>
    <row r="5944" spans="1:17" x14ac:dyDescent="0.2">
      <c r="A5944">
        <v>5943</v>
      </c>
      <c r="B5944" t="s">
        <v>8547</v>
      </c>
      <c r="C5944" s="1">
        <v>44195</v>
      </c>
      <c r="D5944" t="s">
        <v>18</v>
      </c>
      <c r="E5944" t="s">
        <v>19</v>
      </c>
      <c r="F5944">
        <v>39</v>
      </c>
      <c r="G5944" t="s">
        <v>20</v>
      </c>
      <c r="H5944" t="s">
        <v>27</v>
      </c>
      <c r="I5944" t="s">
        <v>4787</v>
      </c>
      <c r="J5944" t="s">
        <v>246</v>
      </c>
      <c r="K5944" t="b">
        <v>0</v>
      </c>
      <c r="L5944" t="s">
        <v>24</v>
      </c>
      <c r="M5944" t="s">
        <v>441</v>
      </c>
      <c r="N5944" t="b">
        <v>0</v>
      </c>
      <c r="O5944">
        <v>-87.799000000000007</v>
      </c>
      <c r="P5944">
        <v>36.08</v>
      </c>
      <c r="Q5944" t="b">
        <v>1</v>
      </c>
    </row>
    <row r="5945" spans="1:17" x14ac:dyDescent="0.2">
      <c r="A5945">
        <v>5944</v>
      </c>
      <c r="B5945" t="s">
        <v>8548</v>
      </c>
      <c r="C5945" s="1">
        <v>44196</v>
      </c>
      <c r="D5945" t="s">
        <v>18</v>
      </c>
      <c r="E5945" t="s">
        <v>19</v>
      </c>
      <c r="F5945">
        <v>39</v>
      </c>
      <c r="G5945" t="s">
        <v>20</v>
      </c>
      <c r="I5945" t="s">
        <v>2087</v>
      </c>
      <c r="J5945" t="s">
        <v>67</v>
      </c>
      <c r="K5945" t="b">
        <v>1</v>
      </c>
      <c r="L5945" t="s">
        <v>24</v>
      </c>
      <c r="M5945" t="s">
        <v>25</v>
      </c>
      <c r="N5945" t="b">
        <v>0</v>
      </c>
      <c r="O5945">
        <v>-94.171999999999997</v>
      </c>
      <c r="P5945">
        <v>30.068000000000001</v>
      </c>
      <c r="Q5945" t="b">
        <v>1</v>
      </c>
    </row>
    <row r="5946" spans="1:17" x14ac:dyDescent="0.2">
      <c r="A5946">
        <v>5945</v>
      </c>
      <c r="B5946" t="s">
        <v>8549</v>
      </c>
      <c r="C5946" s="1">
        <v>44196</v>
      </c>
      <c r="D5946" t="s">
        <v>18</v>
      </c>
      <c r="E5946" t="s">
        <v>187</v>
      </c>
      <c r="F5946">
        <v>63</v>
      </c>
      <c r="G5946" t="s">
        <v>20</v>
      </c>
      <c r="I5946" t="s">
        <v>8550</v>
      </c>
      <c r="J5946" t="s">
        <v>125</v>
      </c>
      <c r="K5946" t="b">
        <v>0</v>
      </c>
      <c r="L5946" t="s">
        <v>24</v>
      </c>
      <c r="M5946" t="s">
        <v>51</v>
      </c>
      <c r="N5946" t="b">
        <v>0</v>
      </c>
      <c r="O5946">
        <v>-86.468999999999994</v>
      </c>
      <c r="P5946">
        <v>41.411000000000001</v>
      </c>
      <c r="Q5946" t="b">
        <v>1</v>
      </c>
    </row>
    <row r="5947" spans="1:17" x14ac:dyDescent="0.2">
      <c r="A5947">
        <v>5946</v>
      </c>
      <c r="B5947" t="s">
        <v>8551</v>
      </c>
      <c r="C5947" s="1">
        <v>44197</v>
      </c>
      <c r="D5947" t="s">
        <v>18</v>
      </c>
      <c r="E5947" t="s">
        <v>80</v>
      </c>
      <c r="F5947">
        <v>39</v>
      </c>
      <c r="G5947" t="s">
        <v>20</v>
      </c>
      <c r="H5947" t="s">
        <v>59</v>
      </c>
      <c r="I5947" t="s">
        <v>1941</v>
      </c>
      <c r="J5947" t="s">
        <v>118</v>
      </c>
      <c r="K5947" t="b">
        <v>0</v>
      </c>
      <c r="L5947" t="s">
        <v>80</v>
      </c>
      <c r="N5947" t="b">
        <v>0</v>
      </c>
      <c r="O5947">
        <v>-74.201999999999998</v>
      </c>
      <c r="P5947">
        <v>40.738999999999997</v>
      </c>
      <c r="Q5947" t="b">
        <v>1</v>
      </c>
    </row>
    <row r="5948" spans="1:17" x14ac:dyDescent="0.2">
      <c r="A5948">
        <v>5947</v>
      </c>
      <c r="B5948" t="s">
        <v>8552</v>
      </c>
      <c r="C5948" s="1">
        <v>44197</v>
      </c>
      <c r="D5948" t="s">
        <v>18</v>
      </c>
      <c r="E5948" t="s">
        <v>38</v>
      </c>
      <c r="F5948">
        <v>37</v>
      </c>
      <c r="G5948" t="s">
        <v>20</v>
      </c>
      <c r="H5948" t="s">
        <v>59</v>
      </c>
      <c r="I5948" t="s">
        <v>8553</v>
      </c>
      <c r="J5948" t="s">
        <v>29</v>
      </c>
      <c r="K5948" t="b">
        <v>0</v>
      </c>
      <c r="L5948" t="s">
        <v>36</v>
      </c>
      <c r="N5948" t="b">
        <v>0</v>
      </c>
      <c r="O5948">
        <v>-120.282</v>
      </c>
      <c r="P5948">
        <v>42.484000000000002</v>
      </c>
      <c r="Q5948" t="b">
        <v>1</v>
      </c>
    </row>
    <row r="5949" spans="1:17" x14ac:dyDescent="0.2">
      <c r="A5949">
        <v>5948</v>
      </c>
      <c r="B5949" t="s">
        <v>8554</v>
      </c>
      <c r="C5949" s="1">
        <v>44197</v>
      </c>
      <c r="D5949" t="s">
        <v>18</v>
      </c>
      <c r="E5949" t="s">
        <v>187</v>
      </c>
      <c r="F5949">
        <v>63</v>
      </c>
      <c r="G5949" t="s">
        <v>20</v>
      </c>
      <c r="I5949" t="s">
        <v>8555</v>
      </c>
      <c r="J5949" t="s">
        <v>125</v>
      </c>
      <c r="K5949" t="b">
        <v>0</v>
      </c>
      <c r="L5949" t="s">
        <v>24</v>
      </c>
      <c r="M5949" t="s">
        <v>51</v>
      </c>
      <c r="N5949" t="b">
        <v>0</v>
      </c>
      <c r="O5949">
        <v>-87.064999999999998</v>
      </c>
      <c r="P5949">
        <v>41.46</v>
      </c>
      <c r="Q5949" t="b">
        <v>1</v>
      </c>
    </row>
    <row r="5950" spans="1:17" x14ac:dyDescent="0.2">
      <c r="A5950">
        <v>5949</v>
      </c>
      <c r="B5950" t="s">
        <v>8556</v>
      </c>
      <c r="C5950" s="1">
        <v>44198</v>
      </c>
      <c r="D5950" t="s">
        <v>18</v>
      </c>
      <c r="E5950" t="s">
        <v>19</v>
      </c>
      <c r="F5950">
        <v>17</v>
      </c>
      <c r="G5950" t="s">
        <v>20</v>
      </c>
      <c r="H5950" t="s">
        <v>33</v>
      </c>
      <c r="I5950" t="s">
        <v>49</v>
      </c>
      <c r="J5950" t="s">
        <v>50</v>
      </c>
      <c r="K5950" t="b">
        <v>0</v>
      </c>
      <c r="L5950" t="s">
        <v>36</v>
      </c>
      <c r="M5950" t="s">
        <v>441</v>
      </c>
      <c r="N5950" t="b">
        <v>1</v>
      </c>
      <c r="O5950">
        <v>-111.836</v>
      </c>
      <c r="P5950">
        <v>33.311</v>
      </c>
      <c r="Q5950" t="b">
        <v>1</v>
      </c>
    </row>
    <row r="5951" spans="1:17" x14ac:dyDescent="0.2">
      <c r="A5951">
        <v>5950</v>
      </c>
      <c r="B5951" t="s">
        <v>8557</v>
      </c>
      <c r="C5951" s="1">
        <v>44198</v>
      </c>
      <c r="D5951" t="s">
        <v>18</v>
      </c>
      <c r="E5951" t="s">
        <v>19</v>
      </c>
      <c r="F5951">
        <v>38</v>
      </c>
      <c r="G5951" t="s">
        <v>20</v>
      </c>
      <c r="H5951" t="s">
        <v>33</v>
      </c>
      <c r="I5951" t="s">
        <v>6517</v>
      </c>
      <c r="J5951" t="s">
        <v>40</v>
      </c>
      <c r="K5951" t="b">
        <v>0</v>
      </c>
      <c r="L5951" t="s">
        <v>24</v>
      </c>
      <c r="M5951" t="s">
        <v>25</v>
      </c>
      <c r="N5951" t="b">
        <v>0</v>
      </c>
      <c r="O5951">
        <v>-118.09</v>
      </c>
      <c r="P5951">
        <v>34.076000000000001</v>
      </c>
      <c r="Q5951" t="b">
        <v>1</v>
      </c>
    </row>
    <row r="5952" spans="1:17" x14ac:dyDescent="0.2">
      <c r="A5952">
        <v>5951</v>
      </c>
      <c r="B5952" t="s">
        <v>8558</v>
      </c>
      <c r="C5952" s="1">
        <v>44199</v>
      </c>
      <c r="D5952" t="s">
        <v>18</v>
      </c>
      <c r="E5952" t="s">
        <v>63</v>
      </c>
      <c r="F5952">
        <v>49</v>
      </c>
      <c r="G5952" t="s">
        <v>20</v>
      </c>
      <c r="H5952" t="s">
        <v>27</v>
      </c>
      <c r="I5952" t="s">
        <v>4318</v>
      </c>
      <c r="J5952" t="s">
        <v>112</v>
      </c>
      <c r="K5952" t="b">
        <v>0</v>
      </c>
      <c r="L5952" t="s">
        <v>36</v>
      </c>
      <c r="N5952" t="b">
        <v>0</v>
      </c>
      <c r="O5952">
        <v>-92.248999999999995</v>
      </c>
      <c r="P5952">
        <v>38.58</v>
      </c>
      <c r="Q5952" t="b">
        <v>1</v>
      </c>
    </row>
    <row r="5953" spans="1:17" x14ac:dyDescent="0.2">
      <c r="A5953">
        <v>5952</v>
      </c>
      <c r="B5953" t="s">
        <v>8559</v>
      </c>
      <c r="C5953" s="1">
        <v>44199</v>
      </c>
      <c r="D5953" t="s">
        <v>18</v>
      </c>
      <c r="E5953" t="s">
        <v>19</v>
      </c>
      <c r="F5953">
        <v>27</v>
      </c>
      <c r="G5953" t="s">
        <v>20</v>
      </c>
      <c r="H5953" t="s">
        <v>59</v>
      </c>
      <c r="I5953" t="s">
        <v>1032</v>
      </c>
      <c r="J5953" t="s">
        <v>170</v>
      </c>
      <c r="K5953" t="b">
        <v>0</v>
      </c>
      <c r="L5953" t="s">
        <v>24</v>
      </c>
      <c r="M5953" t="s">
        <v>76</v>
      </c>
      <c r="N5953" t="b">
        <v>0</v>
      </c>
      <c r="O5953">
        <v>-80.474999999999994</v>
      </c>
      <c r="P5953">
        <v>25.437000000000001</v>
      </c>
      <c r="Q5953" t="b">
        <v>1</v>
      </c>
    </row>
    <row r="5954" spans="1:17" x14ac:dyDescent="0.2">
      <c r="A5954">
        <v>5953</v>
      </c>
      <c r="B5954" t="s">
        <v>8560</v>
      </c>
      <c r="C5954" s="1">
        <v>44199</v>
      </c>
      <c r="D5954" t="s">
        <v>18</v>
      </c>
      <c r="E5954" t="s">
        <v>63</v>
      </c>
      <c r="F5954">
        <v>49</v>
      </c>
      <c r="G5954" t="s">
        <v>20</v>
      </c>
      <c r="H5954" t="s">
        <v>33</v>
      </c>
      <c r="I5954" t="s">
        <v>424</v>
      </c>
      <c r="J5954" t="s">
        <v>29</v>
      </c>
      <c r="K5954" t="b">
        <v>0</v>
      </c>
      <c r="L5954" t="s">
        <v>36</v>
      </c>
      <c r="M5954" t="s">
        <v>25</v>
      </c>
      <c r="N5954" t="b">
        <v>0</v>
      </c>
      <c r="O5954">
        <v>-116.94499999999999</v>
      </c>
      <c r="P5954">
        <v>44.02</v>
      </c>
      <c r="Q5954" t="b">
        <v>1</v>
      </c>
    </row>
    <row r="5955" spans="1:17" x14ac:dyDescent="0.2">
      <c r="A5955">
        <v>5954</v>
      </c>
      <c r="B5955" t="s">
        <v>8561</v>
      </c>
      <c r="C5955" s="1">
        <v>44200</v>
      </c>
      <c r="D5955" t="s">
        <v>18</v>
      </c>
      <c r="E5955" t="s">
        <v>63</v>
      </c>
      <c r="F5955">
        <v>28</v>
      </c>
      <c r="G5955" t="s">
        <v>20</v>
      </c>
      <c r="H5955" t="s">
        <v>27</v>
      </c>
      <c r="I5955" t="s">
        <v>8562</v>
      </c>
      <c r="J5955" t="s">
        <v>50</v>
      </c>
      <c r="K5955" t="b">
        <v>0</v>
      </c>
      <c r="L5955" t="s">
        <v>36</v>
      </c>
      <c r="M5955" t="s">
        <v>25</v>
      </c>
      <c r="N5955" t="b">
        <v>0</v>
      </c>
      <c r="O5955">
        <v>-111.321</v>
      </c>
      <c r="P5955">
        <v>34.244999999999997</v>
      </c>
      <c r="Q5955" t="b">
        <v>1</v>
      </c>
    </row>
    <row r="5956" spans="1:17" x14ac:dyDescent="0.2">
      <c r="A5956">
        <v>5955</v>
      </c>
      <c r="B5956" t="s">
        <v>8563</v>
      </c>
      <c r="C5956" s="1">
        <v>44200</v>
      </c>
      <c r="D5956" t="s">
        <v>18</v>
      </c>
      <c r="E5956" t="s">
        <v>187</v>
      </c>
      <c r="G5956" t="s">
        <v>55</v>
      </c>
      <c r="H5956" t="s">
        <v>27</v>
      </c>
      <c r="I5956" t="s">
        <v>8564</v>
      </c>
      <c r="J5956" t="s">
        <v>282</v>
      </c>
      <c r="K5956" t="b">
        <v>0</v>
      </c>
      <c r="L5956" t="s">
        <v>24</v>
      </c>
      <c r="M5956" t="s">
        <v>25</v>
      </c>
      <c r="N5956" t="b">
        <v>0</v>
      </c>
      <c r="O5956">
        <v>-86.581000000000003</v>
      </c>
      <c r="P5956">
        <v>33.156999999999996</v>
      </c>
      <c r="Q5956" t="b">
        <v>1</v>
      </c>
    </row>
    <row r="5957" spans="1:17" x14ac:dyDescent="0.2">
      <c r="A5957">
        <v>5956</v>
      </c>
      <c r="B5957" t="s">
        <v>8565</v>
      </c>
      <c r="C5957" s="1">
        <v>44201</v>
      </c>
      <c r="D5957" t="s">
        <v>18</v>
      </c>
      <c r="E5957" t="s">
        <v>63</v>
      </c>
      <c r="F5957">
        <v>28</v>
      </c>
      <c r="G5957" t="s">
        <v>20</v>
      </c>
      <c r="H5957" t="s">
        <v>27</v>
      </c>
      <c r="I5957" t="s">
        <v>3499</v>
      </c>
      <c r="J5957" t="s">
        <v>152</v>
      </c>
      <c r="K5957" t="b">
        <v>1</v>
      </c>
      <c r="L5957" t="s">
        <v>36</v>
      </c>
      <c r="M5957" t="s">
        <v>25</v>
      </c>
      <c r="N5957" t="b">
        <v>0</v>
      </c>
      <c r="O5957">
        <v>-71.206999999999994</v>
      </c>
      <c r="P5957">
        <v>42.320999999999998</v>
      </c>
      <c r="Q5957" t="b">
        <v>1</v>
      </c>
    </row>
    <row r="5958" spans="1:17" x14ac:dyDescent="0.2">
      <c r="A5958">
        <v>5957</v>
      </c>
      <c r="B5958" t="s">
        <v>8566</v>
      </c>
      <c r="C5958" s="1">
        <v>44201</v>
      </c>
      <c r="D5958" t="s">
        <v>18</v>
      </c>
      <c r="E5958" t="s">
        <v>19</v>
      </c>
      <c r="F5958">
        <v>18</v>
      </c>
      <c r="G5958" t="s">
        <v>20</v>
      </c>
      <c r="H5958" t="s">
        <v>59</v>
      </c>
      <c r="I5958" t="s">
        <v>417</v>
      </c>
      <c r="J5958" t="s">
        <v>70</v>
      </c>
      <c r="K5958" t="b">
        <v>0</v>
      </c>
      <c r="L5958" t="s">
        <v>36</v>
      </c>
      <c r="M5958" t="s">
        <v>441</v>
      </c>
      <c r="N5958" t="b">
        <v>1</v>
      </c>
      <c r="Q5958" t="b">
        <v>1</v>
      </c>
    </row>
    <row r="5959" spans="1:17" x14ac:dyDescent="0.2">
      <c r="A5959">
        <v>5958</v>
      </c>
      <c r="B5959" t="s">
        <v>8567</v>
      </c>
      <c r="C5959" s="1">
        <v>44201</v>
      </c>
      <c r="D5959" t="s">
        <v>18</v>
      </c>
      <c r="E5959" t="s">
        <v>19</v>
      </c>
      <c r="F5959">
        <v>36</v>
      </c>
      <c r="G5959" t="s">
        <v>20</v>
      </c>
      <c r="H5959" t="s">
        <v>27</v>
      </c>
      <c r="I5959" t="s">
        <v>1159</v>
      </c>
      <c r="J5959" t="s">
        <v>23</v>
      </c>
      <c r="K5959" t="b">
        <v>0</v>
      </c>
      <c r="L5959" t="s">
        <v>24</v>
      </c>
      <c r="N5959" t="b">
        <v>0</v>
      </c>
      <c r="O5959">
        <v>-117.43600000000001</v>
      </c>
      <c r="P5959">
        <v>47.704000000000001</v>
      </c>
      <c r="Q5959" t="b">
        <v>1</v>
      </c>
    </row>
    <row r="5960" spans="1:17" x14ac:dyDescent="0.2">
      <c r="A5960">
        <v>5959</v>
      </c>
      <c r="B5960" t="s">
        <v>8568</v>
      </c>
      <c r="C5960" s="1">
        <v>44201</v>
      </c>
      <c r="D5960" t="s">
        <v>18</v>
      </c>
      <c r="E5960" t="s">
        <v>19</v>
      </c>
      <c r="F5960">
        <v>27</v>
      </c>
      <c r="G5960" t="s">
        <v>20</v>
      </c>
      <c r="H5960" t="s">
        <v>33</v>
      </c>
      <c r="I5960" t="s">
        <v>218</v>
      </c>
      <c r="J5960" t="s">
        <v>67</v>
      </c>
      <c r="K5960" t="b">
        <v>0</v>
      </c>
      <c r="L5960" t="s">
        <v>36</v>
      </c>
      <c r="N5960" t="b">
        <v>0</v>
      </c>
      <c r="O5960">
        <v>-95.426000000000002</v>
      </c>
      <c r="P5960">
        <v>30.007000000000001</v>
      </c>
      <c r="Q5960" t="b">
        <v>1</v>
      </c>
    </row>
    <row r="5961" spans="1:17" x14ac:dyDescent="0.2">
      <c r="A5961">
        <v>5960</v>
      </c>
      <c r="B5961" t="s">
        <v>8569</v>
      </c>
      <c r="C5961" s="1">
        <v>44201</v>
      </c>
      <c r="D5961" t="s">
        <v>18</v>
      </c>
      <c r="E5961" t="s">
        <v>19</v>
      </c>
      <c r="F5961">
        <v>27</v>
      </c>
      <c r="G5961" t="s">
        <v>20</v>
      </c>
      <c r="H5961" t="s">
        <v>33</v>
      </c>
      <c r="I5961" t="s">
        <v>174</v>
      </c>
      <c r="J5961" t="s">
        <v>67</v>
      </c>
      <c r="K5961" t="b">
        <v>0</v>
      </c>
      <c r="L5961" t="s">
        <v>24</v>
      </c>
      <c r="M5961" t="s">
        <v>25</v>
      </c>
      <c r="N5961" t="b">
        <v>1</v>
      </c>
      <c r="O5961">
        <v>-97.725999999999999</v>
      </c>
      <c r="P5961">
        <v>30.225000000000001</v>
      </c>
      <c r="Q5961" t="b">
        <v>1</v>
      </c>
    </row>
    <row r="5962" spans="1:17" x14ac:dyDescent="0.2">
      <c r="A5962">
        <v>5961</v>
      </c>
      <c r="B5962" t="s">
        <v>8570</v>
      </c>
      <c r="C5962" s="1">
        <v>44202</v>
      </c>
      <c r="D5962" t="s">
        <v>18</v>
      </c>
      <c r="E5962" t="s">
        <v>32</v>
      </c>
      <c r="F5962">
        <v>35</v>
      </c>
      <c r="G5962" t="s">
        <v>55</v>
      </c>
      <c r="H5962" t="s">
        <v>27</v>
      </c>
      <c r="I5962" t="s">
        <v>437</v>
      </c>
      <c r="J5962" t="s">
        <v>438</v>
      </c>
      <c r="K5962" t="b">
        <v>0</v>
      </c>
      <c r="L5962" t="s">
        <v>24</v>
      </c>
      <c r="M5962" t="s">
        <v>25</v>
      </c>
      <c r="N5962" t="b">
        <v>0</v>
      </c>
      <c r="O5962">
        <v>-77.009</v>
      </c>
      <c r="P5962">
        <v>38.89</v>
      </c>
      <c r="Q5962" t="b">
        <v>1</v>
      </c>
    </row>
    <row r="5963" spans="1:17" x14ac:dyDescent="0.2">
      <c r="A5963">
        <v>5962</v>
      </c>
      <c r="B5963" t="s">
        <v>8571</v>
      </c>
      <c r="C5963" s="1">
        <v>44202</v>
      </c>
      <c r="D5963" t="s">
        <v>18</v>
      </c>
      <c r="E5963" t="s">
        <v>63</v>
      </c>
      <c r="F5963">
        <v>26</v>
      </c>
      <c r="G5963" t="s">
        <v>20</v>
      </c>
      <c r="H5963" t="s">
        <v>27</v>
      </c>
      <c r="I5963" t="s">
        <v>8572</v>
      </c>
      <c r="J5963" t="s">
        <v>29</v>
      </c>
      <c r="K5963" t="b">
        <v>1</v>
      </c>
      <c r="L5963" t="s">
        <v>24</v>
      </c>
      <c r="M5963" t="s">
        <v>25</v>
      </c>
      <c r="N5963" t="b">
        <v>0</v>
      </c>
      <c r="O5963">
        <v>-122.764</v>
      </c>
      <c r="P5963">
        <v>45.414999999999999</v>
      </c>
      <c r="Q5963" t="b">
        <v>1</v>
      </c>
    </row>
    <row r="5964" spans="1:17" x14ac:dyDescent="0.2">
      <c r="A5964">
        <v>5963</v>
      </c>
      <c r="B5964" t="s">
        <v>8573</v>
      </c>
      <c r="C5964" s="1">
        <v>44202</v>
      </c>
      <c r="D5964" t="s">
        <v>18</v>
      </c>
      <c r="E5964" t="s">
        <v>19</v>
      </c>
      <c r="F5964">
        <v>34</v>
      </c>
      <c r="G5964" t="s">
        <v>20</v>
      </c>
      <c r="H5964" t="s">
        <v>33</v>
      </c>
      <c r="I5964" t="s">
        <v>6688</v>
      </c>
      <c r="J5964" t="s">
        <v>1189</v>
      </c>
      <c r="K5964" t="b">
        <v>0</v>
      </c>
      <c r="L5964" t="s">
        <v>24</v>
      </c>
      <c r="N5964" t="b">
        <v>0</v>
      </c>
      <c r="O5964">
        <v>-72.685000000000002</v>
      </c>
      <c r="P5964">
        <v>41.783000000000001</v>
      </c>
      <c r="Q5964" t="b">
        <v>1</v>
      </c>
    </row>
    <row r="5965" spans="1:17" x14ac:dyDescent="0.2">
      <c r="A5965">
        <v>5964</v>
      </c>
      <c r="B5965" t="s">
        <v>8574</v>
      </c>
      <c r="C5965" s="1">
        <v>44203</v>
      </c>
      <c r="D5965" t="s">
        <v>18</v>
      </c>
      <c r="E5965" t="s">
        <v>19</v>
      </c>
      <c r="F5965">
        <v>40</v>
      </c>
      <c r="G5965" t="s">
        <v>20</v>
      </c>
      <c r="H5965" t="s">
        <v>27</v>
      </c>
      <c r="I5965" t="s">
        <v>8575</v>
      </c>
      <c r="J5965" t="s">
        <v>212</v>
      </c>
      <c r="K5965" t="b">
        <v>0</v>
      </c>
      <c r="L5965" t="s">
        <v>24</v>
      </c>
      <c r="M5965" t="s">
        <v>25</v>
      </c>
      <c r="N5965" t="b">
        <v>0</v>
      </c>
      <c r="O5965">
        <v>-84.113</v>
      </c>
      <c r="P5965">
        <v>43.183</v>
      </c>
      <c r="Q5965" t="b">
        <v>1</v>
      </c>
    </row>
    <row r="5966" spans="1:17" x14ac:dyDescent="0.2">
      <c r="A5966">
        <v>5965</v>
      </c>
      <c r="B5966" t="s">
        <v>8576</v>
      </c>
      <c r="C5966" s="1">
        <v>44204</v>
      </c>
      <c r="D5966" t="s">
        <v>18</v>
      </c>
      <c r="E5966" t="s">
        <v>19</v>
      </c>
      <c r="F5966">
        <v>24</v>
      </c>
      <c r="G5966" t="s">
        <v>20</v>
      </c>
      <c r="H5966" t="s">
        <v>59</v>
      </c>
      <c r="I5966" t="s">
        <v>8577</v>
      </c>
      <c r="J5966" t="s">
        <v>180</v>
      </c>
      <c r="K5966" t="b">
        <v>0</v>
      </c>
      <c r="L5966" t="s">
        <v>36</v>
      </c>
      <c r="M5966" t="s">
        <v>76</v>
      </c>
      <c r="N5966" t="b">
        <v>0</v>
      </c>
      <c r="O5966">
        <v>-77.197999999999993</v>
      </c>
      <c r="P5966">
        <v>39.14</v>
      </c>
      <c r="Q5966" t="b">
        <v>1</v>
      </c>
    </row>
    <row r="5967" spans="1:17" x14ac:dyDescent="0.2">
      <c r="A5967">
        <v>5966</v>
      </c>
      <c r="B5967" t="s">
        <v>8578</v>
      </c>
      <c r="C5967" s="1">
        <v>44204</v>
      </c>
      <c r="D5967" t="s">
        <v>18</v>
      </c>
      <c r="E5967" t="s">
        <v>80</v>
      </c>
      <c r="F5967">
        <v>47</v>
      </c>
      <c r="G5967" t="s">
        <v>20</v>
      </c>
      <c r="I5967" t="s">
        <v>2255</v>
      </c>
      <c r="J5967" t="s">
        <v>246</v>
      </c>
      <c r="K5967" t="b">
        <v>0</v>
      </c>
      <c r="L5967" t="s">
        <v>36</v>
      </c>
      <c r="M5967" t="s">
        <v>76</v>
      </c>
      <c r="N5967" t="b">
        <v>0</v>
      </c>
      <c r="O5967">
        <v>-85.355999999999995</v>
      </c>
      <c r="P5967">
        <v>35.968000000000004</v>
      </c>
      <c r="Q5967" t="b">
        <v>1</v>
      </c>
    </row>
    <row r="5968" spans="1:17" x14ac:dyDescent="0.2">
      <c r="A5968">
        <v>5967</v>
      </c>
      <c r="B5968" t="s">
        <v>8579</v>
      </c>
      <c r="C5968" s="1">
        <v>44204</v>
      </c>
      <c r="D5968" t="s">
        <v>31</v>
      </c>
      <c r="E5968" t="s">
        <v>63</v>
      </c>
      <c r="F5968">
        <v>47</v>
      </c>
      <c r="G5968" t="s">
        <v>20</v>
      </c>
      <c r="H5968" t="s">
        <v>27</v>
      </c>
      <c r="I5968" t="s">
        <v>8580</v>
      </c>
      <c r="J5968" t="s">
        <v>109</v>
      </c>
      <c r="K5968" t="b">
        <v>0</v>
      </c>
      <c r="L5968" t="s">
        <v>36</v>
      </c>
      <c r="M5968" t="s">
        <v>51</v>
      </c>
      <c r="N5968" t="b">
        <v>1</v>
      </c>
      <c r="O5968">
        <v>-93.338999999999999</v>
      </c>
      <c r="P5968">
        <v>45.021000000000001</v>
      </c>
      <c r="Q5968" t="b">
        <v>1</v>
      </c>
    </row>
    <row r="5969" spans="1:17" x14ac:dyDescent="0.2">
      <c r="A5969">
        <v>5968</v>
      </c>
      <c r="B5969" t="s">
        <v>8581</v>
      </c>
      <c r="C5969" s="1">
        <v>44205</v>
      </c>
      <c r="D5969" t="s">
        <v>18</v>
      </c>
      <c r="E5969" t="s">
        <v>19</v>
      </c>
      <c r="F5969">
        <v>91</v>
      </c>
      <c r="G5969" t="s">
        <v>55</v>
      </c>
      <c r="H5969" t="s">
        <v>27</v>
      </c>
      <c r="I5969" t="s">
        <v>5678</v>
      </c>
      <c r="J5969" t="s">
        <v>40</v>
      </c>
      <c r="K5969" t="b">
        <v>0</v>
      </c>
      <c r="L5969" t="s">
        <v>24</v>
      </c>
      <c r="M5969" t="s">
        <v>25</v>
      </c>
      <c r="N5969" t="b">
        <v>0</v>
      </c>
      <c r="O5969">
        <v>-117.29300000000001</v>
      </c>
      <c r="P5969">
        <v>34.536000000000001</v>
      </c>
      <c r="Q5969" t="b">
        <v>1</v>
      </c>
    </row>
    <row r="5970" spans="1:17" x14ac:dyDescent="0.2">
      <c r="A5970">
        <v>5969</v>
      </c>
      <c r="B5970" t="s">
        <v>8582</v>
      </c>
      <c r="C5970" s="1">
        <v>44205</v>
      </c>
      <c r="D5970" t="s">
        <v>18</v>
      </c>
      <c r="E5970" t="s">
        <v>38</v>
      </c>
      <c r="F5970">
        <v>46</v>
      </c>
      <c r="G5970" t="s">
        <v>20</v>
      </c>
      <c r="H5970" t="s">
        <v>27</v>
      </c>
      <c r="I5970" t="s">
        <v>5095</v>
      </c>
      <c r="J5970" t="s">
        <v>255</v>
      </c>
      <c r="K5970" t="b">
        <v>0</v>
      </c>
      <c r="L5970" t="s">
        <v>24</v>
      </c>
      <c r="M5970" t="s">
        <v>25</v>
      </c>
      <c r="N5970" t="b">
        <v>0</v>
      </c>
      <c r="O5970">
        <v>-79.158000000000001</v>
      </c>
      <c r="P5970">
        <v>34.704999999999998</v>
      </c>
      <c r="Q5970" t="b">
        <v>1</v>
      </c>
    </row>
    <row r="5971" spans="1:17" x14ac:dyDescent="0.2">
      <c r="A5971">
        <v>5970</v>
      </c>
      <c r="B5971" t="s">
        <v>8583</v>
      </c>
      <c r="C5971" s="1">
        <v>44205</v>
      </c>
      <c r="D5971" t="s">
        <v>18</v>
      </c>
      <c r="E5971" t="s">
        <v>19</v>
      </c>
      <c r="F5971">
        <v>32</v>
      </c>
      <c r="G5971" t="s">
        <v>20</v>
      </c>
      <c r="H5971" t="s">
        <v>59</v>
      </c>
      <c r="I5971" t="s">
        <v>8584</v>
      </c>
      <c r="J5971" t="s">
        <v>96</v>
      </c>
      <c r="K5971" t="b">
        <v>0</v>
      </c>
      <c r="L5971" t="s">
        <v>24</v>
      </c>
      <c r="M5971" t="s">
        <v>441</v>
      </c>
      <c r="N5971" t="b">
        <v>0</v>
      </c>
      <c r="O5971">
        <v>-87.69</v>
      </c>
      <c r="P5971">
        <v>42.02</v>
      </c>
      <c r="Q5971" t="b">
        <v>1</v>
      </c>
    </row>
    <row r="5972" spans="1:17" x14ac:dyDescent="0.2">
      <c r="A5972">
        <v>5971</v>
      </c>
      <c r="B5972" t="s">
        <v>8585</v>
      </c>
      <c r="C5972" s="1">
        <v>44205</v>
      </c>
      <c r="D5972" t="s">
        <v>18</v>
      </c>
      <c r="E5972" t="s">
        <v>19</v>
      </c>
      <c r="F5972">
        <v>37</v>
      </c>
      <c r="G5972" t="s">
        <v>20</v>
      </c>
      <c r="H5972" t="s">
        <v>59</v>
      </c>
      <c r="I5972" t="s">
        <v>200</v>
      </c>
      <c r="J5972" t="s">
        <v>50</v>
      </c>
      <c r="K5972" t="b">
        <v>0</v>
      </c>
      <c r="L5972" t="s">
        <v>24</v>
      </c>
      <c r="M5972" t="s">
        <v>76</v>
      </c>
      <c r="N5972" t="b">
        <v>1</v>
      </c>
      <c r="O5972">
        <v>-112.01300000000001</v>
      </c>
      <c r="P5972">
        <v>33.451000000000001</v>
      </c>
      <c r="Q5972" t="b">
        <v>1</v>
      </c>
    </row>
    <row r="5973" spans="1:17" x14ac:dyDescent="0.2">
      <c r="A5973">
        <v>5972</v>
      </c>
      <c r="B5973" t="s">
        <v>8586</v>
      </c>
      <c r="C5973" s="1">
        <v>44206</v>
      </c>
      <c r="D5973" t="s">
        <v>18</v>
      </c>
      <c r="E5973" t="s">
        <v>32</v>
      </c>
      <c r="F5973">
        <v>52</v>
      </c>
      <c r="G5973" t="s">
        <v>20</v>
      </c>
      <c r="H5973" t="s">
        <v>59</v>
      </c>
      <c r="I5973" t="s">
        <v>2925</v>
      </c>
      <c r="J5973" t="s">
        <v>67</v>
      </c>
      <c r="K5973" t="b">
        <v>1</v>
      </c>
      <c r="L5973" t="s">
        <v>36</v>
      </c>
      <c r="M5973" t="s">
        <v>25</v>
      </c>
      <c r="N5973" t="b">
        <v>1</v>
      </c>
      <c r="O5973">
        <v>-97.722999999999999</v>
      </c>
      <c r="P5973">
        <v>31.096</v>
      </c>
      <c r="Q5973" t="b">
        <v>1</v>
      </c>
    </row>
    <row r="5974" spans="1:17" x14ac:dyDescent="0.2">
      <c r="A5974">
        <v>5973</v>
      </c>
      <c r="B5974" t="s">
        <v>8587</v>
      </c>
      <c r="C5974" s="1">
        <v>44206</v>
      </c>
      <c r="D5974" t="s">
        <v>18</v>
      </c>
      <c r="E5974" t="s">
        <v>63</v>
      </c>
      <c r="F5974">
        <v>37</v>
      </c>
      <c r="G5974" t="s">
        <v>20</v>
      </c>
      <c r="H5974" t="s">
        <v>27</v>
      </c>
      <c r="I5974" t="s">
        <v>7145</v>
      </c>
      <c r="J5974" t="s">
        <v>87</v>
      </c>
      <c r="K5974" t="b">
        <v>0</v>
      </c>
      <c r="L5974" t="s">
        <v>24</v>
      </c>
      <c r="M5974" t="s">
        <v>25</v>
      </c>
      <c r="N5974" t="b">
        <v>0</v>
      </c>
      <c r="O5974">
        <v>-94.216999999999999</v>
      </c>
      <c r="P5974">
        <v>36.378999999999998</v>
      </c>
      <c r="Q5974" t="b">
        <v>1</v>
      </c>
    </row>
    <row r="5975" spans="1:17" x14ac:dyDescent="0.2">
      <c r="A5975">
        <v>5974</v>
      </c>
      <c r="B5975" t="s">
        <v>8588</v>
      </c>
      <c r="C5975" s="1">
        <v>44206</v>
      </c>
      <c r="D5975" t="s">
        <v>18</v>
      </c>
      <c r="E5975" t="s">
        <v>19</v>
      </c>
      <c r="F5975">
        <v>18</v>
      </c>
      <c r="G5975" t="s">
        <v>20</v>
      </c>
      <c r="H5975" t="s">
        <v>59</v>
      </c>
      <c r="I5975" t="s">
        <v>8589</v>
      </c>
      <c r="J5975" t="s">
        <v>115</v>
      </c>
      <c r="K5975" t="b">
        <v>0</v>
      </c>
      <c r="L5975" t="s">
        <v>24</v>
      </c>
      <c r="M5975" t="s">
        <v>51</v>
      </c>
      <c r="N5975" t="b">
        <v>0</v>
      </c>
      <c r="O5975">
        <v>-77.921000000000006</v>
      </c>
      <c r="P5975">
        <v>37.802999999999997</v>
      </c>
      <c r="Q5975" t="b">
        <v>1</v>
      </c>
    </row>
    <row r="5976" spans="1:17" x14ac:dyDescent="0.2">
      <c r="A5976">
        <v>5975</v>
      </c>
      <c r="B5976" t="s">
        <v>8590</v>
      </c>
      <c r="C5976" s="1">
        <v>44206</v>
      </c>
      <c r="D5976" t="s">
        <v>18</v>
      </c>
      <c r="E5976" t="s">
        <v>63</v>
      </c>
      <c r="F5976">
        <v>48</v>
      </c>
      <c r="G5976" t="s">
        <v>20</v>
      </c>
      <c r="H5976" t="s">
        <v>27</v>
      </c>
      <c r="I5976" t="s">
        <v>8591</v>
      </c>
      <c r="J5976" t="s">
        <v>40</v>
      </c>
      <c r="K5976" t="b">
        <v>0</v>
      </c>
      <c r="L5976" t="s">
        <v>24</v>
      </c>
      <c r="M5976" t="s">
        <v>25</v>
      </c>
      <c r="N5976" t="b">
        <v>0</v>
      </c>
      <c r="O5976">
        <v>-118.16</v>
      </c>
      <c r="P5976">
        <v>34.186999999999998</v>
      </c>
      <c r="Q5976" t="b">
        <v>1</v>
      </c>
    </row>
    <row r="5977" spans="1:17" x14ac:dyDescent="0.2">
      <c r="A5977">
        <v>5976</v>
      </c>
      <c r="B5977" t="s">
        <v>8592</v>
      </c>
      <c r="C5977" s="1">
        <v>44206</v>
      </c>
      <c r="D5977" t="s">
        <v>18</v>
      </c>
      <c r="E5977" t="s">
        <v>19</v>
      </c>
      <c r="F5977">
        <v>28</v>
      </c>
      <c r="G5977" t="s">
        <v>20</v>
      </c>
      <c r="H5977" t="s">
        <v>59</v>
      </c>
      <c r="I5977" t="s">
        <v>8593</v>
      </c>
      <c r="J5977" t="s">
        <v>125</v>
      </c>
      <c r="K5977" t="b">
        <v>0</v>
      </c>
      <c r="L5977" t="s">
        <v>24</v>
      </c>
      <c r="M5977" t="s">
        <v>441</v>
      </c>
      <c r="N5977" t="b">
        <v>0</v>
      </c>
      <c r="O5977">
        <v>-87.509</v>
      </c>
      <c r="P5977">
        <v>41.552</v>
      </c>
      <c r="Q5977" t="b">
        <v>1</v>
      </c>
    </row>
    <row r="5978" spans="1:17" x14ac:dyDescent="0.2">
      <c r="A5978">
        <v>5977</v>
      </c>
      <c r="B5978" t="s">
        <v>8594</v>
      </c>
      <c r="C5978" s="1">
        <v>44207</v>
      </c>
      <c r="D5978" t="s">
        <v>18</v>
      </c>
      <c r="E5978" t="s">
        <v>19</v>
      </c>
      <c r="F5978">
        <v>49</v>
      </c>
      <c r="G5978" t="s">
        <v>20</v>
      </c>
      <c r="I5978" t="s">
        <v>8595</v>
      </c>
      <c r="J5978" t="s">
        <v>35</v>
      </c>
      <c r="K5978" t="b">
        <v>1</v>
      </c>
      <c r="L5978" t="s">
        <v>24</v>
      </c>
      <c r="M5978" t="s">
        <v>51</v>
      </c>
      <c r="N5978" t="b">
        <v>0</v>
      </c>
      <c r="O5978">
        <v>-95.664000000000001</v>
      </c>
      <c r="P5978">
        <v>39.097999999999999</v>
      </c>
      <c r="Q5978" t="b">
        <v>1</v>
      </c>
    </row>
    <row r="5979" spans="1:17" x14ac:dyDescent="0.2">
      <c r="A5979">
        <v>5978</v>
      </c>
      <c r="C5979" s="1">
        <v>44207</v>
      </c>
      <c r="D5979" t="s">
        <v>18</v>
      </c>
      <c r="E5979" t="s">
        <v>80</v>
      </c>
      <c r="G5979" t="s">
        <v>20</v>
      </c>
      <c r="I5979" t="s">
        <v>936</v>
      </c>
      <c r="J5979" t="s">
        <v>67</v>
      </c>
      <c r="K5979" t="b">
        <v>0</v>
      </c>
      <c r="L5979" t="s">
        <v>24</v>
      </c>
      <c r="M5979" t="s">
        <v>25</v>
      </c>
      <c r="N5979" t="b">
        <v>0</v>
      </c>
      <c r="O5979">
        <v>-98.188999999999993</v>
      </c>
      <c r="P5979">
        <v>26.323</v>
      </c>
      <c r="Q5979" t="b">
        <v>1</v>
      </c>
    </row>
    <row r="5980" spans="1:17" x14ac:dyDescent="0.2">
      <c r="A5980">
        <v>5979</v>
      </c>
      <c r="B5980" t="s">
        <v>8596</v>
      </c>
      <c r="C5980" s="1">
        <v>44207</v>
      </c>
      <c r="D5980" t="s">
        <v>18</v>
      </c>
      <c r="E5980" t="s">
        <v>63</v>
      </c>
      <c r="F5980">
        <v>45</v>
      </c>
      <c r="G5980" t="s">
        <v>20</v>
      </c>
      <c r="H5980" t="s">
        <v>27</v>
      </c>
      <c r="I5980" t="s">
        <v>8597</v>
      </c>
      <c r="J5980" t="s">
        <v>365</v>
      </c>
      <c r="K5980" t="b">
        <v>0</v>
      </c>
      <c r="L5980" t="s">
        <v>36</v>
      </c>
      <c r="M5980" t="s">
        <v>25</v>
      </c>
      <c r="N5980" t="b">
        <v>0</v>
      </c>
      <c r="O5980">
        <v>-81.813999999999993</v>
      </c>
      <c r="P5980">
        <v>33.518999999999998</v>
      </c>
      <c r="Q5980" t="b">
        <v>1</v>
      </c>
    </row>
    <row r="5981" spans="1:17" x14ac:dyDescent="0.2">
      <c r="A5981">
        <v>5980</v>
      </c>
      <c r="B5981" t="s">
        <v>8598</v>
      </c>
      <c r="C5981" s="1">
        <v>44207</v>
      </c>
      <c r="D5981" t="s">
        <v>18</v>
      </c>
      <c r="E5981" t="s">
        <v>19</v>
      </c>
      <c r="F5981">
        <v>31</v>
      </c>
      <c r="G5981" t="s">
        <v>20</v>
      </c>
      <c r="H5981" t="s">
        <v>27</v>
      </c>
      <c r="I5981" t="s">
        <v>8599</v>
      </c>
      <c r="J5981" t="s">
        <v>70</v>
      </c>
      <c r="K5981" t="b">
        <v>0</v>
      </c>
      <c r="L5981" t="s">
        <v>24</v>
      </c>
      <c r="M5981" t="s">
        <v>25</v>
      </c>
      <c r="N5981" t="b">
        <v>0</v>
      </c>
      <c r="O5981">
        <v>-84.388000000000005</v>
      </c>
      <c r="P5981">
        <v>39.380000000000003</v>
      </c>
      <c r="Q5981" t="b">
        <v>1</v>
      </c>
    </row>
    <row r="5982" spans="1:17" x14ac:dyDescent="0.2">
      <c r="A5982">
        <v>5981</v>
      </c>
      <c r="B5982" t="s">
        <v>8600</v>
      </c>
      <c r="C5982" s="1">
        <v>44208</v>
      </c>
      <c r="D5982" t="s">
        <v>18</v>
      </c>
      <c r="E5982" t="s">
        <v>19</v>
      </c>
      <c r="F5982">
        <v>32</v>
      </c>
      <c r="G5982" t="s">
        <v>20</v>
      </c>
      <c r="H5982" t="s">
        <v>27</v>
      </c>
      <c r="I5982" t="s">
        <v>637</v>
      </c>
      <c r="J5982" t="s">
        <v>44</v>
      </c>
      <c r="K5982" t="b">
        <v>0</v>
      </c>
      <c r="L5982" t="s">
        <v>24</v>
      </c>
      <c r="M5982" t="s">
        <v>76</v>
      </c>
      <c r="N5982" t="b">
        <v>0</v>
      </c>
      <c r="O5982">
        <v>-105.101</v>
      </c>
      <c r="P5982">
        <v>39.741</v>
      </c>
      <c r="Q5982" t="b">
        <v>1</v>
      </c>
    </row>
    <row r="5983" spans="1:17" x14ac:dyDescent="0.2">
      <c r="A5983">
        <v>5982</v>
      </c>
      <c r="B5983" t="s">
        <v>8601</v>
      </c>
      <c r="C5983" s="1">
        <v>44208</v>
      </c>
      <c r="D5983" t="s">
        <v>18</v>
      </c>
      <c r="E5983" t="s">
        <v>19</v>
      </c>
      <c r="F5983">
        <v>54</v>
      </c>
      <c r="G5983" t="s">
        <v>20</v>
      </c>
      <c r="I5983" t="s">
        <v>8602</v>
      </c>
      <c r="J5983" t="s">
        <v>75</v>
      </c>
      <c r="K5983" t="b">
        <v>0</v>
      </c>
      <c r="L5983" t="s">
        <v>24</v>
      </c>
      <c r="M5983" t="s">
        <v>25</v>
      </c>
      <c r="N5983" t="b">
        <v>0</v>
      </c>
      <c r="O5983">
        <v>-90.564999999999998</v>
      </c>
      <c r="P5983">
        <v>29.454000000000001</v>
      </c>
      <c r="Q5983" t="b">
        <v>1</v>
      </c>
    </row>
    <row r="5984" spans="1:17" x14ac:dyDescent="0.2">
      <c r="A5984">
        <v>5983</v>
      </c>
      <c r="B5984" t="s">
        <v>8603</v>
      </c>
      <c r="C5984" s="1">
        <v>44208</v>
      </c>
      <c r="D5984" t="s">
        <v>18</v>
      </c>
      <c r="E5984" t="s">
        <v>19</v>
      </c>
      <c r="F5984">
        <v>23</v>
      </c>
      <c r="G5984" t="s">
        <v>20</v>
      </c>
      <c r="H5984" t="s">
        <v>33</v>
      </c>
      <c r="I5984" t="s">
        <v>200</v>
      </c>
      <c r="J5984" t="s">
        <v>50</v>
      </c>
      <c r="K5984" t="b">
        <v>0</v>
      </c>
      <c r="L5984" t="s">
        <v>36</v>
      </c>
      <c r="M5984" t="s">
        <v>441</v>
      </c>
      <c r="N5984" t="b">
        <v>1</v>
      </c>
      <c r="Q5984" t="b">
        <v>1</v>
      </c>
    </row>
    <row r="5985" spans="1:17" x14ac:dyDescent="0.2">
      <c r="A5985">
        <v>5984</v>
      </c>
      <c r="B5985" t="s">
        <v>8604</v>
      </c>
      <c r="C5985" s="1">
        <v>44209</v>
      </c>
      <c r="D5985" t="s">
        <v>18</v>
      </c>
      <c r="E5985" t="s">
        <v>187</v>
      </c>
      <c r="F5985">
        <v>30</v>
      </c>
      <c r="G5985" t="s">
        <v>20</v>
      </c>
      <c r="H5985" t="s">
        <v>59</v>
      </c>
      <c r="I5985" t="s">
        <v>518</v>
      </c>
      <c r="J5985" t="s">
        <v>407</v>
      </c>
      <c r="K5985" t="b">
        <v>0</v>
      </c>
      <c r="L5985" t="s">
        <v>36</v>
      </c>
      <c r="M5985" t="s">
        <v>51</v>
      </c>
      <c r="N5985" t="b">
        <v>1</v>
      </c>
      <c r="Q5985" t="b">
        <v>1</v>
      </c>
    </row>
    <row r="5986" spans="1:17" x14ac:dyDescent="0.2">
      <c r="A5986">
        <v>5985</v>
      </c>
      <c r="B5986" t="s">
        <v>8605</v>
      </c>
      <c r="C5986" s="1">
        <v>44209</v>
      </c>
      <c r="D5986" t="s">
        <v>18</v>
      </c>
      <c r="E5986" t="s">
        <v>19</v>
      </c>
      <c r="F5986">
        <v>43</v>
      </c>
      <c r="G5986" t="s">
        <v>20</v>
      </c>
      <c r="H5986" t="s">
        <v>27</v>
      </c>
      <c r="I5986" t="s">
        <v>890</v>
      </c>
      <c r="J5986" t="s">
        <v>40</v>
      </c>
      <c r="K5986" t="b">
        <v>0</v>
      </c>
      <c r="L5986" t="s">
        <v>24</v>
      </c>
      <c r="M5986" t="s">
        <v>25</v>
      </c>
      <c r="N5986" t="b">
        <v>0</v>
      </c>
      <c r="O5986">
        <v>-119.288</v>
      </c>
      <c r="P5986">
        <v>36.313000000000002</v>
      </c>
      <c r="Q5986" t="b">
        <v>1</v>
      </c>
    </row>
    <row r="5987" spans="1:17" x14ac:dyDescent="0.2">
      <c r="A5987">
        <v>5986</v>
      </c>
      <c r="B5987" t="s">
        <v>8606</v>
      </c>
      <c r="C5987" s="1">
        <v>44210</v>
      </c>
      <c r="D5987" t="s">
        <v>18</v>
      </c>
      <c r="E5987" t="s">
        <v>19</v>
      </c>
      <c r="F5987">
        <v>36</v>
      </c>
      <c r="G5987" t="s">
        <v>20</v>
      </c>
      <c r="H5987" t="s">
        <v>27</v>
      </c>
      <c r="I5987" t="s">
        <v>7251</v>
      </c>
      <c r="J5987" t="s">
        <v>115</v>
      </c>
      <c r="K5987" t="b">
        <v>0</v>
      </c>
      <c r="L5987" t="s">
        <v>24</v>
      </c>
      <c r="M5987" t="s">
        <v>25</v>
      </c>
      <c r="N5987" t="b">
        <v>0</v>
      </c>
      <c r="O5987">
        <v>-77.405000000000001</v>
      </c>
      <c r="P5987">
        <v>37.286999999999999</v>
      </c>
      <c r="Q5987" t="b">
        <v>1</v>
      </c>
    </row>
    <row r="5988" spans="1:17" x14ac:dyDescent="0.2">
      <c r="A5988">
        <v>5987</v>
      </c>
      <c r="B5988" t="s">
        <v>8607</v>
      </c>
      <c r="C5988" s="1">
        <v>44210</v>
      </c>
      <c r="D5988" t="s">
        <v>18</v>
      </c>
      <c r="E5988" t="s">
        <v>80</v>
      </c>
      <c r="F5988">
        <v>26</v>
      </c>
      <c r="G5988" t="s">
        <v>20</v>
      </c>
      <c r="H5988" t="s">
        <v>27</v>
      </c>
      <c r="I5988" t="s">
        <v>8608</v>
      </c>
      <c r="J5988" t="s">
        <v>67</v>
      </c>
      <c r="K5988" t="b">
        <v>0</v>
      </c>
      <c r="L5988" t="s">
        <v>80</v>
      </c>
      <c r="N5988" t="b">
        <v>0</v>
      </c>
      <c r="O5988">
        <v>-95.025000000000006</v>
      </c>
      <c r="P5988">
        <v>31.768999999999998</v>
      </c>
      <c r="Q5988" t="b">
        <v>1</v>
      </c>
    </row>
    <row r="5989" spans="1:17" x14ac:dyDescent="0.2">
      <c r="A5989">
        <v>5988</v>
      </c>
      <c r="B5989" t="s">
        <v>8609</v>
      </c>
      <c r="C5989" s="1">
        <v>44211</v>
      </c>
      <c r="D5989" t="s">
        <v>18</v>
      </c>
      <c r="E5989" t="s">
        <v>19</v>
      </c>
      <c r="F5989">
        <v>27</v>
      </c>
      <c r="G5989" t="s">
        <v>20</v>
      </c>
      <c r="I5989" t="s">
        <v>93</v>
      </c>
      <c r="J5989" t="s">
        <v>67</v>
      </c>
      <c r="K5989" t="b">
        <v>1</v>
      </c>
      <c r="L5989" t="s">
        <v>36</v>
      </c>
      <c r="N5989" t="b">
        <v>0</v>
      </c>
      <c r="O5989">
        <v>-106.58199999999999</v>
      </c>
      <c r="P5989">
        <v>31.876000000000001</v>
      </c>
      <c r="Q5989" t="b">
        <v>1</v>
      </c>
    </row>
    <row r="5990" spans="1:17" x14ac:dyDescent="0.2">
      <c r="A5990">
        <v>5989</v>
      </c>
      <c r="B5990" t="s">
        <v>8610</v>
      </c>
      <c r="C5990" s="1">
        <v>44211</v>
      </c>
      <c r="D5990" t="s">
        <v>18</v>
      </c>
      <c r="E5990" t="s">
        <v>63</v>
      </c>
      <c r="F5990">
        <v>48</v>
      </c>
      <c r="G5990" t="s">
        <v>20</v>
      </c>
      <c r="H5990" t="s">
        <v>59</v>
      </c>
      <c r="I5990" t="s">
        <v>2101</v>
      </c>
      <c r="J5990" t="s">
        <v>299</v>
      </c>
      <c r="K5990" t="b">
        <v>0</v>
      </c>
      <c r="L5990" t="s">
        <v>36</v>
      </c>
      <c r="M5990" t="s">
        <v>25</v>
      </c>
      <c r="N5990" t="b">
        <v>0</v>
      </c>
      <c r="O5990">
        <v>-88.887</v>
      </c>
      <c r="P5990">
        <v>30.401</v>
      </c>
      <c r="Q5990" t="b">
        <v>1</v>
      </c>
    </row>
    <row r="5991" spans="1:17" x14ac:dyDescent="0.2">
      <c r="A5991">
        <v>5990</v>
      </c>
      <c r="B5991" t="s">
        <v>8611</v>
      </c>
      <c r="C5991" s="1">
        <v>44211</v>
      </c>
      <c r="D5991" t="s">
        <v>18</v>
      </c>
      <c r="E5991" t="s">
        <v>19</v>
      </c>
      <c r="F5991">
        <v>24</v>
      </c>
      <c r="G5991" t="s">
        <v>20</v>
      </c>
      <c r="H5991" t="s">
        <v>59</v>
      </c>
      <c r="I5991" t="s">
        <v>1507</v>
      </c>
      <c r="J5991" t="s">
        <v>40</v>
      </c>
      <c r="K5991" t="b">
        <v>0</v>
      </c>
      <c r="L5991" t="s">
        <v>24</v>
      </c>
      <c r="M5991" t="s">
        <v>25</v>
      </c>
      <c r="N5991" t="b">
        <v>0</v>
      </c>
      <c r="O5991">
        <v>-121.324</v>
      </c>
      <c r="P5991">
        <v>38.648000000000003</v>
      </c>
      <c r="Q5991" t="b">
        <v>1</v>
      </c>
    </row>
    <row r="5992" spans="1:17" x14ac:dyDescent="0.2">
      <c r="A5992">
        <v>5991</v>
      </c>
      <c r="C5992" s="1">
        <v>44212</v>
      </c>
      <c r="D5992" t="s">
        <v>18</v>
      </c>
      <c r="E5992" t="s">
        <v>19</v>
      </c>
      <c r="F5992">
        <v>65</v>
      </c>
      <c r="G5992" t="s">
        <v>20</v>
      </c>
      <c r="I5992" t="s">
        <v>8612</v>
      </c>
      <c r="J5992" t="s">
        <v>50</v>
      </c>
      <c r="K5992" t="b">
        <v>1</v>
      </c>
      <c r="L5992" t="s">
        <v>24</v>
      </c>
      <c r="N5992" t="b">
        <v>0</v>
      </c>
      <c r="O5992">
        <v>-112.307</v>
      </c>
      <c r="P5992">
        <v>34.667999999999999</v>
      </c>
      <c r="Q5992" t="b">
        <v>1</v>
      </c>
    </row>
    <row r="5993" spans="1:17" x14ac:dyDescent="0.2">
      <c r="A5993">
        <v>5992</v>
      </c>
      <c r="B5993" t="s">
        <v>8613</v>
      </c>
      <c r="C5993" s="1">
        <v>44213</v>
      </c>
      <c r="D5993" t="s">
        <v>18</v>
      </c>
      <c r="E5993" t="s">
        <v>187</v>
      </c>
      <c r="F5993">
        <v>25</v>
      </c>
      <c r="G5993" t="s">
        <v>20</v>
      </c>
      <c r="H5993" t="s">
        <v>27</v>
      </c>
      <c r="I5993" t="s">
        <v>681</v>
      </c>
      <c r="J5993" t="s">
        <v>125</v>
      </c>
      <c r="K5993" t="b">
        <v>0</v>
      </c>
      <c r="L5993" t="s">
        <v>24</v>
      </c>
      <c r="M5993" t="s">
        <v>25</v>
      </c>
      <c r="N5993" t="b">
        <v>0</v>
      </c>
      <c r="O5993">
        <v>-85.634</v>
      </c>
      <c r="P5993">
        <v>40.531999999999996</v>
      </c>
      <c r="Q5993" t="b">
        <v>1</v>
      </c>
    </row>
    <row r="5994" spans="1:17" x14ac:dyDescent="0.2">
      <c r="A5994">
        <v>5993</v>
      </c>
      <c r="B5994" t="s">
        <v>8614</v>
      </c>
      <c r="C5994" s="1">
        <v>44213</v>
      </c>
      <c r="D5994" t="s">
        <v>18</v>
      </c>
      <c r="E5994" t="s">
        <v>19</v>
      </c>
      <c r="F5994">
        <v>24</v>
      </c>
      <c r="G5994" t="s">
        <v>20</v>
      </c>
      <c r="H5994" t="s">
        <v>59</v>
      </c>
      <c r="I5994" t="s">
        <v>1455</v>
      </c>
      <c r="J5994" t="s">
        <v>47</v>
      </c>
      <c r="K5994" t="b">
        <v>0</v>
      </c>
      <c r="L5994" t="s">
        <v>24</v>
      </c>
      <c r="M5994" t="s">
        <v>76</v>
      </c>
      <c r="N5994" t="b">
        <v>0</v>
      </c>
      <c r="O5994">
        <v>-98.403999999999996</v>
      </c>
      <c r="P5994">
        <v>34.597000000000001</v>
      </c>
      <c r="Q5994" t="b">
        <v>1</v>
      </c>
    </row>
    <row r="5995" spans="1:17" x14ac:dyDescent="0.2">
      <c r="A5995">
        <v>5994</v>
      </c>
      <c r="B5995" t="s">
        <v>8615</v>
      </c>
      <c r="C5995" s="1">
        <v>44213</v>
      </c>
      <c r="D5995" t="s">
        <v>18</v>
      </c>
      <c r="E5995" t="s">
        <v>80</v>
      </c>
      <c r="G5995" t="s">
        <v>20</v>
      </c>
      <c r="H5995" t="s">
        <v>33</v>
      </c>
      <c r="I5995" t="s">
        <v>4022</v>
      </c>
      <c r="J5995" t="s">
        <v>50</v>
      </c>
      <c r="K5995" t="b">
        <v>0</v>
      </c>
      <c r="L5995" t="s">
        <v>80</v>
      </c>
      <c r="N5995" t="b">
        <v>0</v>
      </c>
      <c r="O5995">
        <v>-112.428</v>
      </c>
      <c r="P5995">
        <v>33.356000000000002</v>
      </c>
      <c r="Q5995" t="b">
        <v>1</v>
      </c>
    </row>
    <row r="5996" spans="1:17" x14ac:dyDescent="0.2">
      <c r="A5996">
        <v>5995</v>
      </c>
      <c r="B5996" t="s">
        <v>8616</v>
      </c>
      <c r="C5996" s="1">
        <v>44214</v>
      </c>
      <c r="D5996" t="s">
        <v>18</v>
      </c>
      <c r="E5996" t="s">
        <v>19</v>
      </c>
      <c r="F5996">
        <v>46</v>
      </c>
      <c r="G5996" t="s">
        <v>20</v>
      </c>
      <c r="I5996" t="s">
        <v>467</v>
      </c>
      <c r="J5996" t="s">
        <v>40</v>
      </c>
      <c r="K5996" t="b">
        <v>0</v>
      </c>
      <c r="L5996" t="s">
        <v>24</v>
      </c>
      <c r="M5996" t="s">
        <v>51</v>
      </c>
      <c r="N5996" t="b">
        <v>0</v>
      </c>
      <c r="O5996">
        <v>-121.42</v>
      </c>
      <c r="P5996">
        <v>38.588999999999999</v>
      </c>
      <c r="Q5996" t="b">
        <v>1</v>
      </c>
    </row>
    <row r="5997" spans="1:17" x14ac:dyDescent="0.2">
      <c r="A5997">
        <v>5996</v>
      </c>
      <c r="B5997" t="s">
        <v>8617</v>
      </c>
      <c r="C5997" s="1">
        <v>44214</v>
      </c>
      <c r="D5997" t="s">
        <v>18</v>
      </c>
      <c r="E5997" t="s">
        <v>19</v>
      </c>
      <c r="F5997">
        <v>27</v>
      </c>
      <c r="G5997" t="s">
        <v>20</v>
      </c>
      <c r="H5997" t="s">
        <v>59</v>
      </c>
      <c r="I5997" t="s">
        <v>1178</v>
      </c>
      <c r="J5997" t="s">
        <v>70</v>
      </c>
      <c r="K5997" t="b">
        <v>1</v>
      </c>
      <c r="L5997" t="s">
        <v>24</v>
      </c>
      <c r="M5997" t="s">
        <v>76</v>
      </c>
      <c r="N5997" t="b">
        <v>0</v>
      </c>
      <c r="O5997">
        <v>-83.55</v>
      </c>
      <c r="P5997">
        <v>41.664000000000001</v>
      </c>
      <c r="Q5997" t="b">
        <v>1</v>
      </c>
    </row>
    <row r="5998" spans="1:17" x14ac:dyDescent="0.2">
      <c r="A5998">
        <v>5997</v>
      </c>
      <c r="B5998" t="s">
        <v>8618</v>
      </c>
      <c r="C5998" s="1">
        <v>44214</v>
      </c>
      <c r="D5998" t="s">
        <v>18</v>
      </c>
      <c r="E5998" t="s">
        <v>19</v>
      </c>
      <c r="F5998">
        <v>56</v>
      </c>
      <c r="G5998" t="s">
        <v>20</v>
      </c>
      <c r="H5998" t="s">
        <v>27</v>
      </c>
      <c r="I5998" t="s">
        <v>8619</v>
      </c>
      <c r="J5998" t="s">
        <v>282</v>
      </c>
      <c r="K5998" t="b">
        <v>0</v>
      </c>
      <c r="L5998" t="s">
        <v>24</v>
      </c>
      <c r="M5998" t="s">
        <v>25</v>
      </c>
      <c r="N5998" t="b">
        <v>0</v>
      </c>
      <c r="O5998">
        <v>-86.331000000000003</v>
      </c>
      <c r="P5998">
        <v>33.475000000000001</v>
      </c>
      <c r="Q5998" t="b">
        <v>1</v>
      </c>
    </row>
    <row r="5999" spans="1:17" x14ac:dyDescent="0.2">
      <c r="A5999">
        <v>5998</v>
      </c>
      <c r="B5999" t="s">
        <v>8620</v>
      </c>
      <c r="C5999" s="1">
        <v>44215</v>
      </c>
      <c r="D5999" t="s">
        <v>18</v>
      </c>
      <c r="E5999" t="s">
        <v>19</v>
      </c>
      <c r="F5999">
        <v>32</v>
      </c>
      <c r="G5999" t="s">
        <v>20</v>
      </c>
      <c r="H5999" t="s">
        <v>27</v>
      </c>
      <c r="I5999" t="s">
        <v>903</v>
      </c>
      <c r="J5999" t="s">
        <v>44</v>
      </c>
      <c r="K5999" t="b">
        <v>0</v>
      </c>
      <c r="L5999" t="s">
        <v>36</v>
      </c>
      <c r="M5999" t="s">
        <v>441</v>
      </c>
      <c r="N5999" t="b">
        <v>0</v>
      </c>
      <c r="O5999">
        <v>-104.71599999999999</v>
      </c>
      <c r="P5999">
        <v>40.384999999999998</v>
      </c>
      <c r="Q5999" t="b">
        <v>1</v>
      </c>
    </row>
    <row r="6000" spans="1:17" x14ac:dyDescent="0.2">
      <c r="A6000">
        <v>5999</v>
      </c>
      <c r="B6000" t="s">
        <v>8621</v>
      </c>
      <c r="C6000" s="1">
        <v>44215</v>
      </c>
      <c r="D6000" t="s">
        <v>18</v>
      </c>
      <c r="E6000" t="s">
        <v>19</v>
      </c>
      <c r="F6000">
        <v>55</v>
      </c>
      <c r="G6000" t="s">
        <v>20</v>
      </c>
      <c r="I6000" t="s">
        <v>2279</v>
      </c>
      <c r="J6000" t="s">
        <v>87</v>
      </c>
      <c r="K6000" t="b">
        <v>0</v>
      </c>
      <c r="L6000" t="s">
        <v>24</v>
      </c>
      <c r="M6000" t="s">
        <v>25</v>
      </c>
      <c r="N6000" t="b">
        <v>0</v>
      </c>
      <c r="O6000">
        <v>-92.875</v>
      </c>
      <c r="P6000">
        <v>34.975000000000001</v>
      </c>
      <c r="Q6000" t="b">
        <v>1</v>
      </c>
    </row>
    <row r="6001" spans="1:17" x14ac:dyDescent="0.2">
      <c r="A6001">
        <v>6000</v>
      </c>
      <c r="B6001" t="s">
        <v>8622</v>
      </c>
      <c r="C6001" s="1">
        <v>44216</v>
      </c>
      <c r="D6001" t="s">
        <v>18</v>
      </c>
      <c r="E6001" t="s">
        <v>1041</v>
      </c>
      <c r="F6001">
        <v>38</v>
      </c>
      <c r="G6001" t="s">
        <v>20</v>
      </c>
      <c r="H6001" t="s">
        <v>33</v>
      </c>
      <c r="I6001" t="s">
        <v>928</v>
      </c>
      <c r="J6001" t="s">
        <v>40</v>
      </c>
      <c r="K6001" t="b">
        <v>0</v>
      </c>
      <c r="L6001" t="s">
        <v>24</v>
      </c>
      <c r="M6001" t="s">
        <v>25</v>
      </c>
      <c r="N6001" t="b">
        <v>1</v>
      </c>
      <c r="O6001">
        <v>-119.748</v>
      </c>
      <c r="P6001">
        <v>36.735999999999997</v>
      </c>
      <c r="Q6001" t="b">
        <v>1</v>
      </c>
    </row>
    <row r="6002" spans="1:17" x14ac:dyDescent="0.2">
      <c r="A6002">
        <v>6001</v>
      </c>
      <c r="B6002" t="s">
        <v>8623</v>
      </c>
      <c r="C6002" s="1">
        <v>44216</v>
      </c>
      <c r="D6002" t="s">
        <v>18</v>
      </c>
      <c r="E6002" t="s">
        <v>19</v>
      </c>
      <c r="F6002">
        <v>21</v>
      </c>
      <c r="G6002" t="s">
        <v>20</v>
      </c>
      <c r="H6002" t="s">
        <v>59</v>
      </c>
      <c r="I6002" t="s">
        <v>328</v>
      </c>
      <c r="J6002" t="s">
        <v>282</v>
      </c>
      <c r="K6002" t="b">
        <v>0</v>
      </c>
      <c r="L6002" t="s">
        <v>24</v>
      </c>
      <c r="M6002" t="s">
        <v>76</v>
      </c>
      <c r="N6002" t="b">
        <v>0</v>
      </c>
      <c r="O6002">
        <v>-86.831999999999994</v>
      </c>
      <c r="P6002">
        <v>33.491999999999997</v>
      </c>
      <c r="Q6002" t="b">
        <v>1</v>
      </c>
    </row>
    <row r="6003" spans="1:17" x14ac:dyDescent="0.2">
      <c r="A6003">
        <v>6002</v>
      </c>
      <c r="B6003" t="s">
        <v>8624</v>
      </c>
      <c r="C6003" s="1">
        <v>44216</v>
      </c>
      <c r="D6003" t="s">
        <v>18</v>
      </c>
      <c r="E6003" t="s">
        <v>32</v>
      </c>
      <c r="F6003">
        <v>19</v>
      </c>
      <c r="G6003" t="s">
        <v>20</v>
      </c>
      <c r="H6003" t="s">
        <v>27</v>
      </c>
      <c r="I6003" t="s">
        <v>369</v>
      </c>
      <c r="J6003" t="s">
        <v>50</v>
      </c>
      <c r="K6003" t="b">
        <v>0</v>
      </c>
      <c r="L6003" t="s">
        <v>24</v>
      </c>
      <c r="M6003" t="s">
        <v>51</v>
      </c>
      <c r="N6003" t="b">
        <v>0</v>
      </c>
      <c r="O6003">
        <v>-111.01300000000001</v>
      </c>
      <c r="P6003">
        <v>32.372</v>
      </c>
      <c r="Q6003" t="b">
        <v>1</v>
      </c>
    </row>
    <row r="6004" spans="1:17" x14ac:dyDescent="0.2">
      <c r="A6004">
        <v>6003</v>
      </c>
      <c r="C6004" s="1">
        <v>44217</v>
      </c>
      <c r="D6004" t="s">
        <v>18</v>
      </c>
      <c r="E6004" t="s">
        <v>63</v>
      </c>
      <c r="G6004" t="s">
        <v>20</v>
      </c>
      <c r="I6004" t="s">
        <v>666</v>
      </c>
      <c r="J6004" t="s">
        <v>262</v>
      </c>
      <c r="K6004" t="b">
        <v>0</v>
      </c>
      <c r="L6004" t="s">
        <v>36</v>
      </c>
      <c r="M6004" t="s">
        <v>25</v>
      </c>
      <c r="N6004" t="b">
        <v>0</v>
      </c>
      <c r="O6004">
        <v>-73.855000000000004</v>
      </c>
      <c r="P6004">
        <v>40.892000000000003</v>
      </c>
      <c r="Q6004" t="b">
        <v>1</v>
      </c>
    </row>
    <row r="6005" spans="1:17" x14ac:dyDescent="0.2">
      <c r="A6005">
        <v>6004</v>
      </c>
      <c r="B6005" t="s">
        <v>8625</v>
      </c>
      <c r="C6005" s="1">
        <v>44217</v>
      </c>
      <c r="D6005" t="s">
        <v>18</v>
      </c>
      <c r="E6005" t="s">
        <v>19</v>
      </c>
      <c r="F6005">
        <v>33</v>
      </c>
      <c r="G6005" t="s">
        <v>20</v>
      </c>
      <c r="H6005" t="s">
        <v>27</v>
      </c>
      <c r="I6005" t="s">
        <v>8626</v>
      </c>
      <c r="J6005" t="s">
        <v>67</v>
      </c>
      <c r="K6005" t="b">
        <v>0</v>
      </c>
      <c r="L6005" t="s">
        <v>36</v>
      </c>
      <c r="M6005" t="s">
        <v>25</v>
      </c>
      <c r="N6005" t="b">
        <v>0</v>
      </c>
      <c r="O6005">
        <v>-96.29</v>
      </c>
      <c r="P6005">
        <v>30.608000000000001</v>
      </c>
      <c r="Q6005" t="b">
        <v>1</v>
      </c>
    </row>
    <row r="6006" spans="1:17" x14ac:dyDescent="0.2">
      <c r="A6006">
        <v>6005</v>
      </c>
      <c r="B6006" t="s">
        <v>8627</v>
      </c>
      <c r="C6006" s="1">
        <v>44217</v>
      </c>
      <c r="D6006" t="s">
        <v>18</v>
      </c>
      <c r="E6006" t="s">
        <v>32</v>
      </c>
      <c r="F6006">
        <v>27</v>
      </c>
      <c r="G6006" t="s">
        <v>20</v>
      </c>
      <c r="H6006" t="s">
        <v>33</v>
      </c>
      <c r="I6006" t="s">
        <v>279</v>
      </c>
      <c r="J6006" t="s">
        <v>40</v>
      </c>
      <c r="K6006" t="b">
        <v>0</v>
      </c>
      <c r="L6006" t="s">
        <v>36</v>
      </c>
      <c r="M6006" t="s">
        <v>76</v>
      </c>
      <c r="N6006" t="b">
        <v>1</v>
      </c>
      <c r="O6006">
        <v>-121.83</v>
      </c>
      <c r="P6006">
        <v>37.378999999999998</v>
      </c>
      <c r="Q6006" t="b">
        <v>1</v>
      </c>
    </row>
    <row r="6007" spans="1:17" x14ac:dyDescent="0.2">
      <c r="A6007">
        <v>6006</v>
      </c>
      <c r="B6007" t="s">
        <v>8628</v>
      </c>
      <c r="C6007" s="1">
        <v>44217</v>
      </c>
      <c r="D6007" t="s">
        <v>18</v>
      </c>
      <c r="E6007" t="s">
        <v>63</v>
      </c>
      <c r="F6007">
        <v>34</v>
      </c>
      <c r="G6007" t="s">
        <v>20</v>
      </c>
      <c r="H6007" t="s">
        <v>27</v>
      </c>
      <c r="I6007" t="s">
        <v>8629</v>
      </c>
      <c r="J6007" t="s">
        <v>149</v>
      </c>
      <c r="K6007" t="b">
        <v>0</v>
      </c>
      <c r="L6007" t="s">
        <v>36</v>
      </c>
      <c r="M6007" t="s">
        <v>25</v>
      </c>
      <c r="N6007" t="b">
        <v>0</v>
      </c>
      <c r="O6007">
        <v>-86.486000000000004</v>
      </c>
      <c r="P6007">
        <v>37.429000000000002</v>
      </c>
      <c r="Q6007" t="b">
        <v>1</v>
      </c>
    </row>
    <row r="6008" spans="1:17" x14ac:dyDescent="0.2">
      <c r="A6008">
        <v>6007</v>
      </c>
      <c r="B6008" t="s">
        <v>8630</v>
      </c>
      <c r="C6008" s="1">
        <v>44218</v>
      </c>
      <c r="D6008" t="s">
        <v>18</v>
      </c>
      <c r="E6008" t="s">
        <v>63</v>
      </c>
      <c r="G6008" t="s">
        <v>20</v>
      </c>
      <c r="H6008" t="s">
        <v>27</v>
      </c>
      <c r="I6008" t="s">
        <v>8631</v>
      </c>
      <c r="J6008" t="s">
        <v>170</v>
      </c>
      <c r="K6008" t="b">
        <v>0</v>
      </c>
      <c r="L6008" t="s">
        <v>36</v>
      </c>
      <c r="M6008" t="s">
        <v>25</v>
      </c>
      <c r="N6008" t="b">
        <v>0</v>
      </c>
      <c r="O6008">
        <v>-82.537000000000006</v>
      </c>
      <c r="P6008">
        <v>28.763999999999999</v>
      </c>
      <c r="Q6008" t="b">
        <v>1</v>
      </c>
    </row>
    <row r="6009" spans="1:17" x14ac:dyDescent="0.2">
      <c r="A6009">
        <v>6008</v>
      </c>
      <c r="B6009" t="s">
        <v>8632</v>
      </c>
      <c r="C6009" s="1">
        <v>44220</v>
      </c>
      <c r="D6009" t="s">
        <v>18</v>
      </c>
      <c r="E6009" t="s">
        <v>187</v>
      </c>
      <c r="F6009">
        <v>38</v>
      </c>
      <c r="G6009" t="s">
        <v>20</v>
      </c>
      <c r="H6009" t="s">
        <v>59</v>
      </c>
      <c r="I6009" t="s">
        <v>3389</v>
      </c>
      <c r="J6009" t="s">
        <v>67</v>
      </c>
      <c r="K6009" t="b">
        <v>0</v>
      </c>
      <c r="L6009" t="s">
        <v>24</v>
      </c>
      <c r="M6009" t="s">
        <v>51</v>
      </c>
      <c r="N6009" t="b">
        <v>0</v>
      </c>
      <c r="O6009">
        <v>-98.430999999999997</v>
      </c>
      <c r="P6009">
        <v>33.883000000000003</v>
      </c>
      <c r="Q6009" t="b">
        <v>1</v>
      </c>
    </row>
    <row r="6010" spans="1:17" x14ac:dyDescent="0.2">
      <c r="A6010">
        <v>6009</v>
      </c>
      <c r="B6010" t="s">
        <v>8633</v>
      </c>
      <c r="C6010" s="1">
        <v>44220</v>
      </c>
      <c r="D6010" t="s">
        <v>31</v>
      </c>
      <c r="E6010" t="s">
        <v>474</v>
      </c>
      <c r="F6010">
        <v>43</v>
      </c>
      <c r="G6010" t="s">
        <v>20</v>
      </c>
      <c r="H6010" t="s">
        <v>27</v>
      </c>
      <c r="I6010" t="s">
        <v>1352</v>
      </c>
      <c r="J6010" t="s">
        <v>75</v>
      </c>
      <c r="K6010" t="b">
        <v>1</v>
      </c>
      <c r="L6010" t="s">
        <v>24</v>
      </c>
      <c r="N6010" t="b">
        <v>0</v>
      </c>
      <c r="O6010">
        <v>-89.825000000000003</v>
      </c>
      <c r="P6010">
        <v>30.318000000000001</v>
      </c>
      <c r="Q6010" t="b">
        <v>1</v>
      </c>
    </row>
    <row r="6011" spans="1:17" x14ac:dyDescent="0.2">
      <c r="A6011">
        <v>6010</v>
      </c>
      <c r="B6011" t="s">
        <v>8634</v>
      </c>
      <c r="C6011" s="1">
        <v>44221</v>
      </c>
      <c r="D6011" t="s">
        <v>18</v>
      </c>
      <c r="E6011" t="s">
        <v>63</v>
      </c>
      <c r="F6011">
        <v>50</v>
      </c>
      <c r="G6011" t="s">
        <v>20</v>
      </c>
      <c r="H6011" t="s">
        <v>27</v>
      </c>
      <c r="I6011" t="s">
        <v>2788</v>
      </c>
      <c r="J6011" t="s">
        <v>23</v>
      </c>
      <c r="K6011" t="b">
        <v>0</v>
      </c>
      <c r="L6011" t="s">
        <v>36</v>
      </c>
      <c r="N6011" t="b">
        <v>0</v>
      </c>
      <c r="O6011">
        <v>-122.298</v>
      </c>
      <c r="P6011">
        <v>47.081000000000003</v>
      </c>
      <c r="Q6011" t="b">
        <v>1</v>
      </c>
    </row>
    <row r="6012" spans="1:17" x14ac:dyDescent="0.2">
      <c r="A6012">
        <v>6011</v>
      </c>
      <c r="B6012" t="s">
        <v>8635</v>
      </c>
      <c r="C6012" s="1">
        <v>44222</v>
      </c>
      <c r="D6012" t="s">
        <v>18</v>
      </c>
      <c r="E6012" t="s">
        <v>187</v>
      </c>
      <c r="F6012">
        <v>61</v>
      </c>
      <c r="G6012" t="s">
        <v>20</v>
      </c>
      <c r="H6012" t="s">
        <v>27</v>
      </c>
      <c r="I6012" t="s">
        <v>3830</v>
      </c>
      <c r="J6012" t="s">
        <v>40</v>
      </c>
      <c r="K6012" t="b">
        <v>0</v>
      </c>
      <c r="L6012" t="s">
        <v>24</v>
      </c>
      <c r="M6012" t="s">
        <v>51</v>
      </c>
      <c r="N6012" t="b">
        <v>0</v>
      </c>
      <c r="O6012">
        <v>-121.986</v>
      </c>
      <c r="P6012">
        <v>38.347000000000001</v>
      </c>
      <c r="Q6012" t="b">
        <v>1</v>
      </c>
    </row>
    <row r="6013" spans="1:17" x14ac:dyDescent="0.2">
      <c r="A6013">
        <v>6012</v>
      </c>
      <c r="C6013" s="1">
        <v>44222</v>
      </c>
      <c r="D6013" t="s">
        <v>18</v>
      </c>
      <c r="E6013" t="s">
        <v>19</v>
      </c>
      <c r="G6013" t="s">
        <v>20</v>
      </c>
      <c r="I6013" t="s">
        <v>8636</v>
      </c>
      <c r="J6013" t="s">
        <v>40</v>
      </c>
      <c r="K6013" t="b">
        <v>0</v>
      </c>
      <c r="L6013" t="s">
        <v>24</v>
      </c>
      <c r="N6013" t="b">
        <v>0</v>
      </c>
      <c r="O6013">
        <v>-117.47</v>
      </c>
      <c r="P6013">
        <v>33.926000000000002</v>
      </c>
      <c r="Q6013" t="b">
        <v>1</v>
      </c>
    </row>
    <row r="6014" spans="1:17" x14ac:dyDescent="0.2">
      <c r="A6014">
        <v>6013</v>
      </c>
      <c r="B6014" t="s">
        <v>8637</v>
      </c>
      <c r="C6014" s="1">
        <v>44222</v>
      </c>
      <c r="D6014" t="s">
        <v>18</v>
      </c>
      <c r="E6014" t="s">
        <v>80</v>
      </c>
      <c r="G6014" t="s">
        <v>55</v>
      </c>
      <c r="H6014" t="s">
        <v>27</v>
      </c>
      <c r="I6014" t="s">
        <v>4717</v>
      </c>
      <c r="J6014" t="s">
        <v>44</v>
      </c>
      <c r="K6014" t="b">
        <v>0</v>
      </c>
      <c r="L6014" t="s">
        <v>80</v>
      </c>
      <c r="M6014" t="s">
        <v>441</v>
      </c>
      <c r="N6014" t="b">
        <v>0</v>
      </c>
      <c r="O6014">
        <v>-104.583</v>
      </c>
      <c r="P6014">
        <v>39.752000000000002</v>
      </c>
      <c r="Q6014" t="b">
        <v>1</v>
      </c>
    </row>
    <row r="6015" spans="1:17" x14ac:dyDescent="0.2">
      <c r="A6015">
        <v>6014</v>
      </c>
      <c r="B6015" t="s">
        <v>8638</v>
      </c>
      <c r="C6015" s="1">
        <v>44222</v>
      </c>
      <c r="D6015" t="s">
        <v>18</v>
      </c>
      <c r="E6015" t="s">
        <v>19</v>
      </c>
      <c r="F6015">
        <v>48</v>
      </c>
      <c r="G6015" t="s">
        <v>20</v>
      </c>
      <c r="H6015" t="s">
        <v>33</v>
      </c>
      <c r="I6015" t="s">
        <v>453</v>
      </c>
      <c r="J6015" t="s">
        <v>67</v>
      </c>
      <c r="K6015" t="b">
        <v>0</v>
      </c>
      <c r="L6015" t="s">
        <v>24</v>
      </c>
      <c r="M6015" t="s">
        <v>51</v>
      </c>
      <c r="N6015" t="b">
        <v>0</v>
      </c>
      <c r="O6015">
        <v>-98.65</v>
      </c>
      <c r="P6015">
        <v>29.4</v>
      </c>
      <c r="Q6015" t="b">
        <v>1</v>
      </c>
    </row>
    <row r="6016" spans="1:17" x14ac:dyDescent="0.2">
      <c r="A6016">
        <v>6015</v>
      </c>
      <c r="B6016" t="s">
        <v>8639</v>
      </c>
      <c r="C6016" s="1">
        <v>44222</v>
      </c>
      <c r="D6016" t="s">
        <v>31</v>
      </c>
      <c r="E6016" t="s">
        <v>63</v>
      </c>
      <c r="F6016">
        <v>37</v>
      </c>
      <c r="G6016" t="s">
        <v>20</v>
      </c>
      <c r="H6016" t="s">
        <v>27</v>
      </c>
      <c r="I6016" t="s">
        <v>2475</v>
      </c>
      <c r="J6016" t="s">
        <v>282</v>
      </c>
      <c r="K6016" t="b">
        <v>0</v>
      </c>
      <c r="L6016" t="s">
        <v>36</v>
      </c>
      <c r="M6016" t="s">
        <v>76</v>
      </c>
      <c r="N6016" t="b">
        <v>1</v>
      </c>
      <c r="O6016">
        <v>-88.037999999999997</v>
      </c>
      <c r="P6016">
        <v>30.69</v>
      </c>
      <c r="Q6016" t="b">
        <v>1</v>
      </c>
    </row>
    <row r="6017" spans="1:17" x14ac:dyDescent="0.2">
      <c r="A6017">
        <v>6016</v>
      </c>
      <c r="B6017" t="s">
        <v>8640</v>
      </c>
      <c r="C6017" s="1">
        <v>44223</v>
      </c>
      <c r="D6017" t="s">
        <v>18</v>
      </c>
      <c r="E6017" t="s">
        <v>19</v>
      </c>
      <c r="F6017">
        <v>26</v>
      </c>
      <c r="G6017" t="s">
        <v>20</v>
      </c>
      <c r="H6017" t="s">
        <v>33</v>
      </c>
      <c r="I6017" t="s">
        <v>453</v>
      </c>
      <c r="J6017" t="s">
        <v>67</v>
      </c>
      <c r="K6017" t="b">
        <v>0</v>
      </c>
      <c r="L6017" t="s">
        <v>36</v>
      </c>
      <c r="M6017" t="s">
        <v>76</v>
      </c>
      <c r="N6017" t="b">
        <v>1</v>
      </c>
      <c r="O6017">
        <v>-98.534000000000006</v>
      </c>
      <c r="P6017">
        <v>29.350999999999999</v>
      </c>
      <c r="Q6017" t="b">
        <v>1</v>
      </c>
    </row>
    <row r="6018" spans="1:17" x14ac:dyDescent="0.2">
      <c r="A6018">
        <v>6017</v>
      </c>
      <c r="B6018" t="s">
        <v>8641</v>
      </c>
      <c r="C6018" s="1">
        <v>44223</v>
      </c>
      <c r="D6018" t="s">
        <v>18</v>
      </c>
      <c r="E6018" t="s">
        <v>63</v>
      </c>
      <c r="F6018">
        <v>55</v>
      </c>
      <c r="G6018" t="s">
        <v>20</v>
      </c>
      <c r="H6018" t="s">
        <v>59</v>
      </c>
      <c r="I6018" t="s">
        <v>142</v>
      </c>
      <c r="J6018" t="s">
        <v>40</v>
      </c>
      <c r="K6018" t="b">
        <v>0</v>
      </c>
      <c r="L6018" t="s">
        <v>24</v>
      </c>
      <c r="M6018" t="s">
        <v>25</v>
      </c>
      <c r="N6018" t="b">
        <v>0</v>
      </c>
      <c r="O6018">
        <v>-118.292</v>
      </c>
      <c r="P6018">
        <v>34.01</v>
      </c>
      <c r="Q6018" t="b">
        <v>1</v>
      </c>
    </row>
    <row r="6019" spans="1:17" x14ac:dyDescent="0.2">
      <c r="A6019">
        <v>6018</v>
      </c>
      <c r="B6019" t="s">
        <v>8642</v>
      </c>
      <c r="C6019" s="1">
        <v>44225</v>
      </c>
      <c r="D6019" t="s">
        <v>18</v>
      </c>
      <c r="E6019" t="s">
        <v>19</v>
      </c>
      <c r="F6019">
        <v>60</v>
      </c>
      <c r="G6019" t="s">
        <v>20</v>
      </c>
      <c r="H6019" t="s">
        <v>33</v>
      </c>
      <c r="I6019" t="s">
        <v>2656</v>
      </c>
      <c r="J6019" t="s">
        <v>40</v>
      </c>
      <c r="K6019" t="b">
        <v>0</v>
      </c>
      <c r="L6019" t="s">
        <v>24</v>
      </c>
      <c r="M6019" t="s">
        <v>25</v>
      </c>
      <c r="N6019" t="b">
        <v>0</v>
      </c>
      <c r="O6019">
        <v>-116.26900000000001</v>
      </c>
      <c r="P6019">
        <v>33.700000000000003</v>
      </c>
      <c r="Q6019" t="b">
        <v>1</v>
      </c>
    </row>
    <row r="6020" spans="1:17" x14ac:dyDescent="0.2">
      <c r="A6020">
        <v>6019</v>
      </c>
      <c r="B6020" t="s">
        <v>8643</v>
      </c>
      <c r="C6020" s="1">
        <v>44225</v>
      </c>
      <c r="D6020" t="s">
        <v>18</v>
      </c>
      <c r="E6020" t="s">
        <v>19</v>
      </c>
      <c r="F6020">
        <v>34</v>
      </c>
      <c r="G6020" t="s">
        <v>20</v>
      </c>
      <c r="H6020" t="s">
        <v>27</v>
      </c>
      <c r="I6020" t="s">
        <v>8644</v>
      </c>
      <c r="J6020" t="s">
        <v>67</v>
      </c>
      <c r="K6020" t="b">
        <v>0</v>
      </c>
      <c r="L6020" t="s">
        <v>24</v>
      </c>
      <c r="M6020" t="s">
        <v>25</v>
      </c>
      <c r="N6020" t="b">
        <v>0</v>
      </c>
      <c r="Q6020" t="b">
        <v>1</v>
      </c>
    </row>
    <row r="6021" spans="1:17" x14ac:dyDescent="0.2">
      <c r="A6021">
        <v>6020</v>
      </c>
      <c r="C6021" s="1">
        <v>44226</v>
      </c>
      <c r="D6021" t="s">
        <v>18</v>
      </c>
      <c r="E6021" t="s">
        <v>187</v>
      </c>
      <c r="G6021" t="s">
        <v>20</v>
      </c>
      <c r="I6021" t="s">
        <v>7981</v>
      </c>
      <c r="J6021" t="s">
        <v>149</v>
      </c>
      <c r="K6021" t="b">
        <v>0</v>
      </c>
      <c r="L6021" t="s">
        <v>24</v>
      </c>
      <c r="M6021" t="s">
        <v>51</v>
      </c>
      <c r="N6021" t="b">
        <v>0</v>
      </c>
      <c r="Q6021" t="b">
        <v>1</v>
      </c>
    </row>
    <row r="6022" spans="1:17" x14ac:dyDescent="0.2">
      <c r="A6022">
        <v>6021</v>
      </c>
      <c r="B6022" t="s">
        <v>8645</v>
      </c>
      <c r="C6022" s="1">
        <v>44226</v>
      </c>
      <c r="D6022" t="s">
        <v>18</v>
      </c>
      <c r="E6022" t="s">
        <v>19</v>
      </c>
      <c r="F6022">
        <v>61</v>
      </c>
      <c r="G6022" t="s">
        <v>20</v>
      </c>
      <c r="H6022" t="s">
        <v>27</v>
      </c>
      <c r="I6022" t="s">
        <v>8646</v>
      </c>
      <c r="J6022" t="s">
        <v>50</v>
      </c>
      <c r="K6022" t="b">
        <v>0</v>
      </c>
      <c r="L6022" t="s">
        <v>36</v>
      </c>
      <c r="M6022" t="s">
        <v>25</v>
      </c>
      <c r="N6022" t="b">
        <v>0</v>
      </c>
      <c r="O6022">
        <v>-111.928</v>
      </c>
      <c r="P6022">
        <v>33.540999999999997</v>
      </c>
      <c r="Q6022" t="b">
        <v>1</v>
      </c>
    </row>
    <row r="6023" spans="1:17" x14ac:dyDescent="0.2">
      <c r="A6023">
        <v>6022</v>
      </c>
      <c r="B6023" t="s">
        <v>8647</v>
      </c>
      <c r="C6023" s="1">
        <v>44227</v>
      </c>
      <c r="D6023" t="s">
        <v>18</v>
      </c>
      <c r="E6023" t="s">
        <v>19</v>
      </c>
      <c r="F6023">
        <v>29</v>
      </c>
      <c r="G6023" t="s">
        <v>20</v>
      </c>
      <c r="H6023" t="s">
        <v>59</v>
      </c>
      <c r="I6023" t="s">
        <v>8648</v>
      </c>
      <c r="J6023" t="s">
        <v>40</v>
      </c>
      <c r="K6023" t="b">
        <v>0</v>
      </c>
      <c r="L6023" t="s">
        <v>24</v>
      </c>
      <c r="M6023" t="s">
        <v>25</v>
      </c>
      <c r="N6023" t="b">
        <v>0</v>
      </c>
      <c r="O6023">
        <v>-121.84099999999999</v>
      </c>
      <c r="P6023">
        <v>38.46</v>
      </c>
      <c r="Q6023" t="b">
        <v>1</v>
      </c>
    </row>
    <row r="6024" spans="1:17" x14ac:dyDescent="0.2">
      <c r="A6024">
        <v>6023</v>
      </c>
      <c r="B6024" t="s">
        <v>8649</v>
      </c>
      <c r="C6024" s="1">
        <v>44227</v>
      </c>
      <c r="D6024" t="s">
        <v>18</v>
      </c>
      <c r="E6024" t="s">
        <v>19</v>
      </c>
      <c r="F6024">
        <v>41</v>
      </c>
      <c r="G6024" t="s">
        <v>20</v>
      </c>
      <c r="H6024" t="s">
        <v>33</v>
      </c>
      <c r="I6024" t="s">
        <v>103</v>
      </c>
      <c r="J6024" t="s">
        <v>104</v>
      </c>
      <c r="K6024" t="b">
        <v>0</v>
      </c>
      <c r="L6024" t="s">
        <v>24</v>
      </c>
      <c r="M6024" t="s">
        <v>76</v>
      </c>
      <c r="N6024" t="b">
        <v>1</v>
      </c>
      <c r="O6024">
        <v>-106.69199999999999</v>
      </c>
      <c r="P6024">
        <v>35.066000000000003</v>
      </c>
      <c r="Q6024" t="b">
        <v>1</v>
      </c>
    </row>
    <row r="6025" spans="1:17" x14ac:dyDescent="0.2">
      <c r="A6025">
        <v>6024</v>
      </c>
      <c r="B6025" t="s">
        <v>8650</v>
      </c>
      <c r="C6025" s="1">
        <v>44227</v>
      </c>
      <c r="D6025" t="s">
        <v>18</v>
      </c>
      <c r="E6025" t="s">
        <v>19</v>
      </c>
      <c r="F6025">
        <v>39</v>
      </c>
      <c r="G6025" t="s">
        <v>20</v>
      </c>
      <c r="H6025" t="s">
        <v>27</v>
      </c>
      <c r="I6025" t="s">
        <v>2599</v>
      </c>
      <c r="J6025" t="s">
        <v>47</v>
      </c>
      <c r="K6025" t="b">
        <v>0</v>
      </c>
      <c r="L6025" t="s">
        <v>24</v>
      </c>
      <c r="M6025" t="s">
        <v>25</v>
      </c>
      <c r="N6025" t="b">
        <v>0</v>
      </c>
      <c r="O6025">
        <v>-94.739000000000004</v>
      </c>
      <c r="P6025">
        <v>34.029000000000003</v>
      </c>
      <c r="Q6025" t="b">
        <v>1</v>
      </c>
    </row>
    <row r="6026" spans="1:17" x14ac:dyDescent="0.2">
      <c r="A6026">
        <v>6025</v>
      </c>
      <c r="B6026" t="s">
        <v>8651</v>
      </c>
      <c r="C6026" s="1">
        <v>44227</v>
      </c>
      <c r="D6026" t="s">
        <v>18</v>
      </c>
      <c r="E6026" t="s">
        <v>19</v>
      </c>
      <c r="F6026">
        <v>60</v>
      </c>
      <c r="G6026" t="s">
        <v>20</v>
      </c>
      <c r="H6026" t="s">
        <v>27</v>
      </c>
      <c r="I6026" t="s">
        <v>8010</v>
      </c>
      <c r="J6026" t="s">
        <v>125</v>
      </c>
      <c r="K6026" t="b">
        <v>1</v>
      </c>
      <c r="L6026" t="s">
        <v>24</v>
      </c>
      <c r="M6026" t="s">
        <v>25</v>
      </c>
      <c r="N6026" t="b">
        <v>1</v>
      </c>
      <c r="O6026">
        <v>-86.120999999999995</v>
      </c>
      <c r="P6026">
        <v>39.978000000000002</v>
      </c>
      <c r="Q6026" t="b">
        <v>1</v>
      </c>
    </row>
    <row r="6027" spans="1:17" x14ac:dyDescent="0.2">
      <c r="A6027">
        <v>6026</v>
      </c>
      <c r="B6027" t="s">
        <v>8652</v>
      </c>
      <c r="C6027" s="1">
        <v>44228</v>
      </c>
      <c r="D6027" t="s">
        <v>18</v>
      </c>
      <c r="E6027" t="s">
        <v>187</v>
      </c>
      <c r="F6027">
        <v>34</v>
      </c>
      <c r="G6027" t="s">
        <v>20</v>
      </c>
      <c r="H6027" t="s">
        <v>27</v>
      </c>
      <c r="I6027" t="s">
        <v>369</v>
      </c>
      <c r="J6027" t="s">
        <v>50</v>
      </c>
      <c r="K6027" t="b">
        <v>0</v>
      </c>
      <c r="L6027" t="s">
        <v>24</v>
      </c>
      <c r="M6027" t="s">
        <v>441</v>
      </c>
      <c r="N6027" t="b">
        <v>0</v>
      </c>
      <c r="O6027">
        <v>-110.968</v>
      </c>
      <c r="P6027">
        <v>32.186</v>
      </c>
      <c r="Q6027" t="b">
        <v>1</v>
      </c>
    </row>
    <row r="6028" spans="1:17" x14ac:dyDescent="0.2">
      <c r="A6028">
        <v>6027</v>
      </c>
      <c r="B6028" t="s">
        <v>8653</v>
      </c>
      <c r="C6028" s="1">
        <v>44228</v>
      </c>
      <c r="D6028" t="s">
        <v>18</v>
      </c>
      <c r="E6028" t="s">
        <v>32</v>
      </c>
      <c r="F6028">
        <v>58</v>
      </c>
      <c r="G6028" t="s">
        <v>20</v>
      </c>
      <c r="H6028" t="s">
        <v>27</v>
      </c>
      <c r="I6028" t="s">
        <v>8654</v>
      </c>
      <c r="J6028" t="s">
        <v>115</v>
      </c>
      <c r="K6028" t="b">
        <v>1</v>
      </c>
      <c r="L6028" t="s">
        <v>36</v>
      </c>
      <c r="M6028" t="s">
        <v>25</v>
      </c>
      <c r="N6028" t="b">
        <v>0</v>
      </c>
      <c r="O6028">
        <v>-77.572999999999993</v>
      </c>
      <c r="P6028">
        <v>38.031999999999996</v>
      </c>
      <c r="Q6028" t="b">
        <v>1</v>
      </c>
    </row>
    <row r="6029" spans="1:17" x14ac:dyDescent="0.2">
      <c r="A6029">
        <v>6028</v>
      </c>
      <c r="B6029" t="s">
        <v>8655</v>
      </c>
      <c r="C6029" s="1">
        <v>44228</v>
      </c>
      <c r="D6029" t="s">
        <v>18</v>
      </c>
      <c r="E6029" t="s">
        <v>19</v>
      </c>
      <c r="F6029">
        <v>57</v>
      </c>
      <c r="G6029" t="s">
        <v>20</v>
      </c>
      <c r="H6029" t="s">
        <v>27</v>
      </c>
      <c r="I6029" t="s">
        <v>6103</v>
      </c>
      <c r="J6029" t="s">
        <v>67</v>
      </c>
      <c r="K6029" t="b">
        <v>0</v>
      </c>
      <c r="L6029" t="s">
        <v>24</v>
      </c>
      <c r="N6029" t="b">
        <v>0</v>
      </c>
      <c r="O6029">
        <v>-100.866</v>
      </c>
      <c r="P6029">
        <v>32.704999999999998</v>
      </c>
      <c r="Q6029" t="b">
        <v>1</v>
      </c>
    </row>
    <row r="6030" spans="1:17" x14ac:dyDescent="0.2">
      <c r="A6030">
        <v>6029</v>
      </c>
      <c r="B6030" t="s">
        <v>8656</v>
      </c>
      <c r="C6030" s="1">
        <v>44229</v>
      </c>
      <c r="D6030" t="s">
        <v>18</v>
      </c>
      <c r="E6030" t="s">
        <v>1445</v>
      </c>
      <c r="F6030">
        <v>19</v>
      </c>
      <c r="G6030" t="s">
        <v>20</v>
      </c>
      <c r="H6030" t="s">
        <v>27</v>
      </c>
      <c r="I6030" t="s">
        <v>8657</v>
      </c>
      <c r="J6030" t="s">
        <v>96</v>
      </c>
      <c r="K6030" t="b">
        <v>0</v>
      </c>
      <c r="L6030" t="s">
        <v>24</v>
      </c>
      <c r="M6030" t="s">
        <v>51</v>
      </c>
      <c r="N6030" t="b">
        <v>0</v>
      </c>
      <c r="O6030">
        <v>-89.534999999999997</v>
      </c>
      <c r="P6030">
        <v>40.676000000000002</v>
      </c>
      <c r="Q6030" t="b">
        <v>1</v>
      </c>
    </row>
    <row r="6031" spans="1:17" x14ac:dyDescent="0.2">
      <c r="A6031">
        <v>6030</v>
      </c>
      <c r="C6031" s="1">
        <v>44229</v>
      </c>
      <c r="D6031" t="s">
        <v>18</v>
      </c>
      <c r="E6031" t="s">
        <v>63</v>
      </c>
      <c r="G6031" t="s">
        <v>20</v>
      </c>
      <c r="I6031" t="s">
        <v>4449</v>
      </c>
      <c r="J6031" t="s">
        <v>299</v>
      </c>
      <c r="K6031" t="b">
        <v>0</v>
      </c>
      <c r="L6031" t="s">
        <v>36</v>
      </c>
      <c r="M6031" t="s">
        <v>76</v>
      </c>
      <c r="N6031" t="b">
        <v>0</v>
      </c>
      <c r="O6031">
        <v>-88.709000000000003</v>
      </c>
      <c r="P6031">
        <v>32.369999999999997</v>
      </c>
      <c r="Q6031" t="b">
        <v>1</v>
      </c>
    </row>
    <row r="6032" spans="1:17" x14ac:dyDescent="0.2">
      <c r="A6032">
        <v>6031</v>
      </c>
      <c r="B6032" t="s">
        <v>8658</v>
      </c>
      <c r="C6032" s="1">
        <v>44229</v>
      </c>
      <c r="D6032" t="s">
        <v>18</v>
      </c>
      <c r="E6032" t="s">
        <v>19</v>
      </c>
      <c r="F6032">
        <v>52</v>
      </c>
      <c r="G6032" t="s">
        <v>20</v>
      </c>
      <c r="H6032" t="s">
        <v>27</v>
      </c>
      <c r="I6032" t="s">
        <v>5835</v>
      </c>
      <c r="J6032" t="s">
        <v>255</v>
      </c>
      <c r="K6032" t="b">
        <v>0</v>
      </c>
      <c r="L6032" t="s">
        <v>36</v>
      </c>
      <c r="M6032" t="s">
        <v>25</v>
      </c>
      <c r="N6032" t="b">
        <v>0</v>
      </c>
      <c r="O6032">
        <v>-78.572000000000003</v>
      </c>
      <c r="P6032">
        <v>36.182000000000002</v>
      </c>
      <c r="Q6032" t="b">
        <v>1</v>
      </c>
    </row>
    <row r="6033" spans="1:17" x14ac:dyDescent="0.2">
      <c r="A6033">
        <v>6032</v>
      </c>
      <c r="B6033" t="s">
        <v>8659</v>
      </c>
      <c r="C6033" s="1">
        <v>44230</v>
      </c>
      <c r="D6033" t="s">
        <v>18</v>
      </c>
      <c r="E6033" t="s">
        <v>19</v>
      </c>
      <c r="F6033">
        <v>30</v>
      </c>
      <c r="G6033" t="s">
        <v>20</v>
      </c>
      <c r="H6033" t="s">
        <v>27</v>
      </c>
      <c r="I6033" t="s">
        <v>8660</v>
      </c>
      <c r="J6033" t="s">
        <v>348</v>
      </c>
      <c r="K6033" t="b">
        <v>0</v>
      </c>
      <c r="L6033" t="s">
        <v>24</v>
      </c>
      <c r="M6033" t="s">
        <v>76</v>
      </c>
      <c r="N6033" t="b">
        <v>0</v>
      </c>
      <c r="O6033">
        <v>-88.159000000000006</v>
      </c>
      <c r="P6033">
        <v>43.485999999999997</v>
      </c>
      <c r="Q6033" t="b">
        <v>1</v>
      </c>
    </row>
    <row r="6034" spans="1:17" x14ac:dyDescent="0.2">
      <c r="A6034">
        <v>6033</v>
      </c>
      <c r="B6034" t="s">
        <v>8661</v>
      </c>
      <c r="C6034" s="1">
        <v>44230</v>
      </c>
      <c r="D6034" t="s">
        <v>18</v>
      </c>
      <c r="E6034" t="s">
        <v>19</v>
      </c>
      <c r="F6034">
        <v>56</v>
      </c>
      <c r="G6034" t="s">
        <v>55</v>
      </c>
      <c r="H6034" t="s">
        <v>27</v>
      </c>
      <c r="I6034" t="s">
        <v>1920</v>
      </c>
      <c r="J6034" t="s">
        <v>246</v>
      </c>
      <c r="K6034" t="b">
        <v>0</v>
      </c>
      <c r="L6034" t="s">
        <v>24</v>
      </c>
      <c r="M6034" t="s">
        <v>25</v>
      </c>
      <c r="N6034" t="b">
        <v>0</v>
      </c>
      <c r="O6034">
        <v>-84.272000000000006</v>
      </c>
      <c r="P6034">
        <v>35.790999999999997</v>
      </c>
      <c r="Q6034" t="b">
        <v>1</v>
      </c>
    </row>
    <row r="6035" spans="1:17" x14ac:dyDescent="0.2">
      <c r="A6035">
        <v>6034</v>
      </c>
      <c r="B6035" t="s">
        <v>8662</v>
      </c>
      <c r="C6035" s="1">
        <v>44230</v>
      </c>
      <c r="D6035" t="s">
        <v>18</v>
      </c>
      <c r="E6035" t="s">
        <v>38</v>
      </c>
      <c r="F6035">
        <v>29</v>
      </c>
      <c r="G6035" t="s">
        <v>20</v>
      </c>
      <c r="H6035" t="s">
        <v>33</v>
      </c>
      <c r="I6035" t="s">
        <v>8663</v>
      </c>
      <c r="J6035" t="s">
        <v>104</v>
      </c>
      <c r="K6035" t="b">
        <v>1</v>
      </c>
      <c r="L6035" t="s">
        <v>36</v>
      </c>
      <c r="M6035" t="s">
        <v>25</v>
      </c>
      <c r="N6035" t="b">
        <v>0</v>
      </c>
      <c r="Q6035" t="b">
        <v>1</v>
      </c>
    </row>
    <row r="6036" spans="1:17" x14ac:dyDescent="0.2">
      <c r="A6036">
        <v>6035</v>
      </c>
      <c r="B6036" t="s">
        <v>8664</v>
      </c>
      <c r="C6036" s="1">
        <v>44231</v>
      </c>
      <c r="D6036" t="s">
        <v>18</v>
      </c>
      <c r="E6036" t="s">
        <v>19</v>
      </c>
      <c r="F6036">
        <v>39</v>
      </c>
      <c r="G6036" t="s">
        <v>20</v>
      </c>
      <c r="H6036" t="s">
        <v>33</v>
      </c>
      <c r="I6036" t="s">
        <v>1104</v>
      </c>
      <c r="J6036" t="s">
        <v>104</v>
      </c>
      <c r="K6036" t="b">
        <v>0</v>
      </c>
      <c r="L6036" t="s">
        <v>24</v>
      </c>
      <c r="M6036" t="s">
        <v>51</v>
      </c>
      <c r="N6036" t="b">
        <v>0</v>
      </c>
      <c r="O6036">
        <v>-106.795</v>
      </c>
      <c r="P6036">
        <v>32.283000000000001</v>
      </c>
      <c r="Q6036" t="b">
        <v>1</v>
      </c>
    </row>
    <row r="6037" spans="1:17" x14ac:dyDescent="0.2">
      <c r="A6037">
        <v>6036</v>
      </c>
      <c r="B6037" t="s">
        <v>8665</v>
      </c>
      <c r="C6037" s="1">
        <v>44231</v>
      </c>
      <c r="D6037" t="s">
        <v>18</v>
      </c>
      <c r="E6037" t="s">
        <v>19</v>
      </c>
      <c r="F6037">
        <v>30</v>
      </c>
      <c r="G6037" t="s">
        <v>20</v>
      </c>
      <c r="H6037" t="s">
        <v>27</v>
      </c>
      <c r="I6037" t="s">
        <v>250</v>
      </c>
      <c r="J6037" t="s">
        <v>47</v>
      </c>
      <c r="K6037" t="b">
        <v>1</v>
      </c>
      <c r="L6037" t="s">
        <v>24</v>
      </c>
      <c r="N6037" t="b">
        <v>0</v>
      </c>
      <c r="O6037">
        <v>-97.623000000000005</v>
      </c>
      <c r="P6037">
        <v>35.484000000000002</v>
      </c>
      <c r="Q6037" t="b">
        <v>1</v>
      </c>
    </row>
    <row r="6038" spans="1:17" x14ac:dyDescent="0.2">
      <c r="A6038">
        <v>6037</v>
      </c>
      <c r="B6038" t="s">
        <v>8666</v>
      </c>
      <c r="C6038" s="1">
        <v>44231</v>
      </c>
      <c r="D6038" t="s">
        <v>18</v>
      </c>
      <c r="E6038" t="s">
        <v>19</v>
      </c>
      <c r="F6038">
        <v>18</v>
      </c>
      <c r="G6038" t="s">
        <v>20</v>
      </c>
      <c r="H6038" t="s">
        <v>59</v>
      </c>
      <c r="I6038" t="s">
        <v>2475</v>
      </c>
      <c r="J6038" t="s">
        <v>282</v>
      </c>
      <c r="K6038" t="b">
        <v>0</v>
      </c>
      <c r="L6038" t="s">
        <v>24</v>
      </c>
      <c r="M6038" t="s">
        <v>25</v>
      </c>
      <c r="N6038" t="b">
        <v>0</v>
      </c>
      <c r="O6038">
        <v>-88.212000000000003</v>
      </c>
      <c r="P6038">
        <v>30.689</v>
      </c>
      <c r="Q6038" t="b">
        <v>1</v>
      </c>
    </row>
    <row r="6039" spans="1:17" x14ac:dyDescent="0.2">
      <c r="A6039">
        <v>6038</v>
      </c>
      <c r="B6039" t="s">
        <v>8667</v>
      </c>
      <c r="C6039" s="1">
        <v>44231</v>
      </c>
      <c r="D6039" t="s">
        <v>18</v>
      </c>
      <c r="E6039" t="s">
        <v>19</v>
      </c>
      <c r="F6039">
        <v>34</v>
      </c>
      <c r="G6039" t="s">
        <v>20</v>
      </c>
      <c r="H6039" t="s">
        <v>59</v>
      </c>
      <c r="I6039" t="s">
        <v>179</v>
      </c>
      <c r="J6039" t="s">
        <v>180</v>
      </c>
      <c r="K6039" t="b">
        <v>0</v>
      </c>
      <c r="L6039" t="s">
        <v>24</v>
      </c>
      <c r="M6039" t="s">
        <v>25</v>
      </c>
      <c r="N6039" t="b">
        <v>0</v>
      </c>
      <c r="O6039">
        <v>-76.644999999999996</v>
      </c>
      <c r="P6039">
        <v>39.304000000000002</v>
      </c>
      <c r="Q6039" t="b">
        <v>1</v>
      </c>
    </row>
    <row r="6040" spans="1:17" x14ac:dyDescent="0.2">
      <c r="A6040">
        <v>6039</v>
      </c>
      <c r="B6040" t="s">
        <v>8668</v>
      </c>
      <c r="C6040" s="1">
        <v>44231</v>
      </c>
      <c r="D6040" t="s">
        <v>18</v>
      </c>
      <c r="E6040" t="s">
        <v>19</v>
      </c>
      <c r="F6040">
        <v>34</v>
      </c>
      <c r="G6040" t="s">
        <v>20</v>
      </c>
      <c r="H6040" t="s">
        <v>21</v>
      </c>
      <c r="I6040" t="s">
        <v>6942</v>
      </c>
      <c r="J6040" t="s">
        <v>255</v>
      </c>
      <c r="K6040" t="b">
        <v>0</v>
      </c>
      <c r="L6040" t="s">
        <v>24</v>
      </c>
      <c r="M6040" t="s">
        <v>25</v>
      </c>
      <c r="N6040" t="b">
        <v>0</v>
      </c>
      <c r="O6040">
        <v>-80.042000000000002</v>
      </c>
      <c r="P6040">
        <v>35.930999999999997</v>
      </c>
      <c r="Q6040" t="b">
        <v>1</v>
      </c>
    </row>
    <row r="6041" spans="1:17" x14ac:dyDescent="0.2">
      <c r="A6041">
        <v>6040</v>
      </c>
      <c r="B6041" t="s">
        <v>8669</v>
      </c>
      <c r="C6041" s="1">
        <v>44231</v>
      </c>
      <c r="D6041" t="s">
        <v>18</v>
      </c>
      <c r="E6041" t="s">
        <v>32</v>
      </c>
      <c r="F6041">
        <v>30</v>
      </c>
      <c r="G6041" t="s">
        <v>20</v>
      </c>
      <c r="H6041" t="s">
        <v>59</v>
      </c>
      <c r="I6041" t="s">
        <v>8323</v>
      </c>
      <c r="J6041" t="s">
        <v>23</v>
      </c>
      <c r="K6041" t="b">
        <v>0</v>
      </c>
      <c r="L6041" t="s">
        <v>24</v>
      </c>
      <c r="M6041" t="s">
        <v>25</v>
      </c>
      <c r="N6041" t="b">
        <v>0</v>
      </c>
      <c r="O6041">
        <v>-122.67</v>
      </c>
      <c r="P6041">
        <v>45.670999999999999</v>
      </c>
      <c r="Q6041" t="b">
        <v>1</v>
      </c>
    </row>
    <row r="6042" spans="1:17" x14ac:dyDescent="0.2">
      <c r="A6042">
        <v>6041</v>
      </c>
      <c r="B6042" t="s">
        <v>8670</v>
      </c>
      <c r="C6042" s="1">
        <v>44231</v>
      </c>
      <c r="D6042" t="s">
        <v>31</v>
      </c>
      <c r="E6042" t="s">
        <v>63</v>
      </c>
      <c r="F6042">
        <v>33</v>
      </c>
      <c r="G6042" t="s">
        <v>55</v>
      </c>
      <c r="H6042" t="s">
        <v>27</v>
      </c>
      <c r="I6042" t="s">
        <v>8671</v>
      </c>
      <c r="J6042" t="s">
        <v>40</v>
      </c>
      <c r="K6042" t="b">
        <v>1</v>
      </c>
      <c r="L6042" t="s">
        <v>24</v>
      </c>
      <c r="N6042" t="b">
        <v>0</v>
      </c>
      <c r="O6042">
        <v>-121.06399999999999</v>
      </c>
      <c r="P6042">
        <v>39.140999999999998</v>
      </c>
      <c r="Q6042" t="b">
        <v>1</v>
      </c>
    </row>
    <row r="6043" spans="1:17" x14ac:dyDescent="0.2">
      <c r="A6043">
        <v>6042</v>
      </c>
      <c r="C6043" s="1">
        <v>44232</v>
      </c>
      <c r="D6043" t="s">
        <v>18</v>
      </c>
      <c r="E6043" t="s">
        <v>19</v>
      </c>
      <c r="G6043" t="s">
        <v>20</v>
      </c>
      <c r="H6043" t="s">
        <v>59</v>
      </c>
      <c r="I6043" t="s">
        <v>8672</v>
      </c>
      <c r="J6043" t="s">
        <v>115</v>
      </c>
      <c r="K6043" t="b">
        <v>0</v>
      </c>
      <c r="L6043" t="s">
        <v>24</v>
      </c>
      <c r="M6043" t="s">
        <v>25</v>
      </c>
      <c r="N6043" t="b">
        <v>1</v>
      </c>
      <c r="O6043">
        <v>-79.855999999999995</v>
      </c>
      <c r="P6043">
        <v>36.688000000000002</v>
      </c>
      <c r="Q6043" t="b">
        <v>1</v>
      </c>
    </row>
    <row r="6044" spans="1:17" x14ac:dyDescent="0.2">
      <c r="A6044">
        <v>6043</v>
      </c>
      <c r="B6044" t="s">
        <v>8673</v>
      </c>
      <c r="C6044" s="1">
        <v>44232</v>
      </c>
      <c r="D6044" t="s">
        <v>18</v>
      </c>
      <c r="E6044" t="s">
        <v>5578</v>
      </c>
      <c r="F6044">
        <v>36</v>
      </c>
      <c r="G6044" t="s">
        <v>20</v>
      </c>
      <c r="H6044" t="s">
        <v>59</v>
      </c>
      <c r="I6044" t="s">
        <v>4866</v>
      </c>
      <c r="J6044" t="s">
        <v>1189</v>
      </c>
      <c r="K6044" t="b">
        <v>0</v>
      </c>
      <c r="L6044" t="s">
        <v>24</v>
      </c>
      <c r="M6044" t="s">
        <v>25</v>
      </c>
      <c r="N6044" t="b">
        <v>1</v>
      </c>
      <c r="O6044">
        <v>-73.12</v>
      </c>
      <c r="P6044">
        <v>41.219000000000001</v>
      </c>
      <c r="Q6044" t="b">
        <v>1</v>
      </c>
    </row>
    <row r="6045" spans="1:17" x14ac:dyDescent="0.2">
      <c r="A6045">
        <v>6044</v>
      </c>
      <c r="B6045" t="s">
        <v>8674</v>
      </c>
      <c r="C6045" s="1">
        <v>44232</v>
      </c>
      <c r="D6045" t="s">
        <v>18</v>
      </c>
      <c r="E6045" t="s">
        <v>19</v>
      </c>
      <c r="F6045">
        <v>43</v>
      </c>
      <c r="G6045" t="s">
        <v>20</v>
      </c>
      <c r="H6045" t="s">
        <v>59</v>
      </c>
      <c r="I6045" t="s">
        <v>8675</v>
      </c>
      <c r="J6045" t="s">
        <v>170</v>
      </c>
      <c r="K6045" t="b">
        <v>0</v>
      </c>
      <c r="L6045" t="s">
        <v>24</v>
      </c>
      <c r="M6045" t="s">
        <v>25</v>
      </c>
      <c r="N6045" t="b">
        <v>1</v>
      </c>
      <c r="O6045">
        <v>-81.462999999999994</v>
      </c>
      <c r="P6045">
        <v>28.588999999999999</v>
      </c>
      <c r="Q6045" t="b">
        <v>1</v>
      </c>
    </row>
    <row r="6046" spans="1:17" x14ac:dyDescent="0.2">
      <c r="A6046">
        <v>6045</v>
      </c>
      <c r="B6046" t="s">
        <v>8676</v>
      </c>
      <c r="C6046" s="1">
        <v>44232</v>
      </c>
      <c r="D6046" t="s">
        <v>31</v>
      </c>
      <c r="E6046" t="s">
        <v>63</v>
      </c>
      <c r="F6046">
        <v>25</v>
      </c>
      <c r="G6046" t="s">
        <v>20</v>
      </c>
      <c r="H6046" t="s">
        <v>59</v>
      </c>
      <c r="I6046" t="s">
        <v>6975</v>
      </c>
      <c r="J6046" t="s">
        <v>70</v>
      </c>
      <c r="K6046" t="b">
        <v>0</v>
      </c>
      <c r="L6046" t="s">
        <v>36</v>
      </c>
      <c r="M6046" t="s">
        <v>76</v>
      </c>
      <c r="N6046" t="b">
        <v>0</v>
      </c>
      <c r="O6046">
        <v>-84.296000000000006</v>
      </c>
      <c r="P6046">
        <v>39.817999999999998</v>
      </c>
      <c r="Q6046" t="b">
        <v>1</v>
      </c>
    </row>
    <row r="6047" spans="1:17" x14ac:dyDescent="0.2">
      <c r="A6047">
        <v>6046</v>
      </c>
      <c r="B6047" t="s">
        <v>8677</v>
      </c>
      <c r="C6047" s="1">
        <v>44233</v>
      </c>
      <c r="D6047" t="s">
        <v>18</v>
      </c>
      <c r="E6047" t="s">
        <v>19</v>
      </c>
      <c r="F6047">
        <v>26</v>
      </c>
      <c r="G6047" t="s">
        <v>20</v>
      </c>
      <c r="H6047" t="s">
        <v>33</v>
      </c>
      <c r="I6047" t="s">
        <v>656</v>
      </c>
      <c r="J6047" t="s">
        <v>40</v>
      </c>
      <c r="K6047" t="b">
        <v>0</v>
      </c>
      <c r="L6047" t="s">
        <v>24</v>
      </c>
      <c r="N6047" t="b">
        <v>1</v>
      </c>
      <c r="O6047">
        <v>-118.19799999999999</v>
      </c>
      <c r="P6047">
        <v>33.783999999999999</v>
      </c>
      <c r="Q6047" t="b">
        <v>1</v>
      </c>
    </row>
    <row r="6048" spans="1:17" x14ac:dyDescent="0.2">
      <c r="A6048">
        <v>6047</v>
      </c>
      <c r="B6048" t="s">
        <v>8678</v>
      </c>
      <c r="C6048" s="1">
        <v>44233</v>
      </c>
      <c r="D6048" t="s">
        <v>18</v>
      </c>
      <c r="E6048" t="s">
        <v>2742</v>
      </c>
      <c r="F6048">
        <v>52</v>
      </c>
      <c r="G6048" t="s">
        <v>20</v>
      </c>
      <c r="H6048" t="s">
        <v>27</v>
      </c>
      <c r="I6048" t="s">
        <v>8679</v>
      </c>
      <c r="J6048" t="s">
        <v>180</v>
      </c>
      <c r="K6048" t="b">
        <v>0</v>
      </c>
      <c r="L6048" t="s">
        <v>24</v>
      </c>
      <c r="M6048" t="s">
        <v>25</v>
      </c>
      <c r="N6048" t="b">
        <v>0</v>
      </c>
      <c r="O6048">
        <v>-77.120999999999995</v>
      </c>
      <c r="P6048">
        <v>39.189</v>
      </c>
      <c r="Q6048" t="b">
        <v>1</v>
      </c>
    </row>
    <row r="6049" spans="1:17" x14ac:dyDescent="0.2">
      <c r="A6049">
        <v>6048</v>
      </c>
      <c r="B6049" t="s">
        <v>8680</v>
      </c>
      <c r="C6049" s="1">
        <v>44233</v>
      </c>
      <c r="D6049" t="s">
        <v>18</v>
      </c>
      <c r="E6049" t="s">
        <v>19</v>
      </c>
      <c r="F6049">
        <v>60</v>
      </c>
      <c r="G6049" t="s">
        <v>20</v>
      </c>
      <c r="H6049" t="s">
        <v>27</v>
      </c>
      <c r="I6049" t="s">
        <v>5728</v>
      </c>
      <c r="J6049" t="s">
        <v>84</v>
      </c>
      <c r="K6049" t="b">
        <v>0</v>
      </c>
      <c r="L6049" t="s">
        <v>24</v>
      </c>
      <c r="M6049" t="s">
        <v>25</v>
      </c>
      <c r="N6049" t="b">
        <v>0</v>
      </c>
      <c r="O6049">
        <v>-112.03400000000001</v>
      </c>
      <c r="P6049">
        <v>40.648000000000003</v>
      </c>
      <c r="Q6049" t="b">
        <v>1</v>
      </c>
    </row>
    <row r="6050" spans="1:17" x14ac:dyDescent="0.2">
      <c r="A6050">
        <v>6049</v>
      </c>
      <c r="B6050" t="s">
        <v>8681</v>
      </c>
      <c r="C6050" s="1">
        <v>44233</v>
      </c>
      <c r="D6050" t="s">
        <v>18</v>
      </c>
      <c r="E6050" t="s">
        <v>19</v>
      </c>
      <c r="F6050">
        <v>28</v>
      </c>
      <c r="G6050" t="s">
        <v>20</v>
      </c>
      <c r="H6050" t="s">
        <v>33</v>
      </c>
      <c r="I6050" t="s">
        <v>2024</v>
      </c>
      <c r="J6050" t="s">
        <v>84</v>
      </c>
      <c r="K6050" t="b">
        <v>0</v>
      </c>
      <c r="L6050" t="s">
        <v>36</v>
      </c>
      <c r="M6050" t="s">
        <v>441</v>
      </c>
      <c r="N6050" t="b">
        <v>0</v>
      </c>
      <c r="O6050">
        <v>-111.973</v>
      </c>
      <c r="P6050">
        <v>41.212000000000003</v>
      </c>
      <c r="Q6050" t="b">
        <v>1</v>
      </c>
    </row>
    <row r="6051" spans="1:17" x14ac:dyDescent="0.2">
      <c r="A6051">
        <v>6050</v>
      </c>
      <c r="B6051" t="s">
        <v>8682</v>
      </c>
      <c r="C6051" s="1">
        <v>44233</v>
      </c>
      <c r="D6051" t="s">
        <v>18</v>
      </c>
      <c r="E6051" t="s">
        <v>19</v>
      </c>
      <c r="F6051">
        <v>23</v>
      </c>
      <c r="G6051" t="s">
        <v>20</v>
      </c>
      <c r="H6051" t="s">
        <v>27</v>
      </c>
      <c r="I6051" t="s">
        <v>685</v>
      </c>
      <c r="J6051" t="s">
        <v>50</v>
      </c>
      <c r="K6051" t="b">
        <v>1</v>
      </c>
      <c r="L6051" t="s">
        <v>24</v>
      </c>
      <c r="M6051" t="s">
        <v>25</v>
      </c>
      <c r="N6051" t="b">
        <v>1</v>
      </c>
      <c r="O6051">
        <v>-111.875</v>
      </c>
      <c r="P6051">
        <v>33.408000000000001</v>
      </c>
      <c r="Q6051" t="b">
        <v>1</v>
      </c>
    </row>
    <row r="6052" spans="1:17" x14ac:dyDescent="0.2">
      <c r="A6052">
        <v>6051</v>
      </c>
      <c r="B6052" t="s">
        <v>8683</v>
      </c>
      <c r="C6052" s="1">
        <v>44233</v>
      </c>
      <c r="D6052" t="s">
        <v>18</v>
      </c>
      <c r="E6052" t="s">
        <v>19</v>
      </c>
      <c r="F6052">
        <v>29</v>
      </c>
      <c r="G6052" t="s">
        <v>20</v>
      </c>
      <c r="I6052" t="s">
        <v>200</v>
      </c>
      <c r="J6052" t="s">
        <v>50</v>
      </c>
      <c r="K6052" t="b">
        <v>0</v>
      </c>
      <c r="L6052" t="s">
        <v>24</v>
      </c>
      <c r="M6052" t="s">
        <v>76</v>
      </c>
      <c r="N6052" t="b">
        <v>0</v>
      </c>
      <c r="O6052">
        <v>-112.151</v>
      </c>
      <c r="P6052">
        <v>33.595999999999997</v>
      </c>
      <c r="Q6052" t="b">
        <v>1</v>
      </c>
    </row>
    <row r="6053" spans="1:17" x14ac:dyDescent="0.2">
      <c r="A6053">
        <v>6052</v>
      </c>
      <c r="B6053" t="s">
        <v>8684</v>
      </c>
      <c r="C6053" s="1">
        <v>44234</v>
      </c>
      <c r="D6053" t="s">
        <v>18</v>
      </c>
      <c r="E6053" t="s">
        <v>38</v>
      </c>
      <c r="F6053">
        <v>27</v>
      </c>
      <c r="G6053" t="s">
        <v>55</v>
      </c>
      <c r="H6053" t="s">
        <v>27</v>
      </c>
      <c r="I6053" t="s">
        <v>1833</v>
      </c>
      <c r="J6053" t="s">
        <v>40</v>
      </c>
      <c r="K6053" t="b">
        <v>0</v>
      </c>
      <c r="L6053" t="s">
        <v>36</v>
      </c>
      <c r="N6053" t="b">
        <v>0</v>
      </c>
      <c r="O6053">
        <v>-122.381</v>
      </c>
      <c r="P6053">
        <v>40.575000000000003</v>
      </c>
      <c r="Q6053" t="b">
        <v>1</v>
      </c>
    </row>
    <row r="6054" spans="1:17" x14ac:dyDescent="0.2">
      <c r="A6054">
        <v>6053</v>
      </c>
      <c r="B6054" t="s">
        <v>8685</v>
      </c>
      <c r="C6054" s="1">
        <v>44234</v>
      </c>
      <c r="D6054" t="s">
        <v>18</v>
      </c>
      <c r="E6054" t="s">
        <v>301</v>
      </c>
      <c r="F6054">
        <v>34</v>
      </c>
      <c r="G6054" t="s">
        <v>20</v>
      </c>
      <c r="H6054" t="s">
        <v>59</v>
      </c>
      <c r="I6054" t="s">
        <v>8686</v>
      </c>
      <c r="J6054" t="s">
        <v>67</v>
      </c>
      <c r="K6054" t="b">
        <v>1</v>
      </c>
      <c r="L6054" t="s">
        <v>36</v>
      </c>
      <c r="M6054" t="s">
        <v>76</v>
      </c>
      <c r="N6054" t="b">
        <v>0</v>
      </c>
      <c r="O6054">
        <v>-97.09</v>
      </c>
      <c r="P6054">
        <v>31.643000000000001</v>
      </c>
      <c r="Q6054" t="b">
        <v>1</v>
      </c>
    </row>
    <row r="6055" spans="1:17" x14ac:dyDescent="0.2">
      <c r="A6055">
        <v>6054</v>
      </c>
      <c r="B6055" t="s">
        <v>8687</v>
      </c>
      <c r="C6055" s="1">
        <v>44234</v>
      </c>
      <c r="D6055" t="s">
        <v>18</v>
      </c>
      <c r="E6055" t="s">
        <v>19</v>
      </c>
      <c r="F6055">
        <v>49</v>
      </c>
      <c r="G6055" t="s">
        <v>20</v>
      </c>
      <c r="H6055" t="s">
        <v>27</v>
      </c>
      <c r="I6055" t="s">
        <v>8144</v>
      </c>
      <c r="J6055" t="s">
        <v>57</v>
      </c>
      <c r="K6055" t="b">
        <v>0</v>
      </c>
      <c r="L6055" t="s">
        <v>36</v>
      </c>
      <c r="M6055" t="s">
        <v>25</v>
      </c>
      <c r="N6055" t="b">
        <v>0</v>
      </c>
      <c r="O6055">
        <v>-90.516999999999996</v>
      </c>
      <c r="P6055">
        <v>41.533999999999999</v>
      </c>
      <c r="Q6055" t="b">
        <v>1</v>
      </c>
    </row>
    <row r="6056" spans="1:17" x14ac:dyDescent="0.2">
      <c r="A6056">
        <v>6055</v>
      </c>
      <c r="B6056" t="s">
        <v>8688</v>
      </c>
      <c r="C6056" s="1">
        <v>44235</v>
      </c>
      <c r="D6056" t="s">
        <v>18</v>
      </c>
      <c r="E6056" t="s">
        <v>19</v>
      </c>
      <c r="F6056">
        <v>37</v>
      </c>
      <c r="G6056" t="s">
        <v>20</v>
      </c>
      <c r="H6056" t="s">
        <v>27</v>
      </c>
      <c r="I6056" t="s">
        <v>2146</v>
      </c>
      <c r="J6056" t="s">
        <v>177</v>
      </c>
      <c r="K6056" t="b">
        <v>0</v>
      </c>
      <c r="L6056" t="s">
        <v>36</v>
      </c>
      <c r="M6056" t="s">
        <v>25</v>
      </c>
      <c r="N6056" t="b">
        <v>0</v>
      </c>
      <c r="O6056">
        <v>-112.009</v>
      </c>
      <c r="P6056">
        <v>43.496000000000002</v>
      </c>
      <c r="Q6056" t="b">
        <v>1</v>
      </c>
    </row>
    <row r="6057" spans="1:17" x14ac:dyDescent="0.2">
      <c r="A6057">
        <v>6056</v>
      </c>
      <c r="B6057" t="s">
        <v>8689</v>
      </c>
      <c r="C6057" s="1">
        <v>44235</v>
      </c>
      <c r="D6057" t="s">
        <v>18</v>
      </c>
      <c r="E6057" t="s">
        <v>1445</v>
      </c>
      <c r="F6057">
        <v>38</v>
      </c>
      <c r="G6057" t="s">
        <v>20</v>
      </c>
      <c r="H6057" t="s">
        <v>27</v>
      </c>
      <c r="I6057" t="s">
        <v>2388</v>
      </c>
      <c r="J6057" t="s">
        <v>299</v>
      </c>
      <c r="K6057" t="b">
        <v>0</v>
      </c>
      <c r="L6057" t="s">
        <v>36</v>
      </c>
      <c r="M6057" t="s">
        <v>441</v>
      </c>
      <c r="N6057" t="b">
        <v>0</v>
      </c>
      <c r="O6057">
        <v>-89.519000000000005</v>
      </c>
      <c r="P6057">
        <v>34.366999999999997</v>
      </c>
      <c r="Q6057" t="b">
        <v>1</v>
      </c>
    </row>
    <row r="6058" spans="1:17" x14ac:dyDescent="0.2">
      <c r="A6058">
        <v>6057</v>
      </c>
      <c r="B6058" t="s">
        <v>8690</v>
      </c>
      <c r="C6058" s="1">
        <v>44235</v>
      </c>
      <c r="D6058" t="s">
        <v>18</v>
      </c>
      <c r="E6058" t="s">
        <v>19</v>
      </c>
      <c r="F6058">
        <v>33</v>
      </c>
      <c r="G6058" t="s">
        <v>55</v>
      </c>
      <c r="H6058" t="s">
        <v>27</v>
      </c>
      <c r="I6058" t="s">
        <v>254</v>
      </c>
      <c r="J6058" t="s">
        <v>255</v>
      </c>
      <c r="K6058" t="b">
        <v>0</v>
      </c>
      <c r="L6058" t="s">
        <v>36</v>
      </c>
      <c r="N6058" t="b">
        <v>1</v>
      </c>
      <c r="O6058">
        <v>-81.207999999999998</v>
      </c>
      <c r="P6058">
        <v>35.247</v>
      </c>
      <c r="Q6058" t="b">
        <v>1</v>
      </c>
    </row>
    <row r="6059" spans="1:17" x14ac:dyDescent="0.2">
      <c r="A6059">
        <v>6058</v>
      </c>
      <c r="B6059" t="s">
        <v>8691</v>
      </c>
      <c r="C6059" s="1">
        <v>44236</v>
      </c>
      <c r="D6059" t="s">
        <v>18</v>
      </c>
      <c r="E6059" t="s">
        <v>19</v>
      </c>
      <c r="F6059">
        <v>45</v>
      </c>
      <c r="G6059" t="s">
        <v>20</v>
      </c>
      <c r="H6059" t="s">
        <v>59</v>
      </c>
      <c r="I6059" t="s">
        <v>1044</v>
      </c>
      <c r="J6059" t="s">
        <v>23</v>
      </c>
      <c r="K6059" t="b">
        <v>0</v>
      </c>
      <c r="L6059" t="s">
        <v>24</v>
      </c>
      <c r="N6059" t="b">
        <v>1</v>
      </c>
      <c r="O6059">
        <v>-122.30200000000001</v>
      </c>
      <c r="P6059">
        <v>47.588999999999999</v>
      </c>
      <c r="Q6059" t="b">
        <v>1</v>
      </c>
    </row>
    <row r="6060" spans="1:17" x14ac:dyDescent="0.2">
      <c r="A6060">
        <v>6059</v>
      </c>
      <c r="B6060" t="s">
        <v>8692</v>
      </c>
      <c r="C6060" s="1">
        <v>44236</v>
      </c>
      <c r="D6060" t="s">
        <v>18</v>
      </c>
      <c r="E6060" t="s">
        <v>5166</v>
      </c>
      <c r="F6060">
        <v>27</v>
      </c>
      <c r="G6060" t="s">
        <v>20</v>
      </c>
      <c r="H6060" t="s">
        <v>27</v>
      </c>
      <c r="I6060" t="s">
        <v>8693</v>
      </c>
      <c r="J6060" t="s">
        <v>61</v>
      </c>
      <c r="K6060" t="b">
        <v>0</v>
      </c>
      <c r="L6060" t="s">
        <v>36</v>
      </c>
      <c r="M6060" t="s">
        <v>25</v>
      </c>
      <c r="N6060" t="b">
        <v>0</v>
      </c>
      <c r="O6060">
        <v>-75.491</v>
      </c>
      <c r="P6060">
        <v>40.390999999999998</v>
      </c>
      <c r="Q6060" t="b">
        <v>1</v>
      </c>
    </row>
    <row r="6061" spans="1:17" x14ac:dyDescent="0.2">
      <c r="A6061">
        <v>6060</v>
      </c>
      <c r="B6061" t="s">
        <v>8694</v>
      </c>
      <c r="C6061" s="1">
        <v>44237</v>
      </c>
      <c r="D6061" t="s">
        <v>18</v>
      </c>
      <c r="E6061" t="s">
        <v>19</v>
      </c>
      <c r="F6061">
        <v>21</v>
      </c>
      <c r="G6061" t="s">
        <v>20</v>
      </c>
      <c r="H6061" t="s">
        <v>59</v>
      </c>
      <c r="I6061" t="s">
        <v>174</v>
      </c>
      <c r="J6061" t="s">
        <v>67</v>
      </c>
      <c r="K6061" t="b">
        <v>0</v>
      </c>
      <c r="L6061" t="s">
        <v>24</v>
      </c>
      <c r="M6061" t="s">
        <v>25</v>
      </c>
      <c r="N6061" t="b">
        <v>1</v>
      </c>
      <c r="O6061">
        <v>-97.680999999999997</v>
      </c>
      <c r="P6061">
        <v>30.305</v>
      </c>
      <c r="Q6061" t="b">
        <v>1</v>
      </c>
    </row>
    <row r="6062" spans="1:17" x14ac:dyDescent="0.2">
      <c r="A6062">
        <v>6061</v>
      </c>
      <c r="B6062" t="s">
        <v>8695</v>
      </c>
      <c r="C6062" s="1">
        <v>44237</v>
      </c>
      <c r="D6062" t="s">
        <v>18</v>
      </c>
      <c r="E6062" t="s">
        <v>19</v>
      </c>
      <c r="F6062">
        <v>27</v>
      </c>
      <c r="G6062" t="s">
        <v>20</v>
      </c>
      <c r="H6062" t="s">
        <v>59</v>
      </c>
      <c r="I6062" t="s">
        <v>7033</v>
      </c>
      <c r="J6062" t="s">
        <v>70</v>
      </c>
      <c r="K6062" t="b">
        <v>0</v>
      </c>
      <c r="L6062" t="s">
        <v>36</v>
      </c>
      <c r="M6062" t="s">
        <v>25</v>
      </c>
      <c r="N6062" t="b">
        <v>0</v>
      </c>
      <c r="O6062">
        <v>-81.587000000000003</v>
      </c>
      <c r="P6062">
        <v>41.53</v>
      </c>
      <c r="Q6062" t="b">
        <v>1</v>
      </c>
    </row>
    <row r="6063" spans="1:17" x14ac:dyDescent="0.2">
      <c r="A6063">
        <v>6062</v>
      </c>
      <c r="B6063" t="s">
        <v>8696</v>
      </c>
      <c r="C6063" s="1">
        <v>44238</v>
      </c>
      <c r="D6063" t="s">
        <v>18</v>
      </c>
      <c r="E6063" t="s">
        <v>19</v>
      </c>
      <c r="F6063">
        <v>25</v>
      </c>
      <c r="G6063" t="s">
        <v>20</v>
      </c>
      <c r="H6063" t="s">
        <v>27</v>
      </c>
      <c r="I6063" t="s">
        <v>8697</v>
      </c>
      <c r="J6063" t="s">
        <v>365</v>
      </c>
      <c r="K6063" t="b">
        <v>0</v>
      </c>
      <c r="L6063" t="s">
        <v>36</v>
      </c>
      <c r="N6063" t="b">
        <v>0</v>
      </c>
      <c r="O6063">
        <v>-82.837000000000003</v>
      </c>
      <c r="P6063">
        <v>34.682000000000002</v>
      </c>
      <c r="Q6063" t="b">
        <v>1</v>
      </c>
    </row>
    <row r="6064" spans="1:17" x14ac:dyDescent="0.2">
      <c r="A6064">
        <v>6063</v>
      </c>
      <c r="B6064" t="s">
        <v>8698</v>
      </c>
      <c r="C6064" s="1">
        <v>44238</v>
      </c>
      <c r="D6064" t="s">
        <v>18</v>
      </c>
      <c r="E6064" t="s">
        <v>80</v>
      </c>
      <c r="F6064">
        <v>39</v>
      </c>
      <c r="G6064" t="s">
        <v>20</v>
      </c>
      <c r="H6064" t="s">
        <v>59</v>
      </c>
      <c r="I6064" t="s">
        <v>356</v>
      </c>
      <c r="J6064" t="s">
        <v>299</v>
      </c>
      <c r="K6064" t="b">
        <v>0</v>
      </c>
      <c r="L6064" t="s">
        <v>80</v>
      </c>
      <c r="N6064" t="b">
        <v>0</v>
      </c>
      <c r="O6064">
        <v>-89.087000000000003</v>
      </c>
      <c r="P6064">
        <v>30.446000000000002</v>
      </c>
      <c r="Q6064" t="b">
        <v>1</v>
      </c>
    </row>
    <row r="6065" spans="1:17" x14ac:dyDescent="0.2">
      <c r="A6065">
        <v>6064</v>
      </c>
      <c r="B6065" t="s">
        <v>8699</v>
      </c>
      <c r="C6065" s="1">
        <v>44238</v>
      </c>
      <c r="D6065" t="s">
        <v>18</v>
      </c>
      <c r="E6065" t="s">
        <v>19</v>
      </c>
      <c r="F6065">
        <v>20</v>
      </c>
      <c r="G6065" t="s">
        <v>20</v>
      </c>
      <c r="H6065" t="s">
        <v>33</v>
      </c>
      <c r="I6065" t="s">
        <v>218</v>
      </c>
      <c r="J6065" t="s">
        <v>67</v>
      </c>
      <c r="K6065" t="b">
        <v>0</v>
      </c>
      <c r="L6065" t="s">
        <v>24</v>
      </c>
      <c r="M6065" t="s">
        <v>25</v>
      </c>
      <c r="N6065" t="b">
        <v>0</v>
      </c>
      <c r="O6065">
        <v>-95.408000000000001</v>
      </c>
      <c r="P6065">
        <v>29.925000000000001</v>
      </c>
      <c r="Q6065" t="b">
        <v>1</v>
      </c>
    </row>
    <row r="6066" spans="1:17" x14ac:dyDescent="0.2">
      <c r="A6066">
        <v>6065</v>
      </c>
      <c r="B6066" t="s">
        <v>8700</v>
      </c>
      <c r="C6066" s="1">
        <v>44238</v>
      </c>
      <c r="D6066" t="s">
        <v>18</v>
      </c>
      <c r="E6066" t="s">
        <v>19</v>
      </c>
      <c r="F6066">
        <v>38</v>
      </c>
      <c r="G6066" t="s">
        <v>20</v>
      </c>
      <c r="H6066" t="s">
        <v>27</v>
      </c>
      <c r="I6066" t="s">
        <v>8701</v>
      </c>
      <c r="J6066" t="s">
        <v>61</v>
      </c>
      <c r="K6066" t="b">
        <v>0</v>
      </c>
      <c r="L6066" t="s">
        <v>36</v>
      </c>
      <c r="M6066" t="s">
        <v>441</v>
      </c>
      <c r="N6066" t="b">
        <v>0</v>
      </c>
      <c r="O6066">
        <v>-77.084999999999994</v>
      </c>
      <c r="P6066">
        <v>41.235999999999997</v>
      </c>
      <c r="Q6066" t="b">
        <v>1</v>
      </c>
    </row>
    <row r="6067" spans="1:17" x14ac:dyDescent="0.2">
      <c r="A6067">
        <v>6066</v>
      </c>
      <c r="B6067" t="s">
        <v>8702</v>
      </c>
      <c r="C6067" s="1">
        <v>44238</v>
      </c>
      <c r="D6067" t="s">
        <v>18</v>
      </c>
      <c r="E6067" t="s">
        <v>19</v>
      </c>
      <c r="F6067">
        <v>29</v>
      </c>
      <c r="G6067" t="s">
        <v>20</v>
      </c>
      <c r="H6067" t="s">
        <v>27</v>
      </c>
      <c r="I6067" t="s">
        <v>8703</v>
      </c>
      <c r="J6067" t="s">
        <v>87</v>
      </c>
      <c r="K6067" t="b">
        <v>0</v>
      </c>
      <c r="L6067" t="s">
        <v>24</v>
      </c>
      <c r="M6067" t="s">
        <v>76</v>
      </c>
      <c r="N6067" t="b">
        <v>0</v>
      </c>
      <c r="O6067">
        <v>-93.099000000000004</v>
      </c>
      <c r="P6067">
        <v>34.454000000000001</v>
      </c>
      <c r="Q6067" t="b">
        <v>1</v>
      </c>
    </row>
    <row r="6068" spans="1:17" x14ac:dyDescent="0.2">
      <c r="A6068">
        <v>6067</v>
      </c>
      <c r="B6068" t="s">
        <v>8704</v>
      </c>
      <c r="C6068" s="1">
        <v>44238</v>
      </c>
      <c r="D6068" t="s">
        <v>18</v>
      </c>
      <c r="E6068" t="s">
        <v>63</v>
      </c>
      <c r="F6068">
        <v>32</v>
      </c>
      <c r="G6068" t="s">
        <v>20</v>
      </c>
      <c r="H6068" t="s">
        <v>27</v>
      </c>
      <c r="I6068" t="s">
        <v>8705</v>
      </c>
      <c r="J6068" t="s">
        <v>269</v>
      </c>
      <c r="K6068" t="b">
        <v>0</v>
      </c>
      <c r="L6068" t="s">
        <v>36</v>
      </c>
      <c r="M6068" t="s">
        <v>76</v>
      </c>
      <c r="N6068" t="b">
        <v>0</v>
      </c>
      <c r="O6068">
        <v>-69.638999999999996</v>
      </c>
      <c r="P6068">
        <v>44.570999999999998</v>
      </c>
      <c r="Q6068" t="b">
        <v>1</v>
      </c>
    </row>
    <row r="6069" spans="1:17" x14ac:dyDescent="0.2">
      <c r="A6069">
        <v>6068</v>
      </c>
      <c r="B6069" t="s">
        <v>8706</v>
      </c>
      <c r="C6069" s="1">
        <v>44238</v>
      </c>
      <c r="D6069" t="s">
        <v>18</v>
      </c>
      <c r="E6069" t="s">
        <v>187</v>
      </c>
      <c r="F6069">
        <v>44</v>
      </c>
      <c r="G6069" t="s">
        <v>20</v>
      </c>
      <c r="H6069" t="s">
        <v>27</v>
      </c>
      <c r="I6069" t="s">
        <v>2129</v>
      </c>
      <c r="J6069" t="s">
        <v>149</v>
      </c>
      <c r="K6069" t="b">
        <v>0</v>
      </c>
      <c r="L6069" t="s">
        <v>24</v>
      </c>
      <c r="M6069" t="s">
        <v>25</v>
      </c>
      <c r="N6069" t="b">
        <v>0</v>
      </c>
      <c r="O6069">
        <v>-86.917000000000002</v>
      </c>
      <c r="P6069">
        <v>36.845999999999997</v>
      </c>
      <c r="Q6069" t="b">
        <v>1</v>
      </c>
    </row>
    <row r="6070" spans="1:17" x14ac:dyDescent="0.2">
      <c r="A6070">
        <v>6069</v>
      </c>
      <c r="C6070" s="1">
        <v>44239</v>
      </c>
      <c r="D6070" t="s">
        <v>18</v>
      </c>
      <c r="E6070" t="s">
        <v>19</v>
      </c>
      <c r="G6070" t="s">
        <v>20</v>
      </c>
      <c r="I6070" t="s">
        <v>8707</v>
      </c>
      <c r="J6070" t="s">
        <v>170</v>
      </c>
      <c r="K6070" t="b">
        <v>0</v>
      </c>
      <c r="L6070" t="s">
        <v>24</v>
      </c>
      <c r="N6070" t="b">
        <v>0</v>
      </c>
      <c r="O6070">
        <v>-80.284000000000006</v>
      </c>
      <c r="P6070">
        <v>25.725999999999999</v>
      </c>
      <c r="Q6070" t="b">
        <v>1</v>
      </c>
    </row>
    <row r="6071" spans="1:17" x14ac:dyDescent="0.2">
      <c r="A6071">
        <v>6070</v>
      </c>
      <c r="C6071" s="1">
        <v>44240</v>
      </c>
      <c r="D6071" t="s">
        <v>18</v>
      </c>
      <c r="E6071" t="s">
        <v>19</v>
      </c>
      <c r="G6071" t="s">
        <v>20</v>
      </c>
      <c r="I6071" t="s">
        <v>4603</v>
      </c>
      <c r="J6071" t="s">
        <v>177</v>
      </c>
      <c r="K6071" t="b">
        <v>0</v>
      </c>
      <c r="L6071" t="s">
        <v>24</v>
      </c>
      <c r="M6071" t="s">
        <v>441</v>
      </c>
      <c r="N6071" t="b">
        <v>0</v>
      </c>
      <c r="O6071">
        <v>-112.449</v>
      </c>
      <c r="P6071">
        <v>42.872</v>
      </c>
      <c r="Q6071" t="b">
        <v>1</v>
      </c>
    </row>
    <row r="6072" spans="1:17" x14ac:dyDescent="0.2">
      <c r="A6072">
        <v>6071</v>
      </c>
      <c r="B6072" t="s">
        <v>8708</v>
      </c>
      <c r="C6072" s="1">
        <v>44240</v>
      </c>
      <c r="D6072" t="s">
        <v>18</v>
      </c>
      <c r="E6072" t="s">
        <v>32</v>
      </c>
      <c r="F6072">
        <v>28</v>
      </c>
      <c r="G6072" t="s">
        <v>20</v>
      </c>
      <c r="H6072" t="s">
        <v>59</v>
      </c>
      <c r="I6072" t="s">
        <v>444</v>
      </c>
      <c r="J6072" t="s">
        <v>40</v>
      </c>
      <c r="K6072" t="b">
        <v>0</v>
      </c>
      <c r="L6072" t="s">
        <v>36</v>
      </c>
      <c r="M6072" t="s">
        <v>76</v>
      </c>
      <c r="N6072" t="b">
        <v>1</v>
      </c>
      <c r="O6072">
        <v>-117.444</v>
      </c>
      <c r="P6072">
        <v>34.158000000000001</v>
      </c>
      <c r="Q6072" t="b">
        <v>1</v>
      </c>
    </row>
    <row r="6073" spans="1:17" x14ac:dyDescent="0.2">
      <c r="A6073">
        <v>6072</v>
      </c>
      <c r="B6073" t="s">
        <v>8709</v>
      </c>
      <c r="C6073" s="1">
        <v>44240</v>
      </c>
      <c r="D6073" t="s">
        <v>18</v>
      </c>
      <c r="E6073" t="s">
        <v>952</v>
      </c>
      <c r="G6073" t="s">
        <v>20</v>
      </c>
      <c r="I6073" t="s">
        <v>124</v>
      </c>
      <c r="J6073" t="s">
        <v>125</v>
      </c>
      <c r="K6073" t="b">
        <v>1</v>
      </c>
      <c r="L6073" t="s">
        <v>24</v>
      </c>
      <c r="M6073" t="s">
        <v>76</v>
      </c>
      <c r="N6073" t="b">
        <v>1</v>
      </c>
      <c r="Q6073" t="b">
        <v>1</v>
      </c>
    </row>
    <row r="6074" spans="1:17" x14ac:dyDescent="0.2">
      <c r="A6074">
        <v>6073</v>
      </c>
      <c r="B6074" t="s">
        <v>8710</v>
      </c>
      <c r="C6074" s="1">
        <v>44241</v>
      </c>
      <c r="D6074" t="s">
        <v>18</v>
      </c>
      <c r="E6074" t="s">
        <v>19</v>
      </c>
      <c r="F6074">
        <v>32</v>
      </c>
      <c r="G6074" t="s">
        <v>20</v>
      </c>
      <c r="I6074" t="s">
        <v>93</v>
      </c>
      <c r="J6074" t="s">
        <v>67</v>
      </c>
      <c r="K6074" t="b">
        <v>1</v>
      </c>
      <c r="L6074" t="s">
        <v>36</v>
      </c>
      <c r="M6074" t="s">
        <v>441</v>
      </c>
      <c r="N6074" t="b">
        <v>0</v>
      </c>
      <c r="O6074">
        <v>-106.286</v>
      </c>
      <c r="P6074">
        <v>31.792000000000002</v>
      </c>
      <c r="Q6074" t="b">
        <v>1</v>
      </c>
    </row>
    <row r="6075" spans="1:17" x14ac:dyDescent="0.2">
      <c r="A6075">
        <v>6074</v>
      </c>
      <c r="B6075" t="s">
        <v>8711</v>
      </c>
      <c r="C6075" s="1">
        <v>44241</v>
      </c>
      <c r="D6075" t="s">
        <v>18</v>
      </c>
      <c r="E6075" t="s">
        <v>19</v>
      </c>
      <c r="F6075">
        <v>51</v>
      </c>
      <c r="G6075" t="s">
        <v>20</v>
      </c>
      <c r="H6075" t="s">
        <v>27</v>
      </c>
      <c r="I6075" t="s">
        <v>8712</v>
      </c>
      <c r="J6075" t="s">
        <v>177</v>
      </c>
      <c r="K6075" t="b">
        <v>0</v>
      </c>
      <c r="L6075" t="s">
        <v>24</v>
      </c>
      <c r="M6075" t="s">
        <v>25</v>
      </c>
      <c r="N6075" t="b">
        <v>0</v>
      </c>
      <c r="O6075">
        <v>-112.327</v>
      </c>
      <c r="P6075">
        <v>43.311999999999998</v>
      </c>
      <c r="Q6075" t="b">
        <v>1</v>
      </c>
    </row>
    <row r="6076" spans="1:17" x14ac:dyDescent="0.2">
      <c r="A6076">
        <v>6075</v>
      </c>
      <c r="B6076" t="s">
        <v>8713</v>
      </c>
      <c r="C6076" s="1">
        <v>44241</v>
      </c>
      <c r="D6076" t="s">
        <v>18</v>
      </c>
      <c r="E6076" t="s">
        <v>80</v>
      </c>
      <c r="G6076" t="s">
        <v>20</v>
      </c>
      <c r="I6076" t="s">
        <v>8714</v>
      </c>
      <c r="J6076" t="s">
        <v>104</v>
      </c>
      <c r="K6076" t="b">
        <v>0</v>
      </c>
      <c r="L6076" t="s">
        <v>80</v>
      </c>
      <c r="M6076" t="s">
        <v>25</v>
      </c>
      <c r="N6076" t="b">
        <v>0</v>
      </c>
      <c r="O6076">
        <v>-105.544</v>
      </c>
      <c r="P6076">
        <v>36.439</v>
      </c>
      <c r="Q6076" t="b">
        <v>1</v>
      </c>
    </row>
    <row r="6077" spans="1:17" x14ac:dyDescent="0.2">
      <c r="A6077">
        <v>6076</v>
      </c>
      <c r="B6077" t="s">
        <v>8715</v>
      </c>
      <c r="C6077" s="1">
        <v>44242</v>
      </c>
      <c r="D6077" t="s">
        <v>18</v>
      </c>
      <c r="E6077" t="s">
        <v>80</v>
      </c>
      <c r="F6077">
        <v>50</v>
      </c>
      <c r="G6077" t="s">
        <v>20</v>
      </c>
      <c r="H6077" t="s">
        <v>27</v>
      </c>
      <c r="I6077" t="s">
        <v>176</v>
      </c>
      <c r="J6077" t="s">
        <v>177</v>
      </c>
      <c r="K6077" t="b">
        <v>0</v>
      </c>
      <c r="L6077" t="s">
        <v>36</v>
      </c>
      <c r="N6077" t="b">
        <v>0</v>
      </c>
      <c r="O6077">
        <v>-111.79300000000001</v>
      </c>
      <c r="P6077">
        <v>43.817</v>
      </c>
      <c r="Q6077" t="b">
        <v>1</v>
      </c>
    </row>
    <row r="6078" spans="1:17" x14ac:dyDescent="0.2">
      <c r="A6078">
        <v>6077</v>
      </c>
      <c r="B6078" t="s">
        <v>8716</v>
      </c>
      <c r="C6078" s="1">
        <v>44242</v>
      </c>
      <c r="D6078" t="s">
        <v>18</v>
      </c>
      <c r="E6078" t="s">
        <v>80</v>
      </c>
      <c r="F6078">
        <v>30</v>
      </c>
      <c r="G6078" t="s">
        <v>20</v>
      </c>
      <c r="H6078" t="s">
        <v>33</v>
      </c>
      <c r="I6078" t="s">
        <v>1307</v>
      </c>
      <c r="J6078" t="s">
        <v>40</v>
      </c>
      <c r="K6078" t="b">
        <v>0</v>
      </c>
      <c r="L6078" t="s">
        <v>24</v>
      </c>
      <c r="M6078" t="s">
        <v>76</v>
      </c>
      <c r="N6078" t="b">
        <v>0</v>
      </c>
      <c r="O6078">
        <v>-118.011</v>
      </c>
      <c r="P6078">
        <v>34.064</v>
      </c>
      <c r="Q6078" t="b">
        <v>1</v>
      </c>
    </row>
    <row r="6079" spans="1:17" x14ac:dyDescent="0.2">
      <c r="A6079">
        <v>6078</v>
      </c>
      <c r="B6079" t="s">
        <v>8717</v>
      </c>
      <c r="C6079" s="1">
        <v>44242</v>
      </c>
      <c r="D6079" t="s">
        <v>18</v>
      </c>
      <c r="E6079" t="s">
        <v>19</v>
      </c>
      <c r="F6079">
        <v>33</v>
      </c>
      <c r="G6079" t="s">
        <v>20</v>
      </c>
      <c r="H6079" t="s">
        <v>27</v>
      </c>
      <c r="I6079" t="s">
        <v>8718</v>
      </c>
      <c r="J6079" t="s">
        <v>40</v>
      </c>
      <c r="K6079" t="b">
        <v>0</v>
      </c>
      <c r="L6079" t="s">
        <v>36</v>
      </c>
      <c r="M6079" t="s">
        <v>51</v>
      </c>
      <c r="N6079" t="b">
        <v>1</v>
      </c>
      <c r="O6079">
        <v>-116.292</v>
      </c>
      <c r="P6079">
        <v>33.712000000000003</v>
      </c>
      <c r="Q6079" t="b">
        <v>1</v>
      </c>
    </row>
    <row r="6080" spans="1:17" x14ac:dyDescent="0.2">
      <c r="A6080">
        <v>6079</v>
      </c>
      <c r="B6080" t="s">
        <v>8719</v>
      </c>
      <c r="C6080" s="1">
        <v>44243</v>
      </c>
      <c r="D6080" t="s">
        <v>18</v>
      </c>
      <c r="E6080" t="s">
        <v>63</v>
      </c>
      <c r="F6080">
        <v>44</v>
      </c>
      <c r="G6080" t="s">
        <v>20</v>
      </c>
      <c r="H6080" t="s">
        <v>27</v>
      </c>
      <c r="I6080" t="s">
        <v>1044</v>
      </c>
      <c r="J6080" t="s">
        <v>23</v>
      </c>
      <c r="K6080" t="b">
        <v>1</v>
      </c>
      <c r="L6080" t="s">
        <v>36</v>
      </c>
      <c r="M6080" t="s">
        <v>76</v>
      </c>
      <c r="N6080" t="b">
        <v>1</v>
      </c>
      <c r="O6080">
        <v>-122.34</v>
      </c>
      <c r="P6080">
        <v>47.604999999999997</v>
      </c>
      <c r="Q6080" t="b">
        <v>1</v>
      </c>
    </row>
    <row r="6081" spans="1:17" x14ac:dyDescent="0.2">
      <c r="A6081">
        <v>6080</v>
      </c>
      <c r="B6081" t="s">
        <v>8720</v>
      </c>
      <c r="C6081" s="1">
        <v>44243</v>
      </c>
      <c r="D6081" t="s">
        <v>18</v>
      </c>
      <c r="E6081" t="s">
        <v>19</v>
      </c>
      <c r="F6081">
        <v>51</v>
      </c>
      <c r="G6081" t="s">
        <v>20</v>
      </c>
      <c r="H6081" t="s">
        <v>33</v>
      </c>
      <c r="I6081" t="s">
        <v>611</v>
      </c>
      <c r="J6081" t="s">
        <v>170</v>
      </c>
      <c r="K6081" t="b">
        <v>0</v>
      </c>
      <c r="L6081" t="s">
        <v>36</v>
      </c>
      <c r="M6081" t="s">
        <v>25</v>
      </c>
      <c r="N6081" t="b">
        <v>0</v>
      </c>
      <c r="O6081">
        <v>-80.2</v>
      </c>
      <c r="P6081">
        <v>25.849</v>
      </c>
      <c r="Q6081" t="b">
        <v>1</v>
      </c>
    </row>
    <row r="6082" spans="1:17" x14ac:dyDescent="0.2">
      <c r="A6082">
        <v>6081</v>
      </c>
      <c r="B6082" t="s">
        <v>8721</v>
      </c>
      <c r="C6082" s="1">
        <v>44244</v>
      </c>
      <c r="D6082" t="s">
        <v>18</v>
      </c>
      <c r="E6082" t="s">
        <v>19</v>
      </c>
      <c r="F6082">
        <v>28</v>
      </c>
      <c r="G6082" t="s">
        <v>20</v>
      </c>
      <c r="H6082" t="s">
        <v>27</v>
      </c>
      <c r="I6082" t="s">
        <v>385</v>
      </c>
      <c r="J6082" t="s">
        <v>255</v>
      </c>
      <c r="K6082" t="b">
        <v>0</v>
      </c>
      <c r="L6082" t="s">
        <v>24</v>
      </c>
      <c r="M6082" t="s">
        <v>76</v>
      </c>
      <c r="N6082" t="b">
        <v>0</v>
      </c>
      <c r="Q6082" t="b">
        <v>1</v>
      </c>
    </row>
    <row r="6083" spans="1:17" x14ac:dyDescent="0.2">
      <c r="A6083">
        <v>6082</v>
      </c>
      <c r="C6083" s="1">
        <v>44244</v>
      </c>
      <c r="D6083" t="s">
        <v>18</v>
      </c>
      <c r="E6083" t="s">
        <v>19</v>
      </c>
      <c r="G6083" t="s">
        <v>20</v>
      </c>
      <c r="I6083" t="s">
        <v>218</v>
      </c>
      <c r="J6083" t="s">
        <v>67</v>
      </c>
      <c r="K6083" t="b">
        <v>0</v>
      </c>
      <c r="L6083" t="s">
        <v>36</v>
      </c>
      <c r="M6083" t="s">
        <v>25</v>
      </c>
      <c r="N6083" t="b">
        <v>1</v>
      </c>
      <c r="Q6083" t="b">
        <v>1</v>
      </c>
    </row>
    <row r="6084" spans="1:17" x14ac:dyDescent="0.2">
      <c r="A6084">
        <v>6083</v>
      </c>
      <c r="B6084" t="s">
        <v>8722</v>
      </c>
      <c r="C6084" s="1">
        <v>44245</v>
      </c>
      <c r="D6084" t="s">
        <v>18</v>
      </c>
      <c r="E6084" t="s">
        <v>19</v>
      </c>
      <c r="F6084">
        <v>39</v>
      </c>
      <c r="G6084" t="s">
        <v>20</v>
      </c>
      <c r="H6084" t="s">
        <v>27</v>
      </c>
      <c r="I6084" t="s">
        <v>8723</v>
      </c>
      <c r="J6084" t="s">
        <v>365</v>
      </c>
      <c r="K6084" t="b">
        <v>0</v>
      </c>
      <c r="L6084" t="s">
        <v>24</v>
      </c>
      <c r="M6084" t="s">
        <v>25</v>
      </c>
      <c r="N6084" t="b">
        <v>1</v>
      </c>
      <c r="O6084">
        <v>-82.230999999999995</v>
      </c>
      <c r="P6084">
        <v>34.997</v>
      </c>
      <c r="Q6084" t="b">
        <v>1</v>
      </c>
    </row>
    <row r="6085" spans="1:17" x14ac:dyDescent="0.2">
      <c r="A6085">
        <v>6084</v>
      </c>
      <c r="B6085" t="s">
        <v>8724</v>
      </c>
      <c r="C6085" s="1">
        <v>44245</v>
      </c>
      <c r="D6085" t="s">
        <v>18</v>
      </c>
      <c r="E6085" t="s">
        <v>32</v>
      </c>
      <c r="F6085">
        <v>37</v>
      </c>
      <c r="G6085" t="s">
        <v>20</v>
      </c>
      <c r="H6085" t="s">
        <v>27</v>
      </c>
      <c r="I6085" t="s">
        <v>6211</v>
      </c>
      <c r="J6085" t="s">
        <v>234</v>
      </c>
      <c r="K6085" t="b">
        <v>0</v>
      </c>
      <c r="L6085" t="s">
        <v>36</v>
      </c>
      <c r="M6085" t="s">
        <v>76</v>
      </c>
      <c r="N6085" t="b">
        <v>1</v>
      </c>
      <c r="O6085">
        <v>-83.400999999999996</v>
      </c>
      <c r="P6085">
        <v>34.000999999999998</v>
      </c>
      <c r="Q6085" t="b">
        <v>1</v>
      </c>
    </row>
    <row r="6086" spans="1:17" x14ac:dyDescent="0.2">
      <c r="A6086">
        <v>6085</v>
      </c>
      <c r="B6086" t="s">
        <v>8725</v>
      </c>
      <c r="C6086" s="1">
        <v>44245</v>
      </c>
      <c r="D6086" t="s">
        <v>18</v>
      </c>
      <c r="E6086" t="s">
        <v>63</v>
      </c>
      <c r="F6086">
        <v>28</v>
      </c>
      <c r="G6086" t="s">
        <v>20</v>
      </c>
      <c r="I6086" t="s">
        <v>8726</v>
      </c>
      <c r="J6086" t="s">
        <v>75</v>
      </c>
      <c r="K6086" t="b">
        <v>0</v>
      </c>
      <c r="L6086" t="s">
        <v>36</v>
      </c>
      <c r="M6086" t="s">
        <v>25</v>
      </c>
      <c r="N6086" t="b">
        <v>0</v>
      </c>
      <c r="Q6086" t="b">
        <v>1</v>
      </c>
    </row>
    <row r="6087" spans="1:17" x14ac:dyDescent="0.2">
      <c r="A6087">
        <v>6086</v>
      </c>
      <c r="B6087" t="s">
        <v>8727</v>
      </c>
      <c r="C6087" s="1">
        <v>44246</v>
      </c>
      <c r="D6087" t="s">
        <v>18</v>
      </c>
      <c r="E6087" t="s">
        <v>8728</v>
      </c>
      <c r="F6087">
        <v>34</v>
      </c>
      <c r="G6087" t="s">
        <v>20</v>
      </c>
      <c r="H6087" t="s">
        <v>27</v>
      </c>
      <c r="I6087" t="s">
        <v>8729</v>
      </c>
      <c r="J6087" t="s">
        <v>112</v>
      </c>
      <c r="K6087" t="b">
        <v>1</v>
      </c>
      <c r="L6087" t="s">
        <v>24</v>
      </c>
      <c r="M6087" t="s">
        <v>25</v>
      </c>
      <c r="N6087" t="b">
        <v>0</v>
      </c>
      <c r="Q6087" t="b">
        <v>1</v>
      </c>
    </row>
    <row r="6088" spans="1:17" x14ac:dyDescent="0.2">
      <c r="A6088">
        <v>6087</v>
      </c>
      <c r="B6088" t="s">
        <v>8730</v>
      </c>
      <c r="C6088" s="1">
        <v>44246</v>
      </c>
      <c r="D6088" t="s">
        <v>18</v>
      </c>
      <c r="E6088" t="s">
        <v>19</v>
      </c>
      <c r="F6088">
        <v>27</v>
      </c>
      <c r="G6088" t="s">
        <v>20</v>
      </c>
      <c r="H6088" t="s">
        <v>27</v>
      </c>
      <c r="I6088" t="s">
        <v>8731</v>
      </c>
      <c r="J6088" t="s">
        <v>61</v>
      </c>
      <c r="K6088" t="b">
        <v>1</v>
      </c>
      <c r="L6088" t="s">
        <v>36</v>
      </c>
      <c r="M6088" t="s">
        <v>25</v>
      </c>
      <c r="N6088" t="b">
        <v>0</v>
      </c>
      <c r="O6088">
        <v>-75.456000000000003</v>
      </c>
      <c r="P6088">
        <v>40.652000000000001</v>
      </c>
      <c r="Q6088" t="b">
        <v>1</v>
      </c>
    </row>
    <row r="6089" spans="1:17" x14ac:dyDescent="0.2">
      <c r="A6089">
        <v>6088</v>
      </c>
      <c r="B6089" t="s">
        <v>8732</v>
      </c>
      <c r="C6089" s="1">
        <v>44246</v>
      </c>
      <c r="D6089" t="s">
        <v>18</v>
      </c>
      <c r="E6089" t="s">
        <v>32</v>
      </c>
      <c r="F6089">
        <v>29</v>
      </c>
      <c r="G6089" t="s">
        <v>20</v>
      </c>
      <c r="H6089" t="s">
        <v>27</v>
      </c>
      <c r="I6089" t="s">
        <v>2434</v>
      </c>
      <c r="J6089" t="s">
        <v>40</v>
      </c>
      <c r="K6089" t="b">
        <v>0</v>
      </c>
      <c r="L6089" t="s">
        <v>24</v>
      </c>
      <c r="M6089" t="s">
        <v>25</v>
      </c>
      <c r="N6089" t="b">
        <v>0</v>
      </c>
      <c r="Q6089" t="b">
        <v>1</v>
      </c>
    </row>
    <row r="6090" spans="1:17" x14ac:dyDescent="0.2">
      <c r="A6090">
        <v>6089</v>
      </c>
      <c r="C6090" s="1">
        <v>44246</v>
      </c>
      <c r="D6090" t="s">
        <v>18</v>
      </c>
      <c r="E6090" t="s">
        <v>187</v>
      </c>
      <c r="G6090" t="s">
        <v>20</v>
      </c>
      <c r="I6090" t="s">
        <v>8733</v>
      </c>
      <c r="J6090" t="s">
        <v>40</v>
      </c>
      <c r="K6090" t="b">
        <v>0</v>
      </c>
      <c r="L6090" t="s">
        <v>24</v>
      </c>
      <c r="M6090" t="s">
        <v>51</v>
      </c>
      <c r="N6090" t="b">
        <v>0</v>
      </c>
      <c r="Q6090" t="b">
        <v>1</v>
      </c>
    </row>
    <row r="6091" spans="1:17" x14ac:dyDescent="0.2">
      <c r="A6091">
        <v>6090</v>
      </c>
      <c r="B6091" t="s">
        <v>8734</v>
      </c>
      <c r="C6091" s="1">
        <v>44247</v>
      </c>
      <c r="D6091" t="s">
        <v>18</v>
      </c>
      <c r="E6091" t="s">
        <v>19</v>
      </c>
      <c r="F6091">
        <v>57</v>
      </c>
      <c r="G6091" t="s">
        <v>20</v>
      </c>
      <c r="H6091" t="s">
        <v>27</v>
      </c>
      <c r="I6091" t="s">
        <v>8735</v>
      </c>
      <c r="J6091" t="s">
        <v>149</v>
      </c>
      <c r="K6091" t="b">
        <v>0</v>
      </c>
      <c r="L6091" t="s">
        <v>24</v>
      </c>
      <c r="M6091" t="s">
        <v>25</v>
      </c>
      <c r="N6091" t="b">
        <v>0</v>
      </c>
      <c r="O6091">
        <v>-84.575000000000003</v>
      </c>
      <c r="P6091">
        <v>39.046999999999997</v>
      </c>
      <c r="Q6091" t="b">
        <v>1</v>
      </c>
    </row>
    <row r="6092" spans="1:17" x14ac:dyDescent="0.2">
      <c r="A6092">
        <v>6091</v>
      </c>
      <c r="B6092" t="s">
        <v>8736</v>
      </c>
      <c r="C6092" s="1">
        <v>44247</v>
      </c>
      <c r="D6092" t="s">
        <v>18</v>
      </c>
      <c r="E6092" t="s">
        <v>19</v>
      </c>
      <c r="F6092">
        <v>30</v>
      </c>
      <c r="G6092" t="s">
        <v>55</v>
      </c>
      <c r="H6092" t="s">
        <v>27</v>
      </c>
      <c r="I6092" t="s">
        <v>395</v>
      </c>
      <c r="J6092" t="s">
        <v>197</v>
      </c>
      <c r="K6092" t="b">
        <v>0</v>
      </c>
      <c r="L6092" t="s">
        <v>24</v>
      </c>
      <c r="M6092" t="s">
        <v>51</v>
      </c>
      <c r="N6092" t="b">
        <v>1</v>
      </c>
      <c r="O6092">
        <v>-96.643000000000001</v>
      </c>
      <c r="P6092">
        <v>40.893000000000001</v>
      </c>
      <c r="Q6092" t="b">
        <v>1</v>
      </c>
    </row>
    <row r="6093" spans="1:17" x14ac:dyDescent="0.2">
      <c r="A6093">
        <v>6092</v>
      </c>
      <c r="B6093" t="s">
        <v>8737</v>
      </c>
      <c r="C6093" s="1">
        <v>44247</v>
      </c>
      <c r="D6093" t="s">
        <v>18</v>
      </c>
      <c r="E6093" t="s">
        <v>19</v>
      </c>
      <c r="F6093">
        <v>26</v>
      </c>
      <c r="G6093" t="s">
        <v>20</v>
      </c>
      <c r="H6093" t="s">
        <v>27</v>
      </c>
      <c r="I6093" t="s">
        <v>395</v>
      </c>
      <c r="J6093" t="s">
        <v>197</v>
      </c>
      <c r="K6093" t="b">
        <v>0</v>
      </c>
      <c r="L6093" t="s">
        <v>24</v>
      </c>
      <c r="M6093" t="s">
        <v>51</v>
      </c>
      <c r="N6093" t="b">
        <v>1</v>
      </c>
      <c r="O6093">
        <v>-96.643000000000001</v>
      </c>
      <c r="P6093">
        <v>40.893000000000001</v>
      </c>
      <c r="Q6093" t="b">
        <v>1</v>
      </c>
    </row>
    <row r="6094" spans="1:17" x14ac:dyDescent="0.2">
      <c r="A6094">
        <v>6093</v>
      </c>
      <c r="B6094" t="s">
        <v>8738</v>
      </c>
      <c r="C6094" s="1">
        <v>44247</v>
      </c>
      <c r="D6094" t="s">
        <v>18</v>
      </c>
      <c r="E6094" t="s">
        <v>63</v>
      </c>
      <c r="F6094">
        <v>39</v>
      </c>
      <c r="G6094" t="s">
        <v>20</v>
      </c>
      <c r="H6094" t="s">
        <v>59</v>
      </c>
      <c r="I6094" t="s">
        <v>1498</v>
      </c>
      <c r="J6094" t="s">
        <v>57</v>
      </c>
      <c r="K6094" t="b">
        <v>0</v>
      </c>
      <c r="L6094" t="s">
        <v>36</v>
      </c>
      <c r="N6094" t="b">
        <v>1</v>
      </c>
      <c r="O6094">
        <v>-91.724000000000004</v>
      </c>
      <c r="P6094">
        <v>41.963000000000001</v>
      </c>
      <c r="Q6094" t="b">
        <v>1</v>
      </c>
    </row>
    <row r="6095" spans="1:17" x14ac:dyDescent="0.2">
      <c r="A6095">
        <v>6094</v>
      </c>
      <c r="B6095" t="s">
        <v>8739</v>
      </c>
      <c r="C6095" s="1">
        <v>44247</v>
      </c>
      <c r="D6095" t="s">
        <v>31</v>
      </c>
      <c r="E6095" t="s">
        <v>63</v>
      </c>
      <c r="F6095">
        <v>40</v>
      </c>
      <c r="G6095" t="s">
        <v>20</v>
      </c>
      <c r="H6095" t="s">
        <v>33</v>
      </c>
      <c r="I6095" t="s">
        <v>103</v>
      </c>
      <c r="J6095" t="s">
        <v>104</v>
      </c>
      <c r="K6095" t="b">
        <v>1</v>
      </c>
      <c r="L6095" t="s">
        <v>24</v>
      </c>
      <c r="M6095" t="s">
        <v>76</v>
      </c>
      <c r="N6095" t="b">
        <v>1</v>
      </c>
      <c r="O6095">
        <v>-106.586</v>
      </c>
      <c r="P6095">
        <v>35.081000000000003</v>
      </c>
      <c r="Q6095" t="b">
        <v>1</v>
      </c>
    </row>
    <row r="6096" spans="1:17" x14ac:dyDescent="0.2">
      <c r="A6096">
        <v>6095</v>
      </c>
      <c r="C6096" s="1">
        <v>44248</v>
      </c>
      <c r="D6096" t="s">
        <v>18</v>
      </c>
      <c r="E6096" t="s">
        <v>19</v>
      </c>
      <c r="G6096" t="s">
        <v>20</v>
      </c>
      <c r="I6096" t="s">
        <v>8740</v>
      </c>
      <c r="J6096" t="s">
        <v>109</v>
      </c>
      <c r="K6096" t="b">
        <v>0</v>
      </c>
      <c r="L6096" t="s">
        <v>24</v>
      </c>
      <c r="M6096" t="s">
        <v>441</v>
      </c>
      <c r="N6096" t="b">
        <v>0</v>
      </c>
      <c r="Q6096" t="b">
        <v>1</v>
      </c>
    </row>
    <row r="6097" spans="1:17" x14ac:dyDescent="0.2">
      <c r="A6097">
        <v>6096</v>
      </c>
      <c r="B6097" t="s">
        <v>8741</v>
      </c>
      <c r="C6097" s="1">
        <v>44248</v>
      </c>
      <c r="D6097" t="s">
        <v>18</v>
      </c>
      <c r="E6097" t="s">
        <v>19</v>
      </c>
      <c r="F6097">
        <v>27</v>
      </c>
      <c r="G6097" t="s">
        <v>20</v>
      </c>
      <c r="H6097" t="s">
        <v>199</v>
      </c>
      <c r="I6097" t="s">
        <v>8742</v>
      </c>
      <c r="J6097" t="s">
        <v>109</v>
      </c>
      <c r="K6097" t="b">
        <v>0</v>
      </c>
      <c r="L6097" t="s">
        <v>24</v>
      </c>
      <c r="M6097" t="s">
        <v>441</v>
      </c>
      <c r="N6097" t="b">
        <v>1</v>
      </c>
      <c r="O6097">
        <v>-93.192999999999998</v>
      </c>
      <c r="P6097">
        <v>45.707000000000001</v>
      </c>
      <c r="Q6097" t="b">
        <v>1</v>
      </c>
    </row>
    <row r="6098" spans="1:17" x14ac:dyDescent="0.2">
      <c r="A6098">
        <v>6097</v>
      </c>
      <c r="B6098" t="s">
        <v>8743</v>
      </c>
      <c r="C6098" s="1">
        <v>44248</v>
      </c>
      <c r="D6098" t="s">
        <v>18</v>
      </c>
      <c r="E6098" t="s">
        <v>19</v>
      </c>
      <c r="F6098">
        <v>37</v>
      </c>
      <c r="G6098" t="s">
        <v>20</v>
      </c>
      <c r="H6098" t="s">
        <v>59</v>
      </c>
      <c r="I6098" t="s">
        <v>480</v>
      </c>
      <c r="J6098" t="s">
        <v>170</v>
      </c>
      <c r="K6098" t="b">
        <v>0</v>
      </c>
      <c r="L6098" t="s">
        <v>36</v>
      </c>
      <c r="M6098" t="s">
        <v>76</v>
      </c>
      <c r="N6098" t="b">
        <v>0</v>
      </c>
      <c r="O6098">
        <v>-81.623999999999995</v>
      </c>
      <c r="P6098">
        <v>30.251000000000001</v>
      </c>
      <c r="Q6098" t="b">
        <v>1</v>
      </c>
    </row>
    <row r="6099" spans="1:17" x14ac:dyDescent="0.2">
      <c r="A6099">
        <v>6098</v>
      </c>
      <c r="B6099" t="s">
        <v>8744</v>
      </c>
      <c r="C6099" s="1">
        <v>44248</v>
      </c>
      <c r="D6099" t="s">
        <v>18</v>
      </c>
      <c r="E6099" t="s">
        <v>19</v>
      </c>
      <c r="F6099">
        <v>38</v>
      </c>
      <c r="G6099" t="s">
        <v>20</v>
      </c>
      <c r="H6099" t="s">
        <v>27</v>
      </c>
      <c r="I6099" t="s">
        <v>8745</v>
      </c>
      <c r="J6099" t="s">
        <v>212</v>
      </c>
      <c r="K6099" t="b">
        <v>0</v>
      </c>
      <c r="L6099" t="s">
        <v>24</v>
      </c>
      <c r="M6099" t="s">
        <v>76</v>
      </c>
      <c r="N6099" t="b">
        <v>0</v>
      </c>
      <c r="O6099">
        <v>-85.043000000000006</v>
      </c>
      <c r="P6099">
        <v>43.433999999999997</v>
      </c>
      <c r="Q6099" t="b">
        <v>1</v>
      </c>
    </row>
    <row r="6100" spans="1:17" x14ac:dyDescent="0.2">
      <c r="A6100">
        <v>6099</v>
      </c>
      <c r="B6100" t="s">
        <v>8746</v>
      </c>
      <c r="C6100" s="1">
        <v>44249</v>
      </c>
      <c r="D6100" t="s">
        <v>18</v>
      </c>
      <c r="E6100" t="s">
        <v>19</v>
      </c>
      <c r="F6100">
        <v>30</v>
      </c>
      <c r="G6100" t="s">
        <v>20</v>
      </c>
      <c r="H6100" t="s">
        <v>27</v>
      </c>
      <c r="I6100" t="s">
        <v>8747</v>
      </c>
      <c r="J6100" t="s">
        <v>255</v>
      </c>
      <c r="K6100" t="b">
        <v>0</v>
      </c>
      <c r="L6100" t="s">
        <v>24</v>
      </c>
      <c r="N6100" t="b">
        <v>0</v>
      </c>
      <c r="O6100">
        <v>-82.084000000000003</v>
      </c>
      <c r="P6100">
        <v>35.698</v>
      </c>
      <c r="Q6100" t="b">
        <v>1</v>
      </c>
    </row>
    <row r="6101" spans="1:17" x14ac:dyDescent="0.2">
      <c r="A6101">
        <v>6100</v>
      </c>
      <c r="C6101" s="1">
        <v>44249</v>
      </c>
      <c r="D6101" t="s">
        <v>18</v>
      </c>
      <c r="E6101" t="s">
        <v>187</v>
      </c>
      <c r="G6101" t="s">
        <v>20</v>
      </c>
      <c r="I6101" t="s">
        <v>424</v>
      </c>
      <c r="J6101" t="s">
        <v>40</v>
      </c>
      <c r="K6101" t="b">
        <v>0</v>
      </c>
      <c r="L6101" t="s">
        <v>24</v>
      </c>
      <c r="M6101" t="s">
        <v>51</v>
      </c>
      <c r="N6101" t="b">
        <v>0</v>
      </c>
      <c r="Q6101" t="b">
        <v>1</v>
      </c>
    </row>
    <row r="6102" spans="1:17" x14ac:dyDescent="0.2">
      <c r="A6102">
        <v>6101</v>
      </c>
      <c r="B6102" t="s">
        <v>8748</v>
      </c>
      <c r="C6102" s="1">
        <v>44250</v>
      </c>
      <c r="D6102" t="s">
        <v>18</v>
      </c>
      <c r="E6102" t="s">
        <v>19</v>
      </c>
      <c r="F6102">
        <v>39</v>
      </c>
      <c r="G6102" t="s">
        <v>20</v>
      </c>
      <c r="H6102" t="s">
        <v>27</v>
      </c>
      <c r="I6102" t="s">
        <v>8749</v>
      </c>
      <c r="J6102" t="s">
        <v>29</v>
      </c>
      <c r="K6102" t="b">
        <v>0</v>
      </c>
      <c r="L6102" t="s">
        <v>24</v>
      </c>
      <c r="M6102" t="s">
        <v>51</v>
      </c>
      <c r="N6102" t="b">
        <v>0</v>
      </c>
      <c r="O6102">
        <v>-122.79900000000001</v>
      </c>
      <c r="P6102">
        <v>42.468000000000004</v>
      </c>
      <c r="Q6102" t="b">
        <v>1</v>
      </c>
    </row>
    <row r="6103" spans="1:17" x14ac:dyDescent="0.2">
      <c r="A6103">
        <v>6102</v>
      </c>
      <c r="C6103" s="1">
        <v>44251</v>
      </c>
      <c r="D6103" t="s">
        <v>18</v>
      </c>
      <c r="E6103" t="s">
        <v>19</v>
      </c>
      <c r="G6103" t="s">
        <v>20</v>
      </c>
      <c r="I6103" t="s">
        <v>8750</v>
      </c>
      <c r="J6103" t="s">
        <v>50</v>
      </c>
      <c r="K6103" t="b">
        <v>0</v>
      </c>
      <c r="L6103" t="s">
        <v>24</v>
      </c>
      <c r="M6103" t="s">
        <v>51</v>
      </c>
      <c r="N6103" t="b">
        <v>0</v>
      </c>
      <c r="O6103">
        <v>-109.096</v>
      </c>
      <c r="P6103">
        <v>35.645000000000003</v>
      </c>
      <c r="Q6103" t="b">
        <v>1</v>
      </c>
    </row>
    <row r="6104" spans="1:17" x14ac:dyDescent="0.2">
      <c r="A6104">
        <v>6103</v>
      </c>
      <c r="B6104" t="s">
        <v>8751</v>
      </c>
      <c r="C6104" s="1">
        <v>44251</v>
      </c>
      <c r="D6104" t="s">
        <v>18</v>
      </c>
      <c r="E6104" t="s">
        <v>19</v>
      </c>
      <c r="F6104">
        <v>22</v>
      </c>
      <c r="G6104" t="s">
        <v>20</v>
      </c>
      <c r="H6104" t="s">
        <v>59</v>
      </c>
      <c r="I6104" t="s">
        <v>2885</v>
      </c>
      <c r="J6104" t="s">
        <v>212</v>
      </c>
      <c r="K6104" t="b">
        <v>0</v>
      </c>
      <c r="L6104" t="s">
        <v>24</v>
      </c>
      <c r="M6104" t="s">
        <v>25</v>
      </c>
      <c r="N6104" t="b">
        <v>0</v>
      </c>
      <c r="O6104">
        <v>-83.346999999999994</v>
      </c>
      <c r="P6104">
        <v>42.323999999999998</v>
      </c>
      <c r="Q6104" t="b">
        <v>1</v>
      </c>
    </row>
    <row r="6105" spans="1:17" x14ac:dyDescent="0.2">
      <c r="A6105">
        <v>6104</v>
      </c>
      <c r="B6105" t="s">
        <v>8752</v>
      </c>
      <c r="C6105" s="1">
        <v>44251</v>
      </c>
      <c r="D6105" t="s">
        <v>18</v>
      </c>
      <c r="E6105" t="s">
        <v>5755</v>
      </c>
      <c r="F6105">
        <v>39</v>
      </c>
      <c r="G6105" t="s">
        <v>20</v>
      </c>
      <c r="H6105" t="s">
        <v>27</v>
      </c>
      <c r="I6105" t="s">
        <v>8753</v>
      </c>
      <c r="J6105" t="s">
        <v>47</v>
      </c>
      <c r="K6105" t="b">
        <v>0</v>
      </c>
      <c r="L6105" t="s">
        <v>24</v>
      </c>
      <c r="M6105" t="s">
        <v>51</v>
      </c>
      <c r="N6105" t="b">
        <v>1</v>
      </c>
      <c r="Q6105" t="b">
        <v>1</v>
      </c>
    </row>
    <row r="6106" spans="1:17" x14ac:dyDescent="0.2">
      <c r="A6106">
        <v>6105</v>
      </c>
      <c r="B6106" t="s">
        <v>8754</v>
      </c>
      <c r="C6106" s="1">
        <v>44252</v>
      </c>
      <c r="D6106" t="s">
        <v>18</v>
      </c>
      <c r="E6106" t="s">
        <v>19</v>
      </c>
      <c r="F6106">
        <v>35</v>
      </c>
      <c r="G6106" t="s">
        <v>20</v>
      </c>
      <c r="H6106" t="s">
        <v>59</v>
      </c>
      <c r="I6106" t="s">
        <v>179</v>
      </c>
      <c r="J6106" t="s">
        <v>180</v>
      </c>
      <c r="K6106" t="b">
        <v>0</v>
      </c>
      <c r="L6106" t="s">
        <v>24</v>
      </c>
      <c r="M6106" t="s">
        <v>76</v>
      </c>
      <c r="N6106" t="b">
        <v>1</v>
      </c>
      <c r="O6106">
        <v>-76.623999999999995</v>
      </c>
      <c r="P6106">
        <v>39.287999999999997</v>
      </c>
      <c r="Q6106" t="b">
        <v>1</v>
      </c>
    </row>
    <row r="6107" spans="1:17" x14ac:dyDescent="0.2">
      <c r="A6107">
        <v>6106</v>
      </c>
      <c r="B6107" t="s">
        <v>8755</v>
      </c>
      <c r="C6107" s="1">
        <v>44252</v>
      </c>
      <c r="D6107" t="s">
        <v>18</v>
      </c>
      <c r="E6107" t="s">
        <v>38</v>
      </c>
      <c r="F6107">
        <v>24</v>
      </c>
      <c r="G6107" t="s">
        <v>20</v>
      </c>
      <c r="I6107" t="s">
        <v>8171</v>
      </c>
      <c r="J6107" t="s">
        <v>40</v>
      </c>
      <c r="K6107" t="b">
        <v>0</v>
      </c>
      <c r="L6107" t="s">
        <v>24</v>
      </c>
      <c r="N6107" t="b">
        <v>1</v>
      </c>
      <c r="O6107">
        <v>-121.54900000000001</v>
      </c>
      <c r="P6107">
        <v>38.588999999999999</v>
      </c>
      <c r="Q6107" t="b">
        <v>1</v>
      </c>
    </row>
    <row r="6108" spans="1:17" x14ac:dyDescent="0.2">
      <c r="A6108">
        <v>6107</v>
      </c>
      <c r="B6108" t="s">
        <v>8756</v>
      </c>
      <c r="C6108" s="1">
        <v>44252</v>
      </c>
      <c r="D6108" t="s">
        <v>18</v>
      </c>
      <c r="E6108" t="s">
        <v>19</v>
      </c>
      <c r="F6108">
        <v>44</v>
      </c>
      <c r="G6108" t="s">
        <v>20</v>
      </c>
      <c r="H6108" t="s">
        <v>59</v>
      </c>
      <c r="I6108" t="s">
        <v>4030</v>
      </c>
      <c r="J6108" t="s">
        <v>115</v>
      </c>
      <c r="K6108" t="b">
        <v>1</v>
      </c>
      <c r="L6108" t="s">
        <v>24</v>
      </c>
      <c r="M6108" t="s">
        <v>25</v>
      </c>
      <c r="N6108" t="b">
        <v>0</v>
      </c>
      <c r="O6108">
        <v>-78.022999999999996</v>
      </c>
      <c r="P6108">
        <v>38.520000000000003</v>
      </c>
      <c r="Q6108" t="b">
        <v>1</v>
      </c>
    </row>
    <row r="6109" spans="1:17" x14ac:dyDescent="0.2">
      <c r="A6109">
        <v>6108</v>
      </c>
      <c r="B6109" t="s">
        <v>8757</v>
      </c>
      <c r="C6109" s="1">
        <v>44252</v>
      </c>
      <c r="D6109" t="s">
        <v>18</v>
      </c>
      <c r="E6109" t="s">
        <v>1445</v>
      </c>
      <c r="F6109">
        <v>33</v>
      </c>
      <c r="G6109" t="s">
        <v>20</v>
      </c>
      <c r="H6109" t="s">
        <v>33</v>
      </c>
      <c r="I6109" t="s">
        <v>8758</v>
      </c>
      <c r="J6109" t="s">
        <v>61</v>
      </c>
      <c r="K6109" t="b">
        <v>0</v>
      </c>
      <c r="L6109" t="s">
        <v>24</v>
      </c>
      <c r="M6109" t="s">
        <v>25</v>
      </c>
      <c r="N6109" t="b">
        <v>0</v>
      </c>
      <c r="O6109">
        <v>-80.335999999999999</v>
      </c>
      <c r="P6109">
        <v>41.113999999999997</v>
      </c>
      <c r="Q6109" t="b">
        <v>1</v>
      </c>
    </row>
    <row r="6110" spans="1:17" x14ac:dyDescent="0.2">
      <c r="A6110">
        <v>6109</v>
      </c>
      <c r="B6110" t="s">
        <v>8759</v>
      </c>
      <c r="C6110" s="1">
        <v>44252</v>
      </c>
      <c r="D6110" t="s">
        <v>18</v>
      </c>
      <c r="E6110" t="s">
        <v>19</v>
      </c>
      <c r="F6110">
        <v>37</v>
      </c>
      <c r="G6110" t="s">
        <v>20</v>
      </c>
      <c r="H6110" t="s">
        <v>27</v>
      </c>
      <c r="I6110" t="s">
        <v>8760</v>
      </c>
      <c r="J6110" t="s">
        <v>109</v>
      </c>
      <c r="K6110" t="b">
        <v>0</v>
      </c>
      <c r="L6110" t="s">
        <v>24</v>
      </c>
      <c r="N6110" t="b">
        <v>1</v>
      </c>
      <c r="O6110">
        <v>-92.131</v>
      </c>
      <c r="P6110">
        <v>46.768000000000001</v>
      </c>
      <c r="Q6110" t="b">
        <v>1</v>
      </c>
    </row>
    <row r="6111" spans="1:17" x14ac:dyDescent="0.2">
      <c r="A6111">
        <v>6110</v>
      </c>
      <c r="B6111" t="s">
        <v>8761</v>
      </c>
      <c r="C6111" s="1">
        <v>44253</v>
      </c>
      <c r="D6111" t="s">
        <v>18</v>
      </c>
      <c r="E6111" t="s">
        <v>63</v>
      </c>
      <c r="F6111">
        <v>29</v>
      </c>
      <c r="G6111" t="s">
        <v>55</v>
      </c>
      <c r="H6111" t="s">
        <v>27</v>
      </c>
      <c r="I6111" t="s">
        <v>5170</v>
      </c>
      <c r="J6111" t="s">
        <v>125</v>
      </c>
      <c r="K6111" t="b">
        <v>0</v>
      </c>
      <c r="L6111" t="s">
        <v>36</v>
      </c>
      <c r="M6111" t="s">
        <v>25</v>
      </c>
      <c r="N6111" t="b">
        <v>0</v>
      </c>
      <c r="Q6111" t="b">
        <v>1</v>
      </c>
    </row>
    <row r="6112" spans="1:17" x14ac:dyDescent="0.2">
      <c r="A6112">
        <v>6111</v>
      </c>
      <c r="B6112" t="s">
        <v>8762</v>
      </c>
      <c r="C6112" s="1">
        <v>44253</v>
      </c>
      <c r="D6112" t="s">
        <v>18</v>
      </c>
      <c r="E6112" t="s">
        <v>80</v>
      </c>
      <c r="F6112">
        <v>26</v>
      </c>
      <c r="G6112" t="s">
        <v>20</v>
      </c>
      <c r="H6112" t="s">
        <v>27</v>
      </c>
      <c r="I6112" t="s">
        <v>8763</v>
      </c>
      <c r="J6112" t="s">
        <v>282</v>
      </c>
      <c r="K6112" t="b">
        <v>1</v>
      </c>
      <c r="L6112" t="s">
        <v>80</v>
      </c>
      <c r="N6112" t="b">
        <v>0</v>
      </c>
      <c r="O6112">
        <v>-87.302000000000007</v>
      </c>
      <c r="P6112">
        <v>33.856000000000002</v>
      </c>
      <c r="Q6112" t="b">
        <v>1</v>
      </c>
    </row>
    <row r="6113" spans="1:17" x14ac:dyDescent="0.2">
      <c r="A6113">
        <v>6112</v>
      </c>
      <c r="B6113" t="s">
        <v>8764</v>
      </c>
      <c r="C6113" s="1">
        <v>44253</v>
      </c>
      <c r="D6113" t="s">
        <v>18</v>
      </c>
      <c r="E6113" t="s">
        <v>2742</v>
      </c>
      <c r="F6113">
        <v>41</v>
      </c>
      <c r="G6113" t="s">
        <v>20</v>
      </c>
      <c r="H6113" t="s">
        <v>27</v>
      </c>
      <c r="I6113" t="s">
        <v>8765</v>
      </c>
      <c r="J6113" t="s">
        <v>79</v>
      </c>
      <c r="K6113" t="b">
        <v>0</v>
      </c>
      <c r="L6113" t="s">
        <v>24</v>
      </c>
      <c r="M6113" t="s">
        <v>76</v>
      </c>
      <c r="N6113" t="b">
        <v>0</v>
      </c>
      <c r="O6113">
        <v>-114.288</v>
      </c>
      <c r="P6113">
        <v>48.164999999999999</v>
      </c>
      <c r="Q6113" t="b">
        <v>1</v>
      </c>
    </row>
    <row r="6114" spans="1:17" x14ac:dyDescent="0.2">
      <c r="A6114">
        <v>6113</v>
      </c>
      <c r="B6114" t="s">
        <v>8766</v>
      </c>
      <c r="C6114" s="1">
        <v>44253</v>
      </c>
      <c r="D6114" t="s">
        <v>18</v>
      </c>
      <c r="E6114" t="s">
        <v>19</v>
      </c>
      <c r="F6114">
        <v>29</v>
      </c>
      <c r="G6114" t="s">
        <v>20</v>
      </c>
      <c r="I6114" t="s">
        <v>8767</v>
      </c>
      <c r="J6114" t="s">
        <v>115</v>
      </c>
      <c r="K6114" t="b">
        <v>0</v>
      </c>
      <c r="L6114" t="s">
        <v>24</v>
      </c>
      <c r="M6114" t="s">
        <v>76</v>
      </c>
      <c r="N6114" t="b">
        <v>0</v>
      </c>
      <c r="O6114">
        <v>-78.481999999999999</v>
      </c>
      <c r="P6114">
        <v>38.575000000000003</v>
      </c>
      <c r="Q6114" t="b">
        <v>1</v>
      </c>
    </row>
    <row r="6115" spans="1:17" x14ac:dyDescent="0.2">
      <c r="A6115">
        <v>6114</v>
      </c>
      <c r="B6115" t="s">
        <v>8768</v>
      </c>
      <c r="C6115" s="1">
        <v>44253</v>
      </c>
      <c r="D6115" t="s">
        <v>31</v>
      </c>
      <c r="E6115" t="s">
        <v>19</v>
      </c>
      <c r="F6115">
        <v>39</v>
      </c>
      <c r="G6115" t="s">
        <v>20</v>
      </c>
      <c r="I6115" t="s">
        <v>453</v>
      </c>
      <c r="J6115" t="s">
        <v>67</v>
      </c>
      <c r="K6115" t="b">
        <v>0</v>
      </c>
      <c r="L6115" t="s">
        <v>24</v>
      </c>
      <c r="M6115" t="s">
        <v>76</v>
      </c>
      <c r="N6115" t="b">
        <v>0</v>
      </c>
      <c r="O6115">
        <v>-98.451999999999998</v>
      </c>
      <c r="P6115">
        <v>29.428999999999998</v>
      </c>
      <c r="Q6115" t="b">
        <v>1</v>
      </c>
    </row>
    <row r="6116" spans="1:17" x14ac:dyDescent="0.2">
      <c r="A6116">
        <v>6115</v>
      </c>
      <c r="B6116" t="s">
        <v>8769</v>
      </c>
      <c r="C6116" s="1">
        <v>44254</v>
      </c>
      <c r="D6116" t="s">
        <v>18</v>
      </c>
      <c r="E6116" t="s">
        <v>80</v>
      </c>
      <c r="F6116">
        <v>27</v>
      </c>
      <c r="G6116" t="s">
        <v>20</v>
      </c>
      <c r="I6116" t="s">
        <v>8770</v>
      </c>
      <c r="J6116" t="s">
        <v>282</v>
      </c>
      <c r="K6116" t="b">
        <v>0</v>
      </c>
      <c r="L6116" t="s">
        <v>80</v>
      </c>
      <c r="N6116" t="b">
        <v>0</v>
      </c>
      <c r="O6116">
        <v>-87.09</v>
      </c>
      <c r="P6116">
        <v>33.728999999999999</v>
      </c>
      <c r="Q6116" t="b">
        <v>1</v>
      </c>
    </row>
    <row r="6117" spans="1:17" x14ac:dyDescent="0.2">
      <c r="A6117">
        <v>6116</v>
      </c>
      <c r="B6117" t="s">
        <v>8771</v>
      </c>
      <c r="C6117" s="1">
        <v>44254</v>
      </c>
      <c r="D6117" t="s">
        <v>18</v>
      </c>
      <c r="E6117" t="s">
        <v>19</v>
      </c>
      <c r="F6117">
        <v>36</v>
      </c>
      <c r="G6117" t="s">
        <v>20</v>
      </c>
      <c r="H6117" t="s">
        <v>27</v>
      </c>
      <c r="I6117" t="s">
        <v>8772</v>
      </c>
      <c r="J6117" t="s">
        <v>109</v>
      </c>
      <c r="K6117" t="b">
        <v>0</v>
      </c>
      <c r="L6117" t="s">
        <v>24</v>
      </c>
      <c r="M6117" t="s">
        <v>25</v>
      </c>
      <c r="N6117" t="b">
        <v>0</v>
      </c>
      <c r="O6117">
        <v>-94.936999999999998</v>
      </c>
      <c r="P6117">
        <v>46.616</v>
      </c>
      <c r="Q6117" t="b">
        <v>1</v>
      </c>
    </row>
    <row r="6118" spans="1:17" x14ac:dyDescent="0.2">
      <c r="A6118">
        <v>6117</v>
      </c>
      <c r="B6118" t="s">
        <v>8773</v>
      </c>
      <c r="C6118" s="1">
        <v>44254</v>
      </c>
      <c r="D6118" t="s">
        <v>18</v>
      </c>
      <c r="E6118" t="s">
        <v>19</v>
      </c>
      <c r="F6118">
        <v>43</v>
      </c>
      <c r="G6118" t="s">
        <v>20</v>
      </c>
      <c r="H6118" t="s">
        <v>27</v>
      </c>
      <c r="I6118" t="s">
        <v>8772</v>
      </c>
      <c r="J6118" t="s">
        <v>109</v>
      </c>
      <c r="K6118" t="b">
        <v>0</v>
      </c>
      <c r="L6118" t="s">
        <v>24</v>
      </c>
      <c r="N6118" t="b">
        <v>0</v>
      </c>
      <c r="O6118">
        <v>-94.936999999999998</v>
      </c>
      <c r="P6118">
        <v>46.616</v>
      </c>
      <c r="Q6118" t="b">
        <v>1</v>
      </c>
    </row>
    <row r="6119" spans="1:17" x14ac:dyDescent="0.2">
      <c r="A6119">
        <v>6118</v>
      </c>
      <c r="B6119" t="s">
        <v>8774</v>
      </c>
      <c r="C6119" s="1">
        <v>44254</v>
      </c>
      <c r="D6119" t="s">
        <v>18</v>
      </c>
      <c r="E6119" t="s">
        <v>19</v>
      </c>
      <c r="F6119">
        <v>32</v>
      </c>
      <c r="G6119" t="s">
        <v>20</v>
      </c>
      <c r="H6119" t="s">
        <v>59</v>
      </c>
      <c r="I6119" t="s">
        <v>8775</v>
      </c>
      <c r="J6119" t="s">
        <v>170</v>
      </c>
      <c r="K6119" t="b">
        <v>0</v>
      </c>
      <c r="L6119" t="s">
        <v>24</v>
      </c>
      <c r="N6119" t="b">
        <v>0</v>
      </c>
      <c r="O6119">
        <v>-81.751000000000005</v>
      </c>
      <c r="P6119">
        <v>30.161999999999999</v>
      </c>
      <c r="Q6119" t="b">
        <v>1</v>
      </c>
    </row>
    <row r="6120" spans="1:17" x14ac:dyDescent="0.2">
      <c r="A6120">
        <v>6119</v>
      </c>
      <c r="B6120" t="s">
        <v>8776</v>
      </c>
      <c r="C6120" s="1">
        <v>44254</v>
      </c>
      <c r="D6120" t="s">
        <v>18</v>
      </c>
      <c r="E6120" t="s">
        <v>80</v>
      </c>
      <c r="F6120">
        <v>48</v>
      </c>
      <c r="G6120" t="s">
        <v>20</v>
      </c>
      <c r="H6120" t="s">
        <v>27</v>
      </c>
      <c r="I6120" t="s">
        <v>8777</v>
      </c>
      <c r="J6120" t="s">
        <v>149</v>
      </c>
      <c r="K6120" t="b">
        <v>0</v>
      </c>
      <c r="L6120" t="s">
        <v>80</v>
      </c>
      <c r="N6120" t="b">
        <v>0</v>
      </c>
      <c r="Q6120" t="b">
        <v>1</v>
      </c>
    </row>
    <row r="6121" spans="1:17" x14ac:dyDescent="0.2">
      <c r="A6121">
        <v>6120</v>
      </c>
      <c r="B6121" t="s">
        <v>8778</v>
      </c>
      <c r="C6121" s="1">
        <v>44255</v>
      </c>
      <c r="D6121" t="s">
        <v>18</v>
      </c>
      <c r="E6121" t="s">
        <v>19</v>
      </c>
      <c r="F6121">
        <v>17</v>
      </c>
      <c r="G6121" t="s">
        <v>55</v>
      </c>
      <c r="H6121" t="s">
        <v>27</v>
      </c>
      <c r="I6121" t="s">
        <v>140</v>
      </c>
      <c r="J6121" t="s">
        <v>47</v>
      </c>
      <c r="K6121" t="b">
        <v>0</v>
      </c>
      <c r="L6121" t="s">
        <v>24</v>
      </c>
      <c r="M6121" t="s">
        <v>441</v>
      </c>
      <c r="N6121" t="b">
        <v>1</v>
      </c>
      <c r="O6121">
        <v>-95.394000000000005</v>
      </c>
      <c r="P6121">
        <v>35.770000000000003</v>
      </c>
      <c r="Q6121" t="b">
        <v>1</v>
      </c>
    </row>
    <row r="6122" spans="1:17" x14ac:dyDescent="0.2">
      <c r="A6122">
        <v>6121</v>
      </c>
      <c r="B6122" t="s">
        <v>8779</v>
      </c>
      <c r="C6122" s="1">
        <v>44255</v>
      </c>
      <c r="D6122" t="s">
        <v>31</v>
      </c>
      <c r="E6122" t="s">
        <v>19</v>
      </c>
      <c r="F6122">
        <v>54</v>
      </c>
      <c r="G6122" t="s">
        <v>20</v>
      </c>
      <c r="I6122" t="s">
        <v>8274</v>
      </c>
      <c r="J6122" t="s">
        <v>234</v>
      </c>
      <c r="K6122" t="b">
        <v>0</v>
      </c>
      <c r="L6122" t="s">
        <v>24</v>
      </c>
      <c r="M6122" t="s">
        <v>76</v>
      </c>
      <c r="N6122" t="b">
        <v>0</v>
      </c>
      <c r="O6122">
        <v>-85.14</v>
      </c>
      <c r="P6122">
        <v>34.843000000000004</v>
      </c>
      <c r="Q6122" t="b">
        <v>1</v>
      </c>
    </row>
    <row r="6123" spans="1:17" x14ac:dyDescent="0.2">
      <c r="A6123">
        <v>6122</v>
      </c>
      <c r="B6123" t="s">
        <v>8780</v>
      </c>
      <c r="C6123" s="1">
        <v>44256</v>
      </c>
      <c r="D6123" t="s">
        <v>18</v>
      </c>
      <c r="E6123" t="s">
        <v>1799</v>
      </c>
      <c r="F6123">
        <v>46</v>
      </c>
      <c r="G6123" t="s">
        <v>20</v>
      </c>
      <c r="H6123" t="s">
        <v>27</v>
      </c>
      <c r="I6123" t="s">
        <v>1659</v>
      </c>
      <c r="J6123" t="s">
        <v>87</v>
      </c>
      <c r="K6123" t="b">
        <v>0</v>
      </c>
      <c r="L6123" t="s">
        <v>36</v>
      </c>
      <c r="M6123" t="s">
        <v>441</v>
      </c>
      <c r="N6123" t="b">
        <v>0</v>
      </c>
      <c r="O6123">
        <v>-93.938000000000002</v>
      </c>
      <c r="P6123">
        <v>35.485999999999997</v>
      </c>
      <c r="Q6123" t="b">
        <v>1</v>
      </c>
    </row>
    <row r="6124" spans="1:17" x14ac:dyDescent="0.2">
      <c r="A6124">
        <v>6123</v>
      </c>
      <c r="B6124" t="s">
        <v>8781</v>
      </c>
      <c r="C6124" s="1">
        <v>44256</v>
      </c>
      <c r="D6124" t="s">
        <v>18</v>
      </c>
      <c r="E6124" t="s">
        <v>19</v>
      </c>
      <c r="F6124">
        <v>55</v>
      </c>
      <c r="G6124" t="s">
        <v>20</v>
      </c>
      <c r="H6124" t="s">
        <v>59</v>
      </c>
      <c r="I6124" t="s">
        <v>676</v>
      </c>
      <c r="J6124" t="s">
        <v>212</v>
      </c>
      <c r="K6124" t="b">
        <v>0</v>
      </c>
      <c r="L6124" t="s">
        <v>24</v>
      </c>
      <c r="M6124" t="s">
        <v>25</v>
      </c>
      <c r="N6124" t="b">
        <v>0</v>
      </c>
      <c r="Q6124" t="b">
        <v>1</v>
      </c>
    </row>
    <row r="6125" spans="1:17" x14ac:dyDescent="0.2">
      <c r="A6125">
        <v>6124</v>
      </c>
      <c r="C6125" s="1">
        <v>44258</v>
      </c>
      <c r="D6125" t="s">
        <v>18</v>
      </c>
      <c r="E6125" t="s">
        <v>19</v>
      </c>
      <c r="G6125" t="s">
        <v>20</v>
      </c>
      <c r="I6125" t="s">
        <v>218</v>
      </c>
      <c r="J6125" t="s">
        <v>67</v>
      </c>
      <c r="K6125" t="b">
        <v>0</v>
      </c>
      <c r="L6125" t="s">
        <v>36</v>
      </c>
      <c r="M6125" t="s">
        <v>51</v>
      </c>
      <c r="N6125" t="b">
        <v>0</v>
      </c>
      <c r="O6125">
        <v>-95.37</v>
      </c>
      <c r="P6125">
        <v>29.76</v>
      </c>
      <c r="Q6125" t="b">
        <v>1</v>
      </c>
    </row>
    <row r="6126" spans="1:17" x14ac:dyDescent="0.2">
      <c r="A6126">
        <v>6125</v>
      </c>
      <c r="B6126" t="s">
        <v>8782</v>
      </c>
      <c r="C6126" s="1">
        <v>44258</v>
      </c>
      <c r="D6126" t="s">
        <v>18</v>
      </c>
      <c r="E6126" t="s">
        <v>19</v>
      </c>
      <c r="F6126">
        <v>41</v>
      </c>
      <c r="G6126" t="s">
        <v>20</v>
      </c>
      <c r="H6126" t="s">
        <v>59</v>
      </c>
      <c r="I6126" t="s">
        <v>3841</v>
      </c>
      <c r="J6126" t="s">
        <v>75</v>
      </c>
      <c r="K6126" t="b">
        <v>1</v>
      </c>
      <c r="L6126" t="s">
        <v>24</v>
      </c>
      <c r="N6126" t="b">
        <v>1</v>
      </c>
      <c r="O6126">
        <v>-92.123999999999995</v>
      </c>
      <c r="P6126">
        <v>29.965</v>
      </c>
      <c r="Q6126" t="b">
        <v>1</v>
      </c>
    </row>
    <row r="6127" spans="1:17" x14ac:dyDescent="0.2">
      <c r="A6127">
        <v>6126</v>
      </c>
      <c r="B6127" t="s">
        <v>8783</v>
      </c>
      <c r="C6127" s="1">
        <v>44258</v>
      </c>
      <c r="D6127" t="s">
        <v>18</v>
      </c>
      <c r="E6127" t="s">
        <v>19</v>
      </c>
      <c r="F6127">
        <v>28</v>
      </c>
      <c r="G6127" t="s">
        <v>20</v>
      </c>
      <c r="H6127" t="s">
        <v>27</v>
      </c>
      <c r="I6127" t="s">
        <v>2596</v>
      </c>
      <c r="J6127" t="s">
        <v>125</v>
      </c>
      <c r="K6127" t="b">
        <v>0</v>
      </c>
      <c r="L6127" t="s">
        <v>24</v>
      </c>
      <c r="M6127" t="s">
        <v>51</v>
      </c>
      <c r="N6127" t="b">
        <v>0</v>
      </c>
      <c r="Q6127" t="b">
        <v>1</v>
      </c>
    </row>
    <row r="6128" spans="1:17" x14ac:dyDescent="0.2">
      <c r="A6128">
        <v>6127</v>
      </c>
      <c r="B6128" t="s">
        <v>8784</v>
      </c>
      <c r="C6128" s="1">
        <v>44259</v>
      </c>
      <c r="D6128" t="s">
        <v>18</v>
      </c>
      <c r="E6128" t="s">
        <v>38</v>
      </c>
      <c r="F6128">
        <v>17</v>
      </c>
      <c r="G6128" t="s">
        <v>20</v>
      </c>
      <c r="H6128" t="s">
        <v>27</v>
      </c>
      <c r="I6128" t="s">
        <v>8785</v>
      </c>
      <c r="J6128" t="s">
        <v>262</v>
      </c>
      <c r="K6128" t="b">
        <v>1</v>
      </c>
      <c r="L6128" t="s">
        <v>24</v>
      </c>
      <c r="M6128" t="s">
        <v>76</v>
      </c>
      <c r="N6128" t="b">
        <v>1</v>
      </c>
      <c r="O6128">
        <v>-76.075000000000003</v>
      </c>
      <c r="P6128">
        <v>42.981000000000002</v>
      </c>
      <c r="Q6128" t="b">
        <v>1</v>
      </c>
    </row>
    <row r="6129" spans="1:17" x14ac:dyDescent="0.2">
      <c r="A6129">
        <v>6128</v>
      </c>
      <c r="B6129" t="s">
        <v>8786</v>
      </c>
      <c r="C6129" s="1">
        <v>44260</v>
      </c>
      <c r="D6129" t="s">
        <v>18</v>
      </c>
      <c r="E6129" t="s">
        <v>19</v>
      </c>
      <c r="F6129">
        <v>43</v>
      </c>
      <c r="G6129" t="s">
        <v>20</v>
      </c>
      <c r="H6129" t="s">
        <v>59</v>
      </c>
      <c r="I6129" t="s">
        <v>69</v>
      </c>
      <c r="J6129" t="s">
        <v>70</v>
      </c>
      <c r="K6129" t="b">
        <v>0</v>
      </c>
      <c r="L6129" t="s">
        <v>24</v>
      </c>
      <c r="M6129" t="s">
        <v>51</v>
      </c>
      <c r="N6129" t="b">
        <v>0</v>
      </c>
      <c r="O6129">
        <v>-83.048000000000002</v>
      </c>
      <c r="P6129">
        <v>39.898000000000003</v>
      </c>
      <c r="Q6129" t="b">
        <v>1</v>
      </c>
    </row>
    <row r="6130" spans="1:17" x14ac:dyDescent="0.2">
      <c r="A6130">
        <v>6129</v>
      </c>
      <c r="B6130" t="s">
        <v>8787</v>
      </c>
      <c r="C6130" s="1">
        <v>44260</v>
      </c>
      <c r="D6130" t="s">
        <v>18</v>
      </c>
      <c r="E6130" t="s">
        <v>19</v>
      </c>
      <c r="F6130">
        <v>44</v>
      </c>
      <c r="G6130" t="s">
        <v>20</v>
      </c>
      <c r="H6130" t="s">
        <v>27</v>
      </c>
      <c r="I6130" t="s">
        <v>1174</v>
      </c>
      <c r="J6130" t="s">
        <v>67</v>
      </c>
      <c r="K6130" t="b">
        <v>0</v>
      </c>
      <c r="L6130" t="s">
        <v>24</v>
      </c>
      <c r="N6130" t="b">
        <v>0</v>
      </c>
      <c r="O6130">
        <v>-102.31699999999999</v>
      </c>
      <c r="P6130">
        <v>31.855</v>
      </c>
      <c r="Q6130" t="b">
        <v>1</v>
      </c>
    </row>
    <row r="6131" spans="1:17" x14ac:dyDescent="0.2">
      <c r="A6131">
        <v>6130</v>
      </c>
      <c r="C6131" s="1">
        <v>44260</v>
      </c>
      <c r="D6131" t="s">
        <v>18</v>
      </c>
      <c r="E6131" t="s">
        <v>19</v>
      </c>
      <c r="G6131" t="s">
        <v>20</v>
      </c>
      <c r="I6131" t="s">
        <v>2158</v>
      </c>
      <c r="J6131" t="s">
        <v>170</v>
      </c>
      <c r="K6131" t="b">
        <v>0</v>
      </c>
      <c r="L6131" t="s">
        <v>24</v>
      </c>
      <c r="N6131" t="b">
        <v>0</v>
      </c>
      <c r="O6131">
        <v>-82.268000000000001</v>
      </c>
      <c r="P6131">
        <v>29.63</v>
      </c>
      <c r="Q6131" t="b">
        <v>1</v>
      </c>
    </row>
    <row r="6132" spans="1:17" x14ac:dyDescent="0.2">
      <c r="A6132">
        <v>6131</v>
      </c>
      <c r="B6132" t="s">
        <v>8788</v>
      </c>
      <c r="C6132" s="1">
        <v>44261</v>
      </c>
      <c r="D6132" t="s">
        <v>18</v>
      </c>
      <c r="E6132" t="s">
        <v>19</v>
      </c>
      <c r="F6132">
        <v>27</v>
      </c>
      <c r="G6132" t="s">
        <v>20</v>
      </c>
      <c r="H6132" t="s">
        <v>27</v>
      </c>
      <c r="I6132" t="s">
        <v>1301</v>
      </c>
      <c r="J6132" t="s">
        <v>258</v>
      </c>
      <c r="K6132" t="b">
        <v>0</v>
      </c>
      <c r="L6132" t="s">
        <v>24</v>
      </c>
      <c r="N6132" t="b">
        <v>0</v>
      </c>
      <c r="O6132">
        <v>-147.87</v>
      </c>
      <c r="P6132">
        <v>64.823999999999998</v>
      </c>
      <c r="Q6132" t="b">
        <v>1</v>
      </c>
    </row>
    <row r="6133" spans="1:17" x14ac:dyDescent="0.2">
      <c r="A6133">
        <v>6132</v>
      </c>
      <c r="B6133" t="s">
        <v>8789</v>
      </c>
      <c r="C6133" s="1">
        <v>44262</v>
      </c>
      <c r="D6133" t="s">
        <v>18</v>
      </c>
      <c r="E6133" t="s">
        <v>19</v>
      </c>
      <c r="F6133">
        <v>35</v>
      </c>
      <c r="G6133" t="s">
        <v>20</v>
      </c>
      <c r="H6133" t="s">
        <v>59</v>
      </c>
      <c r="I6133" t="s">
        <v>353</v>
      </c>
      <c r="J6133" t="s">
        <v>170</v>
      </c>
      <c r="K6133" t="b">
        <v>0</v>
      </c>
      <c r="L6133" t="s">
        <v>24</v>
      </c>
      <c r="M6133" t="s">
        <v>25</v>
      </c>
      <c r="N6133" t="b">
        <v>0</v>
      </c>
      <c r="O6133">
        <v>-81.941999999999993</v>
      </c>
      <c r="P6133">
        <v>28.113</v>
      </c>
      <c r="Q6133" t="b">
        <v>1</v>
      </c>
    </row>
    <row r="6134" spans="1:17" x14ac:dyDescent="0.2">
      <c r="A6134">
        <v>6133</v>
      </c>
      <c r="B6134" t="s">
        <v>8790</v>
      </c>
      <c r="C6134" s="1">
        <v>44262</v>
      </c>
      <c r="D6134" t="s">
        <v>18</v>
      </c>
      <c r="E6134" t="s">
        <v>19</v>
      </c>
      <c r="F6134">
        <v>43</v>
      </c>
      <c r="G6134" t="s">
        <v>20</v>
      </c>
      <c r="H6134" t="s">
        <v>27</v>
      </c>
      <c r="I6134" t="s">
        <v>8791</v>
      </c>
      <c r="J6134" t="s">
        <v>87</v>
      </c>
      <c r="K6134" t="b">
        <v>0</v>
      </c>
      <c r="L6134" t="s">
        <v>24</v>
      </c>
      <c r="M6134" t="s">
        <v>51</v>
      </c>
      <c r="N6134" t="b">
        <v>0</v>
      </c>
      <c r="O6134">
        <v>-92.847999999999999</v>
      </c>
      <c r="P6134">
        <v>33.917000000000002</v>
      </c>
      <c r="Q6134" t="b">
        <v>1</v>
      </c>
    </row>
    <row r="6135" spans="1:17" x14ac:dyDescent="0.2">
      <c r="A6135">
        <v>6134</v>
      </c>
      <c r="B6135" t="s">
        <v>8792</v>
      </c>
      <c r="C6135" s="1">
        <v>44263</v>
      </c>
      <c r="D6135" t="s">
        <v>18</v>
      </c>
      <c r="E6135" t="s">
        <v>19</v>
      </c>
      <c r="F6135">
        <v>30</v>
      </c>
      <c r="G6135" t="s">
        <v>20</v>
      </c>
      <c r="H6135" t="s">
        <v>27</v>
      </c>
      <c r="I6135" t="s">
        <v>393</v>
      </c>
      <c r="J6135" t="s">
        <v>40</v>
      </c>
      <c r="K6135" t="b">
        <v>0</v>
      </c>
      <c r="L6135" t="s">
        <v>24</v>
      </c>
      <c r="N6135" t="b">
        <v>0</v>
      </c>
      <c r="O6135">
        <v>-118.33799999999999</v>
      </c>
      <c r="P6135">
        <v>34.195999999999998</v>
      </c>
      <c r="Q6135" t="b">
        <v>1</v>
      </c>
    </row>
    <row r="6136" spans="1:17" x14ac:dyDescent="0.2">
      <c r="A6136">
        <v>6135</v>
      </c>
      <c r="B6136" t="s">
        <v>8793</v>
      </c>
      <c r="C6136" s="1">
        <v>44264</v>
      </c>
      <c r="D6136" t="s">
        <v>18</v>
      </c>
      <c r="E6136" t="s">
        <v>80</v>
      </c>
      <c r="F6136">
        <v>30</v>
      </c>
      <c r="G6136" t="s">
        <v>20</v>
      </c>
      <c r="H6136" t="s">
        <v>27</v>
      </c>
      <c r="I6136" t="s">
        <v>8794</v>
      </c>
      <c r="J6136" t="s">
        <v>29</v>
      </c>
      <c r="K6136" t="b">
        <v>0</v>
      </c>
      <c r="L6136" t="s">
        <v>24</v>
      </c>
      <c r="M6136" t="s">
        <v>25</v>
      </c>
      <c r="N6136" t="b">
        <v>0</v>
      </c>
      <c r="O6136">
        <v>-124.111</v>
      </c>
      <c r="P6136">
        <v>43.698999999999998</v>
      </c>
      <c r="Q6136" t="b">
        <v>1</v>
      </c>
    </row>
    <row r="6137" spans="1:17" x14ac:dyDescent="0.2">
      <c r="A6137">
        <v>6136</v>
      </c>
      <c r="B6137" t="s">
        <v>8795</v>
      </c>
      <c r="C6137" s="1">
        <v>44264</v>
      </c>
      <c r="D6137" t="s">
        <v>18</v>
      </c>
      <c r="E6137" t="s">
        <v>19</v>
      </c>
      <c r="F6137">
        <v>67</v>
      </c>
      <c r="G6137" t="s">
        <v>20</v>
      </c>
      <c r="H6137" t="s">
        <v>27</v>
      </c>
      <c r="I6137" t="s">
        <v>8796</v>
      </c>
      <c r="J6137" t="s">
        <v>35</v>
      </c>
      <c r="K6137" t="b">
        <v>0</v>
      </c>
      <c r="L6137" t="s">
        <v>36</v>
      </c>
      <c r="M6137" t="s">
        <v>51</v>
      </c>
      <c r="N6137" t="b">
        <v>0</v>
      </c>
      <c r="O6137">
        <v>-100.015</v>
      </c>
      <c r="P6137">
        <v>37.441000000000003</v>
      </c>
      <c r="Q6137" t="b">
        <v>1</v>
      </c>
    </row>
    <row r="6138" spans="1:17" x14ac:dyDescent="0.2">
      <c r="A6138">
        <v>6137</v>
      </c>
      <c r="C6138" s="1">
        <v>44264</v>
      </c>
      <c r="D6138" t="s">
        <v>18</v>
      </c>
      <c r="E6138" t="s">
        <v>19</v>
      </c>
      <c r="F6138">
        <v>19</v>
      </c>
      <c r="G6138" t="s">
        <v>20</v>
      </c>
      <c r="I6138" t="s">
        <v>3549</v>
      </c>
      <c r="J6138" t="s">
        <v>40</v>
      </c>
      <c r="K6138" t="b">
        <v>0</v>
      </c>
      <c r="L6138" t="s">
        <v>36</v>
      </c>
      <c r="M6138" t="s">
        <v>76</v>
      </c>
      <c r="N6138" t="b">
        <v>0</v>
      </c>
      <c r="O6138">
        <v>-117.34399999999999</v>
      </c>
      <c r="P6138">
        <v>33.975999999999999</v>
      </c>
      <c r="Q6138" t="b">
        <v>1</v>
      </c>
    </row>
    <row r="6139" spans="1:17" x14ac:dyDescent="0.2">
      <c r="A6139">
        <v>6138</v>
      </c>
      <c r="B6139" t="s">
        <v>8797</v>
      </c>
      <c r="C6139" s="1">
        <v>44265</v>
      </c>
      <c r="D6139" t="s">
        <v>18</v>
      </c>
      <c r="E6139" t="s">
        <v>63</v>
      </c>
      <c r="F6139">
        <v>29</v>
      </c>
      <c r="G6139" t="s">
        <v>20</v>
      </c>
      <c r="H6139" t="s">
        <v>59</v>
      </c>
      <c r="I6139" t="s">
        <v>2093</v>
      </c>
      <c r="J6139" t="s">
        <v>262</v>
      </c>
      <c r="K6139" t="b">
        <v>1</v>
      </c>
      <c r="L6139" t="s">
        <v>36</v>
      </c>
      <c r="M6139" t="s">
        <v>76</v>
      </c>
      <c r="N6139" t="b">
        <v>1</v>
      </c>
      <c r="O6139">
        <v>-77.617000000000004</v>
      </c>
      <c r="P6139">
        <v>43.156999999999996</v>
      </c>
      <c r="Q6139" t="b">
        <v>1</v>
      </c>
    </row>
    <row r="6140" spans="1:17" x14ac:dyDescent="0.2">
      <c r="A6140">
        <v>6139</v>
      </c>
      <c r="B6140" t="s">
        <v>8798</v>
      </c>
      <c r="C6140" s="1">
        <v>44265</v>
      </c>
      <c r="D6140" t="s">
        <v>18</v>
      </c>
      <c r="E6140" t="s">
        <v>19</v>
      </c>
      <c r="F6140">
        <v>42</v>
      </c>
      <c r="G6140" t="s">
        <v>20</v>
      </c>
      <c r="H6140" t="s">
        <v>27</v>
      </c>
      <c r="I6140" t="s">
        <v>8799</v>
      </c>
      <c r="J6140" t="s">
        <v>75</v>
      </c>
      <c r="K6140" t="b">
        <v>0</v>
      </c>
      <c r="L6140" t="s">
        <v>36</v>
      </c>
      <c r="M6140" t="s">
        <v>441</v>
      </c>
      <c r="N6140" t="b">
        <v>0</v>
      </c>
      <c r="O6140">
        <v>-93.379000000000005</v>
      </c>
      <c r="P6140">
        <v>32.084000000000003</v>
      </c>
      <c r="Q6140" t="b">
        <v>1</v>
      </c>
    </row>
    <row r="6141" spans="1:17" x14ac:dyDescent="0.2">
      <c r="A6141">
        <v>6140</v>
      </c>
      <c r="B6141" t="s">
        <v>8800</v>
      </c>
      <c r="C6141" s="1">
        <v>44265</v>
      </c>
      <c r="D6141" t="s">
        <v>18</v>
      </c>
      <c r="E6141" t="s">
        <v>19</v>
      </c>
      <c r="F6141">
        <v>30</v>
      </c>
      <c r="G6141" t="s">
        <v>20</v>
      </c>
      <c r="I6141" t="s">
        <v>8801</v>
      </c>
      <c r="J6141" t="s">
        <v>125</v>
      </c>
      <c r="K6141" t="b">
        <v>0</v>
      </c>
      <c r="L6141" t="s">
        <v>24</v>
      </c>
      <c r="M6141" t="s">
        <v>51</v>
      </c>
      <c r="N6141" t="b">
        <v>0</v>
      </c>
      <c r="Q6141" t="b">
        <v>1</v>
      </c>
    </row>
    <row r="6142" spans="1:17" x14ac:dyDescent="0.2">
      <c r="A6142">
        <v>6141</v>
      </c>
      <c r="B6142" t="s">
        <v>8802</v>
      </c>
      <c r="C6142" s="1">
        <v>44266</v>
      </c>
      <c r="D6142" t="s">
        <v>18</v>
      </c>
      <c r="E6142" t="s">
        <v>19</v>
      </c>
      <c r="F6142">
        <v>49</v>
      </c>
      <c r="G6142" t="s">
        <v>20</v>
      </c>
      <c r="H6142" t="s">
        <v>27</v>
      </c>
      <c r="I6142" t="s">
        <v>1513</v>
      </c>
      <c r="J6142" t="s">
        <v>170</v>
      </c>
      <c r="K6142" t="b">
        <v>0</v>
      </c>
      <c r="L6142" t="s">
        <v>24</v>
      </c>
      <c r="M6142" t="s">
        <v>25</v>
      </c>
      <c r="N6142" t="b">
        <v>0</v>
      </c>
      <c r="O6142">
        <v>-82.028999999999996</v>
      </c>
      <c r="P6142">
        <v>26.67</v>
      </c>
      <c r="Q6142" t="b">
        <v>1</v>
      </c>
    </row>
    <row r="6143" spans="1:17" x14ac:dyDescent="0.2">
      <c r="A6143">
        <v>6142</v>
      </c>
      <c r="B6143" t="s">
        <v>8803</v>
      </c>
      <c r="C6143" s="1">
        <v>44266</v>
      </c>
      <c r="D6143" t="s">
        <v>18</v>
      </c>
      <c r="E6143" t="s">
        <v>63</v>
      </c>
      <c r="F6143">
        <v>32</v>
      </c>
      <c r="G6143" t="s">
        <v>20</v>
      </c>
      <c r="H6143" t="s">
        <v>59</v>
      </c>
      <c r="I6143" t="s">
        <v>4677</v>
      </c>
      <c r="J6143" t="s">
        <v>40</v>
      </c>
      <c r="K6143" t="b">
        <v>0</v>
      </c>
      <c r="L6143" t="s">
        <v>36</v>
      </c>
      <c r="M6143" t="s">
        <v>25</v>
      </c>
      <c r="N6143" t="b">
        <v>1</v>
      </c>
      <c r="O6143">
        <v>-121.991</v>
      </c>
      <c r="P6143">
        <v>37.811</v>
      </c>
      <c r="Q6143" t="b">
        <v>1</v>
      </c>
    </row>
    <row r="6144" spans="1:17" x14ac:dyDescent="0.2">
      <c r="A6144">
        <v>6143</v>
      </c>
      <c r="B6144" t="s">
        <v>8804</v>
      </c>
      <c r="C6144" s="1">
        <v>44267</v>
      </c>
      <c r="D6144" t="s">
        <v>18</v>
      </c>
      <c r="E6144" t="s">
        <v>19</v>
      </c>
      <c r="F6144">
        <v>33</v>
      </c>
      <c r="G6144" t="s">
        <v>20</v>
      </c>
      <c r="H6144" t="s">
        <v>27</v>
      </c>
      <c r="I6144" t="s">
        <v>8805</v>
      </c>
      <c r="J6144" t="s">
        <v>112</v>
      </c>
      <c r="K6144" t="b">
        <v>0</v>
      </c>
      <c r="L6144" t="s">
        <v>24</v>
      </c>
      <c r="M6144" t="s">
        <v>25</v>
      </c>
      <c r="N6144" t="b">
        <v>0</v>
      </c>
      <c r="Q6144" t="b">
        <v>1</v>
      </c>
    </row>
    <row r="6145" spans="1:17" x14ac:dyDescent="0.2">
      <c r="A6145">
        <v>6144</v>
      </c>
      <c r="B6145" t="s">
        <v>8806</v>
      </c>
      <c r="C6145" s="1">
        <v>44267</v>
      </c>
      <c r="D6145" t="s">
        <v>31</v>
      </c>
      <c r="E6145" t="s">
        <v>19</v>
      </c>
      <c r="F6145">
        <v>31</v>
      </c>
      <c r="G6145" t="s">
        <v>55</v>
      </c>
      <c r="H6145" t="s">
        <v>59</v>
      </c>
      <c r="I6145" t="s">
        <v>245</v>
      </c>
      <c r="J6145" t="s">
        <v>246</v>
      </c>
      <c r="K6145" t="b">
        <v>0</v>
      </c>
      <c r="L6145" t="s">
        <v>24</v>
      </c>
      <c r="M6145" t="s">
        <v>51</v>
      </c>
      <c r="N6145" t="b">
        <v>1</v>
      </c>
      <c r="O6145">
        <v>-86.781000000000006</v>
      </c>
      <c r="P6145">
        <v>36.22</v>
      </c>
      <c r="Q6145" t="b">
        <v>1</v>
      </c>
    </row>
    <row r="6146" spans="1:17" x14ac:dyDescent="0.2">
      <c r="A6146">
        <v>6145</v>
      </c>
      <c r="B6146" t="s">
        <v>8807</v>
      </c>
      <c r="C6146" s="1">
        <v>44267</v>
      </c>
      <c r="D6146" t="s">
        <v>31</v>
      </c>
      <c r="E6146" t="s">
        <v>63</v>
      </c>
      <c r="F6146">
        <v>43</v>
      </c>
      <c r="G6146" t="s">
        <v>20</v>
      </c>
      <c r="H6146" t="s">
        <v>27</v>
      </c>
      <c r="I6146" t="s">
        <v>580</v>
      </c>
      <c r="J6146" t="s">
        <v>234</v>
      </c>
      <c r="K6146" t="b">
        <v>0</v>
      </c>
      <c r="L6146" t="s">
        <v>36</v>
      </c>
      <c r="M6146" t="s">
        <v>25</v>
      </c>
      <c r="N6146" t="b">
        <v>0</v>
      </c>
      <c r="O6146">
        <v>-83.335999999999999</v>
      </c>
      <c r="P6146">
        <v>30.849</v>
      </c>
      <c r="Q6146" t="b">
        <v>1</v>
      </c>
    </row>
    <row r="6147" spans="1:17" x14ac:dyDescent="0.2">
      <c r="A6147">
        <v>6146</v>
      </c>
      <c r="B6147" t="s">
        <v>8808</v>
      </c>
      <c r="C6147" s="1">
        <v>44267</v>
      </c>
      <c r="D6147" t="s">
        <v>31</v>
      </c>
      <c r="E6147" t="s">
        <v>63</v>
      </c>
      <c r="F6147">
        <v>24</v>
      </c>
      <c r="G6147" t="s">
        <v>20</v>
      </c>
      <c r="H6147" t="s">
        <v>27</v>
      </c>
      <c r="I6147" t="s">
        <v>7504</v>
      </c>
      <c r="J6147" t="s">
        <v>70</v>
      </c>
      <c r="K6147" t="b">
        <v>0</v>
      </c>
      <c r="L6147" t="s">
        <v>36</v>
      </c>
      <c r="M6147" t="s">
        <v>25</v>
      </c>
      <c r="N6147" t="b">
        <v>0</v>
      </c>
      <c r="O6147">
        <v>-84.191000000000003</v>
      </c>
      <c r="P6147">
        <v>39.808</v>
      </c>
      <c r="Q6147" t="b">
        <v>1</v>
      </c>
    </row>
    <row r="6148" spans="1:17" x14ac:dyDescent="0.2">
      <c r="A6148">
        <v>6147</v>
      </c>
      <c r="B6148" t="s">
        <v>8809</v>
      </c>
      <c r="C6148" s="1">
        <v>44268</v>
      </c>
      <c r="D6148" t="s">
        <v>18</v>
      </c>
      <c r="E6148" t="s">
        <v>19</v>
      </c>
      <c r="F6148">
        <v>24</v>
      </c>
      <c r="G6148" t="s">
        <v>20</v>
      </c>
      <c r="H6148" t="s">
        <v>27</v>
      </c>
      <c r="I6148" t="s">
        <v>174</v>
      </c>
      <c r="J6148" t="s">
        <v>87</v>
      </c>
      <c r="K6148" t="b">
        <v>0</v>
      </c>
      <c r="L6148" t="s">
        <v>24</v>
      </c>
      <c r="M6148" t="s">
        <v>25</v>
      </c>
      <c r="N6148" t="b">
        <v>0</v>
      </c>
      <c r="O6148">
        <v>-91.988</v>
      </c>
      <c r="P6148">
        <v>34.981000000000002</v>
      </c>
      <c r="Q6148" t="b">
        <v>1</v>
      </c>
    </row>
    <row r="6149" spans="1:17" x14ac:dyDescent="0.2">
      <c r="A6149">
        <v>6148</v>
      </c>
      <c r="C6149" s="1">
        <v>44268</v>
      </c>
      <c r="D6149" t="s">
        <v>18</v>
      </c>
      <c r="E6149" t="s">
        <v>80</v>
      </c>
      <c r="G6149" t="s">
        <v>20</v>
      </c>
      <c r="I6149" t="s">
        <v>6221</v>
      </c>
      <c r="J6149" t="s">
        <v>67</v>
      </c>
      <c r="K6149" t="b">
        <v>0</v>
      </c>
      <c r="L6149" t="s">
        <v>80</v>
      </c>
      <c r="N6149" t="b">
        <v>0</v>
      </c>
      <c r="Q6149" t="b">
        <v>1</v>
      </c>
    </row>
    <row r="6150" spans="1:17" x14ac:dyDescent="0.2">
      <c r="A6150">
        <v>6149</v>
      </c>
      <c r="B6150" t="s">
        <v>8810</v>
      </c>
      <c r="C6150" s="1">
        <v>44268</v>
      </c>
      <c r="D6150" t="s">
        <v>18</v>
      </c>
      <c r="E6150" t="s">
        <v>19</v>
      </c>
      <c r="F6150">
        <v>25</v>
      </c>
      <c r="G6150" t="s">
        <v>20</v>
      </c>
      <c r="H6150" t="s">
        <v>27</v>
      </c>
      <c r="I6150" t="s">
        <v>2430</v>
      </c>
      <c r="J6150" t="s">
        <v>258</v>
      </c>
      <c r="K6150" t="b">
        <v>0</v>
      </c>
      <c r="L6150" t="s">
        <v>24</v>
      </c>
      <c r="M6150" t="s">
        <v>25</v>
      </c>
      <c r="N6150" t="b">
        <v>0</v>
      </c>
      <c r="Q6150" t="b">
        <v>1</v>
      </c>
    </row>
    <row r="6151" spans="1:17" x14ac:dyDescent="0.2">
      <c r="A6151">
        <v>6150</v>
      </c>
      <c r="B6151" t="s">
        <v>8811</v>
      </c>
      <c r="C6151" s="1">
        <v>44269</v>
      </c>
      <c r="D6151" t="s">
        <v>18</v>
      </c>
      <c r="E6151" t="s">
        <v>5578</v>
      </c>
      <c r="F6151">
        <v>51</v>
      </c>
      <c r="G6151" t="s">
        <v>20</v>
      </c>
      <c r="H6151" t="s">
        <v>27</v>
      </c>
      <c r="I6151" t="s">
        <v>8812</v>
      </c>
      <c r="J6151" t="s">
        <v>234</v>
      </c>
      <c r="K6151" t="b">
        <v>0</v>
      </c>
      <c r="L6151" t="s">
        <v>24</v>
      </c>
      <c r="M6151" t="s">
        <v>441</v>
      </c>
      <c r="N6151" t="b">
        <v>0</v>
      </c>
      <c r="O6151">
        <v>-82.11</v>
      </c>
      <c r="P6151">
        <v>32.1</v>
      </c>
      <c r="Q6151" t="b">
        <v>1</v>
      </c>
    </row>
    <row r="6152" spans="1:17" x14ac:dyDescent="0.2">
      <c r="A6152">
        <v>6151</v>
      </c>
      <c r="B6152" t="s">
        <v>8813</v>
      </c>
      <c r="C6152" s="1">
        <v>44269</v>
      </c>
      <c r="D6152" t="s">
        <v>18</v>
      </c>
      <c r="E6152" t="s">
        <v>19</v>
      </c>
      <c r="F6152">
        <v>28</v>
      </c>
      <c r="G6152" t="s">
        <v>20</v>
      </c>
      <c r="H6152" t="s">
        <v>59</v>
      </c>
      <c r="I6152" t="s">
        <v>334</v>
      </c>
      <c r="J6152" t="s">
        <v>170</v>
      </c>
      <c r="K6152" t="b">
        <v>0</v>
      </c>
      <c r="L6152" t="s">
        <v>24</v>
      </c>
      <c r="M6152" t="s">
        <v>76</v>
      </c>
      <c r="N6152" t="b">
        <v>0</v>
      </c>
      <c r="O6152">
        <v>-80.613</v>
      </c>
      <c r="P6152">
        <v>28.009</v>
      </c>
      <c r="Q6152" t="b">
        <v>1</v>
      </c>
    </row>
    <row r="6153" spans="1:17" x14ac:dyDescent="0.2">
      <c r="A6153">
        <v>6152</v>
      </c>
      <c r="B6153" t="s">
        <v>8814</v>
      </c>
      <c r="C6153" s="1">
        <v>44269</v>
      </c>
      <c r="D6153" t="s">
        <v>18</v>
      </c>
      <c r="E6153" t="s">
        <v>80</v>
      </c>
      <c r="F6153">
        <v>30</v>
      </c>
      <c r="G6153" t="s">
        <v>20</v>
      </c>
      <c r="H6153" t="s">
        <v>199</v>
      </c>
      <c r="I6153" t="s">
        <v>8815</v>
      </c>
      <c r="J6153" t="s">
        <v>1280</v>
      </c>
      <c r="K6153" t="b">
        <v>0</v>
      </c>
      <c r="L6153" t="s">
        <v>80</v>
      </c>
      <c r="N6153" t="b">
        <v>0</v>
      </c>
      <c r="O6153">
        <v>-100.81</v>
      </c>
      <c r="P6153">
        <v>45.814</v>
      </c>
      <c r="Q6153" t="b">
        <v>1</v>
      </c>
    </row>
    <row r="6154" spans="1:17" x14ac:dyDescent="0.2">
      <c r="A6154">
        <v>6153</v>
      </c>
      <c r="B6154" t="s">
        <v>8816</v>
      </c>
      <c r="C6154" s="1">
        <v>44269</v>
      </c>
      <c r="D6154" t="s">
        <v>18</v>
      </c>
      <c r="E6154" t="s">
        <v>63</v>
      </c>
      <c r="F6154">
        <v>34</v>
      </c>
      <c r="G6154" t="s">
        <v>20</v>
      </c>
      <c r="H6154" t="s">
        <v>33</v>
      </c>
      <c r="I6154" t="s">
        <v>142</v>
      </c>
      <c r="J6154" t="s">
        <v>40</v>
      </c>
      <c r="K6154" t="b">
        <v>1</v>
      </c>
      <c r="L6154" t="s">
        <v>36</v>
      </c>
      <c r="M6154" t="s">
        <v>25</v>
      </c>
      <c r="N6154" t="b">
        <v>0</v>
      </c>
      <c r="O6154">
        <v>-118.187</v>
      </c>
      <c r="P6154">
        <v>34.036000000000001</v>
      </c>
      <c r="Q6154" t="b">
        <v>1</v>
      </c>
    </row>
    <row r="6155" spans="1:17" x14ac:dyDescent="0.2">
      <c r="A6155">
        <v>6154</v>
      </c>
      <c r="B6155" t="s">
        <v>8817</v>
      </c>
      <c r="C6155" s="1">
        <v>44269</v>
      </c>
      <c r="D6155" t="s">
        <v>18</v>
      </c>
      <c r="E6155" t="s">
        <v>80</v>
      </c>
      <c r="F6155">
        <v>21</v>
      </c>
      <c r="G6155" t="s">
        <v>20</v>
      </c>
      <c r="H6155" t="s">
        <v>33</v>
      </c>
      <c r="I6155" t="s">
        <v>296</v>
      </c>
      <c r="J6155" t="s">
        <v>67</v>
      </c>
      <c r="K6155" t="b">
        <v>1</v>
      </c>
      <c r="L6155" t="s">
        <v>80</v>
      </c>
      <c r="N6155" t="b">
        <v>0</v>
      </c>
      <c r="Q6155" t="b">
        <v>1</v>
      </c>
    </row>
    <row r="6156" spans="1:17" x14ac:dyDescent="0.2">
      <c r="A6156">
        <v>6155</v>
      </c>
      <c r="B6156" t="s">
        <v>8818</v>
      </c>
      <c r="C6156" s="1">
        <v>44270</v>
      </c>
      <c r="D6156" t="s">
        <v>31</v>
      </c>
      <c r="E6156" t="s">
        <v>63</v>
      </c>
      <c r="F6156">
        <v>62</v>
      </c>
      <c r="G6156" t="s">
        <v>20</v>
      </c>
      <c r="H6156" t="s">
        <v>27</v>
      </c>
      <c r="I6156" t="s">
        <v>8819</v>
      </c>
      <c r="J6156" t="s">
        <v>61</v>
      </c>
      <c r="K6156" t="b">
        <v>0</v>
      </c>
      <c r="L6156" t="s">
        <v>36</v>
      </c>
      <c r="M6156" t="s">
        <v>25</v>
      </c>
      <c r="N6156" t="b">
        <v>0</v>
      </c>
      <c r="O6156">
        <v>-75.927999999999997</v>
      </c>
      <c r="P6156">
        <v>40.411999999999999</v>
      </c>
      <c r="Q6156" t="b">
        <v>1</v>
      </c>
    </row>
    <row r="6157" spans="1:17" x14ac:dyDescent="0.2">
      <c r="A6157">
        <v>6156</v>
      </c>
      <c r="B6157" t="s">
        <v>8820</v>
      </c>
      <c r="C6157" s="1">
        <v>44271</v>
      </c>
      <c r="D6157" t="s">
        <v>18</v>
      </c>
      <c r="E6157" t="s">
        <v>19</v>
      </c>
      <c r="F6157">
        <v>37</v>
      </c>
      <c r="G6157" t="s">
        <v>20</v>
      </c>
      <c r="H6157" t="s">
        <v>33</v>
      </c>
      <c r="I6157" t="s">
        <v>142</v>
      </c>
      <c r="J6157" t="s">
        <v>40</v>
      </c>
      <c r="K6157" t="b">
        <v>1</v>
      </c>
      <c r="L6157" t="s">
        <v>24</v>
      </c>
      <c r="M6157" t="s">
        <v>25</v>
      </c>
      <c r="N6157" t="b">
        <v>0</v>
      </c>
      <c r="O6157">
        <v>-118.256</v>
      </c>
      <c r="P6157">
        <v>34.024000000000001</v>
      </c>
      <c r="Q6157" t="b">
        <v>1</v>
      </c>
    </row>
    <row r="6158" spans="1:17" x14ac:dyDescent="0.2">
      <c r="A6158">
        <v>6157</v>
      </c>
      <c r="B6158" t="s">
        <v>8821</v>
      </c>
      <c r="C6158" s="1">
        <v>44271</v>
      </c>
      <c r="D6158" t="s">
        <v>18</v>
      </c>
      <c r="E6158" t="s">
        <v>187</v>
      </c>
      <c r="F6158">
        <v>22</v>
      </c>
      <c r="G6158" t="s">
        <v>20</v>
      </c>
      <c r="I6158" t="s">
        <v>2726</v>
      </c>
      <c r="J6158" t="s">
        <v>40</v>
      </c>
      <c r="K6158" t="b">
        <v>0</v>
      </c>
      <c r="L6158" t="s">
        <v>24</v>
      </c>
      <c r="M6158" t="s">
        <v>51</v>
      </c>
      <c r="N6158" t="b">
        <v>1</v>
      </c>
      <c r="O6158">
        <v>-122.065</v>
      </c>
      <c r="P6158">
        <v>37.606999999999999</v>
      </c>
      <c r="Q6158" t="b">
        <v>1</v>
      </c>
    </row>
    <row r="6159" spans="1:17" x14ac:dyDescent="0.2">
      <c r="A6159">
        <v>6158</v>
      </c>
      <c r="B6159" t="s">
        <v>8822</v>
      </c>
      <c r="C6159" s="1">
        <v>44272</v>
      </c>
      <c r="D6159" t="s">
        <v>18</v>
      </c>
      <c r="E6159" t="s">
        <v>19</v>
      </c>
      <c r="F6159">
        <v>36</v>
      </c>
      <c r="G6159" t="s">
        <v>20</v>
      </c>
      <c r="H6159" t="s">
        <v>27</v>
      </c>
      <c r="I6159" t="s">
        <v>8823</v>
      </c>
      <c r="J6159" t="s">
        <v>67</v>
      </c>
      <c r="K6159" t="b">
        <v>0</v>
      </c>
      <c r="L6159" t="s">
        <v>36</v>
      </c>
      <c r="M6159" t="s">
        <v>25</v>
      </c>
      <c r="N6159" t="b">
        <v>0</v>
      </c>
      <c r="O6159">
        <v>-96.548000000000002</v>
      </c>
      <c r="P6159">
        <v>33.006999999999998</v>
      </c>
      <c r="Q6159" t="b">
        <v>1</v>
      </c>
    </row>
    <row r="6160" spans="1:17" x14ac:dyDescent="0.2">
      <c r="A6160">
        <v>6159</v>
      </c>
      <c r="C6160" s="1">
        <v>44272</v>
      </c>
      <c r="D6160" t="s">
        <v>18</v>
      </c>
      <c r="E6160" t="s">
        <v>19</v>
      </c>
      <c r="G6160" t="s">
        <v>20</v>
      </c>
      <c r="I6160" t="s">
        <v>3236</v>
      </c>
      <c r="J6160" t="s">
        <v>170</v>
      </c>
      <c r="K6160" t="b">
        <v>0</v>
      </c>
      <c r="L6160" t="s">
        <v>36</v>
      </c>
      <c r="M6160" t="s">
        <v>25</v>
      </c>
      <c r="N6160" t="b">
        <v>0</v>
      </c>
      <c r="O6160">
        <v>-87.143000000000001</v>
      </c>
      <c r="P6160">
        <v>30.332999999999998</v>
      </c>
      <c r="Q6160" t="b">
        <v>1</v>
      </c>
    </row>
    <row r="6161" spans="1:17" x14ac:dyDescent="0.2">
      <c r="A6161">
        <v>6160</v>
      </c>
      <c r="B6161" t="s">
        <v>8824</v>
      </c>
      <c r="C6161" s="1">
        <v>44272</v>
      </c>
      <c r="D6161" t="s">
        <v>31</v>
      </c>
      <c r="E6161" t="s">
        <v>80</v>
      </c>
      <c r="F6161">
        <v>44</v>
      </c>
      <c r="G6161" t="s">
        <v>20</v>
      </c>
      <c r="H6161" t="s">
        <v>199</v>
      </c>
      <c r="I6161" t="s">
        <v>8825</v>
      </c>
      <c r="J6161" t="s">
        <v>893</v>
      </c>
      <c r="K6161" t="b">
        <v>0</v>
      </c>
      <c r="L6161" t="s">
        <v>36</v>
      </c>
      <c r="M6161" t="s">
        <v>441</v>
      </c>
      <c r="N6161" t="b">
        <v>0</v>
      </c>
      <c r="O6161">
        <v>-99.126000000000005</v>
      </c>
      <c r="P6161">
        <v>47.975000000000001</v>
      </c>
      <c r="Q6161" t="b">
        <v>1</v>
      </c>
    </row>
    <row r="6162" spans="1:17" x14ac:dyDescent="0.2">
      <c r="A6162">
        <v>6161</v>
      </c>
      <c r="B6162" t="s">
        <v>8826</v>
      </c>
      <c r="C6162" s="1">
        <v>44272</v>
      </c>
      <c r="D6162" t="s">
        <v>31</v>
      </c>
      <c r="E6162" t="s">
        <v>63</v>
      </c>
      <c r="F6162">
        <v>35</v>
      </c>
      <c r="G6162" t="s">
        <v>20</v>
      </c>
      <c r="H6162" t="s">
        <v>27</v>
      </c>
      <c r="I6162" t="s">
        <v>8827</v>
      </c>
      <c r="J6162" t="s">
        <v>67</v>
      </c>
      <c r="K6162" t="b">
        <v>0</v>
      </c>
      <c r="L6162" t="s">
        <v>36</v>
      </c>
      <c r="N6162" t="b">
        <v>1</v>
      </c>
      <c r="O6162">
        <v>-95.65</v>
      </c>
      <c r="P6162">
        <v>29.965</v>
      </c>
      <c r="Q6162" t="b">
        <v>1</v>
      </c>
    </row>
    <row r="6163" spans="1:17" x14ac:dyDescent="0.2">
      <c r="A6163">
        <v>6162</v>
      </c>
      <c r="B6163" t="s">
        <v>8828</v>
      </c>
      <c r="C6163" s="1">
        <v>44273</v>
      </c>
      <c r="D6163" t="s">
        <v>18</v>
      </c>
      <c r="E6163" t="s">
        <v>19</v>
      </c>
      <c r="F6163">
        <v>50</v>
      </c>
      <c r="G6163" t="s">
        <v>20</v>
      </c>
      <c r="H6163" t="s">
        <v>59</v>
      </c>
      <c r="I6163" t="s">
        <v>611</v>
      </c>
      <c r="J6163" t="s">
        <v>170</v>
      </c>
      <c r="K6163" t="b">
        <v>1</v>
      </c>
      <c r="L6163" t="s">
        <v>24</v>
      </c>
      <c r="M6163" t="s">
        <v>441</v>
      </c>
      <c r="N6163" t="b">
        <v>0</v>
      </c>
      <c r="O6163">
        <v>-80.352000000000004</v>
      </c>
      <c r="P6163">
        <v>25.606999999999999</v>
      </c>
      <c r="Q6163" t="b">
        <v>1</v>
      </c>
    </row>
    <row r="6164" spans="1:17" x14ac:dyDescent="0.2">
      <c r="A6164">
        <v>6163</v>
      </c>
      <c r="B6164" t="s">
        <v>8829</v>
      </c>
      <c r="C6164" s="1">
        <v>44273</v>
      </c>
      <c r="D6164" t="s">
        <v>18</v>
      </c>
      <c r="E6164" t="s">
        <v>19</v>
      </c>
      <c r="F6164">
        <v>79</v>
      </c>
      <c r="G6164" t="s">
        <v>20</v>
      </c>
      <c r="H6164" t="s">
        <v>27</v>
      </c>
      <c r="I6164" t="s">
        <v>5026</v>
      </c>
      <c r="J6164" t="s">
        <v>180</v>
      </c>
      <c r="K6164" t="b">
        <v>1</v>
      </c>
      <c r="L6164" t="s">
        <v>24</v>
      </c>
      <c r="M6164" t="s">
        <v>25</v>
      </c>
      <c r="N6164" t="b">
        <v>0</v>
      </c>
      <c r="O6164">
        <v>-76.441999999999993</v>
      </c>
      <c r="P6164">
        <v>39.137999999999998</v>
      </c>
      <c r="Q6164" t="b">
        <v>1</v>
      </c>
    </row>
    <row r="6165" spans="1:17" x14ac:dyDescent="0.2">
      <c r="A6165">
        <v>6164</v>
      </c>
      <c r="B6165" t="s">
        <v>8830</v>
      </c>
      <c r="C6165" s="1">
        <v>44273</v>
      </c>
      <c r="D6165" t="s">
        <v>18</v>
      </c>
      <c r="E6165" t="s">
        <v>19</v>
      </c>
      <c r="F6165">
        <v>46</v>
      </c>
      <c r="G6165" t="s">
        <v>20</v>
      </c>
      <c r="H6165" t="s">
        <v>33</v>
      </c>
      <c r="I6165" t="s">
        <v>754</v>
      </c>
      <c r="J6165" t="s">
        <v>67</v>
      </c>
      <c r="K6165" t="b">
        <v>0</v>
      </c>
      <c r="L6165" t="s">
        <v>24</v>
      </c>
      <c r="M6165" t="s">
        <v>25</v>
      </c>
      <c r="N6165" t="b">
        <v>0</v>
      </c>
      <c r="O6165">
        <v>-97.084999999999994</v>
      </c>
      <c r="P6165">
        <v>32.707999999999998</v>
      </c>
      <c r="Q6165" t="b">
        <v>1</v>
      </c>
    </row>
    <row r="6166" spans="1:17" x14ac:dyDescent="0.2">
      <c r="A6166">
        <v>6165</v>
      </c>
      <c r="C6166" s="1">
        <v>44274</v>
      </c>
      <c r="D6166" t="s">
        <v>18</v>
      </c>
      <c r="E6166" t="s">
        <v>301</v>
      </c>
      <c r="G6166" t="s">
        <v>20</v>
      </c>
      <c r="I6166" t="s">
        <v>142</v>
      </c>
      <c r="J6166" t="s">
        <v>40</v>
      </c>
      <c r="K6166" t="b">
        <v>0</v>
      </c>
      <c r="L6166" t="s">
        <v>24</v>
      </c>
      <c r="M6166" t="s">
        <v>76</v>
      </c>
      <c r="N6166" t="b">
        <v>1</v>
      </c>
      <c r="O6166">
        <v>-118.274</v>
      </c>
      <c r="P6166">
        <v>34.057000000000002</v>
      </c>
      <c r="Q6166" t="b">
        <v>1</v>
      </c>
    </row>
    <row r="6167" spans="1:17" x14ac:dyDescent="0.2">
      <c r="A6167">
        <v>6166</v>
      </c>
      <c r="B6167" t="s">
        <v>8831</v>
      </c>
      <c r="C6167" s="1">
        <v>44274</v>
      </c>
      <c r="D6167" t="s">
        <v>18</v>
      </c>
      <c r="E6167" t="s">
        <v>1146</v>
      </c>
      <c r="F6167">
        <v>29</v>
      </c>
      <c r="G6167" t="s">
        <v>20</v>
      </c>
      <c r="H6167" t="s">
        <v>27</v>
      </c>
      <c r="I6167" t="s">
        <v>1035</v>
      </c>
      <c r="J6167" t="s">
        <v>246</v>
      </c>
      <c r="K6167" t="b">
        <v>1</v>
      </c>
      <c r="L6167" t="s">
        <v>36</v>
      </c>
      <c r="M6167" t="s">
        <v>25</v>
      </c>
      <c r="N6167" t="b">
        <v>0</v>
      </c>
      <c r="O6167">
        <v>-85.281999999999996</v>
      </c>
      <c r="P6167">
        <v>35.11</v>
      </c>
      <c r="Q6167" t="b">
        <v>1</v>
      </c>
    </row>
    <row r="6168" spans="1:17" x14ac:dyDescent="0.2">
      <c r="A6168">
        <v>6167</v>
      </c>
      <c r="B6168" t="s">
        <v>8832</v>
      </c>
      <c r="C6168" s="1">
        <v>44275</v>
      </c>
      <c r="D6168" t="s">
        <v>18</v>
      </c>
      <c r="E6168" t="s">
        <v>19</v>
      </c>
      <c r="F6168">
        <v>41</v>
      </c>
      <c r="G6168" t="s">
        <v>20</v>
      </c>
      <c r="H6168" t="s">
        <v>27</v>
      </c>
      <c r="I6168" t="s">
        <v>8833</v>
      </c>
      <c r="J6168" t="s">
        <v>282</v>
      </c>
      <c r="K6168" t="b">
        <v>0</v>
      </c>
      <c r="L6168" t="s">
        <v>24</v>
      </c>
      <c r="M6168" t="s">
        <v>51</v>
      </c>
      <c r="N6168" t="b">
        <v>0</v>
      </c>
      <c r="O6168">
        <v>-86.406999999999996</v>
      </c>
      <c r="P6168">
        <v>33.676000000000002</v>
      </c>
      <c r="Q6168" t="b">
        <v>1</v>
      </c>
    </row>
    <row r="6169" spans="1:17" x14ac:dyDescent="0.2">
      <c r="A6169">
        <v>6168</v>
      </c>
      <c r="B6169" t="s">
        <v>8834</v>
      </c>
      <c r="C6169" s="1">
        <v>44275</v>
      </c>
      <c r="D6169" t="s">
        <v>18</v>
      </c>
      <c r="E6169" t="s">
        <v>63</v>
      </c>
      <c r="F6169">
        <v>48</v>
      </c>
      <c r="G6169" t="s">
        <v>20</v>
      </c>
      <c r="H6169" t="s">
        <v>27</v>
      </c>
      <c r="I6169" t="s">
        <v>3965</v>
      </c>
      <c r="J6169" t="s">
        <v>234</v>
      </c>
      <c r="K6169" t="b">
        <v>0</v>
      </c>
      <c r="L6169" t="s">
        <v>24</v>
      </c>
      <c r="M6169" t="s">
        <v>25</v>
      </c>
      <c r="N6169" t="b">
        <v>0</v>
      </c>
      <c r="O6169">
        <v>-83.698999999999998</v>
      </c>
      <c r="P6169">
        <v>32.625999999999998</v>
      </c>
      <c r="Q6169" t="b">
        <v>1</v>
      </c>
    </row>
    <row r="6170" spans="1:17" x14ac:dyDescent="0.2">
      <c r="A6170">
        <v>6169</v>
      </c>
      <c r="B6170" t="s">
        <v>8835</v>
      </c>
      <c r="C6170" s="1">
        <v>44275</v>
      </c>
      <c r="D6170" t="s">
        <v>18</v>
      </c>
      <c r="E6170" t="s">
        <v>19</v>
      </c>
      <c r="F6170">
        <v>79</v>
      </c>
      <c r="G6170" t="s">
        <v>20</v>
      </c>
      <c r="H6170" t="s">
        <v>27</v>
      </c>
      <c r="I6170" t="s">
        <v>3135</v>
      </c>
      <c r="J6170" t="s">
        <v>170</v>
      </c>
      <c r="K6170" t="b">
        <v>1</v>
      </c>
      <c r="L6170" t="s">
        <v>36</v>
      </c>
      <c r="M6170" t="s">
        <v>25</v>
      </c>
      <c r="N6170" t="b">
        <v>1</v>
      </c>
      <c r="O6170">
        <v>-82.66</v>
      </c>
      <c r="P6170">
        <v>28.398</v>
      </c>
      <c r="Q6170" t="b">
        <v>1</v>
      </c>
    </row>
    <row r="6171" spans="1:17" x14ac:dyDescent="0.2">
      <c r="A6171">
        <v>6170</v>
      </c>
      <c r="B6171" t="s">
        <v>8836</v>
      </c>
      <c r="C6171" s="1">
        <v>44276</v>
      </c>
      <c r="D6171" t="s">
        <v>18</v>
      </c>
      <c r="E6171" t="s">
        <v>32</v>
      </c>
      <c r="F6171">
        <v>24</v>
      </c>
      <c r="G6171" t="s">
        <v>20</v>
      </c>
      <c r="H6171" t="s">
        <v>33</v>
      </c>
      <c r="I6171" t="s">
        <v>2794</v>
      </c>
      <c r="J6171" t="s">
        <v>70</v>
      </c>
      <c r="K6171" t="b">
        <v>0</v>
      </c>
      <c r="L6171" t="s">
        <v>36</v>
      </c>
      <c r="M6171" t="s">
        <v>76</v>
      </c>
      <c r="N6171" t="b">
        <v>0</v>
      </c>
      <c r="O6171">
        <v>-83.665999999999997</v>
      </c>
      <c r="P6171">
        <v>41.710999999999999</v>
      </c>
      <c r="Q6171" t="b">
        <v>1</v>
      </c>
    </row>
    <row r="6172" spans="1:17" x14ac:dyDescent="0.2">
      <c r="A6172">
        <v>6171</v>
      </c>
      <c r="C6172" s="1">
        <v>44276</v>
      </c>
      <c r="D6172" t="s">
        <v>18</v>
      </c>
      <c r="E6172" t="s">
        <v>19</v>
      </c>
      <c r="G6172" t="s">
        <v>20</v>
      </c>
      <c r="I6172" t="s">
        <v>8837</v>
      </c>
      <c r="J6172" t="s">
        <v>44</v>
      </c>
      <c r="K6172" t="b">
        <v>0</v>
      </c>
      <c r="L6172" t="s">
        <v>24</v>
      </c>
      <c r="M6172" t="s">
        <v>25</v>
      </c>
      <c r="N6172" t="b">
        <v>0</v>
      </c>
      <c r="Q6172" t="b">
        <v>1</v>
      </c>
    </row>
    <row r="6173" spans="1:17" x14ac:dyDescent="0.2">
      <c r="A6173">
        <v>6172</v>
      </c>
      <c r="B6173" t="s">
        <v>8838</v>
      </c>
      <c r="C6173" s="1">
        <v>44276</v>
      </c>
      <c r="D6173" t="s">
        <v>18</v>
      </c>
      <c r="E6173" t="s">
        <v>19</v>
      </c>
      <c r="F6173">
        <v>31</v>
      </c>
      <c r="G6173" t="s">
        <v>20</v>
      </c>
      <c r="I6173" t="s">
        <v>8839</v>
      </c>
      <c r="J6173" t="s">
        <v>104</v>
      </c>
      <c r="K6173" t="b">
        <v>0</v>
      </c>
      <c r="L6173" t="s">
        <v>24</v>
      </c>
      <c r="M6173" t="s">
        <v>25</v>
      </c>
      <c r="N6173" t="b">
        <v>0</v>
      </c>
      <c r="Q6173" t="b">
        <v>1</v>
      </c>
    </row>
    <row r="6174" spans="1:17" x14ac:dyDescent="0.2">
      <c r="A6174">
        <v>6173</v>
      </c>
      <c r="B6174" t="s">
        <v>8840</v>
      </c>
      <c r="C6174" s="1">
        <v>44277</v>
      </c>
      <c r="D6174" t="s">
        <v>18</v>
      </c>
      <c r="E6174" t="s">
        <v>19</v>
      </c>
      <c r="F6174">
        <v>42</v>
      </c>
      <c r="G6174" t="s">
        <v>20</v>
      </c>
      <c r="H6174" t="s">
        <v>27</v>
      </c>
      <c r="I6174" t="s">
        <v>369</v>
      </c>
      <c r="J6174" t="s">
        <v>50</v>
      </c>
      <c r="K6174" t="b">
        <v>0</v>
      </c>
      <c r="L6174" t="s">
        <v>24</v>
      </c>
      <c r="M6174" t="s">
        <v>76</v>
      </c>
      <c r="N6174" t="b">
        <v>0</v>
      </c>
      <c r="Q6174" t="b">
        <v>1</v>
      </c>
    </row>
    <row r="6175" spans="1:17" x14ac:dyDescent="0.2">
      <c r="A6175">
        <v>6174</v>
      </c>
      <c r="C6175" s="1">
        <v>44277</v>
      </c>
      <c r="D6175" t="s">
        <v>18</v>
      </c>
      <c r="E6175" t="s">
        <v>19</v>
      </c>
      <c r="G6175" t="s">
        <v>20</v>
      </c>
      <c r="I6175" t="s">
        <v>8841</v>
      </c>
      <c r="J6175" t="s">
        <v>282</v>
      </c>
      <c r="K6175" t="b">
        <v>0</v>
      </c>
      <c r="L6175" t="s">
        <v>24</v>
      </c>
      <c r="M6175" t="s">
        <v>51</v>
      </c>
      <c r="N6175" t="b">
        <v>0</v>
      </c>
      <c r="Q6175" t="b">
        <v>1</v>
      </c>
    </row>
    <row r="6176" spans="1:17" x14ac:dyDescent="0.2">
      <c r="A6176">
        <v>6175</v>
      </c>
      <c r="B6176" t="s">
        <v>8842</v>
      </c>
      <c r="C6176" s="1">
        <v>44278</v>
      </c>
      <c r="D6176" t="s">
        <v>18</v>
      </c>
      <c r="E6176" t="s">
        <v>19</v>
      </c>
      <c r="F6176">
        <v>60</v>
      </c>
      <c r="G6176" t="s">
        <v>20</v>
      </c>
      <c r="H6176" t="s">
        <v>27</v>
      </c>
      <c r="I6176" t="s">
        <v>3616</v>
      </c>
      <c r="J6176" t="s">
        <v>125</v>
      </c>
      <c r="K6176" t="b">
        <v>1</v>
      </c>
      <c r="L6176" t="s">
        <v>24</v>
      </c>
      <c r="M6176" t="s">
        <v>25</v>
      </c>
      <c r="N6176" t="b">
        <v>0</v>
      </c>
      <c r="O6176">
        <v>-85.68</v>
      </c>
      <c r="P6176">
        <v>40.087000000000003</v>
      </c>
      <c r="Q6176" t="b">
        <v>1</v>
      </c>
    </row>
    <row r="6177" spans="1:17" x14ac:dyDescent="0.2">
      <c r="A6177">
        <v>6176</v>
      </c>
      <c r="B6177" t="s">
        <v>8843</v>
      </c>
      <c r="C6177" s="1">
        <v>44278</v>
      </c>
      <c r="D6177" t="s">
        <v>18</v>
      </c>
      <c r="E6177" t="s">
        <v>63</v>
      </c>
      <c r="F6177">
        <v>44</v>
      </c>
      <c r="G6177" t="s">
        <v>20</v>
      </c>
      <c r="I6177" t="s">
        <v>480</v>
      </c>
      <c r="J6177" t="s">
        <v>112</v>
      </c>
      <c r="K6177" t="b">
        <v>0</v>
      </c>
      <c r="L6177" t="s">
        <v>36</v>
      </c>
      <c r="M6177" t="s">
        <v>76</v>
      </c>
      <c r="N6177" t="b">
        <v>0</v>
      </c>
      <c r="Q6177" t="b">
        <v>1</v>
      </c>
    </row>
    <row r="6178" spans="1:17" x14ac:dyDescent="0.2">
      <c r="A6178">
        <v>6177</v>
      </c>
      <c r="B6178" t="s">
        <v>8844</v>
      </c>
      <c r="C6178" s="1">
        <v>44278</v>
      </c>
      <c r="D6178" t="s">
        <v>18</v>
      </c>
      <c r="E6178" t="s">
        <v>19</v>
      </c>
      <c r="F6178">
        <v>41</v>
      </c>
      <c r="G6178" t="s">
        <v>20</v>
      </c>
      <c r="I6178" t="s">
        <v>8392</v>
      </c>
      <c r="J6178" t="s">
        <v>79</v>
      </c>
      <c r="K6178" t="b">
        <v>0</v>
      </c>
      <c r="L6178" t="s">
        <v>24</v>
      </c>
      <c r="M6178" t="s">
        <v>51</v>
      </c>
      <c r="N6178" t="b">
        <v>0</v>
      </c>
      <c r="Q6178" t="b">
        <v>1</v>
      </c>
    </row>
    <row r="6179" spans="1:17" x14ac:dyDescent="0.2">
      <c r="A6179">
        <v>6178</v>
      </c>
      <c r="B6179" t="s">
        <v>8845</v>
      </c>
      <c r="C6179" s="1">
        <v>44278</v>
      </c>
      <c r="D6179" t="s">
        <v>18</v>
      </c>
      <c r="E6179" t="s">
        <v>80</v>
      </c>
      <c r="F6179">
        <v>32</v>
      </c>
      <c r="G6179" t="s">
        <v>20</v>
      </c>
      <c r="H6179" t="s">
        <v>59</v>
      </c>
      <c r="I6179" t="s">
        <v>322</v>
      </c>
      <c r="J6179" t="s">
        <v>255</v>
      </c>
      <c r="K6179" t="b">
        <v>0</v>
      </c>
      <c r="L6179" t="s">
        <v>80</v>
      </c>
      <c r="M6179" t="s">
        <v>25</v>
      </c>
      <c r="N6179" t="b">
        <v>0</v>
      </c>
      <c r="Q6179" t="b">
        <v>1</v>
      </c>
    </row>
    <row r="6180" spans="1:17" x14ac:dyDescent="0.2">
      <c r="A6180">
        <v>6179</v>
      </c>
      <c r="B6180" t="s">
        <v>8846</v>
      </c>
      <c r="C6180" s="1">
        <v>44279</v>
      </c>
      <c r="D6180" t="s">
        <v>18</v>
      </c>
      <c r="E6180" t="s">
        <v>19</v>
      </c>
      <c r="F6180">
        <v>34</v>
      </c>
      <c r="G6180" t="s">
        <v>20</v>
      </c>
      <c r="I6180" t="s">
        <v>138</v>
      </c>
      <c r="J6180" t="s">
        <v>40</v>
      </c>
      <c r="K6180" t="b">
        <v>0</v>
      </c>
      <c r="L6180" t="s">
        <v>36</v>
      </c>
      <c r="M6180" t="s">
        <v>51</v>
      </c>
      <c r="N6180" t="b">
        <v>1</v>
      </c>
      <c r="O6180">
        <v>-122.051</v>
      </c>
      <c r="P6180">
        <v>37.552</v>
      </c>
      <c r="Q6180" t="b">
        <v>1</v>
      </c>
    </row>
    <row r="6181" spans="1:17" x14ac:dyDescent="0.2">
      <c r="A6181">
        <v>6180</v>
      </c>
      <c r="B6181" t="s">
        <v>8847</v>
      </c>
      <c r="C6181" s="1">
        <v>44279</v>
      </c>
      <c r="D6181" t="s">
        <v>18</v>
      </c>
      <c r="E6181" t="s">
        <v>19</v>
      </c>
      <c r="F6181">
        <v>35</v>
      </c>
      <c r="G6181" t="s">
        <v>20</v>
      </c>
      <c r="H6181" t="s">
        <v>59</v>
      </c>
      <c r="I6181" t="s">
        <v>3400</v>
      </c>
      <c r="J6181" t="s">
        <v>96</v>
      </c>
      <c r="K6181" t="b">
        <v>0</v>
      </c>
      <c r="L6181" t="s">
        <v>36</v>
      </c>
      <c r="M6181" t="s">
        <v>25</v>
      </c>
      <c r="N6181" t="b">
        <v>0</v>
      </c>
      <c r="O6181">
        <v>-87.808000000000007</v>
      </c>
      <c r="P6181">
        <v>41.88</v>
      </c>
      <c r="Q6181" t="b">
        <v>1</v>
      </c>
    </row>
    <row r="6182" spans="1:17" x14ac:dyDescent="0.2">
      <c r="A6182">
        <v>6181</v>
      </c>
      <c r="B6182" t="s">
        <v>8848</v>
      </c>
      <c r="C6182" s="1">
        <v>44279</v>
      </c>
      <c r="D6182" t="s">
        <v>18</v>
      </c>
      <c r="E6182" t="s">
        <v>19</v>
      </c>
      <c r="F6182">
        <v>33</v>
      </c>
      <c r="G6182" t="s">
        <v>20</v>
      </c>
      <c r="H6182" t="s">
        <v>59</v>
      </c>
      <c r="I6182" t="s">
        <v>1208</v>
      </c>
      <c r="J6182" t="s">
        <v>70</v>
      </c>
      <c r="K6182" t="b">
        <v>0</v>
      </c>
      <c r="L6182" t="s">
        <v>24</v>
      </c>
      <c r="M6182" t="s">
        <v>25</v>
      </c>
      <c r="N6182" t="b">
        <v>0</v>
      </c>
      <c r="Q6182" t="b">
        <v>1</v>
      </c>
    </row>
    <row r="6183" spans="1:17" x14ac:dyDescent="0.2">
      <c r="A6183">
        <v>6182</v>
      </c>
      <c r="C6183" s="1">
        <v>44279</v>
      </c>
      <c r="D6183" t="s">
        <v>18</v>
      </c>
      <c r="E6183" t="s">
        <v>8849</v>
      </c>
      <c r="G6183" t="s">
        <v>20</v>
      </c>
      <c r="I6183" t="s">
        <v>200</v>
      </c>
      <c r="J6183" t="s">
        <v>50</v>
      </c>
      <c r="K6183" t="b">
        <v>0</v>
      </c>
      <c r="L6183" t="s">
        <v>24</v>
      </c>
      <c r="M6183" t="s">
        <v>51</v>
      </c>
      <c r="N6183" t="b">
        <v>0</v>
      </c>
      <c r="Q6183" t="b">
        <v>1</v>
      </c>
    </row>
    <row r="6184" spans="1:17" x14ac:dyDescent="0.2">
      <c r="A6184">
        <v>6183</v>
      </c>
      <c r="B6184" t="s">
        <v>8850</v>
      </c>
      <c r="C6184" s="1">
        <v>44279</v>
      </c>
      <c r="D6184" t="s">
        <v>18</v>
      </c>
      <c r="E6184" t="s">
        <v>19</v>
      </c>
      <c r="F6184">
        <v>57</v>
      </c>
      <c r="G6184" t="s">
        <v>20</v>
      </c>
      <c r="H6184" t="s">
        <v>27</v>
      </c>
      <c r="I6184" t="s">
        <v>8851</v>
      </c>
      <c r="J6184" t="s">
        <v>170</v>
      </c>
      <c r="K6184" t="b">
        <v>0</v>
      </c>
      <c r="L6184" t="s">
        <v>24</v>
      </c>
      <c r="M6184" t="s">
        <v>25</v>
      </c>
      <c r="N6184" t="b">
        <v>0</v>
      </c>
      <c r="Q6184" t="b">
        <v>1</v>
      </c>
    </row>
    <row r="6185" spans="1:17" x14ac:dyDescent="0.2">
      <c r="A6185">
        <v>6184</v>
      </c>
      <c r="B6185" t="s">
        <v>8852</v>
      </c>
      <c r="C6185" s="1">
        <v>44280</v>
      </c>
      <c r="D6185" t="s">
        <v>18</v>
      </c>
      <c r="E6185" t="s">
        <v>19</v>
      </c>
      <c r="F6185">
        <v>35</v>
      </c>
      <c r="G6185" t="s">
        <v>20</v>
      </c>
      <c r="H6185" t="s">
        <v>59</v>
      </c>
      <c r="I6185" t="s">
        <v>8853</v>
      </c>
      <c r="J6185" t="s">
        <v>115</v>
      </c>
      <c r="K6185" t="b">
        <v>0</v>
      </c>
      <c r="L6185" t="s">
        <v>24</v>
      </c>
      <c r="M6185" t="s">
        <v>25</v>
      </c>
      <c r="N6185" t="b">
        <v>0</v>
      </c>
      <c r="O6185">
        <v>-77.031999999999996</v>
      </c>
      <c r="P6185">
        <v>38.357999999999997</v>
      </c>
      <c r="Q6185" t="b">
        <v>1</v>
      </c>
    </row>
    <row r="6186" spans="1:17" x14ac:dyDescent="0.2">
      <c r="A6186">
        <v>6185</v>
      </c>
      <c r="B6186" t="s">
        <v>8854</v>
      </c>
      <c r="C6186" s="1">
        <v>44280</v>
      </c>
      <c r="D6186" t="s">
        <v>18</v>
      </c>
      <c r="E6186" t="s">
        <v>19</v>
      </c>
      <c r="F6186">
        <v>18</v>
      </c>
      <c r="G6186" t="s">
        <v>20</v>
      </c>
      <c r="H6186" t="s">
        <v>59</v>
      </c>
      <c r="I6186" t="s">
        <v>623</v>
      </c>
      <c r="J6186" t="s">
        <v>96</v>
      </c>
      <c r="K6186" t="b">
        <v>1</v>
      </c>
      <c r="L6186" t="s">
        <v>24</v>
      </c>
      <c r="M6186" t="s">
        <v>76</v>
      </c>
      <c r="N6186" t="b">
        <v>0</v>
      </c>
      <c r="O6186">
        <v>-87.683999999999997</v>
      </c>
      <c r="P6186">
        <v>41.81</v>
      </c>
      <c r="Q6186" t="b">
        <v>1</v>
      </c>
    </row>
    <row r="6187" spans="1:17" x14ac:dyDescent="0.2">
      <c r="A6187">
        <v>6186</v>
      </c>
      <c r="B6187" t="s">
        <v>8855</v>
      </c>
      <c r="C6187" s="1">
        <v>44280</v>
      </c>
      <c r="D6187" t="s">
        <v>18</v>
      </c>
      <c r="E6187" t="s">
        <v>19</v>
      </c>
      <c r="F6187">
        <v>51</v>
      </c>
      <c r="G6187" t="s">
        <v>55</v>
      </c>
      <c r="H6187" t="s">
        <v>27</v>
      </c>
      <c r="I6187" t="s">
        <v>8856</v>
      </c>
      <c r="J6187" t="s">
        <v>407</v>
      </c>
      <c r="K6187" t="b">
        <v>0</v>
      </c>
      <c r="L6187" t="s">
        <v>36</v>
      </c>
      <c r="M6187" t="s">
        <v>25</v>
      </c>
      <c r="N6187" t="b">
        <v>0</v>
      </c>
      <c r="O6187">
        <v>-75.55</v>
      </c>
      <c r="P6187">
        <v>38.618000000000002</v>
      </c>
      <c r="Q6187" t="b">
        <v>1</v>
      </c>
    </row>
    <row r="6188" spans="1:17" x14ac:dyDescent="0.2">
      <c r="A6188">
        <v>6187</v>
      </c>
      <c r="C6188" s="1">
        <v>44280</v>
      </c>
      <c r="D6188" t="s">
        <v>18</v>
      </c>
      <c r="E6188" t="s">
        <v>4410</v>
      </c>
      <c r="G6188" t="s">
        <v>20</v>
      </c>
      <c r="I6188" t="s">
        <v>8857</v>
      </c>
      <c r="J6188" t="s">
        <v>67</v>
      </c>
      <c r="K6188" t="b">
        <v>0</v>
      </c>
      <c r="L6188" t="s">
        <v>24</v>
      </c>
      <c r="M6188" t="s">
        <v>25</v>
      </c>
      <c r="N6188" t="b">
        <v>0</v>
      </c>
      <c r="Q6188" t="b">
        <v>1</v>
      </c>
    </row>
    <row r="6189" spans="1:17" x14ac:dyDescent="0.2">
      <c r="A6189">
        <v>6188</v>
      </c>
      <c r="B6189" t="s">
        <v>8858</v>
      </c>
      <c r="C6189" s="1">
        <v>44280</v>
      </c>
      <c r="D6189" t="s">
        <v>18</v>
      </c>
      <c r="E6189" t="s">
        <v>19</v>
      </c>
      <c r="F6189">
        <v>26</v>
      </c>
      <c r="G6189" t="s">
        <v>20</v>
      </c>
      <c r="H6189" t="s">
        <v>59</v>
      </c>
      <c r="I6189" t="s">
        <v>8859</v>
      </c>
      <c r="J6189" t="s">
        <v>96</v>
      </c>
      <c r="K6189" t="b">
        <v>0</v>
      </c>
      <c r="L6189" t="s">
        <v>36</v>
      </c>
      <c r="M6189" t="s">
        <v>25</v>
      </c>
      <c r="N6189" t="b">
        <v>0</v>
      </c>
      <c r="Q6189" t="b">
        <v>1</v>
      </c>
    </row>
    <row r="6190" spans="1:17" x14ac:dyDescent="0.2">
      <c r="A6190">
        <v>6189</v>
      </c>
      <c r="B6190" t="s">
        <v>8860</v>
      </c>
      <c r="C6190" s="1">
        <v>44280</v>
      </c>
      <c r="D6190" t="s">
        <v>18</v>
      </c>
      <c r="E6190" t="s">
        <v>19</v>
      </c>
      <c r="F6190">
        <v>31</v>
      </c>
      <c r="G6190" t="s">
        <v>20</v>
      </c>
      <c r="I6190" t="s">
        <v>286</v>
      </c>
      <c r="J6190" t="s">
        <v>112</v>
      </c>
      <c r="K6190" t="b">
        <v>0</v>
      </c>
      <c r="L6190" t="s">
        <v>24</v>
      </c>
      <c r="M6190" t="s">
        <v>25</v>
      </c>
      <c r="N6190" t="b">
        <v>0</v>
      </c>
      <c r="Q6190" t="b">
        <v>1</v>
      </c>
    </row>
    <row r="6191" spans="1:17" x14ac:dyDescent="0.2">
      <c r="A6191">
        <v>6190</v>
      </c>
      <c r="B6191" t="s">
        <v>8861</v>
      </c>
      <c r="C6191" s="1">
        <v>44281</v>
      </c>
      <c r="D6191" t="s">
        <v>18</v>
      </c>
      <c r="E6191" t="s">
        <v>19</v>
      </c>
      <c r="F6191">
        <v>32</v>
      </c>
      <c r="G6191" t="s">
        <v>20</v>
      </c>
      <c r="H6191" t="s">
        <v>27</v>
      </c>
      <c r="I6191" t="s">
        <v>8048</v>
      </c>
      <c r="J6191" t="s">
        <v>112</v>
      </c>
      <c r="K6191" t="b">
        <v>1</v>
      </c>
      <c r="L6191" t="s">
        <v>24</v>
      </c>
      <c r="M6191" t="s">
        <v>25</v>
      </c>
      <c r="N6191" t="b">
        <v>0</v>
      </c>
      <c r="O6191">
        <v>-90.519000000000005</v>
      </c>
      <c r="P6191">
        <v>38.76</v>
      </c>
      <c r="Q6191" t="b">
        <v>1</v>
      </c>
    </row>
    <row r="6192" spans="1:17" x14ac:dyDescent="0.2">
      <c r="A6192">
        <v>6191</v>
      </c>
      <c r="B6192" t="s">
        <v>8862</v>
      </c>
      <c r="C6192" s="1">
        <v>44281</v>
      </c>
      <c r="D6192" t="s">
        <v>18</v>
      </c>
      <c r="E6192" t="s">
        <v>80</v>
      </c>
      <c r="F6192">
        <v>25</v>
      </c>
      <c r="G6192" t="s">
        <v>20</v>
      </c>
      <c r="H6192" t="s">
        <v>59</v>
      </c>
      <c r="I6192" t="s">
        <v>1293</v>
      </c>
      <c r="J6192" t="s">
        <v>115</v>
      </c>
      <c r="K6192" t="b">
        <v>0</v>
      </c>
      <c r="L6192" t="s">
        <v>80</v>
      </c>
      <c r="N6192" t="b">
        <v>0</v>
      </c>
      <c r="O6192">
        <v>-75.977000000000004</v>
      </c>
      <c r="P6192">
        <v>36.847000000000001</v>
      </c>
      <c r="Q6192" t="b">
        <v>1</v>
      </c>
    </row>
    <row r="6193" spans="1:17" x14ac:dyDescent="0.2">
      <c r="A6193">
        <v>6192</v>
      </c>
      <c r="B6193" t="s">
        <v>8863</v>
      </c>
      <c r="C6193" s="1">
        <v>44281</v>
      </c>
      <c r="D6193" t="s">
        <v>18</v>
      </c>
      <c r="E6193" t="s">
        <v>19</v>
      </c>
      <c r="F6193">
        <v>32</v>
      </c>
      <c r="G6193" t="s">
        <v>20</v>
      </c>
      <c r="H6193" t="s">
        <v>27</v>
      </c>
      <c r="I6193" t="s">
        <v>8864</v>
      </c>
      <c r="J6193" t="s">
        <v>44</v>
      </c>
      <c r="K6193" t="b">
        <v>0</v>
      </c>
      <c r="L6193" t="s">
        <v>24</v>
      </c>
      <c r="M6193" t="s">
        <v>76</v>
      </c>
      <c r="N6193" t="b">
        <v>0</v>
      </c>
      <c r="O6193">
        <v>-104.56399999999999</v>
      </c>
      <c r="P6193">
        <v>40.493000000000002</v>
      </c>
      <c r="Q6193" t="b">
        <v>1</v>
      </c>
    </row>
    <row r="6194" spans="1:17" x14ac:dyDescent="0.2">
      <c r="A6194">
        <v>6193</v>
      </c>
      <c r="B6194" t="s">
        <v>8865</v>
      </c>
      <c r="C6194" s="1">
        <v>44281</v>
      </c>
      <c r="D6194" t="s">
        <v>18</v>
      </c>
      <c r="E6194" t="s">
        <v>19</v>
      </c>
      <c r="F6194">
        <v>36</v>
      </c>
      <c r="G6194" t="s">
        <v>20</v>
      </c>
      <c r="H6194" t="s">
        <v>27</v>
      </c>
      <c r="I6194" t="s">
        <v>5230</v>
      </c>
      <c r="J6194" t="s">
        <v>152</v>
      </c>
      <c r="K6194" t="b">
        <v>0</v>
      </c>
      <c r="L6194" t="s">
        <v>36</v>
      </c>
      <c r="M6194" t="s">
        <v>51</v>
      </c>
      <c r="N6194" t="b">
        <v>0</v>
      </c>
      <c r="O6194">
        <v>-71.004999999999995</v>
      </c>
      <c r="P6194">
        <v>42.243000000000002</v>
      </c>
      <c r="Q6194" t="b">
        <v>1</v>
      </c>
    </row>
    <row r="6195" spans="1:17" x14ac:dyDescent="0.2">
      <c r="A6195">
        <v>6194</v>
      </c>
      <c r="B6195" t="s">
        <v>8866</v>
      </c>
      <c r="C6195" s="1">
        <v>44281</v>
      </c>
      <c r="D6195" t="s">
        <v>31</v>
      </c>
      <c r="E6195" t="s">
        <v>63</v>
      </c>
      <c r="F6195">
        <v>57</v>
      </c>
      <c r="G6195" t="s">
        <v>20</v>
      </c>
      <c r="H6195" t="s">
        <v>27</v>
      </c>
      <c r="I6195" t="s">
        <v>453</v>
      </c>
      <c r="J6195" t="s">
        <v>67</v>
      </c>
      <c r="K6195" t="b">
        <v>0</v>
      </c>
      <c r="L6195" t="s">
        <v>36</v>
      </c>
      <c r="M6195" t="s">
        <v>25</v>
      </c>
      <c r="N6195" t="b">
        <v>1</v>
      </c>
      <c r="Q6195" t="b">
        <v>1</v>
      </c>
    </row>
    <row r="6196" spans="1:17" x14ac:dyDescent="0.2">
      <c r="A6196">
        <v>6195</v>
      </c>
      <c r="B6196" t="s">
        <v>8867</v>
      </c>
      <c r="C6196" s="1">
        <v>44282</v>
      </c>
      <c r="D6196" t="s">
        <v>18</v>
      </c>
      <c r="E6196" t="s">
        <v>63</v>
      </c>
      <c r="F6196">
        <v>49</v>
      </c>
      <c r="G6196" t="s">
        <v>20</v>
      </c>
      <c r="H6196" t="s">
        <v>27</v>
      </c>
      <c r="I6196" t="s">
        <v>3135</v>
      </c>
      <c r="J6196" t="s">
        <v>170</v>
      </c>
      <c r="K6196" t="b">
        <v>0</v>
      </c>
      <c r="L6196" t="s">
        <v>24</v>
      </c>
      <c r="M6196" t="s">
        <v>25</v>
      </c>
      <c r="N6196" t="b">
        <v>0</v>
      </c>
      <c r="Q6196" t="b">
        <v>1</v>
      </c>
    </row>
    <row r="6197" spans="1:17" x14ac:dyDescent="0.2">
      <c r="A6197">
        <v>6196</v>
      </c>
      <c r="B6197" t="s">
        <v>8868</v>
      </c>
      <c r="C6197" s="1">
        <v>44283</v>
      </c>
      <c r="D6197" t="s">
        <v>18</v>
      </c>
      <c r="E6197" t="s">
        <v>63</v>
      </c>
      <c r="F6197">
        <v>26</v>
      </c>
      <c r="G6197" t="s">
        <v>20</v>
      </c>
      <c r="H6197" t="s">
        <v>33</v>
      </c>
      <c r="I6197" t="s">
        <v>3091</v>
      </c>
      <c r="J6197" t="s">
        <v>40</v>
      </c>
      <c r="K6197" t="b">
        <v>0</v>
      </c>
      <c r="L6197" t="s">
        <v>36</v>
      </c>
      <c r="M6197" t="s">
        <v>25</v>
      </c>
      <c r="N6197" t="b">
        <v>1</v>
      </c>
      <c r="O6197">
        <v>-120.458</v>
      </c>
      <c r="P6197">
        <v>34.639000000000003</v>
      </c>
      <c r="Q6197" t="b">
        <v>1</v>
      </c>
    </row>
    <row r="6198" spans="1:17" x14ac:dyDescent="0.2">
      <c r="A6198">
        <v>6197</v>
      </c>
      <c r="B6198" t="s">
        <v>8869</v>
      </c>
      <c r="C6198" s="1">
        <v>44284</v>
      </c>
      <c r="D6198" t="s">
        <v>18</v>
      </c>
      <c r="E6198" t="s">
        <v>19</v>
      </c>
      <c r="F6198">
        <v>38</v>
      </c>
      <c r="G6198" t="s">
        <v>20</v>
      </c>
      <c r="H6198" t="s">
        <v>59</v>
      </c>
      <c r="I6198" t="s">
        <v>142</v>
      </c>
      <c r="J6198" t="s">
        <v>40</v>
      </c>
      <c r="K6198" t="b">
        <v>0</v>
      </c>
      <c r="L6198" t="s">
        <v>36</v>
      </c>
      <c r="M6198" t="s">
        <v>76</v>
      </c>
      <c r="N6198" t="b">
        <v>0</v>
      </c>
      <c r="O6198">
        <v>-118.264</v>
      </c>
      <c r="P6198">
        <v>34.051000000000002</v>
      </c>
      <c r="Q6198" t="b">
        <v>1</v>
      </c>
    </row>
    <row r="6199" spans="1:17" x14ac:dyDescent="0.2">
      <c r="A6199">
        <v>6198</v>
      </c>
      <c r="B6199" t="s">
        <v>8870</v>
      </c>
      <c r="C6199" s="1">
        <v>44284</v>
      </c>
      <c r="D6199" t="s">
        <v>18</v>
      </c>
      <c r="E6199" t="s">
        <v>80</v>
      </c>
      <c r="F6199">
        <v>13</v>
      </c>
      <c r="G6199" t="s">
        <v>20</v>
      </c>
      <c r="H6199" t="s">
        <v>33</v>
      </c>
      <c r="I6199" t="s">
        <v>623</v>
      </c>
      <c r="J6199" t="s">
        <v>96</v>
      </c>
      <c r="K6199" t="b">
        <v>0</v>
      </c>
      <c r="L6199" t="s">
        <v>36</v>
      </c>
      <c r="M6199" t="s">
        <v>76</v>
      </c>
      <c r="N6199" t="b">
        <v>1</v>
      </c>
      <c r="O6199">
        <v>-87.707999999999998</v>
      </c>
      <c r="P6199">
        <v>41.85</v>
      </c>
      <c r="Q6199" t="b">
        <v>1</v>
      </c>
    </row>
    <row r="6200" spans="1:17" x14ac:dyDescent="0.2">
      <c r="A6200">
        <v>6199</v>
      </c>
      <c r="B6200" t="s">
        <v>8871</v>
      </c>
      <c r="C6200" s="1">
        <v>44284</v>
      </c>
      <c r="D6200" t="s">
        <v>18</v>
      </c>
      <c r="E6200" t="s">
        <v>19</v>
      </c>
      <c r="F6200">
        <v>33</v>
      </c>
      <c r="G6200" t="s">
        <v>20</v>
      </c>
      <c r="H6200" t="s">
        <v>27</v>
      </c>
      <c r="I6200" t="s">
        <v>1651</v>
      </c>
      <c r="J6200" t="s">
        <v>67</v>
      </c>
      <c r="K6200" t="b">
        <v>0</v>
      </c>
      <c r="L6200" t="s">
        <v>24</v>
      </c>
      <c r="M6200" t="s">
        <v>76</v>
      </c>
      <c r="N6200" t="b">
        <v>1</v>
      </c>
      <c r="O6200">
        <v>-97.406999999999996</v>
      </c>
      <c r="P6200">
        <v>27.710999999999999</v>
      </c>
      <c r="Q6200" t="b">
        <v>1</v>
      </c>
    </row>
    <row r="6201" spans="1:17" x14ac:dyDescent="0.2">
      <c r="A6201">
        <v>6200</v>
      </c>
      <c r="B6201" t="s">
        <v>8872</v>
      </c>
      <c r="C6201" s="1">
        <v>44284</v>
      </c>
      <c r="D6201" t="s">
        <v>18</v>
      </c>
      <c r="E6201" t="s">
        <v>80</v>
      </c>
      <c r="F6201">
        <v>48</v>
      </c>
      <c r="G6201" t="s">
        <v>20</v>
      </c>
      <c r="H6201" t="s">
        <v>59</v>
      </c>
      <c r="I6201" t="s">
        <v>8873</v>
      </c>
      <c r="J6201" t="s">
        <v>149</v>
      </c>
      <c r="K6201" t="b">
        <v>0</v>
      </c>
      <c r="L6201" t="s">
        <v>24</v>
      </c>
      <c r="M6201" t="s">
        <v>76</v>
      </c>
      <c r="N6201" t="b">
        <v>0</v>
      </c>
      <c r="Q6201" t="b">
        <v>1</v>
      </c>
    </row>
    <row r="6202" spans="1:17" x14ac:dyDescent="0.2">
      <c r="A6202">
        <v>6201</v>
      </c>
      <c r="B6202" t="s">
        <v>8874</v>
      </c>
      <c r="C6202" s="1">
        <v>44285</v>
      </c>
      <c r="D6202" t="s">
        <v>18</v>
      </c>
      <c r="E6202" t="s">
        <v>19</v>
      </c>
      <c r="F6202">
        <v>41</v>
      </c>
      <c r="G6202" t="s">
        <v>55</v>
      </c>
      <c r="H6202" t="s">
        <v>27</v>
      </c>
      <c r="I6202" t="s">
        <v>8875</v>
      </c>
      <c r="J6202" t="s">
        <v>234</v>
      </c>
      <c r="K6202" t="b">
        <v>0</v>
      </c>
      <c r="L6202" t="s">
        <v>24</v>
      </c>
      <c r="M6202" t="s">
        <v>25</v>
      </c>
      <c r="N6202" t="b">
        <v>0</v>
      </c>
      <c r="O6202">
        <v>-84.620999999999995</v>
      </c>
      <c r="P6202">
        <v>33.786999999999999</v>
      </c>
      <c r="Q6202" t="b">
        <v>1</v>
      </c>
    </row>
    <row r="6203" spans="1:17" x14ac:dyDescent="0.2">
      <c r="A6203">
        <v>6202</v>
      </c>
      <c r="B6203" t="s">
        <v>8876</v>
      </c>
      <c r="C6203" s="1">
        <v>44285</v>
      </c>
      <c r="D6203" t="s">
        <v>18</v>
      </c>
      <c r="E6203" t="s">
        <v>1001</v>
      </c>
      <c r="F6203">
        <v>32</v>
      </c>
      <c r="G6203" t="s">
        <v>20</v>
      </c>
      <c r="H6203" t="s">
        <v>59</v>
      </c>
      <c r="I6203" t="s">
        <v>480</v>
      </c>
      <c r="J6203" t="s">
        <v>170</v>
      </c>
      <c r="K6203" t="b">
        <v>0</v>
      </c>
      <c r="L6203" t="s">
        <v>24</v>
      </c>
      <c r="M6203" t="s">
        <v>25</v>
      </c>
      <c r="N6203" t="b">
        <v>1</v>
      </c>
      <c r="O6203">
        <v>-81.742999999999995</v>
      </c>
      <c r="P6203">
        <v>30.196999999999999</v>
      </c>
      <c r="Q6203" t="b">
        <v>1</v>
      </c>
    </row>
    <row r="6204" spans="1:17" x14ac:dyDescent="0.2">
      <c r="A6204">
        <v>6203</v>
      </c>
      <c r="B6204" t="s">
        <v>8877</v>
      </c>
      <c r="C6204" s="1">
        <v>44285</v>
      </c>
      <c r="D6204" t="s">
        <v>18</v>
      </c>
      <c r="E6204" t="s">
        <v>187</v>
      </c>
      <c r="F6204">
        <v>31</v>
      </c>
      <c r="G6204" t="s">
        <v>20</v>
      </c>
      <c r="H6204" t="s">
        <v>27</v>
      </c>
      <c r="I6204" t="s">
        <v>2572</v>
      </c>
      <c r="J6204" t="s">
        <v>115</v>
      </c>
      <c r="K6204" t="b">
        <v>0</v>
      </c>
      <c r="L6204" t="s">
        <v>24</v>
      </c>
      <c r="M6204" t="s">
        <v>25</v>
      </c>
      <c r="N6204" t="b">
        <v>0</v>
      </c>
      <c r="O6204">
        <v>-82.210999999999999</v>
      </c>
      <c r="P6204">
        <v>36.595999999999997</v>
      </c>
      <c r="Q6204" t="b">
        <v>1</v>
      </c>
    </row>
    <row r="6205" spans="1:17" x14ac:dyDescent="0.2">
      <c r="A6205">
        <v>6204</v>
      </c>
      <c r="B6205" t="s">
        <v>8878</v>
      </c>
      <c r="C6205" s="1">
        <v>44286</v>
      </c>
      <c r="D6205" t="s">
        <v>18</v>
      </c>
      <c r="E6205" t="s">
        <v>19</v>
      </c>
      <c r="F6205">
        <v>40</v>
      </c>
      <c r="G6205" t="s">
        <v>20</v>
      </c>
      <c r="H6205" t="s">
        <v>27</v>
      </c>
      <c r="I6205" t="s">
        <v>2883</v>
      </c>
      <c r="J6205" t="s">
        <v>163</v>
      </c>
      <c r="K6205" t="b">
        <v>1</v>
      </c>
      <c r="L6205" t="s">
        <v>24</v>
      </c>
      <c r="N6205" t="b">
        <v>0</v>
      </c>
      <c r="O6205">
        <v>-72.352999999999994</v>
      </c>
      <c r="P6205">
        <v>43.374000000000002</v>
      </c>
      <c r="Q6205" t="b">
        <v>1</v>
      </c>
    </row>
    <row r="6206" spans="1:17" x14ac:dyDescent="0.2">
      <c r="A6206">
        <v>6205</v>
      </c>
      <c r="B6206" t="s">
        <v>8879</v>
      </c>
      <c r="C6206" s="1">
        <v>44286</v>
      </c>
      <c r="D6206" t="s">
        <v>18</v>
      </c>
      <c r="E6206" t="s">
        <v>19</v>
      </c>
      <c r="F6206">
        <v>35</v>
      </c>
      <c r="G6206" t="s">
        <v>20</v>
      </c>
      <c r="H6206" t="s">
        <v>27</v>
      </c>
      <c r="I6206" t="s">
        <v>3274</v>
      </c>
      <c r="J6206" t="s">
        <v>112</v>
      </c>
      <c r="K6206" t="b">
        <v>0</v>
      </c>
      <c r="L6206" t="s">
        <v>24</v>
      </c>
      <c r="N6206" t="b">
        <v>0</v>
      </c>
      <c r="O6206">
        <v>-94.448999999999998</v>
      </c>
      <c r="P6206">
        <v>39.1</v>
      </c>
      <c r="Q6206" t="b">
        <v>1</v>
      </c>
    </row>
    <row r="6207" spans="1:17" x14ac:dyDescent="0.2">
      <c r="A6207">
        <v>6206</v>
      </c>
      <c r="B6207" t="s">
        <v>8880</v>
      </c>
      <c r="C6207" s="1">
        <v>44286</v>
      </c>
      <c r="D6207" t="s">
        <v>18</v>
      </c>
      <c r="E6207" t="s">
        <v>63</v>
      </c>
      <c r="F6207">
        <v>27</v>
      </c>
      <c r="G6207" t="s">
        <v>20</v>
      </c>
      <c r="H6207" t="s">
        <v>33</v>
      </c>
      <c r="I6207" t="s">
        <v>890</v>
      </c>
      <c r="J6207" t="s">
        <v>40</v>
      </c>
      <c r="K6207" t="b">
        <v>0</v>
      </c>
      <c r="L6207" t="s">
        <v>24</v>
      </c>
      <c r="M6207" t="s">
        <v>25</v>
      </c>
      <c r="N6207" t="b">
        <v>0</v>
      </c>
      <c r="O6207">
        <v>-119.301</v>
      </c>
      <c r="P6207">
        <v>36.341000000000001</v>
      </c>
      <c r="Q6207" t="b">
        <v>1</v>
      </c>
    </row>
    <row r="6208" spans="1:17" x14ac:dyDescent="0.2">
      <c r="A6208">
        <v>6207</v>
      </c>
      <c r="B6208" t="s">
        <v>8881</v>
      </c>
      <c r="C6208" s="1">
        <v>44286</v>
      </c>
      <c r="D6208" t="s">
        <v>18</v>
      </c>
      <c r="E6208" t="s">
        <v>19</v>
      </c>
      <c r="F6208">
        <v>22</v>
      </c>
      <c r="G6208" t="s">
        <v>20</v>
      </c>
      <c r="H6208" t="s">
        <v>33</v>
      </c>
      <c r="I6208" t="s">
        <v>623</v>
      </c>
      <c r="J6208" t="s">
        <v>96</v>
      </c>
      <c r="K6208" t="b">
        <v>0</v>
      </c>
      <c r="L6208" t="s">
        <v>36</v>
      </c>
      <c r="M6208" t="s">
        <v>76</v>
      </c>
      <c r="N6208" t="b">
        <v>0</v>
      </c>
      <c r="O6208">
        <v>-87.757000000000005</v>
      </c>
      <c r="P6208">
        <v>41.944000000000003</v>
      </c>
      <c r="Q6208" t="b">
        <v>1</v>
      </c>
    </row>
    <row r="6209" spans="1:17" x14ac:dyDescent="0.2">
      <c r="A6209">
        <v>6208</v>
      </c>
      <c r="B6209" t="s">
        <v>8882</v>
      </c>
      <c r="C6209" s="1">
        <v>44286</v>
      </c>
      <c r="D6209" t="s">
        <v>18</v>
      </c>
      <c r="E6209" t="s">
        <v>19</v>
      </c>
      <c r="F6209">
        <v>60</v>
      </c>
      <c r="G6209" t="s">
        <v>20</v>
      </c>
      <c r="H6209" t="s">
        <v>27</v>
      </c>
      <c r="I6209" t="s">
        <v>1333</v>
      </c>
      <c r="J6209" t="s">
        <v>40</v>
      </c>
      <c r="K6209" t="b">
        <v>0</v>
      </c>
      <c r="L6209" t="s">
        <v>24</v>
      </c>
      <c r="N6209" t="b">
        <v>0</v>
      </c>
      <c r="Q6209" t="b">
        <v>1</v>
      </c>
    </row>
    <row r="6210" spans="1:17" x14ac:dyDescent="0.2">
      <c r="A6210">
        <v>6209</v>
      </c>
      <c r="B6210" t="s">
        <v>8883</v>
      </c>
      <c r="C6210" s="1">
        <v>44286</v>
      </c>
      <c r="D6210" t="s">
        <v>31</v>
      </c>
      <c r="E6210" t="s">
        <v>19</v>
      </c>
      <c r="F6210">
        <v>57</v>
      </c>
      <c r="G6210" t="s">
        <v>20</v>
      </c>
      <c r="H6210" t="s">
        <v>59</v>
      </c>
      <c r="I6210" t="s">
        <v>6200</v>
      </c>
      <c r="J6210" t="s">
        <v>234</v>
      </c>
      <c r="K6210" t="b">
        <v>0</v>
      </c>
      <c r="L6210" t="s">
        <v>36</v>
      </c>
      <c r="M6210" t="s">
        <v>441</v>
      </c>
      <c r="N6210" t="b">
        <v>0</v>
      </c>
      <c r="O6210">
        <v>-84.119</v>
      </c>
      <c r="P6210">
        <v>33.722999999999999</v>
      </c>
      <c r="Q6210" t="b">
        <v>1</v>
      </c>
    </row>
    <row r="6211" spans="1:17" x14ac:dyDescent="0.2">
      <c r="A6211">
        <v>6210</v>
      </c>
      <c r="B6211" t="s">
        <v>8884</v>
      </c>
      <c r="C6211" s="1">
        <v>44287</v>
      </c>
      <c r="D6211" t="s">
        <v>18</v>
      </c>
      <c r="E6211" t="s">
        <v>38</v>
      </c>
      <c r="F6211">
        <v>35</v>
      </c>
      <c r="G6211" t="s">
        <v>20</v>
      </c>
      <c r="H6211" t="s">
        <v>27</v>
      </c>
      <c r="I6211" t="s">
        <v>637</v>
      </c>
      <c r="J6211" t="s">
        <v>44</v>
      </c>
      <c r="K6211" t="b">
        <v>0</v>
      </c>
      <c r="L6211" t="s">
        <v>36</v>
      </c>
      <c r="M6211" t="s">
        <v>76</v>
      </c>
      <c r="N6211" t="b">
        <v>0</v>
      </c>
      <c r="O6211">
        <v>-105.116</v>
      </c>
      <c r="P6211">
        <v>39.682000000000002</v>
      </c>
      <c r="Q6211" t="b">
        <v>1</v>
      </c>
    </row>
    <row r="6212" spans="1:17" x14ac:dyDescent="0.2">
      <c r="A6212">
        <v>6211</v>
      </c>
      <c r="B6212" t="s">
        <v>8885</v>
      </c>
      <c r="C6212" s="1">
        <v>44287</v>
      </c>
      <c r="D6212" t="s">
        <v>18</v>
      </c>
      <c r="E6212" t="s">
        <v>63</v>
      </c>
      <c r="F6212">
        <v>47</v>
      </c>
      <c r="G6212" t="s">
        <v>20</v>
      </c>
      <c r="H6212" t="s">
        <v>27</v>
      </c>
      <c r="I6212" t="s">
        <v>1595</v>
      </c>
      <c r="J6212" t="s">
        <v>96</v>
      </c>
      <c r="K6212" t="b">
        <v>1</v>
      </c>
      <c r="L6212" t="s">
        <v>24</v>
      </c>
      <c r="M6212" t="s">
        <v>25</v>
      </c>
      <c r="N6212" t="b">
        <v>0</v>
      </c>
      <c r="O6212">
        <v>-90.141999999999996</v>
      </c>
      <c r="P6212">
        <v>39.04</v>
      </c>
      <c r="Q6212" t="b">
        <v>1</v>
      </c>
    </row>
    <row r="6213" spans="1:17" x14ac:dyDescent="0.2">
      <c r="A6213">
        <v>6212</v>
      </c>
      <c r="B6213" t="s">
        <v>8886</v>
      </c>
      <c r="C6213" s="1">
        <v>44287</v>
      </c>
      <c r="D6213" t="s">
        <v>18</v>
      </c>
      <c r="E6213" t="s">
        <v>19</v>
      </c>
      <c r="F6213">
        <v>25</v>
      </c>
      <c r="G6213" t="s">
        <v>20</v>
      </c>
      <c r="H6213" t="s">
        <v>59</v>
      </c>
      <c r="I6213" t="s">
        <v>551</v>
      </c>
      <c r="J6213" t="s">
        <v>96</v>
      </c>
      <c r="K6213" t="b">
        <v>0</v>
      </c>
      <c r="L6213" t="s">
        <v>36</v>
      </c>
      <c r="M6213" t="s">
        <v>441</v>
      </c>
      <c r="N6213" t="b">
        <v>0</v>
      </c>
      <c r="O6213">
        <v>-90.581999999999994</v>
      </c>
      <c r="P6213">
        <v>41.48</v>
      </c>
      <c r="Q6213" t="b">
        <v>1</v>
      </c>
    </row>
    <row r="6214" spans="1:17" x14ac:dyDescent="0.2">
      <c r="A6214">
        <v>6213</v>
      </c>
      <c r="B6214" t="s">
        <v>8887</v>
      </c>
      <c r="C6214" s="1">
        <v>44287</v>
      </c>
      <c r="D6214" t="s">
        <v>18</v>
      </c>
      <c r="E6214" t="s">
        <v>19</v>
      </c>
      <c r="F6214">
        <v>36</v>
      </c>
      <c r="G6214" t="s">
        <v>20</v>
      </c>
      <c r="H6214" t="s">
        <v>59</v>
      </c>
      <c r="I6214" t="s">
        <v>138</v>
      </c>
      <c r="J6214" t="s">
        <v>40</v>
      </c>
      <c r="K6214" t="b">
        <v>0</v>
      </c>
      <c r="L6214" t="s">
        <v>24</v>
      </c>
      <c r="M6214" t="s">
        <v>76</v>
      </c>
      <c r="N6214" t="b">
        <v>1</v>
      </c>
      <c r="O6214">
        <v>-121.94</v>
      </c>
      <c r="P6214">
        <v>37.481999999999999</v>
      </c>
      <c r="Q6214" t="b">
        <v>1</v>
      </c>
    </row>
    <row r="6215" spans="1:17" x14ac:dyDescent="0.2">
      <c r="A6215">
        <v>6214</v>
      </c>
      <c r="C6215" s="1">
        <v>44288</v>
      </c>
      <c r="D6215" t="s">
        <v>18</v>
      </c>
      <c r="E6215" t="s">
        <v>80</v>
      </c>
      <c r="G6215" t="s">
        <v>20</v>
      </c>
      <c r="I6215" t="s">
        <v>5789</v>
      </c>
      <c r="J6215" t="s">
        <v>40</v>
      </c>
      <c r="K6215" t="b">
        <v>0</v>
      </c>
      <c r="L6215" t="s">
        <v>80</v>
      </c>
      <c r="N6215" t="b">
        <v>0</v>
      </c>
      <c r="O6215">
        <v>-117.58799999999999</v>
      </c>
      <c r="P6215">
        <v>33.877000000000002</v>
      </c>
      <c r="Q6215" t="b">
        <v>1</v>
      </c>
    </row>
    <row r="6216" spans="1:17" x14ac:dyDescent="0.2">
      <c r="A6216">
        <v>6215</v>
      </c>
      <c r="C6216" s="1">
        <v>44288</v>
      </c>
      <c r="D6216" t="s">
        <v>18</v>
      </c>
      <c r="E6216" t="s">
        <v>19</v>
      </c>
      <c r="G6216" t="s">
        <v>20</v>
      </c>
      <c r="I6216" t="s">
        <v>8888</v>
      </c>
      <c r="J6216" t="s">
        <v>255</v>
      </c>
      <c r="K6216" t="b">
        <v>0</v>
      </c>
      <c r="L6216" t="s">
        <v>24</v>
      </c>
      <c r="M6216" t="s">
        <v>25</v>
      </c>
      <c r="N6216" t="b">
        <v>0</v>
      </c>
      <c r="O6216">
        <v>-79.013000000000005</v>
      </c>
      <c r="P6216">
        <v>36.290999999999997</v>
      </c>
      <c r="Q6216" t="b">
        <v>1</v>
      </c>
    </row>
    <row r="6217" spans="1:17" x14ac:dyDescent="0.2">
      <c r="A6217">
        <v>6216</v>
      </c>
      <c r="B6217" t="s">
        <v>8889</v>
      </c>
      <c r="C6217" s="1">
        <v>44288</v>
      </c>
      <c r="D6217" t="s">
        <v>18</v>
      </c>
      <c r="E6217" t="s">
        <v>19</v>
      </c>
      <c r="F6217">
        <v>22</v>
      </c>
      <c r="G6217" t="s">
        <v>20</v>
      </c>
      <c r="H6217" t="s">
        <v>27</v>
      </c>
      <c r="I6217" t="s">
        <v>1541</v>
      </c>
      <c r="J6217" t="s">
        <v>29</v>
      </c>
      <c r="K6217" t="b">
        <v>1</v>
      </c>
      <c r="L6217" t="s">
        <v>36</v>
      </c>
      <c r="M6217" t="s">
        <v>25</v>
      </c>
      <c r="N6217" t="b">
        <v>0</v>
      </c>
      <c r="O6217">
        <v>-123.04600000000001</v>
      </c>
      <c r="P6217">
        <v>44.902000000000001</v>
      </c>
      <c r="Q6217" t="b">
        <v>1</v>
      </c>
    </row>
    <row r="6218" spans="1:17" x14ac:dyDescent="0.2">
      <c r="A6218">
        <v>6217</v>
      </c>
      <c r="C6218" s="1">
        <v>44288</v>
      </c>
      <c r="D6218" t="s">
        <v>18</v>
      </c>
      <c r="E6218" t="s">
        <v>19</v>
      </c>
      <c r="G6218" t="s">
        <v>55</v>
      </c>
      <c r="I6218" t="s">
        <v>656</v>
      </c>
      <c r="J6218" t="s">
        <v>40</v>
      </c>
      <c r="K6218" t="b">
        <v>1</v>
      </c>
      <c r="L6218" t="s">
        <v>24</v>
      </c>
      <c r="M6218" t="s">
        <v>25</v>
      </c>
      <c r="N6218" t="b">
        <v>1</v>
      </c>
      <c r="O6218">
        <v>-118.202</v>
      </c>
      <c r="P6218">
        <v>33.808</v>
      </c>
      <c r="Q6218" t="b">
        <v>1</v>
      </c>
    </row>
    <row r="6219" spans="1:17" x14ac:dyDescent="0.2">
      <c r="A6219">
        <v>6218</v>
      </c>
      <c r="B6219" t="s">
        <v>8890</v>
      </c>
      <c r="C6219" s="1">
        <v>44288</v>
      </c>
      <c r="D6219" t="s">
        <v>18</v>
      </c>
      <c r="E6219" t="s">
        <v>8849</v>
      </c>
      <c r="F6219">
        <v>25</v>
      </c>
      <c r="G6219" t="s">
        <v>20</v>
      </c>
      <c r="H6219" t="s">
        <v>59</v>
      </c>
      <c r="I6219" t="s">
        <v>437</v>
      </c>
      <c r="J6219" t="s">
        <v>438</v>
      </c>
      <c r="K6219" t="b">
        <v>1</v>
      </c>
      <c r="L6219" t="s">
        <v>24</v>
      </c>
      <c r="M6219" t="s">
        <v>25</v>
      </c>
      <c r="N6219" t="b">
        <v>0</v>
      </c>
      <c r="O6219">
        <v>-77.007000000000005</v>
      </c>
      <c r="P6219">
        <v>38.892000000000003</v>
      </c>
      <c r="Q6219" t="b">
        <v>1</v>
      </c>
    </row>
    <row r="6220" spans="1:17" x14ac:dyDescent="0.2">
      <c r="A6220">
        <v>6219</v>
      </c>
      <c r="B6220" t="s">
        <v>8891</v>
      </c>
      <c r="C6220" s="1">
        <v>44289</v>
      </c>
      <c r="D6220" t="s">
        <v>18</v>
      </c>
      <c r="E6220" t="s">
        <v>19</v>
      </c>
      <c r="F6220">
        <v>23</v>
      </c>
      <c r="G6220" t="s">
        <v>20</v>
      </c>
      <c r="H6220" t="s">
        <v>27</v>
      </c>
      <c r="I6220" t="s">
        <v>8892</v>
      </c>
      <c r="J6220" t="s">
        <v>44</v>
      </c>
      <c r="K6220" t="b">
        <v>0</v>
      </c>
      <c r="L6220" t="s">
        <v>24</v>
      </c>
      <c r="N6220" t="b">
        <v>1</v>
      </c>
      <c r="O6220">
        <v>-104.87</v>
      </c>
      <c r="P6220">
        <v>39.451999999999998</v>
      </c>
      <c r="Q6220" t="b">
        <v>1</v>
      </c>
    </row>
    <row r="6221" spans="1:17" x14ac:dyDescent="0.2">
      <c r="A6221">
        <v>6220</v>
      </c>
      <c r="B6221" t="s">
        <v>8893</v>
      </c>
      <c r="C6221" s="1">
        <v>44289</v>
      </c>
      <c r="D6221" t="s">
        <v>18</v>
      </c>
      <c r="E6221" t="s">
        <v>80</v>
      </c>
      <c r="F6221">
        <v>40</v>
      </c>
      <c r="G6221" t="s">
        <v>20</v>
      </c>
      <c r="H6221" t="s">
        <v>33</v>
      </c>
      <c r="I6221" t="s">
        <v>1042</v>
      </c>
      <c r="J6221" t="s">
        <v>40</v>
      </c>
      <c r="K6221" t="b">
        <v>0</v>
      </c>
      <c r="L6221" t="s">
        <v>36</v>
      </c>
      <c r="M6221" t="s">
        <v>25</v>
      </c>
      <c r="N6221" t="b">
        <v>0</v>
      </c>
      <c r="O6221">
        <v>-117.215</v>
      </c>
      <c r="P6221">
        <v>33.887999999999998</v>
      </c>
      <c r="Q6221" t="b">
        <v>1</v>
      </c>
    </row>
    <row r="6222" spans="1:17" x14ac:dyDescent="0.2">
      <c r="A6222">
        <v>6221</v>
      </c>
      <c r="B6222" t="s">
        <v>8894</v>
      </c>
      <c r="C6222" s="1">
        <v>44289</v>
      </c>
      <c r="D6222" t="s">
        <v>18</v>
      </c>
      <c r="E6222" t="s">
        <v>19</v>
      </c>
      <c r="F6222">
        <v>26</v>
      </c>
      <c r="G6222" t="s">
        <v>20</v>
      </c>
      <c r="I6222" t="s">
        <v>200</v>
      </c>
      <c r="J6222" t="s">
        <v>50</v>
      </c>
      <c r="K6222" t="b">
        <v>0</v>
      </c>
      <c r="L6222" t="s">
        <v>24</v>
      </c>
      <c r="M6222" t="s">
        <v>76</v>
      </c>
      <c r="N6222" t="b">
        <v>0</v>
      </c>
      <c r="O6222">
        <v>-112.221</v>
      </c>
      <c r="P6222">
        <v>33.494999999999997</v>
      </c>
      <c r="Q6222" t="b">
        <v>1</v>
      </c>
    </row>
    <row r="6223" spans="1:17" x14ac:dyDescent="0.2">
      <c r="A6223">
        <v>6222</v>
      </c>
      <c r="B6223" t="s">
        <v>8895</v>
      </c>
      <c r="C6223" s="1">
        <v>44289</v>
      </c>
      <c r="D6223" t="s">
        <v>18</v>
      </c>
      <c r="E6223" t="s">
        <v>63</v>
      </c>
      <c r="F6223">
        <v>32</v>
      </c>
      <c r="G6223" t="s">
        <v>20</v>
      </c>
      <c r="H6223" t="s">
        <v>27</v>
      </c>
      <c r="I6223" t="s">
        <v>8896</v>
      </c>
      <c r="J6223" t="s">
        <v>29</v>
      </c>
      <c r="K6223" t="b">
        <v>0</v>
      </c>
      <c r="L6223" t="s">
        <v>36</v>
      </c>
      <c r="N6223" t="b">
        <v>1</v>
      </c>
      <c r="O6223">
        <v>-123.26</v>
      </c>
      <c r="P6223">
        <v>44.576000000000001</v>
      </c>
      <c r="Q6223" t="b">
        <v>1</v>
      </c>
    </row>
    <row r="6224" spans="1:17" x14ac:dyDescent="0.2">
      <c r="A6224">
        <v>6223</v>
      </c>
      <c r="B6224" t="s">
        <v>8897</v>
      </c>
      <c r="C6224" s="1">
        <v>44289</v>
      </c>
      <c r="D6224" t="s">
        <v>18</v>
      </c>
      <c r="E6224" t="s">
        <v>80</v>
      </c>
      <c r="F6224">
        <v>21</v>
      </c>
      <c r="G6224" t="s">
        <v>20</v>
      </c>
      <c r="H6224" t="s">
        <v>33</v>
      </c>
      <c r="I6224" t="s">
        <v>666</v>
      </c>
      <c r="J6224" t="s">
        <v>262</v>
      </c>
      <c r="K6224" t="b">
        <v>0</v>
      </c>
      <c r="L6224" t="s">
        <v>80</v>
      </c>
      <c r="M6224" t="s">
        <v>25</v>
      </c>
      <c r="N6224" t="b">
        <v>0</v>
      </c>
      <c r="O6224">
        <v>-73.914000000000001</v>
      </c>
      <c r="P6224">
        <v>40.83</v>
      </c>
      <c r="Q6224" t="b">
        <v>1</v>
      </c>
    </row>
    <row r="6225" spans="1:17" x14ac:dyDescent="0.2">
      <c r="A6225">
        <v>6224</v>
      </c>
      <c r="B6225" t="s">
        <v>8898</v>
      </c>
      <c r="C6225" s="1">
        <v>44290</v>
      </c>
      <c r="D6225" t="s">
        <v>18</v>
      </c>
      <c r="E6225" t="s">
        <v>19</v>
      </c>
      <c r="F6225">
        <v>28</v>
      </c>
      <c r="G6225" t="s">
        <v>20</v>
      </c>
      <c r="H6225" t="s">
        <v>59</v>
      </c>
      <c r="I6225" t="s">
        <v>328</v>
      </c>
      <c r="J6225" t="s">
        <v>282</v>
      </c>
      <c r="K6225" t="b">
        <v>0</v>
      </c>
      <c r="L6225" t="s">
        <v>24</v>
      </c>
      <c r="M6225" t="s">
        <v>441</v>
      </c>
      <c r="N6225" t="b">
        <v>1</v>
      </c>
      <c r="O6225">
        <v>-86.840999999999994</v>
      </c>
      <c r="P6225">
        <v>33.515000000000001</v>
      </c>
      <c r="Q6225" t="b">
        <v>1</v>
      </c>
    </row>
    <row r="6226" spans="1:17" x14ac:dyDescent="0.2">
      <c r="A6226">
        <v>6225</v>
      </c>
      <c r="B6226" t="s">
        <v>8899</v>
      </c>
      <c r="C6226" s="1">
        <v>44291</v>
      </c>
      <c r="D6226" t="s">
        <v>18</v>
      </c>
      <c r="E6226" t="s">
        <v>38</v>
      </c>
      <c r="F6226">
        <v>16</v>
      </c>
      <c r="G6226" t="s">
        <v>20</v>
      </c>
      <c r="H6226" t="s">
        <v>21</v>
      </c>
      <c r="I6226" t="s">
        <v>740</v>
      </c>
      <c r="J6226" t="s">
        <v>741</v>
      </c>
      <c r="K6226" t="b">
        <v>0</v>
      </c>
      <c r="L6226" t="s">
        <v>36</v>
      </c>
      <c r="M6226" t="s">
        <v>51</v>
      </c>
      <c r="N6226" t="b">
        <v>1</v>
      </c>
      <c r="O6226">
        <v>-157.82499999999999</v>
      </c>
      <c r="P6226">
        <v>21.274999999999999</v>
      </c>
      <c r="Q6226" t="b">
        <v>1</v>
      </c>
    </row>
    <row r="6227" spans="1:17" x14ac:dyDescent="0.2">
      <c r="A6227">
        <v>6226</v>
      </c>
      <c r="B6227" t="s">
        <v>8900</v>
      </c>
      <c r="C6227" s="1">
        <v>44291</v>
      </c>
      <c r="D6227" t="s">
        <v>18</v>
      </c>
      <c r="E6227" t="s">
        <v>80</v>
      </c>
      <c r="F6227">
        <v>41</v>
      </c>
      <c r="G6227" t="s">
        <v>20</v>
      </c>
      <c r="I6227" t="s">
        <v>8901</v>
      </c>
      <c r="J6227" t="s">
        <v>118</v>
      </c>
      <c r="K6227" t="b">
        <v>0</v>
      </c>
      <c r="L6227" t="s">
        <v>36</v>
      </c>
      <c r="M6227" t="s">
        <v>51</v>
      </c>
      <c r="N6227" t="b">
        <v>0</v>
      </c>
      <c r="O6227">
        <v>-74.930999999999997</v>
      </c>
      <c r="P6227">
        <v>39.496000000000002</v>
      </c>
      <c r="Q6227" t="b">
        <v>1</v>
      </c>
    </row>
    <row r="6228" spans="1:17" x14ac:dyDescent="0.2">
      <c r="A6228">
        <v>6227</v>
      </c>
      <c r="B6228" t="s">
        <v>8902</v>
      </c>
      <c r="C6228" s="1">
        <v>44291</v>
      </c>
      <c r="D6228" t="s">
        <v>31</v>
      </c>
      <c r="E6228" t="s">
        <v>19</v>
      </c>
      <c r="F6228">
        <v>25</v>
      </c>
      <c r="G6228" t="s">
        <v>20</v>
      </c>
      <c r="I6228" t="s">
        <v>3426</v>
      </c>
      <c r="J6228" t="s">
        <v>47</v>
      </c>
      <c r="K6228" t="b">
        <v>0</v>
      </c>
      <c r="L6228" t="s">
        <v>24</v>
      </c>
      <c r="N6228" t="b">
        <v>1</v>
      </c>
      <c r="O6228">
        <v>-98.245999999999995</v>
      </c>
      <c r="P6228">
        <v>35.081000000000003</v>
      </c>
      <c r="Q6228" t="b">
        <v>1</v>
      </c>
    </row>
    <row r="6229" spans="1:17" x14ac:dyDescent="0.2">
      <c r="A6229">
        <v>6228</v>
      </c>
      <c r="B6229" t="s">
        <v>8903</v>
      </c>
      <c r="C6229" s="1">
        <v>44292</v>
      </c>
      <c r="D6229" t="s">
        <v>18</v>
      </c>
      <c r="E6229" t="s">
        <v>63</v>
      </c>
      <c r="F6229">
        <v>23</v>
      </c>
      <c r="G6229" t="s">
        <v>20</v>
      </c>
      <c r="I6229" t="s">
        <v>8904</v>
      </c>
      <c r="J6229" t="s">
        <v>262</v>
      </c>
      <c r="K6229" t="b">
        <v>0</v>
      </c>
      <c r="L6229" t="s">
        <v>36</v>
      </c>
      <c r="N6229" t="b">
        <v>0</v>
      </c>
      <c r="O6229">
        <v>-75.076999999999998</v>
      </c>
      <c r="P6229">
        <v>42.445</v>
      </c>
      <c r="Q6229" t="b">
        <v>1</v>
      </c>
    </row>
    <row r="6230" spans="1:17" x14ac:dyDescent="0.2">
      <c r="A6230">
        <v>6229</v>
      </c>
      <c r="B6230" t="s">
        <v>8905</v>
      </c>
      <c r="C6230" s="1">
        <v>44292</v>
      </c>
      <c r="D6230" t="s">
        <v>18</v>
      </c>
      <c r="E6230" t="s">
        <v>19</v>
      </c>
      <c r="F6230">
        <v>40</v>
      </c>
      <c r="G6230" t="s">
        <v>55</v>
      </c>
      <c r="H6230" t="s">
        <v>27</v>
      </c>
      <c r="I6230" t="s">
        <v>611</v>
      </c>
      <c r="J6230" t="s">
        <v>170</v>
      </c>
      <c r="K6230" t="b">
        <v>0</v>
      </c>
      <c r="L6230" t="s">
        <v>24</v>
      </c>
      <c r="M6230" t="s">
        <v>25</v>
      </c>
      <c r="N6230" t="b">
        <v>0</v>
      </c>
      <c r="O6230">
        <v>-80.195999999999998</v>
      </c>
      <c r="P6230">
        <v>25.762</v>
      </c>
      <c r="Q6230" t="b">
        <v>1</v>
      </c>
    </row>
    <row r="6231" spans="1:17" x14ac:dyDescent="0.2">
      <c r="A6231">
        <v>6230</v>
      </c>
      <c r="B6231" t="s">
        <v>8906</v>
      </c>
      <c r="C6231" s="1">
        <v>44292</v>
      </c>
      <c r="D6231" t="s">
        <v>18</v>
      </c>
      <c r="E6231" t="s">
        <v>19</v>
      </c>
      <c r="F6231">
        <v>26</v>
      </c>
      <c r="G6231" t="s">
        <v>20</v>
      </c>
      <c r="H6231" t="s">
        <v>27</v>
      </c>
      <c r="I6231" t="s">
        <v>1833</v>
      </c>
      <c r="J6231" t="s">
        <v>40</v>
      </c>
      <c r="K6231" t="b">
        <v>0</v>
      </c>
      <c r="L6231" t="s">
        <v>24</v>
      </c>
      <c r="M6231" t="s">
        <v>441</v>
      </c>
      <c r="N6231" t="b">
        <v>0</v>
      </c>
      <c r="O6231">
        <v>-122.39100000000001</v>
      </c>
      <c r="P6231">
        <v>40.564</v>
      </c>
      <c r="Q6231" t="b">
        <v>1</v>
      </c>
    </row>
    <row r="6232" spans="1:17" x14ac:dyDescent="0.2">
      <c r="A6232">
        <v>6231</v>
      </c>
      <c r="B6232" t="s">
        <v>8907</v>
      </c>
      <c r="C6232" s="1">
        <v>44293</v>
      </c>
      <c r="D6232" t="s">
        <v>18</v>
      </c>
      <c r="E6232" t="s">
        <v>19</v>
      </c>
      <c r="F6232">
        <v>24</v>
      </c>
      <c r="G6232" t="s">
        <v>20</v>
      </c>
      <c r="H6232" t="s">
        <v>59</v>
      </c>
      <c r="I6232" t="s">
        <v>1070</v>
      </c>
      <c r="J6232" t="s">
        <v>61</v>
      </c>
      <c r="K6232" t="b">
        <v>0</v>
      </c>
      <c r="L6232" t="s">
        <v>24</v>
      </c>
      <c r="M6232" t="s">
        <v>25</v>
      </c>
      <c r="N6232" t="b">
        <v>0</v>
      </c>
      <c r="O6232">
        <v>-75.147000000000006</v>
      </c>
      <c r="P6232">
        <v>40.034999999999997</v>
      </c>
      <c r="Q6232" t="b">
        <v>1</v>
      </c>
    </row>
    <row r="6233" spans="1:17" x14ac:dyDescent="0.2">
      <c r="A6233">
        <v>6232</v>
      </c>
      <c r="B6233" t="s">
        <v>8908</v>
      </c>
      <c r="C6233" s="1">
        <v>44293</v>
      </c>
      <c r="D6233" t="s">
        <v>18</v>
      </c>
      <c r="E6233" t="s">
        <v>38</v>
      </c>
      <c r="F6233">
        <v>44</v>
      </c>
      <c r="G6233" t="s">
        <v>20</v>
      </c>
      <c r="H6233" t="s">
        <v>59</v>
      </c>
      <c r="I6233" t="s">
        <v>7642</v>
      </c>
      <c r="J6233" t="s">
        <v>40</v>
      </c>
      <c r="K6233" t="b">
        <v>0</v>
      </c>
      <c r="L6233" t="s">
        <v>36</v>
      </c>
      <c r="M6233" t="s">
        <v>25</v>
      </c>
      <c r="N6233" t="b">
        <v>0</v>
      </c>
      <c r="O6233">
        <v>-122.46899999999999</v>
      </c>
      <c r="P6233">
        <v>37.698999999999998</v>
      </c>
      <c r="Q6233" t="b">
        <v>1</v>
      </c>
    </row>
    <row r="6234" spans="1:17" x14ac:dyDescent="0.2">
      <c r="A6234">
        <v>6233</v>
      </c>
      <c r="C6234" s="1">
        <v>44294</v>
      </c>
      <c r="D6234" t="s">
        <v>18</v>
      </c>
      <c r="E6234" t="s">
        <v>19</v>
      </c>
      <c r="G6234" t="s">
        <v>20</v>
      </c>
      <c r="I6234" t="s">
        <v>236</v>
      </c>
      <c r="J6234" t="s">
        <v>170</v>
      </c>
      <c r="K6234" t="b">
        <v>0</v>
      </c>
      <c r="L6234" t="s">
        <v>24</v>
      </c>
      <c r="M6234" t="s">
        <v>25</v>
      </c>
      <c r="N6234" t="b">
        <v>1</v>
      </c>
      <c r="O6234">
        <v>-84.316999999999993</v>
      </c>
      <c r="P6234">
        <v>30.452000000000002</v>
      </c>
      <c r="Q6234" t="b">
        <v>1</v>
      </c>
    </row>
    <row r="6235" spans="1:17" x14ac:dyDescent="0.2">
      <c r="A6235">
        <v>6234</v>
      </c>
      <c r="B6235" t="s">
        <v>8909</v>
      </c>
      <c r="C6235" s="1">
        <v>44295</v>
      </c>
      <c r="D6235" t="s">
        <v>18</v>
      </c>
      <c r="E6235" t="s">
        <v>3195</v>
      </c>
      <c r="F6235">
        <v>40</v>
      </c>
      <c r="G6235" t="s">
        <v>20</v>
      </c>
      <c r="I6235" t="s">
        <v>8910</v>
      </c>
      <c r="J6235" t="s">
        <v>40</v>
      </c>
      <c r="K6235" t="b">
        <v>0</v>
      </c>
      <c r="L6235" t="s">
        <v>36</v>
      </c>
      <c r="M6235" t="s">
        <v>25</v>
      </c>
      <c r="N6235" t="b">
        <v>0</v>
      </c>
      <c r="O6235">
        <v>-116.642</v>
      </c>
      <c r="P6235">
        <v>33.923999999999999</v>
      </c>
      <c r="Q6235" t="b">
        <v>1</v>
      </c>
    </row>
    <row r="6236" spans="1:17" x14ac:dyDescent="0.2">
      <c r="A6236">
        <v>6235</v>
      </c>
      <c r="B6236" t="s">
        <v>8911</v>
      </c>
      <c r="C6236" s="1">
        <v>44295</v>
      </c>
      <c r="D6236" t="s">
        <v>18</v>
      </c>
      <c r="E6236" t="s">
        <v>19</v>
      </c>
      <c r="F6236">
        <v>50</v>
      </c>
      <c r="G6236" t="s">
        <v>20</v>
      </c>
      <c r="I6236" t="s">
        <v>8912</v>
      </c>
      <c r="J6236" t="s">
        <v>70</v>
      </c>
      <c r="K6236" t="b">
        <v>0</v>
      </c>
      <c r="L6236" t="s">
        <v>24</v>
      </c>
      <c r="M6236" t="s">
        <v>25</v>
      </c>
      <c r="N6236" t="b">
        <v>0</v>
      </c>
      <c r="O6236">
        <v>-83.945999999999998</v>
      </c>
      <c r="P6236">
        <v>39.978999999999999</v>
      </c>
      <c r="Q6236" t="b">
        <v>1</v>
      </c>
    </row>
    <row r="6237" spans="1:17" x14ac:dyDescent="0.2">
      <c r="A6237">
        <v>6236</v>
      </c>
      <c r="B6237" t="s">
        <v>8913</v>
      </c>
      <c r="C6237" s="1">
        <v>44295</v>
      </c>
      <c r="D6237" t="s">
        <v>18</v>
      </c>
      <c r="E6237" t="s">
        <v>19</v>
      </c>
      <c r="F6237">
        <v>31</v>
      </c>
      <c r="G6237" t="s">
        <v>20</v>
      </c>
      <c r="H6237" t="s">
        <v>59</v>
      </c>
      <c r="I6237" t="s">
        <v>2707</v>
      </c>
      <c r="J6237" t="s">
        <v>149</v>
      </c>
      <c r="K6237" t="b">
        <v>0</v>
      </c>
      <c r="L6237" t="s">
        <v>36</v>
      </c>
      <c r="M6237" t="s">
        <v>76</v>
      </c>
      <c r="N6237" t="b">
        <v>0</v>
      </c>
      <c r="O6237">
        <v>-84.534000000000006</v>
      </c>
      <c r="P6237">
        <v>38.223999999999997</v>
      </c>
      <c r="Q6237" t="b">
        <v>1</v>
      </c>
    </row>
    <row r="6238" spans="1:17" x14ac:dyDescent="0.2">
      <c r="A6238">
        <v>6237</v>
      </c>
      <c r="B6238" t="s">
        <v>8914</v>
      </c>
      <c r="C6238" s="1">
        <v>44295</v>
      </c>
      <c r="D6238" t="s">
        <v>18</v>
      </c>
      <c r="E6238" t="s">
        <v>80</v>
      </c>
      <c r="F6238">
        <v>26</v>
      </c>
      <c r="G6238" t="s">
        <v>55</v>
      </c>
      <c r="H6238" t="s">
        <v>27</v>
      </c>
      <c r="I6238" t="s">
        <v>8915</v>
      </c>
      <c r="J6238" t="s">
        <v>44</v>
      </c>
      <c r="K6238" t="b">
        <v>0</v>
      </c>
      <c r="L6238" t="s">
        <v>80</v>
      </c>
      <c r="N6238" t="b">
        <v>0</v>
      </c>
      <c r="O6238">
        <v>-107.72</v>
      </c>
      <c r="P6238">
        <v>38.798999999999999</v>
      </c>
      <c r="Q6238" t="b">
        <v>1</v>
      </c>
    </row>
    <row r="6239" spans="1:17" x14ac:dyDescent="0.2">
      <c r="A6239">
        <v>6238</v>
      </c>
      <c r="B6239" t="s">
        <v>8916</v>
      </c>
      <c r="C6239" s="1">
        <v>44295</v>
      </c>
      <c r="D6239" t="s">
        <v>18</v>
      </c>
      <c r="E6239" t="s">
        <v>19</v>
      </c>
      <c r="F6239">
        <v>52</v>
      </c>
      <c r="G6239" t="s">
        <v>20</v>
      </c>
      <c r="I6239" t="s">
        <v>8917</v>
      </c>
      <c r="J6239" t="s">
        <v>96</v>
      </c>
      <c r="K6239" t="b">
        <v>0</v>
      </c>
      <c r="L6239" t="s">
        <v>24</v>
      </c>
      <c r="M6239" t="s">
        <v>25</v>
      </c>
      <c r="N6239" t="b">
        <v>0</v>
      </c>
      <c r="O6239">
        <v>-89.822000000000003</v>
      </c>
      <c r="P6239">
        <v>42.378999999999998</v>
      </c>
      <c r="Q6239" t="b">
        <v>1</v>
      </c>
    </row>
    <row r="6240" spans="1:17" x14ac:dyDescent="0.2">
      <c r="A6240">
        <v>6239</v>
      </c>
      <c r="C6240" s="1">
        <v>44296</v>
      </c>
      <c r="D6240" t="s">
        <v>18</v>
      </c>
      <c r="E6240" t="s">
        <v>19</v>
      </c>
      <c r="F6240">
        <v>48</v>
      </c>
      <c r="G6240" t="s">
        <v>20</v>
      </c>
      <c r="I6240" t="s">
        <v>1854</v>
      </c>
      <c r="J6240" t="s">
        <v>40</v>
      </c>
      <c r="K6240" t="b">
        <v>0</v>
      </c>
      <c r="L6240" t="s">
        <v>24</v>
      </c>
      <c r="M6240" t="s">
        <v>25</v>
      </c>
      <c r="N6240" t="b">
        <v>0</v>
      </c>
      <c r="O6240">
        <v>-118.438</v>
      </c>
      <c r="P6240">
        <v>34.289000000000001</v>
      </c>
      <c r="Q6240" t="b">
        <v>1</v>
      </c>
    </row>
    <row r="6241" spans="1:17" x14ac:dyDescent="0.2">
      <c r="A6241">
        <v>6240</v>
      </c>
      <c r="B6241" t="s">
        <v>8918</v>
      </c>
      <c r="C6241" s="1">
        <v>44296</v>
      </c>
      <c r="D6241" t="s">
        <v>18</v>
      </c>
      <c r="E6241" t="s">
        <v>19</v>
      </c>
      <c r="F6241">
        <v>30</v>
      </c>
      <c r="G6241" t="s">
        <v>20</v>
      </c>
      <c r="I6241" t="s">
        <v>2645</v>
      </c>
      <c r="J6241" t="s">
        <v>75</v>
      </c>
      <c r="K6241" t="b">
        <v>0</v>
      </c>
      <c r="L6241" t="s">
        <v>24</v>
      </c>
      <c r="N6241" t="b">
        <v>0</v>
      </c>
      <c r="O6241">
        <v>-90.21</v>
      </c>
      <c r="P6241">
        <v>30.003</v>
      </c>
      <c r="Q6241" t="b">
        <v>1</v>
      </c>
    </row>
    <row r="6242" spans="1:17" x14ac:dyDescent="0.2">
      <c r="A6242">
        <v>6241</v>
      </c>
      <c r="B6242" t="s">
        <v>8919</v>
      </c>
      <c r="C6242" s="1">
        <v>44296</v>
      </c>
      <c r="D6242" t="s">
        <v>18</v>
      </c>
      <c r="E6242" t="s">
        <v>1028</v>
      </c>
      <c r="F6242">
        <v>27</v>
      </c>
      <c r="G6242" t="s">
        <v>20</v>
      </c>
      <c r="I6242" t="s">
        <v>746</v>
      </c>
      <c r="J6242" t="s">
        <v>96</v>
      </c>
      <c r="K6242" t="b">
        <v>0</v>
      </c>
      <c r="L6242" t="s">
        <v>36</v>
      </c>
      <c r="M6242" t="s">
        <v>25</v>
      </c>
      <c r="N6242" t="b">
        <v>1</v>
      </c>
      <c r="O6242">
        <v>-88.998999999999995</v>
      </c>
      <c r="P6242">
        <v>42.244</v>
      </c>
      <c r="Q6242" t="b">
        <v>1</v>
      </c>
    </row>
    <row r="6243" spans="1:17" x14ac:dyDescent="0.2">
      <c r="A6243">
        <v>6242</v>
      </c>
      <c r="C6243" s="1">
        <v>44296</v>
      </c>
      <c r="D6243" t="s">
        <v>18</v>
      </c>
      <c r="E6243" t="s">
        <v>63</v>
      </c>
      <c r="G6243" t="s">
        <v>20</v>
      </c>
      <c r="I6243" t="s">
        <v>3530</v>
      </c>
      <c r="J6243" t="s">
        <v>67</v>
      </c>
      <c r="K6243" t="b">
        <v>0</v>
      </c>
      <c r="L6243" t="s">
        <v>24</v>
      </c>
      <c r="M6243" t="s">
        <v>25</v>
      </c>
      <c r="N6243" t="b">
        <v>0</v>
      </c>
      <c r="O6243">
        <v>-97.933000000000007</v>
      </c>
      <c r="P6243">
        <v>29.873999999999999</v>
      </c>
      <c r="Q6243" t="b">
        <v>1</v>
      </c>
    </row>
    <row r="6244" spans="1:17" x14ac:dyDescent="0.2">
      <c r="A6244">
        <v>6243</v>
      </c>
      <c r="B6244" t="s">
        <v>8920</v>
      </c>
      <c r="C6244" s="1">
        <v>44296</v>
      </c>
      <c r="D6244" t="s">
        <v>18</v>
      </c>
      <c r="E6244" t="s">
        <v>19</v>
      </c>
      <c r="F6244">
        <v>31</v>
      </c>
      <c r="G6244" t="s">
        <v>20</v>
      </c>
      <c r="I6244" t="s">
        <v>83</v>
      </c>
      <c r="J6244" t="s">
        <v>84</v>
      </c>
      <c r="K6244" t="b">
        <v>0</v>
      </c>
      <c r="L6244" t="s">
        <v>24</v>
      </c>
      <c r="M6244" t="s">
        <v>25</v>
      </c>
      <c r="N6244" t="b">
        <v>0</v>
      </c>
      <c r="Q6244" t="b">
        <v>1</v>
      </c>
    </row>
    <row r="6245" spans="1:17" x14ac:dyDescent="0.2">
      <c r="A6245">
        <v>6244</v>
      </c>
      <c r="B6245" t="s">
        <v>8921</v>
      </c>
      <c r="C6245" s="1">
        <v>44297</v>
      </c>
      <c r="D6245" t="s">
        <v>18</v>
      </c>
      <c r="E6245" t="s">
        <v>80</v>
      </c>
      <c r="F6245">
        <v>20</v>
      </c>
      <c r="G6245" t="s">
        <v>20</v>
      </c>
      <c r="H6245" t="s">
        <v>59</v>
      </c>
      <c r="I6245" t="s">
        <v>6801</v>
      </c>
      <c r="J6245" t="s">
        <v>109</v>
      </c>
      <c r="K6245" t="b">
        <v>0</v>
      </c>
      <c r="L6245" t="s">
        <v>36</v>
      </c>
      <c r="N6245" t="b">
        <v>1</v>
      </c>
      <c r="O6245">
        <v>-93.340999999999994</v>
      </c>
      <c r="P6245">
        <v>45.07</v>
      </c>
      <c r="Q6245" t="b">
        <v>1</v>
      </c>
    </row>
    <row r="6246" spans="1:17" x14ac:dyDescent="0.2">
      <c r="A6246">
        <v>6245</v>
      </c>
      <c r="B6246" t="s">
        <v>8922</v>
      </c>
      <c r="C6246" s="1">
        <v>44297</v>
      </c>
      <c r="D6246" t="s">
        <v>18</v>
      </c>
      <c r="E6246" t="s">
        <v>1445</v>
      </c>
      <c r="F6246">
        <v>34</v>
      </c>
      <c r="G6246" t="s">
        <v>55</v>
      </c>
      <c r="H6246" t="s">
        <v>27</v>
      </c>
      <c r="I6246" t="s">
        <v>320</v>
      </c>
      <c r="J6246" t="s">
        <v>67</v>
      </c>
      <c r="K6246" t="b">
        <v>0</v>
      </c>
      <c r="L6246" t="s">
        <v>36</v>
      </c>
      <c r="N6246" t="b">
        <v>0</v>
      </c>
      <c r="Q6246" t="b">
        <v>1</v>
      </c>
    </row>
    <row r="6247" spans="1:17" x14ac:dyDescent="0.2">
      <c r="A6247">
        <v>6246</v>
      </c>
      <c r="B6247" t="s">
        <v>8923</v>
      </c>
      <c r="C6247" s="1">
        <v>44298</v>
      </c>
      <c r="D6247" t="s">
        <v>18</v>
      </c>
      <c r="E6247" t="s">
        <v>19</v>
      </c>
      <c r="F6247">
        <v>28</v>
      </c>
      <c r="G6247" t="s">
        <v>20</v>
      </c>
      <c r="H6247" t="s">
        <v>59</v>
      </c>
      <c r="I6247" t="s">
        <v>5848</v>
      </c>
      <c r="J6247" t="s">
        <v>234</v>
      </c>
      <c r="K6247" t="b">
        <v>0</v>
      </c>
      <c r="L6247" t="s">
        <v>24</v>
      </c>
      <c r="M6247" t="s">
        <v>51</v>
      </c>
      <c r="N6247" t="b">
        <v>0</v>
      </c>
      <c r="O6247">
        <v>-84.992000000000004</v>
      </c>
      <c r="P6247">
        <v>33.628</v>
      </c>
      <c r="Q6247" t="b">
        <v>1</v>
      </c>
    </row>
    <row r="6248" spans="1:17" x14ac:dyDescent="0.2">
      <c r="A6248">
        <v>6247</v>
      </c>
      <c r="B6248" t="s">
        <v>8924</v>
      </c>
      <c r="C6248" s="1">
        <v>44298</v>
      </c>
      <c r="D6248" t="s">
        <v>18</v>
      </c>
      <c r="E6248" t="s">
        <v>19</v>
      </c>
      <c r="F6248">
        <v>17</v>
      </c>
      <c r="G6248" t="s">
        <v>20</v>
      </c>
      <c r="H6248" t="s">
        <v>59</v>
      </c>
      <c r="I6248" t="s">
        <v>60</v>
      </c>
      <c r="J6248" t="s">
        <v>246</v>
      </c>
      <c r="K6248" t="b">
        <v>0</v>
      </c>
      <c r="L6248" t="s">
        <v>36</v>
      </c>
      <c r="M6248" t="s">
        <v>76</v>
      </c>
      <c r="N6248" t="b">
        <v>1</v>
      </c>
      <c r="O6248">
        <v>-83.887</v>
      </c>
      <c r="P6248">
        <v>35.99</v>
      </c>
      <c r="Q6248" t="b">
        <v>1</v>
      </c>
    </row>
    <row r="6249" spans="1:17" x14ac:dyDescent="0.2">
      <c r="A6249">
        <v>6248</v>
      </c>
      <c r="B6249" t="s">
        <v>8925</v>
      </c>
      <c r="C6249" s="1">
        <v>44298</v>
      </c>
      <c r="D6249" t="s">
        <v>18</v>
      </c>
      <c r="E6249" t="s">
        <v>63</v>
      </c>
      <c r="F6249">
        <v>35</v>
      </c>
      <c r="G6249" t="s">
        <v>20</v>
      </c>
      <c r="H6249" t="s">
        <v>59</v>
      </c>
      <c r="I6249" t="s">
        <v>1088</v>
      </c>
      <c r="J6249" t="s">
        <v>234</v>
      </c>
      <c r="K6249" t="b">
        <v>1</v>
      </c>
      <c r="L6249" t="s">
        <v>36</v>
      </c>
      <c r="M6249" t="s">
        <v>25</v>
      </c>
      <c r="N6249" t="b">
        <v>1</v>
      </c>
      <c r="O6249">
        <v>-84.19</v>
      </c>
      <c r="P6249">
        <v>33.712000000000003</v>
      </c>
      <c r="Q6249" t="b">
        <v>1</v>
      </c>
    </row>
    <row r="6250" spans="1:17" x14ac:dyDescent="0.2">
      <c r="A6250">
        <v>6249</v>
      </c>
      <c r="B6250" t="s">
        <v>8926</v>
      </c>
      <c r="C6250" s="1">
        <v>44298</v>
      </c>
      <c r="D6250" t="s">
        <v>31</v>
      </c>
      <c r="E6250" t="s">
        <v>19</v>
      </c>
      <c r="F6250">
        <v>27</v>
      </c>
      <c r="G6250" t="s">
        <v>20</v>
      </c>
      <c r="H6250" t="s">
        <v>59</v>
      </c>
      <c r="I6250" t="s">
        <v>3653</v>
      </c>
      <c r="J6250" t="s">
        <v>70</v>
      </c>
      <c r="K6250" t="b">
        <v>0</v>
      </c>
      <c r="L6250" t="s">
        <v>24</v>
      </c>
      <c r="M6250" t="s">
        <v>25</v>
      </c>
      <c r="N6250" t="b">
        <v>1</v>
      </c>
      <c r="O6250">
        <v>-82.945999999999998</v>
      </c>
      <c r="P6250">
        <v>40.115000000000002</v>
      </c>
      <c r="Q6250" t="b">
        <v>1</v>
      </c>
    </row>
    <row r="6251" spans="1:17" x14ac:dyDescent="0.2">
      <c r="A6251">
        <v>6250</v>
      </c>
      <c r="B6251" t="s">
        <v>8927</v>
      </c>
      <c r="C6251" s="1">
        <v>44299</v>
      </c>
      <c r="D6251" t="s">
        <v>18</v>
      </c>
      <c r="E6251" t="s">
        <v>63</v>
      </c>
      <c r="F6251">
        <v>16</v>
      </c>
      <c r="G6251" t="s">
        <v>20</v>
      </c>
      <c r="H6251" t="s">
        <v>27</v>
      </c>
      <c r="I6251" t="s">
        <v>8928</v>
      </c>
      <c r="J6251" t="s">
        <v>180</v>
      </c>
      <c r="K6251" t="b">
        <v>0</v>
      </c>
      <c r="L6251" t="s">
        <v>24</v>
      </c>
      <c r="M6251" t="s">
        <v>25</v>
      </c>
      <c r="N6251" t="b">
        <v>0</v>
      </c>
      <c r="O6251">
        <v>-76.634</v>
      </c>
      <c r="P6251">
        <v>38.299999999999997</v>
      </c>
      <c r="Q6251" t="b">
        <v>1</v>
      </c>
    </row>
    <row r="6252" spans="1:17" x14ac:dyDescent="0.2">
      <c r="A6252">
        <v>6251</v>
      </c>
      <c r="B6252" t="s">
        <v>8929</v>
      </c>
      <c r="C6252" s="1">
        <v>44299</v>
      </c>
      <c r="D6252" t="s">
        <v>18</v>
      </c>
      <c r="E6252" t="s">
        <v>19</v>
      </c>
      <c r="F6252">
        <v>58</v>
      </c>
      <c r="G6252" t="s">
        <v>20</v>
      </c>
      <c r="I6252" t="s">
        <v>2885</v>
      </c>
      <c r="J6252" t="s">
        <v>177</v>
      </c>
      <c r="K6252" t="b">
        <v>0</v>
      </c>
      <c r="L6252" t="s">
        <v>24</v>
      </c>
      <c r="M6252" t="s">
        <v>25</v>
      </c>
      <c r="N6252" t="b">
        <v>0</v>
      </c>
      <c r="O6252">
        <v>-116.265</v>
      </c>
      <c r="P6252">
        <v>43.649000000000001</v>
      </c>
      <c r="Q6252" t="b">
        <v>1</v>
      </c>
    </row>
    <row r="6253" spans="1:17" x14ac:dyDescent="0.2">
      <c r="A6253">
        <v>6252</v>
      </c>
      <c r="B6253" t="s">
        <v>8930</v>
      </c>
      <c r="C6253" s="1">
        <v>44299</v>
      </c>
      <c r="D6253" t="s">
        <v>18</v>
      </c>
      <c r="E6253" t="s">
        <v>19</v>
      </c>
      <c r="F6253">
        <v>67</v>
      </c>
      <c r="G6253" t="s">
        <v>20</v>
      </c>
      <c r="H6253" t="s">
        <v>27</v>
      </c>
      <c r="I6253" t="s">
        <v>8931</v>
      </c>
      <c r="J6253" t="s">
        <v>61</v>
      </c>
      <c r="K6253" t="b">
        <v>0</v>
      </c>
      <c r="L6253" t="s">
        <v>24</v>
      </c>
      <c r="M6253" t="s">
        <v>25</v>
      </c>
      <c r="N6253" t="b">
        <v>0</v>
      </c>
      <c r="O6253">
        <v>-79.436000000000007</v>
      </c>
      <c r="P6253">
        <v>40.061</v>
      </c>
      <c r="Q6253" t="b">
        <v>1</v>
      </c>
    </row>
    <row r="6254" spans="1:17" x14ac:dyDescent="0.2">
      <c r="A6254">
        <v>6253</v>
      </c>
      <c r="B6254" t="s">
        <v>8932</v>
      </c>
      <c r="C6254" s="1">
        <v>44299</v>
      </c>
      <c r="D6254" t="s">
        <v>18</v>
      </c>
      <c r="E6254" t="s">
        <v>19</v>
      </c>
      <c r="F6254">
        <v>36</v>
      </c>
      <c r="G6254" t="s">
        <v>20</v>
      </c>
      <c r="I6254" t="s">
        <v>694</v>
      </c>
      <c r="J6254" t="s">
        <v>40</v>
      </c>
      <c r="K6254" t="b">
        <v>0</v>
      </c>
      <c r="L6254" t="s">
        <v>36</v>
      </c>
      <c r="M6254" t="s">
        <v>441</v>
      </c>
      <c r="N6254" t="b">
        <v>0</v>
      </c>
      <c r="O6254">
        <v>-117.15300000000001</v>
      </c>
      <c r="P6254">
        <v>32.72</v>
      </c>
      <c r="Q6254" t="b">
        <v>1</v>
      </c>
    </row>
    <row r="6255" spans="1:17" x14ac:dyDescent="0.2">
      <c r="A6255">
        <v>6254</v>
      </c>
      <c r="B6255" t="s">
        <v>8933</v>
      </c>
      <c r="C6255" s="1">
        <v>44300</v>
      </c>
      <c r="D6255" t="s">
        <v>18</v>
      </c>
      <c r="E6255" t="s">
        <v>1445</v>
      </c>
      <c r="F6255">
        <v>28</v>
      </c>
      <c r="G6255" t="s">
        <v>20</v>
      </c>
      <c r="I6255" t="s">
        <v>8934</v>
      </c>
      <c r="J6255" t="s">
        <v>269</v>
      </c>
      <c r="K6255" t="b">
        <v>0</v>
      </c>
      <c r="L6255" t="s">
        <v>36</v>
      </c>
      <c r="N6255" t="b">
        <v>0</v>
      </c>
      <c r="O6255">
        <v>-67.867000000000004</v>
      </c>
      <c r="P6255">
        <v>46.526000000000003</v>
      </c>
      <c r="Q6255" t="b">
        <v>1</v>
      </c>
    </row>
    <row r="6256" spans="1:17" x14ac:dyDescent="0.2">
      <c r="A6256">
        <v>6255</v>
      </c>
      <c r="B6256" t="s">
        <v>8935</v>
      </c>
      <c r="C6256" s="1">
        <v>44300</v>
      </c>
      <c r="D6256" t="s">
        <v>31</v>
      </c>
      <c r="E6256" t="s">
        <v>63</v>
      </c>
      <c r="F6256">
        <v>46</v>
      </c>
      <c r="G6256" t="s">
        <v>20</v>
      </c>
      <c r="H6256" t="s">
        <v>33</v>
      </c>
      <c r="I6256" t="s">
        <v>218</v>
      </c>
      <c r="J6256" t="s">
        <v>67</v>
      </c>
      <c r="K6256" t="b">
        <v>1</v>
      </c>
      <c r="L6256" t="s">
        <v>36</v>
      </c>
      <c r="M6256" t="s">
        <v>25</v>
      </c>
      <c r="N6256" t="b">
        <v>1</v>
      </c>
      <c r="O6256">
        <v>-95.156999999999996</v>
      </c>
      <c r="P6256">
        <v>29.812000000000001</v>
      </c>
      <c r="Q6256" t="b">
        <v>1</v>
      </c>
    </row>
    <row r="6257" spans="1:17" x14ac:dyDescent="0.2">
      <c r="A6257">
        <v>6256</v>
      </c>
      <c r="B6257" t="s">
        <v>8936</v>
      </c>
      <c r="C6257" s="1">
        <v>44300</v>
      </c>
      <c r="D6257" t="s">
        <v>31</v>
      </c>
      <c r="E6257" t="s">
        <v>32</v>
      </c>
      <c r="F6257">
        <v>29</v>
      </c>
      <c r="G6257" t="s">
        <v>20</v>
      </c>
      <c r="H6257" t="s">
        <v>59</v>
      </c>
      <c r="I6257" t="s">
        <v>740</v>
      </c>
      <c r="J6257" t="s">
        <v>741</v>
      </c>
      <c r="K6257" t="b">
        <v>0</v>
      </c>
      <c r="L6257" t="s">
        <v>24</v>
      </c>
      <c r="N6257" t="b">
        <v>1</v>
      </c>
      <c r="O6257">
        <v>-157.84800000000001</v>
      </c>
      <c r="P6257">
        <v>21.318999999999999</v>
      </c>
      <c r="Q6257" t="b">
        <v>1</v>
      </c>
    </row>
    <row r="6258" spans="1:17" x14ac:dyDescent="0.2">
      <c r="A6258">
        <v>6257</v>
      </c>
      <c r="C6258" s="1">
        <v>44301</v>
      </c>
      <c r="D6258" t="s">
        <v>18</v>
      </c>
      <c r="E6258" t="s">
        <v>19</v>
      </c>
      <c r="G6258" t="s">
        <v>20</v>
      </c>
      <c r="I6258" t="s">
        <v>453</v>
      </c>
      <c r="J6258" t="s">
        <v>67</v>
      </c>
      <c r="K6258" t="b">
        <v>1</v>
      </c>
      <c r="L6258" t="s">
        <v>24</v>
      </c>
      <c r="N6258" t="b">
        <v>0</v>
      </c>
      <c r="O6258">
        <v>-98.468000000000004</v>
      </c>
      <c r="P6258">
        <v>29.530999999999999</v>
      </c>
      <c r="Q6258" t="b">
        <v>1</v>
      </c>
    </row>
    <row r="6259" spans="1:17" x14ac:dyDescent="0.2">
      <c r="A6259">
        <v>6258</v>
      </c>
      <c r="B6259" t="s">
        <v>8937</v>
      </c>
      <c r="C6259" s="1">
        <v>44301</v>
      </c>
      <c r="D6259" t="s">
        <v>18</v>
      </c>
      <c r="E6259" t="s">
        <v>63</v>
      </c>
      <c r="F6259">
        <v>26</v>
      </c>
      <c r="G6259" t="s">
        <v>20</v>
      </c>
      <c r="H6259" t="s">
        <v>27</v>
      </c>
      <c r="I6259" t="s">
        <v>8938</v>
      </c>
      <c r="J6259" t="s">
        <v>170</v>
      </c>
      <c r="K6259" t="b">
        <v>1</v>
      </c>
      <c r="L6259" t="s">
        <v>36</v>
      </c>
      <c r="M6259" t="s">
        <v>25</v>
      </c>
      <c r="N6259" t="b">
        <v>0</v>
      </c>
      <c r="O6259">
        <v>-80.221999999999994</v>
      </c>
      <c r="P6259">
        <v>26.207000000000001</v>
      </c>
      <c r="Q6259" t="b">
        <v>1</v>
      </c>
    </row>
    <row r="6260" spans="1:17" x14ac:dyDescent="0.2">
      <c r="A6260">
        <v>6259</v>
      </c>
      <c r="B6260" t="s">
        <v>8939</v>
      </c>
      <c r="C6260" s="1">
        <v>44301</v>
      </c>
      <c r="D6260" t="s">
        <v>18</v>
      </c>
      <c r="E6260" t="s">
        <v>19</v>
      </c>
      <c r="F6260">
        <v>22</v>
      </c>
      <c r="G6260" t="s">
        <v>20</v>
      </c>
      <c r="H6260" t="s">
        <v>33</v>
      </c>
      <c r="I6260" t="s">
        <v>1116</v>
      </c>
      <c r="J6260" t="s">
        <v>104</v>
      </c>
      <c r="K6260" t="b">
        <v>0</v>
      </c>
      <c r="L6260" t="s">
        <v>36</v>
      </c>
      <c r="M6260" t="s">
        <v>441</v>
      </c>
      <c r="N6260" t="b">
        <v>0</v>
      </c>
      <c r="Q6260" t="b">
        <v>1</v>
      </c>
    </row>
    <row r="6261" spans="1:17" x14ac:dyDescent="0.2">
      <c r="A6261">
        <v>6260</v>
      </c>
      <c r="B6261" t="s">
        <v>8940</v>
      </c>
      <c r="C6261" s="1">
        <v>44301</v>
      </c>
      <c r="D6261" t="s">
        <v>18</v>
      </c>
      <c r="E6261" t="s">
        <v>19</v>
      </c>
      <c r="F6261">
        <v>29</v>
      </c>
      <c r="G6261" t="s">
        <v>20</v>
      </c>
      <c r="I6261" t="s">
        <v>1213</v>
      </c>
      <c r="J6261" t="s">
        <v>282</v>
      </c>
      <c r="K6261" t="b">
        <v>0</v>
      </c>
      <c r="L6261" t="s">
        <v>24</v>
      </c>
      <c r="M6261" t="s">
        <v>441</v>
      </c>
      <c r="N6261" t="b">
        <v>1</v>
      </c>
      <c r="O6261">
        <v>-87.539000000000001</v>
      </c>
      <c r="P6261">
        <v>33.165999999999997</v>
      </c>
      <c r="Q6261" t="b">
        <v>1</v>
      </c>
    </row>
    <row r="6262" spans="1:17" x14ac:dyDescent="0.2">
      <c r="A6262">
        <v>6261</v>
      </c>
      <c r="B6262" t="s">
        <v>8941</v>
      </c>
      <c r="C6262" s="1">
        <v>44301</v>
      </c>
      <c r="D6262" t="s">
        <v>18</v>
      </c>
      <c r="E6262" t="s">
        <v>19</v>
      </c>
      <c r="F6262">
        <v>25</v>
      </c>
      <c r="G6262" t="s">
        <v>20</v>
      </c>
      <c r="H6262" t="s">
        <v>59</v>
      </c>
      <c r="I6262" t="s">
        <v>417</v>
      </c>
      <c r="J6262" t="s">
        <v>70</v>
      </c>
      <c r="K6262" t="b">
        <v>0</v>
      </c>
      <c r="L6262" t="s">
        <v>24</v>
      </c>
      <c r="M6262" t="s">
        <v>76</v>
      </c>
      <c r="N6262" t="b">
        <v>1</v>
      </c>
      <c r="Q6262" t="b">
        <v>1</v>
      </c>
    </row>
    <row r="6263" spans="1:17" x14ac:dyDescent="0.2">
      <c r="A6263">
        <v>6262</v>
      </c>
      <c r="B6263" t="s">
        <v>8942</v>
      </c>
      <c r="C6263" s="1">
        <v>44302</v>
      </c>
      <c r="D6263" t="s">
        <v>18</v>
      </c>
      <c r="E6263" t="s">
        <v>80</v>
      </c>
      <c r="F6263">
        <v>33</v>
      </c>
      <c r="G6263" t="s">
        <v>20</v>
      </c>
      <c r="H6263" t="s">
        <v>27</v>
      </c>
      <c r="I6263" t="s">
        <v>453</v>
      </c>
      <c r="J6263" t="s">
        <v>67</v>
      </c>
      <c r="K6263" t="b">
        <v>0</v>
      </c>
      <c r="L6263" t="s">
        <v>80</v>
      </c>
      <c r="M6263" t="s">
        <v>25</v>
      </c>
      <c r="N6263" t="b">
        <v>1</v>
      </c>
      <c r="O6263">
        <v>-98.623999999999995</v>
      </c>
      <c r="P6263">
        <v>29.407</v>
      </c>
      <c r="Q6263" t="b">
        <v>1</v>
      </c>
    </row>
    <row r="6264" spans="1:17" x14ac:dyDescent="0.2">
      <c r="A6264">
        <v>6263</v>
      </c>
      <c r="B6264" t="s">
        <v>8943</v>
      </c>
      <c r="C6264" s="1">
        <v>44302</v>
      </c>
      <c r="D6264" t="s">
        <v>18</v>
      </c>
      <c r="E6264" t="s">
        <v>19</v>
      </c>
      <c r="F6264">
        <v>25</v>
      </c>
      <c r="G6264" t="s">
        <v>20</v>
      </c>
      <c r="H6264" t="s">
        <v>33</v>
      </c>
      <c r="I6264" t="s">
        <v>453</v>
      </c>
      <c r="J6264" t="s">
        <v>67</v>
      </c>
      <c r="K6264" t="b">
        <v>0</v>
      </c>
      <c r="L6264" t="s">
        <v>24</v>
      </c>
      <c r="N6264" t="b">
        <v>1</v>
      </c>
      <c r="O6264">
        <v>-98.623999999999995</v>
      </c>
      <c r="P6264">
        <v>29.407</v>
      </c>
      <c r="Q6264" t="b">
        <v>1</v>
      </c>
    </row>
    <row r="6265" spans="1:17" x14ac:dyDescent="0.2">
      <c r="A6265">
        <v>6264</v>
      </c>
      <c r="B6265" t="s">
        <v>8944</v>
      </c>
      <c r="C6265" s="1">
        <v>44302</v>
      </c>
      <c r="D6265" t="s">
        <v>18</v>
      </c>
      <c r="E6265" t="s">
        <v>38</v>
      </c>
      <c r="F6265">
        <v>46</v>
      </c>
      <c r="G6265" t="s">
        <v>20</v>
      </c>
      <c r="H6265" t="s">
        <v>27</v>
      </c>
      <c r="I6265" t="s">
        <v>499</v>
      </c>
      <c r="J6265" t="s">
        <v>29</v>
      </c>
      <c r="K6265" t="b">
        <v>0</v>
      </c>
      <c r="L6265" t="s">
        <v>36</v>
      </c>
      <c r="N6265" t="b">
        <v>0</v>
      </c>
      <c r="O6265">
        <v>-122.572</v>
      </c>
      <c r="P6265">
        <v>45.487000000000002</v>
      </c>
      <c r="Q6265" t="b">
        <v>1</v>
      </c>
    </row>
    <row r="6266" spans="1:17" x14ac:dyDescent="0.2">
      <c r="A6266">
        <v>6265</v>
      </c>
      <c r="B6266" t="s">
        <v>8945</v>
      </c>
      <c r="C6266" s="1">
        <v>44302</v>
      </c>
      <c r="D6266" t="s">
        <v>18</v>
      </c>
      <c r="E6266" t="s">
        <v>19</v>
      </c>
      <c r="F6266">
        <v>51</v>
      </c>
      <c r="G6266" t="s">
        <v>20</v>
      </c>
      <c r="I6266" t="s">
        <v>8946</v>
      </c>
      <c r="J6266" t="s">
        <v>104</v>
      </c>
      <c r="K6266" t="b">
        <v>0</v>
      </c>
      <c r="L6266" t="s">
        <v>24</v>
      </c>
      <c r="M6266" t="s">
        <v>25</v>
      </c>
      <c r="N6266" t="b">
        <v>0</v>
      </c>
      <c r="Q6266" t="b">
        <v>1</v>
      </c>
    </row>
    <row r="6267" spans="1:17" x14ac:dyDescent="0.2">
      <c r="A6267">
        <v>6266</v>
      </c>
      <c r="B6267" t="s">
        <v>8947</v>
      </c>
      <c r="C6267" s="1">
        <v>44303</v>
      </c>
      <c r="D6267" t="s">
        <v>18</v>
      </c>
      <c r="E6267" t="s">
        <v>19</v>
      </c>
      <c r="F6267">
        <v>60</v>
      </c>
      <c r="G6267" t="s">
        <v>20</v>
      </c>
      <c r="I6267" t="s">
        <v>6031</v>
      </c>
      <c r="J6267" t="s">
        <v>44</v>
      </c>
      <c r="K6267" t="b">
        <v>0</v>
      </c>
      <c r="L6267" t="s">
        <v>36</v>
      </c>
      <c r="M6267" t="s">
        <v>25</v>
      </c>
      <c r="N6267" t="b">
        <v>0</v>
      </c>
      <c r="O6267">
        <v>-104.762</v>
      </c>
      <c r="P6267">
        <v>40.109000000000002</v>
      </c>
      <c r="Q6267" t="b">
        <v>1</v>
      </c>
    </row>
    <row r="6268" spans="1:17" x14ac:dyDescent="0.2">
      <c r="A6268">
        <v>6267</v>
      </c>
      <c r="B6268" t="s">
        <v>8948</v>
      </c>
      <c r="C6268" s="1">
        <v>44303</v>
      </c>
      <c r="D6268" t="s">
        <v>18</v>
      </c>
      <c r="E6268" t="s">
        <v>80</v>
      </c>
      <c r="F6268">
        <v>29</v>
      </c>
      <c r="G6268" t="s">
        <v>20</v>
      </c>
      <c r="I6268" t="s">
        <v>430</v>
      </c>
      <c r="J6268" t="s">
        <v>50</v>
      </c>
      <c r="K6268" t="b">
        <v>0</v>
      </c>
      <c r="L6268" t="s">
        <v>36</v>
      </c>
      <c r="M6268" t="s">
        <v>51</v>
      </c>
      <c r="N6268" t="b">
        <v>0</v>
      </c>
      <c r="O6268">
        <v>-114.039</v>
      </c>
      <c r="P6268">
        <v>35.267000000000003</v>
      </c>
      <c r="Q6268" t="b">
        <v>1</v>
      </c>
    </row>
    <row r="6269" spans="1:17" x14ac:dyDescent="0.2">
      <c r="A6269">
        <v>6268</v>
      </c>
      <c r="B6269" t="s">
        <v>8949</v>
      </c>
      <c r="C6269" s="1">
        <v>44303</v>
      </c>
      <c r="D6269" t="s">
        <v>18</v>
      </c>
      <c r="E6269" t="s">
        <v>19</v>
      </c>
      <c r="F6269">
        <v>26</v>
      </c>
      <c r="G6269" t="s">
        <v>20</v>
      </c>
      <c r="I6269" t="s">
        <v>2726</v>
      </c>
      <c r="J6269" t="s">
        <v>40</v>
      </c>
      <c r="K6269" t="b">
        <v>0</v>
      </c>
      <c r="L6269" t="s">
        <v>24</v>
      </c>
      <c r="M6269" t="s">
        <v>25</v>
      </c>
      <c r="N6269" t="b">
        <v>1</v>
      </c>
      <c r="O6269">
        <v>-122.06</v>
      </c>
      <c r="P6269">
        <v>37.667999999999999</v>
      </c>
      <c r="Q6269" t="b">
        <v>1</v>
      </c>
    </row>
    <row r="6270" spans="1:17" x14ac:dyDescent="0.2">
      <c r="A6270">
        <v>6269</v>
      </c>
      <c r="B6270" t="s">
        <v>8950</v>
      </c>
      <c r="C6270" s="1">
        <v>44303</v>
      </c>
      <c r="D6270" t="s">
        <v>31</v>
      </c>
      <c r="E6270" t="s">
        <v>19</v>
      </c>
      <c r="F6270">
        <v>52</v>
      </c>
      <c r="G6270" t="s">
        <v>20</v>
      </c>
      <c r="H6270" t="s">
        <v>59</v>
      </c>
      <c r="I6270" t="s">
        <v>4977</v>
      </c>
      <c r="J6270" t="s">
        <v>170</v>
      </c>
      <c r="K6270" t="b">
        <v>0</v>
      </c>
      <c r="L6270" t="s">
        <v>36</v>
      </c>
      <c r="M6270" t="s">
        <v>25</v>
      </c>
      <c r="N6270" t="b">
        <v>0</v>
      </c>
      <c r="O6270">
        <v>-81.680000000000007</v>
      </c>
      <c r="P6270">
        <v>28.009</v>
      </c>
      <c r="Q6270" t="b">
        <v>1</v>
      </c>
    </row>
    <row r="6271" spans="1:17" x14ac:dyDescent="0.2">
      <c r="A6271">
        <v>6270</v>
      </c>
      <c r="B6271" t="s">
        <v>8951</v>
      </c>
      <c r="C6271" s="1">
        <v>44304</v>
      </c>
      <c r="D6271" t="s">
        <v>18</v>
      </c>
      <c r="E6271" t="s">
        <v>19</v>
      </c>
      <c r="F6271">
        <v>30</v>
      </c>
      <c r="G6271" t="s">
        <v>20</v>
      </c>
      <c r="H6271" t="s">
        <v>27</v>
      </c>
      <c r="I6271" t="s">
        <v>2139</v>
      </c>
      <c r="J6271" t="s">
        <v>109</v>
      </c>
      <c r="K6271" t="b">
        <v>0</v>
      </c>
      <c r="L6271" t="s">
        <v>24</v>
      </c>
      <c r="M6271" t="s">
        <v>51</v>
      </c>
      <c r="N6271" t="b">
        <v>1</v>
      </c>
      <c r="O6271">
        <v>-93.266000000000005</v>
      </c>
      <c r="P6271">
        <v>44.737000000000002</v>
      </c>
      <c r="Q6271" t="b">
        <v>1</v>
      </c>
    </row>
    <row r="6272" spans="1:17" x14ac:dyDescent="0.2">
      <c r="A6272">
        <v>6271</v>
      </c>
      <c r="B6272" t="s">
        <v>8952</v>
      </c>
      <c r="C6272" s="1">
        <v>44304</v>
      </c>
      <c r="D6272" t="s">
        <v>18</v>
      </c>
      <c r="E6272" t="s">
        <v>19</v>
      </c>
      <c r="F6272">
        <v>31</v>
      </c>
      <c r="G6272" t="s">
        <v>20</v>
      </c>
      <c r="H6272" t="s">
        <v>59</v>
      </c>
      <c r="I6272" t="s">
        <v>144</v>
      </c>
      <c r="J6272" t="s">
        <v>67</v>
      </c>
      <c r="K6272" t="b">
        <v>0</v>
      </c>
      <c r="L6272" t="s">
        <v>24</v>
      </c>
      <c r="M6272" t="s">
        <v>76</v>
      </c>
      <c r="N6272" t="b">
        <v>1</v>
      </c>
      <c r="O6272">
        <v>-97.296000000000006</v>
      </c>
      <c r="P6272">
        <v>32.773000000000003</v>
      </c>
      <c r="Q6272" t="b">
        <v>1</v>
      </c>
    </row>
    <row r="6273" spans="1:17" x14ac:dyDescent="0.2">
      <c r="A6273">
        <v>6272</v>
      </c>
      <c r="B6273" t="s">
        <v>8953</v>
      </c>
      <c r="C6273" s="1">
        <v>44305</v>
      </c>
      <c r="D6273" t="s">
        <v>18</v>
      </c>
      <c r="E6273" t="s">
        <v>38</v>
      </c>
      <c r="F6273">
        <v>28</v>
      </c>
      <c r="G6273" t="s">
        <v>20</v>
      </c>
      <c r="H6273" t="s">
        <v>33</v>
      </c>
      <c r="I6273" t="s">
        <v>271</v>
      </c>
      <c r="J6273" t="s">
        <v>67</v>
      </c>
      <c r="K6273" t="b">
        <v>0</v>
      </c>
      <c r="L6273" t="s">
        <v>24</v>
      </c>
      <c r="M6273" t="s">
        <v>76</v>
      </c>
      <c r="N6273" t="b">
        <v>0</v>
      </c>
      <c r="O6273">
        <v>-96.704999999999998</v>
      </c>
      <c r="P6273">
        <v>32.887999999999998</v>
      </c>
      <c r="Q6273" t="b">
        <v>1</v>
      </c>
    </row>
    <row r="6274" spans="1:17" x14ac:dyDescent="0.2">
      <c r="A6274">
        <v>6273</v>
      </c>
      <c r="B6274" t="s">
        <v>8954</v>
      </c>
      <c r="C6274" s="1">
        <v>44305</v>
      </c>
      <c r="D6274" t="s">
        <v>18</v>
      </c>
      <c r="E6274" t="s">
        <v>19</v>
      </c>
      <c r="F6274">
        <v>52</v>
      </c>
      <c r="G6274" t="s">
        <v>20</v>
      </c>
      <c r="H6274" t="s">
        <v>33</v>
      </c>
      <c r="I6274" t="s">
        <v>8955</v>
      </c>
      <c r="J6274" t="s">
        <v>67</v>
      </c>
      <c r="K6274" t="b">
        <v>0</v>
      </c>
      <c r="L6274" t="s">
        <v>24</v>
      </c>
      <c r="M6274" t="s">
        <v>25</v>
      </c>
      <c r="N6274" t="b">
        <v>1</v>
      </c>
      <c r="O6274">
        <v>-80.221999999999994</v>
      </c>
      <c r="P6274">
        <v>26.207000000000001</v>
      </c>
      <c r="Q6274" t="b">
        <v>1</v>
      </c>
    </row>
    <row r="6275" spans="1:17" x14ac:dyDescent="0.2">
      <c r="A6275">
        <v>6274</v>
      </c>
      <c r="C6275" s="1">
        <v>44305</v>
      </c>
      <c r="D6275" t="s">
        <v>18</v>
      </c>
      <c r="E6275" t="s">
        <v>19</v>
      </c>
      <c r="F6275">
        <v>27</v>
      </c>
      <c r="G6275" t="s">
        <v>20</v>
      </c>
      <c r="I6275" t="s">
        <v>676</v>
      </c>
      <c r="J6275" t="s">
        <v>212</v>
      </c>
      <c r="K6275" t="b">
        <v>0</v>
      </c>
      <c r="L6275" t="s">
        <v>24</v>
      </c>
      <c r="M6275" t="s">
        <v>441</v>
      </c>
      <c r="N6275" t="b">
        <v>0</v>
      </c>
      <c r="O6275">
        <v>-82.968000000000004</v>
      </c>
      <c r="P6275">
        <v>42.45</v>
      </c>
      <c r="Q6275" t="b">
        <v>1</v>
      </c>
    </row>
    <row r="6276" spans="1:17" x14ac:dyDescent="0.2">
      <c r="A6276">
        <v>6275</v>
      </c>
      <c r="B6276" t="s">
        <v>8956</v>
      </c>
      <c r="C6276" s="1">
        <v>44305</v>
      </c>
      <c r="D6276" t="s">
        <v>18</v>
      </c>
      <c r="E6276" t="s">
        <v>187</v>
      </c>
      <c r="F6276">
        <v>38</v>
      </c>
      <c r="G6276" t="s">
        <v>20</v>
      </c>
      <c r="H6276" t="s">
        <v>27</v>
      </c>
      <c r="I6276" t="s">
        <v>8957</v>
      </c>
      <c r="J6276" t="s">
        <v>44</v>
      </c>
      <c r="K6276" t="b">
        <v>0</v>
      </c>
      <c r="L6276" t="s">
        <v>24</v>
      </c>
      <c r="M6276" t="s">
        <v>51</v>
      </c>
      <c r="N6276" t="b">
        <v>0</v>
      </c>
      <c r="Q6276" t="b">
        <v>1</v>
      </c>
    </row>
    <row r="6277" spans="1:17" x14ac:dyDescent="0.2">
      <c r="A6277">
        <v>6276</v>
      </c>
      <c r="B6277" t="s">
        <v>8958</v>
      </c>
      <c r="C6277" s="1">
        <v>44305</v>
      </c>
      <c r="D6277" t="s">
        <v>31</v>
      </c>
      <c r="E6277" t="s">
        <v>19</v>
      </c>
      <c r="F6277">
        <v>39</v>
      </c>
      <c r="G6277" t="s">
        <v>20</v>
      </c>
      <c r="H6277" t="s">
        <v>59</v>
      </c>
      <c r="I6277" t="s">
        <v>8959</v>
      </c>
      <c r="J6277" t="s">
        <v>282</v>
      </c>
      <c r="K6277" t="b">
        <v>0</v>
      </c>
      <c r="L6277" t="s">
        <v>24</v>
      </c>
      <c r="M6277" t="s">
        <v>51</v>
      </c>
      <c r="N6277" t="b">
        <v>0</v>
      </c>
      <c r="O6277">
        <v>-85.379000000000005</v>
      </c>
      <c r="P6277">
        <v>31.213999999999999</v>
      </c>
      <c r="Q6277" t="b">
        <v>1</v>
      </c>
    </row>
    <row r="6278" spans="1:17" x14ac:dyDescent="0.2">
      <c r="A6278">
        <v>6277</v>
      </c>
      <c r="B6278" t="s">
        <v>8960</v>
      </c>
      <c r="C6278" s="1">
        <v>44306</v>
      </c>
      <c r="D6278" t="s">
        <v>18</v>
      </c>
      <c r="E6278" t="s">
        <v>63</v>
      </c>
      <c r="F6278">
        <v>16</v>
      </c>
      <c r="G6278" t="s">
        <v>55</v>
      </c>
      <c r="H6278" t="s">
        <v>59</v>
      </c>
      <c r="I6278" t="s">
        <v>69</v>
      </c>
      <c r="J6278" t="s">
        <v>70</v>
      </c>
      <c r="K6278" t="b">
        <v>0</v>
      </c>
      <c r="L6278" t="s">
        <v>36</v>
      </c>
      <c r="M6278" t="s">
        <v>25</v>
      </c>
      <c r="N6278" t="b">
        <v>1</v>
      </c>
      <c r="O6278">
        <v>-82.838999999999999</v>
      </c>
      <c r="P6278">
        <v>39.917000000000002</v>
      </c>
      <c r="Q6278" t="b">
        <v>1</v>
      </c>
    </row>
    <row r="6279" spans="1:17" x14ac:dyDescent="0.2">
      <c r="A6279">
        <v>6278</v>
      </c>
      <c r="B6279" t="s">
        <v>8961</v>
      </c>
      <c r="C6279" s="1">
        <v>44306</v>
      </c>
      <c r="D6279" t="s">
        <v>18</v>
      </c>
      <c r="E6279" t="s">
        <v>19</v>
      </c>
      <c r="F6279">
        <v>37</v>
      </c>
      <c r="G6279" t="s">
        <v>20</v>
      </c>
      <c r="H6279" t="s">
        <v>33</v>
      </c>
      <c r="I6279" t="s">
        <v>453</v>
      </c>
      <c r="J6279" t="s">
        <v>67</v>
      </c>
      <c r="K6279" t="b">
        <v>0</v>
      </c>
      <c r="L6279" t="s">
        <v>24</v>
      </c>
      <c r="N6279" t="b">
        <v>0</v>
      </c>
      <c r="O6279">
        <v>-98.486000000000004</v>
      </c>
      <c r="P6279">
        <v>29.361999999999998</v>
      </c>
      <c r="Q6279" t="b">
        <v>1</v>
      </c>
    </row>
    <row r="6280" spans="1:17" x14ac:dyDescent="0.2">
      <c r="A6280">
        <v>6279</v>
      </c>
      <c r="B6280" t="s">
        <v>8962</v>
      </c>
      <c r="C6280" s="1">
        <v>44306</v>
      </c>
      <c r="D6280" t="s">
        <v>18</v>
      </c>
      <c r="E6280" t="s">
        <v>19</v>
      </c>
      <c r="F6280">
        <v>28</v>
      </c>
      <c r="G6280" t="s">
        <v>20</v>
      </c>
      <c r="H6280" t="s">
        <v>27</v>
      </c>
      <c r="I6280" t="s">
        <v>453</v>
      </c>
      <c r="J6280" t="s">
        <v>67</v>
      </c>
      <c r="K6280" t="b">
        <v>0</v>
      </c>
      <c r="L6280" t="s">
        <v>36</v>
      </c>
      <c r="N6280" t="b">
        <v>0</v>
      </c>
      <c r="O6280">
        <v>-98.498999999999995</v>
      </c>
      <c r="P6280">
        <v>29.471</v>
      </c>
      <c r="Q6280" t="b">
        <v>1</v>
      </c>
    </row>
    <row r="6281" spans="1:17" x14ac:dyDescent="0.2">
      <c r="A6281">
        <v>6280</v>
      </c>
      <c r="C6281" s="1">
        <v>44306</v>
      </c>
      <c r="D6281" t="s">
        <v>18</v>
      </c>
      <c r="E6281" t="s">
        <v>19</v>
      </c>
      <c r="G6281" t="s">
        <v>20</v>
      </c>
      <c r="I6281" t="s">
        <v>637</v>
      </c>
      <c r="J6281" t="s">
        <v>44</v>
      </c>
      <c r="K6281" t="b">
        <v>0</v>
      </c>
      <c r="L6281" t="s">
        <v>24</v>
      </c>
      <c r="M6281" t="s">
        <v>76</v>
      </c>
      <c r="N6281" t="b">
        <v>0</v>
      </c>
      <c r="Q6281" t="b">
        <v>1</v>
      </c>
    </row>
    <row r="6282" spans="1:17" x14ac:dyDescent="0.2">
      <c r="A6282">
        <v>6281</v>
      </c>
      <c r="B6282" t="s">
        <v>8963</v>
      </c>
      <c r="C6282" s="1">
        <v>44307</v>
      </c>
      <c r="D6282" t="s">
        <v>18</v>
      </c>
      <c r="E6282" t="s">
        <v>3128</v>
      </c>
      <c r="F6282">
        <v>59</v>
      </c>
      <c r="G6282" t="s">
        <v>20</v>
      </c>
      <c r="I6282" t="s">
        <v>3556</v>
      </c>
      <c r="J6282" t="s">
        <v>40</v>
      </c>
      <c r="K6282" t="b">
        <v>1</v>
      </c>
      <c r="L6282" t="s">
        <v>36</v>
      </c>
      <c r="M6282" t="s">
        <v>25</v>
      </c>
      <c r="N6282" t="b">
        <v>1</v>
      </c>
      <c r="O6282">
        <v>-117.078</v>
      </c>
      <c r="P6282">
        <v>33.106000000000002</v>
      </c>
      <c r="Q6282" t="b">
        <v>1</v>
      </c>
    </row>
    <row r="6283" spans="1:17" x14ac:dyDescent="0.2">
      <c r="A6283">
        <v>6282</v>
      </c>
      <c r="B6283" t="s">
        <v>8964</v>
      </c>
      <c r="C6283" s="1">
        <v>44307</v>
      </c>
      <c r="D6283" t="s">
        <v>18</v>
      </c>
      <c r="E6283" t="s">
        <v>80</v>
      </c>
      <c r="F6283">
        <v>42</v>
      </c>
      <c r="G6283" t="s">
        <v>20</v>
      </c>
      <c r="H6283" t="s">
        <v>59</v>
      </c>
      <c r="I6283" t="s">
        <v>8965</v>
      </c>
      <c r="J6283" t="s">
        <v>255</v>
      </c>
      <c r="K6283" t="b">
        <v>0</v>
      </c>
      <c r="L6283" t="s">
        <v>80</v>
      </c>
      <c r="M6283" t="s">
        <v>51</v>
      </c>
      <c r="N6283" t="b">
        <v>1</v>
      </c>
      <c r="O6283">
        <v>-76.225999999999999</v>
      </c>
      <c r="P6283">
        <v>36.29</v>
      </c>
      <c r="Q6283" t="b">
        <v>1</v>
      </c>
    </row>
    <row r="6284" spans="1:17" x14ac:dyDescent="0.2">
      <c r="A6284">
        <v>6283</v>
      </c>
      <c r="B6284" t="s">
        <v>8966</v>
      </c>
      <c r="C6284" s="1">
        <v>44307</v>
      </c>
      <c r="D6284" t="s">
        <v>18</v>
      </c>
      <c r="E6284" t="s">
        <v>19</v>
      </c>
      <c r="F6284">
        <v>31</v>
      </c>
      <c r="G6284" t="s">
        <v>20</v>
      </c>
      <c r="I6284" t="s">
        <v>8967</v>
      </c>
      <c r="J6284" t="s">
        <v>152</v>
      </c>
      <c r="K6284" t="b">
        <v>0</v>
      </c>
      <c r="L6284" t="s">
        <v>36</v>
      </c>
      <c r="M6284" t="s">
        <v>25</v>
      </c>
      <c r="N6284" t="b">
        <v>0</v>
      </c>
      <c r="O6284">
        <v>-71.77</v>
      </c>
      <c r="P6284">
        <v>42.25</v>
      </c>
      <c r="Q6284" t="b">
        <v>1</v>
      </c>
    </row>
    <row r="6285" spans="1:17" x14ac:dyDescent="0.2">
      <c r="A6285">
        <v>6284</v>
      </c>
      <c r="B6285" t="s">
        <v>8968</v>
      </c>
      <c r="C6285" s="1">
        <v>44308</v>
      </c>
      <c r="D6285" t="s">
        <v>31</v>
      </c>
      <c r="E6285" t="s">
        <v>19</v>
      </c>
      <c r="F6285">
        <v>37</v>
      </c>
      <c r="G6285" t="s">
        <v>20</v>
      </c>
      <c r="H6285" t="s">
        <v>27</v>
      </c>
      <c r="I6285" t="s">
        <v>1556</v>
      </c>
      <c r="J6285" t="s">
        <v>44</v>
      </c>
      <c r="K6285" t="b">
        <v>1</v>
      </c>
      <c r="L6285" t="s">
        <v>24</v>
      </c>
      <c r="M6285" t="s">
        <v>25</v>
      </c>
      <c r="N6285" t="b">
        <v>0</v>
      </c>
      <c r="O6285">
        <v>-104.845</v>
      </c>
      <c r="P6285">
        <v>38.896999999999998</v>
      </c>
      <c r="Q6285" t="b">
        <v>1</v>
      </c>
    </row>
    <row r="6286" spans="1:17" x14ac:dyDescent="0.2">
      <c r="A6286">
        <v>6285</v>
      </c>
      <c r="B6286" t="s">
        <v>8969</v>
      </c>
      <c r="C6286" s="1">
        <v>44309</v>
      </c>
      <c r="D6286" t="s">
        <v>18</v>
      </c>
      <c r="E6286" t="s">
        <v>19</v>
      </c>
      <c r="F6286">
        <v>52</v>
      </c>
      <c r="G6286" t="s">
        <v>20</v>
      </c>
      <c r="H6286" t="s">
        <v>27</v>
      </c>
      <c r="I6286" t="s">
        <v>3080</v>
      </c>
      <c r="J6286" t="s">
        <v>50</v>
      </c>
      <c r="K6286" t="b">
        <v>0</v>
      </c>
      <c r="L6286" t="s">
        <v>36</v>
      </c>
      <c r="M6286" t="s">
        <v>25</v>
      </c>
      <c r="N6286" t="b">
        <v>0</v>
      </c>
      <c r="O6286">
        <v>-111.759</v>
      </c>
      <c r="P6286">
        <v>32.887</v>
      </c>
      <c r="Q6286" t="b">
        <v>1</v>
      </c>
    </row>
    <row r="6287" spans="1:17" x14ac:dyDescent="0.2">
      <c r="A6287">
        <v>6286</v>
      </c>
      <c r="B6287" t="s">
        <v>8970</v>
      </c>
      <c r="C6287" s="1">
        <v>44309</v>
      </c>
      <c r="D6287" t="s">
        <v>18</v>
      </c>
      <c r="E6287" t="s">
        <v>19</v>
      </c>
      <c r="F6287">
        <v>41</v>
      </c>
      <c r="G6287" t="s">
        <v>20</v>
      </c>
      <c r="H6287" t="s">
        <v>59</v>
      </c>
      <c r="I6287" t="s">
        <v>207</v>
      </c>
      <c r="J6287" t="s">
        <v>67</v>
      </c>
      <c r="K6287" t="b">
        <v>0</v>
      </c>
      <c r="L6287" t="s">
        <v>36</v>
      </c>
      <c r="N6287" t="b">
        <v>0</v>
      </c>
      <c r="O6287">
        <v>-95.801000000000002</v>
      </c>
      <c r="P6287">
        <v>29.550999999999998</v>
      </c>
      <c r="Q6287" t="b">
        <v>1</v>
      </c>
    </row>
    <row r="6288" spans="1:17" x14ac:dyDescent="0.2">
      <c r="A6288">
        <v>6287</v>
      </c>
      <c r="B6288" t="s">
        <v>8971</v>
      </c>
      <c r="C6288" s="1">
        <v>44309</v>
      </c>
      <c r="D6288" t="s">
        <v>18</v>
      </c>
      <c r="E6288" t="s">
        <v>19</v>
      </c>
      <c r="F6288">
        <v>26</v>
      </c>
      <c r="G6288" t="s">
        <v>20</v>
      </c>
      <c r="I6288" t="s">
        <v>216</v>
      </c>
      <c r="J6288" t="s">
        <v>79</v>
      </c>
      <c r="K6288" t="b">
        <v>0</v>
      </c>
      <c r="L6288" t="s">
        <v>24</v>
      </c>
      <c r="M6288" t="s">
        <v>441</v>
      </c>
      <c r="N6288" t="b">
        <v>0</v>
      </c>
      <c r="O6288">
        <v>-108.628</v>
      </c>
      <c r="P6288">
        <v>45.79</v>
      </c>
      <c r="Q6288" t="b">
        <v>1</v>
      </c>
    </row>
    <row r="6289" spans="1:17" x14ac:dyDescent="0.2">
      <c r="A6289">
        <v>6288</v>
      </c>
      <c r="B6289" t="s">
        <v>8972</v>
      </c>
      <c r="C6289" s="1">
        <v>44310</v>
      </c>
      <c r="D6289" t="s">
        <v>18</v>
      </c>
      <c r="E6289" t="s">
        <v>19</v>
      </c>
      <c r="F6289">
        <v>29</v>
      </c>
      <c r="G6289" t="s">
        <v>20</v>
      </c>
      <c r="H6289" t="s">
        <v>27</v>
      </c>
      <c r="I6289" t="s">
        <v>8973</v>
      </c>
      <c r="J6289" t="s">
        <v>47</v>
      </c>
      <c r="K6289" t="b">
        <v>0</v>
      </c>
      <c r="L6289" t="s">
        <v>36</v>
      </c>
      <c r="N6289" t="b">
        <v>0</v>
      </c>
      <c r="O6289">
        <v>-95.171000000000006</v>
      </c>
      <c r="P6289">
        <v>35.552999999999997</v>
      </c>
      <c r="Q6289" t="b">
        <v>1</v>
      </c>
    </row>
    <row r="6290" spans="1:17" x14ac:dyDescent="0.2">
      <c r="A6290">
        <v>6289</v>
      </c>
      <c r="B6290" t="s">
        <v>8974</v>
      </c>
      <c r="C6290" s="1">
        <v>44310</v>
      </c>
      <c r="D6290" t="s">
        <v>18</v>
      </c>
      <c r="E6290" t="s">
        <v>63</v>
      </c>
      <c r="F6290">
        <v>32</v>
      </c>
      <c r="G6290" t="s">
        <v>20</v>
      </c>
      <c r="I6290" t="s">
        <v>692</v>
      </c>
      <c r="J6290" t="s">
        <v>246</v>
      </c>
      <c r="K6290" t="b">
        <v>0</v>
      </c>
      <c r="L6290" t="s">
        <v>36</v>
      </c>
      <c r="M6290" t="s">
        <v>25</v>
      </c>
      <c r="N6290" t="b">
        <v>1</v>
      </c>
      <c r="O6290">
        <v>-86.831000000000003</v>
      </c>
      <c r="P6290">
        <v>36.194000000000003</v>
      </c>
      <c r="Q6290" t="b">
        <v>1</v>
      </c>
    </row>
    <row r="6291" spans="1:17" x14ac:dyDescent="0.2">
      <c r="A6291">
        <v>6290</v>
      </c>
      <c r="B6291" t="s">
        <v>8975</v>
      </c>
      <c r="C6291" s="1">
        <v>44310</v>
      </c>
      <c r="D6291" t="s">
        <v>18</v>
      </c>
      <c r="E6291" t="s">
        <v>32</v>
      </c>
      <c r="F6291">
        <v>34</v>
      </c>
      <c r="G6291" t="s">
        <v>20</v>
      </c>
      <c r="H6291" t="s">
        <v>27</v>
      </c>
      <c r="I6291" t="s">
        <v>142</v>
      </c>
      <c r="J6291" t="s">
        <v>40</v>
      </c>
      <c r="K6291" t="b">
        <v>1</v>
      </c>
      <c r="L6291" t="s">
        <v>36</v>
      </c>
      <c r="M6291" t="s">
        <v>25</v>
      </c>
      <c r="N6291" t="b">
        <v>1</v>
      </c>
      <c r="O6291">
        <v>-118.36199999999999</v>
      </c>
      <c r="P6291">
        <v>34.097999999999999</v>
      </c>
      <c r="Q6291" t="b">
        <v>1</v>
      </c>
    </row>
    <row r="6292" spans="1:17" x14ac:dyDescent="0.2">
      <c r="A6292">
        <v>6291</v>
      </c>
      <c r="B6292" t="s">
        <v>8976</v>
      </c>
      <c r="C6292" s="1">
        <v>44313</v>
      </c>
      <c r="D6292" t="s">
        <v>18</v>
      </c>
      <c r="E6292" t="s">
        <v>19</v>
      </c>
      <c r="F6292">
        <v>20</v>
      </c>
      <c r="G6292" t="s">
        <v>20</v>
      </c>
      <c r="I6292" t="s">
        <v>472</v>
      </c>
      <c r="J6292" t="s">
        <v>40</v>
      </c>
      <c r="K6292" t="b">
        <v>0</v>
      </c>
      <c r="L6292" t="s">
        <v>24</v>
      </c>
      <c r="M6292" t="s">
        <v>441</v>
      </c>
      <c r="N6292" t="b">
        <v>1</v>
      </c>
      <c r="O6292">
        <v>-118.943</v>
      </c>
      <c r="P6292">
        <v>35.347000000000001</v>
      </c>
      <c r="Q6292" t="b">
        <v>1</v>
      </c>
    </row>
    <row r="6293" spans="1:17" x14ac:dyDescent="0.2">
      <c r="A6293">
        <v>6292</v>
      </c>
      <c r="B6293" t="s">
        <v>8977</v>
      </c>
      <c r="C6293" s="1">
        <v>44313</v>
      </c>
      <c r="D6293" t="s">
        <v>18</v>
      </c>
      <c r="E6293" t="s">
        <v>19</v>
      </c>
      <c r="F6293">
        <v>50</v>
      </c>
      <c r="G6293" t="s">
        <v>20</v>
      </c>
      <c r="I6293" t="s">
        <v>142</v>
      </c>
      <c r="J6293" t="s">
        <v>40</v>
      </c>
      <c r="K6293" t="b">
        <v>0</v>
      </c>
      <c r="L6293" t="s">
        <v>24</v>
      </c>
      <c r="M6293" t="s">
        <v>51</v>
      </c>
      <c r="N6293" t="b">
        <v>0</v>
      </c>
      <c r="O6293">
        <v>-118.298</v>
      </c>
      <c r="P6293">
        <v>34.029000000000003</v>
      </c>
      <c r="Q6293" t="b">
        <v>1</v>
      </c>
    </row>
    <row r="6294" spans="1:17" x14ac:dyDescent="0.2">
      <c r="A6294">
        <v>6293</v>
      </c>
      <c r="B6294" t="s">
        <v>8978</v>
      </c>
      <c r="C6294" s="1">
        <v>44314</v>
      </c>
      <c r="D6294" t="s">
        <v>18</v>
      </c>
      <c r="E6294" t="s">
        <v>63</v>
      </c>
      <c r="F6294">
        <v>32</v>
      </c>
      <c r="G6294" t="s">
        <v>20</v>
      </c>
      <c r="I6294" t="s">
        <v>8979</v>
      </c>
      <c r="J6294" t="s">
        <v>212</v>
      </c>
      <c r="K6294" t="b">
        <v>0</v>
      </c>
      <c r="L6294" t="s">
        <v>36</v>
      </c>
      <c r="M6294" t="s">
        <v>25</v>
      </c>
      <c r="N6294" t="b">
        <v>1</v>
      </c>
      <c r="Q6294" t="b">
        <v>1</v>
      </c>
    </row>
    <row r="6295" spans="1:17" x14ac:dyDescent="0.2">
      <c r="A6295">
        <v>6294</v>
      </c>
      <c r="C6295" s="1">
        <v>44315</v>
      </c>
      <c r="D6295" t="s">
        <v>18</v>
      </c>
      <c r="E6295" t="s">
        <v>19</v>
      </c>
      <c r="G6295" t="s">
        <v>20</v>
      </c>
      <c r="I6295" t="s">
        <v>142</v>
      </c>
      <c r="J6295" t="s">
        <v>40</v>
      </c>
      <c r="K6295" t="b">
        <v>0</v>
      </c>
      <c r="L6295" t="s">
        <v>24</v>
      </c>
      <c r="N6295" t="b">
        <v>0</v>
      </c>
      <c r="O6295">
        <v>-117.827</v>
      </c>
      <c r="P6295">
        <v>34.597999999999999</v>
      </c>
      <c r="Q6295" t="b">
        <v>1</v>
      </c>
    </row>
    <row r="6296" spans="1:17" x14ac:dyDescent="0.2">
      <c r="A6296">
        <v>6295</v>
      </c>
      <c r="B6296" t="s">
        <v>8980</v>
      </c>
      <c r="C6296" s="1">
        <v>44315</v>
      </c>
      <c r="D6296" t="s">
        <v>18</v>
      </c>
      <c r="E6296" t="s">
        <v>19</v>
      </c>
      <c r="F6296">
        <v>21</v>
      </c>
      <c r="G6296" t="s">
        <v>20</v>
      </c>
      <c r="I6296" t="s">
        <v>8114</v>
      </c>
      <c r="J6296" t="s">
        <v>112</v>
      </c>
      <c r="K6296" t="b">
        <v>0</v>
      </c>
      <c r="L6296" t="s">
        <v>24</v>
      </c>
      <c r="M6296" t="s">
        <v>51</v>
      </c>
      <c r="N6296" t="b">
        <v>0</v>
      </c>
      <c r="O6296">
        <v>-90.981999999999999</v>
      </c>
      <c r="P6296">
        <v>39.067</v>
      </c>
      <c r="Q6296" t="b">
        <v>1</v>
      </c>
    </row>
    <row r="6297" spans="1:17" x14ac:dyDescent="0.2">
      <c r="A6297">
        <v>6296</v>
      </c>
      <c r="B6297" t="s">
        <v>8981</v>
      </c>
      <c r="C6297" s="1">
        <v>44316</v>
      </c>
      <c r="D6297" t="s">
        <v>18</v>
      </c>
      <c r="E6297" t="s">
        <v>19</v>
      </c>
      <c r="F6297">
        <v>25</v>
      </c>
      <c r="G6297" t="s">
        <v>20</v>
      </c>
      <c r="I6297" t="s">
        <v>286</v>
      </c>
      <c r="J6297" t="s">
        <v>112</v>
      </c>
      <c r="K6297" t="b">
        <v>0</v>
      </c>
      <c r="L6297" t="s">
        <v>24</v>
      </c>
      <c r="M6297" t="s">
        <v>25</v>
      </c>
      <c r="N6297" t="b">
        <v>0</v>
      </c>
      <c r="O6297">
        <v>-94.575999999999993</v>
      </c>
      <c r="P6297">
        <v>39.103999999999999</v>
      </c>
      <c r="Q6297" t="b">
        <v>1</v>
      </c>
    </row>
    <row r="6298" spans="1:17" x14ac:dyDescent="0.2">
      <c r="A6298">
        <v>6297</v>
      </c>
      <c r="B6298" t="s">
        <v>8982</v>
      </c>
      <c r="C6298" s="1">
        <v>44316</v>
      </c>
      <c r="D6298" t="s">
        <v>18</v>
      </c>
      <c r="E6298" t="s">
        <v>19</v>
      </c>
      <c r="F6298">
        <v>36</v>
      </c>
      <c r="G6298" t="s">
        <v>20</v>
      </c>
      <c r="H6298" t="s">
        <v>59</v>
      </c>
      <c r="I6298" t="s">
        <v>437</v>
      </c>
      <c r="J6298" t="s">
        <v>438</v>
      </c>
      <c r="K6298" t="b">
        <v>0</v>
      </c>
      <c r="L6298" t="s">
        <v>36</v>
      </c>
      <c r="N6298" t="b">
        <v>1</v>
      </c>
      <c r="O6298">
        <v>-77.016999999999996</v>
      </c>
      <c r="P6298">
        <v>38.878</v>
      </c>
      <c r="Q6298" t="b">
        <v>1</v>
      </c>
    </row>
    <row r="6299" spans="1:17" x14ac:dyDescent="0.2">
      <c r="A6299">
        <v>6298</v>
      </c>
      <c r="B6299" t="s">
        <v>8983</v>
      </c>
      <c r="C6299" s="1">
        <v>44317</v>
      </c>
      <c r="D6299" t="s">
        <v>18</v>
      </c>
      <c r="E6299" t="s">
        <v>80</v>
      </c>
      <c r="F6299">
        <v>28</v>
      </c>
      <c r="G6299" t="s">
        <v>20</v>
      </c>
      <c r="H6299" t="s">
        <v>27</v>
      </c>
      <c r="I6299" t="s">
        <v>8984</v>
      </c>
      <c r="J6299" t="s">
        <v>44</v>
      </c>
      <c r="K6299" t="b">
        <v>0</v>
      </c>
      <c r="L6299" t="s">
        <v>80</v>
      </c>
      <c r="N6299" t="b">
        <v>0</v>
      </c>
      <c r="O6299">
        <v>-105.23399999999999</v>
      </c>
      <c r="P6299">
        <v>38.442999999999998</v>
      </c>
      <c r="Q6299" t="b">
        <v>1</v>
      </c>
    </row>
    <row r="6300" spans="1:17" x14ac:dyDescent="0.2">
      <c r="A6300">
        <v>6299</v>
      </c>
      <c r="B6300" t="s">
        <v>8985</v>
      </c>
      <c r="C6300" s="1">
        <v>44317</v>
      </c>
      <c r="D6300" t="s">
        <v>18</v>
      </c>
      <c r="E6300" t="s">
        <v>19</v>
      </c>
      <c r="F6300">
        <v>30</v>
      </c>
      <c r="G6300" t="s">
        <v>20</v>
      </c>
      <c r="I6300" t="s">
        <v>6052</v>
      </c>
      <c r="J6300" t="s">
        <v>125</v>
      </c>
      <c r="K6300" t="b">
        <v>0</v>
      </c>
      <c r="L6300" t="s">
        <v>36</v>
      </c>
      <c r="N6300" t="b">
        <v>0</v>
      </c>
      <c r="O6300">
        <v>-87.143000000000001</v>
      </c>
      <c r="P6300">
        <v>41.537999999999997</v>
      </c>
      <c r="Q6300" t="b">
        <v>1</v>
      </c>
    </row>
    <row r="6301" spans="1:17" x14ac:dyDescent="0.2">
      <c r="A6301">
        <v>6300</v>
      </c>
      <c r="B6301" t="s">
        <v>8986</v>
      </c>
      <c r="C6301" s="1">
        <v>44317</v>
      </c>
      <c r="D6301" t="s">
        <v>18</v>
      </c>
      <c r="E6301" t="s">
        <v>19</v>
      </c>
      <c r="F6301">
        <v>62</v>
      </c>
      <c r="G6301" t="s">
        <v>20</v>
      </c>
      <c r="H6301" t="s">
        <v>27</v>
      </c>
      <c r="I6301" t="s">
        <v>347</v>
      </c>
      <c r="J6301" t="s">
        <v>348</v>
      </c>
      <c r="K6301" t="b">
        <v>0</v>
      </c>
      <c r="L6301" t="s">
        <v>24</v>
      </c>
      <c r="M6301" t="s">
        <v>25</v>
      </c>
      <c r="N6301" t="b">
        <v>0</v>
      </c>
      <c r="O6301">
        <v>-88.120999999999995</v>
      </c>
      <c r="P6301">
        <v>44.497</v>
      </c>
      <c r="Q6301" t="b">
        <v>1</v>
      </c>
    </row>
    <row r="6302" spans="1:17" x14ac:dyDescent="0.2">
      <c r="A6302">
        <v>6301</v>
      </c>
      <c r="B6302" t="s">
        <v>8987</v>
      </c>
      <c r="C6302" s="1">
        <v>44317</v>
      </c>
      <c r="D6302" t="s">
        <v>31</v>
      </c>
      <c r="E6302" t="s">
        <v>19</v>
      </c>
      <c r="F6302">
        <v>23</v>
      </c>
      <c r="G6302" t="s">
        <v>20</v>
      </c>
      <c r="I6302" t="s">
        <v>692</v>
      </c>
      <c r="J6302" t="s">
        <v>246</v>
      </c>
      <c r="K6302" t="b">
        <v>1</v>
      </c>
      <c r="L6302" t="s">
        <v>24</v>
      </c>
      <c r="N6302" t="b">
        <v>1</v>
      </c>
      <c r="O6302">
        <v>-86.691000000000003</v>
      </c>
      <c r="P6302">
        <v>35.997999999999998</v>
      </c>
      <c r="Q6302" t="b">
        <v>1</v>
      </c>
    </row>
    <row r="6303" spans="1:17" x14ac:dyDescent="0.2">
      <c r="A6303">
        <v>6302</v>
      </c>
      <c r="B6303" t="s">
        <v>8988</v>
      </c>
      <c r="C6303" s="1">
        <v>44318</v>
      </c>
      <c r="D6303" t="s">
        <v>18</v>
      </c>
      <c r="E6303" t="s">
        <v>19</v>
      </c>
      <c r="F6303">
        <v>57</v>
      </c>
      <c r="G6303" t="s">
        <v>20</v>
      </c>
      <c r="I6303" t="s">
        <v>8546</v>
      </c>
      <c r="J6303" t="s">
        <v>70</v>
      </c>
      <c r="K6303" t="b">
        <v>1</v>
      </c>
      <c r="L6303" t="s">
        <v>24</v>
      </c>
      <c r="M6303" t="s">
        <v>25</v>
      </c>
      <c r="N6303" t="b">
        <v>0</v>
      </c>
      <c r="O6303">
        <v>-84.23</v>
      </c>
      <c r="P6303">
        <v>39.283999999999999</v>
      </c>
      <c r="Q6303" t="b">
        <v>1</v>
      </c>
    </row>
    <row r="6304" spans="1:17" x14ac:dyDescent="0.2">
      <c r="A6304">
        <v>6303</v>
      </c>
      <c r="B6304" t="s">
        <v>8989</v>
      </c>
      <c r="C6304" s="1">
        <v>44319</v>
      </c>
      <c r="D6304" t="s">
        <v>18</v>
      </c>
      <c r="E6304" t="s">
        <v>1041</v>
      </c>
      <c r="F6304">
        <v>45</v>
      </c>
      <c r="G6304" t="s">
        <v>20</v>
      </c>
      <c r="H6304" t="s">
        <v>33</v>
      </c>
      <c r="I6304" t="s">
        <v>469</v>
      </c>
      <c r="J6304" t="s">
        <v>50</v>
      </c>
      <c r="K6304" t="b">
        <v>0</v>
      </c>
      <c r="L6304" t="s">
        <v>36</v>
      </c>
      <c r="M6304" t="s">
        <v>25</v>
      </c>
      <c r="N6304" t="b">
        <v>0</v>
      </c>
      <c r="Q6304" t="b">
        <v>1</v>
      </c>
    </row>
    <row r="6305" spans="1:17" x14ac:dyDescent="0.2">
      <c r="A6305">
        <v>6304</v>
      </c>
      <c r="B6305" t="s">
        <v>8990</v>
      </c>
      <c r="C6305" s="1">
        <v>44319</v>
      </c>
      <c r="D6305" t="s">
        <v>18</v>
      </c>
      <c r="E6305" t="s">
        <v>1445</v>
      </c>
      <c r="G6305" t="s">
        <v>20</v>
      </c>
      <c r="I6305" t="s">
        <v>8991</v>
      </c>
      <c r="J6305" t="s">
        <v>115</v>
      </c>
      <c r="K6305" t="b">
        <v>0</v>
      </c>
      <c r="L6305" t="s">
        <v>36</v>
      </c>
      <c r="N6305" t="b">
        <v>0</v>
      </c>
      <c r="Q6305" t="b">
        <v>1</v>
      </c>
    </row>
    <row r="6306" spans="1:17" x14ac:dyDescent="0.2">
      <c r="A6306">
        <v>6305</v>
      </c>
      <c r="B6306" t="s">
        <v>8992</v>
      </c>
      <c r="C6306" s="1">
        <v>44320</v>
      </c>
      <c r="D6306" t="s">
        <v>18</v>
      </c>
      <c r="E6306" t="s">
        <v>19</v>
      </c>
      <c r="F6306">
        <v>37</v>
      </c>
      <c r="G6306" t="s">
        <v>55</v>
      </c>
      <c r="I6306" t="s">
        <v>8993</v>
      </c>
      <c r="J6306" t="s">
        <v>234</v>
      </c>
      <c r="K6306" t="b">
        <v>0</v>
      </c>
      <c r="L6306" t="s">
        <v>24</v>
      </c>
      <c r="M6306" t="s">
        <v>25</v>
      </c>
      <c r="N6306" t="b">
        <v>1</v>
      </c>
      <c r="O6306">
        <v>-81.665000000000006</v>
      </c>
      <c r="P6306">
        <v>30.702000000000002</v>
      </c>
      <c r="Q6306" t="b">
        <v>1</v>
      </c>
    </row>
    <row r="6307" spans="1:17" x14ac:dyDescent="0.2">
      <c r="A6307">
        <v>6306</v>
      </c>
      <c r="B6307" t="s">
        <v>8994</v>
      </c>
      <c r="C6307" s="1">
        <v>44320</v>
      </c>
      <c r="D6307" t="s">
        <v>18</v>
      </c>
      <c r="E6307" t="s">
        <v>63</v>
      </c>
      <c r="F6307">
        <v>27</v>
      </c>
      <c r="G6307" t="s">
        <v>20</v>
      </c>
      <c r="H6307" t="s">
        <v>59</v>
      </c>
      <c r="I6307" t="s">
        <v>1548</v>
      </c>
      <c r="J6307" t="s">
        <v>67</v>
      </c>
      <c r="K6307" t="b">
        <v>1</v>
      </c>
      <c r="L6307" t="s">
        <v>24</v>
      </c>
      <c r="M6307" t="s">
        <v>25</v>
      </c>
      <c r="N6307" t="b">
        <v>1</v>
      </c>
      <c r="O6307">
        <v>-96.623000000000005</v>
      </c>
      <c r="P6307">
        <v>32.840000000000003</v>
      </c>
      <c r="Q6307" t="b">
        <v>1</v>
      </c>
    </row>
    <row r="6308" spans="1:17" x14ac:dyDescent="0.2">
      <c r="A6308">
        <v>6307</v>
      </c>
      <c r="B6308" t="s">
        <v>8995</v>
      </c>
      <c r="C6308" s="1">
        <v>44320</v>
      </c>
      <c r="D6308" t="s">
        <v>18</v>
      </c>
      <c r="E6308" t="s">
        <v>19</v>
      </c>
      <c r="F6308">
        <v>49</v>
      </c>
      <c r="G6308" t="s">
        <v>20</v>
      </c>
      <c r="I6308" t="s">
        <v>351</v>
      </c>
      <c r="J6308" t="s">
        <v>101</v>
      </c>
      <c r="K6308" t="b">
        <v>0</v>
      </c>
      <c r="L6308" t="s">
        <v>24</v>
      </c>
      <c r="M6308" t="s">
        <v>25</v>
      </c>
      <c r="N6308" t="b">
        <v>0</v>
      </c>
      <c r="O6308">
        <v>-115.108</v>
      </c>
      <c r="P6308">
        <v>36.158999999999999</v>
      </c>
      <c r="Q6308" t="b">
        <v>1</v>
      </c>
    </row>
    <row r="6309" spans="1:17" x14ac:dyDescent="0.2">
      <c r="A6309">
        <v>6308</v>
      </c>
      <c r="B6309" t="s">
        <v>8996</v>
      </c>
      <c r="C6309" s="1">
        <v>44322</v>
      </c>
      <c r="D6309" t="s">
        <v>18</v>
      </c>
      <c r="E6309" t="s">
        <v>19</v>
      </c>
      <c r="F6309">
        <v>47</v>
      </c>
      <c r="G6309" t="s">
        <v>20</v>
      </c>
      <c r="I6309" t="s">
        <v>8997</v>
      </c>
      <c r="J6309" t="s">
        <v>40</v>
      </c>
      <c r="K6309" t="b">
        <v>0</v>
      </c>
      <c r="L6309" t="s">
        <v>24</v>
      </c>
      <c r="M6309" t="s">
        <v>25</v>
      </c>
      <c r="N6309" t="b">
        <v>1</v>
      </c>
      <c r="O6309">
        <v>-120.682</v>
      </c>
      <c r="P6309">
        <v>38.197000000000003</v>
      </c>
      <c r="Q6309" t="b">
        <v>1</v>
      </c>
    </row>
    <row r="6310" spans="1:17" x14ac:dyDescent="0.2">
      <c r="A6310">
        <v>6309</v>
      </c>
      <c r="B6310" t="s">
        <v>8998</v>
      </c>
      <c r="C6310" s="1">
        <v>44322</v>
      </c>
      <c r="D6310" t="s">
        <v>18</v>
      </c>
      <c r="E6310" t="s">
        <v>187</v>
      </c>
      <c r="F6310">
        <v>42</v>
      </c>
      <c r="G6310" t="s">
        <v>20</v>
      </c>
      <c r="I6310" t="s">
        <v>1013</v>
      </c>
      <c r="J6310" t="s">
        <v>768</v>
      </c>
      <c r="K6310" t="b">
        <v>0</v>
      </c>
      <c r="L6310" t="s">
        <v>24</v>
      </c>
      <c r="M6310" t="s">
        <v>51</v>
      </c>
      <c r="N6310" t="b">
        <v>0</v>
      </c>
      <c r="Q6310" t="b">
        <v>1</v>
      </c>
    </row>
    <row r="6311" spans="1:17" x14ac:dyDescent="0.2">
      <c r="A6311">
        <v>6310</v>
      </c>
      <c r="B6311" t="s">
        <v>8999</v>
      </c>
      <c r="C6311" s="1">
        <v>44323</v>
      </c>
      <c r="D6311" t="s">
        <v>18</v>
      </c>
      <c r="E6311" t="s">
        <v>19</v>
      </c>
      <c r="F6311">
        <v>52</v>
      </c>
      <c r="G6311" t="s">
        <v>20</v>
      </c>
      <c r="I6311" t="s">
        <v>9000</v>
      </c>
      <c r="J6311" t="s">
        <v>246</v>
      </c>
      <c r="K6311" t="b">
        <v>0</v>
      </c>
      <c r="L6311" t="s">
        <v>36</v>
      </c>
      <c r="M6311" t="s">
        <v>25</v>
      </c>
      <c r="N6311" t="b">
        <v>0</v>
      </c>
      <c r="O6311">
        <v>-83.471999999999994</v>
      </c>
      <c r="P6311">
        <v>36.279000000000003</v>
      </c>
      <c r="Q6311" t="b">
        <v>1</v>
      </c>
    </row>
    <row r="6312" spans="1:17" x14ac:dyDescent="0.2">
      <c r="A6312">
        <v>6311</v>
      </c>
      <c r="B6312" t="s">
        <v>9001</v>
      </c>
      <c r="C6312" s="1">
        <v>44324</v>
      </c>
      <c r="D6312" t="s">
        <v>18</v>
      </c>
      <c r="E6312" t="s">
        <v>19</v>
      </c>
      <c r="F6312">
        <v>54</v>
      </c>
      <c r="G6312" t="s">
        <v>20</v>
      </c>
      <c r="H6312" t="s">
        <v>59</v>
      </c>
      <c r="I6312" t="s">
        <v>3687</v>
      </c>
      <c r="J6312" t="s">
        <v>246</v>
      </c>
      <c r="K6312" t="b">
        <v>0</v>
      </c>
      <c r="L6312" t="s">
        <v>24</v>
      </c>
      <c r="M6312" t="s">
        <v>25</v>
      </c>
      <c r="N6312" t="b">
        <v>0</v>
      </c>
      <c r="O6312">
        <v>-87.355999999999995</v>
      </c>
      <c r="P6312">
        <v>36.585000000000001</v>
      </c>
      <c r="Q6312" t="b">
        <v>1</v>
      </c>
    </row>
    <row r="6313" spans="1:17" x14ac:dyDescent="0.2">
      <c r="A6313">
        <v>6312</v>
      </c>
      <c r="B6313" t="s">
        <v>9002</v>
      </c>
      <c r="C6313" s="1">
        <v>44324</v>
      </c>
      <c r="D6313" t="s">
        <v>18</v>
      </c>
      <c r="E6313" t="s">
        <v>1001</v>
      </c>
      <c r="G6313" t="s">
        <v>20</v>
      </c>
      <c r="I6313" t="s">
        <v>250</v>
      </c>
      <c r="J6313" t="s">
        <v>47</v>
      </c>
      <c r="K6313" t="b">
        <v>0</v>
      </c>
      <c r="L6313" t="s">
        <v>24</v>
      </c>
      <c r="N6313" t="b">
        <v>1</v>
      </c>
      <c r="O6313">
        <v>-97.582999999999998</v>
      </c>
      <c r="P6313">
        <v>35.505000000000003</v>
      </c>
      <c r="Q6313" t="b">
        <v>1</v>
      </c>
    </row>
    <row r="6314" spans="1:17" x14ac:dyDescent="0.2">
      <c r="A6314">
        <v>6313</v>
      </c>
      <c r="B6314" t="s">
        <v>9003</v>
      </c>
      <c r="C6314" s="1">
        <v>44324</v>
      </c>
      <c r="D6314" t="s">
        <v>18</v>
      </c>
      <c r="E6314" t="s">
        <v>19</v>
      </c>
      <c r="F6314">
        <v>34</v>
      </c>
      <c r="G6314" t="s">
        <v>20</v>
      </c>
      <c r="H6314" t="s">
        <v>33</v>
      </c>
      <c r="I6314" t="s">
        <v>3549</v>
      </c>
      <c r="J6314" t="s">
        <v>40</v>
      </c>
      <c r="K6314" t="b">
        <v>0</v>
      </c>
      <c r="L6314" t="s">
        <v>24</v>
      </c>
      <c r="M6314" t="s">
        <v>25</v>
      </c>
      <c r="N6314" t="b">
        <v>0</v>
      </c>
      <c r="O6314">
        <v>-117.392</v>
      </c>
      <c r="P6314">
        <v>33.957999999999998</v>
      </c>
      <c r="Q6314" t="b">
        <v>1</v>
      </c>
    </row>
    <row r="6315" spans="1:17" x14ac:dyDescent="0.2">
      <c r="A6315">
        <v>6314</v>
      </c>
      <c r="B6315" t="s">
        <v>9004</v>
      </c>
      <c r="C6315" s="1">
        <v>44324</v>
      </c>
      <c r="D6315" t="s">
        <v>18</v>
      </c>
      <c r="E6315" t="s">
        <v>19</v>
      </c>
      <c r="F6315">
        <v>56</v>
      </c>
      <c r="G6315" t="s">
        <v>20</v>
      </c>
      <c r="H6315" t="s">
        <v>59</v>
      </c>
      <c r="I6315" t="s">
        <v>179</v>
      </c>
      <c r="J6315" t="s">
        <v>180</v>
      </c>
      <c r="K6315" t="b">
        <v>1</v>
      </c>
      <c r="L6315" t="s">
        <v>24</v>
      </c>
      <c r="M6315" t="s">
        <v>25</v>
      </c>
      <c r="N6315" t="b">
        <v>1</v>
      </c>
      <c r="O6315">
        <v>-76.771000000000001</v>
      </c>
      <c r="P6315">
        <v>39.311999999999998</v>
      </c>
      <c r="Q6315" t="b">
        <v>1</v>
      </c>
    </row>
    <row r="6316" spans="1:17" x14ac:dyDescent="0.2">
      <c r="A6316">
        <v>6315</v>
      </c>
      <c r="B6316" t="s">
        <v>9005</v>
      </c>
      <c r="C6316" s="1">
        <v>44325</v>
      </c>
      <c r="D6316" t="s">
        <v>18</v>
      </c>
      <c r="E6316" t="s">
        <v>19</v>
      </c>
      <c r="F6316">
        <v>62</v>
      </c>
      <c r="G6316" t="s">
        <v>20</v>
      </c>
      <c r="H6316" t="s">
        <v>27</v>
      </c>
      <c r="I6316" t="s">
        <v>1151</v>
      </c>
      <c r="J6316" t="s">
        <v>365</v>
      </c>
      <c r="K6316" t="b">
        <v>0</v>
      </c>
      <c r="L6316" t="s">
        <v>24</v>
      </c>
      <c r="M6316" t="s">
        <v>25</v>
      </c>
      <c r="N6316" t="b">
        <v>1</v>
      </c>
      <c r="Q6316" t="b">
        <v>1</v>
      </c>
    </row>
    <row r="6317" spans="1:17" x14ac:dyDescent="0.2">
      <c r="A6317">
        <v>6316</v>
      </c>
      <c r="B6317" t="s">
        <v>9006</v>
      </c>
      <c r="C6317" s="1">
        <v>44325</v>
      </c>
      <c r="D6317" t="s">
        <v>18</v>
      </c>
      <c r="E6317" t="s">
        <v>19</v>
      </c>
      <c r="F6317">
        <v>24</v>
      </c>
      <c r="G6317" t="s">
        <v>20</v>
      </c>
      <c r="H6317" t="s">
        <v>27</v>
      </c>
      <c r="I6317" t="s">
        <v>9007</v>
      </c>
      <c r="J6317" t="s">
        <v>152</v>
      </c>
      <c r="K6317" t="b">
        <v>0</v>
      </c>
      <c r="L6317" t="s">
        <v>24</v>
      </c>
      <c r="M6317" t="s">
        <v>25</v>
      </c>
      <c r="N6317" t="b">
        <v>0</v>
      </c>
      <c r="O6317">
        <v>-71.903000000000006</v>
      </c>
      <c r="P6317">
        <v>42.244</v>
      </c>
      <c r="Q6317" t="b">
        <v>1</v>
      </c>
    </row>
    <row r="6318" spans="1:17" x14ac:dyDescent="0.2">
      <c r="A6318">
        <v>6317</v>
      </c>
      <c r="B6318" t="s">
        <v>9008</v>
      </c>
      <c r="C6318" s="1">
        <v>44325</v>
      </c>
      <c r="D6318" t="s">
        <v>18</v>
      </c>
      <c r="E6318" t="s">
        <v>1445</v>
      </c>
      <c r="F6318">
        <v>28</v>
      </c>
      <c r="G6318" t="s">
        <v>20</v>
      </c>
      <c r="H6318" t="s">
        <v>27</v>
      </c>
      <c r="I6318" t="s">
        <v>469</v>
      </c>
      <c r="J6318" t="s">
        <v>50</v>
      </c>
      <c r="K6318" t="b">
        <v>0</v>
      </c>
      <c r="L6318" t="s">
        <v>36</v>
      </c>
      <c r="M6318" t="s">
        <v>76</v>
      </c>
      <c r="N6318" t="b">
        <v>0</v>
      </c>
      <c r="Q6318" t="b">
        <v>1</v>
      </c>
    </row>
    <row r="6319" spans="1:17" x14ac:dyDescent="0.2">
      <c r="A6319">
        <v>6318</v>
      </c>
      <c r="B6319" t="s">
        <v>9009</v>
      </c>
      <c r="C6319" s="1">
        <v>44326</v>
      </c>
      <c r="D6319" t="s">
        <v>18</v>
      </c>
      <c r="E6319" t="s">
        <v>19</v>
      </c>
      <c r="F6319">
        <v>29</v>
      </c>
      <c r="G6319" t="s">
        <v>20</v>
      </c>
      <c r="H6319" t="s">
        <v>59</v>
      </c>
      <c r="I6319" t="s">
        <v>760</v>
      </c>
      <c r="J6319" t="s">
        <v>67</v>
      </c>
      <c r="K6319" t="b">
        <v>1</v>
      </c>
      <c r="L6319" t="s">
        <v>24</v>
      </c>
      <c r="N6319" t="b">
        <v>0</v>
      </c>
      <c r="O6319">
        <v>-96.805999999999997</v>
      </c>
      <c r="P6319">
        <v>32.603999999999999</v>
      </c>
      <c r="Q6319" t="b">
        <v>1</v>
      </c>
    </row>
    <row r="6320" spans="1:17" x14ac:dyDescent="0.2">
      <c r="A6320">
        <v>6319</v>
      </c>
      <c r="B6320" t="s">
        <v>9010</v>
      </c>
      <c r="C6320" s="1">
        <v>44327</v>
      </c>
      <c r="D6320" t="s">
        <v>18</v>
      </c>
      <c r="E6320" t="s">
        <v>63</v>
      </c>
      <c r="F6320">
        <v>27</v>
      </c>
      <c r="G6320" t="s">
        <v>20</v>
      </c>
      <c r="H6320" t="s">
        <v>33</v>
      </c>
      <c r="I6320" t="s">
        <v>6307</v>
      </c>
      <c r="J6320" t="s">
        <v>170</v>
      </c>
      <c r="K6320" t="b">
        <v>0</v>
      </c>
      <c r="L6320" t="s">
        <v>36</v>
      </c>
      <c r="N6320" t="b">
        <v>0</v>
      </c>
      <c r="O6320">
        <v>-80.091999999999999</v>
      </c>
      <c r="P6320">
        <v>26.552</v>
      </c>
      <c r="Q6320" t="b">
        <v>1</v>
      </c>
    </row>
    <row r="6321" spans="1:17" x14ac:dyDescent="0.2">
      <c r="A6321">
        <v>6320</v>
      </c>
      <c r="B6321" t="s">
        <v>9011</v>
      </c>
      <c r="C6321" s="1">
        <v>44327</v>
      </c>
      <c r="D6321" t="s">
        <v>18</v>
      </c>
      <c r="E6321" t="s">
        <v>19</v>
      </c>
      <c r="F6321">
        <v>30</v>
      </c>
      <c r="G6321" t="s">
        <v>20</v>
      </c>
      <c r="H6321" t="s">
        <v>59</v>
      </c>
      <c r="I6321" t="s">
        <v>64</v>
      </c>
      <c r="J6321" t="s">
        <v>40</v>
      </c>
      <c r="K6321" t="b">
        <v>0</v>
      </c>
      <c r="L6321" t="s">
        <v>24</v>
      </c>
      <c r="M6321" t="s">
        <v>25</v>
      </c>
      <c r="N6321" t="b">
        <v>0</v>
      </c>
      <c r="O6321">
        <v>-121.29600000000001</v>
      </c>
      <c r="P6321">
        <v>37.993000000000002</v>
      </c>
      <c r="Q6321" t="b">
        <v>1</v>
      </c>
    </row>
    <row r="6322" spans="1:17" x14ac:dyDescent="0.2">
      <c r="A6322">
        <v>6321</v>
      </c>
      <c r="B6322" t="s">
        <v>9012</v>
      </c>
      <c r="C6322" s="1">
        <v>44328</v>
      </c>
      <c r="D6322" t="s">
        <v>18</v>
      </c>
      <c r="E6322" t="s">
        <v>19</v>
      </c>
      <c r="F6322">
        <v>45</v>
      </c>
      <c r="G6322" t="s">
        <v>20</v>
      </c>
      <c r="I6322" t="s">
        <v>229</v>
      </c>
      <c r="J6322" t="s">
        <v>40</v>
      </c>
      <c r="K6322" t="b">
        <v>0</v>
      </c>
      <c r="L6322" t="s">
        <v>24</v>
      </c>
      <c r="M6322" t="s">
        <v>51</v>
      </c>
      <c r="N6322" t="b">
        <v>0</v>
      </c>
      <c r="O6322">
        <v>-122.29600000000001</v>
      </c>
      <c r="P6322">
        <v>37.838000000000001</v>
      </c>
      <c r="Q6322" t="b">
        <v>1</v>
      </c>
    </row>
    <row r="6323" spans="1:17" x14ac:dyDescent="0.2">
      <c r="A6323">
        <v>6322</v>
      </c>
      <c r="B6323" t="s">
        <v>9013</v>
      </c>
      <c r="C6323" s="1">
        <v>44329</v>
      </c>
      <c r="D6323" t="s">
        <v>18</v>
      </c>
      <c r="E6323" t="s">
        <v>19</v>
      </c>
      <c r="F6323">
        <v>19</v>
      </c>
      <c r="G6323" t="s">
        <v>20</v>
      </c>
      <c r="I6323" t="s">
        <v>9014</v>
      </c>
      <c r="J6323" t="s">
        <v>67</v>
      </c>
      <c r="K6323" t="b">
        <v>0</v>
      </c>
      <c r="L6323" t="s">
        <v>24</v>
      </c>
      <c r="M6323" t="s">
        <v>51</v>
      </c>
      <c r="N6323" t="b">
        <v>0</v>
      </c>
      <c r="Q6323" t="b">
        <v>1</v>
      </c>
    </row>
    <row r="6324" spans="1:17" x14ac:dyDescent="0.2">
      <c r="A6324">
        <v>6323</v>
      </c>
      <c r="B6324" t="s">
        <v>9015</v>
      </c>
      <c r="C6324" s="1">
        <v>44329</v>
      </c>
      <c r="D6324" t="s">
        <v>18</v>
      </c>
      <c r="E6324" t="s">
        <v>80</v>
      </c>
      <c r="F6324">
        <v>40</v>
      </c>
      <c r="G6324" t="s">
        <v>20</v>
      </c>
      <c r="H6324" t="s">
        <v>59</v>
      </c>
      <c r="I6324" t="s">
        <v>2925</v>
      </c>
      <c r="J6324" t="s">
        <v>67</v>
      </c>
      <c r="K6324" t="b">
        <v>0</v>
      </c>
      <c r="L6324" t="s">
        <v>80</v>
      </c>
      <c r="N6324" t="b">
        <v>0</v>
      </c>
      <c r="Q6324" t="b">
        <v>1</v>
      </c>
    </row>
    <row r="6325" spans="1:17" x14ac:dyDescent="0.2">
      <c r="A6325">
        <v>6324</v>
      </c>
      <c r="B6325" t="s">
        <v>9016</v>
      </c>
      <c r="C6325" s="1">
        <v>44330</v>
      </c>
      <c r="D6325" t="s">
        <v>18</v>
      </c>
      <c r="E6325" t="s">
        <v>19</v>
      </c>
      <c r="F6325">
        <v>33</v>
      </c>
      <c r="G6325" t="s">
        <v>20</v>
      </c>
      <c r="H6325" t="s">
        <v>27</v>
      </c>
      <c r="I6325" t="s">
        <v>138</v>
      </c>
      <c r="J6325" t="s">
        <v>197</v>
      </c>
      <c r="K6325" t="b">
        <v>1</v>
      </c>
      <c r="L6325" t="s">
        <v>24</v>
      </c>
      <c r="N6325" t="b">
        <v>0</v>
      </c>
      <c r="O6325">
        <v>-96.475999999999999</v>
      </c>
      <c r="P6325">
        <v>41.429000000000002</v>
      </c>
      <c r="Q6325" t="b">
        <v>1</v>
      </c>
    </row>
    <row r="6326" spans="1:17" x14ac:dyDescent="0.2">
      <c r="A6326">
        <v>6325</v>
      </c>
      <c r="B6326" t="s">
        <v>9017</v>
      </c>
      <c r="C6326" s="1">
        <v>44330</v>
      </c>
      <c r="D6326" t="s">
        <v>18</v>
      </c>
      <c r="E6326" t="s">
        <v>19</v>
      </c>
      <c r="F6326">
        <v>28</v>
      </c>
      <c r="G6326" t="s">
        <v>20</v>
      </c>
      <c r="H6326" t="s">
        <v>27</v>
      </c>
      <c r="I6326" t="s">
        <v>2093</v>
      </c>
      <c r="J6326" t="s">
        <v>262</v>
      </c>
      <c r="K6326" t="b">
        <v>0</v>
      </c>
      <c r="L6326" t="s">
        <v>36</v>
      </c>
      <c r="M6326" t="s">
        <v>51</v>
      </c>
      <c r="N6326" t="b">
        <v>1</v>
      </c>
      <c r="O6326">
        <v>-77.64</v>
      </c>
      <c r="P6326">
        <v>43.161000000000001</v>
      </c>
      <c r="Q6326" t="b">
        <v>1</v>
      </c>
    </row>
    <row r="6327" spans="1:17" x14ac:dyDescent="0.2">
      <c r="A6327">
        <v>6326</v>
      </c>
      <c r="B6327" t="s">
        <v>9018</v>
      </c>
      <c r="C6327" s="1">
        <v>44330</v>
      </c>
      <c r="D6327" t="s">
        <v>18</v>
      </c>
      <c r="E6327" t="s">
        <v>19</v>
      </c>
      <c r="F6327">
        <v>24</v>
      </c>
      <c r="G6327" t="s">
        <v>20</v>
      </c>
      <c r="H6327" t="s">
        <v>199</v>
      </c>
      <c r="I6327" t="s">
        <v>2064</v>
      </c>
      <c r="J6327" t="s">
        <v>1280</v>
      </c>
      <c r="K6327" t="b">
        <v>1</v>
      </c>
      <c r="L6327" t="s">
        <v>24</v>
      </c>
      <c r="N6327" t="b">
        <v>0</v>
      </c>
      <c r="O6327">
        <v>-103.09099999999999</v>
      </c>
      <c r="P6327">
        <v>44.07</v>
      </c>
      <c r="Q6327" t="b">
        <v>1</v>
      </c>
    </row>
    <row r="6328" spans="1:17" x14ac:dyDescent="0.2">
      <c r="A6328">
        <v>6327</v>
      </c>
      <c r="C6328" s="1">
        <v>44330</v>
      </c>
      <c r="D6328" t="s">
        <v>18</v>
      </c>
      <c r="E6328" t="s">
        <v>19</v>
      </c>
      <c r="G6328" t="s">
        <v>20</v>
      </c>
      <c r="I6328" t="s">
        <v>188</v>
      </c>
      <c r="J6328" t="s">
        <v>44</v>
      </c>
      <c r="K6328" t="b">
        <v>0</v>
      </c>
      <c r="L6328" t="s">
        <v>36</v>
      </c>
      <c r="M6328" t="s">
        <v>51</v>
      </c>
      <c r="N6328" t="b">
        <v>0</v>
      </c>
      <c r="O6328">
        <v>-105.04</v>
      </c>
      <c r="P6328">
        <v>39.718000000000004</v>
      </c>
      <c r="Q6328" t="b">
        <v>1</v>
      </c>
    </row>
    <row r="6329" spans="1:17" x14ac:dyDescent="0.2">
      <c r="A6329">
        <v>6328</v>
      </c>
      <c r="B6329" t="s">
        <v>9019</v>
      </c>
      <c r="C6329" s="1">
        <v>44330</v>
      </c>
      <c r="D6329" t="s">
        <v>18</v>
      </c>
      <c r="E6329" t="s">
        <v>63</v>
      </c>
      <c r="G6329" t="s">
        <v>20</v>
      </c>
      <c r="H6329" t="s">
        <v>27</v>
      </c>
      <c r="I6329" t="s">
        <v>9020</v>
      </c>
      <c r="J6329" t="s">
        <v>115</v>
      </c>
      <c r="K6329" t="b">
        <v>0</v>
      </c>
      <c r="L6329" t="s">
        <v>36</v>
      </c>
      <c r="M6329" t="s">
        <v>76</v>
      </c>
      <c r="N6329" t="b">
        <v>0</v>
      </c>
      <c r="Q6329" t="b">
        <v>1</v>
      </c>
    </row>
    <row r="6330" spans="1:17" x14ac:dyDescent="0.2">
      <c r="A6330">
        <v>6329</v>
      </c>
      <c r="B6330" t="s">
        <v>9021</v>
      </c>
      <c r="C6330" s="1">
        <v>44330</v>
      </c>
      <c r="D6330" t="s">
        <v>18</v>
      </c>
      <c r="E6330" t="s">
        <v>19</v>
      </c>
      <c r="F6330">
        <v>48</v>
      </c>
      <c r="G6330" t="s">
        <v>20</v>
      </c>
      <c r="H6330" t="s">
        <v>59</v>
      </c>
      <c r="I6330" t="s">
        <v>124</v>
      </c>
      <c r="J6330" t="s">
        <v>125</v>
      </c>
      <c r="K6330" t="b">
        <v>1</v>
      </c>
      <c r="L6330" t="s">
        <v>24</v>
      </c>
      <c r="M6330" t="s">
        <v>25</v>
      </c>
      <c r="N6330" t="b">
        <v>1</v>
      </c>
      <c r="Q6330" t="b">
        <v>1</v>
      </c>
    </row>
    <row r="6331" spans="1:17" x14ac:dyDescent="0.2">
      <c r="A6331">
        <v>6330</v>
      </c>
      <c r="B6331" t="s">
        <v>9022</v>
      </c>
      <c r="C6331" s="1">
        <v>44330</v>
      </c>
      <c r="D6331" t="s">
        <v>18</v>
      </c>
      <c r="E6331" t="s">
        <v>80</v>
      </c>
      <c r="F6331">
        <v>26</v>
      </c>
      <c r="G6331" t="s">
        <v>20</v>
      </c>
      <c r="I6331" t="s">
        <v>3851</v>
      </c>
      <c r="J6331" t="s">
        <v>40</v>
      </c>
      <c r="K6331" t="b">
        <v>0</v>
      </c>
      <c r="L6331" t="s">
        <v>80</v>
      </c>
      <c r="M6331" t="s">
        <v>51</v>
      </c>
      <c r="N6331" t="b">
        <v>0</v>
      </c>
      <c r="Q6331" t="b">
        <v>1</v>
      </c>
    </row>
    <row r="6332" spans="1:17" x14ac:dyDescent="0.2">
      <c r="A6332">
        <v>6331</v>
      </c>
      <c r="B6332" t="s">
        <v>9023</v>
      </c>
      <c r="C6332" s="1">
        <v>44332</v>
      </c>
      <c r="D6332" t="s">
        <v>18</v>
      </c>
      <c r="E6332" t="s">
        <v>19</v>
      </c>
      <c r="F6332">
        <v>39</v>
      </c>
      <c r="G6332" t="s">
        <v>20</v>
      </c>
      <c r="H6332" t="s">
        <v>27</v>
      </c>
      <c r="I6332" t="s">
        <v>328</v>
      </c>
      <c r="J6332" t="s">
        <v>282</v>
      </c>
      <c r="K6332" t="b">
        <v>0</v>
      </c>
      <c r="L6332" t="s">
        <v>24</v>
      </c>
      <c r="N6332" t="b">
        <v>0</v>
      </c>
      <c r="O6332">
        <v>-86.8</v>
      </c>
      <c r="P6332">
        <v>33.5</v>
      </c>
      <c r="Q6332" t="b">
        <v>1</v>
      </c>
    </row>
    <row r="6333" spans="1:17" x14ac:dyDescent="0.2">
      <c r="A6333">
        <v>6332</v>
      </c>
      <c r="B6333" t="s">
        <v>9024</v>
      </c>
      <c r="C6333" s="1">
        <v>44332</v>
      </c>
      <c r="D6333" t="s">
        <v>18</v>
      </c>
      <c r="E6333" t="s">
        <v>63</v>
      </c>
      <c r="F6333">
        <v>49</v>
      </c>
      <c r="G6333" t="s">
        <v>20</v>
      </c>
      <c r="H6333" t="s">
        <v>59</v>
      </c>
      <c r="I6333" t="s">
        <v>179</v>
      </c>
      <c r="J6333" t="s">
        <v>180</v>
      </c>
      <c r="K6333" t="b">
        <v>0</v>
      </c>
      <c r="L6333" t="s">
        <v>36</v>
      </c>
      <c r="N6333" t="b">
        <v>1</v>
      </c>
      <c r="O6333">
        <v>-76.593000000000004</v>
      </c>
      <c r="P6333">
        <v>39.311</v>
      </c>
      <c r="Q6333" t="b">
        <v>1</v>
      </c>
    </row>
    <row r="6334" spans="1:17" x14ac:dyDescent="0.2">
      <c r="A6334">
        <v>6333</v>
      </c>
      <c r="B6334" t="s">
        <v>9025</v>
      </c>
      <c r="C6334" s="1">
        <v>44332</v>
      </c>
      <c r="D6334" t="s">
        <v>18</v>
      </c>
      <c r="E6334" t="s">
        <v>19</v>
      </c>
      <c r="F6334">
        <v>34</v>
      </c>
      <c r="G6334" t="s">
        <v>20</v>
      </c>
      <c r="H6334" t="s">
        <v>27</v>
      </c>
      <c r="I6334" t="s">
        <v>196</v>
      </c>
      <c r="J6334" t="s">
        <v>197</v>
      </c>
      <c r="K6334" t="b">
        <v>1</v>
      </c>
      <c r="L6334" t="s">
        <v>24</v>
      </c>
      <c r="M6334" t="s">
        <v>25</v>
      </c>
      <c r="N6334" t="b">
        <v>1</v>
      </c>
      <c r="O6334">
        <v>-95.974999999999994</v>
      </c>
      <c r="P6334">
        <v>41.22</v>
      </c>
      <c r="Q6334" t="b">
        <v>1</v>
      </c>
    </row>
    <row r="6335" spans="1:17" x14ac:dyDescent="0.2">
      <c r="A6335">
        <v>6334</v>
      </c>
      <c r="B6335" t="s">
        <v>9026</v>
      </c>
      <c r="C6335" s="1">
        <v>44332</v>
      </c>
      <c r="D6335" t="s">
        <v>18</v>
      </c>
      <c r="E6335" t="s">
        <v>952</v>
      </c>
      <c r="F6335">
        <v>17</v>
      </c>
      <c r="G6335" t="s">
        <v>20</v>
      </c>
      <c r="I6335" t="s">
        <v>5384</v>
      </c>
      <c r="J6335" t="s">
        <v>112</v>
      </c>
      <c r="K6335" t="b">
        <v>1</v>
      </c>
      <c r="L6335" t="s">
        <v>24</v>
      </c>
      <c r="N6335" t="b">
        <v>0</v>
      </c>
      <c r="Q6335" t="b">
        <v>1</v>
      </c>
    </row>
    <row r="6336" spans="1:17" x14ac:dyDescent="0.2">
      <c r="A6336">
        <v>6335</v>
      </c>
      <c r="B6336" t="s">
        <v>9027</v>
      </c>
      <c r="C6336" s="1">
        <v>44333</v>
      </c>
      <c r="D6336" t="s">
        <v>18</v>
      </c>
      <c r="E6336" t="s">
        <v>19</v>
      </c>
      <c r="F6336">
        <v>35</v>
      </c>
      <c r="G6336" t="s">
        <v>20</v>
      </c>
      <c r="I6336" t="s">
        <v>7415</v>
      </c>
      <c r="J6336" t="s">
        <v>893</v>
      </c>
      <c r="K6336" t="b">
        <v>0</v>
      </c>
      <c r="L6336" t="s">
        <v>24</v>
      </c>
      <c r="N6336" t="b">
        <v>0</v>
      </c>
      <c r="O6336">
        <v>-102.779</v>
      </c>
      <c r="P6336">
        <v>46.905999999999999</v>
      </c>
      <c r="Q6336" t="b">
        <v>1</v>
      </c>
    </row>
    <row r="6337" spans="1:17" x14ac:dyDescent="0.2">
      <c r="A6337">
        <v>6336</v>
      </c>
      <c r="B6337" t="s">
        <v>9028</v>
      </c>
      <c r="C6337" s="1">
        <v>44333</v>
      </c>
      <c r="D6337" t="s">
        <v>18</v>
      </c>
      <c r="E6337" t="s">
        <v>80</v>
      </c>
      <c r="F6337">
        <v>32</v>
      </c>
      <c r="G6337" t="s">
        <v>20</v>
      </c>
      <c r="H6337" t="s">
        <v>27</v>
      </c>
      <c r="I6337" t="s">
        <v>4267</v>
      </c>
      <c r="J6337" t="s">
        <v>50</v>
      </c>
      <c r="K6337" t="b">
        <v>0</v>
      </c>
      <c r="L6337" t="s">
        <v>24</v>
      </c>
      <c r="N6337" t="b">
        <v>1</v>
      </c>
      <c r="O6337">
        <v>-112.27</v>
      </c>
      <c r="P6337">
        <v>33.552999999999997</v>
      </c>
      <c r="Q6337" t="b">
        <v>1</v>
      </c>
    </row>
    <row r="6338" spans="1:17" x14ac:dyDescent="0.2">
      <c r="A6338">
        <v>6337</v>
      </c>
      <c r="C6338" s="1">
        <v>44333</v>
      </c>
      <c r="D6338" t="s">
        <v>18</v>
      </c>
      <c r="E6338" t="s">
        <v>63</v>
      </c>
      <c r="G6338" t="s">
        <v>20</v>
      </c>
      <c r="I6338" t="s">
        <v>7716</v>
      </c>
      <c r="J6338" t="s">
        <v>40</v>
      </c>
      <c r="K6338" t="b">
        <v>0</v>
      </c>
      <c r="L6338" t="s">
        <v>24</v>
      </c>
      <c r="M6338" t="s">
        <v>25</v>
      </c>
      <c r="N6338" t="b">
        <v>0</v>
      </c>
      <c r="Q6338" t="b">
        <v>1</v>
      </c>
    </row>
    <row r="6339" spans="1:17" x14ac:dyDescent="0.2">
      <c r="A6339">
        <v>6338</v>
      </c>
      <c r="B6339" t="s">
        <v>9029</v>
      </c>
      <c r="C6339" s="1">
        <v>44334</v>
      </c>
      <c r="D6339" t="s">
        <v>18</v>
      </c>
      <c r="E6339" t="s">
        <v>19</v>
      </c>
      <c r="F6339">
        <v>32</v>
      </c>
      <c r="G6339" t="s">
        <v>20</v>
      </c>
      <c r="H6339" t="s">
        <v>59</v>
      </c>
      <c r="I6339" t="s">
        <v>2058</v>
      </c>
      <c r="J6339" t="s">
        <v>282</v>
      </c>
      <c r="K6339" t="b">
        <v>0</v>
      </c>
      <c r="L6339" t="s">
        <v>24</v>
      </c>
      <c r="N6339" t="b">
        <v>0</v>
      </c>
      <c r="O6339">
        <v>-86.141000000000005</v>
      </c>
      <c r="P6339">
        <v>32.369</v>
      </c>
      <c r="Q6339" t="b">
        <v>1</v>
      </c>
    </row>
    <row r="6340" spans="1:17" x14ac:dyDescent="0.2">
      <c r="A6340">
        <v>6339</v>
      </c>
      <c r="C6340" s="1">
        <v>44334</v>
      </c>
      <c r="D6340" t="s">
        <v>18</v>
      </c>
      <c r="E6340" t="s">
        <v>19</v>
      </c>
      <c r="F6340">
        <v>32</v>
      </c>
      <c r="G6340" t="s">
        <v>20</v>
      </c>
      <c r="H6340" t="s">
        <v>27</v>
      </c>
      <c r="I6340" t="s">
        <v>9030</v>
      </c>
      <c r="J6340" t="s">
        <v>29</v>
      </c>
      <c r="K6340" t="b">
        <v>0</v>
      </c>
      <c r="L6340" t="s">
        <v>36</v>
      </c>
      <c r="M6340" t="s">
        <v>51</v>
      </c>
      <c r="N6340" t="b">
        <v>0</v>
      </c>
      <c r="O6340">
        <v>-123.187</v>
      </c>
      <c r="P6340">
        <v>42.534999999999997</v>
      </c>
      <c r="Q6340" t="b">
        <v>1</v>
      </c>
    </row>
    <row r="6341" spans="1:17" x14ac:dyDescent="0.2">
      <c r="A6341">
        <v>6340</v>
      </c>
      <c r="B6341" t="s">
        <v>9031</v>
      </c>
      <c r="C6341" s="1">
        <v>44334</v>
      </c>
      <c r="D6341" t="s">
        <v>18</v>
      </c>
      <c r="E6341" t="s">
        <v>80</v>
      </c>
      <c r="F6341">
        <v>16</v>
      </c>
      <c r="G6341" t="s">
        <v>20</v>
      </c>
      <c r="I6341" t="s">
        <v>1484</v>
      </c>
      <c r="J6341" t="s">
        <v>40</v>
      </c>
      <c r="K6341" t="b">
        <v>0</v>
      </c>
      <c r="L6341" t="s">
        <v>36</v>
      </c>
      <c r="M6341" t="s">
        <v>51</v>
      </c>
      <c r="N6341" t="b">
        <v>1</v>
      </c>
      <c r="O6341">
        <v>-120.93</v>
      </c>
      <c r="P6341">
        <v>37.624000000000002</v>
      </c>
      <c r="Q6341" t="b">
        <v>1</v>
      </c>
    </row>
    <row r="6342" spans="1:17" x14ac:dyDescent="0.2">
      <c r="A6342">
        <v>6341</v>
      </c>
      <c r="B6342" t="s">
        <v>9032</v>
      </c>
      <c r="C6342" s="1">
        <v>44334</v>
      </c>
      <c r="D6342" t="s">
        <v>18</v>
      </c>
      <c r="E6342" t="s">
        <v>187</v>
      </c>
      <c r="F6342">
        <v>22</v>
      </c>
      <c r="G6342" t="s">
        <v>20</v>
      </c>
      <c r="H6342" t="s">
        <v>27</v>
      </c>
      <c r="I6342" t="s">
        <v>3409</v>
      </c>
      <c r="J6342" t="s">
        <v>44</v>
      </c>
      <c r="K6342" t="b">
        <v>0</v>
      </c>
      <c r="L6342" t="s">
        <v>24</v>
      </c>
      <c r="M6342" t="s">
        <v>51</v>
      </c>
      <c r="N6342" t="b">
        <v>1</v>
      </c>
      <c r="O6342">
        <v>-104.97</v>
      </c>
      <c r="P6342">
        <v>39.655000000000001</v>
      </c>
      <c r="Q6342" t="b">
        <v>1</v>
      </c>
    </row>
    <row r="6343" spans="1:17" x14ac:dyDescent="0.2">
      <c r="A6343">
        <v>6342</v>
      </c>
      <c r="B6343" t="s">
        <v>9033</v>
      </c>
      <c r="C6343" s="1">
        <v>44334</v>
      </c>
      <c r="D6343" t="s">
        <v>18</v>
      </c>
      <c r="E6343" t="s">
        <v>19</v>
      </c>
      <c r="F6343">
        <v>32</v>
      </c>
      <c r="G6343" t="s">
        <v>20</v>
      </c>
      <c r="H6343" t="s">
        <v>27</v>
      </c>
      <c r="I6343" t="s">
        <v>9034</v>
      </c>
      <c r="J6343" t="s">
        <v>282</v>
      </c>
      <c r="K6343" t="b">
        <v>0</v>
      </c>
      <c r="L6343" t="s">
        <v>24</v>
      </c>
      <c r="M6343" t="s">
        <v>51</v>
      </c>
      <c r="N6343" t="b">
        <v>0</v>
      </c>
      <c r="Q6343" t="b">
        <v>1</v>
      </c>
    </row>
    <row r="6344" spans="1:17" x14ac:dyDescent="0.2">
      <c r="A6344">
        <v>6343</v>
      </c>
      <c r="B6344" t="s">
        <v>9035</v>
      </c>
      <c r="C6344" s="1">
        <v>44334</v>
      </c>
      <c r="D6344" t="s">
        <v>31</v>
      </c>
      <c r="E6344" t="s">
        <v>80</v>
      </c>
      <c r="F6344">
        <v>21</v>
      </c>
      <c r="G6344" t="s">
        <v>20</v>
      </c>
      <c r="H6344" t="s">
        <v>59</v>
      </c>
      <c r="I6344" t="s">
        <v>1088</v>
      </c>
      <c r="J6344" t="s">
        <v>234</v>
      </c>
      <c r="K6344" t="b">
        <v>0</v>
      </c>
      <c r="L6344" t="s">
        <v>80</v>
      </c>
      <c r="M6344" t="s">
        <v>441</v>
      </c>
      <c r="N6344" t="b">
        <v>0</v>
      </c>
      <c r="O6344">
        <v>-84.296999999999997</v>
      </c>
      <c r="P6344">
        <v>33.770000000000003</v>
      </c>
      <c r="Q6344" t="b">
        <v>1</v>
      </c>
    </row>
    <row r="6345" spans="1:17" x14ac:dyDescent="0.2">
      <c r="A6345">
        <v>6344</v>
      </c>
      <c r="B6345" t="s">
        <v>9036</v>
      </c>
      <c r="C6345" s="1">
        <v>44335</v>
      </c>
      <c r="D6345" t="s">
        <v>18</v>
      </c>
      <c r="E6345" t="s">
        <v>187</v>
      </c>
      <c r="F6345">
        <v>19</v>
      </c>
      <c r="G6345" t="s">
        <v>20</v>
      </c>
      <c r="H6345" t="s">
        <v>27</v>
      </c>
      <c r="I6345" t="s">
        <v>4536</v>
      </c>
      <c r="J6345" t="s">
        <v>212</v>
      </c>
      <c r="K6345" t="b">
        <v>0</v>
      </c>
      <c r="L6345" t="s">
        <v>36</v>
      </c>
      <c r="M6345" t="s">
        <v>51</v>
      </c>
      <c r="N6345" t="b">
        <v>0</v>
      </c>
      <c r="O6345">
        <v>-84.853999999999999</v>
      </c>
      <c r="P6345">
        <v>42.548000000000002</v>
      </c>
      <c r="Q6345" t="b">
        <v>1</v>
      </c>
    </row>
    <row r="6346" spans="1:17" x14ac:dyDescent="0.2">
      <c r="A6346">
        <v>6345</v>
      </c>
      <c r="B6346" t="s">
        <v>9037</v>
      </c>
      <c r="C6346" s="1">
        <v>44335</v>
      </c>
      <c r="D6346" t="s">
        <v>18</v>
      </c>
      <c r="E6346" t="s">
        <v>19</v>
      </c>
      <c r="F6346">
        <v>24</v>
      </c>
      <c r="G6346" t="s">
        <v>20</v>
      </c>
      <c r="H6346" t="s">
        <v>59</v>
      </c>
      <c r="I6346" t="s">
        <v>9038</v>
      </c>
      <c r="J6346" t="s">
        <v>96</v>
      </c>
      <c r="K6346" t="b">
        <v>0</v>
      </c>
      <c r="L6346" t="s">
        <v>24</v>
      </c>
      <c r="M6346" t="s">
        <v>25</v>
      </c>
      <c r="N6346" t="b">
        <v>0</v>
      </c>
      <c r="Q6346" t="b">
        <v>1</v>
      </c>
    </row>
    <row r="6347" spans="1:17" x14ac:dyDescent="0.2">
      <c r="A6347">
        <v>6346</v>
      </c>
      <c r="B6347" t="s">
        <v>9039</v>
      </c>
      <c r="C6347" s="1">
        <v>44335</v>
      </c>
      <c r="D6347" t="s">
        <v>31</v>
      </c>
      <c r="E6347" t="s">
        <v>63</v>
      </c>
      <c r="F6347">
        <v>52</v>
      </c>
      <c r="G6347" t="s">
        <v>20</v>
      </c>
      <c r="I6347" t="s">
        <v>188</v>
      </c>
      <c r="J6347" t="s">
        <v>44</v>
      </c>
      <c r="K6347" t="b">
        <v>0</v>
      </c>
      <c r="L6347" t="s">
        <v>36</v>
      </c>
      <c r="M6347" t="s">
        <v>25</v>
      </c>
      <c r="N6347" t="b">
        <v>0</v>
      </c>
      <c r="O6347">
        <v>-105.02500000000001</v>
      </c>
      <c r="P6347">
        <v>39.673000000000002</v>
      </c>
      <c r="Q6347" t="b">
        <v>1</v>
      </c>
    </row>
    <row r="6348" spans="1:17" x14ac:dyDescent="0.2">
      <c r="A6348">
        <v>6347</v>
      </c>
      <c r="B6348" t="s">
        <v>9040</v>
      </c>
      <c r="C6348" s="1">
        <v>44336</v>
      </c>
      <c r="D6348" t="s">
        <v>18</v>
      </c>
      <c r="E6348" t="s">
        <v>19</v>
      </c>
      <c r="F6348">
        <v>31</v>
      </c>
      <c r="G6348" t="s">
        <v>20</v>
      </c>
      <c r="I6348" t="s">
        <v>1354</v>
      </c>
      <c r="J6348" t="s">
        <v>115</v>
      </c>
      <c r="K6348" t="b">
        <v>0</v>
      </c>
      <c r="L6348" t="s">
        <v>24</v>
      </c>
      <c r="M6348" t="s">
        <v>25</v>
      </c>
      <c r="N6348" t="b">
        <v>0</v>
      </c>
      <c r="O6348">
        <v>-81.899000000000001</v>
      </c>
      <c r="P6348">
        <v>36.741999999999997</v>
      </c>
      <c r="Q6348" t="b">
        <v>1</v>
      </c>
    </row>
    <row r="6349" spans="1:17" x14ac:dyDescent="0.2">
      <c r="A6349">
        <v>6348</v>
      </c>
      <c r="B6349" t="s">
        <v>9041</v>
      </c>
      <c r="C6349" s="1">
        <v>44336</v>
      </c>
      <c r="D6349" t="s">
        <v>18</v>
      </c>
      <c r="E6349" t="s">
        <v>19</v>
      </c>
      <c r="F6349">
        <v>31</v>
      </c>
      <c r="G6349" t="s">
        <v>20</v>
      </c>
      <c r="I6349" t="s">
        <v>4696</v>
      </c>
      <c r="J6349" t="s">
        <v>40</v>
      </c>
      <c r="K6349" t="b">
        <v>0</v>
      </c>
      <c r="L6349" t="s">
        <v>24</v>
      </c>
      <c r="M6349" t="s">
        <v>25</v>
      </c>
      <c r="N6349" t="b">
        <v>1</v>
      </c>
      <c r="O6349">
        <v>-121.872</v>
      </c>
      <c r="P6349">
        <v>38.006</v>
      </c>
      <c r="Q6349" t="b">
        <v>1</v>
      </c>
    </row>
    <row r="6350" spans="1:17" x14ac:dyDescent="0.2">
      <c r="A6350">
        <v>6349</v>
      </c>
      <c r="B6350" t="s">
        <v>9042</v>
      </c>
      <c r="C6350" s="1">
        <v>44336</v>
      </c>
      <c r="D6350" t="s">
        <v>18</v>
      </c>
      <c r="E6350" t="s">
        <v>63</v>
      </c>
      <c r="F6350">
        <v>44</v>
      </c>
      <c r="G6350" t="s">
        <v>20</v>
      </c>
      <c r="I6350" t="s">
        <v>9043</v>
      </c>
      <c r="J6350" t="s">
        <v>262</v>
      </c>
      <c r="K6350" t="b">
        <v>0</v>
      </c>
      <c r="L6350" t="s">
        <v>36</v>
      </c>
      <c r="M6350" t="s">
        <v>25</v>
      </c>
      <c r="N6350" t="b">
        <v>0</v>
      </c>
      <c r="O6350">
        <v>-72.799000000000007</v>
      </c>
      <c r="P6350">
        <v>40.860999999999997</v>
      </c>
      <c r="Q6350" t="b">
        <v>1</v>
      </c>
    </row>
    <row r="6351" spans="1:17" x14ac:dyDescent="0.2">
      <c r="A6351">
        <v>6350</v>
      </c>
      <c r="B6351" t="s">
        <v>9044</v>
      </c>
      <c r="C6351" s="1">
        <v>44337</v>
      </c>
      <c r="D6351" t="s">
        <v>18</v>
      </c>
      <c r="E6351" t="s">
        <v>19</v>
      </c>
      <c r="F6351">
        <v>23</v>
      </c>
      <c r="G6351" t="s">
        <v>20</v>
      </c>
      <c r="I6351" t="s">
        <v>2824</v>
      </c>
      <c r="J6351" t="s">
        <v>234</v>
      </c>
      <c r="K6351" t="b">
        <v>0</v>
      </c>
      <c r="L6351" t="s">
        <v>24</v>
      </c>
      <c r="M6351" t="s">
        <v>25</v>
      </c>
      <c r="N6351" t="b">
        <v>0</v>
      </c>
      <c r="O6351">
        <v>-84.158000000000001</v>
      </c>
      <c r="P6351">
        <v>31.571000000000002</v>
      </c>
      <c r="Q6351" t="b">
        <v>1</v>
      </c>
    </row>
    <row r="6352" spans="1:17" x14ac:dyDescent="0.2">
      <c r="A6352">
        <v>6351</v>
      </c>
      <c r="C6352" s="1">
        <v>44337</v>
      </c>
      <c r="D6352" t="s">
        <v>18</v>
      </c>
      <c r="E6352" t="s">
        <v>19</v>
      </c>
      <c r="G6352" t="s">
        <v>20</v>
      </c>
      <c r="I6352" t="s">
        <v>1551</v>
      </c>
      <c r="J6352" t="s">
        <v>75</v>
      </c>
      <c r="K6352" t="b">
        <v>0</v>
      </c>
      <c r="L6352" t="s">
        <v>36</v>
      </c>
      <c r="N6352" t="b">
        <v>0</v>
      </c>
      <c r="O6352">
        <v>-91.114999999999995</v>
      </c>
      <c r="P6352">
        <v>30.984999999999999</v>
      </c>
      <c r="Q6352" t="b">
        <v>1</v>
      </c>
    </row>
    <row r="6353" spans="1:17" x14ac:dyDescent="0.2">
      <c r="A6353">
        <v>6352</v>
      </c>
      <c r="B6353" t="s">
        <v>9045</v>
      </c>
      <c r="C6353" s="1">
        <v>44337</v>
      </c>
      <c r="D6353" t="s">
        <v>18</v>
      </c>
      <c r="E6353" t="s">
        <v>19</v>
      </c>
      <c r="G6353" t="s">
        <v>20</v>
      </c>
      <c r="I6353" t="s">
        <v>218</v>
      </c>
      <c r="J6353" t="s">
        <v>67</v>
      </c>
      <c r="K6353" t="b">
        <v>0</v>
      </c>
      <c r="L6353" t="s">
        <v>24</v>
      </c>
      <c r="M6353" t="s">
        <v>25</v>
      </c>
      <c r="N6353" t="b">
        <v>1</v>
      </c>
      <c r="O6353">
        <v>-95.542000000000002</v>
      </c>
      <c r="P6353">
        <v>29.675999999999998</v>
      </c>
      <c r="Q6353" t="b">
        <v>1</v>
      </c>
    </row>
    <row r="6354" spans="1:17" x14ac:dyDescent="0.2">
      <c r="A6354">
        <v>6353</v>
      </c>
      <c r="B6354" t="s">
        <v>9046</v>
      </c>
      <c r="C6354" s="1">
        <v>44338</v>
      </c>
      <c r="D6354" t="s">
        <v>18</v>
      </c>
      <c r="E6354" t="s">
        <v>1720</v>
      </c>
      <c r="G6354" t="s">
        <v>20</v>
      </c>
      <c r="H6354" t="s">
        <v>27</v>
      </c>
      <c r="I6354" t="s">
        <v>9047</v>
      </c>
      <c r="J6354" t="s">
        <v>255</v>
      </c>
      <c r="K6354" t="b">
        <v>0</v>
      </c>
      <c r="L6354" t="s">
        <v>24</v>
      </c>
      <c r="N6354" t="b">
        <v>0</v>
      </c>
      <c r="O6354">
        <v>-80.953999999999994</v>
      </c>
      <c r="P6354">
        <v>35.601999999999997</v>
      </c>
      <c r="Q6354" t="b">
        <v>1</v>
      </c>
    </row>
    <row r="6355" spans="1:17" x14ac:dyDescent="0.2">
      <c r="A6355">
        <v>6354</v>
      </c>
      <c r="B6355" t="s">
        <v>9048</v>
      </c>
      <c r="C6355" s="1">
        <v>44338</v>
      </c>
      <c r="D6355" t="s">
        <v>18</v>
      </c>
      <c r="E6355" t="s">
        <v>952</v>
      </c>
      <c r="F6355">
        <v>63</v>
      </c>
      <c r="G6355" t="s">
        <v>20</v>
      </c>
      <c r="I6355" t="s">
        <v>9049</v>
      </c>
      <c r="J6355" t="s">
        <v>212</v>
      </c>
      <c r="K6355" t="b">
        <v>0</v>
      </c>
      <c r="L6355" t="s">
        <v>36</v>
      </c>
      <c r="N6355" t="b">
        <v>0</v>
      </c>
      <c r="O6355">
        <v>-86</v>
      </c>
      <c r="P6355">
        <v>43.698999999999998</v>
      </c>
      <c r="Q6355" t="b">
        <v>1</v>
      </c>
    </row>
    <row r="6356" spans="1:17" x14ac:dyDescent="0.2">
      <c r="A6356">
        <v>6355</v>
      </c>
      <c r="B6356" t="s">
        <v>9050</v>
      </c>
      <c r="C6356" s="1">
        <v>44338</v>
      </c>
      <c r="D6356" t="s">
        <v>18</v>
      </c>
      <c r="E6356" t="s">
        <v>19</v>
      </c>
      <c r="F6356">
        <v>31</v>
      </c>
      <c r="G6356" t="s">
        <v>20</v>
      </c>
      <c r="H6356" t="s">
        <v>59</v>
      </c>
      <c r="I6356" t="s">
        <v>7679</v>
      </c>
      <c r="J6356" t="s">
        <v>234</v>
      </c>
      <c r="K6356" t="b">
        <v>0</v>
      </c>
      <c r="L6356" t="s">
        <v>24</v>
      </c>
      <c r="N6356" t="b">
        <v>0</v>
      </c>
      <c r="O6356">
        <v>-83.427999999999997</v>
      </c>
      <c r="P6356">
        <v>31.128</v>
      </c>
      <c r="Q6356" t="b">
        <v>1</v>
      </c>
    </row>
    <row r="6357" spans="1:17" x14ac:dyDescent="0.2">
      <c r="A6357">
        <v>6356</v>
      </c>
      <c r="B6357" t="s">
        <v>9051</v>
      </c>
      <c r="C6357" s="1">
        <v>44339</v>
      </c>
      <c r="D6357" t="s">
        <v>18</v>
      </c>
      <c r="E6357" t="s">
        <v>19</v>
      </c>
      <c r="F6357">
        <v>38</v>
      </c>
      <c r="G6357" t="s">
        <v>20</v>
      </c>
      <c r="I6357" t="s">
        <v>6211</v>
      </c>
      <c r="J6357" t="s">
        <v>234</v>
      </c>
      <c r="K6357" t="b">
        <v>0</v>
      </c>
      <c r="L6357" t="s">
        <v>36</v>
      </c>
      <c r="N6357" t="b">
        <v>0</v>
      </c>
      <c r="O6357">
        <v>-83.356999999999999</v>
      </c>
      <c r="P6357">
        <v>33.969000000000001</v>
      </c>
      <c r="Q6357" t="b">
        <v>1</v>
      </c>
    </row>
    <row r="6358" spans="1:17" x14ac:dyDescent="0.2">
      <c r="A6358">
        <v>6357</v>
      </c>
      <c r="B6358" t="s">
        <v>9052</v>
      </c>
      <c r="C6358" s="1">
        <v>44339</v>
      </c>
      <c r="D6358" t="s">
        <v>18</v>
      </c>
      <c r="E6358" t="s">
        <v>1166</v>
      </c>
      <c r="F6358">
        <v>34</v>
      </c>
      <c r="G6358" t="s">
        <v>20</v>
      </c>
      <c r="I6358" t="s">
        <v>9053</v>
      </c>
      <c r="J6358" t="s">
        <v>449</v>
      </c>
      <c r="K6358" t="b">
        <v>0</v>
      </c>
      <c r="L6358" t="s">
        <v>36</v>
      </c>
      <c r="M6358" t="s">
        <v>25</v>
      </c>
      <c r="N6358" t="b">
        <v>0</v>
      </c>
      <c r="O6358">
        <v>-81.546999999999997</v>
      </c>
      <c r="P6358">
        <v>39.235999999999997</v>
      </c>
      <c r="Q6358" t="b">
        <v>1</v>
      </c>
    </row>
    <row r="6359" spans="1:17" x14ac:dyDescent="0.2">
      <c r="A6359">
        <v>6358</v>
      </c>
      <c r="B6359" t="s">
        <v>9054</v>
      </c>
      <c r="C6359" s="1">
        <v>44339</v>
      </c>
      <c r="D6359" t="s">
        <v>18</v>
      </c>
      <c r="E6359" t="s">
        <v>19</v>
      </c>
      <c r="F6359">
        <v>21</v>
      </c>
      <c r="G6359" t="s">
        <v>20</v>
      </c>
      <c r="H6359" t="s">
        <v>59</v>
      </c>
      <c r="I6359" t="s">
        <v>8626</v>
      </c>
      <c r="J6359" t="s">
        <v>67</v>
      </c>
      <c r="K6359" t="b">
        <v>0</v>
      </c>
      <c r="L6359" t="s">
        <v>24</v>
      </c>
      <c r="N6359" t="b">
        <v>0</v>
      </c>
      <c r="O6359">
        <v>-96.301000000000002</v>
      </c>
      <c r="P6359">
        <v>30.616</v>
      </c>
      <c r="Q6359" t="b">
        <v>1</v>
      </c>
    </row>
    <row r="6360" spans="1:17" x14ac:dyDescent="0.2">
      <c r="A6360">
        <v>6359</v>
      </c>
      <c r="B6360" t="s">
        <v>9055</v>
      </c>
      <c r="C6360" s="1">
        <v>44339</v>
      </c>
      <c r="D6360" t="s">
        <v>18</v>
      </c>
      <c r="E6360" t="s">
        <v>19</v>
      </c>
      <c r="F6360">
        <v>30</v>
      </c>
      <c r="G6360" t="s">
        <v>20</v>
      </c>
      <c r="H6360" t="s">
        <v>33</v>
      </c>
      <c r="I6360" t="s">
        <v>672</v>
      </c>
      <c r="J6360" t="s">
        <v>40</v>
      </c>
      <c r="K6360" t="b">
        <v>0</v>
      </c>
      <c r="L6360" t="s">
        <v>24</v>
      </c>
      <c r="M6360" t="s">
        <v>51</v>
      </c>
      <c r="N6360" t="b">
        <v>0</v>
      </c>
      <c r="O6360">
        <v>-120.124</v>
      </c>
      <c r="P6360">
        <v>35.987000000000002</v>
      </c>
      <c r="Q6360" t="b">
        <v>1</v>
      </c>
    </row>
    <row r="6361" spans="1:17" x14ac:dyDescent="0.2">
      <c r="A6361">
        <v>6360</v>
      </c>
      <c r="B6361" t="s">
        <v>9056</v>
      </c>
      <c r="C6361" s="1">
        <v>44339</v>
      </c>
      <c r="D6361" t="s">
        <v>31</v>
      </c>
      <c r="E6361" t="s">
        <v>19</v>
      </c>
      <c r="F6361">
        <v>27</v>
      </c>
      <c r="G6361" t="s">
        <v>20</v>
      </c>
      <c r="H6361" t="s">
        <v>27</v>
      </c>
      <c r="I6361" t="s">
        <v>9057</v>
      </c>
      <c r="J6361" t="s">
        <v>96</v>
      </c>
      <c r="K6361" t="b">
        <v>0</v>
      </c>
      <c r="L6361" t="s">
        <v>24</v>
      </c>
      <c r="M6361" t="s">
        <v>441</v>
      </c>
      <c r="N6361" t="b">
        <v>0</v>
      </c>
      <c r="O6361">
        <v>-90.007999999999996</v>
      </c>
      <c r="P6361">
        <v>38.212000000000003</v>
      </c>
      <c r="Q6361" t="b">
        <v>1</v>
      </c>
    </row>
    <row r="6362" spans="1:17" x14ac:dyDescent="0.2">
      <c r="A6362">
        <v>6361</v>
      </c>
      <c r="B6362" t="s">
        <v>9058</v>
      </c>
      <c r="C6362" s="1">
        <v>44339</v>
      </c>
      <c r="D6362" t="s">
        <v>31</v>
      </c>
      <c r="E6362" t="s">
        <v>32</v>
      </c>
      <c r="F6362">
        <v>55</v>
      </c>
      <c r="G6362" t="s">
        <v>20</v>
      </c>
      <c r="H6362" t="s">
        <v>27</v>
      </c>
      <c r="I6362" t="s">
        <v>9059</v>
      </c>
      <c r="J6362" t="s">
        <v>61</v>
      </c>
      <c r="K6362" t="b">
        <v>1</v>
      </c>
      <c r="L6362" t="s">
        <v>24</v>
      </c>
      <c r="M6362" t="s">
        <v>25</v>
      </c>
      <c r="N6362" t="b">
        <v>0</v>
      </c>
      <c r="O6362">
        <v>-75.251999999999995</v>
      </c>
      <c r="P6362">
        <v>40.646000000000001</v>
      </c>
      <c r="Q6362" t="b">
        <v>1</v>
      </c>
    </row>
    <row r="6363" spans="1:17" x14ac:dyDescent="0.2">
      <c r="A6363">
        <v>6362</v>
      </c>
      <c r="B6363" t="s">
        <v>9060</v>
      </c>
      <c r="C6363" s="1">
        <v>44340</v>
      </c>
      <c r="D6363" t="s">
        <v>18</v>
      </c>
      <c r="E6363" t="s">
        <v>80</v>
      </c>
      <c r="F6363">
        <v>39</v>
      </c>
      <c r="G6363" t="s">
        <v>20</v>
      </c>
      <c r="I6363" t="s">
        <v>8190</v>
      </c>
      <c r="J6363" t="s">
        <v>50</v>
      </c>
      <c r="K6363" t="b">
        <v>0</v>
      </c>
      <c r="L6363" t="s">
        <v>36</v>
      </c>
      <c r="M6363" t="s">
        <v>51</v>
      </c>
      <c r="N6363" t="b">
        <v>0</v>
      </c>
      <c r="O6363">
        <v>-110.93300000000001</v>
      </c>
      <c r="P6363">
        <v>31.36</v>
      </c>
      <c r="Q6363" t="b">
        <v>1</v>
      </c>
    </row>
    <row r="6364" spans="1:17" x14ac:dyDescent="0.2">
      <c r="A6364">
        <v>6363</v>
      </c>
      <c r="B6364" t="s">
        <v>9061</v>
      </c>
      <c r="C6364" s="1">
        <v>44340</v>
      </c>
      <c r="D6364" t="s">
        <v>18</v>
      </c>
      <c r="E6364" t="s">
        <v>19</v>
      </c>
      <c r="F6364">
        <v>26</v>
      </c>
      <c r="G6364" t="s">
        <v>20</v>
      </c>
      <c r="H6364" t="s">
        <v>59</v>
      </c>
      <c r="I6364" t="s">
        <v>437</v>
      </c>
      <c r="J6364" t="s">
        <v>438</v>
      </c>
      <c r="K6364" t="b">
        <v>0</v>
      </c>
      <c r="L6364" t="s">
        <v>24</v>
      </c>
      <c r="M6364" t="s">
        <v>76</v>
      </c>
      <c r="N6364" t="b">
        <v>1</v>
      </c>
      <c r="O6364">
        <v>-76.986000000000004</v>
      </c>
      <c r="P6364">
        <v>38.845999999999997</v>
      </c>
      <c r="Q6364" t="b">
        <v>1</v>
      </c>
    </row>
    <row r="6365" spans="1:17" x14ac:dyDescent="0.2">
      <c r="A6365">
        <v>6364</v>
      </c>
      <c r="B6365" t="s">
        <v>9062</v>
      </c>
      <c r="C6365" s="1">
        <v>44340</v>
      </c>
      <c r="D6365" t="s">
        <v>18</v>
      </c>
      <c r="E6365" t="s">
        <v>38</v>
      </c>
      <c r="F6365">
        <v>25</v>
      </c>
      <c r="G6365" t="s">
        <v>20</v>
      </c>
      <c r="H6365" t="s">
        <v>27</v>
      </c>
      <c r="I6365" t="s">
        <v>3246</v>
      </c>
      <c r="J6365" t="s">
        <v>96</v>
      </c>
      <c r="K6365" t="b">
        <v>1</v>
      </c>
      <c r="L6365" t="s">
        <v>36</v>
      </c>
      <c r="M6365" t="s">
        <v>25</v>
      </c>
      <c r="N6365" t="b">
        <v>0</v>
      </c>
      <c r="O6365">
        <v>-87.974000000000004</v>
      </c>
      <c r="P6365">
        <v>41.887</v>
      </c>
      <c r="Q6365" t="b">
        <v>1</v>
      </c>
    </row>
    <row r="6366" spans="1:17" x14ac:dyDescent="0.2">
      <c r="A6366">
        <v>6365</v>
      </c>
      <c r="B6366" t="s">
        <v>9063</v>
      </c>
      <c r="C6366" s="1">
        <v>44341</v>
      </c>
      <c r="D6366" t="s">
        <v>18</v>
      </c>
      <c r="E6366" t="s">
        <v>19</v>
      </c>
      <c r="F6366">
        <v>34</v>
      </c>
      <c r="G6366" t="s">
        <v>20</v>
      </c>
      <c r="H6366" t="s">
        <v>59</v>
      </c>
      <c r="I6366" t="s">
        <v>9064</v>
      </c>
      <c r="J6366" t="s">
        <v>35</v>
      </c>
      <c r="K6366" t="b">
        <v>0</v>
      </c>
      <c r="L6366" t="s">
        <v>24</v>
      </c>
      <c r="N6366" t="b">
        <v>0</v>
      </c>
      <c r="O6366">
        <v>-94.706000000000003</v>
      </c>
      <c r="P6366">
        <v>38.982999999999997</v>
      </c>
      <c r="Q6366" t="b">
        <v>1</v>
      </c>
    </row>
    <row r="6367" spans="1:17" x14ac:dyDescent="0.2">
      <c r="A6367">
        <v>6366</v>
      </c>
      <c r="B6367" t="s">
        <v>9065</v>
      </c>
      <c r="C6367" s="1">
        <v>44341</v>
      </c>
      <c r="D6367" t="s">
        <v>18</v>
      </c>
      <c r="E6367" t="s">
        <v>19</v>
      </c>
      <c r="F6367">
        <v>34</v>
      </c>
      <c r="G6367" t="s">
        <v>20</v>
      </c>
      <c r="I6367" t="s">
        <v>9066</v>
      </c>
      <c r="J6367" t="s">
        <v>258</v>
      </c>
      <c r="K6367" t="b">
        <v>0</v>
      </c>
      <c r="L6367" t="s">
        <v>24</v>
      </c>
      <c r="M6367" t="s">
        <v>25</v>
      </c>
      <c r="N6367" t="b">
        <v>0</v>
      </c>
      <c r="Q6367" t="b">
        <v>1</v>
      </c>
    </row>
    <row r="6368" spans="1:17" x14ac:dyDescent="0.2">
      <c r="A6368">
        <v>6367</v>
      </c>
      <c r="B6368" t="s">
        <v>9067</v>
      </c>
      <c r="C6368" s="1">
        <v>44342</v>
      </c>
      <c r="D6368" t="s">
        <v>18</v>
      </c>
      <c r="E6368" t="s">
        <v>19</v>
      </c>
      <c r="F6368">
        <v>38</v>
      </c>
      <c r="G6368" t="s">
        <v>20</v>
      </c>
      <c r="H6368" t="s">
        <v>27</v>
      </c>
      <c r="I6368" t="s">
        <v>371</v>
      </c>
      <c r="J6368" t="s">
        <v>112</v>
      </c>
      <c r="K6368" t="b">
        <v>0</v>
      </c>
      <c r="L6368" t="s">
        <v>36</v>
      </c>
      <c r="N6368" t="b">
        <v>0</v>
      </c>
      <c r="O6368">
        <v>-92.308000000000007</v>
      </c>
      <c r="P6368">
        <v>38.93</v>
      </c>
      <c r="Q6368" t="b">
        <v>1</v>
      </c>
    </row>
    <row r="6369" spans="1:17" x14ac:dyDescent="0.2">
      <c r="A6369">
        <v>6368</v>
      </c>
      <c r="B6369" t="s">
        <v>9068</v>
      </c>
      <c r="C6369" s="1">
        <v>44342</v>
      </c>
      <c r="D6369" t="s">
        <v>18</v>
      </c>
      <c r="E6369" t="s">
        <v>1935</v>
      </c>
      <c r="F6369">
        <v>80</v>
      </c>
      <c r="G6369" t="s">
        <v>20</v>
      </c>
      <c r="I6369" t="s">
        <v>9069</v>
      </c>
      <c r="J6369" t="s">
        <v>50</v>
      </c>
      <c r="K6369" t="b">
        <v>0</v>
      </c>
      <c r="L6369" t="s">
        <v>36</v>
      </c>
      <c r="M6369" t="s">
        <v>25</v>
      </c>
      <c r="N6369" t="b">
        <v>0</v>
      </c>
      <c r="O6369">
        <v>-111.617</v>
      </c>
      <c r="P6369">
        <v>33.176000000000002</v>
      </c>
      <c r="Q6369" t="b">
        <v>1</v>
      </c>
    </row>
    <row r="6370" spans="1:17" x14ac:dyDescent="0.2">
      <c r="A6370">
        <v>6369</v>
      </c>
      <c r="B6370" t="s">
        <v>9070</v>
      </c>
      <c r="C6370" s="1">
        <v>44343</v>
      </c>
      <c r="D6370" t="s">
        <v>18</v>
      </c>
      <c r="E6370" t="s">
        <v>19</v>
      </c>
      <c r="F6370">
        <v>33</v>
      </c>
      <c r="G6370" t="s">
        <v>20</v>
      </c>
      <c r="I6370" t="s">
        <v>9071</v>
      </c>
      <c r="J6370" t="s">
        <v>246</v>
      </c>
      <c r="K6370" t="b">
        <v>1</v>
      </c>
      <c r="L6370" t="s">
        <v>24</v>
      </c>
      <c r="M6370" t="s">
        <v>25</v>
      </c>
      <c r="N6370" t="b">
        <v>0</v>
      </c>
      <c r="Q6370" t="b">
        <v>1</v>
      </c>
    </row>
    <row r="6371" spans="1:17" x14ac:dyDescent="0.2">
      <c r="A6371">
        <v>6370</v>
      </c>
      <c r="B6371" t="s">
        <v>9072</v>
      </c>
      <c r="C6371" s="1">
        <v>44344</v>
      </c>
      <c r="D6371" t="s">
        <v>18</v>
      </c>
      <c r="E6371" t="s">
        <v>19</v>
      </c>
      <c r="F6371">
        <v>36</v>
      </c>
      <c r="G6371" t="s">
        <v>20</v>
      </c>
      <c r="H6371" t="s">
        <v>27</v>
      </c>
      <c r="I6371" t="s">
        <v>6403</v>
      </c>
      <c r="J6371" t="s">
        <v>112</v>
      </c>
      <c r="K6371" t="b">
        <v>0</v>
      </c>
      <c r="L6371" t="s">
        <v>24</v>
      </c>
      <c r="N6371" t="b">
        <v>0</v>
      </c>
      <c r="Q6371" t="b">
        <v>1</v>
      </c>
    </row>
    <row r="6372" spans="1:17" x14ac:dyDescent="0.2">
      <c r="A6372">
        <v>6371</v>
      </c>
      <c r="B6372" t="s">
        <v>9073</v>
      </c>
      <c r="C6372" s="1">
        <v>44344</v>
      </c>
      <c r="D6372" t="s">
        <v>18</v>
      </c>
      <c r="E6372" t="s">
        <v>19</v>
      </c>
      <c r="F6372">
        <v>37</v>
      </c>
      <c r="G6372" t="s">
        <v>20</v>
      </c>
      <c r="H6372" t="s">
        <v>27</v>
      </c>
      <c r="I6372" t="s">
        <v>480</v>
      </c>
      <c r="J6372" t="s">
        <v>170</v>
      </c>
      <c r="K6372" t="b">
        <v>0</v>
      </c>
      <c r="L6372" t="s">
        <v>24</v>
      </c>
      <c r="N6372" t="b">
        <v>1</v>
      </c>
      <c r="Q6372" t="b">
        <v>1</v>
      </c>
    </row>
    <row r="6373" spans="1:17" x14ac:dyDescent="0.2">
      <c r="A6373">
        <v>6372</v>
      </c>
      <c r="C6373" s="1">
        <v>44345</v>
      </c>
      <c r="D6373" t="s">
        <v>18</v>
      </c>
      <c r="E6373" t="s">
        <v>19</v>
      </c>
      <c r="G6373" t="s">
        <v>20</v>
      </c>
      <c r="I6373" t="s">
        <v>9074</v>
      </c>
      <c r="J6373" t="s">
        <v>40</v>
      </c>
      <c r="K6373" t="b">
        <v>0</v>
      </c>
      <c r="L6373" t="s">
        <v>24</v>
      </c>
      <c r="M6373" t="s">
        <v>25</v>
      </c>
      <c r="N6373" t="b">
        <v>0</v>
      </c>
      <c r="Q6373" t="b">
        <v>1</v>
      </c>
    </row>
    <row r="6374" spans="1:17" x14ac:dyDescent="0.2">
      <c r="A6374">
        <v>6373</v>
      </c>
      <c r="B6374" t="s">
        <v>9075</v>
      </c>
      <c r="C6374" s="1">
        <v>44346</v>
      </c>
      <c r="D6374" t="s">
        <v>18</v>
      </c>
      <c r="E6374" t="s">
        <v>19</v>
      </c>
      <c r="F6374">
        <v>32</v>
      </c>
      <c r="G6374" t="s">
        <v>20</v>
      </c>
      <c r="H6374" t="s">
        <v>27</v>
      </c>
      <c r="I6374" t="s">
        <v>881</v>
      </c>
      <c r="J6374" t="s">
        <v>149</v>
      </c>
      <c r="K6374" t="b">
        <v>0</v>
      </c>
      <c r="L6374" t="s">
        <v>24</v>
      </c>
      <c r="M6374" t="s">
        <v>76</v>
      </c>
      <c r="N6374" t="b">
        <v>0</v>
      </c>
      <c r="O6374">
        <v>-85.793000000000006</v>
      </c>
      <c r="P6374">
        <v>38.195</v>
      </c>
      <c r="Q6374" t="b">
        <v>1</v>
      </c>
    </row>
    <row r="6375" spans="1:17" x14ac:dyDescent="0.2">
      <c r="A6375">
        <v>6374</v>
      </c>
      <c r="B6375" t="s">
        <v>9076</v>
      </c>
      <c r="C6375" s="1">
        <v>44346</v>
      </c>
      <c r="D6375" t="s">
        <v>18</v>
      </c>
      <c r="E6375" t="s">
        <v>187</v>
      </c>
      <c r="F6375">
        <v>48</v>
      </c>
      <c r="G6375" t="s">
        <v>20</v>
      </c>
      <c r="I6375" t="s">
        <v>9077</v>
      </c>
      <c r="J6375" t="s">
        <v>47</v>
      </c>
      <c r="K6375" t="b">
        <v>0</v>
      </c>
      <c r="L6375" t="s">
        <v>24</v>
      </c>
      <c r="M6375" t="s">
        <v>51</v>
      </c>
      <c r="N6375" t="b">
        <v>0</v>
      </c>
      <c r="Q6375" t="b">
        <v>1</v>
      </c>
    </row>
    <row r="6376" spans="1:17" x14ac:dyDescent="0.2">
      <c r="A6376">
        <v>6375</v>
      </c>
      <c r="B6376" t="s">
        <v>9078</v>
      </c>
      <c r="C6376" s="1">
        <v>44346</v>
      </c>
      <c r="D6376" t="s">
        <v>18</v>
      </c>
      <c r="E6376" t="s">
        <v>19</v>
      </c>
      <c r="F6376">
        <v>29</v>
      </c>
      <c r="G6376" t="s">
        <v>20</v>
      </c>
      <c r="H6376" t="s">
        <v>59</v>
      </c>
      <c r="I6376" t="s">
        <v>188</v>
      </c>
      <c r="J6376" t="s">
        <v>44</v>
      </c>
      <c r="K6376" t="b">
        <v>0</v>
      </c>
      <c r="L6376" t="s">
        <v>36</v>
      </c>
      <c r="M6376" t="s">
        <v>25</v>
      </c>
      <c r="N6376" t="b">
        <v>0</v>
      </c>
      <c r="O6376">
        <v>-105.005</v>
      </c>
      <c r="P6376">
        <v>39.710999999999999</v>
      </c>
      <c r="Q6376" t="b">
        <v>1</v>
      </c>
    </row>
    <row r="6377" spans="1:17" x14ac:dyDescent="0.2">
      <c r="A6377">
        <v>6376</v>
      </c>
      <c r="B6377" t="s">
        <v>9079</v>
      </c>
      <c r="C6377" s="1">
        <v>44347</v>
      </c>
      <c r="D6377" t="s">
        <v>18</v>
      </c>
      <c r="E6377" t="s">
        <v>19</v>
      </c>
      <c r="F6377">
        <v>33</v>
      </c>
      <c r="G6377" t="s">
        <v>20</v>
      </c>
      <c r="I6377" t="s">
        <v>369</v>
      </c>
      <c r="J6377" t="s">
        <v>50</v>
      </c>
      <c r="K6377" t="b">
        <v>0</v>
      </c>
      <c r="L6377" t="s">
        <v>24</v>
      </c>
      <c r="M6377" t="s">
        <v>25</v>
      </c>
      <c r="N6377" t="b">
        <v>1</v>
      </c>
      <c r="O6377">
        <v>-110.973</v>
      </c>
      <c r="P6377">
        <v>32.271999999999998</v>
      </c>
      <c r="Q6377" t="b">
        <v>1</v>
      </c>
    </row>
    <row r="6378" spans="1:17" x14ac:dyDescent="0.2">
      <c r="A6378">
        <v>6377</v>
      </c>
      <c r="B6378" t="s">
        <v>9080</v>
      </c>
      <c r="C6378" s="1">
        <v>44347</v>
      </c>
      <c r="D6378" t="s">
        <v>18</v>
      </c>
      <c r="E6378" t="s">
        <v>19</v>
      </c>
      <c r="F6378">
        <v>31</v>
      </c>
      <c r="G6378" t="s">
        <v>20</v>
      </c>
      <c r="H6378" t="s">
        <v>59</v>
      </c>
      <c r="I6378" t="s">
        <v>279</v>
      </c>
      <c r="J6378" t="s">
        <v>40</v>
      </c>
      <c r="K6378" t="b">
        <v>0</v>
      </c>
      <c r="L6378" t="s">
        <v>24</v>
      </c>
      <c r="M6378" t="s">
        <v>25</v>
      </c>
      <c r="N6378" t="b">
        <v>0</v>
      </c>
      <c r="O6378">
        <v>-121.866</v>
      </c>
      <c r="P6378">
        <v>37.384</v>
      </c>
      <c r="Q6378" t="b">
        <v>1</v>
      </c>
    </row>
    <row r="6379" spans="1:17" x14ac:dyDescent="0.2">
      <c r="A6379">
        <v>6378</v>
      </c>
      <c r="B6379" t="s">
        <v>9081</v>
      </c>
      <c r="C6379" s="1">
        <v>44347</v>
      </c>
      <c r="D6379" t="s">
        <v>18</v>
      </c>
      <c r="E6379" t="s">
        <v>19</v>
      </c>
      <c r="F6379">
        <v>71</v>
      </c>
      <c r="G6379" t="s">
        <v>20</v>
      </c>
      <c r="H6379" t="s">
        <v>27</v>
      </c>
      <c r="I6379" t="s">
        <v>9082</v>
      </c>
      <c r="J6379" t="s">
        <v>282</v>
      </c>
      <c r="K6379" t="b">
        <v>0</v>
      </c>
      <c r="L6379" t="s">
        <v>24</v>
      </c>
      <c r="M6379" t="s">
        <v>25</v>
      </c>
      <c r="N6379" t="b">
        <v>0</v>
      </c>
      <c r="O6379">
        <v>-86.77</v>
      </c>
      <c r="P6379">
        <v>33.052</v>
      </c>
      <c r="Q6379" t="b">
        <v>1</v>
      </c>
    </row>
    <row r="6380" spans="1:17" x14ac:dyDescent="0.2">
      <c r="A6380">
        <v>6379</v>
      </c>
      <c r="B6380" t="s">
        <v>9083</v>
      </c>
      <c r="C6380" s="1">
        <v>44347</v>
      </c>
      <c r="D6380" t="s">
        <v>18</v>
      </c>
      <c r="E6380" t="s">
        <v>19</v>
      </c>
      <c r="F6380">
        <v>47</v>
      </c>
      <c r="G6380" t="s">
        <v>20</v>
      </c>
      <c r="H6380" t="s">
        <v>33</v>
      </c>
      <c r="I6380" t="s">
        <v>391</v>
      </c>
      <c r="J6380" t="s">
        <v>348</v>
      </c>
      <c r="K6380" t="b">
        <v>0</v>
      </c>
      <c r="L6380" t="s">
        <v>24</v>
      </c>
      <c r="M6380" t="s">
        <v>25</v>
      </c>
      <c r="N6380" t="b">
        <v>1</v>
      </c>
      <c r="O6380">
        <v>-87.950999999999993</v>
      </c>
      <c r="P6380">
        <v>42.996000000000002</v>
      </c>
      <c r="Q6380" t="b">
        <v>1</v>
      </c>
    </row>
    <row r="6381" spans="1:17" x14ac:dyDescent="0.2">
      <c r="A6381">
        <v>6380</v>
      </c>
      <c r="B6381" t="s">
        <v>9084</v>
      </c>
      <c r="C6381" s="1">
        <v>44347</v>
      </c>
      <c r="D6381" t="s">
        <v>18</v>
      </c>
      <c r="E6381" t="s">
        <v>19</v>
      </c>
      <c r="F6381">
        <v>29</v>
      </c>
      <c r="G6381" t="s">
        <v>20</v>
      </c>
      <c r="H6381" t="s">
        <v>59</v>
      </c>
      <c r="I6381" t="s">
        <v>6591</v>
      </c>
      <c r="J6381" t="s">
        <v>40</v>
      </c>
      <c r="K6381" t="b">
        <v>0</v>
      </c>
      <c r="L6381" t="s">
        <v>24</v>
      </c>
      <c r="M6381" t="s">
        <v>76</v>
      </c>
      <c r="N6381" t="b">
        <v>0</v>
      </c>
      <c r="Q6381" t="b">
        <v>1</v>
      </c>
    </row>
    <row r="6382" spans="1:17" x14ac:dyDescent="0.2">
      <c r="A6382">
        <v>6381</v>
      </c>
      <c r="B6382" t="s">
        <v>9085</v>
      </c>
      <c r="C6382" s="1">
        <v>44347</v>
      </c>
      <c r="D6382" t="s">
        <v>18</v>
      </c>
      <c r="E6382" t="s">
        <v>19</v>
      </c>
      <c r="F6382">
        <v>29</v>
      </c>
      <c r="G6382" t="s">
        <v>20</v>
      </c>
      <c r="H6382" t="s">
        <v>59</v>
      </c>
      <c r="I6382" t="s">
        <v>9086</v>
      </c>
      <c r="J6382" t="s">
        <v>75</v>
      </c>
      <c r="K6382" t="b">
        <v>0</v>
      </c>
      <c r="L6382" t="s">
        <v>36</v>
      </c>
      <c r="M6382" t="s">
        <v>51</v>
      </c>
      <c r="N6382" t="b">
        <v>0</v>
      </c>
      <c r="Q6382" t="b">
        <v>1</v>
      </c>
    </row>
    <row r="6383" spans="1:17" x14ac:dyDescent="0.2">
      <c r="A6383">
        <v>6382</v>
      </c>
      <c r="B6383" t="s">
        <v>9087</v>
      </c>
      <c r="C6383" s="1">
        <v>44348</v>
      </c>
      <c r="D6383" t="s">
        <v>18</v>
      </c>
      <c r="E6383" t="s">
        <v>19</v>
      </c>
      <c r="F6383">
        <v>29</v>
      </c>
      <c r="G6383" t="s">
        <v>20</v>
      </c>
      <c r="I6383" t="s">
        <v>3274</v>
      </c>
      <c r="J6383" t="s">
        <v>149</v>
      </c>
      <c r="K6383" t="b">
        <v>0</v>
      </c>
      <c r="L6383" t="s">
        <v>24</v>
      </c>
      <c r="M6383" t="s">
        <v>25</v>
      </c>
      <c r="N6383" t="b">
        <v>0</v>
      </c>
      <c r="O6383">
        <v>-84.513999999999996</v>
      </c>
      <c r="P6383">
        <v>38.951000000000001</v>
      </c>
      <c r="Q6383" t="b">
        <v>1</v>
      </c>
    </row>
    <row r="6384" spans="1:17" x14ac:dyDescent="0.2">
      <c r="A6384">
        <v>6383</v>
      </c>
      <c r="B6384" t="s">
        <v>9088</v>
      </c>
      <c r="C6384" s="1">
        <v>44348</v>
      </c>
      <c r="D6384" t="s">
        <v>18</v>
      </c>
      <c r="E6384" t="s">
        <v>38</v>
      </c>
      <c r="F6384">
        <v>37</v>
      </c>
      <c r="G6384" t="s">
        <v>20</v>
      </c>
      <c r="H6384" t="s">
        <v>27</v>
      </c>
      <c r="I6384" t="s">
        <v>9089</v>
      </c>
      <c r="J6384" t="s">
        <v>75</v>
      </c>
      <c r="K6384" t="b">
        <v>0</v>
      </c>
      <c r="L6384" t="s">
        <v>36</v>
      </c>
      <c r="M6384" t="s">
        <v>76</v>
      </c>
      <c r="N6384" t="b">
        <v>0</v>
      </c>
      <c r="O6384">
        <v>-91.221000000000004</v>
      </c>
      <c r="P6384">
        <v>29.692</v>
      </c>
      <c r="Q6384" t="b">
        <v>1</v>
      </c>
    </row>
    <row r="6385" spans="1:17" x14ac:dyDescent="0.2">
      <c r="A6385">
        <v>6384</v>
      </c>
      <c r="B6385" t="s">
        <v>9090</v>
      </c>
      <c r="C6385" s="1">
        <v>44348</v>
      </c>
      <c r="D6385" t="s">
        <v>18</v>
      </c>
      <c r="E6385" t="s">
        <v>63</v>
      </c>
      <c r="F6385">
        <v>48</v>
      </c>
      <c r="G6385" t="s">
        <v>20</v>
      </c>
      <c r="H6385" t="s">
        <v>27</v>
      </c>
      <c r="I6385" t="s">
        <v>9091</v>
      </c>
      <c r="J6385" t="s">
        <v>234</v>
      </c>
      <c r="K6385" t="b">
        <v>0</v>
      </c>
      <c r="L6385" t="s">
        <v>36</v>
      </c>
      <c r="M6385" t="s">
        <v>25</v>
      </c>
      <c r="N6385" t="b">
        <v>0</v>
      </c>
      <c r="O6385">
        <v>-83.197000000000003</v>
      </c>
      <c r="P6385">
        <v>31.065999999999999</v>
      </c>
      <c r="Q6385" t="b">
        <v>1</v>
      </c>
    </row>
    <row r="6386" spans="1:17" x14ac:dyDescent="0.2">
      <c r="A6386">
        <v>6385</v>
      </c>
      <c r="B6386" t="s">
        <v>9092</v>
      </c>
      <c r="C6386" s="1">
        <v>44348</v>
      </c>
      <c r="D6386" t="s">
        <v>18</v>
      </c>
      <c r="E6386" t="s">
        <v>80</v>
      </c>
      <c r="F6386">
        <v>43</v>
      </c>
      <c r="G6386" t="s">
        <v>20</v>
      </c>
      <c r="H6386" t="s">
        <v>27</v>
      </c>
      <c r="I6386" t="s">
        <v>9093</v>
      </c>
      <c r="J6386" t="s">
        <v>299</v>
      </c>
      <c r="K6386" t="b">
        <v>0</v>
      </c>
      <c r="L6386" t="s">
        <v>80</v>
      </c>
      <c r="N6386" t="b">
        <v>0</v>
      </c>
      <c r="O6386">
        <v>-89.555000000000007</v>
      </c>
      <c r="P6386">
        <v>31.422999999999998</v>
      </c>
      <c r="Q6386" t="b">
        <v>1</v>
      </c>
    </row>
    <row r="6387" spans="1:17" x14ac:dyDescent="0.2">
      <c r="A6387">
        <v>6386</v>
      </c>
      <c r="B6387" t="s">
        <v>9094</v>
      </c>
      <c r="C6387" s="1">
        <v>44349</v>
      </c>
      <c r="D6387" t="s">
        <v>18</v>
      </c>
      <c r="E6387" t="s">
        <v>19</v>
      </c>
      <c r="F6387">
        <v>24</v>
      </c>
      <c r="G6387" t="s">
        <v>20</v>
      </c>
      <c r="H6387" t="s">
        <v>33</v>
      </c>
      <c r="I6387" t="s">
        <v>4785</v>
      </c>
      <c r="J6387" t="s">
        <v>44</v>
      </c>
      <c r="K6387" t="b">
        <v>0</v>
      </c>
      <c r="L6387" t="s">
        <v>24</v>
      </c>
      <c r="M6387" t="s">
        <v>51</v>
      </c>
      <c r="N6387" t="b">
        <v>0</v>
      </c>
      <c r="O6387">
        <v>-105.102</v>
      </c>
      <c r="P6387">
        <v>39.844999999999999</v>
      </c>
      <c r="Q6387" t="b">
        <v>1</v>
      </c>
    </row>
    <row r="6388" spans="1:17" x14ac:dyDescent="0.2">
      <c r="A6388">
        <v>6387</v>
      </c>
      <c r="B6388" t="s">
        <v>9095</v>
      </c>
      <c r="C6388" s="1">
        <v>44349</v>
      </c>
      <c r="D6388" t="s">
        <v>18</v>
      </c>
      <c r="E6388" t="s">
        <v>80</v>
      </c>
      <c r="F6388">
        <v>27</v>
      </c>
      <c r="G6388" t="s">
        <v>20</v>
      </c>
      <c r="H6388" t="s">
        <v>27</v>
      </c>
      <c r="I6388" t="s">
        <v>9096</v>
      </c>
      <c r="J6388" t="s">
        <v>47</v>
      </c>
      <c r="K6388" t="b">
        <v>1</v>
      </c>
      <c r="L6388" t="s">
        <v>80</v>
      </c>
      <c r="M6388" t="s">
        <v>25</v>
      </c>
      <c r="N6388" t="b">
        <v>0</v>
      </c>
      <c r="O6388">
        <v>-96.572000000000003</v>
      </c>
      <c r="P6388">
        <v>33.895000000000003</v>
      </c>
      <c r="Q6388" t="b">
        <v>1</v>
      </c>
    </row>
    <row r="6389" spans="1:17" x14ac:dyDescent="0.2">
      <c r="A6389">
        <v>6388</v>
      </c>
      <c r="B6389" t="s">
        <v>9097</v>
      </c>
      <c r="C6389" s="1">
        <v>44349</v>
      </c>
      <c r="D6389" t="s">
        <v>31</v>
      </c>
      <c r="E6389" t="s">
        <v>19</v>
      </c>
      <c r="F6389">
        <v>34</v>
      </c>
      <c r="G6389" t="s">
        <v>20</v>
      </c>
      <c r="H6389" t="s">
        <v>27</v>
      </c>
      <c r="I6389" t="s">
        <v>9098</v>
      </c>
      <c r="J6389" t="s">
        <v>87</v>
      </c>
      <c r="K6389" t="b">
        <v>0</v>
      </c>
      <c r="L6389" t="s">
        <v>24</v>
      </c>
      <c r="M6389" t="s">
        <v>441</v>
      </c>
      <c r="N6389" t="b">
        <v>0</v>
      </c>
      <c r="O6389">
        <v>-93.194999999999993</v>
      </c>
      <c r="P6389">
        <v>34.502000000000002</v>
      </c>
      <c r="Q6389" t="b">
        <v>1</v>
      </c>
    </row>
    <row r="6390" spans="1:17" x14ac:dyDescent="0.2">
      <c r="A6390">
        <v>6389</v>
      </c>
      <c r="B6390" t="s">
        <v>9099</v>
      </c>
      <c r="C6390" s="1">
        <v>44350</v>
      </c>
      <c r="D6390" t="s">
        <v>18</v>
      </c>
      <c r="E6390" t="s">
        <v>19</v>
      </c>
      <c r="F6390">
        <v>32</v>
      </c>
      <c r="G6390" t="s">
        <v>20</v>
      </c>
      <c r="H6390" t="s">
        <v>59</v>
      </c>
      <c r="I6390" t="s">
        <v>1616</v>
      </c>
      <c r="J6390" t="s">
        <v>109</v>
      </c>
      <c r="K6390" t="b">
        <v>0</v>
      </c>
      <c r="L6390" t="s">
        <v>36</v>
      </c>
      <c r="N6390" t="b">
        <v>0</v>
      </c>
      <c r="O6390">
        <v>-93.296000000000006</v>
      </c>
      <c r="P6390">
        <v>44.948</v>
      </c>
      <c r="Q6390" t="b">
        <v>1</v>
      </c>
    </row>
    <row r="6391" spans="1:17" x14ac:dyDescent="0.2">
      <c r="A6391">
        <v>6390</v>
      </c>
      <c r="B6391" t="s">
        <v>9100</v>
      </c>
      <c r="C6391" s="1">
        <v>44350</v>
      </c>
      <c r="D6391" t="s">
        <v>18</v>
      </c>
      <c r="E6391" t="s">
        <v>63</v>
      </c>
      <c r="F6391">
        <v>18</v>
      </c>
      <c r="G6391" t="s">
        <v>20</v>
      </c>
      <c r="I6391" t="s">
        <v>453</v>
      </c>
      <c r="J6391" t="s">
        <v>67</v>
      </c>
      <c r="K6391" t="b">
        <v>0</v>
      </c>
      <c r="L6391" t="s">
        <v>36</v>
      </c>
      <c r="M6391" t="s">
        <v>25</v>
      </c>
      <c r="N6391" t="b">
        <v>0</v>
      </c>
      <c r="Q6391" t="b">
        <v>1</v>
      </c>
    </row>
    <row r="6392" spans="1:17" x14ac:dyDescent="0.2">
      <c r="A6392">
        <v>6391</v>
      </c>
      <c r="B6392" t="s">
        <v>9101</v>
      </c>
      <c r="C6392" s="1">
        <v>44351</v>
      </c>
      <c r="D6392" t="s">
        <v>18</v>
      </c>
      <c r="E6392" t="s">
        <v>1146</v>
      </c>
      <c r="F6392">
        <v>45</v>
      </c>
      <c r="G6392" t="s">
        <v>20</v>
      </c>
      <c r="I6392" t="s">
        <v>369</v>
      </c>
      <c r="J6392" t="s">
        <v>50</v>
      </c>
      <c r="K6392" t="b">
        <v>0</v>
      </c>
      <c r="L6392" t="s">
        <v>36</v>
      </c>
      <c r="M6392" t="s">
        <v>25</v>
      </c>
      <c r="N6392" t="b">
        <v>1</v>
      </c>
      <c r="O6392">
        <v>-110.815</v>
      </c>
      <c r="P6392">
        <v>32.216000000000001</v>
      </c>
      <c r="Q6392" t="b">
        <v>1</v>
      </c>
    </row>
    <row r="6393" spans="1:17" x14ac:dyDescent="0.2">
      <c r="A6393">
        <v>6392</v>
      </c>
      <c r="C6393" s="1">
        <v>44351</v>
      </c>
      <c r="D6393" t="s">
        <v>18</v>
      </c>
      <c r="E6393" t="s">
        <v>19</v>
      </c>
      <c r="G6393" t="s">
        <v>20</v>
      </c>
      <c r="I6393" t="s">
        <v>1113</v>
      </c>
      <c r="J6393" t="s">
        <v>40</v>
      </c>
      <c r="K6393" t="b">
        <v>0</v>
      </c>
      <c r="L6393" t="s">
        <v>36</v>
      </c>
      <c r="N6393" t="b">
        <v>0</v>
      </c>
      <c r="O6393">
        <v>-118.045</v>
      </c>
      <c r="P6393">
        <v>33.972999999999999</v>
      </c>
      <c r="Q6393" t="b">
        <v>1</v>
      </c>
    </row>
    <row r="6394" spans="1:17" x14ac:dyDescent="0.2">
      <c r="A6394">
        <v>6393</v>
      </c>
      <c r="B6394" t="s">
        <v>9102</v>
      </c>
      <c r="C6394" s="1">
        <v>44351</v>
      </c>
      <c r="D6394" t="s">
        <v>18</v>
      </c>
      <c r="E6394" t="s">
        <v>19</v>
      </c>
      <c r="F6394">
        <v>29</v>
      </c>
      <c r="G6394" t="s">
        <v>20</v>
      </c>
      <c r="H6394" t="s">
        <v>59</v>
      </c>
      <c r="I6394" t="s">
        <v>2093</v>
      </c>
      <c r="J6394" t="s">
        <v>262</v>
      </c>
      <c r="K6394" t="b">
        <v>0</v>
      </c>
      <c r="L6394" t="s">
        <v>24</v>
      </c>
      <c r="N6394" t="b">
        <v>0</v>
      </c>
      <c r="O6394">
        <v>-77.608000000000004</v>
      </c>
      <c r="P6394">
        <v>43.180999999999997</v>
      </c>
      <c r="Q6394" t="b">
        <v>1</v>
      </c>
    </row>
    <row r="6395" spans="1:17" x14ac:dyDescent="0.2">
      <c r="A6395">
        <v>6394</v>
      </c>
      <c r="B6395" t="s">
        <v>9103</v>
      </c>
      <c r="C6395" s="1">
        <v>44351</v>
      </c>
      <c r="D6395" t="s">
        <v>18</v>
      </c>
      <c r="E6395" t="s">
        <v>80</v>
      </c>
      <c r="F6395">
        <v>42</v>
      </c>
      <c r="G6395" t="s">
        <v>20</v>
      </c>
      <c r="H6395" t="s">
        <v>27</v>
      </c>
      <c r="I6395" t="s">
        <v>9104</v>
      </c>
      <c r="J6395" t="s">
        <v>246</v>
      </c>
      <c r="K6395" t="b">
        <v>0</v>
      </c>
      <c r="L6395" t="s">
        <v>80</v>
      </c>
      <c r="N6395" t="b">
        <v>0</v>
      </c>
      <c r="O6395">
        <v>-85.424000000000007</v>
      </c>
      <c r="P6395">
        <v>36.344000000000001</v>
      </c>
      <c r="Q6395" t="b">
        <v>1</v>
      </c>
    </row>
    <row r="6396" spans="1:17" x14ac:dyDescent="0.2">
      <c r="A6396">
        <v>6395</v>
      </c>
      <c r="B6396" t="s">
        <v>9105</v>
      </c>
      <c r="C6396" s="1">
        <v>44351</v>
      </c>
      <c r="D6396" t="s">
        <v>18</v>
      </c>
      <c r="E6396" t="s">
        <v>19</v>
      </c>
      <c r="F6396">
        <v>34</v>
      </c>
      <c r="G6396" t="s">
        <v>20</v>
      </c>
      <c r="I6396" t="s">
        <v>2173</v>
      </c>
      <c r="J6396" t="s">
        <v>152</v>
      </c>
      <c r="K6396" t="b">
        <v>0</v>
      </c>
      <c r="L6396" t="s">
        <v>24</v>
      </c>
      <c r="M6396" t="s">
        <v>76</v>
      </c>
      <c r="N6396" t="b">
        <v>0</v>
      </c>
      <c r="Q6396" t="b">
        <v>1</v>
      </c>
    </row>
    <row r="6397" spans="1:17" x14ac:dyDescent="0.2">
      <c r="A6397">
        <v>6396</v>
      </c>
      <c r="B6397" t="s">
        <v>9106</v>
      </c>
      <c r="C6397" s="1">
        <v>44351</v>
      </c>
      <c r="D6397" t="s">
        <v>18</v>
      </c>
      <c r="E6397" t="s">
        <v>19</v>
      </c>
      <c r="F6397">
        <v>31</v>
      </c>
      <c r="G6397" t="s">
        <v>20</v>
      </c>
      <c r="I6397" t="s">
        <v>188</v>
      </c>
      <c r="J6397" t="s">
        <v>44</v>
      </c>
      <c r="K6397" t="b">
        <v>0</v>
      </c>
      <c r="L6397" t="s">
        <v>24</v>
      </c>
      <c r="M6397" t="s">
        <v>25</v>
      </c>
      <c r="N6397" t="b">
        <v>0</v>
      </c>
      <c r="Q6397" t="b">
        <v>1</v>
      </c>
    </row>
    <row r="6398" spans="1:17" x14ac:dyDescent="0.2">
      <c r="A6398">
        <v>6397</v>
      </c>
      <c r="C6398" s="1">
        <v>44352</v>
      </c>
      <c r="D6398" t="s">
        <v>18</v>
      </c>
      <c r="E6398" t="s">
        <v>19</v>
      </c>
      <c r="F6398">
        <v>28</v>
      </c>
      <c r="G6398" t="s">
        <v>20</v>
      </c>
      <c r="H6398" t="s">
        <v>33</v>
      </c>
      <c r="I6398" t="s">
        <v>553</v>
      </c>
      <c r="J6398" t="s">
        <v>47</v>
      </c>
      <c r="K6398" t="b">
        <v>0</v>
      </c>
      <c r="L6398" t="s">
        <v>24</v>
      </c>
      <c r="M6398" t="s">
        <v>25</v>
      </c>
      <c r="N6398" t="b">
        <v>0</v>
      </c>
      <c r="O6398">
        <v>-95.992999999999995</v>
      </c>
      <c r="P6398">
        <v>36.154000000000003</v>
      </c>
      <c r="Q6398" t="b">
        <v>1</v>
      </c>
    </row>
    <row r="6399" spans="1:17" x14ac:dyDescent="0.2">
      <c r="A6399">
        <v>6398</v>
      </c>
      <c r="B6399" t="s">
        <v>9107</v>
      </c>
      <c r="C6399" s="1">
        <v>44352</v>
      </c>
      <c r="D6399" t="s">
        <v>18</v>
      </c>
      <c r="E6399" t="s">
        <v>63</v>
      </c>
      <c r="F6399">
        <v>34</v>
      </c>
      <c r="G6399" t="s">
        <v>20</v>
      </c>
      <c r="H6399" t="s">
        <v>21</v>
      </c>
      <c r="I6399" t="s">
        <v>9108</v>
      </c>
      <c r="J6399" t="s">
        <v>87</v>
      </c>
      <c r="K6399" t="b">
        <v>0</v>
      </c>
      <c r="L6399" t="s">
        <v>36</v>
      </c>
      <c r="N6399" t="b">
        <v>0</v>
      </c>
      <c r="O6399">
        <v>-93.438999999999993</v>
      </c>
      <c r="P6399">
        <v>36.332999999999998</v>
      </c>
      <c r="Q6399" t="b">
        <v>1</v>
      </c>
    </row>
    <row r="6400" spans="1:17" x14ac:dyDescent="0.2">
      <c r="A6400">
        <v>6399</v>
      </c>
      <c r="B6400" t="s">
        <v>9109</v>
      </c>
      <c r="C6400" s="1">
        <v>44352</v>
      </c>
      <c r="D6400" t="s">
        <v>18</v>
      </c>
      <c r="E6400" t="s">
        <v>19</v>
      </c>
      <c r="F6400">
        <v>29</v>
      </c>
      <c r="G6400" t="s">
        <v>20</v>
      </c>
      <c r="H6400" t="s">
        <v>27</v>
      </c>
      <c r="I6400" t="s">
        <v>5393</v>
      </c>
      <c r="J6400" t="s">
        <v>234</v>
      </c>
      <c r="K6400" t="b">
        <v>0</v>
      </c>
      <c r="L6400" t="s">
        <v>24</v>
      </c>
      <c r="M6400" t="s">
        <v>51</v>
      </c>
      <c r="N6400" t="b">
        <v>0</v>
      </c>
      <c r="O6400">
        <v>-84.29</v>
      </c>
      <c r="P6400">
        <v>33.319000000000003</v>
      </c>
      <c r="Q6400" t="b">
        <v>1</v>
      </c>
    </row>
    <row r="6401" spans="1:17" x14ac:dyDescent="0.2">
      <c r="A6401">
        <v>6400</v>
      </c>
      <c r="C6401" s="1">
        <v>44353</v>
      </c>
      <c r="D6401" t="s">
        <v>18</v>
      </c>
      <c r="E6401" t="s">
        <v>19</v>
      </c>
      <c r="G6401" t="s">
        <v>20</v>
      </c>
      <c r="I6401" t="s">
        <v>553</v>
      </c>
      <c r="J6401" t="s">
        <v>47</v>
      </c>
      <c r="K6401" t="b">
        <v>0</v>
      </c>
      <c r="L6401" t="s">
        <v>24</v>
      </c>
      <c r="M6401" t="s">
        <v>25</v>
      </c>
      <c r="N6401" t="b">
        <v>0</v>
      </c>
      <c r="Q6401" t="b">
        <v>1</v>
      </c>
    </row>
    <row r="6402" spans="1:17" x14ac:dyDescent="0.2">
      <c r="A6402">
        <v>6401</v>
      </c>
      <c r="B6402" t="s">
        <v>9110</v>
      </c>
      <c r="C6402" s="1">
        <v>44354</v>
      </c>
      <c r="D6402" t="s">
        <v>18</v>
      </c>
      <c r="E6402" t="s">
        <v>80</v>
      </c>
      <c r="F6402">
        <v>44</v>
      </c>
      <c r="G6402" t="s">
        <v>20</v>
      </c>
      <c r="H6402" t="s">
        <v>27</v>
      </c>
      <c r="I6402" t="s">
        <v>1374</v>
      </c>
      <c r="J6402" t="s">
        <v>29</v>
      </c>
      <c r="K6402" t="b">
        <v>0</v>
      </c>
      <c r="L6402" t="s">
        <v>36</v>
      </c>
      <c r="M6402" t="s">
        <v>441</v>
      </c>
      <c r="N6402" t="b">
        <v>0</v>
      </c>
      <c r="O6402">
        <v>-122.538</v>
      </c>
      <c r="P6402">
        <v>45.433</v>
      </c>
      <c r="Q6402" t="b">
        <v>1</v>
      </c>
    </row>
    <row r="6403" spans="1:17" x14ac:dyDescent="0.2">
      <c r="A6403">
        <v>6402</v>
      </c>
      <c r="B6403" t="s">
        <v>9111</v>
      </c>
      <c r="C6403" s="1">
        <v>44354</v>
      </c>
      <c r="D6403" t="s">
        <v>18</v>
      </c>
      <c r="E6403" t="s">
        <v>19</v>
      </c>
      <c r="F6403">
        <v>47</v>
      </c>
      <c r="G6403" t="s">
        <v>20</v>
      </c>
      <c r="H6403" t="s">
        <v>27</v>
      </c>
      <c r="I6403" t="s">
        <v>9112</v>
      </c>
      <c r="J6403" t="s">
        <v>197</v>
      </c>
      <c r="K6403" t="b">
        <v>1</v>
      </c>
      <c r="L6403" t="s">
        <v>24</v>
      </c>
      <c r="N6403" t="b">
        <v>0</v>
      </c>
      <c r="O6403">
        <v>-103.69</v>
      </c>
      <c r="P6403">
        <v>41.863</v>
      </c>
      <c r="Q6403" t="b">
        <v>1</v>
      </c>
    </row>
    <row r="6404" spans="1:17" x14ac:dyDescent="0.2">
      <c r="A6404">
        <v>6403</v>
      </c>
      <c r="B6404" t="s">
        <v>9113</v>
      </c>
      <c r="C6404" s="1">
        <v>44354</v>
      </c>
      <c r="D6404" t="s">
        <v>18</v>
      </c>
      <c r="E6404" t="s">
        <v>19</v>
      </c>
      <c r="F6404">
        <v>32</v>
      </c>
      <c r="G6404" t="s">
        <v>20</v>
      </c>
      <c r="H6404" t="s">
        <v>27</v>
      </c>
      <c r="I6404" t="s">
        <v>4318</v>
      </c>
      <c r="J6404" t="s">
        <v>112</v>
      </c>
      <c r="K6404" t="b">
        <v>1</v>
      </c>
      <c r="L6404" t="s">
        <v>36</v>
      </c>
      <c r="M6404" t="s">
        <v>25</v>
      </c>
      <c r="N6404" t="b">
        <v>0</v>
      </c>
      <c r="O6404">
        <v>-92.254999999999995</v>
      </c>
      <c r="P6404">
        <v>38.588999999999999</v>
      </c>
      <c r="Q6404" t="b">
        <v>1</v>
      </c>
    </row>
    <row r="6405" spans="1:17" x14ac:dyDescent="0.2">
      <c r="A6405">
        <v>6404</v>
      </c>
      <c r="B6405" t="s">
        <v>9114</v>
      </c>
      <c r="C6405" s="1">
        <v>44354</v>
      </c>
      <c r="D6405" t="s">
        <v>18</v>
      </c>
      <c r="E6405" t="s">
        <v>19</v>
      </c>
      <c r="F6405">
        <v>39</v>
      </c>
      <c r="G6405" t="s">
        <v>20</v>
      </c>
      <c r="I6405" t="s">
        <v>4665</v>
      </c>
      <c r="J6405" t="s">
        <v>67</v>
      </c>
      <c r="K6405" t="b">
        <v>0</v>
      </c>
      <c r="L6405" t="s">
        <v>36</v>
      </c>
      <c r="N6405" t="b">
        <v>1</v>
      </c>
      <c r="O6405">
        <v>-97.686999999999998</v>
      </c>
      <c r="P6405">
        <v>30.48</v>
      </c>
      <c r="Q6405" t="b">
        <v>1</v>
      </c>
    </row>
    <row r="6406" spans="1:17" x14ac:dyDescent="0.2">
      <c r="A6406">
        <v>6405</v>
      </c>
      <c r="B6406" t="s">
        <v>9115</v>
      </c>
      <c r="C6406" s="1">
        <v>44354</v>
      </c>
      <c r="D6406" t="s">
        <v>18</v>
      </c>
      <c r="E6406" t="s">
        <v>63</v>
      </c>
      <c r="F6406">
        <v>47</v>
      </c>
      <c r="G6406" t="s">
        <v>20</v>
      </c>
      <c r="I6406" t="s">
        <v>9116</v>
      </c>
      <c r="J6406" t="s">
        <v>118</v>
      </c>
      <c r="K6406" t="b">
        <v>1</v>
      </c>
      <c r="L6406" t="s">
        <v>36</v>
      </c>
      <c r="N6406" t="b">
        <v>1</v>
      </c>
      <c r="O6406">
        <v>-74.135000000000005</v>
      </c>
      <c r="P6406">
        <v>40.646000000000001</v>
      </c>
      <c r="Q6406" t="b">
        <v>1</v>
      </c>
    </row>
    <row r="6407" spans="1:17" x14ac:dyDescent="0.2">
      <c r="A6407">
        <v>6406</v>
      </c>
      <c r="B6407" t="s">
        <v>9117</v>
      </c>
      <c r="C6407" s="1">
        <v>44354</v>
      </c>
      <c r="D6407" t="s">
        <v>18</v>
      </c>
      <c r="E6407" t="s">
        <v>19</v>
      </c>
      <c r="F6407">
        <v>42</v>
      </c>
      <c r="G6407" t="s">
        <v>55</v>
      </c>
      <c r="I6407" t="s">
        <v>2885</v>
      </c>
      <c r="J6407" t="s">
        <v>112</v>
      </c>
      <c r="K6407" t="b">
        <v>1</v>
      </c>
      <c r="L6407" t="s">
        <v>24</v>
      </c>
      <c r="M6407" t="s">
        <v>25</v>
      </c>
      <c r="N6407" t="b">
        <v>0</v>
      </c>
      <c r="Q6407" t="b">
        <v>1</v>
      </c>
    </row>
    <row r="6408" spans="1:17" x14ac:dyDescent="0.2">
      <c r="A6408">
        <v>6407</v>
      </c>
      <c r="B6408" t="s">
        <v>9118</v>
      </c>
      <c r="C6408" s="1">
        <v>44355</v>
      </c>
      <c r="D6408" t="s">
        <v>18</v>
      </c>
      <c r="E6408" t="s">
        <v>19</v>
      </c>
      <c r="F6408">
        <v>33</v>
      </c>
      <c r="G6408" t="s">
        <v>20</v>
      </c>
      <c r="H6408" t="s">
        <v>27</v>
      </c>
      <c r="I6408" t="s">
        <v>69</v>
      </c>
      <c r="J6408" t="s">
        <v>234</v>
      </c>
      <c r="K6408" t="b">
        <v>0</v>
      </c>
      <c r="L6408" t="s">
        <v>24</v>
      </c>
      <c r="M6408" t="s">
        <v>51</v>
      </c>
      <c r="N6408" t="b">
        <v>0</v>
      </c>
      <c r="O6408">
        <v>-84.82</v>
      </c>
      <c r="P6408">
        <v>32.540999999999997</v>
      </c>
      <c r="Q6408" t="b">
        <v>1</v>
      </c>
    </row>
    <row r="6409" spans="1:17" x14ac:dyDescent="0.2">
      <c r="A6409">
        <v>6408</v>
      </c>
      <c r="B6409" t="s">
        <v>9119</v>
      </c>
      <c r="C6409" s="1">
        <v>44355</v>
      </c>
      <c r="D6409" t="s">
        <v>18</v>
      </c>
      <c r="E6409" t="s">
        <v>187</v>
      </c>
      <c r="F6409">
        <v>38</v>
      </c>
      <c r="G6409" t="s">
        <v>20</v>
      </c>
      <c r="H6409" t="s">
        <v>33</v>
      </c>
      <c r="I6409" t="s">
        <v>9120</v>
      </c>
      <c r="J6409" t="s">
        <v>104</v>
      </c>
      <c r="K6409" t="b">
        <v>0</v>
      </c>
      <c r="L6409" t="s">
        <v>24</v>
      </c>
      <c r="M6409" t="s">
        <v>51</v>
      </c>
      <c r="N6409" t="b">
        <v>0</v>
      </c>
      <c r="O6409">
        <v>-106.062</v>
      </c>
      <c r="P6409">
        <v>36.017000000000003</v>
      </c>
      <c r="Q6409" t="b">
        <v>1</v>
      </c>
    </row>
    <row r="6410" spans="1:17" x14ac:dyDescent="0.2">
      <c r="A6410">
        <v>6409</v>
      </c>
      <c r="B6410" t="s">
        <v>9121</v>
      </c>
      <c r="C6410" s="1">
        <v>44356</v>
      </c>
      <c r="D6410" t="s">
        <v>18</v>
      </c>
      <c r="E6410" t="s">
        <v>19</v>
      </c>
      <c r="F6410">
        <v>36</v>
      </c>
      <c r="G6410" t="s">
        <v>20</v>
      </c>
      <c r="H6410" t="s">
        <v>59</v>
      </c>
      <c r="I6410" t="s">
        <v>409</v>
      </c>
      <c r="J6410" t="s">
        <v>234</v>
      </c>
      <c r="K6410" t="b">
        <v>0</v>
      </c>
      <c r="L6410" t="s">
        <v>24</v>
      </c>
      <c r="M6410" t="s">
        <v>441</v>
      </c>
      <c r="N6410" t="b">
        <v>0</v>
      </c>
      <c r="O6410">
        <v>-84.472999999999999</v>
      </c>
      <c r="P6410">
        <v>33.616</v>
      </c>
      <c r="Q6410" t="b">
        <v>1</v>
      </c>
    </row>
    <row r="6411" spans="1:17" x14ac:dyDescent="0.2">
      <c r="A6411">
        <v>6410</v>
      </c>
      <c r="B6411" t="s">
        <v>9122</v>
      </c>
      <c r="C6411" s="1">
        <v>44356</v>
      </c>
      <c r="D6411" t="s">
        <v>18</v>
      </c>
      <c r="E6411" t="s">
        <v>187</v>
      </c>
      <c r="F6411">
        <v>58</v>
      </c>
      <c r="G6411" t="s">
        <v>20</v>
      </c>
      <c r="I6411" t="s">
        <v>1333</v>
      </c>
      <c r="J6411" t="s">
        <v>40</v>
      </c>
      <c r="K6411" t="b">
        <v>0</v>
      </c>
      <c r="L6411" t="s">
        <v>24</v>
      </c>
      <c r="M6411" t="s">
        <v>51</v>
      </c>
      <c r="N6411" t="b">
        <v>0</v>
      </c>
      <c r="Q6411" t="b">
        <v>1</v>
      </c>
    </row>
    <row r="6412" spans="1:17" x14ac:dyDescent="0.2">
      <c r="A6412">
        <v>6411</v>
      </c>
      <c r="B6412" t="s">
        <v>9123</v>
      </c>
      <c r="C6412" s="1">
        <v>44356</v>
      </c>
      <c r="D6412" t="s">
        <v>18</v>
      </c>
      <c r="E6412" t="s">
        <v>63</v>
      </c>
      <c r="F6412">
        <v>32</v>
      </c>
      <c r="G6412" t="s">
        <v>20</v>
      </c>
      <c r="H6412" t="s">
        <v>59</v>
      </c>
      <c r="I6412" t="s">
        <v>9124</v>
      </c>
      <c r="J6412" t="s">
        <v>67</v>
      </c>
      <c r="K6412" t="b">
        <v>0</v>
      </c>
      <c r="L6412" t="s">
        <v>80</v>
      </c>
      <c r="M6412" t="s">
        <v>25</v>
      </c>
      <c r="N6412" t="b">
        <v>1</v>
      </c>
      <c r="Q6412" t="b">
        <v>1</v>
      </c>
    </row>
    <row r="6413" spans="1:17" x14ac:dyDescent="0.2">
      <c r="A6413">
        <v>6412</v>
      </c>
      <c r="B6413" t="s">
        <v>9125</v>
      </c>
      <c r="C6413" s="1">
        <v>44357</v>
      </c>
      <c r="D6413" t="s">
        <v>18</v>
      </c>
      <c r="E6413" t="s">
        <v>19</v>
      </c>
      <c r="F6413">
        <v>64</v>
      </c>
      <c r="G6413" t="s">
        <v>20</v>
      </c>
      <c r="I6413" t="s">
        <v>8763</v>
      </c>
      <c r="J6413" t="s">
        <v>282</v>
      </c>
      <c r="K6413" t="b">
        <v>0</v>
      </c>
      <c r="L6413" t="s">
        <v>36</v>
      </c>
      <c r="N6413" t="b">
        <v>0</v>
      </c>
      <c r="O6413">
        <v>-87.302000000000007</v>
      </c>
      <c r="P6413">
        <v>33.856000000000002</v>
      </c>
      <c r="Q6413" t="b">
        <v>1</v>
      </c>
    </row>
    <row r="6414" spans="1:17" x14ac:dyDescent="0.2">
      <c r="A6414">
        <v>6413</v>
      </c>
      <c r="C6414" s="1">
        <v>44357</v>
      </c>
      <c r="D6414" t="s">
        <v>18</v>
      </c>
      <c r="E6414" t="s">
        <v>187</v>
      </c>
      <c r="F6414">
        <v>53</v>
      </c>
      <c r="G6414" t="s">
        <v>20</v>
      </c>
      <c r="I6414" t="s">
        <v>2527</v>
      </c>
      <c r="J6414" t="s">
        <v>67</v>
      </c>
      <c r="K6414" t="b">
        <v>0</v>
      </c>
      <c r="L6414" t="s">
        <v>24</v>
      </c>
      <c r="M6414" t="s">
        <v>51</v>
      </c>
      <c r="N6414" t="b">
        <v>1</v>
      </c>
      <c r="O6414">
        <v>-95.888000000000005</v>
      </c>
      <c r="P6414">
        <v>29.696000000000002</v>
      </c>
      <c r="Q6414" t="b">
        <v>1</v>
      </c>
    </row>
    <row r="6415" spans="1:17" x14ac:dyDescent="0.2">
      <c r="A6415">
        <v>6414</v>
      </c>
      <c r="B6415" t="s">
        <v>9126</v>
      </c>
      <c r="C6415" s="1">
        <v>44357</v>
      </c>
      <c r="D6415" t="s">
        <v>18</v>
      </c>
      <c r="E6415" t="s">
        <v>63</v>
      </c>
      <c r="F6415">
        <v>39</v>
      </c>
      <c r="G6415" t="s">
        <v>20</v>
      </c>
      <c r="I6415" t="s">
        <v>83</v>
      </c>
      <c r="J6415" t="s">
        <v>84</v>
      </c>
      <c r="K6415" t="b">
        <v>0</v>
      </c>
      <c r="L6415" t="s">
        <v>24</v>
      </c>
      <c r="M6415" t="s">
        <v>25</v>
      </c>
      <c r="N6415" t="b">
        <v>1</v>
      </c>
      <c r="O6415">
        <v>-111.901</v>
      </c>
      <c r="P6415">
        <v>40.762</v>
      </c>
      <c r="Q6415" t="b">
        <v>1</v>
      </c>
    </row>
    <row r="6416" spans="1:17" x14ac:dyDescent="0.2">
      <c r="A6416">
        <v>6415</v>
      </c>
      <c r="B6416" t="s">
        <v>9127</v>
      </c>
      <c r="C6416" s="1">
        <v>44357</v>
      </c>
      <c r="D6416" t="s">
        <v>18</v>
      </c>
      <c r="E6416" t="s">
        <v>19</v>
      </c>
      <c r="F6416">
        <v>21</v>
      </c>
      <c r="G6416" t="s">
        <v>20</v>
      </c>
      <c r="I6416" t="s">
        <v>9128</v>
      </c>
      <c r="J6416" t="s">
        <v>50</v>
      </c>
      <c r="K6416" t="b">
        <v>0</v>
      </c>
      <c r="L6416" t="s">
        <v>24</v>
      </c>
      <c r="M6416" t="s">
        <v>51</v>
      </c>
      <c r="N6416" t="b">
        <v>0</v>
      </c>
      <c r="Q6416" t="b">
        <v>1</v>
      </c>
    </row>
    <row r="6417" spans="1:17" x14ac:dyDescent="0.2">
      <c r="A6417">
        <v>6416</v>
      </c>
      <c r="B6417" t="s">
        <v>9129</v>
      </c>
      <c r="C6417" s="1">
        <v>44358</v>
      </c>
      <c r="D6417" t="s">
        <v>18</v>
      </c>
      <c r="E6417" t="s">
        <v>19</v>
      </c>
      <c r="F6417">
        <v>70</v>
      </c>
      <c r="G6417" t="s">
        <v>20</v>
      </c>
      <c r="H6417" t="s">
        <v>27</v>
      </c>
      <c r="I6417" t="s">
        <v>9130</v>
      </c>
      <c r="J6417" t="s">
        <v>61</v>
      </c>
      <c r="K6417" t="b">
        <v>0</v>
      </c>
      <c r="L6417" t="s">
        <v>24</v>
      </c>
      <c r="N6417" t="b">
        <v>0</v>
      </c>
      <c r="O6417">
        <v>-76.879000000000005</v>
      </c>
      <c r="P6417">
        <v>41.104999999999997</v>
      </c>
      <c r="Q6417" t="b">
        <v>1</v>
      </c>
    </row>
    <row r="6418" spans="1:17" x14ac:dyDescent="0.2">
      <c r="A6418">
        <v>6417</v>
      </c>
      <c r="B6418" t="s">
        <v>9131</v>
      </c>
      <c r="C6418" s="1">
        <v>44359</v>
      </c>
      <c r="D6418" t="s">
        <v>18</v>
      </c>
      <c r="E6418" t="s">
        <v>80</v>
      </c>
      <c r="F6418">
        <v>31</v>
      </c>
      <c r="G6418" t="s">
        <v>20</v>
      </c>
      <c r="H6418" t="s">
        <v>27</v>
      </c>
      <c r="I6418" t="s">
        <v>9132</v>
      </c>
      <c r="J6418" t="s">
        <v>262</v>
      </c>
      <c r="K6418" t="b">
        <v>1</v>
      </c>
      <c r="L6418" t="s">
        <v>80</v>
      </c>
      <c r="N6418" t="b">
        <v>1</v>
      </c>
      <c r="O6418">
        <v>-74.388000000000005</v>
      </c>
      <c r="P6418">
        <v>41.442999999999998</v>
      </c>
      <c r="Q6418" t="b">
        <v>1</v>
      </c>
    </row>
    <row r="6419" spans="1:17" x14ac:dyDescent="0.2">
      <c r="A6419">
        <v>6418</v>
      </c>
      <c r="B6419" t="s">
        <v>9133</v>
      </c>
      <c r="C6419" s="1">
        <v>44360</v>
      </c>
      <c r="D6419" t="s">
        <v>18</v>
      </c>
      <c r="E6419" t="s">
        <v>19</v>
      </c>
      <c r="F6419">
        <v>20</v>
      </c>
      <c r="G6419" t="s">
        <v>20</v>
      </c>
      <c r="H6419" t="s">
        <v>33</v>
      </c>
      <c r="I6419" t="s">
        <v>1847</v>
      </c>
      <c r="J6419" t="s">
        <v>234</v>
      </c>
      <c r="K6419" t="b">
        <v>0</v>
      </c>
      <c r="L6419" t="s">
        <v>24</v>
      </c>
      <c r="M6419" t="s">
        <v>76</v>
      </c>
      <c r="N6419" t="b">
        <v>0</v>
      </c>
      <c r="O6419">
        <v>-84.721000000000004</v>
      </c>
      <c r="P6419">
        <v>34.054000000000002</v>
      </c>
      <c r="Q6419" t="b">
        <v>1</v>
      </c>
    </row>
    <row r="6420" spans="1:17" x14ac:dyDescent="0.2">
      <c r="A6420">
        <v>6419</v>
      </c>
      <c r="B6420" t="s">
        <v>9134</v>
      </c>
      <c r="C6420" s="1">
        <v>44360</v>
      </c>
      <c r="D6420" t="s">
        <v>18</v>
      </c>
      <c r="E6420" t="s">
        <v>19</v>
      </c>
      <c r="F6420">
        <v>34</v>
      </c>
      <c r="G6420" t="s">
        <v>20</v>
      </c>
      <c r="I6420" t="s">
        <v>1964</v>
      </c>
      <c r="J6420" t="s">
        <v>741</v>
      </c>
      <c r="K6420" t="b">
        <v>0</v>
      </c>
      <c r="L6420" t="s">
        <v>24</v>
      </c>
      <c r="M6420" t="s">
        <v>25</v>
      </c>
      <c r="N6420" t="b">
        <v>1</v>
      </c>
      <c r="O6420">
        <v>-155.09299999999999</v>
      </c>
      <c r="P6420">
        <v>19.742000000000001</v>
      </c>
      <c r="Q6420" t="b">
        <v>1</v>
      </c>
    </row>
    <row r="6421" spans="1:17" x14ac:dyDescent="0.2">
      <c r="A6421">
        <v>6420</v>
      </c>
      <c r="B6421" t="s">
        <v>9135</v>
      </c>
      <c r="C6421" s="1">
        <v>44360</v>
      </c>
      <c r="D6421" t="s">
        <v>18</v>
      </c>
      <c r="E6421" t="s">
        <v>19</v>
      </c>
      <c r="F6421">
        <v>30</v>
      </c>
      <c r="G6421" t="s">
        <v>20</v>
      </c>
      <c r="H6421" t="s">
        <v>33</v>
      </c>
      <c r="I6421" t="s">
        <v>188</v>
      </c>
      <c r="J6421" t="s">
        <v>44</v>
      </c>
      <c r="K6421" t="b">
        <v>0</v>
      </c>
      <c r="L6421" t="s">
        <v>36</v>
      </c>
      <c r="M6421" t="s">
        <v>25</v>
      </c>
      <c r="N6421" t="b">
        <v>0</v>
      </c>
      <c r="O6421">
        <v>-104.88500000000001</v>
      </c>
      <c r="P6421">
        <v>39.74</v>
      </c>
      <c r="Q6421" t="b">
        <v>1</v>
      </c>
    </row>
    <row r="6422" spans="1:17" x14ac:dyDescent="0.2">
      <c r="A6422">
        <v>6421</v>
      </c>
      <c r="C6422" s="1">
        <v>44361</v>
      </c>
      <c r="D6422" t="s">
        <v>18</v>
      </c>
      <c r="E6422" t="s">
        <v>63</v>
      </c>
      <c r="F6422">
        <v>65</v>
      </c>
      <c r="G6422" t="s">
        <v>20</v>
      </c>
      <c r="H6422" t="s">
        <v>33</v>
      </c>
      <c r="I6422" t="s">
        <v>1500</v>
      </c>
      <c r="J6422" t="s">
        <v>40</v>
      </c>
      <c r="K6422" t="b">
        <v>0</v>
      </c>
      <c r="L6422" t="s">
        <v>24</v>
      </c>
      <c r="M6422" t="s">
        <v>25</v>
      </c>
      <c r="N6422" t="b">
        <v>1</v>
      </c>
      <c r="O6422">
        <v>-115.497</v>
      </c>
      <c r="P6422">
        <v>32.667999999999999</v>
      </c>
      <c r="Q6422" t="b">
        <v>1</v>
      </c>
    </row>
    <row r="6423" spans="1:17" x14ac:dyDescent="0.2">
      <c r="A6423">
        <v>6422</v>
      </c>
      <c r="B6423" t="s">
        <v>9136</v>
      </c>
      <c r="C6423" s="1">
        <v>44361</v>
      </c>
      <c r="D6423" t="s">
        <v>18</v>
      </c>
      <c r="E6423" t="s">
        <v>1445</v>
      </c>
      <c r="F6423">
        <v>54</v>
      </c>
      <c r="G6423" t="s">
        <v>20</v>
      </c>
      <c r="I6423" t="s">
        <v>3841</v>
      </c>
      <c r="J6423" t="s">
        <v>365</v>
      </c>
      <c r="K6423" t="b">
        <v>0</v>
      </c>
      <c r="L6423" t="s">
        <v>36</v>
      </c>
      <c r="M6423" t="s">
        <v>25</v>
      </c>
      <c r="N6423" t="b">
        <v>0</v>
      </c>
      <c r="O6423">
        <v>-82.632000000000005</v>
      </c>
      <c r="P6423">
        <v>34.243000000000002</v>
      </c>
      <c r="Q6423" t="b">
        <v>1</v>
      </c>
    </row>
    <row r="6424" spans="1:17" x14ac:dyDescent="0.2">
      <c r="A6424">
        <v>6423</v>
      </c>
      <c r="B6424" t="s">
        <v>9137</v>
      </c>
      <c r="C6424" s="1">
        <v>44361</v>
      </c>
      <c r="D6424" t="s">
        <v>18</v>
      </c>
      <c r="E6424" t="s">
        <v>19</v>
      </c>
      <c r="F6424">
        <v>52</v>
      </c>
      <c r="G6424" t="s">
        <v>20</v>
      </c>
      <c r="I6424" t="s">
        <v>4212</v>
      </c>
      <c r="J6424" t="s">
        <v>163</v>
      </c>
      <c r="K6424" t="b">
        <v>0</v>
      </c>
      <c r="L6424" t="s">
        <v>24</v>
      </c>
      <c r="M6424" t="s">
        <v>25</v>
      </c>
      <c r="N6424" t="b">
        <v>0</v>
      </c>
      <c r="O6424">
        <v>-71.332999999999998</v>
      </c>
      <c r="P6424">
        <v>43.307000000000002</v>
      </c>
      <c r="Q6424" t="b">
        <v>1</v>
      </c>
    </row>
    <row r="6425" spans="1:17" x14ac:dyDescent="0.2">
      <c r="A6425">
        <v>6424</v>
      </c>
      <c r="B6425" t="s">
        <v>9138</v>
      </c>
      <c r="C6425" s="1">
        <v>44361</v>
      </c>
      <c r="D6425" t="s">
        <v>18</v>
      </c>
      <c r="E6425" t="s">
        <v>19</v>
      </c>
      <c r="F6425">
        <v>25</v>
      </c>
      <c r="G6425" t="s">
        <v>20</v>
      </c>
      <c r="H6425" t="s">
        <v>33</v>
      </c>
      <c r="I6425" t="s">
        <v>472</v>
      </c>
      <c r="J6425" t="s">
        <v>40</v>
      </c>
      <c r="K6425" t="b">
        <v>0</v>
      </c>
      <c r="L6425" t="s">
        <v>24</v>
      </c>
      <c r="M6425" t="s">
        <v>441</v>
      </c>
      <c r="N6425" t="b">
        <v>1</v>
      </c>
      <c r="O6425">
        <v>-118.985</v>
      </c>
      <c r="P6425">
        <v>35.351999999999997</v>
      </c>
      <c r="Q6425" t="b">
        <v>1</v>
      </c>
    </row>
    <row r="6426" spans="1:17" x14ac:dyDescent="0.2">
      <c r="A6426">
        <v>6425</v>
      </c>
      <c r="B6426" t="s">
        <v>9139</v>
      </c>
      <c r="C6426" s="1">
        <v>44361</v>
      </c>
      <c r="D6426" t="s">
        <v>18</v>
      </c>
      <c r="E6426" t="s">
        <v>8041</v>
      </c>
      <c r="F6426">
        <v>43</v>
      </c>
      <c r="G6426" t="s">
        <v>20</v>
      </c>
      <c r="H6426" t="s">
        <v>33</v>
      </c>
      <c r="I6426" t="s">
        <v>328</v>
      </c>
      <c r="J6426" t="s">
        <v>282</v>
      </c>
      <c r="K6426" t="b">
        <v>0</v>
      </c>
      <c r="L6426" t="s">
        <v>24</v>
      </c>
      <c r="M6426" t="s">
        <v>76</v>
      </c>
      <c r="N6426" t="b">
        <v>0</v>
      </c>
      <c r="Q6426" t="b">
        <v>1</v>
      </c>
    </row>
    <row r="6427" spans="1:17" x14ac:dyDescent="0.2">
      <c r="A6427">
        <v>6426</v>
      </c>
      <c r="B6427" t="s">
        <v>9140</v>
      </c>
      <c r="C6427" s="1">
        <v>44362</v>
      </c>
      <c r="D6427" t="s">
        <v>18</v>
      </c>
      <c r="E6427" t="s">
        <v>19</v>
      </c>
      <c r="F6427">
        <v>28</v>
      </c>
      <c r="G6427" t="s">
        <v>20</v>
      </c>
      <c r="H6427" t="s">
        <v>59</v>
      </c>
      <c r="I6427" t="s">
        <v>2206</v>
      </c>
      <c r="J6427" t="s">
        <v>299</v>
      </c>
      <c r="K6427" t="b">
        <v>1</v>
      </c>
      <c r="L6427" t="s">
        <v>24</v>
      </c>
      <c r="M6427" t="s">
        <v>25</v>
      </c>
      <c r="N6427" t="b">
        <v>0</v>
      </c>
      <c r="O6427">
        <v>-90.150999999999996</v>
      </c>
      <c r="P6427">
        <v>32.359000000000002</v>
      </c>
      <c r="Q6427" t="b">
        <v>1</v>
      </c>
    </row>
    <row r="6428" spans="1:17" x14ac:dyDescent="0.2">
      <c r="A6428">
        <v>6427</v>
      </c>
      <c r="B6428" t="s">
        <v>9141</v>
      </c>
      <c r="C6428" s="1">
        <v>44362</v>
      </c>
      <c r="D6428" t="s">
        <v>18</v>
      </c>
      <c r="E6428" t="s">
        <v>19</v>
      </c>
      <c r="F6428">
        <v>48</v>
      </c>
      <c r="G6428" t="s">
        <v>20</v>
      </c>
      <c r="H6428" t="s">
        <v>27</v>
      </c>
      <c r="I6428" t="s">
        <v>9142</v>
      </c>
      <c r="J6428" t="s">
        <v>246</v>
      </c>
      <c r="K6428" t="b">
        <v>1</v>
      </c>
      <c r="L6428" t="s">
        <v>24</v>
      </c>
      <c r="M6428" t="s">
        <v>25</v>
      </c>
      <c r="N6428" t="b">
        <v>0</v>
      </c>
      <c r="Q6428" t="b">
        <v>1</v>
      </c>
    </row>
    <row r="6429" spans="1:17" x14ac:dyDescent="0.2">
      <c r="A6429">
        <v>6428</v>
      </c>
      <c r="C6429" s="1">
        <v>44362</v>
      </c>
      <c r="D6429" t="s">
        <v>18</v>
      </c>
      <c r="E6429" t="s">
        <v>5755</v>
      </c>
      <c r="G6429" t="s">
        <v>20</v>
      </c>
      <c r="I6429" t="s">
        <v>6528</v>
      </c>
      <c r="J6429" t="s">
        <v>40</v>
      </c>
      <c r="K6429" t="b">
        <v>0</v>
      </c>
      <c r="L6429" t="s">
        <v>24</v>
      </c>
      <c r="M6429" t="s">
        <v>441</v>
      </c>
      <c r="N6429" t="b">
        <v>0</v>
      </c>
      <c r="O6429">
        <v>-117.182</v>
      </c>
      <c r="P6429">
        <v>33.743000000000002</v>
      </c>
      <c r="Q6429" t="b">
        <v>1</v>
      </c>
    </row>
    <row r="6430" spans="1:17" x14ac:dyDescent="0.2">
      <c r="A6430">
        <v>6429</v>
      </c>
      <c r="B6430" t="s">
        <v>9143</v>
      </c>
      <c r="C6430" s="1">
        <v>44362</v>
      </c>
      <c r="D6430" t="s">
        <v>18</v>
      </c>
      <c r="E6430" t="s">
        <v>19</v>
      </c>
      <c r="F6430">
        <v>56</v>
      </c>
      <c r="G6430" t="s">
        <v>20</v>
      </c>
      <c r="H6430" t="s">
        <v>27</v>
      </c>
      <c r="I6430" t="s">
        <v>9144</v>
      </c>
      <c r="J6430" t="s">
        <v>125</v>
      </c>
      <c r="K6430" t="b">
        <v>0</v>
      </c>
      <c r="L6430" t="s">
        <v>24</v>
      </c>
      <c r="M6430" t="s">
        <v>76</v>
      </c>
      <c r="N6430" t="b">
        <v>0</v>
      </c>
      <c r="O6430">
        <v>-87.045000000000002</v>
      </c>
      <c r="P6430">
        <v>40.756999999999998</v>
      </c>
      <c r="Q6430" t="b">
        <v>1</v>
      </c>
    </row>
    <row r="6431" spans="1:17" x14ac:dyDescent="0.2">
      <c r="A6431">
        <v>6430</v>
      </c>
      <c r="B6431" t="s">
        <v>9145</v>
      </c>
      <c r="C6431" s="1">
        <v>44363</v>
      </c>
      <c r="D6431" t="s">
        <v>18</v>
      </c>
      <c r="E6431" t="s">
        <v>187</v>
      </c>
      <c r="F6431">
        <v>29</v>
      </c>
      <c r="G6431" t="s">
        <v>20</v>
      </c>
      <c r="H6431" t="s">
        <v>59</v>
      </c>
      <c r="I6431" t="s">
        <v>9146</v>
      </c>
      <c r="J6431" t="s">
        <v>234</v>
      </c>
      <c r="K6431" t="b">
        <v>0</v>
      </c>
      <c r="L6431" t="s">
        <v>24</v>
      </c>
      <c r="M6431" t="s">
        <v>25</v>
      </c>
      <c r="N6431" t="b">
        <v>0</v>
      </c>
      <c r="Q6431" t="b">
        <v>1</v>
      </c>
    </row>
    <row r="6432" spans="1:17" x14ac:dyDescent="0.2">
      <c r="A6432">
        <v>6431</v>
      </c>
      <c r="B6432" t="s">
        <v>9147</v>
      </c>
      <c r="C6432" s="1">
        <v>44363</v>
      </c>
      <c r="D6432" t="s">
        <v>18</v>
      </c>
      <c r="E6432" t="s">
        <v>5755</v>
      </c>
      <c r="F6432">
        <v>35</v>
      </c>
      <c r="G6432" t="s">
        <v>20</v>
      </c>
      <c r="H6432" t="s">
        <v>27</v>
      </c>
      <c r="I6432" t="s">
        <v>9148</v>
      </c>
      <c r="J6432" t="s">
        <v>115</v>
      </c>
      <c r="K6432" t="b">
        <v>0</v>
      </c>
      <c r="L6432" t="s">
        <v>24</v>
      </c>
      <c r="M6432" t="s">
        <v>441</v>
      </c>
      <c r="N6432" t="b">
        <v>0</v>
      </c>
      <c r="O6432">
        <v>-79.245999999999995</v>
      </c>
      <c r="P6432">
        <v>37.774000000000001</v>
      </c>
      <c r="Q6432" t="b">
        <v>1</v>
      </c>
    </row>
    <row r="6433" spans="1:17" x14ac:dyDescent="0.2">
      <c r="A6433">
        <v>6432</v>
      </c>
      <c r="B6433" t="s">
        <v>9149</v>
      </c>
      <c r="C6433" s="1">
        <v>44363</v>
      </c>
      <c r="D6433" t="s">
        <v>18</v>
      </c>
      <c r="E6433" t="s">
        <v>80</v>
      </c>
      <c r="F6433">
        <v>44</v>
      </c>
      <c r="G6433" t="s">
        <v>20</v>
      </c>
      <c r="H6433" t="s">
        <v>27</v>
      </c>
      <c r="I6433" t="s">
        <v>9150</v>
      </c>
      <c r="J6433" t="s">
        <v>255</v>
      </c>
      <c r="K6433" t="b">
        <v>0</v>
      </c>
      <c r="L6433" t="s">
        <v>36</v>
      </c>
      <c r="M6433" t="s">
        <v>76</v>
      </c>
      <c r="N6433" t="b">
        <v>0</v>
      </c>
      <c r="O6433">
        <v>-81.278999999999996</v>
      </c>
      <c r="P6433">
        <v>35.293999999999997</v>
      </c>
      <c r="Q6433" t="b">
        <v>1</v>
      </c>
    </row>
    <row r="6434" spans="1:17" x14ac:dyDescent="0.2">
      <c r="A6434">
        <v>6433</v>
      </c>
      <c r="B6434" t="s">
        <v>9151</v>
      </c>
      <c r="C6434" s="1">
        <v>44363</v>
      </c>
      <c r="D6434" t="s">
        <v>18</v>
      </c>
      <c r="E6434" t="s">
        <v>38</v>
      </c>
      <c r="G6434" t="s">
        <v>20</v>
      </c>
      <c r="H6434" t="s">
        <v>27</v>
      </c>
      <c r="I6434" t="s">
        <v>9152</v>
      </c>
      <c r="J6434" t="s">
        <v>170</v>
      </c>
      <c r="K6434" t="b">
        <v>1</v>
      </c>
      <c r="L6434" t="s">
        <v>24</v>
      </c>
      <c r="M6434" t="s">
        <v>25</v>
      </c>
      <c r="N6434" t="b">
        <v>0</v>
      </c>
      <c r="O6434">
        <v>-85.397999999999996</v>
      </c>
      <c r="P6434">
        <v>30.658000000000001</v>
      </c>
      <c r="Q6434" t="b">
        <v>1</v>
      </c>
    </row>
    <row r="6435" spans="1:17" x14ac:dyDescent="0.2">
      <c r="A6435">
        <v>6434</v>
      </c>
      <c r="B6435" t="s">
        <v>9153</v>
      </c>
      <c r="C6435" s="1">
        <v>44363</v>
      </c>
      <c r="D6435" t="s">
        <v>18</v>
      </c>
      <c r="E6435" t="s">
        <v>63</v>
      </c>
      <c r="F6435">
        <v>40</v>
      </c>
      <c r="G6435" t="s">
        <v>20</v>
      </c>
      <c r="H6435" t="s">
        <v>27</v>
      </c>
      <c r="I6435" t="s">
        <v>9154</v>
      </c>
      <c r="J6435" t="s">
        <v>87</v>
      </c>
      <c r="K6435" t="b">
        <v>0</v>
      </c>
      <c r="L6435" t="s">
        <v>36</v>
      </c>
      <c r="M6435" t="s">
        <v>25</v>
      </c>
      <c r="N6435" t="b">
        <v>0</v>
      </c>
      <c r="O6435">
        <v>-93.108999999999995</v>
      </c>
      <c r="P6435">
        <v>36.252000000000002</v>
      </c>
      <c r="Q6435" t="b">
        <v>1</v>
      </c>
    </row>
    <row r="6436" spans="1:17" x14ac:dyDescent="0.2">
      <c r="A6436">
        <v>6435</v>
      </c>
      <c r="C6436" s="1">
        <v>44363</v>
      </c>
      <c r="D6436" t="s">
        <v>18</v>
      </c>
      <c r="E6436" t="s">
        <v>80</v>
      </c>
      <c r="G6436" t="s">
        <v>20</v>
      </c>
      <c r="I6436" t="s">
        <v>9155</v>
      </c>
      <c r="J6436" t="s">
        <v>118</v>
      </c>
      <c r="K6436" t="b">
        <v>0</v>
      </c>
      <c r="L6436" t="s">
        <v>80</v>
      </c>
      <c r="N6436" t="b">
        <v>0</v>
      </c>
      <c r="O6436">
        <v>-73.986000000000004</v>
      </c>
      <c r="P6436">
        <v>40.874000000000002</v>
      </c>
      <c r="Q6436" t="b">
        <v>1</v>
      </c>
    </row>
    <row r="6437" spans="1:17" x14ac:dyDescent="0.2">
      <c r="A6437">
        <v>6436</v>
      </c>
      <c r="B6437" t="s">
        <v>9156</v>
      </c>
      <c r="C6437" s="1">
        <v>44363</v>
      </c>
      <c r="D6437" t="s">
        <v>18</v>
      </c>
      <c r="E6437" t="s">
        <v>19</v>
      </c>
      <c r="F6437">
        <v>34</v>
      </c>
      <c r="G6437" t="s">
        <v>20</v>
      </c>
      <c r="I6437" t="s">
        <v>9157</v>
      </c>
      <c r="J6437" t="s">
        <v>101</v>
      </c>
      <c r="K6437" t="b">
        <v>0</v>
      </c>
      <c r="L6437" t="s">
        <v>24</v>
      </c>
      <c r="M6437" t="s">
        <v>76</v>
      </c>
      <c r="N6437" t="b">
        <v>0</v>
      </c>
      <c r="Q6437" t="b">
        <v>1</v>
      </c>
    </row>
    <row r="6438" spans="1:17" x14ac:dyDescent="0.2">
      <c r="A6438">
        <v>6437</v>
      </c>
      <c r="B6438" t="s">
        <v>9158</v>
      </c>
      <c r="C6438" s="1">
        <v>44364</v>
      </c>
      <c r="D6438" t="s">
        <v>18</v>
      </c>
      <c r="E6438" t="s">
        <v>19</v>
      </c>
      <c r="F6438">
        <v>35</v>
      </c>
      <c r="G6438" t="s">
        <v>20</v>
      </c>
      <c r="H6438" t="s">
        <v>27</v>
      </c>
      <c r="I6438" t="s">
        <v>1004</v>
      </c>
      <c r="J6438" t="s">
        <v>149</v>
      </c>
      <c r="K6438" t="b">
        <v>1</v>
      </c>
      <c r="L6438" t="s">
        <v>24</v>
      </c>
      <c r="M6438" t="s">
        <v>25</v>
      </c>
      <c r="N6438" t="b">
        <v>0</v>
      </c>
      <c r="O6438">
        <v>-84.501999999999995</v>
      </c>
      <c r="P6438">
        <v>39.054000000000002</v>
      </c>
      <c r="Q6438" t="b">
        <v>1</v>
      </c>
    </row>
    <row r="6439" spans="1:17" x14ac:dyDescent="0.2">
      <c r="A6439">
        <v>6438</v>
      </c>
      <c r="B6439" t="s">
        <v>9159</v>
      </c>
      <c r="C6439" s="1">
        <v>44365</v>
      </c>
      <c r="D6439" t="s">
        <v>18</v>
      </c>
      <c r="E6439" t="s">
        <v>63</v>
      </c>
      <c r="F6439">
        <v>31</v>
      </c>
      <c r="G6439" t="s">
        <v>20</v>
      </c>
      <c r="I6439" t="s">
        <v>1964</v>
      </c>
      <c r="J6439" t="s">
        <v>741</v>
      </c>
      <c r="K6439" t="b">
        <v>0</v>
      </c>
      <c r="L6439" t="s">
        <v>24</v>
      </c>
      <c r="M6439" t="s">
        <v>25</v>
      </c>
      <c r="N6439" t="b">
        <v>1</v>
      </c>
      <c r="O6439">
        <v>-155.071</v>
      </c>
      <c r="P6439">
        <v>19.699000000000002</v>
      </c>
      <c r="Q6439" t="b">
        <v>1</v>
      </c>
    </row>
    <row r="6440" spans="1:17" x14ac:dyDescent="0.2">
      <c r="A6440">
        <v>6439</v>
      </c>
      <c r="B6440" t="s">
        <v>9160</v>
      </c>
      <c r="C6440" s="1">
        <v>44365</v>
      </c>
      <c r="D6440" t="s">
        <v>18</v>
      </c>
      <c r="E6440" t="s">
        <v>19</v>
      </c>
      <c r="F6440">
        <v>40</v>
      </c>
      <c r="G6440" t="s">
        <v>20</v>
      </c>
      <c r="I6440" t="s">
        <v>526</v>
      </c>
      <c r="J6440" t="s">
        <v>40</v>
      </c>
      <c r="K6440" t="b">
        <v>0</v>
      </c>
      <c r="L6440" t="s">
        <v>36</v>
      </c>
      <c r="N6440" t="b">
        <v>0</v>
      </c>
      <c r="O6440">
        <v>-117.297</v>
      </c>
      <c r="P6440">
        <v>33.073</v>
      </c>
      <c r="Q6440" t="b">
        <v>1</v>
      </c>
    </row>
    <row r="6441" spans="1:17" x14ac:dyDescent="0.2">
      <c r="A6441">
        <v>6440</v>
      </c>
      <c r="B6441" t="s">
        <v>9161</v>
      </c>
      <c r="C6441" s="1">
        <v>44366</v>
      </c>
      <c r="D6441" t="s">
        <v>18</v>
      </c>
      <c r="E6441" t="s">
        <v>19</v>
      </c>
      <c r="F6441">
        <v>19</v>
      </c>
      <c r="G6441" t="s">
        <v>55</v>
      </c>
      <c r="H6441" t="s">
        <v>59</v>
      </c>
      <c r="I6441" t="s">
        <v>6163</v>
      </c>
      <c r="J6441" t="s">
        <v>212</v>
      </c>
      <c r="K6441" t="b">
        <v>0</v>
      </c>
      <c r="L6441" t="s">
        <v>24</v>
      </c>
      <c r="N6441" t="b">
        <v>0</v>
      </c>
      <c r="O6441">
        <v>-83.676000000000002</v>
      </c>
      <c r="P6441">
        <v>42.99</v>
      </c>
      <c r="Q6441" t="b">
        <v>1</v>
      </c>
    </row>
    <row r="6442" spans="1:17" x14ac:dyDescent="0.2">
      <c r="A6442">
        <v>6441</v>
      </c>
      <c r="B6442" t="s">
        <v>5582</v>
      </c>
      <c r="C6442" s="1">
        <v>44366</v>
      </c>
      <c r="D6442" t="s">
        <v>18</v>
      </c>
      <c r="E6442" t="s">
        <v>19</v>
      </c>
      <c r="F6442">
        <v>28</v>
      </c>
      <c r="G6442" t="s">
        <v>20</v>
      </c>
      <c r="I6442" t="s">
        <v>34</v>
      </c>
      <c r="J6442" t="s">
        <v>35</v>
      </c>
      <c r="K6442" t="b">
        <v>0</v>
      </c>
      <c r="L6442" t="s">
        <v>24</v>
      </c>
      <c r="M6442" t="s">
        <v>25</v>
      </c>
      <c r="N6442" t="b">
        <v>1</v>
      </c>
      <c r="O6442">
        <v>-97.341999999999999</v>
      </c>
      <c r="P6442">
        <v>37.631</v>
      </c>
      <c r="Q6442" t="b">
        <v>1</v>
      </c>
    </row>
    <row r="6443" spans="1:17" x14ac:dyDescent="0.2">
      <c r="A6443">
        <v>6442</v>
      </c>
      <c r="B6443" t="s">
        <v>9162</v>
      </c>
      <c r="C6443" s="1">
        <v>44366</v>
      </c>
      <c r="D6443" t="s">
        <v>18</v>
      </c>
      <c r="E6443" t="s">
        <v>19</v>
      </c>
      <c r="F6443">
        <v>20</v>
      </c>
      <c r="G6443" t="s">
        <v>20</v>
      </c>
      <c r="H6443" t="s">
        <v>59</v>
      </c>
      <c r="I6443" t="s">
        <v>9163</v>
      </c>
      <c r="J6443" t="s">
        <v>282</v>
      </c>
      <c r="K6443" t="b">
        <v>1</v>
      </c>
      <c r="L6443" t="s">
        <v>24</v>
      </c>
      <c r="N6443" t="b">
        <v>0</v>
      </c>
      <c r="O6443">
        <v>-85.180999999999997</v>
      </c>
      <c r="P6443">
        <v>32.502000000000002</v>
      </c>
      <c r="Q6443" t="b">
        <v>1</v>
      </c>
    </row>
    <row r="6444" spans="1:17" x14ac:dyDescent="0.2">
      <c r="A6444">
        <v>6443</v>
      </c>
      <c r="B6444" t="s">
        <v>9164</v>
      </c>
      <c r="C6444" s="1">
        <v>44367</v>
      </c>
      <c r="D6444" t="s">
        <v>18</v>
      </c>
      <c r="E6444" t="s">
        <v>19</v>
      </c>
      <c r="F6444">
        <v>25</v>
      </c>
      <c r="G6444" t="s">
        <v>20</v>
      </c>
      <c r="H6444" t="s">
        <v>33</v>
      </c>
      <c r="I6444" t="s">
        <v>286</v>
      </c>
      <c r="J6444" t="s">
        <v>35</v>
      </c>
      <c r="K6444" t="b">
        <v>0</v>
      </c>
      <c r="L6444" t="s">
        <v>24</v>
      </c>
      <c r="M6444" t="s">
        <v>441</v>
      </c>
      <c r="N6444" t="b">
        <v>1</v>
      </c>
      <c r="O6444">
        <v>-94.65</v>
      </c>
      <c r="P6444">
        <v>39.128999999999998</v>
      </c>
      <c r="Q6444" t="b">
        <v>1</v>
      </c>
    </row>
    <row r="6445" spans="1:17" x14ac:dyDescent="0.2">
      <c r="A6445">
        <v>6444</v>
      </c>
      <c r="B6445" t="s">
        <v>9165</v>
      </c>
      <c r="C6445" s="1">
        <v>44367</v>
      </c>
      <c r="D6445" t="s">
        <v>18</v>
      </c>
      <c r="E6445" t="s">
        <v>952</v>
      </c>
      <c r="F6445">
        <v>31</v>
      </c>
      <c r="G6445" t="s">
        <v>20</v>
      </c>
      <c r="H6445" t="s">
        <v>27</v>
      </c>
      <c r="I6445" t="s">
        <v>9166</v>
      </c>
      <c r="J6445" t="s">
        <v>255</v>
      </c>
      <c r="K6445" t="b">
        <v>0</v>
      </c>
      <c r="L6445" t="s">
        <v>36</v>
      </c>
      <c r="M6445" t="s">
        <v>51</v>
      </c>
      <c r="N6445" t="b">
        <v>0</v>
      </c>
      <c r="O6445">
        <v>-83.768000000000001</v>
      </c>
      <c r="P6445">
        <v>35.271000000000001</v>
      </c>
      <c r="Q6445" t="b">
        <v>1</v>
      </c>
    </row>
    <row r="6446" spans="1:17" x14ac:dyDescent="0.2">
      <c r="A6446">
        <v>6445</v>
      </c>
      <c r="B6446" t="s">
        <v>9167</v>
      </c>
      <c r="C6446" s="1">
        <v>44368</v>
      </c>
      <c r="D6446" t="s">
        <v>18</v>
      </c>
      <c r="E6446" t="s">
        <v>19</v>
      </c>
      <c r="F6446">
        <v>40</v>
      </c>
      <c r="G6446" t="s">
        <v>20</v>
      </c>
      <c r="H6446" t="s">
        <v>27</v>
      </c>
      <c r="I6446" t="s">
        <v>4785</v>
      </c>
      <c r="J6446" t="s">
        <v>44</v>
      </c>
      <c r="K6446" t="b">
        <v>0</v>
      </c>
      <c r="L6446" t="s">
        <v>24</v>
      </c>
      <c r="M6446" t="s">
        <v>25</v>
      </c>
      <c r="N6446" t="b">
        <v>0</v>
      </c>
      <c r="O6446">
        <v>-105.08</v>
      </c>
      <c r="P6446">
        <v>39.801000000000002</v>
      </c>
      <c r="Q6446" t="b">
        <v>1</v>
      </c>
    </row>
    <row r="6447" spans="1:17" x14ac:dyDescent="0.2">
      <c r="A6447">
        <v>6446</v>
      </c>
      <c r="B6447" t="s">
        <v>9168</v>
      </c>
      <c r="C6447" s="1">
        <v>44368</v>
      </c>
      <c r="D6447" t="s">
        <v>18</v>
      </c>
      <c r="E6447" t="s">
        <v>80</v>
      </c>
      <c r="F6447">
        <v>17</v>
      </c>
      <c r="G6447" t="s">
        <v>20</v>
      </c>
      <c r="H6447" t="s">
        <v>27</v>
      </c>
      <c r="I6447" t="s">
        <v>9169</v>
      </c>
      <c r="J6447" t="s">
        <v>87</v>
      </c>
      <c r="K6447" t="b">
        <v>0</v>
      </c>
      <c r="L6447" t="s">
        <v>80</v>
      </c>
      <c r="N6447" t="b">
        <v>1</v>
      </c>
      <c r="O6447">
        <v>-91.9</v>
      </c>
      <c r="P6447">
        <v>34.783999999999999</v>
      </c>
      <c r="Q6447" t="b">
        <v>1</v>
      </c>
    </row>
    <row r="6448" spans="1:17" x14ac:dyDescent="0.2">
      <c r="A6448">
        <v>6447</v>
      </c>
      <c r="B6448" t="s">
        <v>9170</v>
      </c>
      <c r="C6448" s="1">
        <v>44368</v>
      </c>
      <c r="D6448" t="s">
        <v>18</v>
      </c>
      <c r="E6448" t="s">
        <v>32</v>
      </c>
      <c r="F6448">
        <v>31</v>
      </c>
      <c r="G6448" t="s">
        <v>20</v>
      </c>
      <c r="H6448" t="s">
        <v>27</v>
      </c>
      <c r="I6448" t="s">
        <v>9171</v>
      </c>
      <c r="J6448" t="s">
        <v>212</v>
      </c>
      <c r="K6448" t="b">
        <v>1</v>
      </c>
      <c r="L6448" t="s">
        <v>36</v>
      </c>
      <c r="N6448" t="b">
        <v>0</v>
      </c>
      <c r="Q6448" t="b">
        <v>1</v>
      </c>
    </row>
    <row r="6449" spans="1:17" x14ac:dyDescent="0.2">
      <c r="A6449">
        <v>6448</v>
      </c>
      <c r="B6449" t="s">
        <v>9172</v>
      </c>
      <c r="C6449" s="1">
        <v>44369</v>
      </c>
      <c r="D6449" t="s">
        <v>18</v>
      </c>
      <c r="E6449" t="s">
        <v>19</v>
      </c>
      <c r="F6449">
        <v>27</v>
      </c>
      <c r="G6449" t="s">
        <v>20</v>
      </c>
      <c r="I6449" t="s">
        <v>1004</v>
      </c>
      <c r="J6449" t="s">
        <v>234</v>
      </c>
      <c r="K6449" t="b">
        <v>0</v>
      </c>
      <c r="L6449" t="s">
        <v>24</v>
      </c>
      <c r="N6449" t="b">
        <v>0</v>
      </c>
      <c r="O6449">
        <v>-83.915000000000006</v>
      </c>
      <c r="P6449">
        <v>33.478000000000002</v>
      </c>
      <c r="Q6449" t="b">
        <v>1</v>
      </c>
    </row>
    <row r="6450" spans="1:17" x14ac:dyDescent="0.2">
      <c r="A6450">
        <v>6449</v>
      </c>
      <c r="B6450" t="s">
        <v>9173</v>
      </c>
      <c r="C6450" s="1">
        <v>44369</v>
      </c>
      <c r="D6450" t="s">
        <v>18</v>
      </c>
      <c r="E6450" t="s">
        <v>19</v>
      </c>
      <c r="F6450">
        <v>33</v>
      </c>
      <c r="G6450" t="s">
        <v>20</v>
      </c>
      <c r="H6450" t="s">
        <v>33</v>
      </c>
      <c r="I6450" t="s">
        <v>9174</v>
      </c>
      <c r="J6450" t="s">
        <v>84</v>
      </c>
      <c r="K6450" t="b">
        <v>0</v>
      </c>
      <c r="L6450" t="s">
        <v>24</v>
      </c>
      <c r="N6450" t="b">
        <v>0</v>
      </c>
      <c r="O6450">
        <v>-111.871</v>
      </c>
      <c r="P6450">
        <v>40.654000000000003</v>
      </c>
      <c r="Q6450" t="b">
        <v>1</v>
      </c>
    </row>
    <row r="6451" spans="1:17" x14ac:dyDescent="0.2">
      <c r="A6451">
        <v>6450</v>
      </c>
      <c r="B6451" t="s">
        <v>9175</v>
      </c>
      <c r="C6451" s="1">
        <v>44369</v>
      </c>
      <c r="D6451" t="s">
        <v>18</v>
      </c>
      <c r="E6451" t="s">
        <v>19</v>
      </c>
      <c r="F6451">
        <v>39</v>
      </c>
      <c r="G6451" t="s">
        <v>20</v>
      </c>
      <c r="H6451" t="s">
        <v>59</v>
      </c>
      <c r="I6451" t="s">
        <v>9176</v>
      </c>
      <c r="J6451" t="s">
        <v>115</v>
      </c>
      <c r="K6451" t="b">
        <v>1</v>
      </c>
      <c r="L6451" t="s">
        <v>24</v>
      </c>
      <c r="M6451" t="s">
        <v>25</v>
      </c>
      <c r="N6451" t="b">
        <v>0</v>
      </c>
      <c r="O6451">
        <v>-78.468000000000004</v>
      </c>
      <c r="P6451">
        <v>38.665999999999997</v>
      </c>
      <c r="Q6451" t="b">
        <v>1</v>
      </c>
    </row>
    <row r="6452" spans="1:17" x14ac:dyDescent="0.2">
      <c r="A6452">
        <v>6451</v>
      </c>
      <c r="B6452" t="s">
        <v>9177</v>
      </c>
      <c r="C6452" s="1">
        <v>44369</v>
      </c>
      <c r="D6452" t="s">
        <v>18</v>
      </c>
      <c r="E6452" t="s">
        <v>19</v>
      </c>
      <c r="F6452">
        <v>26</v>
      </c>
      <c r="G6452" t="s">
        <v>20</v>
      </c>
      <c r="H6452" t="s">
        <v>27</v>
      </c>
      <c r="I6452" t="s">
        <v>9178</v>
      </c>
      <c r="J6452" t="s">
        <v>112</v>
      </c>
      <c r="K6452" t="b">
        <v>0</v>
      </c>
      <c r="L6452" t="s">
        <v>24</v>
      </c>
      <c r="N6452" t="b">
        <v>0</v>
      </c>
      <c r="O6452">
        <v>-90.558999999999997</v>
      </c>
      <c r="P6452">
        <v>38.152000000000001</v>
      </c>
      <c r="Q6452" t="b">
        <v>1</v>
      </c>
    </row>
    <row r="6453" spans="1:17" x14ac:dyDescent="0.2">
      <c r="A6453">
        <v>6452</v>
      </c>
      <c r="C6453" s="1">
        <v>44369</v>
      </c>
      <c r="D6453" t="s">
        <v>18</v>
      </c>
      <c r="E6453" t="s">
        <v>187</v>
      </c>
      <c r="G6453" t="s">
        <v>20</v>
      </c>
      <c r="I6453" t="s">
        <v>444</v>
      </c>
      <c r="J6453" t="s">
        <v>40</v>
      </c>
      <c r="K6453" t="b">
        <v>0</v>
      </c>
      <c r="L6453" t="s">
        <v>36</v>
      </c>
      <c r="M6453" t="s">
        <v>51</v>
      </c>
      <c r="N6453" t="b">
        <v>0</v>
      </c>
      <c r="Q6453" t="b">
        <v>1</v>
      </c>
    </row>
    <row r="6454" spans="1:17" x14ac:dyDescent="0.2">
      <c r="A6454">
        <v>6453</v>
      </c>
      <c r="B6454" t="s">
        <v>9179</v>
      </c>
      <c r="C6454" s="1">
        <v>44369</v>
      </c>
      <c r="D6454" t="s">
        <v>18</v>
      </c>
      <c r="E6454" t="s">
        <v>19</v>
      </c>
      <c r="F6454">
        <v>57</v>
      </c>
      <c r="G6454" t="s">
        <v>20</v>
      </c>
      <c r="H6454" t="s">
        <v>27</v>
      </c>
      <c r="I6454" t="s">
        <v>9180</v>
      </c>
      <c r="J6454" t="s">
        <v>348</v>
      </c>
      <c r="K6454" t="b">
        <v>0</v>
      </c>
      <c r="L6454" t="s">
        <v>36</v>
      </c>
      <c r="M6454" t="s">
        <v>25</v>
      </c>
      <c r="N6454" t="b">
        <v>0</v>
      </c>
      <c r="Q6454" t="b">
        <v>1</v>
      </c>
    </row>
    <row r="6455" spans="1:17" x14ac:dyDescent="0.2">
      <c r="A6455">
        <v>6454</v>
      </c>
      <c r="B6455" t="s">
        <v>9181</v>
      </c>
      <c r="C6455" s="1">
        <v>44370</v>
      </c>
      <c r="D6455" t="s">
        <v>18</v>
      </c>
      <c r="E6455" t="s">
        <v>19</v>
      </c>
      <c r="F6455">
        <v>29</v>
      </c>
      <c r="G6455" t="s">
        <v>20</v>
      </c>
      <c r="I6455" t="s">
        <v>1237</v>
      </c>
      <c r="J6455" t="s">
        <v>104</v>
      </c>
      <c r="K6455" t="b">
        <v>0</v>
      </c>
      <c r="L6455" t="s">
        <v>24</v>
      </c>
      <c r="M6455" t="s">
        <v>76</v>
      </c>
      <c r="N6455" t="b">
        <v>0</v>
      </c>
      <c r="O6455">
        <v>-105.938</v>
      </c>
      <c r="P6455">
        <v>35.686</v>
      </c>
      <c r="Q6455" t="b">
        <v>1</v>
      </c>
    </row>
    <row r="6456" spans="1:17" x14ac:dyDescent="0.2">
      <c r="A6456">
        <v>6455</v>
      </c>
      <c r="B6456" t="s">
        <v>9182</v>
      </c>
      <c r="C6456" s="1">
        <v>44370</v>
      </c>
      <c r="D6456" t="s">
        <v>18</v>
      </c>
      <c r="E6456" t="s">
        <v>5755</v>
      </c>
      <c r="F6456">
        <v>32</v>
      </c>
      <c r="G6456" t="s">
        <v>20</v>
      </c>
      <c r="H6456" t="s">
        <v>33</v>
      </c>
      <c r="I6456" t="s">
        <v>1237</v>
      </c>
      <c r="J6456" t="s">
        <v>104</v>
      </c>
      <c r="K6456" t="b">
        <v>0</v>
      </c>
      <c r="L6456" t="s">
        <v>24</v>
      </c>
      <c r="M6456" t="s">
        <v>441</v>
      </c>
      <c r="N6456" t="b">
        <v>0</v>
      </c>
      <c r="O6456">
        <v>-105.99299999999999</v>
      </c>
      <c r="P6456">
        <v>35.658999999999999</v>
      </c>
      <c r="Q6456" t="b">
        <v>1</v>
      </c>
    </row>
    <row r="6457" spans="1:17" x14ac:dyDescent="0.2">
      <c r="A6457">
        <v>6456</v>
      </c>
      <c r="B6457" t="s">
        <v>9183</v>
      </c>
      <c r="C6457" s="1">
        <v>44370</v>
      </c>
      <c r="D6457" t="s">
        <v>18</v>
      </c>
      <c r="E6457" t="s">
        <v>19</v>
      </c>
      <c r="F6457">
        <v>40</v>
      </c>
      <c r="G6457" t="s">
        <v>20</v>
      </c>
      <c r="H6457" t="s">
        <v>59</v>
      </c>
      <c r="I6457" t="s">
        <v>1151</v>
      </c>
      <c r="J6457" t="s">
        <v>365</v>
      </c>
      <c r="K6457" t="b">
        <v>0</v>
      </c>
      <c r="L6457" t="s">
        <v>36</v>
      </c>
      <c r="N6457" t="b">
        <v>0</v>
      </c>
      <c r="O6457">
        <v>-82.457999999999998</v>
      </c>
      <c r="P6457">
        <v>34.915999999999997</v>
      </c>
      <c r="Q6457" t="b">
        <v>1</v>
      </c>
    </row>
    <row r="6458" spans="1:17" x14ac:dyDescent="0.2">
      <c r="A6458">
        <v>6457</v>
      </c>
      <c r="C6458" s="1">
        <v>44370</v>
      </c>
      <c r="D6458" t="s">
        <v>18</v>
      </c>
      <c r="E6458" t="s">
        <v>80</v>
      </c>
      <c r="G6458" t="s">
        <v>20</v>
      </c>
      <c r="H6458" t="s">
        <v>59</v>
      </c>
      <c r="I6458" t="s">
        <v>1680</v>
      </c>
      <c r="J6458" t="s">
        <v>40</v>
      </c>
      <c r="K6458" t="b">
        <v>0</v>
      </c>
      <c r="L6458" t="s">
        <v>36</v>
      </c>
      <c r="M6458" t="s">
        <v>51</v>
      </c>
      <c r="N6458" t="b">
        <v>0</v>
      </c>
      <c r="O6458">
        <v>-118.077</v>
      </c>
      <c r="P6458">
        <v>33.887999999999998</v>
      </c>
      <c r="Q6458" t="b">
        <v>1</v>
      </c>
    </row>
    <row r="6459" spans="1:17" x14ac:dyDescent="0.2">
      <c r="A6459">
        <v>6458</v>
      </c>
      <c r="B6459" t="s">
        <v>9184</v>
      </c>
      <c r="C6459" s="1">
        <v>44370</v>
      </c>
      <c r="D6459" t="s">
        <v>31</v>
      </c>
      <c r="E6459" t="s">
        <v>63</v>
      </c>
      <c r="F6459">
        <v>39</v>
      </c>
      <c r="G6459" t="s">
        <v>20</v>
      </c>
      <c r="H6459" t="s">
        <v>27</v>
      </c>
      <c r="I6459" t="s">
        <v>9185</v>
      </c>
      <c r="J6459" t="s">
        <v>299</v>
      </c>
      <c r="K6459" t="b">
        <v>1</v>
      </c>
      <c r="L6459" t="s">
        <v>36</v>
      </c>
      <c r="M6459" t="s">
        <v>76</v>
      </c>
      <c r="N6459" t="b">
        <v>0</v>
      </c>
      <c r="O6459">
        <v>-88.715000000000003</v>
      </c>
      <c r="P6459">
        <v>34.935000000000002</v>
      </c>
      <c r="Q6459" t="b">
        <v>1</v>
      </c>
    </row>
    <row r="6460" spans="1:17" x14ac:dyDescent="0.2">
      <c r="A6460">
        <v>6459</v>
      </c>
      <c r="B6460" t="s">
        <v>9186</v>
      </c>
      <c r="C6460" s="1">
        <v>44371</v>
      </c>
      <c r="D6460" t="s">
        <v>18</v>
      </c>
      <c r="E6460" t="s">
        <v>80</v>
      </c>
      <c r="G6460" t="s">
        <v>20</v>
      </c>
      <c r="I6460" t="s">
        <v>9187</v>
      </c>
      <c r="J6460" t="s">
        <v>112</v>
      </c>
      <c r="K6460" t="b">
        <v>1</v>
      </c>
      <c r="L6460" t="s">
        <v>80</v>
      </c>
      <c r="M6460" t="s">
        <v>25</v>
      </c>
      <c r="N6460" t="b">
        <v>0</v>
      </c>
      <c r="Q6460" t="b">
        <v>1</v>
      </c>
    </row>
    <row r="6461" spans="1:17" x14ac:dyDescent="0.2">
      <c r="A6461">
        <v>6460</v>
      </c>
      <c r="B6461" t="s">
        <v>9188</v>
      </c>
      <c r="C6461" s="1">
        <v>44371</v>
      </c>
      <c r="D6461" t="s">
        <v>18</v>
      </c>
      <c r="E6461" t="s">
        <v>80</v>
      </c>
      <c r="F6461">
        <v>40</v>
      </c>
      <c r="G6461" t="s">
        <v>20</v>
      </c>
      <c r="H6461" t="s">
        <v>27</v>
      </c>
      <c r="I6461" t="s">
        <v>499</v>
      </c>
      <c r="J6461" t="s">
        <v>29</v>
      </c>
      <c r="K6461" t="b">
        <v>1</v>
      </c>
      <c r="L6461" t="s">
        <v>80</v>
      </c>
      <c r="M6461" t="s">
        <v>25</v>
      </c>
      <c r="N6461" t="b">
        <v>0</v>
      </c>
      <c r="O6461">
        <v>-122.661</v>
      </c>
      <c r="P6461">
        <v>45.53</v>
      </c>
      <c r="Q6461" t="b">
        <v>1</v>
      </c>
    </row>
    <row r="6462" spans="1:17" x14ac:dyDescent="0.2">
      <c r="A6462">
        <v>6461</v>
      </c>
      <c r="B6462" t="s">
        <v>9189</v>
      </c>
      <c r="C6462" s="1">
        <v>44371</v>
      </c>
      <c r="D6462" t="s">
        <v>18</v>
      </c>
      <c r="E6462" t="s">
        <v>19</v>
      </c>
      <c r="F6462">
        <v>40</v>
      </c>
      <c r="G6462" t="s">
        <v>20</v>
      </c>
      <c r="H6462" t="s">
        <v>33</v>
      </c>
      <c r="I6462" t="s">
        <v>3277</v>
      </c>
      <c r="J6462" t="s">
        <v>234</v>
      </c>
      <c r="K6462" t="b">
        <v>0</v>
      </c>
      <c r="L6462" t="s">
        <v>36</v>
      </c>
      <c r="M6462" t="s">
        <v>25</v>
      </c>
      <c r="N6462" t="b">
        <v>0</v>
      </c>
      <c r="O6462">
        <v>-84.129000000000005</v>
      </c>
      <c r="P6462">
        <v>34.225000000000001</v>
      </c>
      <c r="Q6462" t="b">
        <v>1</v>
      </c>
    </row>
    <row r="6463" spans="1:17" x14ac:dyDescent="0.2">
      <c r="A6463">
        <v>6462</v>
      </c>
      <c r="C6463" s="1">
        <v>44371</v>
      </c>
      <c r="D6463" t="s">
        <v>18</v>
      </c>
      <c r="E6463" t="s">
        <v>80</v>
      </c>
      <c r="F6463">
        <v>45</v>
      </c>
      <c r="G6463" t="s">
        <v>20</v>
      </c>
      <c r="I6463" t="s">
        <v>9190</v>
      </c>
      <c r="J6463" t="s">
        <v>212</v>
      </c>
      <c r="K6463" t="b">
        <v>0</v>
      </c>
      <c r="L6463" t="s">
        <v>80</v>
      </c>
      <c r="N6463" t="b">
        <v>0</v>
      </c>
      <c r="O6463">
        <v>-88.641999999999996</v>
      </c>
      <c r="P6463">
        <v>46.093000000000004</v>
      </c>
      <c r="Q6463" t="b">
        <v>1</v>
      </c>
    </row>
    <row r="6464" spans="1:17" x14ac:dyDescent="0.2">
      <c r="A6464">
        <v>6463</v>
      </c>
      <c r="B6464" t="s">
        <v>9191</v>
      </c>
      <c r="C6464" s="1">
        <v>44371</v>
      </c>
      <c r="D6464" t="s">
        <v>18</v>
      </c>
      <c r="E6464" t="s">
        <v>1445</v>
      </c>
      <c r="F6464">
        <v>48</v>
      </c>
      <c r="G6464" t="s">
        <v>20</v>
      </c>
      <c r="H6464" t="s">
        <v>27</v>
      </c>
      <c r="I6464" t="s">
        <v>437</v>
      </c>
      <c r="J6464" t="s">
        <v>255</v>
      </c>
      <c r="K6464" t="b">
        <v>0</v>
      </c>
      <c r="L6464" t="s">
        <v>36</v>
      </c>
      <c r="N6464" t="b">
        <v>0</v>
      </c>
      <c r="O6464">
        <v>-77.141999999999996</v>
      </c>
      <c r="P6464">
        <v>35.579000000000001</v>
      </c>
      <c r="Q6464" t="b">
        <v>1</v>
      </c>
    </row>
    <row r="6465" spans="1:17" x14ac:dyDescent="0.2">
      <c r="A6465">
        <v>6464</v>
      </c>
      <c r="B6465" t="s">
        <v>9192</v>
      </c>
      <c r="C6465" s="1">
        <v>44371</v>
      </c>
      <c r="D6465" t="s">
        <v>18</v>
      </c>
      <c r="E6465" t="s">
        <v>19</v>
      </c>
      <c r="F6465">
        <v>52</v>
      </c>
      <c r="G6465" t="s">
        <v>20</v>
      </c>
      <c r="H6465" t="s">
        <v>27</v>
      </c>
      <c r="I6465" t="s">
        <v>1068</v>
      </c>
      <c r="J6465" t="s">
        <v>234</v>
      </c>
      <c r="K6465" t="b">
        <v>0</v>
      </c>
      <c r="L6465" t="s">
        <v>24</v>
      </c>
      <c r="M6465" t="s">
        <v>25</v>
      </c>
      <c r="N6465" t="b">
        <v>0</v>
      </c>
      <c r="O6465">
        <v>-83.748999999999995</v>
      </c>
      <c r="P6465">
        <v>33.85</v>
      </c>
      <c r="Q6465" t="b">
        <v>1</v>
      </c>
    </row>
    <row r="6466" spans="1:17" x14ac:dyDescent="0.2">
      <c r="A6466">
        <v>6465</v>
      </c>
      <c r="B6466" t="s">
        <v>9193</v>
      </c>
      <c r="C6466" s="1">
        <v>44371</v>
      </c>
      <c r="D6466" t="s">
        <v>18</v>
      </c>
      <c r="E6466" t="s">
        <v>19</v>
      </c>
      <c r="F6466">
        <v>29</v>
      </c>
      <c r="G6466" t="s">
        <v>20</v>
      </c>
      <c r="I6466" t="s">
        <v>1480</v>
      </c>
      <c r="J6466" t="s">
        <v>234</v>
      </c>
      <c r="K6466" t="b">
        <v>0</v>
      </c>
      <c r="L6466" t="s">
        <v>24</v>
      </c>
      <c r="M6466" t="s">
        <v>51</v>
      </c>
      <c r="N6466" t="b">
        <v>0</v>
      </c>
      <c r="O6466">
        <v>-83.834999999999994</v>
      </c>
      <c r="P6466">
        <v>33.994999999999997</v>
      </c>
      <c r="Q6466" t="b">
        <v>1</v>
      </c>
    </row>
    <row r="6467" spans="1:17" x14ac:dyDescent="0.2">
      <c r="A6467">
        <v>6466</v>
      </c>
      <c r="B6467" t="s">
        <v>9194</v>
      </c>
      <c r="C6467" s="1">
        <v>44371</v>
      </c>
      <c r="D6467" t="s">
        <v>18</v>
      </c>
      <c r="E6467" t="s">
        <v>19</v>
      </c>
      <c r="F6467">
        <v>30</v>
      </c>
      <c r="G6467" t="s">
        <v>20</v>
      </c>
      <c r="H6467" t="s">
        <v>33</v>
      </c>
      <c r="I6467" t="s">
        <v>472</v>
      </c>
      <c r="J6467" t="s">
        <v>40</v>
      </c>
      <c r="K6467" t="b">
        <v>0</v>
      </c>
      <c r="L6467" t="s">
        <v>36</v>
      </c>
      <c r="M6467" t="s">
        <v>441</v>
      </c>
      <c r="N6467" t="b">
        <v>1</v>
      </c>
      <c r="O6467">
        <v>-119.023</v>
      </c>
      <c r="P6467">
        <v>35.337000000000003</v>
      </c>
      <c r="Q6467" t="b">
        <v>1</v>
      </c>
    </row>
    <row r="6468" spans="1:17" x14ac:dyDescent="0.2">
      <c r="A6468">
        <v>6467</v>
      </c>
      <c r="B6468" t="s">
        <v>9195</v>
      </c>
      <c r="C6468" s="1">
        <v>44371</v>
      </c>
      <c r="D6468" t="s">
        <v>18</v>
      </c>
      <c r="E6468" t="s">
        <v>19</v>
      </c>
      <c r="F6468">
        <v>54</v>
      </c>
      <c r="G6468" t="s">
        <v>20</v>
      </c>
      <c r="H6468" t="s">
        <v>27</v>
      </c>
      <c r="I6468" t="s">
        <v>9196</v>
      </c>
      <c r="J6468" t="s">
        <v>255</v>
      </c>
      <c r="K6468" t="b">
        <v>0</v>
      </c>
      <c r="L6468" t="s">
        <v>36</v>
      </c>
      <c r="N6468" t="b">
        <v>0</v>
      </c>
      <c r="O6468">
        <v>-78.722999999999999</v>
      </c>
      <c r="P6468">
        <v>34.302</v>
      </c>
      <c r="Q6468" t="b">
        <v>1</v>
      </c>
    </row>
    <row r="6469" spans="1:17" x14ac:dyDescent="0.2">
      <c r="A6469">
        <v>6468</v>
      </c>
      <c r="B6469" t="s">
        <v>9197</v>
      </c>
      <c r="C6469" s="1">
        <v>44372</v>
      </c>
      <c r="D6469" t="s">
        <v>18</v>
      </c>
      <c r="E6469" t="s">
        <v>19</v>
      </c>
      <c r="F6469">
        <v>54</v>
      </c>
      <c r="G6469" t="s">
        <v>20</v>
      </c>
      <c r="I6469" t="s">
        <v>9198</v>
      </c>
      <c r="J6469" t="s">
        <v>246</v>
      </c>
      <c r="K6469" t="b">
        <v>1</v>
      </c>
      <c r="L6469" t="s">
        <v>24</v>
      </c>
      <c r="M6469" t="s">
        <v>25</v>
      </c>
      <c r="N6469" t="b">
        <v>1</v>
      </c>
      <c r="O6469">
        <v>-84.983000000000004</v>
      </c>
      <c r="P6469">
        <v>35.113</v>
      </c>
      <c r="Q6469" t="b">
        <v>1</v>
      </c>
    </row>
    <row r="6470" spans="1:17" x14ac:dyDescent="0.2">
      <c r="A6470">
        <v>6469</v>
      </c>
      <c r="B6470" t="s">
        <v>9199</v>
      </c>
      <c r="C6470" s="1">
        <v>44372</v>
      </c>
      <c r="D6470" t="s">
        <v>18</v>
      </c>
      <c r="E6470" t="s">
        <v>38</v>
      </c>
      <c r="F6470">
        <v>23</v>
      </c>
      <c r="G6470" t="s">
        <v>20</v>
      </c>
      <c r="H6470" t="s">
        <v>27</v>
      </c>
      <c r="I6470" t="s">
        <v>1301</v>
      </c>
      <c r="J6470" t="s">
        <v>258</v>
      </c>
      <c r="K6470" t="b">
        <v>0</v>
      </c>
      <c r="L6470" t="s">
        <v>24</v>
      </c>
      <c r="M6470" t="s">
        <v>25</v>
      </c>
      <c r="N6470" t="b">
        <v>0</v>
      </c>
      <c r="O6470">
        <v>-147.864</v>
      </c>
      <c r="P6470">
        <v>64.816000000000003</v>
      </c>
      <c r="Q6470" t="b">
        <v>1</v>
      </c>
    </row>
    <row r="6471" spans="1:17" x14ac:dyDescent="0.2">
      <c r="A6471">
        <v>6470</v>
      </c>
      <c r="B6471" t="s">
        <v>9200</v>
      </c>
      <c r="C6471" s="1">
        <v>44372</v>
      </c>
      <c r="D6471" t="s">
        <v>18</v>
      </c>
      <c r="E6471" t="s">
        <v>19</v>
      </c>
      <c r="F6471">
        <v>60</v>
      </c>
      <c r="G6471" t="s">
        <v>20</v>
      </c>
      <c r="H6471" t="s">
        <v>27</v>
      </c>
      <c r="I6471" t="s">
        <v>286</v>
      </c>
      <c r="J6471" t="s">
        <v>35</v>
      </c>
      <c r="K6471" t="b">
        <v>0</v>
      </c>
      <c r="L6471" t="s">
        <v>36</v>
      </c>
      <c r="N6471" t="b">
        <v>1</v>
      </c>
      <c r="O6471">
        <v>-94.692999999999998</v>
      </c>
      <c r="P6471">
        <v>39.048999999999999</v>
      </c>
      <c r="Q6471" t="b">
        <v>1</v>
      </c>
    </row>
    <row r="6472" spans="1:17" x14ac:dyDescent="0.2">
      <c r="A6472">
        <v>6471</v>
      </c>
      <c r="C6472" s="1">
        <v>44372</v>
      </c>
      <c r="D6472" t="s">
        <v>18</v>
      </c>
      <c r="E6472" t="s">
        <v>19</v>
      </c>
      <c r="G6472" t="s">
        <v>20</v>
      </c>
      <c r="I6472" t="s">
        <v>758</v>
      </c>
      <c r="J6472" t="s">
        <v>44</v>
      </c>
      <c r="K6472" t="b">
        <v>0</v>
      </c>
      <c r="L6472" t="s">
        <v>24</v>
      </c>
      <c r="N6472" t="b">
        <v>0</v>
      </c>
      <c r="O6472">
        <v>-108.563</v>
      </c>
      <c r="P6472">
        <v>39.090000000000003</v>
      </c>
      <c r="Q6472" t="b">
        <v>1</v>
      </c>
    </row>
    <row r="6473" spans="1:17" x14ac:dyDescent="0.2">
      <c r="A6473">
        <v>6472</v>
      </c>
      <c r="C6473" s="1">
        <v>44372</v>
      </c>
      <c r="D6473" t="s">
        <v>18</v>
      </c>
      <c r="E6473" t="s">
        <v>187</v>
      </c>
      <c r="G6473" t="s">
        <v>20</v>
      </c>
      <c r="I6473" t="s">
        <v>3572</v>
      </c>
      <c r="J6473" t="s">
        <v>23</v>
      </c>
      <c r="K6473" t="b">
        <v>0</v>
      </c>
      <c r="L6473" t="s">
        <v>36</v>
      </c>
      <c r="M6473" t="s">
        <v>51</v>
      </c>
      <c r="N6473" t="b">
        <v>0</v>
      </c>
      <c r="O6473">
        <v>-122.342</v>
      </c>
      <c r="P6473">
        <v>47.238999999999997</v>
      </c>
      <c r="Q6473" t="b">
        <v>1</v>
      </c>
    </row>
    <row r="6474" spans="1:17" x14ac:dyDescent="0.2">
      <c r="A6474">
        <v>6473</v>
      </c>
      <c r="B6474" t="s">
        <v>9201</v>
      </c>
      <c r="C6474" s="1">
        <v>44372</v>
      </c>
      <c r="D6474" t="s">
        <v>18</v>
      </c>
      <c r="E6474" t="s">
        <v>19</v>
      </c>
      <c r="F6474">
        <v>24</v>
      </c>
      <c r="G6474" t="s">
        <v>20</v>
      </c>
      <c r="I6474" t="s">
        <v>9202</v>
      </c>
      <c r="J6474" t="s">
        <v>768</v>
      </c>
      <c r="K6474" t="b">
        <v>0</v>
      </c>
      <c r="L6474" t="s">
        <v>24</v>
      </c>
      <c r="M6474" t="s">
        <v>25</v>
      </c>
      <c r="N6474" t="b">
        <v>0</v>
      </c>
      <c r="Q6474" t="b">
        <v>1</v>
      </c>
    </row>
    <row r="6475" spans="1:17" x14ac:dyDescent="0.2">
      <c r="A6475">
        <v>6474</v>
      </c>
      <c r="B6475" t="s">
        <v>9203</v>
      </c>
      <c r="C6475" s="1">
        <v>44372</v>
      </c>
      <c r="D6475" t="s">
        <v>18</v>
      </c>
      <c r="E6475" t="s">
        <v>19</v>
      </c>
      <c r="F6475">
        <v>22</v>
      </c>
      <c r="G6475" t="s">
        <v>20</v>
      </c>
      <c r="H6475" t="s">
        <v>59</v>
      </c>
      <c r="I6475" t="s">
        <v>8626</v>
      </c>
      <c r="J6475" t="s">
        <v>67</v>
      </c>
      <c r="K6475" t="b">
        <v>0</v>
      </c>
      <c r="L6475" t="s">
        <v>36</v>
      </c>
      <c r="M6475" t="s">
        <v>76</v>
      </c>
      <c r="N6475" t="b">
        <v>0</v>
      </c>
      <c r="Q6475" t="b">
        <v>1</v>
      </c>
    </row>
    <row r="6476" spans="1:17" x14ac:dyDescent="0.2">
      <c r="A6476">
        <v>6475</v>
      </c>
      <c r="B6476" t="s">
        <v>9204</v>
      </c>
      <c r="C6476" s="1">
        <v>44373</v>
      </c>
      <c r="D6476" t="s">
        <v>18</v>
      </c>
      <c r="E6476" t="s">
        <v>1445</v>
      </c>
      <c r="F6476">
        <v>37</v>
      </c>
      <c r="G6476" t="s">
        <v>20</v>
      </c>
      <c r="I6476" t="s">
        <v>9205</v>
      </c>
      <c r="J6476" t="s">
        <v>87</v>
      </c>
      <c r="K6476" t="b">
        <v>0</v>
      </c>
      <c r="L6476" t="s">
        <v>36</v>
      </c>
      <c r="M6476" t="s">
        <v>25</v>
      </c>
      <c r="N6476" t="b">
        <v>1</v>
      </c>
      <c r="O6476">
        <v>-94.036000000000001</v>
      </c>
      <c r="P6476">
        <v>33.433</v>
      </c>
      <c r="Q6476" t="b">
        <v>1</v>
      </c>
    </row>
    <row r="6477" spans="1:17" x14ac:dyDescent="0.2">
      <c r="A6477">
        <v>6476</v>
      </c>
      <c r="B6477" t="s">
        <v>9206</v>
      </c>
      <c r="C6477" s="1">
        <v>44373</v>
      </c>
      <c r="D6477" t="s">
        <v>18</v>
      </c>
      <c r="E6477" t="s">
        <v>5578</v>
      </c>
      <c r="F6477">
        <v>28</v>
      </c>
      <c r="G6477" t="s">
        <v>20</v>
      </c>
      <c r="I6477" t="s">
        <v>9207</v>
      </c>
      <c r="J6477" t="s">
        <v>152</v>
      </c>
      <c r="K6477" t="b">
        <v>0</v>
      </c>
      <c r="L6477" t="s">
        <v>24</v>
      </c>
      <c r="M6477" t="s">
        <v>51</v>
      </c>
      <c r="N6477" t="b">
        <v>0</v>
      </c>
      <c r="Q6477" t="b">
        <v>1</v>
      </c>
    </row>
    <row r="6478" spans="1:17" x14ac:dyDescent="0.2">
      <c r="A6478">
        <v>6477</v>
      </c>
      <c r="B6478" t="s">
        <v>9208</v>
      </c>
      <c r="C6478" s="1">
        <v>44374</v>
      </c>
      <c r="D6478" t="s">
        <v>18</v>
      </c>
      <c r="E6478" t="s">
        <v>80</v>
      </c>
      <c r="F6478">
        <v>39</v>
      </c>
      <c r="G6478" t="s">
        <v>20</v>
      </c>
      <c r="H6478" t="s">
        <v>27</v>
      </c>
      <c r="I6478" t="s">
        <v>2788</v>
      </c>
      <c r="J6478" t="s">
        <v>67</v>
      </c>
      <c r="K6478" t="b">
        <v>1</v>
      </c>
      <c r="L6478" t="s">
        <v>80</v>
      </c>
      <c r="M6478" t="s">
        <v>25</v>
      </c>
      <c r="N6478" t="b">
        <v>0</v>
      </c>
      <c r="O6478">
        <v>-98.59</v>
      </c>
      <c r="P6478">
        <v>33.106999999999999</v>
      </c>
      <c r="Q6478" t="b">
        <v>1</v>
      </c>
    </row>
    <row r="6479" spans="1:17" x14ac:dyDescent="0.2">
      <c r="A6479">
        <v>6478</v>
      </c>
      <c r="B6479" t="s">
        <v>9209</v>
      </c>
      <c r="C6479" s="1">
        <v>44374</v>
      </c>
      <c r="D6479" t="s">
        <v>18</v>
      </c>
      <c r="E6479" t="s">
        <v>19</v>
      </c>
      <c r="F6479">
        <v>29</v>
      </c>
      <c r="G6479" t="s">
        <v>55</v>
      </c>
      <c r="H6479" t="s">
        <v>27</v>
      </c>
      <c r="I6479" t="s">
        <v>9210</v>
      </c>
      <c r="J6479" t="s">
        <v>35</v>
      </c>
      <c r="K6479" t="b">
        <v>0</v>
      </c>
      <c r="L6479" t="s">
        <v>36</v>
      </c>
      <c r="N6479" t="b">
        <v>0</v>
      </c>
      <c r="O6479">
        <v>-99.298000000000002</v>
      </c>
      <c r="P6479">
        <v>39.228999999999999</v>
      </c>
      <c r="Q6479" t="b">
        <v>1</v>
      </c>
    </row>
    <row r="6480" spans="1:17" x14ac:dyDescent="0.2">
      <c r="A6480">
        <v>6479</v>
      </c>
      <c r="B6480" t="s">
        <v>9211</v>
      </c>
      <c r="C6480" s="1">
        <v>44374</v>
      </c>
      <c r="D6480" t="s">
        <v>31</v>
      </c>
      <c r="E6480" t="s">
        <v>80</v>
      </c>
      <c r="F6480">
        <v>25</v>
      </c>
      <c r="G6480" t="s">
        <v>20</v>
      </c>
      <c r="I6480" t="s">
        <v>1116</v>
      </c>
      <c r="J6480" t="s">
        <v>104</v>
      </c>
      <c r="K6480" t="b">
        <v>0</v>
      </c>
      <c r="L6480" t="s">
        <v>36</v>
      </c>
      <c r="M6480" t="s">
        <v>51</v>
      </c>
      <c r="N6480" t="b">
        <v>0</v>
      </c>
      <c r="O6480">
        <v>-104.56100000000001</v>
      </c>
      <c r="P6480">
        <v>33.39</v>
      </c>
      <c r="Q6480" t="b">
        <v>1</v>
      </c>
    </row>
    <row r="6481" spans="1:17" x14ac:dyDescent="0.2">
      <c r="A6481">
        <v>6480</v>
      </c>
      <c r="B6481" t="s">
        <v>9212</v>
      </c>
      <c r="C6481" s="1">
        <v>44375</v>
      </c>
      <c r="D6481" t="s">
        <v>18</v>
      </c>
      <c r="E6481" t="s">
        <v>19</v>
      </c>
      <c r="F6481">
        <v>24</v>
      </c>
      <c r="G6481" t="s">
        <v>20</v>
      </c>
      <c r="I6481" t="s">
        <v>1651</v>
      </c>
      <c r="J6481" t="s">
        <v>67</v>
      </c>
      <c r="K6481" t="b">
        <v>0</v>
      </c>
      <c r="L6481" t="s">
        <v>36</v>
      </c>
      <c r="M6481" t="s">
        <v>25</v>
      </c>
      <c r="N6481" t="b">
        <v>0</v>
      </c>
      <c r="O6481">
        <v>-97.41</v>
      </c>
      <c r="P6481">
        <v>27.710999999999999</v>
      </c>
      <c r="Q6481" t="b">
        <v>1</v>
      </c>
    </row>
    <row r="6482" spans="1:17" x14ac:dyDescent="0.2">
      <c r="A6482">
        <v>6481</v>
      </c>
      <c r="B6482" t="s">
        <v>9213</v>
      </c>
      <c r="C6482" s="1">
        <v>44375</v>
      </c>
      <c r="D6482" t="s">
        <v>18</v>
      </c>
      <c r="E6482" t="s">
        <v>63</v>
      </c>
      <c r="G6482" t="s">
        <v>20</v>
      </c>
      <c r="H6482" t="s">
        <v>33</v>
      </c>
      <c r="I6482" t="s">
        <v>3413</v>
      </c>
      <c r="J6482" t="s">
        <v>44</v>
      </c>
      <c r="K6482" t="b">
        <v>1</v>
      </c>
      <c r="L6482" t="s">
        <v>24</v>
      </c>
      <c r="M6482" t="s">
        <v>25</v>
      </c>
      <c r="N6482" t="b">
        <v>0</v>
      </c>
      <c r="O6482">
        <v>-104.931</v>
      </c>
      <c r="P6482">
        <v>39.822000000000003</v>
      </c>
      <c r="Q6482" t="b">
        <v>1</v>
      </c>
    </row>
    <row r="6483" spans="1:17" x14ac:dyDescent="0.2">
      <c r="A6483">
        <v>6482</v>
      </c>
      <c r="C6483" s="1">
        <v>44375</v>
      </c>
      <c r="D6483" t="s">
        <v>18</v>
      </c>
      <c r="E6483" t="s">
        <v>63</v>
      </c>
      <c r="G6483" t="s">
        <v>20</v>
      </c>
      <c r="I6483" t="s">
        <v>906</v>
      </c>
      <c r="J6483" t="s">
        <v>40</v>
      </c>
      <c r="K6483" t="b">
        <v>0</v>
      </c>
      <c r="L6483" t="s">
        <v>36</v>
      </c>
      <c r="M6483" t="s">
        <v>25</v>
      </c>
      <c r="N6483" t="b">
        <v>0</v>
      </c>
      <c r="O6483">
        <v>-117.91800000000001</v>
      </c>
      <c r="P6483">
        <v>34.140999999999998</v>
      </c>
      <c r="Q6483" t="b">
        <v>1</v>
      </c>
    </row>
    <row r="6484" spans="1:17" x14ac:dyDescent="0.2">
      <c r="A6484">
        <v>6483</v>
      </c>
      <c r="B6484" t="s">
        <v>9214</v>
      </c>
      <c r="C6484" s="1">
        <v>44375</v>
      </c>
      <c r="D6484" t="s">
        <v>18</v>
      </c>
      <c r="E6484" t="s">
        <v>19</v>
      </c>
      <c r="F6484">
        <v>35</v>
      </c>
      <c r="G6484" t="s">
        <v>20</v>
      </c>
      <c r="H6484" t="s">
        <v>21</v>
      </c>
      <c r="I6484" t="s">
        <v>2367</v>
      </c>
      <c r="J6484" t="s">
        <v>40</v>
      </c>
      <c r="K6484" t="b">
        <v>0</v>
      </c>
      <c r="L6484" t="s">
        <v>24</v>
      </c>
      <c r="M6484" t="s">
        <v>51</v>
      </c>
      <c r="N6484" t="b">
        <v>1</v>
      </c>
      <c r="O6484">
        <v>-122.19199999999999</v>
      </c>
      <c r="P6484">
        <v>41.634999999999998</v>
      </c>
      <c r="Q6484" t="b">
        <v>1</v>
      </c>
    </row>
    <row r="6485" spans="1:17" x14ac:dyDescent="0.2">
      <c r="A6485">
        <v>6484</v>
      </c>
      <c r="B6485" t="s">
        <v>9215</v>
      </c>
      <c r="C6485" s="1">
        <v>44375</v>
      </c>
      <c r="D6485" t="s">
        <v>18</v>
      </c>
      <c r="E6485" t="s">
        <v>19</v>
      </c>
      <c r="F6485">
        <v>26</v>
      </c>
      <c r="G6485" t="s">
        <v>20</v>
      </c>
      <c r="I6485" t="s">
        <v>9216</v>
      </c>
      <c r="J6485" t="s">
        <v>40</v>
      </c>
      <c r="K6485" t="b">
        <v>0</v>
      </c>
      <c r="L6485" t="s">
        <v>36</v>
      </c>
      <c r="M6485" t="s">
        <v>51</v>
      </c>
      <c r="N6485" t="b">
        <v>1</v>
      </c>
      <c r="Q6485" t="b">
        <v>1</v>
      </c>
    </row>
    <row r="6486" spans="1:17" x14ac:dyDescent="0.2">
      <c r="A6486">
        <v>6485</v>
      </c>
      <c r="B6486" t="s">
        <v>9217</v>
      </c>
      <c r="C6486" s="1">
        <v>44376</v>
      </c>
      <c r="D6486" t="s">
        <v>18</v>
      </c>
      <c r="E6486" t="s">
        <v>19</v>
      </c>
      <c r="F6486">
        <v>32</v>
      </c>
      <c r="G6486" t="s">
        <v>20</v>
      </c>
      <c r="H6486" t="s">
        <v>27</v>
      </c>
      <c r="I6486" t="s">
        <v>9218</v>
      </c>
      <c r="J6486" t="s">
        <v>67</v>
      </c>
      <c r="K6486" t="b">
        <v>0</v>
      </c>
      <c r="L6486" t="s">
        <v>24</v>
      </c>
      <c r="M6486" t="s">
        <v>76</v>
      </c>
      <c r="N6486" t="b">
        <v>0</v>
      </c>
      <c r="O6486">
        <v>-97.295000000000002</v>
      </c>
      <c r="P6486">
        <v>27.678999999999998</v>
      </c>
      <c r="Q6486" t="b">
        <v>1</v>
      </c>
    </row>
    <row r="6487" spans="1:17" x14ac:dyDescent="0.2">
      <c r="A6487">
        <v>6486</v>
      </c>
      <c r="B6487" t="s">
        <v>9219</v>
      </c>
      <c r="C6487" s="1">
        <v>44376</v>
      </c>
      <c r="D6487" t="s">
        <v>18</v>
      </c>
      <c r="E6487" t="s">
        <v>80</v>
      </c>
      <c r="F6487">
        <v>58</v>
      </c>
      <c r="G6487" t="s">
        <v>20</v>
      </c>
      <c r="H6487" t="s">
        <v>27</v>
      </c>
      <c r="I6487" t="s">
        <v>9220</v>
      </c>
      <c r="J6487" t="s">
        <v>197</v>
      </c>
      <c r="K6487" t="b">
        <v>0</v>
      </c>
      <c r="L6487" t="s">
        <v>80</v>
      </c>
      <c r="N6487" t="b">
        <v>0</v>
      </c>
      <c r="O6487">
        <v>-103.322</v>
      </c>
      <c r="P6487">
        <v>41.752000000000002</v>
      </c>
      <c r="Q6487" t="b">
        <v>1</v>
      </c>
    </row>
    <row r="6488" spans="1:17" x14ac:dyDescent="0.2">
      <c r="A6488">
        <v>6487</v>
      </c>
      <c r="B6488" t="s">
        <v>9221</v>
      </c>
      <c r="C6488" s="1">
        <v>44377</v>
      </c>
      <c r="D6488" t="s">
        <v>18</v>
      </c>
      <c r="E6488" t="s">
        <v>19</v>
      </c>
      <c r="F6488">
        <v>51</v>
      </c>
      <c r="G6488" t="s">
        <v>20</v>
      </c>
      <c r="H6488" t="s">
        <v>27</v>
      </c>
      <c r="I6488" t="s">
        <v>9222</v>
      </c>
      <c r="J6488" t="s">
        <v>365</v>
      </c>
      <c r="K6488" t="b">
        <v>1</v>
      </c>
      <c r="L6488" t="s">
        <v>24</v>
      </c>
      <c r="N6488" t="b">
        <v>0</v>
      </c>
      <c r="O6488">
        <v>-80.86</v>
      </c>
      <c r="P6488">
        <v>33.634</v>
      </c>
      <c r="Q6488" t="b">
        <v>1</v>
      </c>
    </row>
    <row r="6489" spans="1:17" x14ac:dyDescent="0.2">
      <c r="A6489">
        <v>6488</v>
      </c>
      <c r="B6489" t="s">
        <v>9223</v>
      </c>
      <c r="C6489" s="1">
        <v>44377</v>
      </c>
      <c r="D6489" t="s">
        <v>18</v>
      </c>
      <c r="E6489" t="s">
        <v>19</v>
      </c>
      <c r="F6489">
        <v>29</v>
      </c>
      <c r="G6489" t="s">
        <v>20</v>
      </c>
      <c r="H6489" t="s">
        <v>59</v>
      </c>
      <c r="I6489" t="s">
        <v>409</v>
      </c>
      <c r="J6489" t="s">
        <v>234</v>
      </c>
      <c r="K6489" t="b">
        <v>0</v>
      </c>
      <c r="L6489" t="s">
        <v>24</v>
      </c>
      <c r="M6489" t="s">
        <v>25</v>
      </c>
      <c r="N6489" t="b">
        <v>0</v>
      </c>
      <c r="O6489">
        <v>-84.385000000000005</v>
      </c>
      <c r="P6489">
        <v>33.774000000000001</v>
      </c>
      <c r="Q6489" t="b">
        <v>1</v>
      </c>
    </row>
    <row r="6490" spans="1:17" x14ac:dyDescent="0.2">
      <c r="A6490">
        <v>6489</v>
      </c>
      <c r="B6490" t="s">
        <v>9224</v>
      </c>
      <c r="C6490" s="1">
        <v>44377</v>
      </c>
      <c r="D6490" t="s">
        <v>18</v>
      </c>
      <c r="E6490" t="s">
        <v>19</v>
      </c>
      <c r="F6490">
        <v>33</v>
      </c>
      <c r="G6490" t="s">
        <v>20</v>
      </c>
      <c r="I6490" t="s">
        <v>2134</v>
      </c>
      <c r="J6490" t="s">
        <v>149</v>
      </c>
      <c r="K6490" t="b">
        <v>0</v>
      </c>
      <c r="L6490" t="s">
        <v>24</v>
      </c>
      <c r="M6490" t="s">
        <v>25</v>
      </c>
      <c r="N6490" t="b">
        <v>0</v>
      </c>
      <c r="O6490">
        <v>-84.623999999999995</v>
      </c>
      <c r="P6490">
        <v>38.945</v>
      </c>
      <c r="Q6490" t="b">
        <v>1</v>
      </c>
    </row>
    <row r="6491" spans="1:17" x14ac:dyDescent="0.2">
      <c r="A6491">
        <v>6490</v>
      </c>
      <c r="C6491" s="1">
        <v>44377</v>
      </c>
      <c r="D6491" t="s">
        <v>18</v>
      </c>
      <c r="E6491" t="s">
        <v>19</v>
      </c>
      <c r="F6491">
        <v>56</v>
      </c>
      <c r="G6491" t="s">
        <v>20</v>
      </c>
      <c r="I6491" t="s">
        <v>7231</v>
      </c>
      <c r="J6491" t="s">
        <v>84</v>
      </c>
      <c r="K6491" t="b">
        <v>0</v>
      </c>
      <c r="L6491" t="s">
        <v>24</v>
      </c>
      <c r="M6491" t="s">
        <v>25</v>
      </c>
      <c r="N6491" t="b">
        <v>0</v>
      </c>
      <c r="Q6491" t="b">
        <v>1</v>
      </c>
    </row>
    <row r="6492" spans="1:17" x14ac:dyDescent="0.2">
      <c r="A6492">
        <v>6491</v>
      </c>
      <c r="B6492" t="s">
        <v>9225</v>
      </c>
      <c r="C6492" s="1">
        <v>44378</v>
      </c>
      <c r="D6492" t="s">
        <v>18</v>
      </c>
      <c r="E6492" t="s">
        <v>19</v>
      </c>
      <c r="F6492">
        <v>54</v>
      </c>
      <c r="G6492" t="s">
        <v>55</v>
      </c>
      <c r="H6492" t="s">
        <v>27</v>
      </c>
      <c r="I6492" t="s">
        <v>6530</v>
      </c>
      <c r="J6492" t="s">
        <v>246</v>
      </c>
      <c r="K6492" t="b">
        <v>0</v>
      </c>
      <c r="L6492" t="s">
        <v>36</v>
      </c>
      <c r="N6492" t="b">
        <v>0</v>
      </c>
      <c r="O6492">
        <v>-82.572000000000003</v>
      </c>
      <c r="P6492">
        <v>36.558999999999997</v>
      </c>
      <c r="Q6492" t="b">
        <v>1</v>
      </c>
    </row>
    <row r="6493" spans="1:17" x14ac:dyDescent="0.2">
      <c r="A6493">
        <v>6492</v>
      </c>
      <c r="B6493" t="s">
        <v>9226</v>
      </c>
      <c r="C6493" s="1">
        <v>44378</v>
      </c>
      <c r="D6493" t="s">
        <v>18</v>
      </c>
      <c r="E6493" t="s">
        <v>19</v>
      </c>
      <c r="F6493">
        <v>45</v>
      </c>
      <c r="G6493" t="s">
        <v>20</v>
      </c>
      <c r="H6493" t="s">
        <v>59</v>
      </c>
      <c r="I6493" t="s">
        <v>613</v>
      </c>
      <c r="J6493" t="s">
        <v>365</v>
      </c>
      <c r="K6493" t="b">
        <v>1</v>
      </c>
      <c r="L6493" t="s">
        <v>24</v>
      </c>
      <c r="N6493" t="b">
        <v>0</v>
      </c>
      <c r="Q6493" t="b">
        <v>1</v>
      </c>
    </row>
    <row r="6494" spans="1:17" x14ac:dyDescent="0.2">
      <c r="A6494">
        <v>6493</v>
      </c>
      <c r="B6494" t="s">
        <v>9227</v>
      </c>
      <c r="C6494" s="1">
        <v>44378</v>
      </c>
      <c r="D6494" t="s">
        <v>31</v>
      </c>
      <c r="E6494" t="s">
        <v>63</v>
      </c>
      <c r="F6494">
        <v>23</v>
      </c>
      <c r="G6494" t="s">
        <v>20</v>
      </c>
      <c r="I6494" t="s">
        <v>8892</v>
      </c>
      <c r="J6494" t="s">
        <v>234</v>
      </c>
      <c r="K6494" t="b">
        <v>0</v>
      </c>
      <c r="L6494" t="s">
        <v>36</v>
      </c>
      <c r="M6494" t="s">
        <v>76</v>
      </c>
      <c r="N6494" t="b">
        <v>0</v>
      </c>
      <c r="Q6494" t="b">
        <v>1</v>
      </c>
    </row>
    <row r="6495" spans="1:17" x14ac:dyDescent="0.2">
      <c r="A6495">
        <v>6494</v>
      </c>
      <c r="B6495" t="s">
        <v>9228</v>
      </c>
      <c r="C6495" s="1">
        <v>44379</v>
      </c>
      <c r="D6495" t="s">
        <v>18</v>
      </c>
      <c r="E6495" t="s">
        <v>38</v>
      </c>
      <c r="F6495">
        <v>37</v>
      </c>
      <c r="G6495" t="s">
        <v>20</v>
      </c>
      <c r="I6495" t="s">
        <v>9229</v>
      </c>
      <c r="J6495" t="s">
        <v>255</v>
      </c>
      <c r="K6495" t="b">
        <v>0</v>
      </c>
      <c r="L6495" t="s">
        <v>24</v>
      </c>
      <c r="M6495" t="s">
        <v>25</v>
      </c>
      <c r="N6495" t="b">
        <v>0</v>
      </c>
      <c r="Q6495" t="b">
        <v>1</v>
      </c>
    </row>
    <row r="6496" spans="1:17" x14ac:dyDescent="0.2">
      <c r="A6496">
        <v>6495</v>
      </c>
      <c r="B6496" t="s">
        <v>9230</v>
      </c>
      <c r="C6496" s="1">
        <v>44381</v>
      </c>
      <c r="D6496" t="s">
        <v>18</v>
      </c>
      <c r="E6496" t="s">
        <v>19</v>
      </c>
      <c r="F6496">
        <v>40</v>
      </c>
      <c r="G6496" t="s">
        <v>20</v>
      </c>
      <c r="H6496" t="s">
        <v>59</v>
      </c>
      <c r="I6496" t="s">
        <v>1531</v>
      </c>
      <c r="J6496" t="s">
        <v>170</v>
      </c>
      <c r="K6496" t="b">
        <v>0</v>
      </c>
      <c r="L6496" t="s">
        <v>24</v>
      </c>
      <c r="M6496" t="s">
        <v>76</v>
      </c>
      <c r="N6496" t="b">
        <v>1</v>
      </c>
      <c r="O6496">
        <v>-82.400999999999996</v>
      </c>
      <c r="P6496">
        <v>27.978000000000002</v>
      </c>
      <c r="Q6496" t="b">
        <v>1</v>
      </c>
    </row>
    <row r="6497" spans="1:17" x14ac:dyDescent="0.2">
      <c r="A6497">
        <v>6496</v>
      </c>
      <c r="B6497" t="s">
        <v>9231</v>
      </c>
      <c r="C6497" s="1">
        <v>44381</v>
      </c>
      <c r="D6497" t="s">
        <v>18</v>
      </c>
      <c r="E6497" t="s">
        <v>19</v>
      </c>
      <c r="F6497">
        <v>49</v>
      </c>
      <c r="G6497" t="s">
        <v>20</v>
      </c>
      <c r="H6497" t="s">
        <v>199</v>
      </c>
      <c r="I6497" t="s">
        <v>603</v>
      </c>
      <c r="J6497" t="s">
        <v>255</v>
      </c>
      <c r="K6497" t="b">
        <v>0</v>
      </c>
      <c r="L6497" t="s">
        <v>24</v>
      </c>
      <c r="M6497" t="s">
        <v>441</v>
      </c>
      <c r="N6497" t="b">
        <v>0</v>
      </c>
      <c r="O6497">
        <v>-78.486999999999995</v>
      </c>
      <c r="P6497">
        <v>35.009</v>
      </c>
      <c r="Q6497" t="b">
        <v>1</v>
      </c>
    </row>
    <row r="6498" spans="1:17" x14ac:dyDescent="0.2">
      <c r="A6498">
        <v>6497</v>
      </c>
      <c r="B6498" t="s">
        <v>9232</v>
      </c>
      <c r="C6498" s="1">
        <v>44381</v>
      </c>
      <c r="D6498" t="s">
        <v>18</v>
      </c>
      <c r="E6498" t="s">
        <v>80</v>
      </c>
      <c r="F6498">
        <v>32</v>
      </c>
      <c r="G6498" t="s">
        <v>20</v>
      </c>
      <c r="I6498" t="s">
        <v>9233</v>
      </c>
      <c r="J6498" t="s">
        <v>109</v>
      </c>
      <c r="K6498" t="b">
        <v>0</v>
      </c>
      <c r="L6498" t="s">
        <v>80</v>
      </c>
      <c r="N6498" t="b">
        <v>0</v>
      </c>
      <c r="O6498">
        <v>-94.988</v>
      </c>
      <c r="P6498">
        <v>44.777000000000001</v>
      </c>
      <c r="Q6498" t="b">
        <v>1</v>
      </c>
    </row>
    <row r="6499" spans="1:17" x14ac:dyDescent="0.2">
      <c r="A6499">
        <v>6498</v>
      </c>
      <c r="B6499" t="s">
        <v>9234</v>
      </c>
      <c r="C6499" s="1">
        <v>44381</v>
      </c>
      <c r="D6499" t="s">
        <v>18</v>
      </c>
      <c r="E6499" t="s">
        <v>80</v>
      </c>
      <c r="G6499" t="s">
        <v>20</v>
      </c>
      <c r="H6499" t="s">
        <v>59</v>
      </c>
      <c r="I6499" t="s">
        <v>3499</v>
      </c>
      <c r="J6499" t="s">
        <v>118</v>
      </c>
      <c r="K6499" t="b">
        <v>1</v>
      </c>
      <c r="L6499" t="s">
        <v>80</v>
      </c>
      <c r="N6499" t="b">
        <v>1</v>
      </c>
      <c r="O6499">
        <v>-74.753</v>
      </c>
      <c r="P6499">
        <v>41.042000000000002</v>
      </c>
      <c r="Q6499" t="b">
        <v>1</v>
      </c>
    </row>
    <row r="6500" spans="1:17" x14ac:dyDescent="0.2">
      <c r="A6500">
        <v>6499</v>
      </c>
      <c r="B6500" t="s">
        <v>9235</v>
      </c>
      <c r="C6500" s="1">
        <v>44381</v>
      </c>
      <c r="D6500" t="s">
        <v>18</v>
      </c>
      <c r="E6500" t="s">
        <v>19</v>
      </c>
      <c r="F6500">
        <v>36</v>
      </c>
      <c r="G6500" t="s">
        <v>20</v>
      </c>
      <c r="H6500" t="s">
        <v>27</v>
      </c>
      <c r="I6500" t="s">
        <v>9236</v>
      </c>
      <c r="J6500" t="s">
        <v>70</v>
      </c>
      <c r="K6500" t="b">
        <v>0</v>
      </c>
      <c r="L6500" t="s">
        <v>36</v>
      </c>
      <c r="N6500" t="b">
        <v>0</v>
      </c>
      <c r="O6500">
        <v>-81.272999999999996</v>
      </c>
      <c r="P6500">
        <v>41.19</v>
      </c>
      <c r="Q6500" t="b">
        <v>1</v>
      </c>
    </row>
    <row r="6501" spans="1:17" x14ac:dyDescent="0.2">
      <c r="A6501">
        <v>6500</v>
      </c>
      <c r="B6501" t="s">
        <v>9237</v>
      </c>
      <c r="C6501" s="1">
        <v>44382</v>
      </c>
      <c r="D6501" t="s">
        <v>18</v>
      </c>
      <c r="E6501" t="s">
        <v>19</v>
      </c>
      <c r="F6501">
        <v>28</v>
      </c>
      <c r="G6501" t="s">
        <v>20</v>
      </c>
      <c r="H6501" t="s">
        <v>33</v>
      </c>
      <c r="I6501" t="s">
        <v>453</v>
      </c>
      <c r="J6501" t="s">
        <v>67</v>
      </c>
      <c r="K6501" t="b">
        <v>0</v>
      </c>
      <c r="L6501" t="s">
        <v>24</v>
      </c>
      <c r="M6501" t="s">
        <v>441</v>
      </c>
      <c r="N6501" t="b">
        <v>1</v>
      </c>
      <c r="Q6501" t="b">
        <v>1</v>
      </c>
    </row>
    <row r="6502" spans="1:17" x14ac:dyDescent="0.2">
      <c r="A6502">
        <v>6501</v>
      </c>
      <c r="B6502" t="s">
        <v>9238</v>
      </c>
      <c r="C6502" s="1">
        <v>44383</v>
      </c>
      <c r="D6502" t="s">
        <v>18</v>
      </c>
      <c r="E6502" t="s">
        <v>19</v>
      </c>
      <c r="F6502">
        <v>52</v>
      </c>
      <c r="G6502" t="s">
        <v>20</v>
      </c>
      <c r="H6502" t="s">
        <v>27</v>
      </c>
      <c r="I6502" t="s">
        <v>9239</v>
      </c>
      <c r="J6502" t="s">
        <v>96</v>
      </c>
      <c r="K6502" t="b">
        <v>0</v>
      </c>
      <c r="L6502" t="s">
        <v>24</v>
      </c>
      <c r="M6502" t="s">
        <v>25</v>
      </c>
      <c r="N6502" t="b">
        <v>0</v>
      </c>
      <c r="O6502">
        <v>-89.078000000000003</v>
      </c>
      <c r="P6502">
        <v>37.756</v>
      </c>
      <c r="Q6502" t="b">
        <v>1</v>
      </c>
    </row>
    <row r="6503" spans="1:17" x14ac:dyDescent="0.2">
      <c r="A6503">
        <v>6502</v>
      </c>
      <c r="B6503" t="s">
        <v>9240</v>
      </c>
      <c r="C6503" s="1">
        <v>44383</v>
      </c>
      <c r="D6503" t="s">
        <v>18</v>
      </c>
      <c r="E6503" t="s">
        <v>19</v>
      </c>
      <c r="F6503">
        <v>32</v>
      </c>
      <c r="G6503" t="s">
        <v>20</v>
      </c>
      <c r="I6503" t="s">
        <v>7869</v>
      </c>
      <c r="J6503" t="s">
        <v>40</v>
      </c>
      <c r="K6503" t="b">
        <v>0</v>
      </c>
      <c r="L6503" t="s">
        <v>24</v>
      </c>
      <c r="N6503" t="b">
        <v>0</v>
      </c>
      <c r="O6503">
        <v>-120.65900000000001</v>
      </c>
      <c r="P6503">
        <v>35.603000000000002</v>
      </c>
      <c r="Q6503" t="b">
        <v>1</v>
      </c>
    </row>
    <row r="6504" spans="1:17" x14ac:dyDescent="0.2">
      <c r="A6504">
        <v>6503</v>
      </c>
      <c r="B6504" t="s">
        <v>9241</v>
      </c>
      <c r="C6504" s="1">
        <v>44383</v>
      </c>
      <c r="D6504" t="s">
        <v>18</v>
      </c>
      <c r="E6504" t="s">
        <v>19</v>
      </c>
      <c r="G6504" t="s">
        <v>20</v>
      </c>
      <c r="I6504" t="s">
        <v>218</v>
      </c>
      <c r="J6504" t="s">
        <v>67</v>
      </c>
      <c r="K6504" t="b">
        <v>0</v>
      </c>
      <c r="L6504" t="s">
        <v>24</v>
      </c>
      <c r="N6504" t="b">
        <v>1</v>
      </c>
      <c r="O6504">
        <v>-95.293000000000006</v>
      </c>
      <c r="P6504">
        <v>29.684999999999999</v>
      </c>
      <c r="Q6504" t="b">
        <v>1</v>
      </c>
    </row>
    <row r="6505" spans="1:17" x14ac:dyDescent="0.2">
      <c r="A6505">
        <v>6504</v>
      </c>
      <c r="B6505" t="s">
        <v>9242</v>
      </c>
      <c r="C6505" s="1">
        <v>44383</v>
      </c>
      <c r="D6505" t="s">
        <v>18</v>
      </c>
      <c r="E6505" t="s">
        <v>63</v>
      </c>
      <c r="F6505">
        <v>33</v>
      </c>
      <c r="G6505" t="s">
        <v>20</v>
      </c>
      <c r="H6505" t="s">
        <v>27</v>
      </c>
      <c r="I6505" t="s">
        <v>4677</v>
      </c>
      <c r="J6505" t="s">
        <v>149</v>
      </c>
      <c r="K6505" t="b">
        <v>0</v>
      </c>
      <c r="L6505" t="s">
        <v>24</v>
      </c>
      <c r="N6505" t="b">
        <v>0</v>
      </c>
      <c r="O6505">
        <v>-84.766999999999996</v>
      </c>
      <c r="P6505">
        <v>37.618000000000002</v>
      </c>
      <c r="Q6505" t="b">
        <v>1</v>
      </c>
    </row>
    <row r="6506" spans="1:17" x14ac:dyDescent="0.2">
      <c r="A6506">
        <v>6505</v>
      </c>
      <c r="C6506" s="1">
        <v>44384</v>
      </c>
      <c r="D6506" t="s">
        <v>18</v>
      </c>
      <c r="E6506" t="s">
        <v>80</v>
      </c>
      <c r="I6506" t="s">
        <v>9243</v>
      </c>
      <c r="J6506" t="s">
        <v>104</v>
      </c>
      <c r="K6506" t="b">
        <v>0</v>
      </c>
      <c r="L6506" t="s">
        <v>80</v>
      </c>
      <c r="N6506" t="b">
        <v>0</v>
      </c>
      <c r="O6506">
        <v>-105.922</v>
      </c>
      <c r="P6506">
        <v>35.744</v>
      </c>
      <c r="Q6506" t="b">
        <v>1</v>
      </c>
    </row>
    <row r="6507" spans="1:17" x14ac:dyDescent="0.2">
      <c r="A6507">
        <v>6506</v>
      </c>
      <c r="B6507" t="s">
        <v>9244</v>
      </c>
      <c r="C6507" s="1">
        <v>44384</v>
      </c>
      <c r="D6507" t="s">
        <v>18</v>
      </c>
      <c r="E6507" t="s">
        <v>63</v>
      </c>
      <c r="F6507">
        <v>34</v>
      </c>
      <c r="G6507" t="s">
        <v>20</v>
      </c>
      <c r="H6507" t="s">
        <v>27</v>
      </c>
      <c r="I6507" t="s">
        <v>460</v>
      </c>
      <c r="J6507" t="s">
        <v>29</v>
      </c>
      <c r="K6507" t="b">
        <v>0</v>
      </c>
      <c r="L6507" t="s">
        <v>36</v>
      </c>
      <c r="M6507" t="s">
        <v>25</v>
      </c>
      <c r="N6507" t="b">
        <v>1</v>
      </c>
      <c r="O6507">
        <v>-122.855</v>
      </c>
      <c r="P6507">
        <v>42.372</v>
      </c>
      <c r="Q6507" t="b">
        <v>1</v>
      </c>
    </row>
    <row r="6508" spans="1:17" x14ac:dyDescent="0.2">
      <c r="A6508">
        <v>6507</v>
      </c>
      <c r="B6508" t="s">
        <v>9245</v>
      </c>
      <c r="C6508" s="1">
        <v>44384</v>
      </c>
      <c r="D6508" t="s">
        <v>18</v>
      </c>
      <c r="E6508" t="s">
        <v>2742</v>
      </c>
      <c r="F6508">
        <v>45</v>
      </c>
      <c r="G6508" t="s">
        <v>20</v>
      </c>
      <c r="I6508" t="s">
        <v>1237</v>
      </c>
      <c r="J6508" t="s">
        <v>104</v>
      </c>
      <c r="K6508" t="b">
        <v>0</v>
      </c>
      <c r="L6508" t="s">
        <v>24</v>
      </c>
      <c r="M6508" t="s">
        <v>25</v>
      </c>
      <c r="N6508" t="b">
        <v>1</v>
      </c>
      <c r="Q6508" t="b">
        <v>1</v>
      </c>
    </row>
    <row r="6509" spans="1:17" x14ac:dyDescent="0.2">
      <c r="A6509">
        <v>6508</v>
      </c>
      <c r="C6509" s="1">
        <v>44385</v>
      </c>
      <c r="D6509" t="s">
        <v>18</v>
      </c>
      <c r="E6509" t="s">
        <v>19</v>
      </c>
      <c r="G6509" t="s">
        <v>20</v>
      </c>
      <c r="I6509" t="s">
        <v>666</v>
      </c>
      <c r="J6509" t="s">
        <v>262</v>
      </c>
      <c r="K6509" t="b">
        <v>0</v>
      </c>
      <c r="L6509" t="s">
        <v>24</v>
      </c>
      <c r="M6509" t="s">
        <v>76</v>
      </c>
      <c r="N6509" t="b">
        <v>1</v>
      </c>
      <c r="O6509">
        <v>-73.918000000000006</v>
      </c>
      <c r="P6509">
        <v>40.695999999999998</v>
      </c>
      <c r="Q6509" t="b">
        <v>1</v>
      </c>
    </row>
    <row r="6510" spans="1:17" x14ac:dyDescent="0.2">
      <c r="A6510">
        <v>6509</v>
      </c>
      <c r="B6510" t="s">
        <v>9246</v>
      </c>
      <c r="C6510" s="1">
        <v>44385</v>
      </c>
      <c r="D6510" t="s">
        <v>18</v>
      </c>
      <c r="E6510" t="s">
        <v>38</v>
      </c>
      <c r="F6510">
        <v>64</v>
      </c>
      <c r="G6510" t="s">
        <v>20</v>
      </c>
      <c r="I6510" t="s">
        <v>200</v>
      </c>
      <c r="J6510" t="s">
        <v>50</v>
      </c>
      <c r="K6510" t="b">
        <v>1</v>
      </c>
      <c r="L6510" t="s">
        <v>24</v>
      </c>
      <c r="M6510" t="s">
        <v>25</v>
      </c>
      <c r="N6510" t="b">
        <v>0</v>
      </c>
      <c r="O6510">
        <v>-112.117</v>
      </c>
      <c r="P6510">
        <v>33.552999999999997</v>
      </c>
      <c r="Q6510" t="b">
        <v>1</v>
      </c>
    </row>
    <row r="6511" spans="1:17" x14ac:dyDescent="0.2">
      <c r="A6511">
        <v>6510</v>
      </c>
      <c r="B6511" t="s">
        <v>9247</v>
      </c>
      <c r="C6511" s="1">
        <v>44385</v>
      </c>
      <c r="D6511" t="s">
        <v>18</v>
      </c>
      <c r="E6511" t="s">
        <v>19</v>
      </c>
      <c r="F6511">
        <v>53</v>
      </c>
      <c r="G6511" t="s">
        <v>20</v>
      </c>
      <c r="I6511" t="s">
        <v>2336</v>
      </c>
      <c r="J6511" t="s">
        <v>269</v>
      </c>
      <c r="K6511" t="b">
        <v>0</v>
      </c>
      <c r="L6511" t="s">
        <v>24</v>
      </c>
      <c r="N6511" t="b">
        <v>0</v>
      </c>
      <c r="O6511">
        <v>-68.016000000000005</v>
      </c>
      <c r="P6511">
        <v>46.671999999999997</v>
      </c>
      <c r="Q6511" t="b">
        <v>1</v>
      </c>
    </row>
    <row r="6512" spans="1:17" x14ac:dyDescent="0.2">
      <c r="A6512">
        <v>6511</v>
      </c>
      <c r="B6512" t="s">
        <v>9248</v>
      </c>
      <c r="C6512" s="1">
        <v>44386</v>
      </c>
      <c r="D6512" t="s">
        <v>18</v>
      </c>
      <c r="E6512" t="s">
        <v>63</v>
      </c>
      <c r="F6512">
        <v>22</v>
      </c>
      <c r="G6512" t="s">
        <v>20</v>
      </c>
      <c r="I6512" t="s">
        <v>1541</v>
      </c>
      <c r="J6512" t="s">
        <v>29</v>
      </c>
      <c r="K6512" t="b">
        <v>1</v>
      </c>
      <c r="L6512" t="s">
        <v>24</v>
      </c>
      <c r="N6512" t="b">
        <v>0</v>
      </c>
      <c r="O6512">
        <v>-122.98699999999999</v>
      </c>
      <c r="P6512">
        <v>44.956000000000003</v>
      </c>
      <c r="Q6512" t="b">
        <v>1</v>
      </c>
    </row>
    <row r="6513" spans="1:17" x14ac:dyDescent="0.2">
      <c r="A6513">
        <v>6512</v>
      </c>
      <c r="B6513" t="s">
        <v>9249</v>
      </c>
      <c r="C6513" s="1">
        <v>44386</v>
      </c>
      <c r="D6513" t="s">
        <v>18</v>
      </c>
      <c r="E6513" t="s">
        <v>19</v>
      </c>
      <c r="F6513">
        <v>34</v>
      </c>
      <c r="G6513" t="s">
        <v>20</v>
      </c>
      <c r="H6513" t="s">
        <v>59</v>
      </c>
      <c r="I6513" t="s">
        <v>623</v>
      </c>
      <c r="J6513" t="s">
        <v>96</v>
      </c>
      <c r="K6513" t="b">
        <v>0</v>
      </c>
      <c r="L6513" t="s">
        <v>24</v>
      </c>
      <c r="M6513" t="s">
        <v>25</v>
      </c>
      <c r="N6513" t="b">
        <v>1</v>
      </c>
      <c r="O6513">
        <v>-87.742999999999995</v>
      </c>
      <c r="P6513">
        <v>41.878999999999998</v>
      </c>
      <c r="Q6513" t="b">
        <v>1</v>
      </c>
    </row>
    <row r="6514" spans="1:17" x14ac:dyDescent="0.2">
      <c r="A6514">
        <v>6513</v>
      </c>
      <c r="B6514" t="s">
        <v>9250</v>
      </c>
      <c r="C6514" s="1">
        <v>44386</v>
      </c>
      <c r="D6514" t="s">
        <v>18</v>
      </c>
      <c r="E6514" t="s">
        <v>19</v>
      </c>
      <c r="F6514">
        <v>59</v>
      </c>
      <c r="G6514" t="s">
        <v>20</v>
      </c>
      <c r="I6514" t="s">
        <v>9251</v>
      </c>
      <c r="J6514" t="s">
        <v>75</v>
      </c>
      <c r="K6514" t="b">
        <v>1</v>
      </c>
      <c r="L6514" t="s">
        <v>24</v>
      </c>
      <c r="M6514" t="s">
        <v>25</v>
      </c>
      <c r="N6514" t="b">
        <v>0</v>
      </c>
      <c r="O6514">
        <v>-93.408000000000001</v>
      </c>
      <c r="P6514">
        <v>32.533000000000001</v>
      </c>
      <c r="Q6514" t="b">
        <v>1</v>
      </c>
    </row>
    <row r="6515" spans="1:17" x14ac:dyDescent="0.2">
      <c r="A6515">
        <v>6514</v>
      </c>
      <c r="B6515" t="s">
        <v>9252</v>
      </c>
      <c r="C6515" s="1">
        <v>44387</v>
      </c>
      <c r="D6515" t="s">
        <v>18</v>
      </c>
      <c r="E6515" t="s">
        <v>19</v>
      </c>
      <c r="F6515">
        <v>37</v>
      </c>
      <c r="G6515" t="s">
        <v>20</v>
      </c>
      <c r="H6515" t="s">
        <v>27</v>
      </c>
      <c r="I6515" t="s">
        <v>9253</v>
      </c>
      <c r="J6515" t="s">
        <v>212</v>
      </c>
      <c r="K6515" t="b">
        <v>0</v>
      </c>
      <c r="L6515" t="s">
        <v>24</v>
      </c>
      <c r="N6515" t="b">
        <v>0</v>
      </c>
      <c r="O6515">
        <v>-84.183000000000007</v>
      </c>
      <c r="P6515">
        <v>42.908000000000001</v>
      </c>
      <c r="Q6515" t="b">
        <v>1</v>
      </c>
    </row>
    <row r="6516" spans="1:17" x14ac:dyDescent="0.2">
      <c r="A6516">
        <v>6515</v>
      </c>
      <c r="B6516" t="s">
        <v>9254</v>
      </c>
      <c r="C6516" s="1">
        <v>44388</v>
      </c>
      <c r="D6516" t="s">
        <v>18</v>
      </c>
      <c r="E6516" t="s">
        <v>19</v>
      </c>
      <c r="F6516">
        <v>24</v>
      </c>
      <c r="G6516" t="s">
        <v>20</v>
      </c>
      <c r="H6516" t="s">
        <v>27</v>
      </c>
      <c r="I6516" t="s">
        <v>1217</v>
      </c>
      <c r="J6516" t="s">
        <v>180</v>
      </c>
      <c r="K6516" t="b">
        <v>0</v>
      </c>
      <c r="L6516" t="s">
        <v>36</v>
      </c>
      <c r="M6516" t="s">
        <v>25</v>
      </c>
      <c r="N6516" t="b">
        <v>0</v>
      </c>
      <c r="O6516">
        <v>-75.957999999999998</v>
      </c>
      <c r="P6516">
        <v>39.628999999999998</v>
      </c>
      <c r="Q6516" t="b">
        <v>1</v>
      </c>
    </row>
    <row r="6517" spans="1:17" x14ac:dyDescent="0.2">
      <c r="A6517">
        <v>6516</v>
      </c>
      <c r="B6517" t="s">
        <v>9255</v>
      </c>
      <c r="C6517" s="1">
        <v>44388</v>
      </c>
      <c r="D6517" t="s">
        <v>18</v>
      </c>
      <c r="E6517" t="s">
        <v>19</v>
      </c>
      <c r="F6517">
        <v>36</v>
      </c>
      <c r="G6517" t="s">
        <v>20</v>
      </c>
      <c r="H6517" t="s">
        <v>33</v>
      </c>
      <c r="I6517" t="s">
        <v>9256</v>
      </c>
      <c r="J6517" t="s">
        <v>104</v>
      </c>
      <c r="K6517" t="b">
        <v>0</v>
      </c>
      <c r="L6517" t="s">
        <v>36</v>
      </c>
      <c r="M6517" t="s">
        <v>51</v>
      </c>
      <c r="N6517" t="b">
        <v>0</v>
      </c>
      <c r="O6517">
        <v>-108.696</v>
      </c>
      <c r="P6517">
        <v>36.777999999999999</v>
      </c>
      <c r="Q6517" t="b">
        <v>1</v>
      </c>
    </row>
    <row r="6518" spans="1:17" x14ac:dyDescent="0.2">
      <c r="A6518">
        <v>6517</v>
      </c>
      <c r="C6518" s="1">
        <v>44389</v>
      </c>
      <c r="D6518" t="s">
        <v>18</v>
      </c>
      <c r="E6518" t="s">
        <v>187</v>
      </c>
      <c r="G6518" t="s">
        <v>20</v>
      </c>
      <c r="I6518" t="s">
        <v>424</v>
      </c>
      <c r="J6518" t="s">
        <v>40</v>
      </c>
      <c r="K6518" t="b">
        <v>0</v>
      </c>
      <c r="L6518" t="s">
        <v>36</v>
      </c>
      <c r="M6518" t="s">
        <v>51</v>
      </c>
      <c r="N6518" t="b">
        <v>0</v>
      </c>
      <c r="O6518">
        <v>-117.651</v>
      </c>
      <c r="P6518">
        <v>34.087000000000003</v>
      </c>
      <c r="Q6518" t="b">
        <v>1</v>
      </c>
    </row>
    <row r="6519" spans="1:17" x14ac:dyDescent="0.2">
      <c r="A6519">
        <v>6518</v>
      </c>
      <c r="B6519" t="s">
        <v>9257</v>
      </c>
      <c r="C6519" s="1">
        <v>44389</v>
      </c>
      <c r="D6519" t="s">
        <v>18</v>
      </c>
      <c r="E6519" t="s">
        <v>19</v>
      </c>
      <c r="F6519">
        <v>22</v>
      </c>
      <c r="G6519" t="s">
        <v>20</v>
      </c>
      <c r="H6519" t="s">
        <v>27</v>
      </c>
      <c r="I6519" t="s">
        <v>9258</v>
      </c>
      <c r="J6519" t="s">
        <v>170</v>
      </c>
      <c r="K6519" t="b">
        <v>0</v>
      </c>
      <c r="L6519" t="s">
        <v>24</v>
      </c>
      <c r="M6519" t="s">
        <v>25</v>
      </c>
      <c r="N6519" t="b">
        <v>1</v>
      </c>
      <c r="O6519">
        <v>-87.234999999999999</v>
      </c>
      <c r="P6519">
        <v>30.442</v>
      </c>
      <c r="Q6519" t="b">
        <v>1</v>
      </c>
    </row>
    <row r="6520" spans="1:17" x14ac:dyDescent="0.2">
      <c r="A6520">
        <v>6519</v>
      </c>
      <c r="B6520" t="s">
        <v>9259</v>
      </c>
      <c r="C6520" s="1">
        <v>44390</v>
      </c>
      <c r="D6520" t="s">
        <v>18</v>
      </c>
      <c r="E6520" t="s">
        <v>1001</v>
      </c>
      <c r="F6520">
        <v>21</v>
      </c>
      <c r="G6520" t="s">
        <v>20</v>
      </c>
      <c r="I6520" t="s">
        <v>9260</v>
      </c>
      <c r="J6520" t="s">
        <v>67</v>
      </c>
      <c r="K6520" t="b">
        <v>0</v>
      </c>
      <c r="L6520" t="s">
        <v>36</v>
      </c>
      <c r="M6520" t="s">
        <v>25</v>
      </c>
      <c r="N6520" t="b">
        <v>0</v>
      </c>
      <c r="O6520">
        <v>-106.242</v>
      </c>
      <c r="P6520">
        <v>31.699000000000002</v>
      </c>
      <c r="Q6520" t="b">
        <v>1</v>
      </c>
    </row>
    <row r="6521" spans="1:17" x14ac:dyDescent="0.2">
      <c r="A6521">
        <v>6520</v>
      </c>
      <c r="B6521" t="s">
        <v>9261</v>
      </c>
      <c r="C6521" s="1">
        <v>44390</v>
      </c>
      <c r="D6521" t="s">
        <v>18</v>
      </c>
      <c r="E6521" t="s">
        <v>19</v>
      </c>
      <c r="F6521">
        <v>32</v>
      </c>
      <c r="G6521" t="s">
        <v>20</v>
      </c>
      <c r="H6521" t="s">
        <v>59</v>
      </c>
      <c r="I6521" t="s">
        <v>179</v>
      </c>
      <c r="J6521" t="s">
        <v>180</v>
      </c>
      <c r="K6521" t="b">
        <v>0</v>
      </c>
      <c r="L6521" t="s">
        <v>24</v>
      </c>
      <c r="N6521" t="b">
        <v>0</v>
      </c>
      <c r="O6521">
        <v>-76.75</v>
      </c>
      <c r="P6521">
        <v>39.31</v>
      </c>
      <c r="Q6521" t="b">
        <v>1</v>
      </c>
    </row>
    <row r="6522" spans="1:17" x14ac:dyDescent="0.2">
      <c r="A6522">
        <v>6521</v>
      </c>
      <c r="B6522" t="s">
        <v>9262</v>
      </c>
      <c r="C6522" s="1">
        <v>44391</v>
      </c>
      <c r="D6522" t="s">
        <v>18</v>
      </c>
      <c r="E6522" t="s">
        <v>19</v>
      </c>
      <c r="F6522">
        <v>32</v>
      </c>
      <c r="G6522" t="s">
        <v>20</v>
      </c>
      <c r="I6522" t="s">
        <v>218</v>
      </c>
      <c r="J6522" t="s">
        <v>67</v>
      </c>
      <c r="K6522" t="b">
        <v>0</v>
      </c>
      <c r="L6522" t="s">
        <v>36</v>
      </c>
      <c r="M6522" t="s">
        <v>51</v>
      </c>
      <c r="N6522" t="b">
        <v>1</v>
      </c>
      <c r="O6522">
        <v>-95.263000000000005</v>
      </c>
      <c r="P6522">
        <v>29.669</v>
      </c>
      <c r="Q6522" t="b">
        <v>1</v>
      </c>
    </row>
    <row r="6523" spans="1:17" x14ac:dyDescent="0.2">
      <c r="A6523">
        <v>6522</v>
      </c>
      <c r="B6523" t="s">
        <v>9263</v>
      </c>
      <c r="C6523" s="1">
        <v>44391</v>
      </c>
      <c r="D6523" t="s">
        <v>18</v>
      </c>
      <c r="E6523" t="s">
        <v>19</v>
      </c>
      <c r="F6523">
        <v>31</v>
      </c>
      <c r="G6523" t="s">
        <v>20</v>
      </c>
      <c r="I6523" t="s">
        <v>103</v>
      </c>
      <c r="J6523" t="s">
        <v>104</v>
      </c>
      <c r="K6523" t="b">
        <v>0</v>
      </c>
      <c r="L6523" t="s">
        <v>24</v>
      </c>
      <c r="M6523" t="s">
        <v>25</v>
      </c>
      <c r="N6523" t="b">
        <v>0</v>
      </c>
      <c r="Q6523" t="b">
        <v>1</v>
      </c>
    </row>
    <row r="6524" spans="1:17" x14ac:dyDescent="0.2">
      <c r="A6524">
        <v>6523</v>
      </c>
      <c r="C6524" s="1">
        <v>44392</v>
      </c>
      <c r="D6524" t="s">
        <v>18</v>
      </c>
      <c r="E6524" t="s">
        <v>38</v>
      </c>
      <c r="G6524" t="s">
        <v>20</v>
      </c>
      <c r="I6524" t="s">
        <v>142</v>
      </c>
      <c r="J6524" t="s">
        <v>40</v>
      </c>
      <c r="K6524" t="b">
        <v>0</v>
      </c>
      <c r="L6524" t="s">
        <v>24</v>
      </c>
      <c r="M6524" t="s">
        <v>25</v>
      </c>
      <c r="N6524" t="b">
        <v>1</v>
      </c>
      <c r="O6524">
        <v>-118.336</v>
      </c>
      <c r="P6524">
        <v>34.100999999999999</v>
      </c>
      <c r="Q6524" t="b">
        <v>1</v>
      </c>
    </row>
    <row r="6525" spans="1:17" x14ac:dyDescent="0.2">
      <c r="A6525">
        <v>6524</v>
      </c>
      <c r="B6525" t="s">
        <v>9264</v>
      </c>
      <c r="C6525" s="1">
        <v>44393</v>
      </c>
      <c r="D6525" t="s">
        <v>18</v>
      </c>
      <c r="E6525" t="s">
        <v>19</v>
      </c>
      <c r="F6525">
        <v>64</v>
      </c>
      <c r="G6525" t="s">
        <v>20</v>
      </c>
      <c r="I6525" t="s">
        <v>1116</v>
      </c>
      <c r="J6525" t="s">
        <v>104</v>
      </c>
      <c r="K6525" t="b">
        <v>0</v>
      </c>
      <c r="L6525" t="s">
        <v>24</v>
      </c>
      <c r="N6525" t="b">
        <v>0</v>
      </c>
      <c r="O6525">
        <v>-104.53400000000001</v>
      </c>
      <c r="P6525">
        <v>33.363999999999997</v>
      </c>
      <c r="Q6525" t="b">
        <v>1</v>
      </c>
    </row>
    <row r="6526" spans="1:17" x14ac:dyDescent="0.2">
      <c r="A6526">
        <v>6525</v>
      </c>
      <c r="B6526" t="s">
        <v>9265</v>
      </c>
      <c r="C6526" s="1">
        <v>44393</v>
      </c>
      <c r="D6526" t="s">
        <v>18</v>
      </c>
      <c r="E6526" t="s">
        <v>19</v>
      </c>
      <c r="F6526">
        <v>51</v>
      </c>
      <c r="G6526" t="s">
        <v>55</v>
      </c>
      <c r="H6526" t="s">
        <v>27</v>
      </c>
      <c r="I6526" t="s">
        <v>9266</v>
      </c>
      <c r="J6526" t="s">
        <v>177</v>
      </c>
      <c r="K6526" t="b">
        <v>0</v>
      </c>
      <c r="L6526" t="s">
        <v>24</v>
      </c>
      <c r="M6526" t="s">
        <v>51</v>
      </c>
      <c r="N6526" t="b">
        <v>0</v>
      </c>
      <c r="O6526">
        <v>-114.315</v>
      </c>
      <c r="P6526">
        <v>43.52</v>
      </c>
      <c r="Q6526" t="b">
        <v>1</v>
      </c>
    </row>
    <row r="6527" spans="1:17" x14ac:dyDescent="0.2">
      <c r="A6527">
        <v>6526</v>
      </c>
      <c r="B6527" t="s">
        <v>9267</v>
      </c>
      <c r="C6527" s="1">
        <v>44393</v>
      </c>
      <c r="D6527" t="s">
        <v>18</v>
      </c>
      <c r="E6527" t="s">
        <v>19</v>
      </c>
      <c r="F6527">
        <v>21</v>
      </c>
      <c r="G6527" t="s">
        <v>20</v>
      </c>
      <c r="H6527" t="s">
        <v>59</v>
      </c>
      <c r="I6527" t="s">
        <v>8577</v>
      </c>
      <c r="J6527" t="s">
        <v>180</v>
      </c>
      <c r="K6527" t="b">
        <v>1</v>
      </c>
      <c r="L6527" t="s">
        <v>36</v>
      </c>
      <c r="M6527" t="s">
        <v>25</v>
      </c>
      <c r="N6527" t="b">
        <v>1</v>
      </c>
      <c r="O6527">
        <v>-77.165000000000006</v>
      </c>
      <c r="P6527">
        <v>39.155999999999999</v>
      </c>
      <c r="Q6527" t="b">
        <v>1</v>
      </c>
    </row>
    <row r="6528" spans="1:17" x14ac:dyDescent="0.2">
      <c r="A6528">
        <v>6527</v>
      </c>
      <c r="B6528" t="s">
        <v>9268</v>
      </c>
      <c r="C6528" s="1">
        <v>44394</v>
      </c>
      <c r="D6528" t="s">
        <v>18</v>
      </c>
      <c r="E6528" t="s">
        <v>19</v>
      </c>
      <c r="F6528">
        <v>36</v>
      </c>
      <c r="G6528" t="s">
        <v>20</v>
      </c>
      <c r="H6528" t="s">
        <v>59</v>
      </c>
      <c r="I6528" t="s">
        <v>1533</v>
      </c>
      <c r="J6528" t="s">
        <v>234</v>
      </c>
      <c r="K6528" t="b">
        <v>0</v>
      </c>
      <c r="L6528" t="s">
        <v>36</v>
      </c>
      <c r="M6528" t="s">
        <v>25</v>
      </c>
      <c r="N6528" t="b">
        <v>1</v>
      </c>
      <c r="O6528">
        <v>-81.084000000000003</v>
      </c>
      <c r="P6528">
        <v>32.063000000000002</v>
      </c>
      <c r="Q6528" t="b">
        <v>1</v>
      </c>
    </row>
    <row r="6529" spans="1:17" x14ac:dyDescent="0.2">
      <c r="A6529">
        <v>6528</v>
      </c>
      <c r="B6529" t="s">
        <v>9269</v>
      </c>
      <c r="C6529" s="1">
        <v>44394</v>
      </c>
      <c r="D6529" t="s">
        <v>18</v>
      </c>
      <c r="E6529" t="s">
        <v>19</v>
      </c>
      <c r="F6529">
        <v>30</v>
      </c>
      <c r="G6529" t="s">
        <v>20</v>
      </c>
      <c r="H6529" t="s">
        <v>33</v>
      </c>
      <c r="I6529" t="s">
        <v>351</v>
      </c>
      <c r="J6529" t="s">
        <v>104</v>
      </c>
      <c r="K6529" t="b">
        <v>0</v>
      </c>
      <c r="L6529" t="s">
        <v>24</v>
      </c>
      <c r="M6529" t="s">
        <v>25</v>
      </c>
      <c r="N6529" t="b">
        <v>0</v>
      </c>
      <c r="O6529">
        <v>-105.235</v>
      </c>
      <c r="P6529">
        <v>35.585999999999999</v>
      </c>
      <c r="Q6529" t="b">
        <v>1</v>
      </c>
    </row>
    <row r="6530" spans="1:17" x14ac:dyDescent="0.2">
      <c r="A6530">
        <v>6529</v>
      </c>
      <c r="B6530" t="s">
        <v>9270</v>
      </c>
      <c r="C6530" s="1">
        <v>44394</v>
      </c>
      <c r="D6530" t="s">
        <v>18</v>
      </c>
      <c r="E6530" t="s">
        <v>19</v>
      </c>
      <c r="G6530" t="s">
        <v>20</v>
      </c>
      <c r="H6530" t="s">
        <v>59</v>
      </c>
      <c r="I6530" t="s">
        <v>1208</v>
      </c>
      <c r="J6530" t="s">
        <v>299</v>
      </c>
      <c r="K6530" t="b">
        <v>0</v>
      </c>
      <c r="L6530" t="s">
        <v>24</v>
      </c>
      <c r="M6530" t="s">
        <v>25</v>
      </c>
      <c r="N6530" t="b">
        <v>0</v>
      </c>
      <c r="O6530">
        <v>-90.066999999999993</v>
      </c>
      <c r="P6530">
        <v>32.607999999999997</v>
      </c>
      <c r="Q6530" t="b">
        <v>1</v>
      </c>
    </row>
    <row r="6531" spans="1:17" x14ac:dyDescent="0.2">
      <c r="A6531">
        <v>6530</v>
      </c>
      <c r="C6531" s="1">
        <v>44394</v>
      </c>
      <c r="D6531" t="s">
        <v>18</v>
      </c>
      <c r="E6531" t="s">
        <v>1445</v>
      </c>
      <c r="F6531">
        <v>16</v>
      </c>
      <c r="G6531" t="s">
        <v>20</v>
      </c>
      <c r="I6531" t="s">
        <v>5008</v>
      </c>
      <c r="J6531" t="s">
        <v>115</v>
      </c>
      <c r="K6531" t="b">
        <v>0</v>
      </c>
      <c r="L6531" t="s">
        <v>24</v>
      </c>
      <c r="N6531" t="b">
        <v>0</v>
      </c>
      <c r="O6531">
        <v>-82.733999999999995</v>
      </c>
      <c r="P6531">
        <v>36.969000000000001</v>
      </c>
      <c r="Q6531" t="b">
        <v>1</v>
      </c>
    </row>
    <row r="6532" spans="1:17" x14ac:dyDescent="0.2">
      <c r="A6532">
        <v>6531</v>
      </c>
      <c r="B6532" t="s">
        <v>9271</v>
      </c>
      <c r="C6532" s="1">
        <v>44395</v>
      </c>
      <c r="D6532" t="s">
        <v>18</v>
      </c>
      <c r="E6532" t="s">
        <v>19</v>
      </c>
      <c r="F6532">
        <v>35</v>
      </c>
      <c r="G6532" t="s">
        <v>20</v>
      </c>
      <c r="H6532" t="s">
        <v>27</v>
      </c>
      <c r="I6532" t="s">
        <v>9272</v>
      </c>
      <c r="J6532" t="s">
        <v>282</v>
      </c>
      <c r="K6532" t="b">
        <v>0</v>
      </c>
      <c r="L6532" t="s">
        <v>36</v>
      </c>
      <c r="M6532" t="s">
        <v>51</v>
      </c>
      <c r="N6532" t="b">
        <v>1</v>
      </c>
      <c r="O6532">
        <v>-87.852999999999994</v>
      </c>
      <c r="P6532">
        <v>30.66</v>
      </c>
      <c r="Q6532" t="b">
        <v>1</v>
      </c>
    </row>
    <row r="6533" spans="1:17" x14ac:dyDescent="0.2">
      <c r="A6533">
        <v>6532</v>
      </c>
      <c r="B6533" t="s">
        <v>9273</v>
      </c>
      <c r="C6533" s="1">
        <v>44395</v>
      </c>
      <c r="D6533" t="s">
        <v>18</v>
      </c>
      <c r="E6533" t="s">
        <v>19</v>
      </c>
      <c r="F6533">
        <v>35</v>
      </c>
      <c r="G6533" t="s">
        <v>20</v>
      </c>
      <c r="H6533" t="s">
        <v>59</v>
      </c>
      <c r="I6533" t="s">
        <v>218</v>
      </c>
      <c r="J6533" t="s">
        <v>67</v>
      </c>
      <c r="K6533" t="b">
        <v>0</v>
      </c>
      <c r="L6533" t="s">
        <v>24</v>
      </c>
      <c r="M6533" t="s">
        <v>25</v>
      </c>
      <c r="N6533" t="b">
        <v>1</v>
      </c>
      <c r="O6533">
        <v>-95.474000000000004</v>
      </c>
      <c r="P6533">
        <v>29.82</v>
      </c>
      <c r="Q6533" t="b">
        <v>1</v>
      </c>
    </row>
    <row r="6534" spans="1:17" x14ac:dyDescent="0.2">
      <c r="A6534">
        <v>6533</v>
      </c>
      <c r="B6534" t="s">
        <v>9274</v>
      </c>
      <c r="C6534" s="1">
        <v>44395</v>
      </c>
      <c r="D6534" t="s">
        <v>18</v>
      </c>
      <c r="E6534" t="s">
        <v>19</v>
      </c>
      <c r="F6534">
        <v>35</v>
      </c>
      <c r="G6534" t="s">
        <v>20</v>
      </c>
      <c r="H6534" t="s">
        <v>59</v>
      </c>
      <c r="I6534" t="s">
        <v>369</v>
      </c>
      <c r="J6534" t="s">
        <v>50</v>
      </c>
      <c r="K6534" t="b">
        <v>0</v>
      </c>
      <c r="L6534" t="s">
        <v>24</v>
      </c>
      <c r="M6534" t="s">
        <v>51</v>
      </c>
      <c r="N6534" t="b">
        <v>0</v>
      </c>
      <c r="Q6534" t="b">
        <v>1</v>
      </c>
    </row>
    <row r="6535" spans="1:17" x14ac:dyDescent="0.2">
      <c r="A6535">
        <v>6534</v>
      </c>
      <c r="B6535" t="s">
        <v>9275</v>
      </c>
      <c r="C6535" s="1">
        <v>44396</v>
      </c>
      <c r="D6535" t="s">
        <v>18</v>
      </c>
      <c r="E6535" t="s">
        <v>187</v>
      </c>
      <c r="F6535">
        <v>43</v>
      </c>
      <c r="G6535" t="s">
        <v>20</v>
      </c>
      <c r="I6535" t="s">
        <v>9276</v>
      </c>
      <c r="J6535" t="s">
        <v>234</v>
      </c>
      <c r="K6535" t="b">
        <v>0</v>
      </c>
      <c r="L6535" t="s">
        <v>36</v>
      </c>
      <c r="M6535" t="s">
        <v>51</v>
      </c>
      <c r="N6535" t="b">
        <v>1</v>
      </c>
      <c r="O6535">
        <v>-84.117999999999995</v>
      </c>
      <c r="P6535">
        <v>30.838999999999999</v>
      </c>
      <c r="Q6535" t="b">
        <v>1</v>
      </c>
    </row>
    <row r="6536" spans="1:17" x14ac:dyDescent="0.2">
      <c r="A6536">
        <v>6535</v>
      </c>
      <c r="B6536" t="s">
        <v>9277</v>
      </c>
      <c r="C6536" s="1">
        <v>44396</v>
      </c>
      <c r="D6536" t="s">
        <v>18</v>
      </c>
      <c r="E6536" t="s">
        <v>19</v>
      </c>
      <c r="F6536">
        <v>50</v>
      </c>
      <c r="G6536" t="s">
        <v>20</v>
      </c>
      <c r="H6536" t="s">
        <v>27</v>
      </c>
      <c r="I6536" t="s">
        <v>1178</v>
      </c>
      <c r="J6536" t="s">
        <v>70</v>
      </c>
      <c r="K6536" t="b">
        <v>1</v>
      </c>
      <c r="L6536" t="s">
        <v>24</v>
      </c>
      <c r="M6536" t="s">
        <v>441</v>
      </c>
      <c r="N6536" t="b">
        <v>1</v>
      </c>
      <c r="Q6536" t="b">
        <v>1</v>
      </c>
    </row>
    <row r="6537" spans="1:17" x14ac:dyDescent="0.2">
      <c r="A6537">
        <v>6536</v>
      </c>
      <c r="B6537" t="s">
        <v>9278</v>
      </c>
      <c r="C6537" s="1">
        <v>44396</v>
      </c>
      <c r="D6537" t="s">
        <v>18</v>
      </c>
      <c r="E6537" t="s">
        <v>19</v>
      </c>
      <c r="F6537">
        <v>24</v>
      </c>
      <c r="G6537" t="s">
        <v>20</v>
      </c>
      <c r="I6537" t="s">
        <v>7790</v>
      </c>
      <c r="J6537" t="s">
        <v>79</v>
      </c>
      <c r="K6537" t="b">
        <v>0</v>
      </c>
      <c r="L6537" t="s">
        <v>36</v>
      </c>
      <c r="M6537" t="s">
        <v>51</v>
      </c>
      <c r="N6537" t="b">
        <v>0</v>
      </c>
      <c r="Q6537" t="b">
        <v>1</v>
      </c>
    </row>
    <row r="6538" spans="1:17" x14ac:dyDescent="0.2">
      <c r="A6538">
        <v>6537</v>
      </c>
      <c r="B6538" t="s">
        <v>9279</v>
      </c>
      <c r="C6538" s="1">
        <v>44397</v>
      </c>
      <c r="D6538" t="s">
        <v>18</v>
      </c>
      <c r="E6538" t="s">
        <v>952</v>
      </c>
      <c r="F6538">
        <v>19</v>
      </c>
      <c r="G6538" t="s">
        <v>20</v>
      </c>
      <c r="H6538" t="s">
        <v>33</v>
      </c>
      <c r="I6538" t="s">
        <v>3319</v>
      </c>
      <c r="J6538" t="s">
        <v>40</v>
      </c>
      <c r="K6538" t="b">
        <v>0</v>
      </c>
      <c r="L6538" t="s">
        <v>36</v>
      </c>
      <c r="M6538" t="s">
        <v>25</v>
      </c>
      <c r="N6538" t="b">
        <v>1</v>
      </c>
      <c r="Q6538" t="b">
        <v>1</v>
      </c>
    </row>
    <row r="6539" spans="1:17" x14ac:dyDescent="0.2">
      <c r="A6539">
        <v>6538</v>
      </c>
      <c r="B6539" t="s">
        <v>9280</v>
      </c>
      <c r="C6539" s="1">
        <v>44397</v>
      </c>
      <c r="D6539" t="s">
        <v>18</v>
      </c>
      <c r="E6539" t="s">
        <v>19</v>
      </c>
      <c r="F6539">
        <v>35</v>
      </c>
      <c r="G6539" t="s">
        <v>20</v>
      </c>
      <c r="H6539" t="s">
        <v>27</v>
      </c>
      <c r="I6539" t="s">
        <v>9281</v>
      </c>
      <c r="J6539" t="s">
        <v>61</v>
      </c>
      <c r="K6539" t="b">
        <v>1</v>
      </c>
      <c r="L6539" t="s">
        <v>24</v>
      </c>
      <c r="M6539" t="s">
        <v>25</v>
      </c>
      <c r="N6539" t="b">
        <v>0</v>
      </c>
      <c r="O6539">
        <v>-76.781000000000006</v>
      </c>
      <c r="P6539">
        <v>40.392000000000003</v>
      </c>
      <c r="Q6539" t="b">
        <v>1</v>
      </c>
    </row>
    <row r="6540" spans="1:17" x14ac:dyDescent="0.2">
      <c r="A6540">
        <v>6539</v>
      </c>
      <c r="B6540" t="s">
        <v>9282</v>
      </c>
      <c r="C6540" s="1">
        <v>44397</v>
      </c>
      <c r="D6540" t="s">
        <v>18</v>
      </c>
      <c r="E6540" t="s">
        <v>63</v>
      </c>
      <c r="F6540">
        <v>31</v>
      </c>
      <c r="G6540" t="s">
        <v>20</v>
      </c>
      <c r="H6540" t="s">
        <v>33</v>
      </c>
      <c r="I6540" t="s">
        <v>200</v>
      </c>
      <c r="J6540" t="s">
        <v>50</v>
      </c>
      <c r="K6540" t="b">
        <v>0</v>
      </c>
      <c r="L6540" t="s">
        <v>24</v>
      </c>
      <c r="M6540" t="s">
        <v>25</v>
      </c>
      <c r="N6540" t="b">
        <v>0</v>
      </c>
      <c r="O6540">
        <v>-112.017</v>
      </c>
      <c r="P6540">
        <v>33.459000000000003</v>
      </c>
      <c r="Q6540" t="b">
        <v>1</v>
      </c>
    </row>
    <row r="6541" spans="1:17" x14ac:dyDescent="0.2">
      <c r="A6541">
        <v>6540</v>
      </c>
      <c r="B6541" t="s">
        <v>9283</v>
      </c>
      <c r="C6541" s="1">
        <v>44397</v>
      </c>
      <c r="D6541" t="s">
        <v>18</v>
      </c>
      <c r="E6541" t="s">
        <v>63</v>
      </c>
      <c r="F6541">
        <v>37</v>
      </c>
      <c r="G6541" t="s">
        <v>20</v>
      </c>
      <c r="I6541" t="s">
        <v>4513</v>
      </c>
      <c r="J6541" t="s">
        <v>170</v>
      </c>
      <c r="K6541" t="b">
        <v>0</v>
      </c>
      <c r="L6541" t="s">
        <v>24</v>
      </c>
      <c r="M6541" t="s">
        <v>25</v>
      </c>
      <c r="N6541" t="b">
        <v>0</v>
      </c>
      <c r="Q6541" t="b">
        <v>1</v>
      </c>
    </row>
    <row r="6542" spans="1:17" x14ac:dyDescent="0.2">
      <c r="A6542">
        <v>6541</v>
      </c>
      <c r="B6542" t="s">
        <v>9284</v>
      </c>
      <c r="C6542" s="1">
        <v>44399</v>
      </c>
      <c r="D6542" t="s">
        <v>18</v>
      </c>
      <c r="E6542" t="s">
        <v>19</v>
      </c>
      <c r="F6542">
        <v>43</v>
      </c>
      <c r="G6542" t="s">
        <v>20</v>
      </c>
      <c r="H6542" t="s">
        <v>27</v>
      </c>
      <c r="I6542" t="s">
        <v>9285</v>
      </c>
      <c r="J6542" t="s">
        <v>47</v>
      </c>
      <c r="K6542" t="b">
        <v>0</v>
      </c>
      <c r="L6542" t="s">
        <v>24</v>
      </c>
      <c r="M6542" t="s">
        <v>25</v>
      </c>
      <c r="N6542" t="b">
        <v>0</v>
      </c>
      <c r="O6542">
        <v>-97.95</v>
      </c>
      <c r="P6542">
        <v>34.499000000000002</v>
      </c>
      <c r="Q6542" t="b">
        <v>1</v>
      </c>
    </row>
    <row r="6543" spans="1:17" x14ac:dyDescent="0.2">
      <c r="A6543">
        <v>6542</v>
      </c>
      <c r="B6543" t="s">
        <v>9286</v>
      </c>
      <c r="C6543" s="1">
        <v>44399</v>
      </c>
      <c r="D6543" t="s">
        <v>18</v>
      </c>
      <c r="E6543" t="s">
        <v>19</v>
      </c>
      <c r="F6543">
        <v>25</v>
      </c>
      <c r="G6543" t="s">
        <v>20</v>
      </c>
      <c r="I6543" t="s">
        <v>1184</v>
      </c>
      <c r="J6543" t="s">
        <v>67</v>
      </c>
      <c r="K6543" t="b">
        <v>0</v>
      </c>
      <c r="L6543" t="s">
        <v>24</v>
      </c>
      <c r="M6543" t="s">
        <v>25</v>
      </c>
      <c r="N6543" t="b">
        <v>0</v>
      </c>
      <c r="O6543">
        <v>-98.715000000000003</v>
      </c>
      <c r="P6543">
        <v>29.795999999999999</v>
      </c>
      <c r="Q6543" t="b">
        <v>1</v>
      </c>
    </row>
    <row r="6544" spans="1:17" x14ac:dyDescent="0.2">
      <c r="A6544">
        <v>6543</v>
      </c>
      <c r="B6544" t="s">
        <v>9287</v>
      </c>
      <c r="C6544" s="1">
        <v>44399</v>
      </c>
      <c r="D6544" t="s">
        <v>18</v>
      </c>
      <c r="E6544" t="s">
        <v>19</v>
      </c>
      <c r="F6544">
        <v>40</v>
      </c>
      <c r="G6544" t="s">
        <v>20</v>
      </c>
      <c r="I6544" t="s">
        <v>1070</v>
      </c>
      <c r="J6544" t="s">
        <v>61</v>
      </c>
      <c r="K6544" t="b">
        <v>0</v>
      </c>
      <c r="L6544" t="s">
        <v>24</v>
      </c>
      <c r="M6544" t="s">
        <v>25</v>
      </c>
      <c r="N6544" t="b">
        <v>0</v>
      </c>
      <c r="O6544">
        <v>-75.129000000000005</v>
      </c>
      <c r="P6544">
        <v>39.994999999999997</v>
      </c>
      <c r="Q6544" t="b">
        <v>1</v>
      </c>
    </row>
    <row r="6545" spans="1:17" x14ac:dyDescent="0.2">
      <c r="A6545">
        <v>6544</v>
      </c>
      <c r="B6545" t="s">
        <v>9288</v>
      </c>
      <c r="C6545" s="1">
        <v>44400</v>
      </c>
      <c r="D6545" t="s">
        <v>18</v>
      </c>
      <c r="E6545" t="s">
        <v>19</v>
      </c>
      <c r="F6545">
        <v>22</v>
      </c>
      <c r="G6545" t="s">
        <v>20</v>
      </c>
      <c r="H6545" t="s">
        <v>33</v>
      </c>
      <c r="I6545" t="s">
        <v>694</v>
      </c>
      <c r="J6545" t="s">
        <v>40</v>
      </c>
      <c r="K6545" t="b">
        <v>0</v>
      </c>
      <c r="L6545" t="s">
        <v>36</v>
      </c>
      <c r="M6545" t="s">
        <v>441</v>
      </c>
      <c r="N6545" t="b">
        <v>0</v>
      </c>
      <c r="O6545">
        <v>-117.07899999999999</v>
      </c>
      <c r="P6545">
        <v>32.758000000000003</v>
      </c>
      <c r="Q6545" t="b">
        <v>1</v>
      </c>
    </row>
    <row r="6546" spans="1:17" x14ac:dyDescent="0.2">
      <c r="A6546">
        <v>6545</v>
      </c>
      <c r="B6546" t="s">
        <v>9289</v>
      </c>
      <c r="C6546" s="1">
        <v>44401</v>
      </c>
      <c r="D6546" t="s">
        <v>18</v>
      </c>
      <c r="E6546" t="s">
        <v>38</v>
      </c>
      <c r="F6546">
        <v>31</v>
      </c>
      <c r="G6546" t="s">
        <v>20</v>
      </c>
      <c r="H6546" t="s">
        <v>27</v>
      </c>
      <c r="I6546" t="s">
        <v>308</v>
      </c>
      <c r="J6546" t="s">
        <v>177</v>
      </c>
      <c r="K6546" t="b">
        <v>0</v>
      </c>
      <c r="L6546" t="s">
        <v>24</v>
      </c>
      <c r="M6546" t="s">
        <v>25</v>
      </c>
      <c r="N6546" t="b">
        <v>1</v>
      </c>
      <c r="O6546">
        <v>-116.215</v>
      </c>
      <c r="P6546">
        <v>43.634</v>
      </c>
      <c r="Q6546" t="b">
        <v>1</v>
      </c>
    </row>
    <row r="6547" spans="1:17" x14ac:dyDescent="0.2">
      <c r="A6547">
        <v>6546</v>
      </c>
      <c r="B6547" t="s">
        <v>3079</v>
      </c>
      <c r="C6547" s="1">
        <v>44402</v>
      </c>
      <c r="D6547" t="s">
        <v>18</v>
      </c>
      <c r="E6547" t="s">
        <v>80</v>
      </c>
      <c r="F6547">
        <v>38</v>
      </c>
      <c r="G6547" t="s">
        <v>20</v>
      </c>
      <c r="H6547" t="s">
        <v>59</v>
      </c>
      <c r="I6547" t="s">
        <v>409</v>
      </c>
      <c r="J6547" t="s">
        <v>234</v>
      </c>
      <c r="K6547" t="b">
        <v>0</v>
      </c>
      <c r="L6547" t="s">
        <v>80</v>
      </c>
      <c r="M6547" t="s">
        <v>25</v>
      </c>
      <c r="N6547" t="b">
        <v>0</v>
      </c>
      <c r="O6547">
        <v>-84.474999999999994</v>
      </c>
      <c r="P6547">
        <v>33.796999999999997</v>
      </c>
      <c r="Q6547" t="b">
        <v>1</v>
      </c>
    </row>
    <row r="6548" spans="1:17" x14ac:dyDescent="0.2">
      <c r="A6548">
        <v>6547</v>
      </c>
      <c r="C6548" s="1">
        <v>44402</v>
      </c>
      <c r="D6548" t="s">
        <v>18</v>
      </c>
      <c r="E6548" t="s">
        <v>19</v>
      </c>
      <c r="G6548" t="s">
        <v>20</v>
      </c>
      <c r="I6548" t="s">
        <v>3603</v>
      </c>
      <c r="J6548" t="s">
        <v>75</v>
      </c>
      <c r="K6548" t="b">
        <v>0</v>
      </c>
      <c r="L6548" t="s">
        <v>24</v>
      </c>
      <c r="N6548" t="b">
        <v>0</v>
      </c>
      <c r="O6548">
        <v>-92.391000000000005</v>
      </c>
      <c r="P6548">
        <v>30.213000000000001</v>
      </c>
      <c r="Q6548" t="b">
        <v>1</v>
      </c>
    </row>
    <row r="6549" spans="1:17" x14ac:dyDescent="0.2">
      <c r="A6549">
        <v>6548</v>
      </c>
      <c r="B6549" t="s">
        <v>9290</v>
      </c>
      <c r="C6549" s="1">
        <v>44402</v>
      </c>
      <c r="D6549" t="s">
        <v>18</v>
      </c>
      <c r="E6549" t="s">
        <v>19</v>
      </c>
      <c r="F6549">
        <v>41</v>
      </c>
      <c r="G6549" t="s">
        <v>20</v>
      </c>
      <c r="I6549" t="s">
        <v>194</v>
      </c>
      <c r="J6549" t="s">
        <v>40</v>
      </c>
      <c r="K6549" t="b">
        <v>0</v>
      </c>
      <c r="L6549" t="s">
        <v>24</v>
      </c>
      <c r="M6549" t="s">
        <v>25</v>
      </c>
      <c r="N6549" t="b">
        <v>1</v>
      </c>
      <c r="O6549">
        <v>-119.345</v>
      </c>
      <c r="P6549">
        <v>35.600999999999999</v>
      </c>
      <c r="Q6549" t="b">
        <v>1</v>
      </c>
    </row>
    <row r="6550" spans="1:17" x14ac:dyDescent="0.2">
      <c r="A6550">
        <v>6549</v>
      </c>
      <c r="B6550" t="s">
        <v>9291</v>
      </c>
      <c r="C6550" s="1">
        <v>44403</v>
      </c>
      <c r="D6550" t="s">
        <v>18</v>
      </c>
      <c r="E6550" t="s">
        <v>63</v>
      </c>
      <c r="F6550">
        <v>39</v>
      </c>
      <c r="G6550" t="s">
        <v>20</v>
      </c>
      <c r="H6550" t="s">
        <v>27</v>
      </c>
      <c r="I6550" t="s">
        <v>9292</v>
      </c>
      <c r="J6550" t="s">
        <v>212</v>
      </c>
      <c r="K6550" t="b">
        <v>0</v>
      </c>
      <c r="L6550" t="s">
        <v>24</v>
      </c>
      <c r="M6550" t="s">
        <v>25</v>
      </c>
      <c r="N6550" t="b">
        <v>0</v>
      </c>
      <c r="O6550">
        <v>-85.879000000000005</v>
      </c>
      <c r="P6550">
        <v>42.363</v>
      </c>
      <c r="Q6550" t="b">
        <v>1</v>
      </c>
    </row>
    <row r="6551" spans="1:17" x14ac:dyDescent="0.2">
      <c r="A6551">
        <v>6550</v>
      </c>
      <c r="B6551" t="s">
        <v>9293</v>
      </c>
      <c r="C6551" s="1">
        <v>44403</v>
      </c>
      <c r="D6551" t="s">
        <v>18</v>
      </c>
      <c r="E6551" t="s">
        <v>63</v>
      </c>
      <c r="F6551">
        <v>58</v>
      </c>
      <c r="G6551" t="s">
        <v>20</v>
      </c>
      <c r="I6551" t="s">
        <v>142</v>
      </c>
      <c r="J6551" t="s">
        <v>40</v>
      </c>
      <c r="K6551" t="b">
        <v>0</v>
      </c>
      <c r="L6551" t="s">
        <v>24</v>
      </c>
      <c r="M6551" t="s">
        <v>25</v>
      </c>
      <c r="N6551" t="b">
        <v>0</v>
      </c>
      <c r="O6551">
        <v>-118.42700000000001</v>
      </c>
      <c r="P6551">
        <v>34.01</v>
      </c>
      <c r="Q6551" t="b">
        <v>1</v>
      </c>
    </row>
    <row r="6552" spans="1:17" x14ac:dyDescent="0.2">
      <c r="A6552">
        <v>6551</v>
      </c>
      <c r="B6552" t="s">
        <v>9294</v>
      </c>
      <c r="C6552" s="1">
        <v>44403</v>
      </c>
      <c r="D6552" t="s">
        <v>18</v>
      </c>
      <c r="E6552" t="s">
        <v>32</v>
      </c>
      <c r="F6552">
        <v>29</v>
      </c>
      <c r="G6552" t="s">
        <v>55</v>
      </c>
      <c r="I6552" t="s">
        <v>453</v>
      </c>
      <c r="J6552" t="s">
        <v>67</v>
      </c>
      <c r="K6552" t="b">
        <v>0</v>
      </c>
      <c r="L6552" t="s">
        <v>36</v>
      </c>
      <c r="N6552" t="b">
        <v>0</v>
      </c>
      <c r="Q6552" t="b">
        <v>1</v>
      </c>
    </row>
    <row r="6553" spans="1:17" x14ac:dyDescent="0.2">
      <c r="A6553">
        <v>6552</v>
      </c>
      <c r="B6553" t="s">
        <v>9295</v>
      </c>
      <c r="C6553" s="1">
        <v>44404</v>
      </c>
      <c r="D6553" t="s">
        <v>18</v>
      </c>
      <c r="E6553" t="s">
        <v>19</v>
      </c>
      <c r="F6553">
        <v>55</v>
      </c>
      <c r="G6553" t="s">
        <v>20</v>
      </c>
      <c r="H6553" t="s">
        <v>59</v>
      </c>
      <c r="I6553" t="s">
        <v>8859</v>
      </c>
      <c r="J6553" t="s">
        <v>96</v>
      </c>
      <c r="K6553" t="b">
        <v>0</v>
      </c>
      <c r="L6553" t="s">
        <v>36</v>
      </c>
      <c r="N6553" t="b">
        <v>0</v>
      </c>
      <c r="O6553">
        <v>-87.563999999999993</v>
      </c>
      <c r="P6553">
        <v>41.622999999999998</v>
      </c>
      <c r="Q6553" t="b">
        <v>1</v>
      </c>
    </row>
    <row r="6554" spans="1:17" x14ac:dyDescent="0.2">
      <c r="A6554">
        <v>6553</v>
      </c>
      <c r="B6554" t="s">
        <v>9296</v>
      </c>
      <c r="C6554" s="1">
        <v>44404</v>
      </c>
      <c r="D6554" t="s">
        <v>18</v>
      </c>
      <c r="E6554" t="s">
        <v>187</v>
      </c>
      <c r="F6554">
        <v>60</v>
      </c>
      <c r="G6554" t="s">
        <v>20</v>
      </c>
      <c r="H6554" t="s">
        <v>27</v>
      </c>
      <c r="I6554" t="s">
        <v>351</v>
      </c>
      <c r="J6554" t="s">
        <v>101</v>
      </c>
      <c r="K6554" t="b">
        <v>0</v>
      </c>
      <c r="L6554" t="s">
        <v>36</v>
      </c>
      <c r="M6554" t="s">
        <v>51</v>
      </c>
      <c r="N6554" t="b">
        <v>0</v>
      </c>
      <c r="O6554">
        <v>-114.267</v>
      </c>
      <c r="P6554">
        <v>36.779000000000003</v>
      </c>
      <c r="Q6554" t="b">
        <v>1</v>
      </c>
    </row>
    <row r="6555" spans="1:17" x14ac:dyDescent="0.2">
      <c r="A6555">
        <v>6554</v>
      </c>
      <c r="B6555" t="s">
        <v>9297</v>
      </c>
      <c r="C6555" s="1">
        <v>44404</v>
      </c>
      <c r="D6555" t="s">
        <v>18</v>
      </c>
      <c r="E6555" t="s">
        <v>187</v>
      </c>
      <c r="F6555">
        <v>19</v>
      </c>
      <c r="G6555" t="s">
        <v>55</v>
      </c>
      <c r="H6555" t="s">
        <v>59</v>
      </c>
      <c r="I6555" t="s">
        <v>2541</v>
      </c>
      <c r="J6555" t="s">
        <v>96</v>
      </c>
      <c r="K6555" t="b">
        <v>0</v>
      </c>
      <c r="L6555" t="s">
        <v>24</v>
      </c>
      <c r="M6555" t="s">
        <v>51</v>
      </c>
      <c r="N6555" t="b">
        <v>1</v>
      </c>
      <c r="O6555">
        <v>-87.606999999999999</v>
      </c>
      <c r="P6555">
        <v>41.622999999999998</v>
      </c>
      <c r="Q6555" t="b">
        <v>1</v>
      </c>
    </row>
    <row r="6556" spans="1:17" x14ac:dyDescent="0.2">
      <c r="A6556">
        <v>6555</v>
      </c>
      <c r="B6556" t="s">
        <v>9298</v>
      </c>
      <c r="C6556" s="1">
        <v>44404</v>
      </c>
      <c r="D6556" t="s">
        <v>18</v>
      </c>
      <c r="E6556" t="s">
        <v>1445</v>
      </c>
      <c r="F6556">
        <v>56</v>
      </c>
      <c r="G6556" t="s">
        <v>20</v>
      </c>
      <c r="H6556" t="s">
        <v>27</v>
      </c>
      <c r="I6556" t="s">
        <v>7098</v>
      </c>
      <c r="J6556" t="s">
        <v>61</v>
      </c>
      <c r="K6556" t="b">
        <v>0</v>
      </c>
      <c r="L6556" t="s">
        <v>36</v>
      </c>
      <c r="N6556" t="b">
        <v>0</v>
      </c>
      <c r="O6556">
        <v>-77.539000000000001</v>
      </c>
      <c r="P6556">
        <v>41.734000000000002</v>
      </c>
      <c r="Q6556" t="b">
        <v>1</v>
      </c>
    </row>
    <row r="6557" spans="1:17" x14ac:dyDescent="0.2">
      <c r="A6557">
        <v>6556</v>
      </c>
      <c r="B6557" t="s">
        <v>9299</v>
      </c>
      <c r="C6557" s="1">
        <v>44404</v>
      </c>
      <c r="D6557" t="s">
        <v>18</v>
      </c>
      <c r="E6557" t="s">
        <v>19</v>
      </c>
      <c r="F6557">
        <v>35</v>
      </c>
      <c r="G6557" t="s">
        <v>20</v>
      </c>
      <c r="I6557" t="s">
        <v>490</v>
      </c>
      <c r="J6557" t="s">
        <v>282</v>
      </c>
      <c r="K6557" t="b">
        <v>0</v>
      </c>
      <c r="L6557" t="s">
        <v>36</v>
      </c>
      <c r="M6557" t="s">
        <v>25</v>
      </c>
      <c r="N6557" t="b">
        <v>0</v>
      </c>
      <c r="Q6557" t="b">
        <v>1</v>
      </c>
    </row>
    <row r="6558" spans="1:17" x14ac:dyDescent="0.2">
      <c r="A6558">
        <v>6557</v>
      </c>
      <c r="B6558" t="s">
        <v>9300</v>
      </c>
      <c r="C6558" s="1">
        <v>44404</v>
      </c>
      <c r="D6558" t="s">
        <v>18</v>
      </c>
      <c r="E6558" t="s">
        <v>187</v>
      </c>
      <c r="F6558">
        <v>37</v>
      </c>
      <c r="G6558" t="s">
        <v>20</v>
      </c>
      <c r="H6558" t="s">
        <v>27</v>
      </c>
      <c r="I6558" t="s">
        <v>9301</v>
      </c>
      <c r="J6558" t="s">
        <v>70</v>
      </c>
      <c r="K6558" t="b">
        <v>0</v>
      </c>
      <c r="L6558" t="s">
        <v>24</v>
      </c>
      <c r="M6558" t="s">
        <v>51</v>
      </c>
      <c r="N6558" t="b">
        <v>1</v>
      </c>
      <c r="Q6558" t="b">
        <v>1</v>
      </c>
    </row>
    <row r="6559" spans="1:17" x14ac:dyDescent="0.2">
      <c r="A6559">
        <v>6558</v>
      </c>
      <c r="B6559" t="s">
        <v>9302</v>
      </c>
      <c r="C6559" s="1">
        <v>44405</v>
      </c>
      <c r="D6559" t="s">
        <v>18</v>
      </c>
      <c r="E6559" t="s">
        <v>455</v>
      </c>
      <c r="F6559">
        <v>32</v>
      </c>
      <c r="G6559" t="s">
        <v>20</v>
      </c>
      <c r="I6559" t="s">
        <v>9303</v>
      </c>
      <c r="J6559" t="s">
        <v>282</v>
      </c>
      <c r="K6559" t="b">
        <v>1</v>
      </c>
      <c r="L6559" t="s">
        <v>36</v>
      </c>
      <c r="M6559" t="s">
        <v>25</v>
      </c>
      <c r="N6559" t="b">
        <v>0</v>
      </c>
      <c r="Q6559" t="b">
        <v>1</v>
      </c>
    </row>
    <row r="6560" spans="1:17" x14ac:dyDescent="0.2">
      <c r="A6560">
        <v>6559</v>
      </c>
      <c r="B6560" t="s">
        <v>9304</v>
      </c>
      <c r="C6560" s="1">
        <v>44406</v>
      </c>
      <c r="D6560" t="s">
        <v>18</v>
      </c>
      <c r="E6560" t="s">
        <v>63</v>
      </c>
      <c r="F6560">
        <v>31</v>
      </c>
      <c r="G6560" t="s">
        <v>20</v>
      </c>
      <c r="I6560" t="s">
        <v>678</v>
      </c>
      <c r="J6560" t="s">
        <v>70</v>
      </c>
      <c r="K6560" t="b">
        <v>0</v>
      </c>
      <c r="L6560" t="s">
        <v>24</v>
      </c>
      <c r="M6560" t="s">
        <v>25</v>
      </c>
      <c r="N6560" t="b">
        <v>0</v>
      </c>
      <c r="O6560">
        <v>-82.527000000000001</v>
      </c>
      <c r="P6560">
        <v>40.75</v>
      </c>
      <c r="Q6560" t="b">
        <v>1</v>
      </c>
    </row>
    <row r="6561" spans="1:17" x14ac:dyDescent="0.2">
      <c r="A6561">
        <v>6560</v>
      </c>
      <c r="B6561" t="s">
        <v>9305</v>
      </c>
      <c r="C6561" s="1">
        <v>44407</v>
      </c>
      <c r="D6561" t="s">
        <v>18</v>
      </c>
      <c r="E6561" t="s">
        <v>1445</v>
      </c>
      <c r="F6561">
        <v>44</v>
      </c>
      <c r="G6561" t="s">
        <v>20</v>
      </c>
      <c r="I6561" t="s">
        <v>1667</v>
      </c>
      <c r="J6561" t="s">
        <v>67</v>
      </c>
      <c r="K6561" t="b">
        <v>0</v>
      </c>
      <c r="L6561" t="s">
        <v>36</v>
      </c>
      <c r="M6561" t="s">
        <v>25</v>
      </c>
      <c r="N6561" t="b">
        <v>0</v>
      </c>
      <c r="O6561">
        <v>-96.793999999999997</v>
      </c>
      <c r="P6561">
        <v>33.323999999999998</v>
      </c>
      <c r="Q6561" t="b">
        <v>1</v>
      </c>
    </row>
    <row r="6562" spans="1:17" x14ac:dyDescent="0.2">
      <c r="A6562">
        <v>6561</v>
      </c>
      <c r="C6562" s="1">
        <v>44408</v>
      </c>
      <c r="D6562" t="s">
        <v>18</v>
      </c>
      <c r="E6562" t="s">
        <v>63</v>
      </c>
      <c r="F6562">
        <v>39</v>
      </c>
      <c r="G6562" t="s">
        <v>20</v>
      </c>
      <c r="I6562" t="s">
        <v>3839</v>
      </c>
      <c r="J6562" t="s">
        <v>170</v>
      </c>
      <c r="K6562" t="b">
        <v>1</v>
      </c>
      <c r="L6562" t="s">
        <v>36</v>
      </c>
      <c r="M6562" t="s">
        <v>25</v>
      </c>
      <c r="N6562" t="b">
        <v>0</v>
      </c>
      <c r="O6562">
        <v>-81.539000000000001</v>
      </c>
      <c r="P6562">
        <v>30.67</v>
      </c>
      <c r="Q6562" t="b">
        <v>1</v>
      </c>
    </row>
    <row r="6563" spans="1:17" x14ac:dyDescent="0.2">
      <c r="A6563">
        <v>6562</v>
      </c>
      <c r="B6563" t="s">
        <v>9306</v>
      </c>
      <c r="C6563" s="1">
        <v>44408</v>
      </c>
      <c r="D6563" t="s">
        <v>18</v>
      </c>
      <c r="E6563" t="s">
        <v>19</v>
      </c>
      <c r="F6563">
        <v>31</v>
      </c>
      <c r="G6563" t="s">
        <v>20</v>
      </c>
      <c r="H6563" t="s">
        <v>33</v>
      </c>
      <c r="I6563" t="s">
        <v>4186</v>
      </c>
      <c r="J6563" t="s">
        <v>40</v>
      </c>
      <c r="K6563" t="b">
        <v>0</v>
      </c>
      <c r="L6563" t="s">
        <v>24</v>
      </c>
      <c r="M6563" t="s">
        <v>441</v>
      </c>
      <c r="N6563" t="b">
        <v>0</v>
      </c>
      <c r="O6563">
        <v>-119.20099999999999</v>
      </c>
      <c r="P6563">
        <v>36.094999999999999</v>
      </c>
      <c r="Q6563" t="b">
        <v>1</v>
      </c>
    </row>
    <row r="6564" spans="1:17" x14ac:dyDescent="0.2">
      <c r="A6564">
        <v>6563</v>
      </c>
      <c r="B6564" t="s">
        <v>9307</v>
      </c>
      <c r="C6564" s="1">
        <v>44408</v>
      </c>
      <c r="D6564" t="s">
        <v>18</v>
      </c>
      <c r="E6564" t="s">
        <v>19</v>
      </c>
      <c r="F6564">
        <v>49</v>
      </c>
      <c r="G6564" t="s">
        <v>20</v>
      </c>
      <c r="I6564" t="s">
        <v>3836</v>
      </c>
      <c r="J6564" t="s">
        <v>44</v>
      </c>
      <c r="K6564" t="b">
        <v>0</v>
      </c>
      <c r="L6564" t="s">
        <v>24</v>
      </c>
      <c r="M6564" t="s">
        <v>25</v>
      </c>
      <c r="N6564" t="b">
        <v>0</v>
      </c>
      <c r="Q6564" t="b">
        <v>1</v>
      </c>
    </row>
    <row r="6565" spans="1:17" x14ac:dyDescent="0.2">
      <c r="A6565">
        <v>6564</v>
      </c>
      <c r="B6565" t="s">
        <v>9308</v>
      </c>
      <c r="C6565" s="1">
        <v>44411</v>
      </c>
      <c r="D6565" t="s">
        <v>18</v>
      </c>
      <c r="E6565" t="s">
        <v>38</v>
      </c>
      <c r="F6565">
        <v>22</v>
      </c>
      <c r="G6565" t="s">
        <v>20</v>
      </c>
      <c r="I6565" t="s">
        <v>9309</v>
      </c>
      <c r="J6565" t="s">
        <v>61</v>
      </c>
      <c r="K6565" t="b">
        <v>0</v>
      </c>
      <c r="L6565" t="s">
        <v>24</v>
      </c>
      <c r="M6565" t="s">
        <v>25</v>
      </c>
      <c r="N6565" t="b">
        <v>0</v>
      </c>
      <c r="O6565">
        <v>-75.299000000000007</v>
      </c>
      <c r="P6565">
        <v>40.085999999999999</v>
      </c>
      <c r="Q6565" t="b">
        <v>1</v>
      </c>
    </row>
    <row r="6566" spans="1:17" x14ac:dyDescent="0.2">
      <c r="A6566">
        <v>6565</v>
      </c>
      <c r="B6566" t="s">
        <v>9310</v>
      </c>
      <c r="C6566" s="1">
        <v>44411</v>
      </c>
      <c r="D6566" t="s">
        <v>18</v>
      </c>
      <c r="E6566" t="s">
        <v>19</v>
      </c>
      <c r="F6566">
        <v>76</v>
      </c>
      <c r="G6566" t="s">
        <v>20</v>
      </c>
      <c r="I6566" t="s">
        <v>1172</v>
      </c>
      <c r="J6566" t="s">
        <v>67</v>
      </c>
      <c r="K6566" t="b">
        <v>0</v>
      </c>
      <c r="L6566" t="s">
        <v>24</v>
      </c>
      <c r="M6566" t="s">
        <v>25</v>
      </c>
      <c r="N6566" t="b">
        <v>0</v>
      </c>
      <c r="O6566">
        <v>-97.203000000000003</v>
      </c>
      <c r="P6566">
        <v>31.518000000000001</v>
      </c>
      <c r="Q6566" t="b">
        <v>1</v>
      </c>
    </row>
    <row r="6567" spans="1:17" x14ac:dyDescent="0.2">
      <c r="A6567">
        <v>6566</v>
      </c>
      <c r="B6567" t="s">
        <v>9311</v>
      </c>
      <c r="C6567" s="1">
        <v>44411</v>
      </c>
      <c r="D6567" t="s">
        <v>18</v>
      </c>
      <c r="E6567" t="s">
        <v>19</v>
      </c>
      <c r="F6567">
        <v>22</v>
      </c>
      <c r="G6567" t="s">
        <v>20</v>
      </c>
      <c r="H6567" t="s">
        <v>59</v>
      </c>
      <c r="I6567" t="s">
        <v>692</v>
      </c>
      <c r="J6567" t="s">
        <v>246</v>
      </c>
      <c r="K6567" t="b">
        <v>0</v>
      </c>
      <c r="L6567" t="s">
        <v>24</v>
      </c>
      <c r="M6567" t="s">
        <v>25</v>
      </c>
      <c r="N6567" t="b">
        <v>0</v>
      </c>
      <c r="Q6567" t="b">
        <v>1</v>
      </c>
    </row>
    <row r="6568" spans="1:17" x14ac:dyDescent="0.2">
      <c r="A6568">
        <v>6567</v>
      </c>
      <c r="B6568" t="s">
        <v>9312</v>
      </c>
      <c r="C6568" s="1">
        <v>44411</v>
      </c>
      <c r="D6568" t="s">
        <v>18</v>
      </c>
      <c r="E6568" t="s">
        <v>63</v>
      </c>
      <c r="F6568">
        <v>27</v>
      </c>
      <c r="G6568" t="s">
        <v>20</v>
      </c>
      <c r="I6568" t="s">
        <v>754</v>
      </c>
      <c r="J6568" t="s">
        <v>115</v>
      </c>
      <c r="K6568" t="b">
        <v>1</v>
      </c>
      <c r="L6568" t="s">
        <v>24</v>
      </c>
      <c r="M6568" t="s">
        <v>25</v>
      </c>
      <c r="N6568" t="b">
        <v>0</v>
      </c>
      <c r="O6568">
        <v>-77.055999999999997</v>
      </c>
      <c r="P6568">
        <v>38.871000000000002</v>
      </c>
      <c r="Q6568" t="b">
        <v>1</v>
      </c>
    </row>
    <row r="6569" spans="1:17" x14ac:dyDescent="0.2">
      <c r="A6569">
        <v>6568</v>
      </c>
      <c r="B6569" t="s">
        <v>9313</v>
      </c>
      <c r="C6569" s="1">
        <v>44412</v>
      </c>
      <c r="D6569" t="s">
        <v>18</v>
      </c>
      <c r="E6569" t="s">
        <v>1445</v>
      </c>
      <c r="G6569" t="s">
        <v>20</v>
      </c>
      <c r="I6569" t="s">
        <v>9314</v>
      </c>
      <c r="J6569" t="s">
        <v>70</v>
      </c>
      <c r="K6569" t="b">
        <v>1</v>
      </c>
      <c r="L6569" t="s">
        <v>36</v>
      </c>
      <c r="M6569" t="s">
        <v>25</v>
      </c>
      <c r="N6569" t="b">
        <v>0</v>
      </c>
      <c r="O6569">
        <v>-82.391999999999996</v>
      </c>
      <c r="P6569">
        <v>40.758000000000003</v>
      </c>
      <c r="Q6569" t="b">
        <v>1</v>
      </c>
    </row>
    <row r="6570" spans="1:17" x14ac:dyDescent="0.2">
      <c r="A6570">
        <v>6569</v>
      </c>
      <c r="B6570" t="s">
        <v>9315</v>
      </c>
      <c r="C6570" s="1">
        <v>44412</v>
      </c>
      <c r="D6570" t="s">
        <v>18</v>
      </c>
      <c r="E6570" t="s">
        <v>19</v>
      </c>
      <c r="F6570">
        <v>21</v>
      </c>
      <c r="G6570" t="s">
        <v>20</v>
      </c>
      <c r="I6570" t="s">
        <v>6827</v>
      </c>
      <c r="J6570" t="s">
        <v>40</v>
      </c>
      <c r="K6570" t="b">
        <v>0</v>
      </c>
      <c r="L6570" t="s">
        <v>24</v>
      </c>
      <c r="M6570" t="s">
        <v>76</v>
      </c>
      <c r="N6570" t="b">
        <v>0</v>
      </c>
      <c r="O6570">
        <v>-117.86199999999999</v>
      </c>
      <c r="P6570">
        <v>34.133000000000003</v>
      </c>
      <c r="Q6570" t="b">
        <v>1</v>
      </c>
    </row>
    <row r="6571" spans="1:17" x14ac:dyDescent="0.2">
      <c r="A6571">
        <v>6570</v>
      </c>
      <c r="B6571" t="s">
        <v>9316</v>
      </c>
      <c r="C6571" s="1">
        <v>44413</v>
      </c>
      <c r="D6571" t="s">
        <v>18</v>
      </c>
      <c r="E6571" t="s">
        <v>32</v>
      </c>
      <c r="F6571">
        <v>35</v>
      </c>
      <c r="G6571" t="s">
        <v>20</v>
      </c>
      <c r="I6571" t="s">
        <v>6688</v>
      </c>
      <c r="J6571" t="s">
        <v>1778</v>
      </c>
      <c r="K6571" t="b">
        <v>0</v>
      </c>
      <c r="L6571" t="s">
        <v>24</v>
      </c>
      <c r="N6571" t="b">
        <v>0</v>
      </c>
      <c r="O6571">
        <v>-72.319000000000003</v>
      </c>
      <c r="P6571">
        <v>43.649000000000001</v>
      </c>
      <c r="Q6571" t="b">
        <v>1</v>
      </c>
    </row>
    <row r="6572" spans="1:17" x14ac:dyDescent="0.2">
      <c r="A6572">
        <v>6571</v>
      </c>
      <c r="B6572" t="s">
        <v>9317</v>
      </c>
      <c r="C6572" s="1">
        <v>44413</v>
      </c>
      <c r="D6572" t="s">
        <v>18</v>
      </c>
      <c r="E6572" t="s">
        <v>19</v>
      </c>
      <c r="F6572">
        <v>22</v>
      </c>
      <c r="G6572" t="s">
        <v>20</v>
      </c>
      <c r="I6572" t="s">
        <v>1044</v>
      </c>
      <c r="J6572" t="s">
        <v>23</v>
      </c>
      <c r="K6572" t="b">
        <v>0</v>
      </c>
      <c r="L6572" t="s">
        <v>24</v>
      </c>
      <c r="M6572" t="s">
        <v>25</v>
      </c>
      <c r="N6572" t="b">
        <v>1</v>
      </c>
      <c r="O6572">
        <v>-122.361</v>
      </c>
      <c r="P6572">
        <v>47.514000000000003</v>
      </c>
      <c r="Q6572" t="b">
        <v>1</v>
      </c>
    </row>
    <row r="6573" spans="1:17" x14ac:dyDescent="0.2">
      <c r="A6573">
        <v>6572</v>
      </c>
      <c r="B6573" t="s">
        <v>9318</v>
      </c>
      <c r="C6573" s="1">
        <v>44413</v>
      </c>
      <c r="D6573" t="s">
        <v>18</v>
      </c>
      <c r="E6573" t="s">
        <v>19</v>
      </c>
      <c r="F6573">
        <v>35</v>
      </c>
      <c r="G6573" t="s">
        <v>20</v>
      </c>
      <c r="H6573" t="s">
        <v>27</v>
      </c>
      <c r="I6573" t="s">
        <v>9319</v>
      </c>
      <c r="J6573" t="s">
        <v>125</v>
      </c>
      <c r="K6573" t="b">
        <v>0</v>
      </c>
      <c r="L6573" t="s">
        <v>24</v>
      </c>
      <c r="M6573" t="s">
        <v>25</v>
      </c>
      <c r="N6573" t="b">
        <v>0</v>
      </c>
      <c r="O6573">
        <v>-86.864999999999995</v>
      </c>
      <c r="P6573">
        <v>39.573999999999998</v>
      </c>
      <c r="Q6573" t="b">
        <v>1</v>
      </c>
    </row>
    <row r="6574" spans="1:17" x14ac:dyDescent="0.2">
      <c r="A6574">
        <v>6573</v>
      </c>
      <c r="B6574" t="s">
        <v>9320</v>
      </c>
      <c r="C6574" s="1">
        <v>44413</v>
      </c>
      <c r="D6574" t="s">
        <v>18</v>
      </c>
      <c r="E6574" t="s">
        <v>1001</v>
      </c>
      <c r="F6574">
        <v>36</v>
      </c>
      <c r="G6574" t="s">
        <v>20</v>
      </c>
      <c r="I6574" t="s">
        <v>9321</v>
      </c>
      <c r="J6574" t="s">
        <v>112</v>
      </c>
      <c r="K6574" t="b">
        <v>0</v>
      </c>
      <c r="L6574" t="s">
        <v>24</v>
      </c>
      <c r="N6574" t="b">
        <v>0</v>
      </c>
      <c r="O6574">
        <v>-94.456000000000003</v>
      </c>
      <c r="P6574">
        <v>37.127000000000002</v>
      </c>
      <c r="Q6574" t="b">
        <v>1</v>
      </c>
    </row>
    <row r="6575" spans="1:17" x14ac:dyDescent="0.2">
      <c r="A6575">
        <v>6574</v>
      </c>
      <c r="B6575" t="s">
        <v>9322</v>
      </c>
      <c r="C6575" s="1">
        <v>44413</v>
      </c>
      <c r="D6575" t="s">
        <v>18</v>
      </c>
      <c r="E6575" t="s">
        <v>19</v>
      </c>
      <c r="F6575">
        <v>59</v>
      </c>
      <c r="G6575" t="s">
        <v>20</v>
      </c>
      <c r="I6575" t="s">
        <v>938</v>
      </c>
      <c r="J6575" t="s">
        <v>262</v>
      </c>
      <c r="K6575" t="b">
        <v>0</v>
      </c>
      <c r="L6575" t="s">
        <v>24</v>
      </c>
      <c r="M6575" t="s">
        <v>51</v>
      </c>
      <c r="N6575" t="b">
        <v>0</v>
      </c>
      <c r="O6575">
        <v>-75.085999999999999</v>
      </c>
      <c r="P6575">
        <v>42.392000000000003</v>
      </c>
      <c r="Q6575" t="b">
        <v>1</v>
      </c>
    </row>
    <row r="6576" spans="1:17" x14ac:dyDescent="0.2">
      <c r="A6576">
        <v>6575</v>
      </c>
      <c r="B6576" t="s">
        <v>9323</v>
      </c>
      <c r="C6576" s="1">
        <v>44414</v>
      </c>
      <c r="D6576" t="s">
        <v>18</v>
      </c>
      <c r="E6576" t="s">
        <v>80</v>
      </c>
      <c r="F6576">
        <v>49</v>
      </c>
      <c r="G6576" t="s">
        <v>20</v>
      </c>
      <c r="H6576" t="s">
        <v>27</v>
      </c>
      <c r="I6576" t="s">
        <v>9324</v>
      </c>
      <c r="J6576" t="s">
        <v>282</v>
      </c>
      <c r="K6576" t="b">
        <v>0</v>
      </c>
      <c r="L6576" t="s">
        <v>80</v>
      </c>
      <c r="N6576" t="b">
        <v>0</v>
      </c>
      <c r="O6576">
        <v>-86.863</v>
      </c>
      <c r="P6576">
        <v>34.119</v>
      </c>
      <c r="Q6576" t="b">
        <v>1</v>
      </c>
    </row>
    <row r="6577" spans="1:17" x14ac:dyDescent="0.2">
      <c r="A6577">
        <v>6576</v>
      </c>
      <c r="B6577" t="s">
        <v>9325</v>
      </c>
      <c r="C6577" s="1">
        <v>44414</v>
      </c>
      <c r="D6577" t="s">
        <v>18</v>
      </c>
      <c r="E6577" t="s">
        <v>19</v>
      </c>
      <c r="F6577">
        <v>22</v>
      </c>
      <c r="G6577" t="s">
        <v>20</v>
      </c>
      <c r="I6577" t="s">
        <v>6887</v>
      </c>
      <c r="J6577" t="s">
        <v>40</v>
      </c>
      <c r="K6577" t="b">
        <v>0</v>
      </c>
      <c r="L6577" t="s">
        <v>36</v>
      </c>
      <c r="M6577" t="s">
        <v>25</v>
      </c>
      <c r="N6577" t="b">
        <v>0</v>
      </c>
      <c r="O6577">
        <v>-117.946</v>
      </c>
      <c r="P6577">
        <v>33.932000000000002</v>
      </c>
      <c r="Q6577" t="b">
        <v>1</v>
      </c>
    </row>
    <row r="6578" spans="1:17" x14ac:dyDescent="0.2">
      <c r="A6578">
        <v>6577</v>
      </c>
      <c r="B6578" t="s">
        <v>9326</v>
      </c>
      <c r="C6578" s="1">
        <v>44415</v>
      </c>
      <c r="D6578" t="s">
        <v>18</v>
      </c>
      <c r="E6578" t="s">
        <v>32</v>
      </c>
      <c r="F6578">
        <v>21</v>
      </c>
      <c r="G6578" t="s">
        <v>20</v>
      </c>
      <c r="I6578" t="s">
        <v>472</v>
      </c>
      <c r="J6578" t="s">
        <v>40</v>
      </c>
      <c r="K6578" t="b">
        <v>0</v>
      </c>
      <c r="L6578" t="s">
        <v>80</v>
      </c>
      <c r="M6578" t="s">
        <v>51</v>
      </c>
      <c r="N6578" t="b">
        <v>1</v>
      </c>
      <c r="O6578">
        <v>-119.057</v>
      </c>
      <c r="P6578">
        <v>35.302999999999997</v>
      </c>
      <c r="Q6578" t="b">
        <v>1</v>
      </c>
    </row>
    <row r="6579" spans="1:17" x14ac:dyDescent="0.2">
      <c r="A6579">
        <v>6578</v>
      </c>
      <c r="B6579" t="s">
        <v>9327</v>
      </c>
      <c r="C6579" s="1">
        <v>44415</v>
      </c>
      <c r="D6579" t="s">
        <v>18</v>
      </c>
      <c r="E6579" t="s">
        <v>19</v>
      </c>
      <c r="G6579" t="s">
        <v>20</v>
      </c>
      <c r="I6579" t="s">
        <v>9328</v>
      </c>
      <c r="J6579" t="s">
        <v>177</v>
      </c>
      <c r="K6579" t="b">
        <v>0</v>
      </c>
      <c r="L6579" t="s">
        <v>24</v>
      </c>
      <c r="M6579" t="s">
        <v>25</v>
      </c>
      <c r="N6579" t="b">
        <v>0</v>
      </c>
      <c r="Q6579" t="b">
        <v>1</v>
      </c>
    </row>
    <row r="6580" spans="1:17" x14ac:dyDescent="0.2">
      <c r="A6580">
        <v>6579</v>
      </c>
      <c r="B6580" t="s">
        <v>9329</v>
      </c>
      <c r="C6580" s="1">
        <v>44416</v>
      </c>
      <c r="D6580" t="s">
        <v>18</v>
      </c>
      <c r="E6580" t="s">
        <v>19</v>
      </c>
      <c r="F6580">
        <v>40</v>
      </c>
      <c r="G6580" t="s">
        <v>20</v>
      </c>
      <c r="I6580" t="s">
        <v>179</v>
      </c>
      <c r="J6580" t="s">
        <v>180</v>
      </c>
      <c r="K6580" t="b">
        <v>1</v>
      </c>
      <c r="L6580" t="s">
        <v>24</v>
      </c>
      <c r="M6580" t="s">
        <v>25</v>
      </c>
      <c r="N6580" t="b">
        <v>0</v>
      </c>
      <c r="O6580">
        <v>-76.546000000000006</v>
      </c>
      <c r="P6580">
        <v>39.350999999999999</v>
      </c>
      <c r="Q6580" t="b">
        <v>1</v>
      </c>
    </row>
    <row r="6581" spans="1:17" x14ac:dyDescent="0.2">
      <c r="A6581">
        <v>6580</v>
      </c>
      <c r="C6581" s="1">
        <v>44416</v>
      </c>
      <c r="D6581" t="s">
        <v>18</v>
      </c>
      <c r="E6581" t="s">
        <v>5578</v>
      </c>
      <c r="G6581" t="s">
        <v>20</v>
      </c>
      <c r="I6581" t="s">
        <v>676</v>
      </c>
      <c r="J6581" t="s">
        <v>212</v>
      </c>
      <c r="K6581" t="b">
        <v>0</v>
      </c>
      <c r="L6581" t="s">
        <v>24</v>
      </c>
      <c r="N6581" t="b">
        <v>0</v>
      </c>
      <c r="O6581">
        <v>-83.085999999999999</v>
      </c>
      <c r="P6581">
        <v>42.365000000000002</v>
      </c>
      <c r="Q6581" t="b">
        <v>1</v>
      </c>
    </row>
    <row r="6582" spans="1:17" x14ac:dyDescent="0.2">
      <c r="A6582">
        <v>6581</v>
      </c>
      <c r="B6582" t="s">
        <v>9330</v>
      </c>
      <c r="C6582" s="1">
        <v>44416</v>
      </c>
      <c r="D6582" t="s">
        <v>18</v>
      </c>
      <c r="E6582" t="s">
        <v>19</v>
      </c>
      <c r="F6582">
        <v>62</v>
      </c>
      <c r="G6582" t="s">
        <v>20</v>
      </c>
      <c r="H6582" t="s">
        <v>27</v>
      </c>
      <c r="I6582" t="s">
        <v>2864</v>
      </c>
      <c r="J6582" t="s">
        <v>67</v>
      </c>
      <c r="K6582" t="b">
        <v>0</v>
      </c>
      <c r="L6582" t="s">
        <v>24</v>
      </c>
      <c r="M6582" t="s">
        <v>51</v>
      </c>
      <c r="N6582" t="b">
        <v>0</v>
      </c>
      <c r="O6582">
        <v>-95.513999999999996</v>
      </c>
      <c r="P6582">
        <v>30.074000000000002</v>
      </c>
      <c r="Q6582" t="b">
        <v>1</v>
      </c>
    </row>
    <row r="6583" spans="1:17" x14ac:dyDescent="0.2">
      <c r="A6583">
        <v>6582</v>
      </c>
      <c r="B6583" t="s">
        <v>9331</v>
      </c>
      <c r="C6583" s="1">
        <v>44417</v>
      </c>
      <c r="D6583" t="s">
        <v>18</v>
      </c>
      <c r="E6583" t="s">
        <v>19</v>
      </c>
      <c r="F6583">
        <v>63</v>
      </c>
      <c r="G6583" t="s">
        <v>20</v>
      </c>
      <c r="I6583" t="s">
        <v>9332</v>
      </c>
      <c r="J6583" t="s">
        <v>234</v>
      </c>
      <c r="K6583" t="b">
        <v>0</v>
      </c>
      <c r="L6583" t="s">
        <v>24</v>
      </c>
      <c r="N6583" t="b">
        <v>0</v>
      </c>
      <c r="O6583">
        <v>-85.025000000000006</v>
      </c>
      <c r="P6583">
        <v>34.804000000000002</v>
      </c>
      <c r="Q6583" t="b">
        <v>1</v>
      </c>
    </row>
    <row r="6584" spans="1:17" x14ac:dyDescent="0.2">
      <c r="A6584">
        <v>6583</v>
      </c>
      <c r="B6584" t="s">
        <v>9333</v>
      </c>
      <c r="C6584" s="1">
        <v>44417</v>
      </c>
      <c r="D6584" t="s">
        <v>18</v>
      </c>
      <c r="E6584" t="s">
        <v>19</v>
      </c>
      <c r="F6584">
        <v>48</v>
      </c>
      <c r="G6584" t="s">
        <v>20</v>
      </c>
      <c r="I6584" t="s">
        <v>9334</v>
      </c>
      <c r="J6584" t="s">
        <v>67</v>
      </c>
      <c r="K6584" t="b">
        <v>0</v>
      </c>
      <c r="L6584" t="s">
        <v>24</v>
      </c>
      <c r="M6584" t="s">
        <v>51</v>
      </c>
      <c r="N6584" t="b">
        <v>0</v>
      </c>
      <c r="O6584">
        <v>-97.983999999999995</v>
      </c>
      <c r="P6584">
        <v>29.59</v>
      </c>
      <c r="Q6584" t="b">
        <v>1</v>
      </c>
    </row>
    <row r="6585" spans="1:17" x14ac:dyDescent="0.2">
      <c r="A6585">
        <v>6584</v>
      </c>
      <c r="B6585" t="s">
        <v>9335</v>
      </c>
      <c r="C6585" s="1">
        <v>44417</v>
      </c>
      <c r="D6585" t="s">
        <v>18</v>
      </c>
      <c r="E6585" t="s">
        <v>32</v>
      </c>
      <c r="F6585">
        <v>39</v>
      </c>
      <c r="G6585" t="s">
        <v>20</v>
      </c>
      <c r="I6585" t="s">
        <v>3791</v>
      </c>
      <c r="J6585" t="s">
        <v>40</v>
      </c>
      <c r="K6585" t="b">
        <v>1</v>
      </c>
      <c r="L6585" t="s">
        <v>36</v>
      </c>
      <c r="M6585" t="s">
        <v>25</v>
      </c>
      <c r="N6585" t="b">
        <v>0</v>
      </c>
      <c r="O6585">
        <v>-117.84099999999999</v>
      </c>
      <c r="P6585">
        <v>33.74</v>
      </c>
      <c r="Q6585" t="b">
        <v>1</v>
      </c>
    </row>
    <row r="6586" spans="1:17" x14ac:dyDescent="0.2">
      <c r="A6586">
        <v>6585</v>
      </c>
      <c r="B6586" t="s">
        <v>9336</v>
      </c>
      <c r="C6586" s="1">
        <v>44418</v>
      </c>
      <c r="D6586" t="s">
        <v>18</v>
      </c>
      <c r="E6586" t="s">
        <v>19</v>
      </c>
      <c r="F6586">
        <v>21</v>
      </c>
      <c r="G6586" t="s">
        <v>20</v>
      </c>
      <c r="I6586" t="s">
        <v>7619</v>
      </c>
      <c r="J6586" t="s">
        <v>50</v>
      </c>
      <c r="K6586" t="b">
        <v>0</v>
      </c>
      <c r="L6586" t="s">
        <v>24</v>
      </c>
      <c r="M6586" t="s">
        <v>76</v>
      </c>
      <c r="N6586" t="b">
        <v>1</v>
      </c>
      <c r="O6586">
        <v>-112.324</v>
      </c>
      <c r="P6586">
        <v>33.597000000000001</v>
      </c>
      <c r="Q6586" t="b">
        <v>1</v>
      </c>
    </row>
    <row r="6587" spans="1:17" x14ac:dyDescent="0.2">
      <c r="A6587">
        <v>6586</v>
      </c>
      <c r="B6587" t="s">
        <v>9337</v>
      </c>
      <c r="C6587" s="1">
        <v>44418</v>
      </c>
      <c r="D6587" t="s">
        <v>18</v>
      </c>
      <c r="E6587" t="s">
        <v>19</v>
      </c>
      <c r="F6587">
        <v>71</v>
      </c>
      <c r="G6587" t="s">
        <v>20</v>
      </c>
      <c r="I6587" t="s">
        <v>9338</v>
      </c>
      <c r="J6587" t="s">
        <v>255</v>
      </c>
      <c r="K6587" t="b">
        <v>0</v>
      </c>
      <c r="L6587" t="s">
        <v>36</v>
      </c>
      <c r="M6587" t="s">
        <v>25</v>
      </c>
      <c r="N6587" t="b">
        <v>0</v>
      </c>
      <c r="O6587">
        <v>-76.894000000000005</v>
      </c>
      <c r="P6587">
        <v>35.026000000000003</v>
      </c>
      <c r="Q6587" t="b">
        <v>1</v>
      </c>
    </row>
    <row r="6588" spans="1:17" x14ac:dyDescent="0.2">
      <c r="A6588">
        <v>6587</v>
      </c>
      <c r="B6588" t="s">
        <v>9339</v>
      </c>
      <c r="C6588" s="1">
        <v>44418</v>
      </c>
      <c r="D6588" t="s">
        <v>18</v>
      </c>
      <c r="E6588" t="s">
        <v>19</v>
      </c>
      <c r="F6588">
        <v>51</v>
      </c>
      <c r="G6588" t="s">
        <v>20</v>
      </c>
      <c r="I6588" t="s">
        <v>6773</v>
      </c>
      <c r="J6588" t="s">
        <v>96</v>
      </c>
      <c r="K6588" t="b">
        <v>0</v>
      </c>
      <c r="L6588" t="s">
        <v>24</v>
      </c>
      <c r="M6588" t="s">
        <v>25</v>
      </c>
      <c r="N6588" t="b">
        <v>0</v>
      </c>
      <c r="O6588">
        <v>-88.308000000000007</v>
      </c>
      <c r="P6588">
        <v>41.814</v>
      </c>
      <c r="Q6588" t="b">
        <v>1</v>
      </c>
    </row>
    <row r="6589" spans="1:17" x14ac:dyDescent="0.2">
      <c r="A6589">
        <v>6588</v>
      </c>
      <c r="B6589" t="s">
        <v>9340</v>
      </c>
      <c r="C6589" s="1">
        <v>44419</v>
      </c>
      <c r="D6589" t="s">
        <v>18</v>
      </c>
      <c r="E6589" t="s">
        <v>63</v>
      </c>
      <c r="F6589">
        <v>31</v>
      </c>
      <c r="G6589" t="s">
        <v>20</v>
      </c>
      <c r="I6589" t="s">
        <v>692</v>
      </c>
      <c r="J6589" t="s">
        <v>246</v>
      </c>
      <c r="K6589" t="b">
        <v>0</v>
      </c>
      <c r="L6589" t="s">
        <v>36</v>
      </c>
      <c r="M6589" t="s">
        <v>25</v>
      </c>
      <c r="N6589" t="b">
        <v>1</v>
      </c>
      <c r="O6589">
        <v>-86.926000000000002</v>
      </c>
      <c r="P6589">
        <v>36.115000000000002</v>
      </c>
      <c r="Q6589" t="b">
        <v>1</v>
      </c>
    </row>
    <row r="6590" spans="1:17" x14ac:dyDescent="0.2">
      <c r="A6590">
        <v>6589</v>
      </c>
      <c r="B6590" t="s">
        <v>9341</v>
      </c>
      <c r="C6590" s="1">
        <v>44419</v>
      </c>
      <c r="D6590" t="s">
        <v>18</v>
      </c>
      <c r="E6590" t="s">
        <v>19</v>
      </c>
      <c r="F6590">
        <v>35</v>
      </c>
      <c r="G6590" t="s">
        <v>20</v>
      </c>
      <c r="H6590" t="s">
        <v>27</v>
      </c>
      <c r="I6590" t="s">
        <v>9342</v>
      </c>
      <c r="J6590" t="s">
        <v>197</v>
      </c>
      <c r="K6590" t="b">
        <v>0</v>
      </c>
      <c r="L6590" t="s">
        <v>24</v>
      </c>
      <c r="M6590" t="s">
        <v>25</v>
      </c>
      <c r="N6590" t="b">
        <v>0</v>
      </c>
      <c r="O6590">
        <v>-98.501999999999995</v>
      </c>
      <c r="P6590">
        <v>40.587000000000003</v>
      </c>
      <c r="Q6590" t="b">
        <v>1</v>
      </c>
    </row>
    <row r="6591" spans="1:17" x14ac:dyDescent="0.2">
      <c r="A6591">
        <v>6590</v>
      </c>
      <c r="B6591" t="s">
        <v>9343</v>
      </c>
      <c r="C6591" s="1">
        <v>44419</v>
      </c>
      <c r="D6591" t="s">
        <v>18</v>
      </c>
      <c r="E6591" t="s">
        <v>455</v>
      </c>
      <c r="F6591">
        <v>41</v>
      </c>
      <c r="G6591" t="s">
        <v>20</v>
      </c>
      <c r="I6591" t="s">
        <v>740</v>
      </c>
      <c r="J6591" t="s">
        <v>741</v>
      </c>
      <c r="K6591" t="b">
        <v>0</v>
      </c>
      <c r="L6591" t="s">
        <v>24</v>
      </c>
      <c r="M6591" t="s">
        <v>25</v>
      </c>
      <c r="N6591" t="b">
        <v>1</v>
      </c>
      <c r="O6591">
        <v>-157.86600000000001</v>
      </c>
      <c r="P6591">
        <v>21.331</v>
      </c>
      <c r="Q6591" t="b">
        <v>1</v>
      </c>
    </row>
    <row r="6592" spans="1:17" x14ac:dyDescent="0.2">
      <c r="A6592">
        <v>6591</v>
      </c>
      <c r="B6592" t="s">
        <v>9344</v>
      </c>
      <c r="C6592" s="1">
        <v>44419</v>
      </c>
      <c r="D6592" t="s">
        <v>18</v>
      </c>
      <c r="E6592" t="s">
        <v>187</v>
      </c>
      <c r="F6592">
        <v>34</v>
      </c>
      <c r="G6592" t="s">
        <v>20</v>
      </c>
      <c r="H6592" t="s">
        <v>33</v>
      </c>
      <c r="I6592" t="s">
        <v>2685</v>
      </c>
      <c r="J6592" t="s">
        <v>40</v>
      </c>
      <c r="K6592" t="b">
        <v>0</v>
      </c>
      <c r="L6592" t="s">
        <v>24</v>
      </c>
      <c r="M6592" t="s">
        <v>441</v>
      </c>
      <c r="N6592" t="b">
        <v>0</v>
      </c>
      <c r="O6592">
        <v>-118.675</v>
      </c>
      <c r="P6592">
        <v>34.588000000000001</v>
      </c>
      <c r="Q6592" t="b">
        <v>1</v>
      </c>
    </row>
    <row r="6593" spans="1:17" x14ac:dyDescent="0.2">
      <c r="A6593">
        <v>6592</v>
      </c>
      <c r="C6593" s="1">
        <v>44419</v>
      </c>
      <c r="D6593" t="s">
        <v>18</v>
      </c>
      <c r="E6593" t="s">
        <v>19</v>
      </c>
      <c r="G6593" t="s">
        <v>20</v>
      </c>
      <c r="I6593" t="s">
        <v>4717</v>
      </c>
      <c r="J6593" t="s">
        <v>44</v>
      </c>
      <c r="K6593" t="b">
        <v>0</v>
      </c>
      <c r="L6593" t="s">
        <v>36</v>
      </c>
      <c r="M6593" t="s">
        <v>76</v>
      </c>
      <c r="N6593" t="b">
        <v>0</v>
      </c>
      <c r="O6593">
        <v>-105.006</v>
      </c>
      <c r="P6593">
        <v>39.823999999999998</v>
      </c>
      <c r="Q6593" t="b">
        <v>1</v>
      </c>
    </row>
    <row r="6594" spans="1:17" x14ac:dyDescent="0.2">
      <c r="A6594">
        <v>6593</v>
      </c>
      <c r="B6594" t="s">
        <v>9345</v>
      </c>
      <c r="C6594" s="1">
        <v>44420</v>
      </c>
      <c r="D6594" t="s">
        <v>18</v>
      </c>
      <c r="E6594" t="s">
        <v>19</v>
      </c>
      <c r="F6594">
        <v>73</v>
      </c>
      <c r="G6594" t="s">
        <v>20</v>
      </c>
      <c r="I6594" t="s">
        <v>238</v>
      </c>
      <c r="J6594" t="s">
        <v>170</v>
      </c>
      <c r="K6594" t="b">
        <v>1</v>
      </c>
      <c r="L6594" t="s">
        <v>36</v>
      </c>
      <c r="M6594" t="s">
        <v>25</v>
      </c>
      <c r="N6594" t="b">
        <v>1</v>
      </c>
      <c r="O6594">
        <v>-81.344999999999999</v>
      </c>
      <c r="P6594">
        <v>28.431000000000001</v>
      </c>
      <c r="Q6594" t="b">
        <v>1</v>
      </c>
    </row>
    <row r="6595" spans="1:17" x14ac:dyDescent="0.2">
      <c r="A6595">
        <v>6594</v>
      </c>
      <c r="B6595" t="s">
        <v>9346</v>
      </c>
      <c r="C6595" s="1">
        <v>44420</v>
      </c>
      <c r="D6595" t="s">
        <v>18</v>
      </c>
      <c r="E6595" t="s">
        <v>19</v>
      </c>
      <c r="F6595">
        <v>35</v>
      </c>
      <c r="G6595" t="s">
        <v>20</v>
      </c>
      <c r="H6595" t="s">
        <v>27</v>
      </c>
      <c r="I6595" t="s">
        <v>9347</v>
      </c>
      <c r="J6595" t="s">
        <v>67</v>
      </c>
      <c r="K6595" t="b">
        <v>0</v>
      </c>
      <c r="L6595" t="s">
        <v>24</v>
      </c>
      <c r="M6595" t="s">
        <v>51</v>
      </c>
      <c r="N6595" t="b">
        <v>0</v>
      </c>
      <c r="Q6595" t="b">
        <v>1</v>
      </c>
    </row>
    <row r="6596" spans="1:17" x14ac:dyDescent="0.2">
      <c r="A6596">
        <v>6595</v>
      </c>
      <c r="C6596" s="1">
        <v>44421</v>
      </c>
      <c r="D6596" t="s">
        <v>18</v>
      </c>
      <c r="E6596" t="s">
        <v>80</v>
      </c>
      <c r="G6596" t="s">
        <v>20</v>
      </c>
      <c r="I6596" t="s">
        <v>472</v>
      </c>
      <c r="J6596" t="s">
        <v>40</v>
      </c>
      <c r="K6596" t="b">
        <v>1</v>
      </c>
      <c r="L6596" t="s">
        <v>80</v>
      </c>
      <c r="M6596" t="s">
        <v>25</v>
      </c>
      <c r="N6596" t="b">
        <v>1</v>
      </c>
      <c r="O6596">
        <v>-119.035</v>
      </c>
      <c r="P6596">
        <v>35.353000000000002</v>
      </c>
      <c r="Q6596" t="b">
        <v>1</v>
      </c>
    </row>
    <row r="6597" spans="1:17" x14ac:dyDescent="0.2">
      <c r="A6597">
        <v>6596</v>
      </c>
      <c r="B6597" t="s">
        <v>9348</v>
      </c>
      <c r="C6597" s="1">
        <v>44421</v>
      </c>
      <c r="D6597" t="s">
        <v>18</v>
      </c>
      <c r="E6597" t="s">
        <v>19</v>
      </c>
      <c r="F6597">
        <v>39</v>
      </c>
      <c r="G6597" t="s">
        <v>20</v>
      </c>
      <c r="I6597" t="s">
        <v>453</v>
      </c>
      <c r="J6597" t="s">
        <v>67</v>
      </c>
      <c r="K6597" t="b">
        <v>0</v>
      </c>
      <c r="L6597" t="s">
        <v>24</v>
      </c>
      <c r="M6597" t="s">
        <v>441</v>
      </c>
      <c r="N6597" t="b">
        <v>1</v>
      </c>
      <c r="O6597">
        <v>-98.397000000000006</v>
      </c>
      <c r="P6597">
        <v>29.4</v>
      </c>
      <c r="Q6597" t="b">
        <v>1</v>
      </c>
    </row>
    <row r="6598" spans="1:17" x14ac:dyDescent="0.2">
      <c r="A6598">
        <v>6597</v>
      </c>
      <c r="B6598" t="s">
        <v>9349</v>
      </c>
      <c r="C6598" s="1">
        <v>44422</v>
      </c>
      <c r="D6598" t="s">
        <v>18</v>
      </c>
      <c r="E6598" t="s">
        <v>63</v>
      </c>
      <c r="F6598">
        <v>38</v>
      </c>
      <c r="G6598" t="s">
        <v>55</v>
      </c>
      <c r="I6598" t="s">
        <v>9350</v>
      </c>
      <c r="J6598" t="s">
        <v>152</v>
      </c>
      <c r="K6598" t="b">
        <v>1</v>
      </c>
      <c r="L6598" t="s">
        <v>36</v>
      </c>
      <c r="M6598" t="s">
        <v>25</v>
      </c>
      <c r="N6598" t="b">
        <v>0</v>
      </c>
      <c r="O6598">
        <v>-71.02</v>
      </c>
      <c r="P6598">
        <v>42.496000000000002</v>
      </c>
      <c r="Q6598" t="b">
        <v>1</v>
      </c>
    </row>
    <row r="6599" spans="1:17" x14ac:dyDescent="0.2">
      <c r="A6599">
        <v>6598</v>
      </c>
      <c r="B6599" t="s">
        <v>9351</v>
      </c>
      <c r="C6599" s="1">
        <v>44422</v>
      </c>
      <c r="D6599" t="s">
        <v>18</v>
      </c>
      <c r="E6599" t="s">
        <v>19</v>
      </c>
      <c r="F6599">
        <v>35</v>
      </c>
      <c r="G6599" t="s">
        <v>20</v>
      </c>
      <c r="H6599" t="s">
        <v>27</v>
      </c>
      <c r="I6599" t="s">
        <v>9352</v>
      </c>
      <c r="J6599" t="s">
        <v>212</v>
      </c>
      <c r="K6599" t="b">
        <v>0</v>
      </c>
      <c r="L6599" t="s">
        <v>24</v>
      </c>
      <c r="M6599" t="s">
        <v>441</v>
      </c>
      <c r="N6599" t="b">
        <v>0</v>
      </c>
      <c r="O6599">
        <v>-85.335999999999999</v>
      </c>
      <c r="P6599">
        <v>42.231000000000002</v>
      </c>
      <c r="Q6599" t="b">
        <v>1</v>
      </c>
    </row>
    <row r="6600" spans="1:17" x14ac:dyDescent="0.2">
      <c r="A6600">
        <v>6599</v>
      </c>
      <c r="B6600" t="s">
        <v>9353</v>
      </c>
      <c r="C6600" s="1">
        <v>44422</v>
      </c>
      <c r="D6600" t="s">
        <v>18</v>
      </c>
      <c r="E6600" t="s">
        <v>19</v>
      </c>
      <c r="F6600">
        <v>80</v>
      </c>
      <c r="G6600" t="s">
        <v>20</v>
      </c>
      <c r="I6600" t="s">
        <v>108</v>
      </c>
      <c r="J6600" t="s">
        <v>197</v>
      </c>
      <c r="K6600" t="b">
        <v>0</v>
      </c>
      <c r="L6600" t="s">
        <v>24</v>
      </c>
      <c r="M6600" t="s">
        <v>25</v>
      </c>
      <c r="N6600" t="b">
        <v>0</v>
      </c>
      <c r="O6600">
        <v>-98.453999999999994</v>
      </c>
      <c r="P6600">
        <v>41.215000000000003</v>
      </c>
      <c r="Q6600" t="b">
        <v>1</v>
      </c>
    </row>
    <row r="6601" spans="1:17" x14ac:dyDescent="0.2">
      <c r="A6601">
        <v>6600</v>
      </c>
      <c r="B6601" t="s">
        <v>9354</v>
      </c>
      <c r="C6601" s="1">
        <v>44422</v>
      </c>
      <c r="D6601" t="s">
        <v>18</v>
      </c>
      <c r="E6601" t="s">
        <v>19</v>
      </c>
      <c r="G6601" t="s">
        <v>20</v>
      </c>
      <c r="I6601" t="s">
        <v>2690</v>
      </c>
      <c r="J6601" t="s">
        <v>299</v>
      </c>
      <c r="K6601" t="b">
        <v>0</v>
      </c>
      <c r="L6601" t="s">
        <v>36</v>
      </c>
      <c r="N6601" t="b">
        <v>0</v>
      </c>
      <c r="O6601">
        <v>-89.570999999999998</v>
      </c>
      <c r="P6601">
        <v>32.32</v>
      </c>
      <c r="Q6601" t="b">
        <v>0</v>
      </c>
    </row>
    <row r="6602" spans="1:17" x14ac:dyDescent="0.2">
      <c r="A6602">
        <v>6601</v>
      </c>
      <c r="B6602" t="s">
        <v>9355</v>
      </c>
      <c r="C6602" s="1">
        <v>44423</v>
      </c>
      <c r="D6602" t="s">
        <v>18</v>
      </c>
      <c r="E6602" t="s">
        <v>4410</v>
      </c>
      <c r="F6602">
        <v>29</v>
      </c>
      <c r="G6602" t="s">
        <v>55</v>
      </c>
      <c r="H6602" t="s">
        <v>27</v>
      </c>
      <c r="I6602" t="s">
        <v>5122</v>
      </c>
      <c r="J6602" t="s">
        <v>246</v>
      </c>
      <c r="K6602" t="b">
        <v>0</v>
      </c>
      <c r="L6602" t="s">
        <v>36</v>
      </c>
      <c r="M6602" t="s">
        <v>51</v>
      </c>
      <c r="N6602" t="b">
        <v>0</v>
      </c>
      <c r="O6602">
        <v>-82.677999999999997</v>
      </c>
      <c r="P6602">
        <v>36.378</v>
      </c>
      <c r="Q6602" t="b">
        <v>1</v>
      </c>
    </row>
    <row r="6603" spans="1:17" x14ac:dyDescent="0.2">
      <c r="A6603">
        <v>6602</v>
      </c>
      <c r="B6603" t="s">
        <v>9356</v>
      </c>
      <c r="C6603" s="1">
        <v>44423</v>
      </c>
      <c r="D6603" t="s">
        <v>18</v>
      </c>
      <c r="E6603" t="s">
        <v>19</v>
      </c>
      <c r="F6603">
        <v>33</v>
      </c>
      <c r="G6603" t="s">
        <v>20</v>
      </c>
      <c r="I6603" t="s">
        <v>103</v>
      </c>
      <c r="J6603" t="s">
        <v>104</v>
      </c>
      <c r="K6603" t="b">
        <v>0</v>
      </c>
      <c r="L6603" t="s">
        <v>24</v>
      </c>
      <c r="M6603" t="s">
        <v>76</v>
      </c>
      <c r="N6603" t="b">
        <v>1</v>
      </c>
      <c r="O6603">
        <v>-106.55</v>
      </c>
      <c r="P6603">
        <v>35.104999999999997</v>
      </c>
      <c r="Q6603" t="b">
        <v>1</v>
      </c>
    </row>
    <row r="6604" spans="1:17" x14ac:dyDescent="0.2">
      <c r="A6604">
        <v>6603</v>
      </c>
      <c r="C6604" s="1">
        <v>44423</v>
      </c>
      <c r="D6604" t="s">
        <v>18</v>
      </c>
      <c r="E6604" t="s">
        <v>19</v>
      </c>
      <c r="G6604" t="s">
        <v>20</v>
      </c>
      <c r="I6604" t="s">
        <v>1333</v>
      </c>
      <c r="J6604" t="s">
        <v>40</v>
      </c>
      <c r="K6604" t="b">
        <v>0</v>
      </c>
      <c r="L6604" t="s">
        <v>36</v>
      </c>
      <c r="M6604" t="s">
        <v>76</v>
      </c>
      <c r="N6604" t="b">
        <v>0</v>
      </c>
      <c r="O6604">
        <v>-117.015</v>
      </c>
      <c r="P6604">
        <v>34.884</v>
      </c>
      <c r="Q6604" t="b">
        <v>1</v>
      </c>
    </row>
    <row r="6605" spans="1:17" x14ac:dyDescent="0.2">
      <c r="A6605">
        <v>6604</v>
      </c>
      <c r="B6605" t="s">
        <v>9357</v>
      </c>
      <c r="C6605" s="1">
        <v>44423</v>
      </c>
      <c r="D6605" t="s">
        <v>31</v>
      </c>
      <c r="E6605" t="s">
        <v>1445</v>
      </c>
      <c r="F6605">
        <v>40</v>
      </c>
      <c r="G6605" t="s">
        <v>20</v>
      </c>
      <c r="I6605" t="s">
        <v>4691</v>
      </c>
      <c r="J6605" t="s">
        <v>365</v>
      </c>
      <c r="K6605" t="b">
        <v>0</v>
      </c>
      <c r="L6605" t="s">
        <v>36</v>
      </c>
      <c r="M6605" t="s">
        <v>51</v>
      </c>
      <c r="N6605" t="b">
        <v>0</v>
      </c>
      <c r="O6605">
        <v>-81.105999999999995</v>
      </c>
      <c r="P6605">
        <v>33.978000000000002</v>
      </c>
      <c r="Q6605" t="b">
        <v>1</v>
      </c>
    </row>
    <row r="6606" spans="1:17" x14ac:dyDescent="0.2">
      <c r="A6606">
        <v>6605</v>
      </c>
      <c r="B6606" t="s">
        <v>9358</v>
      </c>
      <c r="C6606" s="1">
        <v>44424</v>
      </c>
      <c r="D6606" t="s">
        <v>18</v>
      </c>
      <c r="E6606" t="s">
        <v>19</v>
      </c>
      <c r="F6606">
        <v>42</v>
      </c>
      <c r="G6606" t="s">
        <v>20</v>
      </c>
      <c r="H6606" t="s">
        <v>59</v>
      </c>
      <c r="I6606" t="s">
        <v>391</v>
      </c>
      <c r="J6606" t="s">
        <v>348</v>
      </c>
      <c r="K6606" t="b">
        <v>1</v>
      </c>
      <c r="L6606" t="s">
        <v>24</v>
      </c>
      <c r="M6606" t="s">
        <v>25</v>
      </c>
      <c r="N6606" t="b">
        <v>0</v>
      </c>
      <c r="O6606">
        <v>-87.947000000000003</v>
      </c>
      <c r="P6606">
        <v>43.064</v>
      </c>
      <c r="Q6606" t="b">
        <v>1</v>
      </c>
    </row>
    <row r="6607" spans="1:17" x14ac:dyDescent="0.2">
      <c r="A6607">
        <v>6606</v>
      </c>
      <c r="B6607" t="s">
        <v>9359</v>
      </c>
      <c r="C6607" s="1">
        <v>44424</v>
      </c>
      <c r="D6607" t="s">
        <v>18</v>
      </c>
      <c r="E6607" t="s">
        <v>187</v>
      </c>
      <c r="F6607">
        <v>27</v>
      </c>
      <c r="G6607" t="s">
        <v>20</v>
      </c>
      <c r="H6607" t="s">
        <v>59</v>
      </c>
      <c r="I6607" t="s">
        <v>245</v>
      </c>
      <c r="J6607" t="s">
        <v>246</v>
      </c>
      <c r="K6607" t="b">
        <v>0</v>
      </c>
      <c r="L6607" t="s">
        <v>24</v>
      </c>
      <c r="N6607" t="b">
        <v>0</v>
      </c>
      <c r="O6607">
        <v>-89.938999999999993</v>
      </c>
      <c r="P6607">
        <v>35.082000000000001</v>
      </c>
      <c r="Q6607" t="b">
        <v>1</v>
      </c>
    </row>
    <row r="6608" spans="1:17" x14ac:dyDescent="0.2">
      <c r="A6608">
        <v>6607</v>
      </c>
      <c r="B6608" t="s">
        <v>9360</v>
      </c>
      <c r="C6608" s="1">
        <v>44424</v>
      </c>
      <c r="D6608" t="s">
        <v>18</v>
      </c>
      <c r="E6608" t="s">
        <v>63</v>
      </c>
      <c r="F6608">
        <v>19</v>
      </c>
      <c r="G6608" t="s">
        <v>20</v>
      </c>
      <c r="H6608" t="s">
        <v>27</v>
      </c>
      <c r="I6608" t="s">
        <v>1268</v>
      </c>
      <c r="J6608" t="s">
        <v>44</v>
      </c>
      <c r="K6608" t="b">
        <v>1</v>
      </c>
      <c r="L6608" t="s">
        <v>36</v>
      </c>
      <c r="M6608" t="s">
        <v>25</v>
      </c>
      <c r="N6608" t="b">
        <v>0</v>
      </c>
      <c r="O6608">
        <v>-105.075</v>
      </c>
      <c r="P6608">
        <v>40.398000000000003</v>
      </c>
      <c r="Q6608" t="b">
        <v>1</v>
      </c>
    </row>
    <row r="6609" spans="1:17" x14ac:dyDescent="0.2">
      <c r="A6609">
        <v>6608</v>
      </c>
      <c r="B6609" t="s">
        <v>9361</v>
      </c>
      <c r="C6609" s="1">
        <v>44425</v>
      </c>
      <c r="D6609" t="s">
        <v>18</v>
      </c>
      <c r="E6609" t="s">
        <v>80</v>
      </c>
      <c r="F6609">
        <v>27</v>
      </c>
      <c r="G6609" t="s">
        <v>55</v>
      </c>
      <c r="I6609" t="s">
        <v>4785</v>
      </c>
      <c r="J6609" t="s">
        <v>44</v>
      </c>
      <c r="K6609" t="b">
        <v>0</v>
      </c>
      <c r="L6609" t="s">
        <v>80</v>
      </c>
      <c r="M6609" t="s">
        <v>441</v>
      </c>
      <c r="N6609" t="b">
        <v>0</v>
      </c>
      <c r="O6609">
        <v>-105.11</v>
      </c>
      <c r="P6609">
        <v>39.828000000000003</v>
      </c>
      <c r="Q6609" t="b">
        <v>0</v>
      </c>
    </row>
    <row r="6610" spans="1:17" x14ac:dyDescent="0.2">
      <c r="A6610">
        <v>6609</v>
      </c>
      <c r="B6610" t="s">
        <v>9362</v>
      </c>
      <c r="C6610" s="1">
        <v>44426</v>
      </c>
      <c r="D6610" t="s">
        <v>18</v>
      </c>
      <c r="E6610" t="s">
        <v>19</v>
      </c>
      <c r="F6610">
        <v>72</v>
      </c>
      <c r="G6610" t="s">
        <v>20</v>
      </c>
      <c r="H6610" t="s">
        <v>27</v>
      </c>
      <c r="I6610" t="s">
        <v>9363</v>
      </c>
      <c r="J6610" t="s">
        <v>67</v>
      </c>
      <c r="K6610" t="b">
        <v>0</v>
      </c>
      <c r="L6610" t="s">
        <v>24</v>
      </c>
      <c r="N6610" t="b">
        <v>1</v>
      </c>
      <c r="O6610">
        <v>-97.64</v>
      </c>
      <c r="P6610">
        <v>30.466000000000001</v>
      </c>
      <c r="Q6610" t="b">
        <v>0</v>
      </c>
    </row>
    <row r="6611" spans="1:17" x14ac:dyDescent="0.2">
      <c r="A6611">
        <v>6610</v>
      </c>
      <c r="B6611" t="s">
        <v>9364</v>
      </c>
      <c r="C6611" s="1">
        <v>44426</v>
      </c>
      <c r="D6611" t="s">
        <v>18</v>
      </c>
      <c r="E6611" t="s">
        <v>38</v>
      </c>
      <c r="F6611">
        <v>50</v>
      </c>
      <c r="G6611" t="s">
        <v>20</v>
      </c>
      <c r="H6611" t="s">
        <v>27</v>
      </c>
      <c r="I6611" t="s">
        <v>1409</v>
      </c>
      <c r="J6611" t="s">
        <v>449</v>
      </c>
      <c r="K6611" t="b">
        <v>0</v>
      </c>
      <c r="L6611" t="s">
        <v>36</v>
      </c>
      <c r="N6611" t="b">
        <v>0</v>
      </c>
      <c r="O6611">
        <v>-81.177000000000007</v>
      </c>
      <c r="P6611">
        <v>37.792999999999999</v>
      </c>
      <c r="Q6611" t="b">
        <v>0</v>
      </c>
    </row>
    <row r="6612" spans="1:17" x14ac:dyDescent="0.2">
      <c r="A6612">
        <v>6611</v>
      </c>
      <c r="B6612" t="s">
        <v>9365</v>
      </c>
      <c r="C6612" s="1">
        <v>44426</v>
      </c>
      <c r="D6612" t="s">
        <v>18</v>
      </c>
      <c r="E6612" t="s">
        <v>19</v>
      </c>
      <c r="F6612">
        <v>29</v>
      </c>
      <c r="G6612" t="s">
        <v>20</v>
      </c>
      <c r="H6612" t="s">
        <v>59</v>
      </c>
      <c r="I6612" t="s">
        <v>1070</v>
      </c>
      <c r="J6612" t="s">
        <v>61</v>
      </c>
      <c r="K6612" t="b">
        <v>0</v>
      </c>
      <c r="L6612" t="s">
        <v>24</v>
      </c>
      <c r="M6612" t="s">
        <v>441</v>
      </c>
      <c r="N6612" t="b">
        <v>0</v>
      </c>
      <c r="O6612">
        <v>-75.103999999999999</v>
      </c>
      <c r="P6612">
        <v>40.030999999999999</v>
      </c>
      <c r="Q6612" t="b">
        <v>0</v>
      </c>
    </row>
    <row r="6613" spans="1:17" x14ac:dyDescent="0.2">
      <c r="A6613">
        <v>6612</v>
      </c>
      <c r="B6613" t="s">
        <v>9366</v>
      </c>
      <c r="C6613" s="1">
        <v>44426</v>
      </c>
      <c r="D6613" t="s">
        <v>18</v>
      </c>
      <c r="E6613" t="s">
        <v>187</v>
      </c>
      <c r="F6613">
        <v>28</v>
      </c>
      <c r="G6613" t="s">
        <v>20</v>
      </c>
      <c r="H6613" t="s">
        <v>59</v>
      </c>
      <c r="I6613" t="s">
        <v>3944</v>
      </c>
      <c r="J6613" t="s">
        <v>234</v>
      </c>
      <c r="K6613" t="b">
        <v>0</v>
      </c>
      <c r="L6613" t="s">
        <v>24</v>
      </c>
      <c r="M6613" t="s">
        <v>51</v>
      </c>
      <c r="N6613" t="b">
        <v>0</v>
      </c>
      <c r="O6613">
        <v>-84.558999999999997</v>
      </c>
      <c r="P6613">
        <v>33.933999999999997</v>
      </c>
      <c r="Q6613" t="b">
        <v>0</v>
      </c>
    </row>
    <row r="6614" spans="1:17" x14ac:dyDescent="0.2">
      <c r="A6614">
        <v>6613</v>
      </c>
      <c r="B6614" t="s">
        <v>9367</v>
      </c>
      <c r="C6614" s="1">
        <v>44426</v>
      </c>
      <c r="D6614" t="s">
        <v>18</v>
      </c>
      <c r="E6614" t="s">
        <v>19</v>
      </c>
      <c r="F6614">
        <v>34</v>
      </c>
      <c r="G6614" t="s">
        <v>20</v>
      </c>
      <c r="I6614" t="s">
        <v>3384</v>
      </c>
      <c r="J6614" t="s">
        <v>40</v>
      </c>
      <c r="K6614" t="b">
        <v>0</v>
      </c>
      <c r="L6614" t="s">
        <v>24</v>
      </c>
      <c r="N6614" t="b">
        <v>0</v>
      </c>
      <c r="O6614">
        <v>-117.226</v>
      </c>
      <c r="P6614">
        <v>34.121000000000002</v>
      </c>
      <c r="Q6614" t="b">
        <v>1</v>
      </c>
    </row>
    <row r="6615" spans="1:17" x14ac:dyDescent="0.2">
      <c r="A6615">
        <v>6614</v>
      </c>
      <c r="B6615" t="s">
        <v>9368</v>
      </c>
      <c r="C6615" s="1">
        <v>44426</v>
      </c>
      <c r="D6615" t="s">
        <v>18</v>
      </c>
      <c r="E6615" t="s">
        <v>19</v>
      </c>
      <c r="F6615">
        <v>41</v>
      </c>
      <c r="G6615" t="s">
        <v>20</v>
      </c>
      <c r="I6615" t="s">
        <v>9369</v>
      </c>
      <c r="J6615" t="s">
        <v>67</v>
      </c>
      <c r="K6615" t="b">
        <v>0</v>
      </c>
      <c r="L6615" t="s">
        <v>24</v>
      </c>
      <c r="M6615" t="s">
        <v>25</v>
      </c>
      <c r="N6615" t="b">
        <v>0</v>
      </c>
      <c r="O6615">
        <v>-96.478999999999999</v>
      </c>
      <c r="P6615">
        <v>30.498000000000001</v>
      </c>
      <c r="Q6615" t="b">
        <v>1</v>
      </c>
    </row>
    <row r="6616" spans="1:17" x14ac:dyDescent="0.2">
      <c r="A6616">
        <v>6615</v>
      </c>
      <c r="B6616" t="s">
        <v>9370</v>
      </c>
      <c r="C6616" s="1">
        <v>44426</v>
      </c>
      <c r="D6616" t="s">
        <v>18</v>
      </c>
      <c r="E6616" t="s">
        <v>19</v>
      </c>
      <c r="F6616">
        <v>33</v>
      </c>
      <c r="G6616" t="s">
        <v>20</v>
      </c>
      <c r="I6616" t="s">
        <v>2169</v>
      </c>
      <c r="J6616" t="s">
        <v>44</v>
      </c>
      <c r="K6616" t="b">
        <v>0</v>
      </c>
      <c r="L6616" t="s">
        <v>24</v>
      </c>
      <c r="M6616" t="s">
        <v>51</v>
      </c>
      <c r="N6616" t="b">
        <v>0</v>
      </c>
      <c r="O6616">
        <v>-104.98</v>
      </c>
      <c r="P6616">
        <v>39.942</v>
      </c>
      <c r="Q6616" t="b">
        <v>1</v>
      </c>
    </row>
    <row r="6617" spans="1:17" x14ac:dyDescent="0.2">
      <c r="A6617">
        <v>6616</v>
      </c>
      <c r="B6617" t="s">
        <v>9371</v>
      </c>
      <c r="C6617" s="1">
        <v>44427</v>
      </c>
      <c r="D6617" t="s">
        <v>18</v>
      </c>
      <c r="E6617" t="s">
        <v>19</v>
      </c>
      <c r="F6617">
        <v>26</v>
      </c>
      <c r="G6617" t="s">
        <v>20</v>
      </c>
      <c r="I6617" t="s">
        <v>9372</v>
      </c>
      <c r="J6617" t="s">
        <v>258</v>
      </c>
      <c r="K6617" t="b">
        <v>0</v>
      </c>
      <c r="L6617" t="s">
        <v>36</v>
      </c>
      <c r="N6617" t="b">
        <v>0</v>
      </c>
      <c r="O6617">
        <v>-160.00700000000001</v>
      </c>
      <c r="P6617">
        <v>66.603999999999999</v>
      </c>
      <c r="Q6617" t="b">
        <v>0</v>
      </c>
    </row>
    <row r="6618" spans="1:17" x14ac:dyDescent="0.2">
      <c r="A6618">
        <v>6617</v>
      </c>
      <c r="C6618" s="1">
        <v>44427</v>
      </c>
      <c r="D6618" t="s">
        <v>18</v>
      </c>
      <c r="E6618" t="s">
        <v>19</v>
      </c>
      <c r="G6618" t="s">
        <v>20</v>
      </c>
      <c r="I6618" t="s">
        <v>1879</v>
      </c>
      <c r="J6618" t="s">
        <v>40</v>
      </c>
      <c r="K6618" t="b">
        <v>0</v>
      </c>
      <c r="L6618" t="s">
        <v>24</v>
      </c>
      <c r="N6618" t="b">
        <v>0</v>
      </c>
      <c r="O6618">
        <v>-116.941</v>
      </c>
      <c r="P6618">
        <v>32.795000000000002</v>
      </c>
      <c r="Q6618" t="b">
        <v>1</v>
      </c>
    </row>
    <row r="6619" spans="1:17" x14ac:dyDescent="0.2">
      <c r="A6619">
        <v>6618</v>
      </c>
      <c r="B6619" t="s">
        <v>9373</v>
      </c>
      <c r="C6619" s="1">
        <v>44428</v>
      </c>
      <c r="D6619" t="s">
        <v>18</v>
      </c>
      <c r="E6619" t="s">
        <v>19</v>
      </c>
      <c r="F6619">
        <v>34</v>
      </c>
      <c r="G6619" t="s">
        <v>20</v>
      </c>
      <c r="I6619" t="s">
        <v>1414</v>
      </c>
      <c r="J6619" t="s">
        <v>67</v>
      </c>
      <c r="K6619" t="b">
        <v>0</v>
      </c>
      <c r="L6619" t="s">
        <v>24</v>
      </c>
      <c r="N6619" t="b">
        <v>0</v>
      </c>
      <c r="O6619">
        <v>-101.82</v>
      </c>
      <c r="P6619">
        <v>35.198</v>
      </c>
      <c r="Q6619" t="b">
        <v>1</v>
      </c>
    </row>
    <row r="6620" spans="1:17" x14ac:dyDescent="0.2">
      <c r="A6620">
        <v>6619</v>
      </c>
      <c r="B6620" t="s">
        <v>9374</v>
      </c>
      <c r="C6620" s="1">
        <v>44428</v>
      </c>
      <c r="D6620" t="s">
        <v>18</v>
      </c>
      <c r="E6620" t="s">
        <v>19</v>
      </c>
      <c r="F6620">
        <v>28</v>
      </c>
      <c r="G6620" t="s">
        <v>20</v>
      </c>
      <c r="I6620" t="s">
        <v>9375</v>
      </c>
      <c r="J6620" t="s">
        <v>35</v>
      </c>
      <c r="K6620" t="b">
        <v>0</v>
      </c>
      <c r="L6620" t="s">
        <v>24</v>
      </c>
      <c r="N6620" t="b">
        <v>0</v>
      </c>
      <c r="O6620">
        <v>-95.448999999999998</v>
      </c>
      <c r="P6620">
        <v>37.677999999999997</v>
      </c>
      <c r="Q6620" t="b">
        <v>1</v>
      </c>
    </row>
    <row r="6621" spans="1:17" x14ac:dyDescent="0.2">
      <c r="A6621">
        <v>6620</v>
      </c>
      <c r="B6621" t="s">
        <v>9376</v>
      </c>
      <c r="C6621" s="1">
        <v>44429</v>
      </c>
      <c r="D6621" t="s">
        <v>18</v>
      </c>
      <c r="E6621" t="s">
        <v>80</v>
      </c>
      <c r="F6621">
        <v>45</v>
      </c>
      <c r="G6621" t="s">
        <v>20</v>
      </c>
      <c r="I6621" t="s">
        <v>9377</v>
      </c>
      <c r="J6621" t="s">
        <v>234</v>
      </c>
      <c r="K6621" t="b">
        <v>0</v>
      </c>
      <c r="L6621" t="s">
        <v>36</v>
      </c>
      <c r="M6621" t="s">
        <v>25</v>
      </c>
      <c r="N6621" t="b">
        <v>0</v>
      </c>
      <c r="O6621">
        <v>-81.608999999999995</v>
      </c>
      <c r="P6621">
        <v>31.785</v>
      </c>
      <c r="Q6621" t="b">
        <v>0</v>
      </c>
    </row>
    <row r="6622" spans="1:17" x14ac:dyDescent="0.2">
      <c r="A6622">
        <v>6621</v>
      </c>
      <c r="B6622" t="s">
        <v>9378</v>
      </c>
      <c r="C6622" s="1">
        <v>44429</v>
      </c>
      <c r="D6622" t="s">
        <v>18</v>
      </c>
      <c r="E6622" t="s">
        <v>19</v>
      </c>
      <c r="F6622">
        <v>28</v>
      </c>
      <c r="G6622" t="s">
        <v>20</v>
      </c>
      <c r="I6622" t="s">
        <v>2134</v>
      </c>
      <c r="J6622" t="s">
        <v>299</v>
      </c>
      <c r="K6622" t="b">
        <v>0</v>
      </c>
      <c r="L6622" t="s">
        <v>24</v>
      </c>
      <c r="M6622" t="s">
        <v>76</v>
      </c>
      <c r="N6622" t="b">
        <v>0</v>
      </c>
      <c r="O6622">
        <v>-90.004999999999995</v>
      </c>
      <c r="P6622">
        <v>32.155000000000001</v>
      </c>
      <c r="Q6622" t="b">
        <v>0</v>
      </c>
    </row>
    <row r="6623" spans="1:17" x14ac:dyDescent="0.2">
      <c r="A6623">
        <v>6622</v>
      </c>
      <c r="B6623" t="s">
        <v>9379</v>
      </c>
      <c r="C6623" s="1">
        <v>44430</v>
      </c>
      <c r="D6623" t="s">
        <v>18</v>
      </c>
      <c r="E6623" t="s">
        <v>32</v>
      </c>
      <c r="F6623">
        <v>59</v>
      </c>
      <c r="G6623" t="s">
        <v>20</v>
      </c>
      <c r="I6623" t="s">
        <v>9380</v>
      </c>
      <c r="J6623" t="s">
        <v>40</v>
      </c>
      <c r="K6623" t="b">
        <v>0</v>
      </c>
      <c r="L6623" t="s">
        <v>36</v>
      </c>
      <c r="M6623" t="s">
        <v>25</v>
      </c>
      <c r="N6623" t="b">
        <v>0</v>
      </c>
      <c r="O6623">
        <v>-120.571</v>
      </c>
      <c r="P6623">
        <v>34.957999999999998</v>
      </c>
      <c r="Q6623" t="b">
        <v>1</v>
      </c>
    </row>
    <row r="6624" spans="1:17" x14ac:dyDescent="0.2">
      <c r="A6624">
        <v>6623</v>
      </c>
      <c r="B6624" t="s">
        <v>9381</v>
      </c>
      <c r="C6624" s="1">
        <v>44430</v>
      </c>
      <c r="D6624" t="s">
        <v>18</v>
      </c>
      <c r="E6624" t="s">
        <v>19</v>
      </c>
      <c r="F6624">
        <v>31</v>
      </c>
      <c r="G6624" t="s">
        <v>20</v>
      </c>
      <c r="H6624" t="s">
        <v>59</v>
      </c>
      <c r="I6624" t="s">
        <v>391</v>
      </c>
      <c r="J6624" t="s">
        <v>348</v>
      </c>
      <c r="K6624" t="b">
        <v>0</v>
      </c>
      <c r="L6624" t="s">
        <v>24</v>
      </c>
      <c r="M6624" t="s">
        <v>51</v>
      </c>
      <c r="N6624" t="b">
        <v>1</v>
      </c>
      <c r="O6624">
        <v>-87.936000000000007</v>
      </c>
      <c r="P6624">
        <v>43.006999999999998</v>
      </c>
      <c r="Q6624" t="b">
        <v>1</v>
      </c>
    </row>
    <row r="6625" spans="1:17" x14ac:dyDescent="0.2">
      <c r="A6625">
        <v>6624</v>
      </c>
      <c r="B6625" t="s">
        <v>9382</v>
      </c>
      <c r="C6625" s="1">
        <v>44431</v>
      </c>
      <c r="D6625" t="s">
        <v>18</v>
      </c>
      <c r="E6625" t="s">
        <v>63</v>
      </c>
      <c r="F6625">
        <v>35</v>
      </c>
      <c r="G6625" t="s">
        <v>20</v>
      </c>
      <c r="I6625" t="s">
        <v>9383</v>
      </c>
      <c r="J6625" t="s">
        <v>61</v>
      </c>
      <c r="K6625" t="b">
        <v>1</v>
      </c>
      <c r="L6625" t="s">
        <v>24</v>
      </c>
      <c r="N6625" t="b">
        <v>0</v>
      </c>
      <c r="O6625">
        <v>-79.899000000000001</v>
      </c>
      <c r="P6625">
        <v>40.860999999999997</v>
      </c>
      <c r="Q6625" t="b">
        <v>1</v>
      </c>
    </row>
    <row r="6626" spans="1:17" x14ac:dyDescent="0.2">
      <c r="A6626">
        <v>6625</v>
      </c>
      <c r="B6626" t="s">
        <v>9384</v>
      </c>
      <c r="C6626" s="1">
        <v>44431</v>
      </c>
      <c r="D6626" t="s">
        <v>18</v>
      </c>
      <c r="E6626" t="s">
        <v>19</v>
      </c>
      <c r="F6626">
        <v>42</v>
      </c>
      <c r="G6626" t="s">
        <v>20</v>
      </c>
      <c r="H6626" t="s">
        <v>27</v>
      </c>
      <c r="I6626" t="s">
        <v>1414</v>
      </c>
      <c r="J6626" t="s">
        <v>67</v>
      </c>
      <c r="K6626" t="b">
        <v>0</v>
      </c>
      <c r="L6626" t="s">
        <v>24</v>
      </c>
      <c r="N6626" t="b">
        <v>0</v>
      </c>
      <c r="O6626">
        <v>-101.809</v>
      </c>
      <c r="P6626">
        <v>35.204999999999998</v>
      </c>
      <c r="Q6626" t="b">
        <v>1</v>
      </c>
    </row>
    <row r="6627" spans="1:17" x14ac:dyDescent="0.2">
      <c r="A6627">
        <v>6626</v>
      </c>
      <c r="C6627" s="1">
        <v>44432</v>
      </c>
      <c r="D6627" t="s">
        <v>18</v>
      </c>
      <c r="E6627" t="s">
        <v>32</v>
      </c>
      <c r="F6627">
        <v>31</v>
      </c>
      <c r="G6627" t="s">
        <v>20</v>
      </c>
      <c r="I6627" t="s">
        <v>8562</v>
      </c>
      <c r="J6627" t="s">
        <v>50</v>
      </c>
      <c r="K6627" t="b">
        <v>0</v>
      </c>
      <c r="L6627" t="s">
        <v>36</v>
      </c>
      <c r="N6627" t="b">
        <v>0</v>
      </c>
      <c r="O6627">
        <v>-111.32299999999999</v>
      </c>
      <c r="P6627">
        <v>34.241</v>
      </c>
      <c r="Q6627" t="b">
        <v>0</v>
      </c>
    </row>
    <row r="6628" spans="1:17" x14ac:dyDescent="0.2">
      <c r="A6628">
        <v>6627</v>
      </c>
      <c r="B6628" t="s">
        <v>9385</v>
      </c>
      <c r="C6628" s="1">
        <v>44432</v>
      </c>
      <c r="D6628" t="s">
        <v>18</v>
      </c>
      <c r="E6628" t="s">
        <v>19</v>
      </c>
      <c r="F6628">
        <v>48</v>
      </c>
      <c r="G6628" t="s">
        <v>20</v>
      </c>
      <c r="I6628" t="s">
        <v>310</v>
      </c>
      <c r="J6628" t="s">
        <v>84</v>
      </c>
      <c r="K6628" t="b">
        <v>0</v>
      </c>
      <c r="L6628" t="s">
        <v>24</v>
      </c>
      <c r="M6628" t="s">
        <v>51</v>
      </c>
      <c r="N6628" t="b">
        <v>0</v>
      </c>
      <c r="O6628">
        <v>-111.675</v>
      </c>
      <c r="P6628">
        <v>40.228999999999999</v>
      </c>
      <c r="Q6628" t="b">
        <v>1</v>
      </c>
    </row>
    <row r="6629" spans="1:17" x14ac:dyDescent="0.2">
      <c r="A6629">
        <v>6628</v>
      </c>
      <c r="B6629" t="s">
        <v>9386</v>
      </c>
      <c r="C6629" s="1">
        <v>44432</v>
      </c>
      <c r="D6629" t="s">
        <v>18</v>
      </c>
      <c r="E6629" t="s">
        <v>32</v>
      </c>
      <c r="F6629">
        <v>22</v>
      </c>
      <c r="G6629" t="s">
        <v>20</v>
      </c>
      <c r="I6629" t="s">
        <v>9387</v>
      </c>
      <c r="J6629" t="s">
        <v>234</v>
      </c>
      <c r="K6629" t="b">
        <v>0</v>
      </c>
      <c r="L6629" t="s">
        <v>80</v>
      </c>
      <c r="N6629" t="b">
        <v>0</v>
      </c>
      <c r="O6629">
        <v>-84.459000000000003</v>
      </c>
      <c r="P6629">
        <v>33.616</v>
      </c>
      <c r="Q6629" t="b">
        <v>1</v>
      </c>
    </row>
    <row r="6630" spans="1:17" x14ac:dyDescent="0.2">
      <c r="A6630">
        <v>6629</v>
      </c>
      <c r="B6630" t="s">
        <v>9388</v>
      </c>
      <c r="C6630" s="1">
        <v>44432</v>
      </c>
      <c r="D6630" t="s">
        <v>18</v>
      </c>
      <c r="E6630" t="s">
        <v>19</v>
      </c>
      <c r="F6630">
        <v>33</v>
      </c>
      <c r="G6630" t="s">
        <v>20</v>
      </c>
      <c r="I6630" t="s">
        <v>623</v>
      </c>
      <c r="J6630" t="s">
        <v>96</v>
      </c>
      <c r="K6630" t="b">
        <v>0</v>
      </c>
      <c r="L6630" t="s">
        <v>24</v>
      </c>
      <c r="M6630" t="s">
        <v>76</v>
      </c>
      <c r="N6630" t="b">
        <v>0</v>
      </c>
      <c r="O6630">
        <v>-87.64</v>
      </c>
      <c r="P6630">
        <v>41.878999999999998</v>
      </c>
      <c r="Q6630" t="b">
        <v>1</v>
      </c>
    </row>
    <row r="6631" spans="1:17" x14ac:dyDescent="0.2">
      <c r="A6631">
        <v>6630</v>
      </c>
      <c r="B6631" t="s">
        <v>9389</v>
      </c>
      <c r="C6631" s="1">
        <v>44433</v>
      </c>
      <c r="D6631" t="s">
        <v>18</v>
      </c>
      <c r="E6631" t="s">
        <v>19</v>
      </c>
      <c r="F6631">
        <v>27</v>
      </c>
      <c r="G6631" t="s">
        <v>20</v>
      </c>
      <c r="I6631" t="s">
        <v>437</v>
      </c>
      <c r="J6631" t="s">
        <v>438</v>
      </c>
      <c r="K6631" t="b">
        <v>0</v>
      </c>
      <c r="L6631" t="s">
        <v>36</v>
      </c>
      <c r="M6631" t="s">
        <v>25</v>
      </c>
      <c r="N6631" t="b">
        <v>1</v>
      </c>
      <c r="O6631">
        <v>-77.004999999999995</v>
      </c>
      <c r="P6631">
        <v>38.908999999999999</v>
      </c>
      <c r="Q6631" t="b">
        <v>1</v>
      </c>
    </row>
    <row r="6632" spans="1:17" x14ac:dyDescent="0.2">
      <c r="A6632">
        <v>6631</v>
      </c>
      <c r="B6632" t="s">
        <v>9390</v>
      </c>
      <c r="C6632" s="1">
        <v>44433</v>
      </c>
      <c r="D6632" t="s">
        <v>18</v>
      </c>
      <c r="E6632" t="s">
        <v>80</v>
      </c>
      <c r="F6632">
        <v>33</v>
      </c>
      <c r="G6632" t="s">
        <v>20</v>
      </c>
      <c r="I6632" t="s">
        <v>6905</v>
      </c>
      <c r="J6632" t="s">
        <v>1778</v>
      </c>
      <c r="K6632" t="b">
        <v>0</v>
      </c>
      <c r="L6632" t="s">
        <v>36</v>
      </c>
      <c r="M6632" t="s">
        <v>441</v>
      </c>
      <c r="N6632" t="b">
        <v>0</v>
      </c>
      <c r="O6632">
        <v>-72.97</v>
      </c>
      <c r="P6632">
        <v>43.595999999999997</v>
      </c>
      <c r="Q6632" t="b">
        <v>1</v>
      </c>
    </row>
    <row r="6633" spans="1:17" x14ac:dyDescent="0.2">
      <c r="A6633">
        <v>6632</v>
      </c>
      <c r="B6633" t="s">
        <v>9391</v>
      </c>
      <c r="C6633" s="1">
        <v>44433</v>
      </c>
      <c r="D6633" t="s">
        <v>18</v>
      </c>
      <c r="E6633" t="s">
        <v>63</v>
      </c>
      <c r="F6633">
        <v>42</v>
      </c>
      <c r="G6633" t="s">
        <v>20</v>
      </c>
      <c r="I6633" t="s">
        <v>9392</v>
      </c>
      <c r="J6633" t="s">
        <v>84</v>
      </c>
      <c r="K6633" t="b">
        <v>0</v>
      </c>
      <c r="L6633" t="s">
        <v>24</v>
      </c>
      <c r="M6633" t="s">
        <v>51</v>
      </c>
      <c r="N6633" t="b">
        <v>0</v>
      </c>
      <c r="O6633">
        <v>-112.426</v>
      </c>
      <c r="P6633">
        <v>40.6</v>
      </c>
      <c r="Q6633" t="b">
        <v>1</v>
      </c>
    </row>
    <row r="6634" spans="1:17" x14ac:dyDescent="0.2">
      <c r="A6634">
        <v>6633</v>
      </c>
      <c r="B6634" t="s">
        <v>9393</v>
      </c>
      <c r="C6634" s="1">
        <v>44433</v>
      </c>
      <c r="D6634" t="s">
        <v>18</v>
      </c>
      <c r="E6634" t="s">
        <v>1720</v>
      </c>
      <c r="F6634">
        <v>36</v>
      </c>
      <c r="G6634" t="s">
        <v>20</v>
      </c>
      <c r="H6634" t="s">
        <v>59</v>
      </c>
      <c r="I6634" t="s">
        <v>5480</v>
      </c>
      <c r="J6634" t="s">
        <v>40</v>
      </c>
      <c r="K6634" t="b">
        <v>0</v>
      </c>
      <c r="L6634" t="s">
        <v>24</v>
      </c>
      <c r="M6634" t="s">
        <v>76</v>
      </c>
      <c r="N6634" t="b">
        <v>0</v>
      </c>
      <c r="O6634">
        <v>-118.39100000000001</v>
      </c>
      <c r="P6634">
        <v>33.838999999999999</v>
      </c>
      <c r="Q6634" t="b">
        <v>1</v>
      </c>
    </row>
    <row r="6635" spans="1:17" x14ac:dyDescent="0.2">
      <c r="A6635">
        <v>6634</v>
      </c>
      <c r="B6635" t="s">
        <v>9394</v>
      </c>
      <c r="C6635" s="1">
        <v>44433</v>
      </c>
      <c r="D6635" t="s">
        <v>18</v>
      </c>
      <c r="E6635" t="s">
        <v>19</v>
      </c>
      <c r="F6635">
        <v>25</v>
      </c>
      <c r="G6635" t="s">
        <v>20</v>
      </c>
      <c r="I6635" t="s">
        <v>138</v>
      </c>
      <c r="J6635" t="s">
        <v>40</v>
      </c>
      <c r="K6635" t="b">
        <v>0</v>
      </c>
      <c r="L6635" t="s">
        <v>24</v>
      </c>
      <c r="N6635" t="b">
        <v>1</v>
      </c>
      <c r="O6635">
        <v>-121.959</v>
      </c>
      <c r="P6635">
        <v>37.512</v>
      </c>
      <c r="Q6635" t="b">
        <v>1</v>
      </c>
    </row>
    <row r="6636" spans="1:17" x14ac:dyDescent="0.2">
      <c r="A6636">
        <v>6635</v>
      </c>
      <c r="B6636" t="s">
        <v>6810</v>
      </c>
      <c r="C6636" s="1">
        <v>44433</v>
      </c>
      <c r="D6636" t="s">
        <v>18</v>
      </c>
      <c r="E6636" t="s">
        <v>63</v>
      </c>
      <c r="F6636">
        <v>38</v>
      </c>
      <c r="G6636" t="s">
        <v>20</v>
      </c>
      <c r="H6636" t="s">
        <v>59</v>
      </c>
      <c r="I6636" t="s">
        <v>3991</v>
      </c>
      <c r="J6636" t="s">
        <v>40</v>
      </c>
      <c r="K6636" t="b">
        <v>0</v>
      </c>
      <c r="L6636" t="s">
        <v>36</v>
      </c>
      <c r="M6636" t="s">
        <v>25</v>
      </c>
      <c r="N6636" t="b">
        <v>1</v>
      </c>
      <c r="O6636">
        <v>-124.163</v>
      </c>
      <c r="P6636">
        <v>41.787999999999997</v>
      </c>
      <c r="Q6636" t="b">
        <v>1</v>
      </c>
    </row>
    <row r="6637" spans="1:17" x14ac:dyDescent="0.2">
      <c r="A6637">
        <v>6636</v>
      </c>
      <c r="B6637" t="s">
        <v>9395</v>
      </c>
      <c r="C6637" s="1">
        <v>44434</v>
      </c>
      <c r="D6637" t="s">
        <v>18</v>
      </c>
      <c r="E6637" t="s">
        <v>19</v>
      </c>
      <c r="F6637">
        <v>26</v>
      </c>
      <c r="G6637" t="s">
        <v>20</v>
      </c>
      <c r="I6637" t="s">
        <v>5010</v>
      </c>
      <c r="J6637" t="s">
        <v>170</v>
      </c>
      <c r="K6637" t="b">
        <v>0</v>
      </c>
      <c r="L6637" t="s">
        <v>24</v>
      </c>
      <c r="M6637" t="s">
        <v>25</v>
      </c>
      <c r="N6637" t="b">
        <v>0</v>
      </c>
      <c r="O6637">
        <v>-81.293999999999997</v>
      </c>
      <c r="P6637">
        <v>28.821000000000002</v>
      </c>
      <c r="Q6637" t="b">
        <v>1</v>
      </c>
    </row>
    <row r="6638" spans="1:17" x14ac:dyDescent="0.2">
      <c r="A6638">
        <v>6637</v>
      </c>
      <c r="B6638" t="s">
        <v>9396</v>
      </c>
      <c r="C6638" s="1">
        <v>44434</v>
      </c>
      <c r="D6638" t="s">
        <v>18</v>
      </c>
      <c r="E6638" t="s">
        <v>952</v>
      </c>
      <c r="F6638">
        <v>27</v>
      </c>
      <c r="G6638" t="s">
        <v>20</v>
      </c>
      <c r="I6638" t="s">
        <v>2430</v>
      </c>
      <c r="J6638" t="s">
        <v>258</v>
      </c>
      <c r="K6638" t="b">
        <v>0</v>
      </c>
      <c r="L6638" t="s">
        <v>36</v>
      </c>
      <c r="M6638" t="s">
        <v>51</v>
      </c>
      <c r="N6638" t="b">
        <v>0</v>
      </c>
      <c r="O6638">
        <v>-149.511</v>
      </c>
      <c r="P6638">
        <v>61.598999999999997</v>
      </c>
      <c r="Q6638" t="b">
        <v>1</v>
      </c>
    </row>
    <row r="6639" spans="1:17" x14ac:dyDescent="0.2">
      <c r="A6639">
        <v>6638</v>
      </c>
      <c r="B6639" t="s">
        <v>9397</v>
      </c>
      <c r="C6639" s="1">
        <v>44434</v>
      </c>
      <c r="D6639" t="s">
        <v>18</v>
      </c>
      <c r="E6639" t="s">
        <v>19</v>
      </c>
      <c r="F6639">
        <v>53</v>
      </c>
      <c r="G6639" t="s">
        <v>20</v>
      </c>
      <c r="I6639" t="s">
        <v>5014</v>
      </c>
      <c r="J6639" t="s">
        <v>177</v>
      </c>
      <c r="K6639" t="b">
        <v>0</v>
      </c>
      <c r="L6639" t="s">
        <v>36</v>
      </c>
      <c r="M6639" t="s">
        <v>25</v>
      </c>
      <c r="N6639" t="b">
        <v>0</v>
      </c>
      <c r="O6639">
        <v>-116.56</v>
      </c>
      <c r="P6639">
        <v>43.567</v>
      </c>
      <c r="Q6639" t="b">
        <v>1</v>
      </c>
    </row>
    <row r="6640" spans="1:17" x14ac:dyDescent="0.2">
      <c r="A6640">
        <v>6639</v>
      </c>
      <c r="B6640" t="s">
        <v>9398</v>
      </c>
      <c r="C6640" s="1">
        <v>44434</v>
      </c>
      <c r="D6640" t="s">
        <v>18</v>
      </c>
      <c r="E6640" t="s">
        <v>19</v>
      </c>
      <c r="F6640">
        <v>33</v>
      </c>
      <c r="G6640" t="s">
        <v>20</v>
      </c>
      <c r="I6640" t="s">
        <v>391</v>
      </c>
      <c r="J6640" t="s">
        <v>348</v>
      </c>
      <c r="K6640" t="b">
        <v>0</v>
      </c>
      <c r="L6640" t="s">
        <v>36</v>
      </c>
      <c r="M6640" t="s">
        <v>76</v>
      </c>
      <c r="N6640" t="b">
        <v>1</v>
      </c>
      <c r="O6640">
        <v>-87.963999999999999</v>
      </c>
      <c r="P6640">
        <v>43.072000000000003</v>
      </c>
      <c r="Q6640" t="b">
        <v>1</v>
      </c>
    </row>
    <row r="6641" spans="1:17" x14ac:dyDescent="0.2">
      <c r="A6641">
        <v>6640</v>
      </c>
      <c r="B6641" t="s">
        <v>9399</v>
      </c>
      <c r="C6641" s="1">
        <v>44435</v>
      </c>
      <c r="D6641" t="s">
        <v>18</v>
      </c>
      <c r="E6641" t="s">
        <v>32</v>
      </c>
      <c r="F6641">
        <v>41</v>
      </c>
      <c r="G6641" t="s">
        <v>20</v>
      </c>
      <c r="H6641" t="s">
        <v>59</v>
      </c>
      <c r="I6641" t="s">
        <v>2114</v>
      </c>
      <c r="J6641" t="s">
        <v>255</v>
      </c>
      <c r="K6641" t="b">
        <v>0</v>
      </c>
      <c r="L6641" t="s">
        <v>24</v>
      </c>
      <c r="M6641" t="s">
        <v>25</v>
      </c>
      <c r="N6641" t="b">
        <v>0</v>
      </c>
      <c r="O6641">
        <v>-79.793000000000006</v>
      </c>
      <c r="P6641">
        <v>36.069000000000003</v>
      </c>
      <c r="Q6641" t="b">
        <v>1</v>
      </c>
    </row>
    <row r="6642" spans="1:17" x14ac:dyDescent="0.2">
      <c r="A6642">
        <v>6641</v>
      </c>
      <c r="B6642" t="s">
        <v>9400</v>
      </c>
      <c r="C6642" s="1">
        <v>44435</v>
      </c>
      <c r="D6642" t="s">
        <v>18</v>
      </c>
      <c r="E6642" t="s">
        <v>19</v>
      </c>
      <c r="F6642">
        <v>53</v>
      </c>
      <c r="G6642" t="s">
        <v>20</v>
      </c>
      <c r="I6642" t="s">
        <v>4495</v>
      </c>
      <c r="J6642" t="s">
        <v>262</v>
      </c>
      <c r="K6642" t="b">
        <v>0</v>
      </c>
      <c r="L6642" t="s">
        <v>36</v>
      </c>
      <c r="M6642" t="s">
        <v>76</v>
      </c>
      <c r="N6642" t="b">
        <v>0</v>
      </c>
      <c r="O6642">
        <v>-76.826999999999998</v>
      </c>
      <c r="P6642">
        <v>42.103999999999999</v>
      </c>
      <c r="Q6642" t="b">
        <v>1</v>
      </c>
    </row>
    <row r="6643" spans="1:17" x14ac:dyDescent="0.2">
      <c r="A6643">
        <v>6642</v>
      </c>
      <c r="B6643" t="s">
        <v>9401</v>
      </c>
      <c r="C6643" s="1">
        <v>44435</v>
      </c>
      <c r="D6643" t="s">
        <v>18</v>
      </c>
      <c r="E6643" t="s">
        <v>19</v>
      </c>
      <c r="F6643">
        <v>30</v>
      </c>
      <c r="G6643" t="s">
        <v>20</v>
      </c>
      <c r="I6643" t="s">
        <v>499</v>
      </c>
      <c r="J6643" t="s">
        <v>29</v>
      </c>
      <c r="K6643" t="b">
        <v>0</v>
      </c>
      <c r="L6643" t="s">
        <v>24</v>
      </c>
      <c r="M6643" t="s">
        <v>25</v>
      </c>
      <c r="N6643" t="b">
        <v>0</v>
      </c>
      <c r="O6643">
        <v>-122.68300000000001</v>
      </c>
      <c r="P6643">
        <v>45.584000000000003</v>
      </c>
      <c r="Q6643" t="b">
        <v>1</v>
      </c>
    </row>
    <row r="6644" spans="1:17" x14ac:dyDescent="0.2">
      <c r="A6644">
        <v>6643</v>
      </c>
      <c r="B6644" t="s">
        <v>9402</v>
      </c>
      <c r="C6644" s="1">
        <v>44435</v>
      </c>
      <c r="D6644" t="s">
        <v>18</v>
      </c>
      <c r="E6644" t="s">
        <v>19</v>
      </c>
      <c r="F6644">
        <v>33</v>
      </c>
      <c r="G6644" t="s">
        <v>20</v>
      </c>
      <c r="I6644" t="s">
        <v>9403</v>
      </c>
      <c r="J6644" t="s">
        <v>741</v>
      </c>
      <c r="K6644" t="b">
        <v>0</v>
      </c>
      <c r="L6644" t="s">
        <v>24</v>
      </c>
      <c r="M6644" t="s">
        <v>25</v>
      </c>
      <c r="N6644" t="b">
        <v>0</v>
      </c>
      <c r="O6644">
        <v>-157.852</v>
      </c>
      <c r="P6644">
        <v>21.295000000000002</v>
      </c>
      <c r="Q6644" t="b">
        <v>1</v>
      </c>
    </row>
    <row r="6645" spans="1:17" x14ac:dyDescent="0.2">
      <c r="A6645">
        <v>6644</v>
      </c>
      <c r="B6645" t="s">
        <v>9404</v>
      </c>
      <c r="C6645" s="1">
        <v>44435</v>
      </c>
      <c r="D6645" t="s">
        <v>18</v>
      </c>
      <c r="E6645" t="s">
        <v>19</v>
      </c>
      <c r="F6645">
        <v>19</v>
      </c>
      <c r="G6645" t="s">
        <v>20</v>
      </c>
      <c r="I6645" t="s">
        <v>3137</v>
      </c>
      <c r="J6645" t="s">
        <v>125</v>
      </c>
      <c r="K6645" t="b">
        <v>0</v>
      </c>
      <c r="L6645" t="s">
        <v>36</v>
      </c>
      <c r="M6645" t="s">
        <v>51</v>
      </c>
      <c r="N6645" t="b">
        <v>0</v>
      </c>
      <c r="O6645">
        <v>-85.977999999999994</v>
      </c>
      <c r="P6645">
        <v>41.683999999999997</v>
      </c>
      <c r="Q6645" t="b">
        <v>1</v>
      </c>
    </row>
    <row r="6646" spans="1:17" x14ac:dyDescent="0.2">
      <c r="A6646">
        <v>6645</v>
      </c>
      <c r="B6646" t="s">
        <v>9405</v>
      </c>
      <c r="C6646" s="1">
        <v>44435</v>
      </c>
      <c r="D6646" t="s">
        <v>18</v>
      </c>
      <c r="E6646" t="s">
        <v>32</v>
      </c>
      <c r="F6646">
        <v>8</v>
      </c>
      <c r="G6646" t="s">
        <v>55</v>
      </c>
      <c r="I6646" t="s">
        <v>9406</v>
      </c>
      <c r="J6646" t="s">
        <v>61</v>
      </c>
      <c r="K6646" t="b">
        <v>0</v>
      </c>
      <c r="L6646" t="s">
        <v>36</v>
      </c>
      <c r="M6646" t="s">
        <v>25</v>
      </c>
      <c r="N6646" t="b">
        <v>0</v>
      </c>
      <c r="O6646">
        <v>-75.269000000000005</v>
      </c>
      <c r="P6646">
        <v>39.908000000000001</v>
      </c>
      <c r="Q6646" t="b">
        <v>1</v>
      </c>
    </row>
    <row r="6647" spans="1:17" x14ac:dyDescent="0.2">
      <c r="A6647">
        <v>6646</v>
      </c>
      <c r="B6647" t="s">
        <v>9407</v>
      </c>
      <c r="C6647" s="1">
        <v>44435</v>
      </c>
      <c r="D6647" t="s">
        <v>18</v>
      </c>
      <c r="E6647" t="s">
        <v>38</v>
      </c>
      <c r="F6647">
        <v>30</v>
      </c>
      <c r="G6647" t="s">
        <v>20</v>
      </c>
      <c r="I6647" t="s">
        <v>8457</v>
      </c>
      <c r="J6647" t="s">
        <v>101</v>
      </c>
      <c r="K6647" t="b">
        <v>0</v>
      </c>
      <c r="L6647" t="s">
        <v>24</v>
      </c>
      <c r="M6647" t="s">
        <v>51</v>
      </c>
      <c r="N6647" t="b">
        <v>1</v>
      </c>
      <c r="O6647">
        <v>-117.23099999999999</v>
      </c>
      <c r="P6647">
        <v>38.069000000000003</v>
      </c>
      <c r="Q6647" t="b">
        <v>1</v>
      </c>
    </row>
    <row r="6648" spans="1:17" x14ac:dyDescent="0.2">
      <c r="A6648">
        <v>6647</v>
      </c>
      <c r="C6648" s="1">
        <v>44436</v>
      </c>
      <c r="D6648" t="s">
        <v>18</v>
      </c>
      <c r="E6648" t="s">
        <v>187</v>
      </c>
      <c r="G6648" t="s">
        <v>20</v>
      </c>
      <c r="I6648" t="s">
        <v>9408</v>
      </c>
      <c r="J6648" t="s">
        <v>47</v>
      </c>
      <c r="K6648" t="b">
        <v>0</v>
      </c>
      <c r="L6648" t="s">
        <v>24</v>
      </c>
      <c r="M6648" t="s">
        <v>51</v>
      </c>
      <c r="N6648" t="b">
        <v>0</v>
      </c>
      <c r="O6648">
        <v>-94.393000000000001</v>
      </c>
      <c r="P6648">
        <v>35.35</v>
      </c>
      <c r="Q6648" t="b">
        <v>1</v>
      </c>
    </row>
    <row r="6649" spans="1:17" x14ac:dyDescent="0.2">
      <c r="A6649">
        <v>6648</v>
      </c>
      <c r="C6649" s="1">
        <v>44437</v>
      </c>
      <c r="D6649" t="s">
        <v>18</v>
      </c>
      <c r="E6649" t="s">
        <v>80</v>
      </c>
      <c r="G6649" t="s">
        <v>20</v>
      </c>
      <c r="I6649" t="s">
        <v>9409</v>
      </c>
      <c r="J6649" t="s">
        <v>61</v>
      </c>
      <c r="K6649" t="b">
        <v>0</v>
      </c>
      <c r="L6649" t="s">
        <v>80</v>
      </c>
      <c r="N6649" t="b">
        <v>0</v>
      </c>
      <c r="O6649">
        <v>-74.816999999999993</v>
      </c>
      <c r="P6649">
        <v>40.201000000000001</v>
      </c>
      <c r="Q6649" t="b">
        <v>1</v>
      </c>
    </row>
    <row r="6650" spans="1:17" x14ac:dyDescent="0.2">
      <c r="A6650">
        <v>6649</v>
      </c>
      <c r="B6650" t="s">
        <v>9410</v>
      </c>
      <c r="C6650" s="1">
        <v>44437</v>
      </c>
      <c r="D6650" t="s">
        <v>18</v>
      </c>
      <c r="E6650" t="s">
        <v>455</v>
      </c>
      <c r="F6650">
        <v>31</v>
      </c>
      <c r="G6650" t="s">
        <v>20</v>
      </c>
      <c r="I6650" t="s">
        <v>5826</v>
      </c>
      <c r="J6650" t="s">
        <v>79</v>
      </c>
      <c r="K6650" t="b">
        <v>0</v>
      </c>
      <c r="L6650" t="s">
        <v>36</v>
      </c>
      <c r="N6650" t="b">
        <v>0</v>
      </c>
      <c r="O6650">
        <v>-114.337</v>
      </c>
      <c r="P6650">
        <v>47.015999999999998</v>
      </c>
      <c r="Q6650" t="b">
        <v>1</v>
      </c>
    </row>
    <row r="6651" spans="1:17" x14ac:dyDescent="0.2">
      <c r="A6651">
        <v>6650</v>
      </c>
      <c r="B6651" t="s">
        <v>9411</v>
      </c>
      <c r="C6651" s="1">
        <v>44437</v>
      </c>
      <c r="D6651" t="s">
        <v>18</v>
      </c>
      <c r="E6651" t="s">
        <v>19</v>
      </c>
      <c r="F6651">
        <v>40</v>
      </c>
      <c r="G6651" t="s">
        <v>20</v>
      </c>
      <c r="I6651" t="s">
        <v>409</v>
      </c>
      <c r="J6651" t="s">
        <v>234</v>
      </c>
      <c r="K6651" t="b">
        <v>0</v>
      </c>
      <c r="L6651" t="s">
        <v>36</v>
      </c>
      <c r="M6651" t="s">
        <v>51</v>
      </c>
      <c r="N6651" t="b">
        <v>0</v>
      </c>
      <c r="O6651">
        <v>-84.399000000000001</v>
      </c>
      <c r="P6651">
        <v>33.781999999999996</v>
      </c>
      <c r="Q6651" t="b">
        <v>1</v>
      </c>
    </row>
    <row r="6652" spans="1:17" x14ac:dyDescent="0.2">
      <c r="A6652">
        <v>6651</v>
      </c>
      <c r="B6652" t="s">
        <v>9412</v>
      </c>
      <c r="C6652" s="1">
        <v>44437</v>
      </c>
      <c r="D6652" t="s">
        <v>18</v>
      </c>
      <c r="E6652" t="s">
        <v>19</v>
      </c>
      <c r="F6652">
        <v>32</v>
      </c>
      <c r="G6652" t="s">
        <v>20</v>
      </c>
      <c r="I6652" t="s">
        <v>5678</v>
      </c>
      <c r="J6652" t="s">
        <v>40</v>
      </c>
      <c r="K6652" t="b">
        <v>0</v>
      </c>
      <c r="L6652" t="s">
        <v>36</v>
      </c>
      <c r="N6652" t="b">
        <v>0</v>
      </c>
      <c r="O6652">
        <v>-117.303</v>
      </c>
      <c r="P6652">
        <v>34.524000000000001</v>
      </c>
      <c r="Q6652" t="b">
        <v>1</v>
      </c>
    </row>
    <row r="6653" spans="1:17" x14ac:dyDescent="0.2">
      <c r="A6653">
        <v>6652</v>
      </c>
      <c r="B6653" t="s">
        <v>9413</v>
      </c>
      <c r="C6653" s="1">
        <v>44437</v>
      </c>
      <c r="D6653" t="s">
        <v>18</v>
      </c>
      <c r="E6653" t="s">
        <v>19</v>
      </c>
      <c r="F6653">
        <v>32</v>
      </c>
      <c r="G6653" t="s">
        <v>20</v>
      </c>
      <c r="I6653" t="s">
        <v>3884</v>
      </c>
      <c r="J6653" t="s">
        <v>67</v>
      </c>
      <c r="K6653" t="b">
        <v>0</v>
      </c>
      <c r="L6653" t="s">
        <v>24</v>
      </c>
      <c r="M6653" t="s">
        <v>25</v>
      </c>
      <c r="N6653" t="b">
        <v>0</v>
      </c>
      <c r="Q6653" t="b">
        <v>1</v>
      </c>
    </row>
    <row r="6654" spans="1:17" x14ac:dyDescent="0.2">
      <c r="A6654">
        <v>6653</v>
      </c>
      <c r="B6654" t="s">
        <v>9414</v>
      </c>
      <c r="C6654" s="1">
        <v>44438</v>
      </c>
      <c r="D6654" t="s">
        <v>18</v>
      </c>
      <c r="E6654" t="s">
        <v>80</v>
      </c>
      <c r="F6654">
        <v>80</v>
      </c>
      <c r="G6654" t="s">
        <v>20</v>
      </c>
      <c r="I6654" t="s">
        <v>9415</v>
      </c>
      <c r="J6654" t="s">
        <v>299</v>
      </c>
      <c r="K6654" t="b">
        <v>0</v>
      </c>
      <c r="L6654" t="s">
        <v>80</v>
      </c>
      <c r="N6654" t="b">
        <v>0</v>
      </c>
      <c r="O6654">
        <v>-89.590999999999994</v>
      </c>
      <c r="P6654">
        <v>30.241</v>
      </c>
      <c r="Q6654" t="b">
        <v>1</v>
      </c>
    </row>
    <row r="6655" spans="1:17" x14ac:dyDescent="0.2">
      <c r="A6655">
        <v>6654</v>
      </c>
      <c r="B6655" t="s">
        <v>9416</v>
      </c>
      <c r="C6655" s="1">
        <v>44438</v>
      </c>
      <c r="D6655" t="s">
        <v>18</v>
      </c>
      <c r="E6655" t="s">
        <v>187</v>
      </c>
      <c r="F6655">
        <v>36</v>
      </c>
      <c r="G6655" t="s">
        <v>55</v>
      </c>
      <c r="H6655" t="s">
        <v>27</v>
      </c>
      <c r="I6655" t="s">
        <v>9417</v>
      </c>
      <c r="J6655" t="s">
        <v>170</v>
      </c>
      <c r="K6655" t="b">
        <v>0</v>
      </c>
      <c r="L6655" t="s">
        <v>36</v>
      </c>
      <c r="N6655" t="b">
        <v>0</v>
      </c>
      <c r="O6655">
        <v>-80.183000000000007</v>
      </c>
      <c r="P6655">
        <v>26.317</v>
      </c>
      <c r="Q6655" t="b">
        <v>1</v>
      </c>
    </row>
    <row r="6656" spans="1:17" x14ac:dyDescent="0.2">
      <c r="A6656">
        <v>6655</v>
      </c>
      <c r="B6656" t="s">
        <v>9418</v>
      </c>
      <c r="C6656" s="1">
        <v>44438</v>
      </c>
      <c r="D6656" t="s">
        <v>18</v>
      </c>
      <c r="E6656" t="s">
        <v>19</v>
      </c>
      <c r="F6656">
        <v>66</v>
      </c>
      <c r="G6656" t="s">
        <v>20</v>
      </c>
      <c r="I6656" t="s">
        <v>9419</v>
      </c>
      <c r="J6656" t="s">
        <v>96</v>
      </c>
      <c r="K6656" t="b">
        <v>0</v>
      </c>
      <c r="L6656" t="s">
        <v>24</v>
      </c>
      <c r="N6656" t="b">
        <v>1</v>
      </c>
      <c r="O6656">
        <v>-88.983000000000004</v>
      </c>
      <c r="P6656">
        <v>40.542000000000002</v>
      </c>
      <c r="Q6656" t="b">
        <v>1</v>
      </c>
    </row>
    <row r="6657" spans="1:17" x14ac:dyDescent="0.2">
      <c r="A6657">
        <v>6656</v>
      </c>
      <c r="B6657" t="s">
        <v>9420</v>
      </c>
      <c r="C6657" s="1">
        <v>44438</v>
      </c>
      <c r="D6657" t="s">
        <v>18</v>
      </c>
      <c r="E6657" t="s">
        <v>38</v>
      </c>
      <c r="F6657">
        <v>48</v>
      </c>
      <c r="G6657" t="s">
        <v>55</v>
      </c>
      <c r="H6657" t="s">
        <v>27</v>
      </c>
      <c r="I6657" t="s">
        <v>9421</v>
      </c>
      <c r="J6657" t="s">
        <v>170</v>
      </c>
      <c r="K6657" t="b">
        <v>1</v>
      </c>
      <c r="L6657" t="s">
        <v>36</v>
      </c>
      <c r="M6657" t="s">
        <v>25</v>
      </c>
      <c r="N6657" t="b">
        <v>0</v>
      </c>
      <c r="O6657">
        <v>-80.194999999999993</v>
      </c>
      <c r="P6657">
        <v>25.861999999999998</v>
      </c>
      <c r="Q6657" t="b">
        <v>1</v>
      </c>
    </row>
    <row r="6658" spans="1:17" x14ac:dyDescent="0.2">
      <c r="A6658">
        <v>6657</v>
      </c>
      <c r="B6658" t="s">
        <v>9422</v>
      </c>
      <c r="C6658" s="1">
        <v>44438</v>
      </c>
      <c r="D6658" t="s">
        <v>18</v>
      </c>
      <c r="E6658" t="s">
        <v>19</v>
      </c>
      <c r="F6658">
        <v>38</v>
      </c>
      <c r="G6658" t="s">
        <v>20</v>
      </c>
      <c r="H6658" t="s">
        <v>59</v>
      </c>
      <c r="I6658" t="s">
        <v>9423</v>
      </c>
      <c r="J6658" t="s">
        <v>170</v>
      </c>
      <c r="K6658" t="b">
        <v>0</v>
      </c>
      <c r="L6658" t="s">
        <v>24</v>
      </c>
      <c r="M6658" t="s">
        <v>25</v>
      </c>
      <c r="N6658" t="b">
        <v>0</v>
      </c>
      <c r="O6658">
        <v>-80.653000000000006</v>
      </c>
      <c r="P6658">
        <v>28.079000000000001</v>
      </c>
      <c r="Q6658" t="b">
        <v>1</v>
      </c>
    </row>
    <row r="6659" spans="1:17" x14ac:dyDescent="0.2">
      <c r="A6659">
        <v>6658</v>
      </c>
      <c r="B6659" t="s">
        <v>9424</v>
      </c>
      <c r="C6659" s="1">
        <v>44439</v>
      </c>
      <c r="D6659" t="s">
        <v>18</v>
      </c>
      <c r="E6659" t="s">
        <v>63</v>
      </c>
      <c r="F6659">
        <v>45</v>
      </c>
      <c r="G6659" t="s">
        <v>20</v>
      </c>
      <c r="H6659" t="s">
        <v>27</v>
      </c>
      <c r="I6659" t="s">
        <v>9425</v>
      </c>
      <c r="J6659" t="s">
        <v>57</v>
      </c>
      <c r="K6659" t="b">
        <v>0</v>
      </c>
      <c r="L6659" t="s">
        <v>36</v>
      </c>
      <c r="N6659" t="b">
        <v>0</v>
      </c>
      <c r="O6659">
        <v>-91.346000000000004</v>
      </c>
      <c r="P6659">
        <v>41.999000000000002</v>
      </c>
      <c r="Q6659" t="b">
        <v>1</v>
      </c>
    </row>
    <row r="6660" spans="1:17" x14ac:dyDescent="0.2">
      <c r="A6660">
        <v>6659</v>
      </c>
      <c r="B6660" t="s">
        <v>9426</v>
      </c>
      <c r="C6660" s="1">
        <v>44439</v>
      </c>
      <c r="D6660" t="s">
        <v>18</v>
      </c>
      <c r="E6660" t="s">
        <v>38</v>
      </c>
      <c r="F6660">
        <v>34</v>
      </c>
      <c r="G6660" t="s">
        <v>20</v>
      </c>
      <c r="I6660" t="s">
        <v>437</v>
      </c>
      <c r="J6660" t="s">
        <v>438</v>
      </c>
      <c r="K6660" t="b">
        <v>0</v>
      </c>
      <c r="L6660" t="s">
        <v>24</v>
      </c>
      <c r="M6660" t="s">
        <v>25</v>
      </c>
      <c r="N6660" t="b">
        <v>1</v>
      </c>
      <c r="O6660">
        <v>-77.031999999999996</v>
      </c>
      <c r="P6660">
        <v>38.917999999999999</v>
      </c>
      <c r="Q6660" t="b">
        <v>1</v>
      </c>
    </row>
    <row r="6661" spans="1:17" x14ac:dyDescent="0.2">
      <c r="A6661">
        <v>6660</v>
      </c>
      <c r="B6661" t="s">
        <v>9427</v>
      </c>
      <c r="C6661" s="1">
        <v>44439</v>
      </c>
      <c r="D6661" t="s">
        <v>18</v>
      </c>
      <c r="E6661" t="s">
        <v>1445</v>
      </c>
      <c r="F6661">
        <v>55</v>
      </c>
      <c r="G6661" t="s">
        <v>20</v>
      </c>
      <c r="I6661" t="s">
        <v>403</v>
      </c>
      <c r="J6661" t="s">
        <v>40</v>
      </c>
      <c r="K6661" t="b">
        <v>0</v>
      </c>
      <c r="L6661" t="s">
        <v>36</v>
      </c>
      <c r="M6661" t="s">
        <v>25</v>
      </c>
      <c r="N6661" t="b">
        <v>0</v>
      </c>
      <c r="Q6661" t="b">
        <v>1</v>
      </c>
    </row>
    <row r="6662" spans="1:17" x14ac:dyDescent="0.2">
      <c r="A6662">
        <v>6661</v>
      </c>
      <c r="B6662" t="s">
        <v>9428</v>
      </c>
      <c r="C6662" s="1">
        <v>44440</v>
      </c>
      <c r="D6662" t="s">
        <v>18</v>
      </c>
      <c r="E6662" t="s">
        <v>19</v>
      </c>
      <c r="F6662">
        <v>33</v>
      </c>
      <c r="G6662" t="s">
        <v>20</v>
      </c>
      <c r="I6662" t="s">
        <v>124</v>
      </c>
      <c r="J6662" t="s">
        <v>125</v>
      </c>
      <c r="K6662" t="b">
        <v>0</v>
      </c>
      <c r="L6662" t="s">
        <v>36</v>
      </c>
      <c r="N6662" t="b">
        <v>0</v>
      </c>
      <c r="O6662">
        <v>-86.073999999999998</v>
      </c>
      <c r="P6662">
        <v>39.795999999999999</v>
      </c>
      <c r="Q6662" t="b">
        <v>1</v>
      </c>
    </row>
    <row r="6663" spans="1:17" x14ac:dyDescent="0.2">
      <c r="A6663">
        <v>6662</v>
      </c>
      <c r="B6663" t="s">
        <v>9429</v>
      </c>
      <c r="C6663" s="1">
        <v>44440</v>
      </c>
      <c r="D6663" t="s">
        <v>18</v>
      </c>
      <c r="E6663" t="s">
        <v>19</v>
      </c>
      <c r="F6663">
        <v>26</v>
      </c>
      <c r="G6663" t="s">
        <v>20</v>
      </c>
      <c r="I6663" t="s">
        <v>9430</v>
      </c>
      <c r="J6663" t="s">
        <v>44</v>
      </c>
      <c r="K6663" t="b">
        <v>1</v>
      </c>
      <c r="L6663" t="s">
        <v>24</v>
      </c>
      <c r="M6663" t="s">
        <v>25</v>
      </c>
      <c r="N6663" t="b">
        <v>0</v>
      </c>
      <c r="O6663">
        <v>-104.51</v>
      </c>
      <c r="P6663">
        <v>39.067</v>
      </c>
      <c r="Q6663" t="b">
        <v>1</v>
      </c>
    </row>
    <row r="6664" spans="1:17" x14ac:dyDescent="0.2">
      <c r="A6664">
        <v>6663</v>
      </c>
      <c r="B6664" t="s">
        <v>9431</v>
      </c>
      <c r="C6664" s="1">
        <v>44440</v>
      </c>
      <c r="D6664" t="s">
        <v>18</v>
      </c>
      <c r="E6664" t="s">
        <v>187</v>
      </c>
      <c r="G6664" t="s">
        <v>20</v>
      </c>
      <c r="I6664" t="s">
        <v>218</v>
      </c>
      <c r="J6664" t="s">
        <v>67</v>
      </c>
      <c r="K6664" t="b">
        <v>0</v>
      </c>
      <c r="L6664" t="s">
        <v>24</v>
      </c>
      <c r="M6664" t="s">
        <v>51</v>
      </c>
      <c r="N6664" t="b">
        <v>1</v>
      </c>
      <c r="O6664">
        <v>-95.367000000000004</v>
      </c>
      <c r="P6664">
        <v>29.876000000000001</v>
      </c>
      <c r="Q6664" t="b">
        <v>1</v>
      </c>
    </row>
    <row r="6665" spans="1:17" x14ac:dyDescent="0.2">
      <c r="A6665">
        <v>6664</v>
      </c>
      <c r="B6665" t="s">
        <v>9432</v>
      </c>
      <c r="C6665" s="1">
        <v>44440</v>
      </c>
      <c r="D6665" t="s">
        <v>18</v>
      </c>
      <c r="E6665" t="s">
        <v>187</v>
      </c>
      <c r="F6665">
        <v>65</v>
      </c>
      <c r="G6665" t="s">
        <v>55</v>
      </c>
      <c r="H6665" t="s">
        <v>27</v>
      </c>
      <c r="I6665" t="s">
        <v>2645</v>
      </c>
      <c r="J6665" t="s">
        <v>75</v>
      </c>
      <c r="K6665" t="b">
        <v>1</v>
      </c>
      <c r="L6665" t="s">
        <v>24</v>
      </c>
      <c r="M6665" t="s">
        <v>51</v>
      </c>
      <c r="N6665" t="b">
        <v>0</v>
      </c>
      <c r="O6665">
        <v>-90.218999999999994</v>
      </c>
      <c r="P6665">
        <v>30.004999999999999</v>
      </c>
      <c r="Q6665" t="b">
        <v>1</v>
      </c>
    </row>
    <row r="6666" spans="1:17" x14ac:dyDescent="0.2">
      <c r="A6666">
        <v>6665</v>
      </c>
      <c r="B6666" t="s">
        <v>9433</v>
      </c>
      <c r="C6666" s="1">
        <v>44441</v>
      </c>
      <c r="D6666" t="s">
        <v>18</v>
      </c>
      <c r="E6666" t="s">
        <v>19</v>
      </c>
      <c r="F6666">
        <v>33</v>
      </c>
      <c r="G6666" t="s">
        <v>20</v>
      </c>
      <c r="I6666" t="s">
        <v>575</v>
      </c>
      <c r="J6666" t="s">
        <v>44</v>
      </c>
      <c r="K6666" t="b">
        <v>0</v>
      </c>
      <c r="L6666" t="s">
        <v>24</v>
      </c>
      <c r="N6666" t="b">
        <v>0</v>
      </c>
      <c r="O6666">
        <v>-105.053</v>
      </c>
      <c r="P6666">
        <v>39.816000000000003</v>
      </c>
      <c r="Q6666" t="b">
        <v>1</v>
      </c>
    </row>
    <row r="6667" spans="1:17" x14ac:dyDescent="0.2">
      <c r="A6667">
        <v>6666</v>
      </c>
      <c r="B6667" t="s">
        <v>9434</v>
      </c>
      <c r="C6667" s="1">
        <v>44442</v>
      </c>
      <c r="D6667" t="s">
        <v>18</v>
      </c>
      <c r="E6667" t="s">
        <v>19</v>
      </c>
      <c r="F6667">
        <v>18</v>
      </c>
      <c r="G6667" t="s">
        <v>20</v>
      </c>
      <c r="I6667" t="s">
        <v>144</v>
      </c>
      <c r="J6667" t="s">
        <v>67</v>
      </c>
      <c r="K6667" t="b">
        <v>0</v>
      </c>
      <c r="L6667" t="s">
        <v>24</v>
      </c>
      <c r="M6667" t="s">
        <v>51</v>
      </c>
      <c r="N6667" t="b">
        <v>0</v>
      </c>
      <c r="O6667">
        <v>-97.435000000000002</v>
      </c>
      <c r="P6667">
        <v>32.734999999999999</v>
      </c>
      <c r="Q6667" t="b">
        <v>1</v>
      </c>
    </row>
    <row r="6668" spans="1:17" x14ac:dyDescent="0.2">
      <c r="A6668">
        <v>6667</v>
      </c>
      <c r="B6668" t="s">
        <v>9435</v>
      </c>
      <c r="C6668" s="1">
        <v>44442</v>
      </c>
      <c r="D6668" t="s">
        <v>18</v>
      </c>
      <c r="E6668" t="s">
        <v>80</v>
      </c>
      <c r="F6668">
        <v>60</v>
      </c>
      <c r="G6668" t="s">
        <v>20</v>
      </c>
      <c r="I6668" t="s">
        <v>9436</v>
      </c>
      <c r="J6668" t="s">
        <v>40</v>
      </c>
      <c r="K6668" t="b">
        <v>0</v>
      </c>
      <c r="L6668" t="s">
        <v>36</v>
      </c>
      <c r="M6668" t="s">
        <v>51</v>
      </c>
      <c r="N6668" t="b">
        <v>0</v>
      </c>
      <c r="O6668">
        <v>-118.015</v>
      </c>
      <c r="P6668">
        <v>33.859000000000002</v>
      </c>
      <c r="Q6668" t="b">
        <v>1</v>
      </c>
    </row>
    <row r="6669" spans="1:17" x14ac:dyDescent="0.2">
      <c r="A6669">
        <v>6668</v>
      </c>
      <c r="B6669" t="s">
        <v>9437</v>
      </c>
      <c r="C6669" s="1">
        <v>44442</v>
      </c>
      <c r="D6669" t="s">
        <v>18</v>
      </c>
      <c r="E6669" t="s">
        <v>19</v>
      </c>
      <c r="F6669">
        <v>31</v>
      </c>
      <c r="G6669" t="s">
        <v>20</v>
      </c>
      <c r="H6669" t="s">
        <v>27</v>
      </c>
      <c r="I6669" t="s">
        <v>9438</v>
      </c>
      <c r="J6669" t="s">
        <v>348</v>
      </c>
      <c r="K6669" t="b">
        <v>1</v>
      </c>
      <c r="L6669" t="s">
        <v>36</v>
      </c>
      <c r="M6669" t="s">
        <v>441</v>
      </c>
      <c r="N6669" t="b">
        <v>0</v>
      </c>
      <c r="O6669">
        <v>-87.95</v>
      </c>
      <c r="P6669">
        <v>42.923999999999999</v>
      </c>
      <c r="Q6669" t="b">
        <v>1</v>
      </c>
    </row>
    <row r="6670" spans="1:17" x14ac:dyDescent="0.2">
      <c r="A6670">
        <v>6669</v>
      </c>
      <c r="B6670" t="s">
        <v>9439</v>
      </c>
      <c r="C6670" s="1">
        <v>44442</v>
      </c>
      <c r="D6670" t="s">
        <v>18</v>
      </c>
      <c r="E6670" t="s">
        <v>5755</v>
      </c>
      <c r="F6670">
        <v>53</v>
      </c>
      <c r="G6670" t="s">
        <v>20</v>
      </c>
      <c r="I6670" t="s">
        <v>3605</v>
      </c>
      <c r="J6670" t="s">
        <v>449</v>
      </c>
      <c r="K6670" t="b">
        <v>0</v>
      </c>
      <c r="L6670" t="s">
        <v>24</v>
      </c>
      <c r="M6670" t="s">
        <v>51</v>
      </c>
      <c r="N6670" t="b">
        <v>0</v>
      </c>
      <c r="O6670">
        <v>-80.388999999999996</v>
      </c>
      <c r="P6670">
        <v>39.037999999999997</v>
      </c>
      <c r="Q6670" t="b">
        <v>1</v>
      </c>
    </row>
    <row r="6671" spans="1:17" x14ac:dyDescent="0.2">
      <c r="A6671">
        <v>6670</v>
      </c>
      <c r="B6671" t="s">
        <v>9440</v>
      </c>
      <c r="C6671" s="1">
        <v>44442</v>
      </c>
      <c r="D6671" t="s">
        <v>18</v>
      </c>
      <c r="E6671" t="s">
        <v>19</v>
      </c>
      <c r="F6671">
        <v>52</v>
      </c>
      <c r="G6671" t="s">
        <v>55</v>
      </c>
      <c r="I6671" t="s">
        <v>188</v>
      </c>
      <c r="J6671" t="s">
        <v>44</v>
      </c>
      <c r="K6671" t="b">
        <v>0</v>
      </c>
      <c r="L6671" t="s">
        <v>24</v>
      </c>
      <c r="M6671" t="s">
        <v>76</v>
      </c>
      <c r="N6671" t="b">
        <v>0</v>
      </c>
      <c r="O6671">
        <v>-104.9</v>
      </c>
      <c r="P6671">
        <v>39.67</v>
      </c>
      <c r="Q6671" t="b">
        <v>1</v>
      </c>
    </row>
    <row r="6672" spans="1:17" x14ac:dyDescent="0.2">
      <c r="A6672">
        <v>6671</v>
      </c>
      <c r="B6672" t="s">
        <v>9441</v>
      </c>
      <c r="C6672" s="1">
        <v>44442</v>
      </c>
      <c r="D6672" t="s">
        <v>18</v>
      </c>
      <c r="E6672" t="s">
        <v>19</v>
      </c>
      <c r="F6672">
        <v>37</v>
      </c>
      <c r="G6672" t="s">
        <v>20</v>
      </c>
      <c r="I6672" t="s">
        <v>188</v>
      </c>
      <c r="J6672" t="s">
        <v>44</v>
      </c>
      <c r="K6672" t="b">
        <v>0</v>
      </c>
      <c r="L6672" t="s">
        <v>24</v>
      </c>
      <c r="N6672" t="b">
        <v>0</v>
      </c>
      <c r="O6672">
        <v>-104.82899999999999</v>
      </c>
      <c r="P6672">
        <v>39.79</v>
      </c>
      <c r="Q6672" t="b">
        <v>1</v>
      </c>
    </row>
    <row r="6673" spans="1:17" x14ac:dyDescent="0.2">
      <c r="A6673">
        <v>6672</v>
      </c>
      <c r="B6673" t="s">
        <v>9442</v>
      </c>
      <c r="C6673" s="1">
        <v>44442</v>
      </c>
      <c r="D6673" t="s">
        <v>18</v>
      </c>
      <c r="E6673" t="s">
        <v>19</v>
      </c>
      <c r="F6673">
        <v>28</v>
      </c>
      <c r="G6673" t="s">
        <v>20</v>
      </c>
      <c r="H6673" t="s">
        <v>33</v>
      </c>
      <c r="I6673" t="s">
        <v>835</v>
      </c>
      <c r="J6673" t="s">
        <v>104</v>
      </c>
      <c r="K6673" t="b">
        <v>0</v>
      </c>
      <c r="L6673" t="s">
        <v>24</v>
      </c>
      <c r="M6673" t="s">
        <v>51</v>
      </c>
      <c r="N6673" t="b">
        <v>0</v>
      </c>
      <c r="O6673">
        <v>-106.735</v>
      </c>
      <c r="P6673">
        <v>34.823999999999998</v>
      </c>
      <c r="Q6673" t="b">
        <v>1</v>
      </c>
    </row>
    <row r="6674" spans="1:17" x14ac:dyDescent="0.2">
      <c r="A6674">
        <v>6673</v>
      </c>
      <c r="B6674" t="s">
        <v>9443</v>
      </c>
      <c r="C6674" s="1">
        <v>44443</v>
      </c>
      <c r="D6674" t="s">
        <v>18</v>
      </c>
      <c r="E6674" t="s">
        <v>19</v>
      </c>
      <c r="F6674">
        <v>25</v>
      </c>
      <c r="G6674" t="s">
        <v>20</v>
      </c>
      <c r="I6674" t="s">
        <v>637</v>
      </c>
      <c r="J6674" t="s">
        <v>23</v>
      </c>
      <c r="K6674" t="b">
        <v>0</v>
      </c>
      <c r="L6674" t="s">
        <v>24</v>
      </c>
      <c r="N6674" t="b">
        <v>0</v>
      </c>
      <c r="O6674">
        <v>-122.53700000000001</v>
      </c>
      <c r="P6674">
        <v>47.121000000000002</v>
      </c>
      <c r="Q6674" t="b">
        <v>1</v>
      </c>
    </row>
    <row r="6675" spans="1:17" x14ac:dyDescent="0.2">
      <c r="A6675">
        <v>6674</v>
      </c>
      <c r="B6675" t="s">
        <v>9444</v>
      </c>
      <c r="C6675" s="1">
        <v>44445</v>
      </c>
      <c r="D6675" t="s">
        <v>18</v>
      </c>
      <c r="E6675" t="s">
        <v>19</v>
      </c>
      <c r="F6675">
        <v>59</v>
      </c>
      <c r="G6675" t="s">
        <v>20</v>
      </c>
      <c r="I6675" t="s">
        <v>314</v>
      </c>
      <c r="J6675" t="s">
        <v>29</v>
      </c>
      <c r="K6675" t="b">
        <v>0</v>
      </c>
      <c r="L6675" t="s">
        <v>24</v>
      </c>
      <c r="N6675" t="b">
        <v>0</v>
      </c>
      <c r="O6675">
        <v>-122.898</v>
      </c>
      <c r="P6675">
        <v>44.067</v>
      </c>
      <c r="Q6675" t="b">
        <v>1</v>
      </c>
    </row>
    <row r="6676" spans="1:17" x14ac:dyDescent="0.2">
      <c r="A6676">
        <v>6675</v>
      </c>
      <c r="B6676" t="s">
        <v>9445</v>
      </c>
      <c r="C6676" s="1">
        <v>44445</v>
      </c>
      <c r="D6676" t="s">
        <v>18</v>
      </c>
      <c r="E6676" t="s">
        <v>19</v>
      </c>
      <c r="F6676">
        <v>41</v>
      </c>
      <c r="G6676" t="s">
        <v>20</v>
      </c>
      <c r="I6676" t="s">
        <v>4593</v>
      </c>
      <c r="J6676" t="s">
        <v>70</v>
      </c>
      <c r="K6676" t="b">
        <v>0</v>
      </c>
      <c r="L6676" t="s">
        <v>24</v>
      </c>
      <c r="M6676" t="s">
        <v>25</v>
      </c>
      <c r="N6676" t="b">
        <v>1</v>
      </c>
      <c r="O6676">
        <v>-84.224000000000004</v>
      </c>
      <c r="P6676">
        <v>39.61</v>
      </c>
      <c r="Q6676" t="b">
        <v>1</v>
      </c>
    </row>
    <row r="6677" spans="1:17" x14ac:dyDescent="0.2">
      <c r="A6677">
        <v>6676</v>
      </c>
      <c r="B6677" t="s">
        <v>9446</v>
      </c>
      <c r="C6677" s="1">
        <v>44445</v>
      </c>
      <c r="D6677" t="s">
        <v>18</v>
      </c>
      <c r="E6677" t="s">
        <v>19</v>
      </c>
      <c r="F6677">
        <v>46</v>
      </c>
      <c r="G6677" t="s">
        <v>20</v>
      </c>
      <c r="H6677" t="s">
        <v>27</v>
      </c>
      <c r="I6677" t="s">
        <v>9447</v>
      </c>
      <c r="J6677" t="s">
        <v>104</v>
      </c>
      <c r="K6677" t="b">
        <v>0</v>
      </c>
      <c r="L6677" t="s">
        <v>24</v>
      </c>
      <c r="M6677" t="s">
        <v>25</v>
      </c>
      <c r="N6677" t="b">
        <v>0</v>
      </c>
      <c r="O6677">
        <v>-106.003</v>
      </c>
      <c r="P6677">
        <v>35.020000000000003</v>
      </c>
      <c r="Q6677" t="b">
        <v>1</v>
      </c>
    </row>
    <row r="6678" spans="1:17" x14ac:dyDescent="0.2">
      <c r="A6678">
        <v>6677</v>
      </c>
      <c r="B6678" t="s">
        <v>9448</v>
      </c>
      <c r="C6678" s="1">
        <v>44445</v>
      </c>
      <c r="D6678" t="s">
        <v>18</v>
      </c>
      <c r="E6678" t="s">
        <v>19</v>
      </c>
      <c r="F6678">
        <v>53</v>
      </c>
      <c r="G6678" t="s">
        <v>20</v>
      </c>
      <c r="I6678" t="s">
        <v>467</v>
      </c>
      <c r="J6678" t="s">
        <v>40</v>
      </c>
      <c r="K6678" t="b">
        <v>0</v>
      </c>
      <c r="L6678" t="s">
        <v>24</v>
      </c>
      <c r="M6678" t="s">
        <v>25</v>
      </c>
      <c r="N6678" t="b">
        <v>1</v>
      </c>
      <c r="O6678">
        <v>-121.42400000000001</v>
      </c>
      <c r="P6678">
        <v>38.540999999999997</v>
      </c>
      <c r="Q6678" t="b">
        <v>1</v>
      </c>
    </row>
    <row r="6679" spans="1:17" x14ac:dyDescent="0.2">
      <c r="A6679">
        <v>6678</v>
      </c>
      <c r="B6679" t="s">
        <v>9449</v>
      </c>
      <c r="C6679" s="1">
        <v>44445</v>
      </c>
      <c r="D6679" t="s">
        <v>18</v>
      </c>
      <c r="E6679" t="s">
        <v>19</v>
      </c>
      <c r="F6679">
        <v>35</v>
      </c>
      <c r="G6679" t="s">
        <v>20</v>
      </c>
      <c r="I6679" t="s">
        <v>9450</v>
      </c>
      <c r="J6679" t="s">
        <v>449</v>
      </c>
      <c r="K6679" t="b">
        <v>0</v>
      </c>
      <c r="L6679" t="s">
        <v>24</v>
      </c>
      <c r="M6679" t="s">
        <v>25</v>
      </c>
      <c r="N6679" t="b">
        <v>0</v>
      </c>
      <c r="O6679">
        <v>-78.95</v>
      </c>
      <c r="P6679">
        <v>39.134999999999998</v>
      </c>
      <c r="Q6679" t="b">
        <v>1</v>
      </c>
    </row>
    <row r="6680" spans="1:17" x14ac:dyDescent="0.2">
      <c r="A6680">
        <v>6679</v>
      </c>
      <c r="B6680" t="s">
        <v>9451</v>
      </c>
      <c r="C6680" s="1">
        <v>44446</v>
      </c>
      <c r="D6680" t="s">
        <v>18</v>
      </c>
      <c r="E6680" t="s">
        <v>19</v>
      </c>
      <c r="F6680">
        <v>32</v>
      </c>
      <c r="G6680" t="s">
        <v>20</v>
      </c>
      <c r="H6680" t="s">
        <v>27</v>
      </c>
      <c r="I6680" t="s">
        <v>4373</v>
      </c>
      <c r="J6680" t="s">
        <v>170</v>
      </c>
      <c r="K6680" t="b">
        <v>0</v>
      </c>
      <c r="L6680" t="s">
        <v>36</v>
      </c>
      <c r="M6680" t="s">
        <v>25</v>
      </c>
      <c r="N6680" t="b">
        <v>0</v>
      </c>
      <c r="O6680">
        <v>-82.748000000000005</v>
      </c>
      <c r="P6680">
        <v>28.004999999999999</v>
      </c>
      <c r="Q6680" t="b">
        <v>1</v>
      </c>
    </row>
    <row r="6681" spans="1:17" x14ac:dyDescent="0.2">
      <c r="A6681">
        <v>6680</v>
      </c>
      <c r="B6681" t="s">
        <v>9452</v>
      </c>
      <c r="C6681" s="1">
        <v>44446</v>
      </c>
      <c r="D6681" t="s">
        <v>18</v>
      </c>
      <c r="E6681" t="s">
        <v>19</v>
      </c>
      <c r="F6681">
        <v>52</v>
      </c>
      <c r="G6681" t="s">
        <v>20</v>
      </c>
      <c r="H6681" t="s">
        <v>27</v>
      </c>
      <c r="I6681" t="s">
        <v>3526</v>
      </c>
      <c r="J6681" t="s">
        <v>67</v>
      </c>
      <c r="K6681" t="b">
        <v>0</v>
      </c>
      <c r="L6681" t="s">
        <v>24</v>
      </c>
      <c r="M6681" t="s">
        <v>25</v>
      </c>
      <c r="N6681" t="b">
        <v>1</v>
      </c>
      <c r="O6681">
        <v>-94.722999999999999</v>
      </c>
      <c r="P6681">
        <v>31.344999999999999</v>
      </c>
      <c r="Q6681" t="b">
        <v>1</v>
      </c>
    </row>
    <row r="6682" spans="1:17" x14ac:dyDescent="0.2">
      <c r="A6682">
        <v>6681</v>
      </c>
      <c r="B6682" t="s">
        <v>9453</v>
      </c>
      <c r="C6682" s="1">
        <v>44446</v>
      </c>
      <c r="D6682" t="s">
        <v>18</v>
      </c>
      <c r="E6682" t="s">
        <v>19</v>
      </c>
      <c r="F6682">
        <v>45</v>
      </c>
      <c r="G6682" t="s">
        <v>20</v>
      </c>
      <c r="I6682" t="s">
        <v>3676</v>
      </c>
      <c r="J6682" t="s">
        <v>893</v>
      </c>
      <c r="K6682" t="b">
        <v>1</v>
      </c>
      <c r="L6682" t="s">
        <v>36</v>
      </c>
      <c r="M6682" t="s">
        <v>51</v>
      </c>
      <c r="N6682" t="b">
        <v>1</v>
      </c>
      <c r="O6682">
        <v>-100.88500000000001</v>
      </c>
      <c r="P6682">
        <v>46.84</v>
      </c>
      <c r="Q6682" t="b">
        <v>1</v>
      </c>
    </row>
    <row r="6683" spans="1:17" x14ac:dyDescent="0.2">
      <c r="A6683">
        <v>6682</v>
      </c>
      <c r="B6683" t="s">
        <v>9454</v>
      </c>
      <c r="C6683" s="1">
        <v>44446</v>
      </c>
      <c r="D6683" t="s">
        <v>18</v>
      </c>
      <c r="E6683" t="s">
        <v>19</v>
      </c>
      <c r="F6683">
        <v>43</v>
      </c>
      <c r="G6683" t="s">
        <v>20</v>
      </c>
      <c r="H6683" t="s">
        <v>27</v>
      </c>
      <c r="I6683" t="s">
        <v>3526</v>
      </c>
      <c r="J6683" t="s">
        <v>67</v>
      </c>
      <c r="K6683" t="b">
        <v>0</v>
      </c>
      <c r="L6683" t="s">
        <v>36</v>
      </c>
      <c r="M6683" t="s">
        <v>25</v>
      </c>
      <c r="N6683" t="b">
        <v>0</v>
      </c>
      <c r="O6683">
        <v>-94.76</v>
      </c>
      <c r="P6683">
        <v>31.36</v>
      </c>
      <c r="Q6683" t="b">
        <v>1</v>
      </c>
    </row>
    <row r="6684" spans="1:17" x14ac:dyDescent="0.2">
      <c r="A6684">
        <v>6683</v>
      </c>
      <c r="B6684" t="s">
        <v>9455</v>
      </c>
      <c r="C6684" s="1">
        <v>44447</v>
      </c>
      <c r="D6684" t="s">
        <v>18</v>
      </c>
      <c r="E6684" t="s">
        <v>19</v>
      </c>
      <c r="F6684">
        <v>40</v>
      </c>
      <c r="G6684" t="s">
        <v>20</v>
      </c>
      <c r="H6684" t="s">
        <v>33</v>
      </c>
      <c r="I6684" t="s">
        <v>1743</v>
      </c>
      <c r="J6684" t="s">
        <v>40</v>
      </c>
      <c r="K6684" t="b">
        <v>0</v>
      </c>
      <c r="L6684" t="s">
        <v>24</v>
      </c>
      <c r="M6684" t="s">
        <v>25</v>
      </c>
      <c r="N6684" t="b">
        <v>1</v>
      </c>
      <c r="O6684">
        <v>-121.571</v>
      </c>
      <c r="P6684">
        <v>37.01</v>
      </c>
      <c r="Q6684" t="b">
        <v>1</v>
      </c>
    </row>
    <row r="6685" spans="1:17" x14ac:dyDescent="0.2">
      <c r="A6685">
        <v>6684</v>
      </c>
      <c r="B6685" t="s">
        <v>9456</v>
      </c>
      <c r="C6685" s="1">
        <v>44448</v>
      </c>
      <c r="D6685" t="s">
        <v>18</v>
      </c>
      <c r="E6685" t="s">
        <v>19</v>
      </c>
      <c r="F6685">
        <v>35</v>
      </c>
      <c r="G6685" t="s">
        <v>20</v>
      </c>
      <c r="H6685" t="s">
        <v>27</v>
      </c>
      <c r="I6685" t="s">
        <v>9457</v>
      </c>
      <c r="J6685" t="s">
        <v>40</v>
      </c>
      <c r="K6685" t="b">
        <v>0</v>
      </c>
      <c r="L6685" t="s">
        <v>36</v>
      </c>
      <c r="M6685" t="s">
        <v>76</v>
      </c>
      <c r="N6685" t="b">
        <v>1</v>
      </c>
      <c r="O6685">
        <v>-124.122</v>
      </c>
      <c r="P6685">
        <v>40.921999999999997</v>
      </c>
      <c r="Q6685" t="b">
        <v>1</v>
      </c>
    </row>
    <row r="6686" spans="1:17" x14ac:dyDescent="0.2">
      <c r="A6686">
        <v>6685</v>
      </c>
      <c r="B6686" t="s">
        <v>9458</v>
      </c>
      <c r="C6686" s="1">
        <v>44448</v>
      </c>
      <c r="D6686" t="s">
        <v>18</v>
      </c>
      <c r="E6686" t="s">
        <v>19</v>
      </c>
      <c r="F6686">
        <v>37</v>
      </c>
      <c r="G6686" t="s">
        <v>20</v>
      </c>
      <c r="H6686" t="s">
        <v>27</v>
      </c>
      <c r="I6686" t="s">
        <v>9459</v>
      </c>
      <c r="J6686" t="s">
        <v>112</v>
      </c>
      <c r="K6686" t="b">
        <v>0</v>
      </c>
      <c r="L6686" t="s">
        <v>36</v>
      </c>
      <c r="M6686" t="s">
        <v>76</v>
      </c>
      <c r="N6686" t="b">
        <v>0</v>
      </c>
      <c r="O6686">
        <v>-92.853999999999999</v>
      </c>
      <c r="P6686">
        <v>37.173000000000002</v>
      </c>
      <c r="Q6686" t="b">
        <v>1</v>
      </c>
    </row>
    <row r="6687" spans="1:17" x14ac:dyDescent="0.2">
      <c r="A6687">
        <v>6686</v>
      </c>
      <c r="B6687" t="s">
        <v>9460</v>
      </c>
      <c r="C6687" s="1">
        <v>44449</v>
      </c>
      <c r="D6687" t="s">
        <v>18</v>
      </c>
      <c r="E6687" t="s">
        <v>38</v>
      </c>
      <c r="F6687">
        <v>29</v>
      </c>
      <c r="G6687" t="s">
        <v>20</v>
      </c>
      <c r="H6687" t="s">
        <v>59</v>
      </c>
      <c r="I6687" t="s">
        <v>5497</v>
      </c>
      <c r="J6687" t="s">
        <v>180</v>
      </c>
      <c r="K6687" t="b">
        <v>1</v>
      </c>
      <c r="L6687" t="s">
        <v>36</v>
      </c>
      <c r="N6687" t="b">
        <v>0</v>
      </c>
      <c r="O6687">
        <v>-76.981999999999999</v>
      </c>
      <c r="P6687">
        <v>38.817999999999998</v>
      </c>
      <c r="Q6687" t="b">
        <v>1</v>
      </c>
    </row>
    <row r="6688" spans="1:17" x14ac:dyDescent="0.2">
      <c r="A6688">
        <v>6687</v>
      </c>
      <c r="B6688" t="s">
        <v>9461</v>
      </c>
      <c r="C6688" s="1">
        <v>44449</v>
      </c>
      <c r="D6688" t="s">
        <v>18</v>
      </c>
      <c r="E6688" t="s">
        <v>19</v>
      </c>
      <c r="F6688">
        <v>31</v>
      </c>
      <c r="G6688" t="s">
        <v>20</v>
      </c>
      <c r="H6688" t="s">
        <v>33</v>
      </c>
      <c r="I6688" t="s">
        <v>2525</v>
      </c>
      <c r="J6688" t="s">
        <v>84</v>
      </c>
      <c r="K6688" t="b">
        <v>0</v>
      </c>
      <c r="L6688" t="s">
        <v>24</v>
      </c>
      <c r="M6688" t="s">
        <v>51</v>
      </c>
      <c r="N6688" t="b">
        <v>1</v>
      </c>
      <c r="O6688">
        <v>-111.881</v>
      </c>
      <c r="P6688">
        <v>40.954999999999998</v>
      </c>
      <c r="Q6688" t="b">
        <v>1</v>
      </c>
    </row>
    <row r="6689" spans="1:17" x14ac:dyDescent="0.2">
      <c r="A6689">
        <v>6688</v>
      </c>
      <c r="B6689" t="s">
        <v>9462</v>
      </c>
      <c r="C6689" s="1">
        <v>44449</v>
      </c>
      <c r="D6689" t="s">
        <v>18</v>
      </c>
      <c r="E6689" t="s">
        <v>19</v>
      </c>
      <c r="F6689">
        <v>33</v>
      </c>
      <c r="G6689" t="s">
        <v>20</v>
      </c>
      <c r="I6689" t="s">
        <v>597</v>
      </c>
      <c r="J6689" t="s">
        <v>35</v>
      </c>
      <c r="K6689" t="b">
        <v>0</v>
      </c>
      <c r="L6689" t="s">
        <v>24</v>
      </c>
      <c r="M6689" t="s">
        <v>76</v>
      </c>
      <c r="N6689" t="b">
        <v>0</v>
      </c>
      <c r="O6689">
        <v>-95.682000000000002</v>
      </c>
      <c r="P6689">
        <v>39.052</v>
      </c>
      <c r="Q6689" t="b">
        <v>1</v>
      </c>
    </row>
    <row r="6690" spans="1:17" x14ac:dyDescent="0.2">
      <c r="A6690">
        <v>6689</v>
      </c>
      <c r="B6690" t="s">
        <v>9463</v>
      </c>
      <c r="C6690" s="1">
        <v>44450</v>
      </c>
      <c r="D6690" t="s">
        <v>18</v>
      </c>
      <c r="E6690" t="s">
        <v>19</v>
      </c>
      <c r="F6690">
        <v>30</v>
      </c>
      <c r="G6690" t="s">
        <v>20</v>
      </c>
      <c r="H6690" t="s">
        <v>59</v>
      </c>
      <c r="I6690" t="s">
        <v>1093</v>
      </c>
      <c r="J6690" t="s">
        <v>75</v>
      </c>
      <c r="K6690" t="b">
        <v>0</v>
      </c>
      <c r="L6690" t="s">
        <v>24</v>
      </c>
      <c r="M6690" t="s">
        <v>76</v>
      </c>
      <c r="N6690" t="b">
        <v>0</v>
      </c>
      <c r="O6690">
        <v>-93.763000000000005</v>
      </c>
      <c r="P6690">
        <v>32.414000000000001</v>
      </c>
      <c r="Q6690" t="b">
        <v>1</v>
      </c>
    </row>
    <row r="6691" spans="1:17" x14ac:dyDescent="0.2">
      <c r="A6691">
        <v>6690</v>
      </c>
      <c r="B6691" t="s">
        <v>9464</v>
      </c>
      <c r="C6691" s="1">
        <v>44450</v>
      </c>
      <c r="D6691" t="s">
        <v>18</v>
      </c>
      <c r="E6691" t="s">
        <v>1001</v>
      </c>
      <c r="F6691">
        <v>33</v>
      </c>
      <c r="G6691" t="s">
        <v>20</v>
      </c>
      <c r="H6691" t="s">
        <v>59</v>
      </c>
      <c r="I6691" t="s">
        <v>6277</v>
      </c>
      <c r="J6691" t="s">
        <v>365</v>
      </c>
      <c r="K6691" t="b">
        <v>0</v>
      </c>
      <c r="L6691" t="s">
        <v>24</v>
      </c>
      <c r="M6691" t="s">
        <v>441</v>
      </c>
      <c r="N6691" t="b">
        <v>1</v>
      </c>
      <c r="O6691">
        <v>-78.83</v>
      </c>
      <c r="P6691">
        <v>33.926000000000002</v>
      </c>
      <c r="Q6691" t="b">
        <v>1</v>
      </c>
    </row>
    <row r="6692" spans="1:17" x14ac:dyDescent="0.2">
      <c r="A6692">
        <v>6691</v>
      </c>
      <c r="B6692" t="s">
        <v>1392</v>
      </c>
      <c r="C6692" s="1">
        <v>44450</v>
      </c>
      <c r="D6692" t="s">
        <v>18</v>
      </c>
      <c r="E6692" t="s">
        <v>19</v>
      </c>
      <c r="F6692">
        <v>48</v>
      </c>
      <c r="G6692" t="s">
        <v>20</v>
      </c>
      <c r="I6692" t="s">
        <v>9465</v>
      </c>
      <c r="J6692" t="s">
        <v>57</v>
      </c>
      <c r="K6692" t="b">
        <v>0</v>
      </c>
      <c r="L6692" t="s">
        <v>24</v>
      </c>
      <c r="N6692" t="b">
        <v>0</v>
      </c>
      <c r="O6692">
        <v>-93.772000000000006</v>
      </c>
      <c r="P6692">
        <v>43.37</v>
      </c>
      <c r="Q6692" t="b">
        <v>1</v>
      </c>
    </row>
    <row r="6693" spans="1:17" x14ac:dyDescent="0.2">
      <c r="A6693">
        <v>6692</v>
      </c>
      <c r="C6693" s="1">
        <v>44450</v>
      </c>
      <c r="D6693" t="s">
        <v>18</v>
      </c>
      <c r="E6693" t="s">
        <v>19</v>
      </c>
      <c r="G6693" t="s">
        <v>20</v>
      </c>
      <c r="I6693" t="s">
        <v>873</v>
      </c>
      <c r="J6693" t="s">
        <v>67</v>
      </c>
      <c r="K6693" t="b">
        <v>0</v>
      </c>
      <c r="L6693" t="s">
        <v>24</v>
      </c>
      <c r="M6693" t="s">
        <v>76</v>
      </c>
      <c r="N6693" t="b">
        <v>0</v>
      </c>
      <c r="O6693">
        <v>-98.271000000000001</v>
      </c>
      <c r="P6693">
        <v>29.603999999999999</v>
      </c>
      <c r="Q6693" t="b">
        <v>1</v>
      </c>
    </row>
    <row r="6694" spans="1:17" x14ac:dyDescent="0.2">
      <c r="A6694">
        <v>6693</v>
      </c>
      <c r="B6694" t="s">
        <v>9466</v>
      </c>
      <c r="C6694" s="1">
        <v>44451</v>
      </c>
      <c r="D6694" t="s">
        <v>18</v>
      </c>
      <c r="E6694" t="s">
        <v>19</v>
      </c>
      <c r="F6694">
        <v>46</v>
      </c>
      <c r="G6694" t="s">
        <v>20</v>
      </c>
      <c r="H6694" t="s">
        <v>33</v>
      </c>
      <c r="I6694" t="s">
        <v>453</v>
      </c>
      <c r="J6694" t="s">
        <v>67</v>
      </c>
      <c r="K6694" t="b">
        <v>0</v>
      </c>
      <c r="L6694" t="s">
        <v>36</v>
      </c>
      <c r="M6694" t="s">
        <v>76</v>
      </c>
      <c r="N6694" t="b">
        <v>0</v>
      </c>
      <c r="O6694">
        <v>-98.555999999999997</v>
      </c>
      <c r="P6694">
        <v>29.347000000000001</v>
      </c>
      <c r="Q6694" t="b">
        <v>1</v>
      </c>
    </row>
    <row r="6695" spans="1:17" x14ac:dyDescent="0.2">
      <c r="A6695">
        <v>6694</v>
      </c>
      <c r="B6695" t="s">
        <v>9467</v>
      </c>
      <c r="C6695" s="1">
        <v>44452</v>
      </c>
      <c r="D6695" t="s">
        <v>18</v>
      </c>
      <c r="E6695" t="s">
        <v>19</v>
      </c>
      <c r="F6695">
        <v>44</v>
      </c>
      <c r="G6695" t="s">
        <v>20</v>
      </c>
      <c r="H6695" t="s">
        <v>199</v>
      </c>
      <c r="I6695" t="s">
        <v>2525</v>
      </c>
      <c r="J6695" t="s">
        <v>104</v>
      </c>
      <c r="K6695" t="b">
        <v>0</v>
      </c>
      <c r="L6695" t="s">
        <v>24</v>
      </c>
      <c r="M6695" t="s">
        <v>25</v>
      </c>
      <c r="N6695" t="b">
        <v>0</v>
      </c>
      <c r="O6695">
        <v>-108.133</v>
      </c>
      <c r="P6695">
        <v>36.738999999999997</v>
      </c>
      <c r="Q6695" t="b">
        <v>1</v>
      </c>
    </row>
    <row r="6696" spans="1:17" x14ac:dyDescent="0.2">
      <c r="A6696">
        <v>6695</v>
      </c>
      <c r="B6696" t="s">
        <v>9468</v>
      </c>
      <c r="C6696" s="1">
        <v>44452</v>
      </c>
      <c r="D6696" t="s">
        <v>18</v>
      </c>
      <c r="E6696" t="s">
        <v>1445</v>
      </c>
      <c r="F6696">
        <v>39</v>
      </c>
      <c r="G6696" t="s">
        <v>20</v>
      </c>
      <c r="I6696" t="s">
        <v>268</v>
      </c>
      <c r="J6696" t="s">
        <v>234</v>
      </c>
      <c r="K6696" t="b">
        <v>1</v>
      </c>
      <c r="L6696" t="s">
        <v>24</v>
      </c>
      <c r="M6696" t="s">
        <v>25</v>
      </c>
      <c r="N6696" t="b">
        <v>0</v>
      </c>
      <c r="O6696">
        <v>-84.537999999999997</v>
      </c>
      <c r="P6696">
        <v>33.881999999999998</v>
      </c>
      <c r="Q6696" t="b">
        <v>1</v>
      </c>
    </row>
    <row r="6697" spans="1:17" x14ac:dyDescent="0.2">
      <c r="A6697">
        <v>6696</v>
      </c>
      <c r="B6697" t="s">
        <v>9469</v>
      </c>
      <c r="C6697" s="1">
        <v>44452</v>
      </c>
      <c r="D6697" t="s">
        <v>18</v>
      </c>
      <c r="E6697" t="s">
        <v>19</v>
      </c>
      <c r="F6697">
        <v>30</v>
      </c>
      <c r="G6697" t="s">
        <v>20</v>
      </c>
      <c r="I6697" t="s">
        <v>849</v>
      </c>
      <c r="J6697" t="s">
        <v>40</v>
      </c>
      <c r="K6697" t="b">
        <v>0</v>
      </c>
      <c r="L6697" t="s">
        <v>36</v>
      </c>
      <c r="M6697" t="s">
        <v>76</v>
      </c>
      <c r="N6697" t="b">
        <v>0</v>
      </c>
      <c r="O6697">
        <v>-122.221</v>
      </c>
      <c r="P6697">
        <v>37.787999999999997</v>
      </c>
      <c r="Q6697" t="b">
        <v>1</v>
      </c>
    </row>
    <row r="6698" spans="1:17" x14ac:dyDescent="0.2">
      <c r="A6698">
        <v>6697</v>
      </c>
      <c r="B6698" t="s">
        <v>9470</v>
      </c>
      <c r="C6698" s="1">
        <v>44453</v>
      </c>
      <c r="D6698" t="s">
        <v>18</v>
      </c>
      <c r="E6698" t="s">
        <v>38</v>
      </c>
      <c r="F6698">
        <v>49</v>
      </c>
      <c r="G6698" t="s">
        <v>20</v>
      </c>
      <c r="I6698" t="s">
        <v>9471</v>
      </c>
      <c r="J6698" t="s">
        <v>118</v>
      </c>
      <c r="K6698" t="b">
        <v>0</v>
      </c>
      <c r="L6698" t="s">
        <v>36</v>
      </c>
      <c r="M6698" t="s">
        <v>25</v>
      </c>
      <c r="N6698" t="b">
        <v>1</v>
      </c>
      <c r="O6698">
        <v>-75.165999999999997</v>
      </c>
      <c r="P6698">
        <v>39.787999999999997</v>
      </c>
      <c r="Q6698" t="b">
        <v>1</v>
      </c>
    </row>
    <row r="6699" spans="1:17" x14ac:dyDescent="0.2">
      <c r="A6699">
        <v>6698</v>
      </c>
      <c r="B6699" t="s">
        <v>9472</v>
      </c>
      <c r="C6699" s="1">
        <v>44454</v>
      </c>
      <c r="D6699" t="s">
        <v>18</v>
      </c>
      <c r="E6699" t="s">
        <v>19</v>
      </c>
      <c r="F6699">
        <v>25</v>
      </c>
      <c r="G6699" t="s">
        <v>20</v>
      </c>
      <c r="I6699" t="s">
        <v>7196</v>
      </c>
      <c r="J6699" t="s">
        <v>47</v>
      </c>
      <c r="K6699" t="b">
        <v>1</v>
      </c>
      <c r="L6699" t="s">
        <v>24</v>
      </c>
      <c r="N6699" t="b">
        <v>0</v>
      </c>
      <c r="O6699">
        <v>-97.108000000000004</v>
      </c>
      <c r="P6699">
        <v>34.494</v>
      </c>
      <c r="Q6699" t="b">
        <v>1</v>
      </c>
    </row>
    <row r="6700" spans="1:17" x14ac:dyDescent="0.2">
      <c r="A6700">
        <v>6699</v>
      </c>
      <c r="B6700" t="s">
        <v>9473</v>
      </c>
      <c r="C6700" s="1">
        <v>44454</v>
      </c>
      <c r="D6700" t="s">
        <v>18</v>
      </c>
      <c r="E6700" t="s">
        <v>19</v>
      </c>
      <c r="F6700">
        <v>30</v>
      </c>
      <c r="G6700" t="s">
        <v>55</v>
      </c>
      <c r="H6700" t="s">
        <v>27</v>
      </c>
      <c r="I6700" t="s">
        <v>200</v>
      </c>
      <c r="J6700" t="s">
        <v>50</v>
      </c>
      <c r="K6700" t="b">
        <v>0</v>
      </c>
      <c r="L6700" t="s">
        <v>24</v>
      </c>
      <c r="M6700" t="s">
        <v>76</v>
      </c>
      <c r="N6700" t="b">
        <v>0</v>
      </c>
      <c r="O6700">
        <v>-112.03</v>
      </c>
      <c r="P6700">
        <v>33.479999999999997</v>
      </c>
      <c r="Q6700" t="b">
        <v>1</v>
      </c>
    </row>
    <row r="6701" spans="1:17" x14ac:dyDescent="0.2">
      <c r="A6701">
        <v>6700</v>
      </c>
      <c r="B6701" t="s">
        <v>9474</v>
      </c>
      <c r="C6701" s="1">
        <v>44454</v>
      </c>
      <c r="D6701" t="s">
        <v>18</v>
      </c>
      <c r="E6701" t="s">
        <v>19</v>
      </c>
      <c r="F6701">
        <v>33</v>
      </c>
      <c r="G6701" t="s">
        <v>20</v>
      </c>
      <c r="H6701" t="s">
        <v>27</v>
      </c>
      <c r="I6701" t="s">
        <v>3274</v>
      </c>
      <c r="J6701" t="s">
        <v>112</v>
      </c>
      <c r="K6701" t="b">
        <v>0</v>
      </c>
      <c r="L6701" t="s">
        <v>24</v>
      </c>
      <c r="N6701" t="b">
        <v>0</v>
      </c>
      <c r="O6701">
        <v>-94.450999999999993</v>
      </c>
      <c r="P6701">
        <v>39.078000000000003</v>
      </c>
      <c r="Q6701" t="b">
        <v>1</v>
      </c>
    </row>
    <row r="6702" spans="1:17" x14ac:dyDescent="0.2">
      <c r="A6702">
        <v>6701</v>
      </c>
      <c r="C6702" s="1">
        <v>44455</v>
      </c>
      <c r="D6702" t="s">
        <v>18</v>
      </c>
      <c r="E6702" t="s">
        <v>19</v>
      </c>
      <c r="F6702">
        <v>38</v>
      </c>
      <c r="G6702" t="s">
        <v>20</v>
      </c>
      <c r="I6702" t="s">
        <v>786</v>
      </c>
      <c r="J6702" t="s">
        <v>67</v>
      </c>
      <c r="K6702" t="b">
        <v>0</v>
      </c>
      <c r="L6702" t="s">
        <v>24</v>
      </c>
      <c r="M6702" t="s">
        <v>25</v>
      </c>
      <c r="N6702" t="b">
        <v>0</v>
      </c>
      <c r="O6702">
        <v>-95.498000000000005</v>
      </c>
      <c r="P6702">
        <v>30.547999999999998</v>
      </c>
      <c r="Q6702" t="b">
        <v>1</v>
      </c>
    </row>
    <row r="6703" spans="1:17" x14ac:dyDescent="0.2">
      <c r="A6703">
        <v>6702</v>
      </c>
      <c r="B6703" t="s">
        <v>9475</v>
      </c>
      <c r="C6703" s="1">
        <v>44455</v>
      </c>
      <c r="D6703" t="s">
        <v>18</v>
      </c>
      <c r="E6703" t="s">
        <v>19</v>
      </c>
      <c r="G6703" t="s">
        <v>20</v>
      </c>
      <c r="I6703" t="s">
        <v>9476</v>
      </c>
      <c r="J6703" t="s">
        <v>299</v>
      </c>
      <c r="K6703" t="b">
        <v>0</v>
      </c>
      <c r="L6703" t="s">
        <v>36</v>
      </c>
      <c r="M6703" t="s">
        <v>51</v>
      </c>
      <c r="N6703" t="b">
        <v>0</v>
      </c>
      <c r="O6703">
        <v>-90.415000000000006</v>
      </c>
      <c r="P6703">
        <v>32.847999999999999</v>
      </c>
      <c r="Q6703" t="b">
        <v>1</v>
      </c>
    </row>
    <row r="6704" spans="1:17" x14ac:dyDescent="0.2">
      <c r="A6704">
        <v>6703</v>
      </c>
      <c r="B6704" t="s">
        <v>9477</v>
      </c>
      <c r="C6704" s="1">
        <v>44455</v>
      </c>
      <c r="D6704" t="s">
        <v>18</v>
      </c>
      <c r="E6704" t="s">
        <v>19</v>
      </c>
      <c r="F6704">
        <v>17</v>
      </c>
      <c r="G6704" t="s">
        <v>20</v>
      </c>
      <c r="I6704" t="s">
        <v>3389</v>
      </c>
      <c r="J6704" t="s">
        <v>67</v>
      </c>
      <c r="K6704" t="b">
        <v>0</v>
      </c>
      <c r="L6704" t="s">
        <v>24</v>
      </c>
      <c r="M6704" t="s">
        <v>25</v>
      </c>
      <c r="N6704" t="b">
        <v>0</v>
      </c>
      <c r="Q6704" t="b">
        <v>1</v>
      </c>
    </row>
    <row r="6705" spans="1:17" x14ac:dyDescent="0.2">
      <c r="A6705">
        <v>6704</v>
      </c>
      <c r="B6705" t="s">
        <v>9478</v>
      </c>
      <c r="C6705" s="1">
        <v>44455</v>
      </c>
      <c r="D6705" t="s">
        <v>18</v>
      </c>
      <c r="F6705">
        <v>27</v>
      </c>
      <c r="G6705" t="s">
        <v>55</v>
      </c>
      <c r="H6705" t="s">
        <v>59</v>
      </c>
      <c r="I6705" t="s">
        <v>9476</v>
      </c>
      <c r="J6705" t="s">
        <v>299</v>
      </c>
      <c r="K6705" t="b">
        <v>0</v>
      </c>
      <c r="L6705" t="s">
        <v>80</v>
      </c>
      <c r="N6705" t="b">
        <v>0</v>
      </c>
      <c r="Q6705" t="b">
        <v>1</v>
      </c>
    </row>
    <row r="6706" spans="1:17" x14ac:dyDescent="0.2">
      <c r="A6706">
        <v>6705</v>
      </c>
      <c r="B6706" t="s">
        <v>9479</v>
      </c>
      <c r="C6706" s="1">
        <v>44456</v>
      </c>
      <c r="D6706" t="s">
        <v>18</v>
      </c>
      <c r="E6706" t="s">
        <v>19</v>
      </c>
      <c r="F6706">
        <v>38</v>
      </c>
      <c r="G6706" t="s">
        <v>20</v>
      </c>
      <c r="I6706" t="s">
        <v>3556</v>
      </c>
      <c r="J6706" t="s">
        <v>40</v>
      </c>
      <c r="K6706" t="b">
        <v>0</v>
      </c>
      <c r="L6706" t="s">
        <v>24</v>
      </c>
      <c r="M6706" t="s">
        <v>51</v>
      </c>
      <c r="N6706" t="b">
        <v>0</v>
      </c>
      <c r="O6706">
        <v>-117.048</v>
      </c>
      <c r="P6706">
        <v>33.146999999999998</v>
      </c>
      <c r="Q6706" t="b">
        <v>1</v>
      </c>
    </row>
    <row r="6707" spans="1:17" x14ac:dyDescent="0.2">
      <c r="A6707">
        <v>6706</v>
      </c>
      <c r="B6707" t="s">
        <v>9480</v>
      </c>
      <c r="C6707" s="1">
        <v>44456</v>
      </c>
      <c r="D6707" t="s">
        <v>18</v>
      </c>
      <c r="E6707" t="s">
        <v>63</v>
      </c>
      <c r="F6707">
        <v>41</v>
      </c>
      <c r="G6707" t="s">
        <v>20</v>
      </c>
      <c r="I6707" t="s">
        <v>3944</v>
      </c>
      <c r="J6707" t="s">
        <v>234</v>
      </c>
      <c r="K6707" t="b">
        <v>1</v>
      </c>
      <c r="L6707" t="s">
        <v>36</v>
      </c>
      <c r="M6707" t="s">
        <v>25</v>
      </c>
      <c r="N6707" t="b">
        <v>0</v>
      </c>
      <c r="O6707">
        <v>-84.492000000000004</v>
      </c>
      <c r="P6707">
        <v>34.064999999999998</v>
      </c>
      <c r="Q6707" t="b">
        <v>1</v>
      </c>
    </row>
    <row r="6708" spans="1:17" x14ac:dyDescent="0.2">
      <c r="A6708">
        <v>6707</v>
      </c>
      <c r="B6708" t="s">
        <v>9481</v>
      </c>
      <c r="C6708" s="1">
        <v>44456</v>
      </c>
      <c r="D6708" t="s">
        <v>18</v>
      </c>
      <c r="E6708" t="s">
        <v>455</v>
      </c>
      <c r="F6708">
        <v>21</v>
      </c>
      <c r="G6708" t="s">
        <v>55</v>
      </c>
      <c r="I6708" t="s">
        <v>5541</v>
      </c>
      <c r="J6708" t="s">
        <v>67</v>
      </c>
      <c r="K6708" t="b">
        <v>1</v>
      </c>
      <c r="L6708" t="s">
        <v>24</v>
      </c>
      <c r="M6708" t="s">
        <v>25</v>
      </c>
      <c r="N6708" t="b">
        <v>0</v>
      </c>
      <c r="O6708">
        <v>-95.204999999999998</v>
      </c>
      <c r="P6708">
        <v>32.591000000000001</v>
      </c>
      <c r="Q6708" t="b">
        <v>1</v>
      </c>
    </row>
    <row r="6709" spans="1:17" x14ac:dyDescent="0.2">
      <c r="A6709">
        <v>6708</v>
      </c>
      <c r="C6709" s="1">
        <v>44457</v>
      </c>
      <c r="D6709" t="s">
        <v>18</v>
      </c>
      <c r="E6709" t="s">
        <v>19</v>
      </c>
      <c r="G6709" t="s">
        <v>20</v>
      </c>
      <c r="I6709" t="s">
        <v>9482</v>
      </c>
      <c r="J6709" t="s">
        <v>149</v>
      </c>
      <c r="K6709" t="b">
        <v>0</v>
      </c>
      <c r="L6709" t="s">
        <v>24</v>
      </c>
      <c r="N6709" t="b">
        <v>0</v>
      </c>
      <c r="O6709">
        <v>-85</v>
      </c>
      <c r="P6709">
        <v>38.735999999999997</v>
      </c>
      <c r="Q6709" t="b">
        <v>1</v>
      </c>
    </row>
    <row r="6710" spans="1:17" x14ac:dyDescent="0.2">
      <c r="A6710">
        <v>6709</v>
      </c>
      <c r="B6710" t="s">
        <v>9483</v>
      </c>
      <c r="C6710" s="1">
        <v>44457</v>
      </c>
      <c r="D6710" t="s">
        <v>18</v>
      </c>
      <c r="E6710" t="s">
        <v>19</v>
      </c>
      <c r="G6710" t="s">
        <v>20</v>
      </c>
      <c r="I6710" t="s">
        <v>2206</v>
      </c>
      <c r="J6710" t="s">
        <v>299</v>
      </c>
      <c r="K6710" t="b">
        <v>0</v>
      </c>
      <c r="L6710" t="s">
        <v>24</v>
      </c>
      <c r="M6710" t="s">
        <v>25</v>
      </c>
      <c r="N6710" t="b">
        <v>0</v>
      </c>
      <c r="O6710">
        <v>-90.21</v>
      </c>
      <c r="P6710">
        <v>32.259</v>
      </c>
      <c r="Q6710" t="b">
        <v>1</v>
      </c>
    </row>
    <row r="6711" spans="1:17" x14ac:dyDescent="0.2">
      <c r="A6711">
        <v>6710</v>
      </c>
      <c r="B6711" t="s">
        <v>9484</v>
      </c>
      <c r="C6711" s="1">
        <v>44457</v>
      </c>
      <c r="D6711" t="s">
        <v>18</v>
      </c>
      <c r="E6711" t="s">
        <v>1146</v>
      </c>
      <c r="F6711">
        <v>34</v>
      </c>
      <c r="G6711" t="s">
        <v>20</v>
      </c>
      <c r="H6711" t="s">
        <v>27</v>
      </c>
      <c r="I6711" t="s">
        <v>9485</v>
      </c>
      <c r="J6711" t="s">
        <v>61</v>
      </c>
      <c r="K6711" t="b">
        <v>0</v>
      </c>
      <c r="L6711" t="s">
        <v>24</v>
      </c>
      <c r="M6711" t="s">
        <v>25</v>
      </c>
      <c r="N6711" t="b">
        <v>0</v>
      </c>
      <c r="O6711">
        <v>-80.507000000000005</v>
      </c>
      <c r="P6711">
        <v>41.015999999999998</v>
      </c>
      <c r="Q6711" t="b">
        <v>1</v>
      </c>
    </row>
    <row r="6712" spans="1:17" x14ac:dyDescent="0.2">
      <c r="A6712">
        <v>6711</v>
      </c>
      <c r="B6712" t="s">
        <v>9486</v>
      </c>
      <c r="C6712" s="1">
        <v>44457</v>
      </c>
      <c r="D6712" t="s">
        <v>18</v>
      </c>
      <c r="E6712" t="s">
        <v>19</v>
      </c>
      <c r="F6712">
        <v>47</v>
      </c>
      <c r="G6712" t="s">
        <v>20</v>
      </c>
      <c r="H6712" t="s">
        <v>59</v>
      </c>
      <c r="I6712" t="s">
        <v>692</v>
      </c>
      <c r="J6712" t="s">
        <v>246</v>
      </c>
      <c r="K6712" t="b">
        <v>0</v>
      </c>
      <c r="L6712" t="s">
        <v>24</v>
      </c>
      <c r="M6712" t="s">
        <v>25</v>
      </c>
      <c r="N6712" t="b">
        <v>0</v>
      </c>
      <c r="O6712">
        <v>-86.631</v>
      </c>
      <c r="P6712">
        <v>36.152999999999999</v>
      </c>
      <c r="Q6712" t="b">
        <v>1</v>
      </c>
    </row>
    <row r="6713" spans="1:17" x14ac:dyDescent="0.2">
      <c r="A6713">
        <v>6712</v>
      </c>
      <c r="B6713" t="s">
        <v>9487</v>
      </c>
      <c r="C6713" s="1">
        <v>44457</v>
      </c>
      <c r="D6713" t="s">
        <v>18</v>
      </c>
      <c r="E6713" t="s">
        <v>19</v>
      </c>
      <c r="F6713">
        <v>27</v>
      </c>
      <c r="G6713" t="s">
        <v>20</v>
      </c>
      <c r="I6713" t="s">
        <v>268</v>
      </c>
      <c r="J6713" t="s">
        <v>234</v>
      </c>
      <c r="K6713" t="b">
        <v>1</v>
      </c>
      <c r="L6713" t="s">
        <v>24</v>
      </c>
      <c r="N6713" t="b">
        <v>0</v>
      </c>
      <c r="O6713">
        <v>-84.471000000000004</v>
      </c>
      <c r="P6713">
        <v>33.892000000000003</v>
      </c>
      <c r="Q6713" t="b">
        <v>1</v>
      </c>
    </row>
    <row r="6714" spans="1:17" x14ac:dyDescent="0.2">
      <c r="A6714">
        <v>6713</v>
      </c>
      <c r="B6714" t="s">
        <v>9488</v>
      </c>
      <c r="C6714" s="1">
        <v>44457</v>
      </c>
      <c r="D6714" t="s">
        <v>18</v>
      </c>
      <c r="E6714" t="s">
        <v>19</v>
      </c>
      <c r="F6714">
        <v>47</v>
      </c>
      <c r="G6714" t="s">
        <v>20</v>
      </c>
      <c r="H6714" t="s">
        <v>27</v>
      </c>
      <c r="I6714" t="s">
        <v>9489</v>
      </c>
      <c r="J6714" t="s">
        <v>365</v>
      </c>
      <c r="K6714" t="b">
        <v>0</v>
      </c>
      <c r="L6714" t="s">
        <v>24</v>
      </c>
      <c r="N6714" t="b">
        <v>1</v>
      </c>
      <c r="O6714">
        <v>-80.05</v>
      </c>
      <c r="P6714">
        <v>32.835000000000001</v>
      </c>
      <c r="Q6714" t="b">
        <v>1</v>
      </c>
    </row>
    <row r="6715" spans="1:17" x14ac:dyDescent="0.2">
      <c r="A6715">
        <v>6714</v>
      </c>
      <c r="C6715" s="1">
        <v>44457</v>
      </c>
      <c r="D6715" t="s">
        <v>18</v>
      </c>
      <c r="E6715" t="s">
        <v>80</v>
      </c>
      <c r="G6715" t="s">
        <v>20</v>
      </c>
      <c r="I6715" t="s">
        <v>9490</v>
      </c>
      <c r="J6715" t="s">
        <v>149</v>
      </c>
      <c r="K6715" t="b">
        <v>0</v>
      </c>
      <c r="L6715" t="s">
        <v>80</v>
      </c>
      <c r="N6715" t="b">
        <v>0</v>
      </c>
      <c r="Q6715" t="b">
        <v>1</v>
      </c>
    </row>
    <row r="6716" spans="1:17" x14ac:dyDescent="0.2">
      <c r="A6716">
        <v>6715</v>
      </c>
      <c r="B6716" t="s">
        <v>9491</v>
      </c>
      <c r="C6716" s="1">
        <v>44458</v>
      </c>
      <c r="D6716" t="s">
        <v>18</v>
      </c>
      <c r="E6716" t="s">
        <v>63</v>
      </c>
      <c r="F6716">
        <v>28</v>
      </c>
      <c r="G6716" t="s">
        <v>20</v>
      </c>
      <c r="I6716" t="s">
        <v>623</v>
      </c>
      <c r="J6716" t="s">
        <v>96</v>
      </c>
      <c r="K6716" t="b">
        <v>0</v>
      </c>
      <c r="L6716" t="s">
        <v>36</v>
      </c>
      <c r="N6716" t="b">
        <v>0</v>
      </c>
      <c r="O6716">
        <v>-87.634</v>
      </c>
      <c r="P6716">
        <v>41.776000000000003</v>
      </c>
      <c r="Q6716" t="b">
        <v>1</v>
      </c>
    </row>
    <row r="6717" spans="1:17" x14ac:dyDescent="0.2">
      <c r="A6717">
        <v>6716</v>
      </c>
      <c r="B6717" t="s">
        <v>9492</v>
      </c>
      <c r="C6717" s="1">
        <v>44459</v>
      </c>
      <c r="D6717" t="s">
        <v>18</v>
      </c>
      <c r="E6717" t="s">
        <v>19</v>
      </c>
      <c r="F6717">
        <v>30</v>
      </c>
      <c r="G6717" t="s">
        <v>20</v>
      </c>
      <c r="H6717" t="s">
        <v>59</v>
      </c>
      <c r="I6717" t="s">
        <v>218</v>
      </c>
      <c r="J6717" t="s">
        <v>67</v>
      </c>
      <c r="K6717" t="b">
        <v>0</v>
      </c>
      <c r="L6717" t="s">
        <v>24</v>
      </c>
      <c r="M6717" t="s">
        <v>25</v>
      </c>
      <c r="N6717" t="b">
        <v>1</v>
      </c>
      <c r="O6717">
        <v>-95.313000000000002</v>
      </c>
      <c r="P6717">
        <v>29.934999999999999</v>
      </c>
      <c r="Q6717" t="b">
        <v>1</v>
      </c>
    </row>
    <row r="6718" spans="1:17" x14ac:dyDescent="0.2">
      <c r="A6718">
        <v>6717</v>
      </c>
      <c r="B6718" t="s">
        <v>9493</v>
      </c>
      <c r="C6718" s="1">
        <v>44459</v>
      </c>
      <c r="D6718" t="s">
        <v>18</v>
      </c>
      <c r="E6718" t="s">
        <v>63</v>
      </c>
      <c r="F6718">
        <v>42</v>
      </c>
      <c r="G6718" t="s">
        <v>20</v>
      </c>
      <c r="I6718" t="s">
        <v>9494</v>
      </c>
      <c r="J6718" t="s">
        <v>40</v>
      </c>
      <c r="K6718" t="b">
        <v>0</v>
      </c>
      <c r="L6718" t="s">
        <v>24</v>
      </c>
      <c r="M6718" t="s">
        <v>76</v>
      </c>
      <c r="N6718" t="b">
        <v>0</v>
      </c>
      <c r="O6718">
        <v>-118.17100000000001</v>
      </c>
      <c r="P6718">
        <v>33.804000000000002</v>
      </c>
      <c r="Q6718" t="b">
        <v>1</v>
      </c>
    </row>
    <row r="6719" spans="1:17" x14ac:dyDescent="0.2">
      <c r="A6719">
        <v>6718</v>
      </c>
      <c r="B6719" t="s">
        <v>9495</v>
      </c>
      <c r="C6719" s="1">
        <v>44460</v>
      </c>
      <c r="D6719" t="s">
        <v>18</v>
      </c>
      <c r="E6719" t="s">
        <v>19</v>
      </c>
      <c r="F6719">
        <v>30</v>
      </c>
      <c r="G6719" t="s">
        <v>20</v>
      </c>
      <c r="H6719" t="s">
        <v>27</v>
      </c>
      <c r="I6719" t="s">
        <v>351</v>
      </c>
      <c r="J6719" t="s">
        <v>101</v>
      </c>
      <c r="K6719" t="b">
        <v>0</v>
      </c>
      <c r="L6719" t="s">
        <v>24</v>
      </c>
      <c r="N6719" t="b">
        <v>0</v>
      </c>
      <c r="O6719">
        <v>-115.136</v>
      </c>
      <c r="P6719">
        <v>36.162999999999997</v>
      </c>
      <c r="Q6719" t="b">
        <v>1</v>
      </c>
    </row>
    <row r="6720" spans="1:17" x14ac:dyDescent="0.2">
      <c r="A6720">
        <v>6719</v>
      </c>
      <c r="B6720" t="s">
        <v>9496</v>
      </c>
      <c r="C6720" s="1">
        <v>44460</v>
      </c>
      <c r="D6720" t="s">
        <v>18</v>
      </c>
      <c r="E6720" t="s">
        <v>19</v>
      </c>
      <c r="F6720">
        <v>49</v>
      </c>
      <c r="G6720" t="s">
        <v>20</v>
      </c>
      <c r="I6720" t="s">
        <v>964</v>
      </c>
      <c r="J6720" t="s">
        <v>101</v>
      </c>
      <c r="K6720" t="b">
        <v>1</v>
      </c>
      <c r="L6720" t="s">
        <v>24</v>
      </c>
      <c r="N6720" t="b">
        <v>0</v>
      </c>
      <c r="O6720">
        <v>-115.108</v>
      </c>
      <c r="P6720">
        <v>36.158999999999999</v>
      </c>
      <c r="Q6720" t="b">
        <v>1</v>
      </c>
    </row>
    <row r="6721" spans="1:17" x14ac:dyDescent="0.2">
      <c r="A6721">
        <v>6720</v>
      </c>
      <c r="B6721" t="s">
        <v>9497</v>
      </c>
      <c r="C6721" s="1">
        <v>44460</v>
      </c>
      <c r="D6721" t="s">
        <v>18</v>
      </c>
      <c r="E6721" t="s">
        <v>19</v>
      </c>
      <c r="F6721">
        <v>30</v>
      </c>
      <c r="G6721" t="s">
        <v>55</v>
      </c>
      <c r="I6721" t="s">
        <v>2833</v>
      </c>
      <c r="J6721" t="s">
        <v>262</v>
      </c>
      <c r="K6721" t="b">
        <v>0</v>
      </c>
      <c r="L6721" t="s">
        <v>24</v>
      </c>
      <c r="M6721" t="s">
        <v>25</v>
      </c>
      <c r="N6721" t="b">
        <v>0</v>
      </c>
      <c r="O6721">
        <v>-76.590999999999994</v>
      </c>
      <c r="P6721">
        <v>42.933999999999997</v>
      </c>
      <c r="Q6721" t="b">
        <v>1</v>
      </c>
    </row>
    <row r="6722" spans="1:17" x14ac:dyDescent="0.2">
      <c r="A6722">
        <v>6721</v>
      </c>
      <c r="B6722" t="s">
        <v>9498</v>
      </c>
      <c r="C6722" s="1">
        <v>44461</v>
      </c>
      <c r="D6722" t="s">
        <v>18</v>
      </c>
      <c r="E6722" t="s">
        <v>63</v>
      </c>
      <c r="F6722">
        <v>40</v>
      </c>
      <c r="G6722" t="s">
        <v>20</v>
      </c>
      <c r="I6722" t="s">
        <v>4775</v>
      </c>
      <c r="J6722" t="s">
        <v>234</v>
      </c>
      <c r="K6722" t="b">
        <v>0</v>
      </c>
      <c r="L6722" t="s">
        <v>24</v>
      </c>
      <c r="M6722" t="s">
        <v>25</v>
      </c>
      <c r="N6722" t="b">
        <v>0</v>
      </c>
      <c r="O6722">
        <v>-84.290999999999997</v>
      </c>
      <c r="P6722">
        <v>33.893000000000001</v>
      </c>
      <c r="Q6722" t="b">
        <v>1</v>
      </c>
    </row>
    <row r="6723" spans="1:17" x14ac:dyDescent="0.2">
      <c r="A6723">
        <v>6722</v>
      </c>
      <c r="B6723" t="s">
        <v>9499</v>
      </c>
      <c r="C6723" s="1">
        <v>44462</v>
      </c>
      <c r="D6723" t="s">
        <v>18</v>
      </c>
      <c r="E6723" t="s">
        <v>80</v>
      </c>
      <c r="G6723" t="s">
        <v>20</v>
      </c>
      <c r="H6723" t="s">
        <v>59</v>
      </c>
      <c r="I6723" t="s">
        <v>9500</v>
      </c>
      <c r="J6723" t="s">
        <v>299</v>
      </c>
      <c r="K6723" t="b">
        <v>0</v>
      </c>
      <c r="L6723" t="s">
        <v>36</v>
      </c>
      <c r="M6723" t="s">
        <v>76</v>
      </c>
      <c r="N6723" t="b">
        <v>1</v>
      </c>
      <c r="O6723">
        <v>-89.838999999999999</v>
      </c>
      <c r="P6723">
        <v>34.612000000000002</v>
      </c>
      <c r="Q6723" t="b">
        <v>1</v>
      </c>
    </row>
    <row r="6724" spans="1:17" x14ac:dyDescent="0.2">
      <c r="A6724">
        <v>6723</v>
      </c>
      <c r="C6724" s="1">
        <v>44462</v>
      </c>
      <c r="D6724" t="s">
        <v>18</v>
      </c>
      <c r="E6724" t="s">
        <v>19</v>
      </c>
      <c r="F6724">
        <v>40</v>
      </c>
      <c r="G6724" t="s">
        <v>20</v>
      </c>
      <c r="I6724" t="s">
        <v>1378</v>
      </c>
      <c r="J6724" t="s">
        <v>67</v>
      </c>
      <c r="K6724" t="b">
        <v>1</v>
      </c>
      <c r="L6724" t="s">
        <v>24</v>
      </c>
      <c r="M6724" t="s">
        <v>25</v>
      </c>
      <c r="N6724" t="b">
        <v>0</v>
      </c>
      <c r="O6724">
        <v>-96.676000000000002</v>
      </c>
      <c r="P6724">
        <v>33.161000000000001</v>
      </c>
      <c r="Q6724" t="b">
        <v>1</v>
      </c>
    </row>
    <row r="6725" spans="1:17" x14ac:dyDescent="0.2">
      <c r="A6725">
        <v>6724</v>
      </c>
      <c r="B6725" t="s">
        <v>9501</v>
      </c>
      <c r="C6725" s="1">
        <v>44462</v>
      </c>
      <c r="D6725" t="s">
        <v>18</v>
      </c>
      <c r="E6725" t="s">
        <v>19</v>
      </c>
      <c r="F6725">
        <v>34</v>
      </c>
      <c r="G6725" t="s">
        <v>20</v>
      </c>
      <c r="I6725" t="s">
        <v>142</v>
      </c>
      <c r="J6725" t="s">
        <v>40</v>
      </c>
      <c r="K6725" t="b">
        <v>0</v>
      </c>
      <c r="L6725" t="s">
        <v>24</v>
      </c>
      <c r="M6725" t="s">
        <v>51</v>
      </c>
      <c r="N6725" t="b">
        <v>0</v>
      </c>
      <c r="O6725">
        <v>-118.154</v>
      </c>
      <c r="P6725">
        <v>34.805999999999997</v>
      </c>
      <c r="Q6725" t="b">
        <v>1</v>
      </c>
    </row>
    <row r="6726" spans="1:17" x14ac:dyDescent="0.2">
      <c r="A6726">
        <v>6725</v>
      </c>
      <c r="B6726" t="s">
        <v>9502</v>
      </c>
      <c r="C6726" s="1">
        <v>44462</v>
      </c>
      <c r="D6726" t="s">
        <v>18</v>
      </c>
      <c r="E6726" t="s">
        <v>19</v>
      </c>
      <c r="F6726">
        <v>39</v>
      </c>
      <c r="G6726" t="s">
        <v>20</v>
      </c>
      <c r="H6726" t="s">
        <v>27</v>
      </c>
      <c r="I6726" t="s">
        <v>9503</v>
      </c>
      <c r="J6726" t="s">
        <v>170</v>
      </c>
      <c r="K6726" t="b">
        <v>0</v>
      </c>
      <c r="L6726" t="s">
        <v>24</v>
      </c>
      <c r="M6726" t="s">
        <v>51</v>
      </c>
      <c r="N6726" t="b">
        <v>0</v>
      </c>
      <c r="O6726">
        <v>-82.606999999999999</v>
      </c>
      <c r="P6726">
        <v>29.638999999999999</v>
      </c>
      <c r="Q6726" t="b">
        <v>1</v>
      </c>
    </row>
    <row r="6727" spans="1:17" x14ac:dyDescent="0.2">
      <c r="A6727">
        <v>6726</v>
      </c>
      <c r="B6727" t="s">
        <v>9504</v>
      </c>
      <c r="C6727" s="1">
        <v>44462</v>
      </c>
      <c r="D6727" t="s">
        <v>18</v>
      </c>
      <c r="E6727" t="s">
        <v>19</v>
      </c>
      <c r="F6727">
        <v>20</v>
      </c>
      <c r="G6727" t="s">
        <v>20</v>
      </c>
      <c r="H6727" t="s">
        <v>59</v>
      </c>
      <c r="I6727" t="s">
        <v>6003</v>
      </c>
      <c r="J6727" t="s">
        <v>75</v>
      </c>
      <c r="K6727" t="b">
        <v>0</v>
      </c>
      <c r="L6727" t="s">
        <v>24</v>
      </c>
      <c r="M6727" t="s">
        <v>25</v>
      </c>
      <c r="N6727" t="b">
        <v>0</v>
      </c>
      <c r="Q6727" t="b">
        <v>1</v>
      </c>
    </row>
    <row r="6728" spans="1:17" x14ac:dyDescent="0.2">
      <c r="A6728">
        <v>6727</v>
      </c>
      <c r="B6728" t="s">
        <v>9505</v>
      </c>
      <c r="C6728" s="1">
        <v>44463</v>
      </c>
      <c r="D6728" t="s">
        <v>18</v>
      </c>
      <c r="E6728" t="s">
        <v>19</v>
      </c>
      <c r="F6728">
        <v>36</v>
      </c>
      <c r="G6728" t="s">
        <v>55</v>
      </c>
      <c r="I6728" t="s">
        <v>124</v>
      </c>
      <c r="J6728" t="s">
        <v>125</v>
      </c>
      <c r="K6728" t="b">
        <v>0</v>
      </c>
      <c r="L6728" t="s">
        <v>36</v>
      </c>
      <c r="M6728" t="s">
        <v>51</v>
      </c>
      <c r="N6728" t="b">
        <v>1</v>
      </c>
      <c r="O6728">
        <v>-86.168999999999997</v>
      </c>
      <c r="P6728">
        <v>39.808999999999997</v>
      </c>
      <c r="Q6728" t="b">
        <v>1</v>
      </c>
    </row>
    <row r="6729" spans="1:17" x14ac:dyDescent="0.2">
      <c r="A6729">
        <v>6728</v>
      </c>
      <c r="B6729" t="s">
        <v>9506</v>
      </c>
      <c r="C6729" s="1">
        <v>44464</v>
      </c>
      <c r="D6729" t="s">
        <v>18</v>
      </c>
      <c r="E6729" t="s">
        <v>19</v>
      </c>
      <c r="F6729">
        <v>43</v>
      </c>
      <c r="G6729" t="s">
        <v>20</v>
      </c>
      <c r="H6729" t="s">
        <v>33</v>
      </c>
      <c r="I6729" t="s">
        <v>3553</v>
      </c>
      <c r="J6729" t="s">
        <v>40</v>
      </c>
      <c r="K6729" t="b">
        <v>0</v>
      </c>
      <c r="L6729" t="s">
        <v>36</v>
      </c>
      <c r="N6729" t="b">
        <v>0</v>
      </c>
      <c r="O6729">
        <v>-118.004</v>
      </c>
      <c r="P6729">
        <v>33.655000000000001</v>
      </c>
      <c r="Q6729" t="b">
        <v>1</v>
      </c>
    </row>
    <row r="6730" spans="1:17" x14ac:dyDescent="0.2">
      <c r="A6730">
        <v>6729</v>
      </c>
      <c r="B6730" t="s">
        <v>9507</v>
      </c>
      <c r="C6730" s="1">
        <v>44464</v>
      </c>
      <c r="D6730" t="s">
        <v>18</v>
      </c>
      <c r="E6730" t="s">
        <v>63</v>
      </c>
      <c r="F6730">
        <v>30</v>
      </c>
      <c r="G6730" t="s">
        <v>55</v>
      </c>
      <c r="H6730" t="s">
        <v>33</v>
      </c>
      <c r="I6730" t="s">
        <v>833</v>
      </c>
      <c r="J6730" t="s">
        <v>40</v>
      </c>
      <c r="K6730" t="b">
        <v>0</v>
      </c>
      <c r="L6730" t="s">
        <v>24</v>
      </c>
      <c r="M6730" t="s">
        <v>25</v>
      </c>
      <c r="N6730" t="b">
        <v>0</v>
      </c>
      <c r="O6730">
        <v>-119.239</v>
      </c>
      <c r="P6730">
        <v>35.783000000000001</v>
      </c>
      <c r="Q6730" t="b">
        <v>1</v>
      </c>
    </row>
    <row r="6731" spans="1:17" x14ac:dyDescent="0.2">
      <c r="A6731">
        <v>6730</v>
      </c>
      <c r="B6731" t="s">
        <v>9508</v>
      </c>
      <c r="C6731" s="1">
        <v>44464</v>
      </c>
      <c r="D6731" t="s">
        <v>18</v>
      </c>
      <c r="E6731" t="s">
        <v>19</v>
      </c>
      <c r="F6731">
        <v>33</v>
      </c>
      <c r="G6731" t="s">
        <v>20</v>
      </c>
      <c r="I6731" t="s">
        <v>1088</v>
      </c>
      <c r="J6731" t="s">
        <v>234</v>
      </c>
      <c r="K6731" t="b">
        <v>0</v>
      </c>
      <c r="L6731" t="s">
        <v>36</v>
      </c>
      <c r="N6731" t="b">
        <v>0</v>
      </c>
      <c r="O6731">
        <v>-84.28</v>
      </c>
      <c r="P6731">
        <v>33.726999999999997</v>
      </c>
      <c r="Q6731" t="b">
        <v>1</v>
      </c>
    </row>
    <row r="6732" spans="1:17" x14ac:dyDescent="0.2">
      <c r="A6732">
        <v>6731</v>
      </c>
      <c r="B6732" t="s">
        <v>9509</v>
      </c>
      <c r="C6732" s="1">
        <v>44466</v>
      </c>
      <c r="D6732" t="s">
        <v>18</v>
      </c>
      <c r="E6732" t="s">
        <v>19</v>
      </c>
      <c r="F6732">
        <v>27</v>
      </c>
      <c r="G6732" t="s">
        <v>55</v>
      </c>
      <c r="I6732" t="s">
        <v>3151</v>
      </c>
      <c r="J6732" t="s">
        <v>67</v>
      </c>
      <c r="K6732" t="b">
        <v>0</v>
      </c>
      <c r="L6732" t="s">
        <v>24</v>
      </c>
      <c r="M6732" t="s">
        <v>76</v>
      </c>
      <c r="N6732" t="b">
        <v>0</v>
      </c>
      <c r="O6732">
        <v>-96.676000000000002</v>
      </c>
      <c r="P6732">
        <v>33.100999999999999</v>
      </c>
      <c r="Q6732" t="b">
        <v>1</v>
      </c>
    </row>
    <row r="6733" spans="1:17" x14ac:dyDescent="0.2">
      <c r="A6733">
        <v>6732</v>
      </c>
      <c r="B6733" t="s">
        <v>9510</v>
      </c>
      <c r="C6733" s="1">
        <v>44466</v>
      </c>
      <c r="D6733" t="s">
        <v>18</v>
      </c>
      <c r="E6733" t="s">
        <v>1445</v>
      </c>
      <c r="F6733">
        <v>36</v>
      </c>
      <c r="G6733" t="s">
        <v>20</v>
      </c>
      <c r="H6733" t="s">
        <v>27</v>
      </c>
      <c r="I6733" t="s">
        <v>2833</v>
      </c>
      <c r="J6733" t="s">
        <v>269</v>
      </c>
      <c r="K6733" t="b">
        <v>0</v>
      </c>
      <c r="L6733" t="s">
        <v>36</v>
      </c>
      <c r="M6733" t="s">
        <v>76</v>
      </c>
      <c r="N6733" t="b">
        <v>0</v>
      </c>
      <c r="O6733">
        <v>-70.227000000000004</v>
      </c>
      <c r="P6733">
        <v>44.107999999999997</v>
      </c>
      <c r="Q6733" t="b">
        <v>1</v>
      </c>
    </row>
    <row r="6734" spans="1:17" x14ac:dyDescent="0.2">
      <c r="A6734">
        <v>6733</v>
      </c>
      <c r="B6734" t="s">
        <v>9511</v>
      </c>
      <c r="C6734" s="1">
        <v>44466</v>
      </c>
      <c r="D6734" t="s">
        <v>18</v>
      </c>
      <c r="E6734" t="s">
        <v>32</v>
      </c>
      <c r="F6734">
        <v>18</v>
      </c>
      <c r="G6734" t="s">
        <v>55</v>
      </c>
      <c r="I6734" t="s">
        <v>656</v>
      </c>
      <c r="J6734" t="s">
        <v>40</v>
      </c>
      <c r="K6734" t="b">
        <v>0</v>
      </c>
      <c r="L6734" t="s">
        <v>36</v>
      </c>
      <c r="M6734" t="s">
        <v>51</v>
      </c>
      <c r="N6734" t="b">
        <v>0</v>
      </c>
      <c r="Q6734" t="b">
        <v>1</v>
      </c>
    </row>
    <row r="6735" spans="1:17" x14ac:dyDescent="0.2">
      <c r="A6735">
        <v>6734</v>
      </c>
      <c r="B6735" t="s">
        <v>9512</v>
      </c>
      <c r="C6735" s="1">
        <v>44466</v>
      </c>
      <c r="D6735" t="s">
        <v>18</v>
      </c>
      <c r="E6735" t="s">
        <v>19</v>
      </c>
      <c r="F6735">
        <v>26</v>
      </c>
      <c r="G6735" t="s">
        <v>20</v>
      </c>
      <c r="I6735" t="s">
        <v>1374</v>
      </c>
      <c r="J6735" t="s">
        <v>29</v>
      </c>
      <c r="K6735" t="b">
        <v>0</v>
      </c>
      <c r="L6735" t="s">
        <v>36</v>
      </c>
      <c r="M6735" t="s">
        <v>51</v>
      </c>
      <c r="N6735" t="b">
        <v>0</v>
      </c>
      <c r="O6735">
        <v>-122.514</v>
      </c>
      <c r="P6735">
        <v>45.454000000000001</v>
      </c>
      <c r="Q6735" t="b">
        <v>1</v>
      </c>
    </row>
    <row r="6736" spans="1:17" x14ac:dyDescent="0.2">
      <c r="A6736">
        <v>6735</v>
      </c>
      <c r="B6736" t="s">
        <v>9513</v>
      </c>
      <c r="C6736" s="1">
        <v>44467</v>
      </c>
      <c r="D6736" t="s">
        <v>18</v>
      </c>
      <c r="E6736" t="s">
        <v>423</v>
      </c>
      <c r="F6736">
        <v>43</v>
      </c>
      <c r="G6736" t="s">
        <v>20</v>
      </c>
      <c r="I6736" t="s">
        <v>9514</v>
      </c>
      <c r="J6736" t="s">
        <v>118</v>
      </c>
      <c r="K6736" t="b">
        <v>0</v>
      </c>
      <c r="L6736" t="s">
        <v>36</v>
      </c>
      <c r="N6736" t="b">
        <v>0</v>
      </c>
      <c r="O6736">
        <v>-74.614000000000004</v>
      </c>
      <c r="P6736">
        <v>40.478999999999999</v>
      </c>
      <c r="Q6736" t="b">
        <v>1</v>
      </c>
    </row>
    <row r="6737" spans="1:17" x14ac:dyDescent="0.2">
      <c r="A6737">
        <v>6736</v>
      </c>
      <c r="B6737" t="s">
        <v>9515</v>
      </c>
      <c r="C6737" s="1">
        <v>44467</v>
      </c>
      <c r="D6737" t="s">
        <v>18</v>
      </c>
      <c r="E6737" t="s">
        <v>80</v>
      </c>
      <c r="F6737">
        <v>34</v>
      </c>
      <c r="G6737" t="s">
        <v>20</v>
      </c>
      <c r="I6737" t="s">
        <v>362</v>
      </c>
      <c r="J6737" t="s">
        <v>40</v>
      </c>
      <c r="K6737" t="b">
        <v>1</v>
      </c>
      <c r="L6737" t="s">
        <v>36</v>
      </c>
      <c r="M6737" t="s">
        <v>51</v>
      </c>
      <c r="N6737" t="b">
        <v>0</v>
      </c>
      <c r="O6737">
        <v>-117.88500000000001</v>
      </c>
      <c r="P6737">
        <v>33.747999999999998</v>
      </c>
      <c r="Q6737" t="b">
        <v>1</v>
      </c>
    </row>
    <row r="6738" spans="1:17" x14ac:dyDescent="0.2">
      <c r="A6738">
        <v>6737</v>
      </c>
      <c r="B6738" t="s">
        <v>9516</v>
      </c>
      <c r="C6738" s="1">
        <v>44467</v>
      </c>
      <c r="D6738" t="s">
        <v>31</v>
      </c>
      <c r="E6738" t="s">
        <v>80</v>
      </c>
      <c r="F6738">
        <v>24</v>
      </c>
      <c r="G6738" t="s">
        <v>20</v>
      </c>
      <c r="I6738" t="s">
        <v>4708</v>
      </c>
      <c r="J6738" t="s">
        <v>40</v>
      </c>
      <c r="K6738" t="b">
        <v>0</v>
      </c>
      <c r="L6738" t="s">
        <v>36</v>
      </c>
      <c r="M6738" t="s">
        <v>25</v>
      </c>
      <c r="N6738" t="b">
        <v>0</v>
      </c>
      <c r="Q6738" t="b">
        <v>1</v>
      </c>
    </row>
    <row r="6739" spans="1:17" x14ac:dyDescent="0.2">
      <c r="A6739">
        <v>6738</v>
      </c>
      <c r="B6739" t="s">
        <v>9517</v>
      </c>
      <c r="C6739" s="1">
        <v>44468</v>
      </c>
      <c r="D6739" t="s">
        <v>18</v>
      </c>
      <c r="E6739" t="s">
        <v>80</v>
      </c>
      <c r="F6739">
        <v>41</v>
      </c>
      <c r="G6739" t="s">
        <v>20</v>
      </c>
      <c r="H6739" t="s">
        <v>27</v>
      </c>
      <c r="I6739" t="s">
        <v>9518</v>
      </c>
      <c r="J6739" t="s">
        <v>149</v>
      </c>
      <c r="K6739" t="b">
        <v>0</v>
      </c>
      <c r="L6739" t="s">
        <v>80</v>
      </c>
      <c r="N6739" t="b">
        <v>0</v>
      </c>
      <c r="O6739">
        <v>-83.713999999999999</v>
      </c>
      <c r="P6739">
        <v>36.606999999999999</v>
      </c>
      <c r="Q6739" t="b">
        <v>1</v>
      </c>
    </row>
    <row r="6740" spans="1:17" x14ac:dyDescent="0.2">
      <c r="A6740">
        <v>6739</v>
      </c>
      <c r="B6740" t="s">
        <v>9519</v>
      </c>
      <c r="C6740" s="1">
        <v>44468</v>
      </c>
      <c r="D6740" t="s">
        <v>18</v>
      </c>
      <c r="E6740" t="s">
        <v>19</v>
      </c>
      <c r="F6740">
        <v>37</v>
      </c>
      <c r="G6740" t="s">
        <v>20</v>
      </c>
      <c r="H6740" t="s">
        <v>33</v>
      </c>
      <c r="I6740" t="s">
        <v>240</v>
      </c>
      <c r="J6740" t="s">
        <v>50</v>
      </c>
      <c r="K6740" t="b">
        <v>0</v>
      </c>
      <c r="L6740" t="s">
        <v>36</v>
      </c>
      <c r="M6740" t="s">
        <v>25</v>
      </c>
      <c r="N6740" t="b">
        <v>0</v>
      </c>
      <c r="O6740">
        <v>-111.937</v>
      </c>
      <c r="P6740">
        <v>33.378</v>
      </c>
      <c r="Q6740" t="b">
        <v>1</v>
      </c>
    </row>
    <row r="6741" spans="1:17" x14ac:dyDescent="0.2">
      <c r="A6741">
        <v>6740</v>
      </c>
      <c r="B6741" t="s">
        <v>9520</v>
      </c>
      <c r="C6741" s="1">
        <v>44468</v>
      </c>
      <c r="D6741" t="s">
        <v>31</v>
      </c>
      <c r="E6741" t="s">
        <v>63</v>
      </c>
      <c r="F6741">
        <v>26</v>
      </c>
      <c r="G6741" t="s">
        <v>20</v>
      </c>
      <c r="I6741" t="s">
        <v>69</v>
      </c>
      <c r="J6741" t="s">
        <v>70</v>
      </c>
      <c r="K6741" t="b">
        <v>0</v>
      </c>
      <c r="L6741" t="s">
        <v>36</v>
      </c>
      <c r="M6741" t="s">
        <v>25</v>
      </c>
      <c r="N6741" t="b">
        <v>1</v>
      </c>
      <c r="O6741">
        <v>-82.897000000000006</v>
      </c>
      <c r="P6741">
        <v>39.920999999999999</v>
      </c>
      <c r="Q6741" t="b">
        <v>1</v>
      </c>
    </row>
    <row r="6742" spans="1:17" x14ac:dyDescent="0.2">
      <c r="A6742">
        <v>6741</v>
      </c>
      <c r="B6742" t="s">
        <v>9521</v>
      </c>
      <c r="C6742" s="1">
        <v>44469</v>
      </c>
      <c r="D6742" t="s">
        <v>18</v>
      </c>
      <c r="E6742" t="s">
        <v>63</v>
      </c>
      <c r="F6742">
        <v>28</v>
      </c>
      <c r="G6742" t="s">
        <v>20</v>
      </c>
      <c r="I6742" t="s">
        <v>9522</v>
      </c>
      <c r="J6742" t="s">
        <v>212</v>
      </c>
      <c r="K6742" t="b">
        <v>0</v>
      </c>
      <c r="L6742" t="s">
        <v>36</v>
      </c>
      <c r="M6742" t="s">
        <v>25</v>
      </c>
      <c r="N6742" t="b">
        <v>0</v>
      </c>
      <c r="O6742">
        <v>-86.245000000000005</v>
      </c>
      <c r="P6742">
        <v>41.790999999999997</v>
      </c>
      <c r="Q6742" t="b">
        <v>1</v>
      </c>
    </row>
    <row r="6743" spans="1:17" x14ac:dyDescent="0.2">
      <c r="A6743">
        <v>6742</v>
      </c>
      <c r="B6743" t="s">
        <v>9523</v>
      </c>
      <c r="C6743" s="1">
        <v>44469</v>
      </c>
      <c r="D6743" t="s">
        <v>18</v>
      </c>
      <c r="E6743" t="s">
        <v>80</v>
      </c>
      <c r="F6743">
        <v>32</v>
      </c>
      <c r="G6743" t="s">
        <v>20</v>
      </c>
      <c r="I6743" t="s">
        <v>873</v>
      </c>
      <c r="J6743" t="s">
        <v>67</v>
      </c>
      <c r="K6743" t="b">
        <v>1</v>
      </c>
      <c r="L6743" t="s">
        <v>24</v>
      </c>
      <c r="M6743" t="s">
        <v>51</v>
      </c>
      <c r="N6743" t="b">
        <v>0</v>
      </c>
      <c r="O6743">
        <v>-98.715999999999994</v>
      </c>
      <c r="P6743">
        <v>29.434999999999999</v>
      </c>
      <c r="Q6743" t="b">
        <v>1</v>
      </c>
    </row>
    <row r="6744" spans="1:17" x14ac:dyDescent="0.2">
      <c r="A6744">
        <v>6743</v>
      </c>
      <c r="B6744" t="s">
        <v>9524</v>
      </c>
      <c r="C6744" s="1">
        <v>44470</v>
      </c>
      <c r="D6744" t="s">
        <v>18</v>
      </c>
      <c r="E6744" t="s">
        <v>19</v>
      </c>
      <c r="F6744">
        <v>27</v>
      </c>
      <c r="G6744" t="s">
        <v>20</v>
      </c>
      <c r="H6744" t="s">
        <v>27</v>
      </c>
      <c r="I6744" t="s">
        <v>6321</v>
      </c>
      <c r="J6744" t="s">
        <v>246</v>
      </c>
      <c r="K6744" t="b">
        <v>0</v>
      </c>
      <c r="L6744" t="s">
        <v>24</v>
      </c>
      <c r="N6744" t="b">
        <v>0</v>
      </c>
      <c r="O6744">
        <v>-85.164000000000001</v>
      </c>
      <c r="P6744">
        <v>35.235999999999997</v>
      </c>
      <c r="Q6744" t="b">
        <v>1</v>
      </c>
    </row>
    <row r="6745" spans="1:17" x14ac:dyDescent="0.2">
      <c r="A6745">
        <v>6744</v>
      </c>
      <c r="B6745" t="s">
        <v>9525</v>
      </c>
      <c r="C6745" s="1">
        <v>44470</v>
      </c>
      <c r="D6745" t="s">
        <v>18</v>
      </c>
      <c r="E6745" t="s">
        <v>187</v>
      </c>
      <c r="F6745">
        <v>32</v>
      </c>
      <c r="G6745" t="s">
        <v>20</v>
      </c>
      <c r="H6745" t="s">
        <v>27</v>
      </c>
      <c r="I6745" t="s">
        <v>9526</v>
      </c>
      <c r="J6745" t="s">
        <v>246</v>
      </c>
      <c r="K6745" t="b">
        <v>0</v>
      </c>
      <c r="L6745" t="s">
        <v>24</v>
      </c>
      <c r="M6745" t="s">
        <v>51</v>
      </c>
      <c r="N6745" t="b">
        <v>0</v>
      </c>
      <c r="O6745">
        <v>-82.980999999999995</v>
      </c>
      <c r="P6745">
        <v>36.424999999999997</v>
      </c>
      <c r="Q6745" t="b">
        <v>1</v>
      </c>
    </row>
    <row r="6746" spans="1:17" x14ac:dyDescent="0.2">
      <c r="A6746">
        <v>6745</v>
      </c>
      <c r="B6746" t="s">
        <v>9527</v>
      </c>
      <c r="C6746" s="1">
        <v>44471</v>
      </c>
      <c r="D6746" t="s">
        <v>18</v>
      </c>
      <c r="E6746" t="s">
        <v>19</v>
      </c>
      <c r="F6746">
        <v>58</v>
      </c>
      <c r="G6746" t="s">
        <v>20</v>
      </c>
      <c r="H6746" t="s">
        <v>27</v>
      </c>
      <c r="I6746" t="s">
        <v>9528</v>
      </c>
      <c r="J6746" t="s">
        <v>75</v>
      </c>
      <c r="K6746" t="b">
        <v>1</v>
      </c>
      <c r="L6746" t="s">
        <v>36</v>
      </c>
      <c r="M6746" t="s">
        <v>51</v>
      </c>
      <c r="N6746" t="b">
        <v>0</v>
      </c>
      <c r="Q6746" t="b">
        <v>1</v>
      </c>
    </row>
    <row r="6747" spans="1:17" x14ac:dyDescent="0.2">
      <c r="A6747">
        <v>6746</v>
      </c>
      <c r="B6747" t="s">
        <v>9529</v>
      </c>
      <c r="C6747" s="1">
        <v>44472</v>
      </c>
      <c r="D6747" t="s">
        <v>18</v>
      </c>
      <c r="E6747" t="s">
        <v>19</v>
      </c>
      <c r="F6747">
        <v>41</v>
      </c>
      <c r="G6747" t="s">
        <v>20</v>
      </c>
      <c r="I6747" t="s">
        <v>34</v>
      </c>
      <c r="J6747" t="s">
        <v>35</v>
      </c>
      <c r="K6747" t="b">
        <v>1</v>
      </c>
      <c r="L6747" t="s">
        <v>24</v>
      </c>
      <c r="M6747" t="s">
        <v>25</v>
      </c>
      <c r="N6747" t="b">
        <v>0</v>
      </c>
      <c r="O6747">
        <v>-97.284000000000006</v>
      </c>
      <c r="P6747">
        <v>37.697000000000003</v>
      </c>
      <c r="Q6747" t="b">
        <v>1</v>
      </c>
    </row>
    <row r="6748" spans="1:17" x14ac:dyDescent="0.2">
      <c r="A6748">
        <v>6747</v>
      </c>
      <c r="B6748" t="s">
        <v>9530</v>
      </c>
      <c r="C6748" s="1">
        <v>44472</v>
      </c>
      <c r="D6748" t="s">
        <v>18</v>
      </c>
      <c r="E6748" t="s">
        <v>19</v>
      </c>
      <c r="F6748">
        <v>24</v>
      </c>
      <c r="G6748" t="s">
        <v>20</v>
      </c>
      <c r="I6748" t="s">
        <v>1556</v>
      </c>
      <c r="J6748" t="s">
        <v>44</v>
      </c>
      <c r="K6748" t="b">
        <v>0</v>
      </c>
      <c r="L6748" t="s">
        <v>24</v>
      </c>
      <c r="M6748" t="s">
        <v>76</v>
      </c>
      <c r="N6748" t="b">
        <v>0</v>
      </c>
      <c r="O6748">
        <v>-104.76600000000001</v>
      </c>
      <c r="P6748">
        <v>38.816000000000003</v>
      </c>
      <c r="Q6748" t="b">
        <v>1</v>
      </c>
    </row>
    <row r="6749" spans="1:17" x14ac:dyDescent="0.2">
      <c r="A6749">
        <v>6748</v>
      </c>
      <c r="C6749" s="1">
        <v>44472</v>
      </c>
      <c r="D6749" t="s">
        <v>18</v>
      </c>
      <c r="E6749" t="s">
        <v>80</v>
      </c>
      <c r="G6749" t="s">
        <v>20</v>
      </c>
      <c r="I6749" t="s">
        <v>351</v>
      </c>
      <c r="J6749" t="s">
        <v>101</v>
      </c>
      <c r="K6749" t="b">
        <v>0</v>
      </c>
      <c r="L6749" t="s">
        <v>80</v>
      </c>
      <c r="N6749" t="b">
        <v>0</v>
      </c>
      <c r="O6749">
        <v>-115.018</v>
      </c>
      <c r="P6749">
        <v>36.198</v>
      </c>
      <c r="Q6749" t="b">
        <v>1</v>
      </c>
    </row>
    <row r="6750" spans="1:17" x14ac:dyDescent="0.2">
      <c r="A6750">
        <v>6749</v>
      </c>
      <c r="B6750" t="s">
        <v>9531</v>
      </c>
      <c r="C6750" s="1">
        <v>44472</v>
      </c>
      <c r="D6750" t="s">
        <v>18</v>
      </c>
      <c r="E6750" t="s">
        <v>19</v>
      </c>
      <c r="F6750">
        <v>32</v>
      </c>
      <c r="G6750" t="s">
        <v>20</v>
      </c>
      <c r="I6750" t="s">
        <v>142</v>
      </c>
      <c r="J6750" t="s">
        <v>40</v>
      </c>
      <c r="K6750" t="b">
        <v>1</v>
      </c>
      <c r="L6750" t="s">
        <v>24</v>
      </c>
      <c r="N6750" t="b">
        <v>0</v>
      </c>
      <c r="O6750">
        <v>-118.57</v>
      </c>
      <c r="P6750">
        <v>34.372</v>
      </c>
      <c r="Q6750" t="b">
        <v>1</v>
      </c>
    </row>
    <row r="6751" spans="1:17" x14ac:dyDescent="0.2">
      <c r="A6751">
        <v>6750</v>
      </c>
      <c r="B6751" t="s">
        <v>9532</v>
      </c>
      <c r="C6751" s="1">
        <v>44473</v>
      </c>
      <c r="D6751" t="s">
        <v>18</v>
      </c>
      <c r="E6751" t="s">
        <v>19</v>
      </c>
      <c r="F6751">
        <v>21</v>
      </c>
      <c r="G6751" t="s">
        <v>20</v>
      </c>
      <c r="I6751" t="s">
        <v>351</v>
      </c>
      <c r="J6751" t="s">
        <v>101</v>
      </c>
      <c r="K6751" t="b">
        <v>0</v>
      </c>
      <c r="L6751" t="s">
        <v>24</v>
      </c>
      <c r="M6751" t="s">
        <v>76</v>
      </c>
      <c r="N6751" t="b">
        <v>0</v>
      </c>
      <c r="O6751">
        <v>-115.199</v>
      </c>
      <c r="P6751">
        <v>36.137</v>
      </c>
      <c r="Q6751" t="b">
        <v>1</v>
      </c>
    </row>
    <row r="6752" spans="1:17" x14ac:dyDescent="0.2">
      <c r="A6752">
        <v>6751</v>
      </c>
      <c r="B6752" t="s">
        <v>9533</v>
      </c>
      <c r="C6752" s="1">
        <v>44473</v>
      </c>
      <c r="D6752" t="s">
        <v>18</v>
      </c>
      <c r="E6752" t="s">
        <v>1445</v>
      </c>
      <c r="F6752">
        <v>66</v>
      </c>
      <c r="G6752" t="s">
        <v>20</v>
      </c>
      <c r="H6752" t="s">
        <v>27</v>
      </c>
      <c r="I6752" t="s">
        <v>4769</v>
      </c>
      <c r="J6752" t="s">
        <v>262</v>
      </c>
      <c r="K6752" t="b">
        <v>1</v>
      </c>
      <c r="L6752" t="s">
        <v>24</v>
      </c>
      <c r="N6752" t="b">
        <v>0</v>
      </c>
      <c r="O6752">
        <v>-75.125</v>
      </c>
      <c r="P6752">
        <v>42.17</v>
      </c>
      <c r="Q6752" t="b">
        <v>1</v>
      </c>
    </row>
    <row r="6753" spans="1:17" x14ac:dyDescent="0.2">
      <c r="A6753">
        <v>6752</v>
      </c>
      <c r="B6753" t="s">
        <v>9534</v>
      </c>
      <c r="C6753" s="1">
        <v>44473</v>
      </c>
      <c r="D6753" t="s">
        <v>18</v>
      </c>
      <c r="E6753" t="s">
        <v>19</v>
      </c>
      <c r="F6753">
        <v>50</v>
      </c>
      <c r="G6753" t="s">
        <v>20</v>
      </c>
      <c r="H6753" t="s">
        <v>27</v>
      </c>
      <c r="I6753" t="s">
        <v>751</v>
      </c>
      <c r="J6753" t="s">
        <v>170</v>
      </c>
      <c r="K6753" t="b">
        <v>0</v>
      </c>
      <c r="L6753" t="s">
        <v>36</v>
      </c>
      <c r="N6753" t="b">
        <v>0</v>
      </c>
      <c r="O6753">
        <v>-82.685000000000002</v>
      </c>
      <c r="P6753">
        <v>27.774000000000001</v>
      </c>
      <c r="Q6753" t="b">
        <v>1</v>
      </c>
    </row>
    <row r="6754" spans="1:17" x14ac:dyDescent="0.2">
      <c r="A6754">
        <v>6753</v>
      </c>
      <c r="B6754" t="s">
        <v>9535</v>
      </c>
      <c r="C6754" s="1">
        <v>44473</v>
      </c>
      <c r="D6754" t="s">
        <v>18</v>
      </c>
      <c r="E6754" t="s">
        <v>1001</v>
      </c>
      <c r="G6754" t="s">
        <v>20</v>
      </c>
      <c r="I6754" t="s">
        <v>1098</v>
      </c>
      <c r="J6754" t="s">
        <v>75</v>
      </c>
      <c r="K6754" t="b">
        <v>0</v>
      </c>
      <c r="L6754" t="s">
        <v>24</v>
      </c>
      <c r="M6754" t="s">
        <v>25</v>
      </c>
      <c r="N6754" t="b">
        <v>0</v>
      </c>
      <c r="O6754">
        <v>-90.725999999999999</v>
      </c>
      <c r="P6754">
        <v>29.591999999999999</v>
      </c>
      <c r="Q6754" t="b">
        <v>1</v>
      </c>
    </row>
    <row r="6755" spans="1:17" x14ac:dyDescent="0.2">
      <c r="A6755">
        <v>6754</v>
      </c>
      <c r="B6755" t="s">
        <v>9536</v>
      </c>
      <c r="C6755" s="1">
        <v>44473</v>
      </c>
      <c r="D6755" t="s">
        <v>18</v>
      </c>
      <c r="E6755" t="s">
        <v>63</v>
      </c>
      <c r="F6755">
        <v>22</v>
      </c>
      <c r="G6755" t="s">
        <v>20</v>
      </c>
      <c r="I6755" t="s">
        <v>9352</v>
      </c>
      <c r="J6755" t="s">
        <v>212</v>
      </c>
      <c r="K6755" t="b">
        <v>0</v>
      </c>
      <c r="L6755" t="s">
        <v>36</v>
      </c>
      <c r="M6755" t="s">
        <v>25</v>
      </c>
      <c r="N6755" t="b">
        <v>1</v>
      </c>
      <c r="Q6755" t="b">
        <v>1</v>
      </c>
    </row>
    <row r="6756" spans="1:17" x14ac:dyDescent="0.2">
      <c r="A6756">
        <v>6755</v>
      </c>
      <c r="B6756" t="s">
        <v>9537</v>
      </c>
      <c r="C6756" s="1">
        <v>44473</v>
      </c>
      <c r="D6756" t="s">
        <v>18</v>
      </c>
      <c r="E6756" t="s">
        <v>32</v>
      </c>
      <c r="F6756">
        <v>61</v>
      </c>
      <c r="G6756" t="s">
        <v>20</v>
      </c>
      <c r="H6756" t="s">
        <v>59</v>
      </c>
      <c r="I6756" t="s">
        <v>623</v>
      </c>
      <c r="J6756" t="s">
        <v>96</v>
      </c>
      <c r="K6756" t="b">
        <v>0</v>
      </c>
      <c r="L6756" t="s">
        <v>80</v>
      </c>
      <c r="N6756" t="b">
        <v>1</v>
      </c>
      <c r="Q6756" t="b">
        <v>1</v>
      </c>
    </row>
    <row r="6757" spans="1:17" x14ac:dyDescent="0.2">
      <c r="A6757">
        <v>6756</v>
      </c>
      <c r="B6757" t="s">
        <v>9538</v>
      </c>
      <c r="C6757" s="1">
        <v>44474</v>
      </c>
      <c r="D6757" t="s">
        <v>18</v>
      </c>
      <c r="E6757" t="s">
        <v>19</v>
      </c>
      <c r="F6757">
        <v>23</v>
      </c>
      <c r="G6757" t="s">
        <v>20</v>
      </c>
      <c r="I6757" t="s">
        <v>369</v>
      </c>
      <c r="J6757" t="s">
        <v>50</v>
      </c>
      <c r="K6757" t="b">
        <v>0</v>
      </c>
      <c r="L6757" t="s">
        <v>24</v>
      </c>
      <c r="N6757" t="b">
        <v>0</v>
      </c>
      <c r="O6757">
        <v>-110.97</v>
      </c>
      <c r="P6757">
        <v>32.264000000000003</v>
      </c>
      <c r="Q6757" t="b">
        <v>1</v>
      </c>
    </row>
    <row r="6758" spans="1:17" x14ac:dyDescent="0.2">
      <c r="A6758">
        <v>6757</v>
      </c>
      <c r="B6758" t="s">
        <v>9539</v>
      </c>
      <c r="C6758" s="1">
        <v>44474</v>
      </c>
      <c r="D6758" t="s">
        <v>18</v>
      </c>
      <c r="E6758" t="s">
        <v>19</v>
      </c>
      <c r="F6758">
        <v>35</v>
      </c>
      <c r="G6758" t="s">
        <v>20</v>
      </c>
      <c r="I6758" t="s">
        <v>142</v>
      </c>
      <c r="J6758" t="s">
        <v>40</v>
      </c>
      <c r="K6758" t="b">
        <v>0</v>
      </c>
      <c r="L6758" t="s">
        <v>24</v>
      </c>
      <c r="M6758" t="s">
        <v>25</v>
      </c>
      <c r="N6758" t="b">
        <v>0</v>
      </c>
      <c r="O6758">
        <v>-118.322</v>
      </c>
      <c r="P6758">
        <v>34.036000000000001</v>
      </c>
      <c r="Q6758" t="b">
        <v>1</v>
      </c>
    </row>
    <row r="6759" spans="1:17" x14ac:dyDescent="0.2">
      <c r="A6759">
        <v>6758</v>
      </c>
      <c r="B6759" t="s">
        <v>9540</v>
      </c>
      <c r="C6759" s="1">
        <v>44474</v>
      </c>
      <c r="D6759" t="s">
        <v>18</v>
      </c>
      <c r="E6759" t="s">
        <v>187</v>
      </c>
      <c r="F6759">
        <v>27</v>
      </c>
      <c r="G6759" t="s">
        <v>20</v>
      </c>
      <c r="I6759" t="s">
        <v>9541</v>
      </c>
      <c r="J6759" t="s">
        <v>61</v>
      </c>
      <c r="K6759" t="b">
        <v>0</v>
      </c>
      <c r="L6759" t="s">
        <v>24</v>
      </c>
      <c r="M6759" t="s">
        <v>25</v>
      </c>
      <c r="N6759" t="b">
        <v>0</v>
      </c>
      <c r="Q6759" t="b">
        <v>1</v>
      </c>
    </row>
    <row r="6760" spans="1:17" x14ac:dyDescent="0.2">
      <c r="A6760">
        <v>6759</v>
      </c>
      <c r="B6760" t="s">
        <v>9542</v>
      </c>
      <c r="C6760" s="1">
        <v>44474</v>
      </c>
      <c r="D6760" t="s">
        <v>18</v>
      </c>
      <c r="E6760" t="s">
        <v>32</v>
      </c>
      <c r="F6760">
        <v>43</v>
      </c>
      <c r="G6760" t="s">
        <v>20</v>
      </c>
      <c r="H6760" t="s">
        <v>33</v>
      </c>
      <c r="I6760" t="s">
        <v>1651</v>
      </c>
      <c r="J6760" t="s">
        <v>67</v>
      </c>
      <c r="K6760" t="b">
        <v>0</v>
      </c>
      <c r="L6760" t="s">
        <v>36</v>
      </c>
      <c r="M6760" t="s">
        <v>51</v>
      </c>
      <c r="N6760" t="b">
        <v>0</v>
      </c>
      <c r="Q6760" t="b">
        <v>1</v>
      </c>
    </row>
    <row r="6761" spans="1:17" x14ac:dyDescent="0.2">
      <c r="A6761">
        <v>6760</v>
      </c>
      <c r="B6761" t="s">
        <v>9543</v>
      </c>
      <c r="C6761" s="1">
        <v>44474</v>
      </c>
      <c r="D6761" t="s">
        <v>18</v>
      </c>
      <c r="E6761" t="s">
        <v>19</v>
      </c>
      <c r="F6761">
        <v>40</v>
      </c>
      <c r="G6761" t="s">
        <v>20</v>
      </c>
      <c r="H6761" t="s">
        <v>59</v>
      </c>
      <c r="I6761" t="s">
        <v>692</v>
      </c>
      <c r="J6761" t="s">
        <v>246</v>
      </c>
      <c r="K6761" t="b">
        <v>0</v>
      </c>
      <c r="L6761" t="s">
        <v>24</v>
      </c>
      <c r="M6761" t="s">
        <v>51</v>
      </c>
      <c r="N6761" t="b">
        <v>0</v>
      </c>
      <c r="Q6761" t="b">
        <v>1</v>
      </c>
    </row>
    <row r="6762" spans="1:17" x14ac:dyDescent="0.2">
      <c r="A6762">
        <v>6761</v>
      </c>
      <c r="B6762" t="s">
        <v>9544</v>
      </c>
      <c r="C6762" s="1">
        <v>44475</v>
      </c>
      <c r="D6762" t="s">
        <v>18</v>
      </c>
      <c r="E6762" t="s">
        <v>19</v>
      </c>
      <c r="F6762">
        <v>24</v>
      </c>
      <c r="G6762" t="s">
        <v>20</v>
      </c>
      <c r="I6762" t="s">
        <v>2093</v>
      </c>
      <c r="J6762" t="s">
        <v>262</v>
      </c>
      <c r="K6762" t="b">
        <v>0</v>
      </c>
      <c r="L6762" t="s">
        <v>24</v>
      </c>
      <c r="M6762" t="s">
        <v>25</v>
      </c>
      <c r="N6762" t="b">
        <v>1</v>
      </c>
      <c r="O6762">
        <v>-77.632000000000005</v>
      </c>
      <c r="P6762">
        <v>43.151000000000003</v>
      </c>
      <c r="Q6762" t="b">
        <v>1</v>
      </c>
    </row>
    <row r="6763" spans="1:17" x14ac:dyDescent="0.2">
      <c r="A6763">
        <v>6762</v>
      </c>
      <c r="B6763" t="s">
        <v>9545</v>
      </c>
      <c r="C6763" s="1">
        <v>44475</v>
      </c>
      <c r="D6763" t="s">
        <v>18</v>
      </c>
      <c r="E6763" t="s">
        <v>19</v>
      </c>
      <c r="F6763">
        <v>43</v>
      </c>
      <c r="G6763" t="s">
        <v>20</v>
      </c>
      <c r="H6763" t="s">
        <v>59</v>
      </c>
      <c r="I6763" t="s">
        <v>9546</v>
      </c>
      <c r="J6763" t="s">
        <v>246</v>
      </c>
      <c r="K6763" t="b">
        <v>0</v>
      </c>
      <c r="L6763" t="s">
        <v>24</v>
      </c>
      <c r="M6763" t="s">
        <v>51</v>
      </c>
      <c r="N6763" t="b">
        <v>0</v>
      </c>
      <c r="O6763">
        <v>-88.986000000000004</v>
      </c>
      <c r="P6763">
        <v>35.252000000000002</v>
      </c>
      <c r="Q6763" t="b">
        <v>1</v>
      </c>
    </row>
    <row r="6764" spans="1:17" x14ac:dyDescent="0.2">
      <c r="A6764">
        <v>6763</v>
      </c>
      <c r="B6764" t="s">
        <v>9547</v>
      </c>
      <c r="C6764" s="1">
        <v>44475</v>
      </c>
      <c r="D6764" t="s">
        <v>18</v>
      </c>
      <c r="E6764" t="s">
        <v>19</v>
      </c>
      <c r="F6764">
        <v>55</v>
      </c>
      <c r="G6764" t="s">
        <v>20</v>
      </c>
      <c r="I6764" t="s">
        <v>472</v>
      </c>
      <c r="J6764" t="s">
        <v>40</v>
      </c>
      <c r="K6764" t="b">
        <v>0</v>
      </c>
      <c r="L6764" t="s">
        <v>24</v>
      </c>
      <c r="N6764" t="b">
        <v>0</v>
      </c>
      <c r="O6764">
        <v>-118.989</v>
      </c>
      <c r="P6764">
        <v>35.357999999999997</v>
      </c>
      <c r="Q6764" t="b">
        <v>1</v>
      </c>
    </row>
    <row r="6765" spans="1:17" x14ac:dyDescent="0.2">
      <c r="A6765">
        <v>6764</v>
      </c>
      <c r="B6765" t="s">
        <v>9548</v>
      </c>
      <c r="C6765" s="1">
        <v>44475</v>
      </c>
      <c r="D6765" t="s">
        <v>18</v>
      </c>
      <c r="E6765" t="s">
        <v>63</v>
      </c>
      <c r="F6765">
        <v>25</v>
      </c>
      <c r="G6765" t="s">
        <v>20</v>
      </c>
      <c r="I6765" t="s">
        <v>8086</v>
      </c>
      <c r="J6765" t="s">
        <v>67</v>
      </c>
      <c r="K6765" t="b">
        <v>1</v>
      </c>
      <c r="L6765" t="s">
        <v>24</v>
      </c>
      <c r="M6765" t="s">
        <v>25</v>
      </c>
      <c r="N6765" t="b">
        <v>0</v>
      </c>
      <c r="O6765">
        <v>-97.995999999999995</v>
      </c>
      <c r="P6765">
        <v>26.236000000000001</v>
      </c>
      <c r="Q6765" t="b">
        <v>1</v>
      </c>
    </row>
    <row r="6766" spans="1:17" x14ac:dyDescent="0.2">
      <c r="A6766">
        <v>6765</v>
      </c>
      <c r="B6766" t="s">
        <v>9549</v>
      </c>
      <c r="C6766" s="1">
        <v>44476</v>
      </c>
      <c r="D6766" t="s">
        <v>18</v>
      </c>
      <c r="E6766" t="s">
        <v>19</v>
      </c>
      <c r="F6766">
        <v>22</v>
      </c>
      <c r="G6766" t="s">
        <v>20</v>
      </c>
      <c r="I6766" t="s">
        <v>9550</v>
      </c>
      <c r="J6766" t="s">
        <v>112</v>
      </c>
      <c r="K6766" t="b">
        <v>0</v>
      </c>
      <c r="L6766" t="s">
        <v>36</v>
      </c>
      <c r="M6766" t="s">
        <v>25</v>
      </c>
      <c r="N6766" t="b">
        <v>0</v>
      </c>
      <c r="O6766">
        <v>-90.820999999999998</v>
      </c>
      <c r="P6766">
        <v>38.805999999999997</v>
      </c>
      <c r="Q6766" t="b">
        <v>1</v>
      </c>
    </row>
    <row r="6767" spans="1:17" x14ac:dyDescent="0.2">
      <c r="A6767">
        <v>6766</v>
      </c>
      <c r="B6767" t="s">
        <v>9551</v>
      </c>
      <c r="C6767" s="1">
        <v>44476</v>
      </c>
      <c r="D6767" t="s">
        <v>18</v>
      </c>
      <c r="E6767" t="s">
        <v>19</v>
      </c>
      <c r="F6767">
        <v>71</v>
      </c>
      <c r="G6767" t="s">
        <v>20</v>
      </c>
      <c r="I6767" t="s">
        <v>417</v>
      </c>
      <c r="J6767" t="s">
        <v>246</v>
      </c>
      <c r="K6767" t="b">
        <v>1</v>
      </c>
      <c r="L6767" t="s">
        <v>24</v>
      </c>
      <c r="M6767" t="s">
        <v>25</v>
      </c>
      <c r="N6767" t="b">
        <v>0</v>
      </c>
      <c r="Q6767" t="b">
        <v>1</v>
      </c>
    </row>
    <row r="6768" spans="1:17" x14ac:dyDescent="0.2">
      <c r="A6768">
        <v>6767</v>
      </c>
      <c r="B6768" t="s">
        <v>9552</v>
      </c>
      <c r="C6768" s="1">
        <v>44477</v>
      </c>
      <c r="D6768" t="s">
        <v>18</v>
      </c>
      <c r="E6768" t="s">
        <v>19</v>
      </c>
      <c r="F6768">
        <v>27</v>
      </c>
      <c r="G6768" t="s">
        <v>20</v>
      </c>
      <c r="I6768" t="s">
        <v>9553</v>
      </c>
      <c r="J6768" t="s">
        <v>365</v>
      </c>
      <c r="K6768" t="b">
        <v>0</v>
      </c>
      <c r="L6768" t="s">
        <v>24</v>
      </c>
      <c r="M6768" t="s">
        <v>25</v>
      </c>
      <c r="N6768" t="b">
        <v>0</v>
      </c>
      <c r="O6768">
        <v>-80.850999999999999</v>
      </c>
      <c r="P6768">
        <v>35.005000000000003</v>
      </c>
      <c r="Q6768" t="b">
        <v>1</v>
      </c>
    </row>
    <row r="6769" spans="1:17" x14ac:dyDescent="0.2">
      <c r="A6769">
        <v>6768</v>
      </c>
      <c r="B6769" t="s">
        <v>9554</v>
      </c>
      <c r="C6769" s="1">
        <v>44477</v>
      </c>
      <c r="D6769" t="s">
        <v>18</v>
      </c>
      <c r="E6769" t="s">
        <v>80</v>
      </c>
      <c r="F6769">
        <v>30</v>
      </c>
      <c r="G6769" t="s">
        <v>20</v>
      </c>
      <c r="I6769" t="s">
        <v>9555</v>
      </c>
      <c r="J6769" t="s">
        <v>348</v>
      </c>
      <c r="K6769" t="b">
        <v>0</v>
      </c>
      <c r="L6769" t="s">
        <v>80</v>
      </c>
      <c r="M6769" t="s">
        <v>25</v>
      </c>
      <c r="N6769" t="b">
        <v>0</v>
      </c>
      <c r="O6769">
        <v>-91.192999999999998</v>
      </c>
      <c r="P6769">
        <v>44.975000000000001</v>
      </c>
      <c r="Q6769" t="b">
        <v>1</v>
      </c>
    </row>
    <row r="6770" spans="1:17" x14ac:dyDescent="0.2">
      <c r="A6770">
        <v>6769</v>
      </c>
      <c r="B6770" t="s">
        <v>9556</v>
      </c>
      <c r="C6770" s="1">
        <v>44477</v>
      </c>
      <c r="D6770" t="s">
        <v>18</v>
      </c>
      <c r="E6770" t="s">
        <v>19</v>
      </c>
      <c r="F6770">
        <v>35</v>
      </c>
      <c r="G6770" t="s">
        <v>20</v>
      </c>
      <c r="I6770" t="s">
        <v>9557</v>
      </c>
      <c r="J6770" t="s">
        <v>258</v>
      </c>
      <c r="K6770" t="b">
        <v>0</v>
      </c>
      <c r="L6770" t="s">
        <v>24</v>
      </c>
      <c r="N6770" t="b">
        <v>0</v>
      </c>
      <c r="Q6770" t="b">
        <v>1</v>
      </c>
    </row>
    <row r="6771" spans="1:17" x14ac:dyDescent="0.2">
      <c r="A6771">
        <v>6770</v>
      </c>
      <c r="B6771" t="s">
        <v>9558</v>
      </c>
      <c r="C6771" s="1">
        <v>44477</v>
      </c>
      <c r="D6771" t="s">
        <v>18</v>
      </c>
      <c r="E6771" t="s">
        <v>19</v>
      </c>
      <c r="F6771">
        <v>45</v>
      </c>
      <c r="G6771" t="s">
        <v>20</v>
      </c>
      <c r="I6771" t="s">
        <v>142</v>
      </c>
      <c r="J6771" t="s">
        <v>40</v>
      </c>
      <c r="K6771" t="b">
        <v>0</v>
      </c>
      <c r="L6771" t="s">
        <v>24</v>
      </c>
      <c r="M6771" t="s">
        <v>25</v>
      </c>
      <c r="N6771" t="b">
        <v>1</v>
      </c>
      <c r="Q6771" t="b">
        <v>1</v>
      </c>
    </row>
    <row r="6772" spans="1:17" x14ac:dyDescent="0.2">
      <c r="A6772">
        <v>6771</v>
      </c>
      <c r="B6772" t="s">
        <v>9559</v>
      </c>
      <c r="C6772" s="1">
        <v>44477</v>
      </c>
      <c r="D6772" t="s">
        <v>18</v>
      </c>
      <c r="E6772" t="s">
        <v>19</v>
      </c>
      <c r="F6772">
        <v>29</v>
      </c>
      <c r="G6772" t="s">
        <v>20</v>
      </c>
      <c r="H6772" t="s">
        <v>59</v>
      </c>
      <c r="I6772" t="s">
        <v>9560</v>
      </c>
      <c r="J6772" t="s">
        <v>234</v>
      </c>
      <c r="K6772" t="b">
        <v>0</v>
      </c>
      <c r="L6772" t="s">
        <v>24</v>
      </c>
      <c r="M6772" t="s">
        <v>441</v>
      </c>
      <c r="N6772" t="b">
        <v>0</v>
      </c>
      <c r="Q6772" t="b">
        <v>1</v>
      </c>
    </row>
    <row r="6773" spans="1:17" x14ac:dyDescent="0.2">
      <c r="A6773">
        <v>6772</v>
      </c>
      <c r="B6773" t="s">
        <v>9561</v>
      </c>
      <c r="C6773" s="1">
        <v>44477</v>
      </c>
      <c r="D6773" t="s">
        <v>18</v>
      </c>
      <c r="E6773" t="s">
        <v>19</v>
      </c>
      <c r="F6773">
        <v>28</v>
      </c>
      <c r="G6773" t="s">
        <v>20</v>
      </c>
      <c r="I6773" t="s">
        <v>8119</v>
      </c>
      <c r="J6773" t="s">
        <v>40</v>
      </c>
      <c r="K6773" t="b">
        <v>0</v>
      </c>
      <c r="L6773" t="s">
        <v>36</v>
      </c>
      <c r="M6773" t="s">
        <v>25</v>
      </c>
      <c r="N6773" t="b">
        <v>0</v>
      </c>
      <c r="Q6773" t="b">
        <v>1</v>
      </c>
    </row>
    <row r="6774" spans="1:17" x14ac:dyDescent="0.2">
      <c r="A6774">
        <v>6773</v>
      </c>
      <c r="B6774" t="s">
        <v>9562</v>
      </c>
      <c r="C6774" s="1">
        <v>44477</v>
      </c>
      <c r="D6774" t="s">
        <v>31</v>
      </c>
      <c r="E6774" t="s">
        <v>455</v>
      </c>
      <c r="F6774">
        <v>28</v>
      </c>
      <c r="G6774" t="s">
        <v>20</v>
      </c>
      <c r="I6774" t="s">
        <v>9563</v>
      </c>
      <c r="J6774" t="s">
        <v>40</v>
      </c>
      <c r="K6774" t="b">
        <v>0</v>
      </c>
      <c r="L6774" t="s">
        <v>24</v>
      </c>
      <c r="M6774" t="s">
        <v>25</v>
      </c>
      <c r="N6774" t="b">
        <v>1</v>
      </c>
      <c r="Q6774" t="b">
        <v>1</v>
      </c>
    </row>
    <row r="6775" spans="1:17" x14ac:dyDescent="0.2">
      <c r="A6775">
        <v>6774</v>
      </c>
      <c r="B6775" t="s">
        <v>9564</v>
      </c>
      <c r="C6775" s="1">
        <v>44478</v>
      </c>
      <c r="D6775" t="s">
        <v>18</v>
      </c>
      <c r="E6775" t="s">
        <v>19</v>
      </c>
      <c r="F6775">
        <v>32</v>
      </c>
      <c r="G6775" t="s">
        <v>20</v>
      </c>
      <c r="I6775" t="s">
        <v>3091</v>
      </c>
      <c r="J6775" t="s">
        <v>40</v>
      </c>
      <c r="K6775" t="b">
        <v>0</v>
      </c>
      <c r="L6775" t="s">
        <v>24</v>
      </c>
      <c r="M6775" t="s">
        <v>25</v>
      </c>
      <c r="N6775" t="b">
        <v>0</v>
      </c>
      <c r="O6775">
        <v>-120.46599999999999</v>
      </c>
      <c r="P6775">
        <v>34.637</v>
      </c>
      <c r="Q6775" t="b">
        <v>1</v>
      </c>
    </row>
    <row r="6776" spans="1:17" x14ac:dyDescent="0.2">
      <c r="A6776">
        <v>6775</v>
      </c>
      <c r="B6776" t="s">
        <v>9565</v>
      </c>
      <c r="C6776" s="1">
        <v>44478</v>
      </c>
      <c r="D6776" t="s">
        <v>18</v>
      </c>
      <c r="E6776" t="s">
        <v>80</v>
      </c>
      <c r="F6776">
        <v>35</v>
      </c>
      <c r="G6776" t="s">
        <v>20</v>
      </c>
      <c r="H6776" t="s">
        <v>27</v>
      </c>
      <c r="I6776" t="s">
        <v>9518</v>
      </c>
      <c r="J6776" t="s">
        <v>149</v>
      </c>
      <c r="K6776" t="b">
        <v>0</v>
      </c>
      <c r="L6776" t="s">
        <v>80</v>
      </c>
      <c r="N6776" t="b">
        <v>0</v>
      </c>
      <c r="O6776">
        <v>-83.713999999999999</v>
      </c>
      <c r="P6776">
        <v>36.606999999999999</v>
      </c>
      <c r="Q6776" t="b">
        <v>1</v>
      </c>
    </row>
    <row r="6777" spans="1:17" x14ac:dyDescent="0.2">
      <c r="A6777">
        <v>6776</v>
      </c>
      <c r="B6777" t="s">
        <v>9566</v>
      </c>
      <c r="C6777" s="1">
        <v>44478</v>
      </c>
      <c r="D6777" t="s">
        <v>18</v>
      </c>
      <c r="E6777" t="s">
        <v>19</v>
      </c>
      <c r="F6777">
        <v>52</v>
      </c>
      <c r="G6777" t="s">
        <v>20</v>
      </c>
      <c r="H6777" t="s">
        <v>59</v>
      </c>
      <c r="I6777" t="s">
        <v>5304</v>
      </c>
      <c r="J6777" t="s">
        <v>299</v>
      </c>
      <c r="K6777" t="b">
        <v>0</v>
      </c>
      <c r="L6777" t="s">
        <v>24</v>
      </c>
      <c r="M6777" t="s">
        <v>51</v>
      </c>
      <c r="N6777" t="b">
        <v>0</v>
      </c>
      <c r="O6777">
        <v>-90.007999999999996</v>
      </c>
      <c r="P6777">
        <v>32.667999999999999</v>
      </c>
      <c r="Q6777" t="b">
        <v>1</v>
      </c>
    </row>
    <row r="6778" spans="1:17" x14ac:dyDescent="0.2">
      <c r="A6778">
        <v>6777</v>
      </c>
      <c r="B6778" t="s">
        <v>9567</v>
      </c>
      <c r="C6778" s="1">
        <v>44478</v>
      </c>
      <c r="D6778" t="s">
        <v>18</v>
      </c>
      <c r="E6778" t="s">
        <v>19</v>
      </c>
      <c r="F6778">
        <v>35</v>
      </c>
      <c r="G6778" t="s">
        <v>20</v>
      </c>
      <c r="I6778" t="s">
        <v>1104</v>
      </c>
      <c r="J6778" t="s">
        <v>104</v>
      </c>
      <c r="K6778" t="b">
        <v>0</v>
      </c>
      <c r="L6778" t="s">
        <v>24</v>
      </c>
      <c r="M6778" t="s">
        <v>51</v>
      </c>
      <c r="N6778" t="b">
        <v>0</v>
      </c>
      <c r="O6778">
        <v>-106.794</v>
      </c>
      <c r="P6778">
        <v>32.317</v>
      </c>
      <c r="Q6778" t="b">
        <v>1</v>
      </c>
    </row>
    <row r="6779" spans="1:17" x14ac:dyDescent="0.2">
      <c r="A6779">
        <v>6778</v>
      </c>
      <c r="B6779" t="s">
        <v>9568</v>
      </c>
      <c r="C6779" s="1">
        <v>44479</v>
      </c>
      <c r="D6779" t="s">
        <v>18</v>
      </c>
      <c r="E6779" t="s">
        <v>19</v>
      </c>
      <c r="F6779">
        <v>57</v>
      </c>
      <c r="G6779" t="s">
        <v>20</v>
      </c>
      <c r="H6779" t="s">
        <v>27</v>
      </c>
      <c r="I6779" t="s">
        <v>3155</v>
      </c>
      <c r="J6779" t="s">
        <v>255</v>
      </c>
      <c r="K6779" t="b">
        <v>0</v>
      </c>
      <c r="L6779" t="s">
        <v>24</v>
      </c>
      <c r="M6779" t="s">
        <v>25</v>
      </c>
      <c r="N6779" t="b">
        <v>0</v>
      </c>
      <c r="O6779">
        <v>-78.12</v>
      </c>
      <c r="P6779">
        <v>34.350999999999999</v>
      </c>
      <c r="Q6779" t="b">
        <v>1</v>
      </c>
    </row>
    <row r="6780" spans="1:17" x14ac:dyDescent="0.2">
      <c r="A6780">
        <v>6779</v>
      </c>
      <c r="B6780" t="s">
        <v>9569</v>
      </c>
      <c r="C6780" s="1">
        <v>44479</v>
      </c>
      <c r="D6780" t="s">
        <v>18</v>
      </c>
      <c r="E6780" t="s">
        <v>19</v>
      </c>
      <c r="F6780">
        <v>18</v>
      </c>
      <c r="G6780" t="s">
        <v>20</v>
      </c>
      <c r="I6780" t="s">
        <v>1113</v>
      </c>
      <c r="J6780" t="s">
        <v>40</v>
      </c>
      <c r="K6780" t="b">
        <v>0</v>
      </c>
      <c r="L6780" t="s">
        <v>36</v>
      </c>
      <c r="M6780" t="s">
        <v>25</v>
      </c>
      <c r="N6780" t="b">
        <v>0</v>
      </c>
      <c r="O6780">
        <v>-118.068</v>
      </c>
      <c r="P6780">
        <v>34</v>
      </c>
      <c r="Q6780" t="b">
        <v>1</v>
      </c>
    </row>
    <row r="6781" spans="1:17" x14ac:dyDescent="0.2">
      <c r="A6781">
        <v>6780</v>
      </c>
      <c r="B6781" t="s">
        <v>9570</v>
      </c>
      <c r="C6781" s="1">
        <v>44479</v>
      </c>
      <c r="D6781" t="s">
        <v>18</v>
      </c>
      <c r="E6781" t="s">
        <v>19</v>
      </c>
      <c r="F6781">
        <v>37</v>
      </c>
      <c r="G6781" t="s">
        <v>20</v>
      </c>
      <c r="I6781" t="s">
        <v>9571</v>
      </c>
      <c r="J6781" t="s">
        <v>125</v>
      </c>
      <c r="K6781" t="b">
        <v>0</v>
      </c>
      <c r="L6781" t="s">
        <v>24</v>
      </c>
      <c r="N6781" t="b">
        <v>1</v>
      </c>
      <c r="O6781">
        <v>-85.097999999999999</v>
      </c>
      <c r="P6781">
        <v>39.204000000000001</v>
      </c>
      <c r="Q6781" t="b">
        <v>1</v>
      </c>
    </row>
    <row r="6782" spans="1:17" x14ac:dyDescent="0.2">
      <c r="A6782">
        <v>6781</v>
      </c>
      <c r="B6782" t="s">
        <v>9572</v>
      </c>
      <c r="C6782" s="1">
        <v>44479</v>
      </c>
      <c r="D6782" t="s">
        <v>18</v>
      </c>
      <c r="E6782" t="s">
        <v>187</v>
      </c>
      <c r="F6782">
        <v>50</v>
      </c>
      <c r="G6782" t="s">
        <v>20</v>
      </c>
      <c r="H6782" t="s">
        <v>27</v>
      </c>
      <c r="I6782" t="s">
        <v>8959</v>
      </c>
      <c r="J6782" t="s">
        <v>282</v>
      </c>
      <c r="K6782" t="b">
        <v>0</v>
      </c>
      <c r="L6782" t="s">
        <v>24</v>
      </c>
      <c r="N6782" t="b">
        <v>0</v>
      </c>
      <c r="Q6782" t="b">
        <v>1</v>
      </c>
    </row>
    <row r="6783" spans="1:17" x14ac:dyDescent="0.2">
      <c r="A6783">
        <v>6782</v>
      </c>
      <c r="B6783" t="s">
        <v>9573</v>
      </c>
      <c r="C6783" s="1">
        <v>44480</v>
      </c>
      <c r="D6783" t="s">
        <v>18</v>
      </c>
      <c r="E6783" t="s">
        <v>19</v>
      </c>
      <c r="F6783">
        <v>36</v>
      </c>
      <c r="G6783" t="s">
        <v>20</v>
      </c>
      <c r="H6783" t="s">
        <v>59</v>
      </c>
      <c r="I6783" t="s">
        <v>3568</v>
      </c>
      <c r="J6783" t="s">
        <v>180</v>
      </c>
      <c r="K6783" t="b">
        <v>0</v>
      </c>
      <c r="L6783" t="s">
        <v>24</v>
      </c>
      <c r="M6783" t="s">
        <v>441</v>
      </c>
      <c r="N6783" t="b">
        <v>0</v>
      </c>
      <c r="Q6783" t="b">
        <v>1</v>
      </c>
    </row>
    <row r="6784" spans="1:17" x14ac:dyDescent="0.2">
      <c r="A6784">
        <v>6783</v>
      </c>
      <c r="B6784" t="s">
        <v>9574</v>
      </c>
      <c r="C6784" s="1">
        <v>44481</v>
      </c>
      <c r="D6784" t="s">
        <v>18</v>
      </c>
      <c r="E6784" t="s">
        <v>19</v>
      </c>
      <c r="F6784">
        <v>40</v>
      </c>
      <c r="G6784" t="s">
        <v>20</v>
      </c>
      <c r="H6784" t="s">
        <v>27</v>
      </c>
      <c r="I6784" t="s">
        <v>3616</v>
      </c>
      <c r="J6784" t="s">
        <v>365</v>
      </c>
      <c r="K6784" t="b">
        <v>0</v>
      </c>
      <c r="L6784" t="s">
        <v>36</v>
      </c>
      <c r="M6784" t="s">
        <v>51</v>
      </c>
      <c r="N6784" t="b">
        <v>0</v>
      </c>
      <c r="O6784">
        <v>-82.539000000000001</v>
      </c>
      <c r="P6784">
        <v>34.676000000000002</v>
      </c>
      <c r="Q6784" t="b">
        <v>1</v>
      </c>
    </row>
    <row r="6785" spans="1:17" x14ac:dyDescent="0.2">
      <c r="A6785">
        <v>6784</v>
      </c>
      <c r="B6785" t="s">
        <v>9575</v>
      </c>
      <c r="C6785" s="1">
        <v>44481</v>
      </c>
      <c r="D6785" t="s">
        <v>18</v>
      </c>
      <c r="E6785" t="s">
        <v>19</v>
      </c>
      <c r="F6785">
        <v>43</v>
      </c>
      <c r="G6785" t="s">
        <v>20</v>
      </c>
      <c r="H6785" t="s">
        <v>27</v>
      </c>
      <c r="I6785" t="s">
        <v>60</v>
      </c>
      <c r="J6785" t="s">
        <v>246</v>
      </c>
      <c r="K6785" t="b">
        <v>0</v>
      </c>
      <c r="L6785" t="s">
        <v>24</v>
      </c>
      <c r="M6785" t="s">
        <v>25</v>
      </c>
      <c r="N6785" t="b">
        <v>0</v>
      </c>
      <c r="O6785">
        <v>-83.893000000000001</v>
      </c>
      <c r="P6785">
        <v>35.951999999999998</v>
      </c>
      <c r="Q6785" t="b">
        <v>1</v>
      </c>
    </row>
    <row r="6786" spans="1:17" x14ac:dyDescent="0.2">
      <c r="A6786">
        <v>6785</v>
      </c>
      <c r="B6786" t="s">
        <v>9576</v>
      </c>
      <c r="C6786" s="1">
        <v>44481</v>
      </c>
      <c r="D6786" t="s">
        <v>18</v>
      </c>
      <c r="E6786" t="s">
        <v>19</v>
      </c>
      <c r="F6786">
        <v>43</v>
      </c>
      <c r="G6786" t="s">
        <v>20</v>
      </c>
      <c r="I6786" t="s">
        <v>351</v>
      </c>
      <c r="J6786" t="s">
        <v>101</v>
      </c>
      <c r="K6786" t="b">
        <v>0</v>
      </c>
      <c r="L6786" t="s">
        <v>24</v>
      </c>
      <c r="M6786" t="s">
        <v>25</v>
      </c>
      <c r="N6786" t="b">
        <v>1</v>
      </c>
      <c r="O6786">
        <v>-115.051</v>
      </c>
      <c r="P6786">
        <v>36.195999999999998</v>
      </c>
      <c r="Q6786" t="b">
        <v>1</v>
      </c>
    </row>
    <row r="6787" spans="1:17" x14ac:dyDescent="0.2">
      <c r="A6787">
        <v>6786</v>
      </c>
      <c r="B6787" t="s">
        <v>9577</v>
      </c>
      <c r="C6787" s="1">
        <v>44482</v>
      </c>
      <c r="D6787" t="s">
        <v>18</v>
      </c>
      <c r="E6787" t="s">
        <v>19</v>
      </c>
      <c r="F6787">
        <v>41</v>
      </c>
      <c r="G6787" t="s">
        <v>20</v>
      </c>
      <c r="H6787" t="s">
        <v>27</v>
      </c>
      <c r="I6787" t="s">
        <v>9578</v>
      </c>
      <c r="J6787" t="s">
        <v>177</v>
      </c>
      <c r="K6787" t="b">
        <v>0</v>
      </c>
      <c r="L6787" t="s">
        <v>24</v>
      </c>
      <c r="M6787" t="s">
        <v>51</v>
      </c>
      <c r="N6787" t="b">
        <v>0</v>
      </c>
      <c r="O6787">
        <v>-112.18600000000001</v>
      </c>
      <c r="P6787">
        <v>42.654000000000003</v>
      </c>
      <c r="Q6787" t="b">
        <v>1</v>
      </c>
    </row>
    <row r="6788" spans="1:17" x14ac:dyDescent="0.2">
      <c r="A6788">
        <v>6787</v>
      </c>
      <c r="B6788" t="s">
        <v>9579</v>
      </c>
      <c r="C6788" s="1">
        <v>44482</v>
      </c>
      <c r="D6788" t="s">
        <v>18</v>
      </c>
      <c r="E6788" t="s">
        <v>63</v>
      </c>
      <c r="F6788">
        <v>34</v>
      </c>
      <c r="G6788" t="s">
        <v>20</v>
      </c>
      <c r="I6788" t="s">
        <v>914</v>
      </c>
      <c r="J6788" t="s">
        <v>269</v>
      </c>
      <c r="K6788" t="b">
        <v>0</v>
      </c>
      <c r="L6788" t="s">
        <v>36</v>
      </c>
      <c r="N6788" t="b">
        <v>0</v>
      </c>
      <c r="O6788">
        <v>-69.766000000000005</v>
      </c>
      <c r="P6788">
        <v>44.302</v>
      </c>
      <c r="Q6788" t="b">
        <v>1</v>
      </c>
    </row>
    <row r="6789" spans="1:17" x14ac:dyDescent="0.2">
      <c r="A6789">
        <v>6788</v>
      </c>
      <c r="B6789" t="s">
        <v>9580</v>
      </c>
      <c r="C6789" s="1">
        <v>44482</v>
      </c>
      <c r="D6789" t="s">
        <v>18</v>
      </c>
      <c r="E6789" t="s">
        <v>19</v>
      </c>
      <c r="F6789">
        <v>37</v>
      </c>
      <c r="G6789" t="s">
        <v>20</v>
      </c>
      <c r="I6789" t="s">
        <v>4513</v>
      </c>
      <c r="J6789" t="s">
        <v>57</v>
      </c>
      <c r="K6789" t="b">
        <v>0</v>
      </c>
      <c r="L6789" t="s">
        <v>36</v>
      </c>
      <c r="N6789" t="b">
        <v>0</v>
      </c>
      <c r="O6789">
        <v>-90.57</v>
      </c>
      <c r="P6789">
        <v>41.527999999999999</v>
      </c>
      <c r="Q6789" t="b">
        <v>1</v>
      </c>
    </row>
    <row r="6790" spans="1:17" x14ac:dyDescent="0.2">
      <c r="A6790">
        <v>6789</v>
      </c>
      <c r="B6790" t="s">
        <v>9581</v>
      </c>
      <c r="C6790" s="1">
        <v>44482</v>
      </c>
      <c r="D6790" t="s">
        <v>18</v>
      </c>
      <c r="E6790" t="s">
        <v>1146</v>
      </c>
      <c r="F6790">
        <v>40</v>
      </c>
      <c r="G6790" t="s">
        <v>20</v>
      </c>
      <c r="H6790" t="s">
        <v>27</v>
      </c>
      <c r="I6790" t="s">
        <v>9582</v>
      </c>
      <c r="J6790" t="s">
        <v>212</v>
      </c>
      <c r="K6790" t="b">
        <v>0</v>
      </c>
      <c r="L6790" t="s">
        <v>36</v>
      </c>
      <c r="M6790" t="s">
        <v>25</v>
      </c>
      <c r="N6790" t="b">
        <v>0</v>
      </c>
      <c r="Q6790" t="b">
        <v>1</v>
      </c>
    </row>
    <row r="6791" spans="1:17" x14ac:dyDescent="0.2">
      <c r="A6791">
        <v>6790</v>
      </c>
      <c r="B6791" t="s">
        <v>9583</v>
      </c>
      <c r="C6791" s="1">
        <v>44482</v>
      </c>
      <c r="D6791" t="s">
        <v>18</v>
      </c>
      <c r="E6791" t="s">
        <v>63</v>
      </c>
      <c r="F6791">
        <v>36</v>
      </c>
      <c r="G6791" t="s">
        <v>20</v>
      </c>
      <c r="I6791" t="s">
        <v>142</v>
      </c>
      <c r="J6791" t="s">
        <v>40</v>
      </c>
      <c r="K6791" t="b">
        <v>0</v>
      </c>
      <c r="L6791" t="s">
        <v>36</v>
      </c>
      <c r="M6791" t="s">
        <v>25</v>
      </c>
      <c r="N6791" t="b">
        <v>0</v>
      </c>
      <c r="Q6791" t="b">
        <v>1</v>
      </c>
    </row>
    <row r="6792" spans="1:17" x14ac:dyDescent="0.2">
      <c r="A6792">
        <v>6791</v>
      </c>
      <c r="B6792" t="s">
        <v>9584</v>
      </c>
      <c r="C6792" s="1">
        <v>44483</v>
      </c>
      <c r="D6792" t="s">
        <v>18</v>
      </c>
      <c r="E6792" t="s">
        <v>63</v>
      </c>
      <c r="F6792">
        <v>32</v>
      </c>
      <c r="G6792" t="s">
        <v>20</v>
      </c>
      <c r="H6792" t="s">
        <v>59</v>
      </c>
      <c r="I6792" t="s">
        <v>373</v>
      </c>
      <c r="J6792" t="s">
        <v>255</v>
      </c>
      <c r="K6792" t="b">
        <v>1</v>
      </c>
      <c r="L6792" t="s">
        <v>24</v>
      </c>
      <c r="M6792" t="s">
        <v>25</v>
      </c>
      <c r="N6792" t="b">
        <v>1</v>
      </c>
      <c r="O6792">
        <v>-77.587999999999994</v>
      </c>
      <c r="P6792">
        <v>35.883000000000003</v>
      </c>
      <c r="Q6792" t="b">
        <v>1</v>
      </c>
    </row>
    <row r="6793" spans="1:17" x14ac:dyDescent="0.2">
      <c r="A6793">
        <v>6792</v>
      </c>
      <c r="C6793" s="1">
        <v>44483</v>
      </c>
      <c r="D6793" t="s">
        <v>18</v>
      </c>
      <c r="E6793" t="s">
        <v>63</v>
      </c>
      <c r="F6793">
        <v>46</v>
      </c>
      <c r="G6793" t="s">
        <v>20</v>
      </c>
      <c r="I6793" t="s">
        <v>9585</v>
      </c>
      <c r="J6793" t="s">
        <v>47</v>
      </c>
      <c r="K6793" t="b">
        <v>0</v>
      </c>
      <c r="L6793" t="s">
        <v>24</v>
      </c>
      <c r="M6793" t="s">
        <v>25</v>
      </c>
      <c r="N6793" t="b">
        <v>0</v>
      </c>
      <c r="O6793">
        <v>-98.272000000000006</v>
      </c>
      <c r="P6793">
        <v>35.536000000000001</v>
      </c>
      <c r="Q6793" t="b">
        <v>1</v>
      </c>
    </row>
    <row r="6794" spans="1:17" x14ac:dyDescent="0.2">
      <c r="A6794">
        <v>6793</v>
      </c>
      <c r="B6794" t="s">
        <v>9586</v>
      </c>
      <c r="C6794" s="1">
        <v>44483</v>
      </c>
      <c r="D6794" t="s">
        <v>18</v>
      </c>
      <c r="E6794" t="s">
        <v>19</v>
      </c>
      <c r="F6794">
        <v>30</v>
      </c>
      <c r="G6794" t="s">
        <v>20</v>
      </c>
      <c r="I6794" t="s">
        <v>3026</v>
      </c>
      <c r="J6794" t="s">
        <v>40</v>
      </c>
      <c r="K6794" t="b">
        <v>0</v>
      </c>
      <c r="L6794" t="s">
        <v>24</v>
      </c>
      <c r="M6794" t="s">
        <v>51</v>
      </c>
      <c r="N6794" t="b">
        <v>0</v>
      </c>
      <c r="O6794">
        <v>-116.54600000000001</v>
      </c>
      <c r="P6794">
        <v>33.874000000000002</v>
      </c>
      <c r="Q6794" t="b">
        <v>1</v>
      </c>
    </row>
    <row r="6795" spans="1:17" x14ac:dyDescent="0.2">
      <c r="A6795">
        <v>6794</v>
      </c>
      <c r="B6795" t="s">
        <v>9587</v>
      </c>
      <c r="C6795" s="1">
        <v>44483</v>
      </c>
      <c r="D6795" t="s">
        <v>18</v>
      </c>
      <c r="E6795" t="s">
        <v>19</v>
      </c>
      <c r="F6795">
        <v>39</v>
      </c>
      <c r="G6795" t="s">
        <v>20</v>
      </c>
      <c r="H6795" t="s">
        <v>27</v>
      </c>
      <c r="I6795" t="s">
        <v>3616</v>
      </c>
      <c r="J6795" t="s">
        <v>365</v>
      </c>
      <c r="K6795" t="b">
        <v>0</v>
      </c>
      <c r="L6795" t="s">
        <v>24</v>
      </c>
      <c r="M6795" t="s">
        <v>51</v>
      </c>
      <c r="N6795" t="b">
        <v>0</v>
      </c>
      <c r="O6795">
        <v>-82.65</v>
      </c>
      <c r="P6795">
        <v>34.503</v>
      </c>
      <c r="Q6795" t="b">
        <v>1</v>
      </c>
    </row>
    <row r="6796" spans="1:17" x14ac:dyDescent="0.2">
      <c r="A6796">
        <v>6795</v>
      </c>
      <c r="B6796" t="s">
        <v>9588</v>
      </c>
      <c r="C6796" s="1">
        <v>44484</v>
      </c>
      <c r="D6796" t="s">
        <v>18</v>
      </c>
      <c r="E6796" t="s">
        <v>19</v>
      </c>
      <c r="F6796">
        <v>42</v>
      </c>
      <c r="G6796" t="s">
        <v>20</v>
      </c>
      <c r="I6796" t="s">
        <v>7900</v>
      </c>
      <c r="J6796" t="s">
        <v>40</v>
      </c>
      <c r="K6796" t="b">
        <v>0</v>
      </c>
      <c r="L6796" t="s">
        <v>36</v>
      </c>
      <c r="M6796" t="s">
        <v>25</v>
      </c>
      <c r="N6796" t="b">
        <v>1</v>
      </c>
      <c r="Q6796" t="b">
        <v>1</v>
      </c>
    </row>
    <row r="6797" spans="1:17" x14ac:dyDescent="0.2">
      <c r="A6797">
        <v>6796</v>
      </c>
      <c r="B6797" t="s">
        <v>9589</v>
      </c>
      <c r="C6797" s="1">
        <v>44485</v>
      </c>
      <c r="D6797" t="s">
        <v>18</v>
      </c>
      <c r="E6797" t="s">
        <v>38</v>
      </c>
      <c r="F6797">
        <v>17</v>
      </c>
      <c r="G6797" t="s">
        <v>20</v>
      </c>
      <c r="H6797" t="s">
        <v>27</v>
      </c>
      <c r="I6797" t="s">
        <v>4930</v>
      </c>
      <c r="J6797" t="s">
        <v>170</v>
      </c>
      <c r="K6797" t="b">
        <v>0</v>
      </c>
      <c r="L6797" t="s">
        <v>24</v>
      </c>
      <c r="M6797" t="s">
        <v>25</v>
      </c>
      <c r="N6797" t="b">
        <v>0</v>
      </c>
      <c r="O6797">
        <v>-82.757000000000005</v>
      </c>
      <c r="P6797">
        <v>28.148</v>
      </c>
      <c r="Q6797" t="b">
        <v>1</v>
      </c>
    </row>
    <row r="6798" spans="1:17" x14ac:dyDescent="0.2">
      <c r="A6798">
        <v>6797</v>
      </c>
      <c r="B6798" t="s">
        <v>9590</v>
      </c>
      <c r="C6798" s="1">
        <v>44485</v>
      </c>
      <c r="D6798" t="s">
        <v>18</v>
      </c>
      <c r="E6798" t="s">
        <v>63</v>
      </c>
      <c r="F6798">
        <v>30</v>
      </c>
      <c r="G6798" t="s">
        <v>20</v>
      </c>
      <c r="H6798" t="s">
        <v>27</v>
      </c>
      <c r="I6798" t="s">
        <v>9591</v>
      </c>
      <c r="J6798" t="s">
        <v>170</v>
      </c>
      <c r="K6798" t="b">
        <v>0</v>
      </c>
      <c r="L6798" t="s">
        <v>24</v>
      </c>
      <c r="N6798" t="b">
        <v>0</v>
      </c>
      <c r="O6798">
        <v>-81.783000000000001</v>
      </c>
      <c r="P6798">
        <v>26.433</v>
      </c>
      <c r="Q6798" t="b">
        <v>1</v>
      </c>
    </row>
    <row r="6799" spans="1:17" x14ac:dyDescent="0.2">
      <c r="A6799">
        <v>6798</v>
      </c>
      <c r="B6799" t="s">
        <v>9592</v>
      </c>
      <c r="C6799" s="1">
        <v>44485</v>
      </c>
      <c r="D6799" t="s">
        <v>18</v>
      </c>
      <c r="E6799" t="s">
        <v>19</v>
      </c>
      <c r="F6799">
        <v>40</v>
      </c>
      <c r="G6799" t="s">
        <v>20</v>
      </c>
      <c r="H6799" t="s">
        <v>27</v>
      </c>
      <c r="I6799" t="s">
        <v>296</v>
      </c>
      <c r="J6799" t="s">
        <v>67</v>
      </c>
      <c r="K6799" t="b">
        <v>0</v>
      </c>
      <c r="L6799" t="s">
        <v>24</v>
      </c>
      <c r="M6799" t="s">
        <v>25</v>
      </c>
      <c r="N6799" t="b">
        <v>0</v>
      </c>
      <c r="O6799">
        <v>-99.471000000000004</v>
      </c>
      <c r="P6799">
        <v>27.445</v>
      </c>
      <c r="Q6799" t="b">
        <v>1</v>
      </c>
    </row>
    <row r="6800" spans="1:17" x14ac:dyDescent="0.2">
      <c r="A6800">
        <v>6799</v>
      </c>
      <c r="B6800" t="s">
        <v>9593</v>
      </c>
      <c r="C6800" s="1">
        <v>44486</v>
      </c>
      <c r="D6800" t="s">
        <v>18</v>
      </c>
      <c r="E6800" t="s">
        <v>63</v>
      </c>
      <c r="F6800">
        <v>33</v>
      </c>
      <c r="G6800" t="s">
        <v>20</v>
      </c>
      <c r="H6800" t="s">
        <v>59</v>
      </c>
      <c r="I6800" t="s">
        <v>1433</v>
      </c>
      <c r="J6800" t="s">
        <v>170</v>
      </c>
      <c r="K6800" t="b">
        <v>0</v>
      </c>
      <c r="L6800" t="s">
        <v>24</v>
      </c>
      <c r="M6800" t="s">
        <v>25</v>
      </c>
      <c r="N6800" t="b">
        <v>0</v>
      </c>
      <c r="O6800">
        <v>-80.06</v>
      </c>
      <c r="P6800">
        <v>26.692</v>
      </c>
      <c r="Q6800" t="b">
        <v>1</v>
      </c>
    </row>
    <row r="6801" spans="1:17" x14ac:dyDescent="0.2">
      <c r="A6801">
        <v>6800</v>
      </c>
      <c r="B6801" t="s">
        <v>9594</v>
      </c>
      <c r="C6801" s="1">
        <v>44486</v>
      </c>
      <c r="D6801" t="s">
        <v>18</v>
      </c>
      <c r="E6801" t="s">
        <v>1146</v>
      </c>
      <c r="F6801">
        <v>40</v>
      </c>
      <c r="G6801" t="s">
        <v>20</v>
      </c>
      <c r="I6801" t="s">
        <v>4382</v>
      </c>
      <c r="J6801" t="s">
        <v>87</v>
      </c>
      <c r="K6801" t="b">
        <v>0</v>
      </c>
      <c r="L6801" t="s">
        <v>24</v>
      </c>
      <c r="M6801" t="s">
        <v>25</v>
      </c>
      <c r="N6801" t="b">
        <v>0</v>
      </c>
      <c r="O6801">
        <v>-94.399000000000001</v>
      </c>
      <c r="P6801">
        <v>35.384999999999998</v>
      </c>
      <c r="Q6801" t="b">
        <v>1</v>
      </c>
    </row>
    <row r="6802" spans="1:17" x14ac:dyDescent="0.2">
      <c r="A6802">
        <v>6801</v>
      </c>
      <c r="B6802" t="s">
        <v>9595</v>
      </c>
      <c r="C6802" s="1">
        <v>44486</v>
      </c>
      <c r="D6802" t="s">
        <v>18</v>
      </c>
      <c r="E6802" t="s">
        <v>19</v>
      </c>
      <c r="F6802">
        <v>28</v>
      </c>
      <c r="G6802" t="s">
        <v>20</v>
      </c>
      <c r="I6802" t="s">
        <v>2125</v>
      </c>
      <c r="J6802" t="s">
        <v>23</v>
      </c>
      <c r="K6802" t="b">
        <v>0</v>
      </c>
      <c r="L6802" t="s">
        <v>24</v>
      </c>
      <c r="M6802" t="s">
        <v>51</v>
      </c>
      <c r="N6802" t="b">
        <v>0</v>
      </c>
      <c r="O6802">
        <v>-122.548</v>
      </c>
      <c r="P6802">
        <v>45.658000000000001</v>
      </c>
      <c r="Q6802" t="b">
        <v>1</v>
      </c>
    </row>
    <row r="6803" spans="1:17" x14ac:dyDescent="0.2">
      <c r="A6803">
        <v>6802</v>
      </c>
      <c r="B6803" t="s">
        <v>9596</v>
      </c>
      <c r="C6803" s="1">
        <v>44486</v>
      </c>
      <c r="D6803" t="s">
        <v>18</v>
      </c>
      <c r="E6803" t="s">
        <v>19</v>
      </c>
      <c r="F6803">
        <v>40</v>
      </c>
      <c r="G6803" t="s">
        <v>20</v>
      </c>
      <c r="H6803" t="s">
        <v>27</v>
      </c>
      <c r="I6803" t="s">
        <v>314</v>
      </c>
      <c r="J6803" t="s">
        <v>112</v>
      </c>
      <c r="K6803" t="b">
        <v>0</v>
      </c>
      <c r="L6803" t="s">
        <v>24</v>
      </c>
      <c r="M6803" t="s">
        <v>76</v>
      </c>
      <c r="N6803" t="b">
        <v>1</v>
      </c>
      <c r="O6803">
        <v>-93.316000000000003</v>
      </c>
      <c r="P6803">
        <v>37.206000000000003</v>
      </c>
      <c r="Q6803" t="b">
        <v>1</v>
      </c>
    </row>
    <row r="6804" spans="1:17" x14ac:dyDescent="0.2">
      <c r="A6804">
        <v>6803</v>
      </c>
      <c r="B6804" t="s">
        <v>9597</v>
      </c>
      <c r="C6804" s="1">
        <v>44487</v>
      </c>
      <c r="D6804" t="s">
        <v>18</v>
      </c>
      <c r="E6804" t="s">
        <v>32</v>
      </c>
      <c r="F6804">
        <v>30</v>
      </c>
      <c r="G6804" t="s">
        <v>20</v>
      </c>
      <c r="I6804" t="s">
        <v>437</v>
      </c>
      <c r="J6804" t="s">
        <v>438</v>
      </c>
      <c r="K6804" t="b">
        <v>0</v>
      </c>
      <c r="L6804" t="s">
        <v>24</v>
      </c>
      <c r="N6804" t="b">
        <v>1</v>
      </c>
      <c r="O6804">
        <v>-76.988</v>
      </c>
      <c r="P6804">
        <v>38.841999999999999</v>
      </c>
      <c r="Q6804" t="b">
        <v>1</v>
      </c>
    </row>
    <row r="6805" spans="1:17" x14ac:dyDescent="0.2">
      <c r="A6805">
        <v>6804</v>
      </c>
      <c r="B6805" t="s">
        <v>9598</v>
      </c>
      <c r="C6805" s="1">
        <v>44487</v>
      </c>
      <c r="D6805" t="s">
        <v>18</v>
      </c>
      <c r="E6805" t="s">
        <v>19</v>
      </c>
      <c r="F6805">
        <v>32</v>
      </c>
      <c r="G6805" t="s">
        <v>20</v>
      </c>
      <c r="H6805" t="s">
        <v>27</v>
      </c>
      <c r="I6805" t="s">
        <v>9599</v>
      </c>
      <c r="J6805" t="s">
        <v>449</v>
      </c>
      <c r="K6805" t="b">
        <v>0</v>
      </c>
      <c r="L6805" t="s">
        <v>24</v>
      </c>
      <c r="M6805" t="s">
        <v>51</v>
      </c>
      <c r="N6805" t="b">
        <v>0</v>
      </c>
      <c r="Q6805" t="b">
        <v>1</v>
      </c>
    </row>
    <row r="6806" spans="1:17" x14ac:dyDescent="0.2">
      <c r="A6806">
        <v>6805</v>
      </c>
      <c r="B6806" t="s">
        <v>9600</v>
      </c>
      <c r="C6806" s="1">
        <v>44488</v>
      </c>
      <c r="D6806" t="s">
        <v>18</v>
      </c>
      <c r="E6806" t="s">
        <v>63</v>
      </c>
      <c r="F6806">
        <v>51</v>
      </c>
      <c r="G6806" t="s">
        <v>20</v>
      </c>
      <c r="I6806" t="s">
        <v>9601</v>
      </c>
      <c r="J6806" t="s">
        <v>269</v>
      </c>
      <c r="K6806" t="b">
        <v>0</v>
      </c>
      <c r="L6806" t="s">
        <v>36</v>
      </c>
      <c r="N6806" t="b">
        <v>0</v>
      </c>
      <c r="O6806">
        <v>-70.244</v>
      </c>
      <c r="P6806">
        <v>43.725000000000001</v>
      </c>
      <c r="Q6806" t="b">
        <v>1</v>
      </c>
    </row>
    <row r="6807" spans="1:17" x14ac:dyDescent="0.2">
      <c r="A6807">
        <v>6806</v>
      </c>
      <c r="C6807" s="1">
        <v>44488</v>
      </c>
      <c r="D6807" t="s">
        <v>18</v>
      </c>
      <c r="E6807" t="s">
        <v>19</v>
      </c>
      <c r="G6807" t="s">
        <v>20</v>
      </c>
      <c r="H6807" t="s">
        <v>27</v>
      </c>
      <c r="I6807" t="s">
        <v>3236</v>
      </c>
      <c r="J6807" t="s">
        <v>170</v>
      </c>
      <c r="K6807" t="b">
        <v>0</v>
      </c>
      <c r="L6807" t="s">
        <v>24</v>
      </c>
      <c r="M6807" t="s">
        <v>25</v>
      </c>
      <c r="N6807" t="b">
        <v>0</v>
      </c>
      <c r="O6807">
        <v>-87.254000000000005</v>
      </c>
      <c r="P6807">
        <v>30.417999999999999</v>
      </c>
      <c r="Q6807" t="b">
        <v>1</v>
      </c>
    </row>
    <row r="6808" spans="1:17" x14ac:dyDescent="0.2">
      <c r="A6808">
        <v>6807</v>
      </c>
      <c r="B6808" t="s">
        <v>9602</v>
      </c>
      <c r="C6808" s="1">
        <v>44488</v>
      </c>
      <c r="D6808" t="s">
        <v>18</v>
      </c>
      <c r="E6808" t="s">
        <v>187</v>
      </c>
      <c r="F6808">
        <v>41</v>
      </c>
      <c r="G6808" t="s">
        <v>20</v>
      </c>
      <c r="I6808" t="s">
        <v>4011</v>
      </c>
      <c r="J6808" t="s">
        <v>101</v>
      </c>
      <c r="K6808" t="b">
        <v>0</v>
      </c>
      <c r="L6808" t="s">
        <v>24</v>
      </c>
      <c r="M6808" t="s">
        <v>51</v>
      </c>
      <c r="N6808" t="b">
        <v>0</v>
      </c>
      <c r="O6808">
        <v>-119.85599999999999</v>
      </c>
      <c r="P6808">
        <v>39.613999999999997</v>
      </c>
      <c r="Q6808" t="b">
        <v>1</v>
      </c>
    </row>
    <row r="6809" spans="1:17" x14ac:dyDescent="0.2">
      <c r="A6809">
        <v>6808</v>
      </c>
      <c r="B6809" t="s">
        <v>9603</v>
      </c>
      <c r="C6809" s="1">
        <v>44488</v>
      </c>
      <c r="D6809" t="s">
        <v>18</v>
      </c>
      <c r="E6809" t="s">
        <v>1445</v>
      </c>
      <c r="F6809">
        <v>46</v>
      </c>
      <c r="G6809" t="s">
        <v>20</v>
      </c>
      <c r="H6809" t="s">
        <v>27</v>
      </c>
      <c r="I6809" t="s">
        <v>2131</v>
      </c>
      <c r="J6809" t="s">
        <v>125</v>
      </c>
      <c r="K6809" t="b">
        <v>0</v>
      </c>
      <c r="L6809" t="s">
        <v>24</v>
      </c>
      <c r="M6809" t="s">
        <v>25</v>
      </c>
      <c r="N6809" t="b">
        <v>0</v>
      </c>
      <c r="Q6809" t="b">
        <v>1</v>
      </c>
    </row>
    <row r="6810" spans="1:17" x14ac:dyDescent="0.2">
      <c r="A6810">
        <v>6809</v>
      </c>
      <c r="B6810" t="s">
        <v>9604</v>
      </c>
      <c r="C6810" s="1">
        <v>44488</v>
      </c>
      <c r="D6810" t="s">
        <v>18</v>
      </c>
      <c r="E6810" t="s">
        <v>19</v>
      </c>
      <c r="F6810">
        <v>54</v>
      </c>
      <c r="G6810" t="s">
        <v>55</v>
      </c>
      <c r="I6810" t="s">
        <v>9605</v>
      </c>
      <c r="J6810" t="s">
        <v>61</v>
      </c>
      <c r="K6810" t="b">
        <v>1</v>
      </c>
      <c r="L6810" t="s">
        <v>24</v>
      </c>
      <c r="M6810" t="s">
        <v>51</v>
      </c>
      <c r="N6810" t="b">
        <v>0</v>
      </c>
      <c r="Q6810" t="b">
        <v>1</v>
      </c>
    </row>
    <row r="6811" spans="1:17" x14ac:dyDescent="0.2">
      <c r="A6811">
        <v>6810</v>
      </c>
      <c r="B6811" t="s">
        <v>9606</v>
      </c>
      <c r="C6811" s="1">
        <v>44489</v>
      </c>
      <c r="D6811" t="s">
        <v>18</v>
      </c>
      <c r="E6811" t="s">
        <v>63</v>
      </c>
      <c r="F6811">
        <v>33</v>
      </c>
      <c r="G6811" t="s">
        <v>55</v>
      </c>
      <c r="I6811" t="s">
        <v>89</v>
      </c>
      <c r="J6811" t="s">
        <v>262</v>
      </c>
      <c r="K6811" t="b">
        <v>0</v>
      </c>
      <c r="L6811" t="s">
        <v>24</v>
      </c>
      <c r="M6811" t="s">
        <v>25</v>
      </c>
      <c r="N6811" t="b">
        <v>0</v>
      </c>
      <c r="O6811">
        <v>-76.183000000000007</v>
      </c>
      <c r="P6811">
        <v>43.048999999999999</v>
      </c>
      <c r="Q6811" t="b">
        <v>1</v>
      </c>
    </row>
    <row r="6812" spans="1:17" x14ac:dyDescent="0.2">
      <c r="A6812">
        <v>6811</v>
      </c>
      <c r="B6812" t="s">
        <v>9607</v>
      </c>
      <c r="C6812" s="1">
        <v>44489</v>
      </c>
      <c r="D6812" t="s">
        <v>18</v>
      </c>
      <c r="E6812" t="s">
        <v>187</v>
      </c>
      <c r="F6812">
        <v>40</v>
      </c>
      <c r="G6812" t="s">
        <v>20</v>
      </c>
      <c r="H6812" t="s">
        <v>27</v>
      </c>
      <c r="I6812" t="s">
        <v>754</v>
      </c>
      <c r="J6812" t="s">
        <v>67</v>
      </c>
      <c r="K6812" t="b">
        <v>0</v>
      </c>
      <c r="L6812" t="s">
        <v>36</v>
      </c>
      <c r="M6812" t="s">
        <v>51</v>
      </c>
      <c r="N6812" t="b">
        <v>0</v>
      </c>
      <c r="O6812">
        <v>-97.093999999999994</v>
      </c>
      <c r="P6812">
        <v>32.703000000000003</v>
      </c>
      <c r="Q6812" t="b">
        <v>1</v>
      </c>
    </row>
    <row r="6813" spans="1:17" x14ac:dyDescent="0.2">
      <c r="A6813">
        <v>6812</v>
      </c>
      <c r="B6813" t="s">
        <v>9608</v>
      </c>
      <c r="C6813" s="1">
        <v>44489</v>
      </c>
      <c r="D6813" t="s">
        <v>18</v>
      </c>
      <c r="E6813" t="s">
        <v>19</v>
      </c>
      <c r="F6813">
        <v>32</v>
      </c>
      <c r="G6813" t="s">
        <v>20</v>
      </c>
      <c r="I6813" t="s">
        <v>409</v>
      </c>
      <c r="J6813" t="s">
        <v>234</v>
      </c>
      <c r="K6813" t="b">
        <v>0</v>
      </c>
      <c r="L6813" t="s">
        <v>24</v>
      </c>
      <c r="M6813" t="s">
        <v>25</v>
      </c>
      <c r="N6813" t="b">
        <v>0</v>
      </c>
      <c r="Q6813" t="b">
        <v>1</v>
      </c>
    </row>
    <row r="6814" spans="1:17" x14ac:dyDescent="0.2">
      <c r="A6814">
        <v>6813</v>
      </c>
      <c r="B6814" t="s">
        <v>9609</v>
      </c>
      <c r="C6814" s="1">
        <v>44490</v>
      </c>
      <c r="D6814" t="s">
        <v>18</v>
      </c>
      <c r="E6814" t="s">
        <v>80</v>
      </c>
      <c r="F6814">
        <v>34</v>
      </c>
      <c r="G6814" t="s">
        <v>20</v>
      </c>
      <c r="I6814" t="s">
        <v>9610</v>
      </c>
      <c r="J6814" t="s">
        <v>246</v>
      </c>
      <c r="K6814" t="b">
        <v>0</v>
      </c>
      <c r="L6814" t="s">
        <v>36</v>
      </c>
      <c r="M6814" t="s">
        <v>51</v>
      </c>
      <c r="N6814" t="b">
        <v>0</v>
      </c>
      <c r="O6814">
        <v>-84.231999999999999</v>
      </c>
      <c r="P6814">
        <v>36.365000000000002</v>
      </c>
      <c r="Q6814" t="b">
        <v>1</v>
      </c>
    </row>
    <row r="6815" spans="1:17" x14ac:dyDescent="0.2">
      <c r="A6815">
        <v>6814</v>
      </c>
      <c r="B6815" t="s">
        <v>9611</v>
      </c>
      <c r="C6815" s="1">
        <v>44491</v>
      </c>
      <c r="D6815" t="s">
        <v>18</v>
      </c>
      <c r="E6815" t="s">
        <v>19</v>
      </c>
      <c r="F6815">
        <v>25</v>
      </c>
      <c r="G6815" t="s">
        <v>20</v>
      </c>
      <c r="H6815" t="s">
        <v>27</v>
      </c>
      <c r="I6815" t="s">
        <v>9612</v>
      </c>
      <c r="J6815" t="s">
        <v>170</v>
      </c>
      <c r="K6815" t="b">
        <v>0</v>
      </c>
      <c r="L6815" t="s">
        <v>24</v>
      </c>
      <c r="M6815" t="s">
        <v>51</v>
      </c>
      <c r="N6815" t="b">
        <v>0</v>
      </c>
      <c r="O6815">
        <v>-80.344999999999999</v>
      </c>
      <c r="P6815">
        <v>25.797000000000001</v>
      </c>
      <c r="Q6815" t="b">
        <v>1</v>
      </c>
    </row>
    <row r="6816" spans="1:17" x14ac:dyDescent="0.2">
      <c r="A6816">
        <v>6815</v>
      </c>
      <c r="B6816" t="s">
        <v>9613</v>
      </c>
      <c r="C6816" s="1">
        <v>44491</v>
      </c>
      <c r="D6816" t="s">
        <v>18</v>
      </c>
      <c r="E6816" t="s">
        <v>187</v>
      </c>
      <c r="F6816">
        <v>23</v>
      </c>
      <c r="G6816" t="s">
        <v>20</v>
      </c>
      <c r="I6816" t="s">
        <v>1416</v>
      </c>
      <c r="J6816" t="s">
        <v>40</v>
      </c>
      <c r="K6816" t="b">
        <v>0</v>
      </c>
      <c r="L6816" t="s">
        <v>24</v>
      </c>
      <c r="M6816" t="s">
        <v>76</v>
      </c>
      <c r="N6816" t="b">
        <v>0</v>
      </c>
      <c r="Q6816" t="b">
        <v>1</v>
      </c>
    </row>
    <row r="6817" spans="1:17" x14ac:dyDescent="0.2">
      <c r="A6817">
        <v>6816</v>
      </c>
      <c r="B6817" t="s">
        <v>9614</v>
      </c>
      <c r="C6817" s="1">
        <v>44491</v>
      </c>
      <c r="D6817" t="s">
        <v>18</v>
      </c>
      <c r="E6817" t="s">
        <v>63</v>
      </c>
      <c r="F6817">
        <v>35</v>
      </c>
      <c r="G6817" t="s">
        <v>20</v>
      </c>
      <c r="I6817" t="s">
        <v>6598</v>
      </c>
      <c r="J6817" t="s">
        <v>67</v>
      </c>
      <c r="K6817" t="b">
        <v>0</v>
      </c>
      <c r="L6817" t="s">
        <v>36</v>
      </c>
      <c r="M6817" t="s">
        <v>25</v>
      </c>
      <c r="N6817" t="b">
        <v>0</v>
      </c>
      <c r="Q6817" t="b">
        <v>1</v>
      </c>
    </row>
    <row r="6818" spans="1:17" x14ac:dyDescent="0.2">
      <c r="A6818">
        <v>6817</v>
      </c>
      <c r="B6818" t="s">
        <v>9615</v>
      </c>
      <c r="C6818" s="1">
        <v>44492</v>
      </c>
      <c r="D6818" t="s">
        <v>18</v>
      </c>
      <c r="E6818" t="s">
        <v>1445</v>
      </c>
      <c r="F6818">
        <v>34</v>
      </c>
      <c r="G6818" t="s">
        <v>20</v>
      </c>
      <c r="I6818" t="s">
        <v>9616</v>
      </c>
      <c r="J6818" t="s">
        <v>79</v>
      </c>
      <c r="K6818" t="b">
        <v>0</v>
      </c>
      <c r="L6818" t="s">
        <v>36</v>
      </c>
      <c r="M6818" t="s">
        <v>51</v>
      </c>
      <c r="N6818" t="b">
        <v>0</v>
      </c>
      <c r="O6818">
        <v>-108.53400000000001</v>
      </c>
      <c r="P6818">
        <v>48.2</v>
      </c>
      <c r="Q6818" t="b">
        <v>1</v>
      </c>
    </row>
    <row r="6819" spans="1:17" x14ac:dyDescent="0.2">
      <c r="A6819">
        <v>6818</v>
      </c>
      <c r="B6819" t="s">
        <v>9617</v>
      </c>
      <c r="C6819" s="1">
        <v>44493</v>
      </c>
      <c r="D6819" t="s">
        <v>18</v>
      </c>
      <c r="E6819" t="s">
        <v>19</v>
      </c>
      <c r="F6819">
        <v>35</v>
      </c>
      <c r="G6819" t="s">
        <v>20</v>
      </c>
      <c r="I6819" t="s">
        <v>9618</v>
      </c>
      <c r="J6819" t="s">
        <v>87</v>
      </c>
      <c r="K6819" t="b">
        <v>0</v>
      </c>
      <c r="L6819" t="s">
        <v>24</v>
      </c>
      <c r="M6819" t="s">
        <v>25</v>
      </c>
      <c r="N6819" t="b">
        <v>0</v>
      </c>
      <c r="O6819">
        <v>-92.474000000000004</v>
      </c>
      <c r="P6819">
        <v>35.085000000000001</v>
      </c>
      <c r="Q6819" t="b">
        <v>1</v>
      </c>
    </row>
    <row r="6820" spans="1:17" x14ac:dyDescent="0.2">
      <c r="A6820">
        <v>6819</v>
      </c>
      <c r="B6820" t="s">
        <v>9619</v>
      </c>
      <c r="C6820" s="1">
        <v>44493</v>
      </c>
      <c r="D6820" t="s">
        <v>18</v>
      </c>
      <c r="E6820" t="s">
        <v>63</v>
      </c>
      <c r="F6820">
        <v>60</v>
      </c>
      <c r="G6820" t="s">
        <v>20</v>
      </c>
      <c r="I6820" t="s">
        <v>1504</v>
      </c>
      <c r="J6820" t="s">
        <v>212</v>
      </c>
      <c r="K6820" t="b">
        <v>0</v>
      </c>
      <c r="L6820" t="s">
        <v>24</v>
      </c>
      <c r="M6820" t="s">
        <v>25</v>
      </c>
      <c r="N6820" t="b">
        <v>0</v>
      </c>
      <c r="O6820">
        <v>-85.641999999999996</v>
      </c>
      <c r="P6820">
        <v>42.881999999999998</v>
      </c>
      <c r="Q6820" t="b">
        <v>1</v>
      </c>
    </row>
    <row r="6821" spans="1:17" x14ac:dyDescent="0.2">
      <c r="A6821">
        <v>6820</v>
      </c>
      <c r="C6821" s="1">
        <v>44493</v>
      </c>
      <c r="D6821" t="s">
        <v>18</v>
      </c>
      <c r="E6821" t="s">
        <v>19</v>
      </c>
      <c r="G6821" t="s">
        <v>20</v>
      </c>
      <c r="I6821" t="s">
        <v>9620</v>
      </c>
      <c r="J6821" t="s">
        <v>149</v>
      </c>
      <c r="K6821" t="b">
        <v>0</v>
      </c>
      <c r="L6821" t="s">
        <v>24</v>
      </c>
      <c r="M6821" t="s">
        <v>76</v>
      </c>
      <c r="N6821" t="b">
        <v>0</v>
      </c>
      <c r="O6821">
        <v>-87.494</v>
      </c>
      <c r="P6821">
        <v>36.859000000000002</v>
      </c>
      <c r="Q6821" t="b">
        <v>1</v>
      </c>
    </row>
    <row r="6822" spans="1:17" x14ac:dyDescent="0.2">
      <c r="A6822">
        <v>6821</v>
      </c>
      <c r="B6822" t="s">
        <v>9621</v>
      </c>
      <c r="C6822" s="1">
        <v>44494</v>
      </c>
      <c r="D6822" t="s">
        <v>18</v>
      </c>
      <c r="E6822" t="s">
        <v>187</v>
      </c>
      <c r="F6822">
        <v>37</v>
      </c>
      <c r="G6822" t="s">
        <v>20</v>
      </c>
      <c r="H6822" t="s">
        <v>59</v>
      </c>
      <c r="I6822" t="s">
        <v>611</v>
      </c>
      <c r="J6822" t="s">
        <v>170</v>
      </c>
      <c r="K6822" t="b">
        <v>0</v>
      </c>
      <c r="L6822" t="s">
        <v>36</v>
      </c>
      <c r="N6822" t="b">
        <v>0</v>
      </c>
      <c r="Q6822" t="b">
        <v>1</v>
      </c>
    </row>
    <row r="6823" spans="1:17" x14ac:dyDescent="0.2">
      <c r="A6823">
        <v>6822</v>
      </c>
      <c r="B6823" t="s">
        <v>9622</v>
      </c>
      <c r="C6823" s="1">
        <v>44494</v>
      </c>
      <c r="D6823" t="s">
        <v>18</v>
      </c>
      <c r="E6823" t="s">
        <v>19</v>
      </c>
      <c r="F6823">
        <v>27</v>
      </c>
      <c r="G6823" t="s">
        <v>20</v>
      </c>
      <c r="I6823" t="s">
        <v>308</v>
      </c>
      <c r="J6823" t="s">
        <v>177</v>
      </c>
      <c r="K6823" t="b">
        <v>0</v>
      </c>
      <c r="L6823" t="s">
        <v>24</v>
      </c>
      <c r="M6823" t="s">
        <v>25</v>
      </c>
      <c r="N6823" t="b">
        <v>0</v>
      </c>
      <c r="Q6823" t="b">
        <v>1</v>
      </c>
    </row>
    <row r="6824" spans="1:17" x14ac:dyDescent="0.2">
      <c r="A6824">
        <v>6823</v>
      </c>
      <c r="B6824" t="s">
        <v>9623</v>
      </c>
      <c r="C6824" s="1">
        <v>44494</v>
      </c>
      <c r="D6824" t="s">
        <v>31</v>
      </c>
      <c r="E6824" t="s">
        <v>423</v>
      </c>
      <c r="F6824">
        <v>33</v>
      </c>
      <c r="G6824" t="s">
        <v>20</v>
      </c>
      <c r="I6824" t="s">
        <v>9624</v>
      </c>
      <c r="J6824" t="s">
        <v>96</v>
      </c>
      <c r="K6824" t="b">
        <v>0</v>
      </c>
      <c r="L6824" t="s">
        <v>24</v>
      </c>
      <c r="M6824" t="s">
        <v>25</v>
      </c>
      <c r="N6824" t="b">
        <v>0</v>
      </c>
      <c r="O6824">
        <v>-88.748999999999995</v>
      </c>
      <c r="P6824">
        <v>41.942999999999998</v>
      </c>
      <c r="Q6824" t="b">
        <v>1</v>
      </c>
    </row>
    <row r="6825" spans="1:17" x14ac:dyDescent="0.2">
      <c r="A6825">
        <v>6824</v>
      </c>
      <c r="B6825" t="s">
        <v>9625</v>
      </c>
      <c r="C6825" s="1">
        <v>44495</v>
      </c>
      <c r="D6825" t="s">
        <v>18</v>
      </c>
      <c r="E6825" t="s">
        <v>19</v>
      </c>
      <c r="G6825" t="s">
        <v>20</v>
      </c>
      <c r="I6825" t="s">
        <v>881</v>
      </c>
      <c r="J6825" t="s">
        <v>149</v>
      </c>
      <c r="K6825" t="b">
        <v>0</v>
      </c>
      <c r="L6825" t="s">
        <v>24</v>
      </c>
      <c r="M6825" t="s">
        <v>25</v>
      </c>
      <c r="N6825" t="b">
        <v>1</v>
      </c>
      <c r="O6825">
        <v>-85.698999999999998</v>
      </c>
      <c r="P6825">
        <v>38.268000000000001</v>
      </c>
      <c r="Q6825" t="b">
        <v>1</v>
      </c>
    </row>
    <row r="6826" spans="1:17" x14ac:dyDescent="0.2">
      <c r="A6826">
        <v>6825</v>
      </c>
      <c r="B6826" t="s">
        <v>9626</v>
      </c>
      <c r="C6826" s="1">
        <v>44495</v>
      </c>
      <c r="D6826" t="s">
        <v>18</v>
      </c>
      <c r="E6826" t="s">
        <v>19</v>
      </c>
      <c r="F6826">
        <v>57</v>
      </c>
      <c r="G6826" t="s">
        <v>20</v>
      </c>
      <c r="H6826" t="s">
        <v>27</v>
      </c>
      <c r="I6826" t="s">
        <v>9627</v>
      </c>
      <c r="J6826" t="s">
        <v>70</v>
      </c>
      <c r="K6826" t="b">
        <v>0</v>
      </c>
      <c r="L6826" t="s">
        <v>24</v>
      </c>
      <c r="M6826" t="s">
        <v>25</v>
      </c>
      <c r="N6826" t="b">
        <v>0</v>
      </c>
      <c r="Q6826" t="b">
        <v>1</v>
      </c>
    </row>
    <row r="6827" spans="1:17" x14ac:dyDescent="0.2">
      <c r="A6827">
        <v>6826</v>
      </c>
      <c r="B6827" t="s">
        <v>9628</v>
      </c>
      <c r="C6827" s="1">
        <v>44496</v>
      </c>
      <c r="D6827" t="s">
        <v>18</v>
      </c>
      <c r="E6827" t="s">
        <v>19</v>
      </c>
      <c r="F6827">
        <v>56</v>
      </c>
      <c r="G6827" t="s">
        <v>20</v>
      </c>
      <c r="I6827" t="s">
        <v>174</v>
      </c>
      <c r="J6827" t="s">
        <v>67</v>
      </c>
      <c r="K6827" t="b">
        <v>1</v>
      </c>
      <c r="L6827" t="s">
        <v>24</v>
      </c>
      <c r="M6827" t="s">
        <v>25</v>
      </c>
      <c r="N6827" t="b">
        <v>1</v>
      </c>
      <c r="O6827">
        <v>-97.887</v>
      </c>
      <c r="P6827">
        <v>30.190999999999999</v>
      </c>
      <c r="Q6827" t="b">
        <v>1</v>
      </c>
    </row>
    <row r="6828" spans="1:17" x14ac:dyDescent="0.2">
      <c r="A6828">
        <v>6827</v>
      </c>
      <c r="B6828" t="s">
        <v>9629</v>
      </c>
      <c r="C6828" s="1">
        <v>44496</v>
      </c>
      <c r="D6828" t="s">
        <v>18</v>
      </c>
      <c r="E6828" t="s">
        <v>80</v>
      </c>
      <c r="F6828">
        <v>26</v>
      </c>
      <c r="G6828" t="s">
        <v>20</v>
      </c>
      <c r="H6828" t="s">
        <v>27</v>
      </c>
      <c r="I6828" t="s">
        <v>308</v>
      </c>
      <c r="J6828" t="s">
        <v>177</v>
      </c>
      <c r="K6828" t="b">
        <v>1</v>
      </c>
      <c r="L6828" t="s">
        <v>80</v>
      </c>
      <c r="N6828" t="b">
        <v>0</v>
      </c>
      <c r="O6828">
        <v>-116.205</v>
      </c>
      <c r="P6828">
        <v>43.612000000000002</v>
      </c>
      <c r="Q6828" t="b">
        <v>1</v>
      </c>
    </row>
    <row r="6829" spans="1:17" x14ac:dyDescent="0.2">
      <c r="A6829">
        <v>6828</v>
      </c>
      <c r="B6829" t="s">
        <v>9630</v>
      </c>
      <c r="C6829" s="1">
        <v>44496</v>
      </c>
      <c r="D6829" t="s">
        <v>31</v>
      </c>
      <c r="E6829" t="s">
        <v>209</v>
      </c>
      <c r="F6829">
        <v>31</v>
      </c>
      <c r="G6829" t="s">
        <v>20</v>
      </c>
      <c r="I6829" t="s">
        <v>1070</v>
      </c>
      <c r="J6829" t="s">
        <v>61</v>
      </c>
      <c r="K6829" t="b">
        <v>0</v>
      </c>
      <c r="L6829" t="s">
        <v>24</v>
      </c>
      <c r="N6829" t="b">
        <v>1</v>
      </c>
      <c r="O6829">
        <v>-75.239999999999995</v>
      </c>
      <c r="P6829">
        <v>39.991999999999997</v>
      </c>
      <c r="Q6829" t="b">
        <v>1</v>
      </c>
    </row>
    <row r="6830" spans="1:17" x14ac:dyDescent="0.2">
      <c r="A6830">
        <v>6829</v>
      </c>
      <c r="B6830" t="s">
        <v>9631</v>
      </c>
      <c r="C6830" s="1">
        <v>44497</v>
      </c>
      <c r="D6830" t="s">
        <v>18</v>
      </c>
      <c r="E6830" t="s">
        <v>19</v>
      </c>
      <c r="F6830">
        <v>28</v>
      </c>
      <c r="G6830" t="s">
        <v>20</v>
      </c>
      <c r="I6830" t="s">
        <v>9632</v>
      </c>
      <c r="J6830" t="s">
        <v>57</v>
      </c>
      <c r="K6830" t="b">
        <v>0</v>
      </c>
      <c r="L6830" t="s">
        <v>36</v>
      </c>
      <c r="N6830" t="b">
        <v>0</v>
      </c>
      <c r="O6830">
        <v>-92.394999999999996</v>
      </c>
      <c r="P6830">
        <v>41.924999999999997</v>
      </c>
      <c r="Q6830" t="b">
        <v>1</v>
      </c>
    </row>
    <row r="6831" spans="1:17" x14ac:dyDescent="0.2">
      <c r="A6831">
        <v>6830</v>
      </c>
      <c r="B6831" t="s">
        <v>9633</v>
      </c>
      <c r="C6831" s="1">
        <v>44497</v>
      </c>
      <c r="D6831" t="s">
        <v>18</v>
      </c>
      <c r="E6831" t="s">
        <v>63</v>
      </c>
      <c r="G6831" t="s">
        <v>20</v>
      </c>
      <c r="I6831" t="s">
        <v>1820</v>
      </c>
      <c r="J6831" t="s">
        <v>1280</v>
      </c>
      <c r="K6831" t="b">
        <v>0</v>
      </c>
      <c r="L6831" t="s">
        <v>24</v>
      </c>
      <c r="M6831" t="s">
        <v>25</v>
      </c>
      <c r="N6831" t="b">
        <v>0</v>
      </c>
      <c r="O6831">
        <v>-96.757999999999996</v>
      </c>
      <c r="P6831">
        <v>43.543999999999997</v>
      </c>
      <c r="Q6831" t="b">
        <v>1</v>
      </c>
    </row>
    <row r="6832" spans="1:17" x14ac:dyDescent="0.2">
      <c r="A6832">
        <v>6831</v>
      </c>
      <c r="B6832" t="s">
        <v>9634</v>
      </c>
      <c r="C6832" s="1">
        <v>44497</v>
      </c>
      <c r="D6832" t="s">
        <v>18</v>
      </c>
      <c r="E6832" t="s">
        <v>19</v>
      </c>
      <c r="F6832">
        <v>30</v>
      </c>
      <c r="G6832" t="s">
        <v>20</v>
      </c>
      <c r="I6832" t="s">
        <v>1556</v>
      </c>
      <c r="J6832" t="s">
        <v>44</v>
      </c>
      <c r="K6832" t="b">
        <v>0</v>
      </c>
      <c r="L6832" t="s">
        <v>24</v>
      </c>
      <c r="M6832" t="s">
        <v>76</v>
      </c>
      <c r="N6832" t="b">
        <v>0</v>
      </c>
      <c r="O6832">
        <v>-104.819</v>
      </c>
      <c r="P6832">
        <v>38.81</v>
      </c>
      <c r="Q6832" t="b">
        <v>1</v>
      </c>
    </row>
    <row r="6833" spans="1:17" x14ac:dyDescent="0.2">
      <c r="A6833">
        <v>6832</v>
      </c>
      <c r="C6833" s="1">
        <v>44498</v>
      </c>
      <c r="D6833" t="s">
        <v>18</v>
      </c>
      <c r="E6833" t="s">
        <v>187</v>
      </c>
      <c r="G6833" t="s">
        <v>20</v>
      </c>
      <c r="I6833" t="s">
        <v>2206</v>
      </c>
      <c r="J6833" t="s">
        <v>299</v>
      </c>
      <c r="K6833" t="b">
        <v>0</v>
      </c>
      <c r="L6833" t="s">
        <v>24</v>
      </c>
      <c r="M6833" t="s">
        <v>51</v>
      </c>
      <c r="N6833" t="b">
        <v>0</v>
      </c>
      <c r="O6833">
        <v>-90.236000000000004</v>
      </c>
      <c r="P6833">
        <v>32.271999999999998</v>
      </c>
      <c r="Q6833" t="b">
        <v>1</v>
      </c>
    </row>
    <row r="6834" spans="1:17" x14ac:dyDescent="0.2">
      <c r="A6834">
        <v>6833</v>
      </c>
      <c r="B6834" t="s">
        <v>9635</v>
      </c>
      <c r="C6834" s="1">
        <v>44499</v>
      </c>
      <c r="D6834" t="s">
        <v>18</v>
      </c>
      <c r="E6834" t="s">
        <v>19</v>
      </c>
      <c r="F6834">
        <v>41</v>
      </c>
      <c r="G6834" t="s">
        <v>20</v>
      </c>
      <c r="H6834" t="s">
        <v>27</v>
      </c>
      <c r="I6834" t="s">
        <v>4652</v>
      </c>
      <c r="J6834" t="s">
        <v>112</v>
      </c>
      <c r="K6834" t="b">
        <v>0</v>
      </c>
      <c r="L6834" t="s">
        <v>24</v>
      </c>
      <c r="N6834" t="b">
        <v>0</v>
      </c>
      <c r="O6834">
        <v>-94.51</v>
      </c>
      <c r="P6834">
        <v>37.073999999999998</v>
      </c>
      <c r="Q6834" t="b">
        <v>1</v>
      </c>
    </row>
    <row r="6835" spans="1:17" x14ac:dyDescent="0.2">
      <c r="A6835">
        <v>6834</v>
      </c>
      <c r="B6835" t="s">
        <v>9636</v>
      </c>
      <c r="C6835" s="1">
        <v>44499</v>
      </c>
      <c r="D6835" t="s">
        <v>18</v>
      </c>
      <c r="E6835" t="s">
        <v>19</v>
      </c>
      <c r="F6835">
        <v>50</v>
      </c>
      <c r="G6835" t="s">
        <v>20</v>
      </c>
      <c r="I6835" t="s">
        <v>417</v>
      </c>
      <c r="J6835" t="s">
        <v>246</v>
      </c>
      <c r="K6835" t="b">
        <v>1</v>
      </c>
      <c r="L6835" t="s">
        <v>24</v>
      </c>
      <c r="M6835" t="s">
        <v>25</v>
      </c>
      <c r="N6835" t="b">
        <v>0</v>
      </c>
      <c r="O6835">
        <v>-84.837999999999994</v>
      </c>
      <c r="P6835">
        <v>35.18</v>
      </c>
      <c r="Q6835" t="b">
        <v>1</v>
      </c>
    </row>
    <row r="6836" spans="1:17" x14ac:dyDescent="0.2">
      <c r="A6836">
        <v>6835</v>
      </c>
      <c r="B6836" t="s">
        <v>9637</v>
      </c>
      <c r="C6836" s="1">
        <v>44500</v>
      </c>
      <c r="D6836" t="s">
        <v>18</v>
      </c>
      <c r="E6836" t="s">
        <v>63</v>
      </c>
      <c r="F6836">
        <v>59</v>
      </c>
      <c r="G6836" t="s">
        <v>20</v>
      </c>
      <c r="H6836" t="s">
        <v>27</v>
      </c>
      <c r="I6836" t="s">
        <v>9281</v>
      </c>
      <c r="J6836" t="s">
        <v>61</v>
      </c>
      <c r="K6836" t="b">
        <v>0</v>
      </c>
      <c r="L6836" t="s">
        <v>36</v>
      </c>
      <c r="M6836" t="s">
        <v>25</v>
      </c>
      <c r="N6836" t="b">
        <v>0</v>
      </c>
      <c r="O6836">
        <v>-76.728999999999999</v>
      </c>
      <c r="P6836">
        <v>40.402999999999999</v>
      </c>
      <c r="Q6836" t="b">
        <v>1</v>
      </c>
    </row>
    <row r="6837" spans="1:17" x14ac:dyDescent="0.2">
      <c r="A6837">
        <v>6836</v>
      </c>
      <c r="C6837" s="1">
        <v>44500</v>
      </c>
      <c r="D6837" t="s">
        <v>18</v>
      </c>
      <c r="E6837" t="s">
        <v>63</v>
      </c>
      <c r="G6837" t="s">
        <v>20</v>
      </c>
      <c r="I6837" t="s">
        <v>142</v>
      </c>
      <c r="J6837" t="s">
        <v>40</v>
      </c>
      <c r="K6837" t="b">
        <v>0</v>
      </c>
      <c r="L6837" t="s">
        <v>36</v>
      </c>
      <c r="N6837" t="b">
        <v>0</v>
      </c>
      <c r="O6837">
        <v>-118.43600000000001</v>
      </c>
      <c r="P6837">
        <v>34.186999999999998</v>
      </c>
      <c r="Q6837" t="b">
        <v>1</v>
      </c>
    </row>
    <row r="6838" spans="1:17" x14ac:dyDescent="0.2">
      <c r="A6838">
        <v>6837</v>
      </c>
      <c r="B6838" t="s">
        <v>9638</v>
      </c>
      <c r="C6838" s="1">
        <v>44501</v>
      </c>
      <c r="D6838" t="s">
        <v>18</v>
      </c>
      <c r="E6838" t="s">
        <v>800</v>
      </c>
      <c r="F6838">
        <v>36</v>
      </c>
      <c r="G6838" t="s">
        <v>20</v>
      </c>
      <c r="I6838" t="s">
        <v>1098</v>
      </c>
      <c r="J6838" t="s">
        <v>75</v>
      </c>
      <c r="K6838" t="b">
        <v>1</v>
      </c>
      <c r="L6838" t="s">
        <v>24</v>
      </c>
      <c r="N6838" t="b">
        <v>0</v>
      </c>
      <c r="O6838">
        <v>-90.694000000000003</v>
      </c>
      <c r="P6838">
        <v>29.597000000000001</v>
      </c>
      <c r="Q6838" t="b">
        <v>1</v>
      </c>
    </row>
    <row r="6839" spans="1:17" x14ac:dyDescent="0.2">
      <c r="A6839">
        <v>6838</v>
      </c>
      <c r="B6839" t="s">
        <v>9639</v>
      </c>
      <c r="C6839" s="1">
        <v>44502</v>
      </c>
      <c r="D6839" t="s">
        <v>18</v>
      </c>
      <c r="E6839" t="s">
        <v>19</v>
      </c>
      <c r="F6839">
        <v>15</v>
      </c>
      <c r="G6839" t="s">
        <v>20</v>
      </c>
      <c r="I6839" t="s">
        <v>8955</v>
      </c>
      <c r="J6839" t="s">
        <v>67</v>
      </c>
      <c r="K6839" t="b">
        <v>0</v>
      </c>
      <c r="L6839" t="s">
        <v>24</v>
      </c>
      <c r="M6839" t="s">
        <v>25</v>
      </c>
      <c r="N6839" t="b">
        <v>0</v>
      </c>
      <c r="O6839">
        <v>-97.429000000000002</v>
      </c>
      <c r="P6839">
        <v>27.741</v>
      </c>
      <c r="Q6839" t="b">
        <v>1</v>
      </c>
    </row>
    <row r="6840" spans="1:17" x14ac:dyDescent="0.2">
      <c r="A6840">
        <v>6839</v>
      </c>
      <c r="B6840" t="s">
        <v>9640</v>
      </c>
      <c r="C6840" s="1">
        <v>44503</v>
      </c>
      <c r="D6840" t="s">
        <v>18</v>
      </c>
      <c r="E6840" t="s">
        <v>80</v>
      </c>
      <c r="G6840" t="s">
        <v>20</v>
      </c>
      <c r="I6840" t="s">
        <v>9641</v>
      </c>
      <c r="J6840" t="s">
        <v>149</v>
      </c>
      <c r="K6840" t="b">
        <v>1</v>
      </c>
      <c r="L6840" t="s">
        <v>80</v>
      </c>
      <c r="N6840" t="b">
        <v>0</v>
      </c>
      <c r="O6840">
        <v>-84.614999999999995</v>
      </c>
      <c r="P6840">
        <v>38.6</v>
      </c>
      <c r="Q6840" t="b">
        <v>1</v>
      </c>
    </row>
    <row r="6841" spans="1:17" x14ac:dyDescent="0.2">
      <c r="A6841">
        <v>6840</v>
      </c>
      <c r="B6841" t="s">
        <v>9642</v>
      </c>
      <c r="C6841" s="1">
        <v>44503</v>
      </c>
      <c r="D6841" t="s">
        <v>18</v>
      </c>
      <c r="E6841" t="s">
        <v>63</v>
      </c>
      <c r="F6841">
        <v>30</v>
      </c>
      <c r="G6841" t="s">
        <v>20</v>
      </c>
      <c r="I6841" t="s">
        <v>2219</v>
      </c>
      <c r="J6841" t="s">
        <v>348</v>
      </c>
      <c r="K6841" t="b">
        <v>0</v>
      </c>
      <c r="L6841" t="s">
        <v>36</v>
      </c>
      <c r="M6841" t="s">
        <v>25</v>
      </c>
      <c r="N6841" t="b">
        <v>0</v>
      </c>
      <c r="O6841">
        <v>-91.516000000000005</v>
      </c>
      <c r="P6841">
        <v>44.832000000000001</v>
      </c>
      <c r="Q6841" t="b">
        <v>1</v>
      </c>
    </row>
    <row r="6842" spans="1:17" x14ac:dyDescent="0.2">
      <c r="A6842">
        <v>6841</v>
      </c>
      <c r="B6842" t="s">
        <v>9643</v>
      </c>
      <c r="C6842" s="1">
        <v>44503</v>
      </c>
      <c r="D6842" t="s">
        <v>18</v>
      </c>
      <c r="E6842" t="s">
        <v>1001</v>
      </c>
      <c r="F6842">
        <v>43</v>
      </c>
      <c r="G6842" t="s">
        <v>20</v>
      </c>
      <c r="I6842" t="s">
        <v>1004</v>
      </c>
      <c r="J6842" t="s">
        <v>234</v>
      </c>
      <c r="K6842" t="b">
        <v>0</v>
      </c>
      <c r="L6842" t="s">
        <v>36</v>
      </c>
      <c r="M6842" t="s">
        <v>25</v>
      </c>
      <c r="N6842" t="b">
        <v>0</v>
      </c>
      <c r="Q6842" t="b">
        <v>1</v>
      </c>
    </row>
    <row r="6843" spans="1:17" x14ac:dyDescent="0.2">
      <c r="A6843">
        <v>6842</v>
      </c>
      <c r="B6843" t="s">
        <v>9644</v>
      </c>
      <c r="C6843" s="1">
        <v>44503</v>
      </c>
      <c r="D6843" t="s">
        <v>31</v>
      </c>
      <c r="E6843" t="s">
        <v>187</v>
      </c>
      <c r="F6843">
        <v>26</v>
      </c>
      <c r="G6843" t="s">
        <v>20</v>
      </c>
      <c r="I6843" t="s">
        <v>469</v>
      </c>
      <c r="J6843" t="s">
        <v>50</v>
      </c>
      <c r="K6843" t="b">
        <v>0</v>
      </c>
      <c r="L6843" t="s">
        <v>24</v>
      </c>
      <c r="M6843" t="s">
        <v>441</v>
      </c>
      <c r="N6843" t="b">
        <v>0</v>
      </c>
      <c r="O6843">
        <v>-112.193</v>
      </c>
      <c r="P6843">
        <v>33.534999999999997</v>
      </c>
      <c r="Q6843" t="b">
        <v>1</v>
      </c>
    </row>
    <row r="6844" spans="1:17" x14ac:dyDescent="0.2">
      <c r="A6844">
        <v>6843</v>
      </c>
      <c r="C6844" s="1">
        <v>44504</v>
      </c>
      <c r="D6844" t="s">
        <v>18</v>
      </c>
      <c r="E6844" t="s">
        <v>63</v>
      </c>
      <c r="F6844">
        <v>36</v>
      </c>
      <c r="G6844" t="s">
        <v>20</v>
      </c>
      <c r="I6844" t="s">
        <v>553</v>
      </c>
      <c r="J6844" t="s">
        <v>47</v>
      </c>
      <c r="K6844" t="b">
        <v>1</v>
      </c>
      <c r="L6844" t="s">
        <v>24</v>
      </c>
      <c r="M6844" t="s">
        <v>25</v>
      </c>
      <c r="N6844" t="b">
        <v>0</v>
      </c>
      <c r="O6844">
        <v>-95.905000000000001</v>
      </c>
      <c r="P6844">
        <v>36.119</v>
      </c>
      <c r="Q6844" t="b">
        <v>1</v>
      </c>
    </row>
    <row r="6845" spans="1:17" x14ac:dyDescent="0.2">
      <c r="A6845">
        <v>6844</v>
      </c>
      <c r="B6845" t="s">
        <v>9645</v>
      </c>
      <c r="C6845" s="1">
        <v>44505</v>
      </c>
      <c r="D6845" t="s">
        <v>18</v>
      </c>
      <c r="E6845" t="s">
        <v>19</v>
      </c>
      <c r="F6845">
        <v>43</v>
      </c>
      <c r="G6845" t="s">
        <v>55</v>
      </c>
      <c r="I6845" t="s">
        <v>3423</v>
      </c>
      <c r="J6845" t="s">
        <v>234</v>
      </c>
      <c r="K6845" t="b">
        <v>0</v>
      </c>
      <c r="L6845" t="s">
        <v>24</v>
      </c>
      <c r="M6845" t="s">
        <v>25</v>
      </c>
      <c r="N6845" t="b">
        <v>0</v>
      </c>
      <c r="O6845">
        <v>-83.707999999999998</v>
      </c>
      <c r="P6845">
        <v>34.11</v>
      </c>
      <c r="Q6845" t="b">
        <v>1</v>
      </c>
    </row>
    <row r="6846" spans="1:17" x14ac:dyDescent="0.2">
      <c r="A6846">
        <v>6845</v>
      </c>
      <c r="B6846" t="s">
        <v>9646</v>
      </c>
      <c r="C6846" s="1">
        <v>44505</v>
      </c>
      <c r="D6846" t="s">
        <v>18</v>
      </c>
      <c r="E6846" t="s">
        <v>19</v>
      </c>
      <c r="G6846" t="s">
        <v>20</v>
      </c>
      <c r="H6846" t="s">
        <v>59</v>
      </c>
      <c r="I6846" t="s">
        <v>322</v>
      </c>
      <c r="J6846" t="s">
        <v>255</v>
      </c>
      <c r="K6846" t="b">
        <v>0</v>
      </c>
      <c r="L6846" t="s">
        <v>24</v>
      </c>
      <c r="N6846" t="b">
        <v>0</v>
      </c>
      <c r="O6846">
        <v>-80.718000000000004</v>
      </c>
      <c r="P6846">
        <v>35.204999999999998</v>
      </c>
      <c r="Q6846" t="b">
        <v>1</v>
      </c>
    </row>
    <row r="6847" spans="1:17" x14ac:dyDescent="0.2">
      <c r="A6847">
        <v>6846</v>
      </c>
      <c r="B6847" t="s">
        <v>9647</v>
      </c>
      <c r="C6847" s="1">
        <v>44505</v>
      </c>
      <c r="D6847" t="s">
        <v>18</v>
      </c>
      <c r="E6847" t="s">
        <v>19</v>
      </c>
      <c r="F6847">
        <v>36</v>
      </c>
      <c r="G6847" t="s">
        <v>20</v>
      </c>
      <c r="I6847" t="s">
        <v>9648</v>
      </c>
      <c r="J6847" t="s">
        <v>75</v>
      </c>
      <c r="K6847" t="b">
        <v>0</v>
      </c>
      <c r="L6847" t="s">
        <v>24</v>
      </c>
      <c r="M6847" t="s">
        <v>25</v>
      </c>
      <c r="N6847" t="b">
        <v>0</v>
      </c>
      <c r="Q6847" t="b">
        <v>1</v>
      </c>
    </row>
    <row r="6848" spans="1:17" x14ac:dyDescent="0.2">
      <c r="A6848">
        <v>6847</v>
      </c>
      <c r="C6848" s="1">
        <v>44506</v>
      </c>
      <c r="D6848" t="s">
        <v>18</v>
      </c>
      <c r="E6848" t="s">
        <v>80</v>
      </c>
      <c r="G6848" t="s">
        <v>20</v>
      </c>
      <c r="I6848" t="s">
        <v>9649</v>
      </c>
      <c r="J6848" t="s">
        <v>115</v>
      </c>
      <c r="K6848" t="b">
        <v>0</v>
      </c>
      <c r="L6848" t="s">
        <v>80</v>
      </c>
      <c r="N6848" t="b">
        <v>0</v>
      </c>
      <c r="O6848">
        <v>-76.861000000000004</v>
      </c>
      <c r="P6848">
        <v>37.494999999999997</v>
      </c>
      <c r="Q6848" t="b">
        <v>1</v>
      </c>
    </row>
    <row r="6849" spans="1:17" x14ac:dyDescent="0.2">
      <c r="A6849">
        <v>6848</v>
      </c>
      <c r="B6849" t="s">
        <v>9650</v>
      </c>
      <c r="C6849" s="1">
        <v>44506</v>
      </c>
      <c r="D6849" t="s">
        <v>18</v>
      </c>
      <c r="E6849" t="s">
        <v>2742</v>
      </c>
      <c r="F6849">
        <v>45</v>
      </c>
      <c r="G6849" t="s">
        <v>20</v>
      </c>
      <c r="H6849" t="s">
        <v>27</v>
      </c>
      <c r="I6849" t="s">
        <v>114</v>
      </c>
      <c r="J6849" t="s">
        <v>115</v>
      </c>
      <c r="K6849" t="b">
        <v>0</v>
      </c>
      <c r="L6849" t="s">
        <v>24</v>
      </c>
      <c r="M6849" t="s">
        <v>441</v>
      </c>
      <c r="N6849" t="b">
        <v>0</v>
      </c>
      <c r="O6849">
        <v>-78.691000000000003</v>
      </c>
      <c r="P6849">
        <v>36.652999999999999</v>
      </c>
      <c r="Q6849" t="b">
        <v>1</v>
      </c>
    </row>
    <row r="6850" spans="1:17" x14ac:dyDescent="0.2">
      <c r="A6850">
        <v>6849</v>
      </c>
      <c r="B6850" t="s">
        <v>9651</v>
      </c>
      <c r="C6850" s="1">
        <v>44506</v>
      </c>
      <c r="D6850" t="s">
        <v>18</v>
      </c>
      <c r="E6850" t="s">
        <v>63</v>
      </c>
      <c r="F6850">
        <v>21</v>
      </c>
      <c r="G6850" t="s">
        <v>20</v>
      </c>
      <c r="I6850" t="s">
        <v>6478</v>
      </c>
      <c r="J6850" t="s">
        <v>96</v>
      </c>
      <c r="K6850" t="b">
        <v>0</v>
      </c>
      <c r="L6850" t="s">
        <v>24</v>
      </c>
      <c r="M6850" t="s">
        <v>25</v>
      </c>
      <c r="N6850" t="b">
        <v>0</v>
      </c>
      <c r="O6850">
        <v>-88.073999999999998</v>
      </c>
      <c r="P6850">
        <v>41.494</v>
      </c>
      <c r="Q6850" t="b">
        <v>1</v>
      </c>
    </row>
    <row r="6851" spans="1:17" x14ac:dyDescent="0.2">
      <c r="A6851">
        <v>6850</v>
      </c>
      <c r="B6851" t="s">
        <v>9652</v>
      </c>
      <c r="C6851" s="1">
        <v>44506</v>
      </c>
      <c r="D6851" t="s">
        <v>18</v>
      </c>
      <c r="E6851" t="s">
        <v>19</v>
      </c>
      <c r="F6851">
        <v>34</v>
      </c>
      <c r="G6851" t="s">
        <v>20</v>
      </c>
      <c r="H6851" t="s">
        <v>59</v>
      </c>
      <c r="I6851" t="s">
        <v>9653</v>
      </c>
      <c r="J6851" t="s">
        <v>118</v>
      </c>
      <c r="K6851" t="b">
        <v>0</v>
      </c>
      <c r="L6851" t="s">
        <v>24</v>
      </c>
      <c r="M6851" t="s">
        <v>25</v>
      </c>
      <c r="N6851" t="b">
        <v>0</v>
      </c>
      <c r="O6851">
        <v>-73.991</v>
      </c>
      <c r="P6851">
        <v>40.299999999999997</v>
      </c>
      <c r="Q6851" t="b">
        <v>1</v>
      </c>
    </row>
    <row r="6852" spans="1:17" x14ac:dyDescent="0.2">
      <c r="A6852">
        <v>6851</v>
      </c>
      <c r="B6852" t="s">
        <v>9654</v>
      </c>
      <c r="C6852" s="1">
        <v>44506</v>
      </c>
      <c r="D6852" t="s">
        <v>18</v>
      </c>
      <c r="E6852" t="s">
        <v>19</v>
      </c>
      <c r="F6852">
        <v>37</v>
      </c>
      <c r="G6852" t="s">
        <v>20</v>
      </c>
      <c r="I6852" t="s">
        <v>9655</v>
      </c>
      <c r="J6852" t="s">
        <v>152</v>
      </c>
      <c r="K6852" t="b">
        <v>1</v>
      </c>
      <c r="L6852" t="s">
        <v>24</v>
      </c>
      <c r="M6852" t="s">
        <v>25</v>
      </c>
      <c r="N6852" t="b">
        <v>0</v>
      </c>
      <c r="Q6852" t="b">
        <v>1</v>
      </c>
    </row>
    <row r="6853" spans="1:17" x14ac:dyDescent="0.2">
      <c r="A6853">
        <v>6852</v>
      </c>
      <c r="B6853" t="s">
        <v>9656</v>
      </c>
      <c r="C6853" s="1">
        <v>44507</v>
      </c>
      <c r="D6853" t="s">
        <v>18</v>
      </c>
      <c r="E6853" t="s">
        <v>187</v>
      </c>
      <c r="F6853">
        <v>40</v>
      </c>
      <c r="G6853" t="s">
        <v>20</v>
      </c>
      <c r="H6853" t="s">
        <v>27</v>
      </c>
      <c r="I6853" t="s">
        <v>3548</v>
      </c>
      <c r="J6853" t="s">
        <v>61</v>
      </c>
      <c r="K6853" t="b">
        <v>0</v>
      </c>
      <c r="L6853" t="s">
        <v>24</v>
      </c>
      <c r="N6853" t="b">
        <v>0</v>
      </c>
      <c r="O6853">
        <v>-76.569000000000003</v>
      </c>
      <c r="P6853">
        <v>40.484000000000002</v>
      </c>
      <c r="Q6853" t="b">
        <v>1</v>
      </c>
    </row>
    <row r="6854" spans="1:17" x14ac:dyDescent="0.2">
      <c r="A6854">
        <v>6853</v>
      </c>
      <c r="B6854" t="s">
        <v>9657</v>
      </c>
      <c r="C6854" s="1">
        <v>44507</v>
      </c>
      <c r="D6854" t="s">
        <v>18</v>
      </c>
      <c r="E6854" t="s">
        <v>19</v>
      </c>
      <c r="F6854">
        <v>29</v>
      </c>
      <c r="G6854" t="s">
        <v>55</v>
      </c>
      <c r="H6854" t="s">
        <v>27</v>
      </c>
      <c r="I6854" t="s">
        <v>9658</v>
      </c>
      <c r="J6854" t="s">
        <v>115</v>
      </c>
      <c r="K6854" t="b">
        <v>1</v>
      </c>
      <c r="L6854" t="s">
        <v>36</v>
      </c>
      <c r="M6854" t="s">
        <v>441</v>
      </c>
      <c r="N6854" t="b">
        <v>0</v>
      </c>
      <c r="O6854">
        <v>-79.698999999999998</v>
      </c>
      <c r="P6854">
        <v>37.173999999999999</v>
      </c>
      <c r="Q6854" t="b">
        <v>1</v>
      </c>
    </row>
    <row r="6855" spans="1:17" x14ac:dyDescent="0.2">
      <c r="A6855">
        <v>6854</v>
      </c>
      <c r="C6855" s="1">
        <v>44507</v>
      </c>
      <c r="D6855" t="s">
        <v>18</v>
      </c>
      <c r="E6855" t="s">
        <v>19</v>
      </c>
      <c r="G6855" t="s">
        <v>20</v>
      </c>
      <c r="I6855" t="s">
        <v>9659</v>
      </c>
      <c r="J6855" t="s">
        <v>118</v>
      </c>
      <c r="K6855" t="b">
        <v>0</v>
      </c>
      <c r="L6855" t="s">
        <v>24</v>
      </c>
      <c r="M6855" t="s">
        <v>25</v>
      </c>
      <c r="N6855" t="b">
        <v>0</v>
      </c>
      <c r="O6855">
        <v>-75.108000000000004</v>
      </c>
      <c r="P6855">
        <v>40.948</v>
      </c>
      <c r="Q6855" t="b">
        <v>1</v>
      </c>
    </row>
    <row r="6856" spans="1:17" x14ac:dyDescent="0.2">
      <c r="A6856">
        <v>6855</v>
      </c>
      <c r="C6856" s="1">
        <v>44508</v>
      </c>
      <c r="D6856" t="s">
        <v>18</v>
      </c>
      <c r="E6856" t="s">
        <v>19</v>
      </c>
      <c r="G6856" t="s">
        <v>20</v>
      </c>
      <c r="I6856" t="s">
        <v>6548</v>
      </c>
      <c r="J6856" t="s">
        <v>23</v>
      </c>
      <c r="K6856" t="b">
        <v>0</v>
      </c>
      <c r="L6856" t="s">
        <v>36</v>
      </c>
      <c r="M6856" t="s">
        <v>25</v>
      </c>
      <c r="N6856" t="b">
        <v>0</v>
      </c>
      <c r="O6856">
        <v>-122.223</v>
      </c>
      <c r="P6856">
        <v>47.473999999999997</v>
      </c>
      <c r="Q6856" t="b">
        <v>1</v>
      </c>
    </row>
    <row r="6857" spans="1:17" x14ac:dyDescent="0.2">
      <c r="A6857">
        <v>6856</v>
      </c>
      <c r="B6857" t="s">
        <v>9660</v>
      </c>
      <c r="C6857" s="1">
        <v>44508</v>
      </c>
      <c r="D6857" t="s">
        <v>18</v>
      </c>
      <c r="E6857" t="s">
        <v>19</v>
      </c>
      <c r="F6857">
        <v>50</v>
      </c>
      <c r="G6857" t="s">
        <v>55</v>
      </c>
      <c r="H6857" t="s">
        <v>27</v>
      </c>
      <c r="I6857" t="s">
        <v>3264</v>
      </c>
      <c r="J6857" t="s">
        <v>246</v>
      </c>
      <c r="K6857" t="b">
        <v>0</v>
      </c>
      <c r="L6857" t="s">
        <v>24</v>
      </c>
      <c r="M6857" t="s">
        <v>25</v>
      </c>
      <c r="N6857" t="b">
        <v>0</v>
      </c>
      <c r="O6857">
        <v>-85.84</v>
      </c>
      <c r="P6857">
        <v>35.24</v>
      </c>
      <c r="Q6857" t="b">
        <v>1</v>
      </c>
    </row>
    <row r="6858" spans="1:17" x14ac:dyDescent="0.2">
      <c r="A6858">
        <v>6857</v>
      </c>
      <c r="C6858" s="1">
        <v>44509</v>
      </c>
      <c r="D6858" t="s">
        <v>18</v>
      </c>
      <c r="E6858" t="s">
        <v>19</v>
      </c>
      <c r="G6858" t="s">
        <v>20</v>
      </c>
      <c r="I6858" t="s">
        <v>524</v>
      </c>
      <c r="J6858" t="s">
        <v>152</v>
      </c>
      <c r="K6858" t="b">
        <v>1</v>
      </c>
      <c r="L6858" t="s">
        <v>24</v>
      </c>
      <c r="M6858" t="s">
        <v>25</v>
      </c>
      <c r="N6858" t="b">
        <v>1</v>
      </c>
      <c r="O6858">
        <v>-71.076999999999998</v>
      </c>
      <c r="P6858">
        <v>42.289000000000001</v>
      </c>
      <c r="Q6858" t="b">
        <v>1</v>
      </c>
    </row>
    <row r="6859" spans="1:17" x14ac:dyDescent="0.2">
      <c r="A6859">
        <v>6858</v>
      </c>
      <c r="B6859" t="s">
        <v>9661</v>
      </c>
      <c r="C6859" s="1">
        <v>44511</v>
      </c>
      <c r="D6859" t="s">
        <v>18</v>
      </c>
      <c r="E6859" t="s">
        <v>82</v>
      </c>
      <c r="F6859">
        <v>24</v>
      </c>
      <c r="G6859" t="s">
        <v>55</v>
      </c>
      <c r="I6859" t="s">
        <v>4414</v>
      </c>
      <c r="J6859" t="s">
        <v>170</v>
      </c>
      <c r="K6859" t="b">
        <v>0</v>
      </c>
      <c r="L6859" t="s">
        <v>36</v>
      </c>
      <c r="M6859" t="s">
        <v>25</v>
      </c>
      <c r="N6859" t="b">
        <v>0</v>
      </c>
      <c r="Q6859" t="b">
        <v>1</v>
      </c>
    </row>
    <row r="6860" spans="1:17" x14ac:dyDescent="0.2">
      <c r="A6860">
        <v>6859</v>
      </c>
      <c r="B6860" t="s">
        <v>9662</v>
      </c>
      <c r="C6860" s="1">
        <v>44511</v>
      </c>
      <c r="D6860" t="s">
        <v>18</v>
      </c>
      <c r="E6860" t="s">
        <v>19</v>
      </c>
      <c r="F6860">
        <v>65</v>
      </c>
      <c r="G6860" t="s">
        <v>20</v>
      </c>
      <c r="H6860" t="s">
        <v>27</v>
      </c>
      <c r="I6860" t="s">
        <v>666</v>
      </c>
      <c r="J6860" t="s">
        <v>262</v>
      </c>
      <c r="K6860" t="b">
        <v>0</v>
      </c>
      <c r="L6860" t="s">
        <v>36</v>
      </c>
      <c r="M6860" t="s">
        <v>51</v>
      </c>
      <c r="N6860" t="b">
        <v>0</v>
      </c>
      <c r="Q6860" t="b">
        <v>1</v>
      </c>
    </row>
    <row r="6861" spans="1:17" x14ac:dyDescent="0.2">
      <c r="A6861">
        <v>6860</v>
      </c>
      <c r="B6861" t="s">
        <v>9663</v>
      </c>
      <c r="C6861" s="1">
        <v>44511</v>
      </c>
      <c r="D6861" t="s">
        <v>18</v>
      </c>
      <c r="E6861" t="s">
        <v>19</v>
      </c>
      <c r="F6861">
        <v>21</v>
      </c>
      <c r="G6861" t="s">
        <v>20</v>
      </c>
      <c r="I6861" t="s">
        <v>314</v>
      </c>
      <c r="J6861" t="s">
        <v>112</v>
      </c>
      <c r="K6861" t="b">
        <v>0</v>
      </c>
      <c r="L6861" t="s">
        <v>24</v>
      </c>
      <c r="M6861" t="s">
        <v>76</v>
      </c>
      <c r="N6861" t="b">
        <v>0</v>
      </c>
      <c r="Q6861" t="b">
        <v>1</v>
      </c>
    </row>
    <row r="6862" spans="1:17" x14ac:dyDescent="0.2">
      <c r="A6862">
        <v>6861</v>
      </c>
      <c r="B6862" t="s">
        <v>9664</v>
      </c>
      <c r="C6862" s="1">
        <v>44511</v>
      </c>
      <c r="D6862" t="s">
        <v>18</v>
      </c>
      <c r="E6862" t="s">
        <v>187</v>
      </c>
      <c r="F6862">
        <v>44</v>
      </c>
      <c r="G6862" t="s">
        <v>20</v>
      </c>
      <c r="H6862" t="s">
        <v>27</v>
      </c>
      <c r="I6862" t="s">
        <v>9665</v>
      </c>
      <c r="J6862" t="s">
        <v>44</v>
      </c>
      <c r="K6862" t="b">
        <v>0</v>
      </c>
      <c r="L6862" t="s">
        <v>24</v>
      </c>
      <c r="M6862" t="s">
        <v>51</v>
      </c>
      <c r="N6862" t="b">
        <v>0</v>
      </c>
      <c r="Q6862" t="b">
        <v>1</v>
      </c>
    </row>
    <row r="6863" spans="1:17" x14ac:dyDescent="0.2">
      <c r="A6863">
        <v>6862</v>
      </c>
      <c r="C6863" s="1">
        <v>44511</v>
      </c>
      <c r="D6863" t="s">
        <v>18</v>
      </c>
      <c r="E6863" t="s">
        <v>19</v>
      </c>
      <c r="G6863" t="s">
        <v>20</v>
      </c>
      <c r="I6863" t="s">
        <v>218</v>
      </c>
      <c r="J6863" t="s">
        <v>67</v>
      </c>
      <c r="K6863" t="b">
        <v>0</v>
      </c>
      <c r="L6863" t="s">
        <v>24</v>
      </c>
      <c r="M6863" t="s">
        <v>51</v>
      </c>
      <c r="N6863" t="b">
        <v>0</v>
      </c>
      <c r="Q6863" t="b">
        <v>1</v>
      </c>
    </row>
    <row r="6864" spans="1:17" x14ac:dyDescent="0.2">
      <c r="A6864">
        <v>6863</v>
      </c>
      <c r="C6864" s="1">
        <v>44512</v>
      </c>
      <c r="D6864" t="s">
        <v>18</v>
      </c>
      <c r="E6864" t="s">
        <v>63</v>
      </c>
      <c r="G6864" t="s">
        <v>55</v>
      </c>
      <c r="I6864" t="s">
        <v>2022</v>
      </c>
      <c r="J6864" t="s">
        <v>40</v>
      </c>
      <c r="K6864" t="b">
        <v>0</v>
      </c>
      <c r="L6864" t="s">
        <v>24</v>
      </c>
      <c r="M6864" t="s">
        <v>25</v>
      </c>
      <c r="N6864" t="b">
        <v>1</v>
      </c>
      <c r="Q6864" t="b">
        <v>1</v>
      </c>
    </row>
    <row r="6865" spans="1:17" x14ac:dyDescent="0.2">
      <c r="A6865">
        <v>6864</v>
      </c>
      <c r="C6865" s="1">
        <v>44512</v>
      </c>
      <c r="D6865" t="s">
        <v>18</v>
      </c>
      <c r="E6865" t="s">
        <v>19</v>
      </c>
      <c r="G6865" t="s">
        <v>20</v>
      </c>
      <c r="I6865" t="s">
        <v>200</v>
      </c>
      <c r="J6865" t="s">
        <v>50</v>
      </c>
      <c r="K6865" t="b">
        <v>0</v>
      </c>
      <c r="L6865" t="s">
        <v>24</v>
      </c>
      <c r="M6865" t="s">
        <v>51</v>
      </c>
      <c r="N6865" t="b">
        <v>0</v>
      </c>
      <c r="Q6865" t="b">
        <v>1</v>
      </c>
    </row>
    <row r="6866" spans="1:17" x14ac:dyDescent="0.2">
      <c r="A6866">
        <v>6865</v>
      </c>
      <c r="B6866" t="s">
        <v>9666</v>
      </c>
      <c r="C6866" s="1">
        <v>44513</v>
      </c>
      <c r="D6866" t="s">
        <v>18</v>
      </c>
      <c r="E6866" t="s">
        <v>32</v>
      </c>
      <c r="F6866">
        <v>42</v>
      </c>
      <c r="G6866" t="s">
        <v>20</v>
      </c>
      <c r="H6866" t="s">
        <v>59</v>
      </c>
      <c r="I6866" t="s">
        <v>2206</v>
      </c>
      <c r="J6866" t="s">
        <v>246</v>
      </c>
      <c r="K6866" t="b">
        <v>0</v>
      </c>
      <c r="L6866" t="s">
        <v>24</v>
      </c>
      <c r="N6866" t="b">
        <v>0</v>
      </c>
      <c r="Q6866" t="b">
        <v>1</v>
      </c>
    </row>
    <row r="6867" spans="1:17" x14ac:dyDescent="0.2">
      <c r="A6867">
        <v>6866</v>
      </c>
      <c r="B6867" t="s">
        <v>9667</v>
      </c>
      <c r="C6867" s="1">
        <v>44513</v>
      </c>
      <c r="D6867" t="s">
        <v>18</v>
      </c>
      <c r="E6867" t="s">
        <v>80</v>
      </c>
      <c r="F6867">
        <v>41</v>
      </c>
      <c r="G6867" t="s">
        <v>20</v>
      </c>
      <c r="H6867" t="s">
        <v>59</v>
      </c>
      <c r="I6867" t="s">
        <v>2101</v>
      </c>
      <c r="J6867" t="s">
        <v>299</v>
      </c>
      <c r="K6867" t="b">
        <v>0</v>
      </c>
      <c r="L6867" t="s">
        <v>24</v>
      </c>
      <c r="M6867" t="s">
        <v>76</v>
      </c>
      <c r="N6867" t="b">
        <v>0</v>
      </c>
      <c r="Q6867" t="b">
        <v>1</v>
      </c>
    </row>
    <row r="6868" spans="1:17" x14ac:dyDescent="0.2">
      <c r="A6868">
        <v>6867</v>
      </c>
      <c r="B6868" t="s">
        <v>9656</v>
      </c>
      <c r="C6868" s="1">
        <v>44514</v>
      </c>
      <c r="D6868" t="s">
        <v>18</v>
      </c>
      <c r="E6868" t="s">
        <v>187</v>
      </c>
      <c r="F6868">
        <v>40</v>
      </c>
      <c r="G6868" t="s">
        <v>20</v>
      </c>
      <c r="I6868" t="s">
        <v>3548</v>
      </c>
      <c r="J6868" t="s">
        <v>61</v>
      </c>
      <c r="K6868" t="b">
        <v>0</v>
      </c>
      <c r="L6868" t="s">
        <v>24</v>
      </c>
      <c r="M6868" t="s">
        <v>51</v>
      </c>
      <c r="N6868" t="b">
        <v>0</v>
      </c>
      <c r="Q6868" t="b">
        <v>1</v>
      </c>
    </row>
    <row r="6869" spans="1:17" x14ac:dyDescent="0.2">
      <c r="A6869">
        <v>6868</v>
      </c>
      <c r="C6869" s="1">
        <v>44514</v>
      </c>
      <c r="D6869" t="s">
        <v>18</v>
      </c>
      <c r="E6869" t="s">
        <v>19</v>
      </c>
      <c r="F6869">
        <v>30</v>
      </c>
      <c r="G6869" t="s">
        <v>20</v>
      </c>
      <c r="H6869" t="s">
        <v>59</v>
      </c>
      <c r="I6869" t="s">
        <v>371</v>
      </c>
      <c r="J6869" t="s">
        <v>112</v>
      </c>
      <c r="K6869" t="b">
        <v>0</v>
      </c>
      <c r="L6869" t="s">
        <v>24</v>
      </c>
      <c r="M6869" t="s">
        <v>76</v>
      </c>
      <c r="N6869" t="b">
        <v>0</v>
      </c>
      <c r="Q6869" t="b">
        <v>1</v>
      </c>
    </row>
    <row r="6870" spans="1:17" x14ac:dyDescent="0.2">
      <c r="A6870">
        <v>6869</v>
      </c>
      <c r="C6870" s="1">
        <v>44515</v>
      </c>
      <c r="D6870" t="s">
        <v>18</v>
      </c>
      <c r="E6870" t="s">
        <v>19</v>
      </c>
      <c r="G6870" t="s">
        <v>20</v>
      </c>
      <c r="I6870" t="s">
        <v>183</v>
      </c>
      <c r="J6870" t="s">
        <v>44</v>
      </c>
      <c r="K6870" t="b">
        <v>0</v>
      </c>
      <c r="L6870" t="s">
        <v>36</v>
      </c>
      <c r="N6870" t="b">
        <v>0</v>
      </c>
      <c r="Q6870" t="b">
        <v>1</v>
      </c>
    </row>
    <row r="6871" spans="1:17" x14ac:dyDescent="0.2">
      <c r="A6871">
        <v>6870</v>
      </c>
      <c r="C6871" s="1">
        <v>44515</v>
      </c>
      <c r="D6871" t="s">
        <v>18</v>
      </c>
      <c r="E6871" t="s">
        <v>19</v>
      </c>
      <c r="G6871" t="s">
        <v>20</v>
      </c>
      <c r="I6871" t="s">
        <v>1954</v>
      </c>
      <c r="J6871" t="s">
        <v>170</v>
      </c>
      <c r="K6871" t="b">
        <v>0</v>
      </c>
      <c r="L6871" t="s">
        <v>36</v>
      </c>
      <c r="M6871" t="s">
        <v>25</v>
      </c>
      <c r="N6871" t="b">
        <v>0</v>
      </c>
      <c r="Q6871" t="b">
        <v>1</v>
      </c>
    </row>
    <row r="6872" spans="1:17" x14ac:dyDescent="0.2">
      <c r="A6872">
        <v>6871</v>
      </c>
      <c r="B6872" t="s">
        <v>9668</v>
      </c>
      <c r="C6872" s="1">
        <v>44516</v>
      </c>
      <c r="D6872" t="s">
        <v>18</v>
      </c>
      <c r="E6872" t="s">
        <v>80</v>
      </c>
      <c r="F6872">
        <v>33</v>
      </c>
      <c r="G6872" t="s">
        <v>20</v>
      </c>
      <c r="I6872" t="s">
        <v>9669</v>
      </c>
      <c r="J6872" t="s">
        <v>23</v>
      </c>
      <c r="K6872" t="b">
        <v>0</v>
      </c>
      <c r="L6872" t="s">
        <v>24</v>
      </c>
      <c r="N6872" t="b">
        <v>0</v>
      </c>
      <c r="Q6872" t="b">
        <v>1</v>
      </c>
    </row>
    <row r="6873" spans="1:17" x14ac:dyDescent="0.2">
      <c r="A6873">
        <v>6872</v>
      </c>
      <c r="C6873" s="1">
        <v>44516</v>
      </c>
      <c r="D6873" t="s">
        <v>18</v>
      </c>
      <c r="E6873" t="s">
        <v>19</v>
      </c>
      <c r="F6873">
        <v>92</v>
      </c>
      <c r="G6873" t="s">
        <v>20</v>
      </c>
      <c r="I6873" t="s">
        <v>6807</v>
      </c>
      <c r="J6873" t="s">
        <v>177</v>
      </c>
      <c r="K6873" t="b">
        <v>0</v>
      </c>
      <c r="L6873" t="s">
        <v>24</v>
      </c>
      <c r="M6873" t="s">
        <v>25</v>
      </c>
      <c r="N6873" t="b">
        <v>0</v>
      </c>
      <c r="Q6873" t="b">
        <v>1</v>
      </c>
    </row>
    <row r="6874" spans="1:17" x14ac:dyDescent="0.2">
      <c r="A6874">
        <v>6873</v>
      </c>
      <c r="B6874" t="s">
        <v>9670</v>
      </c>
      <c r="C6874" s="1">
        <v>44516</v>
      </c>
      <c r="D6874" t="s">
        <v>18</v>
      </c>
      <c r="E6874" t="s">
        <v>187</v>
      </c>
      <c r="F6874">
        <v>42</v>
      </c>
      <c r="G6874" t="s">
        <v>20</v>
      </c>
      <c r="H6874" t="s">
        <v>27</v>
      </c>
      <c r="I6874" t="s">
        <v>9671</v>
      </c>
      <c r="J6874" t="s">
        <v>57</v>
      </c>
      <c r="K6874" t="b">
        <v>0</v>
      </c>
      <c r="L6874" t="s">
        <v>24</v>
      </c>
      <c r="M6874" t="s">
        <v>25</v>
      </c>
      <c r="N6874" t="b">
        <v>0</v>
      </c>
      <c r="Q6874" t="b">
        <v>1</v>
      </c>
    </row>
    <row r="6875" spans="1:17" x14ac:dyDescent="0.2">
      <c r="A6875">
        <v>6874</v>
      </c>
      <c r="B6875" t="s">
        <v>9672</v>
      </c>
      <c r="C6875" s="1">
        <v>44516</v>
      </c>
      <c r="D6875" t="s">
        <v>18</v>
      </c>
      <c r="E6875" t="s">
        <v>63</v>
      </c>
      <c r="F6875">
        <v>43</v>
      </c>
      <c r="G6875" t="s">
        <v>20</v>
      </c>
      <c r="H6875" t="s">
        <v>27</v>
      </c>
      <c r="I6875" t="s">
        <v>518</v>
      </c>
      <c r="J6875" t="s">
        <v>255</v>
      </c>
      <c r="K6875" t="b">
        <v>0</v>
      </c>
      <c r="L6875" t="s">
        <v>24</v>
      </c>
      <c r="M6875" t="s">
        <v>25</v>
      </c>
      <c r="N6875" t="b">
        <v>0</v>
      </c>
      <c r="Q6875" t="b">
        <v>1</v>
      </c>
    </row>
    <row r="6876" spans="1:17" x14ac:dyDescent="0.2">
      <c r="A6876">
        <v>6875</v>
      </c>
      <c r="B6876" t="s">
        <v>9673</v>
      </c>
      <c r="C6876" s="1">
        <v>44517</v>
      </c>
      <c r="D6876" t="s">
        <v>18</v>
      </c>
      <c r="E6876" t="s">
        <v>19</v>
      </c>
      <c r="F6876">
        <v>36</v>
      </c>
      <c r="G6876" t="s">
        <v>20</v>
      </c>
      <c r="I6876" t="s">
        <v>351</v>
      </c>
      <c r="J6876" t="s">
        <v>101</v>
      </c>
      <c r="K6876" t="b">
        <v>0</v>
      </c>
      <c r="L6876" t="s">
        <v>36</v>
      </c>
      <c r="M6876" t="s">
        <v>441</v>
      </c>
      <c r="N6876" t="b">
        <v>1</v>
      </c>
      <c r="Q6876" t="b">
        <v>1</v>
      </c>
    </row>
    <row r="6877" spans="1:17" x14ac:dyDescent="0.2">
      <c r="A6877">
        <v>6876</v>
      </c>
      <c r="B6877" t="s">
        <v>9674</v>
      </c>
      <c r="C6877" s="1">
        <v>44517</v>
      </c>
      <c r="D6877" t="s">
        <v>18</v>
      </c>
      <c r="E6877" t="s">
        <v>1445</v>
      </c>
      <c r="F6877">
        <v>55</v>
      </c>
      <c r="G6877" t="s">
        <v>20</v>
      </c>
      <c r="H6877" t="s">
        <v>27</v>
      </c>
      <c r="I6877" t="s">
        <v>4007</v>
      </c>
      <c r="J6877" t="s">
        <v>112</v>
      </c>
      <c r="K6877" t="b">
        <v>0</v>
      </c>
      <c r="L6877" t="s">
        <v>36</v>
      </c>
      <c r="N6877" t="b">
        <v>0</v>
      </c>
      <c r="Q6877" t="b">
        <v>1</v>
      </c>
    </row>
    <row r="6878" spans="1:17" x14ac:dyDescent="0.2">
      <c r="A6878">
        <v>6877</v>
      </c>
      <c r="B6878" t="s">
        <v>9675</v>
      </c>
      <c r="C6878" s="1">
        <v>44517</v>
      </c>
      <c r="D6878" t="s">
        <v>18</v>
      </c>
      <c r="E6878" t="s">
        <v>19</v>
      </c>
      <c r="F6878">
        <v>37</v>
      </c>
      <c r="G6878" t="s">
        <v>20</v>
      </c>
      <c r="H6878" t="s">
        <v>27</v>
      </c>
      <c r="I6878" t="s">
        <v>2144</v>
      </c>
      <c r="J6878" t="s">
        <v>234</v>
      </c>
      <c r="K6878" t="b">
        <v>0</v>
      </c>
      <c r="L6878" t="s">
        <v>24</v>
      </c>
      <c r="M6878" t="s">
        <v>76</v>
      </c>
      <c r="N6878" t="b">
        <v>0</v>
      </c>
      <c r="Q6878" t="b">
        <v>1</v>
      </c>
    </row>
    <row r="6879" spans="1:17" x14ac:dyDescent="0.2">
      <c r="A6879">
        <v>6878</v>
      </c>
      <c r="B6879" t="s">
        <v>9676</v>
      </c>
      <c r="C6879" s="1">
        <v>44517</v>
      </c>
      <c r="D6879" t="s">
        <v>18</v>
      </c>
      <c r="E6879" t="s">
        <v>19</v>
      </c>
      <c r="F6879">
        <v>61</v>
      </c>
      <c r="G6879" t="s">
        <v>20</v>
      </c>
      <c r="H6879" t="s">
        <v>59</v>
      </c>
      <c r="I6879" t="s">
        <v>5544</v>
      </c>
      <c r="J6879" t="s">
        <v>299</v>
      </c>
      <c r="K6879" t="b">
        <v>0</v>
      </c>
      <c r="L6879" t="s">
        <v>24</v>
      </c>
      <c r="M6879" t="s">
        <v>25</v>
      </c>
      <c r="N6879" t="b">
        <v>0</v>
      </c>
      <c r="Q6879" t="b">
        <v>1</v>
      </c>
    </row>
    <row r="6880" spans="1:17" x14ac:dyDescent="0.2">
      <c r="A6880">
        <v>6879</v>
      </c>
      <c r="B6880" t="s">
        <v>9677</v>
      </c>
      <c r="C6880" s="1">
        <v>44518</v>
      </c>
      <c r="D6880" t="s">
        <v>18</v>
      </c>
      <c r="E6880" t="s">
        <v>19</v>
      </c>
      <c r="F6880">
        <v>53</v>
      </c>
      <c r="G6880" t="s">
        <v>20</v>
      </c>
      <c r="H6880" t="s">
        <v>59</v>
      </c>
      <c r="I6880" t="s">
        <v>9150</v>
      </c>
      <c r="J6880" t="s">
        <v>255</v>
      </c>
      <c r="K6880" t="b">
        <v>0</v>
      </c>
      <c r="L6880" t="s">
        <v>36</v>
      </c>
      <c r="M6880" t="s">
        <v>441</v>
      </c>
      <c r="N6880" t="b">
        <v>0</v>
      </c>
      <c r="Q6880" t="b">
        <v>1</v>
      </c>
    </row>
    <row r="6881" spans="1:17" x14ac:dyDescent="0.2">
      <c r="A6881">
        <v>6880</v>
      </c>
      <c r="B6881" t="s">
        <v>3652</v>
      </c>
      <c r="C6881" s="1">
        <v>44519</v>
      </c>
      <c r="D6881" t="s">
        <v>18</v>
      </c>
      <c r="E6881" t="s">
        <v>19</v>
      </c>
      <c r="F6881">
        <v>45</v>
      </c>
      <c r="G6881" t="s">
        <v>20</v>
      </c>
      <c r="I6881" t="s">
        <v>2836</v>
      </c>
      <c r="J6881" t="s">
        <v>449</v>
      </c>
      <c r="K6881" t="b">
        <v>0</v>
      </c>
      <c r="L6881" t="s">
        <v>36</v>
      </c>
      <c r="M6881" t="s">
        <v>51</v>
      </c>
      <c r="N6881" t="b">
        <v>0</v>
      </c>
      <c r="Q6881" t="b">
        <v>1</v>
      </c>
    </row>
    <row r="6882" spans="1:17" x14ac:dyDescent="0.2">
      <c r="A6882">
        <v>6881</v>
      </c>
      <c r="B6882" t="s">
        <v>9678</v>
      </c>
      <c r="C6882" s="1">
        <v>44519</v>
      </c>
      <c r="D6882" t="s">
        <v>18</v>
      </c>
      <c r="E6882" t="s">
        <v>63</v>
      </c>
      <c r="F6882">
        <v>41</v>
      </c>
      <c r="G6882" t="s">
        <v>20</v>
      </c>
      <c r="I6882" t="s">
        <v>39</v>
      </c>
      <c r="J6882" t="s">
        <v>40</v>
      </c>
      <c r="K6882" t="b">
        <v>1</v>
      </c>
      <c r="L6882" t="s">
        <v>36</v>
      </c>
      <c r="N6882" t="b">
        <v>1</v>
      </c>
      <c r="Q6882" t="b">
        <v>1</v>
      </c>
    </row>
    <row r="6883" spans="1:17" x14ac:dyDescent="0.2">
      <c r="A6883">
        <v>6882</v>
      </c>
      <c r="B6883" t="s">
        <v>9679</v>
      </c>
      <c r="C6883" s="1">
        <v>44519</v>
      </c>
      <c r="D6883" t="s">
        <v>18</v>
      </c>
      <c r="E6883" t="s">
        <v>80</v>
      </c>
      <c r="F6883">
        <v>29</v>
      </c>
      <c r="G6883" t="s">
        <v>20</v>
      </c>
      <c r="I6883" t="s">
        <v>2114</v>
      </c>
      <c r="J6883" t="s">
        <v>255</v>
      </c>
      <c r="K6883" t="b">
        <v>0</v>
      </c>
      <c r="L6883" t="s">
        <v>80</v>
      </c>
      <c r="M6883" t="s">
        <v>76</v>
      </c>
      <c r="N6883" t="b">
        <v>1</v>
      </c>
      <c r="Q6883" t="b">
        <v>1</v>
      </c>
    </row>
    <row r="6884" spans="1:17" x14ac:dyDescent="0.2">
      <c r="A6884">
        <v>6883</v>
      </c>
      <c r="C6884" s="1">
        <v>44520</v>
      </c>
      <c r="D6884" t="s">
        <v>18</v>
      </c>
      <c r="E6884" t="s">
        <v>5578</v>
      </c>
      <c r="I6884" t="s">
        <v>849</v>
      </c>
      <c r="J6884" t="s">
        <v>40</v>
      </c>
      <c r="K6884" t="b">
        <v>0</v>
      </c>
      <c r="L6884" t="s">
        <v>24</v>
      </c>
      <c r="N6884" t="b">
        <v>0</v>
      </c>
      <c r="Q6884" t="b">
        <v>1</v>
      </c>
    </row>
    <row r="6885" spans="1:17" x14ac:dyDescent="0.2">
      <c r="A6885">
        <v>6884</v>
      </c>
      <c r="B6885" t="s">
        <v>9680</v>
      </c>
      <c r="C6885" s="1">
        <v>44521</v>
      </c>
      <c r="D6885" t="s">
        <v>18</v>
      </c>
      <c r="E6885" t="s">
        <v>80</v>
      </c>
      <c r="F6885">
        <v>45</v>
      </c>
      <c r="G6885" t="s">
        <v>20</v>
      </c>
      <c r="I6885" t="s">
        <v>3965</v>
      </c>
      <c r="J6885" t="s">
        <v>57</v>
      </c>
      <c r="K6885" t="b">
        <v>0</v>
      </c>
      <c r="L6885" t="s">
        <v>80</v>
      </c>
      <c r="N6885" t="b">
        <v>1</v>
      </c>
      <c r="Q6885" t="b">
        <v>1</v>
      </c>
    </row>
    <row r="6886" spans="1:17" x14ac:dyDescent="0.2">
      <c r="A6886">
        <v>6885</v>
      </c>
      <c r="B6886" t="s">
        <v>9681</v>
      </c>
      <c r="C6886" s="1">
        <v>44521</v>
      </c>
      <c r="D6886" t="s">
        <v>18</v>
      </c>
      <c r="E6886" t="s">
        <v>1720</v>
      </c>
      <c r="F6886">
        <v>52</v>
      </c>
      <c r="G6886" t="s">
        <v>20</v>
      </c>
      <c r="I6886" t="s">
        <v>2645</v>
      </c>
      <c r="J6886" t="s">
        <v>75</v>
      </c>
      <c r="K6886" t="b">
        <v>0</v>
      </c>
      <c r="L6886" t="s">
        <v>36</v>
      </c>
      <c r="M6886" t="s">
        <v>76</v>
      </c>
      <c r="N6886" t="b">
        <v>0</v>
      </c>
      <c r="Q6886" t="b">
        <v>1</v>
      </c>
    </row>
    <row r="6887" spans="1:17" x14ac:dyDescent="0.2">
      <c r="A6887">
        <v>6886</v>
      </c>
      <c r="C6887" s="1">
        <v>44522</v>
      </c>
      <c r="D6887" t="s">
        <v>18</v>
      </c>
      <c r="E6887" t="s">
        <v>19</v>
      </c>
      <c r="G6887" t="s">
        <v>20</v>
      </c>
      <c r="I6887" t="s">
        <v>5335</v>
      </c>
      <c r="J6887" t="s">
        <v>2176</v>
      </c>
      <c r="K6887" t="b">
        <v>1</v>
      </c>
      <c r="L6887" t="s">
        <v>24</v>
      </c>
      <c r="M6887" t="s">
        <v>25</v>
      </c>
      <c r="N6887" t="b">
        <v>0</v>
      </c>
      <c r="Q6887" t="b">
        <v>1</v>
      </c>
    </row>
    <row r="6888" spans="1:17" x14ac:dyDescent="0.2">
      <c r="A6888">
        <v>6887</v>
      </c>
      <c r="C6888" s="1">
        <v>44522</v>
      </c>
      <c r="D6888" t="s">
        <v>18</v>
      </c>
      <c r="E6888" t="s">
        <v>19</v>
      </c>
      <c r="G6888" t="s">
        <v>20</v>
      </c>
      <c r="I6888" t="s">
        <v>957</v>
      </c>
      <c r="J6888" t="s">
        <v>40</v>
      </c>
      <c r="K6888" t="b">
        <v>0</v>
      </c>
      <c r="L6888" t="s">
        <v>36</v>
      </c>
      <c r="M6888" t="s">
        <v>76</v>
      </c>
      <c r="N6888" t="b">
        <v>0</v>
      </c>
      <c r="Q6888" t="b">
        <v>1</v>
      </c>
    </row>
    <row r="6889" spans="1:17" x14ac:dyDescent="0.2">
      <c r="A6889">
        <v>6888</v>
      </c>
      <c r="B6889" t="s">
        <v>9682</v>
      </c>
      <c r="C6889" s="1">
        <v>44522</v>
      </c>
      <c r="D6889" t="s">
        <v>18</v>
      </c>
      <c r="E6889" t="s">
        <v>80</v>
      </c>
      <c r="F6889">
        <v>30</v>
      </c>
      <c r="G6889" t="s">
        <v>20</v>
      </c>
      <c r="I6889" t="s">
        <v>4485</v>
      </c>
      <c r="J6889" t="s">
        <v>152</v>
      </c>
      <c r="K6889" t="b">
        <v>0</v>
      </c>
      <c r="L6889" t="s">
        <v>24</v>
      </c>
      <c r="N6889" t="b">
        <v>0</v>
      </c>
      <c r="Q6889" t="b">
        <v>1</v>
      </c>
    </row>
    <row r="6890" spans="1:17" x14ac:dyDescent="0.2">
      <c r="A6890">
        <v>6889</v>
      </c>
      <c r="B6890" t="s">
        <v>9683</v>
      </c>
      <c r="C6890" s="1">
        <v>44522</v>
      </c>
      <c r="D6890" t="s">
        <v>18</v>
      </c>
      <c r="E6890" t="s">
        <v>19</v>
      </c>
      <c r="F6890">
        <v>36</v>
      </c>
      <c r="G6890" t="s">
        <v>20</v>
      </c>
      <c r="H6890" t="s">
        <v>59</v>
      </c>
      <c r="I6890" t="s">
        <v>286</v>
      </c>
      <c r="J6890" t="s">
        <v>35</v>
      </c>
      <c r="K6890" t="b">
        <v>0</v>
      </c>
      <c r="L6890" t="s">
        <v>24</v>
      </c>
      <c r="M6890" t="s">
        <v>25</v>
      </c>
      <c r="N6890" t="b">
        <v>1</v>
      </c>
      <c r="Q6890" t="b">
        <v>1</v>
      </c>
    </row>
    <row r="6891" spans="1:17" x14ac:dyDescent="0.2">
      <c r="A6891">
        <v>6890</v>
      </c>
      <c r="B6891" t="s">
        <v>9684</v>
      </c>
      <c r="C6891" s="1">
        <v>44522</v>
      </c>
      <c r="D6891" t="s">
        <v>18</v>
      </c>
      <c r="E6891" t="s">
        <v>19</v>
      </c>
      <c r="F6891">
        <v>27</v>
      </c>
      <c r="G6891" t="s">
        <v>20</v>
      </c>
      <c r="I6891" t="s">
        <v>1570</v>
      </c>
      <c r="J6891" t="s">
        <v>40</v>
      </c>
      <c r="K6891" t="b">
        <v>0</v>
      </c>
      <c r="L6891" t="s">
        <v>36</v>
      </c>
      <c r="M6891" t="s">
        <v>76</v>
      </c>
      <c r="N6891" t="b">
        <v>0</v>
      </c>
      <c r="Q6891" t="b">
        <v>1</v>
      </c>
    </row>
    <row r="6892" spans="1:17" x14ac:dyDescent="0.2">
      <c r="A6892">
        <v>6891</v>
      </c>
      <c r="B6892" t="s">
        <v>9685</v>
      </c>
      <c r="C6892" s="1">
        <v>44523</v>
      </c>
      <c r="D6892" t="s">
        <v>18</v>
      </c>
      <c r="E6892" t="s">
        <v>19</v>
      </c>
      <c r="F6892">
        <v>24</v>
      </c>
      <c r="G6892" t="s">
        <v>20</v>
      </c>
      <c r="H6892" t="s">
        <v>59</v>
      </c>
      <c r="I6892" t="s">
        <v>5026</v>
      </c>
      <c r="J6892" t="s">
        <v>40</v>
      </c>
      <c r="K6892" t="b">
        <v>0</v>
      </c>
      <c r="L6892" t="s">
        <v>24</v>
      </c>
      <c r="M6892" t="s">
        <v>76</v>
      </c>
      <c r="N6892" t="b">
        <v>0</v>
      </c>
      <c r="Q6892" t="b">
        <v>1</v>
      </c>
    </row>
    <row r="6893" spans="1:17" x14ac:dyDescent="0.2">
      <c r="A6893">
        <v>6892</v>
      </c>
      <c r="B6893" t="s">
        <v>9686</v>
      </c>
      <c r="C6893" s="1">
        <v>44524</v>
      </c>
      <c r="D6893" t="s">
        <v>18</v>
      </c>
      <c r="E6893" t="s">
        <v>19</v>
      </c>
      <c r="F6893">
        <v>27</v>
      </c>
      <c r="G6893" t="s">
        <v>20</v>
      </c>
      <c r="H6893" t="s">
        <v>33</v>
      </c>
      <c r="I6893" t="s">
        <v>395</v>
      </c>
      <c r="J6893" t="s">
        <v>197</v>
      </c>
      <c r="K6893" t="b">
        <v>0</v>
      </c>
      <c r="L6893" t="s">
        <v>36</v>
      </c>
      <c r="N6893" t="b">
        <v>0</v>
      </c>
      <c r="Q6893" t="b">
        <v>1</v>
      </c>
    </row>
    <row r="6894" spans="1:17" x14ac:dyDescent="0.2">
      <c r="A6894">
        <v>6893</v>
      </c>
      <c r="C6894" s="1">
        <v>44526</v>
      </c>
      <c r="D6894" t="s">
        <v>18</v>
      </c>
      <c r="E6894" t="s">
        <v>19</v>
      </c>
      <c r="G6894" t="s">
        <v>20</v>
      </c>
      <c r="I6894" t="s">
        <v>103</v>
      </c>
      <c r="J6894" t="s">
        <v>104</v>
      </c>
      <c r="K6894" t="b">
        <v>0</v>
      </c>
      <c r="L6894" t="s">
        <v>36</v>
      </c>
      <c r="N6894" t="b">
        <v>1</v>
      </c>
      <c r="Q6894" t="b">
        <v>1</v>
      </c>
    </row>
    <row r="6895" spans="1:17" x14ac:dyDescent="0.2">
      <c r="A6895">
        <v>6894</v>
      </c>
      <c r="C6895" s="1">
        <v>44526</v>
      </c>
      <c r="D6895" t="s">
        <v>18</v>
      </c>
      <c r="E6895" t="s">
        <v>19</v>
      </c>
      <c r="G6895" t="s">
        <v>55</v>
      </c>
      <c r="I6895" t="s">
        <v>9687</v>
      </c>
      <c r="J6895" t="s">
        <v>104</v>
      </c>
      <c r="K6895" t="b">
        <v>0</v>
      </c>
      <c r="L6895" t="s">
        <v>24</v>
      </c>
      <c r="M6895" t="s">
        <v>51</v>
      </c>
      <c r="N6895" t="b">
        <v>0</v>
      </c>
      <c r="Q6895" t="b">
        <v>1</v>
      </c>
    </row>
    <row r="6896" spans="1:17" x14ac:dyDescent="0.2">
      <c r="A6896">
        <v>6895</v>
      </c>
      <c r="B6896" t="s">
        <v>9688</v>
      </c>
      <c r="C6896" s="1">
        <v>44526</v>
      </c>
      <c r="D6896" t="s">
        <v>18</v>
      </c>
      <c r="E6896" t="s">
        <v>80</v>
      </c>
      <c r="F6896">
        <v>52</v>
      </c>
      <c r="G6896" t="s">
        <v>20</v>
      </c>
      <c r="H6896" t="s">
        <v>27</v>
      </c>
      <c r="I6896" t="s">
        <v>9689</v>
      </c>
      <c r="J6896" t="s">
        <v>115</v>
      </c>
      <c r="K6896" t="b">
        <v>0</v>
      </c>
      <c r="L6896" t="s">
        <v>80</v>
      </c>
      <c r="N6896" t="b">
        <v>0</v>
      </c>
      <c r="Q6896" t="b">
        <v>1</v>
      </c>
    </row>
    <row r="6897" spans="1:17" x14ac:dyDescent="0.2">
      <c r="A6897">
        <v>6896</v>
      </c>
      <c r="B6897" t="s">
        <v>9690</v>
      </c>
      <c r="C6897" s="1">
        <v>44527</v>
      </c>
      <c r="D6897" t="s">
        <v>18</v>
      </c>
      <c r="E6897" t="s">
        <v>19</v>
      </c>
      <c r="F6897">
        <v>54</v>
      </c>
      <c r="G6897" t="s">
        <v>20</v>
      </c>
      <c r="H6897" t="s">
        <v>59</v>
      </c>
      <c r="I6897" t="s">
        <v>6232</v>
      </c>
      <c r="J6897" t="s">
        <v>212</v>
      </c>
      <c r="K6897" t="b">
        <v>0</v>
      </c>
      <c r="L6897" t="s">
        <v>24</v>
      </c>
      <c r="N6897" t="b">
        <v>0</v>
      </c>
      <c r="Q6897" t="b">
        <v>1</v>
      </c>
    </row>
    <row r="6898" spans="1:17" x14ac:dyDescent="0.2">
      <c r="A6898">
        <v>6897</v>
      </c>
      <c r="B6898" t="s">
        <v>9691</v>
      </c>
      <c r="C6898" s="1">
        <v>44528</v>
      </c>
      <c r="D6898" t="s">
        <v>18</v>
      </c>
      <c r="E6898" t="s">
        <v>19</v>
      </c>
      <c r="F6898">
        <v>47</v>
      </c>
      <c r="G6898" t="s">
        <v>20</v>
      </c>
      <c r="I6898" t="s">
        <v>9692</v>
      </c>
      <c r="J6898" t="s">
        <v>152</v>
      </c>
      <c r="K6898" t="b">
        <v>0</v>
      </c>
      <c r="L6898" t="s">
        <v>24</v>
      </c>
      <c r="M6898" t="s">
        <v>441</v>
      </c>
      <c r="N6898" t="b">
        <v>0</v>
      </c>
      <c r="Q6898" t="b">
        <v>1</v>
      </c>
    </row>
    <row r="6899" spans="1:17" x14ac:dyDescent="0.2">
      <c r="A6899">
        <v>6898</v>
      </c>
      <c r="C6899" s="1">
        <v>44528</v>
      </c>
      <c r="D6899" t="s">
        <v>18</v>
      </c>
      <c r="E6899" t="s">
        <v>1445</v>
      </c>
      <c r="F6899">
        <v>41</v>
      </c>
      <c r="G6899" t="s">
        <v>20</v>
      </c>
      <c r="I6899" t="s">
        <v>5714</v>
      </c>
      <c r="J6899" t="s">
        <v>84</v>
      </c>
      <c r="K6899" t="b">
        <v>0</v>
      </c>
      <c r="L6899" t="s">
        <v>24</v>
      </c>
      <c r="N6899" t="b">
        <v>1</v>
      </c>
      <c r="Q6899" t="b">
        <v>1</v>
      </c>
    </row>
    <row r="6900" spans="1:17" x14ac:dyDescent="0.2">
      <c r="A6900">
        <v>6899</v>
      </c>
      <c r="C6900" s="1">
        <v>44528</v>
      </c>
      <c r="D6900" t="s">
        <v>18</v>
      </c>
      <c r="E6900" t="s">
        <v>187</v>
      </c>
      <c r="G6900" t="s">
        <v>20</v>
      </c>
      <c r="I6900" t="s">
        <v>8707</v>
      </c>
      <c r="J6900" t="s">
        <v>170</v>
      </c>
      <c r="K6900" t="b">
        <v>0</v>
      </c>
      <c r="L6900" t="s">
        <v>24</v>
      </c>
      <c r="M6900" t="s">
        <v>51</v>
      </c>
      <c r="N6900" t="b">
        <v>0</v>
      </c>
      <c r="Q6900" t="b">
        <v>1</v>
      </c>
    </row>
    <row r="6901" spans="1:17" x14ac:dyDescent="0.2">
      <c r="A6901">
        <v>6900</v>
      </c>
      <c r="B6901" t="s">
        <v>9693</v>
      </c>
      <c r="C6901" s="1">
        <v>44528</v>
      </c>
      <c r="D6901" t="s">
        <v>18</v>
      </c>
      <c r="E6901" t="s">
        <v>63</v>
      </c>
      <c r="G6901" t="s">
        <v>20</v>
      </c>
      <c r="I6901" t="s">
        <v>5781</v>
      </c>
      <c r="J6901" t="s">
        <v>180</v>
      </c>
      <c r="K6901" t="b">
        <v>0</v>
      </c>
      <c r="L6901" t="s">
        <v>24</v>
      </c>
      <c r="M6901" t="s">
        <v>25</v>
      </c>
      <c r="N6901" t="b">
        <v>0</v>
      </c>
      <c r="Q6901" t="b">
        <v>1</v>
      </c>
    </row>
    <row r="6902" spans="1:17" x14ac:dyDescent="0.2">
      <c r="A6902">
        <v>6901</v>
      </c>
      <c r="B6902" t="s">
        <v>9694</v>
      </c>
      <c r="C6902" s="1">
        <v>44528</v>
      </c>
      <c r="D6902" t="s">
        <v>18</v>
      </c>
      <c r="E6902" t="s">
        <v>187</v>
      </c>
      <c r="F6902">
        <v>33</v>
      </c>
      <c r="G6902" t="s">
        <v>20</v>
      </c>
      <c r="I6902" t="s">
        <v>9695</v>
      </c>
      <c r="J6902" t="s">
        <v>125</v>
      </c>
      <c r="K6902" t="b">
        <v>0</v>
      </c>
      <c r="L6902" t="s">
        <v>24</v>
      </c>
      <c r="M6902" t="s">
        <v>51</v>
      </c>
      <c r="N6902" t="b">
        <v>0</v>
      </c>
      <c r="Q6902" t="b">
        <v>1</v>
      </c>
    </row>
    <row r="6903" spans="1:17" x14ac:dyDescent="0.2">
      <c r="A6903">
        <v>6902</v>
      </c>
      <c r="B6903" t="s">
        <v>9696</v>
      </c>
      <c r="C6903" s="1">
        <v>44528</v>
      </c>
      <c r="D6903" t="s">
        <v>18</v>
      </c>
      <c r="E6903" t="s">
        <v>19</v>
      </c>
      <c r="F6903">
        <v>21</v>
      </c>
      <c r="G6903" t="s">
        <v>20</v>
      </c>
      <c r="I6903" t="s">
        <v>9697</v>
      </c>
      <c r="J6903" t="s">
        <v>109</v>
      </c>
      <c r="K6903" t="b">
        <v>0</v>
      </c>
      <c r="L6903" t="s">
        <v>36</v>
      </c>
      <c r="M6903" t="s">
        <v>51</v>
      </c>
      <c r="N6903" t="b">
        <v>1</v>
      </c>
      <c r="Q6903" t="b">
        <v>1</v>
      </c>
    </row>
    <row r="6904" spans="1:17" x14ac:dyDescent="0.2">
      <c r="A6904">
        <v>6903</v>
      </c>
      <c r="C6904" s="1">
        <v>44528</v>
      </c>
      <c r="D6904" t="s">
        <v>18</v>
      </c>
      <c r="E6904" t="s">
        <v>19</v>
      </c>
      <c r="F6904">
        <v>61</v>
      </c>
      <c r="G6904" t="s">
        <v>20</v>
      </c>
      <c r="I6904" t="s">
        <v>353</v>
      </c>
      <c r="J6904" t="s">
        <v>170</v>
      </c>
      <c r="K6904" t="b">
        <v>0</v>
      </c>
      <c r="L6904" t="s">
        <v>36</v>
      </c>
      <c r="M6904" t="s">
        <v>25</v>
      </c>
      <c r="N6904" t="b">
        <v>0</v>
      </c>
      <c r="Q6904" t="b">
        <v>1</v>
      </c>
    </row>
    <row r="6905" spans="1:17" x14ac:dyDescent="0.2">
      <c r="A6905">
        <v>6904</v>
      </c>
      <c r="B6905" t="s">
        <v>9698</v>
      </c>
      <c r="C6905" s="1">
        <v>44528</v>
      </c>
      <c r="D6905" t="s">
        <v>18</v>
      </c>
      <c r="E6905" t="s">
        <v>455</v>
      </c>
      <c r="F6905">
        <v>33</v>
      </c>
      <c r="G6905" t="s">
        <v>20</v>
      </c>
      <c r="H6905" t="s">
        <v>27</v>
      </c>
      <c r="I6905" t="s">
        <v>9699</v>
      </c>
      <c r="J6905" t="s">
        <v>255</v>
      </c>
      <c r="K6905" t="b">
        <v>1</v>
      </c>
      <c r="L6905" t="s">
        <v>36</v>
      </c>
      <c r="M6905" t="s">
        <v>25</v>
      </c>
      <c r="N6905" t="b">
        <v>0</v>
      </c>
      <c r="Q6905" t="b">
        <v>1</v>
      </c>
    </row>
    <row r="6906" spans="1:17" x14ac:dyDescent="0.2">
      <c r="A6906">
        <v>6905</v>
      </c>
      <c r="B6906" t="s">
        <v>9700</v>
      </c>
      <c r="C6906" s="1">
        <v>44528</v>
      </c>
      <c r="D6906" t="s">
        <v>18</v>
      </c>
      <c r="E6906" t="s">
        <v>80</v>
      </c>
      <c r="F6906">
        <v>47</v>
      </c>
      <c r="G6906" t="s">
        <v>20</v>
      </c>
      <c r="I6906" t="s">
        <v>9701</v>
      </c>
      <c r="J6906" t="s">
        <v>109</v>
      </c>
      <c r="K6906" t="b">
        <v>0</v>
      </c>
      <c r="L6906" t="s">
        <v>36</v>
      </c>
      <c r="M6906" t="s">
        <v>51</v>
      </c>
      <c r="N6906" t="b">
        <v>1</v>
      </c>
      <c r="Q6906" t="b">
        <v>1</v>
      </c>
    </row>
    <row r="6907" spans="1:17" x14ac:dyDescent="0.2">
      <c r="A6907">
        <v>6906</v>
      </c>
      <c r="B6907" t="s">
        <v>9702</v>
      </c>
      <c r="C6907" s="1">
        <v>44529</v>
      </c>
      <c r="D6907" t="s">
        <v>18</v>
      </c>
      <c r="E6907" t="s">
        <v>63</v>
      </c>
      <c r="F6907">
        <v>61</v>
      </c>
      <c r="G6907" t="s">
        <v>20</v>
      </c>
      <c r="I6907" t="s">
        <v>369</v>
      </c>
      <c r="J6907" t="s">
        <v>50</v>
      </c>
      <c r="K6907" t="b">
        <v>0</v>
      </c>
      <c r="L6907" t="s">
        <v>36</v>
      </c>
      <c r="N6907" t="b">
        <v>0</v>
      </c>
      <c r="Q6907" t="b">
        <v>1</v>
      </c>
    </row>
    <row r="6908" spans="1:17" x14ac:dyDescent="0.2">
      <c r="A6908">
        <v>6907</v>
      </c>
      <c r="B6908" t="s">
        <v>9703</v>
      </c>
      <c r="C6908" s="1">
        <v>44530</v>
      </c>
      <c r="D6908" t="s">
        <v>18</v>
      </c>
      <c r="E6908" t="s">
        <v>19</v>
      </c>
      <c r="F6908">
        <v>34</v>
      </c>
      <c r="G6908" t="s">
        <v>20</v>
      </c>
      <c r="H6908" t="s">
        <v>27</v>
      </c>
      <c r="I6908" t="s">
        <v>6345</v>
      </c>
      <c r="J6908" t="s">
        <v>125</v>
      </c>
      <c r="K6908" t="b">
        <v>0</v>
      </c>
      <c r="L6908" t="s">
        <v>24</v>
      </c>
      <c r="M6908" t="s">
        <v>51</v>
      </c>
      <c r="N6908" t="b">
        <v>0</v>
      </c>
      <c r="Q6908" t="b">
        <v>1</v>
      </c>
    </row>
    <row r="6909" spans="1:17" x14ac:dyDescent="0.2">
      <c r="A6909">
        <v>6908</v>
      </c>
      <c r="C6909" s="1">
        <v>44530</v>
      </c>
      <c r="D6909" t="s">
        <v>18</v>
      </c>
      <c r="E6909" t="s">
        <v>19</v>
      </c>
      <c r="I6909" t="s">
        <v>8408</v>
      </c>
      <c r="J6909" t="s">
        <v>299</v>
      </c>
      <c r="K6909" t="b">
        <v>0</v>
      </c>
      <c r="L6909" t="s">
        <v>24</v>
      </c>
      <c r="M6909" t="s">
        <v>25</v>
      </c>
      <c r="N6909" t="b">
        <v>0</v>
      </c>
      <c r="Q6909" t="b">
        <v>1</v>
      </c>
    </row>
    <row r="6910" spans="1:17" x14ac:dyDescent="0.2">
      <c r="A6910">
        <v>6909</v>
      </c>
      <c r="B6910" t="s">
        <v>9704</v>
      </c>
      <c r="C6910" s="1">
        <v>44530</v>
      </c>
      <c r="D6910" t="s">
        <v>18</v>
      </c>
      <c r="E6910" t="s">
        <v>19</v>
      </c>
      <c r="F6910">
        <v>35</v>
      </c>
      <c r="G6910" t="s">
        <v>20</v>
      </c>
      <c r="I6910" t="s">
        <v>9705</v>
      </c>
      <c r="J6910" t="s">
        <v>234</v>
      </c>
      <c r="K6910" t="b">
        <v>0</v>
      </c>
      <c r="L6910" t="s">
        <v>24</v>
      </c>
      <c r="N6910" t="b">
        <v>0</v>
      </c>
      <c r="Q6910" t="b">
        <v>1</v>
      </c>
    </row>
    <row r="6911" spans="1:17" x14ac:dyDescent="0.2">
      <c r="A6911">
        <v>6910</v>
      </c>
      <c r="B6911" t="s">
        <v>9703</v>
      </c>
      <c r="C6911" s="1">
        <v>44530</v>
      </c>
      <c r="D6911" t="s">
        <v>18</v>
      </c>
      <c r="E6911" t="s">
        <v>19</v>
      </c>
      <c r="F6911">
        <v>34</v>
      </c>
      <c r="G6911" t="s">
        <v>20</v>
      </c>
      <c r="I6911" t="s">
        <v>6345</v>
      </c>
      <c r="J6911" t="s">
        <v>125</v>
      </c>
      <c r="K6911" t="b">
        <v>0</v>
      </c>
      <c r="L6911" t="s">
        <v>24</v>
      </c>
      <c r="M6911" t="s">
        <v>25</v>
      </c>
      <c r="N6911" t="b">
        <v>0</v>
      </c>
      <c r="Q6911" t="b">
        <v>1</v>
      </c>
    </row>
    <row r="6912" spans="1:17" x14ac:dyDescent="0.2">
      <c r="A6912">
        <v>6911</v>
      </c>
      <c r="B6912" t="s">
        <v>9706</v>
      </c>
      <c r="C6912" s="1">
        <v>44531</v>
      </c>
      <c r="D6912" t="s">
        <v>18</v>
      </c>
      <c r="E6912" t="s">
        <v>19</v>
      </c>
      <c r="F6912">
        <v>38</v>
      </c>
      <c r="G6912" t="s">
        <v>20</v>
      </c>
      <c r="H6912" t="s">
        <v>59</v>
      </c>
      <c r="I6912" t="s">
        <v>9707</v>
      </c>
      <c r="J6912" t="s">
        <v>234</v>
      </c>
      <c r="K6912" t="b">
        <v>0</v>
      </c>
      <c r="L6912" t="s">
        <v>24</v>
      </c>
      <c r="N6912" t="b">
        <v>0</v>
      </c>
      <c r="Q6912" t="b">
        <v>1</v>
      </c>
    </row>
    <row r="6913" spans="1:17" x14ac:dyDescent="0.2">
      <c r="A6913">
        <v>6912</v>
      </c>
      <c r="B6913" t="s">
        <v>9708</v>
      </c>
      <c r="C6913" s="1">
        <v>44531</v>
      </c>
      <c r="D6913" t="s">
        <v>18</v>
      </c>
      <c r="E6913" t="s">
        <v>19</v>
      </c>
      <c r="F6913">
        <v>20</v>
      </c>
      <c r="G6913" t="s">
        <v>20</v>
      </c>
      <c r="H6913" t="s">
        <v>59</v>
      </c>
      <c r="I6913" t="s">
        <v>7568</v>
      </c>
      <c r="J6913" t="s">
        <v>84</v>
      </c>
      <c r="K6913" t="b">
        <v>0</v>
      </c>
      <c r="L6913" t="s">
        <v>24</v>
      </c>
      <c r="M6913" t="s">
        <v>25</v>
      </c>
      <c r="N6913" t="b">
        <v>1</v>
      </c>
      <c r="Q6913" t="b">
        <v>1</v>
      </c>
    </row>
    <row r="6914" spans="1:17" x14ac:dyDescent="0.2">
      <c r="A6914">
        <v>6913</v>
      </c>
      <c r="B6914" t="s">
        <v>9709</v>
      </c>
      <c r="C6914" s="1">
        <v>44532</v>
      </c>
      <c r="D6914" t="s">
        <v>18</v>
      </c>
      <c r="E6914" t="s">
        <v>19</v>
      </c>
      <c r="F6914">
        <v>25</v>
      </c>
      <c r="G6914" t="s">
        <v>20</v>
      </c>
      <c r="I6914" t="s">
        <v>9710</v>
      </c>
      <c r="J6914" t="s">
        <v>96</v>
      </c>
      <c r="K6914" t="b">
        <v>1</v>
      </c>
      <c r="L6914" t="s">
        <v>36</v>
      </c>
      <c r="M6914" t="s">
        <v>25</v>
      </c>
      <c r="N6914" t="b">
        <v>0</v>
      </c>
      <c r="Q6914" t="b">
        <v>1</v>
      </c>
    </row>
    <row r="6915" spans="1:17" x14ac:dyDescent="0.2">
      <c r="A6915">
        <v>6914</v>
      </c>
      <c r="B6915" t="s">
        <v>9711</v>
      </c>
      <c r="C6915" s="1">
        <v>44532</v>
      </c>
      <c r="D6915" t="s">
        <v>18</v>
      </c>
      <c r="E6915" t="s">
        <v>80</v>
      </c>
      <c r="F6915">
        <v>29</v>
      </c>
      <c r="G6915" t="s">
        <v>20</v>
      </c>
      <c r="I6915" t="s">
        <v>9712</v>
      </c>
      <c r="J6915" t="s">
        <v>79</v>
      </c>
      <c r="K6915" t="b">
        <v>0</v>
      </c>
      <c r="L6915" t="s">
        <v>80</v>
      </c>
      <c r="N6915" t="b">
        <v>0</v>
      </c>
      <c r="Q6915" t="b">
        <v>1</v>
      </c>
    </row>
    <row r="6916" spans="1:17" x14ac:dyDescent="0.2">
      <c r="A6916">
        <v>6915</v>
      </c>
      <c r="C6916" s="1">
        <v>44532</v>
      </c>
      <c r="D6916" t="s">
        <v>18</v>
      </c>
      <c r="E6916" t="s">
        <v>80</v>
      </c>
      <c r="G6916" t="s">
        <v>20</v>
      </c>
      <c r="I6916" t="s">
        <v>5193</v>
      </c>
      <c r="J6916" t="s">
        <v>149</v>
      </c>
      <c r="K6916" t="b">
        <v>0</v>
      </c>
      <c r="L6916" t="s">
        <v>80</v>
      </c>
      <c r="N6916" t="b">
        <v>0</v>
      </c>
      <c r="Q6916" t="b">
        <v>1</v>
      </c>
    </row>
    <row r="6917" spans="1:17" x14ac:dyDescent="0.2">
      <c r="A6917">
        <v>6916</v>
      </c>
      <c r="B6917" t="s">
        <v>9713</v>
      </c>
      <c r="C6917" s="1">
        <v>44533</v>
      </c>
      <c r="D6917" t="s">
        <v>18</v>
      </c>
      <c r="E6917" t="s">
        <v>1935</v>
      </c>
      <c r="F6917">
        <v>18</v>
      </c>
      <c r="G6917" t="s">
        <v>20</v>
      </c>
      <c r="I6917" t="s">
        <v>851</v>
      </c>
      <c r="J6917" t="s">
        <v>170</v>
      </c>
      <c r="K6917" t="b">
        <v>1</v>
      </c>
      <c r="L6917" t="s">
        <v>24</v>
      </c>
      <c r="M6917" t="s">
        <v>25</v>
      </c>
      <c r="N6917" t="b">
        <v>0</v>
      </c>
      <c r="Q6917" t="b">
        <v>1</v>
      </c>
    </row>
    <row r="6918" spans="1:17" x14ac:dyDescent="0.2">
      <c r="A6918">
        <v>6917</v>
      </c>
      <c r="B6918" t="s">
        <v>9714</v>
      </c>
      <c r="C6918" s="1">
        <v>44533</v>
      </c>
      <c r="D6918" t="s">
        <v>18</v>
      </c>
      <c r="E6918" t="s">
        <v>19</v>
      </c>
      <c r="F6918">
        <v>39</v>
      </c>
      <c r="G6918" t="s">
        <v>20</v>
      </c>
      <c r="I6918" t="s">
        <v>160</v>
      </c>
      <c r="J6918" t="s">
        <v>112</v>
      </c>
      <c r="K6918" t="b">
        <v>0</v>
      </c>
      <c r="L6918" t="s">
        <v>24</v>
      </c>
      <c r="M6918" t="s">
        <v>441</v>
      </c>
      <c r="N6918" t="b">
        <v>0</v>
      </c>
      <c r="Q6918" t="b">
        <v>1</v>
      </c>
    </row>
    <row r="6919" spans="1:17" x14ac:dyDescent="0.2">
      <c r="A6919">
        <v>6918</v>
      </c>
      <c r="B6919" t="s">
        <v>9715</v>
      </c>
      <c r="C6919" s="1">
        <v>44535</v>
      </c>
      <c r="D6919" t="s">
        <v>18</v>
      </c>
      <c r="E6919" t="s">
        <v>19</v>
      </c>
      <c r="F6919">
        <v>38</v>
      </c>
      <c r="G6919" t="s">
        <v>20</v>
      </c>
      <c r="I6919" t="s">
        <v>7121</v>
      </c>
      <c r="J6919" t="s">
        <v>234</v>
      </c>
      <c r="K6919" t="b">
        <v>0</v>
      </c>
      <c r="L6919" t="s">
        <v>24</v>
      </c>
      <c r="M6919" t="s">
        <v>25</v>
      </c>
      <c r="N6919" t="b">
        <v>0</v>
      </c>
      <c r="Q6919" t="b">
        <v>1</v>
      </c>
    </row>
    <row r="6920" spans="1:17" x14ac:dyDescent="0.2">
      <c r="A6920">
        <v>6919</v>
      </c>
      <c r="C6920" s="1">
        <v>44535</v>
      </c>
      <c r="D6920" t="s">
        <v>18</v>
      </c>
      <c r="E6920" t="s">
        <v>19</v>
      </c>
      <c r="G6920" t="s">
        <v>20</v>
      </c>
      <c r="I6920" t="s">
        <v>2301</v>
      </c>
      <c r="J6920" t="s">
        <v>44</v>
      </c>
      <c r="K6920" t="b">
        <v>0</v>
      </c>
      <c r="L6920" t="s">
        <v>24</v>
      </c>
      <c r="M6920" t="s">
        <v>441</v>
      </c>
      <c r="N6920" t="b">
        <v>0</v>
      </c>
      <c r="Q6920" t="b">
        <v>1</v>
      </c>
    </row>
    <row r="6921" spans="1:17" x14ac:dyDescent="0.2">
      <c r="A6921">
        <v>6920</v>
      </c>
      <c r="B6921" t="s">
        <v>9716</v>
      </c>
      <c r="C6921" s="1">
        <v>44535</v>
      </c>
      <c r="D6921" t="s">
        <v>18</v>
      </c>
      <c r="E6921" t="s">
        <v>80</v>
      </c>
      <c r="G6921" t="s">
        <v>20</v>
      </c>
      <c r="H6921" t="s">
        <v>59</v>
      </c>
      <c r="I6921" t="s">
        <v>1455</v>
      </c>
      <c r="J6921" t="s">
        <v>47</v>
      </c>
      <c r="K6921" t="b">
        <v>0</v>
      </c>
      <c r="L6921" t="s">
        <v>80</v>
      </c>
      <c r="N6921" t="b">
        <v>1</v>
      </c>
      <c r="Q6921" t="b">
        <v>1</v>
      </c>
    </row>
    <row r="6922" spans="1:17" x14ac:dyDescent="0.2">
      <c r="A6922">
        <v>6921</v>
      </c>
      <c r="B6922" t="s">
        <v>9717</v>
      </c>
      <c r="C6922" s="1">
        <v>44536</v>
      </c>
      <c r="D6922" t="s">
        <v>18</v>
      </c>
      <c r="E6922" t="s">
        <v>5578</v>
      </c>
      <c r="F6922">
        <v>48</v>
      </c>
      <c r="G6922" t="s">
        <v>20</v>
      </c>
      <c r="I6922" t="s">
        <v>2048</v>
      </c>
      <c r="J6922" t="s">
        <v>112</v>
      </c>
      <c r="K6922" t="b">
        <v>0</v>
      </c>
      <c r="L6922" t="s">
        <v>24</v>
      </c>
      <c r="M6922" t="s">
        <v>51</v>
      </c>
      <c r="N6922" t="b">
        <v>0</v>
      </c>
      <c r="Q6922" t="b">
        <v>1</v>
      </c>
    </row>
    <row r="6923" spans="1:17" x14ac:dyDescent="0.2">
      <c r="A6923">
        <v>6922</v>
      </c>
      <c r="B6923" t="s">
        <v>9718</v>
      </c>
      <c r="C6923" s="1">
        <v>44536</v>
      </c>
      <c r="D6923" t="s">
        <v>18</v>
      </c>
      <c r="E6923" t="s">
        <v>19</v>
      </c>
      <c r="F6923">
        <v>30</v>
      </c>
      <c r="G6923" t="s">
        <v>20</v>
      </c>
      <c r="I6923" t="s">
        <v>499</v>
      </c>
      <c r="J6923" t="s">
        <v>29</v>
      </c>
      <c r="K6923" t="b">
        <v>0</v>
      </c>
      <c r="L6923" t="s">
        <v>24</v>
      </c>
      <c r="M6923" t="s">
        <v>51</v>
      </c>
      <c r="N6923" t="b">
        <v>0</v>
      </c>
      <c r="Q6923" t="b">
        <v>1</v>
      </c>
    </row>
    <row r="6924" spans="1:17" x14ac:dyDescent="0.2">
      <c r="A6924">
        <v>6923</v>
      </c>
      <c r="B6924" t="s">
        <v>9719</v>
      </c>
      <c r="C6924" s="1">
        <v>44536</v>
      </c>
      <c r="D6924" t="s">
        <v>18</v>
      </c>
      <c r="E6924" t="s">
        <v>19</v>
      </c>
      <c r="F6924">
        <v>38</v>
      </c>
      <c r="G6924" t="s">
        <v>20</v>
      </c>
      <c r="I6924" t="s">
        <v>9720</v>
      </c>
      <c r="J6924" t="s">
        <v>768</v>
      </c>
      <c r="K6924" t="b">
        <v>1</v>
      </c>
      <c r="L6924" t="s">
        <v>24</v>
      </c>
      <c r="M6924" t="s">
        <v>25</v>
      </c>
      <c r="N6924" t="b">
        <v>0</v>
      </c>
      <c r="Q6924" t="b">
        <v>1</v>
      </c>
    </row>
    <row r="6925" spans="1:17" x14ac:dyDescent="0.2">
      <c r="A6925">
        <v>6924</v>
      </c>
      <c r="B6925" t="s">
        <v>9717</v>
      </c>
      <c r="C6925" s="1">
        <v>44536</v>
      </c>
      <c r="D6925" t="s">
        <v>18</v>
      </c>
      <c r="E6925" t="s">
        <v>5578</v>
      </c>
      <c r="F6925">
        <v>48</v>
      </c>
      <c r="G6925" t="s">
        <v>20</v>
      </c>
      <c r="I6925" t="s">
        <v>2048</v>
      </c>
      <c r="J6925" t="s">
        <v>112</v>
      </c>
      <c r="K6925" t="b">
        <v>0</v>
      </c>
      <c r="L6925" t="s">
        <v>24</v>
      </c>
      <c r="M6925" t="s">
        <v>25</v>
      </c>
      <c r="N6925" t="b">
        <v>0</v>
      </c>
      <c r="Q6925" t="b">
        <v>1</v>
      </c>
    </row>
    <row r="6926" spans="1:17" x14ac:dyDescent="0.2">
      <c r="A6926">
        <v>6925</v>
      </c>
      <c r="B6926" t="s">
        <v>9721</v>
      </c>
      <c r="C6926" s="1">
        <v>44537</v>
      </c>
      <c r="D6926" t="s">
        <v>18</v>
      </c>
      <c r="E6926" t="s">
        <v>19</v>
      </c>
      <c r="F6926">
        <v>88</v>
      </c>
      <c r="G6926" t="s">
        <v>20</v>
      </c>
      <c r="I6926" t="s">
        <v>2530</v>
      </c>
      <c r="J6926" t="s">
        <v>170</v>
      </c>
      <c r="K6926" t="b">
        <v>0</v>
      </c>
      <c r="L6926" t="s">
        <v>36</v>
      </c>
      <c r="N6926" t="b">
        <v>1</v>
      </c>
      <c r="Q6926" t="b">
        <v>1</v>
      </c>
    </row>
    <row r="6927" spans="1:17" x14ac:dyDescent="0.2">
      <c r="A6927">
        <v>6926</v>
      </c>
      <c r="C6927" s="1">
        <v>44537</v>
      </c>
      <c r="D6927" t="s">
        <v>18</v>
      </c>
      <c r="E6927" t="s">
        <v>80</v>
      </c>
      <c r="G6927" t="s">
        <v>20</v>
      </c>
      <c r="I6927" t="s">
        <v>533</v>
      </c>
      <c r="J6927" t="s">
        <v>149</v>
      </c>
      <c r="K6927" t="b">
        <v>0</v>
      </c>
      <c r="L6927" t="s">
        <v>80</v>
      </c>
      <c r="N6927" t="b">
        <v>0</v>
      </c>
      <c r="Q6927" t="b">
        <v>1</v>
      </c>
    </row>
    <row r="6928" spans="1:17" x14ac:dyDescent="0.2">
      <c r="A6928">
        <v>6927</v>
      </c>
      <c r="B6928" t="s">
        <v>9722</v>
      </c>
      <c r="C6928" s="1">
        <v>44537</v>
      </c>
      <c r="D6928" t="s">
        <v>18</v>
      </c>
      <c r="E6928" t="s">
        <v>32</v>
      </c>
      <c r="F6928">
        <v>41</v>
      </c>
      <c r="G6928" t="s">
        <v>20</v>
      </c>
      <c r="H6928" t="s">
        <v>33</v>
      </c>
      <c r="I6928" t="s">
        <v>103</v>
      </c>
      <c r="J6928" t="s">
        <v>104</v>
      </c>
      <c r="K6928" t="b">
        <v>0</v>
      </c>
      <c r="L6928" t="s">
        <v>24</v>
      </c>
      <c r="M6928" t="s">
        <v>76</v>
      </c>
      <c r="N6928" t="b">
        <v>0</v>
      </c>
      <c r="Q6928" t="b">
        <v>1</v>
      </c>
    </row>
    <row r="6929" spans="1:17" x14ac:dyDescent="0.2">
      <c r="A6929">
        <v>6928</v>
      </c>
      <c r="B6929" t="s">
        <v>9723</v>
      </c>
      <c r="C6929" s="1">
        <v>44538</v>
      </c>
      <c r="D6929" t="s">
        <v>18</v>
      </c>
      <c r="E6929" t="s">
        <v>63</v>
      </c>
      <c r="G6929" t="s">
        <v>20</v>
      </c>
      <c r="I6929" t="s">
        <v>1556</v>
      </c>
      <c r="J6929" t="s">
        <v>44</v>
      </c>
      <c r="K6929" t="b">
        <v>0</v>
      </c>
      <c r="L6929" t="s">
        <v>36</v>
      </c>
      <c r="M6929" t="s">
        <v>25</v>
      </c>
      <c r="N6929" t="b">
        <v>0</v>
      </c>
      <c r="Q6929" t="b">
        <v>1</v>
      </c>
    </row>
    <row r="6930" spans="1:17" x14ac:dyDescent="0.2">
      <c r="A6930">
        <v>6929</v>
      </c>
      <c r="B6930" t="s">
        <v>9724</v>
      </c>
      <c r="C6930" s="1">
        <v>44538</v>
      </c>
      <c r="D6930" t="s">
        <v>18</v>
      </c>
      <c r="E6930" t="s">
        <v>19</v>
      </c>
      <c r="F6930">
        <v>18</v>
      </c>
      <c r="G6930" t="s">
        <v>20</v>
      </c>
      <c r="I6930" t="s">
        <v>69</v>
      </c>
      <c r="J6930" t="s">
        <v>70</v>
      </c>
      <c r="K6930" t="b">
        <v>0</v>
      </c>
      <c r="L6930" t="s">
        <v>24</v>
      </c>
      <c r="M6930" t="s">
        <v>25</v>
      </c>
      <c r="N6930" t="b">
        <v>0</v>
      </c>
      <c r="Q6930" t="b">
        <v>1</v>
      </c>
    </row>
    <row r="6931" spans="1:17" x14ac:dyDescent="0.2">
      <c r="A6931">
        <v>6930</v>
      </c>
      <c r="C6931" s="1">
        <v>44538</v>
      </c>
      <c r="D6931" t="s">
        <v>18</v>
      </c>
      <c r="E6931" t="s">
        <v>19</v>
      </c>
      <c r="G6931" t="s">
        <v>20</v>
      </c>
      <c r="I6931" t="s">
        <v>64</v>
      </c>
      <c r="J6931" t="s">
        <v>40</v>
      </c>
      <c r="K6931" t="b">
        <v>0</v>
      </c>
      <c r="L6931" t="s">
        <v>24</v>
      </c>
      <c r="M6931" t="s">
        <v>25</v>
      </c>
      <c r="N6931" t="b">
        <v>0</v>
      </c>
      <c r="Q6931" t="b">
        <v>1</v>
      </c>
    </row>
    <row r="6932" spans="1:17" x14ac:dyDescent="0.2">
      <c r="A6932">
        <v>6931</v>
      </c>
      <c r="C6932" s="1">
        <v>44538</v>
      </c>
      <c r="D6932" t="s">
        <v>18</v>
      </c>
      <c r="E6932" t="s">
        <v>63</v>
      </c>
      <c r="F6932">
        <v>42</v>
      </c>
      <c r="G6932" t="s">
        <v>55</v>
      </c>
      <c r="I6932" t="s">
        <v>9725</v>
      </c>
      <c r="J6932" t="s">
        <v>112</v>
      </c>
      <c r="K6932" t="b">
        <v>0</v>
      </c>
      <c r="L6932" t="s">
        <v>24</v>
      </c>
      <c r="N6932" t="b">
        <v>0</v>
      </c>
      <c r="Q6932" t="b">
        <v>1</v>
      </c>
    </row>
    <row r="6933" spans="1:17" x14ac:dyDescent="0.2">
      <c r="A6933">
        <v>6932</v>
      </c>
      <c r="B6933" t="s">
        <v>9726</v>
      </c>
      <c r="C6933" s="1">
        <v>44538</v>
      </c>
      <c r="D6933" t="s">
        <v>18</v>
      </c>
      <c r="E6933" t="s">
        <v>187</v>
      </c>
      <c r="F6933">
        <v>35</v>
      </c>
      <c r="G6933" t="s">
        <v>20</v>
      </c>
      <c r="I6933" t="s">
        <v>9727</v>
      </c>
      <c r="J6933" t="s">
        <v>57</v>
      </c>
      <c r="K6933" t="b">
        <v>0</v>
      </c>
      <c r="L6933" t="s">
        <v>36</v>
      </c>
      <c r="M6933" t="s">
        <v>51</v>
      </c>
      <c r="N6933" t="b">
        <v>0</v>
      </c>
      <c r="Q6933" t="b">
        <v>1</v>
      </c>
    </row>
    <row r="6934" spans="1:17" x14ac:dyDescent="0.2">
      <c r="A6934">
        <v>6933</v>
      </c>
      <c r="B6934" t="s">
        <v>9728</v>
      </c>
      <c r="C6934" s="1">
        <v>44539</v>
      </c>
      <c r="D6934" t="s">
        <v>18</v>
      </c>
      <c r="E6934" t="s">
        <v>19</v>
      </c>
      <c r="F6934">
        <v>64</v>
      </c>
      <c r="G6934" t="s">
        <v>20</v>
      </c>
      <c r="I6934" t="s">
        <v>5880</v>
      </c>
      <c r="J6934" t="s">
        <v>234</v>
      </c>
      <c r="K6934" t="b">
        <v>0</v>
      </c>
      <c r="L6934" t="s">
        <v>24</v>
      </c>
      <c r="M6934" t="s">
        <v>51</v>
      </c>
      <c r="N6934" t="b">
        <v>0</v>
      </c>
      <c r="Q6934" t="b">
        <v>1</v>
      </c>
    </row>
    <row r="6935" spans="1:17" x14ac:dyDescent="0.2">
      <c r="A6935">
        <v>6934</v>
      </c>
      <c r="C6935" s="1">
        <v>44540</v>
      </c>
      <c r="D6935" t="s">
        <v>18</v>
      </c>
      <c r="E6935" t="s">
        <v>19</v>
      </c>
      <c r="G6935" t="s">
        <v>20</v>
      </c>
      <c r="I6935" t="s">
        <v>1556</v>
      </c>
      <c r="J6935" t="s">
        <v>44</v>
      </c>
      <c r="K6935" t="b">
        <v>0</v>
      </c>
      <c r="L6935" t="s">
        <v>24</v>
      </c>
      <c r="M6935" t="s">
        <v>25</v>
      </c>
      <c r="N6935" t="b">
        <v>0</v>
      </c>
      <c r="Q6935" t="b">
        <v>1</v>
      </c>
    </row>
    <row r="6936" spans="1:17" x14ac:dyDescent="0.2">
      <c r="A6936">
        <v>6935</v>
      </c>
      <c r="B6936" t="s">
        <v>9729</v>
      </c>
      <c r="C6936" s="1">
        <v>44540</v>
      </c>
      <c r="D6936" t="s">
        <v>18</v>
      </c>
      <c r="E6936" t="s">
        <v>19</v>
      </c>
      <c r="F6936">
        <v>55</v>
      </c>
      <c r="G6936" t="s">
        <v>20</v>
      </c>
      <c r="H6936" t="s">
        <v>27</v>
      </c>
      <c r="I6936" t="s">
        <v>5119</v>
      </c>
      <c r="J6936" t="s">
        <v>246</v>
      </c>
      <c r="K6936" t="b">
        <v>0</v>
      </c>
      <c r="L6936" t="s">
        <v>36</v>
      </c>
      <c r="M6936" t="s">
        <v>25</v>
      </c>
      <c r="N6936" t="b">
        <v>0</v>
      </c>
      <c r="Q6936" t="b">
        <v>1</v>
      </c>
    </row>
    <row r="6937" spans="1:17" x14ac:dyDescent="0.2">
      <c r="A6937">
        <v>6936</v>
      </c>
      <c r="B6937" t="s">
        <v>9730</v>
      </c>
      <c r="C6937" s="1">
        <v>44540</v>
      </c>
      <c r="D6937" t="s">
        <v>18</v>
      </c>
      <c r="E6937" t="s">
        <v>19</v>
      </c>
      <c r="F6937">
        <v>40</v>
      </c>
      <c r="G6937" t="s">
        <v>20</v>
      </c>
      <c r="I6937" t="s">
        <v>4787</v>
      </c>
      <c r="J6937" t="s">
        <v>234</v>
      </c>
      <c r="K6937" t="b">
        <v>0</v>
      </c>
      <c r="L6937" t="s">
        <v>36</v>
      </c>
      <c r="M6937" t="s">
        <v>25</v>
      </c>
      <c r="N6937" t="b">
        <v>0</v>
      </c>
      <c r="Q6937" t="b">
        <v>1</v>
      </c>
    </row>
    <row r="6938" spans="1:17" x14ac:dyDescent="0.2">
      <c r="A6938">
        <v>6937</v>
      </c>
      <c r="B6938" t="s">
        <v>9731</v>
      </c>
      <c r="C6938" s="1">
        <v>44540</v>
      </c>
      <c r="D6938" t="s">
        <v>18</v>
      </c>
      <c r="E6938" t="s">
        <v>63</v>
      </c>
      <c r="F6938">
        <v>28</v>
      </c>
      <c r="G6938" t="s">
        <v>20</v>
      </c>
      <c r="I6938" t="s">
        <v>2642</v>
      </c>
      <c r="J6938" t="s">
        <v>348</v>
      </c>
      <c r="K6938" t="b">
        <v>0</v>
      </c>
      <c r="L6938" t="s">
        <v>36</v>
      </c>
      <c r="N6938" t="b">
        <v>0</v>
      </c>
      <c r="Q6938" t="b">
        <v>1</v>
      </c>
    </row>
    <row r="6939" spans="1:17" x14ac:dyDescent="0.2">
      <c r="A6939">
        <v>6938</v>
      </c>
      <c r="B6939" t="s">
        <v>9732</v>
      </c>
      <c r="C6939" s="1">
        <v>44540</v>
      </c>
      <c r="D6939" t="s">
        <v>18</v>
      </c>
      <c r="E6939" t="s">
        <v>32</v>
      </c>
      <c r="F6939">
        <v>55</v>
      </c>
      <c r="G6939" t="s">
        <v>20</v>
      </c>
      <c r="I6939" t="s">
        <v>231</v>
      </c>
      <c r="J6939" t="s">
        <v>40</v>
      </c>
      <c r="K6939" t="b">
        <v>0</v>
      </c>
      <c r="L6939" t="s">
        <v>80</v>
      </c>
      <c r="M6939" t="s">
        <v>76</v>
      </c>
      <c r="N6939" t="b">
        <v>0</v>
      </c>
      <c r="Q6939" t="b">
        <v>1</v>
      </c>
    </row>
    <row r="6940" spans="1:17" x14ac:dyDescent="0.2">
      <c r="A6940">
        <v>6939</v>
      </c>
      <c r="B6940" t="s">
        <v>9733</v>
      </c>
      <c r="C6940" s="1">
        <v>44540</v>
      </c>
      <c r="D6940" t="s">
        <v>18</v>
      </c>
      <c r="E6940" t="s">
        <v>19</v>
      </c>
      <c r="F6940">
        <v>60</v>
      </c>
      <c r="G6940" t="s">
        <v>20</v>
      </c>
      <c r="H6940" t="s">
        <v>27</v>
      </c>
      <c r="I6940" t="s">
        <v>9734</v>
      </c>
      <c r="J6940" t="s">
        <v>67</v>
      </c>
      <c r="K6940" t="b">
        <v>1</v>
      </c>
      <c r="L6940" t="s">
        <v>24</v>
      </c>
      <c r="M6940" t="s">
        <v>25</v>
      </c>
      <c r="N6940" t="b">
        <v>0</v>
      </c>
      <c r="Q6940" t="b">
        <v>1</v>
      </c>
    </row>
    <row r="6941" spans="1:17" x14ac:dyDescent="0.2">
      <c r="A6941">
        <v>6940</v>
      </c>
      <c r="B6941" t="s">
        <v>9735</v>
      </c>
      <c r="C6941" s="1">
        <v>44540</v>
      </c>
      <c r="D6941" t="s">
        <v>18</v>
      </c>
      <c r="E6941" t="s">
        <v>19</v>
      </c>
      <c r="F6941">
        <v>43</v>
      </c>
      <c r="G6941" t="s">
        <v>20</v>
      </c>
      <c r="I6941" t="s">
        <v>1159</v>
      </c>
      <c r="J6941" t="s">
        <v>23</v>
      </c>
      <c r="K6941" t="b">
        <v>0</v>
      </c>
      <c r="L6941" t="s">
        <v>24</v>
      </c>
      <c r="M6941" t="s">
        <v>76</v>
      </c>
      <c r="N6941" t="b">
        <v>0</v>
      </c>
      <c r="Q6941" t="b">
        <v>1</v>
      </c>
    </row>
    <row r="6942" spans="1:17" x14ac:dyDescent="0.2">
      <c r="A6942">
        <v>6941</v>
      </c>
      <c r="B6942" t="s">
        <v>9736</v>
      </c>
      <c r="C6942" s="1">
        <v>44541</v>
      </c>
      <c r="D6942" t="s">
        <v>18</v>
      </c>
      <c r="E6942" t="s">
        <v>63</v>
      </c>
      <c r="F6942">
        <v>29</v>
      </c>
      <c r="G6942" t="s">
        <v>20</v>
      </c>
      <c r="H6942" t="s">
        <v>59</v>
      </c>
      <c r="I6942" t="s">
        <v>533</v>
      </c>
      <c r="J6942" t="s">
        <v>149</v>
      </c>
      <c r="K6942" t="b">
        <v>0</v>
      </c>
      <c r="L6942" t="s">
        <v>24</v>
      </c>
      <c r="M6942" t="s">
        <v>25</v>
      </c>
      <c r="N6942" t="b">
        <v>0</v>
      </c>
      <c r="Q6942" t="b">
        <v>1</v>
      </c>
    </row>
    <row r="6943" spans="1:17" x14ac:dyDescent="0.2">
      <c r="A6943">
        <v>6942</v>
      </c>
      <c r="B6943" t="s">
        <v>9737</v>
      </c>
      <c r="C6943" s="1">
        <v>44541</v>
      </c>
      <c r="D6943" t="s">
        <v>18</v>
      </c>
      <c r="E6943" t="s">
        <v>80</v>
      </c>
      <c r="F6943">
        <v>64</v>
      </c>
      <c r="G6943" t="s">
        <v>20</v>
      </c>
      <c r="I6943" t="s">
        <v>9738</v>
      </c>
      <c r="J6943" t="s">
        <v>149</v>
      </c>
      <c r="K6943" t="b">
        <v>0</v>
      </c>
      <c r="L6943" t="s">
        <v>80</v>
      </c>
      <c r="N6943" t="b">
        <v>0</v>
      </c>
      <c r="Q6943" t="b">
        <v>1</v>
      </c>
    </row>
    <row r="6944" spans="1:17" x14ac:dyDescent="0.2">
      <c r="A6944">
        <v>6943</v>
      </c>
      <c r="B6944" t="s">
        <v>9739</v>
      </c>
      <c r="C6944" s="1">
        <v>44542</v>
      </c>
      <c r="D6944" t="s">
        <v>18</v>
      </c>
      <c r="E6944" t="s">
        <v>19</v>
      </c>
      <c r="F6944">
        <v>39</v>
      </c>
      <c r="G6944" t="s">
        <v>20</v>
      </c>
      <c r="H6944" t="s">
        <v>59</v>
      </c>
      <c r="I6944" t="s">
        <v>417</v>
      </c>
      <c r="J6944" t="s">
        <v>70</v>
      </c>
      <c r="K6944" t="b">
        <v>0</v>
      </c>
      <c r="L6944" t="s">
        <v>24</v>
      </c>
      <c r="M6944" t="s">
        <v>25</v>
      </c>
      <c r="N6944" t="b">
        <v>0</v>
      </c>
      <c r="Q6944" t="b">
        <v>1</v>
      </c>
    </row>
    <row r="6945" spans="1:17" x14ac:dyDescent="0.2">
      <c r="A6945">
        <v>6944</v>
      </c>
      <c r="B6945" t="s">
        <v>9740</v>
      </c>
      <c r="C6945" s="1">
        <v>44542</v>
      </c>
      <c r="D6945" t="s">
        <v>18</v>
      </c>
      <c r="E6945" t="s">
        <v>19</v>
      </c>
      <c r="F6945">
        <v>35</v>
      </c>
      <c r="G6945" t="s">
        <v>20</v>
      </c>
      <c r="I6945" t="s">
        <v>9741</v>
      </c>
      <c r="J6945" t="s">
        <v>112</v>
      </c>
      <c r="K6945" t="b">
        <v>0</v>
      </c>
      <c r="L6945" t="s">
        <v>24</v>
      </c>
      <c r="N6945" t="b">
        <v>0</v>
      </c>
      <c r="Q6945" t="b">
        <v>1</v>
      </c>
    </row>
    <row r="6946" spans="1:17" x14ac:dyDescent="0.2">
      <c r="A6946">
        <v>6945</v>
      </c>
      <c r="B6946" t="s">
        <v>9742</v>
      </c>
      <c r="C6946" s="1">
        <v>44542</v>
      </c>
      <c r="D6946" t="s">
        <v>18</v>
      </c>
      <c r="E6946" t="s">
        <v>19</v>
      </c>
      <c r="F6946">
        <v>26</v>
      </c>
      <c r="G6946" t="s">
        <v>20</v>
      </c>
      <c r="H6946" t="s">
        <v>59</v>
      </c>
      <c r="I6946" t="s">
        <v>626</v>
      </c>
      <c r="J6946" t="s">
        <v>112</v>
      </c>
      <c r="K6946" t="b">
        <v>0</v>
      </c>
      <c r="L6946" t="s">
        <v>36</v>
      </c>
      <c r="M6946" t="s">
        <v>25</v>
      </c>
      <c r="N6946" t="b">
        <v>0</v>
      </c>
      <c r="Q6946" t="b">
        <v>1</v>
      </c>
    </row>
    <row r="6947" spans="1:17" x14ac:dyDescent="0.2">
      <c r="A6947">
        <v>6946</v>
      </c>
      <c r="B6947" t="s">
        <v>9743</v>
      </c>
      <c r="C6947" s="1">
        <v>44542</v>
      </c>
      <c r="D6947" t="s">
        <v>18</v>
      </c>
      <c r="E6947" t="s">
        <v>63</v>
      </c>
      <c r="F6947">
        <v>32</v>
      </c>
      <c r="G6947" t="s">
        <v>20</v>
      </c>
      <c r="I6947" t="s">
        <v>5789</v>
      </c>
      <c r="J6947" t="s">
        <v>40</v>
      </c>
      <c r="K6947" t="b">
        <v>0</v>
      </c>
      <c r="L6947" t="s">
        <v>36</v>
      </c>
      <c r="M6947" t="s">
        <v>25</v>
      </c>
      <c r="N6947" t="b">
        <v>0</v>
      </c>
      <c r="Q6947" t="b">
        <v>1</v>
      </c>
    </row>
    <row r="6948" spans="1:17" x14ac:dyDescent="0.2">
      <c r="A6948">
        <v>6947</v>
      </c>
      <c r="C6948" s="1">
        <v>44543</v>
      </c>
      <c r="D6948" t="s">
        <v>18</v>
      </c>
      <c r="E6948" t="s">
        <v>80</v>
      </c>
      <c r="G6948" t="s">
        <v>20</v>
      </c>
      <c r="I6948" t="s">
        <v>9744</v>
      </c>
      <c r="J6948" t="s">
        <v>104</v>
      </c>
      <c r="K6948" t="b">
        <v>0</v>
      </c>
      <c r="L6948" t="s">
        <v>80</v>
      </c>
      <c r="N6948" t="b">
        <v>0</v>
      </c>
      <c r="Q6948" t="b">
        <v>1</v>
      </c>
    </row>
    <row r="6949" spans="1:17" x14ac:dyDescent="0.2">
      <c r="A6949">
        <v>6948</v>
      </c>
      <c r="B6949" t="s">
        <v>9745</v>
      </c>
      <c r="C6949" s="1">
        <v>44544</v>
      </c>
      <c r="D6949" t="s">
        <v>18</v>
      </c>
      <c r="E6949" t="s">
        <v>19</v>
      </c>
      <c r="F6949">
        <v>21</v>
      </c>
      <c r="G6949" t="s">
        <v>20</v>
      </c>
      <c r="I6949" t="s">
        <v>1073</v>
      </c>
      <c r="J6949" t="s">
        <v>70</v>
      </c>
      <c r="K6949" t="b">
        <v>1</v>
      </c>
      <c r="L6949" t="s">
        <v>36</v>
      </c>
      <c r="M6949" t="s">
        <v>25</v>
      </c>
      <c r="N6949" t="b">
        <v>0</v>
      </c>
      <c r="Q6949" t="b">
        <v>1</v>
      </c>
    </row>
    <row r="6950" spans="1:17" x14ac:dyDescent="0.2">
      <c r="A6950">
        <v>6949</v>
      </c>
      <c r="B6950" t="s">
        <v>9746</v>
      </c>
      <c r="C6950" s="1">
        <v>44544</v>
      </c>
      <c r="D6950" t="s">
        <v>18</v>
      </c>
      <c r="E6950" t="s">
        <v>1445</v>
      </c>
      <c r="F6950">
        <v>45</v>
      </c>
      <c r="G6950" t="s">
        <v>20</v>
      </c>
      <c r="I6950" t="s">
        <v>9747</v>
      </c>
      <c r="J6950" t="s">
        <v>255</v>
      </c>
      <c r="K6950" t="b">
        <v>0</v>
      </c>
      <c r="L6950" t="s">
        <v>36</v>
      </c>
      <c r="N6950" t="b">
        <v>0</v>
      </c>
      <c r="Q6950" t="b">
        <v>1</v>
      </c>
    </row>
    <row r="6951" spans="1:17" x14ac:dyDescent="0.2">
      <c r="A6951">
        <v>6950</v>
      </c>
      <c r="B6951" t="s">
        <v>9748</v>
      </c>
      <c r="C6951" s="1">
        <v>44545</v>
      </c>
      <c r="D6951" t="s">
        <v>18</v>
      </c>
      <c r="E6951" t="s">
        <v>19</v>
      </c>
      <c r="F6951">
        <v>52</v>
      </c>
      <c r="G6951" t="s">
        <v>20</v>
      </c>
      <c r="I6951" t="s">
        <v>9749</v>
      </c>
      <c r="J6951" t="s">
        <v>197</v>
      </c>
      <c r="K6951" t="b">
        <v>0</v>
      </c>
      <c r="L6951" t="s">
        <v>24</v>
      </c>
      <c r="M6951" t="s">
        <v>25</v>
      </c>
      <c r="N6951" t="b">
        <v>0</v>
      </c>
      <c r="Q6951" t="b">
        <v>1</v>
      </c>
    </row>
    <row r="6952" spans="1:17" x14ac:dyDescent="0.2">
      <c r="A6952">
        <v>6951</v>
      </c>
      <c r="B6952" t="s">
        <v>9750</v>
      </c>
      <c r="C6952" s="1">
        <v>44545</v>
      </c>
      <c r="D6952" t="s">
        <v>18</v>
      </c>
      <c r="E6952" t="s">
        <v>187</v>
      </c>
      <c r="F6952">
        <v>25</v>
      </c>
      <c r="G6952" t="s">
        <v>55</v>
      </c>
      <c r="H6952" t="s">
        <v>27</v>
      </c>
      <c r="I6952" t="s">
        <v>245</v>
      </c>
      <c r="J6952" t="s">
        <v>246</v>
      </c>
      <c r="K6952" t="b">
        <v>0</v>
      </c>
      <c r="L6952" t="s">
        <v>24</v>
      </c>
      <c r="M6952" t="s">
        <v>51</v>
      </c>
      <c r="N6952" t="b">
        <v>0</v>
      </c>
      <c r="Q6952" t="b">
        <v>1</v>
      </c>
    </row>
    <row r="6953" spans="1:17" x14ac:dyDescent="0.2">
      <c r="A6953">
        <v>6952</v>
      </c>
      <c r="B6953" t="s">
        <v>9751</v>
      </c>
      <c r="C6953" s="1">
        <v>44545</v>
      </c>
      <c r="D6953" t="s">
        <v>18</v>
      </c>
      <c r="E6953" t="s">
        <v>19</v>
      </c>
      <c r="F6953">
        <v>20</v>
      </c>
      <c r="G6953" t="s">
        <v>20</v>
      </c>
      <c r="H6953" t="s">
        <v>59</v>
      </c>
      <c r="I6953" t="s">
        <v>3137</v>
      </c>
      <c r="J6953" t="s">
        <v>125</v>
      </c>
      <c r="K6953" t="b">
        <v>0</v>
      </c>
      <c r="L6953" t="s">
        <v>80</v>
      </c>
      <c r="M6953" t="s">
        <v>441</v>
      </c>
      <c r="N6953" t="b">
        <v>0</v>
      </c>
      <c r="Q6953" t="b">
        <v>1</v>
      </c>
    </row>
    <row r="6954" spans="1:17" x14ac:dyDescent="0.2">
      <c r="A6954">
        <v>6953</v>
      </c>
      <c r="C6954" s="1">
        <v>44545</v>
      </c>
      <c r="D6954" t="s">
        <v>18</v>
      </c>
      <c r="E6954" t="s">
        <v>38</v>
      </c>
      <c r="F6954">
        <v>45</v>
      </c>
      <c r="G6954" t="s">
        <v>20</v>
      </c>
      <c r="I6954" t="s">
        <v>9752</v>
      </c>
      <c r="J6954" t="s">
        <v>40</v>
      </c>
      <c r="K6954" t="b">
        <v>0</v>
      </c>
      <c r="L6954" t="s">
        <v>36</v>
      </c>
      <c r="M6954" t="s">
        <v>51</v>
      </c>
      <c r="N6954" t="b">
        <v>0</v>
      </c>
      <c r="Q6954" t="b">
        <v>1</v>
      </c>
    </row>
    <row r="6955" spans="1:17" x14ac:dyDescent="0.2">
      <c r="A6955">
        <v>6954</v>
      </c>
      <c r="B6955" t="s">
        <v>9753</v>
      </c>
      <c r="C6955" s="1">
        <v>44546</v>
      </c>
      <c r="D6955" t="s">
        <v>18</v>
      </c>
      <c r="E6955" t="s">
        <v>63</v>
      </c>
      <c r="F6955">
        <v>32</v>
      </c>
      <c r="G6955" t="s">
        <v>20</v>
      </c>
      <c r="I6955" t="s">
        <v>2111</v>
      </c>
      <c r="J6955" t="s">
        <v>84</v>
      </c>
      <c r="K6955" t="b">
        <v>0</v>
      </c>
      <c r="L6955" t="s">
        <v>24</v>
      </c>
      <c r="M6955" t="s">
        <v>76</v>
      </c>
      <c r="N6955" t="b">
        <v>0</v>
      </c>
      <c r="Q6955" t="b">
        <v>1</v>
      </c>
    </row>
    <row r="6956" spans="1:17" x14ac:dyDescent="0.2">
      <c r="A6956">
        <v>6955</v>
      </c>
      <c r="B6956" t="s">
        <v>9754</v>
      </c>
      <c r="C6956" s="1">
        <v>44546</v>
      </c>
      <c r="D6956" t="s">
        <v>18</v>
      </c>
      <c r="E6956" t="s">
        <v>80</v>
      </c>
      <c r="F6956">
        <v>32</v>
      </c>
      <c r="G6956" t="s">
        <v>20</v>
      </c>
      <c r="I6956" t="s">
        <v>9755</v>
      </c>
      <c r="J6956" t="s">
        <v>365</v>
      </c>
      <c r="K6956" t="b">
        <v>0</v>
      </c>
      <c r="L6956" t="s">
        <v>80</v>
      </c>
      <c r="M6956" t="s">
        <v>51</v>
      </c>
      <c r="N6956" t="b">
        <v>0</v>
      </c>
      <c r="Q6956" t="b">
        <v>1</v>
      </c>
    </row>
    <row r="6957" spans="1:17" x14ac:dyDescent="0.2">
      <c r="A6957">
        <v>6956</v>
      </c>
      <c r="B6957" t="s">
        <v>9756</v>
      </c>
      <c r="C6957" s="1">
        <v>44546</v>
      </c>
      <c r="D6957" t="s">
        <v>18</v>
      </c>
      <c r="E6957" t="s">
        <v>19</v>
      </c>
      <c r="F6957">
        <v>27</v>
      </c>
      <c r="G6957" t="s">
        <v>20</v>
      </c>
      <c r="H6957" t="s">
        <v>59</v>
      </c>
      <c r="I6957" t="s">
        <v>245</v>
      </c>
      <c r="J6957" t="s">
        <v>246</v>
      </c>
      <c r="K6957" t="b">
        <v>0</v>
      </c>
      <c r="L6957" t="s">
        <v>24</v>
      </c>
      <c r="M6957" t="s">
        <v>51</v>
      </c>
      <c r="N6957" t="b">
        <v>0</v>
      </c>
      <c r="Q6957" t="b">
        <v>1</v>
      </c>
    </row>
    <row r="6958" spans="1:17" x14ac:dyDescent="0.2">
      <c r="A6958">
        <v>6957</v>
      </c>
      <c r="B6958" t="s">
        <v>9757</v>
      </c>
      <c r="C6958" s="1">
        <v>44546</v>
      </c>
      <c r="D6958" t="s">
        <v>18</v>
      </c>
      <c r="E6958" t="s">
        <v>80</v>
      </c>
      <c r="F6958">
        <v>18</v>
      </c>
      <c r="G6958" t="s">
        <v>20</v>
      </c>
      <c r="I6958" t="s">
        <v>245</v>
      </c>
      <c r="J6958" t="s">
        <v>246</v>
      </c>
      <c r="K6958" t="b">
        <v>0</v>
      </c>
      <c r="L6958" t="s">
        <v>36</v>
      </c>
      <c r="M6958" t="s">
        <v>51</v>
      </c>
      <c r="N6958" t="b">
        <v>0</v>
      </c>
      <c r="Q6958" t="b">
        <v>1</v>
      </c>
    </row>
    <row r="6959" spans="1:17" x14ac:dyDescent="0.2">
      <c r="A6959">
        <v>6958</v>
      </c>
      <c r="C6959" s="1">
        <v>44546</v>
      </c>
      <c r="D6959" t="s">
        <v>18</v>
      </c>
      <c r="E6959" t="s">
        <v>19</v>
      </c>
      <c r="F6959">
        <v>39</v>
      </c>
      <c r="G6959" t="s">
        <v>20</v>
      </c>
      <c r="I6959" t="s">
        <v>397</v>
      </c>
      <c r="J6959" t="s">
        <v>246</v>
      </c>
      <c r="K6959" t="b">
        <v>0</v>
      </c>
      <c r="L6959" t="s">
        <v>24</v>
      </c>
      <c r="M6959" t="s">
        <v>25</v>
      </c>
      <c r="N6959" t="b">
        <v>1</v>
      </c>
      <c r="Q6959" t="b">
        <v>1</v>
      </c>
    </row>
    <row r="6960" spans="1:17" x14ac:dyDescent="0.2">
      <c r="A6960">
        <v>6959</v>
      </c>
      <c r="C6960" s="1">
        <v>44548</v>
      </c>
      <c r="D6960" t="s">
        <v>18</v>
      </c>
      <c r="E6960" t="s">
        <v>63</v>
      </c>
      <c r="G6960" t="s">
        <v>20</v>
      </c>
      <c r="I6960" t="s">
        <v>322</v>
      </c>
      <c r="J6960" t="s">
        <v>255</v>
      </c>
      <c r="K6960" t="b">
        <v>0</v>
      </c>
      <c r="L6960" t="s">
        <v>24</v>
      </c>
      <c r="M6960" t="s">
        <v>25</v>
      </c>
      <c r="N6960" t="b">
        <v>0</v>
      </c>
      <c r="Q6960" t="b">
        <v>1</v>
      </c>
    </row>
    <row r="6961" spans="1:17" x14ac:dyDescent="0.2">
      <c r="A6961">
        <v>6960</v>
      </c>
      <c r="B6961" t="s">
        <v>9758</v>
      </c>
      <c r="C6961" s="1">
        <v>44548</v>
      </c>
      <c r="D6961" t="s">
        <v>18</v>
      </c>
      <c r="E6961" t="s">
        <v>187</v>
      </c>
      <c r="F6961">
        <v>20</v>
      </c>
      <c r="G6961" t="s">
        <v>20</v>
      </c>
      <c r="I6961" t="s">
        <v>2267</v>
      </c>
      <c r="J6961" t="s">
        <v>118</v>
      </c>
      <c r="K6961" t="b">
        <v>0</v>
      </c>
      <c r="L6961" t="s">
        <v>24</v>
      </c>
      <c r="N6961" t="b">
        <v>0</v>
      </c>
      <c r="Q6961" t="b">
        <v>1</v>
      </c>
    </row>
    <row r="6962" spans="1:17" x14ac:dyDescent="0.2">
      <c r="A6962">
        <v>6961</v>
      </c>
      <c r="B6962" t="s">
        <v>9759</v>
      </c>
      <c r="C6962" s="1">
        <v>44548</v>
      </c>
      <c r="D6962" t="s">
        <v>18</v>
      </c>
      <c r="E6962" t="s">
        <v>1166</v>
      </c>
      <c r="F6962">
        <v>22</v>
      </c>
      <c r="G6962" t="s">
        <v>20</v>
      </c>
      <c r="I6962" t="s">
        <v>142</v>
      </c>
      <c r="J6962" t="s">
        <v>40</v>
      </c>
      <c r="K6962" t="b">
        <v>1</v>
      </c>
      <c r="L6962" t="s">
        <v>36</v>
      </c>
      <c r="M6962" t="s">
        <v>25</v>
      </c>
      <c r="N6962" t="b">
        <v>1</v>
      </c>
      <c r="Q6962" t="b">
        <v>1</v>
      </c>
    </row>
    <row r="6963" spans="1:17" x14ac:dyDescent="0.2">
      <c r="A6963">
        <v>6962</v>
      </c>
      <c r="B6963" t="s">
        <v>9760</v>
      </c>
      <c r="C6963" s="1">
        <v>44548</v>
      </c>
      <c r="D6963" t="s">
        <v>18</v>
      </c>
      <c r="E6963" t="s">
        <v>63</v>
      </c>
      <c r="F6963">
        <v>34</v>
      </c>
      <c r="G6963" t="s">
        <v>20</v>
      </c>
      <c r="I6963" t="s">
        <v>142</v>
      </c>
      <c r="J6963" t="s">
        <v>40</v>
      </c>
      <c r="K6963" t="b">
        <v>0</v>
      </c>
      <c r="L6963" t="s">
        <v>36</v>
      </c>
      <c r="M6963" t="s">
        <v>25</v>
      </c>
      <c r="N6963" t="b">
        <v>0</v>
      </c>
      <c r="Q6963" t="b">
        <v>1</v>
      </c>
    </row>
    <row r="6964" spans="1:17" x14ac:dyDescent="0.2">
      <c r="A6964">
        <v>6963</v>
      </c>
      <c r="B6964" t="s">
        <v>9761</v>
      </c>
      <c r="C6964" s="1">
        <v>44549</v>
      </c>
      <c r="D6964" t="s">
        <v>18</v>
      </c>
      <c r="E6964" t="s">
        <v>38</v>
      </c>
      <c r="F6964">
        <v>33</v>
      </c>
      <c r="G6964" t="s">
        <v>55</v>
      </c>
      <c r="I6964" t="s">
        <v>676</v>
      </c>
      <c r="J6964" t="s">
        <v>212</v>
      </c>
      <c r="K6964" t="b">
        <v>1</v>
      </c>
      <c r="L6964" t="s">
        <v>24</v>
      </c>
      <c r="M6964" t="s">
        <v>25</v>
      </c>
      <c r="N6964" t="b">
        <v>1</v>
      </c>
      <c r="Q6964" t="b">
        <v>1</v>
      </c>
    </row>
    <row r="6965" spans="1:17" x14ac:dyDescent="0.2">
      <c r="A6965">
        <v>6964</v>
      </c>
      <c r="B6965" t="s">
        <v>9762</v>
      </c>
      <c r="C6965" s="1">
        <v>44550</v>
      </c>
      <c r="D6965" t="s">
        <v>18</v>
      </c>
      <c r="E6965" t="s">
        <v>63</v>
      </c>
      <c r="F6965">
        <v>26</v>
      </c>
      <c r="G6965" t="s">
        <v>20</v>
      </c>
      <c r="I6965" t="s">
        <v>666</v>
      </c>
      <c r="J6965" t="s">
        <v>262</v>
      </c>
      <c r="K6965" t="b">
        <v>1</v>
      </c>
      <c r="L6965" t="s">
        <v>24</v>
      </c>
      <c r="N6965" t="b">
        <v>1</v>
      </c>
      <c r="Q6965" t="b">
        <v>1</v>
      </c>
    </row>
    <row r="6966" spans="1:17" x14ac:dyDescent="0.2">
      <c r="A6966">
        <v>6965</v>
      </c>
      <c r="B6966" t="s">
        <v>9763</v>
      </c>
      <c r="C6966" s="1">
        <v>44550</v>
      </c>
      <c r="D6966" t="s">
        <v>18</v>
      </c>
      <c r="E6966" t="s">
        <v>80</v>
      </c>
      <c r="F6966">
        <v>21</v>
      </c>
      <c r="G6966" t="s">
        <v>20</v>
      </c>
      <c r="I6966" t="s">
        <v>9764</v>
      </c>
      <c r="J6966" t="s">
        <v>96</v>
      </c>
      <c r="K6966" t="b">
        <v>0</v>
      </c>
      <c r="L6966" t="s">
        <v>36</v>
      </c>
      <c r="M6966" t="s">
        <v>76</v>
      </c>
      <c r="N6966" t="b">
        <v>0</v>
      </c>
      <c r="Q6966" t="b">
        <v>1</v>
      </c>
    </row>
    <row r="6967" spans="1:17" x14ac:dyDescent="0.2">
      <c r="A6967">
        <v>6966</v>
      </c>
      <c r="B6967" t="s">
        <v>9765</v>
      </c>
      <c r="C6967" s="1">
        <v>44550</v>
      </c>
      <c r="D6967" t="s">
        <v>18</v>
      </c>
      <c r="E6967" t="s">
        <v>19</v>
      </c>
      <c r="F6967">
        <v>68</v>
      </c>
      <c r="G6967" t="s">
        <v>20</v>
      </c>
      <c r="I6967" t="s">
        <v>9766</v>
      </c>
      <c r="J6967" t="s">
        <v>96</v>
      </c>
      <c r="K6967" t="b">
        <v>0</v>
      </c>
      <c r="L6967" t="s">
        <v>36</v>
      </c>
      <c r="N6967" t="b">
        <v>0</v>
      </c>
      <c r="Q6967" t="b">
        <v>1</v>
      </c>
    </row>
    <row r="6968" spans="1:17" x14ac:dyDescent="0.2">
      <c r="A6968">
        <v>6967</v>
      </c>
      <c r="B6968" t="s">
        <v>9767</v>
      </c>
      <c r="C6968" s="1">
        <v>44551</v>
      </c>
      <c r="D6968" t="s">
        <v>18</v>
      </c>
      <c r="E6968" t="s">
        <v>19</v>
      </c>
      <c r="F6968">
        <v>23</v>
      </c>
      <c r="G6968" t="s">
        <v>20</v>
      </c>
      <c r="I6968" t="s">
        <v>9768</v>
      </c>
      <c r="J6968" t="s">
        <v>212</v>
      </c>
      <c r="K6968" t="b">
        <v>0</v>
      </c>
      <c r="L6968" t="s">
        <v>24</v>
      </c>
      <c r="M6968" t="s">
        <v>76</v>
      </c>
      <c r="N6968" t="b">
        <v>0</v>
      </c>
      <c r="O6968">
        <v>-83.665999999999997</v>
      </c>
      <c r="P6968">
        <v>42.975000000000001</v>
      </c>
      <c r="Q6968" t="b">
        <v>1</v>
      </c>
    </row>
    <row r="6969" spans="1:17" x14ac:dyDescent="0.2">
      <c r="A6969">
        <v>6968</v>
      </c>
      <c r="B6969" t="s">
        <v>9769</v>
      </c>
      <c r="C6969" s="1">
        <v>44551</v>
      </c>
      <c r="D6969" t="s">
        <v>18</v>
      </c>
      <c r="E6969" t="s">
        <v>63</v>
      </c>
      <c r="F6969">
        <v>45</v>
      </c>
      <c r="G6969" t="s">
        <v>20</v>
      </c>
      <c r="H6969" t="s">
        <v>27</v>
      </c>
      <c r="I6969" t="s">
        <v>1533</v>
      </c>
      <c r="J6969" t="s">
        <v>234</v>
      </c>
      <c r="K6969" t="b">
        <v>0</v>
      </c>
      <c r="L6969" t="s">
        <v>24</v>
      </c>
      <c r="M6969" t="s">
        <v>25</v>
      </c>
      <c r="N6969" t="b">
        <v>0</v>
      </c>
      <c r="O6969">
        <v>-81.14</v>
      </c>
      <c r="P6969">
        <v>32.042999999999999</v>
      </c>
      <c r="Q6969" t="b">
        <v>1</v>
      </c>
    </row>
    <row r="6970" spans="1:17" x14ac:dyDescent="0.2">
      <c r="A6970">
        <v>6969</v>
      </c>
      <c r="B6970" t="s">
        <v>9770</v>
      </c>
      <c r="C6970" s="1">
        <v>44551</v>
      </c>
      <c r="D6970" t="s">
        <v>18</v>
      </c>
      <c r="E6970" t="s">
        <v>63</v>
      </c>
      <c r="F6970">
        <v>42</v>
      </c>
      <c r="G6970" t="s">
        <v>20</v>
      </c>
      <c r="I6970" t="s">
        <v>9771</v>
      </c>
      <c r="J6970" t="s">
        <v>299</v>
      </c>
      <c r="K6970" t="b">
        <v>0</v>
      </c>
      <c r="L6970" t="s">
        <v>36</v>
      </c>
      <c r="M6970" t="s">
        <v>25</v>
      </c>
      <c r="N6970" t="b">
        <v>0</v>
      </c>
      <c r="O6970">
        <v>-89.986000000000004</v>
      </c>
      <c r="P6970">
        <v>32.19</v>
      </c>
      <c r="Q6970" t="b">
        <v>1</v>
      </c>
    </row>
    <row r="6971" spans="1:17" x14ac:dyDescent="0.2">
      <c r="A6971">
        <v>6970</v>
      </c>
      <c r="B6971" t="s">
        <v>9772</v>
      </c>
      <c r="C6971" s="1">
        <v>44551</v>
      </c>
      <c r="D6971" t="s">
        <v>18</v>
      </c>
      <c r="E6971" t="s">
        <v>19</v>
      </c>
      <c r="F6971">
        <v>44</v>
      </c>
      <c r="G6971" t="s">
        <v>55</v>
      </c>
      <c r="I6971" t="s">
        <v>9773</v>
      </c>
      <c r="J6971" t="s">
        <v>75</v>
      </c>
      <c r="K6971" t="b">
        <v>1</v>
      </c>
      <c r="L6971" t="s">
        <v>36</v>
      </c>
      <c r="M6971" t="s">
        <v>25</v>
      </c>
      <c r="N6971" t="b">
        <v>0</v>
      </c>
      <c r="Q6971" t="b">
        <v>1</v>
      </c>
    </row>
    <row r="6972" spans="1:17" x14ac:dyDescent="0.2">
      <c r="A6972">
        <v>6971</v>
      </c>
      <c r="C6972" s="1">
        <v>44552</v>
      </c>
      <c r="D6972" t="s">
        <v>18</v>
      </c>
      <c r="E6972" t="s">
        <v>19</v>
      </c>
      <c r="G6972" t="s">
        <v>20</v>
      </c>
      <c r="I6972" t="s">
        <v>1556</v>
      </c>
      <c r="J6972" t="s">
        <v>44</v>
      </c>
      <c r="K6972" t="b">
        <v>0</v>
      </c>
      <c r="L6972" t="s">
        <v>24</v>
      </c>
      <c r="M6972" t="s">
        <v>25</v>
      </c>
      <c r="N6972" t="b">
        <v>0</v>
      </c>
      <c r="O6972">
        <v>-104.8</v>
      </c>
      <c r="P6972">
        <v>38.932000000000002</v>
      </c>
      <c r="Q6972" t="b">
        <v>1</v>
      </c>
    </row>
    <row r="6973" spans="1:17" x14ac:dyDescent="0.2">
      <c r="A6973">
        <v>6972</v>
      </c>
      <c r="B6973" t="s">
        <v>9774</v>
      </c>
      <c r="C6973" s="1">
        <v>44552</v>
      </c>
      <c r="D6973" t="s">
        <v>18</v>
      </c>
      <c r="E6973" t="s">
        <v>63</v>
      </c>
      <c r="F6973">
        <v>24</v>
      </c>
      <c r="G6973" t="s">
        <v>20</v>
      </c>
      <c r="I6973" t="s">
        <v>9775</v>
      </c>
      <c r="J6973" t="s">
        <v>262</v>
      </c>
      <c r="K6973" t="b">
        <v>0</v>
      </c>
      <c r="L6973" t="s">
        <v>36</v>
      </c>
      <c r="M6973" t="s">
        <v>25</v>
      </c>
      <c r="N6973" t="b">
        <v>0</v>
      </c>
      <c r="O6973">
        <v>-75.313999999999993</v>
      </c>
      <c r="P6973">
        <v>42.329000000000001</v>
      </c>
      <c r="Q6973" t="b">
        <v>1</v>
      </c>
    </row>
    <row r="6974" spans="1:17" x14ac:dyDescent="0.2">
      <c r="A6974">
        <v>6973</v>
      </c>
      <c r="B6974" t="s">
        <v>9776</v>
      </c>
      <c r="C6974" s="1">
        <v>44552</v>
      </c>
      <c r="D6974" t="s">
        <v>18</v>
      </c>
      <c r="E6974" t="s">
        <v>1720</v>
      </c>
      <c r="F6974">
        <v>48</v>
      </c>
      <c r="G6974" t="s">
        <v>20</v>
      </c>
      <c r="I6974" t="s">
        <v>9777</v>
      </c>
      <c r="J6974" t="s">
        <v>75</v>
      </c>
      <c r="K6974" t="b">
        <v>0</v>
      </c>
      <c r="L6974" t="s">
        <v>36</v>
      </c>
      <c r="M6974" t="s">
        <v>25</v>
      </c>
      <c r="N6974" t="b">
        <v>0</v>
      </c>
      <c r="Q6974" t="b">
        <v>1</v>
      </c>
    </row>
    <row r="6975" spans="1:17" x14ac:dyDescent="0.2">
      <c r="A6975">
        <v>6974</v>
      </c>
      <c r="B6975" t="s">
        <v>9778</v>
      </c>
      <c r="C6975" s="1">
        <v>44552</v>
      </c>
      <c r="D6975" t="s">
        <v>18</v>
      </c>
      <c r="E6975" t="s">
        <v>19</v>
      </c>
      <c r="F6975">
        <v>44</v>
      </c>
      <c r="G6975" t="s">
        <v>20</v>
      </c>
      <c r="H6975" t="s">
        <v>27</v>
      </c>
      <c r="I6975" t="s">
        <v>4741</v>
      </c>
      <c r="J6975" t="s">
        <v>212</v>
      </c>
      <c r="K6975" t="b">
        <v>0</v>
      </c>
      <c r="L6975" t="s">
        <v>24</v>
      </c>
      <c r="M6975" t="s">
        <v>51</v>
      </c>
      <c r="N6975" t="b">
        <v>1</v>
      </c>
      <c r="O6975">
        <v>-85.174999999999997</v>
      </c>
      <c r="P6975">
        <v>42.308999999999997</v>
      </c>
      <c r="Q6975" t="b">
        <v>1</v>
      </c>
    </row>
    <row r="6976" spans="1:17" x14ac:dyDescent="0.2">
      <c r="A6976">
        <v>6975</v>
      </c>
      <c r="B6976" t="s">
        <v>9779</v>
      </c>
      <c r="C6976" s="1">
        <v>44552</v>
      </c>
      <c r="D6976" t="s">
        <v>18</v>
      </c>
      <c r="E6976" t="s">
        <v>19</v>
      </c>
      <c r="F6976">
        <v>57</v>
      </c>
      <c r="G6976" t="s">
        <v>20</v>
      </c>
      <c r="H6976" t="s">
        <v>27</v>
      </c>
      <c r="I6976" t="s">
        <v>9780</v>
      </c>
      <c r="J6976" t="s">
        <v>61</v>
      </c>
      <c r="K6976" t="b">
        <v>0</v>
      </c>
      <c r="L6976" t="s">
        <v>36</v>
      </c>
      <c r="M6976" t="s">
        <v>76</v>
      </c>
      <c r="N6976" t="b">
        <v>0</v>
      </c>
      <c r="Q6976" t="b">
        <v>1</v>
      </c>
    </row>
    <row r="6977" spans="1:17" x14ac:dyDescent="0.2">
      <c r="A6977">
        <v>6976</v>
      </c>
      <c r="B6977" t="s">
        <v>9781</v>
      </c>
      <c r="C6977" s="1">
        <v>44553</v>
      </c>
      <c r="D6977" t="s">
        <v>18</v>
      </c>
      <c r="E6977" t="s">
        <v>63</v>
      </c>
      <c r="F6977">
        <v>58</v>
      </c>
      <c r="G6977" t="s">
        <v>20</v>
      </c>
      <c r="H6977" t="s">
        <v>27</v>
      </c>
      <c r="I6977" t="s">
        <v>1389</v>
      </c>
      <c r="J6977" t="s">
        <v>70</v>
      </c>
      <c r="K6977" t="b">
        <v>0</v>
      </c>
      <c r="L6977" t="s">
        <v>36</v>
      </c>
      <c r="N6977" t="b">
        <v>0</v>
      </c>
      <c r="Q6977" t="b">
        <v>1</v>
      </c>
    </row>
    <row r="6978" spans="1:17" x14ac:dyDescent="0.2">
      <c r="A6978">
        <v>6977</v>
      </c>
      <c r="B6978" t="s">
        <v>9782</v>
      </c>
      <c r="C6978" s="1">
        <v>44553</v>
      </c>
      <c r="D6978" t="s">
        <v>18</v>
      </c>
      <c r="E6978" t="s">
        <v>32</v>
      </c>
      <c r="F6978">
        <v>14</v>
      </c>
      <c r="G6978" t="s">
        <v>55</v>
      </c>
      <c r="I6978" t="s">
        <v>142</v>
      </c>
      <c r="J6978" t="s">
        <v>40</v>
      </c>
      <c r="K6978" t="b">
        <v>0</v>
      </c>
      <c r="L6978" t="s">
        <v>36</v>
      </c>
      <c r="M6978" t="s">
        <v>76</v>
      </c>
      <c r="N6978" t="b">
        <v>1</v>
      </c>
      <c r="Q6978" t="b">
        <v>1</v>
      </c>
    </row>
    <row r="6979" spans="1:17" x14ac:dyDescent="0.2">
      <c r="A6979">
        <v>6978</v>
      </c>
      <c r="B6979" t="s">
        <v>9783</v>
      </c>
      <c r="C6979" s="1">
        <v>44553</v>
      </c>
      <c r="D6979" t="s">
        <v>18</v>
      </c>
      <c r="E6979" t="s">
        <v>1445</v>
      </c>
      <c r="F6979">
        <v>24</v>
      </c>
      <c r="G6979" t="s">
        <v>20</v>
      </c>
      <c r="I6979" t="s">
        <v>142</v>
      </c>
      <c r="J6979" t="s">
        <v>40</v>
      </c>
      <c r="K6979" t="b">
        <v>0</v>
      </c>
      <c r="L6979" t="s">
        <v>24</v>
      </c>
      <c r="N6979" t="b">
        <v>0</v>
      </c>
      <c r="Q6979" t="b">
        <v>1</v>
      </c>
    </row>
    <row r="6980" spans="1:17" x14ac:dyDescent="0.2">
      <c r="A6980">
        <v>6979</v>
      </c>
      <c r="B6980" t="s">
        <v>9784</v>
      </c>
      <c r="C6980" s="1">
        <v>44553</v>
      </c>
      <c r="D6980" t="s">
        <v>18</v>
      </c>
      <c r="E6980" t="s">
        <v>63</v>
      </c>
      <c r="F6980">
        <v>38</v>
      </c>
      <c r="G6980" t="s">
        <v>20</v>
      </c>
      <c r="H6980" t="s">
        <v>59</v>
      </c>
      <c r="I6980" t="s">
        <v>174</v>
      </c>
      <c r="J6980" t="s">
        <v>109</v>
      </c>
      <c r="K6980" t="b">
        <v>1</v>
      </c>
      <c r="L6980" t="s">
        <v>36</v>
      </c>
      <c r="M6980" t="s">
        <v>76</v>
      </c>
      <c r="N6980" t="b">
        <v>0</v>
      </c>
      <c r="Q6980" t="b">
        <v>1</v>
      </c>
    </row>
    <row r="6981" spans="1:17" x14ac:dyDescent="0.2">
      <c r="A6981">
        <v>6980</v>
      </c>
      <c r="B6981" t="s">
        <v>9785</v>
      </c>
      <c r="C6981" s="1">
        <v>44553</v>
      </c>
      <c r="D6981" t="s">
        <v>18</v>
      </c>
      <c r="E6981" t="s">
        <v>19</v>
      </c>
      <c r="F6981">
        <v>62</v>
      </c>
      <c r="G6981" t="s">
        <v>20</v>
      </c>
      <c r="I6981" t="s">
        <v>314</v>
      </c>
      <c r="J6981" t="s">
        <v>112</v>
      </c>
      <c r="K6981" t="b">
        <v>0</v>
      </c>
      <c r="L6981" t="s">
        <v>24</v>
      </c>
      <c r="M6981" t="s">
        <v>25</v>
      </c>
      <c r="N6981" t="b">
        <v>0</v>
      </c>
      <c r="Q6981" t="b">
        <v>1</v>
      </c>
    </row>
    <row r="6982" spans="1:17" x14ac:dyDescent="0.2">
      <c r="A6982">
        <v>6981</v>
      </c>
      <c r="B6982" t="s">
        <v>9786</v>
      </c>
      <c r="C6982" s="1">
        <v>44553</v>
      </c>
      <c r="D6982" t="s">
        <v>18</v>
      </c>
      <c r="E6982" t="s">
        <v>19</v>
      </c>
      <c r="F6982">
        <v>44</v>
      </c>
      <c r="G6982" t="s">
        <v>20</v>
      </c>
      <c r="H6982" t="s">
        <v>27</v>
      </c>
      <c r="I6982" t="s">
        <v>9787</v>
      </c>
      <c r="J6982" t="s">
        <v>115</v>
      </c>
      <c r="K6982" t="b">
        <v>0</v>
      </c>
      <c r="L6982" t="s">
        <v>24</v>
      </c>
      <c r="M6982" t="s">
        <v>25</v>
      </c>
      <c r="N6982" t="b">
        <v>0</v>
      </c>
      <c r="Q6982" t="b">
        <v>1</v>
      </c>
    </row>
    <row r="6983" spans="1:17" x14ac:dyDescent="0.2">
      <c r="A6983">
        <v>6982</v>
      </c>
      <c r="B6983" t="s">
        <v>9788</v>
      </c>
      <c r="C6983" s="1">
        <v>44554</v>
      </c>
      <c r="D6983" t="s">
        <v>18</v>
      </c>
      <c r="E6983" t="s">
        <v>423</v>
      </c>
      <c r="F6983">
        <v>24</v>
      </c>
      <c r="G6983" t="s">
        <v>20</v>
      </c>
      <c r="I6983" t="s">
        <v>9789</v>
      </c>
      <c r="J6983" t="s">
        <v>262</v>
      </c>
      <c r="K6983" t="b">
        <v>0</v>
      </c>
      <c r="L6983" t="s">
        <v>36</v>
      </c>
      <c r="N6983" t="b">
        <v>0</v>
      </c>
      <c r="Q6983" t="b">
        <v>1</v>
      </c>
    </row>
    <row r="6984" spans="1:17" x14ac:dyDescent="0.2">
      <c r="A6984">
        <v>6983</v>
      </c>
      <c r="B6984" t="s">
        <v>6831</v>
      </c>
      <c r="C6984" s="1">
        <v>44556</v>
      </c>
      <c r="D6984" t="s">
        <v>18</v>
      </c>
      <c r="E6984" t="s">
        <v>19</v>
      </c>
      <c r="F6984">
        <v>41</v>
      </c>
      <c r="G6984" t="s">
        <v>20</v>
      </c>
      <c r="I6984" t="s">
        <v>218</v>
      </c>
      <c r="J6984" t="s">
        <v>67</v>
      </c>
      <c r="K6984" t="b">
        <v>1</v>
      </c>
      <c r="L6984" t="s">
        <v>24</v>
      </c>
      <c r="M6984" t="s">
        <v>25</v>
      </c>
      <c r="N6984" t="b">
        <v>1</v>
      </c>
      <c r="Q6984" t="b">
        <v>1</v>
      </c>
    </row>
    <row r="6985" spans="1:17" x14ac:dyDescent="0.2">
      <c r="A6985">
        <v>6984</v>
      </c>
      <c r="B6985" t="s">
        <v>9790</v>
      </c>
      <c r="C6985" s="1">
        <v>44556</v>
      </c>
      <c r="D6985" t="s">
        <v>18</v>
      </c>
      <c r="E6985" t="s">
        <v>63</v>
      </c>
      <c r="F6985">
        <v>33</v>
      </c>
      <c r="G6985" t="s">
        <v>20</v>
      </c>
      <c r="H6985" t="s">
        <v>33</v>
      </c>
      <c r="I6985" t="s">
        <v>142</v>
      </c>
      <c r="J6985" t="s">
        <v>40</v>
      </c>
      <c r="K6985" t="b">
        <v>0</v>
      </c>
      <c r="L6985" t="s">
        <v>36</v>
      </c>
      <c r="N6985" t="b">
        <v>0</v>
      </c>
      <c r="Q6985" t="b">
        <v>1</v>
      </c>
    </row>
    <row r="6986" spans="1:17" x14ac:dyDescent="0.2">
      <c r="A6986">
        <v>6985</v>
      </c>
      <c r="B6986" t="s">
        <v>9791</v>
      </c>
      <c r="C6986" s="1">
        <v>44556</v>
      </c>
      <c r="D6986" t="s">
        <v>18</v>
      </c>
      <c r="E6986" t="s">
        <v>32</v>
      </c>
      <c r="F6986">
        <v>40</v>
      </c>
      <c r="G6986" t="s">
        <v>20</v>
      </c>
      <c r="H6986" t="s">
        <v>59</v>
      </c>
      <c r="I6986" t="s">
        <v>2826</v>
      </c>
      <c r="J6986" t="s">
        <v>170</v>
      </c>
      <c r="K6986" t="b">
        <v>0</v>
      </c>
      <c r="L6986" t="s">
        <v>24</v>
      </c>
      <c r="M6986" t="s">
        <v>76</v>
      </c>
      <c r="N6986" t="b">
        <v>1</v>
      </c>
      <c r="Q6986" t="b">
        <v>1</v>
      </c>
    </row>
    <row r="6987" spans="1:17" x14ac:dyDescent="0.2">
      <c r="A6987">
        <v>6986</v>
      </c>
      <c r="B6987" t="s">
        <v>9792</v>
      </c>
      <c r="C6987" s="1">
        <v>44556</v>
      </c>
      <c r="D6987" t="s">
        <v>18</v>
      </c>
      <c r="E6987" t="s">
        <v>19</v>
      </c>
      <c r="F6987">
        <v>38</v>
      </c>
      <c r="G6987" t="s">
        <v>20</v>
      </c>
      <c r="I6987" t="s">
        <v>4511</v>
      </c>
      <c r="J6987" t="s">
        <v>365</v>
      </c>
      <c r="K6987" t="b">
        <v>0</v>
      </c>
      <c r="L6987" t="s">
        <v>24</v>
      </c>
      <c r="M6987" t="s">
        <v>76</v>
      </c>
      <c r="N6987" t="b">
        <v>0</v>
      </c>
      <c r="Q6987" t="b">
        <v>1</v>
      </c>
    </row>
    <row r="6988" spans="1:17" x14ac:dyDescent="0.2">
      <c r="A6988">
        <v>6987</v>
      </c>
      <c r="B6988" t="s">
        <v>9793</v>
      </c>
      <c r="C6988" s="1">
        <v>44556</v>
      </c>
      <c r="D6988" t="s">
        <v>18</v>
      </c>
      <c r="E6988" t="s">
        <v>63</v>
      </c>
      <c r="F6988">
        <v>31</v>
      </c>
      <c r="G6988" t="s">
        <v>20</v>
      </c>
      <c r="H6988" t="s">
        <v>27</v>
      </c>
      <c r="I6988" t="s">
        <v>5938</v>
      </c>
      <c r="J6988" t="s">
        <v>50</v>
      </c>
      <c r="K6988" t="b">
        <v>0</v>
      </c>
      <c r="L6988" t="s">
        <v>24</v>
      </c>
      <c r="M6988" t="s">
        <v>25</v>
      </c>
      <c r="N6988" t="b">
        <v>0</v>
      </c>
      <c r="Q6988" t="b">
        <v>1</v>
      </c>
    </row>
    <row r="6989" spans="1:17" x14ac:dyDescent="0.2">
      <c r="A6989">
        <v>6988</v>
      </c>
      <c r="C6989" s="1">
        <v>44557</v>
      </c>
      <c r="D6989" t="s">
        <v>18</v>
      </c>
      <c r="E6989" t="s">
        <v>19</v>
      </c>
      <c r="G6989" t="s">
        <v>20</v>
      </c>
      <c r="I6989" t="s">
        <v>3553</v>
      </c>
      <c r="J6989" t="s">
        <v>40</v>
      </c>
      <c r="K6989" t="b">
        <v>0</v>
      </c>
      <c r="L6989" t="s">
        <v>36</v>
      </c>
      <c r="N6989" t="b">
        <v>0</v>
      </c>
      <c r="Q6989" t="b">
        <v>1</v>
      </c>
    </row>
    <row r="6990" spans="1:17" x14ac:dyDescent="0.2">
      <c r="A6990">
        <v>6989</v>
      </c>
      <c r="B6990" t="s">
        <v>9794</v>
      </c>
      <c r="C6990" s="1">
        <v>44557</v>
      </c>
      <c r="D6990" t="s">
        <v>18</v>
      </c>
      <c r="E6990" t="s">
        <v>19</v>
      </c>
      <c r="F6990">
        <v>22</v>
      </c>
      <c r="G6990" t="s">
        <v>20</v>
      </c>
      <c r="H6990" t="s">
        <v>59</v>
      </c>
      <c r="I6990" t="s">
        <v>6003</v>
      </c>
      <c r="J6990" t="s">
        <v>75</v>
      </c>
      <c r="K6990" t="b">
        <v>0</v>
      </c>
      <c r="L6990" t="s">
        <v>24</v>
      </c>
      <c r="M6990" t="s">
        <v>25</v>
      </c>
      <c r="N6990" t="b">
        <v>0</v>
      </c>
      <c r="Q6990" t="b">
        <v>1</v>
      </c>
    </row>
    <row r="6991" spans="1:17" x14ac:dyDescent="0.2">
      <c r="A6991">
        <v>6990</v>
      </c>
      <c r="B6991" t="s">
        <v>9795</v>
      </c>
      <c r="C6991" s="1">
        <v>44557</v>
      </c>
      <c r="D6991" t="s">
        <v>18</v>
      </c>
      <c r="E6991" t="s">
        <v>19</v>
      </c>
      <c r="F6991">
        <v>31</v>
      </c>
      <c r="G6991" t="s">
        <v>20</v>
      </c>
      <c r="H6991" t="s">
        <v>59</v>
      </c>
      <c r="I6991" t="s">
        <v>1533</v>
      </c>
      <c r="J6991" t="s">
        <v>234</v>
      </c>
      <c r="K6991" t="b">
        <v>0</v>
      </c>
      <c r="L6991" t="s">
        <v>24</v>
      </c>
      <c r="M6991" t="s">
        <v>76</v>
      </c>
      <c r="N6991" t="b">
        <v>0</v>
      </c>
      <c r="Q6991" t="b">
        <v>1</v>
      </c>
    </row>
    <row r="6992" spans="1:17" x14ac:dyDescent="0.2">
      <c r="A6992">
        <v>6991</v>
      </c>
      <c r="B6992" t="s">
        <v>9796</v>
      </c>
      <c r="C6992" s="1">
        <v>44557</v>
      </c>
      <c r="D6992" t="s">
        <v>18</v>
      </c>
      <c r="E6992" t="s">
        <v>19</v>
      </c>
      <c r="F6992">
        <v>47</v>
      </c>
      <c r="G6992" t="s">
        <v>20</v>
      </c>
      <c r="I6992" t="s">
        <v>637</v>
      </c>
      <c r="J6992" t="s">
        <v>44</v>
      </c>
      <c r="K6992" t="b">
        <v>0</v>
      </c>
      <c r="L6992" t="s">
        <v>24</v>
      </c>
      <c r="M6992" t="s">
        <v>51</v>
      </c>
      <c r="N6992" t="b">
        <v>0</v>
      </c>
      <c r="Q6992" t="b">
        <v>1</v>
      </c>
    </row>
    <row r="6993" spans="1:17" x14ac:dyDescent="0.2">
      <c r="A6993">
        <v>6992</v>
      </c>
      <c r="B6993" t="s">
        <v>9797</v>
      </c>
      <c r="C6993" s="1">
        <v>44557</v>
      </c>
      <c r="D6993" t="s">
        <v>18</v>
      </c>
      <c r="E6993" t="s">
        <v>19</v>
      </c>
      <c r="F6993">
        <v>39</v>
      </c>
      <c r="G6993" t="s">
        <v>20</v>
      </c>
      <c r="I6993" t="s">
        <v>3556</v>
      </c>
      <c r="J6993" t="s">
        <v>40</v>
      </c>
      <c r="K6993" t="b">
        <v>0</v>
      </c>
      <c r="L6993" t="s">
        <v>24</v>
      </c>
      <c r="M6993" t="s">
        <v>51</v>
      </c>
      <c r="N6993" t="b">
        <v>0</v>
      </c>
      <c r="Q6993" t="b">
        <v>1</v>
      </c>
    </row>
    <row r="6994" spans="1:17" x14ac:dyDescent="0.2">
      <c r="A6994">
        <v>6993</v>
      </c>
      <c r="C6994" s="1">
        <v>44557</v>
      </c>
      <c r="D6994" t="s">
        <v>18</v>
      </c>
      <c r="E6994" t="s">
        <v>19</v>
      </c>
      <c r="G6994" t="s">
        <v>20</v>
      </c>
      <c r="I6994" t="s">
        <v>9798</v>
      </c>
      <c r="J6994" t="s">
        <v>23</v>
      </c>
      <c r="K6994" t="b">
        <v>0</v>
      </c>
      <c r="L6994" t="s">
        <v>24</v>
      </c>
      <c r="M6994" t="s">
        <v>25</v>
      </c>
      <c r="N6994" t="b">
        <v>0</v>
      </c>
      <c r="Q6994" t="b">
        <v>1</v>
      </c>
    </row>
    <row r="6995" spans="1:17" x14ac:dyDescent="0.2">
      <c r="A6995">
        <v>6994</v>
      </c>
      <c r="B6995" t="s">
        <v>9799</v>
      </c>
      <c r="C6995" s="1">
        <v>44558</v>
      </c>
      <c r="D6995" t="s">
        <v>18</v>
      </c>
      <c r="E6995" t="s">
        <v>19</v>
      </c>
      <c r="F6995">
        <v>62</v>
      </c>
      <c r="G6995" t="s">
        <v>20</v>
      </c>
      <c r="H6995" t="s">
        <v>59</v>
      </c>
      <c r="I6995" t="s">
        <v>676</v>
      </c>
      <c r="J6995" t="s">
        <v>212</v>
      </c>
      <c r="K6995" t="b">
        <v>0</v>
      </c>
      <c r="L6995" t="s">
        <v>24</v>
      </c>
      <c r="M6995" t="s">
        <v>25</v>
      </c>
      <c r="N6995" t="b">
        <v>0</v>
      </c>
      <c r="Q6995" t="b">
        <v>1</v>
      </c>
    </row>
    <row r="6996" spans="1:17" x14ac:dyDescent="0.2">
      <c r="A6996">
        <v>6995</v>
      </c>
      <c r="B6996" t="s">
        <v>9800</v>
      </c>
      <c r="C6996" s="1">
        <v>44559</v>
      </c>
      <c r="D6996" t="s">
        <v>18</v>
      </c>
      <c r="E6996" t="s">
        <v>19</v>
      </c>
      <c r="F6996">
        <v>27</v>
      </c>
      <c r="G6996" t="s">
        <v>20</v>
      </c>
      <c r="H6996" t="s">
        <v>59</v>
      </c>
      <c r="I6996" t="s">
        <v>5313</v>
      </c>
      <c r="J6996" t="s">
        <v>180</v>
      </c>
      <c r="K6996" t="b">
        <v>0</v>
      </c>
      <c r="L6996" t="s">
        <v>24</v>
      </c>
      <c r="M6996" t="s">
        <v>51</v>
      </c>
      <c r="N6996" t="b">
        <v>0</v>
      </c>
      <c r="Q6996" t="b">
        <v>1</v>
      </c>
    </row>
    <row r="6997" spans="1:17" x14ac:dyDescent="0.2">
      <c r="A6997">
        <v>6996</v>
      </c>
      <c r="B6997" t="s">
        <v>9801</v>
      </c>
      <c r="C6997" s="1">
        <v>44559</v>
      </c>
      <c r="D6997" t="s">
        <v>18</v>
      </c>
      <c r="E6997" t="s">
        <v>80</v>
      </c>
      <c r="F6997">
        <v>25</v>
      </c>
      <c r="G6997" t="s">
        <v>20</v>
      </c>
      <c r="H6997" t="s">
        <v>59</v>
      </c>
      <c r="I6997" t="s">
        <v>2523</v>
      </c>
      <c r="J6997" t="s">
        <v>118</v>
      </c>
      <c r="K6997" t="b">
        <v>0</v>
      </c>
      <c r="L6997" t="s">
        <v>80</v>
      </c>
      <c r="N6997" t="b">
        <v>0</v>
      </c>
      <c r="Q6997" t="b">
        <v>1</v>
      </c>
    </row>
    <row r="6998" spans="1:17" x14ac:dyDescent="0.2">
      <c r="A6998">
        <v>6997</v>
      </c>
      <c r="B6998" t="s">
        <v>9802</v>
      </c>
      <c r="C6998" s="1">
        <v>44560</v>
      </c>
      <c r="D6998" t="s">
        <v>18</v>
      </c>
      <c r="E6998" t="s">
        <v>19</v>
      </c>
      <c r="F6998">
        <v>28</v>
      </c>
      <c r="G6998" t="s">
        <v>20</v>
      </c>
      <c r="H6998" t="s">
        <v>59</v>
      </c>
      <c r="I6998" t="s">
        <v>8675</v>
      </c>
      <c r="J6998" t="s">
        <v>170</v>
      </c>
      <c r="K6998" t="b">
        <v>0</v>
      </c>
      <c r="L6998" t="s">
        <v>36</v>
      </c>
      <c r="M6998" t="s">
        <v>25</v>
      </c>
      <c r="N6998" t="b">
        <v>0</v>
      </c>
      <c r="Q6998" t="b">
        <v>1</v>
      </c>
    </row>
    <row r="6999" spans="1:17" x14ac:dyDescent="0.2">
      <c r="A6999">
        <v>6998</v>
      </c>
      <c r="C6999" s="1">
        <v>44561</v>
      </c>
      <c r="D6999" t="s">
        <v>18</v>
      </c>
      <c r="E6999" t="s">
        <v>187</v>
      </c>
      <c r="G6999" t="s">
        <v>20</v>
      </c>
      <c r="I6999" t="s">
        <v>2087</v>
      </c>
      <c r="J6999" t="s">
        <v>40</v>
      </c>
      <c r="K6999" t="b">
        <v>0</v>
      </c>
      <c r="L6999" t="s">
        <v>24</v>
      </c>
      <c r="M6999" t="s">
        <v>51</v>
      </c>
      <c r="N6999" t="b">
        <v>0</v>
      </c>
      <c r="Q6999" t="b">
        <v>1</v>
      </c>
    </row>
    <row r="7000" spans="1:17" x14ac:dyDescent="0.2">
      <c r="A7000">
        <v>6999</v>
      </c>
      <c r="C7000" s="1">
        <v>44561</v>
      </c>
      <c r="D7000" t="s">
        <v>18</v>
      </c>
      <c r="E7000" t="s">
        <v>19</v>
      </c>
      <c r="G7000" t="s">
        <v>20</v>
      </c>
      <c r="I7000" t="s">
        <v>4449</v>
      </c>
      <c r="J7000" t="s">
        <v>299</v>
      </c>
      <c r="K7000" t="b">
        <v>0</v>
      </c>
      <c r="L7000" t="s">
        <v>24</v>
      </c>
      <c r="M7000" t="s">
        <v>25</v>
      </c>
      <c r="N7000" t="b">
        <v>0</v>
      </c>
      <c r="Q7000" t="b">
        <v>1</v>
      </c>
    </row>
    <row r="7001" spans="1:17" x14ac:dyDescent="0.2">
      <c r="A7001">
        <v>7000</v>
      </c>
      <c r="B7001" t="s">
        <v>9803</v>
      </c>
      <c r="C7001" s="1">
        <v>44562</v>
      </c>
      <c r="D7001" t="s">
        <v>18</v>
      </c>
      <c r="E7001" t="s">
        <v>19</v>
      </c>
      <c r="F7001">
        <v>63</v>
      </c>
      <c r="G7001" t="s">
        <v>20</v>
      </c>
      <c r="I7001" t="s">
        <v>609</v>
      </c>
      <c r="J7001" t="s">
        <v>75</v>
      </c>
      <c r="K7001" t="b">
        <v>0</v>
      </c>
      <c r="L7001" t="s">
        <v>24</v>
      </c>
      <c r="M7001" t="s">
        <v>76</v>
      </c>
      <c r="N7001" t="b">
        <v>0</v>
      </c>
      <c r="Q7001" t="b">
        <v>1</v>
      </c>
    </row>
    <row r="7002" spans="1:17" x14ac:dyDescent="0.2">
      <c r="A7002">
        <v>7001</v>
      </c>
      <c r="B7002" t="s">
        <v>9428</v>
      </c>
      <c r="C7002" s="1">
        <v>44562</v>
      </c>
      <c r="D7002" t="s">
        <v>18</v>
      </c>
      <c r="E7002" t="s">
        <v>19</v>
      </c>
      <c r="F7002">
        <v>46</v>
      </c>
      <c r="G7002" t="s">
        <v>20</v>
      </c>
      <c r="H7002" t="s">
        <v>59</v>
      </c>
      <c r="I7002" t="s">
        <v>1208</v>
      </c>
      <c r="J7002" t="s">
        <v>70</v>
      </c>
      <c r="K7002" t="b">
        <v>0</v>
      </c>
      <c r="L7002" t="s">
        <v>80</v>
      </c>
      <c r="M7002" t="s">
        <v>25</v>
      </c>
      <c r="N7002" t="b">
        <v>1</v>
      </c>
      <c r="O7002">
        <v>-81.405000000000001</v>
      </c>
      <c r="P7002">
        <v>40.792999999999999</v>
      </c>
      <c r="Q7002" t="b">
        <v>1</v>
      </c>
    </row>
    <row r="7003" spans="1:17" x14ac:dyDescent="0.2">
      <c r="A7003">
        <v>7002</v>
      </c>
      <c r="C7003" s="1">
        <v>44563</v>
      </c>
      <c r="D7003" t="s">
        <v>18</v>
      </c>
      <c r="E7003" t="s">
        <v>19</v>
      </c>
      <c r="G7003" t="s">
        <v>20</v>
      </c>
      <c r="I7003" t="s">
        <v>2983</v>
      </c>
      <c r="J7003" t="s">
        <v>40</v>
      </c>
      <c r="K7003" t="b">
        <v>1</v>
      </c>
      <c r="L7003" t="s">
        <v>36</v>
      </c>
      <c r="N7003" t="b">
        <v>0</v>
      </c>
      <c r="Q7003" t="b">
        <v>1</v>
      </c>
    </row>
    <row r="7004" spans="1:17" x14ac:dyDescent="0.2">
      <c r="A7004">
        <v>7003</v>
      </c>
      <c r="B7004" t="s">
        <v>9804</v>
      </c>
      <c r="C7004" s="1">
        <v>44564</v>
      </c>
      <c r="D7004" t="s">
        <v>18</v>
      </c>
      <c r="E7004" t="s">
        <v>1445</v>
      </c>
      <c r="F7004">
        <v>54</v>
      </c>
      <c r="G7004" t="s">
        <v>20</v>
      </c>
      <c r="I7004" t="s">
        <v>9805</v>
      </c>
      <c r="J7004" t="s">
        <v>177</v>
      </c>
      <c r="K7004" t="b">
        <v>0</v>
      </c>
      <c r="L7004" t="s">
        <v>36</v>
      </c>
      <c r="M7004" t="s">
        <v>25</v>
      </c>
      <c r="N7004" t="b">
        <v>0</v>
      </c>
      <c r="Q7004" t="b">
        <v>1</v>
      </c>
    </row>
    <row r="7005" spans="1:17" x14ac:dyDescent="0.2">
      <c r="A7005">
        <v>7004</v>
      </c>
      <c r="B7005" t="s">
        <v>9806</v>
      </c>
      <c r="C7005" s="1">
        <v>44564</v>
      </c>
      <c r="D7005" t="s">
        <v>18</v>
      </c>
      <c r="E7005" t="s">
        <v>63</v>
      </c>
      <c r="F7005">
        <v>26</v>
      </c>
      <c r="G7005" t="s">
        <v>20</v>
      </c>
      <c r="I7005" t="s">
        <v>685</v>
      </c>
      <c r="J7005" t="s">
        <v>50</v>
      </c>
      <c r="K7005" t="b">
        <v>1</v>
      </c>
      <c r="L7005" t="s">
        <v>24</v>
      </c>
      <c r="M7005" t="s">
        <v>25</v>
      </c>
      <c r="N7005" t="b">
        <v>0</v>
      </c>
      <c r="Q7005" t="b">
        <v>1</v>
      </c>
    </row>
    <row r="7006" spans="1:17" x14ac:dyDescent="0.2">
      <c r="A7006">
        <v>7005</v>
      </c>
      <c r="B7006" t="s">
        <v>9807</v>
      </c>
      <c r="C7006" s="1">
        <v>44564</v>
      </c>
      <c r="D7006" t="s">
        <v>18</v>
      </c>
      <c r="E7006" t="s">
        <v>696</v>
      </c>
      <c r="F7006">
        <v>49</v>
      </c>
      <c r="G7006" t="s">
        <v>20</v>
      </c>
      <c r="H7006" t="s">
        <v>27</v>
      </c>
      <c r="I7006" t="s">
        <v>685</v>
      </c>
      <c r="J7006" t="s">
        <v>50</v>
      </c>
      <c r="K7006" t="b">
        <v>0</v>
      </c>
      <c r="L7006" t="s">
        <v>36</v>
      </c>
      <c r="M7006" t="s">
        <v>25</v>
      </c>
      <c r="N7006" t="b">
        <v>0</v>
      </c>
      <c r="Q7006" t="b">
        <v>1</v>
      </c>
    </row>
    <row r="7007" spans="1:17" x14ac:dyDescent="0.2">
      <c r="A7007">
        <v>7006</v>
      </c>
      <c r="B7007" t="s">
        <v>9808</v>
      </c>
      <c r="C7007" s="1">
        <v>44565</v>
      </c>
      <c r="D7007" t="s">
        <v>18</v>
      </c>
      <c r="E7007" t="s">
        <v>80</v>
      </c>
      <c r="F7007">
        <v>24</v>
      </c>
      <c r="G7007" t="s">
        <v>20</v>
      </c>
      <c r="H7007" t="s">
        <v>27</v>
      </c>
      <c r="I7007" t="s">
        <v>2393</v>
      </c>
      <c r="J7007" t="s">
        <v>29</v>
      </c>
      <c r="K7007" t="b">
        <v>0</v>
      </c>
      <c r="L7007" t="s">
        <v>80</v>
      </c>
      <c r="M7007" t="s">
        <v>51</v>
      </c>
      <c r="N7007" t="b">
        <v>0</v>
      </c>
      <c r="Q7007" t="b">
        <v>1</v>
      </c>
    </row>
    <row r="7008" spans="1:17" x14ac:dyDescent="0.2">
      <c r="A7008">
        <v>7007</v>
      </c>
      <c r="B7008" t="s">
        <v>9809</v>
      </c>
      <c r="C7008" s="1">
        <v>44565</v>
      </c>
      <c r="D7008" t="s">
        <v>18</v>
      </c>
      <c r="E7008" t="s">
        <v>19</v>
      </c>
      <c r="F7008">
        <v>53</v>
      </c>
      <c r="G7008" t="s">
        <v>20</v>
      </c>
      <c r="H7008" t="s">
        <v>27</v>
      </c>
      <c r="I7008" t="s">
        <v>4045</v>
      </c>
      <c r="J7008" t="s">
        <v>50</v>
      </c>
      <c r="K7008" t="b">
        <v>0</v>
      </c>
      <c r="L7008" t="s">
        <v>24</v>
      </c>
      <c r="M7008" t="s">
        <v>51</v>
      </c>
      <c r="N7008" t="b">
        <v>0</v>
      </c>
      <c r="Q7008" t="b">
        <v>1</v>
      </c>
    </row>
    <row r="7009" spans="1:17" x14ac:dyDescent="0.2">
      <c r="A7009">
        <v>7008</v>
      </c>
      <c r="C7009" s="1">
        <v>44565</v>
      </c>
      <c r="D7009" t="s">
        <v>18</v>
      </c>
      <c r="E7009" t="s">
        <v>19</v>
      </c>
      <c r="G7009" t="s">
        <v>20</v>
      </c>
      <c r="I7009" t="s">
        <v>1070</v>
      </c>
      <c r="J7009" t="s">
        <v>61</v>
      </c>
      <c r="K7009" t="b">
        <v>0</v>
      </c>
      <c r="L7009" t="s">
        <v>24</v>
      </c>
      <c r="M7009" t="s">
        <v>25</v>
      </c>
      <c r="N7009" t="b">
        <v>0</v>
      </c>
      <c r="Q7009" t="b">
        <v>1</v>
      </c>
    </row>
    <row r="7010" spans="1:17" x14ac:dyDescent="0.2">
      <c r="A7010">
        <v>7009</v>
      </c>
      <c r="B7010" t="s">
        <v>9810</v>
      </c>
      <c r="C7010" s="1">
        <v>44565</v>
      </c>
      <c r="D7010" t="s">
        <v>18</v>
      </c>
      <c r="E7010" t="s">
        <v>19</v>
      </c>
      <c r="F7010">
        <v>28</v>
      </c>
      <c r="G7010" t="s">
        <v>55</v>
      </c>
      <c r="H7010" t="s">
        <v>59</v>
      </c>
      <c r="I7010" t="s">
        <v>9811</v>
      </c>
      <c r="J7010" t="s">
        <v>255</v>
      </c>
      <c r="K7010" t="b">
        <v>0</v>
      </c>
      <c r="L7010" t="s">
        <v>24</v>
      </c>
      <c r="N7010" t="b">
        <v>0</v>
      </c>
      <c r="Q7010" t="b">
        <v>1</v>
      </c>
    </row>
    <row r="7011" spans="1:17" x14ac:dyDescent="0.2">
      <c r="A7011">
        <v>7010</v>
      </c>
      <c r="B7011" t="s">
        <v>9812</v>
      </c>
      <c r="C7011" s="1">
        <v>44566</v>
      </c>
      <c r="D7011" t="s">
        <v>18</v>
      </c>
      <c r="E7011" t="s">
        <v>19</v>
      </c>
      <c r="F7011">
        <v>53</v>
      </c>
      <c r="G7011" t="s">
        <v>20</v>
      </c>
      <c r="I7011" t="s">
        <v>9738</v>
      </c>
      <c r="J7011" t="s">
        <v>149</v>
      </c>
      <c r="K7011" t="b">
        <v>0</v>
      </c>
      <c r="L7011" t="s">
        <v>24</v>
      </c>
      <c r="M7011" t="s">
        <v>25</v>
      </c>
      <c r="N7011" t="b">
        <v>0</v>
      </c>
      <c r="Q7011" t="b">
        <v>1</v>
      </c>
    </row>
    <row r="7012" spans="1:17" x14ac:dyDescent="0.2">
      <c r="A7012">
        <v>7011</v>
      </c>
      <c r="B7012" t="s">
        <v>9813</v>
      </c>
      <c r="C7012" s="1">
        <v>44566</v>
      </c>
      <c r="D7012" t="s">
        <v>18</v>
      </c>
      <c r="E7012" t="s">
        <v>19</v>
      </c>
      <c r="F7012">
        <v>27</v>
      </c>
      <c r="G7012" t="s">
        <v>20</v>
      </c>
      <c r="H7012" t="s">
        <v>59</v>
      </c>
      <c r="I7012" t="s">
        <v>9814</v>
      </c>
      <c r="J7012" t="s">
        <v>365</v>
      </c>
      <c r="K7012" t="b">
        <v>0</v>
      </c>
      <c r="L7012" t="s">
        <v>36</v>
      </c>
      <c r="M7012" t="s">
        <v>76</v>
      </c>
      <c r="N7012" t="b">
        <v>1</v>
      </c>
      <c r="Q7012" t="b">
        <v>1</v>
      </c>
    </row>
    <row r="7013" spans="1:17" x14ac:dyDescent="0.2">
      <c r="A7013">
        <v>7012</v>
      </c>
      <c r="C7013" s="1">
        <v>44566</v>
      </c>
      <c r="D7013" t="s">
        <v>18</v>
      </c>
      <c r="E7013" t="s">
        <v>80</v>
      </c>
      <c r="G7013" t="s">
        <v>55</v>
      </c>
      <c r="I7013" t="s">
        <v>1276</v>
      </c>
      <c r="J7013" t="s">
        <v>50</v>
      </c>
      <c r="K7013" t="b">
        <v>0</v>
      </c>
      <c r="L7013" t="s">
        <v>36</v>
      </c>
      <c r="N7013" t="b">
        <v>0</v>
      </c>
      <c r="Q7013" t="b">
        <v>1</v>
      </c>
    </row>
    <row r="7014" spans="1:17" x14ac:dyDescent="0.2">
      <c r="A7014">
        <v>7013</v>
      </c>
      <c r="B7014" t="s">
        <v>9815</v>
      </c>
      <c r="C7014" s="1">
        <v>44566</v>
      </c>
      <c r="D7014" t="s">
        <v>18</v>
      </c>
      <c r="E7014" t="s">
        <v>32</v>
      </c>
      <c r="F7014">
        <v>28</v>
      </c>
      <c r="G7014" t="s">
        <v>20</v>
      </c>
      <c r="H7014" t="s">
        <v>33</v>
      </c>
      <c r="I7014" t="s">
        <v>664</v>
      </c>
      <c r="J7014" t="s">
        <v>67</v>
      </c>
      <c r="K7014" t="b">
        <v>0</v>
      </c>
      <c r="L7014" t="s">
        <v>36</v>
      </c>
      <c r="M7014" t="s">
        <v>76</v>
      </c>
      <c r="N7014" t="b">
        <v>0</v>
      </c>
      <c r="O7014">
        <v>-96.983999999999995</v>
      </c>
      <c r="P7014">
        <v>28.83</v>
      </c>
      <c r="Q7014" t="b">
        <v>1</v>
      </c>
    </row>
    <row r="7015" spans="1:17" x14ac:dyDescent="0.2">
      <c r="A7015">
        <v>7014</v>
      </c>
      <c r="B7015" t="s">
        <v>9816</v>
      </c>
      <c r="C7015" s="1">
        <v>44567</v>
      </c>
      <c r="D7015" t="s">
        <v>18</v>
      </c>
      <c r="E7015" t="s">
        <v>19</v>
      </c>
      <c r="F7015">
        <v>49</v>
      </c>
      <c r="G7015" t="s">
        <v>20</v>
      </c>
      <c r="H7015" t="s">
        <v>27</v>
      </c>
      <c r="I7015" t="s">
        <v>4709</v>
      </c>
      <c r="J7015" t="s">
        <v>44</v>
      </c>
      <c r="K7015" t="b">
        <v>1</v>
      </c>
      <c r="L7015" t="s">
        <v>24</v>
      </c>
      <c r="M7015" t="s">
        <v>25</v>
      </c>
      <c r="N7015" t="b">
        <v>0</v>
      </c>
      <c r="Q7015" t="b">
        <v>1</v>
      </c>
    </row>
    <row r="7016" spans="1:17" x14ac:dyDescent="0.2">
      <c r="A7016">
        <v>7015</v>
      </c>
      <c r="B7016" t="s">
        <v>9817</v>
      </c>
      <c r="C7016" s="1">
        <v>44567</v>
      </c>
      <c r="D7016" t="s">
        <v>18</v>
      </c>
      <c r="E7016" t="s">
        <v>63</v>
      </c>
      <c r="F7016">
        <v>55</v>
      </c>
      <c r="G7016" t="s">
        <v>20</v>
      </c>
      <c r="H7016" t="s">
        <v>27</v>
      </c>
      <c r="I7016" t="s">
        <v>9818</v>
      </c>
      <c r="J7016" t="s">
        <v>118</v>
      </c>
      <c r="K7016" t="b">
        <v>0</v>
      </c>
      <c r="L7016" t="s">
        <v>24</v>
      </c>
      <c r="M7016" t="s">
        <v>25</v>
      </c>
      <c r="N7016" t="b">
        <v>1</v>
      </c>
      <c r="Q7016" t="b">
        <v>1</v>
      </c>
    </row>
    <row r="7017" spans="1:17" x14ac:dyDescent="0.2">
      <c r="A7017">
        <v>7016</v>
      </c>
      <c r="B7017" t="s">
        <v>9819</v>
      </c>
      <c r="C7017" s="1">
        <v>44569</v>
      </c>
      <c r="D7017" t="s">
        <v>18</v>
      </c>
      <c r="E7017" t="s">
        <v>19</v>
      </c>
      <c r="F7017">
        <v>25</v>
      </c>
      <c r="G7017" t="s">
        <v>20</v>
      </c>
      <c r="H7017" t="s">
        <v>59</v>
      </c>
      <c r="I7017" t="s">
        <v>419</v>
      </c>
      <c r="J7017" t="s">
        <v>75</v>
      </c>
      <c r="K7017" t="b">
        <v>0</v>
      </c>
      <c r="L7017" t="s">
        <v>24</v>
      </c>
      <c r="M7017" t="s">
        <v>25</v>
      </c>
      <c r="N7017" t="b">
        <v>0</v>
      </c>
      <c r="Q7017" t="b">
        <v>1</v>
      </c>
    </row>
    <row r="7018" spans="1:17" x14ac:dyDescent="0.2">
      <c r="A7018">
        <v>7017</v>
      </c>
      <c r="B7018" t="s">
        <v>9820</v>
      </c>
      <c r="C7018" s="1">
        <v>44570</v>
      </c>
      <c r="D7018" t="s">
        <v>18</v>
      </c>
      <c r="E7018" t="s">
        <v>80</v>
      </c>
      <c r="F7018">
        <v>47</v>
      </c>
      <c r="G7018" t="s">
        <v>20</v>
      </c>
      <c r="H7018" t="s">
        <v>59</v>
      </c>
      <c r="I7018" t="s">
        <v>4876</v>
      </c>
      <c r="J7018" t="s">
        <v>234</v>
      </c>
      <c r="K7018" t="b">
        <v>0</v>
      </c>
      <c r="L7018" t="s">
        <v>24</v>
      </c>
      <c r="M7018" t="s">
        <v>76</v>
      </c>
      <c r="N7018" t="b">
        <v>0</v>
      </c>
      <c r="Q7018" t="b">
        <v>1</v>
      </c>
    </row>
    <row r="7019" spans="1:17" x14ac:dyDescent="0.2">
      <c r="A7019">
        <v>7018</v>
      </c>
      <c r="B7019" t="s">
        <v>9821</v>
      </c>
      <c r="C7019" s="1">
        <v>44570</v>
      </c>
      <c r="D7019" t="s">
        <v>18</v>
      </c>
      <c r="E7019" t="s">
        <v>63</v>
      </c>
      <c r="F7019">
        <v>23</v>
      </c>
      <c r="G7019" t="s">
        <v>20</v>
      </c>
      <c r="I7019" t="s">
        <v>314</v>
      </c>
      <c r="J7019" t="s">
        <v>152</v>
      </c>
      <c r="K7019" t="b">
        <v>0</v>
      </c>
      <c r="L7019" t="s">
        <v>24</v>
      </c>
      <c r="M7019" t="s">
        <v>76</v>
      </c>
      <c r="N7019" t="b">
        <v>1</v>
      </c>
      <c r="Q7019" t="b">
        <v>1</v>
      </c>
    </row>
    <row r="7020" spans="1:17" x14ac:dyDescent="0.2">
      <c r="A7020">
        <v>7019</v>
      </c>
      <c r="C7020" s="1">
        <v>44570</v>
      </c>
      <c r="D7020" t="s">
        <v>18</v>
      </c>
      <c r="E7020" t="s">
        <v>63</v>
      </c>
      <c r="G7020" t="s">
        <v>20</v>
      </c>
      <c r="I7020" t="s">
        <v>1416</v>
      </c>
      <c r="J7020" t="s">
        <v>40</v>
      </c>
      <c r="K7020" t="b">
        <v>0</v>
      </c>
      <c r="L7020" t="s">
        <v>36</v>
      </c>
      <c r="M7020" t="s">
        <v>25</v>
      </c>
      <c r="N7020" t="b">
        <v>0</v>
      </c>
      <c r="Q7020" t="b">
        <v>1</v>
      </c>
    </row>
    <row r="7021" spans="1:17" x14ac:dyDescent="0.2">
      <c r="A7021">
        <v>7020</v>
      </c>
      <c r="B7021" t="s">
        <v>9822</v>
      </c>
      <c r="C7021" s="1">
        <v>44570</v>
      </c>
      <c r="D7021" t="s">
        <v>18</v>
      </c>
      <c r="E7021" t="s">
        <v>63</v>
      </c>
      <c r="F7021">
        <v>45</v>
      </c>
      <c r="G7021" t="s">
        <v>20</v>
      </c>
      <c r="I7021" t="s">
        <v>2125</v>
      </c>
      <c r="J7021" t="s">
        <v>23</v>
      </c>
      <c r="K7021" t="b">
        <v>0</v>
      </c>
      <c r="L7021" t="s">
        <v>36</v>
      </c>
      <c r="N7021" t="b">
        <v>0</v>
      </c>
      <c r="Q7021" t="b">
        <v>1</v>
      </c>
    </row>
    <row r="7022" spans="1:17" x14ac:dyDescent="0.2">
      <c r="A7022">
        <v>7021</v>
      </c>
      <c r="B7022" t="s">
        <v>9823</v>
      </c>
      <c r="C7022" s="1">
        <v>44571</v>
      </c>
      <c r="D7022" t="s">
        <v>18</v>
      </c>
      <c r="E7022" t="s">
        <v>19</v>
      </c>
      <c r="F7022">
        <v>19</v>
      </c>
      <c r="G7022" t="s">
        <v>20</v>
      </c>
      <c r="I7022" t="s">
        <v>351</v>
      </c>
      <c r="J7022" t="s">
        <v>101</v>
      </c>
      <c r="K7022" t="b">
        <v>0</v>
      </c>
      <c r="L7022" t="s">
        <v>80</v>
      </c>
      <c r="M7022" t="s">
        <v>25</v>
      </c>
      <c r="N7022" t="b">
        <v>0</v>
      </c>
      <c r="Q7022" t="b">
        <v>1</v>
      </c>
    </row>
    <row r="7023" spans="1:17" x14ac:dyDescent="0.2">
      <c r="A7023">
        <v>7022</v>
      </c>
      <c r="B7023" t="s">
        <v>9824</v>
      </c>
      <c r="C7023" s="1">
        <v>44571</v>
      </c>
      <c r="D7023" t="s">
        <v>18</v>
      </c>
      <c r="E7023" t="s">
        <v>1720</v>
      </c>
      <c r="F7023">
        <v>21</v>
      </c>
      <c r="G7023" t="s">
        <v>20</v>
      </c>
      <c r="H7023" t="s">
        <v>33</v>
      </c>
      <c r="I7023" t="s">
        <v>694</v>
      </c>
      <c r="J7023" t="s">
        <v>40</v>
      </c>
      <c r="K7023" t="b">
        <v>0</v>
      </c>
      <c r="L7023" t="s">
        <v>24</v>
      </c>
      <c r="M7023" t="s">
        <v>76</v>
      </c>
      <c r="N7023" t="b">
        <v>0</v>
      </c>
      <c r="Q7023" t="b">
        <v>1</v>
      </c>
    </row>
    <row r="7024" spans="1:17" x14ac:dyDescent="0.2">
      <c r="A7024">
        <v>7023</v>
      </c>
      <c r="C7024" s="1">
        <v>44571</v>
      </c>
      <c r="D7024" t="s">
        <v>18</v>
      </c>
      <c r="E7024" t="s">
        <v>63</v>
      </c>
      <c r="F7024">
        <v>50</v>
      </c>
      <c r="G7024" t="s">
        <v>20</v>
      </c>
      <c r="I7024" t="s">
        <v>8119</v>
      </c>
      <c r="J7024" t="s">
        <v>40</v>
      </c>
      <c r="K7024" t="b">
        <v>0</v>
      </c>
      <c r="L7024" t="s">
        <v>36</v>
      </c>
      <c r="M7024" t="s">
        <v>25</v>
      </c>
      <c r="N7024" t="b">
        <v>0</v>
      </c>
      <c r="Q7024" t="b">
        <v>1</v>
      </c>
    </row>
    <row r="7025" spans="1:17" x14ac:dyDescent="0.2">
      <c r="A7025">
        <v>7024</v>
      </c>
      <c r="B7025" t="s">
        <v>9825</v>
      </c>
      <c r="C7025" s="1">
        <v>44572</v>
      </c>
      <c r="D7025" t="s">
        <v>18</v>
      </c>
      <c r="E7025" t="s">
        <v>63</v>
      </c>
      <c r="F7025">
        <v>43</v>
      </c>
      <c r="G7025" t="s">
        <v>20</v>
      </c>
      <c r="H7025" t="s">
        <v>33</v>
      </c>
      <c r="I7025" t="s">
        <v>2070</v>
      </c>
      <c r="J7025" t="s">
        <v>255</v>
      </c>
      <c r="K7025" t="b">
        <v>0</v>
      </c>
      <c r="L7025" t="s">
        <v>36</v>
      </c>
      <c r="M7025" t="s">
        <v>25</v>
      </c>
      <c r="N7025" t="b">
        <v>1</v>
      </c>
      <c r="Q7025" t="b">
        <v>1</v>
      </c>
    </row>
    <row r="7026" spans="1:17" x14ac:dyDescent="0.2">
      <c r="A7026">
        <v>7025</v>
      </c>
      <c r="B7026" t="s">
        <v>9826</v>
      </c>
      <c r="C7026" s="1">
        <v>44572</v>
      </c>
      <c r="D7026" t="s">
        <v>18</v>
      </c>
      <c r="E7026" t="s">
        <v>19</v>
      </c>
      <c r="F7026">
        <v>43</v>
      </c>
      <c r="G7026" t="s">
        <v>20</v>
      </c>
      <c r="I7026" t="s">
        <v>9827</v>
      </c>
      <c r="J7026" t="s">
        <v>96</v>
      </c>
      <c r="K7026" t="b">
        <v>0</v>
      </c>
      <c r="L7026" t="s">
        <v>24</v>
      </c>
      <c r="N7026" t="b">
        <v>0</v>
      </c>
      <c r="Q7026" t="b">
        <v>1</v>
      </c>
    </row>
    <row r="7027" spans="1:17" x14ac:dyDescent="0.2">
      <c r="A7027">
        <v>7026</v>
      </c>
      <c r="B7027" t="s">
        <v>9828</v>
      </c>
      <c r="C7027" s="1">
        <v>44572</v>
      </c>
      <c r="D7027" t="s">
        <v>18</v>
      </c>
      <c r="E7027" t="s">
        <v>63</v>
      </c>
      <c r="F7027">
        <v>43</v>
      </c>
      <c r="G7027" t="s">
        <v>20</v>
      </c>
      <c r="I7027" t="s">
        <v>9829</v>
      </c>
      <c r="J7027" t="s">
        <v>40</v>
      </c>
      <c r="K7027" t="b">
        <v>0</v>
      </c>
      <c r="L7027" t="s">
        <v>36</v>
      </c>
      <c r="M7027" t="s">
        <v>76</v>
      </c>
      <c r="N7027" t="b">
        <v>1</v>
      </c>
      <c r="O7027">
        <v>-116.081</v>
      </c>
      <c r="P7027">
        <v>33.701000000000001</v>
      </c>
      <c r="Q7027" t="b">
        <v>1</v>
      </c>
    </row>
    <row r="7028" spans="1:17" x14ac:dyDescent="0.2">
      <c r="A7028">
        <v>7027</v>
      </c>
      <c r="B7028" t="s">
        <v>9830</v>
      </c>
      <c r="C7028" s="1">
        <v>44573</v>
      </c>
      <c r="D7028" t="s">
        <v>18</v>
      </c>
      <c r="E7028" t="s">
        <v>2803</v>
      </c>
      <c r="F7028">
        <v>51</v>
      </c>
      <c r="G7028" t="s">
        <v>20</v>
      </c>
      <c r="H7028" t="s">
        <v>59</v>
      </c>
      <c r="I7028" t="s">
        <v>1290</v>
      </c>
      <c r="J7028" t="s">
        <v>255</v>
      </c>
      <c r="K7028" t="b">
        <v>0</v>
      </c>
      <c r="L7028" t="s">
        <v>80</v>
      </c>
      <c r="N7028" t="b">
        <v>0</v>
      </c>
      <c r="Q7028" t="b">
        <v>1</v>
      </c>
    </row>
    <row r="7029" spans="1:17" x14ac:dyDescent="0.2">
      <c r="A7029">
        <v>7028</v>
      </c>
      <c r="B7029" t="s">
        <v>9831</v>
      </c>
      <c r="C7029" s="1">
        <v>44573</v>
      </c>
      <c r="D7029" t="s">
        <v>18</v>
      </c>
      <c r="E7029" t="s">
        <v>3195</v>
      </c>
      <c r="F7029">
        <v>35</v>
      </c>
      <c r="G7029" t="s">
        <v>20</v>
      </c>
      <c r="I7029" t="s">
        <v>9832</v>
      </c>
      <c r="J7029" t="s">
        <v>57</v>
      </c>
      <c r="K7029" t="b">
        <v>0</v>
      </c>
      <c r="L7029" t="s">
        <v>24</v>
      </c>
      <c r="M7029" t="s">
        <v>25</v>
      </c>
      <c r="N7029" t="b">
        <v>0</v>
      </c>
      <c r="Q7029" t="b">
        <v>1</v>
      </c>
    </row>
    <row r="7030" spans="1:17" x14ac:dyDescent="0.2">
      <c r="A7030">
        <v>7029</v>
      </c>
      <c r="B7030" t="s">
        <v>9833</v>
      </c>
      <c r="C7030" s="1">
        <v>44573</v>
      </c>
      <c r="D7030" t="s">
        <v>18</v>
      </c>
      <c r="E7030" t="s">
        <v>19</v>
      </c>
      <c r="F7030">
        <v>31</v>
      </c>
      <c r="G7030" t="s">
        <v>20</v>
      </c>
      <c r="I7030" t="s">
        <v>609</v>
      </c>
      <c r="J7030" t="s">
        <v>87</v>
      </c>
      <c r="K7030" t="b">
        <v>0</v>
      </c>
      <c r="L7030" t="s">
        <v>24</v>
      </c>
      <c r="M7030" t="s">
        <v>25</v>
      </c>
      <c r="N7030" t="b">
        <v>0</v>
      </c>
      <c r="Q7030" t="b">
        <v>1</v>
      </c>
    </row>
    <row r="7031" spans="1:17" x14ac:dyDescent="0.2">
      <c r="A7031">
        <v>7030</v>
      </c>
      <c r="B7031" t="s">
        <v>9834</v>
      </c>
      <c r="C7031" s="1">
        <v>44573</v>
      </c>
      <c r="D7031" t="s">
        <v>18</v>
      </c>
      <c r="E7031" t="s">
        <v>63</v>
      </c>
      <c r="F7031">
        <v>37</v>
      </c>
      <c r="G7031" t="s">
        <v>20</v>
      </c>
      <c r="H7031" t="s">
        <v>27</v>
      </c>
      <c r="I7031" t="s">
        <v>4785</v>
      </c>
      <c r="J7031" t="s">
        <v>44</v>
      </c>
      <c r="K7031" t="b">
        <v>0</v>
      </c>
      <c r="L7031" t="s">
        <v>36</v>
      </c>
      <c r="M7031" t="s">
        <v>76</v>
      </c>
      <c r="N7031" t="b">
        <v>0</v>
      </c>
      <c r="Q7031" t="b">
        <v>1</v>
      </c>
    </row>
    <row r="7032" spans="1:17" x14ac:dyDescent="0.2">
      <c r="A7032">
        <v>7031</v>
      </c>
      <c r="B7032" t="s">
        <v>9835</v>
      </c>
      <c r="C7032" s="1">
        <v>44574</v>
      </c>
      <c r="D7032" t="s">
        <v>18</v>
      </c>
      <c r="E7032" t="s">
        <v>209</v>
      </c>
      <c r="F7032">
        <v>34</v>
      </c>
      <c r="G7032" t="s">
        <v>20</v>
      </c>
      <c r="H7032" t="s">
        <v>33</v>
      </c>
      <c r="I7032" t="s">
        <v>928</v>
      </c>
      <c r="J7032" t="s">
        <v>40</v>
      </c>
      <c r="K7032" t="b">
        <v>0</v>
      </c>
      <c r="L7032" t="s">
        <v>36</v>
      </c>
      <c r="M7032" t="s">
        <v>25</v>
      </c>
      <c r="N7032" t="b">
        <v>0</v>
      </c>
      <c r="Q7032" t="b">
        <v>1</v>
      </c>
    </row>
    <row r="7033" spans="1:17" x14ac:dyDescent="0.2">
      <c r="A7033">
        <v>7032</v>
      </c>
      <c r="B7033" t="s">
        <v>9836</v>
      </c>
      <c r="C7033" s="1">
        <v>44574</v>
      </c>
      <c r="D7033" t="s">
        <v>18</v>
      </c>
      <c r="E7033" t="s">
        <v>19</v>
      </c>
      <c r="F7033">
        <v>30</v>
      </c>
      <c r="G7033" t="s">
        <v>20</v>
      </c>
      <c r="I7033" t="s">
        <v>912</v>
      </c>
      <c r="J7033" t="s">
        <v>40</v>
      </c>
      <c r="K7033" t="b">
        <v>0</v>
      </c>
      <c r="L7033" t="s">
        <v>24</v>
      </c>
      <c r="M7033" t="s">
        <v>25</v>
      </c>
      <c r="N7033" t="b">
        <v>1</v>
      </c>
      <c r="Q7033" t="b">
        <v>1</v>
      </c>
    </row>
    <row r="7034" spans="1:17" x14ac:dyDescent="0.2">
      <c r="A7034">
        <v>7033</v>
      </c>
      <c r="B7034" t="s">
        <v>9837</v>
      </c>
      <c r="C7034" s="1">
        <v>44575</v>
      </c>
      <c r="D7034" t="s">
        <v>18</v>
      </c>
      <c r="E7034" t="s">
        <v>19</v>
      </c>
      <c r="F7034">
        <v>64</v>
      </c>
      <c r="G7034" t="s">
        <v>20</v>
      </c>
      <c r="H7034" t="s">
        <v>27</v>
      </c>
      <c r="I7034" t="s">
        <v>9838</v>
      </c>
      <c r="J7034" t="s">
        <v>115</v>
      </c>
      <c r="K7034" t="b">
        <v>0</v>
      </c>
      <c r="L7034" t="s">
        <v>24</v>
      </c>
      <c r="N7034" t="b">
        <v>0</v>
      </c>
      <c r="Q7034" t="b">
        <v>1</v>
      </c>
    </row>
    <row r="7035" spans="1:17" x14ac:dyDescent="0.2">
      <c r="A7035">
        <v>7034</v>
      </c>
      <c r="B7035" t="s">
        <v>9839</v>
      </c>
      <c r="C7035" s="1">
        <v>44577</v>
      </c>
      <c r="D7035" t="s">
        <v>18</v>
      </c>
      <c r="E7035" t="s">
        <v>1146</v>
      </c>
      <c r="F7035">
        <v>22</v>
      </c>
      <c r="G7035" t="s">
        <v>20</v>
      </c>
      <c r="I7035" t="s">
        <v>767</v>
      </c>
      <c r="J7035" t="s">
        <v>768</v>
      </c>
      <c r="K7035" t="b">
        <v>0</v>
      </c>
      <c r="L7035" t="s">
        <v>24</v>
      </c>
      <c r="M7035" t="s">
        <v>25</v>
      </c>
      <c r="N7035" t="b">
        <v>0</v>
      </c>
      <c r="Q7035" t="b">
        <v>1</v>
      </c>
    </row>
    <row r="7036" spans="1:17" x14ac:dyDescent="0.2">
      <c r="A7036">
        <v>7035</v>
      </c>
      <c r="B7036" t="s">
        <v>9840</v>
      </c>
      <c r="C7036" s="1">
        <v>44577</v>
      </c>
      <c r="D7036" t="s">
        <v>18</v>
      </c>
      <c r="E7036" t="s">
        <v>19</v>
      </c>
      <c r="F7036">
        <v>35</v>
      </c>
      <c r="G7036" t="s">
        <v>20</v>
      </c>
      <c r="H7036" t="s">
        <v>59</v>
      </c>
      <c r="I7036" t="s">
        <v>567</v>
      </c>
      <c r="J7036" t="s">
        <v>365</v>
      </c>
      <c r="K7036" t="b">
        <v>0</v>
      </c>
      <c r="L7036" t="s">
        <v>36</v>
      </c>
      <c r="M7036" t="s">
        <v>76</v>
      </c>
      <c r="N7036" t="b">
        <v>0</v>
      </c>
      <c r="Q7036" t="b">
        <v>1</v>
      </c>
    </row>
    <row r="7037" spans="1:17" x14ac:dyDescent="0.2">
      <c r="A7037">
        <v>7036</v>
      </c>
      <c r="B7037" t="s">
        <v>9841</v>
      </c>
      <c r="C7037" s="1">
        <v>44577</v>
      </c>
      <c r="D7037" t="s">
        <v>18</v>
      </c>
      <c r="E7037" t="s">
        <v>80</v>
      </c>
      <c r="F7037">
        <v>22</v>
      </c>
      <c r="G7037" t="s">
        <v>20</v>
      </c>
      <c r="I7037" t="s">
        <v>4703</v>
      </c>
      <c r="J7037" t="s">
        <v>23</v>
      </c>
      <c r="K7037" t="b">
        <v>0</v>
      </c>
      <c r="L7037" t="s">
        <v>80</v>
      </c>
      <c r="M7037" t="s">
        <v>25</v>
      </c>
      <c r="N7037" t="b">
        <v>0</v>
      </c>
      <c r="Q7037" t="b">
        <v>1</v>
      </c>
    </row>
    <row r="7038" spans="1:17" x14ac:dyDescent="0.2">
      <c r="A7038">
        <v>7037</v>
      </c>
      <c r="B7038" t="s">
        <v>9842</v>
      </c>
      <c r="C7038" s="1">
        <v>44577</v>
      </c>
      <c r="D7038" t="s">
        <v>18</v>
      </c>
      <c r="E7038" t="s">
        <v>63</v>
      </c>
      <c r="F7038">
        <v>32</v>
      </c>
      <c r="G7038" t="s">
        <v>20</v>
      </c>
      <c r="I7038" t="s">
        <v>9843</v>
      </c>
      <c r="J7038" t="s">
        <v>47</v>
      </c>
      <c r="K7038" t="b">
        <v>1</v>
      </c>
      <c r="L7038" t="s">
        <v>24</v>
      </c>
      <c r="N7038" t="b">
        <v>0</v>
      </c>
      <c r="Q7038" t="b">
        <v>1</v>
      </c>
    </row>
    <row r="7039" spans="1:17" x14ac:dyDescent="0.2">
      <c r="A7039">
        <v>7038</v>
      </c>
      <c r="B7039" t="s">
        <v>9844</v>
      </c>
      <c r="C7039" s="1">
        <v>44577</v>
      </c>
      <c r="D7039" t="s">
        <v>18</v>
      </c>
      <c r="E7039" t="s">
        <v>63</v>
      </c>
      <c r="F7039">
        <v>36</v>
      </c>
      <c r="G7039" t="s">
        <v>20</v>
      </c>
      <c r="H7039" t="s">
        <v>27</v>
      </c>
      <c r="I7039" t="s">
        <v>2701</v>
      </c>
      <c r="J7039" t="s">
        <v>61</v>
      </c>
      <c r="K7039" t="b">
        <v>1</v>
      </c>
      <c r="L7039" t="s">
        <v>36</v>
      </c>
      <c r="M7039" t="s">
        <v>25</v>
      </c>
      <c r="N7039" t="b">
        <v>0</v>
      </c>
      <c r="O7039">
        <v>-76.879000000000005</v>
      </c>
      <c r="P7039">
        <v>40.249000000000002</v>
      </c>
      <c r="Q7039" t="b">
        <v>1</v>
      </c>
    </row>
    <row r="7040" spans="1:17" x14ac:dyDescent="0.2">
      <c r="A7040">
        <v>7039</v>
      </c>
      <c r="B7040" t="s">
        <v>9845</v>
      </c>
      <c r="C7040" s="1">
        <v>44578</v>
      </c>
      <c r="D7040" t="s">
        <v>18</v>
      </c>
      <c r="E7040" t="s">
        <v>80</v>
      </c>
      <c r="F7040">
        <v>28</v>
      </c>
      <c r="G7040" t="s">
        <v>20</v>
      </c>
      <c r="H7040" t="s">
        <v>59</v>
      </c>
      <c r="I7040" t="s">
        <v>4779</v>
      </c>
      <c r="J7040" t="s">
        <v>67</v>
      </c>
      <c r="K7040" t="b">
        <v>0</v>
      </c>
      <c r="L7040" t="s">
        <v>24</v>
      </c>
      <c r="M7040" t="s">
        <v>76</v>
      </c>
      <c r="N7040" t="b">
        <v>0</v>
      </c>
      <c r="Q7040" t="b">
        <v>1</v>
      </c>
    </row>
    <row r="7041" spans="1:17" x14ac:dyDescent="0.2">
      <c r="A7041">
        <v>7040</v>
      </c>
      <c r="C7041" s="1">
        <v>44579</v>
      </c>
      <c r="D7041" t="s">
        <v>18</v>
      </c>
      <c r="E7041" t="s">
        <v>19</v>
      </c>
      <c r="I7041" t="s">
        <v>156</v>
      </c>
      <c r="J7041" t="s">
        <v>40</v>
      </c>
      <c r="K7041" t="b">
        <v>0</v>
      </c>
      <c r="L7041" t="s">
        <v>80</v>
      </c>
      <c r="M7041" t="s">
        <v>76</v>
      </c>
      <c r="N7041" t="b">
        <v>0</v>
      </c>
      <c r="Q7041" t="b">
        <v>1</v>
      </c>
    </row>
    <row r="7042" spans="1:17" x14ac:dyDescent="0.2">
      <c r="A7042">
        <v>7041</v>
      </c>
      <c r="B7042" t="s">
        <v>9846</v>
      </c>
      <c r="C7042" s="1">
        <v>44579</v>
      </c>
      <c r="D7042" t="s">
        <v>18</v>
      </c>
      <c r="E7042" t="s">
        <v>6912</v>
      </c>
      <c r="F7042">
        <v>31</v>
      </c>
      <c r="G7042" t="s">
        <v>20</v>
      </c>
      <c r="H7042" t="s">
        <v>27</v>
      </c>
      <c r="I7042" t="s">
        <v>9847</v>
      </c>
      <c r="J7042" t="s">
        <v>96</v>
      </c>
      <c r="K7042" t="b">
        <v>0</v>
      </c>
      <c r="L7042" t="s">
        <v>24</v>
      </c>
      <c r="M7042" t="s">
        <v>25</v>
      </c>
      <c r="N7042" t="b">
        <v>0</v>
      </c>
      <c r="Q7042" t="b">
        <v>1</v>
      </c>
    </row>
    <row r="7043" spans="1:17" x14ac:dyDescent="0.2">
      <c r="A7043">
        <v>7042</v>
      </c>
      <c r="B7043" t="s">
        <v>9848</v>
      </c>
      <c r="C7043" s="1">
        <v>44579</v>
      </c>
      <c r="D7043" t="s">
        <v>18</v>
      </c>
      <c r="E7043" t="s">
        <v>63</v>
      </c>
      <c r="F7043">
        <v>33</v>
      </c>
      <c r="G7043" t="s">
        <v>20</v>
      </c>
      <c r="H7043" t="s">
        <v>33</v>
      </c>
      <c r="I7043" t="s">
        <v>2798</v>
      </c>
      <c r="J7043" t="s">
        <v>40</v>
      </c>
      <c r="K7043" t="b">
        <v>0</v>
      </c>
      <c r="L7043" t="s">
        <v>36</v>
      </c>
      <c r="M7043" t="s">
        <v>76</v>
      </c>
      <c r="N7043" t="b">
        <v>0</v>
      </c>
      <c r="Q7043" t="b">
        <v>1</v>
      </c>
    </row>
    <row r="7044" spans="1:17" x14ac:dyDescent="0.2">
      <c r="A7044">
        <v>7043</v>
      </c>
      <c r="B7044" t="s">
        <v>9849</v>
      </c>
      <c r="C7044" s="1">
        <v>44580</v>
      </c>
      <c r="D7044" t="s">
        <v>18</v>
      </c>
      <c r="E7044" t="s">
        <v>19</v>
      </c>
      <c r="F7044">
        <v>50</v>
      </c>
      <c r="G7044" t="s">
        <v>20</v>
      </c>
      <c r="I7044" t="s">
        <v>9850</v>
      </c>
      <c r="J7044" t="s">
        <v>282</v>
      </c>
      <c r="K7044" t="b">
        <v>0</v>
      </c>
      <c r="L7044" t="s">
        <v>24</v>
      </c>
      <c r="M7044" t="s">
        <v>25</v>
      </c>
      <c r="N7044" t="b">
        <v>0</v>
      </c>
      <c r="Q7044" t="b">
        <v>1</v>
      </c>
    </row>
    <row r="7045" spans="1:17" x14ac:dyDescent="0.2">
      <c r="A7045">
        <v>7044</v>
      </c>
      <c r="B7045" t="s">
        <v>9851</v>
      </c>
      <c r="C7045" s="1">
        <v>44580</v>
      </c>
      <c r="D7045" t="s">
        <v>18</v>
      </c>
      <c r="E7045" t="s">
        <v>19</v>
      </c>
      <c r="F7045">
        <v>32</v>
      </c>
      <c r="G7045" t="s">
        <v>20</v>
      </c>
      <c r="H7045" t="s">
        <v>27</v>
      </c>
      <c r="I7045" t="s">
        <v>279</v>
      </c>
      <c r="J7045" t="s">
        <v>40</v>
      </c>
      <c r="K7045" t="b">
        <v>0</v>
      </c>
      <c r="L7045" t="s">
        <v>24</v>
      </c>
      <c r="M7045" t="s">
        <v>25</v>
      </c>
      <c r="N7045" t="b">
        <v>1</v>
      </c>
      <c r="Q7045" t="b">
        <v>1</v>
      </c>
    </row>
    <row r="7046" spans="1:17" x14ac:dyDescent="0.2">
      <c r="A7046">
        <v>7045</v>
      </c>
      <c r="B7046" t="s">
        <v>9852</v>
      </c>
      <c r="C7046" s="1">
        <v>44581</v>
      </c>
      <c r="D7046" t="s">
        <v>18</v>
      </c>
      <c r="E7046" t="s">
        <v>6913</v>
      </c>
      <c r="F7046">
        <v>37</v>
      </c>
      <c r="G7046" t="s">
        <v>20</v>
      </c>
      <c r="I7046" t="s">
        <v>39</v>
      </c>
      <c r="J7046" t="s">
        <v>40</v>
      </c>
      <c r="K7046" t="b">
        <v>1</v>
      </c>
      <c r="L7046" t="s">
        <v>36</v>
      </c>
      <c r="M7046" t="s">
        <v>25</v>
      </c>
      <c r="N7046" t="b">
        <v>0</v>
      </c>
      <c r="Q7046" t="b">
        <v>1</v>
      </c>
    </row>
    <row r="7047" spans="1:17" x14ac:dyDescent="0.2">
      <c r="A7047">
        <v>7046</v>
      </c>
      <c r="B7047" t="s">
        <v>9853</v>
      </c>
      <c r="C7047" s="1">
        <v>44581</v>
      </c>
      <c r="D7047" t="s">
        <v>18</v>
      </c>
      <c r="E7047" t="s">
        <v>19</v>
      </c>
      <c r="F7047">
        <v>27</v>
      </c>
      <c r="G7047" t="s">
        <v>20</v>
      </c>
      <c r="I7047" t="s">
        <v>666</v>
      </c>
      <c r="J7047" t="s">
        <v>262</v>
      </c>
      <c r="K7047" t="b">
        <v>0</v>
      </c>
      <c r="L7047" t="s">
        <v>24</v>
      </c>
      <c r="M7047" t="s">
        <v>76</v>
      </c>
      <c r="N7047" t="b">
        <v>0</v>
      </c>
      <c r="Q7047" t="b">
        <v>1</v>
      </c>
    </row>
    <row r="7048" spans="1:17" x14ac:dyDescent="0.2">
      <c r="A7048">
        <v>7047</v>
      </c>
      <c r="B7048" t="s">
        <v>9854</v>
      </c>
      <c r="C7048" s="1">
        <v>44581</v>
      </c>
      <c r="D7048" t="s">
        <v>18</v>
      </c>
      <c r="E7048" t="s">
        <v>19</v>
      </c>
      <c r="F7048">
        <v>34</v>
      </c>
      <c r="G7048" t="s">
        <v>20</v>
      </c>
      <c r="I7048" t="s">
        <v>3989</v>
      </c>
      <c r="J7048" t="s">
        <v>23</v>
      </c>
      <c r="K7048" t="b">
        <v>0</v>
      </c>
      <c r="L7048" t="s">
        <v>24</v>
      </c>
      <c r="M7048" t="s">
        <v>25</v>
      </c>
      <c r="N7048" t="b">
        <v>0</v>
      </c>
      <c r="Q7048" t="b">
        <v>1</v>
      </c>
    </row>
    <row r="7049" spans="1:17" x14ac:dyDescent="0.2">
      <c r="A7049">
        <v>7048</v>
      </c>
      <c r="B7049" t="s">
        <v>9855</v>
      </c>
      <c r="C7049" s="1">
        <v>44582</v>
      </c>
      <c r="D7049" t="s">
        <v>18</v>
      </c>
      <c r="E7049" t="s">
        <v>19</v>
      </c>
      <c r="F7049">
        <v>47</v>
      </c>
      <c r="G7049" t="s">
        <v>20</v>
      </c>
      <c r="H7049" t="s">
        <v>59</v>
      </c>
      <c r="I7049" t="s">
        <v>666</v>
      </c>
      <c r="J7049" t="s">
        <v>262</v>
      </c>
      <c r="K7049" t="b">
        <v>0</v>
      </c>
      <c r="L7049" t="s">
        <v>24</v>
      </c>
      <c r="M7049" t="s">
        <v>76</v>
      </c>
      <c r="N7049" t="b">
        <v>0</v>
      </c>
      <c r="Q7049" t="b">
        <v>1</v>
      </c>
    </row>
    <row r="7050" spans="1:17" x14ac:dyDescent="0.2">
      <c r="A7050">
        <v>7049</v>
      </c>
      <c r="B7050" t="s">
        <v>9856</v>
      </c>
      <c r="C7050" s="1">
        <v>44583</v>
      </c>
      <c r="D7050" t="s">
        <v>18</v>
      </c>
      <c r="E7050" t="s">
        <v>19</v>
      </c>
      <c r="F7050">
        <v>37</v>
      </c>
      <c r="G7050" t="s">
        <v>20</v>
      </c>
      <c r="H7050" t="s">
        <v>27</v>
      </c>
      <c r="I7050" t="s">
        <v>200</v>
      </c>
      <c r="J7050" t="s">
        <v>50</v>
      </c>
      <c r="K7050" t="b">
        <v>0</v>
      </c>
      <c r="L7050" t="s">
        <v>36</v>
      </c>
      <c r="M7050" t="s">
        <v>25</v>
      </c>
      <c r="N7050" t="b">
        <v>0</v>
      </c>
      <c r="Q7050" t="b">
        <v>1</v>
      </c>
    </row>
    <row r="7051" spans="1:17" x14ac:dyDescent="0.2">
      <c r="A7051">
        <v>7050</v>
      </c>
      <c r="B7051" t="s">
        <v>9857</v>
      </c>
      <c r="C7051" s="1">
        <v>44584</v>
      </c>
      <c r="D7051" t="s">
        <v>18</v>
      </c>
      <c r="E7051" t="s">
        <v>63</v>
      </c>
      <c r="F7051">
        <v>37</v>
      </c>
      <c r="G7051" t="s">
        <v>20</v>
      </c>
      <c r="H7051" t="s">
        <v>27</v>
      </c>
      <c r="I7051" t="s">
        <v>2424</v>
      </c>
      <c r="J7051" t="s">
        <v>234</v>
      </c>
      <c r="K7051" t="b">
        <v>0</v>
      </c>
      <c r="L7051" t="s">
        <v>80</v>
      </c>
      <c r="M7051" t="s">
        <v>25</v>
      </c>
      <c r="N7051" t="b">
        <v>0</v>
      </c>
      <c r="Q7051" t="b">
        <v>1</v>
      </c>
    </row>
    <row r="7052" spans="1:17" x14ac:dyDescent="0.2">
      <c r="A7052">
        <v>7051</v>
      </c>
      <c r="B7052" t="s">
        <v>9858</v>
      </c>
      <c r="C7052" s="1">
        <v>44584</v>
      </c>
      <c r="D7052" t="s">
        <v>18</v>
      </c>
      <c r="E7052" t="s">
        <v>63</v>
      </c>
      <c r="F7052">
        <v>42</v>
      </c>
      <c r="G7052" t="s">
        <v>20</v>
      </c>
      <c r="I7052" t="s">
        <v>56</v>
      </c>
      <c r="J7052" t="s">
        <v>152</v>
      </c>
      <c r="K7052" t="b">
        <v>1</v>
      </c>
      <c r="L7052" t="s">
        <v>36</v>
      </c>
      <c r="M7052" t="s">
        <v>25</v>
      </c>
      <c r="N7052" t="b">
        <v>0</v>
      </c>
      <c r="Q7052" t="b">
        <v>1</v>
      </c>
    </row>
    <row r="7053" spans="1:17" x14ac:dyDescent="0.2">
      <c r="A7053">
        <v>7052</v>
      </c>
      <c r="B7053" t="s">
        <v>9859</v>
      </c>
      <c r="C7053" s="1">
        <v>44584</v>
      </c>
      <c r="D7053" t="s">
        <v>18</v>
      </c>
      <c r="E7053" t="s">
        <v>19</v>
      </c>
      <c r="F7053">
        <v>24</v>
      </c>
      <c r="G7053" t="s">
        <v>20</v>
      </c>
      <c r="I7053" t="s">
        <v>3627</v>
      </c>
      <c r="J7053" t="s">
        <v>75</v>
      </c>
      <c r="K7053" t="b">
        <v>0</v>
      </c>
      <c r="L7053" t="s">
        <v>36</v>
      </c>
      <c r="M7053" t="s">
        <v>76</v>
      </c>
      <c r="N7053" t="b">
        <v>0</v>
      </c>
      <c r="Q7053" t="b">
        <v>1</v>
      </c>
    </row>
    <row r="7054" spans="1:17" x14ac:dyDescent="0.2">
      <c r="A7054">
        <v>7053</v>
      </c>
      <c r="B7054" t="s">
        <v>9860</v>
      </c>
      <c r="C7054" s="1">
        <v>44584</v>
      </c>
      <c r="D7054" t="s">
        <v>18</v>
      </c>
      <c r="E7054" t="s">
        <v>80</v>
      </c>
      <c r="F7054">
        <v>17</v>
      </c>
      <c r="G7054" t="s">
        <v>20</v>
      </c>
      <c r="H7054" t="s">
        <v>59</v>
      </c>
      <c r="I7054" t="s">
        <v>6039</v>
      </c>
      <c r="J7054" t="s">
        <v>112</v>
      </c>
      <c r="K7054" t="b">
        <v>0</v>
      </c>
      <c r="L7054" t="s">
        <v>36</v>
      </c>
      <c r="M7054" t="s">
        <v>51</v>
      </c>
      <c r="N7054" t="b">
        <v>1</v>
      </c>
      <c r="O7054">
        <v>-90.679000000000002</v>
      </c>
      <c r="P7054">
        <v>38.795000000000002</v>
      </c>
      <c r="Q7054" t="b">
        <v>1</v>
      </c>
    </row>
    <row r="7055" spans="1:17" x14ac:dyDescent="0.2">
      <c r="A7055">
        <v>7054</v>
      </c>
      <c r="B7055" t="s">
        <v>9861</v>
      </c>
      <c r="C7055" s="1">
        <v>44585</v>
      </c>
      <c r="D7055" t="s">
        <v>18</v>
      </c>
      <c r="E7055" t="s">
        <v>63</v>
      </c>
      <c r="F7055">
        <v>23</v>
      </c>
      <c r="G7055" t="s">
        <v>20</v>
      </c>
      <c r="I7055" t="s">
        <v>1159</v>
      </c>
      <c r="J7055" t="s">
        <v>23</v>
      </c>
      <c r="K7055" t="b">
        <v>0</v>
      </c>
      <c r="L7055" t="s">
        <v>36</v>
      </c>
      <c r="M7055" t="s">
        <v>25</v>
      </c>
      <c r="N7055" t="b">
        <v>0</v>
      </c>
      <c r="Q7055" t="b">
        <v>1</v>
      </c>
    </row>
    <row r="7056" spans="1:17" x14ac:dyDescent="0.2">
      <c r="A7056">
        <v>7055</v>
      </c>
      <c r="B7056" t="s">
        <v>9862</v>
      </c>
      <c r="C7056" s="1">
        <v>44585</v>
      </c>
      <c r="D7056" t="s">
        <v>18</v>
      </c>
      <c r="E7056" t="s">
        <v>19</v>
      </c>
      <c r="F7056">
        <v>48</v>
      </c>
      <c r="G7056" t="s">
        <v>20</v>
      </c>
      <c r="I7056" t="s">
        <v>9863</v>
      </c>
      <c r="J7056" t="s">
        <v>282</v>
      </c>
      <c r="K7056" t="b">
        <v>0</v>
      </c>
      <c r="L7056" t="s">
        <v>24</v>
      </c>
      <c r="N7056" t="b">
        <v>0</v>
      </c>
      <c r="O7056">
        <v>-86.876000000000005</v>
      </c>
      <c r="P7056">
        <v>34.521000000000001</v>
      </c>
      <c r="Q7056" t="b">
        <v>1</v>
      </c>
    </row>
    <row r="7057" spans="1:17" x14ac:dyDescent="0.2">
      <c r="A7057">
        <v>7056</v>
      </c>
      <c r="B7057" t="s">
        <v>9864</v>
      </c>
      <c r="C7057" s="1">
        <v>44586</v>
      </c>
      <c r="D7057" t="s">
        <v>18</v>
      </c>
      <c r="F7057">
        <v>58</v>
      </c>
      <c r="G7057" t="s">
        <v>20</v>
      </c>
      <c r="H7057" t="s">
        <v>27</v>
      </c>
      <c r="I7057" t="s">
        <v>5304</v>
      </c>
      <c r="J7057" t="s">
        <v>112</v>
      </c>
      <c r="K7057" t="b">
        <v>0</v>
      </c>
      <c r="L7057" t="s">
        <v>24</v>
      </c>
      <c r="M7057" t="s">
        <v>25</v>
      </c>
      <c r="N7057" t="b">
        <v>0</v>
      </c>
      <c r="Q7057" t="b">
        <v>1</v>
      </c>
    </row>
    <row r="7058" spans="1:17" x14ac:dyDescent="0.2">
      <c r="A7058">
        <v>7057</v>
      </c>
      <c r="B7058" t="s">
        <v>9865</v>
      </c>
      <c r="C7058" s="1">
        <v>44586</v>
      </c>
      <c r="D7058" t="s">
        <v>18</v>
      </c>
      <c r="E7058" t="s">
        <v>19</v>
      </c>
      <c r="F7058">
        <v>30</v>
      </c>
      <c r="G7058" t="s">
        <v>20</v>
      </c>
      <c r="I7058" t="s">
        <v>9866</v>
      </c>
      <c r="J7058" t="s">
        <v>234</v>
      </c>
      <c r="K7058" t="b">
        <v>1</v>
      </c>
      <c r="L7058" t="s">
        <v>24</v>
      </c>
      <c r="M7058" t="s">
        <v>25</v>
      </c>
      <c r="N7058" t="b">
        <v>0</v>
      </c>
      <c r="Q7058" t="b">
        <v>1</v>
      </c>
    </row>
    <row r="7059" spans="1:17" x14ac:dyDescent="0.2">
      <c r="A7059">
        <v>7058</v>
      </c>
      <c r="B7059" t="s">
        <v>9867</v>
      </c>
      <c r="C7059" s="1">
        <v>44586</v>
      </c>
      <c r="D7059" t="s">
        <v>18</v>
      </c>
      <c r="E7059" t="s">
        <v>80</v>
      </c>
      <c r="F7059">
        <v>68</v>
      </c>
      <c r="G7059" t="s">
        <v>20</v>
      </c>
      <c r="I7059" t="s">
        <v>9868</v>
      </c>
      <c r="J7059" t="s">
        <v>246</v>
      </c>
      <c r="K7059" t="b">
        <v>0</v>
      </c>
      <c r="L7059" t="s">
        <v>36</v>
      </c>
      <c r="M7059" t="s">
        <v>51</v>
      </c>
      <c r="N7059" t="b">
        <v>0</v>
      </c>
      <c r="O7059">
        <v>-83.399000000000001</v>
      </c>
      <c r="P7059">
        <v>36.006999999999998</v>
      </c>
      <c r="Q7059" t="b">
        <v>1</v>
      </c>
    </row>
    <row r="7060" spans="1:17" x14ac:dyDescent="0.2">
      <c r="A7060">
        <v>7059</v>
      </c>
      <c r="C7060" s="1">
        <v>44587</v>
      </c>
      <c r="D7060" t="s">
        <v>18</v>
      </c>
      <c r="E7060" t="s">
        <v>19</v>
      </c>
      <c r="G7060" t="s">
        <v>20</v>
      </c>
      <c r="I7060" t="s">
        <v>9741</v>
      </c>
      <c r="J7060" t="s">
        <v>112</v>
      </c>
      <c r="K7060" t="b">
        <v>0</v>
      </c>
      <c r="L7060" t="s">
        <v>24</v>
      </c>
      <c r="M7060" t="s">
        <v>76</v>
      </c>
      <c r="N7060" t="b">
        <v>0</v>
      </c>
      <c r="Q7060" t="b">
        <v>1</v>
      </c>
    </row>
    <row r="7061" spans="1:17" x14ac:dyDescent="0.2">
      <c r="A7061">
        <v>7060</v>
      </c>
      <c r="B7061" t="s">
        <v>9869</v>
      </c>
      <c r="C7061" s="1">
        <v>44587</v>
      </c>
      <c r="D7061" t="s">
        <v>18</v>
      </c>
      <c r="E7061" t="s">
        <v>19</v>
      </c>
      <c r="F7061">
        <v>20</v>
      </c>
      <c r="G7061" t="s">
        <v>20</v>
      </c>
      <c r="I7061" t="s">
        <v>9870</v>
      </c>
      <c r="J7061" t="s">
        <v>246</v>
      </c>
      <c r="K7061" t="b">
        <v>0</v>
      </c>
      <c r="L7061" t="s">
        <v>24</v>
      </c>
      <c r="M7061" t="s">
        <v>51</v>
      </c>
      <c r="N7061" t="b">
        <v>0</v>
      </c>
      <c r="Q7061" t="b">
        <v>1</v>
      </c>
    </row>
    <row r="7062" spans="1:17" x14ac:dyDescent="0.2">
      <c r="A7062">
        <v>7061</v>
      </c>
      <c r="B7062" t="s">
        <v>9871</v>
      </c>
      <c r="C7062" s="1">
        <v>44587</v>
      </c>
      <c r="D7062" t="s">
        <v>18</v>
      </c>
      <c r="E7062" t="s">
        <v>19</v>
      </c>
      <c r="F7062">
        <v>32</v>
      </c>
      <c r="G7062" t="s">
        <v>20</v>
      </c>
      <c r="I7062" t="s">
        <v>499</v>
      </c>
      <c r="J7062" t="s">
        <v>29</v>
      </c>
      <c r="K7062" t="b">
        <v>0</v>
      </c>
      <c r="L7062" t="s">
        <v>36</v>
      </c>
      <c r="M7062" t="s">
        <v>76</v>
      </c>
      <c r="N7062" t="b">
        <v>0</v>
      </c>
      <c r="O7062">
        <v>-122.562</v>
      </c>
      <c r="P7062">
        <v>45.542999999999999</v>
      </c>
      <c r="Q7062" t="b">
        <v>1</v>
      </c>
    </row>
    <row r="7063" spans="1:17" x14ac:dyDescent="0.2">
      <c r="A7063">
        <v>7062</v>
      </c>
      <c r="B7063" t="s">
        <v>9872</v>
      </c>
      <c r="C7063" s="1">
        <v>44588</v>
      </c>
      <c r="D7063" t="s">
        <v>18</v>
      </c>
      <c r="E7063" t="s">
        <v>474</v>
      </c>
      <c r="F7063">
        <v>37</v>
      </c>
      <c r="G7063" t="s">
        <v>20</v>
      </c>
      <c r="I7063" t="s">
        <v>692</v>
      </c>
      <c r="J7063" t="s">
        <v>246</v>
      </c>
      <c r="K7063" t="b">
        <v>1</v>
      </c>
      <c r="L7063" t="s">
        <v>36</v>
      </c>
      <c r="M7063" t="s">
        <v>25</v>
      </c>
      <c r="N7063" t="b">
        <v>1</v>
      </c>
      <c r="Q7063" t="b">
        <v>1</v>
      </c>
    </row>
    <row r="7064" spans="1:17" x14ac:dyDescent="0.2">
      <c r="A7064">
        <v>7063</v>
      </c>
      <c r="B7064" t="s">
        <v>9873</v>
      </c>
      <c r="C7064" s="1">
        <v>44588</v>
      </c>
      <c r="D7064" t="s">
        <v>18</v>
      </c>
      <c r="E7064" t="s">
        <v>187</v>
      </c>
      <c r="F7064">
        <v>39</v>
      </c>
      <c r="G7064" t="s">
        <v>20</v>
      </c>
      <c r="I7064" t="s">
        <v>7025</v>
      </c>
      <c r="J7064" t="s">
        <v>23</v>
      </c>
      <c r="K7064" t="b">
        <v>0</v>
      </c>
      <c r="L7064" t="s">
        <v>24</v>
      </c>
      <c r="N7064" t="b">
        <v>0</v>
      </c>
      <c r="Q7064" t="b">
        <v>1</v>
      </c>
    </row>
    <row r="7065" spans="1:17" x14ac:dyDescent="0.2">
      <c r="A7065">
        <v>7064</v>
      </c>
      <c r="B7065" t="s">
        <v>9874</v>
      </c>
      <c r="C7065" s="1">
        <v>44588</v>
      </c>
      <c r="D7065" t="s">
        <v>18</v>
      </c>
      <c r="E7065" t="s">
        <v>63</v>
      </c>
      <c r="F7065">
        <v>42</v>
      </c>
      <c r="G7065" t="s">
        <v>20</v>
      </c>
      <c r="I7065" t="s">
        <v>9875</v>
      </c>
      <c r="J7065" t="s">
        <v>104</v>
      </c>
      <c r="K7065" t="b">
        <v>0</v>
      </c>
      <c r="L7065" t="s">
        <v>36</v>
      </c>
      <c r="M7065" t="s">
        <v>25</v>
      </c>
      <c r="N7065" t="b">
        <v>0</v>
      </c>
      <c r="O7065">
        <v>-106.646</v>
      </c>
      <c r="P7065">
        <v>35.271000000000001</v>
      </c>
      <c r="Q7065" t="b">
        <v>1</v>
      </c>
    </row>
    <row r="7066" spans="1:17" x14ac:dyDescent="0.2">
      <c r="A7066">
        <v>7065</v>
      </c>
      <c r="C7066" s="1">
        <v>44589</v>
      </c>
      <c r="D7066" t="s">
        <v>18</v>
      </c>
      <c r="E7066" t="s">
        <v>19</v>
      </c>
      <c r="G7066" t="s">
        <v>20</v>
      </c>
      <c r="I7066" t="s">
        <v>9876</v>
      </c>
      <c r="J7066" t="s">
        <v>40</v>
      </c>
      <c r="K7066" t="b">
        <v>0</v>
      </c>
      <c r="L7066" t="s">
        <v>24</v>
      </c>
      <c r="M7066" t="s">
        <v>76</v>
      </c>
      <c r="N7066" t="b">
        <v>0</v>
      </c>
      <c r="Q7066" t="b">
        <v>1</v>
      </c>
    </row>
    <row r="7067" spans="1:17" x14ac:dyDescent="0.2">
      <c r="A7067">
        <v>7066</v>
      </c>
      <c r="B7067" t="s">
        <v>9877</v>
      </c>
      <c r="C7067" s="1">
        <v>44589</v>
      </c>
      <c r="D7067" t="s">
        <v>18</v>
      </c>
      <c r="F7067">
        <v>28</v>
      </c>
      <c r="G7067" t="s">
        <v>20</v>
      </c>
      <c r="I7067" t="s">
        <v>314</v>
      </c>
      <c r="J7067" t="s">
        <v>112</v>
      </c>
      <c r="K7067" t="b">
        <v>0</v>
      </c>
      <c r="L7067" t="s">
        <v>80</v>
      </c>
      <c r="M7067" t="s">
        <v>25</v>
      </c>
      <c r="N7067" t="b">
        <v>0</v>
      </c>
      <c r="Q7067" t="b">
        <v>1</v>
      </c>
    </row>
    <row r="7068" spans="1:17" x14ac:dyDescent="0.2">
      <c r="A7068">
        <v>7067</v>
      </c>
      <c r="B7068" t="s">
        <v>9878</v>
      </c>
      <c r="C7068" s="1">
        <v>44590</v>
      </c>
      <c r="D7068" t="s">
        <v>18</v>
      </c>
      <c r="E7068" t="s">
        <v>63</v>
      </c>
      <c r="F7068">
        <v>28</v>
      </c>
      <c r="G7068" t="s">
        <v>20</v>
      </c>
      <c r="H7068" t="s">
        <v>27</v>
      </c>
      <c r="I7068" t="s">
        <v>1732</v>
      </c>
      <c r="J7068" t="s">
        <v>67</v>
      </c>
      <c r="K7068" t="b">
        <v>1</v>
      </c>
      <c r="L7068" t="s">
        <v>36</v>
      </c>
      <c r="M7068" t="s">
        <v>25</v>
      </c>
      <c r="N7068" t="b">
        <v>0</v>
      </c>
      <c r="Q7068" t="b">
        <v>1</v>
      </c>
    </row>
    <row r="7069" spans="1:17" x14ac:dyDescent="0.2">
      <c r="A7069">
        <v>7068</v>
      </c>
      <c r="B7069" t="s">
        <v>9879</v>
      </c>
      <c r="C7069" s="1">
        <v>44590</v>
      </c>
      <c r="D7069" t="s">
        <v>18</v>
      </c>
      <c r="E7069" t="s">
        <v>19</v>
      </c>
      <c r="F7069">
        <v>52</v>
      </c>
      <c r="G7069" t="s">
        <v>20</v>
      </c>
      <c r="H7069" t="s">
        <v>27</v>
      </c>
      <c r="I7069" t="s">
        <v>9880</v>
      </c>
      <c r="J7069" t="s">
        <v>23</v>
      </c>
      <c r="K7069" t="b">
        <v>0</v>
      </c>
      <c r="L7069" t="s">
        <v>36</v>
      </c>
      <c r="M7069" t="s">
        <v>25</v>
      </c>
      <c r="N7069" t="b">
        <v>0</v>
      </c>
      <c r="Q7069" t="b">
        <v>1</v>
      </c>
    </row>
    <row r="7070" spans="1:17" x14ac:dyDescent="0.2">
      <c r="A7070">
        <v>7069</v>
      </c>
      <c r="B7070" t="s">
        <v>9881</v>
      </c>
      <c r="C7070" s="1">
        <v>44591</v>
      </c>
      <c r="D7070" t="s">
        <v>18</v>
      </c>
      <c r="E7070" t="s">
        <v>32</v>
      </c>
      <c r="F7070">
        <v>20</v>
      </c>
      <c r="G7070" t="s">
        <v>20</v>
      </c>
      <c r="H7070" t="s">
        <v>59</v>
      </c>
      <c r="I7070" t="s">
        <v>9882</v>
      </c>
      <c r="J7070" t="s">
        <v>180</v>
      </c>
      <c r="K7070" t="b">
        <v>0</v>
      </c>
      <c r="L7070" t="s">
        <v>24</v>
      </c>
      <c r="M7070" t="s">
        <v>25</v>
      </c>
      <c r="N7070" t="b">
        <v>0</v>
      </c>
      <c r="Q7070" t="b">
        <v>1</v>
      </c>
    </row>
    <row r="7071" spans="1:17" x14ac:dyDescent="0.2">
      <c r="A7071">
        <v>7070</v>
      </c>
      <c r="B7071" t="s">
        <v>9883</v>
      </c>
      <c r="C7071" s="1">
        <v>44592</v>
      </c>
      <c r="D7071" t="s">
        <v>18</v>
      </c>
      <c r="E7071" t="s">
        <v>63</v>
      </c>
      <c r="F7071">
        <v>48</v>
      </c>
      <c r="G7071" t="s">
        <v>20</v>
      </c>
      <c r="I7071" t="s">
        <v>9884</v>
      </c>
      <c r="J7071" t="s">
        <v>177</v>
      </c>
      <c r="K7071" t="b">
        <v>1</v>
      </c>
      <c r="L7071" t="s">
        <v>36</v>
      </c>
      <c r="M7071" t="s">
        <v>25</v>
      </c>
      <c r="N7071" t="b">
        <v>1</v>
      </c>
      <c r="Q7071" t="b">
        <v>1</v>
      </c>
    </row>
    <row r="7072" spans="1:17" x14ac:dyDescent="0.2">
      <c r="A7072">
        <v>7071</v>
      </c>
      <c r="B7072" t="s">
        <v>9885</v>
      </c>
      <c r="C7072" s="1">
        <v>44592</v>
      </c>
      <c r="D7072" t="s">
        <v>18</v>
      </c>
      <c r="E7072" t="s">
        <v>19</v>
      </c>
      <c r="F7072">
        <v>40</v>
      </c>
      <c r="G7072" t="s">
        <v>20</v>
      </c>
      <c r="H7072" t="s">
        <v>27</v>
      </c>
      <c r="I7072" t="s">
        <v>1548</v>
      </c>
      <c r="J7072" t="s">
        <v>67</v>
      </c>
      <c r="K7072" t="b">
        <v>0</v>
      </c>
      <c r="L7072" t="s">
        <v>24</v>
      </c>
      <c r="M7072" t="s">
        <v>76</v>
      </c>
      <c r="N7072" t="b">
        <v>0</v>
      </c>
      <c r="Q7072" t="b">
        <v>1</v>
      </c>
    </row>
    <row r="7073" spans="1:17" x14ac:dyDescent="0.2">
      <c r="A7073">
        <v>7072</v>
      </c>
      <c r="B7073" t="s">
        <v>9886</v>
      </c>
      <c r="C7073" s="1">
        <v>44592</v>
      </c>
      <c r="D7073" t="s">
        <v>18</v>
      </c>
      <c r="E7073" t="s">
        <v>19</v>
      </c>
      <c r="F7073">
        <v>37</v>
      </c>
      <c r="G7073" t="s">
        <v>20</v>
      </c>
      <c r="I7073" t="s">
        <v>9887</v>
      </c>
      <c r="J7073" t="s">
        <v>125</v>
      </c>
      <c r="K7073" t="b">
        <v>0</v>
      </c>
      <c r="L7073" t="s">
        <v>24</v>
      </c>
      <c r="M7073" t="s">
        <v>25</v>
      </c>
      <c r="N7073" t="b">
        <v>1</v>
      </c>
      <c r="Q7073" t="b">
        <v>1</v>
      </c>
    </row>
    <row r="7074" spans="1:17" x14ac:dyDescent="0.2">
      <c r="A7074">
        <v>7073</v>
      </c>
      <c r="B7074" t="s">
        <v>9888</v>
      </c>
      <c r="C7074" s="1">
        <v>44593</v>
      </c>
      <c r="D7074" t="s">
        <v>18</v>
      </c>
      <c r="E7074" t="s">
        <v>19</v>
      </c>
      <c r="F7074">
        <v>29</v>
      </c>
      <c r="G7074" t="s">
        <v>20</v>
      </c>
      <c r="I7074" t="s">
        <v>9889</v>
      </c>
      <c r="J7074" t="s">
        <v>67</v>
      </c>
      <c r="K7074" t="b">
        <v>0</v>
      </c>
      <c r="L7074" t="s">
        <v>24</v>
      </c>
      <c r="M7074" t="s">
        <v>25</v>
      </c>
      <c r="N7074" t="b">
        <v>0</v>
      </c>
      <c r="Q7074" t="b">
        <v>1</v>
      </c>
    </row>
    <row r="7075" spans="1:17" x14ac:dyDescent="0.2">
      <c r="A7075">
        <v>7074</v>
      </c>
      <c r="B7075" t="s">
        <v>9890</v>
      </c>
      <c r="C7075" s="1">
        <v>44593</v>
      </c>
      <c r="D7075" t="s">
        <v>18</v>
      </c>
      <c r="E7075" t="s">
        <v>19</v>
      </c>
      <c r="F7075">
        <v>31</v>
      </c>
      <c r="G7075" t="s">
        <v>20</v>
      </c>
      <c r="I7075" t="s">
        <v>103</v>
      </c>
      <c r="J7075" t="s">
        <v>104</v>
      </c>
      <c r="K7075" t="b">
        <v>0</v>
      </c>
      <c r="L7075" t="s">
        <v>36</v>
      </c>
      <c r="M7075" t="s">
        <v>76</v>
      </c>
      <c r="N7075" t="b">
        <v>0</v>
      </c>
      <c r="Q7075" t="b">
        <v>1</v>
      </c>
    </row>
    <row r="7076" spans="1:17" x14ac:dyDescent="0.2">
      <c r="A7076">
        <v>7075</v>
      </c>
      <c r="B7076" t="s">
        <v>9891</v>
      </c>
      <c r="C7076" s="1">
        <v>44593</v>
      </c>
      <c r="D7076" t="s">
        <v>18</v>
      </c>
      <c r="E7076" t="s">
        <v>63</v>
      </c>
      <c r="F7076">
        <v>23</v>
      </c>
      <c r="G7076" t="s">
        <v>20</v>
      </c>
      <c r="H7076" t="s">
        <v>33</v>
      </c>
      <c r="I7076" t="s">
        <v>142</v>
      </c>
      <c r="J7076" t="s">
        <v>40</v>
      </c>
      <c r="K7076" t="b">
        <v>0</v>
      </c>
      <c r="L7076" t="s">
        <v>36</v>
      </c>
      <c r="N7076" t="b">
        <v>0</v>
      </c>
      <c r="Q7076" t="b">
        <v>1</v>
      </c>
    </row>
    <row r="7077" spans="1:17" x14ac:dyDescent="0.2">
      <c r="A7077">
        <v>7076</v>
      </c>
      <c r="B7077" t="s">
        <v>9892</v>
      </c>
      <c r="C7077" s="1">
        <v>44594</v>
      </c>
      <c r="D7077" t="s">
        <v>18</v>
      </c>
      <c r="E7077" t="s">
        <v>19</v>
      </c>
      <c r="F7077">
        <v>22</v>
      </c>
      <c r="G7077" t="s">
        <v>20</v>
      </c>
      <c r="H7077" t="s">
        <v>59</v>
      </c>
      <c r="I7077" t="s">
        <v>1616</v>
      </c>
      <c r="J7077" t="s">
        <v>109</v>
      </c>
      <c r="K7077" t="b">
        <v>0</v>
      </c>
      <c r="L7077" t="s">
        <v>24</v>
      </c>
      <c r="M7077" t="s">
        <v>25</v>
      </c>
      <c r="N7077" t="b">
        <v>1</v>
      </c>
      <c r="Q7077" t="b">
        <v>1</v>
      </c>
    </row>
    <row r="7078" spans="1:17" x14ac:dyDescent="0.2">
      <c r="A7078">
        <v>7077</v>
      </c>
      <c r="B7078" t="s">
        <v>9893</v>
      </c>
      <c r="C7078" s="1">
        <v>44596</v>
      </c>
      <c r="D7078" t="s">
        <v>18</v>
      </c>
      <c r="E7078" t="s">
        <v>63</v>
      </c>
      <c r="F7078">
        <v>34</v>
      </c>
      <c r="G7078" t="s">
        <v>20</v>
      </c>
      <c r="H7078" t="s">
        <v>27</v>
      </c>
      <c r="I7078" t="s">
        <v>2131</v>
      </c>
      <c r="J7078" t="s">
        <v>125</v>
      </c>
      <c r="K7078" t="b">
        <v>1</v>
      </c>
      <c r="L7078" t="s">
        <v>24</v>
      </c>
      <c r="M7078" t="s">
        <v>25</v>
      </c>
      <c r="N7078" t="b">
        <v>1</v>
      </c>
      <c r="Q7078" t="b">
        <v>1</v>
      </c>
    </row>
    <row r="7079" spans="1:17" x14ac:dyDescent="0.2">
      <c r="A7079">
        <v>7078</v>
      </c>
      <c r="C7079" s="1">
        <v>44596</v>
      </c>
      <c r="D7079" t="s">
        <v>18</v>
      </c>
      <c r="E7079" t="s">
        <v>19</v>
      </c>
      <c r="G7079" t="s">
        <v>20</v>
      </c>
      <c r="I7079" t="s">
        <v>553</v>
      </c>
      <c r="J7079" t="s">
        <v>47</v>
      </c>
      <c r="K7079" t="b">
        <v>0</v>
      </c>
      <c r="L7079" t="s">
        <v>36</v>
      </c>
      <c r="M7079" t="s">
        <v>76</v>
      </c>
      <c r="N7079" t="b">
        <v>0</v>
      </c>
      <c r="Q7079" t="b">
        <v>1</v>
      </c>
    </row>
    <row r="7080" spans="1:17" x14ac:dyDescent="0.2">
      <c r="A7080">
        <v>7079</v>
      </c>
      <c r="B7080" t="s">
        <v>9894</v>
      </c>
      <c r="C7080" s="1">
        <v>44596</v>
      </c>
      <c r="D7080" t="s">
        <v>18</v>
      </c>
      <c r="E7080" t="s">
        <v>80</v>
      </c>
      <c r="F7080">
        <v>35</v>
      </c>
      <c r="G7080" t="s">
        <v>20</v>
      </c>
      <c r="H7080" t="s">
        <v>27</v>
      </c>
      <c r="I7080" t="s">
        <v>555</v>
      </c>
      <c r="J7080" t="s">
        <v>29</v>
      </c>
      <c r="K7080" t="b">
        <v>1</v>
      </c>
      <c r="L7080" t="s">
        <v>80</v>
      </c>
      <c r="N7080" t="b">
        <v>0</v>
      </c>
      <c r="O7080">
        <v>-120.82599999999999</v>
      </c>
      <c r="P7080">
        <v>44.204000000000001</v>
      </c>
      <c r="Q7080" t="b">
        <v>1</v>
      </c>
    </row>
    <row r="7081" spans="1:17" x14ac:dyDescent="0.2">
      <c r="A7081">
        <v>7080</v>
      </c>
      <c r="B7081" t="s">
        <v>9895</v>
      </c>
      <c r="C7081" s="1">
        <v>44597</v>
      </c>
      <c r="D7081" t="s">
        <v>18</v>
      </c>
      <c r="E7081" t="s">
        <v>187</v>
      </c>
      <c r="F7081">
        <v>38</v>
      </c>
      <c r="G7081" t="s">
        <v>20</v>
      </c>
      <c r="H7081" t="s">
        <v>27</v>
      </c>
      <c r="I7081" t="s">
        <v>8114</v>
      </c>
      <c r="J7081" t="s">
        <v>255</v>
      </c>
      <c r="K7081" t="b">
        <v>0</v>
      </c>
      <c r="L7081" t="s">
        <v>24</v>
      </c>
      <c r="M7081" t="s">
        <v>51</v>
      </c>
      <c r="N7081" t="b">
        <v>0</v>
      </c>
      <c r="Q7081" t="b">
        <v>1</v>
      </c>
    </row>
    <row r="7082" spans="1:17" x14ac:dyDescent="0.2">
      <c r="A7082">
        <v>7081</v>
      </c>
      <c r="B7082" t="s">
        <v>9896</v>
      </c>
      <c r="C7082" s="1">
        <v>44597</v>
      </c>
      <c r="D7082" t="s">
        <v>18</v>
      </c>
      <c r="E7082" t="s">
        <v>19</v>
      </c>
      <c r="F7082">
        <v>34</v>
      </c>
      <c r="G7082" t="s">
        <v>20</v>
      </c>
      <c r="I7082" t="s">
        <v>9897</v>
      </c>
      <c r="J7082" t="s">
        <v>258</v>
      </c>
      <c r="K7082" t="b">
        <v>0</v>
      </c>
      <c r="L7082" t="s">
        <v>24</v>
      </c>
      <c r="M7082" t="s">
        <v>25</v>
      </c>
      <c r="N7082" t="b">
        <v>0</v>
      </c>
      <c r="O7082">
        <v>-159.541</v>
      </c>
      <c r="P7082">
        <v>61.582999999999998</v>
      </c>
      <c r="Q7082" t="b">
        <v>1</v>
      </c>
    </row>
    <row r="7083" spans="1:17" x14ac:dyDescent="0.2">
      <c r="A7083">
        <v>7082</v>
      </c>
      <c r="B7083" t="s">
        <v>9898</v>
      </c>
      <c r="C7083" s="1">
        <v>44598</v>
      </c>
      <c r="D7083" t="s">
        <v>18</v>
      </c>
      <c r="E7083" t="s">
        <v>80</v>
      </c>
      <c r="F7083">
        <v>46</v>
      </c>
      <c r="G7083" t="s">
        <v>20</v>
      </c>
      <c r="H7083" t="s">
        <v>59</v>
      </c>
      <c r="I7083" t="s">
        <v>9899</v>
      </c>
      <c r="J7083" t="s">
        <v>365</v>
      </c>
      <c r="K7083" t="b">
        <v>0</v>
      </c>
      <c r="L7083" t="s">
        <v>36</v>
      </c>
      <c r="M7083" t="s">
        <v>51</v>
      </c>
      <c r="N7083" t="b">
        <v>0</v>
      </c>
      <c r="Q7083" t="b">
        <v>1</v>
      </c>
    </row>
    <row r="7084" spans="1:17" x14ac:dyDescent="0.2">
      <c r="A7084">
        <v>7083</v>
      </c>
      <c r="B7084" t="s">
        <v>9900</v>
      </c>
      <c r="C7084" s="1">
        <v>44598</v>
      </c>
      <c r="D7084" t="s">
        <v>18</v>
      </c>
      <c r="E7084" t="s">
        <v>187</v>
      </c>
      <c r="F7084">
        <v>38</v>
      </c>
      <c r="G7084" t="s">
        <v>20</v>
      </c>
      <c r="H7084" t="s">
        <v>27</v>
      </c>
      <c r="I7084" t="s">
        <v>597</v>
      </c>
      <c r="J7084" t="s">
        <v>35</v>
      </c>
      <c r="K7084" t="b">
        <v>0</v>
      </c>
      <c r="L7084" t="s">
        <v>24</v>
      </c>
      <c r="M7084" t="s">
        <v>51</v>
      </c>
      <c r="N7084" t="b">
        <v>0</v>
      </c>
      <c r="Q7084" t="b">
        <v>1</v>
      </c>
    </row>
    <row r="7085" spans="1:17" x14ac:dyDescent="0.2">
      <c r="A7085">
        <v>7084</v>
      </c>
      <c r="B7085" t="s">
        <v>9901</v>
      </c>
      <c r="C7085" s="1">
        <v>44598</v>
      </c>
      <c r="D7085" t="s">
        <v>18</v>
      </c>
      <c r="E7085" t="s">
        <v>80</v>
      </c>
      <c r="F7085">
        <v>40</v>
      </c>
      <c r="G7085" t="s">
        <v>20</v>
      </c>
      <c r="H7085" t="s">
        <v>27</v>
      </c>
      <c r="I7085" t="s">
        <v>1541</v>
      </c>
      <c r="J7085" t="s">
        <v>29</v>
      </c>
      <c r="K7085" t="b">
        <v>1</v>
      </c>
      <c r="L7085" t="s">
        <v>36</v>
      </c>
      <c r="M7085" t="s">
        <v>51</v>
      </c>
      <c r="N7085" t="b">
        <v>0</v>
      </c>
      <c r="Q7085" t="b">
        <v>1</v>
      </c>
    </row>
    <row r="7086" spans="1:17" x14ac:dyDescent="0.2">
      <c r="A7086">
        <v>7085</v>
      </c>
      <c r="B7086" t="s">
        <v>9902</v>
      </c>
      <c r="C7086" s="1">
        <v>44598</v>
      </c>
      <c r="D7086" t="s">
        <v>18</v>
      </c>
      <c r="E7086" t="s">
        <v>19</v>
      </c>
      <c r="F7086">
        <v>58</v>
      </c>
      <c r="G7086" t="s">
        <v>20</v>
      </c>
      <c r="H7086" t="s">
        <v>27</v>
      </c>
      <c r="I7086" t="s">
        <v>5417</v>
      </c>
      <c r="J7086" t="s">
        <v>115</v>
      </c>
      <c r="K7086" t="b">
        <v>0</v>
      </c>
      <c r="L7086" t="s">
        <v>36</v>
      </c>
      <c r="N7086" t="b">
        <v>0</v>
      </c>
      <c r="Q7086" t="b">
        <v>1</v>
      </c>
    </row>
    <row r="7087" spans="1:17" x14ac:dyDescent="0.2">
      <c r="A7087">
        <v>7086</v>
      </c>
      <c r="C7087" s="1">
        <v>44598</v>
      </c>
      <c r="D7087" t="s">
        <v>18</v>
      </c>
      <c r="E7087" t="s">
        <v>19</v>
      </c>
      <c r="G7087" t="s">
        <v>20</v>
      </c>
      <c r="I7087" t="s">
        <v>9903</v>
      </c>
      <c r="J7087" t="s">
        <v>149</v>
      </c>
      <c r="K7087" t="b">
        <v>0</v>
      </c>
      <c r="L7087" t="s">
        <v>24</v>
      </c>
      <c r="M7087" t="s">
        <v>25</v>
      </c>
      <c r="N7087" t="b">
        <v>0</v>
      </c>
      <c r="O7087">
        <v>-83.811000000000007</v>
      </c>
      <c r="P7087">
        <v>37.811</v>
      </c>
      <c r="Q7087" t="b">
        <v>1</v>
      </c>
    </row>
    <row r="7088" spans="1:17" x14ac:dyDescent="0.2">
      <c r="A7088">
        <v>7087</v>
      </c>
      <c r="B7088" t="s">
        <v>9904</v>
      </c>
      <c r="C7088" s="1">
        <v>44599</v>
      </c>
      <c r="D7088" t="s">
        <v>18</v>
      </c>
      <c r="E7088" t="s">
        <v>19</v>
      </c>
      <c r="F7088">
        <v>27</v>
      </c>
      <c r="G7088" t="s">
        <v>20</v>
      </c>
      <c r="H7088" t="s">
        <v>59</v>
      </c>
      <c r="I7088" t="s">
        <v>218</v>
      </c>
      <c r="J7088" t="s">
        <v>67</v>
      </c>
      <c r="K7088" t="b">
        <v>0</v>
      </c>
      <c r="L7088" t="s">
        <v>24</v>
      </c>
      <c r="N7088" t="b">
        <v>1</v>
      </c>
      <c r="Q7088" t="b">
        <v>1</v>
      </c>
    </row>
    <row r="7089" spans="1:17" x14ac:dyDescent="0.2">
      <c r="A7089">
        <v>7088</v>
      </c>
      <c r="B7089" t="s">
        <v>9905</v>
      </c>
      <c r="C7089" s="1">
        <v>44599</v>
      </c>
      <c r="D7089" t="s">
        <v>18</v>
      </c>
      <c r="E7089" t="s">
        <v>19</v>
      </c>
      <c r="F7089">
        <v>49</v>
      </c>
      <c r="G7089" t="s">
        <v>20</v>
      </c>
      <c r="I7089" t="s">
        <v>1151</v>
      </c>
      <c r="J7089" t="s">
        <v>67</v>
      </c>
      <c r="K7089" t="b">
        <v>0</v>
      </c>
      <c r="L7089" t="s">
        <v>24</v>
      </c>
      <c r="N7089" t="b">
        <v>0</v>
      </c>
      <c r="Q7089" t="b">
        <v>1</v>
      </c>
    </row>
    <row r="7090" spans="1:17" x14ac:dyDescent="0.2">
      <c r="A7090">
        <v>7089</v>
      </c>
      <c r="B7090" t="s">
        <v>9906</v>
      </c>
      <c r="C7090" s="1">
        <v>44599</v>
      </c>
      <c r="D7090" t="s">
        <v>18</v>
      </c>
      <c r="E7090" t="s">
        <v>19</v>
      </c>
      <c r="F7090">
        <v>48</v>
      </c>
      <c r="G7090" t="s">
        <v>20</v>
      </c>
      <c r="I7090" t="s">
        <v>306</v>
      </c>
      <c r="J7090" t="s">
        <v>50</v>
      </c>
      <c r="K7090" t="b">
        <v>0</v>
      </c>
      <c r="L7090" t="s">
        <v>36</v>
      </c>
      <c r="M7090" t="s">
        <v>25</v>
      </c>
      <c r="N7090" t="b">
        <v>0</v>
      </c>
      <c r="Q7090" t="b">
        <v>1</v>
      </c>
    </row>
    <row r="7091" spans="1:17" x14ac:dyDescent="0.2">
      <c r="A7091">
        <v>7090</v>
      </c>
      <c r="B7091" t="s">
        <v>9907</v>
      </c>
      <c r="C7091" s="1">
        <v>44599</v>
      </c>
      <c r="D7091" t="s">
        <v>18</v>
      </c>
      <c r="E7091" t="s">
        <v>63</v>
      </c>
      <c r="F7091">
        <v>36</v>
      </c>
      <c r="G7091" t="s">
        <v>20</v>
      </c>
      <c r="H7091" t="s">
        <v>59</v>
      </c>
      <c r="I7091" t="s">
        <v>286</v>
      </c>
      <c r="J7091" t="s">
        <v>112</v>
      </c>
      <c r="K7091" t="b">
        <v>1</v>
      </c>
      <c r="L7091" t="s">
        <v>36</v>
      </c>
      <c r="M7091" t="s">
        <v>25</v>
      </c>
      <c r="N7091" t="b">
        <v>0</v>
      </c>
      <c r="Q7091" t="b">
        <v>1</v>
      </c>
    </row>
    <row r="7092" spans="1:17" x14ac:dyDescent="0.2">
      <c r="A7092">
        <v>7091</v>
      </c>
      <c r="B7092" t="s">
        <v>9908</v>
      </c>
      <c r="C7092" s="1">
        <v>44599</v>
      </c>
      <c r="D7092" t="s">
        <v>18</v>
      </c>
      <c r="E7092" t="s">
        <v>63</v>
      </c>
      <c r="F7092">
        <v>30</v>
      </c>
      <c r="G7092" t="s">
        <v>20</v>
      </c>
      <c r="H7092" t="s">
        <v>33</v>
      </c>
      <c r="I7092" t="s">
        <v>200</v>
      </c>
      <c r="J7092" t="s">
        <v>50</v>
      </c>
      <c r="K7092" t="b">
        <v>0</v>
      </c>
      <c r="L7092" t="s">
        <v>36</v>
      </c>
      <c r="M7092" t="s">
        <v>25</v>
      </c>
      <c r="N7092" t="b">
        <v>0</v>
      </c>
      <c r="Q7092" t="b">
        <v>1</v>
      </c>
    </row>
    <row r="7093" spans="1:17" x14ac:dyDescent="0.2">
      <c r="A7093">
        <v>7092</v>
      </c>
      <c r="B7093" t="s">
        <v>9909</v>
      </c>
      <c r="C7093" s="1">
        <v>44600</v>
      </c>
      <c r="D7093" t="s">
        <v>18</v>
      </c>
      <c r="E7093" t="s">
        <v>1445</v>
      </c>
      <c r="F7093">
        <v>50</v>
      </c>
      <c r="G7093" t="s">
        <v>20</v>
      </c>
      <c r="I7093" t="s">
        <v>1651</v>
      </c>
      <c r="J7093" t="s">
        <v>67</v>
      </c>
      <c r="K7093" t="b">
        <v>0</v>
      </c>
      <c r="L7093" t="s">
        <v>36</v>
      </c>
      <c r="M7093" t="s">
        <v>76</v>
      </c>
      <c r="N7093" t="b">
        <v>0</v>
      </c>
      <c r="Q7093" t="b">
        <v>1</v>
      </c>
    </row>
    <row r="7094" spans="1:17" x14ac:dyDescent="0.2">
      <c r="A7094">
        <v>7093</v>
      </c>
      <c r="B7094" t="s">
        <v>9910</v>
      </c>
      <c r="C7094" s="1">
        <v>44600</v>
      </c>
      <c r="D7094" t="s">
        <v>18</v>
      </c>
      <c r="E7094" t="s">
        <v>38</v>
      </c>
      <c r="F7094">
        <v>36</v>
      </c>
      <c r="G7094" t="s">
        <v>20</v>
      </c>
      <c r="H7094" t="s">
        <v>27</v>
      </c>
      <c r="I7094" t="s">
        <v>685</v>
      </c>
      <c r="J7094" t="s">
        <v>50</v>
      </c>
      <c r="K7094" t="b">
        <v>0</v>
      </c>
      <c r="L7094" t="s">
        <v>24</v>
      </c>
      <c r="M7094" t="s">
        <v>25</v>
      </c>
      <c r="N7094" t="b">
        <v>0</v>
      </c>
      <c r="Q7094" t="b">
        <v>1</v>
      </c>
    </row>
    <row r="7095" spans="1:17" x14ac:dyDescent="0.2">
      <c r="A7095">
        <v>7094</v>
      </c>
      <c r="B7095" t="s">
        <v>9911</v>
      </c>
      <c r="C7095" s="1">
        <v>44600</v>
      </c>
      <c r="D7095" t="s">
        <v>18</v>
      </c>
      <c r="E7095" t="s">
        <v>19</v>
      </c>
      <c r="F7095">
        <v>55</v>
      </c>
      <c r="G7095" t="s">
        <v>20</v>
      </c>
      <c r="I7095" t="s">
        <v>9912</v>
      </c>
      <c r="J7095" t="s">
        <v>246</v>
      </c>
      <c r="K7095" t="b">
        <v>0</v>
      </c>
      <c r="L7095" t="s">
        <v>24</v>
      </c>
      <c r="N7095" t="b">
        <v>0</v>
      </c>
      <c r="Q7095" t="b">
        <v>1</v>
      </c>
    </row>
    <row r="7096" spans="1:17" x14ac:dyDescent="0.2">
      <c r="A7096">
        <v>7095</v>
      </c>
      <c r="B7096" t="s">
        <v>9913</v>
      </c>
      <c r="C7096" s="1">
        <v>44601</v>
      </c>
      <c r="D7096" t="s">
        <v>18</v>
      </c>
      <c r="E7096" t="s">
        <v>19</v>
      </c>
      <c r="F7096">
        <v>36</v>
      </c>
      <c r="G7096" t="s">
        <v>20</v>
      </c>
      <c r="H7096" t="s">
        <v>21</v>
      </c>
      <c r="I7096" t="s">
        <v>7129</v>
      </c>
      <c r="J7096" t="s">
        <v>170</v>
      </c>
      <c r="K7096" t="b">
        <v>0</v>
      </c>
      <c r="L7096" t="s">
        <v>36</v>
      </c>
      <c r="M7096" t="s">
        <v>25</v>
      </c>
      <c r="N7096" t="b">
        <v>1</v>
      </c>
      <c r="Q7096" t="b">
        <v>1</v>
      </c>
    </row>
    <row r="7097" spans="1:17" x14ac:dyDescent="0.2">
      <c r="A7097">
        <v>7096</v>
      </c>
      <c r="B7097" t="s">
        <v>9914</v>
      </c>
      <c r="C7097" s="1">
        <v>44601</v>
      </c>
      <c r="D7097" t="s">
        <v>18</v>
      </c>
      <c r="E7097" t="s">
        <v>19</v>
      </c>
      <c r="F7097">
        <v>22</v>
      </c>
      <c r="G7097" t="s">
        <v>20</v>
      </c>
      <c r="I7097" t="s">
        <v>74</v>
      </c>
      <c r="J7097" t="s">
        <v>75</v>
      </c>
      <c r="K7097" t="b">
        <v>0</v>
      </c>
      <c r="L7097" t="s">
        <v>36</v>
      </c>
      <c r="N7097" t="b">
        <v>0</v>
      </c>
      <c r="Q7097" t="b">
        <v>1</v>
      </c>
    </row>
    <row r="7098" spans="1:17" x14ac:dyDescent="0.2">
      <c r="A7098">
        <v>7097</v>
      </c>
      <c r="B7098" t="s">
        <v>9915</v>
      </c>
      <c r="C7098" s="1">
        <v>44601</v>
      </c>
      <c r="D7098" t="s">
        <v>18</v>
      </c>
      <c r="E7098" t="s">
        <v>19</v>
      </c>
      <c r="G7098" t="s">
        <v>20</v>
      </c>
      <c r="I7098" t="s">
        <v>127</v>
      </c>
      <c r="J7098" t="s">
        <v>44</v>
      </c>
      <c r="K7098" t="b">
        <v>0</v>
      </c>
      <c r="L7098" t="s">
        <v>36</v>
      </c>
      <c r="M7098" t="s">
        <v>51</v>
      </c>
      <c r="N7098" t="b">
        <v>0</v>
      </c>
      <c r="Q7098" t="b">
        <v>1</v>
      </c>
    </row>
    <row r="7099" spans="1:17" x14ac:dyDescent="0.2">
      <c r="A7099">
        <v>7098</v>
      </c>
      <c r="B7099" t="s">
        <v>9916</v>
      </c>
      <c r="C7099" s="1">
        <v>44601</v>
      </c>
      <c r="D7099" t="s">
        <v>18</v>
      </c>
      <c r="E7099" t="s">
        <v>1445</v>
      </c>
      <c r="F7099">
        <v>25</v>
      </c>
      <c r="G7099" t="s">
        <v>20</v>
      </c>
      <c r="I7099" t="s">
        <v>8376</v>
      </c>
      <c r="J7099" t="s">
        <v>40</v>
      </c>
      <c r="K7099" t="b">
        <v>0</v>
      </c>
      <c r="L7099" t="s">
        <v>24</v>
      </c>
      <c r="N7099" t="b">
        <v>0</v>
      </c>
      <c r="Q7099" t="b">
        <v>1</v>
      </c>
    </row>
    <row r="7100" spans="1:17" x14ac:dyDescent="0.2">
      <c r="A7100">
        <v>7099</v>
      </c>
      <c r="B7100" t="s">
        <v>9917</v>
      </c>
      <c r="C7100" s="1">
        <v>44601</v>
      </c>
      <c r="D7100" t="s">
        <v>18</v>
      </c>
      <c r="E7100" t="s">
        <v>19</v>
      </c>
      <c r="F7100">
        <v>23</v>
      </c>
      <c r="G7100" t="s">
        <v>20</v>
      </c>
      <c r="H7100" t="s">
        <v>59</v>
      </c>
      <c r="I7100" t="s">
        <v>9918</v>
      </c>
      <c r="J7100" t="s">
        <v>255</v>
      </c>
      <c r="K7100" t="b">
        <v>1</v>
      </c>
      <c r="L7100" t="s">
        <v>24</v>
      </c>
      <c r="M7100" t="s">
        <v>76</v>
      </c>
      <c r="N7100" t="b">
        <v>0</v>
      </c>
      <c r="Q7100" t="b">
        <v>1</v>
      </c>
    </row>
    <row r="7101" spans="1:17" x14ac:dyDescent="0.2">
      <c r="A7101">
        <v>7100</v>
      </c>
      <c r="B7101" t="s">
        <v>9919</v>
      </c>
      <c r="C7101" s="1">
        <v>44601</v>
      </c>
      <c r="D7101" t="s">
        <v>18</v>
      </c>
      <c r="E7101" t="s">
        <v>19</v>
      </c>
      <c r="F7101">
        <v>22</v>
      </c>
      <c r="G7101" t="s">
        <v>20</v>
      </c>
      <c r="I7101" t="s">
        <v>609</v>
      </c>
      <c r="J7101" t="s">
        <v>87</v>
      </c>
      <c r="K7101" t="b">
        <v>0</v>
      </c>
      <c r="L7101" t="s">
        <v>24</v>
      </c>
      <c r="N7101" t="b">
        <v>0</v>
      </c>
      <c r="Q7101" t="b">
        <v>1</v>
      </c>
    </row>
    <row r="7102" spans="1:17" x14ac:dyDescent="0.2">
      <c r="A7102">
        <v>7101</v>
      </c>
      <c r="B7102" t="s">
        <v>9920</v>
      </c>
      <c r="C7102" s="1">
        <v>44601</v>
      </c>
      <c r="D7102" t="s">
        <v>18</v>
      </c>
      <c r="E7102" t="s">
        <v>187</v>
      </c>
      <c r="F7102">
        <v>41</v>
      </c>
      <c r="G7102" t="s">
        <v>20</v>
      </c>
      <c r="I7102" t="s">
        <v>6003</v>
      </c>
      <c r="J7102" t="s">
        <v>75</v>
      </c>
      <c r="K7102" t="b">
        <v>0</v>
      </c>
      <c r="L7102" t="s">
        <v>24</v>
      </c>
      <c r="M7102" t="s">
        <v>51</v>
      </c>
      <c r="N7102" t="b">
        <v>0</v>
      </c>
      <c r="Q7102" t="b">
        <v>1</v>
      </c>
    </row>
    <row r="7103" spans="1:17" x14ac:dyDescent="0.2">
      <c r="A7103">
        <v>7102</v>
      </c>
      <c r="B7103" t="s">
        <v>9921</v>
      </c>
      <c r="C7103" s="1">
        <v>44602</v>
      </c>
      <c r="D7103" t="s">
        <v>18</v>
      </c>
      <c r="E7103" t="s">
        <v>301</v>
      </c>
      <c r="F7103">
        <v>32</v>
      </c>
      <c r="G7103" t="s">
        <v>20</v>
      </c>
      <c r="H7103" t="s">
        <v>199</v>
      </c>
      <c r="I7103" t="s">
        <v>9922</v>
      </c>
      <c r="J7103" t="s">
        <v>212</v>
      </c>
      <c r="K7103" t="b">
        <v>0</v>
      </c>
      <c r="L7103" t="s">
        <v>24</v>
      </c>
      <c r="N7103" t="b">
        <v>0</v>
      </c>
      <c r="O7103">
        <v>-84.537999999999997</v>
      </c>
      <c r="P7103">
        <v>45.33</v>
      </c>
      <c r="Q7103" t="b">
        <v>1</v>
      </c>
    </row>
    <row r="7104" spans="1:17" x14ac:dyDescent="0.2">
      <c r="A7104">
        <v>7103</v>
      </c>
      <c r="B7104" t="s">
        <v>9923</v>
      </c>
      <c r="C7104" s="1">
        <v>44602</v>
      </c>
      <c r="D7104" t="s">
        <v>18</v>
      </c>
      <c r="E7104" t="s">
        <v>63</v>
      </c>
      <c r="F7104">
        <v>23</v>
      </c>
      <c r="G7104" t="s">
        <v>20</v>
      </c>
      <c r="I7104" t="s">
        <v>7909</v>
      </c>
      <c r="J7104" t="s">
        <v>40</v>
      </c>
      <c r="K7104" t="b">
        <v>0</v>
      </c>
      <c r="L7104" t="s">
        <v>36</v>
      </c>
      <c r="M7104" t="s">
        <v>25</v>
      </c>
      <c r="N7104" t="b">
        <v>1</v>
      </c>
      <c r="O7104">
        <v>-117.696</v>
      </c>
      <c r="P7104">
        <v>33.656999999999996</v>
      </c>
      <c r="Q7104" t="b">
        <v>1</v>
      </c>
    </row>
    <row r="7105" spans="1:17" x14ac:dyDescent="0.2">
      <c r="A7105">
        <v>7104</v>
      </c>
      <c r="B7105" t="s">
        <v>9924</v>
      </c>
      <c r="C7105" s="1">
        <v>44603</v>
      </c>
      <c r="D7105" t="s">
        <v>18</v>
      </c>
      <c r="E7105" t="s">
        <v>19</v>
      </c>
      <c r="F7105">
        <v>35</v>
      </c>
      <c r="G7105" t="s">
        <v>20</v>
      </c>
      <c r="H7105" t="s">
        <v>27</v>
      </c>
      <c r="I7105" t="s">
        <v>1068</v>
      </c>
      <c r="J7105" t="s">
        <v>70</v>
      </c>
      <c r="K7105" t="b">
        <v>1</v>
      </c>
      <c r="L7105" t="s">
        <v>36</v>
      </c>
      <c r="N7105" t="b">
        <v>0</v>
      </c>
      <c r="Q7105" t="b">
        <v>1</v>
      </c>
    </row>
    <row r="7106" spans="1:17" x14ac:dyDescent="0.2">
      <c r="A7106">
        <v>7105</v>
      </c>
      <c r="C7106" s="1">
        <v>44603</v>
      </c>
      <c r="D7106" t="s">
        <v>18</v>
      </c>
      <c r="E7106" t="s">
        <v>80</v>
      </c>
      <c r="G7106" t="s">
        <v>20</v>
      </c>
      <c r="I7106" t="s">
        <v>4703</v>
      </c>
      <c r="J7106" t="s">
        <v>23</v>
      </c>
      <c r="K7106" t="b">
        <v>0</v>
      </c>
      <c r="L7106" t="s">
        <v>80</v>
      </c>
      <c r="N7106" t="b">
        <v>0</v>
      </c>
      <c r="Q7106" t="b">
        <v>1</v>
      </c>
    </row>
    <row r="7107" spans="1:17" x14ac:dyDescent="0.2">
      <c r="A7107">
        <v>7106</v>
      </c>
      <c r="C7107" s="1">
        <v>44603</v>
      </c>
      <c r="D7107" t="s">
        <v>18</v>
      </c>
      <c r="E7107" t="s">
        <v>19</v>
      </c>
      <c r="F7107">
        <v>31</v>
      </c>
      <c r="G7107" t="s">
        <v>20</v>
      </c>
      <c r="H7107" t="s">
        <v>33</v>
      </c>
      <c r="I7107" t="s">
        <v>127</v>
      </c>
      <c r="J7107" t="s">
        <v>44</v>
      </c>
      <c r="K7107" t="b">
        <v>0</v>
      </c>
      <c r="L7107" t="s">
        <v>36</v>
      </c>
      <c r="N7107" t="b">
        <v>1</v>
      </c>
      <c r="O7107">
        <v>-104.806</v>
      </c>
      <c r="P7107">
        <v>39.738</v>
      </c>
      <c r="Q7107" t="b">
        <v>1</v>
      </c>
    </row>
    <row r="7108" spans="1:17" x14ac:dyDescent="0.2">
      <c r="A7108">
        <v>7107</v>
      </c>
      <c r="B7108" t="s">
        <v>9925</v>
      </c>
      <c r="C7108" s="1">
        <v>44604</v>
      </c>
      <c r="D7108" t="s">
        <v>18</v>
      </c>
      <c r="E7108" t="s">
        <v>187</v>
      </c>
      <c r="F7108">
        <v>38</v>
      </c>
      <c r="G7108" t="s">
        <v>20</v>
      </c>
      <c r="H7108" t="s">
        <v>27</v>
      </c>
      <c r="I7108" t="s">
        <v>2325</v>
      </c>
      <c r="J7108" t="s">
        <v>262</v>
      </c>
      <c r="K7108" t="b">
        <v>0</v>
      </c>
      <c r="L7108" t="s">
        <v>24</v>
      </c>
      <c r="M7108" t="s">
        <v>51</v>
      </c>
      <c r="N7108" t="b">
        <v>1</v>
      </c>
      <c r="Q7108" t="b">
        <v>1</v>
      </c>
    </row>
    <row r="7109" spans="1:17" x14ac:dyDescent="0.2">
      <c r="A7109">
        <v>7108</v>
      </c>
      <c r="C7109" s="1">
        <v>44604</v>
      </c>
      <c r="D7109" t="s">
        <v>18</v>
      </c>
      <c r="E7109" t="s">
        <v>63</v>
      </c>
      <c r="F7109">
        <v>35</v>
      </c>
      <c r="G7109" t="s">
        <v>20</v>
      </c>
      <c r="I7109" t="s">
        <v>3761</v>
      </c>
      <c r="J7109" t="s">
        <v>152</v>
      </c>
      <c r="K7109" t="b">
        <v>0</v>
      </c>
      <c r="L7109" t="s">
        <v>24</v>
      </c>
      <c r="M7109" t="s">
        <v>25</v>
      </c>
      <c r="N7109" t="b">
        <v>0</v>
      </c>
      <c r="Q7109" t="b">
        <v>1</v>
      </c>
    </row>
    <row r="7110" spans="1:17" x14ac:dyDescent="0.2">
      <c r="A7110">
        <v>7109</v>
      </c>
      <c r="B7110" t="s">
        <v>9926</v>
      </c>
      <c r="C7110" s="1">
        <v>44604</v>
      </c>
      <c r="D7110" t="s">
        <v>18</v>
      </c>
      <c r="E7110" t="s">
        <v>19</v>
      </c>
      <c r="F7110">
        <v>37</v>
      </c>
      <c r="G7110" t="s">
        <v>20</v>
      </c>
      <c r="I7110" t="s">
        <v>1783</v>
      </c>
      <c r="J7110" t="s">
        <v>212</v>
      </c>
      <c r="K7110" t="b">
        <v>0</v>
      </c>
      <c r="L7110" t="s">
        <v>24</v>
      </c>
      <c r="N7110" t="b">
        <v>0</v>
      </c>
      <c r="Q7110" t="b">
        <v>1</v>
      </c>
    </row>
    <row r="7111" spans="1:17" x14ac:dyDescent="0.2">
      <c r="A7111">
        <v>7110</v>
      </c>
      <c r="B7111" t="s">
        <v>9927</v>
      </c>
      <c r="C7111" s="1">
        <v>44605</v>
      </c>
      <c r="D7111" t="s">
        <v>18</v>
      </c>
      <c r="E7111" t="s">
        <v>63</v>
      </c>
      <c r="F7111">
        <v>43</v>
      </c>
      <c r="G7111" t="s">
        <v>20</v>
      </c>
      <c r="I7111" t="s">
        <v>9928</v>
      </c>
      <c r="J7111" t="s">
        <v>246</v>
      </c>
      <c r="K7111" t="b">
        <v>1</v>
      </c>
      <c r="L7111" t="s">
        <v>36</v>
      </c>
      <c r="M7111" t="s">
        <v>25</v>
      </c>
      <c r="N7111" t="b">
        <v>0</v>
      </c>
      <c r="Q7111" t="b">
        <v>1</v>
      </c>
    </row>
    <row r="7112" spans="1:17" x14ac:dyDescent="0.2">
      <c r="A7112">
        <v>7111</v>
      </c>
      <c r="B7112" t="s">
        <v>9929</v>
      </c>
      <c r="C7112" s="1">
        <v>44605</v>
      </c>
      <c r="D7112" t="s">
        <v>18</v>
      </c>
      <c r="E7112" t="s">
        <v>80</v>
      </c>
      <c r="F7112">
        <v>34</v>
      </c>
      <c r="G7112" t="s">
        <v>20</v>
      </c>
      <c r="H7112" t="s">
        <v>27</v>
      </c>
      <c r="I7112" t="s">
        <v>9930</v>
      </c>
      <c r="J7112" t="s">
        <v>197</v>
      </c>
      <c r="K7112" t="b">
        <v>0</v>
      </c>
      <c r="L7112" t="s">
        <v>80</v>
      </c>
      <c r="N7112" t="b">
        <v>0</v>
      </c>
      <c r="Q7112" t="b">
        <v>1</v>
      </c>
    </row>
    <row r="7113" spans="1:17" x14ac:dyDescent="0.2">
      <c r="A7113">
        <v>7112</v>
      </c>
      <c r="C7113" s="1">
        <v>44605</v>
      </c>
      <c r="D7113" t="s">
        <v>18</v>
      </c>
      <c r="E7113" t="s">
        <v>32</v>
      </c>
      <c r="G7113" t="s">
        <v>20</v>
      </c>
      <c r="I7113" t="s">
        <v>2945</v>
      </c>
      <c r="J7113" t="s">
        <v>255</v>
      </c>
      <c r="K7113" t="b">
        <v>0</v>
      </c>
      <c r="L7113" t="s">
        <v>24</v>
      </c>
      <c r="N7113" t="b">
        <v>0</v>
      </c>
      <c r="Q7113" t="b">
        <v>1</v>
      </c>
    </row>
    <row r="7114" spans="1:17" x14ac:dyDescent="0.2">
      <c r="A7114">
        <v>7113</v>
      </c>
      <c r="B7114" t="s">
        <v>9931</v>
      </c>
      <c r="C7114" s="1">
        <v>44606</v>
      </c>
      <c r="D7114" t="s">
        <v>18</v>
      </c>
      <c r="E7114" t="s">
        <v>19</v>
      </c>
      <c r="F7114">
        <v>26</v>
      </c>
      <c r="G7114" t="s">
        <v>20</v>
      </c>
      <c r="I7114" t="s">
        <v>2388</v>
      </c>
      <c r="J7114" t="s">
        <v>282</v>
      </c>
      <c r="K7114" t="b">
        <v>0</v>
      </c>
      <c r="L7114" t="s">
        <v>24</v>
      </c>
      <c r="M7114" t="s">
        <v>51</v>
      </c>
      <c r="N7114" t="b">
        <v>0</v>
      </c>
      <c r="Q7114" t="b">
        <v>1</v>
      </c>
    </row>
    <row r="7115" spans="1:17" x14ac:dyDescent="0.2">
      <c r="A7115">
        <v>7114</v>
      </c>
      <c r="B7115" t="s">
        <v>9932</v>
      </c>
      <c r="C7115" s="1">
        <v>44606</v>
      </c>
      <c r="D7115" t="s">
        <v>18</v>
      </c>
      <c r="E7115" t="s">
        <v>1445</v>
      </c>
      <c r="F7115">
        <v>37</v>
      </c>
      <c r="G7115" t="s">
        <v>20</v>
      </c>
      <c r="H7115" t="s">
        <v>27</v>
      </c>
      <c r="I7115" t="s">
        <v>371</v>
      </c>
      <c r="J7115" t="s">
        <v>112</v>
      </c>
      <c r="K7115" t="b">
        <v>0</v>
      </c>
      <c r="L7115" t="s">
        <v>36</v>
      </c>
      <c r="M7115" t="s">
        <v>441</v>
      </c>
      <c r="N7115" t="b">
        <v>0</v>
      </c>
      <c r="Q7115" t="b">
        <v>1</v>
      </c>
    </row>
    <row r="7116" spans="1:17" x14ac:dyDescent="0.2">
      <c r="A7116">
        <v>7115</v>
      </c>
      <c r="B7116" t="s">
        <v>9933</v>
      </c>
      <c r="C7116" s="1">
        <v>44606</v>
      </c>
      <c r="D7116" t="s">
        <v>18</v>
      </c>
      <c r="E7116" t="s">
        <v>209</v>
      </c>
      <c r="F7116">
        <v>37</v>
      </c>
      <c r="G7116" t="s">
        <v>20</v>
      </c>
      <c r="I7116" t="s">
        <v>565</v>
      </c>
      <c r="J7116" t="s">
        <v>104</v>
      </c>
      <c r="K7116" t="b">
        <v>0</v>
      </c>
      <c r="L7116" t="s">
        <v>24</v>
      </c>
      <c r="M7116" t="s">
        <v>76</v>
      </c>
      <c r="N7116" t="b">
        <v>0</v>
      </c>
      <c r="O7116">
        <v>-106.176</v>
      </c>
      <c r="P7116">
        <v>35.036999999999999</v>
      </c>
      <c r="Q7116" t="b">
        <v>1</v>
      </c>
    </row>
    <row r="7117" spans="1:17" x14ac:dyDescent="0.2">
      <c r="A7117">
        <v>7116</v>
      </c>
      <c r="B7117" t="s">
        <v>9934</v>
      </c>
      <c r="C7117" s="1">
        <v>44607</v>
      </c>
      <c r="D7117" t="s">
        <v>18</v>
      </c>
      <c r="E7117" t="s">
        <v>19</v>
      </c>
      <c r="F7117">
        <v>43</v>
      </c>
      <c r="G7117" t="s">
        <v>20</v>
      </c>
      <c r="I7117" t="s">
        <v>4779</v>
      </c>
      <c r="J7117" t="s">
        <v>67</v>
      </c>
      <c r="K7117" t="b">
        <v>1</v>
      </c>
      <c r="L7117" t="s">
        <v>24</v>
      </c>
      <c r="M7117" t="s">
        <v>25</v>
      </c>
      <c r="N7117" t="b">
        <v>0</v>
      </c>
      <c r="Q7117" t="b">
        <v>1</v>
      </c>
    </row>
    <row r="7118" spans="1:17" x14ac:dyDescent="0.2">
      <c r="A7118">
        <v>7117</v>
      </c>
      <c r="B7118" t="s">
        <v>9935</v>
      </c>
      <c r="C7118" s="1">
        <v>44607</v>
      </c>
      <c r="D7118" t="s">
        <v>18</v>
      </c>
      <c r="E7118" t="s">
        <v>38</v>
      </c>
      <c r="F7118">
        <v>39</v>
      </c>
      <c r="G7118" t="s">
        <v>20</v>
      </c>
      <c r="H7118" t="s">
        <v>199</v>
      </c>
      <c r="I7118" t="s">
        <v>216</v>
      </c>
      <c r="J7118" t="s">
        <v>79</v>
      </c>
      <c r="K7118" t="b">
        <v>0</v>
      </c>
      <c r="L7118" t="s">
        <v>36</v>
      </c>
      <c r="N7118" t="b">
        <v>0</v>
      </c>
      <c r="Q7118" t="b">
        <v>1</v>
      </c>
    </row>
    <row r="7119" spans="1:17" x14ac:dyDescent="0.2">
      <c r="A7119">
        <v>7118</v>
      </c>
      <c r="B7119" t="s">
        <v>9936</v>
      </c>
      <c r="C7119" s="1">
        <v>44607</v>
      </c>
      <c r="D7119" t="s">
        <v>18</v>
      </c>
      <c r="E7119" t="s">
        <v>63</v>
      </c>
      <c r="F7119">
        <v>40</v>
      </c>
      <c r="G7119" t="s">
        <v>55</v>
      </c>
      <c r="H7119" t="s">
        <v>27</v>
      </c>
      <c r="I7119" t="s">
        <v>760</v>
      </c>
      <c r="J7119" t="s">
        <v>40</v>
      </c>
      <c r="K7119" t="b">
        <v>1</v>
      </c>
      <c r="L7119" t="s">
        <v>36</v>
      </c>
      <c r="M7119" t="s">
        <v>25</v>
      </c>
      <c r="N7119" t="b">
        <v>0</v>
      </c>
      <c r="Q7119" t="b">
        <v>1</v>
      </c>
    </row>
    <row r="7120" spans="1:17" x14ac:dyDescent="0.2">
      <c r="A7120">
        <v>7119</v>
      </c>
      <c r="C7120" s="1">
        <v>44607</v>
      </c>
      <c r="D7120" t="s">
        <v>18</v>
      </c>
      <c r="E7120" t="s">
        <v>63</v>
      </c>
      <c r="F7120">
        <v>36</v>
      </c>
      <c r="G7120" t="s">
        <v>20</v>
      </c>
      <c r="I7120" t="s">
        <v>1070</v>
      </c>
      <c r="J7120" t="s">
        <v>61</v>
      </c>
      <c r="K7120" t="b">
        <v>0</v>
      </c>
      <c r="L7120" t="s">
        <v>24</v>
      </c>
      <c r="M7120" t="s">
        <v>25</v>
      </c>
      <c r="N7120" t="b">
        <v>0</v>
      </c>
      <c r="Q7120" t="b">
        <v>1</v>
      </c>
    </row>
    <row r="7121" spans="1:17" x14ac:dyDescent="0.2">
      <c r="A7121">
        <v>7120</v>
      </c>
      <c r="B7121" t="s">
        <v>9937</v>
      </c>
      <c r="C7121" s="1">
        <v>44607</v>
      </c>
      <c r="D7121" t="s">
        <v>18</v>
      </c>
      <c r="E7121" t="s">
        <v>19</v>
      </c>
      <c r="F7121">
        <v>40</v>
      </c>
      <c r="G7121" t="s">
        <v>20</v>
      </c>
      <c r="I7121" t="s">
        <v>1414</v>
      </c>
      <c r="J7121" t="s">
        <v>67</v>
      </c>
      <c r="K7121" t="b">
        <v>1</v>
      </c>
      <c r="L7121" t="s">
        <v>24</v>
      </c>
      <c r="M7121" t="s">
        <v>25</v>
      </c>
      <c r="N7121" t="b">
        <v>0</v>
      </c>
      <c r="O7121">
        <v>-101.88</v>
      </c>
      <c r="P7121">
        <v>35.218000000000004</v>
      </c>
      <c r="Q7121" t="b">
        <v>1</v>
      </c>
    </row>
    <row r="7122" spans="1:17" x14ac:dyDescent="0.2">
      <c r="A7122">
        <v>7121</v>
      </c>
      <c r="B7122" t="s">
        <v>9938</v>
      </c>
      <c r="C7122" s="1">
        <v>44608</v>
      </c>
      <c r="D7122" t="s">
        <v>18</v>
      </c>
      <c r="E7122" t="s">
        <v>19</v>
      </c>
      <c r="F7122">
        <v>54</v>
      </c>
      <c r="G7122" t="s">
        <v>20</v>
      </c>
      <c r="H7122" t="s">
        <v>27</v>
      </c>
      <c r="I7122" t="s">
        <v>9939</v>
      </c>
      <c r="J7122" t="s">
        <v>61</v>
      </c>
      <c r="K7122" t="b">
        <v>0</v>
      </c>
      <c r="L7122" t="s">
        <v>24</v>
      </c>
      <c r="M7122" t="s">
        <v>25</v>
      </c>
      <c r="N7122" t="b">
        <v>0</v>
      </c>
      <c r="Q7122" t="b">
        <v>1</v>
      </c>
    </row>
    <row r="7123" spans="1:17" x14ac:dyDescent="0.2">
      <c r="A7123">
        <v>7122</v>
      </c>
      <c r="B7123" t="s">
        <v>9940</v>
      </c>
      <c r="C7123" s="1">
        <v>44608</v>
      </c>
      <c r="D7123" t="s">
        <v>18</v>
      </c>
      <c r="E7123" t="s">
        <v>19</v>
      </c>
      <c r="F7123">
        <v>32</v>
      </c>
      <c r="G7123" t="s">
        <v>20</v>
      </c>
      <c r="H7123" t="s">
        <v>27</v>
      </c>
      <c r="I7123" t="s">
        <v>906</v>
      </c>
      <c r="J7123" t="s">
        <v>40</v>
      </c>
      <c r="K7123" t="b">
        <v>0</v>
      </c>
      <c r="L7123" t="s">
        <v>24</v>
      </c>
      <c r="M7123" t="s">
        <v>51</v>
      </c>
      <c r="N7123" t="b">
        <v>0</v>
      </c>
      <c r="Q7123" t="b">
        <v>1</v>
      </c>
    </row>
    <row r="7124" spans="1:17" x14ac:dyDescent="0.2">
      <c r="A7124">
        <v>7123</v>
      </c>
      <c r="B7124" t="s">
        <v>9941</v>
      </c>
      <c r="C7124" s="1">
        <v>44608</v>
      </c>
      <c r="D7124" t="s">
        <v>18</v>
      </c>
      <c r="E7124" t="s">
        <v>80</v>
      </c>
      <c r="F7124">
        <v>45</v>
      </c>
      <c r="G7124" t="s">
        <v>20</v>
      </c>
      <c r="I7124" t="s">
        <v>9942</v>
      </c>
      <c r="J7124" t="s">
        <v>118</v>
      </c>
      <c r="K7124" t="b">
        <v>0</v>
      </c>
      <c r="L7124" t="s">
        <v>80</v>
      </c>
      <c r="N7124" t="b">
        <v>0</v>
      </c>
      <c r="Q7124" t="b">
        <v>1</v>
      </c>
    </row>
    <row r="7125" spans="1:17" x14ac:dyDescent="0.2">
      <c r="A7125">
        <v>7124</v>
      </c>
      <c r="B7125" t="s">
        <v>9943</v>
      </c>
      <c r="C7125" s="1">
        <v>44608</v>
      </c>
      <c r="D7125" t="s">
        <v>18</v>
      </c>
      <c r="E7125" t="s">
        <v>19</v>
      </c>
      <c r="F7125">
        <v>18</v>
      </c>
      <c r="G7125" t="s">
        <v>20</v>
      </c>
      <c r="I7125" t="s">
        <v>4779</v>
      </c>
      <c r="J7125" t="s">
        <v>67</v>
      </c>
      <c r="K7125" t="b">
        <v>0</v>
      </c>
      <c r="L7125" t="s">
        <v>36</v>
      </c>
      <c r="M7125" t="s">
        <v>25</v>
      </c>
      <c r="N7125" t="b">
        <v>0</v>
      </c>
      <c r="Q7125" t="b">
        <v>1</v>
      </c>
    </row>
    <row r="7126" spans="1:17" x14ac:dyDescent="0.2">
      <c r="A7126">
        <v>7125</v>
      </c>
      <c r="B7126" t="s">
        <v>9944</v>
      </c>
      <c r="C7126" s="1">
        <v>44608</v>
      </c>
      <c r="D7126" t="s">
        <v>18</v>
      </c>
      <c r="E7126" t="s">
        <v>32</v>
      </c>
      <c r="F7126">
        <v>34</v>
      </c>
      <c r="G7126" t="s">
        <v>20</v>
      </c>
      <c r="H7126" t="s">
        <v>27</v>
      </c>
      <c r="I7126" t="s">
        <v>9945</v>
      </c>
      <c r="J7126" t="s">
        <v>75</v>
      </c>
      <c r="K7126" t="b">
        <v>0</v>
      </c>
      <c r="L7126" t="s">
        <v>36</v>
      </c>
      <c r="M7126" t="s">
        <v>25</v>
      </c>
      <c r="N7126" t="b">
        <v>1</v>
      </c>
      <c r="Q7126" t="b">
        <v>1</v>
      </c>
    </row>
    <row r="7127" spans="1:17" x14ac:dyDescent="0.2">
      <c r="A7127">
        <v>7126</v>
      </c>
      <c r="B7127" t="s">
        <v>9946</v>
      </c>
      <c r="C7127" s="1">
        <v>44608</v>
      </c>
      <c r="D7127" t="s">
        <v>18</v>
      </c>
      <c r="E7127" t="s">
        <v>187</v>
      </c>
      <c r="F7127">
        <v>51</v>
      </c>
      <c r="G7127" t="s">
        <v>20</v>
      </c>
      <c r="I7127" t="s">
        <v>9947</v>
      </c>
      <c r="J7127" t="s">
        <v>23</v>
      </c>
      <c r="K7127" t="b">
        <v>0</v>
      </c>
      <c r="L7127" t="s">
        <v>36</v>
      </c>
      <c r="M7127" t="s">
        <v>51</v>
      </c>
      <c r="N7127" t="b">
        <v>0</v>
      </c>
      <c r="O7127">
        <v>-122.211</v>
      </c>
      <c r="P7127">
        <v>48.521999999999998</v>
      </c>
      <c r="Q7127" t="b">
        <v>1</v>
      </c>
    </row>
    <row r="7128" spans="1:17" x14ac:dyDescent="0.2">
      <c r="A7128">
        <v>7127</v>
      </c>
      <c r="B7128" t="s">
        <v>9948</v>
      </c>
      <c r="C7128" s="1">
        <v>44609</v>
      </c>
      <c r="D7128" t="s">
        <v>18</v>
      </c>
      <c r="E7128" t="s">
        <v>19</v>
      </c>
      <c r="F7128">
        <v>32</v>
      </c>
      <c r="G7128" t="s">
        <v>20</v>
      </c>
      <c r="I7128" t="s">
        <v>685</v>
      </c>
      <c r="J7128" t="s">
        <v>50</v>
      </c>
      <c r="K7128" t="b">
        <v>0</v>
      </c>
      <c r="L7128" t="s">
        <v>24</v>
      </c>
      <c r="N7128" t="b">
        <v>0</v>
      </c>
      <c r="Q7128" t="b">
        <v>1</v>
      </c>
    </row>
    <row r="7129" spans="1:17" x14ac:dyDescent="0.2">
      <c r="A7129">
        <v>7128</v>
      </c>
      <c r="B7129" t="s">
        <v>9949</v>
      </c>
      <c r="C7129" s="1">
        <v>44609</v>
      </c>
      <c r="D7129" t="s">
        <v>18</v>
      </c>
      <c r="E7129" t="s">
        <v>19</v>
      </c>
      <c r="F7129">
        <v>30</v>
      </c>
      <c r="G7129" t="s">
        <v>20</v>
      </c>
      <c r="I7129" t="s">
        <v>2698</v>
      </c>
      <c r="J7129" t="s">
        <v>50</v>
      </c>
      <c r="K7129" t="b">
        <v>0</v>
      </c>
      <c r="L7129" t="s">
        <v>36</v>
      </c>
      <c r="M7129" t="s">
        <v>441</v>
      </c>
      <c r="N7129" t="b">
        <v>0</v>
      </c>
      <c r="Q7129" t="b">
        <v>1</v>
      </c>
    </row>
    <row r="7130" spans="1:17" x14ac:dyDescent="0.2">
      <c r="A7130">
        <v>7129</v>
      </c>
      <c r="B7130" t="s">
        <v>9950</v>
      </c>
      <c r="C7130" s="1">
        <v>44609</v>
      </c>
      <c r="D7130" t="s">
        <v>18</v>
      </c>
      <c r="E7130" t="s">
        <v>187</v>
      </c>
      <c r="F7130">
        <v>47</v>
      </c>
      <c r="G7130" t="s">
        <v>20</v>
      </c>
      <c r="I7130" t="s">
        <v>8959</v>
      </c>
      <c r="J7130" t="s">
        <v>282</v>
      </c>
      <c r="K7130" t="b">
        <v>0</v>
      </c>
      <c r="L7130" t="s">
        <v>24</v>
      </c>
      <c r="N7130" t="b">
        <v>0</v>
      </c>
      <c r="Q7130" t="b">
        <v>1</v>
      </c>
    </row>
    <row r="7131" spans="1:17" x14ac:dyDescent="0.2">
      <c r="A7131">
        <v>7130</v>
      </c>
      <c r="B7131" t="s">
        <v>9951</v>
      </c>
      <c r="C7131" s="1">
        <v>44609</v>
      </c>
      <c r="D7131" t="s">
        <v>18</v>
      </c>
      <c r="E7131" t="s">
        <v>19</v>
      </c>
      <c r="F7131">
        <v>25</v>
      </c>
      <c r="G7131" t="s">
        <v>20</v>
      </c>
      <c r="I7131" t="s">
        <v>9952</v>
      </c>
      <c r="J7131" t="s">
        <v>84</v>
      </c>
      <c r="K7131" t="b">
        <v>0</v>
      </c>
      <c r="L7131" t="s">
        <v>24</v>
      </c>
      <c r="M7131" t="s">
        <v>76</v>
      </c>
      <c r="N7131" t="b">
        <v>0</v>
      </c>
      <c r="Q7131" t="b">
        <v>1</v>
      </c>
    </row>
    <row r="7132" spans="1:17" x14ac:dyDescent="0.2">
      <c r="A7132">
        <v>7131</v>
      </c>
      <c r="B7132" t="s">
        <v>9953</v>
      </c>
      <c r="C7132" s="1">
        <v>44609</v>
      </c>
      <c r="D7132" t="s">
        <v>18</v>
      </c>
      <c r="E7132" t="s">
        <v>63</v>
      </c>
      <c r="F7132">
        <v>33</v>
      </c>
      <c r="G7132" t="s">
        <v>20</v>
      </c>
      <c r="I7132" t="s">
        <v>966</v>
      </c>
      <c r="J7132" t="s">
        <v>40</v>
      </c>
      <c r="K7132" t="b">
        <v>0</v>
      </c>
      <c r="L7132" t="s">
        <v>36</v>
      </c>
      <c r="M7132" t="s">
        <v>25</v>
      </c>
      <c r="N7132" t="b">
        <v>0</v>
      </c>
      <c r="Q7132" t="b">
        <v>1</v>
      </c>
    </row>
    <row r="7133" spans="1:17" x14ac:dyDescent="0.2">
      <c r="A7133">
        <v>7132</v>
      </c>
      <c r="B7133" t="s">
        <v>9954</v>
      </c>
      <c r="C7133" s="1">
        <v>44609</v>
      </c>
      <c r="D7133" t="s">
        <v>18</v>
      </c>
      <c r="E7133" t="s">
        <v>19</v>
      </c>
      <c r="F7133">
        <v>45</v>
      </c>
      <c r="G7133" t="s">
        <v>20</v>
      </c>
      <c r="H7133" t="s">
        <v>27</v>
      </c>
      <c r="I7133" t="s">
        <v>1174</v>
      </c>
      <c r="J7133" t="s">
        <v>67</v>
      </c>
      <c r="K7133" t="b">
        <v>0</v>
      </c>
      <c r="L7133" t="s">
        <v>24</v>
      </c>
      <c r="M7133" t="s">
        <v>51</v>
      </c>
      <c r="N7133" t="b">
        <v>0</v>
      </c>
      <c r="Q7133" t="b">
        <v>1</v>
      </c>
    </row>
    <row r="7134" spans="1:17" x14ac:dyDescent="0.2">
      <c r="A7134">
        <v>7133</v>
      </c>
      <c r="C7134" s="1">
        <v>44610</v>
      </c>
      <c r="D7134" t="s">
        <v>18</v>
      </c>
      <c r="E7134" t="s">
        <v>1146</v>
      </c>
      <c r="F7134">
        <v>32</v>
      </c>
      <c r="G7134" t="s">
        <v>20</v>
      </c>
      <c r="I7134" t="s">
        <v>9955</v>
      </c>
      <c r="J7134" t="s">
        <v>23</v>
      </c>
      <c r="K7134" t="b">
        <v>0</v>
      </c>
      <c r="L7134" t="s">
        <v>24</v>
      </c>
      <c r="M7134" t="s">
        <v>76</v>
      </c>
      <c r="N7134" t="b">
        <v>0</v>
      </c>
      <c r="Q7134" t="b">
        <v>1</v>
      </c>
    </row>
    <row r="7135" spans="1:17" x14ac:dyDescent="0.2">
      <c r="A7135">
        <v>7134</v>
      </c>
      <c r="B7135" t="s">
        <v>9956</v>
      </c>
      <c r="C7135" s="1">
        <v>44611</v>
      </c>
      <c r="D7135" t="s">
        <v>18</v>
      </c>
      <c r="E7135" t="s">
        <v>80</v>
      </c>
      <c r="F7135">
        <v>57</v>
      </c>
      <c r="G7135" t="s">
        <v>20</v>
      </c>
      <c r="I7135" t="s">
        <v>9957</v>
      </c>
      <c r="J7135" t="s">
        <v>163</v>
      </c>
      <c r="K7135" t="b">
        <v>0</v>
      </c>
      <c r="L7135" t="s">
        <v>80</v>
      </c>
      <c r="N7135" t="b">
        <v>0</v>
      </c>
      <c r="Q7135" t="b">
        <v>1</v>
      </c>
    </row>
    <row r="7136" spans="1:17" x14ac:dyDescent="0.2">
      <c r="A7136">
        <v>7135</v>
      </c>
      <c r="C7136" s="1">
        <v>44611</v>
      </c>
      <c r="D7136" t="s">
        <v>18</v>
      </c>
      <c r="E7136" t="s">
        <v>80</v>
      </c>
      <c r="G7136" t="s">
        <v>20</v>
      </c>
      <c r="I7136" t="s">
        <v>233</v>
      </c>
      <c r="J7136" t="s">
        <v>50</v>
      </c>
      <c r="K7136" t="b">
        <v>0</v>
      </c>
      <c r="L7136" t="s">
        <v>80</v>
      </c>
      <c r="N7136" t="b">
        <v>0</v>
      </c>
      <c r="Q7136" t="b">
        <v>1</v>
      </c>
    </row>
    <row r="7137" spans="1:17" x14ac:dyDescent="0.2">
      <c r="A7137">
        <v>7136</v>
      </c>
      <c r="C7137" s="1">
        <v>44611</v>
      </c>
      <c r="D7137" t="s">
        <v>18</v>
      </c>
      <c r="E7137" t="s">
        <v>187</v>
      </c>
      <c r="G7137" t="s">
        <v>20</v>
      </c>
      <c r="I7137" t="s">
        <v>179</v>
      </c>
      <c r="J7137" t="s">
        <v>180</v>
      </c>
      <c r="K7137" t="b">
        <v>0</v>
      </c>
      <c r="L7137" t="s">
        <v>24</v>
      </c>
      <c r="M7137" t="s">
        <v>25</v>
      </c>
      <c r="N7137" t="b">
        <v>1</v>
      </c>
      <c r="Q7137" t="b">
        <v>1</v>
      </c>
    </row>
    <row r="7138" spans="1:17" x14ac:dyDescent="0.2">
      <c r="A7138">
        <v>7137</v>
      </c>
      <c r="B7138" t="s">
        <v>9958</v>
      </c>
      <c r="C7138" s="1">
        <v>44611</v>
      </c>
      <c r="D7138" t="s">
        <v>18</v>
      </c>
      <c r="E7138" t="s">
        <v>80</v>
      </c>
      <c r="F7138">
        <v>30</v>
      </c>
      <c r="G7138" t="s">
        <v>20</v>
      </c>
      <c r="I7138" t="s">
        <v>499</v>
      </c>
      <c r="J7138" t="s">
        <v>29</v>
      </c>
      <c r="K7138" t="b">
        <v>0</v>
      </c>
      <c r="L7138" t="s">
        <v>80</v>
      </c>
      <c r="N7138" t="b">
        <v>0</v>
      </c>
      <c r="Q7138" t="b">
        <v>1</v>
      </c>
    </row>
    <row r="7139" spans="1:17" x14ac:dyDescent="0.2">
      <c r="A7139">
        <v>7138</v>
      </c>
      <c r="B7139" t="s">
        <v>9959</v>
      </c>
      <c r="C7139" s="1">
        <v>44611</v>
      </c>
      <c r="D7139" t="s">
        <v>18</v>
      </c>
      <c r="E7139" t="s">
        <v>32</v>
      </c>
      <c r="F7139">
        <v>39</v>
      </c>
      <c r="G7139" t="s">
        <v>20</v>
      </c>
      <c r="H7139" t="s">
        <v>59</v>
      </c>
      <c r="I7139" t="s">
        <v>9960</v>
      </c>
      <c r="J7139" t="s">
        <v>170</v>
      </c>
      <c r="K7139" t="b">
        <v>1</v>
      </c>
      <c r="L7139" t="s">
        <v>24</v>
      </c>
      <c r="M7139" t="s">
        <v>25</v>
      </c>
      <c r="N7139" t="b">
        <v>1</v>
      </c>
      <c r="Q7139" t="b">
        <v>1</v>
      </c>
    </row>
    <row r="7140" spans="1:17" x14ac:dyDescent="0.2">
      <c r="A7140">
        <v>7139</v>
      </c>
      <c r="B7140" t="s">
        <v>9961</v>
      </c>
      <c r="C7140" s="1">
        <v>44611</v>
      </c>
      <c r="D7140" t="s">
        <v>18</v>
      </c>
      <c r="E7140" t="s">
        <v>187</v>
      </c>
      <c r="F7140">
        <v>27</v>
      </c>
      <c r="G7140" t="s">
        <v>20</v>
      </c>
      <c r="H7140" t="s">
        <v>33</v>
      </c>
      <c r="I7140" t="s">
        <v>694</v>
      </c>
      <c r="J7140" t="s">
        <v>40</v>
      </c>
      <c r="K7140" t="b">
        <v>0</v>
      </c>
      <c r="L7140" t="s">
        <v>24</v>
      </c>
      <c r="M7140" t="s">
        <v>51</v>
      </c>
      <c r="N7140" t="b">
        <v>0</v>
      </c>
      <c r="Q7140" t="b">
        <v>1</v>
      </c>
    </row>
    <row r="7141" spans="1:17" x14ac:dyDescent="0.2">
      <c r="A7141">
        <v>7140</v>
      </c>
      <c r="B7141" t="s">
        <v>9962</v>
      </c>
      <c r="C7141" s="1">
        <v>44611</v>
      </c>
      <c r="D7141" t="s">
        <v>18</v>
      </c>
      <c r="E7141" t="s">
        <v>19</v>
      </c>
      <c r="F7141">
        <v>41</v>
      </c>
      <c r="G7141" t="s">
        <v>20</v>
      </c>
      <c r="I7141" t="s">
        <v>472</v>
      </c>
      <c r="J7141" t="s">
        <v>40</v>
      </c>
      <c r="K7141" t="b">
        <v>0</v>
      </c>
      <c r="L7141" t="s">
        <v>80</v>
      </c>
      <c r="N7141" t="b">
        <v>1</v>
      </c>
      <c r="Q7141" t="b">
        <v>1</v>
      </c>
    </row>
    <row r="7142" spans="1:17" x14ac:dyDescent="0.2">
      <c r="A7142">
        <v>7141</v>
      </c>
      <c r="B7142" t="s">
        <v>9963</v>
      </c>
      <c r="C7142" s="1">
        <v>44612</v>
      </c>
      <c r="D7142" t="s">
        <v>18</v>
      </c>
      <c r="E7142" t="s">
        <v>32</v>
      </c>
      <c r="F7142">
        <v>38</v>
      </c>
      <c r="G7142" t="s">
        <v>20</v>
      </c>
      <c r="I7142" t="s">
        <v>9964</v>
      </c>
      <c r="J7142" t="s">
        <v>170</v>
      </c>
      <c r="K7142" t="b">
        <v>0</v>
      </c>
      <c r="L7142" t="s">
        <v>24</v>
      </c>
      <c r="M7142" t="s">
        <v>25</v>
      </c>
      <c r="N7142" t="b">
        <v>0</v>
      </c>
      <c r="Q7142" t="b">
        <v>1</v>
      </c>
    </row>
    <row r="7143" spans="1:17" x14ac:dyDescent="0.2">
      <c r="A7143">
        <v>7142</v>
      </c>
      <c r="B7143" t="s">
        <v>9965</v>
      </c>
      <c r="C7143" s="1">
        <v>44613</v>
      </c>
      <c r="D7143" t="s">
        <v>18</v>
      </c>
      <c r="E7143" t="s">
        <v>63</v>
      </c>
      <c r="F7143">
        <v>54</v>
      </c>
      <c r="G7143" t="s">
        <v>20</v>
      </c>
      <c r="I7143" t="s">
        <v>9966</v>
      </c>
      <c r="J7143" t="s">
        <v>87</v>
      </c>
      <c r="K7143" t="b">
        <v>1</v>
      </c>
      <c r="L7143" t="s">
        <v>24</v>
      </c>
      <c r="M7143" t="s">
        <v>25</v>
      </c>
      <c r="N7143" t="b">
        <v>0</v>
      </c>
      <c r="Q7143" t="b">
        <v>1</v>
      </c>
    </row>
    <row r="7144" spans="1:17" x14ac:dyDescent="0.2">
      <c r="A7144">
        <v>7143</v>
      </c>
      <c r="B7144" t="s">
        <v>9967</v>
      </c>
      <c r="C7144" s="1">
        <v>44613</v>
      </c>
      <c r="D7144" t="s">
        <v>18</v>
      </c>
      <c r="E7144" t="s">
        <v>187</v>
      </c>
      <c r="F7144">
        <v>41</v>
      </c>
      <c r="G7144" t="s">
        <v>20</v>
      </c>
      <c r="I7144" t="s">
        <v>1184</v>
      </c>
      <c r="J7144" t="s">
        <v>67</v>
      </c>
      <c r="K7144" t="b">
        <v>1</v>
      </c>
      <c r="L7144" t="s">
        <v>24</v>
      </c>
      <c r="M7144" t="s">
        <v>51</v>
      </c>
      <c r="N7144" t="b">
        <v>0</v>
      </c>
      <c r="Q7144" t="b">
        <v>1</v>
      </c>
    </row>
    <row r="7145" spans="1:17" x14ac:dyDescent="0.2">
      <c r="A7145">
        <v>7144</v>
      </c>
      <c r="B7145" t="s">
        <v>9968</v>
      </c>
      <c r="C7145" s="1">
        <v>44614</v>
      </c>
      <c r="D7145" t="s">
        <v>18</v>
      </c>
      <c r="E7145" t="s">
        <v>187</v>
      </c>
      <c r="F7145">
        <v>54</v>
      </c>
      <c r="G7145" t="s">
        <v>55</v>
      </c>
      <c r="I7145" t="s">
        <v>64</v>
      </c>
      <c r="J7145" t="s">
        <v>40</v>
      </c>
      <c r="K7145" t="b">
        <v>0</v>
      </c>
      <c r="L7145" t="s">
        <v>24</v>
      </c>
      <c r="M7145" t="s">
        <v>51</v>
      </c>
      <c r="N7145" t="b">
        <v>0</v>
      </c>
      <c r="Q7145" t="b">
        <v>1</v>
      </c>
    </row>
    <row r="7146" spans="1:17" x14ac:dyDescent="0.2">
      <c r="A7146">
        <v>7145</v>
      </c>
      <c r="B7146" t="s">
        <v>9969</v>
      </c>
      <c r="C7146" s="1">
        <v>44614</v>
      </c>
      <c r="D7146" t="s">
        <v>18</v>
      </c>
      <c r="E7146" t="s">
        <v>80</v>
      </c>
      <c r="F7146">
        <v>32</v>
      </c>
      <c r="G7146" t="s">
        <v>20</v>
      </c>
      <c r="I7146" t="s">
        <v>9970</v>
      </c>
      <c r="J7146" t="s">
        <v>44</v>
      </c>
      <c r="K7146" t="b">
        <v>0</v>
      </c>
      <c r="L7146" t="s">
        <v>24</v>
      </c>
      <c r="N7146" t="b">
        <v>1</v>
      </c>
      <c r="Q7146" t="b">
        <v>1</v>
      </c>
    </row>
    <row r="7147" spans="1:17" x14ac:dyDescent="0.2">
      <c r="A7147">
        <v>7146</v>
      </c>
      <c r="B7147" t="s">
        <v>9971</v>
      </c>
      <c r="C7147" s="1">
        <v>44614</v>
      </c>
      <c r="D7147" t="s">
        <v>18</v>
      </c>
      <c r="E7147" t="s">
        <v>19</v>
      </c>
      <c r="F7147">
        <v>32</v>
      </c>
      <c r="G7147" t="s">
        <v>20</v>
      </c>
      <c r="H7147" t="s">
        <v>27</v>
      </c>
      <c r="I7147" t="s">
        <v>9972</v>
      </c>
      <c r="J7147" t="s">
        <v>234</v>
      </c>
      <c r="K7147" t="b">
        <v>1</v>
      </c>
      <c r="L7147" t="s">
        <v>36</v>
      </c>
      <c r="N7147" t="b">
        <v>0</v>
      </c>
      <c r="O7147">
        <v>-83.712000000000003</v>
      </c>
      <c r="P7147">
        <v>32.475999999999999</v>
      </c>
      <c r="Q7147" t="b">
        <v>1</v>
      </c>
    </row>
    <row r="7148" spans="1:17" x14ac:dyDescent="0.2">
      <c r="A7148">
        <v>7147</v>
      </c>
      <c r="B7148" t="s">
        <v>9973</v>
      </c>
      <c r="C7148" s="1">
        <v>44614</v>
      </c>
      <c r="D7148" t="s">
        <v>18</v>
      </c>
      <c r="E7148" t="s">
        <v>63</v>
      </c>
      <c r="F7148">
        <v>28</v>
      </c>
      <c r="G7148" t="s">
        <v>20</v>
      </c>
      <c r="I7148" t="s">
        <v>8328</v>
      </c>
      <c r="J7148" t="s">
        <v>246</v>
      </c>
      <c r="K7148" t="b">
        <v>0</v>
      </c>
      <c r="L7148" t="s">
        <v>80</v>
      </c>
      <c r="N7148" t="b">
        <v>0</v>
      </c>
      <c r="Q7148" t="b">
        <v>1</v>
      </c>
    </row>
    <row r="7149" spans="1:17" x14ac:dyDescent="0.2">
      <c r="A7149">
        <v>7148</v>
      </c>
      <c r="B7149" t="s">
        <v>9974</v>
      </c>
      <c r="C7149" s="1">
        <v>44615</v>
      </c>
      <c r="D7149" t="s">
        <v>18</v>
      </c>
      <c r="E7149" t="s">
        <v>19</v>
      </c>
      <c r="F7149">
        <v>26</v>
      </c>
      <c r="G7149" t="s">
        <v>20</v>
      </c>
      <c r="I7149" t="s">
        <v>897</v>
      </c>
      <c r="J7149" t="s">
        <v>104</v>
      </c>
      <c r="K7149" t="b">
        <v>0</v>
      </c>
      <c r="L7149" t="s">
        <v>24</v>
      </c>
      <c r="M7149" t="s">
        <v>76</v>
      </c>
      <c r="N7149" t="b">
        <v>1</v>
      </c>
      <c r="O7149">
        <v>-103.14100000000001</v>
      </c>
      <c r="P7149">
        <v>32.719000000000001</v>
      </c>
      <c r="Q7149" t="b">
        <v>1</v>
      </c>
    </row>
    <row r="7150" spans="1:17" x14ac:dyDescent="0.2">
      <c r="A7150">
        <v>7149</v>
      </c>
      <c r="B7150" t="s">
        <v>9975</v>
      </c>
      <c r="C7150" s="1">
        <v>44615</v>
      </c>
      <c r="D7150" t="s">
        <v>18</v>
      </c>
      <c r="E7150" t="s">
        <v>19</v>
      </c>
      <c r="F7150">
        <v>63</v>
      </c>
      <c r="G7150" t="s">
        <v>20</v>
      </c>
      <c r="I7150" t="s">
        <v>2922</v>
      </c>
      <c r="J7150" t="s">
        <v>234</v>
      </c>
      <c r="K7150" t="b">
        <v>0</v>
      </c>
      <c r="L7150" t="s">
        <v>24</v>
      </c>
      <c r="M7150" t="s">
        <v>25</v>
      </c>
      <c r="N7150" t="b">
        <v>0</v>
      </c>
      <c r="O7150">
        <v>-83.643000000000001</v>
      </c>
      <c r="P7150">
        <v>32.844999999999999</v>
      </c>
      <c r="Q7150" t="b">
        <v>1</v>
      </c>
    </row>
    <row r="7151" spans="1:17" x14ac:dyDescent="0.2">
      <c r="A7151">
        <v>7150</v>
      </c>
      <c r="B7151" t="s">
        <v>9976</v>
      </c>
      <c r="C7151" s="1">
        <v>44615</v>
      </c>
      <c r="D7151" t="s">
        <v>18</v>
      </c>
      <c r="E7151" t="s">
        <v>19</v>
      </c>
      <c r="F7151">
        <v>23</v>
      </c>
      <c r="G7151" t="s">
        <v>20</v>
      </c>
      <c r="H7151" t="s">
        <v>59</v>
      </c>
      <c r="I7151" t="s">
        <v>1647</v>
      </c>
      <c r="J7151" t="s">
        <v>101</v>
      </c>
      <c r="K7151" t="b">
        <v>0</v>
      </c>
      <c r="L7151" t="s">
        <v>24</v>
      </c>
      <c r="M7151" t="s">
        <v>76</v>
      </c>
      <c r="N7151" t="b">
        <v>0</v>
      </c>
      <c r="O7151">
        <v>-119.8</v>
      </c>
      <c r="P7151">
        <v>39.478000000000002</v>
      </c>
      <c r="Q7151" t="b">
        <v>1</v>
      </c>
    </row>
    <row r="7152" spans="1:17" x14ac:dyDescent="0.2">
      <c r="A7152">
        <v>7151</v>
      </c>
      <c r="B7152" t="s">
        <v>9977</v>
      </c>
      <c r="C7152" s="1">
        <v>44615</v>
      </c>
      <c r="D7152" t="s">
        <v>18</v>
      </c>
      <c r="E7152" t="s">
        <v>80</v>
      </c>
      <c r="F7152">
        <v>27</v>
      </c>
      <c r="G7152" t="s">
        <v>20</v>
      </c>
      <c r="H7152" t="s">
        <v>59</v>
      </c>
      <c r="I7152" t="s">
        <v>328</v>
      </c>
      <c r="J7152" t="s">
        <v>282</v>
      </c>
      <c r="K7152" t="b">
        <v>0</v>
      </c>
      <c r="L7152" t="s">
        <v>80</v>
      </c>
      <c r="M7152" t="s">
        <v>76</v>
      </c>
      <c r="N7152" t="b">
        <v>0</v>
      </c>
      <c r="Q7152" t="b">
        <v>1</v>
      </c>
    </row>
    <row r="7153" spans="1:17" x14ac:dyDescent="0.2">
      <c r="A7153">
        <v>7152</v>
      </c>
      <c r="B7153" t="s">
        <v>9978</v>
      </c>
      <c r="C7153" s="1">
        <v>44615</v>
      </c>
      <c r="D7153" t="s">
        <v>18</v>
      </c>
      <c r="E7153" t="s">
        <v>80</v>
      </c>
      <c r="F7153">
        <v>55</v>
      </c>
      <c r="G7153" t="s">
        <v>20</v>
      </c>
      <c r="I7153" t="s">
        <v>3603</v>
      </c>
      <c r="J7153" t="s">
        <v>75</v>
      </c>
      <c r="K7153" t="b">
        <v>0</v>
      </c>
      <c r="L7153" t="s">
        <v>80</v>
      </c>
      <c r="N7153" t="b">
        <v>0</v>
      </c>
      <c r="Q7153" t="b">
        <v>1</v>
      </c>
    </row>
    <row r="7154" spans="1:17" x14ac:dyDescent="0.2">
      <c r="A7154">
        <v>7153</v>
      </c>
      <c r="B7154" t="s">
        <v>9979</v>
      </c>
      <c r="C7154" s="1">
        <v>44615</v>
      </c>
      <c r="D7154" t="s">
        <v>18</v>
      </c>
      <c r="E7154" t="s">
        <v>1720</v>
      </c>
      <c r="F7154">
        <v>35</v>
      </c>
      <c r="G7154" t="s">
        <v>20</v>
      </c>
      <c r="I7154" t="s">
        <v>218</v>
      </c>
      <c r="J7154" t="s">
        <v>67</v>
      </c>
      <c r="K7154" t="b">
        <v>0</v>
      </c>
      <c r="L7154" t="s">
        <v>24</v>
      </c>
      <c r="M7154" t="s">
        <v>76</v>
      </c>
      <c r="N7154" t="b">
        <v>0</v>
      </c>
      <c r="O7154">
        <v>-95.513999999999996</v>
      </c>
      <c r="P7154">
        <v>29.706</v>
      </c>
      <c r="Q7154" t="b">
        <v>1</v>
      </c>
    </row>
    <row r="7155" spans="1:17" x14ac:dyDescent="0.2">
      <c r="A7155">
        <v>7154</v>
      </c>
      <c r="B7155" t="s">
        <v>9980</v>
      </c>
      <c r="C7155" s="1">
        <v>44616</v>
      </c>
      <c r="D7155" t="s">
        <v>18</v>
      </c>
      <c r="E7155" t="s">
        <v>19</v>
      </c>
      <c r="F7155">
        <v>34</v>
      </c>
      <c r="G7155" t="s">
        <v>20</v>
      </c>
      <c r="H7155" t="s">
        <v>33</v>
      </c>
      <c r="I7155" t="s">
        <v>565</v>
      </c>
      <c r="J7155" t="s">
        <v>104</v>
      </c>
      <c r="K7155" t="b">
        <v>0</v>
      </c>
      <c r="L7155" t="s">
        <v>24</v>
      </c>
      <c r="M7155" t="s">
        <v>25</v>
      </c>
      <c r="N7155" t="b">
        <v>0</v>
      </c>
      <c r="O7155">
        <v>-106.20399999999999</v>
      </c>
      <c r="P7155">
        <v>35.030999999999999</v>
      </c>
      <c r="Q7155" t="b">
        <v>1</v>
      </c>
    </row>
    <row r="7156" spans="1:17" x14ac:dyDescent="0.2">
      <c r="A7156">
        <v>7155</v>
      </c>
      <c r="B7156" t="s">
        <v>9981</v>
      </c>
      <c r="C7156" s="1">
        <v>44616</v>
      </c>
      <c r="D7156" t="s">
        <v>18</v>
      </c>
      <c r="E7156" t="s">
        <v>80</v>
      </c>
      <c r="F7156">
        <v>31</v>
      </c>
      <c r="G7156" t="s">
        <v>20</v>
      </c>
      <c r="I7156" t="s">
        <v>730</v>
      </c>
      <c r="J7156" t="s">
        <v>23</v>
      </c>
      <c r="K7156" t="b">
        <v>0</v>
      </c>
      <c r="L7156" t="s">
        <v>36</v>
      </c>
      <c r="N7156" t="b">
        <v>1</v>
      </c>
      <c r="O7156">
        <v>-122.435</v>
      </c>
      <c r="P7156">
        <v>47.252000000000002</v>
      </c>
      <c r="Q7156" t="b">
        <v>1</v>
      </c>
    </row>
    <row r="7157" spans="1:17" x14ac:dyDescent="0.2">
      <c r="A7157">
        <v>7156</v>
      </c>
      <c r="C7157" s="1">
        <v>44617</v>
      </c>
      <c r="D7157" t="s">
        <v>18</v>
      </c>
      <c r="E7157" t="s">
        <v>80</v>
      </c>
      <c r="G7157" t="s">
        <v>20</v>
      </c>
      <c r="I7157" t="s">
        <v>9982</v>
      </c>
      <c r="J7157" t="s">
        <v>104</v>
      </c>
      <c r="K7157" t="b">
        <v>0</v>
      </c>
      <c r="L7157" t="s">
        <v>80</v>
      </c>
      <c r="N7157" t="b">
        <v>0</v>
      </c>
      <c r="O7157">
        <v>-106.797</v>
      </c>
      <c r="P7157">
        <v>34.664000000000001</v>
      </c>
      <c r="Q7157" t="b">
        <v>1</v>
      </c>
    </row>
    <row r="7158" spans="1:17" x14ac:dyDescent="0.2">
      <c r="A7158">
        <v>7157</v>
      </c>
      <c r="C7158" s="1">
        <v>44617</v>
      </c>
      <c r="D7158" t="s">
        <v>18</v>
      </c>
      <c r="E7158" t="s">
        <v>80</v>
      </c>
      <c r="G7158" t="s">
        <v>20</v>
      </c>
      <c r="I7158" t="s">
        <v>676</v>
      </c>
      <c r="J7158" t="s">
        <v>212</v>
      </c>
      <c r="K7158" t="b">
        <v>0</v>
      </c>
      <c r="L7158" t="s">
        <v>36</v>
      </c>
      <c r="M7158" t="s">
        <v>51</v>
      </c>
      <c r="N7158" t="b">
        <v>0</v>
      </c>
      <c r="Q7158" t="b">
        <v>1</v>
      </c>
    </row>
    <row r="7159" spans="1:17" x14ac:dyDescent="0.2">
      <c r="A7159">
        <v>7158</v>
      </c>
      <c r="B7159" t="s">
        <v>9983</v>
      </c>
      <c r="C7159" s="1">
        <v>44618</v>
      </c>
      <c r="D7159" t="s">
        <v>18</v>
      </c>
      <c r="E7159" t="s">
        <v>63</v>
      </c>
      <c r="F7159">
        <v>37</v>
      </c>
      <c r="G7159" t="s">
        <v>20</v>
      </c>
      <c r="H7159" t="s">
        <v>27</v>
      </c>
      <c r="I7159" t="s">
        <v>9984</v>
      </c>
      <c r="J7159" t="s">
        <v>67</v>
      </c>
      <c r="K7159" t="b">
        <v>0</v>
      </c>
      <c r="L7159" t="s">
        <v>36</v>
      </c>
      <c r="M7159" t="s">
        <v>25</v>
      </c>
      <c r="N7159" t="b">
        <v>0</v>
      </c>
      <c r="O7159">
        <v>-95.912999999999997</v>
      </c>
      <c r="P7159">
        <v>29.495000000000001</v>
      </c>
      <c r="Q7159" t="b">
        <v>1</v>
      </c>
    </row>
    <row r="7160" spans="1:17" x14ac:dyDescent="0.2">
      <c r="A7160">
        <v>7159</v>
      </c>
      <c r="B7160" t="s">
        <v>9985</v>
      </c>
      <c r="C7160" s="1">
        <v>44619</v>
      </c>
      <c r="D7160" t="s">
        <v>18</v>
      </c>
      <c r="E7160" t="s">
        <v>63</v>
      </c>
      <c r="F7160">
        <v>34</v>
      </c>
      <c r="G7160" t="s">
        <v>20</v>
      </c>
      <c r="I7160" t="s">
        <v>9986</v>
      </c>
      <c r="J7160" t="s">
        <v>177</v>
      </c>
      <c r="K7160" t="b">
        <v>0</v>
      </c>
      <c r="L7160" t="s">
        <v>36</v>
      </c>
      <c r="M7160" t="s">
        <v>25</v>
      </c>
      <c r="N7160" t="b">
        <v>0</v>
      </c>
      <c r="O7160">
        <v>-112.137</v>
      </c>
      <c r="P7160">
        <v>43.374000000000002</v>
      </c>
      <c r="Q7160" t="b">
        <v>1</v>
      </c>
    </row>
    <row r="7161" spans="1:17" x14ac:dyDescent="0.2">
      <c r="A7161">
        <v>7160</v>
      </c>
      <c r="B7161" t="s">
        <v>9987</v>
      </c>
      <c r="C7161" s="1">
        <v>44619</v>
      </c>
      <c r="D7161" t="s">
        <v>18</v>
      </c>
      <c r="E7161" t="s">
        <v>19</v>
      </c>
      <c r="F7161">
        <v>24</v>
      </c>
      <c r="G7161" t="s">
        <v>20</v>
      </c>
      <c r="H7161" t="s">
        <v>27</v>
      </c>
      <c r="I7161" t="s">
        <v>218</v>
      </c>
      <c r="J7161" t="s">
        <v>67</v>
      </c>
      <c r="K7161" t="b">
        <v>0</v>
      </c>
      <c r="L7161" t="s">
        <v>24</v>
      </c>
      <c r="M7161" t="s">
        <v>76</v>
      </c>
      <c r="N7161" t="b">
        <v>0</v>
      </c>
      <c r="O7161">
        <v>-95.286000000000001</v>
      </c>
      <c r="P7161">
        <v>29.847999999999999</v>
      </c>
      <c r="Q7161" t="b">
        <v>1</v>
      </c>
    </row>
    <row r="7162" spans="1:17" x14ac:dyDescent="0.2">
      <c r="A7162">
        <v>7161</v>
      </c>
      <c r="C7162" s="1">
        <v>44620</v>
      </c>
      <c r="D7162" t="s">
        <v>18</v>
      </c>
      <c r="E7162" t="s">
        <v>80</v>
      </c>
      <c r="G7162" t="s">
        <v>20</v>
      </c>
      <c r="I7162" t="s">
        <v>2512</v>
      </c>
      <c r="J7162" t="s">
        <v>101</v>
      </c>
      <c r="K7162" t="b">
        <v>0</v>
      </c>
      <c r="L7162" t="s">
        <v>80</v>
      </c>
      <c r="N7162" t="b">
        <v>1</v>
      </c>
      <c r="O7162">
        <v>-119.39400000000001</v>
      </c>
      <c r="P7162">
        <v>38.767000000000003</v>
      </c>
      <c r="Q7162" t="b">
        <v>1</v>
      </c>
    </row>
    <row r="7163" spans="1:17" x14ac:dyDescent="0.2">
      <c r="A7163">
        <v>7162</v>
      </c>
      <c r="B7163" t="s">
        <v>9988</v>
      </c>
      <c r="C7163" s="1">
        <v>44620</v>
      </c>
      <c r="D7163" t="s">
        <v>18</v>
      </c>
      <c r="E7163" t="s">
        <v>80</v>
      </c>
      <c r="F7163">
        <v>37</v>
      </c>
      <c r="G7163" t="s">
        <v>55</v>
      </c>
      <c r="H7163" t="s">
        <v>27</v>
      </c>
      <c r="I7163" t="s">
        <v>9989</v>
      </c>
      <c r="J7163" t="s">
        <v>269</v>
      </c>
      <c r="K7163" t="b">
        <v>1</v>
      </c>
      <c r="L7163" t="s">
        <v>80</v>
      </c>
      <c r="N7163" t="b">
        <v>0</v>
      </c>
      <c r="O7163">
        <v>-70</v>
      </c>
      <c r="P7163">
        <v>43.957000000000001</v>
      </c>
      <c r="Q7163" t="b">
        <v>1</v>
      </c>
    </row>
    <row r="7164" spans="1:17" x14ac:dyDescent="0.2">
      <c r="A7164">
        <v>7163</v>
      </c>
      <c r="B7164" t="s">
        <v>9990</v>
      </c>
      <c r="C7164" s="1">
        <v>44621</v>
      </c>
      <c r="D7164" t="s">
        <v>18</v>
      </c>
      <c r="E7164" t="s">
        <v>19</v>
      </c>
      <c r="F7164">
        <v>12</v>
      </c>
      <c r="G7164" t="s">
        <v>20</v>
      </c>
      <c r="I7164" t="s">
        <v>1070</v>
      </c>
      <c r="J7164" t="s">
        <v>61</v>
      </c>
      <c r="K7164" t="b">
        <v>0</v>
      </c>
      <c r="L7164" t="s">
        <v>36</v>
      </c>
      <c r="M7164" t="s">
        <v>76</v>
      </c>
      <c r="N7164" t="b">
        <v>0</v>
      </c>
      <c r="Q7164" t="b">
        <v>1</v>
      </c>
    </row>
    <row r="7165" spans="1:17" x14ac:dyDescent="0.2">
      <c r="A7165">
        <v>7164</v>
      </c>
      <c r="B7165" t="s">
        <v>9991</v>
      </c>
      <c r="C7165" s="1">
        <v>44621</v>
      </c>
      <c r="D7165" t="s">
        <v>18</v>
      </c>
      <c r="E7165" t="s">
        <v>19</v>
      </c>
      <c r="F7165">
        <v>33</v>
      </c>
      <c r="G7165" t="s">
        <v>20</v>
      </c>
      <c r="I7165" t="s">
        <v>9992</v>
      </c>
      <c r="J7165" t="s">
        <v>61</v>
      </c>
      <c r="K7165" t="b">
        <v>0</v>
      </c>
      <c r="L7165" t="s">
        <v>24</v>
      </c>
      <c r="M7165" t="s">
        <v>25</v>
      </c>
      <c r="N7165" t="b">
        <v>0</v>
      </c>
      <c r="O7165">
        <v>-79.585999999999999</v>
      </c>
      <c r="P7165">
        <v>39.991</v>
      </c>
      <c r="Q7165" t="b">
        <v>1</v>
      </c>
    </row>
    <row r="7166" spans="1:17" x14ac:dyDescent="0.2">
      <c r="A7166">
        <v>7165</v>
      </c>
      <c r="B7166" t="s">
        <v>9993</v>
      </c>
      <c r="C7166" s="1">
        <v>44621</v>
      </c>
      <c r="D7166" t="s">
        <v>18</v>
      </c>
      <c r="E7166" t="s">
        <v>19</v>
      </c>
      <c r="F7166">
        <v>26</v>
      </c>
      <c r="G7166" t="s">
        <v>20</v>
      </c>
      <c r="H7166" t="s">
        <v>59</v>
      </c>
      <c r="I7166" t="s">
        <v>480</v>
      </c>
      <c r="J7166" t="s">
        <v>170</v>
      </c>
      <c r="K7166" t="b">
        <v>0</v>
      </c>
      <c r="L7166" t="s">
        <v>24</v>
      </c>
      <c r="M7166" t="s">
        <v>76</v>
      </c>
      <c r="N7166" t="b">
        <v>0</v>
      </c>
      <c r="O7166">
        <v>-81.751999999999995</v>
      </c>
      <c r="P7166">
        <v>30.306000000000001</v>
      </c>
      <c r="Q7166" t="b">
        <v>1</v>
      </c>
    </row>
    <row r="7167" spans="1:17" x14ac:dyDescent="0.2">
      <c r="A7167">
        <v>7166</v>
      </c>
      <c r="B7167" t="s">
        <v>9994</v>
      </c>
      <c r="C7167" s="1">
        <v>44622</v>
      </c>
      <c r="D7167" t="s">
        <v>18</v>
      </c>
      <c r="E7167" t="s">
        <v>19</v>
      </c>
      <c r="F7167">
        <v>23</v>
      </c>
      <c r="G7167" t="s">
        <v>20</v>
      </c>
      <c r="H7167" t="s">
        <v>59</v>
      </c>
      <c r="I7167" t="s">
        <v>250</v>
      </c>
      <c r="J7167" t="s">
        <v>47</v>
      </c>
      <c r="K7167" t="b">
        <v>0</v>
      </c>
      <c r="L7167" t="s">
        <v>24</v>
      </c>
      <c r="M7167" t="s">
        <v>76</v>
      </c>
      <c r="N7167" t="b">
        <v>1</v>
      </c>
      <c r="O7167">
        <v>-97.49</v>
      </c>
      <c r="P7167">
        <v>35.444000000000003</v>
      </c>
      <c r="Q7167" t="b">
        <v>1</v>
      </c>
    </row>
    <row r="7168" spans="1:17" x14ac:dyDescent="0.2">
      <c r="A7168">
        <v>7167</v>
      </c>
      <c r="B7168" t="s">
        <v>9995</v>
      </c>
      <c r="C7168" s="1">
        <v>44622</v>
      </c>
      <c r="D7168" t="s">
        <v>18</v>
      </c>
      <c r="E7168" t="s">
        <v>19</v>
      </c>
      <c r="F7168">
        <v>18</v>
      </c>
      <c r="G7168" t="s">
        <v>20</v>
      </c>
      <c r="H7168" t="s">
        <v>59</v>
      </c>
      <c r="I7168" t="s">
        <v>218</v>
      </c>
      <c r="J7168" t="s">
        <v>67</v>
      </c>
      <c r="K7168" t="b">
        <v>0</v>
      </c>
      <c r="L7168" t="s">
        <v>24</v>
      </c>
      <c r="N7168" t="b">
        <v>0</v>
      </c>
      <c r="O7168">
        <v>-95.516999999999996</v>
      </c>
      <c r="P7168">
        <v>29.738</v>
      </c>
      <c r="Q7168" t="b">
        <v>1</v>
      </c>
    </row>
    <row r="7169" spans="1:17" x14ac:dyDescent="0.2">
      <c r="A7169">
        <v>7168</v>
      </c>
      <c r="B7169" t="s">
        <v>9996</v>
      </c>
      <c r="C7169" s="1">
        <v>44622</v>
      </c>
      <c r="D7169" t="s">
        <v>18</v>
      </c>
      <c r="E7169" t="s">
        <v>19</v>
      </c>
      <c r="F7169">
        <v>45</v>
      </c>
      <c r="G7169" t="s">
        <v>20</v>
      </c>
      <c r="I7169" t="s">
        <v>7887</v>
      </c>
      <c r="J7169" t="s">
        <v>96</v>
      </c>
      <c r="K7169" t="b">
        <v>0</v>
      </c>
      <c r="L7169" t="s">
        <v>24</v>
      </c>
      <c r="M7169" t="s">
        <v>25</v>
      </c>
      <c r="N7169" t="b">
        <v>0</v>
      </c>
      <c r="O7169">
        <v>-90.028000000000006</v>
      </c>
      <c r="P7169">
        <v>38.661999999999999</v>
      </c>
      <c r="Q7169" t="b">
        <v>1</v>
      </c>
    </row>
    <row r="7170" spans="1:17" x14ac:dyDescent="0.2">
      <c r="A7170">
        <v>7169</v>
      </c>
      <c r="B7170" t="s">
        <v>9997</v>
      </c>
      <c r="C7170" s="1">
        <v>44623</v>
      </c>
      <c r="D7170" t="s">
        <v>18</v>
      </c>
      <c r="E7170" t="s">
        <v>187</v>
      </c>
      <c r="F7170">
        <v>29</v>
      </c>
      <c r="G7170" t="s">
        <v>20</v>
      </c>
      <c r="H7170" t="s">
        <v>59</v>
      </c>
      <c r="I7170" t="s">
        <v>9998</v>
      </c>
      <c r="J7170" t="s">
        <v>44</v>
      </c>
      <c r="K7170" t="b">
        <v>0</v>
      </c>
      <c r="L7170" t="s">
        <v>24</v>
      </c>
      <c r="N7170" t="b">
        <v>0</v>
      </c>
      <c r="Q7170" t="b">
        <v>1</v>
      </c>
    </row>
    <row r="7171" spans="1:17" x14ac:dyDescent="0.2">
      <c r="A7171">
        <v>7170</v>
      </c>
      <c r="B7171" t="s">
        <v>9999</v>
      </c>
      <c r="C7171" s="1">
        <v>44623</v>
      </c>
      <c r="D7171" t="s">
        <v>18</v>
      </c>
      <c r="E7171" t="s">
        <v>63</v>
      </c>
      <c r="F7171">
        <v>47</v>
      </c>
      <c r="G7171" t="s">
        <v>55</v>
      </c>
      <c r="H7171" t="s">
        <v>21</v>
      </c>
      <c r="I7171" t="s">
        <v>694</v>
      </c>
      <c r="J7171" t="s">
        <v>40</v>
      </c>
      <c r="K7171" t="b">
        <v>1</v>
      </c>
      <c r="L7171" t="s">
        <v>24</v>
      </c>
      <c r="M7171" t="s">
        <v>25</v>
      </c>
      <c r="N7171" t="b">
        <v>1</v>
      </c>
      <c r="O7171">
        <v>-117.167</v>
      </c>
      <c r="P7171">
        <v>32.720999999999997</v>
      </c>
      <c r="Q7171" t="b">
        <v>1</v>
      </c>
    </row>
    <row r="7172" spans="1:17" x14ac:dyDescent="0.2">
      <c r="A7172">
        <v>7171</v>
      </c>
      <c r="B7172" t="s">
        <v>10000</v>
      </c>
      <c r="C7172" s="1">
        <v>44623</v>
      </c>
      <c r="D7172" t="s">
        <v>18</v>
      </c>
      <c r="E7172" t="s">
        <v>80</v>
      </c>
      <c r="F7172">
        <v>14</v>
      </c>
      <c r="G7172" t="s">
        <v>20</v>
      </c>
      <c r="I7172" t="s">
        <v>845</v>
      </c>
      <c r="J7172" t="s">
        <v>67</v>
      </c>
      <c r="K7172" t="b">
        <v>0</v>
      </c>
      <c r="L7172" t="s">
        <v>80</v>
      </c>
      <c r="N7172" t="b">
        <v>0</v>
      </c>
      <c r="O7172">
        <v>-102.17100000000001</v>
      </c>
      <c r="P7172">
        <v>32.045999999999999</v>
      </c>
      <c r="Q7172" t="b">
        <v>1</v>
      </c>
    </row>
    <row r="7173" spans="1:17" x14ac:dyDescent="0.2">
      <c r="A7173">
        <v>7172</v>
      </c>
      <c r="B7173" t="s">
        <v>10001</v>
      </c>
      <c r="C7173" s="1">
        <v>44623</v>
      </c>
      <c r="D7173" t="s">
        <v>18</v>
      </c>
      <c r="E7173" t="s">
        <v>80</v>
      </c>
      <c r="F7173">
        <v>44</v>
      </c>
      <c r="G7173" t="s">
        <v>20</v>
      </c>
      <c r="I7173" t="s">
        <v>10002</v>
      </c>
      <c r="J7173" t="s">
        <v>29</v>
      </c>
      <c r="K7173" t="b">
        <v>0</v>
      </c>
      <c r="L7173" t="s">
        <v>36</v>
      </c>
      <c r="M7173" t="s">
        <v>51</v>
      </c>
      <c r="N7173" t="b">
        <v>0</v>
      </c>
      <c r="O7173">
        <v>-123.97199999999999</v>
      </c>
      <c r="P7173">
        <v>45.146000000000001</v>
      </c>
      <c r="Q7173" t="b">
        <v>1</v>
      </c>
    </row>
    <row r="7174" spans="1:17" x14ac:dyDescent="0.2">
      <c r="A7174">
        <v>7173</v>
      </c>
      <c r="B7174" t="s">
        <v>10003</v>
      </c>
      <c r="C7174" s="1">
        <v>44623</v>
      </c>
      <c r="D7174" t="s">
        <v>18</v>
      </c>
      <c r="E7174" t="s">
        <v>80</v>
      </c>
      <c r="F7174">
        <v>36</v>
      </c>
      <c r="G7174" t="s">
        <v>20</v>
      </c>
      <c r="H7174" t="s">
        <v>27</v>
      </c>
      <c r="I7174" t="s">
        <v>10004</v>
      </c>
      <c r="J7174" t="s">
        <v>125</v>
      </c>
      <c r="K7174" t="b">
        <v>0</v>
      </c>
      <c r="L7174" t="s">
        <v>80</v>
      </c>
      <c r="N7174" t="b">
        <v>0</v>
      </c>
      <c r="O7174">
        <v>-85.206000000000003</v>
      </c>
      <c r="P7174">
        <v>40.378</v>
      </c>
      <c r="Q7174" t="b">
        <v>1</v>
      </c>
    </row>
    <row r="7175" spans="1:17" x14ac:dyDescent="0.2">
      <c r="A7175">
        <v>7174</v>
      </c>
      <c r="B7175" t="s">
        <v>7674</v>
      </c>
      <c r="C7175" s="1">
        <v>44623</v>
      </c>
      <c r="D7175" t="s">
        <v>18</v>
      </c>
      <c r="E7175" t="s">
        <v>38</v>
      </c>
      <c r="F7175">
        <v>41</v>
      </c>
      <c r="G7175" t="s">
        <v>20</v>
      </c>
      <c r="I7175" t="s">
        <v>10005</v>
      </c>
      <c r="J7175" t="s">
        <v>40</v>
      </c>
      <c r="K7175" t="b">
        <v>0</v>
      </c>
      <c r="L7175" t="s">
        <v>36</v>
      </c>
      <c r="M7175" t="s">
        <v>25</v>
      </c>
      <c r="N7175" t="b">
        <v>0</v>
      </c>
      <c r="O7175">
        <v>-117.657</v>
      </c>
      <c r="P7175">
        <v>35.000999999999998</v>
      </c>
      <c r="Q7175" t="b">
        <v>1</v>
      </c>
    </row>
    <row r="7176" spans="1:17" x14ac:dyDescent="0.2">
      <c r="A7176">
        <v>7175</v>
      </c>
      <c r="C7176" s="1">
        <v>44623</v>
      </c>
      <c r="D7176" t="s">
        <v>18</v>
      </c>
      <c r="E7176" t="s">
        <v>19</v>
      </c>
      <c r="F7176">
        <v>41</v>
      </c>
      <c r="G7176" t="s">
        <v>20</v>
      </c>
      <c r="I7176" t="s">
        <v>403</v>
      </c>
      <c r="J7176" t="s">
        <v>40</v>
      </c>
      <c r="K7176" t="b">
        <v>0</v>
      </c>
      <c r="L7176" t="s">
        <v>36</v>
      </c>
      <c r="M7176" t="s">
        <v>25</v>
      </c>
      <c r="N7176" t="b">
        <v>0</v>
      </c>
      <c r="O7176">
        <v>-117.92</v>
      </c>
      <c r="P7176">
        <v>33.826999999999998</v>
      </c>
      <c r="Q7176" t="b">
        <v>1</v>
      </c>
    </row>
    <row r="7177" spans="1:17" x14ac:dyDescent="0.2">
      <c r="A7177">
        <v>7176</v>
      </c>
      <c r="B7177" t="s">
        <v>10006</v>
      </c>
      <c r="C7177" s="1">
        <v>44623</v>
      </c>
      <c r="D7177" t="s">
        <v>18</v>
      </c>
      <c r="E7177" t="s">
        <v>1896</v>
      </c>
      <c r="F7177">
        <v>32</v>
      </c>
      <c r="G7177" t="s">
        <v>20</v>
      </c>
      <c r="H7177" t="s">
        <v>33</v>
      </c>
      <c r="I7177" t="s">
        <v>3714</v>
      </c>
      <c r="J7177" t="s">
        <v>40</v>
      </c>
      <c r="K7177" t="b">
        <v>1</v>
      </c>
      <c r="L7177" t="s">
        <v>36</v>
      </c>
      <c r="M7177" t="s">
        <v>76</v>
      </c>
      <c r="N7177" t="b">
        <v>0</v>
      </c>
      <c r="O7177">
        <v>-118.151</v>
      </c>
      <c r="P7177">
        <v>33.875</v>
      </c>
      <c r="Q7177" t="b">
        <v>1</v>
      </c>
    </row>
    <row r="7178" spans="1:17" x14ac:dyDescent="0.2">
      <c r="A7178">
        <v>7177</v>
      </c>
      <c r="B7178" t="s">
        <v>10007</v>
      </c>
      <c r="C7178" s="1">
        <v>44624</v>
      </c>
      <c r="D7178" t="s">
        <v>18</v>
      </c>
      <c r="E7178" t="s">
        <v>19</v>
      </c>
      <c r="F7178">
        <v>33</v>
      </c>
      <c r="G7178" t="s">
        <v>20</v>
      </c>
      <c r="H7178" t="s">
        <v>27</v>
      </c>
      <c r="I7178" t="s">
        <v>3381</v>
      </c>
      <c r="J7178" t="s">
        <v>282</v>
      </c>
      <c r="K7178" t="b">
        <v>0</v>
      </c>
      <c r="L7178" t="s">
        <v>36</v>
      </c>
      <c r="M7178" t="s">
        <v>25</v>
      </c>
      <c r="N7178" t="b">
        <v>0</v>
      </c>
      <c r="O7178">
        <v>-85.960999999999999</v>
      </c>
      <c r="P7178">
        <v>34.725999999999999</v>
      </c>
      <c r="Q7178" t="b">
        <v>1</v>
      </c>
    </row>
    <row r="7179" spans="1:17" x14ac:dyDescent="0.2">
      <c r="A7179">
        <v>7178</v>
      </c>
      <c r="C7179" s="1">
        <v>44625</v>
      </c>
      <c r="D7179" t="s">
        <v>18</v>
      </c>
      <c r="E7179" t="s">
        <v>5578</v>
      </c>
      <c r="G7179" t="s">
        <v>20</v>
      </c>
      <c r="I7179" t="s">
        <v>1044</v>
      </c>
      <c r="J7179" t="s">
        <v>23</v>
      </c>
      <c r="K7179" t="b">
        <v>0</v>
      </c>
      <c r="L7179" t="s">
        <v>24</v>
      </c>
      <c r="N7179" t="b">
        <v>1</v>
      </c>
      <c r="Q7179" t="b">
        <v>1</v>
      </c>
    </row>
    <row r="7180" spans="1:17" x14ac:dyDescent="0.2">
      <c r="A7180">
        <v>7179</v>
      </c>
      <c r="B7180" t="s">
        <v>10008</v>
      </c>
      <c r="C7180" s="1">
        <v>44626</v>
      </c>
      <c r="D7180" t="s">
        <v>18</v>
      </c>
      <c r="E7180" t="s">
        <v>19</v>
      </c>
      <c r="F7180">
        <v>58</v>
      </c>
      <c r="G7180" t="s">
        <v>20</v>
      </c>
      <c r="H7180" t="s">
        <v>27</v>
      </c>
      <c r="I7180" t="s">
        <v>1138</v>
      </c>
      <c r="J7180" t="s">
        <v>115</v>
      </c>
      <c r="K7180" t="b">
        <v>0</v>
      </c>
      <c r="L7180" t="s">
        <v>24</v>
      </c>
      <c r="M7180" t="s">
        <v>25</v>
      </c>
      <c r="N7180" t="b">
        <v>1</v>
      </c>
      <c r="O7180">
        <v>-77.403000000000006</v>
      </c>
      <c r="P7180">
        <v>37.514000000000003</v>
      </c>
      <c r="Q7180" t="b">
        <v>1</v>
      </c>
    </row>
    <row r="7181" spans="1:17" x14ac:dyDescent="0.2">
      <c r="A7181">
        <v>7180</v>
      </c>
      <c r="B7181" t="s">
        <v>10009</v>
      </c>
      <c r="C7181" s="1">
        <v>44626</v>
      </c>
      <c r="D7181" t="s">
        <v>18</v>
      </c>
      <c r="E7181" t="s">
        <v>19</v>
      </c>
      <c r="F7181">
        <v>28</v>
      </c>
      <c r="G7181" t="s">
        <v>20</v>
      </c>
      <c r="I7181" t="s">
        <v>174</v>
      </c>
      <c r="J7181" t="s">
        <v>67</v>
      </c>
      <c r="K7181" t="b">
        <v>0</v>
      </c>
      <c r="L7181" t="s">
        <v>24</v>
      </c>
      <c r="N7181" t="b">
        <v>1</v>
      </c>
      <c r="O7181">
        <v>-97.704999999999998</v>
      </c>
      <c r="P7181">
        <v>30.332999999999998</v>
      </c>
      <c r="Q7181" t="b">
        <v>1</v>
      </c>
    </row>
    <row r="7182" spans="1:17" x14ac:dyDescent="0.2">
      <c r="A7182">
        <v>7181</v>
      </c>
      <c r="B7182" t="s">
        <v>10010</v>
      </c>
      <c r="C7182" s="1">
        <v>44626</v>
      </c>
      <c r="D7182" t="s">
        <v>18</v>
      </c>
      <c r="E7182" t="s">
        <v>80</v>
      </c>
      <c r="F7182">
        <v>33</v>
      </c>
      <c r="G7182" t="s">
        <v>20</v>
      </c>
      <c r="I7182" t="s">
        <v>4267</v>
      </c>
      <c r="J7182" t="s">
        <v>50</v>
      </c>
      <c r="K7182" t="b">
        <v>0</v>
      </c>
      <c r="L7182" t="s">
        <v>36</v>
      </c>
      <c r="M7182" t="s">
        <v>51</v>
      </c>
      <c r="N7182" t="b">
        <v>1</v>
      </c>
      <c r="O7182">
        <v>-112.28</v>
      </c>
      <c r="P7182">
        <v>33.667000000000002</v>
      </c>
      <c r="Q7182" t="b">
        <v>1</v>
      </c>
    </row>
    <row r="7183" spans="1:17" x14ac:dyDescent="0.2">
      <c r="A7183">
        <v>7182</v>
      </c>
      <c r="C7183" s="1">
        <v>44627</v>
      </c>
      <c r="D7183" t="s">
        <v>18</v>
      </c>
      <c r="E7183" t="s">
        <v>19</v>
      </c>
      <c r="I7183" t="s">
        <v>535</v>
      </c>
      <c r="J7183" t="s">
        <v>246</v>
      </c>
      <c r="K7183" t="b">
        <v>0</v>
      </c>
      <c r="L7183" t="s">
        <v>24</v>
      </c>
      <c r="M7183" t="s">
        <v>51</v>
      </c>
      <c r="N7183" t="b">
        <v>0</v>
      </c>
      <c r="O7183">
        <v>-85.634</v>
      </c>
      <c r="P7183">
        <v>35.055</v>
      </c>
      <c r="Q7183" t="b">
        <v>1</v>
      </c>
    </row>
    <row r="7184" spans="1:17" x14ac:dyDescent="0.2">
      <c r="A7184">
        <v>7183</v>
      </c>
      <c r="B7184" t="s">
        <v>10011</v>
      </c>
      <c r="C7184" s="1">
        <v>44627</v>
      </c>
      <c r="D7184" t="s">
        <v>18</v>
      </c>
      <c r="E7184" t="s">
        <v>19</v>
      </c>
      <c r="F7184">
        <v>39</v>
      </c>
      <c r="G7184" t="s">
        <v>20</v>
      </c>
      <c r="H7184" t="s">
        <v>27</v>
      </c>
      <c r="I7184" t="s">
        <v>1556</v>
      </c>
      <c r="J7184" t="s">
        <v>44</v>
      </c>
      <c r="K7184" t="b">
        <v>0</v>
      </c>
      <c r="L7184" t="s">
        <v>24</v>
      </c>
      <c r="M7184" t="s">
        <v>76</v>
      </c>
      <c r="N7184" t="b">
        <v>0</v>
      </c>
      <c r="O7184">
        <v>-104.777</v>
      </c>
      <c r="P7184">
        <v>38.838999999999999</v>
      </c>
      <c r="Q7184" t="b">
        <v>1</v>
      </c>
    </row>
    <row r="7185" spans="1:17" x14ac:dyDescent="0.2">
      <c r="A7185">
        <v>7184</v>
      </c>
      <c r="B7185" t="s">
        <v>10012</v>
      </c>
      <c r="C7185" s="1">
        <v>44628</v>
      </c>
      <c r="D7185" t="s">
        <v>18</v>
      </c>
      <c r="E7185" t="s">
        <v>80</v>
      </c>
      <c r="F7185">
        <v>34</v>
      </c>
      <c r="G7185" t="s">
        <v>20</v>
      </c>
      <c r="H7185" t="s">
        <v>59</v>
      </c>
      <c r="I7185" t="s">
        <v>611</v>
      </c>
      <c r="J7185" t="s">
        <v>170</v>
      </c>
      <c r="K7185" t="b">
        <v>0</v>
      </c>
      <c r="L7185" t="s">
        <v>24</v>
      </c>
      <c r="N7185" t="b">
        <v>1</v>
      </c>
      <c r="O7185">
        <v>-80.212999999999994</v>
      </c>
      <c r="P7185">
        <v>25.84</v>
      </c>
      <c r="Q7185" t="b">
        <v>1</v>
      </c>
    </row>
    <row r="7186" spans="1:17" x14ac:dyDescent="0.2">
      <c r="A7186">
        <v>7185</v>
      </c>
      <c r="B7186" t="s">
        <v>10013</v>
      </c>
      <c r="C7186" s="1">
        <v>44628</v>
      </c>
      <c r="D7186" t="s">
        <v>18</v>
      </c>
      <c r="E7186" t="s">
        <v>19</v>
      </c>
      <c r="F7186">
        <v>40</v>
      </c>
      <c r="G7186" t="s">
        <v>20</v>
      </c>
      <c r="H7186" t="s">
        <v>33</v>
      </c>
      <c r="I7186" t="s">
        <v>4652</v>
      </c>
      <c r="J7186" t="s">
        <v>112</v>
      </c>
      <c r="K7186" t="b">
        <v>0</v>
      </c>
      <c r="L7186" t="s">
        <v>24</v>
      </c>
      <c r="M7186" t="s">
        <v>441</v>
      </c>
      <c r="N7186" t="b">
        <v>0</v>
      </c>
      <c r="O7186">
        <v>-94.494</v>
      </c>
      <c r="P7186">
        <v>37.081000000000003</v>
      </c>
      <c r="Q7186" t="b">
        <v>1</v>
      </c>
    </row>
    <row r="7187" spans="1:17" x14ac:dyDescent="0.2">
      <c r="A7187">
        <v>7186</v>
      </c>
      <c r="B7187" t="s">
        <v>10014</v>
      </c>
      <c r="C7187" s="1">
        <v>44629</v>
      </c>
      <c r="D7187" t="s">
        <v>18</v>
      </c>
      <c r="E7187" t="s">
        <v>63</v>
      </c>
      <c r="F7187">
        <v>35</v>
      </c>
      <c r="G7187" t="s">
        <v>20</v>
      </c>
      <c r="H7187" t="s">
        <v>27</v>
      </c>
      <c r="I7187" t="s">
        <v>1847</v>
      </c>
      <c r="J7187" t="s">
        <v>234</v>
      </c>
      <c r="K7187" t="b">
        <v>0</v>
      </c>
      <c r="L7187" t="s">
        <v>36</v>
      </c>
      <c r="M7187" t="s">
        <v>25</v>
      </c>
      <c r="N7187" t="b">
        <v>0</v>
      </c>
      <c r="O7187">
        <v>-84.634</v>
      </c>
      <c r="P7187">
        <v>34.064999999999998</v>
      </c>
      <c r="Q7187" t="b">
        <v>1</v>
      </c>
    </row>
    <row r="7188" spans="1:17" x14ac:dyDescent="0.2">
      <c r="A7188">
        <v>7187</v>
      </c>
      <c r="B7188" t="s">
        <v>10015</v>
      </c>
      <c r="C7188" s="1">
        <v>44629</v>
      </c>
      <c r="D7188" t="s">
        <v>18</v>
      </c>
      <c r="E7188" t="s">
        <v>19</v>
      </c>
      <c r="F7188">
        <v>47</v>
      </c>
      <c r="G7188" t="s">
        <v>20</v>
      </c>
      <c r="H7188" t="s">
        <v>27</v>
      </c>
      <c r="I7188" t="s">
        <v>10016</v>
      </c>
      <c r="J7188" t="s">
        <v>212</v>
      </c>
      <c r="K7188" t="b">
        <v>0</v>
      </c>
      <c r="L7188" t="s">
        <v>24</v>
      </c>
      <c r="M7188" t="s">
        <v>25</v>
      </c>
      <c r="N7188" t="b">
        <v>0</v>
      </c>
      <c r="O7188">
        <v>-83.016999999999996</v>
      </c>
      <c r="P7188">
        <v>43.167999999999999</v>
      </c>
      <c r="Q7188" t="b">
        <v>1</v>
      </c>
    </row>
    <row r="7189" spans="1:17" x14ac:dyDescent="0.2">
      <c r="A7189">
        <v>7188</v>
      </c>
      <c r="B7189" t="s">
        <v>10017</v>
      </c>
      <c r="C7189" s="1">
        <v>44629</v>
      </c>
      <c r="D7189" t="s">
        <v>18</v>
      </c>
      <c r="E7189" t="s">
        <v>19</v>
      </c>
      <c r="F7189">
        <v>46</v>
      </c>
      <c r="G7189" t="s">
        <v>20</v>
      </c>
      <c r="H7189" t="s">
        <v>27</v>
      </c>
      <c r="I7189" t="s">
        <v>10018</v>
      </c>
      <c r="J7189" t="s">
        <v>67</v>
      </c>
      <c r="K7189" t="b">
        <v>0</v>
      </c>
      <c r="L7189" t="s">
        <v>24</v>
      </c>
      <c r="M7189" t="s">
        <v>25</v>
      </c>
      <c r="N7189" t="b">
        <v>0</v>
      </c>
      <c r="O7189">
        <v>-95.031000000000006</v>
      </c>
      <c r="P7189">
        <v>29.545999999999999</v>
      </c>
      <c r="Q7189" t="b">
        <v>1</v>
      </c>
    </row>
    <row r="7190" spans="1:17" x14ac:dyDescent="0.2">
      <c r="A7190">
        <v>7189</v>
      </c>
      <c r="B7190" t="s">
        <v>10019</v>
      </c>
      <c r="C7190" s="1">
        <v>44631</v>
      </c>
      <c r="D7190" t="s">
        <v>18</v>
      </c>
      <c r="E7190" t="s">
        <v>80</v>
      </c>
      <c r="F7190">
        <v>39</v>
      </c>
      <c r="G7190" t="s">
        <v>20</v>
      </c>
      <c r="H7190" t="s">
        <v>59</v>
      </c>
      <c r="I7190" t="s">
        <v>3274</v>
      </c>
      <c r="J7190" t="s">
        <v>112</v>
      </c>
      <c r="K7190" t="b">
        <v>0</v>
      </c>
      <c r="L7190" t="s">
        <v>36</v>
      </c>
      <c r="M7190" t="s">
        <v>51</v>
      </c>
      <c r="N7190" t="b">
        <v>0</v>
      </c>
      <c r="O7190">
        <v>-94.412999999999997</v>
      </c>
      <c r="P7190">
        <v>39.100999999999999</v>
      </c>
      <c r="Q7190" t="b">
        <v>1</v>
      </c>
    </row>
    <row r="7191" spans="1:17" x14ac:dyDescent="0.2">
      <c r="A7191">
        <v>7190</v>
      </c>
      <c r="C7191" s="1">
        <v>44631</v>
      </c>
      <c r="D7191" t="s">
        <v>18</v>
      </c>
      <c r="E7191" t="s">
        <v>63</v>
      </c>
      <c r="G7191" t="s">
        <v>20</v>
      </c>
      <c r="I7191" t="s">
        <v>10020</v>
      </c>
      <c r="J7191" t="s">
        <v>170</v>
      </c>
      <c r="K7191" t="b">
        <v>0</v>
      </c>
      <c r="L7191" t="s">
        <v>36</v>
      </c>
      <c r="M7191" t="s">
        <v>51</v>
      </c>
      <c r="N7191" t="b">
        <v>0</v>
      </c>
      <c r="O7191">
        <v>-80.307000000000002</v>
      </c>
      <c r="P7191">
        <v>25.942</v>
      </c>
      <c r="Q7191" t="b">
        <v>1</v>
      </c>
    </row>
    <row r="7192" spans="1:17" x14ac:dyDescent="0.2">
      <c r="A7192">
        <v>7191</v>
      </c>
      <c r="B7192" t="s">
        <v>10021</v>
      </c>
      <c r="C7192" s="1">
        <v>44631</v>
      </c>
      <c r="D7192" t="s">
        <v>18</v>
      </c>
      <c r="E7192" t="s">
        <v>19</v>
      </c>
      <c r="F7192">
        <v>38</v>
      </c>
      <c r="G7192" t="s">
        <v>55</v>
      </c>
      <c r="H7192" t="s">
        <v>59</v>
      </c>
      <c r="I7192" t="s">
        <v>10022</v>
      </c>
      <c r="J7192" t="s">
        <v>299</v>
      </c>
      <c r="K7192" t="b">
        <v>0</v>
      </c>
      <c r="L7192" t="s">
        <v>24</v>
      </c>
      <c r="N7192" t="b">
        <v>0</v>
      </c>
      <c r="O7192">
        <v>-90.403999999999996</v>
      </c>
      <c r="P7192">
        <v>32.252000000000002</v>
      </c>
      <c r="Q7192" t="b">
        <v>1</v>
      </c>
    </row>
    <row r="7193" spans="1:17" x14ac:dyDescent="0.2">
      <c r="A7193">
        <v>7192</v>
      </c>
      <c r="B7193" t="s">
        <v>10023</v>
      </c>
      <c r="C7193" s="1">
        <v>44631</v>
      </c>
      <c r="D7193" t="s">
        <v>18</v>
      </c>
      <c r="E7193" t="s">
        <v>19</v>
      </c>
      <c r="F7193">
        <v>42</v>
      </c>
      <c r="G7193" t="s">
        <v>20</v>
      </c>
      <c r="H7193" t="s">
        <v>59</v>
      </c>
      <c r="I7193" t="s">
        <v>1004</v>
      </c>
      <c r="J7193" t="s">
        <v>246</v>
      </c>
      <c r="K7193" t="b">
        <v>0</v>
      </c>
      <c r="L7193" t="s">
        <v>24</v>
      </c>
      <c r="M7193" t="s">
        <v>25</v>
      </c>
      <c r="N7193" t="b">
        <v>0</v>
      </c>
      <c r="O7193">
        <v>-89.644000000000005</v>
      </c>
      <c r="P7193">
        <v>35.575000000000003</v>
      </c>
      <c r="Q7193" t="b">
        <v>1</v>
      </c>
    </row>
    <row r="7194" spans="1:17" x14ac:dyDescent="0.2">
      <c r="A7194">
        <v>7193</v>
      </c>
      <c r="B7194" t="s">
        <v>10024</v>
      </c>
      <c r="C7194" s="1">
        <v>44631</v>
      </c>
      <c r="D7194" t="s">
        <v>18</v>
      </c>
      <c r="E7194" t="s">
        <v>19</v>
      </c>
      <c r="F7194">
        <v>57</v>
      </c>
      <c r="G7194" t="s">
        <v>20</v>
      </c>
      <c r="I7194" t="s">
        <v>2367</v>
      </c>
      <c r="J7194" t="s">
        <v>40</v>
      </c>
      <c r="K7194" t="b">
        <v>0</v>
      </c>
      <c r="L7194" t="s">
        <v>24</v>
      </c>
      <c r="N7194" t="b">
        <v>0</v>
      </c>
      <c r="O7194">
        <v>-122.301</v>
      </c>
      <c r="P7194">
        <v>41.283000000000001</v>
      </c>
      <c r="Q7194" t="b">
        <v>1</v>
      </c>
    </row>
    <row r="7195" spans="1:17" x14ac:dyDescent="0.2">
      <c r="A7195">
        <v>7194</v>
      </c>
      <c r="B7195" t="s">
        <v>10025</v>
      </c>
      <c r="C7195" s="1">
        <v>44632</v>
      </c>
      <c r="D7195" t="s">
        <v>18</v>
      </c>
      <c r="E7195" t="s">
        <v>19</v>
      </c>
      <c r="F7195">
        <v>33</v>
      </c>
      <c r="G7195" t="s">
        <v>20</v>
      </c>
      <c r="H7195" t="s">
        <v>27</v>
      </c>
      <c r="I7195" t="s">
        <v>1088</v>
      </c>
      <c r="J7195" t="s">
        <v>282</v>
      </c>
      <c r="K7195" t="b">
        <v>0</v>
      </c>
      <c r="L7195" t="s">
        <v>24</v>
      </c>
      <c r="M7195" t="s">
        <v>51</v>
      </c>
      <c r="N7195" t="b">
        <v>0</v>
      </c>
      <c r="Q7195" t="b">
        <v>1</v>
      </c>
    </row>
    <row r="7196" spans="1:17" x14ac:dyDescent="0.2">
      <c r="A7196">
        <v>7195</v>
      </c>
      <c r="B7196" t="s">
        <v>10026</v>
      </c>
      <c r="C7196" s="1">
        <v>44632</v>
      </c>
      <c r="D7196" t="s">
        <v>18</v>
      </c>
      <c r="E7196" t="s">
        <v>1935</v>
      </c>
      <c r="F7196">
        <v>17</v>
      </c>
      <c r="G7196" t="s">
        <v>20</v>
      </c>
      <c r="I7196" t="s">
        <v>369</v>
      </c>
      <c r="J7196" t="s">
        <v>50</v>
      </c>
      <c r="K7196" t="b">
        <v>1</v>
      </c>
      <c r="L7196" t="s">
        <v>24</v>
      </c>
      <c r="M7196" t="s">
        <v>25</v>
      </c>
      <c r="N7196" t="b">
        <v>0</v>
      </c>
      <c r="O7196">
        <v>-111.07899999999999</v>
      </c>
      <c r="P7196">
        <v>32.176000000000002</v>
      </c>
      <c r="Q7196" t="b">
        <v>1</v>
      </c>
    </row>
    <row r="7197" spans="1:17" x14ac:dyDescent="0.2">
      <c r="A7197">
        <v>7196</v>
      </c>
      <c r="B7197" t="s">
        <v>10027</v>
      </c>
      <c r="C7197" s="1">
        <v>44632</v>
      </c>
      <c r="D7197" t="s">
        <v>18</v>
      </c>
      <c r="E7197" t="s">
        <v>209</v>
      </c>
      <c r="F7197">
        <v>35</v>
      </c>
      <c r="G7197" t="s">
        <v>20</v>
      </c>
      <c r="H7197" t="s">
        <v>27</v>
      </c>
      <c r="I7197" t="s">
        <v>3024</v>
      </c>
      <c r="J7197" t="s">
        <v>234</v>
      </c>
      <c r="K7197" t="b">
        <v>0</v>
      </c>
      <c r="L7197" t="s">
        <v>36</v>
      </c>
      <c r="M7197" t="s">
        <v>25</v>
      </c>
      <c r="N7197" t="b">
        <v>0</v>
      </c>
      <c r="O7197">
        <v>-83.885000000000005</v>
      </c>
      <c r="P7197">
        <v>33.832999999999998</v>
      </c>
      <c r="Q7197" t="b">
        <v>1</v>
      </c>
    </row>
    <row r="7198" spans="1:17" x14ac:dyDescent="0.2">
      <c r="A7198">
        <v>7197</v>
      </c>
      <c r="B7198" t="s">
        <v>10028</v>
      </c>
      <c r="C7198" s="1">
        <v>44632</v>
      </c>
      <c r="D7198" t="s">
        <v>18</v>
      </c>
      <c r="E7198" t="s">
        <v>187</v>
      </c>
      <c r="F7198">
        <v>39</v>
      </c>
      <c r="G7198" t="s">
        <v>20</v>
      </c>
      <c r="I7198" t="s">
        <v>200</v>
      </c>
      <c r="J7198" t="s">
        <v>50</v>
      </c>
      <c r="K7198" t="b">
        <v>0</v>
      </c>
      <c r="L7198" t="s">
        <v>24</v>
      </c>
      <c r="M7198" t="s">
        <v>51</v>
      </c>
      <c r="N7198" t="b">
        <v>0</v>
      </c>
      <c r="Q7198" t="b">
        <v>1</v>
      </c>
    </row>
    <row r="7199" spans="1:17" x14ac:dyDescent="0.2">
      <c r="A7199">
        <v>7198</v>
      </c>
      <c r="B7199" t="s">
        <v>10029</v>
      </c>
      <c r="C7199" s="1">
        <v>44632</v>
      </c>
      <c r="D7199" t="s">
        <v>18</v>
      </c>
      <c r="E7199" t="s">
        <v>19</v>
      </c>
      <c r="F7199">
        <v>51</v>
      </c>
      <c r="G7199" t="s">
        <v>20</v>
      </c>
      <c r="I7199" t="s">
        <v>10030</v>
      </c>
      <c r="J7199" t="s">
        <v>40</v>
      </c>
      <c r="K7199" t="b">
        <v>0</v>
      </c>
      <c r="L7199" t="s">
        <v>24</v>
      </c>
      <c r="M7199" t="s">
        <v>51</v>
      </c>
      <c r="N7199" t="b">
        <v>0</v>
      </c>
      <c r="O7199">
        <v>-120.30500000000001</v>
      </c>
      <c r="P7199">
        <v>37.984999999999999</v>
      </c>
      <c r="Q7199" t="b">
        <v>1</v>
      </c>
    </row>
    <row r="7200" spans="1:17" x14ac:dyDescent="0.2">
      <c r="A7200">
        <v>7199</v>
      </c>
      <c r="B7200" t="s">
        <v>10031</v>
      </c>
      <c r="C7200" s="1">
        <v>44632</v>
      </c>
      <c r="D7200" t="s">
        <v>18</v>
      </c>
      <c r="E7200" t="s">
        <v>19</v>
      </c>
      <c r="F7200">
        <v>44</v>
      </c>
      <c r="G7200" t="s">
        <v>20</v>
      </c>
      <c r="H7200" t="s">
        <v>27</v>
      </c>
      <c r="I7200" t="s">
        <v>4105</v>
      </c>
      <c r="J7200" t="s">
        <v>282</v>
      </c>
      <c r="K7200" t="b">
        <v>0</v>
      </c>
      <c r="L7200" t="s">
        <v>36</v>
      </c>
      <c r="N7200" t="b">
        <v>0</v>
      </c>
      <c r="O7200">
        <v>-87.953000000000003</v>
      </c>
      <c r="P7200">
        <v>34.981999999999999</v>
      </c>
      <c r="Q7200" t="b">
        <v>1</v>
      </c>
    </row>
    <row r="7201" spans="1:17" x14ac:dyDescent="0.2">
      <c r="A7201">
        <v>7200</v>
      </c>
      <c r="B7201" t="s">
        <v>10032</v>
      </c>
      <c r="C7201" s="1">
        <v>44633</v>
      </c>
      <c r="D7201" t="s">
        <v>18</v>
      </c>
      <c r="E7201" t="s">
        <v>187</v>
      </c>
      <c r="F7201">
        <v>26</v>
      </c>
      <c r="G7201" t="s">
        <v>20</v>
      </c>
      <c r="H7201" t="s">
        <v>33</v>
      </c>
      <c r="I7201" t="s">
        <v>1762</v>
      </c>
      <c r="J7201" t="s">
        <v>40</v>
      </c>
      <c r="K7201" t="b">
        <v>0</v>
      </c>
      <c r="L7201" t="s">
        <v>24</v>
      </c>
      <c r="M7201" t="s">
        <v>51</v>
      </c>
      <c r="N7201" t="b">
        <v>0</v>
      </c>
      <c r="O7201">
        <v>-118.006</v>
      </c>
      <c r="P7201">
        <v>34.567</v>
      </c>
      <c r="Q7201" t="b">
        <v>1</v>
      </c>
    </row>
    <row r="7202" spans="1:17" x14ac:dyDescent="0.2">
      <c r="A7202">
        <v>7201</v>
      </c>
      <c r="B7202" t="s">
        <v>10033</v>
      </c>
      <c r="C7202" s="1">
        <v>44633</v>
      </c>
      <c r="D7202" t="s">
        <v>18</v>
      </c>
      <c r="E7202" t="s">
        <v>63</v>
      </c>
      <c r="F7202">
        <v>30</v>
      </c>
      <c r="G7202" t="s">
        <v>20</v>
      </c>
      <c r="I7202" t="s">
        <v>277</v>
      </c>
      <c r="J7202" t="s">
        <v>23</v>
      </c>
      <c r="K7202" t="b">
        <v>0</v>
      </c>
      <c r="L7202" t="s">
        <v>36</v>
      </c>
      <c r="M7202" t="s">
        <v>25</v>
      </c>
      <c r="N7202" t="b">
        <v>0</v>
      </c>
      <c r="Q7202" t="b">
        <v>1</v>
      </c>
    </row>
    <row r="7203" spans="1:17" x14ac:dyDescent="0.2">
      <c r="A7203">
        <v>7202</v>
      </c>
      <c r="C7203" s="1">
        <v>44634</v>
      </c>
      <c r="D7203" t="s">
        <v>18</v>
      </c>
      <c r="E7203" t="s">
        <v>19</v>
      </c>
      <c r="G7203" t="s">
        <v>20</v>
      </c>
      <c r="I7203" t="s">
        <v>103</v>
      </c>
      <c r="J7203" t="s">
        <v>104</v>
      </c>
      <c r="K7203" t="b">
        <v>0</v>
      </c>
      <c r="L7203" t="s">
        <v>24</v>
      </c>
      <c r="N7203" t="b">
        <v>0</v>
      </c>
      <c r="O7203">
        <v>-106.65</v>
      </c>
      <c r="P7203">
        <v>35.084000000000003</v>
      </c>
      <c r="Q7203" t="b">
        <v>1</v>
      </c>
    </row>
    <row r="7204" spans="1:17" x14ac:dyDescent="0.2">
      <c r="A7204">
        <v>7203</v>
      </c>
      <c r="B7204" t="s">
        <v>10034</v>
      </c>
      <c r="C7204" s="1">
        <v>44634</v>
      </c>
      <c r="D7204" t="s">
        <v>18</v>
      </c>
      <c r="E7204" t="s">
        <v>63</v>
      </c>
      <c r="F7204">
        <v>30</v>
      </c>
      <c r="G7204" t="s">
        <v>20</v>
      </c>
      <c r="I7204" t="s">
        <v>10035</v>
      </c>
      <c r="J7204" t="s">
        <v>96</v>
      </c>
      <c r="K7204" t="b">
        <v>0</v>
      </c>
      <c r="L7204" t="s">
        <v>24</v>
      </c>
      <c r="N7204" t="b">
        <v>0</v>
      </c>
      <c r="O7204">
        <v>-88.138000000000005</v>
      </c>
      <c r="P7204">
        <v>41.546999999999997</v>
      </c>
      <c r="Q7204" t="b">
        <v>1</v>
      </c>
    </row>
    <row r="7205" spans="1:17" x14ac:dyDescent="0.2">
      <c r="A7205">
        <v>7204</v>
      </c>
      <c r="B7205" t="s">
        <v>10036</v>
      </c>
      <c r="C7205" s="1">
        <v>44634</v>
      </c>
      <c r="D7205" t="s">
        <v>18</v>
      </c>
      <c r="E7205" t="s">
        <v>19</v>
      </c>
      <c r="F7205">
        <v>42</v>
      </c>
      <c r="G7205" t="s">
        <v>20</v>
      </c>
      <c r="I7205" t="s">
        <v>1004</v>
      </c>
      <c r="J7205" t="s">
        <v>115</v>
      </c>
      <c r="K7205" t="b">
        <v>0</v>
      </c>
      <c r="L7205" t="s">
        <v>24</v>
      </c>
      <c r="N7205" t="b">
        <v>0</v>
      </c>
      <c r="O7205">
        <v>-79.989000000000004</v>
      </c>
      <c r="P7205">
        <v>37.793999999999997</v>
      </c>
      <c r="Q7205" t="b">
        <v>1</v>
      </c>
    </row>
    <row r="7206" spans="1:17" x14ac:dyDescent="0.2">
      <c r="A7206">
        <v>7205</v>
      </c>
      <c r="B7206" t="s">
        <v>10037</v>
      </c>
      <c r="C7206" s="1">
        <v>44634</v>
      </c>
      <c r="D7206" t="s">
        <v>18</v>
      </c>
      <c r="E7206" t="s">
        <v>19</v>
      </c>
      <c r="F7206">
        <v>28</v>
      </c>
      <c r="G7206" t="s">
        <v>20</v>
      </c>
      <c r="H7206" t="s">
        <v>59</v>
      </c>
      <c r="I7206" t="s">
        <v>453</v>
      </c>
      <c r="J7206" t="s">
        <v>67</v>
      </c>
      <c r="K7206" t="b">
        <v>0</v>
      </c>
      <c r="L7206" t="s">
        <v>36</v>
      </c>
      <c r="N7206" t="b">
        <v>1</v>
      </c>
      <c r="O7206">
        <v>-98.527000000000001</v>
      </c>
      <c r="P7206">
        <v>29.445</v>
      </c>
      <c r="Q7206" t="b">
        <v>1</v>
      </c>
    </row>
    <row r="7207" spans="1:17" x14ac:dyDescent="0.2">
      <c r="A7207">
        <v>7206</v>
      </c>
      <c r="B7207" t="s">
        <v>10038</v>
      </c>
      <c r="C7207" s="1">
        <v>44634</v>
      </c>
      <c r="D7207" t="s">
        <v>18</v>
      </c>
      <c r="E7207" t="s">
        <v>19</v>
      </c>
      <c r="G7207" t="s">
        <v>20</v>
      </c>
      <c r="I7207" t="s">
        <v>10039</v>
      </c>
      <c r="J7207" t="s">
        <v>96</v>
      </c>
      <c r="K7207" t="b">
        <v>0</v>
      </c>
      <c r="L7207" t="s">
        <v>24</v>
      </c>
      <c r="M7207" t="s">
        <v>25</v>
      </c>
      <c r="N7207" t="b">
        <v>0</v>
      </c>
      <c r="O7207">
        <v>-88.185000000000002</v>
      </c>
      <c r="P7207">
        <v>41.524999999999999</v>
      </c>
      <c r="Q7207" t="b">
        <v>1</v>
      </c>
    </row>
    <row r="7208" spans="1:17" x14ac:dyDescent="0.2">
      <c r="A7208">
        <v>7207</v>
      </c>
      <c r="B7208" t="s">
        <v>10040</v>
      </c>
      <c r="C7208" s="1">
        <v>44635</v>
      </c>
      <c r="D7208" t="s">
        <v>18</v>
      </c>
      <c r="E7208" t="s">
        <v>19</v>
      </c>
      <c r="F7208">
        <v>40</v>
      </c>
      <c r="G7208" t="s">
        <v>20</v>
      </c>
      <c r="H7208" t="s">
        <v>27</v>
      </c>
      <c r="I7208" t="s">
        <v>3674</v>
      </c>
      <c r="J7208" t="s">
        <v>23</v>
      </c>
      <c r="K7208" t="b">
        <v>0</v>
      </c>
      <c r="L7208" t="s">
        <v>24</v>
      </c>
      <c r="N7208" t="b">
        <v>0</v>
      </c>
      <c r="O7208">
        <v>-122.435</v>
      </c>
      <c r="P7208">
        <v>47.084000000000003</v>
      </c>
      <c r="Q7208" t="b">
        <v>1</v>
      </c>
    </row>
    <row r="7209" spans="1:17" x14ac:dyDescent="0.2">
      <c r="A7209">
        <v>7208</v>
      </c>
      <c r="B7209" t="s">
        <v>10041</v>
      </c>
      <c r="C7209" s="1">
        <v>44635</v>
      </c>
      <c r="D7209" t="s">
        <v>18</v>
      </c>
      <c r="E7209" t="s">
        <v>19</v>
      </c>
      <c r="F7209">
        <v>47</v>
      </c>
      <c r="G7209" t="s">
        <v>20</v>
      </c>
      <c r="I7209" t="s">
        <v>1208</v>
      </c>
      <c r="J7209" t="s">
        <v>234</v>
      </c>
      <c r="K7209" t="b">
        <v>0</v>
      </c>
      <c r="L7209" t="s">
        <v>36</v>
      </c>
      <c r="N7209" t="b">
        <v>0</v>
      </c>
      <c r="O7209">
        <v>-84.468999999999994</v>
      </c>
      <c r="P7209">
        <v>34.213999999999999</v>
      </c>
      <c r="Q7209" t="b">
        <v>1</v>
      </c>
    </row>
    <row r="7210" spans="1:17" x14ac:dyDescent="0.2">
      <c r="A7210">
        <v>7209</v>
      </c>
      <c r="B7210" t="s">
        <v>10042</v>
      </c>
      <c r="C7210" s="1">
        <v>44635</v>
      </c>
      <c r="D7210" t="s">
        <v>18</v>
      </c>
      <c r="E7210" t="s">
        <v>80</v>
      </c>
      <c r="F7210">
        <v>30</v>
      </c>
      <c r="G7210" t="s">
        <v>20</v>
      </c>
      <c r="H7210" t="s">
        <v>59</v>
      </c>
      <c r="I7210" t="s">
        <v>1068</v>
      </c>
      <c r="J7210" t="s">
        <v>255</v>
      </c>
      <c r="K7210" t="b">
        <v>0</v>
      </c>
      <c r="L7210" t="s">
        <v>36</v>
      </c>
      <c r="M7210" t="s">
        <v>51</v>
      </c>
      <c r="N7210" t="b">
        <v>0</v>
      </c>
      <c r="O7210">
        <v>-80.522000000000006</v>
      </c>
      <c r="P7210">
        <v>34.987000000000002</v>
      </c>
      <c r="Q7210" t="b">
        <v>1</v>
      </c>
    </row>
    <row r="7211" spans="1:17" x14ac:dyDescent="0.2">
      <c r="A7211">
        <v>7210</v>
      </c>
      <c r="B7211" t="s">
        <v>10043</v>
      </c>
      <c r="C7211" s="1">
        <v>44635</v>
      </c>
      <c r="D7211" t="s">
        <v>18</v>
      </c>
      <c r="E7211" t="s">
        <v>19</v>
      </c>
      <c r="F7211">
        <v>35</v>
      </c>
      <c r="G7211" t="s">
        <v>20</v>
      </c>
      <c r="I7211" t="s">
        <v>1424</v>
      </c>
      <c r="J7211" t="s">
        <v>67</v>
      </c>
      <c r="K7211" t="b">
        <v>1</v>
      </c>
      <c r="L7211" t="s">
        <v>24</v>
      </c>
      <c r="M7211" t="s">
        <v>25</v>
      </c>
      <c r="N7211" t="b">
        <v>0</v>
      </c>
      <c r="O7211">
        <v>-97.18</v>
      </c>
      <c r="P7211">
        <v>32.823999999999998</v>
      </c>
      <c r="Q7211" t="b">
        <v>1</v>
      </c>
    </row>
    <row r="7212" spans="1:17" x14ac:dyDescent="0.2">
      <c r="A7212">
        <v>7211</v>
      </c>
      <c r="B7212" t="s">
        <v>10044</v>
      </c>
      <c r="C7212" s="1">
        <v>44636</v>
      </c>
      <c r="D7212" t="s">
        <v>18</v>
      </c>
      <c r="E7212" t="s">
        <v>1445</v>
      </c>
      <c r="F7212">
        <v>37</v>
      </c>
      <c r="G7212" t="s">
        <v>20</v>
      </c>
      <c r="H7212" t="s">
        <v>27</v>
      </c>
      <c r="I7212" t="s">
        <v>730</v>
      </c>
      <c r="J7212" t="s">
        <v>23</v>
      </c>
      <c r="K7212" t="b">
        <v>0</v>
      </c>
      <c r="L7212" t="s">
        <v>36</v>
      </c>
      <c r="N7212" t="b">
        <v>0</v>
      </c>
      <c r="O7212">
        <v>-122.486</v>
      </c>
      <c r="P7212">
        <v>47.216999999999999</v>
      </c>
      <c r="Q7212" t="b">
        <v>1</v>
      </c>
    </row>
    <row r="7213" spans="1:17" x14ac:dyDescent="0.2">
      <c r="A7213">
        <v>7212</v>
      </c>
      <c r="C7213" s="1">
        <v>44636</v>
      </c>
      <c r="D7213" t="s">
        <v>18</v>
      </c>
      <c r="E7213" t="s">
        <v>19</v>
      </c>
      <c r="G7213" t="s">
        <v>20</v>
      </c>
      <c r="I7213" t="s">
        <v>1044</v>
      </c>
      <c r="J7213" t="s">
        <v>23</v>
      </c>
      <c r="K7213" t="b">
        <v>0</v>
      </c>
      <c r="L7213" t="s">
        <v>24</v>
      </c>
      <c r="M7213" t="s">
        <v>51</v>
      </c>
      <c r="N7213" t="b">
        <v>1</v>
      </c>
      <c r="O7213">
        <v>-122.288</v>
      </c>
      <c r="P7213">
        <v>47.552</v>
      </c>
      <c r="Q7213" t="b">
        <v>1</v>
      </c>
    </row>
    <row r="7214" spans="1:17" x14ac:dyDescent="0.2">
      <c r="A7214">
        <v>7213</v>
      </c>
      <c r="B7214" t="s">
        <v>10045</v>
      </c>
      <c r="C7214" s="1">
        <v>44637</v>
      </c>
      <c r="D7214" t="s">
        <v>18</v>
      </c>
      <c r="E7214" t="s">
        <v>19</v>
      </c>
      <c r="F7214">
        <v>21</v>
      </c>
      <c r="G7214" t="s">
        <v>20</v>
      </c>
      <c r="I7214" t="s">
        <v>10046</v>
      </c>
      <c r="J7214" t="s">
        <v>112</v>
      </c>
      <c r="K7214" t="b">
        <v>0</v>
      </c>
      <c r="L7214" t="s">
        <v>24</v>
      </c>
      <c r="M7214" t="s">
        <v>25</v>
      </c>
      <c r="N7214" t="b">
        <v>0</v>
      </c>
      <c r="O7214">
        <v>-90.537999999999997</v>
      </c>
      <c r="P7214">
        <v>37.921999999999997</v>
      </c>
      <c r="Q7214" t="b">
        <v>1</v>
      </c>
    </row>
    <row r="7215" spans="1:17" x14ac:dyDescent="0.2">
      <c r="A7215">
        <v>7214</v>
      </c>
      <c r="C7215" s="1">
        <v>44637</v>
      </c>
      <c r="D7215" t="s">
        <v>18</v>
      </c>
      <c r="E7215" t="s">
        <v>19</v>
      </c>
      <c r="G7215" t="s">
        <v>20</v>
      </c>
      <c r="I7215" t="s">
        <v>7587</v>
      </c>
      <c r="J7215" t="s">
        <v>170</v>
      </c>
      <c r="K7215" t="b">
        <v>0</v>
      </c>
      <c r="L7215" t="s">
        <v>24</v>
      </c>
      <c r="N7215" t="b">
        <v>0</v>
      </c>
      <c r="O7215">
        <v>-81.713999999999999</v>
      </c>
      <c r="P7215">
        <v>26.582000000000001</v>
      </c>
      <c r="Q7215" t="b">
        <v>1</v>
      </c>
    </row>
    <row r="7216" spans="1:17" x14ac:dyDescent="0.2">
      <c r="A7216">
        <v>7215</v>
      </c>
      <c r="B7216" t="s">
        <v>10047</v>
      </c>
      <c r="C7216" s="1">
        <v>44637</v>
      </c>
      <c r="D7216" t="s">
        <v>18</v>
      </c>
      <c r="E7216" t="s">
        <v>187</v>
      </c>
      <c r="F7216">
        <v>52</v>
      </c>
      <c r="G7216" t="s">
        <v>20</v>
      </c>
      <c r="I7216" t="s">
        <v>10048</v>
      </c>
      <c r="J7216" t="s">
        <v>101</v>
      </c>
      <c r="K7216" t="b">
        <v>0</v>
      </c>
      <c r="L7216" t="s">
        <v>24</v>
      </c>
      <c r="N7216" t="b">
        <v>0</v>
      </c>
      <c r="O7216">
        <v>-115.026</v>
      </c>
      <c r="P7216">
        <v>36.195999999999998</v>
      </c>
      <c r="Q7216" t="b">
        <v>1</v>
      </c>
    </row>
    <row r="7217" spans="1:17" x14ac:dyDescent="0.2">
      <c r="A7217">
        <v>7216</v>
      </c>
      <c r="B7217" t="s">
        <v>10049</v>
      </c>
      <c r="C7217" s="1">
        <v>44638</v>
      </c>
      <c r="D7217" t="s">
        <v>18</v>
      </c>
      <c r="E7217" t="s">
        <v>63</v>
      </c>
      <c r="F7217">
        <v>36</v>
      </c>
      <c r="G7217" t="s">
        <v>55</v>
      </c>
      <c r="H7217" t="s">
        <v>59</v>
      </c>
      <c r="I7217" t="s">
        <v>7714</v>
      </c>
      <c r="J7217" t="s">
        <v>115</v>
      </c>
      <c r="K7217" t="b">
        <v>0</v>
      </c>
      <c r="L7217" t="s">
        <v>36</v>
      </c>
      <c r="M7217" t="s">
        <v>25</v>
      </c>
      <c r="N7217" t="b">
        <v>0</v>
      </c>
      <c r="O7217">
        <v>-77.387</v>
      </c>
      <c r="P7217">
        <v>39.051000000000002</v>
      </c>
      <c r="Q7217" t="b">
        <v>1</v>
      </c>
    </row>
    <row r="7218" spans="1:17" x14ac:dyDescent="0.2">
      <c r="A7218">
        <v>7217</v>
      </c>
      <c r="B7218" t="s">
        <v>10050</v>
      </c>
      <c r="C7218" s="1">
        <v>44638</v>
      </c>
      <c r="D7218" t="s">
        <v>18</v>
      </c>
      <c r="E7218" t="s">
        <v>63</v>
      </c>
      <c r="F7218">
        <v>29</v>
      </c>
      <c r="G7218" t="s">
        <v>20</v>
      </c>
      <c r="H7218" t="s">
        <v>27</v>
      </c>
      <c r="I7218" t="s">
        <v>881</v>
      </c>
      <c r="J7218" t="s">
        <v>149</v>
      </c>
      <c r="K7218" t="b">
        <v>0</v>
      </c>
      <c r="L7218" t="s">
        <v>36</v>
      </c>
      <c r="M7218" t="s">
        <v>76</v>
      </c>
      <c r="N7218" t="b">
        <v>0</v>
      </c>
      <c r="O7218">
        <v>-85.730999999999995</v>
      </c>
      <c r="P7218">
        <v>38.238999999999997</v>
      </c>
      <c r="Q7218" t="b">
        <v>1</v>
      </c>
    </row>
    <row r="7219" spans="1:17" x14ac:dyDescent="0.2">
      <c r="A7219">
        <v>7218</v>
      </c>
      <c r="B7219" t="s">
        <v>10051</v>
      </c>
      <c r="C7219" s="1">
        <v>44638</v>
      </c>
      <c r="D7219" t="s">
        <v>18</v>
      </c>
      <c r="E7219" t="s">
        <v>63</v>
      </c>
      <c r="F7219">
        <v>31</v>
      </c>
      <c r="G7219" t="s">
        <v>20</v>
      </c>
      <c r="I7219" t="s">
        <v>10052</v>
      </c>
      <c r="J7219" t="s">
        <v>67</v>
      </c>
      <c r="K7219" t="b">
        <v>0</v>
      </c>
      <c r="L7219" t="s">
        <v>24</v>
      </c>
      <c r="M7219" t="s">
        <v>25</v>
      </c>
      <c r="N7219" t="b">
        <v>0</v>
      </c>
      <c r="O7219">
        <v>-101.41800000000001</v>
      </c>
      <c r="P7219">
        <v>35.734000000000002</v>
      </c>
      <c r="Q7219" t="b">
        <v>1</v>
      </c>
    </row>
    <row r="7220" spans="1:17" x14ac:dyDescent="0.2">
      <c r="A7220">
        <v>7219</v>
      </c>
      <c r="B7220" t="s">
        <v>10053</v>
      </c>
      <c r="C7220" s="1">
        <v>44638</v>
      </c>
      <c r="D7220" t="s">
        <v>18</v>
      </c>
      <c r="E7220" t="s">
        <v>19</v>
      </c>
      <c r="F7220">
        <v>29</v>
      </c>
      <c r="G7220" t="s">
        <v>20</v>
      </c>
      <c r="I7220" t="s">
        <v>2131</v>
      </c>
      <c r="J7220" t="s">
        <v>768</v>
      </c>
      <c r="K7220" t="b">
        <v>0</v>
      </c>
      <c r="L7220" t="s">
        <v>24</v>
      </c>
      <c r="M7220" t="s">
        <v>25</v>
      </c>
      <c r="N7220" t="b">
        <v>0</v>
      </c>
      <c r="O7220">
        <v>-106.26900000000001</v>
      </c>
      <c r="P7220">
        <v>42.863999999999997</v>
      </c>
      <c r="Q7220" t="b">
        <v>1</v>
      </c>
    </row>
    <row r="7221" spans="1:17" x14ac:dyDescent="0.2">
      <c r="A7221">
        <v>7220</v>
      </c>
      <c r="B7221" t="s">
        <v>10054</v>
      </c>
      <c r="C7221" s="1">
        <v>44639</v>
      </c>
      <c r="D7221" t="s">
        <v>18</v>
      </c>
      <c r="E7221" t="s">
        <v>80</v>
      </c>
      <c r="F7221">
        <v>21</v>
      </c>
      <c r="G7221" t="s">
        <v>20</v>
      </c>
      <c r="I7221" t="s">
        <v>10055</v>
      </c>
      <c r="J7221" t="s">
        <v>407</v>
      </c>
      <c r="K7221" t="b">
        <v>0</v>
      </c>
      <c r="L7221" t="s">
        <v>36</v>
      </c>
      <c r="M7221" t="s">
        <v>76</v>
      </c>
      <c r="N7221" t="b">
        <v>0</v>
      </c>
      <c r="O7221">
        <v>-75.075000000000003</v>
      </c>
      <c r="P7221">
        <v>38.695999999999998</v>
      </c>
      <c r="Q7221" t="b">
        <v>1</v>
      </c>
    </row>
    <row r="7222" spans="1:17" x14ac:dyDescent="0.2">
      <c r="A7222">
        <v>7221</v>
      </c>
      <c r="B7222" t="s">
        <v>10056</v>
      </c>
      <c r="C7222" s="1">
        <v>44639</v>
      </c>
      <c r="D7222" t="s">
        <v>18</v>
      </c>
      <c r="E7222" t="s">
        <v>63</v>
      </c>
      <c r="F7222">
        <v>34</v>
      </c>
      <c r="G7222" t="s">
        <v>20</v>
      </c>
      <c r="H7222" t="s">
        <v>59</v>
      </c>
      <c r="I7222" t="s">
        <v>371</v>
      </c>
      <c r="J7222" t="s">
        <v>365</v>
      </c>
      <c r="K7222" t="b">
        <v>1</v>
      </c>
      <c r="L7222" t="s">
        <v>24</v>
      </c>
      <c r="M7222" t="s">
        <v>25</v>
      </c>
      <c r="N7222" t="b">
        <v>1</v>
      </c>
      <c r="O7222">
        <v>-81.055000000000007</v>
      </c>
      <c r="P7222">
        <v>34.106000000000002</v>
      </c>
      <c r="Q7222" t="b">
        <v>1</v>
      </c>
    </row>
    <row r="7223" spans="1:17" x14ac:dyDescent="0.2">
      <c r="A7223">
        <v>7222</v>
      </c>
      <c r="B7223" t="s">
        <v>10057</v>
      </c>
      <c r="C7223" s="1">
        <v>44639</v>
      </c>
      <c r="D7223" t="s">
        <v>18</v>
      </c>
      <c r="E7223" t="s">
        <v>32</v>
      </c>
      <c r="F7223">
        <v>33</v>
      </c>
      <c r="G7223" t="s">
        <v>20</v>
      </c>
      <c r="I7223" t="s">
        <v>103</v>
      </c>
      <c r="J7223" t="s">
        <v>104</v>
      </c>
      <c r="K7223" t="b">
        <v>0</v>
      </c>
      <c r="L7223" t="s">
        <v>36</v>
      </c>
      <c r="M7223" t="s">
        <v>25</v>
      </c>
      <c r="N7223" t="b">
        <v>0</v>
      </c>
      <c r="O7223">
        <v>-106.498</v>
      </c>
      <c r="P7223">
        <v>35.067999999999998</v>
      </c>
      <c r="Q7223" t="b">
        <v>1</v>
      </c>
    </row>
    <row r="7224" spans="1:17" x14ac:dyDescent="0.2">
      <c r="A7224">
        <v>7223</v>
      </c>
      <c r="B7224" t="s">
        <v>10058</v>
      </c>
      <c r="C7224" s="1">
        <v>44639</v>
      </c>
      <c r="D7224" t="s">
        <v>18</v>
      </c>
      <c r="E7224" t="s">
        <v>19</v>
      </c>
      <c r="F7224">
        <v>74</v>
      </c>
      <c r="G7224" t="s">
        <v>20</v>
      </c>
      <c r="I7224" t="s">
        <v>4267</v>
      </c>
      <c r="J7224" t="s">
        <v>50</v>
      </c>
      <c r="K7224" t="b">
        <v>0</v>
      </c>
      <c r="L7224" t="s">
        <v>24</v>
      </c>
      <c r="M7224" t="s">
        <v>25</v>
      </c>
      <c r="N7224" t="b">
        <v>1</v>
      </c>
      <c r="O7224">
        <v>-112.251</v>
      </c>
      <c r="P7224">
        <v>33.848999999999997</v>
      </c>
      <c r="Q7224" t="b">
        <v>1</v>
      </c>
    </row>
    <row r="7225" spans="1:17" x14ac:dyDescent="0.2">
      <c r="A7225">
        <v>7224</v>
      </c>
      <c r="C7225" s="1">
        <v>44639</v>
      </c>
      <c r="D7225" t="s">
        <v>18</v>
      </c>
      <c r="E7225" t="s">
        <v>19</v>
      </c>
      <c r="G7225" t="s">
        <v>20</v>
      </c>
      <c r="I7225" t="s">
        <v>10059</v>
      </c>
      <c r="J7225" t="s">
        <v>1280</v>
      </c>
      <c r="K7225" t="b">
        <v>0</v>
      </c>
      <c r="L7225" t="s">
        <v>24</v>
      </c>
      <c r="N7225" t="b">
        <v>0</v>
      </c>
      <c r="O7225">
        <v>-97.715999999999994</v>
      </c>
      <c r="P7225">
        <v>43.158999999999999</v>
      </c>
      <c r="Q7225" t="b">
        <v>1</v>
      </c>
    </row>
    <row r="7226" spans="1:17" x14ac:dyDescent="0.2">
      <c r="A7226">
        <v>7225</v>
      </c>
      <c r="B7226" t="s">
        <v>10060</v>
      </c>
      <c r="C7226" s="1">
        <v>44639</v>
      </c>
      <c r="D7226" t="s">
        <v>18</v>
      </c>
      <c r="E7226" t="s">
        <v>19</v>
      </c>
      <c r="F7226">
        <v>34</v>
      </c>
      <c r="G7226" t="s">
        <v>20</v>
      </c>
      <c r="I7226" t="s">
        <v>4239</v>
      </c>
      <c r="J7226" t="s">
        <v>79</v>
      </c>
      <c r="K7226" t="b">
        <v>0</v>
      </c>
      <c r="L7226" t="s">
        <v>36</v>
      </c>
      <c r="M7226" t="s">
        <v>25</v>
      </c>
      <c r="N7226" t="b">
        <v>0</v>
      </c>
      <c r="O7226">
        <v>-111.283</v>
      </c>
      <c r="P7226">
        <v>47.497</v>
      </c>
      <c r="Q7226" t="b">
        <v>1</v>
      </c>
    </row>
    <row r="7227" spans="1:17" x14ac:dyDescent="0.2">
      <c r="A7227">
        <v>7226</v>
      </c>
      <c r="B7227" t="s">
        <v>10061</v>
      </c>
      <c r="C7227" s="1">
        <v>44640</v>
      </c>
      <c r="D7227" t="s">
        <v>18</v>
      </c>
      <c r="E7227" t="s">
        <v>19</v>
      </c>
      <c r="F7227">
        <v>33</v>
      </c>
      <c r="G7227" t="s">
        <v>20</v>
      </c>
      <c r="H7227" t="s">
        <v>59</v>
      </c>
      <c r="I7227" t="s">
        <v>6232</v>
      </c>
      <c r="J7227" t="s">
        <v>212</v>
      </c>
      <c r="K7227" t="b">
        <v>0</v>
      </c>
      <c r="L7227" t="s">
        <v>24</v>
      </c>
      <c r="M7227" t="s">
        <v>76</v>
      </c>
      <c r="N7227" t="b">
        <v>0</v>
      </c>
      <c r="O7227">
        <v>-85.59</v>
      </c>
      <c r="P7227">
        <v>42.281999999999996</v>
      </c>
      <c r="Q7227" t="b">
        <v>1</v>
      </c>
    </row>
    <row r="7228" spans="1:17" x14ac:dyDescent="0.2">
      <c r="A7228">
        <v>7227</v>
      </c>
      <c r="B7228" t="s">
        <v>10062</v>
      </c>
      <c r="C7228" s="1">
        <v>44641</v>
      </c>
      <c r="D7228" t="s">
        <v>18</v>
      </c>
      <c r="E7228" t="s">
        <v>19</v>
      </c>
      <c r="F7228">
        <v>30</v>
      </c>
      <c r="G7228" t="s">
        <v>20</v>
      </c>
      <c r="I7228" t="s">
        <v>9205</v>
      </c>
      <c r="J7228" t="s">
        <v>87</v>
      </c>
      <c r="K7228" t="b">
        <v>0</v>
      </c>
      <c r="L7228" t="s">
        <v>24</v>
      </c>
      <c r="N7228" t="b">
        <v>0</v>
      </c>
      <c r="O7228">
        <v>-94.03</v>
      </c>
      <c r="P7228">
        <v>33.418999999999997</v>
      </c>
      <c r="Q7228" t="b">
        <v>1</v>
      </c>
    </row>
    <row r="7229" spans="1:17" x14ac:dyDescent="0.2">
      <c r="A7229">
        <v>7228</v>
      </c>
      <c r="B7229" t="s">
        <v>10063</v>
      </c>
      <c r="C7229" s="1">
        <v>44641</v>
      </c>
      <c r="D7229" t="s">
        <v>18</v>
      </c>
      <c r="E7229" t="s">
        <v>19</v>
      </c>
      <c r="F7229">
        <v>43</v>
      </c>
      <c r="G7229" t="s">
        <v>55</v>
      </c>
      <c r="I7229" t="s">
        <v>10064</v>
      </c>
      <c r="J7229" t="s">
        <v>246</v>
      </c>
      <c r="K7229" t="b">
        <v>0</v>
      </c>
      <c r="L7229" t="s">
        <v>24</v>
      </c>
      <c r="M7229" t="s">
        <v>25</v>
      </c>
      <c r="N7229" t="b">
        <v>0</v>
      </c>
      <c r="O7229">
        <v>-84.34</v>
      </c>
      <c r="P7229">
        <v>35.372</v>
      </c>
      <c r="Q7229" t="b">
        <v>1</v>
      </c>
    </row>
    <row r="7230" spans="1:17" x14ac:dyDescent="0.2">
      <c r="A7230">
        <v>7229</v>
      </c>
      <c r="C7230" s="1">
        <v>44641</v>
      </c>
      <c r="D7230" t="s">
        <v>18</v>
      </c>
      <c r="E7230" t="s">
        <v>19</v>
      </c>
      <c r="G7230" t="s">
        <v>20</v>
      </c>
      <c r="I7230" t="s">
        <v>767</v>
      </c>
      <c r="J7230" t="s">
        <v>768</v>
      </c>
      <c r="K7230" t="b">
        <v>0</v>
      </c>
      <c r="L7230" t="s">
        <v>24</v>
      </c>
      <c r="N7230" t="b">
        <v>0</v>
      </c>
      <c r="O7230">
        <v>-105.498</v>
      </c>
      <c r="P7230">
        <v>44.295000000000002</v>
      </c>
      <c r="Q7230" t="b">
        <v>1</v>
      </c>
    </row>
    <row r="7231" spans="1:17" x14ac:dyDescent="0.2">
      <c r="A7231">
        <v>7230</v>
      </c>
      <c r="C7231" s="1">
        <v>44642</v>
      </c>
      <c r="D7231" t="s">
        <v>18</v>
      </c>
      <c r="E7231" t="s">
        <v>19</v>
      </c>
      <c r="G7231" t="s">
        <v>20</v>
      </c>
      <c r="I7231" t="s">
        <v>10065</v>
      </c>
      <c r="J7231" t="s">
        <v>40</v>
      </c>
      <c r="K7231" t="b">
        <v>0</v>
      </c>
      <c r="L7231" t="s">
        <v>36</v>
      </c>
      <c r="N7231" t="b">
        <v>0</v>
      </c>
      <c r="O7231">
        <v>-121.622</v>
      </c>
      <c r="P7231">
        <v>37.930999999999997</v>
      </c>
      <c r="Q7231" t="b">
        <v>1</v>
      </c>
    </row>
    <row r="7232" spans="1:17" x14ac:dyDescent="0.2">
      <c r="A7232">
        <v>7231</v>
      </c>
      <c r="B7232" t="s">
        <v>10066</v>
      </c>
      <c r="C7232" s="1">
        <v>44642</v>
      </c>
      <c r="D7232" t="s">
        <v>18</v>
      </c>
      <c r="E7232" t="s">
        <v>6913</v>
      </c>
      <c r="F7232">
        <v>27</v>
      </c>
      <c r="G7232" t="s">
        <v>20</v>
      </c>
      <c r="I7232" t="s">
        <v>49</v>
      </c>
      <c r="J7232" t="s">
        <v>50</v>
      </c>
      <c r="K7232" t="b">
        <v>0</v>
      </c>
      <c r="L7232" t="s">
        <v>36</v>
      </c>
      <c r="M7232" t="s">
        <v>51</v>
      </c>
      <c r="N7232" t="b">
        <v>0</v>
      </c>
      <c r="O7232">
        <v>-111.82899999999999</v>
      </c>
      <c r="P7232">
        <v>33.308</v>
      </c>
      <c r="Q7232" t="b">
        <v>1</v>
      </c>
    </row>
    <row r="7233" spans="1:17" x14ac:dyDescent="0.2">
      <c r="A7233">
        <v>7232</v>
      </c>
      <c r="B7233" t="s">
        <v>10067</v>
      </c>
      <c r="C7233" s="1">
        <v>44643</v>
      </c>
      <c r="D7233" t="s">
        <v>18</v>
      </c>
      <c r="E7233" t="s">
        <v>19</v>
      </c>
      <c r="F7233">
        <v>68</v>
      </c>
      <c r="G7233" t="s">
        <v>20</v>
      </c>
      <c r="I7233" t="s">
        <v>10068</v>
      </c>
      <c r="J7233" t="s">
        <v>234</v>
      </c>
      <c r="K7233" t="b">
        <v>0</v>
      </c>
      <c r="L7233" t="s">
        <v>24</v>
      </c>
      <c r="N7233" t="b">
        <v>1</v>
      </c>
      <c r="O7233">
        <v>-84.366</v>
      </c>
      <c r="P7233">
        <v>33.508000000000003</v>
      </c>
      <c r="Q7233" t="b">
        <v>1</v>
      </c>
    </row>
    <row r="7234" spans="1:17" x14ac:dyDescent="0.2">
      <c r="A7234">
        <v>7233</v>
      </c>
      <c r="B7234" t="s">
        <v>10069</v>
      </c>
      <c r="C7234" s="1">
        <v>44643</v>
      </c>
      <c r="D7234" t="s">
        <v>18</v>
      </c>
      <c r="E7234" t="s">
        <v>1028</v>
      </c>
      <c r="F7234">
        <v>52</v>
      </c>
      <c r="G7234" t="s">
        <v>20</v>
      </c>
      <c r="I7234" t="s">
        <v>2022</v>
      </c>
      <c r="J7234" t="s">
        <v>234</v>
      </c>
      <c r="K7234" t="b">
        <v>0</v>
      </c>
      <c r="L7234" t="s">
        <v>36</v>
      </c>
      <c r="M7234" t="s">
        <v>25</v>
      </c>
      <c r="N7234" t="b">
        <v>0</v>
      </c>
      <c r="O7234">
        <v>-83.385000000000005</v>
      </c>
      <c r="P7234">
        <v>34.271000000000001</v>
      </c>
      <c r="Q7234" t="b">
        <v>1</v>
      </c>
    </row>
    <row r="7235" spans="1:17" x14ac:dyDescent="0.2">
      <c r="A7235">
        <v>7234</v>
      </c>
      <c r="B7235" t="s">
        <v>10070</v>
      </c>
      <c r="C7235" s="1">
        <v>44644</v>
      </c>
      <c r="D7235" t="s">
        <v>18</v>
      </c>
      <c r="E7235" t="s">
        <v>19</v>
      </c>
      <c r="F7235">
        <v>23</v>
      </c>
      <c r="G7235" t="s">
        <v>20</v>
      </c>
      <c r="H7235" t="s">
        <v>59</v>
      </c>
      <c r="I7235" t="s">
        <v>10071</v>
      </c>
      <c r="J7235" t="s">
        <v>170</v>
      </c>
      <c r="K7235" t="b">
        <v>0</v>
      </c>
      <c r="L7235" t="s">
        <v>36</v>
      </c>
      <c r="M7235" t="s">
        <v>441</v>
      </c>
      <c r="N7235" t="b">
        <v>0</v>
      </c>
      <c r="O7235">
        <v>-80.177999999999997</v>
      </c>
      <c r="P7235">
        <v>26.120999999999999</v>
      </c>
      <c r="Q7235" t="b">
        <v>1</v>
      </c>
    </row>
    <row r="7236" spans="1:17" x14ac:dyDescent="0.2">
      <c r="A7236">
        <v>7235</v>
      </c>
      <c r="B7236" t="s">
        <v>10072</v>
      </c>
      <c r="C7236" s="1">
        <v>44645</v>
      </c>
      <c r="D7236" t="s">
        <v>18</v>
      </c>
      <c r="E7236" t="s">
        <v>63</v>
      </c>
      <c r="F7236">
        <v>22</v>
      </c>
      <c r="G7236" t="s">
        <v>20</v>
      </c>
      <c r="I7236" t="s">
        <v>4212</v>
      </c>
      <c r="J7236" t="s">
        <v>152</v>
      </c>
      <c r="K7236" t="b">
        <v>1</v>
      </c>
      <c r="L7236" t="s">
        <v>36</v>
      </c>
      <c r="M7236" t="s">
        <v>25</v>
      </c>
      <c r="N7236" t="b">
        <v>0</v>
      </c>
      <c r="O7236">
        <v>-73.263000000000005</v>
      </c>
      <c r="P7236">
        <v>42.460999999999999</v>
      </c>
      <c r="Q7236" t="b">
        <v>1</v>
      </c>
    </row>
    <row r="7237" spans="1:17" x14ac:dyDescent="0.2">
      <c r="A7237">
        <v>7236</v>
      </c>
      <c r="B7237" t="s">
        <v>10073</v>
      </c>
      <c r="C7237" s="1">
        <v>44645</v>
      </c>
      <c r="D7237" t="s">
        <v>18</v>
      </c>
      <c r="E7237" t="s">
        <v>1445</v>
      </c>
      <c r="F7237">
        <v>46</v>
      </c>
      <c r="G7237" t="s">
        <v>20</v>
      </c>
      <c r="H7237" t="s">
        <v>27</v>
      </c>
      <c r="I7237" t="s">
        <v>10074</v>
      </c>
      <c r="J7237" t="s">
        <v>170</v>
      </c>
      <c r="K7237" t="b">
        <v>0</v>
      </c>
      <c r="L7237" t="s">
        <v>24</v>
      </c>
      <c r="N7237" t="b">
        <v>0</v>
      </c>
      <c r="O7237">
        <v>-82.525999999999996</v>
      </c>
      <c r="P7237">
        <v>28.988</v>
      </c>
      <c r="Q7237" t="b">
        <v>1</v>
      </c>
    </row>
    <row r="7238" spans="1:17" x14ac:dyDescent="0.2">
      <c r="A7238">
        <v>7237</v>
      </c>
      <c r="B7238" t="s">
        <v>10075</v>
      </c>
      <c r="C7238" s="1">
        <v>44646</v>
      </c>
      <c r="D7238" t="s">
        <v>18</v>
      </c>
      <c r="E7238" t="s">
        <v>19</v>
      </c>
      <c r="F7238">
        <v>38</v>
      </c>
      <c r="G7238" t="s">
        <v>20</v>
      </c>
      <c r="I7238" t="s">
        <v>6870</v>
      </c>
      <c r="J7238" t="s">
        <v>47</v>
      </c>
      <c r="K7238" t="b">
        <v>0</v>
      </c>
      <c r="L7238" t="s">
        <v>24</v>
      </c>
      <c r="N7238" t="b">
        <v>0</v>
      </c>
      <c r="O7238">
        <v>-96.677999999999997</v>
      </c>
      <c r="P7238">
        <v>34.774999999999999</v>
      </c>
      <c r="Q7238" t="b">
        <v>1</v>
      </c>
    </row>
    <row r="7239" spans="1:17" x14ac:dyDescent="0.2">
      <c r="A7239">
        <v>7238</v>
      </c>
      <c r="C7239" s="1">
        <v>44646</v>
      </c>
      <c r="D7239" t="s">
        <v>18</v>
      </c>
      <c r="E7239" t="s">
        <v>19</v>
      </c>
      <c r="G7239" t="s">
        <v>20</v>
      </c>
      <c r="I7239" t="s">
        <v>1405</v>
      </c>
      <c r="J7239" t="s">
        <v>1280</v>
      </c>
      <c r="K7239" t="b">
        <v>0</v>
      </c>
      <c r="L7239" t="s">
        <v>24</v>
      </c>
      <c r="M7239" t="s">
        <v>25</v>
      </c>
      <c r="N7239" t="b">
        <v>0</v>
      </c>
      <c r="O7239">
        <v>-103.245</v>
      </c>
      <c r="P7239">
        <v>44.081000000000003</v>
      </c>
      <c r="Q7239" t="b">
        <v>1</v>
      </c>
    </row>
    <row r="7240" spans="1:17" x14ac:dyDescent="0.2">
      <c r="A7240">
        <v>7239</v>
      </c>
      <c r="B7240" t="s">
        <v>10076</v>
      </c>
      <c r="C7240" s="1">
        <v>44646</v>
      </c>
      <c r="D7240" t="s">
        <v>18</v>
      </c>
      <c r="E7240" t="s">
        <v>1935</v>
      </c>
      <c r="F7240">
        <v>29</v>
      </c>
      <c r="G7240" t="s">
        <v>20</v>
      </c>
      <c r="H7240" t="s">
        <v>27</v>
      </c>
      <c r="I7240" t="s">
        <v>6471</v>
      </c>
      <c r="J7240" t="s">
        <v>170</v>
      </c>
      <c r="K7240" t="b">
        <v>1</v>
      </c>
      <c r="L7240" t="s">
        <v>24</v>
      </c>
      <c r="M7240" t="s">
        <v>25</v>
      </c>
      <c r="N7240" t="b">
        <v>1</v>
      </c>
      <c r="O7240">
        <v>-80.393000000000001</v>
      </c>
      <c r="P7240">
        <v>27.658999999999999</v>
      </c>
      <c r="Q7240" t="b">
        <v>1</v>
      </c>
    </row>
    <row r="7241" spans="1:17" x14ac:dyDescent="0.2">
      <c r="A7241">
        <v>7240</v>
      </c>
      <c r="B7241" t="s">
        <v>10077</v>
      </c>
      <c r="C7241" s="1">
        <v>44646</v>
      </c>
      <c r="D7241" t="s">
        <v>18</v>
      </c>
      <c r="E7241" t="s">
        <v>19</v>
      </c>
      <c r="F7241">
        <v>38</v>
      </c>
      <c r="G7241" t="s">
        <v>20</v>
      </c>
      <c r="I7241" t="s">
        <v>83</v>
      </c>
      <c r="J7241" t="s">
        <v>84</v>
      </c>
      <c r="K7241" t="b">
        <v>1</v>
      </c>
      <c r="L7241" t="s">
        <v>24</v>
      </c>
      <c r="M7241" t="s">
        <v>51</v>
      </c>
      <c r="N7241" t="b">
        <v>1</v>
      </c>
      <c r="O7241">
        <v>-111.944</v>
      </c>
      <c r="P7241">
        <v>40.765000000000001</v>
      </c>
      <c r="Q7241" t="b">
        <v>1</v>
      </c>
    </row>
    <row r="7242" spans="1:17" x14ac:dyDescent="0.2">
      <c r="A7242">
        <v>7241</v>
      </c>
      <c r="B7242" t="s">
        <v>10078</v>
      </c>
      <c r="C7242" s="1">
        <v>44646</v>
      </c>
      <c r="D7242" t="s">
        <v>18</v>
      </c>
      <c r="E7242" t="s">
        <v>32</v>
      </c>
      <c r="F7242">
        <v>2</v>
      </c>
      <c r="G7242" t="s">
        <v>55</v>
      </c>
      <c r="I7242" t="s">
        <v>10079</v>
      </c>
      <c r="J7242" t="s">
        <v>35</v>
      </c>
      <c r="K7242" t="b">
        <v>0</v>
      </c>
      <c r="L7242" t="s">
        <v>36</v>
      </c>
      <c r="N7242" t="b">
        <v>0</v>
      </c>
      <c r="O7242">
        <v>-94.736000000000004</v>
      </c>
      <c r="P7242">
        <v>37.024000000000001</v>
      </c>
      <c r="Q7242" t="b">
        <v>1</v>
      </c>
    </row>
    <row r="7243" spans="1:17" x14ac:dyDescent="0.2">
      <c r="A7243">
        <v>7242</v>
      </c>
      <c r="B7243" t="s">
        <v>10080</v>
      </c>
      <c r="C7243" s="1">
        <v>44647</v>
      </c>
      <c r="D7243" t="s">
        <v>18</v>
      </c>
      <c r="E7243" t="s">
        <v>19</v>
      </c>
      <c r="F7243">
        <v>43</v>
      </c>
      <c r="G7243" t="s">
        <v>20</v>
      </c>
      <c r="H7243" t="s">
        <v>27</v>
      </c>
      <c r="I7243" t="s">
        <v>3761</v>
      </c>
      <c r="J7243" t="s">
        <v>149</v>
      </c>
      <c r="K7243" t="b">
        <v>1</v>
      </c>
      <c r="L7243" t="s">
        <v>24</v>
      </c>
      <c r="M7243" t="s">
        <v>25</v>
      </c>
      <c r="N7243" t="b">
        <v>0</v>
      </c>
      <c r="O7243">
        <v>-84.462000000000003</v>
      </c>
      <c r="P7243">
        <v>38.052999999999997</v>
      </c>
      <c r="Q7243" t="b">
        <v>1</v>
      </c>
    </row>
    <row r="7244" spans="1:17" x14ac:dyDescent="0.2">
      <c r="A7244">
        <v>7243</v>
      </c>
      <c r="B7244" t="s">
        <v>10081</v>
      </c>
      <c r="C7244" s="1">
        <v>44647</v>
      </c>
      <c r="D7244" t="s">
        <v>18</v>
      </c>
      <c r="E7244" t="s">
        <v>19</v>
      </c>
      <c r="F7244">
        <v>82</v>
      </c>
      <c r="G7244" t="s">
        <v>20</v>
      </c>
      <c r="I7244" t="s">
        <v>9964</v>
      </c>
      <c r="J7244" t="s">
        <v>170</v>
      </c>
      <c r="K7244" t="b">
        <v>0</v>
      </c>
      <c r="L7244" t="s">
        <v>24</v>
      </c>
      <c r="N7244" t="b">
        <v>0</v>
      </c>
      <c r="O7244">
        <v>-80.221000000000004</v>
      </c>
      <c r="P7244">
        <v>26.231000000000002</v>
      </c>
      <c r="Q7244" t="b">
        <v>1</v>
      </c>
    </row>
    <row r="7245" spans="1:17" x14ac:dyDescent="0.2">
      <c r="A7245">
        <v>7244</v>
      </c>
      <c r="C7245" s="1">
        <v>44647</v>
      </c>
      <c r="D7245" t="s">
        <v>18</v>
      </c>
      <c r="E7245" t="s">
        <v>19</v>
      </c>
      <c r="G7245" t="s">
        <v>20</v>
      </c>
      <c r="I7245" t="s">
        <v>10082</v>
      </c>
      <c r="J7245" t="s">
        <v>50</v>
      </c>
      <c r="K7245" t="b">
        <v>1</v>
      </c>
      <c r="L7245" t="s">
        <v>24</v>
      </c>
      <c r="M7245" t="s">
        <v>76</v>
      </c>
      <c r="N7245" t="b">
        <v>0</v>
      </c>
      <c r="O7245">
        <v>-114.57</v>
      </c>
      <c r="P7245">
        <v>35.040999999999997</v>
      </c>
      <c r="Q7245" t="b">
        <v>1</v>
      </c>
    </row>
    <row r="7246" spans="1:17" x14ac:dyDescent="0.2">
      <c r="A7246">
        <v>7245</v>
      </c>
      <c r="B7246" t="s">
        <v>10083</v>
      </c>
      <c r="C7246" s="1">
        <v>44647</v>
      </c>
      <c r="D7246" t="s">
        <v>18</v>
      </c>
      <c r="E7246" t="s">
        <v>19</v>
      </c>
      <c r="F7246">
        <v>56</v>
      </c>
      <c r="G7246" t="s">
        <v>20</v>
      </c>
      <c r="I7246" t="s">
        <v>146</v>
      </c>
      <c r="J7246" t="s">
        <v>50</v>
      </c>
      <c r="K7246" t="b">
        <v>1</v>
      </c>
      <c r="L7246" t="s">
        <v>36</v>
      </c>
      <c r="N7246" t="b">
        <v>0</v>
      </c>
      <c r="O7246">
        <v>-111.996</v>
      </c>
      <c r="P7246">
        <v>33.073</v>
      </c>
      <c r="Q7246" t="b">
        <v>1</v>
      </c>
    </row>
    <row r="7247" spans="1:17" x14ac:dyDescent="0.2">
      <c r="A7247">
        <v>7246</v>
      </c>
      <c r="B7247" t="s">
        <v>10084</v>
      </c>
      <c r="C7247" s="1">
        <v>44647</v>
      </c>
      <c r="D7247" t="s">
        <v>18</v>
      </c>
      <c r="E7247" t="s">
        <v>80</v>
      </c>
      <c r="F7247">
        <v>34</v>
      </c>
      <c r="G7247" t="s">
        <v>20</v>
      </c>
      <c r="I7247" t="s">
        <v>8839</v>
      </c>
      <c r="J7247" t="s">
        <v>104</v>
      </c>
      <c r="K7247" t="b">
        <v>0</v>
      </c>
      <c r="L7247" t="s">
        <v>24</v>
      </c>
      <c r="M7247" t="s">
        <v>76</v>
      </c>
      <c r="N7247" t="b">
        <v>0</v>
      </c>
      <c r="O7247">
        <v>-104.422</v>
      </c>
      <c r="P7247">
        <v>32.978999999999999</v>
      </c>
      <c r="Q7247" t="b">
        <v>1</v>
      </c>
    </row>
    <row r="7248" spans="1:17" x14ac:dyDescent="0.2">
      <c r="A7248">
        <v>7247</v>
      </c>
      <c r="B7248" t="s">
        <v>10085</v>
      </c>
      <c r="C7248" s="1">
        <v>44647</v>
      </c>
      <c r="D7248" t="s">
        <v>18</v>
      </c>
      <c r="E7248" t="s">
        <v>19</v>
      </c>
      <c r="F7248">
        <v>41</v>
      </c>
      <c r="G7248" t="s">
        <v>20</v>
      </c>
      <c r="H7248" t="s">
        <v>27</v>
      </c>
      <c r="I7248" t="s">
        <v>8100</v>
      </c>
      <c r="J7248" t="s">
        <v>67</v>
      </c>
      <c r="K7248" t="b">
        <v>0</v>
      </c>
      <c r="L7248" t="s">
        <v>24</v>
      </c>
      <c r="M7248" t="s">
        <v>51</v>
      </c>
      <c r="N7248" t="b">
        <v>0</v>
      </c>
      <c r="O7248">
        <v>-97.667000000000002</v>
      </c>
      <c r="P7248">
        <v>26.091999999999999</v>
      </c>
      <c r="Q7248" t="b">
        <v>1</v>
      </c>
    </row>
    <row r="7249" spans="1:17" x14ac:dyDescent="0.2">
      <c r="A7249">
        <v>7248</v>
      </c>
      <c r="B7249" t="s">
        <v>10086</v>
      </c>
      <c r="C7249" s="1">
        <v>44648</v>
      </c>
      <c r="D7249" t="s">
        <v>18</v>
      </c>
      <c r="E7249" t="s">
        <v>19</v>
      </c>
      <c r="F7249">
        <v>41</v>
      </c>
      <c r="G7249" t="s">
        <v>20</v>
      </c>
      <c r="H7249" t="s">
        <v>27</v>
      </c>
      <c r="I7249" t="s">
        <v>351</v>
      </c>
      <c r="J7249" t="s">
        <v>101</v>
      </c>
      <c r="K7249" t="b">
        <v>0</v>
      </c>
      <c r="L7249" t="s">
        <v>24</v>
      </c>
      <c r="N7249" t="b">
        <v>0</v>
      </c>
      <c r="O7249">
        <v>-115.1</v>
      </c>
      <c r="P7249">
        <v>36.149000000000001</v>
      </c>
      <c r="Q7249" t="b">
        <v>1</v>
      </c>
    </row>
    <row r="7250" spans="1:17" x14ac:dyDescent="0.2">
      <c r="A7250">
        <v>7249</v>
      </c>
      <c r="B7250" t="s">
        <v>10087</v>
      </c>
      <c r="C7250" s="1">
        <v>44649</v>
      </c>
      <c r="D7250" t="s">
        <v>18</v>
      </c>
      <c r="E7250" t="s">
        <v>187</v>
      </c>
      <c r="F7250">
        <v>49</v>
      </c>
      <c r="G7250" t="s">
        <v>55</v>
      </c>
      <c r="H7250" t="s">
        <v>21</v>
      </c>
      <c r="I7250" t="s">
        <v>3162</v>
      </c>
      <c r="J7250" t="s">
        <v>125</v>
      </c>
      <c r="K7250" t="b">
        <v>1</v>
      </c>
      <c r="L7250" t="s">
        <v>24</v>
      </c>
      <c r="M7250" t="s">
        <v>51</v>
      </c>
      <c r="N7250" t="b">
        <v>1</v>
      </c>
      <c r="O7250">
        <v>-86.102999999999994</v>
      </c>
      <c r="P7250">
        <v>39.610999999999997</v>
      </c>
      <c r="Q7250" t="b">
        <v>1</v>
      </c>
    </row>
    <row r="7251" spans="1:17" x14ac:dyDescent="0.2">
      <c r="A7251">
        <v>7250</v>
      </c>
      <c r="B7251" t="s">
        <v>10088</v>
      </c>
      <c r="C7251" s="1">
        <v>44649</v>
      </c>
      <c r="D7251" t="s">
        <v>18</v>
      </c>
      <c r="E7251" t="s">
        <v>19</v>
      </c>
      <c r="F7251">
        <v>27</v>
      </c>
      <c r="G7251" t="s">
        <v>20</v>
      </c>
      <c r="H7251" t="s">
        <v>27</v>
      </c>
      <c r="I7251" t="s">
        <v>369</v>
      </c>
      <c r="J7251" t="s">
        <v>50</v>
      </c>
      <c r="K7251" t="b">
        <v>0</v>
      </c>
      <c r="L7251" t="s">
        <v>24</v>
      </c>
      <c r="N7251" t="b">
        <v>1</v>
      </c>
      <c r="O7251">
        <v>-110.809</v>
      </c>
      <c r="P7251">
        <v>32.216000000000001</v>
      </c>
      <c r="Q7251" t="b">
        <v>1</v>
      </c>
    </row>
    <row r="7252" spans="1:17" x14ac:dyDescent="0.2">
      <c r="A7252">
        <v>7251</v>
      </c>
      <c r="B7252" t="s">
        <v>716</v>
      </c>
      <c r="C7252" s="1">
        <v>44649</v>
      </c>
      <c r="D7252" t="s">
        <v>18</v>
      </c>
      <c r="E7252" t="s">
        <v>1146</v>
      </c>
      <c r="F7252">
        <v>24</v>
      </c>
      <c r="G7252" t="s">
        <v>20</v>
      </c>
      <c r="I7252" t="s">
        <v>928</v>
      </c>
      <c r="J7252" t="s">
        <v>40</v>
      </c>
      <c r="K7252" t="b">
        <v>0</v>
      </c>
      <c r="L7252" t="s">
        <v>24</v>
      </c>
      <c r="M7252" t="s">
        <v>25</v>
      </c>
      <c r="N7252" t="b">
        <v>0</v>
      </c>
      <c r="O7252">
        <v>-119.788</v>
      </c>
      <c r="P7252">
        <v>36.738</v>
      </c>
      <c r="Q7252" t="b">
        <v>1</v>
      </c>
    </row>
    <row r="7253" spans="1:17" x14ac:dyDescent="0.2">
      <c r="A7253">
        <v>7252</v>
      </c>
      <c r="B7253" t="s">
        <v>10089</v>
      </c>
      <c r="C7253" s="1">
        <v>44649</v>
      </c>
      <c r="D7253" t="s">
        <v>18</v>
      </c>
      <c r="E7253" t="s">
        <v>19</v>
      </c>
      <c r="F7253">
        <v>35</v>
      </c>
      <c r="G7253" t="s">
        <v>20</v>
      </c>
      <c r="H7253" t="s">
        <v>59</v>
      </c>
      <c r="I7253" t="s">
        <v>9314</v>
      </c>
      <c r="J7253" t="s">
        <v>61</v>
      </c>
      <c r="K7253" t="b">
        <v>0</v>
      </c>
      <c r="L7253" t="s">
        <v>24</v>
      </c>
      <c r="M7253" t="s">
        <v>25</v>
      </c>
      <c r="N7253" t="b">
        <v>0</v>
      </c>
      <c r="O7253">
        <v>-76.308000000000007</v>
      </c>
      <c r="P7253">
        <v>41.027999999999999</v>
      </c>
      <c r="Q7253" t="b">
        <v>1</v>
      </c>
    </row>
    <row r="7254" spans="1:17" x14ac:dyDescent="0.2">
      <c r="A7254">
        <v>7253</v>
      </c>
      <c r="B7254" t="s">
        <v>2579</v>
      </c>
      <c r="C7254" s="1">
        <v>44649</v>
      </c>
      <c r="D7254" t="s">
        <v>18</v>
      </c>
      <c r="E7254" t="s">
        <v>19</v>
      </c>
      <c r="F7254">
        <v>42</v>
      </c>
      <c r="G7254" t="s">
        <v>20</v>
      </c>
      <c r="I7254" t="s">
        <v>3834</v>
      </c>
      <c r="J7254" t="s">
        <v>40</v>
      </c>
      <c r="K7254" t="b">
        <v>0</v>
      </c>
      <c r="L7254" t="s">
        <v>36</v>
      </c>
      <c r="M7254" t="s">
        <v>25</v>
      </c>
      <c r="N7254" t="b">
        <v>0</v>
      </c>
      <c r="O7254">
        <v>-117.32299999999999</v>
      </c>
      <c r="P7254">
        <v>34.412999999999997</v>
      </c>
      <c r="Q7254" t="b">
        <v>1</v>
      </c>
    </row>
    <row r="7255" spans="1:17" x14ac:dyDescent="0.2">
      <c r="A7255">
        <v>7254</v>
      </c>
      <c r="B7255" t="s">
        <v>10090</v>
      </c>
      <c r="C7255" s="1">
        <v>44649</v>
      </c>
      <c r="D7255" t="s">
        <v>18</v>
      </c>
      <c r="E7255" t="s">
        <v>19</v>
      </c>
      <c r="F7255">
        <v>35</v>
      </c>
      <c r="G7255" t="s">
        <v>20</v>
      </c>
      <c r="I7255" t="s">
        <v>2430</v>
      </c>
      <c r="J7255" t="s">
        <v>258</v>
      </c>
      <c r="K7255" t="b">
        <v>0</v>
      </c>
      <c r="L7255" t="s">
        <v>24</v>
      </c>
      <c r="N7255" t="b">
        <v>0</v>
      </c>
      <c r="O7255">
        <v>-149.62</v>
      </c>
      <c r="P7255">
        <v>61.546999999999997</v>
      </c>
      <c r="Q7255" t="b">
        <v>1</v>
      </c>
    </row>
    <row r="7256" spans="1:17" x14ac:dyDescent="0.2">
      <c r="A7256">
        <v>7255</v>
      </c>
      <c r="B7256" t="s">
        <v>10091</v>
      </c>
      <c r="C7256" s="1">
        <v>44650</v>
      </c>
      <c r="D7256" t="s">
        <v>18</v>
      </c>
      <c r="E7256" t="s">
        <v>1028</v>
      </c>
      <c r="F7256">
        <v>35</v>
      </c>
      <c r="G7256" t="s">
        <v>55</v>
      </c>
      <c r="I7256" t="s">
        <v>7334</v>
      </c>
      <c r="J7256" t="s">
        <v>87</v>
      </c>
      <c r="K7256" t="b">
        <v>0</v>
      </c>
      <c r="L7256" t="s">
        <v>36</v>
      </c>
      <c r="M7256" t="s">
        <v>25</v>
      </c>
      <c r="N7256" t="b">
        <v>0</v>
      </c>
      <c r="O7256">
        <v>-92.963999999999999</v>
      </c>
      <c r="P7256">
        <v>35.243000000000002</v>
      </c>
      <c r="Q7256" t="b">
        <v>1</v>
      </c>
    </row>
    <row r="7257" spans="1:17" x14ac:dyDescent="0.2">
      <c r="A7257">
        <v>7256</v>
      </c>
      <c r="B7257" t="s">
        <v>10092</v>
      </c>
      <c r="C7257" s="1">
        <v>44650</v>
      </c>
      <c r="D7257" t="s">
        <v>18</v>
      </c>
      <c r="E7257" t="s">
        <v>38</v>
      </c>
      <c r="F7257">
        <v>60</v>
      </c>
      <c r="G7257" t="s">
        <v>20</v>
      </c>
      <c r="I7257" t="s">
        <v>694</v>
      </c>
      <c r="J7257" t="s">
        <v>40</v>
      </c>
      <c r="K7257" t="b">
        <v>0</v>
      </c>
      <c r="L7257" t="s">
        <v>24</v>
      </c>
      <c r="M7257" t="s">
        <v>25</v>
      </c>
      <c r="N7257" t="b">
        <v>1</v>
      </c>
      <c r="O7257">
        <v>-117.047</v>
      </c>
      <c r="P7257">
        <v>32.795999999999999</v>
      </c>
      <c r="Q7257" t="b">
        <v>1</v>
      </c>
    </row>
    <row r="7258" spans="1:17" x14ac:dyDescent="0.2">
      <c r="A7258">
        <v>7257</v>
      </c>
      <c r="B7258" t="s">
        <v>10093</v>
      </c>
      <c r="C7258" s="1">
        <v>44651</v>
      </c>
      <c r="D7258" t="s">
        <v>18</v>
      </c>
      <c r="E7258" t="s">
        <v>19</v>
      </c>
      <c r="F7258">
        <v>53</v>
      </c>
      <c r="G7258" t="s">
        <v>20</v>
      </c>
      <c r="H7258" t="s">
        <v>27</v>
      </c>
      <c r="I7258" t="s">
        <v>10020</v>
      </c>
      <c r="J7258" t="s">
        <v>170</v>
      </c>
      <c r="K7258" t="b">
        <v>0</v>
      </c>
      <c r="L7258" t="s">
        <v>36</v>
      </c>
      <c r="M7258" t="s">
        <v>25</v>
      </c>
      <c r="N7258" t="b">
        <v>0</v>
      </c>
      <c r="O7258">
        <v>-80.230999999999995</v>
      </c>
      <c r="P7258">
        <v>25.89</v>
      </c>
      <c r="Q7258" t="b">
        <v>1</v>
      </c>
    </row>
    <row r="7259" spans="1:17" x14ac:dyDescent="0.2">
      <c r="A7259">
        <v>7258</v>
      </c>
      <c r="B7259" t="s">
        <v>10094</v>
      </c>
      <c r="C7259" s="1">
        <v>44651</v>
      </c>
      <c r="D7259" t="s">
        <v>18</v>
      </c>
      <c r="E7259" t="s">
        <v>80</v>
      </c>
      <c r="F7259">
        <v>36</v>
      </c>
      <c r="G7259" t="s">
        <v>20</v>
      </c>
      <c r="I7259" t="s">
        <v>2536</v>
      </c>
      <c r="J7259" t="s">
        <v>212</v>
      </c>
      <c r="K7259" t="b">
        <v>0</v>
      </c>
      <c r="L7259" t="s">
        <v>80</v>
      </c>
      <c r="N7259" t="b">
        <v>0</v>
      </c>
      <c r="O7259">
        <v>-84.29</v>
      </c>
      <c r="P7259">
        <v>42.1</v>
      </c>
      <c r="Q7259" t="b">
        <v>1</v>
      </c>
    </row>
    <row r="7260" spans="1:17" x14ac:dyDescent="0.2">
      <c r="A7260">
        <v>7259</v>
      </c>
      <c r="B7260" t="s">
        <v>10095</v>
      </c>
      <c r="C7260" s="1">
        <v>44651</v>
      </c>
      <c r="D7260" t="s">
        <v>18</v>
      </c>
      <c r="E7260" t="s">
        <v>19</v>
      </c>
      <c r="F7260">
        <v>39</v>
      </c>
      <c r="G7260" t="s">
        <v>20</v>
      </c>
      <c r="H7260" t="s">
        <v>27</v>
      </c>
      <c r="I7260" t="s">
        <v>10096</v>
      </c>
      <c r="J7260" t="s">
        <v>29</v>
      </c>
      <c r="K7260" t="b">
        <v>0</v>
      </c>
      <c r="L7260" t="s">
        <v>24</v>
      </c>
      <c r="N7260" t="b">
        <v>0</v>
      </c>
      <c r="O7260">
        <v>-122.88</v>
      </c>
      <c r="P7260">
        <v>45.768000000000001</v>
      </c>
      <c r="Q7260" t="b">
        <v>1</v>
      </c>
    </row>
    <row r="7261" spans="1:17" x14ac:dyDescent="0.2">
      <c r="A7261">
        <v>7260</v>
      </c>
      <c r="C7261" s="1">
        <v>44651</v>
      </c>
      <c r="D7261" t="s">
        <v>18</v>
      </c>
      <c r="E7261" t="s">
        <v>63</v>
      </c>
      <c r="G7261" t="s">
        <v>20</v>
      </c>
      <c r="I7261" t="s">
        <v>1820</v>
      </c>
      <c r="J7261" t="s">
        <v>1280</v>
      </c>
      <c r="K7261" t="b">
        <v>0</v>
      </c>
      <c r="L7261" t="s">
        <v>36</v>
      </c>
      <c r="N7261" t="b">
        <v>0</v>
      </c>
      <c r="O7261">
        <v>-96.751999999999995</v>
      </c>
      <c r="P7261">
        <v>43.552</v>
      </c>
      <c r="Q7261" t="b">
        <v>1</v>
      </c>
    </row>
    <row r="7262" spans="1:17" x14ac:dyDescent="0.2">
      <c r="A7262">
        <v>7261</v>
      </c>
      <c r="B7262" t="s">
        <v>10097</v>
      </c>
      <c r="C7262" s="1">
        <v>44651</v>
      </c>
      <c r="D7262" t="s">
        <v>18</v>
      </c>
      <c r="E7262" t="s">
        <v>19</v>
      </c>
      <c r="F7262">
        <v>34</v>
      </c>
      <c r="G7262" t="s">
        <v>20</v>
      </c>
      <c r="H7262" t="s">
        <v>27</v>
      </c>
      <c r="I7262" t="s">
        <v>4518</v>
      </c>
      <c r="J7262" t="s">
        <v>61</v>
      </c>
      <c r="K7262" t="b">
        <v>1</v>
      </c>
      <c r="L7262" t="s">
        <v>24</v>
      </c>
      <c r="M7262" t="s">
        <v>25</v>
      </c>
      <c r="N7262" t="b">
        <v>1</v>
      </c>
      <c r="O7262">
        <v>-76.421000000000006</v>
      </c>
      <c r="P7262">
        <v>40.354999999999997</v>
      </c>
      <c r="Q7262" t="b">
        <v>1</v>
      </c>
    </row>
    <row r="7263" spans="1:17" x14ac:dyDescent="0.2">
      <c r="A7263">
        <v>7262</v>
      </c>
      <c r="B7263" t="s">
        <v>10098</v>
      </c>
      <c r="C7263" s="1">
        <v>44652</v>
      </c>
      <c r="D7263" t="s">
        <v>18</v>
      </c>
      <c r="E7263" t="s">
        <v>5578</v>
      </c>
      <c r="F7263">
        <v>35</v>
      </c>
      <c r="G7263" t="s">
        <v>20</v>
      </c>
      <c r="H7263" t="s">
        <v>27</v>
      </c>
      <c r="I7263" t="s">
        <v>10099</v>
      </c>
      <c r="J7263" t="s">
        <v>70</v>
      </c>
      <c r="K7263" t="b">
        <v>0</v>
      </c>
      <c r="L7263" t="s">
        <v>36</v>
      </c>
      <c r="M7263" t="s">
        <v>51</v>
      </c>
      <c r="N7263" t="b">
        <v>1</v>
      </c>
      <c r="Q7263" t="b">
        <v>1</v>
      </c>
    </row>
    <row r="7264" spans="1:17" x14ac:dyDescent="0.2">
      <c r="A7264">
        <v>7263</v>
      </c>
      <c r="B7264" t="s">
        <v>10100</v>
      </c>
      <c r="C7264" s="1">
        <v>44652</v>
      </c>
      <c r="D7264" t="s">
        <v>18</v>
      </c>
      <c r="E7264" t="s">
        <v>10101</v>
      </c>
      <c r="F7264">
        <v>63</v>
      </c>
      <c r="G7264" t="s">
        <v>20</v>
      </c>
      <c r="H7264" t="s">
        <v>27</v>
      </c>
      <c r="I7264" t="s">
        <v>10102</v>
      </c>
      <c r="J7264" t="s">
        <v>365</v>
      </c>
      <c r="K7264" t="b">
        <v>0</v>
      </c>
      <c r="L7264" t="s">
        <v>36</v>
      </c>
      <c r="N7264" t="b">
        <v>0</v>
      </c>
      <c r="O7264">
        <v>-81.977999999999994</v>
      </c>
      <c r="P7264">
        <v>34.92</v>
      </c>
      <c r="Q7264" t="b">
        <v>1</v>
      </c>
    </row>
    <row r="7265" spans="1:17" x14ac:dyDescent="0.2">
      <c r="A7265">
        <v>7264</v>
      </c>
      <c r="B7265" t="s">
        <v>10103</v>
      </c>
      <c r="C7265" s="1">
        <v>44652</v>
      </c>
      <c r="D7265" t="s">
        <v>18</v>
      </c>
      <c r="E7265" t="s">
        <v>5578</v>
      </c>
      <c r="F7265">
        <v>37</v>
      </c>
      <c r="G7265" t="s">
        <v>20</v>
      </c>
      <c r="H7265" t="s">
        <v>27</v>
      </c>
      <c r="I7265" t="s">
        <v>103</v>
      </c>
      <c r="J7265" t="s">
        <v>104</v>
      </c>
      <c r="K7265" t="b">
        <v>0</v>
      </c>
      <c r="L7265" t="s">
        <v>24</v>
      </c>
      <c r="M7265" t="s">
        <v>51</v>
      </c>
      <c r="N7265" t="b">
        <v>0</v>
      </c>
      <c r="O7265">
        <v>-106.67</v>
      </c>
      <c r="P7265">
        <v>35.051000000000002</v>
      </c>
      <c r="Q7265" t="b">
        <v>1</v>
      </c>
    </row>
    <row r="7266" spans="1:17" x14ac:dyDescent="0.2">
      <c r="A7266">
        <v>7265</v>
      </c>
      <c r="B7266" t="s">
        <v>10104</v>
      </c>
      <c r="C7266" s="1">
        <v>44652</v>
      </c>
      <c r="D7266" t="s">
        <v>18</v>
      </c>
      <c r="E7266" t="s">
        <v>63</v>
      </c>
      <c r="F7266">
        <v>65</v>
      </c>
      <c r="G7266" t="s">
        <v>20</v>
      </c>
      <c r="I7266" t="s">
        <v>8029</v>
      </c>
      <c r="J7266" t="s">
        <v>170</v>
      </c>
      <c r="K7266" t="b">
        <v>0</v>
      </c>
      <c r="L7266" t="s">
        <v>36</v>
      </c>
      <c r="M7266" t="s">
        <v>25</v>
      </c>
      <c r="N7266" t="b">
        <v>0</v>
      </c>
      <c r="O7266">
        <v>-82.54</v>
      </c>
      <c r="P7266">
        <v>27.33</v>
      </c>
      <c r="Q7266" t="b">
        <v>1</v>
      </c>
    </row>
    <row r="7267" spans="1:17" x14ac:dyDescent="0.2">
      <c r="A7267">
        <v>7266</v>
      </c>
      <c r="B7267" t="s">
        <v>10105</v>
      </c>
      <c r="C7267" s="1">
        <v>44652</v>
      </c>
      <c r="D7267" t="s">
        <v>18</v>
      </c>
      <c r="E7267" t="s">
        <v>80</v>
      </c>
      <c r="F7267">
        <v>43</v>
      </c>
      <c r="G7267" t="s">
        <v>20</v>
      </c>
      <c r="H7267" t="s">
        <v>27</v>
      </c>
      <c r="I7267" t="s">
        <v>10106</v>
      </c>
      <c r="J7267" t="s">
        <v>449</v>
      </c>
      <c r="K7267" t="b">
        <v>0</v>
      </c>
      <c r="L7267" t="s">
        <v>80</v>
      </c>
      <c r="N7267" t="b">
        <v>0</v>
      </c>
      <c r="O7267">
        <v>-78.959000000000003</v>
      </c>
      <c r="P7267">
        <v>39.104999999999997</v>
      </c>
      <c r="Q7267" t="b">
        <v>1</v>
      </c>
    </row>
    <row r="7268" spans="1:17" x14ac:dyDescent="0.2">
      <c r="A7268">
        <v>7267</v>
      </c>
      <c r="C7268" s="1">
        <v>44653</v>
      </c>
      <c r="D7268" t="s">
        <v>18</v>
      </c>
      <c r="E7268" t="s">
        <v>19</v>
      </c>
      <c r="G7268" t="s">
        <v>20</v>
      </c>
      <c r="I7268" t="s">
        <v>250</v>
      </c>
      <c r="J7268" t="s">
        <v>47</v>
      </c>
      <c r="K7268" t="b">
        <v>0</v>
      </c>
      <c r="L7268" t="s">
        <v>24</v>
      </c>
      <c r="M7268" t="s">
        <v>51</v>
      </c>
      <c r="N7268" t="b">
        <v>0</v>
      </c>
      <c r="O7268">
        <v>-97.274000000000001</v>
      </c>
      <c r="P7268">
        <v>35.628999999999998</v>
      </c>
      <c r="Q7268" t="b">
        <v>1</v>
      </c>
    </row>
    <row r="7269" spans="1:17" x14ac:dyDescent="0.2">
      <c r="A7269">
        <v>7268</v>
      </c>
      <c r="B7269" t="s">
        <v>10107</v>
      </c>
      <c r="C7269" s="1">
        <v>44653</v>
      </c>
      <c r="D7269" t="s">
        <v>18</v>
      </c>
      <c r="E7269" t="s">
        <v>187</v>
      </c>
      <c r="F7269">
        <v>39</v>
      </c>
      <c r="G7269" t="s">
        <v>20</v>
      </c>
      <c r="H7269" t="s">
        <v>27</v>
      </c>
      <c r="I7269" t="s">
        <v>776</v>
      </c>
      <c r="J7269" t="s">
        <v>246</v>
      </c>
      <c r="K7269" t="b">
        <v>0</v>
      </c>
      <c r="L7269" t="s">
        <v>36</v>
      </c>
      <c r="N7269" t="b">
        <v>0</v>
      </c>
      <c r="O7269">
        <v>-84.748999999999995</v>
      </c>
      <c r="P7269">
        <v>35.286999999999999</v>
      </c>
      <c r="Q7269" t="b">
        <v>1</v>
      </c>
    </row>
    <row r="7270" spans="1:17" x14ac:dyDescent="0.2">
      <c r="A7270">
        <v>7269</v>
      </c>
      <c r="B7270" t="s">
        <v>10108</v>
      </c>
      <c r="C7270" s="1">
        <v>44653</v>
      </c>
      <c r="D7270" t="s">
        <v>18</v>
      </c>
      <c r="E7270" t="s">
        <v>63</v>
      </c>
      <c r="F7270">
        <v>31</v>
      </c>
      <c r="G7270" t="s">
        <v>20</v>
      </c>
      <c r="H7270" t="s">
        <v>27</v>
      </c>
      <c r="I7270" t="s">
        <v>1533</v>
      </c>
      <c r="J7270" t="s">
        <v>234</v>
      </c>
      <c r="K7270" t="b">
        <v>0</v>
      </c>
      <c r="L7270" t="s">
        <v>36</v>
      </c>
      <c r="M7270" t="s">
        <v>25</v>
      </c>
      <c r="N7270" t="b">
        <v>0</v>
      </c>
      <c r="O7270">
        <v>-81.141000000000005</v>
      </c>
      <c r="P7270">
        <v>31.963999999999999</v>
      </c>
      <c r="Q7270" t="b">
        <v>1</v>
      </c>
    </row>
    <row r="7271" spans="1:17" x14ac:dyDescent="0.2">
      <c r="A7271">
        <v>7270</v>
      </c>
      <c r="B7271" t="s">
        <v>10109</v>
      </c>
      <c r="C7271" s="1">
        <v>44653</v>
      </c>
      <c r="D7271" t="s">
        <v>18</v>
      </c>
      <c r="E7271" t="s">
        <v>19</v>
      </c>
      <c r="F7271">
        <v>32</v>
      </c>
      <c r="G7271" t="s">
        <v>20</v>
      </c>
      <c r="I7271" t="s">
        <v>10110</v>
      </c>
      <c r="J7271" t="s">
        <v>96</v>
      </c>
      <c r="K7271" t="b">
        <v>0</v>
      </c>
      <c r="L7271" t="s">
        <v>24</v>
      </c>
      <c r="M7271" t="s">
        <v>51</v>
      </c>
      <c r="N7271" t="b">
        <v>0</v>
      </c>
      <c r="O7271">
        <v>-88.596999999999994</v>
      </c>
      <c r="P7271">
        <v>41.485999999999997</v>
      </c>
      <c r="Q7271" t="b">
        <v>1</v>
      </c>
    </row>
    <row r="7272" spans="1:17" x14ac:dyDescent="0.2">
      <c r="A7272">
        <v>7271</v>
      </c>
      <c r="B7272" t="s">
        <v>10111</v>
      </c>
      <c r="C7272" s="1">
        <v>44654</v>
      </c>
      <c r="D7272" t="s">
        <v>18</v>
      </c>
      <c r="E7272" t="s">
        <v>19</v>
      </c>
      <c r="F7272">
        <v>34</v>
      </c>
      <c r="G7272" t="s">
        <v>20</v>
      </c>
      <c r="H7272" t="s">
        <v>27</v>
      </c>
      <c r="I7272" t="s">
        <v>5746</v>
      </c>
      <c r="J7272" t="s">
        <v>246</v>
      </c>
      <c r="K7272" t="b">
        <v>0</v>
      </c>
      <c r="L7272" t="s">
        <v>36</v>
      </c>
      <c r="M7272" t="s">
        <v>76</v>
      </c>
      <c r="N7272" t="b">
        <v>0</v>
      </c>
      <c r="O7272">
        <v>-83.194999999999993</v>
      </c>
      <c r="P7272">
        <v>35.954999999999998</v>
      </c>
      <c r="Q7272" t="b">
        <v>1</v>
      </c>
    </row>
    <row r="7273" spans="1:17" x14ac:dyDescent="0.2">
      <c r="A7273">
        <v>7272</v>
      </c>
      <c r="B7273" t="s">
        <v>10112</v>
      </c>
      <c r="C7273" s="1">
        <v>44654</v>
      </c>
      <c r="D7273" t="s">
        <v>18</v>
      </c>
      <c r="E7273" t="s">
        <v>19</v>
      </c>
      <c r="F7273">
        <v>21</v>
      </c>
      <c r="G7273" t="s">
        <v>55</v>
      </c>
      <c r="I7273" t="s">
        <v>10113</v>
      </c>
      <c r="J7273" t="s">
        <v>96</v>
      </c>
      <c r="K7273" t="b">
        <v>1</v>
      </c>
      <c r="L7273" t="s">
        <v>24</v>
      </c>
      <c r="M7273" t="s">
        <v>76</v>
      </c>
      <c r="N7273" t="b">
        <v>0</v>
      </c>
      <c r="O7273">
        <v>-87.756</v>
      </c>
      <c r="P7273">
        <v>41.603000000000002</v>
      </c>
      <c r="Q7273" t="b">
        <v>1</v>
      </c>
    </row>
    <row r="7274" spans="1:17" x14ac:dyDescent="0.2">
      <c r="A7274">
        <v>7273</v>
      </c>
      <c r="B7274" t="s">
        <v>10114</v>
      </c>
      <c r="C7274" s="1">
        <v>44654</v>
      </c>
      <c r="D7274" t="s">
        <v>18</v>
      </c>
      <c r="E7274" t="s">
        <v>19</v>
      </c>
      <c r="F7274">
        <v>32</v>
      </c>
      <c r="G7274" t="s">
        <v>20</v>
      </c>
      <c r="I7274" t="s">
        <v>369</v>
      </c>
      <c r="J7274" t="s">
        <v>50</v>
      </c>
      <c r="K7274" t="b">
        <v>0</v>
      </c>
      <c r="L7274" t="s">
        <v>24</v>
      </c>
      <c r="M7274" t="s">
        <v>76</v>
      </c>
      <c r="N7274" t="b">
        <v>0</v>
      </c>
      <c r="O7274">
        <v>-110.864</v>
      </c>
      <c r="P7274">
        <v>32.222000000000001</v>
      </c>
      <c r="Q7274" t="b">
        <v>1</v>
      </c>
    </row>
    <row r="7275" spans="1:17" x14ac:dyDescent="0.2">
      <c r="A7275">
        <v>7274</v>
      </c>
      <c r="B7275" t="s">
        <v>10115</v>
      </c>
      <c r="C7275" s="1">
        <v>44654</v>
      </c>
      <c r="D7275" t="s">
        <v>18</v>
      </c>
      <c r="E7275" t="s">
        <v>19</v>
      </c>
      <c r="F7275">
        <v>20</v>
      </c>
      <c r="G7275" t="s">
        <v>20</v>
      </c>
      <c r="I7275" t="s">
        <v>10116</v>
      </c>
      <c r="J7275" t="s">
        <v>87</v>
      </c>
      <c r="K7275" t="b">
        <v>0</v>
      </c>
      <c r="L7275" t="s">
        <v>24</v>
      </c>
      <c r="M7275" t="s">
        <v>51</v>
      </c>
      <c r="N7275" t="b">
        <v>0</v>
      </c>
      <c r="O7275">
        <v>-90.742000000000004</v>
      </c>
      <c r="P7275">
        <v>35.241999999999997</v>
      </c>
      <c r="Q7275" t="b">
        <v>1</v>
      </c>
    </row>
    <row r="7276" spans="1:17" x14ac:dyDescent="0.2">
      <c r="A7276">
        <v>7275</v>
      </c>
      <c r="C7276" s="1">
        <v>44654</v>
      </c>
      <c r="D7276" t="s">
        <v>18</v>
      </c>
      <c r="E7276" t="s">
        <v>19</v>
      </c>
      <c r="G7276" t="s">
        <v>20</v>
      </c>
      <c r="I7276" t="s">
        <v>623</v>
      </c>
      <c r="J7276" t="s">
        <v>96</v>
      </c>
      <c r="K7276" t="b">
        <v>0</v>
      </c>
      <c r="L7276" t="s">
        <v>24</v>
      </c>
      <c r="N7276" t="b">
        <v>1</v>
      </c>
      <c r="O7276">
        <v>-87.725999999999999</v>
      </c>
      <c r="P7276">
        <v>41.753</v>
      </c>
      <c r="Q7276" t="b">
        <v>1</v>
      </c>
    </row>
    <row r="7277" spans="1:17" x14ac:dyDescent="0.2">
      <c r="A7277">
        <v>7276</v>
      </c>
      <c r="B7277" t="s">
        <v>10117</v>
      </c>
      <c r="C7277" s="1">
        <v>44655</v>
      </c>
      <c r="D7277" t="s">
        <v>18</v>
      </c>
      <c r="E7277" t="s">
        <v>32</v>
      </c>
      <c r="F7277">
        <v>26</v>
      </c>
      <c r="G7277" t="s">
        <v>20</v>
      </c>
      <c r="H7277" t="s">
        <v>59</v>
      </c>
      <c r="I7277" t="s">
        <v>3743</v>
      </c>
      <c r="J7277" t="s">
        <v>212</v>
      </c>
      <c r="K7277" t="b">
        <v>0</v>
      </c>
      <c r="L7277" t="s">
        <v>24</v>
      </c>
      <c r="M7277" t="s">
        <v>76</v>
      </c>
      <c r="N7277" t="b">
        <v>1</v>
      </c>
      <c r="O7277">
        <v>-85.638000000000005</v>
      </c>
      <c r="P7277">
        <v>42.927</v>
      </c>
      <c r="Q7277" t="b">
        <v>1</v>
      </c>
    </row>
    <row r="7278" spans="1:17" x14ac:dyDescent="0.2">
      <c r="A7278">
        <v>7277</v>
      </c>
      <c r="C7278" s="1">
        <v>44655</v>
      </c>
      <c r="D7278" t="s">
        <v>18</v>
      </c>
      <c r="E7278" t="s">
        <v>187</v>
      </c>
      <c r="G7278" t="s">
        <v>20</v>
      </c>
      <c r="I7278" t="s">
        <v>1608</v>
      </c>
      <c r="J7278" t="s">
        <v>40</v>
      </c>
      <c r="K7278" t="b">
        <v>0</v>
      </c>
      <c r="L7278" t="s">
        <v>24</v>
      </c>
      <c r="M7278" t="s">
        <v>51</v>
      </c>
      <c r="N7278" t="b">
        <v>0</v>
      </c>
      <c r="O7278">
        <v>-117.506</v>
      </c>
      <c r="P7278">
        <v>33.975000000000001</v>
      </c>
      <c r="Q7278" t="b">
        <v>1</v>
      </c>
    </row>
    <row r="7279" spans="1:17" x14ac:dyDescent="0.2">
      <c r="A7279">
        <v>7278</v>
      </c>
      <c r="B7279" t="s">
        <v>10118</v>
      </c>
      <c r="C7279" s="1">
        <v>44655</v>
      </c>
      <c r="D7279" t="s">
        <v>18</v>
      </c>
      <c r="E7279" t="s">
        <v>19</v>
      </c>
      <c r="F7279">
        <v>54</v>
      </c>
      <c r="G7279" t="s">
        <v>20</v>
      </c>
      <c r="I7279" t="s">
        <v>160</v>
      </c>
      <c r="J7279" t="s">
        <v>112</v>
      </c>
      <c r="K7279" t="b">
        <v>0</v>
      </c>
      <c r="L7279" t="s">
        <v>24</v>
      </c>
      <c r="N7279" t="b">
        <v>0</v>
      </c>
      <c r="O7279">
        <v>-90.241</v>
      </c>
      <c r="P7279">
        <v>38.716000000000001</v>
      </c>
      <c r="Q7279" t="b">
        <v>1</v>
      </c>
    </row>
    <row r="7280" spans="1:17" x14ac:dyDescent="0.2">
      <c r="A7280">
        <v>7279</v>
      </c>
      <c r="C7280" s="1">
        <v>44655</v>
      </c>
      <c r="D7280" t="s">
        <v>18</v>
      </c>
      <c r="E7280" t="s">
        <v>187</v>
      </c>
      <c r="G7280" t="s">
        <v>20</v>
      </c>
      <c r="I7280" t="s">
        <v>10119</v>
      </c>
      <c r="J7280" t="s">
        <v>40</v>
      </c>
      <c r="K7280" t="b">
        <v>0</v>
      </c>
      <c r="L7280" t="s">
        <v>24</v>
      </c>
      <c r="M7280" t="s">
        <v>51</v>
      </c>
      <c r="N7280" t="b">
        <v>0</v>
      </c>
      <c r="O7280">
        <v>-117.506</v>
      </c>
      <c r="P7280">
        <v>33.975000000000001</v>
      </c>
      <c r="Q7280" t="b">
        <v>1</v>
      </c>
    </row>
    <row r="7281" spans="1:17" x14ac:dyDescent="0.2">
      <c r="A7281">
        <v>7280</v>
      </c>
      <c r="B7281" t="s">
        <v>10120</v>
      </c>
      <c r="C7281" s="1">
        <v>44656</v>
      </c>
      <c r="D7281" t="s">
        <v>18</v>
      </c>
      <c r="E7281" t="s">
        <v>19</v>
      </c>
      <c r="F7281">
        <v>31</v>
      </c>
      <c r="G7281" t="s">
        <v>20</v>
      </c>
      <c r="I7281" t="s">
        <v>1037</v>
      </c>
      <c r="J7281" t="s">
        <v>768</v>
      </c>
      <c r="K7281" t="b">
        <v>0</v>
      </c>
      <c r="L7281" t="s">
        <v>24</v>
      </c>
      <c r="M7281" t="s">
        <v>51</v>
      </c>
      <c r="N7281" t="b">
        <v>0</v>
      </c>
      <c r="O7281">
        <v>-104.767</v>
      </c>
      <c r="P7281">
        <v>41.162999999999997</v>
      </c>
      <c r="Q7281" t="b">
        <v>1</v>
      </c>
    </row>
    <row r="7282" spans="1:17" x14ac:dyDescent="0.2">
      <c r="A7282">
        <v>7281</v>
      </c>
      <c r="B7282" t="s">
        <v>10121</v>
      </c>
      <c r="C7282" s="1">
        <v>44656</v>
      </c>
      <c r="D7282" t="s">
        <v>18</v>
      </c>
      <c r="E7282" t="s">
        <v>19</v>
      </c>
      <c r="F7282">
        <v>67</v>
      </c>
      <c r="G7282" t="s">
        <v>20</v>
      </c>
      <c r="H7282" t="s">
        <v>59</v>
      </c>
      <c r="I7282" t="s">
        <v>10122</v>
      </c>
      <c r="J7282" t="s">
        <v>255</v>
      </c>
      <c r="K7282" t="b">
        <v>0</v>
      </c>
      <c r="L7282" t="s">
        <v>24</v>
      </c>
      <c r="M7282" t="s">
        <v>25</v>
      </c>
      <c r="N7282" t="b">
        <v>0</v>
      </c>
      <c r="O7282">
        <v>-76.316000000000003</v>
      </c>
      <c r="P7282">
        <v>35.423000000000002</v>
      </c>
      <c r="Q7282" t="b">
        <v>1</v>
      </c>
    </row>
    <row r="7283" spans="1:17" x14ac:dyDescent="0.2">
      <c r="A7283">
        <v>7282</v>
      </c>
      <c r="C7283" s="1">
        <v>44656</v>
      </c>
      <c r="D7283" t="s">
        <v>18</v>
      </c>
      <c r="E7283" t="s">
        <v>19</v>
      </c>
      <c r="I7283" t="s">
        <v>5304</v>
      </c>
      <c r="J7283" t="s">
        <v>246</v>
      </c>
      <c r="K7283" t="b">
        <v>0</v>
      </c>
      <c r="L7283" t="s">
        <v>24</v>
      </c>
      <c r="M7283" t="s">
        <v>76</v>
      </c>
      <c r="N7283" t="b">
        <v>0</v>
      </c>
      <c r="O7283">
        <v>-88.626000000000005</v>
      </c>
      <c r="P7283">
        <v>35.74</v>
      </c>
      <c r="Q7283" t="b">
        <v>1</v>
      </c>
    </row>
    <row r="7284" spans="1:17" x14ac:dyDescent="0.2">
      <c r="A7284">
        <v>7283</v>
      </c>
      <c r="B7284" t="s">
        <v>10123</v>
      </c>
      <c r="C7284" s="1">
        <v>44656</v>
      </c>
      <c r="D7284" t="s">
        <v>18</v>
      </c>
      <c r="E7284" t="s">
        <v>19</v>
      </c>
      <c r="F7284">
        <v>53</v>
      </c>
      <c r="G7284" t="s">
        <v>20</v>
      </c>
      <c r="H7284" t="s">
        <v>27</v>
      </c>
      <c r="I7284" t="s">
        <v>1985</v>
      </c>
      <c r="J7284" t="s">
        <v>109</v>
      </c>
      <c r="K7284" t="b">
        <v>1</v>
      </c>
      <c r="L7284" t="s">
        <v>24</v>
      </c>
      <c r="N7284" t="b">
        <v>1</v>
      </c>
      <c r="O7284">
        <v>-93.135000000000005</v>
      </c>
      <c r="P7284">
        <v>45.027999999999999</v>
      </c>
      <c r="Q7284" t="b">
        <v>1</v>
      </c>
    </row>
    <row r="7285" spans="1:17" x14ac:dyDescent="0.2">
      <c r="A7285">
        <v>7284</v>
      </c>
      <c r="B7285" t="s">
        <v>10124</v>
      </c>
      <c r="C7285" s="1">
        <v>44656</v>
      </c>
      <c r="D7285" t="s">
        <v>18</v>
      </c>
      <c r="E7285" t="s">
        <v>32</v>
      </c>
      <c r="F7285">
        <v>27</v>
      </c>
      <c r="G7285" t="s">
        <v>20</v>
      </c>
      <c r="H7285" t="s">
        <v>27</v>
      </c>
      <c r="I7285" t="s">
        <v>2925</v>
      </c>
      <c r="J7285" t="s">
        <v>67</v>
      </c>
      <c r="K7285" t="b">
        <v>1</v>
      </c>
      <c r="L7285" t="s">
        <v>24</v>
      </c>
      <c r="N7285" t="b">
        <v>0</v>
      </c>
      <c r="O7285">
        <v>-97.754999999999995</v>
      </c>
      <c r="P7285">
        <v>31.087</v>
      </c>
      <c r="Q7285" t="b">
        <v>1</v>
      </c>
    </row>
    <row r="7286" spans="1:17" x14ac:dyDescent="0.2">
      <c r="A7286">
        <v>7285</v>
      </c>
      <c r="B7286" t="s">
        <v>10125</v>
      </c>
      <c r="C7286" s="1">
        <v>44657</v>
      </c>
      <c r="D7286" t="s">
        <v>18</v>
      </c>
      <c r="E7286" t="s">
        <v>19</v>
      </c>
      <c r="F7286">
        <v>20</v>
      </c>
      <c r="G7286" t="s">
        <v>20</v>
      </c>
      <c r="I7286" t="s">
        <v>1924</v>
      </c>
      <c r="J7286" t="s">
        <v>234</v>
      </c>
      <c r="K7286" t="b">
        <v>0</v>
      </c>
      <c r="L7286" t="s">
        <v>36</v>
      </c>
      <c r="M7286" t="s">
        <v>25</v>
      </c>
      <c r="N7286" t="b">
        <v>0</v>
      </c>
      <c r="O7286">
        <v>-84.572999999999993</v>
      </c>
      <c r="P7286">
        <v>34.034999999999997</v>
      </c>
      <c r="Q7286" t="b">
        <v>1</v>
      </c>
    </row>
    <row r="7287" spans="1:17" x14ac:dyDescent="0.2">
      <c r="A7287">
        <v>7286</v>
      </c>
      <c r="B7287" t="s">
        <v>10126</v>
      </c>
      <c r="C7287" s="1">
        <v>44657</v>
      </c>
      <c r="D7287" t="s">
        <v>18</v>
      </c>
      <c r="E7287" t="s">
        <v>63</v>
      </c>
      <c r="F7287">
        <v>33</v>
      </c>
      <c r="G7287" t="s">
        <v>20</v>
      </c>
      <c r="H7287" t="s">
        <v>33</v>
      </c>
      <c r="I7287" t="s">
        <v>1338</v>
      </c>
      <c r="J7287" t="s">
        <v>40</v>
      </c>
      <c r="K7287" t="b">
        <v>0</v>
      </c>
      <c r="L7287" t="s">
        <v>36</v>
      </c>
      <c r="N7287" t="b">
        <v>0</v>
      </c>
      <c r="O7287">
        <v>-118.452</v>
      </c>
      <c r="P7287">
        <v>34.228000000000002</v>
      </c>
      <c r="Q7287" t="b">
        <v>1</v>
      </c>
    </row>
    <row r="7288" spans="1:17" x14ac:dyDescent="0.2">
      <c r="A7288">
        <v>7287</v>
      </c>
      <c r="C7288" s="1">
        <v>44657</v>
      </c>
      <c r="D7288" t="s">
        <v>18</v>
      </c>
      <c r="E7288" t="s">
        <v>19</v>
      </c>
      <c r="I7288" t="s">
        <v>103</v>
      </c>
      <c r="J7288" t="s">
        <v>104</v>
      </c>
      <c r="K7288" t="b">
        <v>0</v>
      </c>
      <c r="L7288" t="s">
        <v>24</v>
      </c>
      <c r="M7288" t="s">
        <v>76</v>
      </c>
      <c r="N7288" t="b">
        <v>0</v>
      </c>
      <c r="O7288">
        <v>-106.533</v>
      </c>
      <c r="P7288">
        <v>35.139000000000003</v>
      </c>
      <c r="Q7288" t="b">
        <v>1</v>
      </c>
    </row>
    <row r="7289" spans="1:17" x14ac:dyDescent="0.2">
      <c r="A7289">
        <v>7288</v>
      </c>
      <c r="B7289" t="s">
        <v>10127</v>
      </c>
      <c r="C7289" s="1">
        <v>44657</v>
      </c>
      <c r="D7289" t="s">
        <v>18</v>
      </c>
      <c r="E7289" t="s">
        <v>19</v>
      </c>
      <c r="F7289">
        <v>18</v>
      </c>
      <c r="G7289" t="s">
        <v>20</v>
      </c>
      <c r="I7289" t="s">
        <v>1070</v>
      </c>
      <c r="J7289" t="s">
        <v>61</v>
      </c>
      <c r="K7289" t="b">
        <v>0</v>
      </c>
      <c r="L7289" t="s">
        <v>24</v>
      </c>
      <c r="M7289" t="s">
        <v>76</v>
      </c>
      <c r="N7289" t="b">
        <v>0</v>
      </c>
      <c r="O7289">
        <v>-75.087000000000003</v>
      </c>
      <c r="P7289">
        <v>40.018999999999998</v>
      </c>
      <c r="Q7289" t="b">
        <v>1</v>
      </c>
    </row>
    <row r="7290" spans="1:17" x14ac:dyDescent="0.2">
      <c r="A7290">
        <v>7289</v>
      </c>
      <c r="B7290" t="s">
        <v>10128</v>
      </c>
      <c r="C7290" s="1">
        <v>44658</v>
      </c>
      <c r="D7290" t="s">
        <v>18</v>
      </c>
      <c r="E7290" t="s">
        <v>19</v>
      </c>
      <c r="F7290">
        <v>37</v>
      </c>
      <c r="G7290" t="s">
        <v>20</v>
      </c>
      <c r="H7290" t="s">
        <v>27</v>
      </c>
      <c r="I7290" t="s">
        <v>10129</v>
      </c>
      <c r="J7290" t="s">
        <v>115</v>
      </c>
      <c r="K7290" t="b">
        <v>0</v>
      </c>
      <c r="L7290" t="s">
        <v>24</v>
      </c>
      <c r="M7290" t="s">
        <v>51</v>
      </c>
      <c r="N7290" t="b">
        <v>0</v>
      </c>
      <c r="O7290">
        <v>-79.034000000000006</v>
      </c>
      <c r="P7290">
        <v>38.399000000000001</v>
      </c>
      <c r="Q7290" t="b">
        <v>1</v>
      </c>
    </row>
    <row r="7291" spans="1:17" x14ac:dyDescent="0.2">
      <c r="A7291">
        <v>7290</v>
      </c>
      <c r="B7291" t="s">
        <v>10130</v>
      </c>
      <c r="C7291" s="1">
        <v>44658</v>
      </c>
      <c r="D7291" t="s">
        <v>18</v>
      </c>
      <c r="E7291" t="s">
        <v>80</v>
      </c>
      <c r="F7291">
        <v>34</v>
      </c>
      <c r="G7291" t="s">
        <v>20</v>
      </c>
      <c r="I7291" t="s">
        <v>1602</v>
      </c>
      <c r="J7291" t="s">
        <v>365</v>
      </c>
      <c r="K7291" t="b">
        <v>0</v>
      </c>
      <c r="L7291" t="s">
        <v>36</v>
      </c>
      <c r="M7291" t="s">
        <v>51</v>
      </c>
      <c r="N7291" t="b">
        <v>0</v>
      </c>
      <c r="O7291">
        <v>-81.72</v>
      </c>
      <c r="P7291">
        <v>33.56</v>
      </c>
      <c r="Q7291" t="b">
        <v>1</v>
      </c>
    </row>
    <row r="7292" spans="1:17" x14ac:dyDescent="0.2">
      <c r="A7292">
        <v>7291</v>
      </c>
      <c r="C7292" s="1">
        <v>44658</v>
      </c>
      <c r="D7292" t="s">
        <v>18</v>
      </c>
      <c r="E7292" t="s">
        <v>19</v>
      </c>
      <c r="G7292" t="s">
        <v>20</v>
      </c>
      <c r="H7292" t="s">
        <v>27</v>
      </c>
      <c r="I7292" t="s">
        <v>444</v>
      </c>
      <c r="J7292" t="s">
        <v>40</v>
      </c>
      <c r="K7292" t="b">
        <v>0</v>
      </c>
      <c r="L7292" t="s">
        <v>24</v>
      </c>
      <c r="M7292" t="s">
        <v>76</v>
      </c>
      <c r="N7292" t="b">
        <v>0</v>
      </c>
      <c r="O7292">
        <v>-117.47499999999999</v>
      </c>
      <c r="P7292">
        <v>34.15</v>
      </c>
      <c r="Q7292" t="b">
        <v>1</v>
      </c>
    </row>
    <row r="7293" spans="1:17" x14ac:dyDescent="0.2">
      <c r="A7293">
        <v>7292</v>
      </c>
      <c r="B7293" t="s">
        <v>10131</v>
      </c>
      <c r="C7293" s="1">
        <v>44658</v>
      </c>
      <c r="D7293" t="s">
        <v>18</v>
      </c>
      <c r="E7293" t="s">
        <v>19</v>
      </c>
      <c r="F7293">
        <v>74</v>
      </c>
      <c r="G7293" t="s">
        <v>20</v>
      </c>
      <c r="I7293" t="s">
        <v>10132</v>
      </c>
      <c r="J7293" t="s">
        <v>449</v>
      </c>
      <c r="K7293" t="b">
        <v>0</v>
      </c>
      <c r="L7293" t="s">
        <v>24</v>
      </c>
      <c r="M7293" t="s">
        <v>25</v>
      </c>
      <c r="N7293" t="b">
        <v>0</v>
      </c>
      <c r="O7293">
        <v>-80.677000000000007</v>
      </c>
      <c r="P7293">
        <v>39.237000000000002</v>
      </c>
      <c r="Q7293" t="b">
        <v>1</v>
      </c>
    </row>
    <row r="7294" spans="1:17" x14ac:dyDescent="0.2">
      <c r="A7294">
        <v>7293</v>
      </c>
      <c r="B7294" t="s">
        <v>10133</v>
      </c>
      <c r="C7294" s="1">
        <v>44658</v>
      </c>
      <c r="D7294" t="s">
        <v>18</v>
      </c>
      <c r="E7294" t="s">
        <v>19</v>
      </c>
      <c r="F7294">
        <v>49</v>
      </c>
      <c r="G7294" t="s">
        <v>20</v>
      </c>
      <c r="I7294" t="s">
        <v>2445</v>
      </c>
      <c r="J7294" t="s">
        <v>47</v>
      </c>
      <c r="K7294" t="b">
        <v>0</v>
      </c>
      <c r="L7294" t="s">
        <v>24</v>
      </c>
      <c r="M7294" t="s">
        <v>51</v>
      </c>
      <c r="N7294" t="b">
        <v>0</v>
      </c>
      <c r="O7294">
        <v>-97.352999999999994</v>
      </c>
      <c r="P7294">
        <v>35.182000000000002</v>
      </c>
      <c r="Q7294" t="b">
        <v>1</v>
      </c>
    </row>
    <row r="7295" spans="1:17" x14ac:dyDescent="0.2">
      <c r="A7295">
        <v>7294</v>
      </c>
      <c r="B7295" t="s">
        <v>10134</v>
      </c>
      <c r="C7295" s="1">
        <v>44659</v>
      </c>
      <c r="D7295" t="s">
        <v>18</v>
      </c>
      <c r="E7295" t="s">
        <v>19</v>
      </c>
      <c r="F7295">
        <v>32</v>
      </c>
      <c r="G7295" t="s">
        <v>20</v>
      </c>
      <c r="H7295" t="s">
        <v>27</v>
      </c>
      <c r="I7295" t="s">
        <v>2968</v>
      </c>
      <c r="J7295" t="s">
        <v>212</v>
      </c>
      <c r="K7295" t="b">
        <v>0</v>
      </c>
      <c r="L7295" t="s">
        <v>24</v>
      </c>
      <c r="M7295" t="s">
        <v>25</v>
      </c>
      <c r="N7295" t="b">
        <v>1</v>
      </c>
      <c r="O7295">
        <v>-86.441999999999993</v>
      </c>
      <c r="P7295">
        <v>42.116</v>
      </c>
      <c r="Q7295" t="b">
        <v>1</v>
      </c>
    </row>
    <row r="7296" spans="1:17" x14ac:dyDescent="0.2">
      <c r="A7296">
        <v>7295</v>
      </c>
      <c r="C7296" s="1">
        <v>44659</v>
      </c>
      <c r="D7296" t="s">
        <v>18</v>
      </c>
      <c r="E7296" t="s">
        <v>19</v>
      </c>
      <c r="G7296" t="s">
        <v>20</v>
      </c>
      <c r="I7296" t="s">
        <v>10135</v>
      </c>
      <c r="J7296" t="s">
        <v>212</v>
      </c>
      <c r="K7296" t="b">
        <v>0</v>
      </c>
      <c r="L7296" t="s">
        <v>24</v>
      </c>
      <c r="M7296" t="s">
        <v>25</v>
      </c>
      <c r="N7296" t="b">
        <v>0</v>
      </c>
      <c r="O7296">
        <v>-83.301000000000002</v>
      </c>
      <c r="P7296">
        <v>42.195999999999998</v>
      </c>
      <c r="Q7296" t="b">
        <v>1</v>
      </c>
    </row>
    <row r="7297" spans="1:17" x14ac:dyDescent="0.2">
      <c r="A7297">
        <v>7296</v>
      </c>
      <c r="B7297" t="s">
        <v>10136</v>
      </c>
      <c r="C7297" s="1">
        <v>44660</v>
      </c>
      <c r="D7297" t="s">
        <v>18</v>
      </c>
      <c r="E7297" t="s">
        <v>19</v>
      </c>
      <c r="F7297">
        <v>21</v>
      </c>
      <c r="G7297" t="s">
        <v>20</v>
      </c>
      <c r="I7297" t="s">
        <v>2525</v>
      </c>
      <c r="J7297" t="s">
        <v>104</v>
      </c>
      <c r="K7297" t="b">
        <v>0</v>
      </c>
      <c r="L7297" t="s">
        <v>24</v>
      </c>
      <c r="M7297" t="s">
        <v>76</v>
      </c>
      <c r="N7297" t="b">
        <v>0</v>
      </c>
      <c r="O7297">
        <v>-108.187</v>
      </c>
      <c r="P7297">
        <v>36.747</v>
      </c>
      <c r="Q7297" t="b">
        <v>1</v>
      </c>
    </row>
    <row r="7298" spans="1:17" x14ac:dyDescent="0.2">
      <c r="A7298">
        <v>7297</v>
      </c>
      <c r="B7298" t="s">
        <v>10137</v>
      </c>
      <c r="C7298" s="1">
        <v>44660</v>
      </c>
      <c r="D7298" t="s">
        <v>18</v>
      </c>
      <c r="E7298" t="s">
        <v>19</v>
      </c>
      <c r="F7298">
        <v>43</v>
      </c>
      <c r="G7298" t="s">
        <v>20</v>
      </c>
      <c r="I7298" t="s">
        <v>162</v>
      </c>
      <c r="J7298" t="s">
        <v>163</v>
      </c>
      <c r="K7298" t="b">
        <v>0</v>
      </c>
      <c r="L7298" t="s">
        <v>36</v>
      </c>
      <c r="N7298" t="b">
        <v>0</v>
      </c>
      <c r="O7298">
        <v>-71.325000000000003</v>
      </c>
      <c r="P7298">
        <v>42.906999999999996</v>
      </c>
      <c r="Q7298" t="b">
        <v>1</v>
      </c>
    </row>
    <row r="7299" spans="1:17" x14ac:dyDescent="0.2">
      <c r="A7299">
        <v>7298</v>
      </c>
      <c r="B7299" t="s">
        <v>10138</v>
      </c>
      <c r="C7299" s="1">
        <v>44660</v>
      </c>
      <c r="D7299" t="s">
        <v>18</v>
      </c>
      <c r="E7299" t="s">
        <v>80</v>
      </c>
      <c r="F7299">
        <v>24</v>
      </c>
      <c r="G7299" t="s">
        <v>20</v>
      </c>
      <c r="H7299" t="s">
        <v>33</v>
      </c>
      <c r="I7299" t="s">
        <v>4532</v>
      </c>
      <c r="J7299" t="s">
        <v>40</v>
      </c>
      <c r="K7299" t="b">
        <v>0</v>
      </c>
      <c r="L7299" t="s">
        <v>80</v>
      </c>
      <c r="N7299" t="b">
        <v>0</v>
      </c>
      <c r="O7299">
        <v>-117.89</v>
      </c>
      <c r="P7299">
        <v>34.106999999999999</v>
      </c>
      <c r="Q7299" t="b">
        <v>1</v>
      </c>
    </row>
    <row r="7300" spans="1:17" x14ac:dyDescent="0.2">
      <c r="A7300">
        <v>7299</v>
      </c>
      <c r="B7300" t="s">
        <v>10139</v>
      </c>
      <c r="C7300" s="1">
        <v>44660</v>
      </c>
      <c r="D7300" t="s">
        <v>18</v>
      </c>
      <c r="E7300" t="s">
        <v>1445</v>
      </c>
      <c r="F7300">
        <v>48</v>
      </c>
      <c r="G7300" t="s">
        <v>20</v>
      </c>
      <c r="I7300" t="s">
        <v>218</v>
      </c>
      <c r="J7300" t="s">
        <v>67</v>
      </c>
      <c r="K7300" t="b">
        <v>0</v>
      </c>
      <c r="L7300" t="s">
        <v>36</v>
      </c>
      <c r="M7300" t="s">
        <v>25</v>
      </c>
      <c r="N7300" t="b">
        <v>1</v>
      </c>
      <c r="O7300">
        <v>-95.414000000000001</v>
      </c>
      <c r="P7300">
        <v>29.898</v>
      </c>
      <c r="Q7300" t="b">
        <v>1</v>
      </c>
    </row>
    <row r="7301" spans="1:17" x14ac:dyDescent="0.2">
      <c r="A7301">
        <v>7300</v>
      </c>
      <c r="B7301" t="s">
        <v>10140</v>
      </c>
      <c r="C7301" s="1">
        <v>44660</v>
      </c>
      <c r="D7301" t="s">
        <v>18</v>
      </c>
      <c r="E7301" t="s">
        <v>80</v>
      </c>
      <c r="F7301">
        <v>25</v>
      </c>
      <c r="G7301" t="s">
        <v>20</v>
      </c>
      <c r="I7301" t="s">
        <v>1168</v>
      </c>
      <c r="J7301" t="s">
        <v>50</v>
      </c>
      <c r="K7301" t="b">
        <v>0</v>
      </c>
      <c r="L7301" t="s">
        <v>36</v>
      </c>
      <c r="M7301" t="s">
        <v>76</v>
      </c>
      <c r="N7301" t="b">
        <v>1</v>
      </c>
      <c r="O7301">
        <v>-111.755</v>
      </c>
      <c r="P7301">
        <v>33.307000000000002</v>
      </c>
      <c r="Q7301" t="b">
        <v>1</v>
      </c>
    </row>
    <row r="7302" spans="1:17" x14ac:dyDescent="0.2">
      <c r="A7302">
        <v>7301</v>
      </c>
      <c r="B7302" t="s">
        <v>10141</v>
      </c>
      <c r="C7302" s="1">
        <v>44661</v>
      </c>
      <c r="D7302" t="s">
        <v>18</v>
      </c>
      <c r="E7302" t="s">
        <v>1146</v>
      </c>
      <c r="F7302">
        <v>36</v>
      </c>
      <c r="G7302" t="s">
        <v>20</v>
      </c>
      <c r="I7302" t="s">
        <v>1533</v>
      </c>
      <c r="J7302" t="s">
        <v>234</v>
      </c>
      <c r="K7302" t="b">
        <v>0</v>
      </c>
      <c r="L7302" t="s">
        <v>24</v>
      </c>
      <c r="N7302" t="b">
        <v>0</v>
      </c>
      <c r="O7302">
        <v>-81.088999999999999</v>
      </c>
      <c r="P7302">
        <v>32.08</v>
      </c>
      <c r="Q7302" t="b">
        <v>1</v>
      </c>
    </row>
    <row r="7303" spans="1:17" x14ac:dyDescent="0.2">
      <c r="A7303">
        <v>7302</v>
      </c>
      <c r="B7303" t="s">
        <v>10142</v>
      </c>
      <c r="C7303" s="1">
        <v>44662</v>
      </c>
      <c r="D7303" t="s">
        <v>18</v>
      </c>
      <c r="E7303" t="s">
        <v>19</v>
      </c>
      <c r="F7303">
        <v>20</v>
      </c>
      <c r="G7303" t="s">
        <v>20</v>
      </c>
      <c r="H7303" t="s">
        <v>59</v>
      </c>
      <c r="I7303" t="s">
        <v>1004</v>
      </c>
      <c r="J7303" t="s">
        <v>149</v>
      </c>
      <c r="K7303" t="b">
        <v>0</v>
      </c>
      <c r="L7303" t="s">
        <v>36</v>
      </c>
      <c r="M7303" t="s">
        <v>25</v>
      </c>
      <c r="N7303" t="b">
        <v>1</v>
      </c>
      <c r="O7303">
        <v>-84.501999999999995</v>
      </c>
      <c r="P7303">
        <v>39.07</v>
      </c>
      <c r="Q7303" t="b">
        <v>1</v>
      </c>
    </row>
    <row r="7304" spans="1:17" x14ac:dyDescent="0.2">
      <c r="A7304">
        <v>7303</v>
      </c>
      <c r="B7304" t="s">
        <v>10143</v>
      </c>
      <c r="C7304" s="1">
        <v>44662</v>
      </c>
      <c r="D7304" t="s">
        <v>18</v>
      </c>
      <c r="E7304" t="s">
        <v>32</v>
      </c>
      <c r="F7304">
        <v>28</v>
      </c>
      <c r="G7304" t="s">
        <v>20</v>
      </c>
      <c r="I7304" t="s">
        <v>1541</v>
      </c>
      <c r="J7304" t="s">
        <v>29</v>
      </c>
      <c r="K7304" t="b">
        <v>0</v>
      </c>
      <c r="L7304" t="s">
        <v>24</v>
      </c>
      <c r="N7304" t="b">
        <v>0</v>
      </c>
      <c r="O7304">
        <v>-123.017</v>
      </c>
      <c r="P7304">
        <v>44.942999999999998</v>
      </c>
      <c r="Q7304" t="b">
        <v>1</v>
      </c>
    </row>
    <row r="7305" spans="1:17" x14ac:dyDescent="0.2">
      <c r="A7305">
        <v>7304</v>
      </c>
      <c r="B7305" t="s">
        <v>10144</v>
      </c>
      <c r="C7305" s="1">
        <v>44662</v>
      </c>
      <c r="D7305" t="s">
        <v>18</v>
      </c>
      <c r="E7305" t="s">
        <v>19</v>
      </c>
      <c r="F7305">
        <v>67</v>
      </c>
      <c r="G7305" t="s">
        <v>20</v>
      </c>
      <c r="I7305" t="s">
        <v>10145</v>
      </c>
      <c r="J7305" t="s">
        <v>44</v>
      </c>
      <c r="K7305" t="b">
        <v>0</v>
      </c>
      <c r="L7305" t="s">
        <v>24</v>
      </c>
      <c r="N7305" t="b">
        <v>0</v>
      </c>
      <c r="O7305">
        <v>-104.917</v>
      </c>
      <c r="P7305">
        <v>38.857999999999997</v>
      </c>
      <c r="Q7305" t="b">
        <v>1</v>
      </c>
    </row>
    <row r="7306" spans="1:17" x14ac:dyDescent="0.2">
      <c r="A7306">
        <v>7305</v>
      </c>
      <c r="B7306" t="s">
        <v>10146</v>
      </c>
      <c r="C7306" s="1">
        <v>44662</v>
      </c>
      <c r="D7306" t="s">
        <v>18</v>
      </c>
      <c r="E7306" t="s">
        <v>19</v>
      </c>
      <c r="F7306">
        <v>27</v>
      </c>
      <c r="G7306" t="s">
        <v>20</v>
      </c>
      <c r="H7306" t="s">
        <v>59</v>
      </c>
      <c r="I7306" t="s">
        <v>553</v>
      </c>
      <c r="J7306" t="s">
        <v>47</v>
      </c>
      <c r="K7306" t="b">
        <v>0</v>
      </c>
      <c r="L7306" t="s">
        <v>24</v>
      </c>
      <c r="M7306" t="s">
        <v>25</v>
      </c>
      <c r="N7306" t="b">
        <v>0</v>
      </c>
      <c r="O7306">
        <v>-95.903999999999996</v>
      </c>
      <c r="P7306">
        <v>36.049999999999997</v>
      </c>
      <c r="Q7306" t="b">
        <v>1</v>
      </c>
    </row>
    <row r="7307" spans="1:17" x14ac:dyDescent="0.2">
      <c r="A7307">
        <v>7306</v>
      </c>
      <c r="B7307" t="s">
        <v>10147</v>
      </c>
      <c r="C7307" s="1">
        <v>44663</v>
      </c>
      <c r="D7307" t="s">
        <v>18</v>
      </c>
      <c r="E7307" t="s">
        <v>1731</v>
      </c>
      <c r="F7307">
        <v>49</v>
      </c>
      <c r="G7307" t="s">
        <v>20</v>
      </c>
      <c r="I7307" t="s">
        <v>7501</v>
      </c>
      <c r="J7307" t="s">
        <v>118</v>
      </c>
      <c r="K7307" t="b">
        <v>0</v>
      </c>
      <c r="L7307" t="s">
        <v>36</v>
      </c>
      <c r="N7307" t="b">
        <v>0</v>
      </c>
      <c r="O7307">
        <v>-74.331000000000003</v>
      </c>
      <c r="P7307">
        <v>40.548000000000002</v>
      </c>
      <c r="Q7307" t="b">
        <v>1</v>
      </c>
    </row>
    <row r="7308" spans="1:17" x14ac:dyDescent="0.2">
      <c r="A7308">
        <v>7307</v>
      </c>
      <c r="B7308" t="s">
        <v>10148</v>
      </c>
      <c r="C7308" s="1">
        <v>44664</v>
      </c>
      <c r="D7308" t="s">
        <v>18</v>
      </c>
      <c r="E7308" t="s">
        <v>19</v>
      </c>
      <c r="F7308">
        <v>18</v>
      </c>
      <c r="G7308" t="s">
        <v>20</v>
      </c>
      <c r="I7308" t="s">
        <v>3627</v>
      </c>
      <c r="J7308" t="s">
        <v>75</v>
      </c>
      <c r="K7308" t="b">
        <v>0</v>
      </c>
      <c r="L7308" t="s">
        <v>24</v>
      </c>
      <c r="N7308" t="b">
        <v>0</v>
      </c>
      <c r="O7308">
        <v>-92.031999999999996</v>
      </c>
      <c r="P7308">
        <v>30.25</v>
      </c>
      <c r="Q7308" t="b">
        <v>1</v>
      </c>
    </row>
    <row r="7309" spans="1:17" x14ac:dyDescent="0.2">
      <c r="A7309">
        <v>7308</v>
      </c>
      <c r="B7309" t="s">
        <v>10149</v>
      </c>
      <c r="C7309" s="1">
        <v>44664</v>
      </c>
      <c r="D7309" t="s">
        <v>18</v>
      </c>
      <c r="E7309" t="s">
        <v>19</v>
      </c>
      <c r="F7309">
        <v>23</v>
      </c>
      <c r="G7309" t="s">
        <v>20</v>
      </c>
      <c r="I7309" t="s">
        <v>3050</v>
      </c>
      <c r="J7309" t="s">
        <v>70</v>
      </c>
      <c r="K7309" t="b">
        <v>1</v>
      </c>
      <c r="L7309" t="s">
        <v>36</v>
      </c>
      <c r="M7309" t="s">
        <v>25</v>
      </c>
      <c r="N7309" t="b">
        <v>0</v>
      </c>
      <c r="O7309">
        <v>-80.790000000000006</v>
      </c>
      <c r="P7309">
        <v>41.865000000000002</v>
      </c>
      <c r="Q7309" t="b">
        <v>1</v>
      </c>
    </row>
    <row r="7310" spans="1:17" x14ac:dyDescent="0.2">
      <c r="A7310">
        <v>7309</v>
      </c>
      <c r="B7310" t="s">
        <v>10150</v>
      </c>
      <c r="C7310" s="1">
        <v>44665</v>
      </c>
      <c r="D7310" t="s">
        <v>18</v>
      </c>
      <c r="E7310" t="s">
        <v>19</v>
      </c>
      <c r="G7310" t="s">
        <v>20</v>
      </c>
      <c r="H7310" t="s">
        <v>27</v>
      </c>
      <c r="I7310" t="s">
        <v>2572</v>
      </c>
      <c r="J7310" t="s">
        <v>246</v>
      </c>
      <c r="K7310" t="b">
        <v>0</v>
      </c>
      <c r="L7310" t="s">
        <v>24</v>
      </c>
      <c r="M7310" t="s">
        <v>51</v>
      </c>
      <c r="N7310" t="b">
        <v>0</v>
      </c>
      <c r="O7310">
        <v>-82.212999999999994</v>
      </c>
      <c r="P7310">
        <v>36.588000000000001</v>
      </c>
      <c r="Q7310" t="b">
        <v>1</v>
      </c>
    </row>
    <row r="7311" spans="1:17" x14ac:dyDescent="0.2">
      <c r="A7311">
        <v>7310</v>
      </c>
      <c r="B7311" t="s">
        <v>10151</v>
      </c>
      <c r="C7311" s="1">
        <v>44665</v>
      </c>
      <c r="D7311" t="s">
        <v>18</v>
      </c>
      <c r="E7311" t="s">
        <v>80</v>
      </c>
      <c r="F7311">
        <v>51</v>
      </c>
      <c r="G7311" t="s">
        <v>20</v>
      </c>
      <c r="I7311" t="s">
        <v>7986</v>
      </c>
      <c r="J7311" t="s">
        <v>246</v>
      </c>
      <c r="K7311" t="b">
        <v>0</v>
      </c>
      <c r="L7311" t="s">
        <v>36</v>
      </c>
      <c r="M7311" t="s">
        <v>51</v>
      </c>
      <c r="N7311" t="b">
        <v>0</v>
      </c>
      <c r="O7311">
        <v>-84.096999999999994</v>
      </c>
      <c r="P7311">
        <v>36.054000000000002</v>
      </c>
      <c r="Q7311" t="b">
        <v>1</v>
      </c>
    </row>
    <row r="7312" spans="1:17" x14ac:dyDescent="0.2">
      <c r="A7312">
        <v>7311</v>
      </c>
      <c r="B7312" t="s">
        <v>10152</v>
      </c>
      <c r="C7312" s="1">
        <v>44665</v>
      </c>
      <c r="D7312" t="s">
        <v>18</v>
      </c>
      <c r="E7312" t="s">
        <v>80</v>
      </c>
      <c r="F7312">
        <v>37</v>
      </c>
      <c r="G7312" t="s">
        <v>20</v>
      </c>
      <c r="H7312" t="s">
        <v>27</v>
      </c>
      <c r="I7312" t="s">
        <v>5741</v>
      </c>
      <c r="J7312" t="s">
        <v>365</v>
      </c>
      <c r="K7312" t="b">
        <v>0</v>
      </c>
      <c r="L7312" t="s">
        <v>80</v>
      </c>
      <c r="N7312" t="b">
        <v>0</v>
      </c>
      <c r="O7312">
        <v>-79.84</v>
      </c>
      <c r="P7312">
        <v>34.28</v>
      </c>
      <c r="Q7312" t="b">
        <v>1</v>
      </c>
    </row>
    <row r="7313" spans="1:17" x14ac:dyDescent="0.2">
      <c r="A7313">
        <v>7312</v>
      </c>
      <c r="B7313" t="s">
        <v>10153</v>
      </c>
      <c r="C7313" s="1">
        <v>44665</v>
      </c>
      <c r="D7313" t="s">
        <v>18</v>
      </c>
      <c r="E7313" t="s">
        <v>19</v>
      </c>
      <c r="F7313">
        <v>28</v>
      </c>
      <c r="G7313" t="s">
        <v>20</v>
      </c>
      <c r="H7313" t="s">
        <v>59</v>
      </c>
      <c r="I7313" t="s">
        <v>469</v>
      </c>
      <c r="J7313" t="s">
        <v>50</v>
      </c>
      <c r="K7313" t="b">
        <v>0</v>
      </c>
      <c r="L7313" t="s">
        <v>24</v>
      </c>
      <c r="M7313" t="s">
        <v>76</v>
      </c>
      <c r="N7313" t="b">
        <v>0</v>
      </c>
      <c r="O7313">
        <v>-112.18600000000001</v>
      </c>
      <c r="P7313">
        <v>33.598999999999997</v>
      </c>
      <c r="Q7313" t="b">
        <v>1</v>
      </c>
    </row>
    <row r="7314" spans="1:17" x14ac:dyDescent="0.2">
      <c r="A7314">
        <v>7313</v>
      </c>
      <c r="B7314" t="s">
        <v>10154</v>
      </c>
      <c r="C7314" s="1">
        <v>44665</v>
      </c>
      <c r="D7314" t="s">
        <v>18</v>
      </c>
      <c r="E7314" t="s">
        <v>19</v>
      </c>
      <c r="F7314">
        <v>40</v>
      </c>
      <c r="G7314" t="s">
        <v>20</v>
      </c>
      <c r="H7314" t="s">
        <v>21</v>
      </c>
      <c r="I7314" t="s">
        <v>142</v>
      </c>
      <c r="J7314" t="s">
        <v>40</v>
      </c>
      <c r="K7314" t="b">
        <v>0</v>
      </c>
      <c r="L7314" t="s">
        <v>80</v>
      </c>
      <c r="M7314" t="s">
        <v>76</v>
      </c>
      <c r="N7314" t="b">
        <v>0</v>
      </c>
      <c r="O7314">
        <v>-118.253</v>
      </c>
      <c r="P7314">
        <v>34.113</v>
      </c>
      <c r="Q7314" t="b">
        <v>1</v>
      </c>
    </row>
    <row r="7315" spans="1:17" x14ac:dyDescent="0.2">
      <c r="A7315">
        <v>7314</v>
      </c>
      <c r="B7315" t="s">
        <v>10155</v>
      </c>
      <c r="C7315" s="1">
        <v>44665</v>
      </c>
      <c r="D7315" t="s">
        <v>18</v>
      </c>
      <c r="E7315" t="s">
        <v>80</v>
      </c>
      <c r="F7315">
        <v>25</v>
      </c>
      <c r="I7315" t="s">
        <v>5699</v>
      </c>
      <c r="J7315" t="s">
        <v>44</v>
      </c>
      <c r="K7315" t="b">
        <v>0</v>
      </c>
      <c r="L7315" t="s">
        <v>80</v>
      </c>
      <c r="N7315" t="b">
        <v>0</v>
      </c>
      <c r="O7315">
        <v>-105.117</v>
      </c>
      <c r="P7315">
        <v>40.503999999999998</v>
      </c>
      <c r="Q7315" t="b">
        <v>1</v>
      </c>
    </row>
    <row r="7316" spans="1:17" x14ac:dyDescent="0.2">
      <c r="A7316">
        <v>7315</v>
      </c>
      <c r="B7316" t="s">
        <v>10156</v>
      </c>
      <c r="C7316" s="1">
        <v>44665</v>
      </c>
      <c r="D7316" t="s">
        <v>18</v>
      </c>
      <c r="E7316" t="s">
        <v>80</v>
      </c>
      <c r="F7316">
        <v>60</v>
      </c>
      <c r="G7316" t="s">
        <v>20</v>
      </c>
      <c r="H7316" t="s">
        <v>59</v>
      </c>
      <c r="I7316" t="s">
        <v>10157</v>
      </c>
      <c r="J7316" t="s">
        <v>70</v>
      </c>
      <c r="K7316" t="b">
        <v>0</v>
      </c>
      <c r="L7316" t="s">
        <v>80</v>
      </c>
      <c r="N7316" t="b">
        <v>0</v>
      </c>
      <c r="O7316">
        <v>-84.138000000000005</v>
      </c>
      <c r="P7316">
        <v>39.866999999999997</v>
      </c>
      <c r="Q7316" t="b">
        <v>1</v>
      </c>
    </row>
    <row r="7317" spans="1:17" x14ac:dyDescent="0.2">
      <c r="A7317">
        <v>7316</v>
      </c>
      <c r="B7317" t="s">
        <v>10158</v>
      </c>
      <c r="C7317" s="1">
        <v>44666</v>
      </c>
      <c r="D7317" t="s">
        <v>18</v>
      </c>
      <c r="E7317" t="s">
        <v>19</v>
      </c>
      <c r="F7317">
        <v>32</v>
      </c>
      <c r="G7317" t="s">
        <v>55</v>
      </c>
      <c r="H7317" t="s">
        <v>27</v>
      </c>
      <c r="I7317" t="s">
        <v>10159</v>
      </c>
      <c r="J7317" t="s">
        <v>35</v>
      </c>
      <c r="K7317" t="b">
        <v>0</v>
      </c>
      <c r="L7317" t="s">
        <v>36</v>
      </c>
      <c r="N7317" t="b">
        <v>0</v>
      </c>
      <c r="O7317">
        <v>-96.921000000000006</v>
      </c>
      <c r="P7317">
        <v>37.265999999999998</v>
      </c>
      <c r="Q7317" t="b">
        <v>1</v>
      </c>
    </row>
    <row r="7318" spans="1:17" x14ac:dyDescent="0.2">
      <c r="A7318">
        <v>7317</v>
      </c>
      <c r="B7318" t="s">
        <v>10160</v>
      </c>
      <c r="C7318" s="1">
        <v>44667</v>
      </c>
      <c r="D7318" t="s">
        <v>18</v>
      </c>
      <c r="E7318" t="s">
        <v>80</v>
      </c>
      <c r="F7318">
        <v>43</v>
      </c>
      <c r="G7318" t="s">
        <v>20</v>
      </c>
      <c r="H7318" t="s">
        <v>27</v>
      </c>
      <c r="I7318" t="s">
        <v>1331</v>
      </c>
      <c r="J7318" t="s">
        <v>449</v>
      </c>
      <c r="K7318" t="b">
        <v>0</v>
      </c>
      <c r="L7318" t="s">
        <v>24</v>
      </c>
      <c r="N7318" t="b">
        <v>0</v>
      </c>
      <c r="O7318">
        <v>-81.09</v>
      </c>
      <c r="P7318">
        <v>37.371000000000002</v>
      </c>
      <c r="Q7318" t="b">
        <v>1</v>
      </c>
    </row>
    <row r="7319" spans="1:17" x14ac:dyDescent="0.2">
      <c r="A7319">
        <v>7318</v>
      </c>
      <c r="B7319" t="s">
        <v>10161</v>
      </c>
      <c r="C7319" s="1">
        <v>44667</v>
      </c>
      <c r="D7319" t="s">
        <v>18</v>
      </c>
      <c r="E7319" t="s">
        <v>63</v>
      </c>
      <c r="F7319">
        <v>20</v>
      </c>
      <c r="G7319" t="s">
        <v>20</v>
      </c>
      <c r="I7319" t="s">
        <v>409</v>
      </c>
      <c r="J7319" t="s">
        <v>234</v>
      </c>
      <c r="K7319" t="b">
        <v>0</v>
      </c>
      <c r="L7319" t="s">
        <v>24</v>
      </c>
      <c r="M7319" t="s">
        <v>25</v>
      </c>
      <c r="N7319" t="b">
        <v>0</v>
      </c>
      <c r="O7319">
        <v>-84.462999999999994</v>
      </c>
      <c r="P7319">
        <v>33.722999999999999</v>
      </c>
      <c r="Q7319" t="b">
        <v>1</v>
      </c>
    </row>
    <row r="7320" spans="1:17" x14ac:dyDescent="0.2">
      <c r="A7320">
        <v>7319</v>
      </c>
      <c r="B7320" t="s">
        <v>10162</v>
      </c>
      <c r="C7320" s="1">
        <v>44667</v>
      </c>
      <c r="D7320" t="s">
        <v>18</v>
      </c>
      <c r="E7320" t="s">
        <v>19</v>
      </c>
      <c r="F7320">
        <v>26</v>
      </c>
      <c r="G7320" t="s">
        <v>20</v>
      </c>
      <c r="H7320" t="s">
        <v>21</v>
      </c>
      <c r="I7320" t="s">
        <v>10163</v>
      </c>
      <c r="J7320" t="s">
        <v>104</v>
      </c>
      <c r="K7320" t="b">
        <v>0</v>
      </c>
      <c r="L7320" t="s">
        <v>24</v>
      </c>
      <c r="N7320" t="b">
        <v>0</v>
      </c>
      <c r="O7320">
        <v>-108.05200000000001</v>
      </c>
      <c r="P7320">
        <v>35.363</v>
      </c>
      <c r="Q7320" t="b">
        <v>1</v>
      </c>
    </row>
    <row r="7321" spans="1:17" x14ac:dyDescent="0.2">
      <c r="A7321">
        <v>7320</v>
      </c>
      <c r="B7321" t="s">
        <v>10164</v>
      </c>
      <c r="C7321" s="1">
        <v>44667</v>
      </c>
      <c r="D7321" t="s">
        <v>18</v>
      </c>
      <c r="E7321" t="s">
        <v>63</v>
      </c>
      <c r="F7321">
        <v>75</v>
      </c>
      <c r="G7321" t="s">
        <v>55</v>
      </c>
      <c r="I7321" t="s">
        <v>1104</v>
      </c>
      <c r="J7321" t="s">
        <v>104</v>
      </c>
      <c r="K7321" t="b">
        <v>1</v>
      </c>
      <c r="L7321" t="s">
        <v>36</v>
      </c>
      <c r="N7321" t="b">
        <v>1</v>
      </c>
      <c r="O7321">
        <v>-106.773</v>
      </c>
      <c r="P7321">
        <v>32.319000000000003</v>
      </c>
      <c r="Q7321" t="b">
        <v>1</v>
      </c>
    </row>
    <row r="7322" spans="1:17" x14ac:dyDescent="0.2">
      <c r="A7322">
        <v>7321</v>
      </c>
      <c r="B7322" t="s">
        <v>10165</v>
      </c>
      <c r="C7322" s="1">
        <v>44669</v>
      </c>
      <c r="D7322" t="s">
        <v>18</v>
      </c>
      <c r="E7322" t="s">
        <v>5361</v>
      </c>
      <c r="G7322" t="s">
        <v>20</v>
      </c>
      <c r="I7322" t="s">
        <v>7913</v>
      </c>
      <c r="J7322" t="s">
        <v>47</v>
      </c>
      <c r="K7322" t="b">
        <v>0</v>
      </c>
      <c r="L7322" t="s">
        <v>80</v>
      </c>
      <c r="N7322" t="b">
        <v>0</v>
      </c>
      <c r="O7322">
        <v>-95.162000000000006</v>
      </c>
      <c r="P7322">
        <v>36.628</v>
      </c>
      <c r="Q7322" t="b">
        <v>1</v>
      </c>
    </row>
    <row r="7323" spans="1:17" x14ac:dyDescent="0.2">
      <c r="A7323">
        <v>7322</v>
      </c>
      <c r="B7323" t="s">
        <v>10166</v>
      </c>
      <c r="C7323" s="1">
        <v>44669</v>
      </c>
      <c r="D7323" t="s">
        <v>18</v>
      </c>
      <c r="E7323" t="s">
        <v>19</v>
      </c>
      <c r="F7323">
        <v>19</v>
      </c>
      <c r="I7323" t="s">
        <v>3495</v>
      </c>
      <c r="J7323" t="s">
        <v>67</v>
      </c>
      <c r="K7323" t="b">
        <v>0</v>
      </c>
      <c r="L7323" t="s">
        <v>24</v>
      </c>
      <c r="N7323" t="b">
        <v>0</v>
      </c>
      <c r="O7323">
        <v>-95.450999999999993</v>
      </c>
      <c r="P7323">
        <v>30.315000000000001</v>
      </c>
      <c r="Q7323" t="b">
        <v>1</v>
      </c>
    </row>
    <row r="7324" spans="1:17" x14ac:dyDescent="0.2">
      <c r="A7324">
        <v>7323</v>
      </c>
      <c r="B7324" t="s">
        <v>10167</v>
      </c>
      <c r="C7324" s="1">
        <v>44670</v>
      </c>
      <c r="D7324" t="s">
        <v>18</v>
      </c>
      <c r="E7324" t="s">
        <v>187</v>
      </c>
      <c r="F7324">
        <v>34</v>
      </c>
      <c r="G7324" t="s">
        <v>20</v>
      </c>
      <c r="I7324" t="s">
        <v>6017</v>
      </c>
      <c r="J7324" t="s">
        <v>40</v>
      </c>
      <c r="K7324" t="b">
        <v>0</v>
      </c>
      <c r="L7324" t="s">
        <v>24</v>
      </c>
      <c r="M7324" t="s">
        <v>51</v>
      </c>
      <c r="N7324" t="b">
        <v>0</v>
      </c>
      <c r="O7324">
        <v>-121.547</v>
      </c>
      <c r="P7324">
        <v>39.134999999999998</v>
      </c>
      <c r="Q7324" t="b">
        <v>1</v>
      </c>
    </row>
    <row r="7325" spans="1:17" x14ac:dyDescent="0.2">
      <c r="A7325">
        <v>7324</v>
      </c>
      <c r="C7325" s="1">
        <v>44670</v>
      </c>
      <c r="D7325" t="s">
        <v>18</v>
      </c>
      <c r="E7325" t="s">
        <v>19</v>
      </c>
      <c r="G7325" t="s">
        <v>20</v>
      </c>
      <c r="I7325" t="s">
        <v>5026</v>
      </c>
      <c r="J7325" t="s">
        <v>67</v>
      </c>
      <c r="K7325" t="b">
        <v>0</v>
      </c>
      <c r="L7325" t="s">
        <v>24</v>
      </c>
      <c r="M7325" t="s">
        <v>76</v>
      </c>
      <c r="N7325" t="b">
        <v>1</v>
      </c>
      <c r="O7325">
        <v>-95.195999999999998</v>
      </c>
      <c r="P7325">
        <v>29.664000000000001</v>
      </c>
      <c r="Q7325" t="b">
        <v>1</v>
      </c>
    </row>
    <row r="7326" spans="1:17" x14ac:dyDescent="0.2">
      <c r="A7326">
        <v>7325</v>
      </c>
      <c r="B7326" t="s">
        <v>10168</v>
      </c>
      <c r="C7326" s="1">
        <v>44670</v>
      </c>
      <c r="D7326" t="s">
        <v>18</v>
      </c>
      <c r="E7326" t="s">
        <v>80</v>
      </c>
      <c r="F7326">
        <v>26</v>
      </c>
      <c r="G7326" t="s">
        <v>20</v>
      </c>
      <c r="I7326" t="s">
        <v>10169</v>
      </c>
      <c r="J7326" t="s">
        <v>234</v>
      </c>
      <c r="K7326" t="b">
        <v>0</v>
      </c>
      <c r="L7326" t="s">
        <v>36</v>
      </c>
      <c r="M7326" t="s">
        <v>51</v>
      </c>
      <c r="N7326" t="b">
        <v>0</v>
      </c>
      <c r="O7326">
        <v>-83.745000000000005</v>
      </c>
      <c r="P7326">
        <v>32.671999999999997</v>
      </c>
      <c r="Q7326" t="b">
        <v>1</v>
      </c>
    </row>
    <row r="7327" spans="1:17" x14ac:dyDescent="0.2">
      <c r="A7327">
        <v>7326</v>
      </c>
      <c r="B7327" t="s">
        <v>10170</v>
      </c>
      <c r="C7327" s="1">
        <v>44671</v>
      </c>
      <c r="D7327" t="s">
        <v>18</v>
      </c>
      <c r="E7327" t="s">
        <v>19</v>
      </c>
      <c r="F7327">
        <v>33</v>
      </c>
      <c r="G7327" t="s">
        <v>20</v>
      </c>
      <c r="H7327" t="s">
        <v>33</v>
      </c>
      <c r="I7327" t="s">
        <v>472</v>
      </c>
      <c r="J7327" t="s">
        <v>40</v>
      </c>
      <c r="K7327" t="b">
        <v>0</v>
      </c>
      <c r="L7327" t="s">
        <v>24</v>
      </c>
      <c r="M7327" t="s">
        <v>441</v>
      </c>
      <c r="N7327" t="b">
        <v>1</v>
      </c>
      <c r="O7327">
        <v>-119.02</v>
      </c>
      <c r="P7327">
        <v>35.323999999999998</v>
      </c>
      <c r="Q7327" t="b">
        <v>1</v>
      </c>
    </row>
    <row r="7328" spans="1:17" x14ac:dyDescent="0.2">
      <c r="A7328">
        <v>7327</v>
      </c>
      <c r="C7328" s="1">
        <v>44671</v>
      </c>
      <c r="D7328" t="s">
        <v>18</v>
      </c>
      <c r="E7328" t="s">
        <v>10171</v>
      </c>
      <c r="G7328" t="s">
        <v>20</v>
      </c>
      <c r="I7328" t="s">
        <v>437</v>
      </c>
      <c r="J7328" t="s">
        <v>438</v>
      </c>
      <c r="K7328" t="b">
        <v>0</v>
      </c>
      <c r="L7328" t="s">
        <v>36</v>
      </c>
      <c r="M7328" t="s">
        <v>25</v>
      </c>
      <c r="N7328" t="b">
        <v>0</v>
      </c>
      <c r="O7328">
        <v>-77.061000000000007</v>
      </c>
      <c r="P7328">
        <v>38.954999999999998</v>
      </c>
      <c r="Q7328" t="b">
        <v>1</v>
      </c>
    </row>
    <row r="7329" spans="1:17" x14ac:dyDescent="0.2">
      <c r="A7329">
        <v>7328</v>
      </c>
      <c r="B7329" t="s">
        <v>10172</v>
      </c>
      <c r="C7329" s="1">
        <v>44671</v>
      </c>
      <c r="D7329" t="s">
        <v>18</v>
      </c>
      <c r="E7329" t="s">
        <v>63</v>
      </c>
      <c r="F7329">
        <v>38</v>
      </c>
      <c r="G7329" t="s">
        <v>20</v>
      </c>
      <c r="I7329" t="s">
        <v>10173</v>
      </c>
      <c r="J7329" t="s">
        <v>109</v>
      </c>
      <c r="K7329" t="b">
        <v>0</v>
      </c>
      <c r="L7329" t="s">
        <v>36</v>
      </c>
      <c r="N7329" t="b">
        <v>0</v>
      </c>
      <c r="O7329">
        <v>-92.878</v>
      </c>
      <c r="P7329">
        <v>47.491</v>
      </c>
      <c r="Q7329" t="b">
        <v>1</v>
      </c>
    </row>
    <row r="7330" spans="1:17" x14ac:dyDescent="0.2">
      <c r="A7330">
        <v>7329</v>
      </c>
      <c r="B7330" t="s">
        <v>10174</v>
      </c>
      <c r="C7330" s="1">
        <v>44671</v>
      </c>
      <c r="D7330" t="s">
        <v>18</v>
      </c>
      <c r="E7330" t="s">
        <v>19</v>
      </c>
      <c r="F7330">
        <v>28</v>
      </c>
      <c r="G7330" t="s">
        <v>20</v>
      </c>
      <c r="H7330" t="s">
        <v>59</v>
      </c>
      <c r="I7330" t="s">
        <v>1707</v>
      </c>
      <c r="J7330" t="s">
        <v>262</v>
      </c>
      <c r="K7330" t="b">
        <v>0</v>
      </c>
      <c r="L7330" t="s">
        <v>24</v>
      </c>
      <c r="N7330" t="b">
        <v>0</v>
      </c>
      <c r="O7330">
        <v>-73.891000000000005</v>
      </c>
      <c r="P7330">
        <v>40.933999999999997</v>
      </c>
      <c r="Q7330" t="b">
        <v>1</v>
      </c>
    </row>
    <row r="7331" spans="1:17" x14ac:dyDescent="0.2">
      <c r="A7331">
        <v>7330</v>
      </c>
      <c r="B7331" t="s">
        <v>10175</v>
      </c>
      <c r="C7331" s="1">
        <v>44672</v>
      </c>
      <c r="D7331" t="s">
        <v>18</v>
      </c>
      <c r="E7331" t="s">
        <v>1731</v>
      </c>
      <c r="F7331">
        <v>43</v>
      </c>
      <c r="G7331" t="s">
        <v>20</v>
      </c>
      <c r="H7331" t="s">
        <v>27</v>
      </c>
      <c r="I7331" t="s">
        <v>480</v>
      </c>
      <c r="J7331" t="s">
        <v>170</v>
      </c>
      <c r="K7331" t="b">
        <v>1</v>
      </c>
      <c r="L7331" t="s">
        <v>36</v>
      </c>
      <c r="N7331" t="b">
        <v>0</v>
      </c>
      <c r="O7331">
        <v>-81.760999999999996</v>
      </c>
      <c r="P7331">
        <v>30.225999999999999</v>
      </c>
      <c r="Q7331" t="b">
        <v>1</v>
      </c>
    </row>
    <row r="7332" spans="1:17" x14ac:dyDescent="0.2">
      <c r="A7332">
        <v>7331</v>
      </c>
      <c r="B7332" t="s">
        <v>10176</v>
      </c>
      <c r="C7332" s="1">
        <v>44672</v>
      </c>
      <c r="D7332" t="s">
        <v>18</v>
      </c>
      <c r="E7332" t="s">
        <v>32</v>
      </c>
      <c r="F7332">
        <v>34</v>
      </c>
      <c r="G7332" t="s">
        <v>20</v>
      </c>
      <c r="I7332" t="s">
        <v>10177</v>
      </c>
      <c r="J7332" t="s">
        <v>893</v>
      </c>
      <c r="K7332" t="b">
        <v>0</v>
      </c>
      <c r="L7332" t="s">
        <v>24</v>
      </c>
      <c r="N7332" t="b">
        <v>0</v>
      </c>
      <c r="O7332">
        <v>-102.319</v>
      </c>
      <c r="P7332">
        <v>46.372</v>
      </c>
      <c r="Q7332" t="b">
        <v>1</v>
      </c>
    </row>
    <row r="7333" spans="1:17" x14ac:dyDescent="0.2">
      <c r="A7333">
        <v>7332</v>
      </c>
      <c r="B7333" t="s">
        <v>10178</v>
      </c>
      <c r="C7333" s="1">
        <v>44673</v>
      </c>
      <c r="D7333" t="s">
        <v>18</v>
      </c>
      <c r="E7333" t="s">
        <v>63</v>
      </c>
      <c r="F7333">
        <v>42</v>
      </c>
      <c r="G7333" t="s">
        <v>20</v>
      </c>
      <c r="I7333" t="s">
        <v>10179</v>
      </c>
      <c r="J7333" t="s">
        <v>23</v>
      </c>
      <c r="K7333" t="b">
        <v>1</v>
      </c>
      <c r="L7333" t="s">
        <v>36</v>
      </c>
      <c r="M7333" t="s">
        <v>25</v>
      </c>
      <c r="N7333" t="b">
        <v>0</v>
      </c>
      <c r="O7333">
        <v>-122.358</v>
      </c>
      <c r="P7333">
        <v>47.779000000000003</v>
      </c>
      <c r="Q7333" t="b">
        <v>1</v>
      </c>
    </row>
    <row r="7334" spans="1:17" x14ac:dyDescent="0.2">
      <c r="A7334">
        <v>7333</v>
      </c>
      <c r="B7334" t="s">
        <v>10180</v>
      </c>
      <c r="C7334" s="1">
        <v>44674</v>
      </c>
      <c r="D7334" t="s">
        <v>18</v>
      </c>
      <c r="E7334" t="s">
        <v>19</v>
      </c>
      <c r="F7334">
        <v>42</v>
      </c>
      <c r="G7334" t="s">
        <v>55</v>
      </c>
      <c r="H7334" t="s">
        <v>59</v>
      </c>
      <c r="I7334" t="s">
        <v>437</v>
      </c>
      <c r="J7334" t="s">
        <v>438</v>
      </c>
      <c r="K7334" t="b">
        <v>0</v>
      </c>
      <c r="L7334" t="s">
        <v>36</v>
      </c>
      <c r="N7334" t="b">
        <v>0</v>
      </c>
      <c r="O7334">
        <v>-77.024000000000001</v>
      </c>
      <c r="P7334">
        <v>38.947000000000003</v>
      </c>
      <c r="Q7334" t="b">
        <v>1</v>
      </c>
    </row>
    <row r="7335" spans="1:17" x14ac:dyDescent="0.2">
      <c r="A7335">
        <v>7334</v>
      </c>
      <c r="B7335" t="s">
        <v>10181</v>
      </c>
      <c r="C7335" s="1">
        <v>44674</v>
      </c>
      <c r="D7335" t="s">
        <v>18</v>
      </c>
      <c r="E7335" t="s">
        <v>80</v>
      </c>
      <c r="F7335">
        <v>53</v>
      </c>
      <c r="G7335" t="s">
        <v>20</v>
      </c>
      <c r="H7335" t="s">
        <v>27</v>
      </c>
      <c r="I7335" t="s">
        <v>2076</v>
      </c>
      <c r="J7335" t="s">
        <v>180</v>
      </c>
      <c r="K7335" t="b">
        <v>1</v>
      </c>
      <c r="L7335" t="s">
        <v>80</v>
      </c>
      <c r="N7335" t="b">
        <v>0</v>
      </c>
      <c r="O7335">
        <v>-76.370999999999995</v>
      </c>
      <c r="P7335">
        <v>39.56</v>
      </c>
      <c r="Q7335" t="b">
        <v>1</v>
      </c>
    </row>
    <row r="7336" spans="1:17" x14ac:dyDescent="0.2">
      <c r="A7336">
        <v>7335</v>
      </c>
      <c r="B7336" t="s">
        <v>10182</v>
      </c>
      <c r="C7336" s="1">
        <v>44675</v>
      </c>
      <c r="D7336" t="s">
        <v>18</v>
      </c>
      <c r="E7336" t="s">
        <v>187</v>
      </c>
      <c r="F7336">
        <v>26</v>
      </c>
      <c r="G7336" t="s">
        <v>20</v>
      </c>
      <c r="I7336" t="s">
        <v>10183</v>
      </c>
      <c r="J7336" t="s">
        <v>75</v>
      </c>
      <c r="K7336" t="b">
        <v>0</v>
      </c>
      <c r="L7336" t="s">
        <v>24</v>
      </c>
      <c r="M7336" t="s">
        <v>51</v>
      </c>
      <c r="N7336" t="b">
        <v>0</v>
      </c>
      <c r="O7336">
        <v>-90.953999999999994</v>
      </c>
      <c r="P7336">
        <v>29.815999999999999</v>
      </c>
      <c r="Q7336" t="b">
        <v>1</v>
      </c>
    </row>
    <row r="7337" spans="1:17" x14ac:dyDescent="0.2">
      <c r="A7337">
        <v>7336</v>
      </c>
      <c r="C7337" s="1">
        <v>44676</v>
      </c>
      <c r="D7337" t="s">
        <v>18</v>
      </c>
      <c r="E7337" t="s">
        <v>19</v>
      </c>
      <c r="G7337" t="s">
        <v>20</v>
      </c>
      <c r="I7337" t="s">
        <v>417</v>
      </c>
      <c r="J7337" t="s">
        <v>67</v>
      </c>
      <c r="K7337" t="b">
        <v>0</v>
      </c>
      <c r="L7337" t="s">
        <v>36</v>
      </c>
      <c r="M7337" t="s">
        <v>76</v>
      </c>
      <c r="N7337" t="b">
        <v>0</v>
      </c>
      <c r="O7337">
        <v>-95.093999999999994</v>
      </c>
      <c r="P7337">
        <v>30.347000000000001</v>
      </c>
      <c r="Q7337" t="b">
        <v>1</v>
      </c>
    </row>
    <row r="7338" spans="1:17" x14ac:dyDescent="0.2">
      <c r="A7338">
        <v>7337</v>
      </c>
      <c r="B7338" t="s">
        <v>10184</v>
      </c>
      <c r="C7338" s="1">
        <v>44676</v>
      </c>
      <c r="D7338" t="s">
        <v>18</v>
      </c>
      <c r="E7338" t="s">
        <v>19</v>
      </c>
      <c r="F7338">
        <v>26</v>
      </c>
      <c r="G7338" t="s">
        <v>20</v>
      </c>
      <c r="H7338" t="s">
        <v>33</v>
      </c>
      <c r="I7338" t="s">
        <v>1414</v>
      </c>
      <c r="J7338" t="s">
        <v>67</v>
      </c>
      <c r="K7338" t="b">
        <v>0</v>
      </c>
      <c r="L7338" t="s">
        <v>36</v>
      </c>
      <c r="N7338" t="b">
        <v>0</v>
      </c>
      <c r="O7338">
        <v>-101.79300000000001</v>
      </c>
      <c r="P7338">
        <v>35.225999999999999</v>
      </c>
      <c r="Q7338" t="b">
        <v>1</v>
      </c>
    </row>
    <row r="7339" spans="1:17" x14ac:dyDescent="0.2">
      <c r="A7339">
        <v>7338</v>
      </c>
      <c r="B7339" t="s">
        <v>10185</v>
      </c>
      <c r="C7339" s="1">
        <v>44676</v>
      </c>
      <c r="D7339" t="s">
        <v>18</v>
      </c>
      <c r="E7339" t="s">
        <v>19</v>
      </c>
      <c r="F7339">
        <v>24</v>
      </c>
      <c r="G7339" t="s">
        <v>20</v>
      </c>
      <c r="I7339" t="s">
        <v>10186</v>
      </c>
      <c r="J7339" t="s">
        <v>180</v>
      </c>
      <c r="K7339" t="b">
        <v>0</v>
      </c>
      <c r="L7339" t="s">
        <v>24</v>
      </c>
      <c r="M7339" t="s">
        <v>76</v>
      </c>
      <c r="N7339" t="b">
        <v>0</v>
      </c>
      <c r="O7339">
        <v>-75.69</v>
      </c>
      <c r="P7339">
        <v>38.161000000000001</v>
      </c>
      <c r="Q7339" t="b">
        <v>1</v>
      </c>
    </row>
    <row r="7340" spans="1:17" x14ac:dyDescent="0.2">
      <c r="A7340">
        <v>7339</v>
      </c>
      <c r="B7340" t="s">
        <v>10187</v>
      </c>
      <c r="C7340" s="1">
        <v>44676</v>
      </c>
      <c r="D7340" t="s">
        <v>18</v>
      </c>
      <c r="E7340" t="s">
        <v>19</v>
      </c>
      <c r="F7340">
        <v>27</v>
      </c>
      <c r="G7340" t="s">
        <v>20</v>
      </c>
      <c r="I7340" t="s">
        <v>127</v>
      </c>
      <c r="J7340" t="s">
        <v>29</v>
      </c>
      <c r="K7340" t="b">
        <v>0</v>
      </c>
      <c r="L7340" t="s">
        <v>24</v>
      </c>
      <c r="N7340" t="b">
        <v>0</v>
      </c>
      <c r="O7340">
        <v>-122.761</v>
      </c>
      <c r="P7340">
        <v>45.232999999999997</v>
      </c>
      <c r="Q7340" t="b">
        <v>1</v>
      </c>
    </row>
    <row r="7341" spans="1:17" x14ac:dyDescent="0.2">
      <c r="A7341">
        <v>7340</v>
      </c>
      <c r="B7341" t="s">
        <v>10188</v>
      </c>
      <c r="C7341" s="1">
        <v>44677</v>
      </c>
      <c r="D7341" t="s">
        <v>18</v>
      </c>
      <c r="E7341" t="s">
        <v>63</v>
      </c>
      <c r="F7341">
        <v>53</v>
      </c>
      <c r="G7341" t="s">
        <v>20</v>
      </c>
      <c r="I7341" t="s">
        <v>1985</v>
      </c>
      <c r="J7341" t="s">
        <v>212</v>
      </c>
      <c r="K7341" t="b">
        <v>0</v>
      </c>
      <c r="L7341" t="s">
        <v>36</v>
      </c>
      <c r="N7341" t="b">
        <v>0</v>
      </c>
      <c r="O7341">
        <v>-82.951999999999998</v>
      </c>
      <c r="P7341">
        <v>42.517000000000003</v>
      </c>
      <c r="Q7341" t="b">
        <v>1</v>
      </c>
    </row>
    <row r="7342" spans="1:17" x14ac:dyDescent="0.2">
      <c r="A7342">
        <v>7341</v>
      </c>
      <c r="C7342" s="1">
        <v>44677</v>
      </c>
      <c r="D7342" t="s">
        <v>18</v>
      </c>
      <c r="E7342" t="s">
        <v>1445</v>
      </c>
      <c r="I7342" t="s">
        <v>43</v>
      </c>
      <c r="J7342" t="s">
        <v>44</v>
      </c>
      <c r="K7342" t="b">
        <v>0</v>
      </c>
      <c r="L7342" t="s">
        <v>36</v>
      </c>
      <c r="N7342" t="b">
        <v>0</v>
      </c>
      <c r="O7342">
        <v>-104.748</v>
      </c>
      <c r="P7342">
        <v>40.378</v>
      </c>
      <c r="Q7342" t="b">
        <v>1</v>
      </c>
    </row>
    <row r="7343" spans="1:17" x14ac:dyDescent="0.2">
      <c r="A7343">
        <v>7342</v>
      </c>
      <c r="B7343" t="s">
        <v>10189</v>
      </c>
      <c r="C7343" s="1">
        <v>44678</v>
      </c>
      <c r="D7343" t="s">
        <v>18</v>
      </c>
      <c r="E7343" t="s">
        <v>80</v>
      </c>
      <c r="F7343">
        <v>20</v>
      </c>
      <c r="G7343" t="s">
        <v>20</v>
      </c>
      <c r="H7343" t="s">
        <v>27</v>
      </c>
      <c r="I7343" t="s">
        <v>10190</v>
      </c>
      <c r="J7343" t="s">
        <v>170</v>
      </c>
      <c r="K7343" t="b">
        <v>0</v>
      </c>
      <c r="L7343" t="s">
        <v>80</v>
      </c>
      <c r="N7343" t="b">
        <v>0</v>
      </c>
      <c r="O7343">
        <v>-81.471000000000004</v>
      </c>
      <c r="P7343">
        <v>28.332000000000001</v>
      </c>
      <c r="Q7343" t="b">
        <v>1</v>
      </c>
    </row>
    <row r="7344" spans="1:17" x14ac:dyDescent="0.2">
      <c r="A7344">
        <v>7343</v>
      </c>
      <c r="C7344" s="1">
        <v>44678</v>
      </c>
      <c r="D7344" t="s">
        <v>18</v>
      </c>
      <c r="E7344" t="s">
        <v>80</v>
      </c>
      <c r="I7344" t="s">
        <v>3387</v>
      </c>
      <c r="J7344" t="s">
        <v>170</v>
      </c>
      <c r="K7344" t="b">
        <v>0</v>
      </c>
      <c r="L7344" t="s">
        <v>36</v>
      </c>
      <c r="N7344" t="b">
        <v>0</v>
      </c>
      <c r="O7344">
        <v>-81.756</v>
      </c>
      <c r="P7344">
        <v>30.148</v>
      </c>
      <c r="Q7344" t="b">
        <v>1</v>
      </c>
    </row>
    <row r="7345" spans="1:17" x14ac:dyDescent="0.2">
      <c r="A7345">
        <v>7344</v>
      </c>
      <c r="B7345" t="s">
        <v>10191</v>
      </c>
      <c r="C7345" s="1">
        <v>44678</v>
      </c>
      <c r="D7345" t="s">
        <v>18</v>
      </c>
      <c r="E7345" t="s">
        <v>187</v>
      </c>
      <c r="F7345">
        <v>58</v>
      </c>
      <c r="G7345" t="s">
        <v>20</v>
      </c>
      <c r="I7345" t="s">
        <v>10192</v>
      </c>
      <c r="J7345" t="s">
        <v>2176</v>
      </c>
      <c r="K7345" t="b">
        <v>0</v>
      </c>
      <c r="L7345" t="s">
        <v>24</v>
      </c>
      <c r="M7345" t="s">
        <v>51</v>
      </c>
      <c r="N7345" t="b">
        <v>0</v>
      </c>
      <c r="O7345">
        <v>-71.525000000000006</v>
      </c>
      <c r="P7345">
        <v>41.994</v>
      </c>
      <c r="Q7345" t="b">
        <v>1</v>
      </c>
    </row>
    <row r="7346" spans="1:17" x14ac:dyDescent="0.2">
      <c r="A7346">
        <v>7345</v>
      </c>
      <c r="B7346" t="s">
        <v>10193</v>
      </c>
      <c r="C7346" s="1">
        <v>44678</v>
      </c>
      <c r="D7346" t="s">
        <v>18</v>
      </c>
      <c r="E7346" t="s">
        <v>19</v>
      </c>
      <c r="F7346">
        <v>29</v>
      </c>
      <c r="G7346" t="s">
        <v>20</v>
      </c>
      <c r="H7346" t="s">
        <v>59</v>
      </c>
      <c r="I7346" t="s">
        <v>218</v>
      </c>
      <c r="J7346" t="s">
        <v>67</v>
      </c>
      <c r="K7346" t="b">
        <v>0</v>
      </c>
      <c r="L7346" t="s">
        <v>36</v>
      </c>
      <c r="M7346" t="s">
        <v>51</v>
      </c>
      <c r="N7346" t="b">
        <v>0</v>
      </c>
      <c r="O7346">
        <v>-95.27</v>
      </c>
      <c r="P7346">
        <v>29.763000000000002</v>
      </c>
      <c r="Q7346" t="b">
        <v>1</v>
      </c>
    </row>
    <row r="7347" spans="1:17" x14ac:dyDescent="0.2">
      <c r="A7347">
        <v>7346</v>
      </c>
      <c r="B7347" t="s">
        <v>10194</v>
      </c>
      <c r="C7347" s="1">
        <v>44679</v>
      </c>
      <c r="D7347" t="s">
        <v>18</v>
      </c>
      <c r="E7347" t="s">
        <v>80</v>
      </c>
      <c r="F7347">
        <v>59</v>
      </c>
      <c r="G7347" t="s">
        <v>20</v>
      </c>
      <c r="H7347" t="s">
        <v>27</v>
      </c>
      <c r="I7347" t="s">
        <v>10195</v>
      </c>
      <c r="J7347" t="s">
        <v>109</v>
      </c>
      <c r="K7347" t="b">
        <v>0</v>
      </c>
      <c r="L7347" t="s">
        <v>80</v>
      </c>
      <c r="N7347" t="b">
        <v>1</v>
      </c>
      <c r="O7347">
        <v>-94.409000000000006</v>
      </c>
      <c r="P7347">
        <v>45.819000000000003</v>
      </c>
      <c r="Q7347" t="b">
        <v>1</v>
      </c>
    </row>
    <row r="7348" spans="1:17" x14ac:dyDescent="0.2">
      <c r="A7348">
        <v>7347</v>
      </c>
      <c r="B7348" t="s">
        <v>10196</v>
      </c>
      <c r="C7348" s="1">
        <v>44679</v>
      </c>
      <c r="D7348" t="s">
        <v>18</v>
      </c>
      <c r="E7348" t="s">
        <v>19</v>
      </c>
      <c r="F7348">
        <v>29</v>
      </c>
      <c r="G7348" t="s">
        <v>20</v>
      </c>
      <c r="I7348" t="s">
        <v>10197</v>
      </c>
      <c r="J7348" t="s">
        <v>40</v>
      </c>
      <c r="K7348" t="b">
        <v>0</v>
      </c>
      <c r="L7348" t="s">
        <v>24</v>
      </c>
      <c r="N7348" t="b">
        <v>1</v>
      </c>
      <c r="O7348">
        <v>-118.78100000000001</v>
      </c>
      <c r="P7348">
        <v>34.268999999999998</v>
      </c>
      <c r="Q7348" t="b">
        <v>1</v>
      </c>
    </row>
    <row r="7349" spans="1:17" x14ac:dyDescent="0.2">
      <c r="A7349">
        <v>7348</v>
      </c>
      <c r="B7349" t="s">
        <v>10198</v>
      </c>
      <c r="C7349" s="1">
        <v>44680</v>
      </c>
      <c r="D7349" t="s">
        <v>18</v>
      </c>
      <c r="E7349" t="s">
        <v>19</v>
      </c>
      <c r="F7349">
        <v>22</v>
      </c>
      <c r="G7349" t="s">
        <v>20</v>
      </c>
      <c r="I7349" t="s">
        <v>10199</v>
      </c>
      <c r="J7349" t="s">
        <v>234</v>
      </c>
      <c r="K7349" t="b">
        <v>0</v>
      </c>
      <c r="L7349" t="s">
        <v>36</v>
      </c>
      <c r="M7349" t="s">
        <v>25</v>
      </c>
      <c r="N7349" t="b">
        <v>0</v>
      </c>
      <c r="O7349">
        <v>-84.504999999999995</v>
      </c>
      <c r="P7349">
        <v>33.563000000000002</v>
      </c>
      <c r="Q7349" t="b">
        <v>1</v>
      </c>
    </row>
    <row r="7350" spans="1:17" x14ac:dyDescent="0.2">
      <c r="A7350">
        <v>7349</v>
      </c>
      <c r="B7350" t="s">
        <v>10200</v>
      </c>
      <c r="C7350" s="1">
        <v>44680</v>
      </c>
      <c r="D7350" t="s">
        <v>18</v>
      </c>
      <c r="E7350" t="s">
        <v>63</v>
      </c>
      <c r="F7350">
        <v>34</v>
      </c>
      <c r="G7350" t="s">
        <v>55</v>
      </c>
      <c r="I7350" t="s">
        <v>10201</v>
      </c>
      <c r="J7350" t="s">
        <v>262</v>
      </c>
      <c r="K7350" t="b">
        <v>0</v>
      </c>
      <c r="L7350" t="s">
        <v>36</v>
      </c>
      <c r="M7350" t="s">
        <v>25</v>
      </c>
      <c r="N7350" t="b">
        <v>0</v>
      </c>
      <c r="O7350">
        <v>-73.91</v>
      </c>
      <c r="P7350">
        <v>41.841999999999999</v>
      </c>
      <c r="Q7350" t="b">
        <v>1</v>
      </c>
    </row>
    <row r="7351" spans="1:17" x14ac:dyDescent="0.2">
      <c r="A7351">
        <v>7350</v>
      </c>
      <c r="B7351" t="s">
        <v>10202</v>
      </c>
      <c r="C7351" s="1">
        <v>44681</v>
      </c>
      <c r="D7351" t="s">
        <v>18</v>
      </c>
      <c r="E7351" t="s">
        <v>63</v>
      </c>
      <c r="F7351">
        <v>28</v>
      </c>
      <c r="G7351" t="s">
        <v>20</v>
      </c>
      <c r="I7351" t="s">
        <v>8760</v>
      </c>
      <c r="J7351" t="s">
        <v>234</v>
      </c>
      <c r="K7351" t="b">
        <v>0</v>
      </c>
      <c r="L7351" t="s">
        <v>36</v>
      </c>
      <c r="M7351" t="s">
        <v>25</v>
      </c>
      <c r="N7351" t="b">
        <v>0</v>
      </c>
      <c r="O7351">
        <v>-84.125</v>
      </c>
      <c r="P7351">
        <v>33.973999999999997</v>
      </c>
      <c r="Q7351" t="b">
        <v>1</v>
      </c>
    </row>
    <row r="7352" spans="1:17" x14ac:dyDescent="0.2">
      <c r="A7352">
        <v>7351</v>
      </c>
      <c r="B7352" t="s">
        <v>10203</v>
      </c>
      <c r="C7352" s="1">
        <v>44681</v>
      </c>
      <c r="D7352" t="s">
        <v>18</v>
      </c>
      <c r="E7352" t="s">
        <v>80</v>
      </c>
      <c r="F7352">
        <v>35</v>
      </c>
      <c r="G7352" t="s">
        <v>20</v>
      </c>
      <c r="H7352" t="s">
        <v>27</v>
      </c>
      <c r="I7352" t="s">
        <v>10204</v>
      </c>
      <c r="J7352" t="s">
        <v>197</v>
      </c>
      <c r="K7352" t="b">
        <v>0</v>
      </c>
      <c r="L7352" t="s">
        <v>36</v>
      </c>
      <c r="M7352" t="s">
        <v>441</v>
      </c>
      <c r="N7352" t="b">
        <v>0</v>
      </c>
      <c r="O7352">
        <v>-96.734999999999999</v>
      </c>
      <c r="P7352">
        <v>40.267000000000003</v>
      </c>
      <c r="Q7352" t="b">
        <v>1</v>
      </c>
    </row>
    <row r="7353" spans="1:17" x14ac:dyDescent="0.2">
      <c r="A7353">
        <v>7352</v>
      </c>
      <c r="B7353" t="s">
        <v>10205</v>
      </c>
      <c r="C7353" s="1">
        <v>44682</v>
      </c>
      <c r="D7353" t="s">
        <v>18</v>
      </c>
      <c r="E7353" t="s">
        <v>1445</v>
      </c>
      <c r="F7353">
        <v>55</v>
      </c>
      <c r="G7353" t="s">
        <v>20</v>
      </c>
      <c r="H7353" t="s">
        <v>27</v>
      </c>
      <c r="I7353" t="s">
        <v>10206</v>
      </c>
      <c r="J7353" t="s">
        <v>365</v>
      </c>
      <c r="K7353" t="b">
        <v>0</v>
      </c>
      <c r="L7353" t="s">
        <v>80</v>
      </c>
      <c r="N7353" t="b">
        <v>1</v>
      </c>
      <c r="O7353">
        <v>-80.453999999999994</v>
      </c>
      <c r="P7353">
        <v>32.756</v>
      </c>
      <c r="Q7353" t="b">
        <v>1</v>
      </c>
    </row>
    <row r="7354" spans="1:17" x14ac:dyDescent="0.2">
      <c r="A7354">
        <v>7353</v>
      </c>
      <c r="C7354" s="1">
        <v>44682</v>
      </c>
      <c r="D7354" t="s">
        <v>18</v>
      </c>
      <c r="E7354" t="s">
        <v>1445</v>
      </c>
      <c r="I7354" t="s">
        <v>845</v>
      </c>
      <c r="J7354" t="s">
        <v>67</v>
      </c>
      <c r="K7354" t="b">
        <v>0</v>
      </c>
      <c r="L7354" t="s">
        <v>80</v>
      </c>
      <c r="N7354" t="b">
        <v>0</v>
      </c>
      <c r="O7354">
        <v>-102.117</v>
      </c>
      <c r="P7354">
        <v>32.04</v>
      </c>
      <c r="Q7354" t="b">
        <v>1</v>
      </c>
    </row>
    <row r="7355" spans="1:17" x14ac:dyDescent="0.2">
      <c r="A7355">
        <v>7354</v>
      </c>
      <c r="B7355" t="s">
        <v>10207</v>
      </c>
      <c r="C7355" s="1">
        <v>44682</v>
      </c>
      <c r="D7355" t="s">
        <v>18</v>
      </c>
      <c r="E7355" t="s">
        <v>19</v>
      </c>
      <c r="F7355">
        <v>47</v>
      </c>
      <c r="G7355" t="s">
        <v>20</v>
      </c>
      <c r="I7355" t="s">
        <v>10208</v>
      </c>
      <c r="J7355" t="s">
        <v>47</v>
      </c>
      <c r="K7355" t="b">
        <v>0</v>
      </c>
      <c r="L7355" t="s">
        <v>24</v>
      </c>
      <c r="M7355" t="s">
        <v>51</v>
      </c>
      <c r="N7355" t="b">
        <v>0</v>
      </c>
      <c r="O7355">
        <v>-101.214</v>
      </c>
      <c r="P7355">
        <v>36.863</v>
      </c>
      <c r="Q7355" t="b">
        <v>1</v>
      </c>
    </row>
    <row r="7356" spans="1:17" x14ac:dyDescent="0.2">
      <c r="A7356">
        <v>7355</v>
      </c>
      <c r="B7356" t="s">
        <v>10209</v>
      </c>
      <c r="C7356" s="1">
        <v>44682</v>
      </c>
      <c r="D7356" t="s">
        <v>18</v>
      </c>
      <c r="E7356" t="s">
        <v>63</v>
      </c>
      <c r="F7356">
        <v>41</v>
      </c>
      <c r="G7356" t="s">
        <v>20</v>
      </c>
      <c r="I7356" t="s">
        <v>10210</v>
      </c>
      <c r="J7356" t="s">
        <v>40</v>
      </c>
      <c r="K7356" t="b">
        <v>0</v>
      </c>
      <c r="L7356" t="s">
        <v>36</v>
      </c>
      <c r="M7356" t="s">
        <v>25</v>
      </c>
      <c r="N7356" t="b">
        <v>0</v>
      </c>
      <c r="O7356">
        <v>-119.054</v>
      </c>
      <c r="P7356">
        <v>35.915999999999997</v>
      </c>
      <c r="Q7356" t="b">
        <v>1</v>
      </c>
    </row>
    <row r="7357" spans="1:17" x14ac:dyDescent="0.2">
      <c r="A7357">
        <v>7356</v>
      </c>
      <c r="B7357" t="s">
        <v>10211</v>
      </c>
      <c r="C7357" s="1">
        <v>44683</v>
      </c>
      <c r="D7357" t="s">
        <v>18</v>
      </c>
      <c r="E7357" t="s">
        <v>19</v>
      </c>
      <c r="F7357">
        <v>44</v>
      </c>
      <c r="G7357" t="s">
        <v>20</v>
      </c>
      <c r="H7357" t="s">
        <v>27</v>
      </c>
      <c r="I7357" t="s">
        <v>1659</v>
      </c>
      <c r="J7357" t="s">
        <v>282</v>
      </c>
      <c r="K7357" t="b">
        <v>0</v>
      </c>
      <c r="L7357" t="s">
        <v>36</v>
      </c>
      <c r="M7357" t="s">
        <v>51</v>
      </c>
      <c r="N7357" t="b">
        <v>0</v>
      </c>
      <c r="O7357">
        <v>-85.644000000000005</v>
      </c>
      <c r="P7357">
        <v>31.44</v>
      </c>
      <c r="Q7357" t="b">
        <v>1</v>
      </c>
    </row>
    <row r="7358" spans="1:17" x14ac:dyDescent="0.2">
      <c r="A7358">
        <v>7357</v>
      </c>
      <c r="B7358" t="s">
        <v>10212</v>
      </c>
      <c r="C7358" s="1">
        <v>44684</v>
      </c>
      <c r="D7358" t="s">
        <v>18</v>
      </c>
      <c r="E7358" t="s">
        <v>63</v>
      </c>
      <c r="F7358">
        <v>47</v>
      </c>
      <c r="G7358" t="s">
        <v>20</v>
      </c>
      <c r="I7358" t="s">
        <v>4505</v>
      </c>
      <c r="J7358" t="s">
        <v>282</v>
      </c>
      <c r="K7358" t="b">
        <v>0</v>
      </c>
      <c r="L7358" t="s">
        <v>36</v>
      </c>
      <c r="M7358" t="s">
        <v>76</v>
      </c>
      <c r="N7358" t="b">
        <v>0</v>
      </c>
      <c r="O7358">
        <v>-88.09</v>
      </c>
      <c r="P7358">
        <v>30.745000000000001</v>
      </c>
      <c r="Q7358" t="b">
        <v>1</v>
      </c>
    </row>
    <row r="7359" spans="1:17" x14ac:dyDescent="0.2">
      <c r="A7359">
        <v>7358</v>
      </c>
      <c r="B7359" t="s">
        <v>10213</v>
      </c>
      <c r="C7359" s="1">
        <v>44684</v>
      </c>
      <c r="D7359" t="s">
        <v>18</v>
      </c>
      <c r="E7359" t="s">
        <v>1445</v>
      </c>
      <c r="F7359">
        <v>26</v>
      </c>
      <c r="G7359" t="s">
        <v>20</v>
      </c>
      <c r="H7359" t="s">
        <v>59</v>
      </c>
      <c r="I7359" t="s">
        <v>10214</v>
      </c>
      <c r="J7359" t="s">
        <v>112</v>
      </c>
      <c r="K7359" t="b">
        <v>0</v>
      </c>
      <c r="L7359" t="s">
        <v>36</v>
      </c>
      <c r="N7359" t="b">
        <v>0</v>
      </c>
      <c r="O7359">
        <v>-94.760999999999996</v>
      </c>
      <c r="P7359">
        <v>39.332999999999998</v>
      </c>
      <c r="Q7359" t="b">
        <v>1</v>
      </c>
    </row>
    <row r="7360" spans="1:17" x14ac:dyDescent="0.2">
      <c r="A7360">
        <v>7359</v>
      </c>
      <c r="B7360" t="s">
        <v>10215</v>
      </c>
      <c r="C7360" s="1">
        <v>44684</v>
      </c>
      <c r="D7360" t="s">
        <v>18</v>
      </c>
      <c r="E7360" t="s">
        <v>19</v>
      </c>
      <c r="F7360">
        <v>54</v>
      </c>
      <c r="G7360" t="s">
        <v>20</v>
      </c>
      <c r="H7360" t="s">
        <v>59</v>
      </c>
      <c r="I7360" t="s">
        <v>142</v>
      </c>
      <c r="J7360" t="s">
        <v>40</v>
      </c>
      <c r="K7360" t="b">
        <v>1</v>
      </c>
      <c r="L7360" t="s">
        <v>24</v>
      </c>
      <c r="M7360" t="s">
        <v>25</v>
      </c>
      <c r="N7360" t="b">
        <v>0</v>
      </c>
      <c r="O7360">
        <v>-118.249</v>
      </c>
      <c r="P7360">
        <v>34.046999999999997</v>
      </c>
      <c r="Q7360" t="b">
        <v>1</v>
      </c>
    </row>
    <row r="7361" spans="1:17" x14ac:dyDescent="0.2">
      <c r="A7361">
        <v>7360</v>
      </c>
      <c r="B7361" t="s">
        <v>10216</v>
      </c>
      <c r="C7361" s="1">
        <v>44685</v>
      </c>
      <c r="D7361" t="s">
        <v>18</v>
      </c>
      <c r="E7361" t="s">
        <v>19</v>
      </c>
      <c r="F7361">
        <v>27</v>
      </c>
      <c r="G7361" t="s">
        <v>20</v>
      </c>
      <c r="I7361" t="s">
        <v>4379</v>
      </c>
      <c r="J7361" t="s">
        <v>70</v>
      </c>
      <c r="K7361" t="b">
        <v>0</v>
      </c>
      <c r="L7361" t="s">
        <v>24</v>
      </c>
      <c r="M7361" t="s">
        <v>25</v>
      </c>
      <c r="N7361" t="b">
        <v>1</v>
      </c>
      <c r="O7361">
        <v>-84.228999999999999</v>
      </c>
      <c r="P7361">
        <v>39.704000000000001</v>
      </c>
      <c r="Q7361" t="b">
        <v>1</v>
      </c>
    </row>
    <row r="7362" spans="1:17" x14ac:dyDescent="0.2">
      <c r="A7362">
        <v>7361</v>
      </c>
      <c r="B7362" t="s">
        <v>10217</v>
      </c>
      <c r="C7362" s="1">
        <v>44685</v>
      </c>
      <c r="D7362" t="s">
        <v>18</v>
      </c>
      <c r="E7362" t="s">
        <v>80</v>
      </c>
      <c r="F7362">
        <v>31</v>
      </c>
      <c r="G7362" t="s">
        <v>20</v>
      </c>
      <c r="I7362" t="s">
        <v>2929</v>
      </c>
      <c r="J7362" t="s">
        <v>23</v>
      </c>
      <c r="K7362" t="b">
        <v>0</v>
      </c>
      <c r="L7362" t="s">
        <v>36</v>
      </c>
      <c r="M7362" t="s">
        <v>51</v>
      </c>
      <c r="N7362" t="b">
        <v>0</v>
      </c>
      <c r="O7362">
        <v>-122.316</v>
      </c>
      <c r="P7362">
        <v>47.317</v>
      </c>
      <c r="Q7362" t="b">
        <v>1</v>
      </c>
    </row>
    <row r="7363" spans="1:17" x14ac:dyDescent="0.2">
      <c r="A7363">
        <v>7362</v>
      </c>
      <c r="B7363" t="s">
        <v>10218</v>
      </c>
      <c r="C7363" s="1">
        <v>44685</v>
      </c>
      <c r="D7363" t="s">
        <v>18</v>
      </c>
      <c r="E7363" t="s">
        <v>63</v>
      </c>
      <c r="F7363">
        <v>39</v>
      </c>
      <c r="G7363" t="s">
        <v>20</v>
      </c>
      <c r="H7363" t="s">
        <v>27</v>
      </c>
      <c r="I7363" t="s">
        <v>294</v>
      </c>
      <c r="J7363" t="s">
        <v>180</v>
      </c>
      <c r="K7363" t="b">
        <v>0</v>
      </c>
      <c r="L7363" t="s">
        <v>36</v>
      </c>
      <c r="M7363" t="s">
        <v>25</v>
      </c>
      <c r="N7363" t="b">
        <v>1</v>
      </c>
      <c r="O7363">
        <v>-76.471000000000004</v>
      </c>
      <c r="P7363">
        <v>39.317999999999998</v>
      </c>
      <c r="Q7363" t="b">
        <v>1</v>
      </c>
    </row>
    <row r="7364" spans="1:17" x14ac:dyDescent="0.2">
      <c r="A7364">
        <v>7363</v>
      </c>
      <c r="B7364" t="s">
        <v>10219</v>
      </c>
      <c r="C7364" s="1">
        <v>44685</v>
      </c>
      <c r="D7364" t="s">
        <v>18</v>
      </c>
      <c r="E7364" t="s">
        <v>80</v>
      </c>
      <c r="F7364">
        <v>34</v>
      </c>
      <c r="G7364" t="s">
        <v>20</v>
      </c>
      <c r="I7364" t="s">
        <v>10220</v>
      </c>
      <c r="J7364" t="s">
        <v>40</v>
      </c>
      <c r="K7364" t="b">
        <v>1</v>
      </c>
      <c r="L7364" t="s">
        <v>80</v>
      </c>
      <c r="N7364" t="b">
        <v>0</v>
      </c>
      <c r="O7364">
        <v>-118.169</v>
      </c>
      <c r="P7364">
        <v>33.899000000000001</v>
      </c>
      <c r="Q7364" t="b">
        <v>1</v>
      </c>
    </row>
    <row r="7365" spans="1:17" x14ac:dyDescent="0.2">
      <c r="A7365">
        <v>7364</v>
      </c>
      <c r="B7365" t="s">
        <v>10221</v>
      </c>
      <c r="C7365" s="1">
        <v>44686</v>
      </c>
      <c r="D7365" t="s">
        <v>18</v>
      </c>
      <c r="E7365" t="s">
        <v>63</v>
      </c>
      <c r="F7365">
        <v>29</v>
      </c>
      <c r="G7365" t="s">
        <v>20</v>
      </c>
      <c r="H7365" t="s">
        <v>59</v>
      </c>
      <c r="I7365" t="s">
        <v>681</v>
      </c>
      <c r="J7365" t="s">
        <v>365</v>
      </c>
      <c r="K7365" t="b">
        <v>0</v>
      </c>
      <c r="L7365" t="s">
        <v>36</v>
      </c>
      <c r="M7365" t="s">
        <v>25</v>
      </c>
      <c r="N7365" t="b">
        <v>1</v>
      </c>
      <c r="O7365">
        <v>-79.391000000000005</v>
      </c>
      <c r="P7365">
        <v>34.173000000000002</v>
      </c>
      <c r="Q7365" t="b">
        <v>1</v>
      </c>
    </row>
    <row r="7366" spans="1:17" x14ac:dyDescent="0.2">
      <c r="A7366">
        <v>7365</v>
      </c>
      <c r="C7366" s="1">
        <v>44686</v>
      </c>
      <c r="D7366" t="s">
        <v>18</v>
      </c>
      <c r="E7366" t="s">
        <v>19</v>
      </c>
      <c r="G7366" t="s">
        <v>20</v>
      </c>
      <c r="I7366" t="s">
        <v>10222</v>
      </c>
      <c r="J7366" t="s">
        <v>67</v>
      </c>
      <c r="K7366" t="b">
        <v>0</v>
      </c>
      <c r="L7366" t="s">
        <v>24</v>
      </c>
      <c r="M7366" t="s">
        <v>76</v>
      </c>
      <c r="N7366" t="b">
        <v>0</v>
      </c>
      <c r="O7366">
        <v>-95.647000000000006</v>
      </c>
      <c r="P7366">
        <v>29.622</v>
      </c>
      <c r="Q7366" t="b">
        <v>1</v>
      </c>
    </row>
    <row r="7367" spans="1:17" x14ac:dyDescent="0.2">
      <c r="A7367">
        <v>7366</v>
      </c>
      <c r="B7367" t="s">
        <v>10223</v>
      </c>
      <c r="C7367" s="1">
        <v>44686</v>
      </c>
      <c r="D7367" t="s">
        <v>18</v>
      </c>
      <c r="E7367" t="s">
        <v>19</v>
      </c>
      <c r="F7367">
        <v>68</v>
      </c>
      <c r="G7367" t="s">
        <v>20</v>
      </c>
      <c r="I7367" t="s">
        <v>7411</v>
      </c>
      <c r="J7367" t="s">
        <v>282</v>
      </c>
      <c r="K7367" t="b">
        <v>0</v>
      </c>
      <c r="L7367" t="s">
        <v>36</v>
      </c>
      <c r="N7367" t="b">
        <v>0</v>
      </c>
      <c r="O7367">
        <v>-86.227000000000004</v>
      </c>
      <c r="P7367">
        <v>34.289000000000001</v>
      </c>
      <c r="Q7367" t="b">
        <v>1</v>
      </c>
    </row>
    <row r="7368" spans="1:17" x14ac:dyDescent="0.2">
      <c r="A7368">
        <v>7367</v>
      </c>
      <c r="C7368" s="1">
        <v>44687</v>
      </c>
      <c r="D7368" t="s">
        <v>18</v>
      </c>
      <c r="E7368" t="s">
        <v>1445</v>
      </c>
      <c r="G7368" t="s">
        <v>20</v>
      </c>
      <c r="I7368" t="s">
        <v>10224</v>
      </c>
      <c r="J7368" t="s">
        <v>50</v>
      </c>
      <c r="K7368" t="b">
        <v>0</v>
      </c>
      <c r="L7368" t="s">
        <v>36</v>
      </c>
      <c r="N7368" t="b">
        <v>0</v>
      </c>
      <c r="O7368">
        <v>-110.255</v>
      </c>
      <c r="P7368">
        <v>36.728000000000002</v>
      </c>
      <c r="Q7368" t="b">
        <v>1</v>
      </c>
    </row>
    <row r="7369" spans="1:17" x14ac:dyDescent="0.2">
      <c r="A7369">
        <v>7368</v>
      </c>
      <c r="B7369" t="s">
        <v>10225</v>
      </c>
      <c r="C7369" s="1">
        <v>44687</v>
      </c>
      <c r="D7369" t="s">
        <v>18</v>
      </c>
      <c r="E7369" t="s">
        <v>1146</v>
      </c>
      <c r="F7369">
        <v>53</v>
      </c>
      <c r="G7369" t="s">
        <v>20</v>
      </c>
      <c r="I7369" t="s">
        <v>7883</v>
      </c>
      <c r="J7369" t="s">
        <v>40</v>
      </c>
      <c r="K7369" t="b">
        <v>0</v>
      </c>
      <c r="L7369" t="s">
        <v>24</v>
      </c>
      <c r="N7369" t="b">
        <v>0</v>
      </c>
      <c r="O7369">
        <v>-118.19499999999999</v>
      </c>
      <c r="P7369">
        <v>34.863999999999997</v>
      </c>
      <c r="Q7369" t="b">
        <v>1</v>
      </c>
    </row>
    <row r="7370" spans="1:17" x14ac:dyDescent="0.2">
      <c r="A7370">
        <v>7369</v>
      </c>
      <c r="C7370" s="1">
        <v>44688</v>
      </c>
      <c r="D7370" t="s">
        <v>18</v>
      </c>
      <c r="E7370" t="s">
        <v>1445</v>
      </c>
      <c r="F7370">
        <v>25</v>
      </c>
      <c r="G7370" t="s">
        <v>20</v>
      </c>
      <c r="I7370" t="s">
        <v>2386</v>
      </c>
      <c r="J7370" t="s">
        <v>170</v>
      </c>
      <c r="K7370" t="b">
        <v>0</v>
      </c>
      <c r="L7370" t="s">
        <v>24</v>
      </c>
      <c r="M7370" t="s">
        <v>76</v>
      </c>
      <c r="N7370" t="b">
        <v>1</v>
      </c>
      <c r="O7370">
        <v>-80.126999999999995</v>
      </c>
      <c r="P7370">
        <v>25.986000000000001</v>
      </c>
      <c r="Q7370" t="b">
        <v>1</v>
      </c>
    </row>
    <row r="7371" spans="1:17" x14ac:dyDescent="0.2">
      <c r="A7371">
        <v>7370</v>
      </c>
      <c r="C7371" s="1">
        <v>44688</v>
      </c>
      <c r="D7371" t="s">
        <v>18</v>
      </c>
      <c r="E7371" t="s">
        <v>10226</v>
      </c>
      <c r="G7371" t="s">
        <v>20</v>
      </c>
      <c r="I7371" t="s">
        <v>2070</v>
      </c>
      <c r="J7371" t="s">
        <v>255</v>
      </c>
      <c r="K7371" t="b">
        <v>0</v>
      </c>
      <c r="L7371" t="s">
        <v>24</v>
      </c>
      <c r="M7371" t="s">
        <v>25</v>
      </c>
      <c r="N7371" t="b">
        <v>1</v>
      </c>
      <c r="O7371">
        <v>-78.599000000000004</v>
      </c>
      <c r="P7371">
        <v>35.746000000000002</v>
      </c>
      <c r="Q7371" t="b">
        <v>1</v>
      </c>
    </row>
    <row r="7372" spans="1:17" x14ac:dyDescent="0.2">
      <c r="A7372">
        <v>7371</v>
      </c>
      <c r="B7372" t="s">
        <v>10227</v>
      </c>
      <c r="C7372" s="1">
        <v>44688</v>
      </c>
      <c r="D7372" t="s">
        <v>18</v>
      </c>
      <c r="E7372" t="s">
        <v>19</v>
      </c>
      <c r="F7372">
        <v>36</v>
      </c>
      <c r="G7372" t="s">
        <v>20</v>
      </c>
      <c r="I7372" t="s">
        <v>4063</v>
      </c>
      <c r="J7372" t="s">
        <v>23</v>
      </c>
      <c r="K7372" t="b">
        <v>0</v>
      </c>
      <c r="L7372" t="s">
        <v>24</v>
      </c>
      <c r="N7372" t="b">
        <v>0</v>
      </c>
      <c r="O7372">
        <v>-120.31399999999999</v>
      </c>
      <c r="P7372">
        <v>47.423999999999999</v>
      </c>
      <c r="Q7372" t="b">
        <v>1</v>
      </c>
    </row>
    <row r="7373" spans="1:17" x14ac:dyDescent="0.2">
      <c r="A7373">
        <v>7372</v>
      </c>
      <c r="C7373" s="1">
        <v>44689</v>
      </c>
      <c r="D7373" t="s">
        <v>18</v>
      </c>
      <c r="E7373" t="s">
        <v>80</v>
      </c>
      <c r="G7373" t="s">
        <v>20</v>
      </c>
      <c r="I7373" t="s">
        <v>2914</v>
      </c>
      <c r="J7373" t="s">
        <v>87</v>
      </c>
      <c r="K7373" t="b">
        <v>0</v>
      </c>
      <c r="L7373" t="s">
        <v>24</v>
      </c>
      <c r="N7373" t="b">
        <v>0</v>
      </c>
      <c r="O7373">
        <v>-94.144000000000005</v>
      </c>
      <c r="P7373">
        <v>36.158999999999999</v>
      </c>
      <c r="Q7373" t="b">
        <v>1</v>
      </c>
    </row>
    <row r="7374" spans="1:17" x14ac:dyDescent="0.2">
      <c r="A7374">
        <v>7373</v>
      </c>
      <c r="B7374" t="s">
        <v>10228</v>
      </c>
      <c r="C7374" s="1">
        <v>44689</v>
      </c>
      <c r="D7374" t="s">
        <v>18</v>
      </c>
      <c r="E7374" t="s">
        <v>423</v>
      </c>
      <c r="F7374">
        <v>21</v>
      </c>
      <c r="G7374" t="s">
        <v>20</v>
      </c>
      <c r="I7374" t="s">
        <v>553</v>
      </c>
      <c r="J7374" t="s">
        <v>47</v>
      </c>
      <c r="K7374" t="b">
        <v>0</v>
      </c>
      <c r="L7374" t="s">
        <v>24</v>
      </c>
      <c r="M7374" t="s">
        <v>25</v>
      </c>
      <c r="N7374" t="b">
        <v>0</v>
      </c>
      <c r="O7374">
        <v>-95.992999999999995</v>
      </c>
      <c r="P7374">
        <v>36.154000000000003</v>
      </c>
      <c r="Q7374" t="b">
        <v>1</v>
      </c>
    </row>
    <row r="7375" spans="1:17" x14ac:dyDescent="0.2">
      <c r="A7375">
        <v>7374</v>
      </c>
      <c r="B7375" t="s">
        <v>10229</v>
      </c>
      <c r="C7375" s="1">
        <v>44690</v>
      </c>
      <c r="D7375" t="s">
        <v>18</v>
      </c>
      <c r="E7375" t="s">
        <v>80</v>
      </c>
      <c r="F7375">
        <v>72</v>
      </c>
      <c r="G7375" t="s">
        <v>20</v>
      </c>
      <c r="I7375" t="s">
        <v>10230</v>
      </c>
      <c r="J7375" t="s">
        <v>40</v>
      </c>
      <c r="K7375" t="b">
        <v>0</v>
      </c>
      <c r="L7375" t="s">
        <v>80</v>
      </c>
      <c r="N7375" t="b">
        <v>0</v>
      </c>
      <c r="O7375">
        <v>-124.149</v>
      </c>
      <c r="P7375">
        <v>41.746000000000002</v>
      </c>
      <c r="Q7375" t="b">
        <v>1</v>
      </c>
    </row>
    <row r="7376" spans="1:17" x14ac:dyDescent="0.2">
      <c r="A7376">
        <v>7375</v>
      </c>
      <c r="B7376" t="s">
        <v>10231</v>
      </c>
      <c r="C7376" s="1">
        <v>44691</v>
      </c>
      <c r="D7376" t="s">
        <v>18</v>
      </c>
      <c r="E7376" t="s">
        <v>455</v>
      </c>
      <c r="F7376">
        <v>34</v>
      </c>
      <c r="G7376" t="s">
        <v>20</v>
      </c>
      <c r="H7376" t="s">
        <v>27</v>
      </c>
      <c r="I7376" t="s">
        <v>2585</v>
      </c>
      <c r="J7376" t="s">
        <v>50</v>
      </c>
      <c r="K7376" t="b">
        <v>0</v>
      </c>
      <c r="L7376" t="s">
        <v>36</v>
      </c>
      <c r="N7376" t="b">
        <v>0</v>
      </c>
      <c r="O7376">
        <v>-114.626</v>
      </c>
      <c r="P7376">
        <v>32.713000000000001</v>
      </c>
      <c r="Q7376" t="b">
        <v>1</v>
      </c>
    </row>
    <row r="7377" spans="1:17" x14ac:dyDescent="0.2">
      <c r="A7377">
        <v>7376</v>
      </c>
      <c r="B7377" t="s">
        <v>10232</v>
      </c>
      <c r="C7377" s="1">
        <v>44691</v>
      </c>
      <c r="D7377" t="s">
        <v>18</v>
      </c>
      <c r="E7377" t="s">
        <v>19</v>
      </c>
      <c r="F7377">
        <v>25</v>
      </c>
      <c r="G7377" t="s">
        <v>20</v>
      </c>
      <c r="I7377" t="s">
        <v>666</v>
      </c>
      <c r="J7377" t="s">
        <v>262</v>
      </c>
      <c r="K7377" t="b">
        <v>0</v>
      </c>
      <c r="L7377" t="s">
        <v>24</v>
      </c>
      <c r="M7377" t="s">
        <v>76</v>
      </c>
      <c r="N7377" t="b">
        <v>0</v>
      </c>
      <c r="O7377">
        <v>-73.894999999999996</v>
      </c>
      <c r="P7377">
        <v>40.85</v>
      </c>
      <c r="Q7377" t="b">
        <v>1</v>
      </c>
    </row>
    <row r="7378" spans="1:17" x14ac:dyDescent="0.2">
      <c r="A7378">
        <v>7377</v>
      </c>
      <c r="B7378" t="s">
        <v>10233</v>
      </c>
      <c r="C7378" s="1">
        <v>44691</v>
      </c>
      <c r="D7378" t="s">
        <v>18</v>
      </c>
      <c r="E7378" t="s">
        <v>19</v>
      </c>
      <c r="F7378">
        <v>26</v>
      </c>
      <c r="G7378" t="s">
        <v>20</v>
      </c>
      <c r="H7378" t="s">
        <v>33</v>
      </c>
      <c r="I7378" t="s">
        <v>10234</v>
      </c>
      <c r="J7378" t="s">
        <v>170</v>
      </c>
      <c r="K7378" t="b">
        <v>0</v>
      </c>
      <c r="L7378" t="s">
        <v>36</v>
      </c>
      <c r="N7378" t="b">
        <v>0</v>
      </c>
      <c r="O7378">
        <v>-82.488</v>
      </c>
      <c r="P7378">
        <v>28.061</v>
      </c>
      <c r="Q7378" t="b">
        <v>1</v>
      </c>
    </row>
    <row r="7379" spans="1:17" x14ac:dyDescent="0.2">
      <c r="A7379">
        <v>7378</v>
      </c>
      <c r="B7379" t="s">
        <v>10235</v>
      </c>
      <c r="C7379" s="1">
        <v>44691</v>
      </c>
      <c r="D7379" t="s">
        <v>18</v>
      </c>
      <c r="E7379" t="s">
        <v>19</v>
      </c>
      <c r="F7379">
        <v>65</v>
      </c>
      <c r="G7379" t="s">
        <v>20</v>
      </c>
      <c r="I7379" t="s">
        <v>10236</v>
      </c>
      <c r="J7379" t="s">
        <v>96</v>
      </c>
      <c r="K7379" t="b">
        <v>0</v>
      </c>
      <c r="L7379" t="s">
        <v>36</v>
      </c>
      <c r="N7379" t="b">
        <v>0</v>
      </c>
      <c r="O7379">
        <v>-88.123000000000005</v>
      </c>
      <c r="P7379">
        <v>41.615000000000002</v>
      </c>
      <c r="Q7379" t="b">
        <v>1</v>
      </c>
    </row>
    <row r="7380" spans="1:17" x14ac:dyDescent="0.2">
      <c r="A7380">
        <v>7379</v>
      </c>
      <c r="B7380" t="s">
        <v>10237</v>
      </c>
      <c r="C7380" s="1">
        <v>44691</v>
      </c>
      <c r="D7380" t="s">
        <v>18</v>
      </c>
      <c r="E7380" t="s">
        <v>19</v>
      </c>
      <c r="G7380" t="s">
        <v>20</v>
      </c>
      <c r="H7380" t="s">
        <v>33</v>
      </c>
      <c r="I7380" t="s">
        <v>10238</v>
      </c>
      <c r="J7380" t="s">
        <v>67</v>
      </c>
      <c r="K7380" t="b">
        <v>0</v>
      </c>
      <c r="L7380" t="s">
        <v>24</v>
      </c>
      <c r="M7380" t="s">
        <v>76</v>
      </c>
      <c r="N7380" t="b">
        <v>0</v>
      </c>
      <c r="O7380">
        <v>-96.825000000000003</v>
      </c>
      <c r="P7380">
        <v>30.356999999999999</v>
      </c>
      <c r="Q7380" t="b">
        <v>1</v>
      </c>
    </row>
    <row r="7381" spans="1:17" x14ac:dyDescent="0.2">
      <c r="A7381">
        <v>7380</v>
      </c>
      <c r="B7381" t="s">
        <v>10239</v>
      </c>
      <c r="C7381" s="1">
        <v>44692</v>
      </c>
      <c r="D7381" t="s">
        <v>18</v>
      </c>
      <c r="E7381" t="s">
        <v>63</v>
      </c>
      <c r="G7381" t="s">
        <v>20</v>
      </c>
      <c r="H7381" t="s">
        <v>27</v>
      </c>
      <c r="I7381" t="s">
        <v>10240</v>
      </c>
      <c r="J7381" t="s">
        <v>112</v>
      </c>
      <c r="K7381" t="b">
        <v>0</v>
      </c>
      <c r="L7381" t="s">
        <v>36</v>
      </c>
      <c r="M7381" t="s">
        <v>51</v>
      </c>
      <c r="N7381" t="b">
        <v>0</v>
      </c>
      <c r="O7381">
        <v>-89.578000000000003</v>
      </c>
      <c r="P7381">
        <v>37.372</v>
      </c>
      <c r="Q7381" t="b">
        <v>1</v>
      </c>
    </row>
    <row r="7382" spans="1:17" x14ac:dyDescent="0.2">
      <c r="A7382">
        <v>7381</v>
      </c>
      <c r="C7382" s="1">
        <v>44694</v>
      </c>
      <c r="D7382" t="s">
        <v>18</v>
      </c>
      <c r="E7382" t="s">
        <v>38</v>
      </c>
      <c r="G7382" t="s">
        <v>20</v>
      </c>
      <c r="I7382" t="s">
        <v>666</v>
      </c>
      <c r="J7382" t="s">
        <v>262</v>
      </c>
      <c r="K7382" t="b">
        <v>0</v>
      </c>
      <c r="L7382" t="s">
        <v>24</v>
      </c>
      <c r="M7382" t="s">
        <v>25</v>
      </c>
      <c r="N7382" t="b">
        <v>0</v>
      </c>
      <c r="O7382">
        <v>-73.888999999999996</v>
      </c>
      <c r="P7382">
        <v>40.819000000000003</v>
      </c>
      <c r="Q7382" t="b">
        <v>1</v>
      </c>
    </row>
    <row r="7383" spans="1:17" x14ac:dyDescent="0.2">
      <c r="A7383">
        <v>7382</v>
      </c>
      <c r="B7383" t="s">
        <v>10241</v>
      </c>
      <c r="C7383" s="1">
        <v>44694</v>
      </c>
      <c r="D7383" t="s">
        <v>18</v>
      </c>
      <c r="E7383" t="s">
        <v>80</v>
      </c>
      <c r="F7383">
        <v>33</v>
      </c>
      <c r="G7383" t="s">
        <v>20</v>
      </c>
      <c r="I7383" t="s">
        <v>1433</v>
      </c>
      <c r="J7383" t="s">
        <v>170</v>
      </c>
      <c r="K7383" t="b">
        <v>1</v>
      </c>
      <c r="L7383" t="s">
        <v>24</v>
      </c>
      <c r="M7383" t="s">
        <v>76</v>
      </c>
      <c r="N7383" t="b">
        <v>0</v>
      </c>
      <c r="O7383">
        <v>-80.06</v>
      </c>
      <c r="P7383">
        <v>26.709</v>
      </c>
      <c r="Q7383" t="b">
        <v>1</v>
      </c>
    </row>
    <row r="7384" spans="1:17" x14ac:dyDescent="0.2">
      <c r="A7384">
        <v>7383</v>
      </c>
      <c r="B7384" t="s">
        <v>10242</v>
      </c>
      <c r="C7384" s="1">
        <v>44694</v>
      </c>
      <c r="D7384" t="s">
        <v>18</v>
      </c>
      <c r="E7384" t="s">
        <v>80</v>
      </c>
      <c r="F7384">
        <v>33</v>
      </c>
      <c r="G7384" t="s">
        <v>20</v>
      </c>
      <c r="I7384" t="s">
        <v>6439</v>
      </c>
      <c r="J7384" t="s">
        <v>163</v>
      </c>
      <c r="K7384" t="b">
        <v>0</v>
      </c>
      <c r="L7384" t="s">
        <v>80</v>
      </c>
      <c r="N7384" t="b">
        <v>0</v>
      </c>
      <c r="O7384">
        <v>-71.622</v>
      </c>
      <c r="P7384">
        <v>42.948</v>
      </c>
      <c r="Q7384" t="b">
        <v>1</v>
      </c>
    </row>
    <row r="7385" spans="1:17" x14ac:dyDescent="0.2">
      <c r="A7385">
        <v>7384</v>
      </c>
      <c r="C7385" s="1">
        <v>44695</v>
      </c>
      <c r="D7385" t="s">
        <v>18</v>
      </c>
      <c r="E7385" t="s">
        <v>63</v>
      </c>
      <c r="G7385" t="s">
        <v>20</v>
      </c>
      <c r="I7385" t="s">
        <v>3978</v>
      </c>
      <c r="J7385" t="s">
        <v>47</v>
      </c>
      <c r="K7385" t="b">
        <v>0</v>
      </c>
      <c r="L7385" t="s">
        <v>36</v>
      </c>
      <c r="N7385" t="b">
        <v>0</v>
      </c>
      <c r="O7385">
        <v>-102.004</v>
      </c>
      <c r="P7385">
        <v>36.372999999999998</v>
      </c>
      <c r="Q7385" t="b">
        <v>1</v>
      </c>
    </row>
    <row r="7386" spans="1:17" x14ac:dyDescent="0.2">
      <c r="A7386">
        <v>7385</v>
      </c>
      <c r="B7386" t="s">
        <v>10243</v>
      </c>
      <c r="C7386" s="1">
        <v>44695</v>
      </c>
      <c r="D7386" t="s">
        <v>18</v>
      </c>
      <c r="E7386" t="s">
        <v>63</v>
      </c>
      <c r="F7386">
        <v>48</v>
      </c>
      <c r="G7386" t="s">
        <v>20</v>
      </c>
      <c r="I7386" t="s">
        <v>524</v>
      </c>
      <c r="J7386" t="s">
        <v>152</v>
      </c>
      <c r="K7386" t="b">
        <v>0</v>
      </c>
      <c r="L7386" t="s">
        <v>24</v>
      </c>
      <c r="N7386" t="b">
        <v>0</v>
      </c>
      <c r="O7386">
        <v>-71.066000000000003</v>
      </c>
      <c r="P7386">
        <v>42.313000000000002</v>
      </c>
      <c r="Q7386" t="b">
        <v>1</v>
      </c>
    </row>
    <row r="7387" spans="1:17" x14ac:dyDescent="0.2">
      <c r="A7387">
        <v>7386</v>
      </c>
      <c r="B7387" t="s">
        <v>10244</v>
      </c>
      <c r="C7387" s="1">
        <v>44695</v>
      </c>
      <c r="D7387" t="s">
        <v>18</v>
      </c>
      <c r="E7387" t="s">
        <v>19</v>
      </c>
      <c r="F7387">
        <v>66</v>
      </c>
      <c r="G7387" t="s">
        <v>55</v>
      </c>
      <c r="I7387" t="s">
        <v>10245</v>
      </c>
      <c r="J7387" t="s">
        <v>70</v>
      </c>
      <c r="K7387" t="b">
        <v>0</v>
      </c>
      <c r="L7387" t="s">
        <v>36</v>
      </c>
      <c r="N7387" t="b">
        <v>0</v>
      </c>
      <c r="O7387">
        <v>-81.084999999999994</v>
      </c>
      <c r="P7387">
        <v>41.265000000000001</v>
      </c>
      <c r="Q7387" t="b">
        <v>1</v>
      </c>
    </row>
    <row r="7388" spans="1:17" x14ac:dyDescent="0.2">
      <c r="A7388">
        <v>7387</v>
      </c>
      <c r="C7388" s="1">
        <v>44696</v>
      </c>
      <c r="D7388" t="s">
        <v>18</v>
      </c>
      <c r="E7388" t="s">
        <v>19</v>
      </c>
      <c r="G7388" t="s">
        <v>20</v>
      </c>
      <c r="I7388" t="s">
        <v>10246</v>
      </c>
      <c r="J7388" t="s">
        <v>170</v>
      </c>
      <c r="K7388" t="b">
        <v>0</v>
      </c>
      <c r="L7388" t="s">
        <v>24</v>
      </c>
      <c r="N7388" t="b">
        <v>0</v>
      </c>
      <c r="O7388">
        <v>-81.075000000000003</v>
      </c>
      <c r="P7388">
        <v>26.611000000000001</v>
      </c>
      <c r="Q7388" t="b">
        <v>1</v>
      </c>
    </row>
    <row r="7389" spans="1:17" x14ac:dyDescent="0.2">
      <c r="A7389">
        <v>7388</v>
      </c>
      <c r="B7389" t="s">
        <v>10247</v>
      </c>
      <c r="C7389" s="1">
        <v>44697</v>
      </c>
      <c r="D7389" t="s">
        <v>18</v>
      </c>
      <c r="E7389" t="s">
        <v>19</v>
      </c>
      <c r="F7389">
        <v>31</v>
      </c>
      <c r="G7389" t="s">
        <v>20</v>
      </c>
      <c r="H7389" t="s">
        <v>27</v>
      </c>
      <c r="I7389" t="s">
        <v>10248</v>
      </c>
      <c r="J7389" t="s">
        <v>125</v>
      </c>
      <c r="K7389" t="b">
        <v>0</v>
      </c>
      <c r="L7389" t="s">
        <v>24</v>
      </c>
      <c r="M7389" t="s">
        <v>25</v>
      </c>
      <c r="N7389" t="b">
        <v>1</v>
      </c>
      <c r="O7389">
        <v>-86.111000000000004</v>
      </c>
      <c r="P7389">
        <v>38.405999999999999</v>
      </c>
      <c r="Q7389" t="b">
        <v>1</v>
      </c>
    </row>
    <row r="7390" spans="1:17" x14ac:dyDescent="0.2">
      <c r="A7390">
        <v>7389</v>
      </c>
      <c r="B7390" t="s">
        <v>10249</v>
      </c>
      <c r="C7390" s="1">
        <v>44697</v>
      </c>
      <c r="D7390" t="s">
        <v>18</v>
      </c>
      <c r="E7390" t="s">
        <v>19</v>
      </c>
      <c r="F7390">
        <v>30</v>
      </c>
      <c r="G7390" t="s">
        <v>20</v>
      </c>
      <c r="H7390" t="s">
        <v>27</v>
      </c>
      <c r="I7390" t="s">
        <v>2248</v>
      </c>
      <c r="J7390" t="s">
        <v>149</v>
      </c>
      <c r="K7390" t="b">
        <v>0</v>
      </c>
      <c r="L7390" t="s">
        <v>24</v>
      </c>
      <c r="M7390" t="s">
        <v>25</v>
      </c>
      <c r="N7390" t="b">
        <v>0</v>
      </c>
      <c r="O7390">
        <v>-88.355999999999995</v>
      </c>
      <c r="P7390">
        <v>36.866</v>
      </c>
      <c r="Q7390" t="b">
        <v>1</v>
      </c>
    </row>
    <row r="7391" spans="1:17" x14ac:dyDescent="0.2">
      <c r="A7391">
        <v>7390</v>
      </c>
      <c r="B7391" t="s">
        <v>10250</v>
      </c>
      <c r="C7391" s="1">
        <v>44699</v>
      </c>
      <c r="D7391" t="s">
        <v>18</v>
      </c>
      <c r="E7391" t="s">
        <v>19</v>
      </c>
      <c r="F7391">
        <v>22</v>
      </c>
      <c r="G7391" t="s">
        <v>20</v>
      </c>
      <c r="H7391" t="s">
        <v>59</v>
      </c>
      <c r="I7391" t="s">
        <v>409</v>
      </c>
      <c r="J7391" t="s">
        <v>234</v>
      </c>
      <c r="K7391" t="b">
        <v>1</v>
      </c>
      <c r="L7391" t="s">
        <v>24</v>
      </c>
      <c r="M7391" t="s">
        <v>25</v>
      </c>
      <c r="N7391" t="b">
        <v>0</v>
      </c>
      <c r="O7391">
        <v>-84.37</v>
      </c>
      <c r="P7391">
        <v>33.840000000000003</v>
      </c>
      <c r="Q7391" t="b">
        <v>1</v>
      </c>
    </row>
    <row r="7392" spans="1:17" x14ac:dyDescent="0.2">
      <c r="A7392">
        <v>7391</v>
      </c>
      <c r="C7392" s="1">
        <v>44699</v>
      </c>
      <c r="D7392" t="s">
        <v>18</v>
      </c>
      <c r="E7392" t="s">
        <v>19</v>
      </c>
      <c r="G7392" t="s">
        <v>20</v>
      </c>
      <c r="H7392" t="s">
        <v>59</v>
      </c>
      <c r="I7392" t="s">
        <v>218</v>
      </c>
      <c r="J7392" t="s">
        <v>67</v>
      </c>
      <c r="K7392" t="b">
        <v>0</v>
      </c>
      <c r="L7392" t="s">
        <v>24</v>
      </c>
      <c r="M7392" t="s">
        <v>441</v>
      </c>
      <c r="N7392" t="b">
        <v>1</v>
      </c>
      <c r="O7392">
        <v>-95.293999999999997</v>
      </c>
      <c r="P7392">
        <v>29.88</v>
      </c>
      <c r="Q7392" t="b">
        <v>1</v>
      </c>
    </row>
    <row r="7393" spans="1:17" x14ac:dyDescent="0.2">
      <c r="A7393">
        <v>7392</v>
      </c>
      <c r="C7393" s="1">
        <v>44699</v>
      </c>
      <c r="D7393" t="s">
        <v>18</v>
      </c>
      <c r="E7393" t="s">
        <v>1896</v>
      </c>
      <c r="G7393" t="s">
        <v>20</v>
      </c>
      <c r="I7393" t="s">
        <v>6286</v>
      </c>
      <c r="J7393" t="s">
        <v>75</v>
      </c>
      <c r="K7393" t="b">
        <v>0</v>
      </c>
      <c r="L7393" t="s">
        <v>36</v>
      </c>
      <c r="M7393" t="s">
        <v>25</v>
      </c>
      <c r="N7393" t="b">
        <v>1</v>
      </c>
      <c r="O7393">
        <v>-90.03</v>
      </c>
      <c r="P7393">
        <v>29.904</v>
      </c>
      <c r="Q7393" t="b">
        <v>1</v>
      </c>
    </row>
    <row r="7394" spans="1:17" x14ac:dyDescent="0.2">
      <c r="A7394">
        <v>7393</v>
      </c>
      <c r="B7394" t="s">
        <v>10251</v>
      </c>
      <c r="C7394" s="1">
        <v>44699</v>
      </c>
      <c r="D7394" t="s">
        <v>18</v>
      </c>
      <c r="E7394" t="s">
        <v>19</v>
      </c>
      <c r="F7394">
        <v>37</v>
      </c>
      <c r="G7394" t="s">
        <v>20</v>
      </c>
      <c r="H7394" t="s">
        <v>33</v>
      </c>
      <c r="I7394" t="s">
        <v>9380</v>
      </c>
      <c r="J7394" t="s">
        <v>50</v>
      </c>
      <c r="K7394" t="b">
        <v>0</v>
      </c>
      <c r="L7394" t="s">
        <v>24</v>
      </c>
      <c r="M7394" t="s">
        <v>25</v>
      </c>
      <c r="N7394" t="b">
        <v>0</v>
      </c>
      <c r="O7394">
        <v>-111.96299999999999</v>
      </c>
      <c r="P7394">
        <v>33.36</v>
      </c>
      <c r="Q7394" t="b">
        <v>1</v>
      </c>
    </row>
    <row r="7395" spans="1:17" x14ac:dyDescent="0.2">
      <c r="A7395">
        <v>7394</v>
      </c>
      <c r="B7395" t="s">
        <v>10252</v>
      </c>
      <c r="C7395" s="1">
        <v>44699</v>
      </c>
      <c r="D7395" t="s">
        <v>18</v>
      </c>
      <c r="E7395" t="s">
        <v>19</v>
      </c>
      <c r="F7395">
        <v>28</v>
      </c>
      <c r="G7395" t="s">
        <v>20</v>
      </c>
      <c r="I7395" t="s">
        <v>238</v>
      </c>
      <c r="J7395" t="s">
        <v>170</v>
      </c>
      <c r="K7395" t="b">
        <v>0</v>
      </c>
      <c r="L7395" t="s">
        <v>24</v>
      </c>
      <c r="M7395" t="s">
        <v>25</v>
      </c>
      <c r="N7395" t="b">
        <v>1</v>
      </c>
      <c r="O7395">
        <v>-81.430999999999997</v>
      </c>
      <c r="P7395">
        <v>28.56</v>
      </c>
      <c r="Q7395" t="b">
        <v>1</v>
      </c>
    </row>
    <row r="7396" spans="1:17" x14ac:dyDescent="0.2">
      <c r="A7396">
        <v>7395</v>
      </c>
      <c r="C7396" s="1">
        <v>44700</v>
      </c>
      <c r="D7396" t="s">
        <v>18</v>
      </c>
      <c r="E7396" t="s">
        <v>19</v>
      </c>
      <c r="G7396" t="s">
        <v>55</v>
      </c>
      <c r="I7396" t="s">
        <v>10253</v>
      </c>
      <c r="J7396" t="s">
        <v>61</v>
      </c>
      <c r="K7396" t="b">
        <v>1</v>
      </c>
      <c r="L7396" t="s">
        <v>36</v>
      </c>
      <c r="N7396" t="b">
        <v>0</v>
      </c>
      <c r="O7396">
        <v>-75.527000000000001</v>
      </c>
      <c r="P7396">
        <v>40.033000000000001</v>
      </c>
      <c r="Q7396" t="b">
        <v>1</v>
      </c>
    </row>
    <row r="7397" spans="1:17" x14ac:dyDescent="0.2">
      <c r="A7397">
        <v>7396</v>
      </c>
      <c r="B7397" t="s">
        <v>10254</v>
      </c>
      <c r="C7397" s="1">
        <v>44700</v>
      </c>
      <c r="D7397" t="s">
        <v>18</v>
      </c>
      <c r="E7397" t="s">
        <v>80</v>
      </c>
      <c r="F7397">
        <v>19</v>
      </c>
      <c r="G7397" t="s">
        <v>20</v>
      </c>
      <c r="I7397" t="s">
        <v>1354</v>
      </c>
      <c r="J7397" t="s">
        <v>70</v>
      </c>
      <c r="K7397" t="b">
        <v>0</v>
      </c>
      <c r="L7397" t="s">
        <v>36</v>
      </c>
      <c r="M7397" t="s">
        <v>51</v>
      </c>
      <c r="N7397" t="b">
        <v>0</v>
      </c>
      <c r="O7397">
        <v>-81.628</v>
      </c>
      <c r="P7397">
        <v>39.475000000000001</v>
      </c>
      <c r="Q7397" t="b">
        <v>1</v>
      </c>
    </row>
    <row r="7398" spans="1:17" x14ac:dyDescent="0.2">
      <c r="A7398">
        <v>7397</v>
      </c>
      <c r="B7398" t="s">
        <v>10255</v>
      </c>
      <c r="C7398" s="1">
        <v>44700</v>
      </c>
      <c r="D7398" t="s">
        <v>18</v>
      </c>
      <c r="E7398" t="s">
        <v>19</v>
      </c>
      <c r="F7398">
        <v>35</v>
      </c>
      <c r="G7398" t="s">
        <v>20</v>
      </c>
      <c r="H7398" t="s">
        <v>27</v>
      </c>
      <c r="I7398" t="s">
        <v>10256</v>
      </c>
      <c r="J7398" t="s">
        <v>67</v>
      </c>
      <c r="K7398" t="b">
        <v>0</v>
      </c>
      <c r="L7398" t="s">
        <v>36</v>
      </c>
      <c r="M7398" t="s">
        <v>76</v>
      </c>
      <c r="N7398" t="b">
        <v>0</v>
      </c>
      <c r="O7398">
        <v>-95.036000000000001</v>
      </c>
      <c r="P7398">
        <v>29.571000000000002</v>
      </c>
      <c r="Q7398" t="b">
        <v>1</v>
      </c>
    </row>
    <row r="7399" spans="1:17" x14ac:dyDescent="0.2">
      <c r="A7399">
        <v>7398</v>
      </c>
      <c r="B7399" t="s">
        <v>10257</v>
      </c>
      <c r="C7399" s="1">
        <v>44700</v>
      </c>
      <c r="D7399" t="s">
        <v>18</v>
      </c>
      <c r="E7399" t="s">
        <v>38</v>
      </c>
      <c r="F7399">
        <v>27</v>
      </c>
      <c r="G7399" t="s">
        <v>20</v>
      </c>
      <c r="H7399" t="s">
        <v>33</v>
      </c>
      <c r="I7399" t="s">
        <v>928</v>
      </c>
      <c r="J7399" t="s">
        <v>40</v>
      </c>
      <c r="K7399" t="b">
        <v>0</v>
      </c>
      <c r="L7399" t="s">
        <v>36</v>
      </c>
      <c r="M7399" t="s">
        <v>25</v>
      </c>
      <c r="N7399" t="b">
        <v>1</v>
      </c>
      <c r="O7399">
        <v>-119.831</v>
      </c>
      <c r="P7399">
        <v>36.780999999999999</v>
      </c>
      <c r="Q7399" t="b">
        <v>1</v>
      </c>
    </row>
    <row r="7400" spans="1:17" x14ac:dyDescent="0.2">
      <c r="A7400">
        <v>7399</v>
      </c>
      <c r="B7400" t="s">
        <v>10258</v>
      </c>
      <c r="C7400" s="1">
        <v>44700</v>
      </c>
      <c r="D7400" t="s">
        <v>18</v>
      </c>
      <c r="E7400" t="s">
        <v>19</v>
      </c>
      <c r="F7400">
        <v>23</v>
      </c>
      <c r="G7400" t="s">
        <v>20</v>
      </c>
      <c r="I7400" t="s">
        <v>2273</v>
      </c>
      <c r="J7400" t="s">
        <v>234</v>
      </c>
      <c r="K7400" t="b">
        <v>1</v>
      </c>
      <c r="L7400" t="s">
        <v>24</v>
      </c>
      <c r="M7400" t="s">
        <v>25</v>
      </c>
      <c r="N7400" t="b">
        <v>0</v>
      </c>
      <c r="O7400">
        <v>-84.578999999999994</v>
      </c>
      <c r="P7400">
        <v>33.845999999999997</v>
      </c>
      <c r="Q7400" t="b">
        <v>1</v>
      </c>
    </row>
    <row r="7401" spans="1:17" x14ac:dyDescent="0.2">
      <c r="A7401">
        <v>7400</v>
      </c>
      <c r="B7401" t="s">
        <v>10259</v>
      </c>
      <c r="C7401" s="1">
        <v>44700</v>
      </c>
      <c r="D7401" t="s">
        <v>18</v>
      </c>
      <c r="E7401" t="s">
        <v>19</v>
      </c>
      <c r="F7401">
        <v>40</v>
      </c>
      <c r="G7401" t="s">
        <v>20</v>
      </c>
      <c r="I7401" t="s">
        <v>4414</v>
      </c>
      <c r="J7401" t="s">
        <v>87</v>
      </c>
      <c r="K7401" t="b">
        <v>0</v>
      </c>
      <c r="L7401" t="s">
        <v>24</v>
      </c>
      <c r="N7401" t="b">
        <v>0</v>
      </c>
      <c r="O7401">
        <v>-92.287999999999997</v>
      </c>
      <c r="P7401">
        <v>34.744</v>
      </c>
      <c r="Q7401" t="b">
        <v>1</v>
      </c>
    </row>
    <row r="7402" spans="1:17" x14ac:dyDescent="0.2">
      <c r="A7402">
        <v>7401</v>
      </c>
      <c r="B7402" t="s">
        <v>10260</v>
      </c>
      <c r="C7402" s="1">
        <v>44700</v>
      </c>
      <c r="D7402" t="s">
        <v>18</v>
      </c>
      <c r="E7402" t="s">
        <v>63</v>
      </c>
      <c r="F7402">
        <v>57</v>
      </c>
      <c r="G7402" t="s">
        <v>20</v>
      </c>
      <c r="H7402" t="s">
        <v>27</v>
      </c>
      <c r="I7402" t="s">
        <v>39</v>
      </c>
      <c r="J7402" t="s">
        <v>40</v>
      </c>
      <c r="K7402" t="b">
        <v>0</v>
      </c>
      <c r="L7402" t="s">
        <v>36</v>
      </c>
      <c r="M7402" t="s">
        <v>25</v>
      </c>
      <c r="N7402" t="b">
        <v>1</v>
      </c>
      <c r="O7402">
        <v>-122.393</v>
      </c>
      <c r="P7402">
        <v>37.764000000000003</v>
      </c>
      <c r="Q7402" t="b">
        <v>1</v>
      </c>
    </row>
    <row r="7403" spans="1:17" x14ac:dyDescent="0.2">
      <c r="A7403">
        <v>7402</v>
      </c>
      <c r="B7403" t="s">
        <v>10261</v>
      </c>
      <c r="C7403" s="1">
        <v>44700</v>
      </c>
      <c r="D7403" t="s">
        <v>18</v>
      </c>
      <c r="E7403" t="s">
        <v>32</v>
      </c>
      <c r="F7403">
        <v>49</v>
      </c>
      <c r="G7403" t="s">
        <v>20</v>
      </c>
      <c r="I7403" t="s">
        <v>39</v>
      </c>
      <c r="J7403" t="s">
        <v>40</v>
      </c>
      <c r="K7403" t="b">
        <v>0</v>
      </c>
      <c r="L7403" t="s">
        <v>80</v>
      </c>
      <c r="M7403" t="s">
        <v>25</v>
      </c>
      <c r="N7403" t="b">
        <v>1</v>
      </c>
      <c r="O7403">
        <v>-122.393</v>
      </c>
      <c r="P7403">
        <v>37.764000000000003</v>
      </c>
      <c r="Q7403" t="b">
        <v>1</v>
      </c>
    </row>
    <row r="7404" spans="1:17" x14ac:dyDescent="0.2">
      <c r="A7404">
        <v>7403</v>
      </c>
      <c r="B7404" t="s">
        <v>10262</v>
      </c>
      <c r="C7404" s="1">
        <v>44701</v>
      </c>
      <c r="D7404" t="s">
        <v>18</v>
      </c>
      <c r="E7404" t="s">
        <v>19</v>
      </c>
      <c r="F7404">
        <v>47</v>
      </c>
      <c r="G7404" t="s">
        <v>55</v>
      </c>
      <c r="I7404" t="s">
        <v>4593</v>
      </c>
      <c r="J7404" t="s">
        <v>70</v>
      </c>
      <c r="K7404" t="b">
        <v>1</v>
      </c>
      <c r="L7404" t="s">
        <v>24</v>
      </c>
      <c r="M7404" t="s">
        <v>25</v>
      </c>
      <c r="N7404" t="b">
        <v>1</v>
      </c>
      <c r="O7404">
        <v>-84.25</v>
      </c>
      <c r="P7404">
        <v>39.191000000000003</v>
      </c>
      <c r="Q7404" t="b">
        <v>1</v>
      </c>
    </row>
    <row r="7405" spans="1:17" x14ac:dyDescent="0.2">
      <c r="A7405">
        <v>7404</v>
      </c>
      <c r="B7405" t="s">
        <v>10263</v>
      </c>
      <c r="C7405" s="1">
        <v>44701</v>
      </c>
      <c r="D7405" t="s">
        <v>18</v>
      </c>
      <c r="E7405" t="s">
        <v>19</v>
      </c>
      <c r="G7405" t="s">
        <v>20</v>
      </c>
      <c r="H7405" t="s">
        <v>59</v>
      </c>
      <c r="I7405" t="s">
        <v>4723</v>
      </c>
      <c r="J7405" t="s">
        <v>348</v>
      </c>
      <c r="K7405" t="b">
        <v>0</v>
      </c>
      <c r="L7405" t="s">
        <v>36</v>
      </c>
      <c r="M7405" t="s">
        <v>76</v>
      </c>
      <c r="N7405" t="b">
        <v>1</v>
      </c>
      <c r="O7405">
        <v>-87.789000000000001</v>
      </c>
      <c r="P7405">
        <v>42.718000000000004</v>
      </c>
      <c r="Q7405" t="b">
        <v>1</v>
      </c>
    </row>
    <row r="7406" spans="1:17" x14ac:dyDescent="0.2">
      <c r="A7406">
        <v>7405</v>
      </c>
      <c r="B7406" t="s">
        <v>10264</v>
      </c>
      <c r="C7406" s="1">
        <v>44701</v>
      </c>
      <c r="D7406" t="s">
        <v>18</v>
      </c>
      <c r="E7406" t="s">
        <v>80</v>
      </c>
      <c r="F7406">
        <v>25</v>
      </c>
      <c r="G7406" t="s">
        <v>20</v>
      </c>
      <c r="H7406" t="s">
        <v>59</v>
      </c>
      <c r="I7406" t="s">
        <v>881</v>
      </c>
      <c r="J7406" t="s">
        <v>149</v>
      </c>
      <c r="K7406" t="b">
        <v>0</v>
      </c>
      <c r="L7406" t="s">
        <v>80</v>
      </c>
      <c r="N7406" t="b">
        <v>0</v>
      </c>
      <c r="O7406">
        <v>-85.811999999999998</v>
      </c>
      <c r="P7406">
        <v>38.247999999999998</v>
      </c>
      <c r="Q7406" t="b">
        <v>1</v>
      </c>
    </row>
    <row r="7407" spans="1:17" x14ac:dyDescent="0.2">
      <c r="A7407">
        <v>7406</v>
      </c>
      <c r="B7407" t="s">
        <v>10265</v>
      </c>
      <c r="C7407" s="1">
        <v>44702</v>
      </c>
      <c r="D7407" t="s">
        <v>18</v>
      </c>
      <c r="E7407" t="s">
        <v>1445</v>
      </c>
      <c r="F7407">
        <v>26</v>
      </c>
      <c r="G7407" t="s">
        <v>55</v>
      </c>
      <c r="I7407" t="s">
        <v>10266</v>
      </c>
      <c r="J7407" t="s">
        <v>365</v>
      </c>
      <c r="K7407" t="b">
        <v>1</v>
      </c>
      <c r="L7407" t="s">
        <v>36</v>
      </c>
      <c r="N7407" t="b">
        <v>0</v>
      </c>
      <c r="O7407">
        <v>-81.960999999999999</v>
      </c>
      <c r="P7407">
        <v>34.462000000000003</v>
      </c>
      <c r="Q7407" t="b">
        <v>1</v>
      </c>
    </row>
    <row r="7408" spans="1:17" x14ac:dyDescent="0.2">
      <c r="A7408">
        <v>7407</v>
      </c>
      <c r="B7408" t="s">
        <v>10267</v>
      </c>
      <c r="C7408" s="1">
        <v>44702</v>
      </c>
      <c r="D7408" t="s">
        <v>18</v>
      </c>
      <c r="E7408" t="s">
        <v>19</v>
      </c>
      <c r="F7408">
        <v>26</v>
      </c>
      <c r="G7408" t="s">
        <v>20</v>
      </c>
      <c r="H7408" t="s">
        <v>27</v>
      </c>
      <c r="I7408" t="s">
        <v>10268</v>
      </c>
      <c r="J7408" t="s">
        <v>61</v>
      </c>
      <c r="K7408" t="b">
        <v>0</v>
      </c>
      <c r="L7408" t="s">
        <v>36</v>
      </c>
      <c r="M7408" t="s">
        <v>51</v>
      </c>
      <c r="N7408" t="b">
        <v>0</v>
      </c>
      <c r="O7408">
        <v>-80.302000000000007</v>
      </c>
      <c r="P7408">
        <v>40.302999999999997</v>
      </c>
      <c r="Q7408" t="b">
        <v>1</v>
      </c>
    </row>
    <row r="7409" spans="1:17" x14ac:dyDescent="0.2">
      <c r="A7409">
        <v>7408</v>
      </c>
      <c r="B7409" t="s">
        <v>10269</v>
      </c>
      <c r="C7409" s="1">
        <v>44702</v>
      </c>
      <c r="D7409" t="s">
        <v>18</v>
      </c>
      <c r="E7409" t="s">
        <v>32</v>
      </c>
      <c r="F7409">
        <v>58</v>
      </c>
      <c r="G7409" t="s">
        <v>20</v>
      </c>
      <c r="H7409" t="s">
        <v>27</v>
      </c>
      <c r="I7409" t="s">
        <v>10270</v>
      </c>
      <c r="J7409" t="s">
        <v>365</v>
      </c>
      <c r="K7409" t="b">
        <v>0</v>
      </c>
      <c r="L7409" t="s">
        <v>36</v>
      </c>
      <c r="M7409" t="s">
        <v>441</v>
      </c>
      <c r="N7409" t="b">
        <v>0</v>
      </c>
      <c r="O7409">
        <v>-81.603999999999999</v>
      </c>
      <c r="P7409">
        <v>33.600999999999999</v>
      </c>
      <c r="Q7409" t="b">
        <v>1</v>
      </c>
    </row>
    <row r="7410" spans="1:17" x14ac:dyDescent="0.2">
      <c r="A7410">
        <v>7409</v>
      </c>
      <c r="B7410" t="s">
        <v>10271</v>
      </c>
      <c r="C7410" s="1">
        <v>44702</v>
      </c>
      <c r="D7410" t="s">
        <v>18</v>
      </c>
      <c r="E7410" t="s">
        <v>19</v>
      </c>
      <c r="F7410">
        <v>43</v>
      </c>
      <c r="G7410" t="s">
        <v>20</v>
      </c>
      <c r="H7410" t="s">
        <v>27</v>
      </c>
      <c r="I7410" t="s">
        <v>10272</v>
      </c>
      <c r="J7410" t="s">
        <v>246</v>
      </c>
      <c r="K7410" t="b">
        <v>0</v>
      </c>
      <c r="L7410" t="s">
        <v>24</v>
      </c>
      <c r="N7410" t="b">
        <v>0</v>
      </c>
      <c r="O7410">
        <v>-87.628</v>
      </c>
      <c r="P7410">
        <v>36.451000000000001</v>
      </c>
      <c r="Q7410" t="b">
        <v>1</v>
      </c>
    </row>
    <row r="7411" spans="1:17" x14ac:dyDescent="0.2">
      <c r="A7411">
        <v>7410</v>
      </c>
      <c r="B7411" t="s">
        <v>10273</v>
      </c>
      <c r="C7411" s="1">
        <v>44702</v>
      </c>
      <c r="D7411" t="s">
        <v>18</v>
      </c>
      <c r="E7411" t="s">
        <v>63</v>
      </c>
      <c r="F7411">
        <v>51</v>
      </c>
      <c r="G7411" t="s">
        <v>55</v>
      </c>
      <c r="H7411" t="s">
        <v>27</v>
      </c>
      <c r="I7411" t="s">
        <v>453</v>
      </c>
      <c r="J7411" t="s">
        <v>67</v>
      </c>
      <c r="K7411" t="b">
        <v>0</v>
      </c>
      <c r="L7411" t="s">
        <v>36</v>
      </c>
      <c r="N7411" t="b">
        <v>0</v>
      </c>
      <c r="O7411">
        <v>-98.460999999999999</v>
      </c>
      <c r="P7411">
        <v>29.407</v>
      </c>
      <c r="Q7411" t="b">
        <v>1</v>
      </c>
    </row>
    <row r="7412" spans="1:17" x14ac:dyDescent="0.2">
      <c r="A7412">
        <v>7411</v>
      </c>
      <c r="B7412" t="s">
        <v>10274</v>
      </c>
      <c r="C7412" s="1">
        <v>44702</v>
      </c>
      <c r="D7412" t="s">
        <v>18</v>
      </c>
      <c r="E7412" t="s">
        <v>19</v>
      </c>
      <c r="F7412">
        <v>56</v>
      </c>
      <c r="G7412" t="s">
        <v>20</v>
      </c>
      <c r="I7412" t="s">
        <v>10275</v>
      </c>
      <c r="J7412" t="s">
        <v>104</v>
      </c>
      <c r="K7412" t="b">
        <v>1</v>
      </c>
      <c r="L7412" t="s">
        <v>24</v>
      </c>
      <c r="N7412" t="b">
        <v>0</v>
      </c>
      <c r="Q7412" t="b">
        <v>1</v>
      </c>
    </row>
    <row r="7413" spans="1:17" x14ac:dyDescent="0.2">
      <c r="A7413">
        <v>7412</v>
      </c>
      <c r="C7413" s="1">
        <v>44703</v>
      </c>
      <c r="D7413" t="s">
        <v>18</v>
      </c>
      <c r="E7413" t="s">
        <v>19</v>
      </c>
      <c r="G7413" t="s">
        <v>20</v>
      </c>
      <c r="I7413" t="s">
        <v>10276</v>
      </c>
      <c r="J7413" t="s">
        <v>40</v>
      </c>
      <c r="K7413" t="b">
        <v>0</v>
      </c>
      <c r="L7413" t="s">
        <v>24</v>
      </c>
      <c r="M7413" t="s">
        <v>441</v>
      </c>
      <c r="N7413" t="b">
        <v>0</v>
      </c>
      <c r="O7413">
        <v>-119.413</v>
      </c>
      <c r="P7413">
        <v>36.575000000000003</v>
      </c>
      <c r="Q7413" t="b">
        <v>1</v>
      </c>
    </row>
    <row r="7414" spans="1:17" x14ac:dyDescent="0.2">
      <c r="A7414">
        <v>7413</v>
      </c>
      <c r="B7414" t="s">
        <v>10277</v>
      </c>
      <c r="C7414" s="1">
        <v>44704</v>
      </c>
      <c r="D7414" t="s">
        <v>18</v>
      </c>
      <c r="E7414" t="s">
        <v>19</v>
      </c>
      <c r="F7414">
        <v>35</v>
      </c>
      <c r="G7414" t="s">
        <v>20</v>
      </c>
      <c r="H7414" t="s">
        <v>199</v>
      </c>
      <c r="I7414" t="s">
        <v>216</v>
      </c>
      <c r="J7414" t="s">
        <v>79</v>
      </c>
      <c r="K7414" t="b">
        <v>0</v>
      </c>
      <c r="L7414" t="s">
        <v>24</v>
      </c>
      <c r="M7414" t="s">
        <v>51</v>
      </c>
      <c r="N7414" t="b">
        <v>1</v>
      </c>
      <c r="O7414">
        <v>-108.55200000000001</v>
      </c>
      <c r="P7414">
        <v>45.767000000000003</v>
      </c>
      <c r="Q7414" t="b">
        <v>1</v>
      </c>
    </row>
    <row r="7415" spans="1:17" x14ac:dyDescent="0.2">
      <c r="A7415">
        <v>7414</v>
      </c>
      <c r="B7415" t="s">
        <v>10278</v>
      </c>
      <c r="C7415" s="1">
        <v>44704</v>
      </c>
      <c r="D7415" t="s">
        <v>18</v>
      </c>
      <c r="E7415" t="s">
        <v>63</v>
      </c>
      <c r="F7415">
        <v>30</v>
      </c>
      <c r="G7415" t="s">
        <v>20</v>
      </c>
      <c r="I7415" t="s">
        <v>10279</v>
      </c>
      <c r="J7415" t="s">
        <v>50</v>
      </c>
      <c r="K7415" t="b">
        <v>0</v>
      </c>
      <c r="L7415" t="s">
        <v>36</v>
      </c>
      <c r="N7415" t="b">
        <v>0</v>
      </c>
      <c r="O7415">
        <v>-111.68</v>
      </c>
      <c r="P7415">
        <v>32.753</v>
      </c>
      <c r="Q7415" t="b">
        <v>1</v>
      </c>
    </row>
    <row r="7416" spans="1:17" x14ac:dyDescent="0.2">
      <c r="A7416">
        <v>7415</v>
      </c>
      <c r="B7416" t="s">
        <v>10280</v>
      </c>
      <c r="C7416" s="1">
        <v>44704</v>
      </c>
      <c r="D7416" t="s">
        <v>18</v>
      </c>
      <c r="E7416" t="s">
        <v>19</v>
      </c>
      <c r="F7416">
        <v>53</v>
      </c>
      <c r="G7416" t="s">
        <v>20</v>
      </c>
      <c r="H7416" t="s">
        <v>27</v>
      </c>
      <c r="I7416" t="s">
        <v>10281</v>
      </c>
      <c r="J7416" t="s">
        <v>47</v>
      </c>
      <c r="K7416" t="b">
        <v>0</v>
      </c>
      <c r="L7416" t="s">
        <v>24</v>
      </c>
      <c r="N7416" t="b">
        <v>0</v>
      </c>
      <c r="O7416">
        <v>-101.494</v>
      </c>
      <c r="P7416">
        <v>36.694000000000003</v>
      </c>
      <c r="Q7416" t="b">
        <v>1</v>
      </c>
    </row>
    <row r="7417" spans="1:17" x14ac:dyDescent="0.2">
      <c r="A7417">
        <v>7416</v>
      </c>
      <c r="B7417" t="s">
        <v>10282</v>
      </c>
      <c r="C7417" s="1">
        <v>44705</v>
      </c>
      <c r="D7417" t="s">
        <v>18</v>
      </c>
      <c r="E7417" t="s">
        <v>19</v>
      </c>
      <c r="F7417">
        <v>59</v>
      </c>
      <c r="G7417" t="s">
        <v>20</v>
      </c>
      <c r="I7417" t="s">
        <v>7158</v>
      </c>
      <c r="J7417" t="s">
        <v>118</v>
      </c>
      <c r="K7417" t="b">
        <v>0</v>
      </c>
      <c r="L7417" t="s">
        <v>36</v>
      </c>
      <c r="N7417" t="b">
        <v>0</v>
      </c>
      <c r="O7417">
        <v>-74.081000000000003</v>
      </c>
      <c r="P7417">
        <v>40.720999999999997</v>
      </c>
      <c r="Q7417" t="b">
        <v>1</v>
      </c>
    </row>
    <row r="7418" spans="1:17" x14ac:dyDescent="0.2">
      <c r="A7418">
        <v>7417</v>
      </c>
      <c r="B7418" t="s">
        <v>10283</v>
      </c>
      <c r="C7418" s="1">
        <v>44705</v>
      </c>
      <c r="D7418" t="s">
        <v>18</v>
      </c>
      <c r="E7418" t="s">
        <v>19</v>
      </c>
      <c r="F7418">
        <v>18</v>
      </c>
      <c r="G7418" t="s">
        <v>20</v>
      </c>
      <c r="H7418" t="s">
        <v>33</v>
      </c>
      <c r="I7418" t="s">
        <v>10284</v>
      </c>
      <c r="J7418" t="s">
        <v>67</v>
      </c>
      <c r="K7418" t="b">
        <v>0</v>
      </c>
      <c r="L7418" t="s">
        <v>24</v>
      </c>
      <c r="M7418" t="s">
        <v>25</v>
      </c>
      <c r="N7418" t="b">
        <v>0</v>
      </c>
      <c r="O7418">
        <v>-99.789000000000001</v>
      </c>
      <c r="P7418">
        <v>29.199000000000002</v>
      </c>
      <c r="Q7418" t="b">
        <v>1</v>
      </c>
    </row>
    <row r="7419" spans="1:17" x14ac:dyDescent="0.2">
      <c r="A7419">
        <v>7418</v>
      </c>
      <c r="B7419" t="s">
        <v>10285</v>
      </c>
      <c r="C7419" s="1">
        <v>44706</v>
      </c>
      <c r="D7419" t="s">
        <v>18</v>
      </c>
      <c r="E7419" t="s">
        <v>63</v>
      </c>
      <c r="F7419">
        <v>23</v>
      </c>
      <c r="G7419" t="s">
        <v>20</v>
      </c>
      <c r="I7419" t="s">
        <v>1208</v>
      </c>
      <c r="J7419" t="s">
        <v>234</v>
      </c>
      <c r="K7419" t="b">
        <v>0</v>
      </c>
      <c r="L7419" t="s">
        <v>80</v>
      </c>
      <c r="M7419" t="s">
        <v>25</v>
      </c>
      <c r="N7419" t="b">
        <v>0</v>
      </c>
      <c r="O7419">
        <v>-84.491</v>
      </c>
      <c r="P7419">
        <v>34.237000000000002</v>
      </c>
      <c r="Q7419" t="b">
        <v>1</v>
      </c>
    </row>
    <row r="7420" spans="1:17" x14ac:dyDescent="0.2">
      <c r="A7420">
        <v>7419</v>
      </c>
      <c r="B7420" t="s">
        <v>10286</v>
      </c>
      <c r="C7420" s="1">
        <v>44706</v>
      </c>
      <c r="D7420" t="s">
        <v>18</v>
      </c>
      <c r="E7420" t="s">
        <v>80</v>
      </c>
      <c r="F7420">
        <v>60</v>
      </c>
      <c r="G7420" t="s">
        <v>20</v>
      </c>
      <c r="H7420" t="s">
        <v>27</v>
      </c>
      <c r="I7420" t="s">
        <v>10287</v>
      </c>
      <c r="J7420" t="s">
        <v>29</v>
      </c>
      <c r="K7420" t="b">
        <v>0</v>
      </c>
      <c r="L7420" t="s">
        <v>36</v>
      </c>
      <c r="M7420" t="s">
        <v>51</v>
      </c>
      <c r="N7420" t="b">
        <v>0</v>
      </c>
      <c r="O7420">
        <v>-123.309</v>
      </c>
      <c r="P7420">
        <v>43.006999999999998</v>
      </c>
      <c r="Q7420" t="b">
        <v>1</v>
      </c>
    </row>
    <row r="7421" spans="1:17" x14ac:dyDescent="0.2">
      <c r="A7421">
        <v>7420</v>
      </c>
      <c r="C7421" s="1">
        <v>44706</v>
      </c>
      <c r="D7421" t="s">
        <v>18</v>
      </c>
      <c r="E7421" t="s">
        <v>19</v>
      </c>
      <c r="G7421" t="s">
        <v>20</v>
      </c>
      <c r="I7421" t="s">
        <v>535</v>
      </c>
      <c r="J7421" t="s">
        <v>170</v>
      </c>
      <c r="K7421" t="b">
        <v>0</v>
      </c>
      <c r="L7421" t="s">
        <v>24</v>
      </c>
      <c r="M7421" t="s">
        <v>76</v>
      </c>
      <c r="N7421" t="b">
        <v>0</v>
      </c>
      <c r="O7421">
        <v>-82.947999999999993</v>
      </c>
      <c r="P7421">
        <v>30.518000000000001</v>
      </c>
      <c r="Q7421" t="b">
        <v>1</v>
      </c>
    </row>
    <row r="7422" spans="1:17" x14ac:dyDescent="0.2">
      <c r="A7422">
        <v>7421</v>
      </c>
      <c r="B7422" t="s">
        <v>10288</v>
      </c>
      <c r="C7422" s="1">
        <v>44706</v>
      </c>
      <c r="D7422" t="s">
        <v>18</v>
      </c>
      <c r="E7422" t="s">
        <v>19</v>
      </c>
      <c r="F7422">
        <v>39</v>
      </c>
      <c r="G7422" t="s">
        <v>20</v>
      </c>
      <c r="H7422" t="s">
        <v>27</v>
      </c>
      <c r="I7422" t="s">
        <v>34</v>
      </c>
      <c r="J7422" t="s">
        <v>35</v>
      </c>
      <c r="K7422" t="b">
        <v>0</v>
      </c>
      <c r="L7422" t="s">
        <v>24</v>
      </c>
      <c r="N7422" t="b">
        <v>1</v>
      </c>
      <c r="O7422">
        <v>-97.477999999999994</v>
      </c>
      <c r="P7422">
        <v>37.691000000000003</v>
      </c>
      <c r="Q7422" t="b">
        <v>1</v>
      </c>
    </row>
    <row r="7423" spans="1:17" x14ac:dyDescent="0.2">
      <c r="A7423">
        <v>7422</v>
      </c>
      <c r="B7423" t="s">
        <v>10289</v>
      </c>
      <c r="C7423" s="1">
        <v>44706</v>
      </c>
      <c r="D7423" t="s">
        <v>18</v>
      </c>
      <c r="E7423" t="s">
        <v>80</v>
      </c>
      <c r="F7423">
        <v>53</v>
      </c>
      <c r="G7423" t="s">
        <v>20</v>
      </c>
      <c r="H7423" t="s">
        <v>59</v>
      </c>
      <c r="I7423" t="s">
        <v>5092</v>
      </c>
      <c r="J7423" t="s">
        <v>75</v>
      </c>
      <c r="K7423" t="b">
        <v>0</v>
      </c>
      <c r="L7423" t="s">
        <v>36</v>
      </c>
      <c r="M7423" t="s">
        <v>51</v>
      </c>
      <c r="N7423" t="b">
        <v>0</v>
      </c>
      <c r="O7423">
        <v>-92.635999999999996</v>
      </c>
      <c r="P7423">
        <v>31.925000000000001</v>
      </c>
      <c r="Q7423" t="b">
        <v>1</v>
      </c>
    </row>
    <row r="7424" spans="1:17" x14ac:dyDescent="0.2">
      <c r="A7424">
        <v>7423</v>
      </c>
      <c r="B7424" t="s">
        <v>10290</v>
      </c>
      <c r="C7424" s="1">
        <v>44707</v>
      </c>
      <c r="D7424" t="s">
        <v>18</v>
      </c>
      <c r="E7424" t="s">
        <v>19</v>
      </c>
      <c r="F7424">
        <v>48</v>
      </c>
      <c r="G7424" t="s">
        <v>20</v>
      </c>
      <c r="H7424" t="s">
        <v>27</v>
      </c>
      <c r="I7424" t="s">
        <v>174</v>
      </c>
      <c r="J7424" t="s">
        <v>67</v>
      </c>
      <c r="K7424" t="b">
        <v>0</v>
      </c>
      <c r="L7424" t="s">
        <v>24</v>
      </c>
      <c r="N7424" t="b">
        <v>0</v>
      </c>
      <c r="O7424">
        <v>-97.715999999999994</v>
      </c>
      <c r="P7424">
        <v>30.234000000000002</v>
      </c>
      <c r="Q7424" t="b">
        <v>1</v>
      </c>
    </row>
    <row r="7425" spans="1:17" x14ac:dyDescent="0.2">
      <c r="A7425">
        <v>7424</v>
      </c>
      <c r="B7425" t="s">
        <v>10291</v>
      </c>
      <c r="C7425" s="1">
        <v>44707</v>
      </c>
      <c r="D7425" t="s">
        <v>18</v>
      </c>
      <c r="E7425" t="s">
        <v>19</v>
      </c>
      <c r="F7425">
        <v>24</v>
      </c>
      <c r="G7425" t="s">
        <v>20</v>
      </c>
      <c r="I7425" t="s">
        <v>10292</v>
      </c>
      <c r="J7425" t="s">
        <v>40</v>
      </c>
      <c r="K7425" t="b">
        <v>0</v>
      </c>
      <c r="L7425" t="s">
        <v>24</v>
      </c>
      <c r="N7425" t="b">
        <v>0</v>
      </c>
      <c r="O7425">
        <v>-122.36</v>
      </c>
      <c r="P7425">
        <v>40.573</v>
      </c>
      <c r="Q7425" t="b">
        <v>1</v>
      </c>
    </row>
    <row r="7426" spans="1:17" x14ac:dyDescent="0.2">
      <c r="A7426">
        <v>7425</v>
      </c>
      <c r="B7426" t="s">
        <v>10293</v>
      </c>
      <c r="C7426" s="1">
        <v>44707</v>
      </c>
      <c r="D7426" t="s">
        <v>18</v>
      </c>
      <c r="E7426" t="s">
        <v>19</v>
      </c>
      <c r="F7426">
        <v>58</v>
      </c>
      <c r="G7426" t="s">
        <v>20</v>
      </c>
      <c r="H7426" t="s">
        <v>27</v>
      </c>
      <c r="I7426" t="s">
        <v>10294</v>
      </c>
      <c r="J7426" t="s">
        <v>67</v>
      </c>
      <c r="K7426" t="b">
        <v>0</v>
      </c>
      <c r="L7426" t="s">
        <v>36</v>
      </c>
      <c r="M7426" t="s">
        <v>25</v>
      </c>
      <c r="N7426" t="b">
        <v>0</v>
      </c>
      <c r="O7426">
        <v>-97.35</v>
      </c>
      <c r="P7426">
        <v>33.661999999999999</v>
      </c>
      <c r="Q7426" t="b">
        <v>1</v>
      </c>
    </row>
    <row r="7427" spans="1:17" x14ac:dyDescent="0.2">
      <c r="A7427">
        <v>7426</v>
      </c>
      <c r="B7427" t="s">
        <v>10290</v>
      </c>
      <c r="C7427" s="1">
        <v>44707</v>
      </c>
      <c r="D7427" t="s">
        <v>18</v>
      </c>
      <c r="E7427" t="s">
        <v>19</v>
      </c>
      <c r="F7427">
        <v>48</v>
      </c>
      <c r="G7427" t="s">
        <v>20</v>
      </c>
      <c r="H7427" t="s">
        <v>27</v>
      </c>
      <c r="I7427" t="s">
        <v>174</v>
      </c>
      <c r="J7427" t="s">
        <v>67</v>
      </c>
      <c r="K7427" t="b">
        <v>0</v>
      </c>
      <c r="L7427" t="s">
        <v>24</v>
      </c>
      <c r="M7427" t="s">
        <v>25</v>
      </c>
      <c r="N7427" t="b">
        <v>0</v>
      </c>
      <c r="O7427">
        <v>-97.715999999999994</v>
      </c>
      <c r="P7427">
        <v>30.234000000000002</v>
      </c>
      <c r="Q7427" t="b">
        <v>1</v>
      </c>
    </row>
    <row r="7428" spans="1:17" x14ac:dyDescent="0.2">
      <c r="A7428">
        <v>7427</v>
      </c>
      <c r="B7428" t="s">
        <v>10295</v>
      </c>
      <c r="C7428" s="1">
        <v>44707</v>
      </c>
      <c r="D7428" t="s">
        <v>18</v>
      </c>
      <c r="E7428" t="s">
        <v>19</v>
      </c>
      <c r="F7428">
        <v>53</v>
      </c>
      <c r="G7428" t="s">
        <v>20</v>
      </c>
      <c r="H7428" t="s">
        <v>27</v>
      </c>
      <c r="I7428" t="s">
        <v>8864</v>
      </c>
      <c r="J7428" t="s">
        <v>44</v>
      </c>
      <c r="K7428" t="b">
        <v>0</v>
      </c>
      <c r="L7428" t="s">
        <v>24</v>
      </c>
      <c r="M7428" t="s">
        <v>441</v>
      </c>
      <c r="N7428" t="b">
        <v>0</v>
      </c>
      <c r="O7428">
        <v>-104.75700000000001</v>
      </c>
      <c r="P7428">
        <v>40.261000000000003</v>
      </c>
      <c r="Q7428" t="b">
        <v>1</v>
      </c>
    </row>
    <row r="7429" spans="1:17" x14ac:dyDescent="0.2">
      <c r="A7429">
        <v>7428</v>
      </c>
      <c r="B7429" t="s">
        <v>10296</v>
      </c>
      <c r="C7429" s="1">
        <v>44708</v>
      </c>
      <c r="D7429" t="s">
        <v>18</v>
      </c>
      <c r="E7429" t="s">
        <v>19</v>
      </c>
      <c r="F7429">
        <v>42</v>
      </c>
      <c r="G7429" t="s">
        <v>20</v>
      </c>
      <c r="I7429" t="s">
        <v>10297</v>
      </c>
      <c r="J7429" t="s">
        <v>35</v>
      </c>
      <c r="K7429" t="b">
        <v>0</v>
      </c>
      <c r="L7429" t="s">
        <v>36</v>
      </c>
      <c r="M7429" t="s">
        <v>25</v>
      </c>
      <c r="N7429" t="b">
        <v>0</v>
      </c>
      <c r="O7429">
        <v>-97.558999999999997</v>
      </c>
      <c r="P7429">
        <v>38.79</v>
      </c>
      <c r="Q7429" t="b">
        <v>1</v>
      </c>
    </row>
    <row r="7430" spans="1:17" x14ac:dyDescent="0.2">
      <c r="A7430">
        <v>7429</v>
      </c>
      <c r="B7430" t="s">
        <v>10298</v>
      </c>
      <c r="C7430" s="1">
        <v>44708</v>
      </c>
      <c r="D7430" t="s">
        <v>18</v>
      </c>
      <c r="E7430" t="s">
        <v>80</v>
      </c>
      <c r="F7430">
        <v>39</v>
      </c>
      <c r="G7430" t="s">
        <v>20</v>
      </c>
      <c r="I7430" t="s">
        <v>3257</v>
      </c>
      <c r="J7430" t="s">
        <v>40</v>
      </c>
      <c r="K7430" t="b">
        <v>0</v>
      </c>
      <c r="L7430" t="s">
        <v>36</v>
      </c>
      <c r="M7430" t="s">
        <v>51</v>
      </c>
      <c r="N7430" t="b">
        <v>0</v>
      </c>
      <c r="O7430">
        <v>-117.718</v>
      </c>
      <c r="P7430">
        <v>34.052</v>
      </c>
      <c r="Q7430" t="b">
        <v>1</v>
      </c>
    </row>
    <row r="7431" spans="1:17" x14ac:dyDescent="0.2">
      <c r="A7431">
        <v>7430</v>
      </c>
      <c r="B7431" t="s">
        <v>10299</v>
      </c>
      <c r="C7431" s="1">
        <v>44709</v>
      </c>
      <c r="D7431" t="s">
        <v>18</v>
      </c>
      <c r="E7431" t="s">
        <v>19</v>
      </c>
      <c r="F7431">
        <v>39</v>
      </c>
      <c r="G7431" t="s">
        <v>20</v>
      </c>
      <c r="H7431" t="s">
        <v>59</v>
      </c>
      <c r="I7431" t="s">
        <v>1037</v>
      </c>
      <c r="J7431" t="s">
        <v>768</v>
      </c>
      <c r="K7431" t="b">
        <v>0</v>
      </c>
      <c r="L7431" t="s">
        <v>36</v>
      </c>
      <c r="N7431" t="b">
        <v>0</v>
      </c>
      <c r="O7431">
        <v>-104.78700000000001</v>
      </c>
      <c r="P7431">
        <v>41.136000000000003</v>
      </c>
      <c r="Q7431" t="b">
        <v>1</v>
      </c>
    </row>
    <row r="7432" spans="1:17" x14ac:dyDescent="0.2">
      <c r="A7432">
        <v>7431</v>
      </c>
      <c r="B7432" t="s">
        <v>10300</v>
      </c>
      <c r="C7432" s="1">
        <v>44709</v>
      </c>
      <c r="D7432" t="s">
        <v>18</v>
      </c>
      <c r="E7432" t="s">
        <v>19</v>
      </c>
      <c r="F7432">
        <v>51</v>
      </c>
      <c r="G7432" t="s">
        <v>20</v>
      </c>
      <c r="I7432" t="s">
        <v>746</v>
      </c>
      <c r="J7432" t="s">
        <v>96</v>
      </c>
      <c r="K7432" t="b">
        <v>0</v>
      </c>
      <c r="L7432" t="s">
        <v>24</v>
      </c>
      <c r="N7432" t="b">
        <v>0</v>
      </c>
      <c r="O7432">
        <v>-88.971000000000004</v>
      </c>
      <c r="P7432">
        <v>42.273000000000003</v>
      </c>
      <c r="Q7432" t="b">
        <v>1</v>
      </c>
    </row>
    <row r="7433" spans="1:17" x14ac:dyDescent="0.2">
      <c r="A7433">
        <v>7432</v>
      </c>
      <c r="C7433" s="1">
        <v>44710</v>
      </c>
      <c r="D7433" t="s">
        <v>18</v>
      </c>
      <c r="E7433" t="s">
        <v>19</v>
      </c>
      <c r="F7433">
        <v>52</v>
      </c>
      <c r="G7433" t="s">
        <v>20</v>
      </c>
      <c r="I7433" t="s">
        <v>200</v>
      </c>
      <c r="J7433" t="s">
        <v>50</v>
      </c>
      <c r="K7433" t="b">
        <v>0</v>
      </c>
      <c r="L7433" t="s">
        <v>24</v>
      </c>
      <c r="M7433" t="s">
        <v>25</v>
      </c>
      <c r="N7433" t="b">
        <v>0</v>
      </c>
      <c r="O7433">
        <v>-112.03</v>
      </c>
      <c r="P7433">
        <v>33.597000000000001</v>
      </c>
      <c r="Q7433" t="b">
        <v>1</v>
      </c>
    </row>
    <row r="7434" spans="1:17" x14ac:dyDescent="0.2">
      <c r="A7434">
        <v>7433</v>
      </c>
      <c r="B7434" t="s">
        <v>10301</v>
      </c>
      <c r="C7434" s="1">
        <v>44710</v>
      </c>
      <c r="D7434" t="s">
        <v>18</v>
      </c>
      <c r="E7434" t="s">
        <v>19</v>
      </c>
      <c r="F7434">
        <v>22</v>
      </c>
      <c r="G7434" t="s">
        <v>20</v>
      </c>
      <c r="H7434" t="s">
        <v>27</v>
      </c>
      <c r="I7434" t="s">
        <v>780</v>
      </c>
      <c r="J7434" t="s">
        <v>112</v>
      </c>
      <c r="K7434" t="b">
        <v>0</v>
      </c>
      <c r="L7434" t="s">
        <v>24</v>
      </c>
      <c r="M7434" t="s">
        <v>76</v>
      </c>
      <c r="N7434" t="b">
        <v>0</v>
      </c>
      <c r="O7434">
        <v>-93.238</v>
      </c>
      <c r="P7434">
        <v>38.704999999999998</v>
      </c>
      <c r="Q7434" t="b">
        <v>1</v>
      </c>
    </row>
    <row r="7435" spans="1:17" x14ac:dyDescent="0.2">
      <c r="A7435">
        <v>7434</v>
      </c>
      <c r="B7435" t="s">
        <v>10302</v>
      </c>
      <c r="C7435" s="1">
        <v>44710</v>
      </c>
      <c r="D7435" t="s">
        <v>18</v>
      </c>
      <c r="E7435" t="s">
        <v>19</v>
      </c>
      <c r="F7435">
        <v>19</v>
      </c>
      <c r="G7435" t="s">
        <v>20</v>
      </c>
      <c r="H7435" t="s">
        <v>59</v>
      </c>
      <c r="I7435" t="s">
        <v>10303</v>
      </c>
      <c r="J7435" t="s">
        <v>255</v>
      </c>
      <c r="K7435" t="b">
        <v>0</v>
      </c>
      <c r="L7435" t="s">
        <v>24</v>
      </c>
      <c r="N7435" t="b">
        <v>0</v>
      </c>
      <c r="O7435">
        <v>-80.376999999999995</v>
      </c>
      <c r="P7435">
        <v>36.262999999999998</v>
      </c>
      <c r="Q7435" t="b">
        <v>1</v>
      </c>
    </row>
    <row r="7436" spans="1:17" x14ac:dyDescent="0.2">
      <c r="A7436">
        <v>7435</v>
      </c>
      <c r="B7436" t="s">
        <v>10304</v>
      </c>
      <c r="C7436" s="1">
        <v>44710</v>
      </c>
      <c r="D7436" t="s">
        <v>18</v>
      </c>
      <c r="E7436" t="s">
        <v>19</v>
      </c>
      <c r="F7436">
        <v>51</v>
      </c>
      <c r="G7436" t="s">
        <v>20</v>
      </c>
      <c r="I7436" t="s">
        <v>10305</v>
      </c>
      <c r="J7436" t="s">
        <v>50</v>
      </c>
      <c r="K7436" t="b">
        <v>0</v>
      </c>
      <c r="L7436" t="s">
        <v>24</v>
      </c>
      <c r="N7436" t="b">
        <v>0</v>
      </c>
      <c r="O7436">
        <v>-109.708</v>
      </c>
      <c r="P7436">
        <v>32.802</v>
      </c>
      <c r="Q7436" t="b">
        <v>1</v>
      </c>
    </row>
    <row r="7437" spans="1:17" x14ac:dyDescent="0.2">
      <c r="A7437">
        <v>7436</v>
      </c>
      <c r="B7437" t="s">
        <v>10306</v>
      </c>
      <c r="C7437" s="1">
        <v>44711</v>
      </c>
      <c r="D7437" t="s">
        <v>18</v>
      </c>
      <c r="E7437" t="s">
        <v>19</v>
      </c>
      <c r="F7437">
        <v>19</v>
      </c>
      <c r="G7437" t="s">
        <v>20</v>
      </c>
      <c r="I7437" t="s">
        <v>216</v>
      </c>
      <c r="J7437" t="s">
        <v>79</v>
      </c>
      <c r="K7437" t="b">
        <v>0</v>
      </c>
      <c r="L7437" t="s">
        <v>24</v>
      </c>
      <c r="M7437" t="s">
        <v>51</v>
      </c>
      <c r="N7437" t="b">
        <v>0</v>
      </c>
      <c r="O7437">
        <v>-108.506</v>
      </c>
      <c r="P7437">
        <v>45.795999999999999</v>
      </c>
      <c r="Q7437" t="b">
        <v>1</v>
      </c>
    </row>
    <row r="7438" spans="1:17" x14ac:dyDescent="0.2">
      <c r="A7438">
        <v>7437</v>
      </c>
      <c r="B7438" t="s">
        <v>10307</v>
      </c>
      <c r="C7438" s="1">
        <v>44711</v>
      </c>
      <c r="D7438" t="s">
        <v>18</v>
      </c>
      <c r="E7438" t="s">
        <v>2797</v>
      </c>
      <c r="F7438">
        <v>31</v>
      </c>
      <c r="G7438" t="s">
        <v>20</v>
      </c>
      <c r="I7438" t="s">
        <v>1513</v>
      </c>
      <c r="J7438" t="s">
        <v>170</v>
      </c>
      <c r="K7438" t="b">
        <v>1</v>
      </c>
      <c r="L7438" t="s">
        <v>24</v>
      </c>
      <c r="M7438" t="s">
        <v>25</v>
      </c>
      <c r="N7438" t="b">
        <v>1</v>
      </c>
      <c r="O7438">
        <v>-82.013000000000005</v>
      </c>
      <c r="P7438">
        <v>26.648</v>
      </c>
      <c r="Q7438" t="b">
        <v>1</v>
      </c>
    </row>
    <row r="7439" spans="1:17" x14ac:dyDescent="0.2">
      <c r="A7439">
        <v>7438</v>
      </c>
      <c r="B7439" t="s">
        <v>10308</v>
      </c>
      <c r="C7439" s="1">
        <v>44711</v>
      </c>
      <c r="D7439" t="s">
        <v>18</v>
      </c>
      <c r="E7439" t="s">
        <v>38</v>
      </c>
      <c r="F7439">
        <v>33</v>
      </c>
      <c r="G7439" t="s">
        <v>20</v>
      </c>
      <c r="H7439" t="s">
        <v>27</v>
      </c>
      <c r="I7439" t="s">
        <v>5066</v>
      </c>
      <c r="J7439" t="s">
        <v>70</v>
      </c>
      <c r="K7439" t="b">
        <v>0</v>
      </c>
      <c r="L7439" t="s">
        <v>36</v>
      </c>
      <c r="N7439" t="b">
        <v>1</v>
      </c>
      <c r="O7439">
        <v>-83.378</v>
      </c>
      <c r="P7439">
        <v>40.258000000000003</v>
      </c>
      <c r="Q7439" t="b">
        <v>1</v>
      </c>
    </row>
    <row r="7440" spans="1:17" x14ac:dyDescent="0.2">
      <c r="A7440">
        <v>7439</v>
      </c>
      <c r="B7440" t="s">
        <v>10309</v>
      </c>
      <c r="C7440" s="1">
        <v>44711</v>
      </c>
      <c r="D7440" t="s">
        <v>18</v>
      </c>
      <c r="E7440" t="s">
        <v>19</v>
      </c>
      <c r="F7440">
        <v>21</v>
      </c>
      <c r="G7440" t="s">
        <v>20</v>
      </c>
      <c r="H7440" t="s">
        <v>21</v>
      </c>
      <c r="I7440" t="s">
        <v>10310</v>
      </c>
      <c r="J7440" t="s">
        <v>255</v>
      </c>
      <c r="K7440" t="b">
        <v>0</v>
      </c>
      <c r="L7440" t="s">
        <v>36</v>
      </c>
      <c r="N7440" t="b">
        <v>0</v>
      </c>
      <c r="O7440">
        <v>-79.478999999999999</v>
      </c>
      <c r="P7440">
        <v>35.734999999999999</v>
      </c>
      <c r="Q7440" t="b">
        <v>1</v>
      </c>
    </row>
    <row r="7441" spans="1:17" x14ac:dyDescent="0.2">
      <c r="A7441">
        <v>7440</v>
      </c>
      <c r="B7441" t="s">
        <v>10311</v>
      </c>
      <c r="C7441" s="1">
        <v>44711</v>
      </c>
      <c r="D7441" t="s">
        <v>18</v>
      </c>
      <c r="E7441" t="s">
        <v>19</v>
      </c>
      <c r="F7441">
        <v>22</v>
      </c>
      <c r="G7441" t="s">
        <v>20</v>
      </c>
      <c r="I7441" t="s">
        <v>417</v>
      </c>
      <c r="J7441" t="s">
        <v>70</v>
      </c>
      <c r="K7441" t="b">
        <v>0</v>
      </c>
      <c r="L7441" t="s">
        <v>24</v>
      </c>
      <c r="M7441" t="s">
        <v>441</v>
      </c>
      <c r="N7441" t="b">
        <v>0</v>
      </c>
      <c r="O7441">
        <v>-81.61</v>
      </c>
      <c r="P7441">
        <v>41.481999999999999</v>
      </c>
      <c r="Q7441" t="b">
        <v>1</v>
      </c>
    </row>
    <row r="7442" spans="1:17" x14ac:dyDescent="0.2">
      <c r="A7442">
        <v>7441</v>
      </c>
      <c r="B7442" t="s">
        <v>10312</v>
      </c>
      <c r="C7442" s="1">
        <v>44712</v>
      </c>
      <c r="D7442" t="s">
        <v>18</v>
      </c>
      <c r="E7442" t="s">
        <v>19</v>
      </c>
      <c r="F7442">
        <v>46</v>
      </c>
      <c r="G7442" t="s">
        <v>20</v>
      </c>
      <c r="H7442" t="s">
        <v>27</v>
      </c>
      <c r="I7442" t="s">
        <v>3507</v>
      </c>
      <c r="J7442" t="s">
        <v>149</v>
      </c>
      <c r="K7442" t="b">
        <v>0</v>
      </c>
      <c r="L7442" t="s">
        <v>36</v>
      </c>
      <c r="N7442" t="b">
        <v>0</v>
      </c>
      <c r="O7442">
        <v>-84.102999999999994</v>
      </c>
      <c r="P7442">
        <v>37.046999999999997</v>
      </c>
      <c r="Q7442" t="b">
        <v>1</v>
      </c>
    </row>
    <row r="7443" spans="1:17" x14ac:dyDescent="0.2">
      <c r="A7443">
        <v>7442</v>
      </c>
      <c r="B7443" t="s">
        <v>10313</v>
      </c>
      <c r="C7443" s="1">
        <v>44712</v>
      </c>
      <c r="D7443" t="s">
        <v>18</v>
      </c>
      <c r="E7443" t="s">
        <v>19</v>
      </c>
      <c r="F7443">
        <v>42</v>
      </c>
      <c r="G7443" t="s">
        <v>20</v>
      </c>
      <c r="H7443" t="s">
        <v>27</v>
      </c>
      <c r="I7443" t="s">
        <v>3232</v>
      </c>
      <c r="J7443" t="s">
        <v>170</v>
      </c>
      <c r="K7443" t="b">
        <v>0</v>
      </c>
      <c r="L7443" t="s">
        <v>24</v>
      </c>
      <c r="M7443" t="s">
        <v>441</v>
      </c>
      <c r="N7443" t="b">
        <v>1</v>
      </c>
      <c r="O7443">
        <v>-82.602000000000004</v>
      </c>
      <c r="P7443">
        <v>28.442</v>
      </c>
      <c r="Q7443" t="b">
        <v>1</v>
      </c>
    </row>
    <row r="7444" spans="1:17" x14ac:dyDescent="0.2">
      <c r="A7444">
        <v>7443</v>
      </c>
      <c r="B7444" t="s">
        <v>10314</v>
      </c>
      <c r="C7444" s="1">
        <v>44712</v>
      </c>
      <c r="D7444" t="s">
        <v>18</v>
      </c>
      <c r="E7444" t="s">
        <v>19</v>
      </c>
      <c r="F7444">
        <v>37</v>
      </c>
      <c r="G7444" t="s">
        <v>20</v>
      </c>
      <c r="H7444" t="s">
        <v>59</v>
      </c>
      <c r="I7444" t="s">
        <v>10315</v>
      </c>
      <c r="J7444" t="s">
        <v>255</v>
      </c>
      <c r="K7444" t="b">
        <v>0</v>
      </c>
      <c r="L7444" t="s">
        <v>24</v>
      </c>
      <c r="M7444" t="s">
        <v>51</v>
      </c>
      <c r="N7444" t="b">
        <v>0</v>
      </c>
      <c r="O7444">
        <v>-80.430999999999997</v>
      </c>
      <c r="P7444">
        <v>35.295000000000002</v>
      </c>
      <c r="Q7444" t="b">
        <v>1</v>
      </c>
    </row>
    <row r="7445" spans="1:17" x14ac:dyDescent="0.2">
      <c r="A7445">
        <v>7444</v>
      </c>
      <c r="C7445" s="1">
        <v>44713</v>
      </c>
      <c r="D7445" t="s">
        <v>18</v>
      </c>
      <c r="E7445" t="s">
        <v>19</v>
      </c>
      <c r="G7445" t="s">
        <v>20</v>
      </c>
      <c r="I7445" t="s">
        <v>5699</v>
      </c>
      <c r="J7445" t="s">
        <v>44</v>
      </c>
      <c r="K7445" t="b">
        <v>0</v>
      </c>
      <c r="L7445" t="s">
        <v>24</v>
      </c>
      <c r="M7445" t="s">
        <v>51</v>
      </c>
      <c r="N7445" t="b">
        <v>0</v>
      </c>
      <c r="O7445">
        <v>-105.008</v>
      </c>
      <c r="P7445">
        <v>40.53</v>
      </c>
      <c r="Q7445" t="b">
        <v>1</v>
      </c>
    </row>
    <row r="7446" spans="1:17" x14ac:dyDescent="0.2">
      <c r="A7446">
        <v>7445</v>
      </c>
      <c r="B7446" t="s">
        <v>10316</v>
      </c>
      <c r="C7446" s="1">
        <v>44713</v>
      </c>
      <c r="D7446" t="s">
        <v>18</v>
      </c>
      <c r="E7446" t="s">
        <v>19</v>
      </c>
      <c r="F7446">
        <v>42</v>
      </c>
      <c r="G7446" t="s">
        <v>20</v>
      </c>
      <c r="I7446" t="s">
        <v>2153</v>
      </c>
      <c r="J7446" t="s">
        <v>115</v>
      </c>
      <c r="K7446" t="b">
        <v>0</v>
      </c>
      <c r="L7446" t="s">
        <v>36</v>
      </c>
      <c r="M7446" t="s">
        <v>51</v>
      </c>
      <c r="N7446" t="b">
        <v>0</v>
      </c>
      <c r="O7446">
        <v>-77.325999999999993</v>
      </c>
      <c r="P7446">
        <v>37.295999999999999</v>
      </c>
      <c r="Q7446" t="b">
        <v>1</v>
      </c>
    </row>
    <row r="7447" spans="1:17" x14ac:dyDescent="0.2">
      <c r="A7447">
        <v>7446</v>
      </c>
      <c r="B7447" t="s">
        <v>10317</v>
      </c>
      <c r="C7447" s="1">
        <v>44713</v>
      </c>
      <c r="D7447" t="s">
        <v>18</v>
      </c>
      <c r="E7447" t="s">
        <v>38</v>
      </c>
      <c r="G7447" t="s">
        <v>20</v>
      </c>
      <c r="I7447" t="s">
        <v>1361</v>
      </c>
      <c r="J7447" t="s">
        <v>40</v>
      </c>
      <c r="K7447" t="b">
        <v>0</v>
      </c>
      <c r="L7447" t="s">
        <v>80</v>
      </c>
      <c r="M7447" t="s">
        <v>51</v>
      </c>
      <c r="N7447" t="b">
        <v>1</v>
      </c>
      <c r="O7447">
        <v>-121.854</v>
      </c>
      <c r="P7447">
        <v>36.610999999999997</v>
      </c>
      <c r="Q7447" t="b">
        <v>1</v>
      </c>
    </row>
    <row r="7448" spans="1:17" x14ac:dyDescent="0.2">
      <c r="A7448">
        <v>7447</v>
      </c>
      <c r="B7448" t="s">
        <v>10318</v>
      </c>
      <c r="C7448" s="1">
        <v>44713</v>
      </c>
      <c r="D7448" t="s">
        <v>18</v>
      </c>
      <c r="E7448" t="s">
        <v>63</v>
      </c>
      <c r="F7448">
        <v>27</v>
      </c>
      <c r="G7448" t="s">
        <v>20</v>
      </c>
      <c r="I7448" t="s">
        <v>1753</v>
      </c>
      <c r="J7448" t="s">
        <v>23</v>
      </c>
      <c r="K7448" t="b">
        <v>0</v>
      </c>
      <c r="L7448" t="s">
        <v>36</v>
      </c>
      <c r="M7448" t="s">
        <v>25</v>
      </c>
      <c r="N7448" t="b">
        <v>0</v>
      </c>
      <c r="O7448">
        <v>-122.21299999999999</v>
      </c>
      <c r="P7448">
        <v>47.46</v>
      </c>
      <c r="Q7448" t="b">
        <v>1</v>
      </c>
    </row>
    <row r="7449" spans="1:17" x14ac:dyDescent="0.2">
      <c r="A7449">
        <v>7448</v>
      </c>
      <c r="B7449" t="s">
        <v>10319</v>
      </c>
      <c r="C7449" s="1">
        <v>44713</v>
      </c>
      <c r="D7449" t="s">
        <v>18</v>
      </c>
      <c r="E7449" t="s">
        <v>10320</v>
      </c>
      <c r="F7449">
        <v>30</v>
      </c>
      <c r="G7449" t="s">
        <v>20</v>
      </c>
      <c r="H7449" t="s">
        <v>27</v>
      </c>
      <c r="I7449" t="s">
        <v>7280</v>
      </c>
      <c r="J7449" t="s">
        <v>67</v>
      </c>
      <c r="K7449" t="b">
        <v>0</v>
      </c>
      <c r="L7449" t="s">
        <v>36</v>
      </c>
      <c r="M7449" t="s">
        <v>51</v>
      </c>
      <c r="N7449" t="b">
        <v>0</v>
      </c>
      <c r="O7449">
        <v>-101.858</v>
      </c>
      <c r="P7449">
        <v>33.533999999999999</v>
      </c>
      <c r="Q7449" t="b">
        <v>1</v>
      </c>
    </row>
    <row r="7450" spans="1:17" x14ac:dyDescent="0.2">
      <c r="A7450">
        <v>7449</v>
      </c>
      <c r="B7450" t="s">
        <v>10321</v>
      </c>
      <c r="C7450" s="1">
        <v>44714</v>
      </c>
      <c r="D7450" t="s">
        <v>18</v>
      </c>
      <c r="E7450" t="s">
        <v>19</v>
      </c>
      <c r="F7450">
        <v>24</v>
      </c>
      <c r="G7450" t="s">
        <v>20</v>
      </c>
      <c r="H7450" t="s">
        <v>33</v>
      </c>
      <c r="I7450" t="s">
        <v>142</v>
      </c>
      <c r="J7450" t="s">
        <v>40</v>
      </c>
      <c r="K7450" t="b">
        <v>0</v>
      </c>
      <c r="L7450" t="s">
        <v>36</v>
      </c>
      <c r="N7450" t="b">
        <v>0</v>
      </c>
      <c r="O7450">
        <v>-118.294</v>
      </c>
      <c r="P7450">
        <v>34.06</v>
      </c>
      <c r="Q7450" t="b">
        <v>1</v>
      </c>
    </row>
    <row r="7451" spans="1:17" x14ac:dyDescent="0.2">
      <c r="A7451">
        <v>7450</v>
      </c>
      <c r="B7451" t="s">
        <v>10322</v>
      </c>
      <c r="C7451" s="1">
        <v>44714</v>
      </c>
      <c r="D7451" t="s">
        <v>18</v>
      </c>
      <c r="E7451" t="s">
        <v>19</v>
      </c>
      <c r="F7451">
        <v>46</v>
      </c>
      <c r="G7451" t="s">
        <v>20</v>
      </c>
      <c r="I7451" t="s">
        <v>106</v>
      </c>
      <c r="J7451" t="s">
        <v>67</v>
      </c>
      <c r="K7451" t="b">
        <v>0</v>
      </c>
      <c r="L7451" t="s">
        <v>24</v>
      </c>
      <c r="M7451" t="s">
        <v>51</v>
      </c>
      <c r="N7451" t="b">
        <v>0</v>
      </c>
      <c r="O7451">
        <v>-98.546000000000006</v>
      </c>
      <c r="P7451">
        <v>28.917999999999999</v>
      </c>
      <c r="Q7451" t="b">
        <v>1</v>
      </c>
    </row>
    <row r="7452" spans="1:17" x14ac:dyDescent="0.2">
      <c r="A7452">
        <v>7451</v>
      </c>
      <c r="B7452" t="s">
        <v>10323</v>
      </c>
      <c r="C7452" s="1">
        <v>44714</v>
      </c>
      <c r="D7452" t="s">
        <v>18</v>
      </c>
      <c r="E7452" t="s">
        <v>19</v>
      </c>
      <c r="F7452">
        <v>48</v>
      </c>
      <c r="G7452" t="s">
        <v>20</v>
      </c>
      <c r="I7452" t="s">
        <v>284</v>
      </c>
      <c r="J7452" t="s">
        <v>40</v>
      </c>
      <c r="K7452" t="b">
        <v>0</v>
      </c>
      <c r="L7452" t="s">
        <v>24</v>
      </c>
      <c r="M7452" t="s">
        <v>51</v>
      </c>
      <c r="N7452" t="b">
        <v>0</v>
      </c>
      <c r="O7452">
        <v>-117.292</v>
      </c>
      <c r="P7452">
        <v>34.107999999999997</v>
      </c>
      <c r="Q7452" t="b">
        <v>1</v>
      </c>
    </row>
    <row r="7453" spans="1:17" x14ac:dyDescent="0.2">
      <c r="A7453">
        <v>7452</v>
      </c>
      <c r="B7453" t="s">
        <v>10324</v>
      </c>
      <c r="C7453" s="1">
        <v>44714</v>
      </c>
      <c r="D7453" t="s">
        <v>18</v>
      </c>
      <c r="E7453" t="s">
        <v>19</v>
      </c>
      <c r="F7453">
        <v>25</v>
      </c>
      <c r="G7453" t="s">
        <v>20</v>
      </c>
      <c r="I7453" t="s">
        <v>10325</v>
      </c>
      <c r="J7453" t="s">
        <v>50</v>
      </c>
      <c r="K7453" t="b">
        <v>0</v>
      </c>
      <c r="L7453" t="s">
        <v>24</v>
      </c>
      <c r="M7453" t="s">
        <v>51</v>
      </c>
      <c r="N7453" t="b">
        <v>0</v>
      </c>
      <c r="O7453">
        <v>-110.167</v>
      </c>
      <c r="P7453">
        <v>33.917000000000002</v>
      </c>
      <c r="Q7453" t="b">
        <v>1</v>
      </c>
    </row>
    <row r="7454" spans="1:17" x14ac:dyDescent="0.2">
      <c r="A7454">
        <v>7453</v>
      </c>
      <c r="B7454" t="s">
        <v>10326</v>
      </c>
      <c r="C7454" s="1">
        <v>44714</v>
      </c>
      <c r="D7454" t="s">
        <v>18</v>
      </c>
      <c r="E7454" t="s">
        <v>19</v>
      </c>
      <c r="F7454">
        <v>42</v>
      </c>
      <c r="G7454" t="s">
        <v>20</v>
      </c>
      <c r="I7454" t="s">
        <v>417</v>
      </c>
      <c r="J7454" t="s">
        <v>70</v>
      </c>
      <c r="K7454" t="b">
        <v>0</v>
      </c>
      <c r="L7454" t="s">
        <v>24</v>
      </c>
      <c r="M7454" t="s">
        <v>25</v>
      </c>
      <c r="N7454" t="b">
        <v>1</v>
      </c>
      <c r="O7454">
        <v>-81.622</v>
      </c>
      <c r="P7454">
        <v>41.526000000000003</v>
      </c>
      <c r="Q7454" t="b">
        <v>1</v>
      </c>
    </row>
    <row r="7455" spans="1:17" x14ac:dyDescent="0.2">
      <c r="A7455">
        <v>7454</v>
      </c>
      <c r="B7455" t="s">
        <v>10327</v>
      </c>
      <c r="C7455" s="1">
        <v>44715</v>
      </c>
      <c r="D7455" t="s">
        <v>18</v>
      </c>
      <c r="E7455" t="s">
        <v>19</v>
      </c>
      <c r="F7455">
        <v>19</v>
      </c>
      <c r="G7455" t="s">
        <v>20</v>
      </c>
      <c r="I7455" t="s">
        <v>4691</v>
      </c>
      <c r="J7455" t="s">
        <v>365</v>
      </c>
      <c r="K7455" t="b">
        <v>1</v>
      </c>
      <c r="L7455" t="s">
        <v>24</v>
      </c>
      <c r="M7455" t="s">
        <v>76</v>
      </c>
      <c r="N7455" t="b">
        <v>0</v>
      </c>
      <c r="O7455">
        <v>-81.111000000000004</v>
      </c>
      <c r="P7455">
        <v>34.015000000000001</v>
      </c>
      <c r="Q7455" t="b">
        <v>1</v>
      </c>
    </row>
    <row r="7456" spans="1:17" x14ac:dyDescent="0.2">
      <c r="A7456">
        <v>7455</v>
      </c>
      <c r="B7456" t="s">
        <v>10328</v>
      </c>
      <c r="C7456" s="1">
        <v>44715</v>
      </c>
      <c r="D7456" t="s">
        <v>18</v>
      </c>
      <c r="E7456" t="s">
        <v>19</v>
      </c>
      <c r="F7456">
        <v>32</v>
      </c>
      <c r="I7456" t="s">
        <v>10329</v>
      </c>
      <c r="J7456" t="s">
        <v>118</v>
      </c>
      <c r="K7456" t="b">
        <v>0</v>
      </c>
      <c r="L7456" t="s">
        <v>24</v>
      </c>
      <c r="N7456" t="b">
        <v>0</v>
      </c>
      <c r="O7456">
        <v>-74.016000000000005</v>
      </c>
      <c r="P7456">
        <v>40.787999999999997</v>
      </c>
      <c r="Q7456" t="b">
        <v>1</v>
      </c>
    </row>
    <row r="7457" spans="1:17" x14ac:dyDescent="0.2">
      <c r="A7457">
        <v>7456</v>
      </c>
      <c r="B7457" t="s">
        <v>10330</v>
      </c>
      <c r="C7457" s="1">
        <v>44715</v>
      </c>
      <c r="D7457" t="s">
        <v>18</v>
      </c>
      <c r="E7457" t="s">
        <v>19</v>
      </c>
      <c r="F7457">
        <v>45</v>
      </c>
      <c r="G7457" t="s">
        <v>20</v>
      </c>
      <c r="I7457" t="s">
        <v>245</v>
      </c>
      <c r="J7457" t="s">
        <v>246</v>
      </c>
      <c r="K7457" t="b">
        <v>0</v>
      </c>
      <c r="L7457" t="s">
        <v>24</v>
      </c>
      <c r="M7457" t="s">
        <v>25</v>
      </c>
      <c r="N7457" t="b">
        <v>0</v>
      </c>
      <c r="O7457">
        <v>-89.835999999999999</v>
      </c>
      <c r="P7457">
        <v>35.177999999999997</v>
      </c>
      <c r="Q7457" t="b">
        <v>1</v>
      </c>
    </row>
    <row r="7458" spans="1:17" x14ac:dyDescent="0.2">
      <c r="A7458">
        <v>7457</v>
      </c>
      <c r="B7458" t="s">
        <v>10331</v>
      </c>
      <c r="C7458" s="1">
        <v>44715</v>
      </c>
      <c r="D7458" t="s">
        <v>18</v>
      </c>
      <c r="E7458" t="s">
        <v>19</v>
      </c>
      <c r="F7458">
        <v>56</v>
      </c>
      <c r="G7458" t="s">
        <v>20</v>
      </c>
      <c r="H7458" t="s">
        <v>27</v>
      </c>
      <c r="I7458" t="s">
        <v>353</v>
      </c>
      <c r="J7458" t="s">
        <v>170</v>
      </c>
      <c r="K7458" t="b">
        <v>0</v>
      </c>
      <c r="L7458" t="s">
        <v>36</v>
      </c>
      <c r="M7458" t="s">
        <v>25</v>
      </c>
      <c r="N7458" t="b">
        <v>0</v>
      </c>
      <c r="O7458">
        <v>-81.908000000000001</v>
      </c>
      <c r="P7458">
        <v>28.081</v>
      </c>
      <c r="Q7458" t="b">
        <v>1</v>
      </c>
    </row>
    <row r="7459" spans="1:17" x14ac:dyDescent="0.2">
      <c r="A7459">
        <v>7458</v>
      </c>
      <c r="B7459" t="s">
        <v>10332</v>
      </c>
      <c r="C7459" s="1">
        <v>44715</v>
      </c>
      <c r="D7459" t="s">
        <v>18</v>
      </c>
      <c r="E7459" t="s">
        <v>301</v>
      </c>
      <c r="F7459">
        <v>28</v>
      </c>
      <c r="G7459" t="s">
        <v>20</v>
      </c>
      <c r="H7459" t="s">
        <v>27</v>
      </c>
      <c r="I7459" t="s">
        <v>10333</v>
      </c>
      <c r="J7459" t="s">
        <v>96</v>
      </c>
      <c r="K7459" t="b">
        <v>0</v>
      </c>
      <c r="L7459" t="s">
        <v>36</v>
      </c>
      <c r="M7459" t="s">
        <v>25</v>
      </c>
      <c r="N7459" t="b">
        <v>1</v>
      </c>
      <c r="O7459">
        <v>-88.201999999999998</v>
      </c>
      <c r="P7459">
        <v>41.795999999999999</v>
      </c>
      <c r="Q7459" t="b">
        <v>1</v>
      </c>
    </row>
    <row r="7460" spans="1:17" x14ac:dyDescent="0.2">
      <c r="A7460">
        <v>7459</v>
      </c>
      <c r="C7460" s="1">
        <v>44715</v>
      </c>
      <c r="D7460" t="s">
        <v>18</v>
      </c>
      <c r="E7460" t="s">
        <v>455</v>
      </c>
      <c r="G7460" t="s">
        <v>20</v>
      </c>
      <c r="I7460" t="s">
        <v>10334</v>
      </c>
      <c r="J7460" t="s">
        <v>170</v>
      </c>
      <c r="K7460" t="b">
        <v>1</v>
      </c>
      <c r="L7460" t="s">
        <v>36</v>
      </c>
      <c r="M7460" t="s">
        <v>25</v>
      </c>
      <c r="N7460" t="b">
        <v>1</v>
      </c>
      <c r="O7460">
        <v>-86.591999999999999</v>
      </c>
      <c r="P7460">
        <v>30.393999999999998</v>
      </c>
      <c r="Q7460" t="b">
        <v>1</v>
      </c>
    </row>
    <row r="7461" spans="1:17" x14ac:dyDescent="0.2">
      <c r="A7461">
        <v>7460</v>
      </c>
      <c r="B7461" t="s">
        <v>10335</v>
      </c>
      <c r="C7461" s="1">
        <v>44715</v>
      </c>
      <c r="D7461" t="s">
        <v>18</v>
      </c>
      <c r="E7461" t="s">
        <v>80</v>
      </c>
      <c r="F7461">
        <v>13</v>
      </c>
      <c r="G7461" t="s">
        <v>20</v>
      </c>
      <c r="I7461" t="s">
        <v>453</v>
      </c>
      <c r="J7461" t="s">
        <v>67</v>
      </c>
      <c r="K7461" t="b">
        <v>0</v>
      </c>
      <c r="L7461" t="s">
        <v>36</v>
      </c>
      <c r="M7461" t="s">
        <v>51</v>
      </c>
      <c r="N7461" t="b">
        <v>1</v>
      </c>
      <c r="O7461">
        <v>-98.6</v>
      </c>
      <c r="P7461">
        <v>29.344999999999999</v>
      </c>
      <c r="Q7461" t="b">
        <v>1</v>
      </c>
    </row>
    <row r="7462" spans="1:17" x14ac:dyDescent="0.2">
      <c r="A7462">
        <v>7461</v>
      </c>
      <c r="B7462" t="s">
        <v>10336</v>
      </c>
      <c r="C7462" s="1">
        <v>44715</v>
      </c>
      <c r="D7462" t="s">
        <v>18</v>
      </c>
      <c r="E7462" t="s">
        <v>19</v>
      </c>
      <c r="F7462">
        <v>36</v>
      </c>
      <c r="G7462" t="s">
        <v>20</v>
      </c>
      <c r="I7462" t="s">
        <v>10337</v>
      </c>
      <c r="J7462" t="s">
        <v>449</v>
      </c>
      <c r="K7462" t="b">
        <v>0</v>
      </c>
      <c r="L7462" t="s">
        <v>24</v>
      </c>
      <c r="N7462" t="b">
        <v>0</v>
      </c>
      <c r="O7462">
        <v>-80.754999999999995</v>
      </c>
      <c r="P7462">
        <v>38.499000000000002</v>
      </c>
      <c r="Q7462" t="b">
        <v>1</v>
      </c>
    </row>
    <row r="7463" spans="1:17" x14ac:dyDescent="0.2">
      <c r="A7463">
        <v>7462</v>
      </c>
      <c r="B7463" t="s">
        <v>10338</v>
      </c>
      <c r="C7463" s="1">
        <v>44716</v>
      </c>
      <c r="D7463" t="s">
        <v>18</v>
      </c>
      <c r="E7463" t="s">
        <v>19</v>
      </c>
      <c r="F7463">
        <v>66</v>
      </c>
      <c r="H7463" t="s">
        <v>59</v>
      </c>
      <c r="I7463" t="s">
        <v>10339</v>
      </c>
      <c r="J7463" t="s">
        <v>180</v>
      </c>
      <c r="K7463" t="b">
        <v>0</v>
      </c>
      <c r="L7463" t="s">
        <v>24</v>
      </c>
      <c r="N7463" t="b">
        <v>1</v>
      </c>
      <c r="O7463">
        <v>-76.599999999999994</v>
      </c>
      <c r="P7463">
        <v>39.401000000000003</v>
      </c>
      <c r="Q7463" t="b">
        <v>1</v>
      </c>
    </row>
    <row r="7464" spans="1:17" x14ac:dyDescent="0.2">
      <c r="A7464">
        <v>7463</v>
      </c>
      <c r="B7464" t="s">
        <v>10340</v>
      </c>
      <c r="C7464" s="1">
        <v>44716</v>
      </c>
      <c r="D7464" t="s">
        <v>18</v>
      </c>
      <c r="E7464" t="s">
        <v>19</v>
      </c>
      <c r="F7464">
        <v>45</v>
      </c>
      <c r="G7464" t="s">
        <v>20</v>
      </c>
      <c r="H7464" t="s">
        <v>59</v>
      </c>
      <c r="I7464" t="s">
        <v>609</v>
      </c>
      <c r="J7464" t="s">
        <v>87</v>
      </c>
      <c r="K7464" t="b">
        <v>0</v>
      </c>
      <c r="L7464" t="s">
        <v>24</v>
      </c>
      <c r="M7464" t="s">
        <v>51</v>
      </c>
      <c r="N7464" t="b">
        <v>0</v>
      </c>
      <c r="O7464">
        <v>-90.704999999999998</v>
      </c>
      <c r="P7464">
        <v>35.835999999999999</v>
      </c>
      <c r="Q7464" t="b">
        <v>1</v>
      </c>
    </row>
    <row r="7465" spans="1:17" x14ac:dyDescent="0.2">
      <c r="A7465">
        <v>7464</v>
      </c>
      <c r="B7465" t="s">
        <v>10341</v>
      </c>
      <c r="C7465" s="1">
        <v>44716</v>
      </c>
      <c r="D7465" t="s">
        <v>18</v>
      </c>
      <c r="E7465" t="s">
        <v>80</v>
      </c>
      <c r="F7465">
        <v>32</v>
      </c>
      <c r="G7465" t="s">
        <v>20</v>
      </c>
      <c r="I7465" t="s">
        <v>4063</v>
      </c>
      <c r="J7465" t="s">
        <v>23</v>
      </c>
      <c r="K7465" t="b">
        <v>0</v>
      </c>
      <c r="L7465" t="s">
        <v>36</v>
      </c>
      <c r="M7465" t="s">
        <v>76</v>
      </c>
      <c r="N7465" t="b">
        <v>0</v>
      </c>
      <c r="O7465">
        <v>-120.346</v>
      </c>
      <c r="P7465">
        <v>47.420999999999999</v>
      </c>
      <c r="Q7465" t="b">
        <v>1</v>
      </c>
    </row>
    <row r="7466" spans="1:17" x14ac:dyDescent="0.2">
      <c r="A7466">
        <v>7465</v>
      </c>
      <c r="B7466" t="s">
        <v>10342</v>
      </c>
      <c r="C7466" s="1">
        <v>44717</v>
      </c>
      <c r="D7466" t="s">
        <v>18</v>
      </c>
      <c r="E7466" t="s">
        <v>63</v>
      </c>
      <c r="F7466">
        <v>47</v>
      </c>
      <c r="G7466" t="s">
        <v>20</v>
      </c>
      <c r="H7466" t="s">
        <v>27</v>
      </c>
      <c r="I7466" t="s">
        <v>735</v>
      </c>
      <c r="J7466" t="s">
        <v>170</v>
      </c>
      <c r="K7466" t="b">
        <v>0</v>
      </c>
      <c r="L7466" t="s">
        <v>36</v>
      </c>
      <c r="M7466" t="s">
        <v>25</v>
      </c>
      <c r="N7466" t="b">
        <v>0</v>
      </c>
      <c r="O7466">
        <v>-81.328999999999994</v>
      </c>
      <c r="P7466">
        <v>29.888999999999999</v>
      </c>
      <c r="Q7466" t="b">
        <v>1</v>
      </c>
    </row>
    <row r="7467" spans="1:17" x14ac:dyDescent="0.2">
      <c r="A7467">
        <v>7466</v>
      </c>
      <c r="B7467" t="s">
        <v>10343</v>
      </c>
      <c r="C7467" s="1">
        <v>44717</v>
      </c>
      <c r="D7467" t="s">
        <v>18</v>
      </c>
      <c r="E7467" t="s">
        <v>187</v>
      </c>
      <c r="F7467">
        <v>25</v>
      </c>
      <c r="G7467" t="s">
        <v>20</v>
      </c>
      <c r="H7467" t="s">
        <v>27</v>
      </c>
      <c r="I7467" t="s">
        <v>2336</v>
      </c>
      <c r="J7467" t="s">
        <v>269</v>
      </c>
      <c r="K7467" t="b">
        <v>1</v>
      </c>
      <c r="L7467" t="s">
        <v>24</v>
      </c>
      <c r="M7467" t="s">
        <v>51</v>
      </c>
      <c r="N7467" t="b">
        <v>0</v>
      </c>
      <c r="O7467">
        <v>-68.013999999999996</v>
      </c>
      <c r="P7467">
        <v>46.685000000000002</v>
      </c>
      <c r="Q7467" t="b">
        <v>1</v>
      </c>
    </row>
    <row r="7468" spans="1:17" x14ac:dyDescent="0.2">
      <c r="A7468">
        <v>7467</v>
      </c>
      <c r="B7468" t="s">
        <v>10344</v>
      </c>
      <c r="C7468" s="1">
        <v>44717</v>
      </c>
      <c r="D7468" t="s">
        <v>18</v>
      </c>
      <c r="E7468" t="s">
        <v>948</v>
      </c>
      <c r="F7468">
        <v>51</v>
      </c>
      <c r="G7468" t="s">
        <v>20</v>
      </c>
      <c r="H7468" t="s">
        <v>33</v>
      </c>
      <c r="I7468" t="s">
        <v>760</v>
      </c>
      <c r="J7468" t="s">
        <v>40</v>
      </c>
      <c r="K7468" t="b">
        <v>0</v>
      </c>
      <c r="L7468" t="s">
        <v>24</v>
      </c>
      <c r="N7468" t="b">
        <v>0</v>
      </c>
      <c r="O7468">
        <v>-118.164</v>
      </c>
      <c r="P7468">
        <v>34.689</v>
      </c>
      <c r="Q7468" t="b">
        <v>1</v>
      </c>
    </row>
    <row r="7469" spans="1:17" x14ac:dyDescent="0.2">
      <c r="A7469">
        <v>7468</v>
      </c>
      <c r="B7469" t="s">
        <v>10345</v>
      </c>
      <c r="C7469" s="1">
        <v>44718</v>
      </c>
      <c r="D7469" t="s">
        <v>18</v>
      </c>
      <c r="E7469" t="s">
        <v>19</v>
      </c>
      <c r="F7469">
        <v>73</v>
      </c>
      <c r="G7469" t="s">
        <v>20</v>
      </c>
      <c r="H7469" t="s">
        <v>27</v>
      </c>
      <c r="I7469" t="s">
        <v>10020</v>
      </c>
      <c r="J7469" t="s">
        <v>170</v>
      </c>
      <c r="K7469" t="b">
        <v>0</v>
      </c>
      <c r="L7469" t="s">
        <v>24</v>
      </c>
      <c r="N7469" t="b">
        <v>1</v>
      </c>
      <c r="O7469">
        <v>-80.227000000000004</v>
      </c>
      <c r="P7469">
        <v>25.879000000000001</v>
      </c>
      <c r="Q7469" t="b">
        <v>1</v>
      </c>
    </row>
    <row r="7470" spans="1:17" x14ac:dyDescent="0.2">
      <c r="A7470">
        <v>7469</v>
      </c>
      <c r="B7470" t="s">
        <v>10346</v>
      </c>
      <c r="C7470" s="1">
        <v>44719</v>
      </c>
      <c r="D7470" t="s">
        <v>18</v>
      </c>
      <c r="E7470" t="s">
        <v>80</v>
      </c>
      <c r="F7470">
        <v>20</v>
      </c>
      <c r="G7470" t="s">
        <v>20</v>
      </c>
      <c r="I7470" t="s">
        <v>69</v>
      </c>
      <c r="J7470" t="s">
        <v>70</v>
      </c>
      <c r="K7470" t="b">
        <v>0</v>
      </c>
      <c r="L7470" t="s">
        <v>80</v>
      </c>
      <c r="N7470" t="b">
        <v>1</v>
      </c>
      <c r="O7470">
        <v>-82.911000000000001</v>
      </c>
      <c r="P7470">
        <v>40.020000000000003</v>
      </c>
      <c r="Q7470" t="b">
        <v>1</v>
      </c>
    </row>
    <row r="7471" spans="1:17" x14ac:dyDescent="0.2">
      <c r="A7471">
        <v>7470</v>
      </c>
      <c r="C7471" s="1">
        <v>44720</v>
      </c>
      <c r="D7471" t="s">
        <v>18</v>
      </c>
      <c r="E7471" t="s">
        <v>63</v>
      </c>
      <c r="I7471" t="s">
        <v>10347</v>
      </c>
      <c r="J7471" t="s">
        <v>348</v>
      </c>
      <c r="K7471" t="b">
        <v>0</v>
      </c>
      <c r="L7471" t="s">
        <v>36</v>
      </c>
      <c r="N7471" t="b">
        <v>0</v>
      </c>
      <c r="O7471">
        <v>-87.899000000000001</v>
      </c>
      <c r="P7471">
        <v>44.863</v>
      </c>
      <c r="Q7471" t="b">
        <v>1</v>
      </c>
    </row>
    <row r="7472" spans="1:17" x14ac:dyDescent="0.2">
      <c r="A7472">
        <v>7471</v>
      </c>
      <c r="B7472" t="s">
        <v>10348</v>
      </c>
      <c r="C7472" s="1">
        <v>44720</v>
      </c>
      <c r="D7472" t="s">
        <v>18</v>
      </c>
      <c r="E7472" t="s">
        <v>19</v>
      </c>
      <c r="F7472">
        <v>45</v>
      </c>
      <c r="G7472" t="s">
        <v>20</v>
      </c>
      <c r="I7472" t="s">
        <v>4513</v>
      </c>
      <c r="J7472" t="s">
        <v>57</v>
      </c>
      <c r="K7472" t="b">
        <v>0</v>
      </c>
      <c r="L7472" t="s">
        <v>24</v>
      </c>
      <c r="N7472" t="b">
        <v>0</v>
      </c>
      <c r="O7472">
        <v>-90.6</v>
      </c>
      <c r="P7472">
        <v>41.573999999999998</v>
      </c>
      <c r="Q7472" t="b">
        <v>1</v>
      </c>
    </row>
    <row r="7473" spans="1:17" x14ac:dyDescent="0.2">
      <c r="A7473">
        <v>7472</v>
      </c>
      <c r="B7473" t="s">
        <v>10349</v>
      </c>
      <c r="C7473" s="1">
        <v>44721</v>
      </c>
      <c r="D7473" t="s">
        <v>18</v>
      </c>
      <c r="E7473" t="s">
        <v>80</v>
      </c>
      <c r="F7473">
        <v>32</v>
      </c>
      <c r="G7473" t="s">
        <v>20</v>
      </c>
      <c r="H7473" t="s">
        <v>27</v>
      </c>
      <c r="I7473" t="s">
        <v>3213</v>
      </c>
      <c r="J7473" t="s">
        <v>282</v>
      </c>
      <c r="K7473" t="b">
        <v>1</v>
      </c>
      <c r="L7473" t="s">
        <v>80</v>
      </c>
      <c r="N7473" t="b">
        <v>0</v>
      </c>
      <c r="O7473">
        <v>-86.055999999999997</v>
      </c>
      <c r="P7473">
        <v>34.011000000000003</v>
      </c>
      <c r="Q7473" t="b">
        <v>1</v>
      </c>
    </row>
    <row r="7474" spans="1:17" x14ac:dyDescent="0.2">
      <c r="A7474">
        <v>7473</v>
      </c>
      <c r="B7474" t="s">
        <v>10350</v>
      </c>
      <c r="C7474" s="1">
        <v>44721</v>
      </c>
      <c r="D7474" t="s">
        <v>18</v>
      </c>
      <c r="E7474" t="s">
        <v>19</v>
      </c>
      <c r="F7474">
        <v>40</v>
      </c>
      <c r="G7474" t="s">
        <v>20</v>
      </c>
      <c r="I7474" t="s">
        <v>10351</v>
      </c>
      <c r="J7474" t="s">
        <v>255</v>
      </c>
      <c r="K7474" t="b">
        <v>1</v>
      </c>
      <c r="L7474" t="s">
        <v>24</v>
      </c>
      <c r="N7474" t="b">
        <v>0</v>
      </c>
      <c r="O7474">
        <v>-78.900000000000006</v>
      </c>
      <c r="P7474">
        <v>35.359000000000002</v>
      </c>
      <c r="Q7474" t="b">
        <v>1</v>
      </c>
    </row>
    <row r="7475" spans="1:17" x14ac:dyDescent="0.2">
      <c r="A7475">
        <v>7474</v>
      </c>
      <c r="B7475" t="s">
        <v>10352</v>
      </c>
      <c r="C7475" s="1">
        <v>44722</v>
      </c>
      <c r="D7475" t="s">
        <v>18</v>
      </c>
      <c r="E7475" t="s">
        <v>19</v>
      </c>
      <c r="F7475">
        <v>38</v>
      </c>
      <c r="G7475" t="s">
        <v>20</v>
      </c>
      <c r="H7475" t="s">
        <v>27</v>
      </c>
      <c r="I7475" t="s">
        <v>2026</v>
      </c>
      <c r="J7475" t="s">
        <v>246</v>
      </c>
      <c r="K7475" t="b">
        <v>0</v>
      </c>
      <c r="L7475" t="s">
        <v>36</v>
      </c>
      <c r="M7475" t="s">
        <v>25</v>
      </c>
      <c r="N7475" t="b">
        <v>0</v>
      </c>
      <c r="O7475">
        <v>-82.155000000000001</v>
      </c>
      <c r="P7475">
        <v>36.335000000000001</v>
      </c>
      <c r="Q7475" t="b">
        <v>1</v>
      </c>
    </row>
    <row r="7476" spans="1:17" x14ac:dyDescent="0.2">
      <c r="A7476">
        <v>7475</v>
      </c>
      <c r="B7476" t="s">
        <v>10353</v>
      </c>
      <c r="C7476" s="1">
        <v>44723</v>
      </c>
      <c r="D7476" t="s">
        <v>18</v>
      </c>
      <c r="E7476" t="s">
        <v>19</v>
      </c>
      <c r="F7476">
        <v>41</v>
      </c>
      <c r="G7476" t="s">
        <v>20</v>
      </c>
      <c r="H7476" t="s">
        <v>59</v>
      </c>
      <c r="I7476" t="s">
        <v>2273</v>
      </c>
      <c r="J7476" t="s">
        <v>234</v>
      </c>
      <c r="K7476" t="b">
        <v>0</v>
      </c>
      <c r="L7476" t="s">
        <v>24</v>
      </c>
      <c r="N7476" t="b">
        <v>0</v>
      </c>
      <c r="O7476">
        <v>-84.591999999999999</v>
      </c>
      <c r="P7476">
        <v>33.840000000000003</v>
      </c>
      <c r="Q7476" t="b">
        <v>1</v>
      </c>
    </row>
    <row r="7477" spans="1:17" x14ac:dyDescent="0.2">
      <c r="A7477">
        <v>7476</v>
      </c>
      <c r="B7477" t="s">
        <v>10354</v>
      </c>
      <c r="C7477" s="1">
        <v>44723</v>
      </c>
      <c r="D7477" t="s">
        <v>18</v>
      </c>
      <c r="E7477" t="s">
        <v>63</v>
      </c>
      <c r="G7477" t="s">
        <v>20</v>
      </c>
      <c r="I7477" t="s">
        <v>6762</v>
      </c>
      <c r="J7477" t="s">
        <v>84</v>
      </c>
      <c r="K7477" t="b">
        <v>0</v>
      </c>
      <c r="L7477" t="s">
        <v>36</v>
      </c>
      <c r="N7477" t="b">
        <v>0</v>
      </c>
      <c r="O7477">
        <v>-111.645</v>
      </c>
      <c r="P7477">
        <v>40.158000000000001</v>
      </c>
      <c r="Q7477" t="b">
        <v>1</v>
      </c>
    </row>
    <row r="7478" spans="1:17" x14ac:dyDescent="0.2">
      <c r="A7478">
        <v>7477</v>
      </c>
      <c r="B7478" t="s">
        <v>10355</v>
      </c>
      <c r="C7478" s="1">
        <v>44724</v>
      </c>
      <c r="D7478" t="s">
        <v>18</v>
      </c>
      <c r="E7478" t="s">
        <v>63</v>
      </c>
      <c r="F7478">
        <v>42</v>
      </c>
      <c r="G7478" t="s">
        <v>20</v>
      </c>
      <c r="I7478" t="s">
        <v>174</v>
      </c>
      <c r="J7478" t="s">
        <v>67</v>
      </c>
      <c r="K7478" t="b">
        <v>0</v>
      </c>
      <c r="L7478" t="s">
        <v>36</v>
      </c>
      <c r="M7478" t="s">
        <v>25</v>
      </c>
      <c r="N7478" t="b">
        <v>1</v>
      </c>
      <c r="O7478">
        <v>-97.712000000000003</v>
      </c>
      <c r="P7478">
        <v>30.321000000000002</v>
      </c>
      <c r="Q7478" t="b">
        <v>1</v>
      </c>
    </row>
    <row r="7479" spans="1:17" x14ac:dyDescent="0.2">
      <c r="A7479">
        <v>7478</v>
      </c>
      <c r="B7479" t="s">
        <v>10356</v>
      </c>
      <c r="C7479" s="1">
        <v>44724</v>
      </c>
      <c r="D7479" t="s">
        <v>18</v>
      </c>
      <c r="E7479" t="s">
        <v>19</v>
      </c>
      <c r="F7479">
        <v>35</v>
      </c>
      <c r="G7479" t="s">
        <v>20</v>
      </c>
      <c r="H7479" t="s">
        <v>59</v>
      </c>
      <c r="I7479" t="s">
        <v>7706</v>
      </c>
      <c r="J7479" t="s">
        <v>255</v>
      </c>
      <c r="K7479" t="b">
        <v>0</v>
      </c>
      <c r="L7479" t="s">
        <v>24</v>
      </c>
      <c r="N7479" t="b">
        <v>0</v>
      </c>
      <c r="O7479">
        <v>-81.53</v>
      </c>
      <c r="P7479">
        <v>35.933</v>
      </c>
      <c r="Q7479" t="b">
        <v>1</v>
      </c>
    </row>
    <row r="7480" spans="1:17" x14ac:dyDescent="0.2">
      <c r="A7480">
        <v>7479</v>
      </c>
      <c r="B7480" t="s">
        <v>10357</v>
      </c>
      <c r="C7480" s="1">
        <v>44725</v>
      </c>
      <c r="D7480" t="s">
        <v>18</v>
      </c>
      <c r="E7480" t="s">
        <v>19</v>
      </c>
      <c r="F7480">
        <v>27</v>
      </c>
      <c r="G7480" t="s">
        <v>20</v>
      </c>
      <c r="H7480" t="s">
        <v>21</v>
      </c>
      <c r="I7480" t="s">
        <v>1753</v>
      </c>
      <c r="J7480" t="s">
        <v>23</v>
      </c>
      <c r="K7480" t="b">
        <v>0</v>
      </c>
      <c r="L7480" t="s">
        <v>36</v>
      </c>
      <c r="N7480" t="b">
        <v>0</v>
      </c>
      <c r="O7480">
        <v>-122.301</v>
      </c>
      <c r="P7480">
        <v>47.374000000000002</v>
      </c>
      <c r="Q7480" t="b">
        <v>1</v>
      </c>
    </row>
    <row r="7481" spans="1:17" x14ac:dyDescent="0.2">
      <c r="A7481">
        <v>7480</v>
      </c>
      <c r="B7481" t="s">
        <v>10358</v>
      </c>
      <c r="C7481" s="1">
        <v>44725</v>
      </c>
      <c r="D7481" t="s">
        <v>18</v>
      </c>
      <c r="E7481" t="s">
        <v>187</v>
      </c>
      <c r="F7481">
        <v>35</v>
      </c>
      <c r="G7481" t="s">
        <v>20</v>
      </c>
      <c r="I7481" t="s">
        <v>9146</v>
      </c>
      <c r="J7481" t="s">
        <v>234</v>
      </c>
      <c r="K7481" t="b">
        <v>0</v>
      </c>
      <c r="L7481" t="s">
        <v>36</v>
      </c>
      <c r="M7481" t="s">
        <v>51</v>
      </c>
      <c r="N7481" t="b">
        <v>0</v>
      </c>
      <c r="O7481">
        <v>-84.504000000000005</v>
      </c>
      <c r="P7481">
        <v>34.186</v>
      </c>
      <c r="Q7481" t="b">
        <v>1</v>
      </c>
    </row>
    <row r="7482" spans="1:17" x14ac:dyDescent="0.2">
      <c r="A7482">
        <v>7481</v>
      </c>
      <c r="B7482" t="s">
        <v>10359</v>
      </c>
      <c r="C7482" s="1">
        <v>44725</v>
      </c>
      <c r="D7482" t="s">
        <v>18</v>
      </c>
      <c r="E7482" t="s">
        <v>19</v>
      </c>
      <c r="F7482">
        <v>32</v>
      </c>
      <c r="G7482" t="s">
        <v>20</v>
      </c>
      <c r="I7482" t="s">
        <v>10360</v>
      </c>
      <c r="J7482" t="s">
        <v>234</v>
      </c>
      <c r="K7482" t="b">
        <v>1</v>
      </c>
      <c r="L7482" t="s">
        <v>36</v>
      </c>
      <c r="N7482" t="b">
        <v>0</v>
      </c>
      <c r="O7482">
        <v>-83.356999999999999</v>
      </c>
      <c r="P7482">
        <v>30.899000000000001</v>
      </c>
      <c r="Q7482" t="b">
        <v>1</v>
      </c>
    </row>
    <row r="7483" spans="1:17" x14ac:dyDescent="0.2">
      <c r="A7483">
        <v>7482</v>
      </c>
      <c r="B7483" t="s">
        <v>10361</v>
      </c>
      <c r="C7483" s="1">
        <v>44725</v>
      </c>
      <c r="D7483" t="s">
        <v>18</v>
      </c>
      <c r="E7483" t="s">
        <v>19</v>
      </c>
      <c r="F7483">
        <v>42</v>
      </c>
      <c r="G7483" t="s">
        <v>20</v>
      </c>
      <c r="H7483" t="s">
        <v>59</v>
      </c>
      <c r="I7483" t="s">
        <v>10362</v>
      </c>
      <c r="J7483" t="s">
        <v>67</v>
      </c>
      <c r="K7483" t="b">
        <v>0</v>
      </c>
      <c r="L7483" t="s">
        <v>24</v>
      </c>
      <c r="N7483" t="b">
        <v>0</v>
      </c>
      <c r="O7483">
        <v>-96.906999999999996</v>
      </c>
      <c r="P7483">
        <v>32.628</v>
      </c>
      <c r="Q7483" t="b">
        <v>1</v>
      </c>
    </row>
    <row r="7484" spans="1:17" x14ac:dyDescent="0.2">
      <c r="A7484">
        <v>7483</v>
      </c>
      <c r="B7484" t="s">
        <v>10363</v>
      </c>
      <c r="C7484" s="1">
        <v>44726</v>
      </c>
      <c r="D7484" t="s">
        <v>18</v>
      </c>
      <c r="E7484" t="s">
        <v>80</v>
      </c>
      <c r="F7484">
        <v>34</v>
      </c>
      <c r="G7484" t="s">
        <v>20</v>
      </c>
      <c r="H7484" t="s">
        <v>27</v>
      </c>
      <c r="I7484" t="s">
        <v>174</v>
      </c>
      <c r="J7484" t="s">
        <v>67</v>
      </c>
      <c r="K7484" t="b">
        <v>0</v>
      </c>
      <c r="L7484" t="s">
        <v>80</v>
      </c>
      <c r="N7484" t="b">
        <v>0</v>
      </c>
      <c r="O7484">
        <v>-97.694000000000003</v>
      </c>
      <c r="P7484">
        <v>30.369</v>
      </c>
      <c r="Q7484" t="b">
        <v>1</v>
      </c>
    </row>
    <row r="7485" spans="1:17" x14ac:dyDescent="0.2">
      <c r="A7485">
        <v>7484</v>
      </c>
      <c r="B7485" t="s">
        <v>10364</v>
      </c>
      <c r="C7485" s="1">
        <v>44726</v>
      </c>
      <c r="D7485" t="s">
        <v>18</v>
      </c>
      <c r="E7485" t="s">
        <v>80</v>
      </c>
      <c r="F7485">
        <v>37</v>
      </c>
      <c r="G7485" t="s">
        <v>20</v>
      </c>
      <c r="I7485" t="s">
        <v>5357</v>
      </c>
      <c r="J7485" t="s">
        <v>29</v>
      </c>
      <c r="K7485" t="b">
        <v>0</v>
      </c>
      <c r="L7485" t="s">
        <v>80</v>
      </c>
      <c r="N7485" t="b">
        <v>0</v>
      </c>
      <c r="O7485">
        <v>-124.21299999999999</v>
      </c>
      <c r="P7485">
        <v>43.374000000000002</v>
      </c>
      <c r="Q7485" t="b">
        <v>1</v>
      </c>
    </row>
    <row r="7486" spans="1:17" x14ac:dyDescent="0.2">
      <c r="A7486">
        <v>7485</v>
      </c>
      <c r="B7486" t="s">
        <v>10365</v>
      </c>
      <c r="C7486" s="1">
        <v>44726</v>
      </c>
      <c r="D7486" t="s">
        <v>18</v>
      </c>
      <c r="E7486" t="s">
        <v>19</v>
      </c>
      <c r="F7486">
        <v>41</v>
      </c>
      <c r="G7486" t="s">
        <v>20</v>
      </c>
      <c r="I7486" t="s">
        <v>4855</v>
      </c>
      <c r="J7486" t="s">
        <v>67</v>
      </c>
      <c r="K7486" t="b">
        <v>0</v>
      </c>
      <c r="L7486" t="s">
        <v>24</v>
      </c>
      <c r="N7486" t="b">
        <v>0</v>
      </c>
      <c r="O7486">
        <v>-98.05</v>
      </c>
      <c r="P7486">
        <v>29.567</v>
      </c>
      <c r="Q7486" t="b">
        <v>1</v>
      </c>
    </row>
    <row r="7487" spans="1:17" x14ac:dyDescent="0.2">
      <c r="A7487">
        <v>7486</v>
      </c>
      <c r="B7487" t="s">
        <v>10366</v>
      </c>
      <c r="C7487" s="1">
        <v>44727</v>
      </c>
      <c r="D7487" t="s">
        <v>18</v>
      </c>
      <c r="E7487" t="s">
        <v>19</v>
      </c>
      <c r="F7487">
        <v>39</v>
      </c>
      <c r="G7487" t="s">
        <v>20</v>
      </c>
      <c r="H7487" t="s">
        <v>27</v>
      </c>
      <c r="I7487" t="s">
        <v>10367</v>
      </c>
      <c r="J7487" t="s">
        <v>177</v>
      </c>
      <c r="K7487" t="b">
        <v>0</v>
      </c>
      <c r="L7487" t="s">
        <v>36</v>
      </c>
      <c r="N7487" t="b">
        <v>0</v>
      </c>
      <c r="O7487">
        <v>-116.49</v>
      </c>
      <c r="P7487">
        <v>43.692</v>
      </c>
      <c r="Q7487" t="b">
        <v>1</v>
      </c>
    </row>
    <row r="7488" spans="1:17" x14ac:dyDescent="0.2">
      <c r="A7488">
        <v>7487</v>
      </c>
      <c r="B7488" t="s">
        <v>10368</v>
      </c>
      <c r="C7488" s="1">
        <v>44727</v>
      </c>
      <c r="D7488" t="s">
        <v>18</v>
      </c>
      <c r="E7488" t="s">
        <v>63</v>
      </c>
      <c r="F7488">
        <v>21</v>
      </c>
      <c r="G7488" t="s">
        <v>20</v>
      </c>
      <c r="H7488" t="s">
        <v>27</v>
      </c>
      <c r="I7488" t="s">
        <v>4221</v>
      </c>
      <c r="J7488" t="s">
        <v>170</v>
      </c>
      <c r="K7488" t="b">
        <v>0</v>
      </c>
      <c r="L7488" t="s">
        <v>36</v>
      </c>
      <c r="N7488" t="b">
        <v>0</v>
      </c>
      <c r="O7488">
        <v>-80.433999999999997</v>
      </c>
      <c r="P7488">
        <v>25.690999999999999</v>
      </c>
      <c r="Q7488" t="b">
        <v>1</v>
      </c>
    </row>
    <row r="7489" spans="1:17" x14ac:dyDescent="0.2">
      <c r="A7489">
        <v>7488</v>
      </c>
      <c r="C7489" s="1">
        <v>44727</v>
      </c>
      <c r="D7489" t="s">
        <v>18</v>
      </c>
      <c r="E7489" t="s">
        <v>80</v>
      </c>
      <c r="G7489" t="s">
        <v>20</v>
      </c>
      <c r="I7489" t="s">
        <v>2525</v>
      </c>
      <c r="J7489" t="s">
        <v>104</v>
      </c>
      <c r="K7489" t="b">
        <v>0</v>
      </c>
      <c r="L7489" t="s">
        <v>80</v>
      </c>
      <c r="N7489" t="b">
        <v>0</v>
      </c>
      <c r="O7489">
        <v>-108.086</v>
      </c>
      <c r="P7489">
        <v>36.731999999999999</v>
      </c>
      <c r="Q7489" t="b">
        <v>1</v>
      </c>
    </row>
    <row r="7490" spans="1:17" x14ac:dyDescent="0.2">
      <c r="A7490">
        <v>7489</v>
      </c>
      <c r="C7490" s="1">
        <v>44727</v>
      </c>
      <c r="D7490" t="s">
        <v>18</v>
      </c>
      <c r="E7490" t="s">
        <v>32</v>
      </c>
      <c r="G7490" t="s">
        <v>55</v>
      </c>
      <c r="I7490" t="s">
        <v>1276</v>
      </c>
      <c r="J7490" t="s">
        <v>50</v>
      </c>
      <c r="K7490" t="b">
        <v>0</v>
      </c>
      <c r="L7490" t="s">
        <v>80</v>
      </c>
      <c r="N7490" t="b">
        <v>0</v>
      </c>
      <c r="O7490">
        <v>-112.46899999999999</v>
      </c>
      <c r="P7490">
        <v>34.555</v>
      </c>
      <c r="Q7490" t="b">
        <v>1</v>
      </c>
    </row>
    <row r="7491" spans="1:17" x14ac:dyDescent="0.2">
      <c r="A7491">
        <v>7490</v>
      </c>
      <c r="B7491" t="s">
        <v>10369</v>
      </c>
      <c r="C7491" s="1">
        <v>44728</v>
      </c>
      <c r="D7491" t="s">
        <v>18</v>
      </c>
      <c r="E7491" t="s">
        <v>80</v>
      </c>
      <c r="F7491">
        <v>54</v>
      </c>
      <c r="G7491" t="s">
        <v>20</v>
      </c>
      <c r="H7491" t="s">
        <v>27</v>
      </c>
      <c r="I7491" t="s">
        <v>417</v>
      </c>
      <c r="J7491" t="s">
        <v>246</v>
      </c>
      <c r="K7491" t="b">
        <v>1</v>
      </c>
      <c r="L7491" t="s">
        <v>80</v>
      </c>
      <c r="N7491" t="b">
        <v>0</v>
      </c>
      <c r="O7491">
        <v>-84.89</v>
      </c>
      <c r="P7491">
        <v>35.128999999999998</v>
      </c>
      <c r="Q7491" t="b">
        <v>1</v>
      </c>
    </row>
    <row r="7492" spans="1:17" x14ac:dyDescent="0.2">
      <c r="A7492">
        <v>7491</v>
      </c>
      <c r="B7492" t="s">
        <v>10370</v>
      </c>
      <c r="C7492" s="1">
        <v>44728</v>
      </c>
      <c r="D7492" t="s">
        <v>18</v>
      </c>
      <c r="E7492" t="s">
        <v>19</v>
      </c>
      <c r="F7492">
        <v>38</v>
      </c>
      <c r="G7492" t="s">
        <v>20</v>
      </c>
      <c r="H7492" t="s">
        <v>27</v>
      </c>
      <c r="I7492" t="s">
        <v>10371</v>
      </c>
      <c r="J7492" t="s">
        <v>449</v>
      </c>
      <c r="K7492" t="b">
        <v>0</v>
      </c>
      <c r="L7492" t="s">
        <v>24</v>
      </c>
      <c r="N7492" t="b">
        <v>0</v>
      </c>
      <c r="O7492">
        <v>-80.519000000000005</v>
      </c>
      <c r="P7492">
        <v>38.960999999999999</v>
      </c>
      <c r="Q7492" t="b">
        <v>1</v>
      </c>
    </row>
    <row r="7493" spans="1:17" x14ac:dyDescent="0.2">
      <c r="A7493">
        <v>7492</v>
      </c>
      <c r="B7493" t="s">
        <v>10372</v>
      </c>
      <c r="C7493" s="1">
        <v>44728</v>
      </c>
      <c r="D7493" t="s">
        <v>18</v>
      </c>
      <c r="E7493" t="s">
        <v>32</v>
      </c>
      <c r="F7493">
        <v>22</v>
      </c>
      <c r="G7493" t="s">
        <v>20</v>
      </c>
      <c r="I7493" t="s">
        <v>10373</v>
      </c>
      <c r="J7493" t="s">
        <v>212</v>
      </c>
      <c r="K7493" t="b">
        <v>0</v>
      </c>
      <c r="L7493" t="s">
        <v>24</v>
      </c>
      <c r="N7493" t="b">
        <v>0</v>
      </c>
      <c r="O7493">
        <v>-85.83</v>
      </c>
      <c r="P7493">
        <v>42.674999999999997</v>
      </c>
      <c r="Q7493" t="b">
        <v>1</v>
      </c>
    </row>
    <row r="7494" spans="1:17" x14ac:dyDescent="0.2">
      <c r="A7494">
        <v>7493</v>
      </c>
      <c r="B7494" t="s">
        <v>10374</v>
      </c>
      <c r="C7494" s="1">
        <v>44730</v>
      </c>
      <c r="D7494" t="s">
        <v>18</v>
      </c>
      <c r="E7494" t="s">
        <v>19</v>
      </c>
      <c r="F7494">
        <v>24</v>
      </c>
      <c r="G7494" t="s">
        <v>20</v>
      </c>
      <c r="H7494" t="s">
        <v>59</v>
      </c>
      <c r="I7494" t="s">
        <v>5985</v>
      </c>
      <c r="J7494" t="s">
        <v>29</v>
      </c>
      <c r="K7494" t="b">
        <v>0</v>
      </c>
      <c r="L7494" t="s">
        <v>36</v>
      </c>
      <c r="M7494" t="s">
        <v>51</v>
      </c>
      <c r="N7494" t="b">
        <v>0</v>
      </c>
      <c r="O7494">
        <v>-122.60899999999999</v>
      </c>
      <c r="P7494">
        <v>45.436</v>
      </c>
      <c r="Q7494" t="b">
        <v>1</v>
      </c>
    </row>
    <row r="7495" spans="1:17" x14ac:dyDescent="0.2">
      <c r="A7495">
        <v>7494</v>
      </c>
      <c r="B7495" t="s">
        <v>10375</v>
      </c>
      <c r="C7495" s="1">
        <v>44730</v>
      </c>
      <c r="D7495" t="s">
        <v>18</v>
      </c>
      <c r="E7495" t="s">
        <v>19</v>
      </c>
      <c r="F7495">
        <v>30</v>
      </c>
      <c r="G7495" t="s">
        <v>20</v>
      </c>
      <c r="I7495" t="s">
        <v>928</v>
      </c>
      <c r="J7495" t="s">
        <v>40</v>
      </c>
      <c r="K7495" t="b">
        <v>0</v>
      </c>
      <c r="L7495" t="s">
        <v>36</v>
      </c>
      <c r="M7495" t="s">
        <v>25</v>
      </c>
      <c r="N7495" t="b">
        <v>0</v>
      </c>
      <c r="O7495">
        <v>-119.742</v>
      </c>
      <c r="P7495">
        <v>36.802</v>
      </c>
      <c r="Q7495" t="b">
        <v>1</v>
      </c>
    </row>
    <row r="7496" spans="1:17" x14ac:dyDescent="0.2">
      <c r="A7496">
        <v>7495</v>
      </c>
      <c r="C7496" s="1">
        <v>44730</v>
      </c>
      <c r="D7496" t="s">
        <v>18</v>
      </c>
      <c r="E7496" t="s">
        <v>80</v>
      </c>
      <c r="I7496" t="s">
        <v>10376</v>
      </c>
      <c r="J7496" t="s">
        <v>50</v>
      </c>
      <c r="K7496" t="b">
        <v>0</v>
      </c>
      <c r="L7496" t="s">
        <v>80</v>
      </c>
      <c r="N7496" t="b">
        <v>0</v>
      </c>
      <c r="O7496">
        <v>-109.331</v>
      </c>
      <c r="P7496">
        <v>35.209000000000003</v>
      </c>
      <c r="Q7496" t="b">
        <v>1</v>
      </c>
    </row>
    <row r="7497" spans="1:17" x14ac:dyDescent="0.2">
      <c r="A7497">
        <v>7496</v>
      </c>
      <c r="B7497" t="s">
        <v>10377</v>
      </c>
      <c r="C7497" s="1">
        <v>44730</v>
      </c>
      <c r="D7497" t="s">
        <v>18</v>
      </c>
      <c r="E7497" t="s">
        <v>19</v>
      </c>
      <c r="G7497" t="s">
        <v>20</v>
      </c>
      <c r="H7497" t="s">
        <v>33</v>
      </c>
      <c r="I7497" t="s">
        <v>10378</v>
      </c>
      <c r="J7497" t="s">
        <v>67</v>
      </c>
      <c r="K7497" t="b">
        <v>0</v>
      </c>
      <c r="L7497" t="s">
        <v>24</v>
      </c>
      <c r="M7497" t="s">
        <v>51</v>
      </c>
      <c r="N7497" t="b">
        <v>0</v>
      </c>
      <c r="O7497">
        <v>-98.14</v>
      </c>
      <c r="P7497">
        <v>27.233000000000001</v>
      </c>
      <c r="Q7497" t="b">
        <v>1</v>
      </c>
    </row>
    <row r="7498" spans="1:17" x14ac:dyDescent="0.2">
      <c r="A7498">
        <v>7497</v>
      </c>
      <c r="B7498" t="s">
        <v>10379</v>
      </c>
      <c r="C7498" s="1">
        <v>44731</v>
      </c>
      <c r="D7498" t="s">
        <v>18</v>
      </c>
      <c r="E7498" t="s">
        <v>1146</v>
      </c>
      <c r="F7498">
        <v>29</v>
      </c>
      <c r="G7498" t="s">
        <v>20</v>
      </c>
      <c r="I7498" t="s">
        <v>497</v>
      </c>
      <c r="J7498" t="s">
        <v>40</v>
      </c>
      <c r="K7498" t="b">
        <v>0</v>
      </c>
      <c r="L7498" t="s">
        <v>36</v>
      </c>
      <c r="N7498" t="b">
        <v>0</v>
      </c>
      <c r="O7498">
        <v>-122.253</v>
      </c>
      <c r="P7498">
        <v>38.097999999999999</v>
      </c>
      <c r="Q7498" t="b">
        <v>1</v>
      </c>
    </row>
    <row r="7499" spans="1:17" x14ac:dyDescent="0.2">
      <c r="A7499">
        <v>7498</v>
      </c>
      <c r="B7499" t="s">
        <v>10380</v>
      </c>
      <c r="C7499" s="1">
        <v>44731</v>
      </c>
      <c r="D7499" t="s">
        <v>18</v>
      </c>
      <c r="E7499" t="s">
        <v>19</v>
      </c>
      <c r="F7499">
        <v>24</v>
      </c>
      <c r="G7499" t="s">
        <v>20</v>
      </c>
      <c r="H7499" t="s">
        <v>33</v>
      </c>
      <c r="I7499" t="s">
        <v>142</v>
      </c>
      <c r="J7499" t="s">
        <v>40</v>
      </c>
      <c r="K7499" t="b">
        <v>0</v>
      </c>
      <c r="L7499" t="s">
        <v>24</v>
      </c>
      <c r="N7499" t="b">
        <v>1</v>
      </c>
      <c r="O7499">
        <v>-118.432</v>
      </c>
      <c r="P7499">
        <v>34.259</v>
      </c>
      <c r="Q7499" t="b">
        <v>1</v>
      </c>
    </row>
    <row r="7500" spans="1:17" x14ac:dyDescent="0.2">
      <c r="A7500">
        <v>7499</v>
      </c>
      <c r="B7500" t="s">
        <v>10381</v>
      </c>
      <c r="C7500" s="1">
        <v>44731</v>
      </c>
      <c r="D7500" t="s">
        <v>18</v>
      </c>
      <c r="E7500" t="s">
        <v>1445</v>
      </c>
      <c r="F7500">
        <v>48</v>
      </c>
      <c r="G7500" t="s">
        <v>20</v>
      </c>
      <c r="H7500" t="s">
        <v>199</v>
      </c>
      <c r="I7500" t="s">
        <v>3426</v>
      </c>
      <c r="J7500" t="s">
        <v>47</v>
      </c>
      <c r="K7500" t="b">
        <v>0</v>
      </c>
      <c r="L7500" t="s">
        <v>36</v>
      </c>
      <c r="N7500" t="b">
        <v>0</v>
      </c>
      <c r="O7500">
        <v>-98.244</v>
      </c>
      <c r="P7500">
        <v>35.073</v>
      </c>
      <c r="Q7500" t="b">
        <v>1</v>
      </c>
    </row>
    <row r="7501" spans="1:17" x14ac:dyDescent="0.2">
      <c r="A7501">
        <v>7500</v>
      </c>
      <c r="B7501" t="s">
        <v>10382</v>
      </c>
      <c r="C7501" s="1">
        <v>44731</v>
      </c>
      <c r="D7501" t="s">
        <v>18</v>
      </c>
      <c r="E7501" t="s">
        <v>1445</v>
      </c>
      <c r="F7501">
        <v>33</v>
      </c>
      <c r="G7501" t="s">
        <v>20</v>
      </c>
      <c r="I7501" t="s">
        <v>1974</v>
      </c>
      <c r="J7501" t="s">
        <v>163</v>
      </c>
      <c r="K7501" t="b">
        <v>0</v>
      </c>
      <c r="L7501" t="s">
        <v>36</v>
      </c>
      <c r="N7501" t="b">
        <v>1</v>
      </c>
      <c r="O7501">
        <v>-71.433000000000007</v>
      </c>
      <c r="P7501">
        <v>42.981999999999999</v>
      </c>
      <c r="Q7501" t="b">
        <v>1</v>
      </c>
    </row>
    <row r="7502" spans="1:17" x14ac:dyDescent="0.2">
      <c r="A7502">
        <v>7501</v>
      </c>
      <c r="B7502" t="s">
        <v>10383</v>
      </c>
      <c r="C7502" s="1">
        <v>44731</v>
      </c>
      <c r="D7502" t="s">
        <v>18</v>
      </c>
      <c r="E7502" t="s">
        <v>38</v>
      </c>
      <c r="F7502">
        <v>58</v>
      </c>
      <c r="G7502" t="s">
        <v>20</v>
      </c>
      <c r="H7502" t="s">
        <v>59</v>
      </c>
      <c r="I7502" t="s">
        <v>103</v>
      </c>
      <c r="J7502" t="s">
        <v>104</v>
      </c>
      <c r="K7502" t="b">
        <v>1</v>
      </c>
      <c r="L7502" t="s">
        <v>36</v>
      </c>
      <c r="M7502" t="s">
        <v>25</v>
      </c>
      <c r="N7502" t="b">
        <v>0</v>
      </c>
      <c r="O7502">
        <v>-106.649</v>
      </c>
      <c r="P7502">
        <v>35.085000000000001</v>
      </c>
      <c r="Q7502" t="b">
        <v>1</v>
      </c>
    </row>
    <row r="7503" spans="1:17" x14ac:dyDescent="0.2">
      <c r="A7503">
        <v>7502</v>
      </c>
      <c r="B7503" t="s">
        <v>10384</v>
      </c>
      <c r="C7503" s="1">
        <v>44731</v>
      </c>
      <c r="D7503" t="s">
        <v>18</v>
      </c>
      <c r="E7503" t="s">
        <v>19</v>
      </c>
      <c r="F7503">
        <v>38</v>
      </c>
      <c r="G7503" t="s">
        <v>20</v>
      </c>
      <c r="H7503" t="s">
        <v>27</v>
      </c>
      <c r="I7503" t="s">
        <v>10385</v>
      </c>
      <c r="J7503" t="s">
        <v>115</v>
      </c>
      <c r="K7503" t="b">
        <v>0</v>
      </c>
      <c r="L7503" t="s">
        <v>24</v>
      </c>
      <c r="N7503" t="b">
        <v>0</v>
      </c>
      <c r="O7503">
        <v>-82.451999999999998</v>
      </c>
      <c r="P7503">
        <v>37.081000000000003</v>
      </c>
      <c r="Q7503" t="b">
        <v>1</v>
      </c>
    </row>
    <row r="7504" spans="1:17" x14ac:dyDescent="0.2">
      <c r="A7504">
        <v>7503</v>
      </c>
      <c r="C7504" s="1">
        <v>44732</v>
      </c>
      <c r="D7504" t="s">
        <v>18</v>
      </c>
      <c r="E7504" t="s">
        <v>19</v>
      </c>
      <c r="G7504" t="s">
        <v>20</v>
      </c>
      <c r="I7504" t="s">
        <v>3196</v>
      </c>
      <c r="J7504" t="s">
        <v>47</v>
      </c>
      <c r="K7504" t="b">
        <v>0</v>
      </c>
      <c r="L7504" t="s">
        <v>36</v>
      </c>
      <c r="M7504" t="s">
        <v>441</v>
      </c>
      <c r="N7504" t="b">
        <v>0</v>
      </c>
      <c r="O7504">
        <v>-97.066999999999993</v>
      </c>
      <c r="P7504">
        <v>36.725999999999999</v>
      </c>
      <c r="Q7504" t="b">
        <v>1</v>
      </c>
    </row>
    <row r="7505" spans="1:17" x14ac:dyDescent="0.2">
      <c r="A7505">
        <v>7504</v>
      </c>
      <c r="B7505" t="s">
        <v>10386</v>
      </c>
      <c r="C7505" s="1">
        <v>44732</v>
      </c>
      <c r="D7505" t="s">
        <v>18</v>
      </c>
      <c r="E7505" t="s">
        <v>19</v>
      </c>
      <c r="F7505">
        <v>57</v>
      </c>
      <c r="G7505" t="s">
        <v>20</v>
      </c>
      <c r="I7505" t="s">
        <v>1301</v>
      </c>
      <c r="J7505" t="s">
        <v>258</v>
      </c>
      <c r="K7505" t="b">
        <v>0</v>
      </c>
      <c r="L7505" t="s">
        <v>36</v>
      </c>
      <c r="M7505" t="s">
        <v>51</v>
      </c>
      <c r="N7505" t="b">
        <v>0</v>
      </c>
      <c r="O7505">
        <v>-147.714</v>
      </c>
      <c r="P7505">
        <v>64.825999999999993</v>
      </c>
      <c r="Q7505" t="b">
        <v>1</v>
      </c>
    </row>
    <row r="7506" spans="1:17" x14ac:dyDescent="0.2">
      <c r="A7506">
        <v>7505</v>
      </c>
      <c r="B7506" t="s">
        <v>10387</v>
      </c>
      <c r="C7506" s="1">
        <v>44733</v>
      </c>
      <c r="D7506" t="s">
        <v>18</v>
      </c>
      <c r="E7506" t="s">
        <v>19</v>
      </c>
      <c r="F7506">
        <v>41</v>
      </c>
      <c r="G7506" t="s">
        <v>20</v>
      </c>
      <c r="H7506" t="s">
        <v>59</v>
      </c>
      <c r="I7506" t="s">
        <v>1862</v>
      </c>
      <c r="J7506" t="s">
        <v>115</v>
      </c>
      <c r="K7506" t="b">
        <v>0</v>
      </c>
      <c r="L7506" t="s">
        <v>24</v>
      </c>
      <c r="N7506" t="b">
        <v>0</v>
      </c>
      <c r="O7506">
        <v>-76.302000000000007</v>
      </c>
      <c r="P7506">
        <v>36.892000000000003</v>
      </c>
      <c r="Q7506" t="b">
        <v>1</v>
      </c>
    </row>
    <row r="7507" spans="1:17" x14ac:dyDescent="0.2">
      <c r="A7507">
        <v>7506</v>
      </c>
      <c r="B7507" t="s">
        <v>10388</v>
      </c>
      <c r="C7507" s="1">
        <v>44733</v>
      </c>
      <c r="D7507" t="s">
        <v>18</v>
      </c>
      <c r="E7507" t="s">
        <v>19</v>
      </c>
      <c r="F7507">
        <v>25</v>
      </c>
      <c r="G7507" t="s">
        <v>20</v>
      </c>
      <c r="H7507" t="s">
        <v>27</v>
      </c>
      <c r="I7507" t="s">
        <v>7194</v>
      </c>
      <c r="J7507" t="s">
        <v>67</v>
      </c>
      <c r="K7507" t="b">
        <v>1</v>
      </c>
      <c r="L7507" t="s">
        <v>36</v>
      </c>
      <c r="N7507" t="b">
        <v>0</v>
      </c>
      <c r="O7507">
        <v>-95.378</v>
      </c>
      <c r="P7507">
        <v>32.506999999999998</v>
      </c>
      <c r="Q7507" t="b">
        <v>1</v>
      </c>
    </row>
    <row r="7508" spans="1:17" x14ac:dyDescent="0.2">
      <c r="A7508">
        <v>7507</v>
      </c>
      <c r="C7508" s="1">
        <v>44733</v>
      </c>
      <c r="D7508" t="s">
        <v>18</v>
      </c>
      <c r="E7508" t="s">
        <v>32</v>
      </c>
      <c r="G7508" t="s">
        <v>20</v>
      </c>
      <c r="I7508" t="s">
        <v>6640</v>
      </c>
      <c r="J7508" t="s">
        <v>40</v>
      </c>
      <c r="K7508" t="b">
        <v>0</v>
      </c>
      <c r="L7508" t="s">
        <v>36</v>
      </c>
      <c r="M7508" t="s">
        <v>76</v>
      </c>
      <c r="N7508" t="b">
        <v>0</v>
      </c>
      <c r="O7508">
        <v>-117.399</v>
      </c>
      <c r="P7508">
        <v>34.536000000000001</v>
      </c>
      <c r="Q7508" t="b">
        <v>1</v>
      </c>
    </row>
    <row r="7509" spans="1:17" x14ac:dyDescent="0.2">
      <c r="A7509">
        <v>7508</v>
      </c>
      <c r="C7509" s="1">
        <v>44733</v>
      </c>
      <c r="D7509" t="s">
        <v>18</v>
      </c>
      <c r="E7509" t="s">
        <v>80</v>
      </c>
      <c r="G7509" t="s">
        <v>20</v>
      </c>
      <c r="I7509" t="s">
        <v>444</v>
      </c>
      <c r="J7509" t="s">
        <v>40</v>
      </c>
      <c r="K7509" t="b">
        <v>0</v>
      </c>
      <c r="L7509" t="s">
        <v>80</v>
      </c>
      <c r="N7509" t="b">
        <v>0</v>
      </c>
      <c r="O7509">
        <v>-117.43600000000001</v>
      </c>
      <c r="P7509">
        <v>34.107999999999997</v>
      </c>
      <c r="Q7509" t="b">
        <v>1</v>
      </c>
    </row>
    <row r="7510" spans="1:17" x14ac:dyDescent="0.2">
      <c r="A7510">
        <v>7509</v>
      </c>
      <c r="B7510" t="s">
        <v>10389</v>
      </c>
      <c r="C7510" s="1">
        <v>44733</v>
      </c>
      <c r="D7510" t="s">
        <v>18</v>
      </c>
      <c r="E7510" t="s">
        <v>19</v>
      </c>
      <c r="F7510">
        <v>43</v>
      </c>
      <c r="G7510" t="s">
        <v>20</v>
      </c>
      <c r="I7510" t="s">
        <v>4098</v>
      </c>
      <c r="J7510" t="s">
        <v>70</v>
      </c>
      <c r="K7510" t="b">
        <v>0</v>
      </c>
      <c r="L7510" t="s">
        <v>24</v>
      </c>
      <c r="M7510" t="s">
        <v>441</v>
      </c>
      <c r="N7510" t="b">
        <v>0</v>
      </c>
      <c r="O7510">
        <v>-84.105000000000004</v>
      </c>
      <c r="P7510">
        <v>40.743000000000002</v>
      </c>
      <c r="Q7510" t="b">
        <v>1</v>
      </c>
    </row>
    <row r="7511" spans="1:17" x14ac:dyDescent="0.2">
      <c r="A7511">
        <v>7510</v>
      </c>
      <c r="B7511" t="s">
        <v>10390</v>
      </c>
      <c r="C7511" s="1">
        <v>44733</v>
      </c>
      <c r="D7511" t="s">
        <v>18</v>
      </c>
      <c r="E7511" t="s">
        <v>19</v>
      </c>
      <c r="F7511">
        <v>27</v>
      </c>
      <c r="G7511" t="s">
        <v>20</v>
      </c>
      <c r="I7511" t="s">
        <v>10391</v>
      </c>
      <c r="J7511" t="s">
        <v>269</v>
      </c>
      <c r="K7511" t="b">
        <v>0</v>
      </c>
      <c r="L7511" t="s">
        <v>36</v>
      </c>
      <c r="N7511" t="b">
        <v>0</v>
      </c>
      <c r="O7511">
        <v>-68.512</v>
      </c>
      <c r="P7511">
        <v>44.415999999999997</v>
      </c>
      <c r="Q7511" t="b">
        <v>1</v>
      </c>
    </row>
    <row r="7512" spans="1:17" x14ac:dyDescent="0.2">
      <c r="A7512">
        <v>7511</v>
      </c>
      <c r="B7512" t="s">
        <v>10392</v>
      </c>
      <c r="C7512" s="1">
        <v>44734</v>
      </c>
      <c r="D7512" t="s">
        <v>18</v>
      </c>
      <c r="E7512" t="s">
        <v>19</v>
      </c>
      <c r="F7512">
        <v>29</v>
      </c>
      <c r="G7512" t="s">
        <v>20</v>
      </c>
      <c r="I7512" t="s">
        <v>279</v>
      </c>
      <c r="J7512" t="s">
        <v>40</v>
      </c>
      <c r="K7512" t="b">
        <v>0</v>
      </c>
      <c r="L7512" t="s">
        <v>24</v>
      </c>
      <c r="M7512" t="s">
        <v>441</v>
      </c>
      <c r="N7512" t="b">
        <v>0</v>
      </c>
      <c r="O7512">
        <v>-121.80500000000001</v>
      </c>
      <c r="P7512">
        <v>37.262</v>
      </c>
      <c r="Q7512" t="b">
        <v>1</v>
      </c>
    </row>
    <row r="7513" spans="1:17" x14ac:dyDescent="0.2">
      <c r="A7513">
        <v>7512</v>
      </c>
      <c r="B7513" t="s">
        <v>10393</v>
      </c>
      <c r="C7513" s="1">
        <v>44734</v>
      </c>
      <c r="D7513" t="s">
        <v>18</v>
      </c>
      <c r="E7513" t="s">
        <v>19</v>
      </c>
      <c r="F7513">
        <v>42</v>
      </c>
      <c r="G7513" t="s">
        <v>20</v>
      </c>
      <c r="I7513" t="s">
        <v>10394</v>
      </c>
      <c r="J7513" t="s">
        <v>212</v>
      </c>
      <c r="K7513" t="b">
        <v>1</v>
      </c>
      <c r="L7513" t="s">
        <v>36</v>
      </c>
      <c r="M7513" t="s">
        <v>76</v>
      </c>
      <c r="N7513" t="b">
        <v>1</v>
      </c>
      <c r="O7513">
        <v>-84.756</v>
      </c>
      <c r="P7513">
        <v>42.25</v>
      </c>
      <c r="Q7513" t="b">
        <v>1</v>
      </c>
    </row>
    <row r="7514" spans="1:17" x14ac:dyDescent="0.2">
      <c r="A7514">
        <v>7513</v>
      </c>
      <c r="C7514" s="1">
        <v>44734</v>
      </c>
      <c r="D7514" t="s">
        <v>18</v>
      </c>
      <c r="E7514" t="s">
        <v>19</v>
      </c>
      <c r="F7514">
        <v>29</v>
      </c>
      <c r="G7514" t="s">
        <v>20</v>
      </c>
      <c r="I7514" t="s">
        <v>218</v>
      </c>
      <c r="J7514" t="s">
        <v>67</v>
      </c>
      <c r="K7514" t="b">
        <v>0</v>
      </c>
      <c r="L7514" t="s">
        <v>24</v>
      </c>
      <c r="N7514" t="b">
        <v>0</v>
      </c>
      <c r="Q7514" t="b">
        <v>1</v>
      </c>
    </row>
    <row r="7515" spans="1:17" x14ac:dyDescent="0.2">
      <c r="A7515">
        <v>7514</v>
      </c>
      <c r="B7515" t="s">
        <v>10395</v>
      </c>
      <c r="C7515" s="1">
        <v>44734</v>
      </c>
      <c r="D7515" t="s">
        <v>18</v>
      </c>
      <c r="E7515" t="s">
        <v>19</v>
      </c>
      <c r="F7515">
        <v>49</v>
      </c>
      <c r="G7515" t="s">
        <v>20</v>
      </c>
      <c r="H7515" t="s">
        <v>27</v>
      </c>
      <c r="I7515" t="s">
        <v>2538</v>
      </c>
      <c r="J7515" t="s">
        <v>234</v>
      </c>
      <c r="K7515" t="b">
        <v>0</v>
      </c>
      <c r="L7515" t="s">
        <v>24</v>
      </c>
      <c r="N7515" t="b">
        <v>0</v>
      </c>
      <c r="Q7515" t="b">
        <v>1</v>
      </c>
    </row>
    <row r="7516" spans="1:17" x14ac:dyDescent="0.2">
      <c r="A7516">
        <v>7515</v>
      </c>
      <c r="B7516" t="s">
        <v>10396</v>
      </c>
      <c r="C7516" s="1">
        <v>44735</v>
      </c>
      <c r="D7516" t="s">
        <v>18</v>
      </c>
      <c r="E7516" t="s">
        <v>19</v>
      </c>
      <c r="F7516">
        <v>59</v>
      </c>
      <c r="G7516" t="s">
        <v>20</v>
      </c>
      <c r="I7516" t="s">
        <v>10397</v>
      </c>
      <c r="J7516" t="s">
        <v>61</v>
      </c>
      <c r="K7516" t="b">
        <v>1</v>
      </c>
      <c r="L7516" t="s">
        <v>36</v>
      </c>
      <c r="N7516" t="b">
        <v>0</v>
      </c>
      <c r="O7516">
        <v>-75.364999999999995</v>
      </c>
      <c r="P7516">
        <v>41.002000000000002</v>
      </c>
      <c r="Q7516" t="b">
        <v>1</v>
      </c>
    </row>
    <row r="7517" spans="1:17" x14ac:dyDescent="0.2">
      <c r="A7517">
        <v>7516</v>
      </c>
      <c r="B7517" t="s">
        <v>10398</v>
      </c>
      <c r="C7517" s="1">
        <v>44735</v>
      </c>
      <c r="D7517" t="s">
        <v>18</v>
      </c>
      <c r="E7517" t="s">
        <v>63</v>
      </c>
      <c r="F7517">
        <v>46</v>
      </c>
      <c r="G7517" t="s">
        <v>20</v>
      </c>
      <c r="I7517" t="s">
        <v>385</v>
      </c>
      <c r="J7517" t="s">
        <v>255</v>
      </c>
      <c r="K7517" t="b">
        <v>0</v>
      </c>
      <c r="L7517" t="s">
        <v>36</v>
      </c>
      <c r="N7517" t="b">
        <v>1</v>
      </c>
      <c r="O7517">
        <v>-80.474000000000004</v>
      </c>
      <c r="P7517">
        <v>35.670999999999999</v>
      </c>
      <c r="Q7517" t="b">
        <v>1</v>
      </c>
    </row>
    <row r="7518" spans="1:17" x14ac:dyDescent="0.2">
      <c r="A7518">
        <v>7517</v>
      </c>
      <c r="B7518" t="s">
        <v>10399</v>
      </c>
      <c r="C7518" s="1">
        <v>44736</v>
      </c>
      <c r="D7518" t="s">
        <v>18</v>
      </c>
      <c r="E7518" t="s">
        <v>63</v>
      </c>
      <c r="F7518">
        <v>38</v>
      </c>
      <c r="G7518" t="s">
        <v>20</v>
      </c>
      <c r="I7518" t="s">
        <v>597</v>
      </c>
      <c r="J7518" t="s">
        <v>35</v>
      </c>
      <c r="K7518" t="b">
        <v>0</v>
      </c>
      <c r="L7518" t="s">
        <v>36</v>
      </c>
      <c r="N7518" t="b">
        <v>0</v>
      </c>
      <c r="O7518">
        <v>-95.665000000000006</v>
      </c>
      <c r="P7518">
        <v>39.052</v>
      </c>
      <c r="Q7518" t="b">
        <v>1</v>
      </c>
    </row>
    <row r="7519" spans="1:17" x14ac:dyDescent="0.2">
      <c r="A7519">
        <v>7518</v>
      </c>
      <c r="B7519" t="s">
        <v>10400</v>
      </c>
      <c r="C7519" s="1">
        <v>44736</v>
      </c>
      <c r="D7519" t="s">
        <v>18</v>
      </c>
      <c r="E7519" t="s">
        <v>19</v>
      </c>
      <c r="F7519">
        <v>31</v>
      </c>
      <c r="G7519" t="s">
        <v>20</v>
      </c>
      <c r="H7519" t="s">
        <v>59</v>
      </c>
      <c r="I7519" t="s">
        <v>1533</v>
      </c>
      <c r="J7519" t="s">
        <v>234</v>
      </c>
      <c r="K7519" t="b">
        <v>0</v>
      </c>
      <c r="L7519" t="s">
        <v>36</v>
      </c>
      <c r="M7519" t="s">
        <v>76</v>
      </c>
      <c r="N7519" t="b">
        <v>0</v>
      </c>
      <c r="Q7519" t="b">
        <v>1</v>
      </c>
    </row>
    <row r="7520" spans="1:17" x14ac:dyDescent="0.2">
      <c r="A7520">
        <v>7519</v>
      </c>
      <c r="B7520" t="s">
        <v>10401</v>
      </c>
      <c r="C7520" s="1">
        <v>44736</v>
      </c>
      <c r="D7520" t="s">
        <v>18</v>
      </c>
      <c r="E7520" t="s">
        <v>19</v>
      </c>
      <c r="F7520">
        <v>47</v>
      </c>
      <c r="G7520" t="s">
        <v>55</v>
      </c>
      <c r="I7520" t="s">
        <v>10402</v>
      </c>
      <c r="J7520" t="s">
        <v>70</v>
      </c>
      <c r="K7520" t="b">
        <v>0</v>
      </c>
      <c r="L7520" t="s">
        <v>24</v>
      </c>
      <c r="M7520" t="s">
        <v>51</v>
      </c>
      <c r="N7520" t="b">
        <v>0</v>
      </c>
      <c r="Q7520" t="b">
        <v>1</v>
      </c>
    </row>
    <row r="7521" spans="1:17" x14ac:dyDescent="0.2">
      <c r="A7521">
        <v>7520</v>
      </c>
      <c r="B7521" t="s">
        <v>10403</v>
      </c>
      <c r="C7521" s="1">
        <v>44736</v>
      </c>
      <c r="D7521" t="s">
        <v>18</v>
      </c>
      <c r="E7521" t="s">
        <v>19</v>
      </c>
      <c r="F7521">
        <v>68</v>
      </c>
      <c r="G7521" t="s">
        <v>20</v>
      </c>
      <c r="H7521" t="s">
        <v>27</v>
      </c>
      <c r="I7521" t="s">
        <v>10404</v>
      </c>
      <c r="J7521" t="s">
        <v>170</v>
      </c>
      <c r="K7521" t="b">
        <v>0</v>
      </c>
      <c r="L7521" t="s">
        <v>24</v>
      </c>
      <c r="N7521" t="b">
        <v>0</v>
      </c>
      <c r="Q7521" t="b">
        <v>1</v>
      </c>
    </row>
    <row r="7522" spans="1:17" x14ac:dyDescent="0.2">
      <c r="A7522">
        <v>7521</v>
      </c>
      <c r="B7522" t="s">
        <v>10405</v>
      </c>
      <c r="C7522" s="1">
        <v>44737</v>
      </c>
      <c r="D7522" t="s">
        <v>18</v>
      </c>
      <c r="E7522" t="s">
        <v>19</v>
      </c>
      <c r="F7522">
        <v>42</v>
      </c>
      <c r="G7522" t="s">
        <v>20</v>
      </c>
      <c r="H7522" t="s">
        <v>27</v>
      </c>
      <c r="I7522" t="s">
        <v>4816</v>
      </c>
      <c r="J7522" t="s">
        <v>170</v>
      </c>
      <c r="K7522" t="b">
        <v>0</v>
      </c>
      <c r="L7522" t="s">
        <v>24</v>
      </c>
      <c r="M7522" t="s">
        <v>441</v>
      </c>
      <c r="N7522" t="b">
        <v>0</v>
      </c>
      <c r="Q7522" t="b">
        <v>1</v>
      </c>
    </row>
    <row r="7523" spans="1:17" x14ac:dyDescent="0.2">
      <c r="A7523">
        <v>7522</v>
      </c>
      <c r="B7523" t="s">
        <v>10406</v>
      </c>
      <c r="C7523" s="1">
        <v>44738</v>
      </c>
      <c r="D7523" t="s">
        <v>18</v>
      </c>
      <c r="E7523" t="s">
        <v>19</v>
      </c>
      <c r="F7523">
        <v>33</v>
      </c>
      <c r="G7523" t="s">
        <v>20</v>
      </c>
      <c r="I7523" t="s">
        <v>183</v>
      </c>
      <c r="J7523" t="s">
        <v>44</v>
      </c>
      <c r="K7523" t="b">
        <v>1</v>
      </c>
      <c r="L7523" t="s">
        <v>36</v>
      </c>
      <c r="N7523" t="b">
        <v>0</v>
      </c>
      <c r="Q7523" t="b">
        <v>1</v>
      </c>
    </row>
    <row r="7524" spans="1:17" x14ac:dyDescent="0.2">
      <c r="A7524">
        <v>7523</v>
      </c>
      <c r="B7524" t="s">
        <v>10407</v>
      </c>
      <c r="C7524" s="1">
        <v>44738</v>
      </c>
      <c r="D7524" t="s">
        <v>18</v>
      </c>
      <c r="E7524" t="s">
        <v>19</v>
      </c>
      <c r="F7524">
        <v>45</v>
      </c>
      <c r="G7524" t="s">
        <v>20</v>
      </c>
      <c r="I7524" t="s">
        <v>322</v>
      </c>
      <c r="J7524" t="s">
        <v>255</v>
      </c>
      <c r="K7524" t="b">
        <v>0</v>
      </c>
      <c r="L7524" t="s">
        <v>24</v>
      </c>
      <c r="N7524" t="b">
        <v>0</v>
      </c>
      <c r="Q7524" t="b">
        <v>1</v>
      </c>
    </row>
    <row r="7525" spans="1:17" x14ac:dyDescent="0.2">
      <c r="A7525">
        <v>7524</v>
      </c>
      <c r="B7525" t="s">
        <v>10408</v>
      </c>
      <c r="C7525" s="1">
        <v>44738</v>
      </c>
      <c r="D7525" t="s">
        <v>18</v>
      </c>
      <c r="E7525" t="s">
        <v>19</v>
      </c>
      <c r="F7525">
        <v>66</v>
      </c>
      <c r="G7525" t="s">
        <v>20</v>
      </c>
      <c r="I7525" t="s">
        <v>7820</v>
      </c>
      <c r="J7525" t="s">
        <v>87</v>
      </c>
      <c r="K7525" t="b">
        <v>0</v>
      </c>
      <c r="L7525" t="s">
        <v>24</v>
      </c>
      <c r="M7525" t="s">
        <v>25</v>
      </c>
      <c r="N7525" t="b">
        <v>0</v>
      </c>
      <c r="Q7525" t="b">
        <v>1</v>
      </c>
    </row>
    <row r="7526" spans="1:17" x14ac:dyDescent="0.2">
      <c r="A7526">
        <v>7525</v>
      </c>
      <c r="B7526" t="s">
        <v>10409</v>
      </c>
      <c r="C7526" s="1">
        <v>44739</v>
      </c>
      <c r="D7526" t="s">
        <v>18</v>
      </c>
      <c r="E7526" t="s">
        <v>32</v>
      </c>
      <c r="F7526">
        <v>25</v>
      </c>
      <c r="G7526" t="s">
        <v>20</v>
      </c>
      <c r="H7526" t="s">
        <v>59</v>
      </c>
      <c r="I7526" t="s">
        <v>1389</v>
      </c>
      <c r="J7526" t="s">
        <v>70</v>
      </c>
      <c r="K7526" t="b">
        <v>0</v>
      </c>
      <c r="L7526" t="s">
        <v>36</v>
      </c>
      <c r="M7526" t="s">
        <v>441</v>
      </c>
      <c r="N7526" t="b">
        <v>1</v>
      </c>
      <c r="Q7526" t="b">
        <v>1</v>
      </c>
    </row>
    <row r="7527" spans="1:17" x14ac:dyDescent="0.2">
      <c r="A7527">
        <v>7526</v>
      </c>
      <c r="C7527" s="1">
        <v>44739</v>
      </c>
      <c r="D7527" t="s">
        <v>18</v>
      </c>
      <c r="E7527" t="s">
        <v>19</v>
      </c>
      <c r="G7527" t="s">
        <v>20</v>
      </c>
      <c r="I7527" t="s">
        <v>103</v>
      </c>
      <c r="J7527" t="s">
        <v>104</v>
      </c>
      <c r="K7527" t="b">
        <v>0</v>
      </c>
      <c r="L7527" t="s">
        <v>36</v>
      </c>
      <c r="N7527" t="b">
        <v>0</v>
      </c>
      <c r="Q7527" t="b">
        <v>1</v>
      </c>
    </row>
    <row r="7528" spans="1:17" x14ac:dyDescent="0.2">
      <c r="A7528">
        <v>7527</v>
      </c>
      <c r="B7528" t="s">
        <v>10410</v>
      </c>
      <c r="C7528" s="1">
        <v>44739</v>
      </c>
      <c r="D7528" t="s">
        <v>18</v>
      </c>
      <c r="E7528" t="s">
        <v>187</v>
      </c>
      <c r="F7528">
        <v>40</v>
      </c>
      <c r="G7528" t="s">
        <v>20</v>
      </c>
      <c r="I7528" t="s">
        <v>4785</v>
      </c>
      <c r="J7528" t="s">
        <v>44</v>
      </c>
      <c r="K7528" t="b">
        <v>0</v>
      </c>
      <c r="L7528" t="s">
        <v>36</v>
      </c>
      <c r="M7528" t="s">
        <v>51</v>
      </c>
      <c r="N7528" t="b">
        <v>0</v>
      </c>
      <c r="Q7528" t="b">
        <v>1</v>
      </c>
    </row>
    <row r="7529" spans="1:17" x14ac:dyDescent="0.2">
      <c r="A7529">
        <v>7528</v>
      </c>
      <c r="B7529" t="s">
        <v>10411</v>
      </c>
      <c r="C7529" s="1">
        <v>44739</v>
      </c>
      <c r="D7529" t="s">
        <v>18</v>
      </c>
      <c r="E7529" t="s">
        <v>19</v>
      </c>
      <c r="G7529" t="s">
        <v>20</v>
      </c>
      <c r="I7529" t="s">
        <v>200</v>
      </c>
      <c r="J7529" t="s">
        <v>50</v>
      </c>
      <c r="K7529" t="b">
        <v>0</v>
      </c>
      <c r="L7529" t="s">
        <v>36</v>
      </c>
      <c r="N7529" t="b">
        <v>1</v>
      </c>
      <c r="Q7529" t="b">
        <v>1</v>
      </c>
    </row>
    <row r="7530" spans="1:17" x14ac:dyDescent="0.2">
      <c r="A7530">
        <v>7529</v>
      </c>
      <c r="B7530" t="s">
        <v>10412</v>
      </c>
      <c r="C7530" s="1">
        <v>44740</v>
      </c>
      <c r="D7530" t="s">
        <v>18</v>
      </c>
      <c r="E7530" t="s">
        <v>19</v>
      </c>
      <c r="F7530">
        <v>34</v>
      </c>
      <c r="G7530" t="s">
        <v>20</v>
      </c>
      <c r="I7530" t="s">
        <v>881</v>
      </c>
      <c r="J7530" t="s">
        <v>149</v>
      </c>
      <c r="K7530" t="b">
        <v>0</v>
      </c>
      <c r="L7530" t="s">
        <v>24</v>
      </c>
      <c r="N7530" t="b">
        <v>0</v>
      </c>
      <c r="Q7530" t="b">
        <v>1</v>
      </c>
    </row>
    <row r="7531" spans="1:17" x14ac:dyDescent="0.2">
      <c r="A7531">
        <v>7530</v>
      </c>
      <c r="B7531" t="s">
        <v>10413</v>
      </c>
      <c r="C7531" s="1">
        <v>44741</v>
      </c>
      <c r="D7531" t="s">
        <v>18</v>
      </c>
      <c r="E7531" t="s">
        <v>63</v>
      </c>
      <c r="F7531">
        <v>33</v>
      </c>
      <c r="G7531" t="s">
        <v>20</v>
      </c>
      <c r="I7531" t="s">
        <v>10414</v>
      </c>
      <c r="J7531" t="s">
        <v>262</v>
      </c>
      <c r="K7531" t="b">
        <v>0</v>
      </c>
      <c r="L7531" t="s">
        <v>36</v>
      </c>
      <c r="N7531" t="b">
        <v>0</v>
      </c>
      <c r="Q7531" t="b">
        <v>1</v>
      </c>
    </row>
    <row r="7532" spans="1:17" x14ac:dyDescent="0.2">
      <c r="A7532">
        <v>7531</v>
      </c>
      <c r="B7532" t="s">
        <v>10415</v>
      </c>
      <c r="C7532" s="1">
        <v>44741</v>
      </c>
      <c r="D7532" t="s">
        <v>18</v>
      </c>
      <c r="E7532" t="s">
        <v>19</v>
      </c>
      <c r="F7532">
        <v>34</v>
      </c>
      <c r="G7532" t="s">
        <v>20</v>
      </c>
      <c r="I7532" t="s">
        <v>1694</v>
      </c>
      <c r="J7532" t="s">
        <v>67</v>
      </c>
      <c r="K7532" t="b">
        <v>0</v>
      </c>
      <c r="L7532" t="s">
        <v>24</v>
      </c>
      <c r="N7532" t="b">
        <v>0</v>
      </c>
      <c r="O7532">
        <v>-96.96</v>
      </c>
      <c r="P7532">
        <v>32.835000000000001</v>
      </c>
      <c r="Q7532" t="b">
        <v>1</v>
      </c>
    </row>
    <row r="7533" spans="1:17" x14ac:dyDescent="0.2">
      <c r="A7533">
        <v>7532</v>
      </c>
      <c r="B7533" t="s">
        <v>10416</v>
      </c>
      <c r="C7533" s="1">
        <v>44741</v>
      </c>
      <c r="D7533" t="s">
        <v>18</v>
      </c>
      <c r="E7533" t="s">
        <v>19</v>
      </c>
      <c r="F7533">
        <v>43</v>
      </c>
      <c r="G7533" t="s">
        <v>20</v>
      </c>
      <c r="I7533" t="s">
        <v>6716</v>
      </c>
      <c r="J7533" t="s">
        <v>170</v>
      </c>
      <c r="K7533" t="b">
        <v>0</v>
      </c>
      <c r="L7533" t="s">
        <v>24</v>
      </c>
      <c r="M7533" t="s">
        <v>51</v>
      </c>
      <c r="N7533" t="b">
        <v>0</v>
      </c>
      <c r="O7533">
        <v>-82.683999999999997</v>
      </c>
      <c r="P7533">
        <v>28.012</v>
      </c>
      <c r="Q7533" t="b">
        <v>1</v>
      </c>
    </row>
    <row r="7534" spans="1:17" x14ac:dyDescent="0.2">
      <c r="A7534">
        <v>7533</v>
      </c>
      <c r="B7534" t="s">
        <v>10417</v>
      </c>
      <c r="C7534" s="1">
        <v>44741</v>
      </c>
      <c r="D7534" t="s">
        <v>18</v>
      </c>
      <c r="E7534" t="s">
        <v>80</v>
      </c>
      <c r="F7534">
        <v>29</v>
      </c>
      <c r="G7534" t="s">
        <v>20</v>
      </c>
      <c r="I7534" t="s">
        <v>93</v>
      </c>
      <c r="J7534" t="s">
        <v>67</v>
      </c>
      <c r="K7534" t="b">
        <v>0</v>
      </c>
      <c r="L7534" t="s">
        <v>80</v>
      </c>
      <c r="N7534" t="b">
        <v>0</v>
      </c>
      <c r="O7534">
        <v>-106.27</v>
      </c>
      <c r="P7534">
        <v>31.76</v>
      </c>
      <c r="Q7534" t="b">
        <v>1</v>
      </c>
    </row>
    <row r="7535" spans="1:17" x14ac:dyDescent="0.2">
      <c r="A7535">
        <v>7534</v>
      </c>
      <c r="B7535" t="s">
        <v>10418</v>
      </c>
      <c r="C7535" s="1">
        <v>44741</v>
      </c>
      <c r="D7535" t="s">
        <v>18</v>
      </c>
      <c r="E7535" t="s">
        <v>187</v>
      </c>
      <c r="F7535">
        <v>31</v>
      </c>
      <c r="G7535" t="s">
        <v>20</v>
      </c>
      <c r="I7535" t="s">
        <v>144</v>
      </c>
      <c r="J7535" t="s">
        <v>67</v>
      </c>
      <c r="K7535" t="b">
        <v>0</v>
      </c>
      <c r="L7535" t="s">
        <v>24</v>
      </c>
      <c r="M7535" t="s">
        <v>51</v>
      </c>
      <c r="N7535" t="b">
        <v>1</v>
      </c>
      <c r="Q7535" t="b">
        <v>1</v>
      </c>
    </row>
    <row r="7536" spans="1:17" x14ac:dyDescent="0.2">
      <c r="A7536">
        <v>7535</v>
      </c>
      <c r="B7536" t="s">
        <v>10419</v>
      </c>
      <c r="C7536" s="1">
        <v>44741</v>
      </c>
      <c r="D7536" t="s">
        <v>18</v>
      </c>
      <c r="E7536" t="s">
        <v>19</v>
      </c>
      <c r="F7536">
        <v>66</v>
      </c>
      <c r="G7536" t="s">
        <v>20</v>
      </c>
      <c r="I7536" t="s">
        <v>183</v>
      </c>
      <c r="J7536" t="s">
        <v>44</v>
      </c>
      <c r="K7536" t="b">
        <v>0</v>
      </c>
      <c r="L7536" t="s">
        <v>24</v>
      </c>
      <c r="N7536" t="b">
        <v>0</v>
      </c>
      <c r="Q7536" t="b">
        <v>1</v>
      </c>
    </row>
    <row r="7537" spans="1:17" x14ac:dyDescent="0.2">
      <c r="A7537">
        <v>7536</v>
      </c>
      <c r="B7537" t="s">
        <v>10420</v>
      </c>
      <c r="C7537" s="1">
        <v>44742</v>
      </c>
      <c r="D7537" t="s">
        <v>18</v>
      </c>
      <c r="E7537" t="s">
        <v>19</v>
      </c>
      <c r="F7537">
        <v>37</v>
      </c>
      <c r="G7537" t="s">
        <v>20</v>
      </c>
      <c r="I7537" t="s">
        <v>314</v>
      </c>
      <c r="J7537" t="s">
        <v>115</v>
      </c>
      <c r="K7537" t="b">
        <v>0</v>
      </c>
      <c r="L7537" t="s">
        <v>36</v>
      </c>
      <c r="N7537" t="b">
        <v>1</v>
      </c>
      <c r="O7537">
        <v>-77.176000000000002</v>
      </c>
      <c r="P7537">
        <v>38.774000000000001</v>
      </c>
      <c r="Q7537" t="b">
        <v>1</v>
      </c>
    </row>
    <row r="7538" spans="1:17" x14ac:dyDescent="0.2">
      <c r="A7538">
        <v>7537</v>
      </c>
      <c r="B7538" t="s">
        <v>10421</v>
      </c>
      <c r="C7538" s="1">
        <v>44743</v>
      </c>
      <c r="D7538" t="s">
        <v>18</v>
      </c>
      <c r="E7538" t="s">
        <v>19</v>
      </c>
      <c r="F7538">
        <v>22</v>
      </c>
      <c r="G7538" t="s">
        <v>55</v>
      </c>
      <c r="I7538" t="s">
        <v>2291</v>
      </c>
      <c r="J7538" t="s">
        <v>255</v>
      </c>
      <c r="K7538" t="b">
        <v>1</v>
      </c>
      <c r="L7538" t="s">
        <v>36</v>
      </c>
      <c r="N7538" t="b">
        <v>0</v>
      </c>
      <c r="Q7538" t="b">
        <v>1</v>
      </c>
    </row>
    <row r="7539" spans="1:17" x14ac:dyDescent="0.2">
      <c r="A7539">
        <v>7538</v>
      </c>
      <c r="B7539" t="s">
        <v>10422</v>
      </c>
      <c r="C7539" s="1">
        <v>44744</v>
      </c>
      <c r="D7539" t="s">
        <v>18</v>
      </c>
      <c r="E7539" t="s">
        <v>19</v>
      </c>
      <c r="F7539">
        <v>30</v>
      </c>
      <c r="G7539" t="s">
        <v>20</v>
      </c>
      <c r="H7539" t="s">
        <v>33</v>
      </c>
      <c r="I7539" t="s">
        <v>142</v>
      </c>
      <c r="J7539" t="s">
        <v>40</v>
      </c>
      <c r="K7539" t="b">
        <v>0</v>
      </c>
      <c r="L7539" t="s">
        <v>24</v>
      </c>
      <c r="M7539" t="s">
        <v>76</v>
      </c>
      <c r="N7539" t="b">
        <v>0</v>
      </c>
      <c r="Q7539" t="b">
        <v>1</v>
      </c>
    </row>
    <row r="7540" spans="1:17" x14ac:dyDescent="0.2">
      <c r="A7540">
        <v>7539</v>
      </c>
      <c r="C7540" s="1">
        <v>44744</v>
      </c>
      <c r="D7540" t="s">
        <v>18</v>
      </c>
      <c r="E7540" t="s">
        <v>1935</v>
      </c>
      <c r="F7540">
        <v>30</v>
      </c>
      <c r="G7540" t="s">
        <v>55</v>
      </c>
      <c r="I7540" t="s">
        <v>2798</v>
      </c>
      <c r="J7540" t="s">
        <v>40</v>
      </c>
      <c r="K7540" t="b">
        <v>0</v>
      </c>
      <c r="L7540" t="s">
        <v>36</v>
      </c>
      <c r="N7540" t="b">
        <v>0</v>
      </c>
      <c r="Q7540" t="b">
        <v>1</v>
      </c>
    </row>
    <row r="7541" spans="1:17" x14ac:dyDescent="0.2">
      <c r="A7541">
        <v>7540</v>
      </c>
      <c r="B7541" t="s">
        <v>2474</v>
      </c>
      <c r="C7541" s="1">
        <v>44744</v>
      </c>
      <c r="D7541" t="s">
        <v>18</v>
      </c>
      <c r="E7541" t="s">
        <v>63</v>
      </c>
      <c r="F7541">
        <v>75</v>
      </c>
      <c r="G7541" t="s">
        <v>20</v>
      </c>
      <c r="I7541" t="s">
        <v>467</v>
      </c>
      <c r="J7541" t="s">
        <v>40</v>
      </c>
      <c r="K7541" t="b">
        <v>1</v>
      </c>
      <c r="L7541" t="s">
        <v>36</v>
      </c>
      <c r="N7541" t="b">
        <v>1</v>
      </c>
      <c r="Q7541" t="b">
        <v>1</v>
      </c>
    </row>
    <row r="7542" spans="1:17" x14ac:dyDescent="0.2">
      <c r="A7542">
        <v>7541</v>
      </c>
      <c r="C7542" s="1">
        <v>44744</v>
      </c>
      <c r="D7542" t="s">
        <v>18</v>
      </c>
      <c r="E7542" t="s">
        <v>63</v>
      </c>
      <c r="G7542" t="s">
        <v>20</v>
      </c>
      <c r="I7542" t="s">
        <v>188</v>
      </c>
      <c r="J7542" t="s">
        <v>44</v>
      </c>
      <c r="K7542" t="b">
        <v>0</v>
      </c>
      <c r="L7542" t="s">
        <v>36</v>
      </c>
      <c r="N7542" t="b">
        <v>0</v>
      </c>
      <c r="Q7542" t="b">
        <v>1</v>
      </c>
    </row>
    <row r="7543" spans="1:17" x14ac:dyDescent="0.2">
      <c r="A7543">
        <v>7542</v>
      </c>
      <c r="B7543" t="s">
        <v>10423</v>
      </c>
      <c r="C7543" s="1">
        <v>44745</v>
      </c>
      <c r="D7543" t="s">
        <v>18</v>
      </c>
      <c r="E7543" t="s">
        <v>19</v>
      </c>
      <c r="F7543">
        <v>63</v>
      </c>
      <c r="G7543" t="s">
        <v>20</v>
      </c>
      <c r="I7543" t="s">
        <v>10424</v>
      </c>
      <c r="J7543" t="s">
        <v>104</v>
      </c>
      <c r="K7543" t="b">
        <v>0</v>
      </c>
      <c r="L7543" t="s">
        <v>36</v>
      </c>
      <c r="N7543" t="b">
        <v>0</v>
      </c>
      <c r="Q7543" t="b">
        <v>1</v>
      </c>
    </row>
    <row r="7544" spans="1:17" x14ac:dyDescent="0.2">
      <c r="A7544">
        <v>7543</v>
      </c>
      <c r="B7544" t="s">
        <v>10425</v>
      </c>
      <c r="C7544" s="1">
        <v>44745</v>
      </c>
      <c r="D7544" t="s">
        <v>18</v>
      </c>
      <c r="E7544" t="s">
        <v>19</v>
      </c>
      <c r="F7544">
        <v>57</v>
      </c>
      <c r="G7544" t="s">
        <v>20</v>
      </c>
      <c r="I7544" t="s">
        <v>1820</v>
      </c>
      <c r="J7544" t="s">
        <v>1280</v>
      </c>
      <c r="K7544" t="b">
        <v>0</v>
      </c>
      <c r="L7544" t="s">
        <v>24</v>
      </c>
      <c r="N7544" t="b">
        <v>0</v>
      </c>
      <c r="Q7544" t="b">
        <v>1</v>
      </c>
    </row>
    <row r="7545" spans="1:17" x14ac:dyDescent="0.2">
      <c r="A7545">
        <v>7544</v>
      </c>
      <c r="B7545" t="s">
        <v>10426</v>
      </c>
      <c r="C7545" s="1">
        <v>44745</v>
      </c>
      <c r="D7545" t="s">
        <v>18</v>
      </c>
      <c r="E7545" t="s">
        <v>19</v>
      </c>
      <c r="F7545">
        <v>44</v>
      </c>
      <c r="G7545" t="s">
        <v>20</v>
      </c>
      <c r="I7545" t="s">
        <v>10427</v>
      </c>
      <c r="J7545" t="s">
        <v>234</v>
      </c>
      <c r="K7545" t="b">
        <v>1</v>
      </c>
      <c r="L7545" t="s">
        <v>36</v>
      </c>
      <c r="M7545" t="s">
        <v>25</v>
      </c>
      <c r="N7545" t="b">
        <v>0</v>
      </c>
      <c r="Q7545" t="b">
        <v>1</v>
      </c>
    </row>
    <row r="7546" spans="1:17" x14ac:dyDescent="0.2">
      <c r="A7546">
        <v>7545</v>
      </c>
      <c r="B7546" t="s">
        <v>10428</v>
      </c>
      <c r="C7546" s="1">
        <v>44746</v>
      </c>
      <c r="D7546" t="s">
        <v>18</v>
      </c>
      <c r="E7546" t="s">
        <v>63</v>
      </c>
      <c r="F7546">
        <v>46</v>
      </c>
      <c r="G7546" t="s">
        <v>20</v>
      </c>
      <c r="I7546" t="s">
        <v>351</v>
      </c>
      <c r="J7546" t="s">
        <v>101</v>
      </c>
      <c r="K7546" t="b">
        <v>0</v>
      </c>
      <c r="L7546" t="s">
        <v>36</v>
      </c>
      <c r="M7546" t="s">
        <v>25</v>
      </c>
      <c r="N7546" t="b">
        <v>1</v>
      </c>
      <c r="Q7546" t="b">
        <v>1</v>
      </c>
    </row>
    <row r="7547" spans="1:17" x14ac:dyDescent="0.2">
      <c r="A7547">
        <v>7546</v>
      </c>
      <c r="C7547" s="1">
        <v>44746</v>
      </c>
      <c r="D7547" t="s">
        <v>18</v>
      </c>
      <c r="E7547" t="s">
        <v>19</v>
      </c>
      <c r="G7547" t="s">
        <v>20</v>
      </c>
      <c r="I7547" t="s">
        <v>518</v>
      </c>
      <c r="J7547" t="s">
        <v>40</v>
      </c>
      <c r="K7547" t="b">
        <v>0</v>
      </c>
      <c r="L7547" t="s">
        <v>36</v>
      </c>
      <c r="N7547" t="b">
        <v>0</v>
      </c>
      <c r="Q7547" t="b">
        <v>1</v>
      </c>
    </row>
    <row r="7548" spans="1:17" x14ac:dyDescent="0.2">
      <c r="A7548">
        <v>7547</v>
      </c>
      <c r="C7548" s="1">
        <v>44746</v>
      </c>
      <c r="D7548" t="s">
        <v>18</v>
      </c>
      <c r="E7548" t="s">
        <v>19</v>
      </c>
      <c r="G7548" t="s">
        <v>20</v>
      </c>
      <c r="I7548" t="s">
        <v>7698</v>
      </c>
      <c r="J7548" t="s">
        <v>149</v>
      </c>
      <c r="K7548" t="b">
        <v>0</v>
      </c>
      <c r="L7548" t="s">
        <v>24</v>
      </c>
      <c r="N7548" t="b">
        <v>0</v>
      </c>
      <c r="Q7548" t="b">
        <v>1</v>
      </c>
    </row>
    <row r="7549" spans="1:17" x14ac:dyDescent="0.2">
      <c r="A7549">
        <v>7548</v>
      </c>
      <c r="B7549" t="s">
        <v>10429</v>
      </c>
      <c r="C7549" s="1">
        <v>44747</v>
      </c>
      <c r="D7549" t="s">
        <v>18</v>
      </c>
      <c r="E7549" t="s">
        <v>19</v>
      </c>
      <c r="F7549">
        <v>21</v>
      </c>
      <c r="G7549" t="s">
        <v>20</v>
      </c>
      <c r="I7549" t="s">
        <v>10430</v>
      </c>
      <c r="J7549" t="s">
        <v>67</v>
      </c>
      <c r="K7549" t="b">
        <v>0</v>
      </c>
      <c r="L7549" t="s">
        <v>36</v>
      </c>
      <c r="M7549" t="s">
        <v>51</v>
      </c>
      <c r="N7549" t="b">
        <v>0</v>
      </c>
      <c r="Q7549" t="b">
        <v>1</v>
      </c>
    </row>
    <row r="7550" spans="1:17" x14ac:dyDescent="0.2">
      <c r="A7550">
        <v>7549</v>
      </c>
      <c r="B7550" t="s">
        <v>10431</v>
      </c>
      <c r="C7550" s="1">
        <v>44747</v>
      </c>
      <c r="D7550" t="s">
        <v>18</v>
      </c>
      <c r="E7550" t="s">
        <v>19</v>
      </c>
      <c r="F7550">
        <v>15</v>
      </c>
      <c r="G7550" t="s">
        <v>20</v>
      </c>
      <c r="I7550" t="s">
        <v>469</v>
      </c>
      <c r="J7550" t="s">
        <v>50</v>
      </c>
      <c r="K7550" t="b">
        <v>0</v>
      </c>
      <c r="L7550" t="s">
        <v>36</v>
      </c>
      <c r="M7550" t="s">
        <v>25</v>
      </c>
      <c r="N7550" t="b">
        <v>0</v>
      </c>
      <c r="Q7550" t="b">
        <v>1</v>
      </c>
    </row>
    <row r="7551" spans="1:17" x14ac:dyDescent="0.2">
      <c r="A7551">
        <v>7550</v>
      </c>
      <c r="B7551" t="s">
        <v>10432</v>
      </c>
      <c r="C7551" s="1">
        <v>44747</v>
      </c>
      <c r="D7551" t="s">
        <v>18</v>
      </c>
      <c r="E7551" t="s">
        <v>19</v>
      </c>
      <c r="F7551">
        <v>31</v>
      </c>
      <c r="G7551" t="s">
        <v>20</v>
      </c>
      <c r="H7551" t="s">
        <v>59</v>
      </c>
      <c r="I7551" t="s">
        <v>142</v>
      </c>
      <c r="J7551" t="s">
        <v>40</v>
      </c>
      <c r="K7551" t="b">
        <v>0</v>
      </c>
      <c r="L7551" t="s">
        <v>24</v>
      </c>
      <c r="N7551" t="b">
        <v>0</v>
      </c>
      <c r="Q7551" t="b">
        <v>1</v>
      </c>
    </row>
    <row r="7552" spans="1:17" x14ac:dyDescent="0.2">
      <c r="A7552">
        <v>7551</v>
      </c>
      <c r="B7552" t="s">
        <v>10433</v>
      </c>
      <c r="C7552" s="1">
        <v>44747</v>
      </c>
      <c r="D7552" t="s">
        <v>18</v>
      </c>
      <c r="E7552" t="s">
        <v>19</v>
      </c>
      <c r="F7552">
        <v>32</v>
      </c>
      <c r="G7552" t="s">
        <v>20</v>
      </c>
      <c r="I7552" t="s">
        <v>10434</v>
      </c>
      <c r="J7552" t="s">
        <v>234</v>
      </c>
      <c r="K7552" t="b">
        <v>0</v>
      </c>
      <c r="L7552" t="s">
        <v>36</v>
      </c>
      <c r="M7552" t="s">
        <v>25</v>
      </c>
      <c r="N7552" t="b">
        <v>0</v>
      </c>
      <c r="Q7552" t="b">
        <v>1</v>
      </c>
    </row>
    <row r="7553" spans="1:17" x14ac:dyDescent="0.2">
      <c r="A7553">
        <v>7552</v>
      </c>
      <c r="B7553" t="s">
        <v>10435</v>
      </c>
      <c r="C7553" s="1">
        <v>44748</v>
      </c>
      <c r="D7553" t="s">
        <v>18</v>
      </c>
      <c r="E7553" t="s">
        <v>19</v>
      </c>
      <c r="F7553">
        <v>36</v>
      </c>
      <c r="G7553" t="s">
        <v>20</v>
      </c>
      <c r="H7553" t="s">
        <v>27</v>
      </c>
      <c r="I7553" t="s">
        <v>10436</v>
      </c>
      <c r="J7553" t="s">
        <v>449</v>
      </c>
      <c r="K7553" t="b">
        <v>1</v>
      </c>
      <c r="L7553" t="s">
        <v>36</v>
      </c>
      <c r="M7553" t="s">
        <v>441</v>
      </c>
      <c r="N7553" t="b">
        <v>0</v>
      </c>
      <c r="Q7553" t="b">
        <v>1</v>
      </c>
    </row>
    <row r="7554" spans="1:17" x14ac:dyDescent="0.2">
      <c r="A7554">
        <v>7553</v>
      </c>
      <c r="B7554" t="s">
        <v>10437</v>
      </c>
      <c r="C7554" s="1">
        <v>44748</v>
      </c>
      <c r="D7554" t="s">
        <v>18</v>
      </c>
      <c r="E7554" t="s">
        <v>63</v>
      </c>
      <c r="G7554" t="s">
        <v>20</v>
      </c>
      <c r="I7554" t="s">
        <v>10438</v>
      </c>
      <c r="J7554" t="s">
        <v>67</v>
      </c>
      <c r="K7554" t="b">
        <v>0</v>
      </c>
      <c r="L7554" t="s">
        <v>36</v>
      </c>
      <c r="M7554" t="s">
        <v>25</v>
      </c>
      <c r="N7554" t="b">
        <v>0</v>
      </c>
      <c r="Q7554" t="b">
        <v>1</v>
      </c>
    </row>
    <row r="7555" spans="1:17" x14ac:dyDescent="0.2">
      <c r="A7555">
        <v>7554</v>
      </c>
      <c r="B7555" t="s">
        <v>10439</v>
      </c>
      <c r="C7555" s="1">
        <v>44748</v>
      </c>
      <c r="D7555" t="s">
        <v>18</v>
      </c>
      <c r="E7555" t="s">
        <v>19</v>
      </c>
      <c r="F7555">
        <v>19</v>
      </c>
      <c r="G7555" t="s">
        <v>20</v>
      </c>
      <c r="I7555" t="s">
        <v>676</v>
      </c>
      <c r="J7555" t="s">
        <v>212</v>
      </c>
      <c r="K7555" t="b">
        <v>0</v>
      </c>
      <c r="L7555" t="s">
        <v>24</v>
      </c>
      <c r="N7555" t="b">
        <v>0</v>
      </c>
      <c r="Q7555" t="b">
        <v>1</v>
      </c>
    </row>
    <row r="7556" spans="1:17" x14ac:dyDescent="0.2">
      <c r="A7556">
        <v>7555</v>
      </c>
      <c r="B7556" t="s">
        <v>10440</v>
      </c>
      <c r="C7556" s="1">
        <v>44749</v>
      </c>
      <c r="D7556" t="s">
        <v>18</v>
      </c>
      <c r="E7556" t="s">
        <v>8041</v>
      </c>
      <c r="F7556">
        <v>26</v>
      </c>
      <c r="G7556" t="s">
        <v>20</v>
      </c>
      <c r="I7556" t="s">
        <v>10441</v>
      </c>
      <c r="J7556" t="s">
        <v>115</v>
      </c>
      <c r="K7556" t="b">
        <v>1</v>
      </c>
      <c r="L7556" t="s">
        <v>36</v>
      </c>
      <c r="M7556" t="s">
        <v>25</v>
      </c>
      <c r="N7556" t="b">
        <v>1</v>
      </c>
      <c r="Q7556" t="b">
        <v>1</v>
      </c>
    </row>
    <row r="7557" spans="1:17" x14ac:dyDescent="0.2">
      <c r="A7557">
        <v>7556</v>
      </c>
      <c r="B7557" t="s">
        <v>10442</v>
      </c>
      <c r="C7557" s="1">
        <v>44749</v>
      </c>
      <c r="D7557" t="s">
        <v>18</v>
      </c>
      <c r="E7557" t="s">
        <v>63</v>
      </c>
      <c r="F7557">
        <v>36</v>
      </c>
      <c r="G7557" t="s">
        <v>20</v>
      </c>
      <c r="H7557" t="s">
        <v>33</v>
      </c>
      <c r="I7557" t="s">
        <v>142</v>
      </c>
      <c r="J7557" t="s">
        <v>40</v>
      </c>
      <c r="K7557" t="b">
        <v>0</v>
      </c>
      <c r="L7557" t="s">
        <v>36</v>
      </c>
      <c r="M7557" t="s">
        <v>25</v>
      </c>
      <c r="N7557" t="b">
        <v>0</v>
      </c>
      <c r="Q7557" t="b">
        <v>1</v>
      </c>
    </row>
    <row r="7558" spans="1:17" x14ac:dyDescent="0.2">
      <c r="A7558">
        <v>7557</v>
      </c>
      <c r="B7558" t="s">
        <v>10443</v>
      </c>
      <c r="C7558" s="1">
        <v>44750</v>
      </c>
      <c r="D7558" t="s">
        <v>18</v>
      </c>
      <c r="E7558" t="s">
        <v>187</v>
      </c>
      <c r="F7558">
        <v>26</v>
      </c>
      <c r="G7558" t="s">
        <v>20</v>
      </c>
      <c r="I7558" t="s">
        <v>3944</v>
      </c>
      <c r="J7558" t="s">
        <v>234</v>
      </c>
      <c r="K7558" t="b">
        <v>0</v>
      </c>
      <c r="L7558" t="s">
        <v>24</v>
      </c>
      <c r="M7558" t="s">
        <v>51</v>
      </c>
      <c r="N7558" t="b">
        <v>0</v>
      </c>
      <c r="Q7558" t="b">
        <v>1</v>
      </c>
    </row>
    <row r="7559" spans="1:17" x14ac:dyDescent="0.2">
      <c r="A7559">
        <v>7558</v>
      </c>
      <c r="B7559" t="s">
        <v>10444</v>
      </c>
      <c r="C7559" s="1">
        <v>44750</v>
      </c>
      <c r="D7559" t="s">
        <v>18</v>
      </c>
      <c r="E7559" t="s">
        <v>32</v>
      </c>
      <c r="F7559">
        <v>28</v>
      </c>
      <c r="G7559" t="s">
        <v>20</v>
      </c>
      <c r="H7559" t="s">
        <v>199</v>
      </c>
      <c r="I7559" t="s">
        <v>10445</v>
      </c>
      <c r="J7559" t="s">
        <v>893</v>
      </c>
      <c r="K7559" t="b">
        <v>0</v>
      </c>
      <c r="L7559" t="s">
        <v>36</v>
      </c>
      <c r="M7559" t="s">
        <v>76</v>
      </c>
      <c r="N7559" t="b">
        <v>0</v>
      </c>
      <c r="Q7559" t="b">
        <v>1</v>
      </c>
    </row>
    <row r="7560" spans="1:17" x14ac:dyDescent="0.2">
      <c r="A7560">
        <v>7559</v>
      </c>
      <c r="B7560" t="s">
        <v>10446</v>
      </c>
      <c r="C7560" s="1">
        <v>44750</v>
      </c>
      <c r="D7560" t="s">
        <v>18</v>
      </c>
      <c r="E7560" t="s">
        <v>1001</v>
      </c>
      <c r="F7560">
        <v>47</v>
      </c>
      <c r="G7560" t="s">
        <v>20</v>
      </c>
      <c r="I7560" t="s">
        <v>218</v>
      </c>
      <c r="J7560" t="s">
        <v>67</v>
      </c>
      <c r="K7560" t="b">
        <v>0</v>
      </c>
      <c r="L7560" t="s">
        <v>24</v>
      </c>
      <c r="M7560" t="s">
        <v>76</v>
      </c>
      <c r="N7560" t="b">
        <v>0</v>
      </c>
      <c r="Q7560" t="b">
        <v>1</v>
      </c>
    </row>
    <row r="7561" spans="1:17" x14ac:dyDescent="0.2">
      <c r="A7561">
        <v>7560</v>
      </c>
      <c r="B7561" t="s">
        <v>10447</v>
      </c>
      <c r="C7561" s="1">
        <v>44751</v>
      </c>
      <c r="D7561" t="s">
        <v>18</v>
      </c>
      <c r="E7561" t="s">
        <v>19</v>
      </c>
      <c r="F7561">
        <v>42</v>
      </c>
      <c r="G7561" t="s">
        <v>20</v>
      </c>
      <c r="I7561" t="s">
        <v>656</v>
      </c>
      <c r="J7561" t="s">
        <v>40</v>
      </c>
      <c r="K7561" t="b">
        <v>0</v>
      </c>
      <c r="L7561" t="s">
        <v>24</v>
      </c>
      <c r="N7561" t="b">
        <v>1</v>
      </c>
      <c r="Q7561" t="b">
        <v>1</v>
      </c>
    </row>
    <row r="7562" spans="1:17" x14ac:dyDescent="0.2">
      <c r="A7562">
        <v>7561</v>
      </c>
      <c r="B7562" t="s">
        <v>10448</v>
      </c>
      <c r="C7562" s="1">
        <v>44751</v>
      </c>
      <c r="D7562" t="s">
        <v>18</v>
      </c>
      <c r="E7562" t="s">
        <v>1445</v>
      </c>
      <c r="G7562" t="s">
        <v>20</v>
      </c>
      <c r="I7562" t="s">
        <v>1556</v>
      </c>
      <c r="J7562" t="s">
        <v>44</v>
      </c>
      <c r="K7562" t="b">
        <v>0</v>
      </c>
      <c r="L7562" t="s">
        <v>36</v>
      </c>
      <c r="N7562" t="b">
        <v>0</v>
      </c>
      <c r="Q7562" t="b">
        <v>1</v>
      </c>
    </row>
    <row r="7563" spans="1:17" x14ac:dyDescent="0.2">
      <c r="A7563">
        <v>7562</v>
      </c>
      <c r="B7563" t="s">
        <v>10449</v>
      </c>
      <c r="C7563" s="1">
        <v>44751</v>
      </c>
      <c r="D7563" t="s">
        <v>18</v>
      </c>
      <c r="E7563" t="s">
        <v>19</v>
      </c>
      <c r="F7563">
        <v>60</v>
      </c>
      <c r="G7563" t="s">
        <v>20</v>
      </c>
      <c r="I7563" t="s">
        <v>666</v>
      </c>
      <c r="J7563" t="s">
        <v>262</v>
      </c>
      <c r="K7563" t="b">
        <v>1</v>
      </c>
      <c r="L7563" t="s">
        <v>24</v>
      </c>
      <c r="N7563" t="b">
        <v>0</v>
      </c>
      <c r="Q7563" t="b">
        <v>1</v>
      </c>
    </row>
    <row r="7564" spans="1:17" x14ac:dyDescent="0.2">
      <c r="A7564">
        <v>7563</v>
      </c>
      <c r="B7564" t="s">
        <v>7254</v>
      </c>
      <c r="C7564" s="1">
        <v>44751</v>
      </c>
      <c r="D7564" t="s">
        <v>18</v>
      </c>
      <c r="E7564" t="s">
        <v>19</v>
      </c>
      <c r="G7564" t="s">
        <v>20</v>
      </c>
      <c r="I7564" t="s">
        <v>666</v>
      </c>
      <c r="J7564" t="s">
        <v>262</v>
      </c>
      <c r="K7564" t="b">
        <v>0</v>
      </c>
      <c r="L7564" t="s">
        <v>24</v>
      </c>
      <c r="M7564" t="s">
        <v>76</v>
      </c>
      <c r="N7564" t="b">
        <v>0</v>
      </c>
      <c r="Q7564" t="b">
        <v>1</v>
      </c>
    </row>
    <row r="7565" spans="1:17" x14ac:dyDescent="0.2">
      <c r="A7565">
        <v>7564</v>
      </c>
      <c r="B7565" t="s">
        <v>10450</v>
      </c>
      <c r="C7565" s="1">
        <v>44751</v>
      </c>
      <c r="D7565" t="s">
        <v>18</v>
      </c>
      <c r="E7565" t="s">
        <v>19</v>
      </c>
      <c r="F7565">
        <v>31</v>
      </c>
      <c r="G7565" t="s">
        <v>20</v>
      </c>
      <c r="I7565" t="s">
        <v>10451</v>
      </c>
      <c r="J7565" t="s">
        <v>149</v>
      </c>
      <c r="K7565" t="b">
        <v>0</v>
      </c>
      <c r="L7565" t="s">
        <v>24</v>
      </c>
      <c r="M7565" t="s">
        <v>76</v>
      </c>
      <c r="N7565" t="b">
        <v>0</v>
      </c>
      <c r="Q7565" t="b">
        <v>1</v>
      </c>
    </row>
    <row r="7566" spans="1:17" x14ac:dyDescent="0.2">
      <c r="A7566">
        <v>7565</v>
      </c>
      <c r="B7566" t="s">
        <v>10452</v>
      </c>
      <c r="C7566" s="1">
        <v>44752</v>
      </c>
      <c r="D7566" t="s">
        <v>18</v>
      </c>
      <c r="E7566" t="s">
        <v>63</v>
      </c>
      <c r="F7566">
        <v>64</v>
      </c>
      <c r="G7566" t="s">
        <v>20</v>
      </c>
      <c r="I7566" t="s">
        <v>10453</v>
      </c>
      <c r="J7566" t="s">
        <v>96</v>
      </c>
      <c r="K7566" t="b">
        <v>0</v>
      </c>
      <c r="L7566" t="s">
        <v>36</v>
      </c>
      <c r="N7566" t="b">
        <v>1</v>
      </c>
      <c r="Q7566" t="b">
        <v>1</v>
      </c>
    </row>
    <row r="7567" spans="1:17" x14ac:dyDescent="0.2">
      <c r="A7567">
        <v>7566</v>
      </c>
      <c r="B7567" t="s">
        <v>10454</v>
      </c>
      <c r="C7567" s="1">
        <v>44753</v>
      </c>
      <c r="D7567" t="s">
        <v>18</v>
      </c>
      <c r="E7567" t="s">
        <v>63</v>
      </c>
      <c r="F7567">
        <v>27</v>
      </c>
      <c r="G7567" t="s">
        <v>20</v>
      </c>
      <c r="I7567" t="s">
        <v>10455</v>
      </c>
      <c r="J7567" t="s">
        <v>70</v>
      </c>
      <c r="K7567" t="b">
        <v>0</v>
      </c>
      <c r="L7567" t="s">
        <v>36</v>
      </c>
      <c r="N7567" t="b">
        <v>0</v>
      </c>
      <c r="Q7567" t="b">
        <v>1</v>
      </c>
    </row>
    <row r="7568" spans="1:17" x14ac:dyDescent="0.2">
      <c r="A7568">
        <v>7567</v>
      </c>
      <c r="B7568" t="s">
        <v>10456</v>
      </c>
      <c r="C7568" s="1">
        <v>44754</v>
      </c>
      <c r="D7568" t="s">
        <v>18</v>
      </c>
      <c r="E7568" t="s">
        <v>19</v>
      </c>
      <c r="F7568">
        <v>65</v>
      </c>
      <c r="G7568" t="s">
        <v>20</v>
      </c>
      <c r="I7568" t="s">
        <v>4518</v>
      </c>
      <c r="J7568" t="s">
        <v>70</v>
      </c>
      <c r="K7568" t="b">
        <v>0</v>
      </c>
      <c r="L7568" t="s">
        <v>24</v>
      </c>
      <c r="N7568" t="b">
        <v>0</v>
      </c>
      <c r="Q7568" t="b">
        <v>1</v>
      </c>
    </row>
    <row r="7569" spans="1:17" x14ac:dyDescent="0.2">
      <c r="A7569">
        <v>7568</v>
      </c>
      <c r="B7569" t="s">
        <v>10457</v>
      </c>
      <c r="C7569" s="1">
        <v>44755</v>
      </c>
      <c r="D7569" t="s">
        <v>18</v>
      </c>
      <c r="E7569" t="s">
        <v>80</v>
      </c>
      <c r="F7569">
        <v>20</v>
      </c>
      <c r="G7569" t="s">
        <v>20</v>
      </c>
      <c r="I7569" t="s">
        <v>1616</v>
      </c>
      <c r="J7569" t="s">
        <v>109</v>
      </c>
      <c r="K7569" t="b">
        <v>0</v>
      </c>
      <c r="L7569" t="s">
        <v>80</v>
      </c>
      <c r="N7569" t="b">
        <v>0</v>
      </c>
      <c r="O7569">
        <v>-93.242999999999995</v>
      </c>
      <c r="P7569">
        <v>44.963999999999999</v>
      </c>
      <c r="Q7569" t="b">
        <v>1</v>
      </c>
    </row>
    <row r="7570" spans="1:17" x14ac:dyDescent="0.2">
      <c r="A7570">
        <v>7569</v>
      </c>
      <c r="B7570" t="s">
        <v>10458</v>
      </c>
      <c r="C7570" s="1">
        <v>44755</v>
      </c>
      <c r="D7570" t="s">
        <v>18</v>
      </c>
      <c r="E7570" t="s">
        <v>19</v>
      </c>
      <c r="F7570">
        <v>16</v>
      </c>
      <c r="G7570" t="s">
        <v>20</v>
      </c>
      <c r="I7570" t="s">
        <v>1541</v>
      </c>
      <c r="J7570" t="s">
        <v>29</v>
      </c>
      <c r="K7570" t="b">
        <v>0</v>
      </c>
      <c r="L7570" t="s">
        <v>24</v>
      </c>
      <c r="N7570" t="b">
        <v>0</v>
      </c>
      <c r="Q7570" t="b">
        <v>1</v>
      </c>
    </row>
    <row r="7571" spans="1:17" x14ac:dyDescent="0.2">
      <c r="A7571">
        <v>7570</v>
      </c>
      <c r="B7571" t="s">
        <v>10459</v>
      </c>
      <c r="C7571" s="1">
        <v>44755</v>
      </c>
      <c r="D7571" t="s">
        <v>18</v>
      </c>
      <c r="E7571" t="s">
        <v>63</v>
      </c>
      <c r="F7571">
        <v>20</v>
      </c>
      <c r="G7571" t="s">
        <v>20</v>
      </c>
      <c r="I7571" t="s">
        <v>9649</v>
      </c>
      <c r="J7571" t="s">
        <v>115</v>
      </c>
      <c r="K7571" t="b">
        <v>1</v>
      </c>
      <c r="L7571" t="s">
        <v>24</v>
      </c>
      <c r="N7571" t="b">
        <v>1</v>
      </c>
      <c r="Q7571" t="b">
        <v>1</v>
      </c>
    </row>
    <row r="7572" spans="1:17" x14ac:dyDescent="0.2">
      <c r="A7572">
        <v>7571</v>
      </c>
      <c r="C7572" s="1">
        <v>44755</v>
      </c>
      <c r="D7572" t="s">
        <v>18</v>
      </c>
      <c r="E7572" t="s">
        <v>19</v>
      </c>
      <c r="F7572">
        <v>45</v>
      </c>
      <c r="G7572" t="s">
        <v>20</v>
      </c>
      <c r="I7572" t="s">
        <v>4779</v>
      </c>
      <c r="J7572" t="s">
        <v>67</v>
      </c>
      <c r="K7572" t="b">
        <v>0</v>
      </c>
      <c r="L7572" t="s">
        <v>36</v>
      </c>
      <c r="N7572" t="b">
        <v>0</v>
      </c>
      <c r="Q7572" t="b">
        <v>1</v>
      </c>
    </row>
    <row r="7573" spans="1:17" x14ac:dyDescent="0.2">
      <c r="A7573">
        <v>7572</v>
      </c>
      <c r="B7573" t="s">
        <v>10460</v>
      </c>
      <c r="C7573" s="1">
        <v>44755</v>
      </c>
      <c r="D7573" t="s">
        <v>18</v>
      </c>
      <c r="E7573" t="s">
        <v>19</v>
      </c>
      <c r="F7573">
        <v>31</v>
      </c>
      <c r="G7573" t="s">
        <v>20</v>
      </c>
      <c r="I7573" t="s">
        <v>5146</v>
      </c>
      <c r="J7573" t="s">
        <v>67</v>
      </c>
      <c r="K7573" t="b">
        <v>0</v>
      </c>
      <c r="L7573" t="s">
        <v>36</v>
      </c>
      <c r="M7573" t="s">
        <v>76</v>
      </c>
      <c r="N7573" t="b">
        <v>0</v>
      </c>
      <c r="Q7573" t="b">
        <v>1</v>
      </c>
    </row>
    <row r="7574" spans="1:17" x14ac:dyDescent="0.2">
      <c r="A7574">
        <v>7573</v>
      </c>
      <c r="B7574" t="s">
        <v>10461</v>
      </c>
      <c r="C7574" s="1">
        <v>44755</v>
      </c>
      <c r="D7574" t="s">
        <v>18</v>
      </c>
      <c r="E7574" t="s">
        <v>952</v>
      </c>
      <c r="G7574" t="s">
        <v>20</v>
      </c>
      <c r="I7574" t="s">
        <v>3319</v>
      </c>
      <c r="J7574" t="s">
        <v>40</v>
      </c>
      <c r="K7574" t="b">
        <v>0</v>
      </c>
      <c r="L7574" t="s">
        <v>36</v>
      </c>
      <c r="N7574" t="b">
        <v>0</v>
      </c>
      <c r="O7574">
        <v>-121.65600000000001</v>
      </c>
      <c r="P7574">
        <v>36.704999999999998</v>
      </c>
      <c r="Q7574" t="b">
        <v>1</v>
      </c>
    </row>
    <row r="7575" spans="1:17" x14ac:dyDescent="0.2">
      <c r="A7575">
        <v>7574</v>
      </c>
      <c r="B7575" t="s">
        <v>10462</v>
      </c>
      <c r="C7575" s="1">
        <v>44755</v>
      </c>
      <c r="D7575" t="s">
        <v>18</v>
      </c>
      <c r="E7575" t="s">
        <v>19</v>
      </c>
      <c r="F7575">
        <v>31</v>
      </c>
      <c r="G7575" t="s">
        <v>20</v>
      </c>
      <c r="I7575" t="s">
        <v>6386</v>
      </c>
      <c r="J7575" t="s">
        <v>96</v>
      </c>
      <c r="K7575" t="b">
        <v>0</v>
      </c>
      <c r="L7575" t="s">
        <v>24</v>
      </c>
      <c r="M7575" t="s">
        <v>51</v>
      </c>
      <c r="N7575" t="b">
        <v>0</v>
      </c>
      <c r="O7575">
        <v>-91.024000000000001</v>
      </c>
      <c r="P7575">
        <v>40.459000000000003</v>
      </c>
      <c r="Q7575" t="b">
        <v>1</v>
      </c>
    </row>
    <row r="7576" spans="1:17" x14ac:dyDescent="0.2">
      <c r="A7576">
        <v>7575</v>
      </c>
      <c r="C7576" s="1">
        <v>44755</v>
      </c>
      <c r="D7576" t="s">
        <v>18</v>
      </c>
      <c r="E7576" t="s">
        <v>19</v>
      </c>
      <c r="G7576" t="s">
        <v>20</v>
      </c>
      <c r="I7576" t="s">
        <v>188</v>
      </c>
      <c r="J7576" t="s">
        <v>44</v>
      </c>
      <c r="K7576" t="b">
        <v>0</v>
      </c>
      <c r="L7576" t="s">
        <v>24</v>
      </c>
      <c r="M7576" t="s">
        <v>51</v>
      </c>
      <c r="N7576" t="b">
        <v>0</v>
      </c>
      <c r="O7576">
        <v>-104.964</v>
      </c>
      <c r="P7576">
        <v>39.784999999999997</v>
      </c>
      <c r="Q7576" t="b">
        <v>1</v>
      </c>
    </row>
    <row r="7577" spans="1:17" x14ac:dyDescent="0.2">
      <c r="A7577">
        <v>7576</v>
      </c>
      <c r="C7577" s="1">
        <v>44756</v>
      </c>
      <c r="D7577" t="s">
        <v>18</v>
      </c>
      <c r="E7577" t="s">
        <v>63</v>
      </c>
      <c r="G7577" t="s">
        <v>20</v>
      </c>
      <c r="I7577" t="s">
        <v>424</v>
      </c>
      <c r="J7577" t="s">
        <v>40</v>
      </c>
      <c r="K7577" t="b">
        <v>0</v>
      </c>
      <c r="L7577" t="s">
        <v>36</v>
      </c>
      <c r="M7577" t="s">
        <v>25</v>
      </c>
      <c r="N7577" t="b">
        <v>0</v>
      </c>
      <c r="O7577">
        <v>-117.557</v>
      </c>
      <c r="P7577">
        <v>34.069000000000003</v>
      </c>
      <c r="Q7577" t="b">
        <v>1</v>
      </c>
    </row>
    <row r="7578" spans="1:17" x14ac:dyDescent="0.2">
      <c r="A7578">
        <v>7577</v>
      </c>
      <c r="B7578" t="s">
        <v>10463</v>
      </c>
      <c r="C7578" s="1">
        <v>44756</v>
      </c>
      <c r="D7578" t="s">
        <v>18</v>
      </c>
      <c r="E7578" t="s">
        <v>980</v>
      </c>
      <c r="G7578" t="s">
        <v>20</v>
      </c>
      <c r="I7578" t="s">
        <v>3381</v>
      </c>
      <c r="J7578" t="s">
        <v>170</v>
      </c>
      <c r="K7578" t="b">
        <v>1</v>
      </c>
      <c r="L7578" t="s">
        <v>24</v>
      </c>
      <c r="N7578" t="b">
        <v>0</v>
      </c>
      <c r="O7578">
        <v>-80.161000000000001</v>
      </c>
      <c r="P7578">
        <v>26.003</v>
      </c>
      <c r="Q7578" t="b">
        <v>1</v>
      </c>
    </row>
    <row r="7579" spans="1:17" x14ac:dyDescent="0.2">
      <c r="A7579">
        <v>7578</v>
      </c>
      <c r="B7579" t="s">
        <v>10464</v>
      </c>
      <c r="C7579" s="1">
        <v>44756</v>
      </c>
      <c r="D7579" t="s">
        <v>18</v>
      </c>
      <c r="E7579" t="s">
        <v>696</v>
      </c>
      <c r="F7579">
        <v>30</v>
      </c>
      <c r="G7579" t="s">
        <v>20</v>
      </c>
      <c r="I7579" t="s">
        <v>1484</v>
      </c>
      <c r="J7579" t="s">
        <v>40</v>
      </c>
      <c r="K7579" t="b">
        <v>0</v>
      </c>
      <c r="L7579" t="s">
        <v>80</v>
      </c>
      <c r="N7579" t="b">
        <v>0</v>
      </c>
      <c r="O7579">
        <v>-120.95</v>
      </c>
      <c r="P7579">
        <v>37.664000000000001</v>
      </c>
      <c r="Q7579" t="b">
        <v>1</v>
      </c>
    </row>
    <row r="7580" spans="1:17" x14ac:dyDescent="0.2">
      <c r="A7580">
        <v>7579</v>
      </c>
      <c r="B7580" t="s">
        <v>10465</v>
      </c>
      <c r="C7580" s="1">
        <v>44756</v>
      </c>
      <c r="D7580" t="s">
        <v>18</v>
      </c>
      <c r="E7580" t="s">
        <v>1086</v>
      </c>
      <c r="F7580">
        <v>45</v>
      </c>
      <c r="G7580" t="s">
        <v>20</v>
      </c>
      <c r="I7580" t="s">
        <v>3102</v>
      </c>
      <c r="J7580" t="s">
        <v>299</v>
      </c>
      <c r="K7580" t="b">
        <v>1</v>
      </c>
      <c r="L7580" t="s">
        <v>24</v>
      </c>
      <c r="N7580" t="b">
        <v>0</v>
      </c>
      <c r="O7580">
        <v>-89.275999999999996</v>
      </c>
      <c r="P7580">
        <v>31.274999999999999</v>
      </c>
      <c r="Q7580" t="b">
        <v>1</v>
      </c>
    </row>
    <row r="7581" spans="1:17" x14ac:dyDescent="0.2">
      <c r="A7581">
        <v>7580</v>
      </c>
      <c r="B7581" t="s">
        <v>10466</v>
      </c>
      <c r="C7581" s="1">
        <v>44757</v>
      </c>
      <c r="D7581" t="s">
        <v>18</v>
      </c>
      <c r="E7581" t="s">
        <v>80</v>
      </c>
      <c r="F7581">
        <v>27</v>
      </c>
      <c r="G7581" t="s">
        <v>20</v>
      </c>
      <c r="I7581" t="s">
        <v>403</v>
      </c>
      <c r="J7581" t="s">
        <v>40</v>
      </c>
      <c r="K7581" t="b">
        <v>0</v>
      </c>
      <c r="L7581" t="s">
        <v>80</v>
      </c>
      <c r="N7581" t="b">
        <v>0</v>
      </c>
      <c r="O7581">
        <v>-117.99</v>
      </c>
      <c r="P7581">
        <v>33.759</v>
      </c>
      <c r="Q7581" t="b">
        <v>1</v>
      </c>
    </row>
    <row r="7582" spans="1:17" x14ac:dyDescent="0.2">
      <c r="A7582">
        <v>7581</v>
      </c>
      <c r="B7582" t="s">
        <v>10467</v>
      </c>
      <c r="C7582" s="1">
        <v>44757</v>
      </c>
      <c r="D7582" t="s">
        <v>18</v>
      </c>
      <c r="E7582" t="s">
        <v>19</v>
      </c>
      <c r="F7582">
        <v>28</v>
      </c>
      <c r="G7582" t="s">
        <v>20</v>
      </c>
      <c r="I7582" t="s">
        <v>10468</v>
      </c>
      <c r="J7582" t="s">
        <v>67</v>
      </c>
      <c r="K7582" t="b">
        <v>0</v>
      </c>
      <c r="L7582" t="s">
        <v>24</v>
      </c>
      <c r="M7582" t="s">
        <v>51</v>
      </c>
      <c r="N7582" t="b">
        <v>0</v>
      </c>
      <c r="O7582">
        <v>-106.57599999999999</v>
      </c>
      <c r="P7582">
        <v>31.957000000000001</v>
      </c>
      <c r="Q7582" t="b">
        <v>1</v>
      </c>
    </row>
    <row r="7583" spans="1:17" x14ac:dyDescent="0.2">
      <c r="A7583">
        <v>7582</v>
      </c>
      <c r="B7583" t="s">
        <v>10469</v>
      </c>
      <c r="C7583" s="1">
        <v>44757</v>
      </c>
      <c r="D7583" t="s">
        <v>18</v>
      </c>
      <c r="E7583" t="s">
        <v>19</v>
      </c>
      <c r="F7583">
        <v>35</v>
      </c>
      <c r="G7583" t="s">
        <v>20</v>
      </c>
      <c r="I7583" t="s">
        <v>5746</v>
      </c>
      <c r="J7583" t="s">
        <v>269</v>
      </c>
      <c r="K7583" t="b">
        <v>0</v>
      </c>
      <c r="L7583" t="s">
        <v>36</v>
      </c>
      <c r="N7583" t="b">
        <v>0</v>
      </c>
      <c r="O7583">
        <v>-69.233999999999995</v>
      </c>
      <c r="P7583">
        <v>44.826999999999998</v>
      </c>
      <c r="Q7583" t="b">
        <v>1</v>
      </c>
    </row>
    <row r="7584" spans="1:17" x14ac:dyDescent="0.2">
      <c r="A7584">
        <v>7583</v>
      </c>
      <c r="B7584" t="s">
        <v>10470</v>
      </c>
      <c r="C7584" s="1">
        <v>44757</v>
      </c>
      <c r="D7584" t="s">
        <v>18</v>
      </c>
      <c r="E7584" t="s">
        <v>63</v>
      </c>
      <c r="F7584">
        <v>33</v>
      </c>
      <c r="G7584" t="s">
        <v>20</v>
      </c>
      <c r="I7584" t="s">
        <v>188</v>
      </c>
      <c r="J7584" t="s">
        <v>44</v>
      </c>
      <c r="K7584" t="b">
        <v>0</v>
      </c>
      <c r="L7584" t="s">
        <v>24</v>
      </c>
      <c r="M7584" t="s">
        <v>25</v>
      </c>
      <c r="N7584" t="b">
        <v>0</v>
      </c>
      <c r="O7584">
        <v>-104.98399999999999</v>
      </c>
      <c r="P7584">
        <v>39.789000000000001</v>
      </c>
      <c r="Q7584" t="b">
        <v>1</v>
      </c>
    </row>
    <row r="7585" spans="1:17" x14ac:dyDescent="0.2">
      <c r="A7585">
        <v>7584</v>
      </c>
      <c r="B7585" t="s">
        <v>10471</v>
      </c>
      <c r="C7585" s="1">
        <v>44758</v>
      </c>
      <c r="D7585" t="s">
        <v>18</v>
      </c>
      <c r="E7585" t="s">
        <v>63</v>
      </c>
      <c r="F7585">
        <v>50</v>
      </c>
      <c r="G7585" t="s">
        <v>20</v>
      </c>
      <c r="I7585" t="s">
        <v>2707</v>
      </c>
      <c r="J7585" t="s">
        <v>365</v>
      </c>
      <c r="K7585" t="b">
        <v>0</v>
      </c>
      <c r="L7585" t="s">
        <v>36</v>
      </c>
      <c r="N7585" t="b">
        <v>0</v>
      </c>
      <c r="O7585">
        <v>-79.292000000000002</v>
      </c>
      <c r="P7585">
        <v>33.378999999999998</v>
      </c>
      <c r="Q7585" t="b">
        <v>1</v>
      </c>
    </row>
    <row r="7586" spans="1:17" x14ac:dyDescent="0.2">
      <c r="A7586">
        <v>7585</v>
      </c>
      <c r="B7586" t="s">
        <v>10472</v>
      </c>
      <c r="C7586" s="1">
        <v>44758</v>
      </c>
      <c r="D7586" t="s">
        <v>18</v>
      </c>
      <c r="E7586" t="s">
        <v>19</v>
      </c>
      <c r="F7586">
        <v>23</v>
      </c>
      <c r="G7586" t="s">
        <v>20</v>
      </c>
      <c r="H7586" t="s">
        <v>59</v>
      </c>
      <c r="I7586" t="s">
        <v>284</v>
      </c>
      <c r="J7586" t="s">
        <v>40</v>
      </c>
      <c r="K7586" t="b">
        <v>0</v>
      </c>
      <c r="L7586" t="s">
        <v>36</v>
      </c>
      <c r="M7586" t="s">
        <v>76</v>
      </c>
      <c r="N7586" t="b">
        <v>1</v>
      </c>
      <c r="Q7586" t="b">
        <v>1</v>
      </c>
    </row>
    <row r="7587" spans="1:17" x14ac:dyDescent="0.2">
      <c r="A7587">
        <v>7586</v>
      </c>
      <c r="B7587" t="s">
        <v>10473</v>
      </c>
      <c r="C7587" s="1">
        <v>44759</v>
      </c>
      <c r="D7587" t="s">
        <v>18</v>
      </c>
      <c r="E7587" t="s">
        <v>19</v>
      </c>
      <c r="F7587">
        <v>53</v>
      </c>
      <c r="G7587" t="s">
        <v>20</v>
      </c>
      <c r="I7587" t="s">
        <v>1414</v>
      </c>
      <c r="J7587" t="s">
        <v>67</v>
      </c>
      <c r="K7587" t="b">
        <v>0</v>
      </c>
      <c r="L7587" t="s">
        <v>24</v>
      </c>
      <c r="N7587" t="b">
        <v>0</v>
      </c>
      <c r="O7587">
        <v>-101.861</v>
      </c>
      <c r="P7587">
        <v>35.180999999999997</v>
      </c>
      <c r="Q7587" t="b">
        <v>1</v>
      </c>
    </row>
    <row r="7588" spans="1:17" x14ac:dyDescent="0.2">
      <c r="A7588">
        <v>7587</v>
      </c>
      <c r="B7588" t="s">
        <v>10474</v>
      </c>
      <c r="C7588" s="1">
        <v>44759</v>
      </c>
      <c r="D7588" t="s">
        <v>18</v>
      </c>
      <c r="E7588" t="s">
        <v>63</v>
      </c>
      <c r="F7588">
        <v>44</v>
      </c>
      <c r="G7588" t="s">
        <v>20</v>
      </c>
      <c r="I7588" t="s">
        <v>49</v>
      </c>
      <c r="J7588" t="s">
        <v>50</v>
      </c>
      <c r="K7588" t="b">
        <v>0</v>
      </c>
      <c r="L7588" t="s">
        <v>36</v>
      </c>
      <c r="N7588" t="b">
        <v>1</v>
      </c>
      <c r="O7588">
        <v>-111.876</v>
      </c>
      <c r="P7588">
        <v>33.305999999999997</v>
      </c>
      <c r="Q7588" t="b">
        <v>1</v>
      </c>
    </row>
    <row r="7589" spans="1:17" x14ac:dyDescent="0.2">
      <c r="A7589">
        <v>7588</v>
      </c>
      <c r="B7589" t="s">
        <v>10475</v>
      </c>
      <c r="C7589" s="1">
        <v>44759</v>
      </c>
      <c r="D7589" t="s">
        <v>18</v>
      </c>
      <c r="E7589" t="s">
        <v>80</v>
      </c>
      <c r="F7589">
        <v>58</v>
      </c>
      <c r="G7589" t="s">
        <v>20</v>
      </c>
      <c r="I7589" t="s">
        <v>3957</v>
      </c>
      <c r="J7589" t="s">
        <v>70</v>
      </c>
      <c r="K7589" t="b">
        <v>0</v>
      </c>
      <c r="L7589" t="s">
        <v>80</v>
      </c>
      <c r="M7589" t="s">
        <v>51</v>
      </c>
      <c r="N7589" t="b">
        <v>1</v>
      </c>
      <c r="Q7589" t="b">
        <v>1</v>
      </c>
    </row>
    <row r="7590" spans="1:17" x14ac:dyDescent="0.2">
      <c r="A7590">
        <v>7589</v>
      </c>
      <c r="B7590" t="s">
        <v>10476</v>
      </c>
      <c r="C7590" s="1">
        <v>44761</v>
      </c>
      <c r="D7590" t="s">
        <v>18</v>
      </c>
      <c r="E7590" t="s">
        <v>63</v>
      </c>
      <c r="F7590">
        <v>22</v>
      </c>
      <c r="G7590" t="s">
        <v>20</v>
      </c>
      <c r="I7590" t="s">
        <v>200</v>
      </c>
      <c r="J7590" t="s">
        <v>50</v>
      </c>
      <c r="K7590" t="b">
        <v>1</v>
      </c>
      <c r="L7590" t="s">
        <v>36</v>
      </c>
      <c r="M7590" t="s">
        <v>25</v>
      </c>
      <c r="N7590" t="b">
        <v>0</v>
      </c>
      <c r="Q7590" t="b">
        <v>1</v>
      </c>
    </row>
    <row r="7591" spans="1:17" x14ac:dyDescent="0.2">
      <c r="A7591">
        <v>7590</v>
      </c>
      <c r="B7591" t="s">
        <v>10477</v>
      </c>
      <c r="C7591" s="1">
        <v>44761</v>
      </c>
      <c r="D7591" t="s">
        <v>18</v>
      </c>
      <c r="E7591" t="s">
        <v>19</v>
      </c>
      <c r="F7591">
        <v>27</v>
      </c>
      <c r="G7591" t="s">
        <v>20</v>
      </c>
      <c r="I7591" t="s">
        <v>127</v>
      </c>
      <c r="J7591" t="s">
        <v>44</v>
      </c>
      <c r="K7591" t="b">
        <v>0</v>
      </c>
      <c r="L7591" t="s">
        <v>36</v>
      </c>
      <c r="M7591" t="s">
        <v>25</v>
      </c>
      <c r="N7591" t="b">
        <v>0</v>
      </c>
      <c r="Q7591" t="b">
        <v>1</v>
      </c>
    </row>
    <row r="7592" spans="1:17" x14ac:dyDescent="0.2">
      <c r="A7592">
        <v>7591</v>
      </c>
      <c r="B7592" t="s">
        <v>10478</v>
      </c>
      <c r="C7592" s="1">
        <v>44761</v>
      </c>
      <c r="D7592" t="s">
        <v>18</v>
      </c>
      <c r="E7592" t="s">
        <v>63</v>
      </c>
      <c r="F7592">
        <v>34</v>
      </c>
      <c r="G7592" t="s">
        <v>20</v>
      </c>
      <c r="I7592" t="s">
        <v>10479</v>
      </c>
      <c r="J7592" t="s">
        <v>1778</v>
      </c>
      <c r="K7592" t="b">
        <v>0</v>
      </c>
      <c r="L7592" t="s">
        <v>36</v>
      </c>
      <c r="N7592" t="b">
        <v>0</v>
      </c>
      <c r="Q7592" t="b">
        <v>1</v>
      </c>
    </row>
    <row r="7593" spans="1:17" x14ac:dyDescent="0.2">
      <c r="A7593">
        <v>7592</v>
      </c>
      <c r="B7593" t="s">
        <v>10480</v>
      </c>
      <c r="C7593" s="1">
        <v>44762</v>
      </c>
      <c r="D7593" t="s">
        <v>18</v>
      </c>
      <c r="E7593" t="s">
        <v>19</v>
      </c>
      <c r="F7593">
        <v>29</v>
      </c>
      <c r="G7593" t="s">
        <v>20</v>
      </c>
      <c r="I7593" t="s">
        <v>4207</v>
      </c>
      <c r="J7593" t="s">
        <v>170</v>
      </c>
      <c r="K7593" t="b">
        <v>0</v>
      </c>
      <c r="L7593" t="s">
        <v>24</v>
      </c>
      <c r="N7593" t="b">
        <v>0</v>
      </c>
      <c r="Q7593" t="b">
        <v>1</v>
      </c>
    </row>
    <row r="7594" spans="1:17" x14ac:dyDescent="0.2">
      <c r="A7594">
        <v>7593</v>
      </c>
      <c r="B7594" t="s">
        <v>10481</v>
      </c>
      <c r="C7594" s="1">
        <v>44762</v>
      </c>
      <c r="D7594" t="s">
        <v>18</v>
      </c>
      <c r="E7594" t="s">
        <v>19</v>
      </c>
      <c r="F7594">
        <v>39</v>
      </c>
      <c r="G7594" t="s">
        <v>55</v>
      </c>
      <c r="I7594" t="s">
        <v>4681</v>
      </c>
      <c r="J7594" t="s">
        <v>299</v>
      </c>
      <c r="K7594" t="b">
        <v>0</v>
      </c>
      <c r="L7594" t="s">
        <v>24</v>
      </c>
      <c r="M7594" t="s">
        <v>51</v>
      </c>
      <c r="N7594" t="b">
        <v>0</v>
      </c>
      <c r="Q7594" t="b">
        <v>1</v>
      </c>
    </row>
    <row r="7595" spans="1:17" x14ac:dyDescent="0.2">
      <c r="A7595">
        <v>7594</v>
      </c>
      <c r="B7595" t="s">
        <v>10482</v>
      </c>
      <c r="C7595" s="1">
        <v>44762</v>
      </c>
      <c r="D7595" t="s">
        <v>18</v>
      </c>
      <c r="E7595" t="s">
        <v>187</v>
      </c>
      <c r="F7595">
        <v>21</v>
      </c>
      <c r="G7595" t="s">
        <v>20</v>
      </c>
      <c r="I7595" t="s">
        <v>254</v>
      </c>
      <c r="J7595" t="s">
        <v>255</v>
      </c>
      <c r="K7595" t="b">
        <v>0</v>
      </c>
      <c r="L7595" t="s">
        <v>24</v>
      </c>
      <c r="N7595" t="b">
        <v>0</v>
      </c>
      <c r="Q7595" t="b">
        <v>1</v>
      </c>
    </row>
    <row r="7596" spans="1:17" x14ac:dyDescent="0.2">
      <c r="A7596">
        <v>7595</v>
      </c>
      <c r="B7596" t="s">
        <v>10483</v>
      </c>
      <c r="C7596" s="1">
        <v>44762</v>
      </c>
      <c r="D7596" t="s">
        <v>18</v>
      </c>
      <c r="E7596" t="s">
        <v>63</v>
      </c>
      <c r="F7596">
        <v>35</v>
      </c>
      <c r="G7596" t="s">
        <v>20</v>
      </c>
      <c r="I7596" t="s">
        <v>10484</v>
      </c>
      <c r="J7596" t="s">
        <v>180</v>
      </c>
      <c r="K7596" t="b">
        <v>0</v>
      </c>
      <c r="L7596" t="s">
        <v>36</v>
      </c>
      <c r="M7596" t="s">
        <v>25</v>
      </c>
      <c r="N7596" t="b">
        <v>0</v>
      </c>
      <c r="Q7596" t="b">
        <v>1</v>
      </c>
    </row>
    <row r="7597" spans="1:17" x14ac:dyDescent="0.2">
      <c r="A7597">
        <v>7596</v>
      </c>
      <c r="B7597" t="s">
        <v>10485</v>
      </c>
      <c r="C7597" s="1">
        <v>44763</v>
      </c>
      <c r="D7597" t="s">
        <v>18</v>
      </c>
      <c r="E7597" t="s">
        <v>19</v>
      </c>
      <c r="F7597">
        <v>43</v>
      </c>
      <c r="G7597" t="s">
        <v>20</v>
      </c>
      <c r="I7597" t="s">
        <v>103</v>
      </c>
      <c r="J7597" t="s">
        <v>104</v>
      </c>
      <c r="K7597" t="b">
        <v>1</v>
      </c>
      <c r="L7597" t="s">
        <v>24</v>
      </c>
      <c r="N7597" t="b">
        <v>0</v>
      </c>
      <c r="Q7597" t="b">
        <v>1</v>
      </c>
    </row>
    <row r="7598" spans="1:17" x14ac:dyDescent="0.2">
      <c r="A7598">
        <v>7597</v>
      </c>
      <c r="B7598" t="s">
        <v>10486</v>
      </c>
      <c r="C7598" s="1">
        <v>44764</v>
      </c>
      <c r="D7598" t="s">
        <v>18</v>
      </c>
      <c r="E7598" t="s">
        <v>19</v>
      </c>
      <c r="F7598">
        <v>63</v>
      </c>
      <c r="G7598" t="s">
        <v>20</v>
      </c>
      <c r="I7598" t="s">
        <v>3024</v>
      </c>
      <c r="J7598" t="s">
        <v>234</v>
      </c>
      <c r="K7598" t="b">
        <v>0</v>
      </c>
      <c r="L7598" t="s">
        <v>24</v>
      </c>
      <c r="N7598" t="b">
        <v>0</v>
      </c>
      <c r="Q7598" t="b">
        <v>1</v>
      </c>
    </row>
    <row r="7599" spans="1:17" x14ac:dyDescent="0.2">
      <c r="A7599">
        <v>7598</v>
      </c>
      <c r="C7599" s="1">
        <v>44764</v>
      </c>
      <c r="D7599" t="s">
        <v>18</v>
      </c>
      <c r="E7599" t="s">
        <v>80</v>
      </c>
      <c r="G7599" t="s">
        <v>20</v>
      </c>
      <c r="I7599" t="s">
        <v>1042</v>
      </c>
      <c r="J7599" t="s">
        <v>40</v>
      </c>
      <c r="K7599" t="b">
        <v>0</v>
      </c>
      <c r="L7599" t="s">
        <v>36</v>
      </c>
      <c r="N7599" t="b">
        <v>0</v>
      </c>
      <c r="Q7599" t="b">
        <v>1</v>
      </c>
    </row>
    <row r="7600" spans="1:17" x14ac:dyDescent="0.2">
      <c r="A7600">
        <v>7599</v>
      </c>
      <c r="B7600" t="s">
        <v>10487</v>
      </c>
      <c r="C7600" s="1">
        <v>44764</v>
      </c>
      <c r="D7600" t="s">
        <v>18</v>
      </c>
      <c r="E7600" t="s">
        <v>1445</v>
      </c>
      <c r="F7600">
        <v>65</v>
      </c>
      <c r="G7600" t="s">
        <v>20</v>
      </c>
      <c r="I7600" t="s">
        <v>5741</v>
      </c>
      <c r="J7600" t="s">
        <v>365</v>
      </c>
      <c r="K7600" t="b">
        <v>0</v>
      </c>
      <c r="L7600" t="s">
        <v>36</v>
      </c>
      <c r="N7600" t="b">
        <v>0</v>
      </c>
      <c r="Q7600" t="b">
        <v>1</v>
      </c>
    </row>
    <row r="7601" spans="1:17" x14ac:dyDescent="0.2">
      <c r="A7601">
        <v>7600</v>
      </c>
      <c r="B7601" t="s">
        <v>10488</v>
      </c>
      <c r="C7601" s="1">
        <v>44764</v>
      </c>
      <c r="D7601" t="s">
        <v>18</v>
      </c>
      <c r="E7601" t="s">
        <v>63</v>
      </c>
      <c r="F7601">
        <v>37</v>
      </c>
      <c r="G7601" t="s">
        <v>20</v>
      </c>
      <c r="H7601" t="s">
        <v>27</v>
      </c>
      <c r="I7601" t="s">
        <v>10489</v>
      </c>
      <c r="J7601" t="s">
        <v>96</v>
      </c>
      <c r="K7601" t="b">
        <v>1</v>
      </c>
      <c r="L7601" t="s">
        <v>36</v>
      </c>
      <c r="M7601" t="s">
        <v>25</v>
      </c>
      <c r="N7601" t="b">
        <v>0</v>
      </c>
      <c r="Q7601" t="b">
        <v>1</v>
      </c>
    </row>
    <row r="7602" spans="1:17" x14ac:dyDescent="0.2">
      <c r="A7602">
        <v>7601</v>
      </c>
      <c r="C7602" s="1">
        <v>44764</v>
      </c>
      <c r="D7602" t="s">
        <v>18</v>
      </c>
      <c r="E7602" t="s">
        <v>19</v>
      </c>
      <c r="G7602" t="s">
        <v>20</v>
      </c>
      <c r="I7602" t="s">
        <v>142</v>
      </c>
      <c r="J7602" t="s">
        <v>40</v>
      </c>
      <c r="K7602" t="b">
        <v>0</v>
      </c>
      <c r="L7602" t="s">
        <v>36</v>
      </c>
      <c r="M7602" t="s">
        <v>76</v>
      </c>
      <c r="N7602" t="b">
        <v>0</v>
      </c>
      <c r="Q7602" t="b">
        <v>1</v>
      </c>
    </row>
    <row r="7603" spans="1:17" x14ac:dyDescent="0.2">
      <c r="A7603">
        <v>7602</v>
      </c>
      <c r="B7603" t="s">
        <v>10490</v>
      </c>
      <c r="C7603" s="1">
        <v>44765</v>
      </c>
      <c r="D7603" t="s">
        <v>18</v>
      </c>
      <c r="E7603" t="s">
        <v>19</v>
      </c>
      <c r="F7603">
        <v>54</v>
      </c>
      <c r="G7603" t="s">
        <v>20</v>
      </c>
      <c r="I7603" t="s">
        <v>8892</v>
      </c>
      <c r="J7603" t="s">
        <v>112</v>
      </c>
      <c r="K7603" t="b">
        <v>0</v>
      </c>
      <c r="L7603" t="s">
        <v>24</v>
      </c>
      <c r="M7603" t="s">
        <v>76</v>
      </c>
      <c r="N7603" t="b">
        <v>0</v>
      </c>
      <c r="Q7603" t="b">
        <v>1</v>
      </c>
    </row>
    <row r="7604" spans="1:17" x14ac:dyDescent="0.2">
      <c r="A7604">
        <v>7603</v>
      </c>
      <c r="B7604" t="s">
        <v>10491</v>
      </c>
      <c r="C7604" s="1">
        <v>44765</v>
      </c>
      <c r="D7604" t="s">
        <v>18</v>
      </c>
      <c r="E7604" t="s">
        <v>19</v>
      </c>
      <c r="F7604">
        <v>34</v>
      </c>
      <c r="G7604" t="s">
        <v>20</v>
      </c>
      <c r="I7604" t="s">
        <v>9928</v>
      </c>
      <c r="J7604" t="s">
        <v>70</v>
      </c>
      <c r="K7604" t="b">
        <v>0</v>
      </c>
      <c r="L7604" t="s">
        <v>24</v>
      </c>
      <c r="N7604" t="b">
        <v>1</v>
      </c>
      <c r="Q7604" t="b">
        <v>1</v>
      </c>
    </row>
    <row r="7605" spans="1:17" x14ac:dyDescent="0.2">
      <c r="A7605">
        <v>7604</v>
      </c>
      <c r="C7605" s="1">
        <v>44765</v>
      </c>
      <c r="D7605" t="s">
        <v>18</v>
      </c>
      <c r="E7605" t="s">
        <v>19</v>
      </c>
      <c r="G7605" t="s">
        <v>20</v>
      </c>
      <c r="I7605" t="s">
        <v>218</v>
      </c>
      <c r="J7605" t="s">
        <v>67</v>
      </c>
      <c r="K7605" t="b">
        <v>0</v>
      </c>
      <c r="L7605" t="s">
        <v>24</v>
      </c>
      <c r="M7605" t="s">
        <v>441</v>
      </c>
      <c r="N7605" t="b">
        <v>0</v>
      </c>
      <c r="Q7605" t="b">
        <v>1</v>
      </c>
    </row>
    <row r="7606" spans="1:17" x14ac:dyDescent="0.2">
      <c r="A7606">
        <v>7605</v>
      </c>
      <c r="C7606" s="1">
        <v>44765</v>
      </c>
      <c r="D7606" t="s">
        <v>18</v>
      </c>
      <c r="E7606" t="s">
        <v>19</v>
      </c>
      <c r="G7606" t="s">
        <v>20</v>
      </c>
      <c r="I7606" t="s">
        <v>8938</v>
      </c>
      <c r="J7606" t="s">
        <v>170</v>
      </c>
      <c r="K7606" t="b">
        <v>0</v>
      </c>
      <c r="L7606" t="s">
        <v>24</v>
      </c>
      <c r="N7606" t="b">
        <v>0</v>
      </c>
      <c r="Q7606" t="b">
        <v>1</v>
      </c>
    </row>
    <row r="7607" spans="1:17" x14ac:dyDescent="0.2">
      <c r="A7607">
        <v>7606</v>
      </c>
      <c r="B7607" t="s">
        <v>10492</v>
      </c>
      <c r="C7607" s="1">
        <v>44765</v>
      </c>
      <c r="D7607" t="s">
        <v>18</v>
      </c>
      <c r="E7607" t="s">
        <v>19</v>
      </c>
      <c r="F7607">
        <v>33</v>
      </c>
      <c r="G7607" t="s">
        <v>20</v>
      </c>
      <c r="I7607" t="s">
        <v>271</v>
      </c>
      <c r="J7607" t="s">
        <v>67</v>
      </c>
      <c r="K7607" t="b">
        <v>0</v>
      </c>
      <c r="L7607" t="s">
        <v>24</v>
      </c>
      <c r="M7607" t="s">
        <v>51</v>
      </c>
      <c r="N7607" t="b">
        <v>0</v>
      </c>
      <c r="Q7607" t="b">
        <v>1</v>
      </c>
    </row>
    <row r="7608" spans="1:17" x14ac:dyDescent="0.2">
      <c r="A7608">
        <v>7607</v>
      </c>
      <c r="B7608" t="s">
        <v>10493</v>
      </c>
      <c r="C7608" s="1">
        <v>44766</v>
      </c>
      <c r="D7608" t="s">
        <v>18</v>
      </c>
      <c r="E7608" t="s">
        <v>19</v>
      </c>
      <c r="F7608">
        <v>29</v>
      </c>
      <c r="G7608" t="s">
        <v>20</v>
      </c>
      <c r="I7608" t="s">
        <v>10494</v>
      </c>
      <c r="J7608" t="s">
        <v>61</v>
      </c>
      <c r="K7608" t="b">
        <v>0</v>
      </c>
      <c r="L7608" t="s">
        <v>24</v>
      </c>
      <c r="N7608" t="b">
        <v>0</v>
      </c>
      <c r="Q7608" t="b">
        <v>1</v>
      </c>
    </row>
    <row r="7609" spans="1:17" x14ac:dyDescent="0.2">
      <c r="A7609">
        <v>7608</v>
      </c>
      <c r="B7609" t="s">
        <v>10495</v>
      </c>
      <c r="C7609" s="1">
        <v>44766</v>
      </c>
      <c r="D7609" t="s">
        <v>18</v>
      </c>
      <c r="E7609" t="s">
        <v>80</v>
      </c>
      <c r="F7609">
        <v>42</v>
      </c>
      <c r="G7609" t="s">
        <v>20</v>
      </c>
      <c r="I7609" t="s">
        <v>2248</v>
      </c>
      <c r="J7609" t="s">
        <v>87</v>
      </c>
      <c r="K7609" t="b">
        <v>0</v>
      </c>
      <c r="L7609" t="s">
        <v>80</v>
      </c>
      <c r="M7609" t="s">
        <v>51</v>
      </c>
      <c r="N7609" t="b">
        <v>0</v>
      </c>
      <c r="O7609">
        <v>-92.566000000000003</v>
      </c>
      <c r="P7609">
        <v>34.542000000000002</v>
      </c>
      <c r="Q7609" t="b">
        <v>1</v>
      </c>
    </row>
    <row r="7610" spans="1:17" x14ac:dyDescent="0.2">
      <c r="A7610">
        <v>7609</v>
      </c>
      <c r="B7610" t="s">
        <v>10496</v>
      </c>
      <c r="C7610" s="1">
        <v>44766</v>
      </c>
      <c r="D7610" t="s">
        <v>18</v>
      </c>
      <c r="E7610" t="s">
        <v>19</v>
      </c>
      <c r="F7610">
        <v>19</v>
      </c>
      <c r="G7610" t="s">
        <v>20</v>
      </c>
      <c r="I7610" t="s">
        <v>499</v>
      </c>
      <c r="J7610" t="s">
        <v>29</v>
      </c>
      <c r="K7610" t="b">
        <v>0</v>
      </c>
      <c r="L7610" t="s">
        <v>24</v>
      </c>
      <c r="N7610" t="b">
        <v>0</v>
      </c>
      <c r="Q7610" t="b">
        <v>1</v>
      </c>
    </row>
    <row r="7611" spans="1:17" x14ac:dyDescent="0.2">
      <c r="A7611">
        <v>7610</v>
      </c>
      <c r="B7611" t="s">
        <v>10497</v>
      </c>
      <c r="C7611" s="1">
        <v>44766</v>
      </c>
      <c r="D7611" t="s">
        <v>18</v>
      </c>
      <c r="E7611" t="s">
        <v>19</v>
      </c>
      <c r="F7611">
        <v>32</v>
      </c>
      <c r="G7611" t="s">
        <v>20</v>
      </c>
      <c r="I7611" t="s">
        <v>1531</v>
      </c>
      <c r="J7611" t="s">
        <v>170</v>
      </c>
      <c r="K7611" t="b">
        <v>0</v>
      </c>
      <c r="L7611" t="s">
        <v>24</v>
      </c>
      <c r="M7611" t="s">
        <v>76</v>
      </c>
      <c r="N7611" t="b">
        <v>1</v>
      </c>
      <c r="Q7611" t="b">
        <v>1</v>
      </c>
    </row>
    <row r="7612" spans="1:17" x14ac:dyDescent="0.2">
      <c r="A7612">
        <v>7611</v>
      </c>
      <c r="B7612" t="s">
        <v>10498</v>
      </c>
      <c r="C7612" s="1">
        <v>44766</v>
      </c>
      <c r="D7612" t="s">
        <v>18</v>
      </c>
      <c r="E7612" t="s">
        <v>80</v>
      </c>
      <c r="F7612">
        <v>22</v>
      </c>
      <c r="G7612" t="s">
        <v>20</v>
      </c>
      <c r="I7612" t="s">
        <v>3409</v>
      </c>
      <c r="J7612" t="s">
        <v>44</v>
      </c>
      <c r="K7612" t="b">
        <v>0</v>
      </c>
      <c r="L7612" t="s">
        <v>80</v>
      </c>
      <c r="N7612" t="b">
        <v>0</v>
      </c>
      <c r="Q7612" t="b">
        <v>1</v>
      </c>
    </row>
    <row r="7613" spans="1:17" x14ac:dyDescent="0.2">
      <c r="A7613">
        <v>7612</v>
      </c>
      <c r="B7613" t="s">
        <v>10499</v>
      </c>
      <c r="C7613" s="1">
        <v>44767</v>
      </c>
      <c r="D7613" t="s">
        <v>18</v>
      </c>
      <c r="E7613" t="s">
        <v>80</v>
      </c>
      <c r="F7613">
        <v>51</v>
      </c>
      <c r="G7613" t="s">
        <v>20</v>
      </c>
      <c r="I7613" t="s">
        <v>9671</v>
      </c>
      <c r="J7613" t="s">
        <v>365</v>
      </c>
      <c r="K7613" t="b">
        <v>0</v>
      </c>
      <c r="L7613" t="s">
        <v>80</v>
      </c>
      <c r="N7613" t="b">
        <v>0</v>
      </c>
      <c r="Q7613" t="b">
        <v>1</v>
      </c>
    </row>
    <row r="7614" spans="1:17" x14ac:dyDescent="0.2">
      <c r="A7614">
        <v>7613</v>
      </c>
      <c r="B7614" t="s">
        <v>10500</v>
      </c>
      <c r="C7614" s="1">
        <v>44767</v>
      </c>
      <c r="D7614" t="s">
        <v>18</v>
      </c>
      <c r="E7614" t="s">
        <v>19</v>
      </c>
      <c r="F7614">
        <v>28</v>
      </c>
      <c r="G7614" t="s">
        <v>20</v>
      </c>
      <c r="I7614" t="s">
        <v>2206</v>
      </c>
      <c r="J7614" t="s">
        <v>299</v>
      </c>
      <c r="K7614" t="b">
        <v>0</v>
      </c>
      <c r="L7614" t="s">
        <v>36</v>
      </c>
      <c r="N7614" t="b">
        <v>0</v>
      </c>
      <c r="Q7614" t="b">
        <v>1</v>
      </c>
    </row>
    <row r="7615" spans="1:17" x14ac:dyDescent="0.2">
      <c r="A7615">
        <v>7614</v>
      </c>
      <c r="B7615" t="s">
        <v>10501</v>
      </c>
      <c r="C7615" s="1">
        <v>44767</v>
      </c>
      <c r="D7615" t="s">
        <v>18</v>
      </c>
      <c r="E7615" t="s">
        <v>19</v>
      </c>
      <c r="F7615">
        <v>38</v>
      </c>
      <c r="G7615" t="s">
        <v>20</v>
      </c>
      <c r="I7615" t="s">
        <v>10502</v>
      </c>
      <c r="J7615" t="s">
        <v>96</v>
      </c>
      <c r="K7615" t="b">
        <v>0</v>
      </c>
      <c r="L7615" t="s">
        <v>24</v>
      </c>
      <c r="N7615" t="b">
        <v>0</v>
      </c>
      <c r="Q7615" t="b">
        <v>1</v>
      </c>
    </row>
    <row r="7616" spans="1:17" x14ac:dyDescent="0.2">
      <c r="A7616">
        <v>7615</v>
      </c>
      <c r="B7616" t="s">
        <v>10503</v>
      </c>
      <c r="C7616" s="1">
        <v>44767</v>
      </c>
      <c r="D7616" t="s">
        <v>18</v>
      </c>
      <c r="E7616" t="s">
        <v>19</v>
      </c>
      <c r="F7616">
        <v>64</v>
      </c>
      <c r="G7616" t="s">
        <v>20</v>
      </c>
      <c r="I7616" t="s">
        <v>847</v>
      </c>
      <c r="J7616" t="s">
        <v>115</v>
      </c>
      <c r="K7616" t="b">
        <v>0</v>
      </c>
      <c r="L7616" t="s">
        <v>36</v>
      </c>
      <c r="N7616" t="b">
        <v>0</v>
      </c>
      <c r="Q7616" t="b">
        <v>1</v>
      </c>
    </row>
    <row r="7617" spans="1:17" x14ac:dyDescent="0.2">
      <c r="A7617">
        <v>7616</v>
      </c>
      <c r="C7617" s="1">
        <v>44768</v>
      </c>
      <c r="D7617" t="s">
        <v>18</v>
      </c>
      <c r="E7617" t="s">
        <v>19</v>
      </c>
      <c r="G7617" t="s">
        <v>20</v>
      </c>
      <c r="I7617" t="s">
        <v>1405</v>
      </c>
      <c r="J7617" t="s">
        <v>1280</v>
      </c>
      <c r="K7617" t="b">
        <v>0</v>
      </c>
      <c r="L7617" t="s">
        <v>24</v>
      </c>
      <c r="N7617" t="b">
        <v>0</v>
      </c>
      <c r="Q7617" t="b">
        <v>1</v>
      </c>
    </row>
    <row r="7618" spans="1:17" x14ac:dyDescent="0.2">
      <c r="A7618">
        <v>7617</v>
      </c>
      <c r="C7618" s="1">
        <v>44769</v>
      </c>
      <c r="D7618" t="s">
        <v>18</v>
      </c>
      <c r="E7618" t="s">
        <v>38</v>
      </c>
      <c r="G7618" t="s">
        <v>20</v>
      </c>
      <c r="I7618" t="s">
        <v>142</v>
      </c>
      <c r="J7618" t="s">
        <v>40</v>
      </c>
      <c r="K7618" t="b">
        <v>0</v>
      </c>
      <c r="L7618" t="s">
        <v>24</v>
      </c>
      <c r="N7618" t="b">
        <v>0</v>
      </c>
      <c r="Q7618" t="b">
        <v>1</v>
      </c>
    </row>
    <row r="7619" spans="1:17" x14ac:dyDescent="0.2">
      <c r="A7619">
        <v>7618</v>
      </c>
      <c r="C7619" s="1">
        <v>44769</v>
      </c>
      <c r="D7619" t="s">
        <v>18</v>
      </c>
      <c r="E7619" t="s">
        <v>19</v>
      </c>
      <c r="G7619" t="s">
        <v>20</v>
      </c>
      <c r="I7619" t="s">
        <v>499</v>
      </c>
      <c r="J7619" t="s">
        <v>29</v>
      </c>
      <c r="K7619" t="b">
        <v>0</v>
      </c>
      <c r="L7619" t="s">
        <v>36</v>
      </c>
      <c r="M7619" t="s">
        <v>25</v>
      </c>
      <c r="N7619" t="b">
        <v>0</v>
      </c>
      <c r="O7619">
        <v>-122.53400000000001</v>
      </c>
      <c r="P7619">
        <v>45.521999999999998</v>
      </c>
      <c r="Q7619" t="b">
        <v>1</v>
      </c>
    </row>
    <row r="7620" spans="1:17" x14ac:dyDescent="0.2">
      <c r="A7620">
        <v>7619</v>
      </c>
      <c r="B7620" t="s">
        <v>10504</v>
      </c>
      <c r="C7620" s="1">
        <v>44769</v>
      </c>
      <c r="D7620" t="s">
        <v>18</v>
      </c>
      <c r="E7620" t="s">
        <v>32</v>
      </c>
      <c r="F7620">
        <v>30</v>
      </c>
      <c r="G7620" t="s">
        <v>20</v>
      </c>
      <c r="I7620" t="s">
        <v>271</v>
      </c>
      <c r="J7620" t="s">
        <v>67</v>
      </c>
      <c r="K7620" t="b">
        <v>0</v>
      </c>
      <c r="L7620" t="s">
        <v>80</v>
      </c>
      <c r="M7620" t="s">
        <v>51</v>
      </c>
      <c r="N7620" t="b">
        <v>1</v>
      </c>
      <c r="O7620">
        <v>-96.683000000000007</v>
      </c>
      <c r="P7620">
        <v>32.872</v>
      </c>
      <c r="Q7620" t="b">
        <v>1</v>
      </c>
    </row>
    <row r="7621" spans="1:17" x14ac:dyDescent="0.2">
      <c r="A7621">
        <v>7620</v>
      </c>
      <c r="B7621" t="s">
        <v>10505</v>
      </c>
      <c r="C7621" s="1">
        <v>44771</v>
      </c>
      <c r="D7621" t="s">
        <v>18</v>
      </c>
      <c r="E7621" t="s">
        <v>10506</v>
      </c>
      <c r="F7621">
        <v>36</v>
      </c>
      <c r="G7621" t="s">
        <v>20</v>
      </c>
      <c r="I7621" t="s">
        <v>10507</v>
      </c>
      <c r="J7621" t="s">
        <v>40</v>
      </c>
      <c r="K7621" t="b">
        <v>0</v>
      </c>
      <c r="L7621" t="s">
        <v>36</v>
      </c>
      <c r="M7621" t="s">
        <v>441</v>
      </c>
      <c r="N7621" t="b">
        <v>0</v>
      </c>
      <c r="O7621">
        <v>-122.90300000000001</v>
      </c>
      <c r="P7621">
        <v>38.707000000000001</v>
      </c>
      <c r="Q7621" t="b">
        <v>1</v>
      </c>
    </row>
    <row r="7622" spans="1:17" x14ac:dyDescent="0.2">
      <c r="A7622">
        <v>7621</v>
      </c>
      <c r="B7622" t="s">
        <v>10508</v>
      </c>
      <c r="C7622" s="1">
        <v>44771</v>
      </c>
      <c r="D7622" t="s">
        <v>18</v>
      </c>
      <c r="E7622" t="s">
        <v>19</v>
      </c>
      <c r="G7622" t="s">
        <v>20</v>
      </c>
      <c r="I7622" t="s">
        <v>5059</v>
      </c>
      <c r="J7622" t="s">
        <v>125</v>
      </c>
      <c r="K7622" t="b">
        <v>1</v>
      </c>
      <c r="L7622" t="s">
        <v>24</v>
      </c>
      <c r="N7622" t="b">
        <v>1</v>
      </c>
      <c r="Q7622" t="b">
        <v>1</v>
      </c>
    </row>
    <row r="7623" spans="1:17" x14ac:dyDescent="0.2">
      <c r="A7623">
        <v>7622</v>
      </c>
      <c r="B7623" t="s">
        <v>10509</v>
      </c>
      <c r="C7623" s="1">
        <v>44772</v>
      </c>
      <c r="D7623" t="s">
        <v>18</v>
      </c>
      <c r="E7623" t="s">
        <v>1731</v>
      </c>
      <c r="F7623">
        <v>27</v>
      </c>
      <c r="G7623" t="s">
        <v>20</v>
      </c>
      <c r="H7623" t="s">
        <v>27</v>
      </c>
      <c r="I7623" t="s">
        <v>2093</v>
      </c>
      <c r="J7623" t="s">
        <v>109</v>
      </c>
      <c r="K7623" t="b">
        <v>0</v>
      </c>
      <c r="L7623" t="s">
        <v>36</v>
      </c>
      <c r="M7623" t="s">
        <v>25</v>
      </c>
      <c r="N7623" t="b">
        <v>1</v>
      </c>
      <c r="Q7623" t="b">
        <v>1</v>
      </c>
    </row>
    <row r="7624" spans="1:17" x14ac:dyDescent="0.2">
      <c r="A7624">
        <v>7623</v>
      </c>
      <c r="B7624" t="s">
        <v>10510</v>
      </c>
      <c r="C7624" s="1">
        <v>44772</v>
      </c>
      <c r="D7624" t="s">
        <v>18</v>
      </c>
      <c r="E7624" t="s">
        <v>63</v>
      </c>
      <c r="F7624">
        <v>41</v>
      </c>
      <c r="G7624" t="s">
        <v>20</v>
      </c>
      <c r="I7624" t="s">
        <v>480</v>
      </c>
      <c r="J7624" t="s">
        <v>170</v>
      </c>
      <c r="K7624" t="b">
        <v>0</v>
      </c>
      <c r="L7624" t="s">
        <v>36</v>
      </c>
      <c r="N7624" t="b">
        <v>0</v>
      </c>
      <c r="Q7624" t="b">
        <v>1</v>
      </c>
    </row>
    <row r="7625" spans="1:17" x14ac:dyDescent="0.2">
      <c r="A7625">
        <v>7624</v>
      </c>
      <c r="B7625" t="s">
        <v>10511</v>
      </c>
      <c r="C7625" s="1">
        <v>44772</v>
      </c>
      <c r="D7625" t="s">
        <v>18</v>
      </c>
      <c r="E7625" t="s">
        <v>19</v>
      </c>
      <c r="F7625">
        <v>31</v>
      </c>
      <c r="G7625" t="s">
        <v>20</v>
      </c>
      <c r="I7625" t="s">
        <v>437</v>
      </c>
      <c r="J7625" t="s">
        <v>438</v>
      </c>
      <c r="K7625" t="b">
        <v>0</v>
      </c>
      <c r="L7625" t="s">
        <v>36</v>
      </c>
      <c r="M7625" t="s">
        <v>441</v>
      </c>
      <c r="N7625" t="b">
        <v>1</v>
      </c>
      <c r="Q7625" t="b">
        <v>1</v>
      </c>
    </row>
    <row r="7626" spans="1:17" x14ac:dyDescent="0.2">
      <c r="A7626">
        <v>7625</v>
      </c>
      <c r="B7626" t="s">
        <v>10512</v>
      </c>
      <c r="C7626" s="1">
        <v>44772</v>
      </c>
      <c r="D7626" t="s">
        <v>18</v>
      </c>
      <c r="E7626" t="s">
        <v>63</v>
      </c>
      <c r="F7626">
        <v>48</v>
      </c>
      <c r="G7626" t="s">
        <v>20</v>
      </c>
      <c r="I7626" t="s">
        <v>10513</v>
      </c>
      <c r="J7626" t="s">
        <v>70</v>
      </c>
      <c r="K7626" t="b">
        <v>0</v>
      </c>
      <c r="L7626" t="s">
        <v>24</v>
      </c>
      <c r="M7626" t="s">
        <v>76</v>
      </c>
      <c r="N7626" t="b">
        <v>1</v>
      </c>
      <c r="Q7626" t="b">
        <v>1</v>
      </c>
    </row>
    <row r="7627" spans="1:17" x14ac:dyDescent="0.2">
      <c r="A7627">
        <v>7626</v>
      </c>
      <c r="B7627" t="s">
        <v>10514</v>
      </c>
      <c r="C7627" s="1">
        <v>44772</v>
      </c>
      <c r="D7627" t="s">
        <v>18</v>
      </c>
      <c r="E7627" t="s">
        <v>80</v>
      </c>
      <c r="F7627">
        <v>35</v>
      </c>
      <c r="G7627" t="s">
        <v>20</v>
      </c>
      <c r="I7627" t="s">
        <v>5026</v>
      </c>
      <c r="J7627" t="s">
        <v>40</v>
      </c>
      <c r="K7627" t="b">
        <v>0</v>
      </c>
      <c r="L7627" t="s">
        <v>36</v>
      </c>
      <c r="M7627" t="s">
        <v>51</v>
      </c>
      <c r="N7627" t="b">
        <v>0</v>
      </c>
      <c r="Q7627" t="b">
        <v>1</v>
      </c>
    </row>
    <row r="7628" spans="1:17" x14ac:dyDescent="0.2">
      <c r="A7628">
        <v>7627</v>
      </c>
      <c r="C7628" s="1">
        <v>44772</v>
      </c>
      <c r="D7628" t="s">
        <v>18</v>
      </c>
      <c r="E7628" t="s">
        <v>19</v>
      </c>
      <c r="G7628" t="s">
        <v>20</v>
      </c>
      <c r="I7628" t="s">
        <v>10515</v>
      </c>
      <c r="J7628" t="s">
        <v>768</v>
      </c>
      <c r="K7628" t="b">
        <v>0</v>
      </c>
      <c r="L7628" t="s">
        <v>24</v>
      </c>
      <c r="N7628" t="b">
        <v>0</v>
      </c>
      <c r="Q7628" t="b">
        <v>1</v>
      </c>
    </row>
    <row r="7629" spans="1:17" x14ac:dyDescent="0.2">
      <c r="A7629">
        <v>7628</v>
      </c>
      <c r="C7629" s="1">
        <v>44772</v>
      </c>
      <c r="D7629" t="s">
        <v>18</v>
      </c>
      <c r="E7629" t="s">
        <v>187</v>
      </c>
      <c r="G7629" t="s">
        <v>20</v>
      </c>
      <c r="I7629" t="s">
        <v>7922</v>
      </c>
      <c r="J7629" t="s">
        <v>170</v>
      </c>
      <c r="K7629" t="b">
        <v>0</v>
      </c>
      <c r="L7629" t="s">
        <v>24</v>
      </c>
      <c r="M7629" t="s">
        <v>441</v>
      </c>
      <c r="N7629" t="b">
        <v>0</v>
      </c>
      <c r="Q7629" t="b">
        <v>1</v>
      </c>
    </row>
    <row r="7630" spans="1:17" x14ac:dyDescent="0.2">
      <c r="A7630">
        <v>7629</v>
      </c>
      <c r="B7630" t="s">
        <v>10516</v>
      </c>
      <c r="C7630" s="1">
        <v>44772</v>
      </c>
      <c r="D7630" t="s">
        <v>18</v>
      </c>
      <c r="E7630" t="s">
        <v>19</v>
      </c>
      <c r="F7630">
        <v>67</v>
      </c>
      <c r="G7630" t="s">
        <v>20</v>
      </c>
      <c r="I7630" t="s">
        <v>1208</v>
      </c>
      <c r="J7630" t="s">
        <v>234</v>
      </c>
      <c r="K7630" t="b">
        <v>0</v>
      </c>
      <c r="L7630" t="s">
        <v>36</v>
      </c>
      <c r="N7630" t="b">
        <v>0</v>
      </c>
      <c r="Q7630" t="b">
        <v>1</v>
      </c>
    </row>
    <row r="7631" spans="1:17" x14ac:dyDescent="0.2">
      <c r="A7631">
        <v>7630</v>
      </c>
      <c r="B7631" t="s">
        <v>10517</v>
      </c>
      <c r="C7631" s="1">
        <v>44773</v>
      </c>
      <c r="D7631" t="s">
        <v>18</v>
      </c>
      <c r="E7631" t="s">
        <v>19</v>
      </c>
      <c r="F7631">
        <v>56</v>
      </c>
      <c r="G7631" t="s">
        <v>20</v>
      </c>
      <c r="I7631" t="s">
        <v>1134</v>
      </c>
      <c r="J7631" t="s">
        <v>125</v>
      </c>
      <c r="K7631" t="b">
        <v>0</v>
      </c>
      <c r="L7631" t="s">
        <v>24</v>
      </c>
      <c r="N7631" t="b">
        <v>0</v>
      </c>
      <c r="Q7631" t="b">
        <v>1</v>
      </c>
    </row>
    <row r="7632" spans="1:17" x14ac:dyDescent="0.2">
      <c r="A7632">
        <v>7631</v>
      </c>
      <c r="B7632" t="s">
        <v>10518</v>
      </c>
      <c r="C7632" s="1">
        <v>44773</v>
      </c>
      <c r="D7632" t="s">
        <v>18</v>
      </c>
      <c r="E7632" t="s">
        <v>19</v>
      </c>
      <c r="F7632">
        <v>35</v>
      </c>
      <c r="G7632" t="s">
        <v>20</v>
      </c>
      <c r="I7632" t="s">
        <v>8955</v>
      </c>
      <c r="J7632" t="s">
        <v>67</v>
      </c>
      <c r="K7632" t="b">
        <v>0</v>
      </c>
      <c r="L7632" t="s">
        <v>24</v>
      </c>
      <c r="M7632" t="s">
        <v>51</v>
      </c>
      <c r="N7632" t="b">
        <v>0</v>
      </c>
      <c r="Q7632" t="b">
        <v>1</v>
      </c>
    </row>
    <row r="7633" spans="1:17" x14ac:dyDescent="0.2">
      <c r="A7633">
        <v>7632</v>
      </c>
      <c r="B7633" t="s">
        <v>10519</v>
      </c>
      <c r="C7633" s="1">
        <v>44774</v>
      </c>
      <c r="D7633" t="s">
        <v>18</v>
      </c>
      <c r="E7633" t="s">
        <v>19</v>
      </c>
      <c r="F7633">
        <v>56</v>
      </c>
      <c r="G7633" t="s">
        <v>20</v>
      </c>
      <c r="I7633" t="s">
        <v>10520</v>
      </c>
      <c r="J7633" t="s">
        <v>282</v>
      </c>
      <c r="K7633" t="b">
        <v>0</v>
      </c>
      <c r="L7633" t="s">
        <v>24</v>
      </c>
      <c r="M7633" t="s">
        <v>25</v>
      </c>
      <c r="N7633" t="b">
        <v>0</v>
      </c>
      <c r="Q7633" t="b">
        <v>1</v>
      </c>
    </row>
    <row r="7634" spans="1:17" x14ac:dyDescent="0.2">
      <c r="A7634">
        <v>7633</v>
      </c>
      <c r="B7634" t="s">
        <v>10521</v>
      </c>
      <c r="C7634" s="1">
        <v>44774</v>
      </c>
      <c r="D7634" t="s">
        <v>18</v>
      </c>
      <c r="E7634" t="s">
        <v>19</v>
      </c>
      <c r="F7634">
        <v>26</v>
      </c>
      <c r="G7634" t="s">
        <v>20</v>
      </c>
      <c r="I7634" t="s">
        <v>10169</v>
      </c>
      <c r="J7634" t="s">
        <v>234</v>
      </c>
      <c r="K7634" t="b">
        <v>0</v>
      </c>
      <c r="L7634" t="s">
        <v>36</v>
      </c>
      <c r="N7634" t="b">
        <v>0</v>
      </c>
      <c r="Q7634" t="b">
        <v>1</v>
      </c>
    </row>
    <row r="7635" spans="1:17" x14ac:dyDescent="0.2">
      <c r="A7635">
        <v>7634</v>
      </c>
      <c r="B7635" t="s">
        <v>10522</v>
      </c>
      <c r="C7635" s="1">
        <v>44774</v>
      </c>
      <c r="D7635" t="s">
        <v>18</v>
      </c>
      <c r="E7635" t="s">
        <v>19</v>
      </c>
      <c r="F7635">
        <v>35</v>
      </c>
      <c r="G7635" t="s">
        <v>20</v>
      </c>
      <c r="I7635" t="s">
        <v>10523</v>
      </c>
      <c r="J7635" t="s">
        <v>893</v>
      </c>
      <c r="K7635" t="b">
        <v>1</v>
      </c>
      <c r="L7635" t="s">
        <v>36</v>
      </c>
      <c r="N7635" t="b">
        <v>0</v>
      </c>
      <c r="Q7635" t="b">
        <v>1</v>
      </c>
    </row>
    <row r="7636" spans="1:17" x14ac:dyDescent="0.2">
      <c r="A7636">
        <v>7635</v>
      </c>
      <c r="B7636" t="s">
        <v>10524</v>
      </c>
      <c r="C7636" s="1">
        <v>44774</v>
      </c>
      <c r="D7636" t="s">
        <v>18</v>
      </c>
      <c r="E7636" t="s">
        <v>19</v>
      </c>
      <c r="F7636">
        <v>74</v>
      </c>
      <c r="G7636" t="s">
        <v>55</v>
      </c>
      <c r="I7636" t="s">
        <v>2554</v>
      </c>
      <c r="J7636" t="s">
        <v>149</v>
      </c>
      <c r="K7636" t="b">
        <v>0</v>
      </c>
      <c r="L7636" t="s">
        <v>36</v>
      </c>
      <c r="N7636" t="b">
        <v>0</v>
      </c>
      <c r="O7636">
        <v>-83.888999999999996</v>
      </c>
      <c r="P7636">
        <v>36.866</v>
      </c>
      <c r="Q7636" t="b">
        <v>1</v>
      </c>
    </row>
    <row r="7637" spans="1:17" x14ac:dyDescent="0.2">
      <c r="A7637">
        <v>7636</v>
      </c>
      <c r="B7637" t="s">
        <v>10525</v>
      </c>
      <c r="C7637" s="1">
        <v>44774</v>
      </c>
      <c r="D7637" t="s">
        <v>18</v>
      </c>
      <c r="E7637" t="s">
        <v>19</v>
      </c>
      <c r="F7637">
        <v>24</v>
      </c>
      <c r="G7637" t="s">
        <v>20</v>
      </c>
      <c r="I7637" t="s">
        <v>10526</v>
      </c>
      <c r="J7637" t="s">
        <v>255</v>
      </c>
      <c r="K7637" t="b">
        <v>0</v>
      </c>
      <c r="L7637" t="s">
        <v>24</v>
      </c>
      <c r="N7637" t="b">
        <v>0</v>
      </c>
      <c r="O7637">
        <v>-82.289000000000001</v>
      </c>
      <c r="P7637">
        <v>35.993000000000002</v>
      </c>
      <c r="Q7637" t="b">
        <v>1</v>
      </c>
    </row>
    <row r="7638" spans="1:17" x14ac:dyDescent="0.2">
      <c r="A7638">
        <v>7637</v>
      </c>
      <c r="C7638" s="1">
        <v>44775</v>
      </c>
      <c r="D7638" t="s">
        <v>18</v>
      </c>
      <c r="E7638" t="s">
        <v>80</v>
      </c>
      <c r="F7638">
        <v>36</v>
      </c>
      <c r="G7638" t="s">
        <v>20</v>
      </c>
      <c r="I7638" t="s">
        <v>1104</v>
      </c>
      <c r="J7638" t="s">
        <v>104</v>
      </c>
      <c r="K7638" t="b">
        <v>0</v>
      </c>
      <c r="L7638" t="s">
        <v>24</v>
      </c>
      <c r="N7638" t="b">
        <v>1</v>
      </c>
      <c r="Q7638" t="b">
        <v>1</v>
      </c>
    </row>
    <row r="7639" spans="1:17" x14ac:dyDescent="0.2">
      <c r="A7639">
        <v>7638</v>
      </c>
      <c r="B7639" t="s">
        <v>10527</v>
      </c>
      <c r="C7639" s="1">
        <v>44775</v>
      </c>
      <c r="D7639" t="s">
        <v>18</v>
      </c>
      <c r="E7639" t="s">
        <v>63</v>
      </c>
      <c r="F7639">
        <v>51</v>
      </c>
      <c r="G7639" t="s">
        <v>20</v>
      </c>
      <c r="I7639" t="s">
        <v>4763</v>
      </c>
      <c r="J7639" t="s">
        <v>234</v>
      </c>
      <c r="K7639" t="b">
        <v>0</v>
      </c>
      <c r="L7639" t="s">
        <v>36</v>
      </c>
      <c r="M7639" t="s">
        <v>25</v>
      </c>
      <c r="N7639" t="b">
        <v>0</v>
      </c>
      <c r="Q7639" t="b">
        <v>1</v>
      </c>
    </row>
    <row r="7640" spans="1:17" x14ac:dyDescent="0.2">
      <c r="A7640">
        <v>7639</v>
      </c>
      <c r="B7640" t="s">
        <v>10528</v>
      </c>
      <c r="C7640" s="1">
        <v>44776</v>
      </c>
      <c r="D7640" t="s">
        <v>18</v>
      </c>
      <c r="E7640" t="s">
        <v>19</v>
      </c>
      <c r="F7640">
        <v>39</v>
      </c>
      <c r="G7640" t="s">
        <v>20</v>
      </c>
      <c r="I7640" t="s">
        <v>1159</v>
      </c>
      <c r="J7640" t="s">
        <v>23</v>
      </c>
      <c r="K7640" t="b">
        <v>0</v>
      </c>
      <c r="L7640" t="s">
        <v>24</v>
      </c>
      <c r="M7640" t="s">
        <v>51</v>
      </c>
      <c r="N7640" t="b">
        <v>1</v>
      </c>
      <c r="Q7640" t="b">
        <v>1</v>
      </c>
    </row>
    <row r="7641" spans="1:17" x14ac:dyDescent="0.2">
      <c r="A7641">
        <v>7640</v>
      </c>
      <c r="B7641" t="s">
        <v>10529</v>
      </c>
      <c r="C7641" s="1">
        <v>44776</v>
      </c>
      <c r="D7641" t="s">
        <v>18</v>
      </c>
      <c r="E7641" t="s">
        <v>1445</v>
      </c>
      <c r="F7641">
        <v>83</v>
      </c>
      <c r="G7641" t="s">
        <v>20</v>
      </c>
      <c r="I7641" t="s">
        <v>10530</v>
      </c>
      <c r="J7641" t="s">
        <v>84</v>
      </c>
      <c r="K7641" t="b">
        <v>0</v>
      </c>
      <c r="L7641" t="s">
        <v>36</v>
      </c>
      <c r="N7641" t="b">
        <v>0</v>
      </c>
      <c r="O7641">
        <v>-113.56699999999999</v>
      </c>
      <c r="P7641">
        <v>37.094999999999999</v>
      </c>
      <c r="Q7641" t="b">
        <v>1</v>
      </c>
    </row>
    <row r="7642" spans="1:17" x14ac:dyDescent="0.2">
      <c r="A7642">
        <v>7641</v>
      </c>
      <c r="B7642" t="s">
        <v>10531</v>
      </c>
      <c r="C7642" s="1">
        <v>44777</v>
      </c>
      <c r="D7642" t="s">
        <v>18</v>
      </c>
      <c r="E7642" t="s">
        <v>63</v>
      </c>
      <c r="F7642">
        <v>29</v>
      </c>
      <c r="G7642" t="s">
        <v>20</v>
      </c>
      <c r="I7642" t="s">
        <v>4516</v>
      </c>
      <c r="J7642" t="s">
        <v>29</v>
      </c>
      <c r="K7642" t="b">
        <v>0</v>
      </c>
      <c r="L7642" t="s">
        <v>36</v>
      </c>
      <c r="M7642" t="s">
        <v>25</v>
      </c>
      <c r="N7642" t="b">
        <v>0</v>
      </c>
      <c r="O7642">
        <v>-121.776</v>
      </c>
      <c r="P7642">
        <v>42.226999999999997</v>
      </c>
      <c r="Q7642" t="b">
        <v>1</v>
      </c>
    </row>
    <row r="7643" spans="1:17" x14ac:dyDescent="0.2">
      <c r="A7643">
        <v>7642</v>
      </c>
      <c r="C7643" s="1">
        <v>44778</v>
      </c>
      <c r="D7643" t="s">
        <v>18</v>
      </c>
      <c r="E7643" t="s">
        <v>80</v>
      </c>
      <c r="G7643" t="s">
        <v>20</v>
      </c>
      <c r="I7643" t="s">
        <v>804</v>
      </c>
      <c r="J7643" t="s">
        <v>44</v>
      </c>
      <c r="K7643" t="b">
        <v>0</v>
      </c>
      <c r="L7643" t="s">
        <v>80</v>
      </c>
      <c r="N7643" t="b">
        <v>0</v>
      </c>
      <c r="O7643">
        <v>-104.983</v>
      </c>
      <c r="P7643">
        <v>39.905000000000001</v>
      </c>
      <c r="Q7643" t="b">
        <v>1</v>
      </c>
    </row>
    <row r="7644" spans="1:17" x14ac:dyDescent="0.2">
      <c r="A7644">
        <v>7643</v>
      </c>
      <c r="B7644" t="s">
        <v>10532</v>
      </c>
      <c r="C7644" s="1">
        <v>44778</v>
      </c>
      <c r="D7644" t="s">
        <v>18</v>
      </c>
      <c r="E7644" t="s">
        <v>19</v>
      </c>
      <c r="G7644" t="s">
        <v>20</v>
      </c>
      <c r="I7644" t="s">
        <v>10533</v>
      </c>
      <c r="J7644" t="s">
        <v>255</v>
      </c>
      <c r="K7644" t="b">
        <v>0</v>
      </c>
      <c r="L7644" t="s">
        <v>24</v>
      </c>
      <c r="N7644" t="b">
        <v>0</v>
      </c>
      <c r="O7644">
        <v>-80.388000000000005</v>
      </c>
      <c r="P7644">
        <v>36.049999999999997</v>
      </c>
      <c r="Q7644" t="b">
        <v>1</v>
      </c>
    </row>
    <row r="7645" spans="1:17" x14ac:dyDescent="0.2">
      <c r="A7645">
        <v>7644</v>
      </c>
      <c r="B7645" t="s">
        <v>10534</v>
      </c>
      <c r="C7645" s="1">
        <v>44779</v>
      </c>
      <c r="D7645" t="s">
        <v>18</v>
      </c>
      <c r="E7645" t="s">
        <v>19</v>
      </c>
      <c r="F7645">
        <v>26</v>
      </c>
      <c r="G7645" t="s">
        <v>20</v>
      </c>
      <c r="I7645" t="s">
        <v>10535</v>
      </c>
      <c r="J7645" t="s">
        <v>23</v>
      </c>
      <c r="K7645" t="b">
        <v>0</v>
      </c>
      <c r="L7645" t="s">
        <v>24</v>
      </c>
      <c r="M7645" t="s">
        <v>441</v>
      </c>
      <c r="N7645" t="b">
        <v>0</v>
      </c>
      <c r="O7645">
        <v>-120.262</v>
      </c>
      <c r="P7645">
        <v>46.447000000000003</v>
      </c>
      <c r="Q7645" t="b">
        <v>1</v>
      </c>
    </row>
    <row r="7646" spans="1:17" x14ac:dyDescent="0.2">
      <c r="A7646">
        <v>7645</v>
      </c>
      <c r="B7646" t="s">
        <v>10536</v>
      </c>
      <c r="C7646" s="1">
        <v>44779</v>
      </c>
      <c r="D7646" t="s">
        <v>18</v>
      </c>
      <c r="E7646" t="s">
        <v>10537</v>
      </c>
      <c r="F7646">
        <v>50</v>
      </c>
      <c r="G7646" t="s">
        <v>20</v>
      </c>
      <c r="I7646" t="s">
        <v>475</v>
      </c>
      <c r="J7646" t="s">
        <v>282</v>
      </c>
      <c r="K7646" t="b">
        <v>0</v>
      </c>
      <c r="L7646" t="s">
        <v>24</v>
      </c>
      <c r="M7646" t="s">
        <v>51</v>
      </c>
      <c r="N7646" t="b">
        <v>0</v>
      </c>
      <c r="O7646">
        <v>-87.183000000000007</v>
      </c>
      <c r="P7646">
        <v>34.613999999999997</v>
      </c>
      <c r="Q7646" t="b">
        <v>1</v>
      </c>
    </row>
    <row r="7647" spans="1:17" x14ac:dyDescent="0.2">
      <c r="A7647">
        <v>7646</v>
      </c>
      <c r="B7647" t="s">
        <v>10538</v>
      </c>
      <c r="C7647" s="1">
        <v>44779</v>
      </c>
      <c r="D7647" t="s">
        <v>18</v>
      </c>
      <c r="E7647" t="s">
        <v>19</v>
      </c>
      <c r="F7647">
        <v>28</v>
      </c>
      <c r="G7647" t="s">
        <v>20</v>
      </c>
      <c r="I7647" t="s">
        <v>238</v>
      </c>
      <c r="J7647" t="s">
        <v>170</v>
      </c>
      <c r="K7647" t="b">
        <v>0</v>
      </c>
      <c r="L7647" t="s">
        <v>36</v>
      </c>
      <c r="N7647" t="b">
        <v>1</v>
      </c>
      <c r="O7647">
        <v>-81.402000000000001</v>
      </c>
      <c r="P7647">
        <v>28.452000000000002</v>
      </c>
      <c r="Q7647" t="b">
        <v>1</v>
      </c>
    </row>
    <row r="7648" spans="1:17" x14ac:dyDescent="0.2">
      <c r="A7648">
        <v>7647</v>
      </c>
      <c r="B7648" t="s">
        <v>10539</v>
      </c>
      <c r="C7648" s="1">
        <v>44779</v>
      </c>
      <c r="D7648" t="s">
        <v>18</v>
      </c>
      <c r="E7648" t="s">
        <v>19</v>
      </c>
      <c r="F7648">
        <v>59</v>
      </c>
      <c r="G7648" t="s">
        <v>20</v>
      </c>
      <c r="I7648" t="s">
        <v>10540</v>
      </c>
      <c r="J7648" t="s">
        <v>61</v>
      </c>
      <c r="K7648" t="b">
        <v>1</v>
      </c>
      <c r="L7648" t="s">
        <v>24</v>
      </c>
      <c r="M7648" t="s">
        <v>25</v>
      </c>
      <c r="N7648" t="b">
        <v>0</v>
      </c>
      <c r="O7648">
        <v>-79.691999999999993</v>
      </c>
      <c r="P7648">
        <v>41.473999999999997</v>
      </c>
      <c r="Q7648" t="b">
        <v>1</v>
      </c>
    </row>
    <row r="7649" spans="1:17" x14ac:dyDescent="0.2">
      <c r="A7649">
        <v>7648</v>
      </c>
      <c r="B7649" t="s">
        <v>10541</v>
      </c>
      <c r="C7649" s="1">
        <v>44780</v>
      </c>
      <c r="D7649" t="s">
        <v>18</v>
      </c>
      <c r="E7649" t="s">
        <v>187</v>
      </c>
      <c r="F7649">
        <v>31</v>
      </c>
      <c r="G7649" t="s">
        <v>20</v>
      </c>
      <c r="I7649" t="s">
        <v>286</v>
      </c>
      <c r="J7649" t="s">
        <v>112</v>
      </c>
      <c r="K7649" t="b">
        <v>0</v>
      </c>
      <c r="L7649" t="s">
        <v>24</v>
      </c>
      <c r="N7649" t="b">
        <v>1</v>
      </c>
      <c r="O7649">
        <v>-94.555000000000007</v>
      </c>
      <c r="P7649">
        <v>39.036999999999999</v>
      </c>
      <c r="Q7649" t="b">
        <v>1</v>
      </c>
    </row>
    <row r="7650" spans="1:17" x14ac:dyDescent="0.2">
      <c r="A7650">
        <v>7649</v>
      </c>
      <c r="B7650" t="s">
        <v>10542</v>
      </c>
      <c r="C7650" s="1">
        <v>44780</v>
      </c>
      <c r="D7650" t="s">
        <v>18</v>
      </c>
      <c r="E7650" t="s">
        <v>63</v>
      </c>
      <c r="F7650">
        <v>21</v>
      </c>
      <c r="G7650" t="s">
        <v>20</v>
      </c>
      <c r="I7650" t="s">
        <v>10543</v>
      </c>
      <c r="J7650" t="s">
        <v>109</v>
      </c>
      <c r="K7650" t="b">
        <v>1</v>
      </c>
      <c r="L7650" t="s">
        <v>36</v>
      </c>
      <c r="M7650" t="s">
        <v>76</v>
      </c>
      <c r="N7650" t="b">
        <v>0</v>
      </c>
      <c r="O7650">
        <v>-93.590999999999994</v>
      </c>
      <c r="P7650">
        <v>45.274000000000001</v>
      </c>
      <c r="Q7650" t="b">
        <v>1</v>
      </c>
    </row>
    <row r="7651" spans="1:17" x14ac:dyDescent="0.2">
      <c r="A7651">
        <v>7650</v>
      </c>
      <c r="B7651" t="s">
        <v>10544</v>
      </c>
      <c r="C7651" s="1">
        <v>44781</v>
      </c>
      <c r="D7651" t="s">
        <v>18</v>
      </c>
      <c r="E7651" t="s">
        <v>19</v>
      </c>
      <c r="G7651" t="s">
        <v>20</v>
      </c>
      <c r="I7651" t="s">
        <v>4779</v>
      </c>
      <c r="J7651" t="s">
        <v>67</v>
      </c>
      <c r="K7651" t="b">
        <v>0</v>
      </c>
      <c r="L7651" t="s">
        <v>24</v>
      </c>
      <c r="M7651" t="s">
        <v>441</v>
      </c>
      <c r="N7651" t="b">
        <v>0</v>
      </c>
      <c r="O7651">
        <v>-95.31</v>
      </c>
      <c r="P7651">
        <v>29.774999999999999</v>
      </c>
      <c r="Q7651" t="b">
        <v>1</v>
      </c>
    </row>
    <row r="7652" spans="1:17" x14ac:dyDescent="0.2">
      <c r="A7652">
        <v>7651</v>
      </c>
      <c r="B7652" t="s">
        <v>10545</v>
      </c>
      <c r="C7652" s="1">
        <v>44781</v>
      </c>
      <c r="D7652" t="s">
        <v>18</v>
      </c>
      <c r="E7652" t="s">
        <v>19</v>
      </c>
      <c r="F7652">
        <v>40</v>
      </c>
      <c r="G7652" t="s">
        <v>20</v>
      </c>
      <c r="I7652" t="s">
        <v>475</v>
      </c>
      <c r="J7652" t="s">
        <v>87</v>
      </c>
      <c r="K7652" t="b">
        <v>0</v>
      </c>
      <c r="L7652" t="s">
        <v>24</v>
      </c>
      <c r="M7652" t="s">
        <v>25</v>
      </c>
      <c r="N7652" t="b">
        <v>0</v>
      </c>
      <c r="O7652">
        <v>-91.072999999999993</v>
      </c>
      <c r="P7652">
        <v>36.084000000000003</v>
      </c>
      <c r="Q7652" t="b">
        <v>1</v>
      </c>
    </row>
    <row r="7653" spans="1:17" x14ac:dyDescent="0.2">
      <c r="A7653">
        <v>7652</v>
      </c>
      <c r="C7653" s="1">
        <v>44782</v>
      </c>
      <c r="D7653" t="s">
        <v>18</v>
      </c>
      <c r="E7653" t="s">
        <v>19</v>
      </c>
      <c r="I7653" t="s">
        <v>1820</v>
      </c>
      <c r="J7653" t="s">
        <v>1280</v>
      </c>
      <c r="K7653" t="b">
        <v>0</v>
      </c>
      <c r="L7653" t="s">
        <v>24</v>
      </c>
      <c r="N7653" t="b">
        <v>0</v>
      </c>
      <c r="O7653">
        <v>-96.76</v>
      </c>
      <c r="P7653">
        <v>43.543999999999997</v>
      </c>
      <c r="Q7653" t="b">
        <v>1</v>
      </c>
    </row>
    <row r="7654" spans="1:17" x14ac:dyDescent="0.2">
      <c r="A7654">
        <v>7653</v>
      </c>
      <c r="B7654" t="s">
        <v>10546</v>
      </c>
      <c r="C7654" s="1">
        <v>44783</v>
      </c>
      <c r="D7654" t="s">
        <v>18</v>
      </c>
      <c r="E7654" t="s">
        <v>19</v>
      </c>
      <c r="F7654">
        <v>48</v>
      </c>
      <c r="G7654" t="s">
        <v>20</v>
      </c>
      <c r="I7654" t="s">
        <v>10547</v>
      </c>
      <c r="J7654" t="s">
        <v>170</v>
      </c>
      <c r="K7654" t="b">
        <v>1</v>
      </c>
      <c r="L7654" t="s">
        <v>24</v>
      </c>
      <c r="N7654" t="b">
        <v>0</v>
      </c>
      <c r="Q7654" t="b">
        <v>1</v>
      </c>
    </row>
    <row r="7655" spans="1:17" x14ac:dyDescent="0.2">
      <c r="A7655">
        <v>7654</v>
      </c>
      <c r="B7655" t="s">
        <v>10548</v>
      </c>
      <c r="C7655" s="1">
        <v>44783</v>
      </c>
      <c r="D7655" t="s">
        <v>18</v>
      </c>
      <c r="E7655" t="s">
        <v>19</v>
      </c>
      <c r="F7655">
        <v>23</v>
      </c>
      <c r="G7655" t="s">
        <v>20</v>
      </c>
      <c r="H7655" t="s">
        <v>27</v>
      </c>
      <c r="I7655" t="s">
        <v>10549</v>
      </c>
      <c r="J7655" t="s">
        <v>61</v>
      </c>
      <c r="K7655" t="b">
        <v>0</v>
      </c>
      <c r="L7655" t="s">
        <v>24</v>
      </c>
      <c r="N7655" t="b">
        <v>0</v>
      </c>
      <c r="Q7655" t="b">
        <v>1</v>
      </c>
    </row>
    <row r="7656" spans="1:17" x14ac:dyDescent="0.2">
      <c r="A7656">
        <v>7655</v>
      </c>
      <c r="B7656" t="s">
        <v>10550</v>
      </c>
      <c r="C7656" s="1">
        <v>44784</v>
      </c>
      <c r="D7656" t="s">
        <v>18</v>
      </c>
      <c r="E7656" t="s">
        <v>19</v>
      </c>
      <c r="F7656">
        <v>42</v>
      </c>
      <c r="G7656" t="s">
        <v>20</v>
      </c>
      <c r="I7656" t="s">
        <v>10551</v>
      </c>
      <c r="J7656" t="s">
        <v>70</v>
      </c>
      <c r="K7656" t="b">
        <v>0</v>
      </c>
      <c r="L7656" t="s">
        <v>24</v>
      </c>
      <c r="M7656" t="s">
        <v>51</v>
      </c>
      <c r="N7656" t="b">
        <v>0</v>
      </c>
      <c r="Q7656" t="b">
        <v>1</v>
      </c>
    </row>
    <row r="7657" spans="1:17" x14ac:dyDescent="0.2">
      <c r="A7657">
        <v>7656</v>
      </c>
      <c r="B7657" t="s">
        <v>10552</v>
      </c>
      <c r="C7657" s="1">
        <v>44784</v>
      </c>
      <c r="D7657" t="s">
        <v>18</v>
      </c>
      <c r="E7657" t="s">
        <v>19</v>
      </c>
      <c r="F7657">
        <v>48</v>
      </c>
      <c r="G7657" t="s">
        <v>20</v>
      </c>
      <c r="I7657" t="s">
        <v>2098</v>
      </c>
      <c r="J7657" t="s">
        <v>104</v>
      </c>
      <c r="K7657" t="b">
        <v>0</v>
      </c>
      <c r="L7657" t="s">
        <v>24</v>
      </c>
      <c r="N7657" t="b">
        <v>0</v>
      </c>
      <c r="Q7657" t="b">
        <v>1</v>
      </c>
    </row>
    <row r="7658" spans="1:17" x14ac:dyDescent="0.2">
      <c r="A7658">
        <v>7657</v>
      </c>
      <c r="B7658" t="s">
        <v>10553</v>
      </c>
      <c r="C7658" s="1">
        <v>44784</v>
      </c>
      <c r="D7658" t="s">
        <v>18</v>
      </c>
      <c r="E7658" t="s">
        <v>19</v>
      </c>
      <c r="F7658">
        <v>27</v>
      </c>
      <c r="G7658" t="s">
        <v>20</v>
      </c>
      <c r="I7658" t="s">
        <v>10554</v>
      </c>
      <c r="J7658" t="s">
        <v>365</v>
      </c>
      <c r="K7658" t="b">
        <v>0</v>
      </c>
      <c r="L7658" t="s">
        <v>24</v>
      </c>
      <c r="N7658" t="b">
        <v>0</v>
      </c>
      <c r="Q7658" t="b">
        <v>1</v>
      </c>
    </row>
    <row r="7659" spans="1:17" x14ac:dyDescent="0.2">
      <c r="A7659">
        <v>7658</v>
      </c>
      <c r="B7659" t="s">
        <v>10555</v>
      </c>
      <c r="C7659" s="1">
        <v>44784</v>
      </c>
      <c r="D7659" t="s">
        <v>18</v>
      </c>
      <c r="E7659" t="s">
        <v>19</v>
      </c>
      <c r="F7659">
        <v>33</v>
      </c>
      <c r="G7659" t="s">
        <v>20</v>
      </c>
      <c r="I7659" t="s">
        <v>5678</v>
      </c>
      <c r="J7659" t="s">
        <v>40</v>
      </c>
      <c r="K7659" t="b">
        <v>0</v>
      </c>
      <c r="L7659" t="s">
        <v>24</v>
      </c>
      <c r="N7659" t="b">
        <v>0</v>
      </c>
      <c r="Q7659" t="b">
        <v>1</v>
      </c>
    </row>
    <row r="7660" spans="1:17" x14ac:dyDescent="0.2">
      <c r="A7660">
        <v>7659</v>
      </c>
      <c r="C7660" s="1">
        <v>44784</v>
      </c>
      <c r="D7660" t="s">
        <v>18</v>
      </c>
      <c r="E7660" t="s">
        <v>80</v>
      </c>
      <c r="G7660" t="s">
        <v>20</v>
      </c>
      <c r="I7660" t="s">
        <v>10556</v>
      </c>
      <c r="J7660" t="s">
        <v>768</v>
      </c>
      <c r="K7660" t="b">
        <v>0</v>
      </c>
      <c r="L7660" t="s">
        <v>80</v>
      </c>
      <c r="N7660" t="b">
        <v>0</v>
      </c>
      <c r="O7660">
        <v>-108.765</v>
      </c>
      <c r="P7660">
        <v>43.033999999999999</v>
      </c>
      <c r="Q7660" t="b">
        <v>1</v>
      </c>
    </row>
    <row r="7661" spans="1:17" x14ac:dyDescent="0.2">
      <c r="A7661">
        <v>7660</v>
      </c>
      <c r="B7661" t="s">
        <v>10557</v>
      </c>
      <c r="C7661" s="1">
        <v>44785</v>
      </c>
      <c r="D7661" t="s">
        <v>18</v>
      </c>
      <c r="E7661" t="s">
        <v>19</v>
      </c>
      <c r="F7661">
        <v>32</v>
      </c>
      <c r="G7661" t="s">
        <v>20</v>
      </c>
      <c r="I7661" t="s">
        <v>10558</v>
      </c>
      <c r="J7661" t="s">
        <v>67</v>
      </c>
      <c r="K7661" t="b">
        <v>0</v>
      </c>
      <c r="L7661" t="s">
        <v>24</v>
      </c>
      <c r="N7661" t="b">
        <v>0</v>
      </c>
      <c r="Q7661" t="b">
        <v>1</v>
      </c>
    </row>
    <row r="7662" spans="1:17" x14ac:dyDescent="0.2">
      <c r="A7662">
        <v>7661</v>
      </c>
      <c r="B7662" t="s">
        <v>10559</v>
      </c>
      <c r="C7662" s="1">
        <v>44785</v>
      </c>
      <c r="D7662" t="s">
        <v>18</v>
      </c>
      <c r="E7662" t="s">
        <v>19</v>
      </c>
      <c r="F7662">
        <v>29</v>
      </c>
      <c r="G7662" t="s">
        <v>20</v>
      </c>
      <c r="I7662" t="s">
        <v>3802</v>
      </c>
      <c r="J7662" t="s">
        <v>348</v>
      </c>
      <c r="K7662" t="b">
        <v>0</v>
      </c>
      <c r="L7662" t="s">
        <v>36</v>
      </c>
      <c r="N7662" t="b">
        <v>1</v>
      </c>
      <c r="Q7662" t="b">
        <v>1</v>
      </c>
    </row>
    <row r="7663" spans="1:17" x14ac:dyDescent="0.2">
      <c r="A7663">
        <v>7662</v>
      </c>
      <c r="B7663" t="s">
        <v>10560</v>
      </c>
      <c r="C7663" s="1">
        <v>44787</v>
      </c>
      <c r="D7663" t="s">
        <v>18</v>
      </c>
      <c r="E7663" t="s">
        <v>6913</v>
      </c>
      <c r="F7663">
        <v>32</v>
      </c>
      <c r="G7663" t="s">
        <v>20</v>
      </c>
      <c r="I7663" t="s">
        <v>9671</v>
      </c>
      <c r="J7663" t="s">
        <v>57</v>
      </c>
      <c r="K7663" t="b">
        <v>0</v>
      </c>
      <c r="L7663" t="s">
        <v>24</v>
      </c>
      <c r="N7663" t="b">
        <v>0</v>
      </c>
      <c r="Q7663" t="b">
        <v>1</v>
      </c>
    </row>
    <row r="7664" spans="1:17" x14ac:dyDescent="0.2">
      <c r="A7664">
        <v>7663</v>
      </c>
      <c r="B7664" t="s">
        <v>10561</v>
      </c>
      <c r="C7664" s="1">
        <v>44788</v>
      </c>
      <c r="D7664" t="s">
        <v>18</v>
      </c>
      <c r="E7664" t="s">
        <v>19</v>
      </c>
      <c r="F7664">
        <v>32</v>
      </c>
      <c r="G7664" t="s">
        <v>20</v>
      </c>
      <c r="H7664" t="s">
        <v>59</v>
      </c>
      <c r="I7664" t="s">
        <v>10020</v>
      </c>
      <c r="J7664" t="s">
        <v>170</v>
      </c>
      <c r="K7664" t="b">
        <v>0</v>
      </c>
      <c r="L7664" t="s">
        <v>24</v>
      </c>
      <c r="M7664" t="s">
        <v>51</v>
      </c>
      <c r="N7664" t="b">
        <v>0</v>
      </c>
      <c r="Q7664" t="b">
        <v>1</v>
      </c>
    </row>
    <row r="7665" spans="1:17" x14ac:dyDescent="0.2">
      <c r="A7665">
        <v>7664</v>
      </c>
      <c r="B7665" t="s">
        <v>10562</v>
      </c>
      <c r="C7665" s="1">
        <v>44788</v>
      </c>
      <c r="D7665" t="s">
        <v>18</v>
      </c>
      <c r="E7665" t="s">
        <v>5578</v>
      </c>
      <c r="F7665">
        <v>36</v>
      </c>
      <c r="G7665" t="s">
        <v>20</v>
      </c>
      <c r="I7665" t="s">
        <v>1776</v>
      </c>
      <c r="J7665" t="s">
        <v>1778</v>
      </c>
      <c r="K7665" t="b">
        <v>0</v>
      </c>
      <c r="L7665" t="s">
        <v>36</v>
      </c>
      <c r="M7665" t="s">
        <v>51</v>
      </c>
      <c r="N7665" t="b">
        <v>0</v>
      </c>
      <c r="Q7665" t="b">
        <v>1</v>
      </c>
    </row>
    <row r="7666" spans="1:17" x14ac:dyDescent="0.2">
      <c r="A7666">
        <v>7665</v>
      </c>
      <c r="B7666" t="s">
        <v>10563</v>
      </c>
      <c r="C7666" s="1">
        <v>44789</v>
      </c>
      <c r="D7666" t="s">
        <v>18</v>
      </c>
      <c r="E7666" t="s">
        <v>19</v>
      </c>
      <c r="G7666" t="s">
        <v>20</v>
      </c>
      <c r="I7666" t="s">
        <v>10564</v>
      </c>
      <c r="J7666" t="s">
        <v>170</v>
      </c>
      <c r="K7666" t="b">
        <v>0</v>
      </c>
      <c r="L7666" t="s">
        <v>24</v>
      </c>
      <c r="N7666" t="b">
        <v>0</v>
      </c>
      <c r="Q7666" t="b">
        <v>1</v>
      </c>
    </row>
    <row r="7667" spans="1:17" x14ac:dyDescent="0.2">
      <c r="A7667">
        <v>7666</v>
      </c>
      <c r="C7667" s="1">
        <v>44790</v>
      </c>
      <c r="D7667" t="s">
        <v>18</v>
      </c>
      <c r="E7667" t="s">
        <v>455</v>
      </c>
      <c r="G7667" t="s">
        <v>20</v>
      </c>
      <c r="I7667" t="s">
        <v>142</v>
      </c>
      <c r="J7667" t="s">
        <v>40</v>
      </c>
      <c r="K7667" t="b">
        <v>0</v>
      </c>
      <c r="L7667" t="s">
        <v>36</v>
      </c>
      <c r="M7667" t="s">
        <v>25</v>
      </c>
      <c r="N7667" t="b">
        <v>0</v>
      </c>
      <c r="Q7667" t="b">
        <v>1</v>
      </c>
    </row>
    <row r="7668" spans="1:17" x14ac:dyDescent="0.2">
      <c r="A7668">
        <v>7667</v>
      </c>
      <c r="C7668" s="1">
        <v>44791</v>
      </c>
      <c r="D7668" t="s">
        <v>18</v>
      </c>
      <c r="E7668" t="s">
        <v>19</v>
      </c>
      <c r="G7668" t="s">
        <v>20</v>
      </c>
      <c r="I7668" t="s">
        <v>4779</v>
      </c>
      <c r="J7668" t="s">
        <v>67</v>
      </c>
      <c r="K7668" t="b">
        <v>0</v>
      </c>
      <c r="L7668" t="s">
        <v>24</v>
      </c>
      <c r="N7668" t="b">
        <v>0</v>
      </c>
      <c r="Q7668" t="b">
        <v>1</v>
      </c>
    </row>
    <row r="7669" spans="1:17" x14ac:dyDescent="0.2">
      <c r="A7669">
        <v>7668</v>
      </c>
      <c r="B7669" t="s">
        <v>10565</v>
      </c>
      <c r="C7669" s="1">
        <v>44791</v>
      </c>
      <c r="D7669" t="s">
        <v>18</v>
      </c>
      <c r="E7669" t="s">
        <v>455</v>
      </c>
      <c r="F7669">
        <v>29</v>
      </c>
      <c r="G7669" t="s">
        <v>20</v>
      </c>
      <c r="I7669" t="s">
        <v>8029</v>
      </c>
      <c r="J7669" t="s">
        <v>170</v>
      </c>
      <c r="K7669" t="b">
        <v>0</v>
      </c>
      <c r="L7669" t="s">
        <v>24</v>
      </c>
      <c r="N7669" t="b">
        <v>0</v>
      </c>
      <c r="Q7669" t="b">
        <v>1</v>
      </c>
    </row>
    <row r="7670" spans="1:17" x14ac:dyDescent="0.2">
      <c r="A7670">
        <v>7669</v>
      </c>
      <c r="B7670" t="s">
        <v>10566</v>
      </c>
      <c r="C7670" s="1">
        <v>44792</v>
      </c>
      <c r="D7670" t="s">
        <v>18</v>
      </c>
      <c r="E7670" t="s">
        <v>19</v>
      </c>
      <c r="F7670">
        <v>60</v>
      </c>
      <c r="G7670" t="s">
        <v>55</v>
      </c>
      <c r="I7670" t="s">
        <v>322</v>
      </c>
      <c r="J7670" t="s">
        <v>255</v>
      </c>
      <c r="K7670" t="b">
        <v>1</v>
      </c>
      <c r="L7670" t="s">
        <v>24</v>
      </c>
      <c r="M7670" t="s">
        <v>25</v>
      </c>
      <c r="N7670" t="b">
        <v>0</v>
      </c>
      <c r="O7670">
        <v>-80.784999999999997</v>
      </c>
      <c r="P7670">
        <v>35.082000000000001</v>
      </c>
      <c r="Q7670" t="b">
        <v>1</v>
      </c>
    </row>
    <row r="7671" spans="1:17" x14ac:dyDescent="0.2">
      <c r="A7671">
        <v>7670</v>
      </c>
      <c r="B7671" t="s">
        <v>10567</v>
      </c>
      <c r="C7671" s="1">
        <v>44793</v>
      </c>
      <c r="D7671" t="s">
        <v>18</v>
      </c>
      <c r="E7671" t="s">
        <v>1001</v>
      </c>
      <c r="G7671" t="s">
        <v>20</v>
      </c>
      <c r="I7671" t="s">
        <v>432</v>
      </c>
      <c r="J7671" t="s">
        <v>282</v>
      </c>
      <c r="K7671" t="b">
        <v>0</v>
      </c>
      <c r="L7671" t="s">
        <v>24</v>
      </c>
      <c r="N7671" t="b">
        <v>0</v>
      </c>
      <c r="O7671">
        <v>-87.78</v>
      </c>
      <c r="P7671">
        <v>30.864000000000001</v>
      </c>
      <c r="Q7671" t="b">
        <v>1</v>
      </c>
    </row>
    <row r="7672" spans="1:17" x14ac:dyDescent="0.2">
      <c r="A7672">
        <v>7671</v>
      </c>
      <c r="B7672" t="s">
        <v>10568</v>
      </c>
      <c r="C7672" s="1">
        <v>44793</v>
      </c>
      <c r="D7672" t="s">
        <v>18</v>
      </c>
      <c r="E7672" t="s">
        <v>19</v>
      </c>
      <c r="F7672">
        <v>25</v>
      </c>
      <c r="G7672" t="s">
        <v>20</v>
      </c>
      <c r="I7672" t="s">
        <v>369</v>
      </c>
      <c r="J7672" t="s">
        <v>50</v>
      </c>
      <c r="K7672" t="b">
        <v>0</v>
      </c>
      <c r="L7672" t="s">
        <v>36</v>
      </c>
      <c r="N7672" t="b">
        <v>0</v>
      </c>
      <c r="O7672">
        <v>-110.98099999999999</v>
      </c>
      <c r="P7672">
        <v>32.177999999999997</v>
      </c>
      <c r="Q7672" t="b">
        <v>1</v>
      </c>
    </row>
    <row r="7673" spans="1:17" x14ac:dyDescent="0.2">
      <c r="A7673">
        <v>7672</v>
      </c>
      <c r="B7673" t="s">
        <v>10569</v>
      </c>
      <c r="C7673" s="1">
        <v>44793</v>
      </c>
      <c r="D7673" t="s">
        <v>18</v>
      </c>
      <c r="E7673" t="s">
        <v>19</v>
      </c>
      <c r="F7673">
        <v>56</v>
      </c>
      <c r="G7673" t="s">
        <v>20</v>
      </c>
      <c r="I7673" t="s">
        <v>10570</v>
      </c>
      <c r="J7673" t="s">
        <v>70</v>
      </c>
      <c r="K7673" t="b">
        <v>0</v>
      </c>
      <c r="L7673" t="s">
        <v>24</v>
      </c>
      <c r="M7673" t="s">
        <v>25</v>
      </c>
      <c r="N7673" t="b">
        <v>0</v>
      </c>
      <c r="O7673">
        <v>-82.394999999999996</v>
      </c>
      <c r="P7673">
        <v>40.44</v>
      </c>
      <c r="Q7673" t="b">
        <v>1</v>
      </c>
    </row>
    <row r="7674" spans="1:17" x14ac:dyDescent="0.2">
      <c r="A7674">
        <v>7673</v>
      </c>
      <c r="B7674" t="s">
        <v>10571</v>
      </c>
      <c r="C7674" s="1">
        <v>44793</v>
      </c>
      <c r="D7674" t="s">
        <v>18</v>
      </c>
      <c r="E7674" t="s">
        <v>19</v>
      </c>
      <c r="F7674">
        <v>53</v>
      </c>
      <c r="G7674" t="s">
        <v>20</v>
      </c>
      <c r="I7674" t="s">
        <v>10570</v>
      </c>
      <c r="J7674" t="s">
        <v>70</v>
      </c>
      <c r="K7674" t="b">
        <v>0</v>
      </c>
      <c r="L7674" t="s">
        <v>24</v>
      </c>
      <c r="M7674" t="s">
        <v>25</v>
      </c>
      <c r="N7674" t="b">
        <v>0</v>
      </c>
      <c r="O7674">
        <v>-82.396000000000001</v>
      </c>
      <c r="P7674">
        <v>40.44</v>
      </c>
      <c r="Q7674" t="b">
        <v>1</v>
      </c>
    </row>
    <row r="7675" spans="1:17" x14ac:dyDescent="0.2">
      <c r="A7675">
        <v>7674</v>
      </c>
      <c r="C7675" s="1">
        <v>44794</v>
      </c>
      <c r="D7675" t="s">
        <v>18</v>
      </c>
      <c r="E7675" t="s">
        <v>187</v>
      </c>
      <c r="F7675">
        <v>17</v>
      </c>
      <c r="I7675" t="s">
        <v>2114</v>
      </c>
      <c r="J7675" t="s">
        <v>255</v>
      </c>
      <c r="K7675" t="b">
        <v>0</v>
      </c>
      <c r="L7675" t="s">
        <v>24</v>
      </c>
      <c r="M7675" t="s">
        <v>51</v>
      </c>
      <c r="N7675" t="b">
        <v>0</v>
      </c>
      <c r="O7675">
        <v>-79.872</v>
      </c>
      <c r="P7675">
        <v>36.069000000000003</v>
      </c>
      <c r="Q7675" t="b">
        <v>1</v>
      </c>
    </row>
    <row r="7676" spans="1:17" x14ac:dyDescent="0.2">
      <c r="A7676">
        <v>7675</v>
      </c>
      <c r="B7676" t="s">
        <v>10572</v>
      </c>
      <c r="C7676" s="1">
        <v>44794</v>
      </c>
      <c r="D7676" t="s">
        <v>18</v>
      </c>
      <c r="E7676" t="s">
        <v>187</v>
      </c>
      <c r="F7676">
        <v>36</v>
      </c>
      <c r="G7676" t="s">
        <v>20</v>
      </c>
      <c r="I7676" t="s">
        <v>1159</v>
      </c>
      <c r="J7676" t="s">
        <v>23</v>
      </c>
      <c r="K7676" t="b">
        <v>0</v>
      </c>
      <c r="L7676" t="s">
        <v>36</v>
      </c>
      <c r="M7676" t="s">
        <v>25</v>
      </c>
      <c r="N7676" t="b">
        <v>1</v>
      </c>
      <c r="O7676">
        <v>-117.383</v>
      </c>
      <c r="P7676">
        <v>47.719000000000001</v>
      </c>
      <c r="Q7676" t="b">
        <v>1</v>
      </c>
    </row>
    <row r="7677" spans="1:17" x14ac:dyDescent="0.2">
      <c r="A7677">
        <v>7676</v>
      </c>
      <c r="B7677" t="s">
        <v>10573</v>
      </c>
      <c r="C7677" s="1">
        <v>44795</v>
      </c>
      <c r="D7677" t="s">
        <v>18</v>
      </c>
      <c r="E7677" t="s">
        <v>63</v>
      </c>
      <c r="F7677">
        <v>37</v>
      </c>
      <c r="G7677" t="s">
        <v>20</v>
      </c>
      <c r="I7677" t="s">
        <v>1828</v>
      </c>
      <c r="J7677" t="s">
        <v>23</v>
      </c>
      <c r="K7677" t="b">
        <v>1</v>
      </c>
      <c r="L7677" t="s">
        <v>24</v>
      </c>
      <c r="N7677" t="b">
        <v>0</v>
      </c>
      <c r="O7677">
        <v>-122.84399999999999</v>
      </c>
      <c r="P7677">
        <v>47.046999999999997</v>
      </c>
      <c r="Q7677" t="b">
        <v>1</v>
      </c>
    </row>
    <row r="7678" spans="1:17" x14ac:dyDescent="0.2">
      <c r="A7678">
        <v>7677</v>
      </c>
      <c r="B7678" t="s">
        <v>10574</v>
      </c>
      <c r="C7678" s="1">
        <v>44795</v>
      </c>
      <c r="D7678" t="s">
        <v>18</v>
      </c>
      <c r="E7678" t="s">
        <v>80</v>
      </c>
      <c r="F7678">
        <v>42</v>
      </c>
      <c r="G7678" t="s">
        <v>55</v>
      </c>
      <c r="I7678" t="s">
        <v>2101</v>
      </c>
      <c r="J7678" t="s">
        <v>299</v>
      </c>
      <c r="K7678" t="b">
        <v>0</v>
      </c>
      <c r="L7678" t="s">
        <v>80</v>
      </c>
      <c r="N7678" t="b">
        <v>0</v>
      </c>
      <c r="O7678">
        <v>-88.9</v>
      </c>
      <c r="P7678">
        <v>30.405999999999999</v>
      </c>
      <c r="Q7678" t="b">
        <v>1</v>
      </c>
    </row>
    <row r="7679" spans="1:17" x14ac:dyDescent="0.2">
      <c r="A7679">
        <v>7678</v>
      </c>
      <c r="C7679" s="1">
        <v>44795</v>
      </c>
      <c r="D7679" t="s">
        <v>18</v>
      </c>
      <c r="E7679" t="s">
        <v>63</v>
      </c>
      <c r="G7679" t="s">
        <v>20</v>
      </c>
      <c r="I7679" t="s">
        <v>2654</v>
      </c>
      <c r="J7679" t="s">
        <v>101</v>
      </c>
      <c r="K7679" t="b">
        <v>0</v>
      </c>
      <c r="L7679" t="s">
        <v>36</v>
      </c>
      <c r="N7679" t="b">
        <v>0</v>
      </c>
      <c r="O7679">
        <v>-119.76300000000001</v>
      </c>
      <c r="P7679">
        <v>39.543999999999997</v>
      </c>
      <c r="Q7679" t="b">
        <v>1</v>
      </c>
    </row>
    <row r="7680" spans="1:17" x14ac:dyDescent="0.2">
      <c r="A7680">
        <v>7679</v>
      </c>
      <c r="B7680" t="s">
        <v>10575</v>
      </c>
      <c r="C7680" s="1">
        <v>44795</v>
      </c>
      <c r="D7680" t="s">
        <v>18</v>
      </c>
      <c r="E7680" t="s">
        <v>19</v>
      </c>
      <c r="F7680">
        <v>41</v>
      </c>
      <c r="G7680" t="s">
        <v>55</v>
      </c>
      <c r="I7680" t="s">
        <v>7965</v>
      </c>
      <c r="J7680" t="s">
        <v>70</v>
      </c>
      <c r="K7680" t="b">
        <v>0</v>
      </c>
      <c r="L7680" t="s">
        <v>24</v>
      </c>
      <c r="M7680" t="s">
        <v>25</v>
      </c>
      <c r="N7680" t="b">
        <v>0</v>
      </c>
      <c r="O7680">
        <v>-82.236999999999995</v>
      </c>
      <c r="P7680">
        <v>40.378999999999998</v>
      </c>
      <c r="Q7680" t="b">
        <v>1</v>
      </c>
    </row>
    <row r="7681" spans="1:17" x14ac:dyDescent="0.2">
      <c r="A7681">
        <v>7680</v>
      </c>
      <c r="C7681" s="1">
        <v>44796</v>
      </c>
      <c r="D7681" t="s">
        <v>18</v>
      </c>
      <c r="E7681" t="s">
        <v>1445</v>
      </c>
      <c r="G7681" t="s">
        <v>20</v>
      </c>
      <c r="I7681" t="s">
        <v>4779</v>
      </c>
      <c r="J7681" t="s">
        <v>67</v>
      </c>
      <c r="K7681" t="b">
        <v>0</v>
      </c>
      <c r="L7681" t="s">
        <v>36</v>
      </c>
      <c r="M7681" t="s">
        <v>76</v>
      </c>
      <c r="N7681" t="b">
        <v>0</v>
      </c>
      <c r="O7681">
        <v>-95.478999999999999</v>
      </c>
      <c r="P7681">
        <v>29.963000000000001</v>
      </c>
      <c r="Q7681" t="b">
        <v>1</v>
      </c>
    </row>
    <row r="7682" spans="1:17" x14ac:dyDescent="0.2">
      <c r="A7682">
        <v>7681</v>
      </c>
      <c r="B7682" t="s">
        <v>10576</v>
      </c>
      <c r="C7682" s="1">
        <v>44796</v>
      </c>
      <c r="D7682" t="s">
        <v>18</v>
      </c>
      <c r="E7682" t="s">
        <v>455</v>
      </c>
      <c r="F7682">
        <v>48</v>
      </c>
      <c r="G7682" t="s">
        <v>20</v>
      </c>
      <c r="I7682" t="s">
        <v>694</v>
      </c>
      <c r="J7682" t="s">
        <v>40</v>
      </c>
      <c r="K7682" t="b">
        <v>0</v>
      </c>
      <c r="L7682" t="s">
        <v>36</v>
      </c>
      <c r="M7682" t="s">
        <v>25</v>
      </c>
      <c r="N7682" t="b">
        <v>1</v>
      </c>
      <c r="O7682">
        <v>-117.108</v>
      </c>
      <c r="P7682">
        <v>32.722999999999999</v>
      </c>
      <c r="Q7682" t="b">
        <v>1</v>
      </c>
    </row>
    <row r="7683" spans="1:17" x14ac:dyDescent="0.2">
      <c r="A7683">
        <v>7682</v>
      </c>
      <c r="B7683" t="s">
        <v>10577</v>
      </c>
      <c r="C7683" s="1">
        <v>44796</v>
      </c>
      <c r="D7683" t="s">
        <v>18</v>
      </c>
      <c r="E7683" t="s">
        <v>19</v>
      </c>
      <c r="F7683">
        <v>32</v>
      </c>
      <c r="G7683" t="s">
        <v>20</v>
      </c>
      <c r="I7683" t="s">
        <v>10578</v>
      </c>
      <c r="J7683" t="s">
        <v>75</v>
      </c>
      <c r="K7683" t="b">
        <v>0</v>
      </c>
      <c r="L7683" t="s">
        <v>24</v>
      </c>
      <c r="N7683" t="b">
        <v>0</v>
      </c>
      <c r="O7683">
        <v>-90.311999999999998</v>
      </c>
      <c r="P7683">
        <v>29.457999999999998</v>
      </c>
      <c r="Q7683" t="b">
        <v>1</v>
      </c>
    </row>
    <row r="7684" spans="1:17" x14ac:dyDescent="0.2">
      <c r="A7684">
        <v>7683</v>
      </c>
      <c r="B7684" t="s">
        <v>10579</v>
      </c>
      <c r="C7684" s="1">
        <v>44796</v>
      </c>
      <c r="D7684" t="s">
        <v>18</v>
      </c>
      <c r="E7684" t="s">
        <v>19</v>
      </c>
      <c r="F7684">
        <v>28</v>
      </c>
      <c r="G7684" t="s">
        <v>20</v>
      </c>
      <c r="I7684" t="s">
        <v>2048</v>
      </c>
      <c r="J7684" t="s">
        <v>112</v>
      </c>
      <c r="K7684" t="b">
        <v>0</v>
      </c>
      <c r="L7684" t="s">
        <v>24</v>
      </c>
      <c r="M7684" t="s">
        <v>76</v>
      </c>
      <c r="N7684" t="b">
        <v>0</v>
      </c>
      <c r="O7684">
        <v>-94.257999999999996</v>
      </c>
      <c r="P7684">
        <v>39.023000000000003</v>
      </c>
      <c r="Q7684" t="b">
        <v>1</v>
      </c>
    </row>
    <row r="7685" spans="1:17" x14ac:dyDescent="0.2">
      <c r="A7685">
        <v>7684</v>
      </c>
      <c r="C7685" s="1">
        <v>44796</v>
      </c>
      <c r="D7685" t="s">
        <v>18</v>
      </c>
      <c r="E7685" t="s">
        <v>80</v>
      </c>
      <c r="G7685" t="s">
        <v>20</v>
      </c>
      <c r="H7685" t="s">
        <v>59</v>
      </c>
      <c r="I7685" t="s">
        <v>2196</v>
      </c>
      <c r="J7685" t="s">
        <v>67</v>
      </c>
      <c r="K7685" t="b">
        <v>0</v>
      </c>
      <c r="L7685" t="s">
        <v>80</v>
      </c>
      <c r="M7685" t="s">
        <v>51</v>
      </c>
      <c r="N7685" t="b">
        <v>0</v>
      </c>
      <c r="O7685">
        <v>-95.165999999999997</v>
      </c>
      <c r="P7685">
        <v>30.228999999999999</v>
      </c>
      <c r="Q7685" t="b">
        <v>1</v>
      </c>
    </row>
    <row r="7686" spans="1:17" x14ac:dyDescent="0.2">
      <c r="A7686">
        <v>7685</v>
      </c>
      <c r="C7686" s="1">
        <v>44796</v>
      </c>
      <c r="D7686" t="s">
        <v>18</v>
      </c>
      <c r="E7686" t="s">
        <v>80</v>
      </c>
      <c r="F7686">
        <v>32</v>
      </c>
      <c r="G7686" t="s">
        <v>20</v>
      </c>
      <c r="I7686" t="s">
        <v>1712</v>
      </c>
      <c r="J7686" t="s">
        <v>79</v>
      </c>
      <c r="K7686" t="b">
        <v>0</v>
      </c>
      <c r="L7686" t="s">
        <v>80</v>
      </c>
      <c r="N7686" t="b">
        <v>0</v>
      </c>
      <c r="O7686">
        <v>-108.533</v>
      </c>
      <c r="P7686">
        <v>45.43</v>
      </c>
      <c r="Q7686" t="b">
        <v>1</v>
      </c>
    </row>
    <row r="7687" spans="1:17" x14ac:dyDescent="0.2">
      <c r="A7687">
        <v>7686</v>
      </c>
      <c r="B7687" t="s">
        <v>10580</v>
      </c>
      <c r="C7687" s="1">
        <v>44796</v>
      </c>
      <c r="D7687" t="s">
        <v>18</v>
      </c>
      <c r="E7687" t="s">
        <v>38</v>
      </c>
      <c r="F7687">
        <v>69</v>
      </c>
      <c r="G7687" t="s">
        <v>20</v>
      </c>
      <c r="I7687" t="s">
        <v>940</v>
      </c>
      <c r="J7687" t="s">
        <v>70</v>
      </c>
      <c r="K7687" t="b">
        <v>0</v>
      </c>
      <c r="L7687" t="s">
        <v>24</v>
      </c>
      <c r="N7687" t="b">
        <v>0</v>
      </c>
      <c r="O7687">
        <v>-123.232</v>
      </c>
      <c r="P7687">
        <v>45.207999999999998</v>
      </c>
      <c r="Q7687" t="b">
        <v>1</v>
      </c>
    </row>
    <row r="7688" spans="1:17" x14ac:dyDescent="0.2">
      <c r="A7688">
        <v>7687</v>
      </c>
      <c r="B7688" t="s">
        <v>10581</v>
      </c>
      <c r="C7688" s="1">
        <v>44797</v>
      </c>
      <c r="D7688" t="s">
        <v>18</v>
      </c>
      <c r="E7688" t="s">
        <v>19</v>
      </c>
      <c r="G7688" t="s">
        <v>20</v>
      </c>
      <c r="I7688" t="s">
        <v>7608</v>
      </c>
      <c r="J7688" t="s">
        <v>449</v>
      </c>
      <c r="K7688" t="b">
        <v>0</v>
      </c>
      <c r="L7688" t="s">
        <v>36</v>
      </c>
      <c r="N7688" t="b">
        <v>0</v>
      </c>
      <c r="O7688">
        <v>-80.322999999999993</v>
      </c>
      <c r="P7688">
        <v>39.256999999999998</v>
      </c>
      <c r="Q7688" t="b">
        <v>1</v>
      </c>
    </row>
    <row r="7689" spans="1:17" x14ac:dyDescent="0.2">
      <c r="A7689">
        <v>7688</v>
      </c>
      <c r="B7689" t="s">
        <v>10582</v>
      </c>
      <c r="C7689" s="1">
        <v>44797</v>
      </c>
      <c r="D7689" t="s">
        <v>18</v>
      </c>
      <c r="E7689" t="s">
        <v>10583</v>
      </c>
      <c r="F7689">
        <v>26</v>
      </c>
      <c r="G7689" t="s">
        <v>20</v>
      </c>
      <c r="I7689" t="s">
        <v>6086</v>
      </c>
      <c r="J7689" t="s">
        <v>96</v>
      </c>
      <c r="K7689" t="b">
        <v>1</v>
      </c>
      <c r="L7689" t="s">
        <v>36</v>
      </c>
      <c r="M7689" t="s">
        <v>25</v>
      </c>
      <c r="N7689" t="b">
        <v>0</v>
      </c>
      <c r="O7689">
        <v>-87.843999999999994</v>
      </c>
      <c r="P7689">
        <v>42.348999999999997</v>
      </c>
      <c r="Q7689" t="b">
        <v>1</v>
      </c>
    </row>
    <row r="7690" spans="1:17" x14ac:dyDescent="0.2">
      <c r="A7690">
        <v>7689</v>
      </c>
      <c r="C7690" s="1">
        <v>44798</v>
      </c>
      <c r="D7690" t="s">
        <v>18</v>
      </c>
      <c r="E7690" t="s">
        <v>1445</v>
      </c>
      <c r="G7690" t="s">
        <v>20</v>
      </c>
      <c r="I7690" t="s">
        <v>369</v>
      </c>
      <c r="J7690" t="s">
        <v>50</v>
      </c>
      <c r="K7690" t="b">
        <v>0</v>
      </c>
      <c r="L7690" t="s">
        <v>36</v>
      </c>
      <c r="N7690" t="b">
        <v>0</v>
      </c>
      <c r="O7690">
        <v>-110.95699999999999</v>
      </c>
      <c r="P7690">
        <v>32.143000000000001</v>
      </c>
      <c r="Q7690" t="b">
        <v>1</v>
      </c>
    </row>
    <row r="7691" spans="1:17" x14ac:dyDescent="0.2">
      <c r="A7691">
        <v>7690</v>
      </c>
      <c r="B7691" t="s">
        <v>10584</v>
      </c>
      <c r="C7691" s="1">
        <v>44799</v>
      </c>
      <c r="D7691" t="s">
        <v>18</v>
      </c>
      <c r="E7691" t="s">
        <v>19</v>
      </c>
      <c r="F7691">
        <v>29</v>
      </c>
      <c r="G7691" t="s">
        <v>20</v>
      </c>
      <c r="I7691" t="s">
        <v>5576</v>
      </c>
      <c r="J7691" t="s">
        <v>115</v>
      </c>
      <c r="K7691" t="b">
        <v>0</v>
      </c>
      <c r="L7691" t="s">
        <v>24</v>
      </c>
      <c r="N7691" t="b">
        <v>0</v>
      </c>
      <c r="O7691">
        <v>-80.400999999999996</v>
      </c>
      <c r="P7691">
        <v>37.186</v>
      </c>
      <c r="Q7691" t="b">
        <v>1</v>
      </c>
    </row>
    <row r="7692" spans="1:17" x14ac:dyDescent="0.2">
      <c r="A7692">
        <v>7691</v>
      </c>
      <c r="B7692" t="s">
        <v>10585</v>
      </c>
      <c r="C7692" s="1">
        <v>44799</v>
      </c>
      <c r="D7692" t="s">
        <v>18</v>
      </c>
      <c r="E7692" t="s">
        <v>19</v>
      </c>
      <c r="F7692">
        <v>58</v>
      </c>
      <c r="G7692" t="s">
        <v>20</v>
      </c>
      <c r="I7692" t="s">
        <v>10586</v>
      </c>
      <c r="J7692" t="s">
        <v>40</v>
      </c>
      <c r="K7692" t="b">
        <v>0</v>
      </c>
      <c r="L7692" t="s">
        <v>24</v>
      </c>
      <c r="M7692" t="s">
        <v>25</v>
      </c>
      <c r="N7692" t="b">
        <v>0</v>
      </c>
      <c r="O7692">
        <v>-121.72799999999999</v>
      </c>
      <c r="P7692">
        <v>38.000999999999998</v>
      </c>
      <c r="Q7692" t="b">
        <v>1</v>
      </c>
    </row>
    <row r="7693" spans="1:17" x14ac:dyDescent="0.2">
      <c r="A7693">
        <v>7692</v>
      </c>
      <c r="B7693" t="s">
        <v>10587</v>
      </c>
      <c r="C7693" s="1">
        <v>44800</v>
      </c>
      <c r="D7693" t="s">
        <v>18</v>
      </c>
      <c r="E7693" t="s">
        <v>19</v>
      </c>
      <c r="F7693">
        <v>50</v>
      </c>
      <c r="G7693" t="s">
        <v>20</v>
      </c>
      <c r="H7693" t="s">
        <v>27</v>
      </c>
      <c r="I7693" t="s">
        <v>776</v>
      </c>
      <c r="J7693" t="s">
        <v>449</v>
      </c>
      <c r="K7693" t="b">
        <v>0</v>
      </c>
      <c r="L7693" t="s">
        <v>24</v>
      </c>
      <c r="M7693" t="s">
        <v>25</v>
      </c>
      <c r="N7693" t="b">
        <v>0</v>
      </c>
      <c r="O7693">
        <v>-81.585999999999999</v>
      </c>
      <c r="P7693">
        <v>38.334000000000003</v>
      </c>
      <c r="Q7693" t="b">
        <v>1</v>
      </c>
    </row>
    <row r="7694" spans="1:17" x14ac:dyDescent="0.2">
      <c r="A7694">
        <v>7693</v>
      </c>
      <c r="C7694" s="1">
        <v>44800</v>
      </c>
      <c r="D7694" t="s">
        <v>18</v>
      </c>
      <c r="E7694" t="s">
        <v>63</v>
      </c>
      <c r="G7694" t="s">
        <v>55</v>
      </c>
      <c r="I7694" t="s">
        <v>467</v>
      </c>
      <c r="J7694" t="s">
        <v>40</v>
      </c>
      <c r="K7694" t="b">
        <v>0</v>
      </c>
      <c r="L7694" t="s">
        <v>24</v>
      </c>
      <c r="M7694" t="s">
        <v>25</v>
      </c>
      <c r="N7694" t="b">
        <v>0</v>
      </c>
      <c r="O7694">
        <v>-121.447</v>
      </c>
      <c r="P7694">
        <v>38.612000000000002</v>
      </c>
      <c r="Q7694" t="b">
        <v>1</v>
      </c>
    </row>
    <row r="7695" spans="1:17" x14ac:dyDescent="0.2">
      <c r="A7695">
        <v>7694</v>
      </c>
      <c r="B7695" t="s">
        <v>10588</v>
      </c>
      <c r="C7695" s="1">
        <v>44800</v>
      </c>
      <c r="D7695" t="s">
        <v>18</v>
      </c>
      <c r="E7695" t="s">
        <v>80</v>
      </c>
      <c r="F7695">
        <v>69</v>
      </c>
      <c r="G7695" t="s">
        <v>20</v>
      </c>
      <c r="I7695" t="s">
        <v>8799</v>
      </c>
      <c r="J7695" t="s">
        <v>75</v>
      </c>
      <c r="K7695" t="b">
        <v>0</v>
      </c>
      <c r="L7695" t="s">
        <v>80</v>
      </c>
      <c r="N7695" t="b">
        <v>0</v>
      </c>
      <c r="O7695">
        <v>-93.34</v>
      </c>
      <c r="P7695">
        <v>32.046999999999997</v>
      </c>
      <c r="Q7695" t="b">
        <v>1</v>
      </c>
    </row>
    <row r="7696" spans="1:17" x14ac:dyDescent="0.2">
      <c r="A7696">
        <v>7695</v>
      </c>
      <c r="B7696" t="s">
        <v>10589</v>
      </c>
      <c r="C7696" s="1">
        <v>44801</v>
      </c>
      <c r="D7696" t="s">
        <v>18</v>
      </c>
      <c r="E7696" t="s">
        <v>80</v>
      </c>
      <c r="G7696" t="s">
        <v>20</v>
      </c>
      <c r="I7696" t="s">
        <v>103</v>
      </c>
      <c r="J7696" t="s">
        <v>104</v>
      </c>
      <c r="K7696" t="b">
        <v>0</v>
      </c>
      <c r="L7696" t="s">
        <v>80</v>
      </c>
      <c r="N7696" t="b">
        <v>0</v>
      </c>
      <c r="O7696">
        <v>-106.702</v>
      </c>
      <c r="P7696">
        <v>35.115000000000002</v>
      </c>
      <c r="Q7696" t="b">
        <v>1</v>
      </c>
    </row>
    <row r="7697" spans="1:17" x14ac:dyDescent="0.2">
      <c r="A7697">
        <v>7696</v>
      </c>
      <c r="C7697" s="1">
        <v>44801</v>
      </c>
      <c r="D7697" t="s">
        <v>18</v>
      </c>
      <c r="E7697" t="s">
        <v>19</v>
      </c>
      <c r="I7697" t="s">
        <v>730</v>
      </c>
      <c r="J7697" t="s">
        <v>23</v>
      </c>
      <c r="K7697" t="b">
        <v>0</v>
      </c>
      <c r="L7697" t="s">
        <v>24</v>
      </c>
      <c r="M7697" t="s">
        <v>25</v>
      </c>
      <c r="N7697" t="b">
        <v>0</v>
      </c>
      <c r="O7697">
        <v>-122.492</v>
      </c>
      <c r="P7697">
        <v>47.195999999999998</v>
      </c>
      <c r="Q7697" t="b">
        <v>1</v>
      </c>
    </row>
    <row r="7698" spans="1:17" x14ac:dyDescent="0.2">
      <c r="A7698">
        <v>7697</v>
      </c>
      <c r="B7698" t="s">
        <v>10590</v>
      </c>
      <c r="C7698" s="1">
        <v>44801</v>
      </c>
      <c r="D7698" t="s">
        <v>18</v>
      </c>
      <c r="E7698" t="s">
        <v>19</v>
      </c>
      <c r="F7698">
        <v>18</v>
      </c>
      <c r="G7698" t="s">
        <v>20</v>
      </c>
      <c r="I7698" t="s">
        <v>10591</v>
      </c>
      <c r="J7698" t="s">
        <v>212</v>
      </c>
      <c r="K7698" t="b">
        <v>0</v>
      </c>
      <c r="L7698" t="s">
        <v>36</v>
      </c>
      <c r="M7698" t="s">
        <v>25</v>
      </c>
      <c r="N7698" t="b">
        <v>0</v>
      </c>
      <c r="O7698">
        <v>-83.92</v>
      </c>
      <c r="P7698">
        <v>43.628</v>
      </c>
      <c r="Q7698" t="b">
        <v>1</v>
      </c>
    </row>
    <row r="7699" spans="1:17" x14ac:dyDescent="0.2">
      <c r="A7699">
        <v>7698</v>
      </c>
      <c r="B7699" t="s">
        <v>10592</v>
      </c>
      <c r="C7699" s="1">
        <v>44801</v>
      </c>
      <c r="D7699" t="s">
        <v>18</v>
      </c>
      <c r="E7699" t="s">
        <v>19</v>
      </c>
      <c r="F7699">
        <v>47</v>
      </c>
      <c r="G7699" t="s">
        <v>20</v>
      </c>
      <c r="I7699" t="s">
        <v>8029</v>
      </c>
      <c r="J7699" t="s">
        <v>170</v>
      </c>
      <c r="K7699" t="b">
        <v>0</v>
      </c>
      <c r="L7699" t="s">
        <v>24</v>
      </c>
      <c r="M7699" t="s">
        <v>25</v>
      </c>
      <c r="N7699" t="b">
        <v>0</v>
      </c>
      <c r="O7699">
        <v>-82.441999999999993</v>
      </c>
      <c r="P7699">
        <v>27.292999999999999</v>
      </c>
      <c r="Q7699" t="b">
        <v>1</v>
      </c>
    </row>
    <row r="7700" spans="1:17" x14ac:dyDescent="0.2">
      <c r="A7700">
        <v>7699</v>
      </c>
      <c r="C7700" s="1">
        <v>44801</v>
      </c>
      <c r="D7700" t="s">
        <v>18</v>
      </c>
      <c r="E7700" t="s">
        <v>19</v>
      </c>
      <c r="G7700" t="s">
        <v>20</v>
      </c>
      <c r="H7700" t="s">
        <v>59</v>
      </c>
      <c r="I7700" t="s">
        <v>218</v>
      </c>
      <c r="J7700" t="s">
        <v>67</v>
      </c>
      <c r="K7700" t="b">
        <v>0</v>
      </c>
      <c r="L7700" t="s">
        <v>24</v>
      </c>
      <c r="M7700" t="s">
        <v>25</v>
      </c>
      <c r="N7700" t="b">
        <v>0</v>
      </c>
      <c r="O7700">
        <v>-95.495000000000005</v>
      </c>
      <c r="P7700">
        <v>29.693000000000001</v>
      </c>
      <c r="Q7700" t="b">
        <v>1</v>
      </c>
    </row>
    <row r="7701" spans="1:17" x14ac:dyDescent="0.2">
      <c r="A7701">
        <v>7700</v>
      </c>
      <c r="B7701" t="s">
        <v>10593</v>
      </c>
      <c r="C7701" s="1">
        <v>44801</v>
      </c>
      <c r="D7701" t="s">
        <v>18</v>
      </c>
      <c r="E7701" t="s">
        <v>19</v>
      </c>
      <c r="F7701">
        <v>38</v>
      </c>
      <c r="G7701" t="s">
        <v>20</v>
      </c>
      <c r="I7701" t="s">
        <v>144</v>
      </c>
      <c r="J7701" t="s">
        <v>67</v>
      </c>
      <c r="K7701" t="b">
        <v>0</v>
      </c>
      <c r="L7701" t="s">
        <v>36</v>
      </c>
      <c r="M7701" t="s">
        <v>51</v>
      </c>
      <c r="N7701" t="b">
        <v>1</v>
      </c>
      <c r="O7701">
        <v>-97.314999999999998</v>
      </c>
      <c r="P7701">
        <v>32.808999999999997</v>
      </c>
      <c r="Q7701" t="b">
        <v>1</v>
      </c>
    </row>
    <row r="7702" spans="1:17" x14ac:dyDescent="0.2">
      <c r="A7702">
        <v>7701</v>
      </c>
      <c r="B7702" t="s">
        <v>10594</v>
      </c>
      <c r="C7702" s="1">
        <v>44802</v>
      </c>
      <c r="D7702" t="s">
        <v>18</v>
      </c>
      <c r="E7702" t="s">
        <v>19</v>
      </c>
      <c r="F7702">
        <v>60</v>
      </c>
      <c r="G7702" t="s">
        <v>20</v>
      </c>
      <c r="I7702" t="s">
        <v>10595</v>
      </c>
      <c r="J7702" t="s">
        <v>115</v>
      </c>
      <c r="K7702" t="b">
        <v>0</v>
      </c>
      <c r="L7702" t="s">
        <v>24</v>
      </c>
      <c r="M7702" t="s">
        <v>25</v>
      </c>
      <c r="N7702" t="b">
        <v>0</v>
      </c>
      <c r="O7702">
        <v>-78.525000000000006</v>
      </c>
      <c r="P7702">
        <v>38.026000000000003</v>
      </c>
      <c r="Q7702" t="b">
        <v>1</v>
      </c>
    </row>
    <row r="7703" spans="1:17" x14ac:dyDescent="0.2">
      <c r="A7703">
        <v>7702</v>
      </c>
      <c r="B7703" t="s">
        <v>10596</v>
      </c>
      <c r="C7703" s="1">
        <v>44803</v>
      </c>
      <c r="D7703" t="s">
        <v>18</v>
      </c>
      <c r="E7703" t="s">
        <v>1445</v>
      </c>
      <c r="F7703">
        <v>22</v>
      </c>
      <c r="G7703" t="s">
        <v>20</v>
      </c>
      <c r="I7703" t="s">
        <v>1498</v>
      </c>
      <c r="J7703" t="s">
        <v>57</v>
      </c>
      <c r="K7703" t="b">
        <v>0</v>
      </c>
      <c r="L7703" t="s">
        <v>36</v>
      </c>
      <c r="M7703" t="s">
        <v>25</v>
      </c>
      <c r="N7703" t="b">
        <v>1</v>
      </c>
      <c r="O7703">
        <v>-91.677999999999997</v>
      </c>
      <c r="P7703">
        <v>41.923999999999999</v>
      </c>
      <c r="Q7703" t="b">
        <v>1</v>
      </c>
    </row>
    <row r="7704" spans="1:17" x14ac:dyDescent="0.2">
      <c r="A7704">
        <v>7703</v>
      </c>
      <c r="B7704" t="s">
        <v>10597</v>
      </c>
      <c r="C7704" s="1">
        <v>44803</v>
      </c>
      <c r="D7704" t="s">
        <v>18</v>
      </c>
      <c r="E7704" t="s">
        <v>32</v>
      </c>
      <c r="F7704">
        <v>20</v>
      </c>
      <c r="G7704" t="s">
        <v>20</v>
      </c>
      <c r="H7704" t="s">
        <v>59</v>
      </c>
      <c r="I7704" t="s">
        <v>69</v>
      </c>
      <c r="J7704" t="s">
        <v>70</v>
      </c>
      <c r="K7704" t="b">
        <v>0</v>
      </c>
      <c r="L7704" t="s">
        <v>80</v>
      </c>
      <c r="M7704" t="s">
        <v>25</v>
      </c>
      <c r="N7704" t="b">
        <v>1</v>
      </c>
      <c r="O7704">
        <v>-83.087000000000003</v>
      </c>
      <c r="P7704">
        <v>39.942999999999998</v>
      </c>
      <c r="Q7704" t="b">
        <v>1</v>
      </c>
    </row>
    <row r="7705" spans="1:17" x14ac:dyDescent="0.2">
      <c r="A7705">
        <v>7704</v>
      </c>
      <c r="B7705" t="s">
        <v>10598</v>
      </c>
      <c r="C7705" s="1">
        <v>44804</v>
      </c>
      <c r="D7705" t="s">
        <v>18</v>
      </c>
      <c r="E7705" t="s">
        <v>19</v>
      </c>
      <c r="F7705">
        <v>39</v>
      </c>
      <c r="G7705" t="s">
        <v>20</v>
      </c>
      <c r="I7705" t="s">
        <v>196</v>
      </c>
      <c r="J7705" t="s">
        <v>197</v>
      </c>
      <c r="K7705" t="b">
        <v>0</v>
      </c>
      <c r="L7705" t="s">
        <v>36</v>
      </c>
      <c r="M7705" t="s">
        <v>25</v>
      </c>
      <c r="N7705" t="b">
        <v>1</v>
      </c>
      <c r="O7705">
        <v>-96.07</v>
      </c>
      <c r="P7705">
        <v>41.203000000000003</v>
      </c>
      <c r="Q7705" t="b">
        <v>1</v>
      </c>
    </row>
    <row r="7706" spans="1:17" x14ac:dyDescent="0.2">
      <c r="A7706">
        <v>7705</v>
      </c>
      <c r="B7706" t="s">
        <v>10599</v>
      </c>
      <c r="C7706" s="1">
        <v>44804</v>
      </c>
      <c r="D7706" t="s">
        <v>18</v>
      </c>
      <c r="E7706" t="s">
        <v>455</v>
      </c>
      <c r="F7706">
        <v>40</v>
      </c>
      <c r="G7706" t="s">
        <v>20</v>
      </c>
      <c r="I7706" t="s">
        <v>142</v>
      </c>
      <c r="J7706" t="s">
        <v>40</v>
      </c>
      <c r="K7706" t="b">
        <v>0</v>
      </c>
      <c r="L7706" t="s">
        <v>24</v>
      </c>
      <c r="N7706" t="b">
        <v>0</v>
      </c>
      <c r="O7706">
        <v>-118.24299999999999</v>
      </c>
      <c r="P7706">
        <v>33.953000000000003</v>
      </c>
      <c r="Q7706" t="b">
        <v>1</v>
      </c>
    </row>
    <row r="7707" spans="1:17" x14ac:dyDescent="0.2">
      <c r="A7707">
        <v>7706</v>
      </c>
      <c r="B7707" t="s">
        <v>10600</v>
      </c>
      <c r="C7707" s="1">
        <v>44804</v>
      </c>
      <c r="D7707" t="s">
        <v>18</v>
      </c>
      <c r="E7707" t="s">
        <v>19</v>
      </c>
      <c r="F7707">
        <v>23</v>
      </c>
      <c r="G7707" t="s">
        <v>20</v>
      </c>
      <c r="I7707" t="s">
        <v>2945</v>
      </c>
      <c r="J7707" t="s">
        <v>255</v>
      </c>
      <c r="K7707" t="b">
        <v>0</v>
      </c>
      <c r="L7707" t="s">
        <v>24</v>
      </c>
      <c r="M7707" t="s">
        <v>76</v>
      </c>
      <c r="N7707" t="b">
        <v>0</v>
      </c>
      <c r="O7707">
        <v>-80.725999999999999</v>
      </c>
      <c r="P7707">
        <v>35.369999999999997</v>
      </c>
      <c r="Q7707" t="b">
        <v>1</v>
      </c>
    </row>
    <row r="7708" spans="1:17" x14ac:dyDescent="0.2">
      <c r="A7708">
        <v>7707</v>
      </c>
      <c r="B7708" t="s">
        <v>10601</v>
      </c>
      <c r="C7708" s="1">
        <v>44805</v>
      </c>
      <c r="D7708" t="s">
        <v>18</v>
      </c>
      <c r="E7708" t="s">
        <v>19</v>
      </c>
      <c r="F7708">
        <v>31</v>
      </c>
      <c r="G7708" t="s">
        <v>20</v>
      </c>
      <c r="I7708" t="s">
        <v>4274</v>
      </c>
      <c r="J7708" t="s">
        <v>67</v>
      </c>
      <c r="K7708" t="b">
        <v>0</v>
      </c>
      <c r="L7708" t="s">
        <v>24</v>
      </c>
      <c r="M7708" t="s">
        <v>25</v>
      </c>
      <c r="N7708" t="b">
        <v>0</v>
      </c>
      <c r="O7708">
        <v>-96.465000000000003</v>
      </c>
      <c r="P7708">
        <v>32.89</v>
      </c>
      <c r="Q7708" t="b">
        <v>1</v>
      </c>
    </row>
    <row r="7709" spans="1:17" x14ac:dyDescent="0.2">
      <c r="A7709">
        <v>7708</v>
      </c>
      <c r="C7709" s="1">
        <v>44805</v>
      </c>
      <c r="D7709" t="s">
        <v>18</v>
      </c>
      <c r="E7709" t="s">
        <v>19</v>
      </c>
      <c r="F7709">
        <v>43</v>
      </c>
      <c r="G7709" t="s">
        <v>20</v>
      </c>
      <c r="I7709" t="s">
        <v>916</v>
      </c>
      <c r="J7709" t="s">
        <v>61</v>
      </c>
      <c r="K7709" t="b">
        <v>0</v>
      </c>
      <c r="L7709" t="s">
        <v>36</v>
      </c>
      <c r="M7709" t="s">
        <v>25</v>
      </c>
      <c r="N7709" t="b">
        <v>0</v>
      </c>
      <c r="O7709">
        <v>-80.055000000000007</v>
      </c>
      <c r="P7709">
        <v>40.436</v>
      </c>
      <c r="Q7709" t="b">
        <v>1</v>
      </c>
    </row>
    <row r="7710" spans="1:17" x14ac:dyDescent="0.2">
      <c r="A7710">
        <v>7709</v>
      </c>
      <c r="C7710" s="1">
        <v>44805</v>
      </c>
      <c r="D7710" t="s">
        <v>18</v>
      </c>
      <c r="E7710" t="s">
        <v>19</v>
      </c>
      <c r="G7710" t="s">
        <v>20</v>
      </c>
      <c r="I7710" t="s">
        <v>746</v>
      </c>
      <c r="J7710" t="s">
        <v>96</v>
      </c>
      <c r="K7710" t="b">
        <v>0</v>
      </c>
      <c r="L7710" t="s">
        <v>36</v>
      </c>
      <c r="N7710" t="b">
        <v>0</v>
      </c>
      <c r="O7710">
        <v>-89.037000000000006</v>
      </c>
      <c r="P7710">
        <v>42.216999999999999</v>
      </c>
      <c r="Q7710" t="b">
        <v>1</v>
      </c>
    </row>
    <row r="7711" spans="1:17" x14ac:dyDescent="0.2">
      <c r="A7711">
        <v>7710</v>
      </c>
      <c r="B7711" t="s">
        <v>10602</v>
      </c>
      <c r="C7711" s="1">
        <v>44805</v>
      </c>
      <c r="D7711" t="s">
        <v>18</v>
      </c>
      <c r="E7711" t="s">
        <v>80</v>
      </c>
      <c r="F7711">
        <v>19</v>
      </c>
      <c r="G7711" t="s">
        <v>20</v>
      </c>
      <c r="I7711" t="s">
        <v>1426</v>
      </c>
      <c r="J7711" t="s">
        <v>115</v>
      </c>
      <c r="K7711" t="b">
        <v>0</v>
      </c>
      <c r="L7711" t="s">
        <v>80</v>
      </c>
      <c r="N7711" t="b">
        <v>1</v>
      </c>
      <c r="O7711">
        <v>-77.319000000000003</v>
      </c>
      <c r="P7711">
        <v>38.634</v>
      </c>
      <c r="Q7711" t="b">
        <v>1</v>
      </c>
    </row>
    <row r="7712" spans="1:17" x14ac:dyDescent="0.2">
      <c r="A7712">
        <v>7711</v>
      </c>
      <c r="B7712" t="s">
        <v>10603</v>
      </c>
      <c r="C7712" s="1">
        <v>44806</v>
      </c>
      <c r="D7712" t="s">
        <v>18</v>
      </c>
      <c r="E7712" t="s">
        <v>19</v>
      </c>
      <c r="F7712">
        <v>32</v>
      </c>
      <c r="G7712" t="s">
        <v>20</v>
      </c>
      <c r="I7712" t="s">
        <v>218</v>
      </c>
      <c r="J7712" t="s">
        <v>67</v>
      </c>
      <c r="K7712" t="b">
        <v>0</v>
      </c>
      <c r="L7712" t="s">
        <v>36</v>
      </c>
      <c r="M7712" t="s">
        <v>51</v>
      </c>
      <c r="N7712" t="b">
        <v>1</v>
      </c>
      <c r="O7712">
        <v>-95.397999999999996</v>
      </c>
      <c r="P7712">
        <v>29.689</v>
      </c>
      <c r="Q7712" t="b">
        <v>1</v>
      </c>
    </row>
    <row r="7713" spans="1:17" x14ac:dyDescent="0.2">
      <c r="A7713">
        <v>7712</v>
      </c>
      <c r="B7713" t="s">
        <v>10604</v>
      </c>
      <c r="C7713" s="1">
        <v>44806</v>
      </c>
      <c r="D7713" t="s">
        <v>18</v>
      </c>
      <c r="E7713" t="s">
        <v>19</v>
      </c>
      <c r="F7713">
        <v>37</v>
      </c>
      <c r="G7713" t="s">
        <v>20</v>
      </c>
      <c r="I7713" t="s">
        <v>314</v>
      </c>
      <c r="J7713" t="s">
        <v>112</v>
      </c>
      <c r="K7713" t="b">
        <v>0</v>
      </c>
      <c r="L7713" t="s">
        <v>36</v>
      </c>
      <c r="M7713" t="s">
        <v>25</v>
      </c>
      <c r="N7713" t="b">
        <v>1</v>
      </c>
      <c r="O7713">
        <v>-93.296000000000006</v>
      </c>
      <c r="P7713">
        <v>37.177999999999997</v>
      </c>
      <c r="Q7713" t="b">
        <v>1</v>
      </c>
    </row>
    <row r="7714" spans="1:17" x14ac:dyDescent="0.2">
      <c r="A7714">
        <v>7713</v>
      </c>
      <c r="B7714" t="s">
        <v>10605</v>
      </c>
      <c r="C7714" s="1">
        <v>44806</v>
      </c>
      <c r="D7714" t="s">
        <v>18</v>
      </c>
      <c r="E7714" t="s">
        <v>19</v>
      </c>
      <c r="F7714">
        <v>77</v>
      </c>
      <c r="G7714" t="s">
        <v>20</v>
      </c>
      <c r="I7714" t="s">
        <v>10606</v>
      </c>
      <c r="J7714" t="s">
        <v>234</v>
      </c>
      <c r="K7714" t="b">
        <v>0</v>
      </c>
      <c r="L7714" t="s">
        <v>24</v>
      </c>
      <c r="M7714" t="s">
        <v>25</v>
      </c>
      <c r="N7714" t="b">
        <v>0</v>
      </c>
      <c r="O7714">
        <v>-83.34</v>
      </c>
      <c r="P7714">
        <v>32.962000000000003</v>
      </c>
      <c r="Q7714" t="b">
        <v>1</v>
      </c>
    </row>
    <row r="7715" spans="1:17" x14ac:dyDescent="0.2">
      <c r="A7715">
        <v>7714</v>
      </c>
      <c r="C7715" s="1">
        <v>44806</v>
      </c>
      <c r="D7715" t="s">
        <v>18</v>
      </c>
      <c r="E7715" t="s">
        <v>1445</v>
      </c>
      <c r="G7715" t="s">
        <v>20</v>
      </c>
      <c r="I7715" t="s">
        <v>1013</v>
      </c>
      <c r="J7715" t="s">
        <v>768</v>
      </c>
      <c r="K7715" t="b">
        <v>0</v>
      </c>
      <c r="L7715" t="s">
        <v>24</v>
      </c>
      <c r="M7715" t="s">
        <v>76</v>
      </c>
      <c r="N7715" t="b">
        <v>0</v>
      </c>
      <c r="O7715">
        <v>-106.29600000000001</v>
      </c>
      <c r="P7715">
        <v>42.868000000000002</v>
      </c>
      <c r="Q7715" t="b">
        <v>1</v>
      </c>
    </row>
    <row r="7716" spans="1:17" x14ac:dyDescent="0.2">
      <c r="A7716">
        <v>7715</v>
      </c>
      <c r="B7716" t="s">
        <v>10607</v>
      </c>
      <c r="C7716" s="1">
        <v>44806</v>
      </c>
      <c r="D7716" t="s">
        <v>18</v>
      </c>
      <c r="E7716" t="s">
        <v>19</v>
      </c>
      <c r="F7716">
        <v>47</v>
      </c>
      <c r="G7716" t="s">
        <v>20</v>
      </c>
      <c r="I7716" t="s">
        <v>391</v>
      </c>
      <c r="J7716" t="s">
        <v>348</v>
      </c>
      <c r="K7716" t="b">
        <v>0</v>
      </c>
      <c r="L7716" t="s">
        <v>24</v>
      </c>
      <c r="M7716" t="s">
        <v>51</v>
      </c>
      <c r="N7716" t="b">
        <v>0</v>
      </c>
      <c r="O7716">
        <v>-87.912000000000006</v>
      </c>
      <c r="P7716">
        <v>43.045999999999999</v>
      </c>
      <c r="Q7716" t="b">
        <v>1</v>
      </c>
    </row>
    <row r="7717" spans="1:17" x14ac:dyDescent="0.2">
      <c r="A7717">
        <v>7716</v>
      </c>
      <c r="B7717" t="s">
        <v>10608</v>
      </c>
      <c r="C7717" s="1">
        <v>44807</v>
      </c>
      <c r="D7717" t="s">
        <v>18</v>
      </c>
      <c r="E7717" t="s">
        <v>19</v>
      </c>
      <c r="G7717" t="s">
        <v>20</v>
      </c>
      <c r="I7717" t="s">
        <v>1159</v>
      </c>
      <c r="J7717" t="s">
        <v>23</v>
      </c>
      <c r="K7717" t="b">
        <v>0</v>
      </c>
      <c r="L7717" t="s">
        <v>36</v>
      </c>
      <c r="M7717" t="s">
        <v>25</v>
      </c>
      <c r="N7717" t="b">
        <v>1</v>
      </c>
      <c r="O7717">
        <v>-117.372</v>
      </c>
      <c r="P7717">
        <v>47.701999999999998</v>
      </c>
      <c r="Q7717" t="b">
        <v>1</v>
      </c>
    </row>
    <row r="7718" spans="1:17" x14ac:dyDescent="0.2">
      <c r="A7718">
        <v>7717</v>
      </c>
      <c r="B7718" t="s">
        <v>10609</v>
      </c>
      <c r="C7718" s="1">
        <v>44807</v>
      </c>
      <c r="D7718" t="s">
        <v>18</v>
      </c>
      <c r="E7718" t="s">
        <v>19</v>
      </c>
      <c r="F7718">
        <v>41</v>
      </c>
      <c r="G7718" t="s">
        <v>20</v>
      </c>
      <c r="I7718" t="s">
        <v>142</v>
      </c>
      <c r="J7718" t="s">
        <v>40</v>
      </c>
      <c r="K7718" t="b">
        <v>0</v>
      </c>
      <c r="L7718" t="s">
        <v>36</v>
      </c>
      <c r="M7718" t="s">
        <v>25</v>
      </c>
      <c r="N7718" t="b">
        <v>0</v>
      </c>
      <c r="O7718">
        <v>-118.309</v>
      </c>
      <c r="P7718">
        <v>33.938000000000002</v>
      </c>
      <c r="Q7718" t="b">
        <v>1</v>
      </c>
    </row>
    <row r="7719" spans="1:17" x14ac:dyDescent="0.2">
      <c r="A7719">
        <v>7718</v>
      </c>
      <c r="B7719" t="s">
        <v>10610</v>
      </c>
      <c r="C7719" s="1">
        <v>44807</v>
      </c>
      <c r="D7719" t="s">
        <v>18</v>
      </c>
      <c r="E7719" t="s">
        <v>63</v>
      </c>
      <c r="F7719">
        <v>40</v>
      </c>
      <c r="G7719" t="s">
        <v>20</v>
      </c>
      <c r="I7719" t="s">
        <v>2291</v>
      </c>
      <c r="J7719" t="s">
        <v>255</v>
      </c>
      <c r="K7719" t="b">
        <v>1</v>
      </c>
      <c r="L7719" t="s">
        <v>24</v>
      </c>
      <c r="M7719" t="s">
        <v>25</v>
      </c>
      <c r="N7719" t="b">
        <v>0</v>
      </c>
      <c r="O7719">
        <v>-78.994</v>
      </c>
      <c r="P7719">
        <v>35.055</v>
      </c>
      <c r="Q7719" t="b">
        <v>1</v>
      </c>
    </row>
    <row r="7720" spans="1:17" x14ac:dyDescent="0.2">
      <c r="A7720">
        <v>7719</v>
      </c>
      <c r="C7720" s="1">
        <v>44807</v>
      </c>
      <c r="D7720" t="s">
        <v>18</v>
      </c>
      <c r="E7720" t="s">
        <v>80</v>
      </c>
      <c r="G7720" t="s">
        <v>20</v>
      </c>
      <c r="I7720" t="s">
        <v>3409</v>
      </c>
      <c r="J7720" t="s">
        <v>118</v>
      </c>
      <c r="K7720" t="b">
        <v>0</v>
      </c>
      <c r="L7720" t="s">
        <v>80</v>
      </c>
      <c r="N7720" t="b">
        <v>0</v>
      </c>
      <c r="O7720">
        <v>-73.981999999999999</v>
      </c>
      <c r="P7720">
        <v>40.896000000000001</v>
      </c>
      <c r="Q7720" t="b">
        <v>1</v>
      </c>
    </row>
    <row r="7721" spans="1:17" x14ac:dyDescent="0.2">
      <c r="A7721">
        <v>7720</v>
      </c>
      <c r="C7721" s="1">
        <v>44808</v>
      </c>
      <c r="D7721" t="s">
        <v>18</v>
      </c>
      <c r="E7721" t="s">
        <v>63</v>
      </c>
      <c r="F7721">
        <v>54</v>
      </c>
      <c r="G7721" t="s">
        <v>20</v>
      </c>
      <c r="I7721" t="s">
        <v>2929</v>
      </c>
      <c r="J7721" t="s">
        <v>23</v>
      </c>
      <c r="K7721" t="b">
        <v>0</v>
      </c>
      <c r="L7721" t="s">
        <v>36</v>
      </c>
      <c r="M7721" t="s">
        <v>25</v>
      </c>
      <c r="N7721" t="b">
        <v>0</v>
      </c>
      <c r="O7721">
        <v>-122.304</v>
      </c>
      <c r="P7721">
        <v>47.335000000000001</v>
      </c>
      <c r="Q7721" t="b">
        <v>1</v>
      </c>
    </row>
    <row r="7722" spans="1:17" x14ac:dyDescent="0.2">
      <c r="A7722">
        <v>7721</v>
      </c>
      <c r="C7722" s="1">
        <v>44809</v>
      </c>
      <c r="D7722" t="s">
        <v>18</v>
      </c>
      <c r="E7722" t="s">
        <v>1445</v>
      </c>
      <c r="F7722">
        <v>29</v>
      </c>
      <c r="G7722" t="s">
        <v>20</v>
      </c>
      <c r="I7722" t="s">
        <v>2169</v>
      </c>
      <c r="J7722" t="s">
        <v>44</v>
      </c>
      <c r="K7722" t="b">
        <v>0</v>
      </c>
      <c r="L7722" t="s">
        <v>36</v>
      </c>
      <c r="M7722" t="s">
        <v>25</v>
      </c>
      <c r="N7722" t="b">
        <v>0</v>
      </c>
      <c r="O7722">
        <v>-104.989</v>
      </c>
      <c r="P7722">
        <v>39.915999999999997</v>
      </c>
      <c r="Q7722" t="b">
        <v>1</v>
      </c>
    </row>
    <row r="7723" spans="1:17" x14ac:dyDescent="0.2">
      <c r="A7723">
        <v>7722</v>
      </c>
      <c r="B7723" t="s">
        <v>10611</v>
      </c>
      <c r="C7723" s="1">
        <v>44809</v>
      </c>
      <c r="D7723" t="s">
        <v>18</v>
      </c>
      <c r="E7723" t="s">
        <v>32</v>
      </c>
      <c r="F7723">
        <v>32</v>
      </c>
      <c r="G7723" t="s">
        <v>20</v>
      </c>
      <c r="I7723" t="s">
        <v>417</v>
      </c>
      <c r="J7723" t="s">
        <v>70</v>
      </c>
      <c r="K7723" t="b">
        <v>1</v>
      </c>
      <c r="L7723" t="s">
        <v>24</v>
      </c>
      <c r="N7723" t="b">
        <v>1</v>
      </c>
      <c r="O7723">
        <v>-81.817999999999998</v>
      </c>
      <c r="P7723">
        <v>41.430999999999997</v>
      </c>
      <c r="Q7723" t="b">
        <v>1</v>
      </c>
    </row>
    <row r="7724" spans="1:17" x14ac:dyDescent="0.2">
      <c r="A7724">
        <v>7723</v>
      </c>
      <c r="B7724" t="s">
        <v>10612</v>
      </c>
      <c r="C7724" s="1">
        <v>44809</v>
      </c>
      <c r="D7724" t="s">
        <v>18</v>
      </c>
      <c r="E7724" t="s">
        <v>19</v>
      </c>
      <c r="F7724">
        <v>63</v>
      </c>
      <c r="G7724" t="s">
        <v>20</v>
      </c>
      <c r="I7724" t="s">
        <v>2430</v>
      </c>
      <c r="J7724" t="s">
        <v>258</v>
      </c>
      <c r="K7724" t="b">
        <v>0</v>
      </c>
      <c r="L7724" t="s">
        <v>24</v>
      </c>
      <c r="M7724" t="s">
        <v>25</v>
      </c>
      <c r="N7724" t="b">
        <v>0</v>
      </c>
      <c r="O7724">
        <v>-149.429</v>
      </c>
      <c r="P7724">
        <v>61.595999999999997</v>
      </c>
      <c r="Q7724" t="b">
        <v>1</v>
      </c>
    </row>
    <row r="7725" spans="1:17" x14ac:dyDescent="0.2">
      <c r="A7725">
        <v>7724</v>
      </c>
      <c r="C7725" s="1">
        <v>44810</v>
      </c>
      <c r="D7725" t="s">
        <v>18</v>
      </c>
      <c r="E7725" t="s">
        <v>19</v>
      </c>
      <c r="G7725" t="s">
        <v>20</v>
      </c>
      <c r="I7725" t="s">
        <v>10613</v>
      </c>
      <c r="J7725" t="s">
        <v>348</v>
      </c>
      <c r="K7725" t="b">
        <v>0</v>
      </c>
      <c r="L7725" t="s">
        <v>36</v>
      </c>
      <c r="M7725" t="s">
        <v>25</v>
      </c>
      <c r="N7725" t="b">
        <v>1</v>
      </c>
      <c r="O7725">
        <v>-89.944000000000003</v>
      </c>
      <c r="P7725">
        <v>44.024999999999999</v>
      </c>
      <c r="Q7725" t="b">
        <v>1</v>
      </c>
    </row>
    <row r="7726" spans="1:17" x14ac:dyDescent="0.2">
      <c r="A7726">
        <v>7725</v>
      </c>
      <c r="C7726" s="1">
        <v>44811</v>
      </c>
      <c r="D7726" t="s">
        <v>18</v>
      </c>
      <c r="E7726" t="s">
        <v>800</v>
      </c>
      <c r="G7726" t="s">
        <v>20</v>
      </c>
      <c r="I7726" t="s">
        <v>2384</v>
      </c>
      <c r="J7726" t="s">
        <v>50</v>
      </c>
      <c r="K7726" t="b">
        <v>0</v>
      </c>
      <c r="L7726" t="s">
        <v>36</v>
      </c>
      <c r="M7726" t="s">
        <v>76</v>
      </c>
      <c r="N7726" t="b">
        <v>0</v>
      </c>
      <c r="O7726">
        <v>-111.584</v>
      </c>
      <c r="P7726">
        <v>35.223999999999997</v>
      </c>
      <c r="Q7726" t="b">
        <v>1</v>
      </c>
    </row>
    <row r="7727" spans="1:17" x14ac:dyDescent="0.2">
      <c r="A7727">
        <v>7726</v>
      </c>
      <c r="C7727" s="1">
        <v>44811</v>
      </c>
      <c r="D7727" t="s">
        <v>18</v>
      </c>
      <c r="E7727" t="s">
        <v>19</v>
      </c>
      <c r="G7727" t="s">
        <v>20</v>
      </c>
      <c r="H7727" t="s">
        <v>27</v>
      </c>
      <c r="I7727" t="s">
        <v>6762</v>
      </c>
      <c r="J7727" t="s">
        <v>282</v>
      </c>
      <c r="K7727" t="b">
        <v>0</v>
      </c>
      <c r="L7727" t="s">
        <v>24</v>
      </c>
      <c r="M7727" t="s">
        <v>51</v>
      </c>
      <c r="N7727" t="b">
        <v>0</v>
      </c>
      <c r="O7727">
        <v>-86.471999999999994</v>
      </c>
      <c r="P7727">
        <v>33.774999999999999</v>
      </c>
      <c r="Q7727" t="b">
        <v>1</v>
      </c>
    </row>
    <row r="7728" spans="1:17" x14ac:dyDescent="0.2">
      <c r="A7728">
        <v>7727</v>
      </c>
      <c r="C7728" s="1">
        <v>44811</v>
      </c>
      <c r="D7728" t="s">
        <v>18</v>
      </c>
      <c r="E7728" t="s">
        <v>63</v>
      </c>
      <c r="F7728">
        <v>61</v>
      </c>
      <c r="G7728" t="s">
        <v>20</v>
      </c>
      <c r="H7728" t="s">
        <v>59</v>
      </c>
      <c r="I7728" t="s">
        <v>160</v>
      </c>
      <c r="J7728" t="s">
        <v>112</v>
      </c>
      <c r="K7728" t="b">
        <v>0</v>
      </c>
      <c r="L7728" t="s">
        <v>36</v>
      </c>
      <c r="M7728" t="s">
        <v>25</v>
      </c>
      <c r="N7728" t="b">
        <v>0</v>
      </c>
      <c r="O7728">
        <v>-90.29</v>
      </c>
      <c r="P7728">
        <v>38.667999999999999</v>
      </c>
      <c r="Q7728" t="b">
        <v>1</v>
      </c>
    </row>
    <row r="7729" spans="1:17" x14ac:dyDescent="0.2">
      <c r="A7729">
        <v>7728</v>
      </c>
      <c r="B7729" t="s">
        <v>10614</v>
      </c>
      <c r="C7729" s="1">
        <v>44811</v>
      </c>
      <c r="D7729" t="s">
        <v>18</v>
      </c>
      <c r="E7729" t="s">
        <v>19</v>
      </c>
      <c r="F7729">
        <v>27</v>
      </c>
      <c r="G7729" t="s">
        <v>20</v>
      </c>
      <c r="I7729" t="s">
        <v>1354</v>
      </c>
      <c r="J7729" t="s">
        <v>246</v>
      </c>
      <c r="K7729" t="b">
        <v>0</v>
      </c>
      <c r="L7729" t="s">
        <v>24</v>
      </c>
      <c r="M7729" t="s">
        <v>441</v>
      </c>
      <c r="N7729" t="b">
        <v>0</v>
      </c>
      <c r="O7729">
        <v>-82.539000000000001</v>
      </c>
      <c r="P7729">
        <v>36.308999999999997</v>
      </c>
      <c r="Q7729" t="b">
        <v>1</v>
      </c>
    </row>
    <row r="7730" spans="1:17" x14ac:dyDescent="0.2">
      <c r="A7730">
        <v>7729</v>
      </c>
      <c r="B7730" t="s">
        <v>10615</v>
      </c>
      <c r="C7730" s="1">
        <v>44811</v>
      </c>
      <c r="D7730" t="s">
        <v>18</v>
      </c>
      <c r="E7730" t="s">
        <v>19</v>
      </c>
      <c r="F7730">
        <v>30</v>
      </c>
      <c r="G7730" t="s">
        <v>20</v>
      </c>
      <c r="I7730" t="s">
        <v>69</v>
      </c>
      <c r="J7730" t="s">
        <v>234</v>
      </c>
      <c r="K7730" t="b">
        <v>0</v>
      </c>
      <c r="L7730" t="s">
        <v>24</v>
      </c>
      <c r="M7730" t="s">
        <v>76</v>
      </c>
      <c r="N7730" t="b">
        <v>0</v>
      </c>
      <c r="Q7730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C561-22F4-EC49-84A2-F3529C92129B}">
  <dimension ref="A1"/>
  <sheetViews>
    <sheetView workbookViewId="0">
      <selection activeCell="A3" sqref="A3"/>
    </sheetView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8B42-D754-6C4D-B50C-D2F89AE38527}">
  <dimension ref="A1:T7730"/>
  <sheetViews>
    <sheetView workbookViewId="0">
      <selection activeCell="K1" sqref="K1:K7730"/>
    </sheetView>
  </sheetViews>
  <sheetFormatPr baseColWidth="10" defaultRowHeight="16" x14ac:dyDescent="0.2"/>
  <cols>
    <col min="1" max="1" width="10.83203125" bestFit="1" customWidth="1"/>
    <col min="2" max="2" width="30.5" bestFit="1" customWidth="1"/>
    <col min="3" max="3" width="12" style="6" bestFit="1" customWidth="1"/>
    <col min="4" max="4" width="7.33203125" style="6" bestFit="1" customWidth="1"/>
    <col min="5" max="5" width="10.83203125" style="6" bestFit="1" customWidth="1"/>
    <col min="6" max="6" width="18.33203125" bestFit="1" customWidth="1"/>
    <col min="7" max="7" width="27.83203125" bestFit="1" customWidth="1"/>
    <col min="8" max="8" width="6.6640625" bestFit="1" customWidth="1"/>
    <col min="9" max="9" width="6.5" style="15" customWidth="1"/>
    <col min="10" max="10" width="9.1640625" style="15" customWidth="1"/>
    <col min="11" max="11" width="9.6640625" style="15" customWidth="1"/>
    <col min="12" max="12" width="27.6640625" bestFit="1" customWidth="1"/>
    <col min="13" max="13" width="7.6640625" style="15" customWidth="1"/>
    <col min="14" max="14" width="23.33203125" customWidth="1"/>
    <col min="15" max="15" width="13.5" customWidth="1"/>
    <col min="16" max="16" width="10.33203125" bestFit="1" customWidth="1"/>
    <col min="17" max="17" width="14.6640625" customWidth="1"/>
    <col min="18" max="18" width="11.1640625" customWidth="1"/>
    <col min="19" max="19" width="9.83203125" customWidth="1"/>
    <col min="20" max="20" width="19.6640625" customWidth="1"/>
  </cols>
  <sheetData>
    <row r="1" spans="1:20" x14ac:dyDescent="0.2">
      <c r="A1" s="7" t="s">
        <v>10620</v>
      </c>
      <c r="B1" s="7" t="s">
        <v>1</v>
      </c>
      <c r="C1" s="8" t="s">
        <v>2</v>
      </c>
      <c r="D1" s="7" t="s">
        <v>10621</v>
      </c>
      <c r="E1" s="8" t="s">
        <v>10786</v>
      </c>
      <c r="F1" s="7" t="s">
        <v>3</v>
      </c>
      <c r="G1" s="7" t="s">
        <v>4</v>
      </c>
      <c r="H1" s="12" t="s">
        <v>5</v>
      </c>
      <c r="I1" s="12" t="s">
        <v>10800</v>
      </c>
      <c r="J1" s="12" t="s">
        <v>6</v>
      </c>
      <c r="K1" s="12" t="s">
        <v>7</v>
      </c>
      <c r="L1" s="7" t="s">
        <v>8</v>
      </c>
      <c r="M1" s="12" t="s">
        <v>9</v>
      </c>
      <c r="N1" s="7" t="s">
        <v>10</v>
      </c>
      <c r="O1" s="7" t="s">
        <v>11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16</v>
      </c>
    </row>
    <row r="2" spans="1:20" x14ac:dyDescent="0.2">
      <c r="A2" s="2">
        <v>1</v>
      </c>
      <c r="B2" s="2" t="s">
        <v>17</v>
      </c>
      <c r="C2" s="4">
        <v>42006</v>
      </c>
      <c r="D2" s="2">
        <v>2015</v>
      </c>
      <c r="E2" s="2" t="s">
        <v>10727</v>
      </c>
      <c r="F2" s="2" t="s">
        <v>10622</v>
      </c>
      <c r="G2" s="2" t="s">
        <v>10624</v>
      </c>
      <c r="H2" s="2">
        <v>53</v>
      </c>
      <c r="I2" s="13" t="s">
        <v>10776</v>
      </c>
      <c r="J2" s="13" t="s">
        <v>20</v>
      </c>
      <c r="K2" s="13" t="s">
        <v>21</v>
      </c>
      <c r="L2" s="2" t="s">
        <v>22</v>
      </c>
      <c r="M2" s="13" t="s">
        <v>23</v>
      </c>
      <c r="N2" s="2" t="b">
        <v>1</v>
      </c>
      <c r="O2" s="2" t="s">
        <v>10726</v>
      </c>
      <c r="P2" s="2" t="s">
        <v>25</v>
      </c>
      <c r="Q2" s="2" t="b">
        <v>0</v>
      </c>
      <c r="R2" s="2">
        <v>-123.122</v>
      </c>
      <c r="S2" s="2">
        <v>47.247</v>
      </c>
      <c r="T2" s="2" t="b">
        <v>1</v>
      </c>
    </row>
    <row r="3" spans="1:20" x14ac:dyDescent="0.2">
      <c r="A3" s="3">
        <v>2</v>
      </c>
      <c r="B3" s="3" t="s">
        <v>26</v>
      </c>
      <c r="C3" s="5">
        <v>42006</v>
      </c>
      <c r="D3" s="3">
        <v>2015</v>
      </c>
      <c r="E3" s="3" t="s">
        <v>10727</v>
      </c>
      <c r="F3" s="3" t="s">
        <v>10622</v>
      </c>
      <c r="G3" s="3" t="s">
        <v>10624</v>
      </c>
      <c r="H3" s="3">
        <v>47</v>
      </c>
      <c r="I3" s="14" t="s">
        <v>10777</v>
      </c>
      <c r="J3" s="14" t="s">
        <v>20</v>
      </c>
      <c r="K3" s="14" t="s">
        <v>27</v>
      </c>
      <c r="L3" s="3" t="s">
        <v>28</v>
      </c>
      <c r="M3" s="14" t="s">
        <v>29</v>
      </c>
      <c r="N3" s="3" t="b">
        <v>0</v>
      </c>
      <c r="O3" s="3" t="s">
        <v>10726</v>
      </c>
      <c r="P3" s="3" t="s">
        <v>25</v>
      </c>
      <c r="Q3" s="3" t="b">
        <v>0</v>
      </c>
      <c r="R3" s="3">
        <v>-122.892</v>
      </c>
      <c r="S3" s="3">
        <v>45.487000000000002</v>
      </c>
      <c r="T3" s="3" t="b">
        <v>1</v>
      </c>
    </row>
    <row r="4" spans="1:20" x14ac:dyDescent="0.2">
      <c r="A4" s="2">
        <v>3</v>
      </c>
      <c r="B4" s="2" t="s">
        <v>30</v>
      </c>
      <c r="C4" s="4">
        <v>42007</v>
      </c>
      <c r="D4" s="2">
        <v>2015</v>
      </c>
      <c r="E4" s="2" t="s">
        <v>10727</v>
      </c>
      <c r="F4" s="2" t="s">
        <v>10623</v>
      </c>
      <c r="G4" s="2" t="s">
        <v>10625</v>
      </c>
      <c r="H4" s="2">
        <v>23</v>
      </c>
      <c r="I4" s="13" t="s">
        <v>10778</v>
      </c>
      <c r="J4" s="13" t="s">
        <v>20</v>
      </c>
      <c r="K4" s="13" t="s">
        <v>33</v>
      </c>
      <c r="L4" s="2" t="s">
        <v>34</v>
      </c>
      <c r="M4" s="13" t="s">
        <v>35</v>
      </c>
      <c r="N4" s="2" t="b">
        <v>0</v>
      </c>
      <c r="O4" s="2" t="s">
        <v>441</v>
      </c>
      <c r="P4" s="2" t="s">
        <v>25</v>
      </c>
      <c r="Q4" s="2" t="b">
        <v>0</v>
      </c>
      <c r="R4" s="2">
        <v>-97.281000000000006</v>
      </c>
      <c r="S4" s="2">
        <v>37.695</v>
      </c>
      <c r="T4" s="2" t="b">
        <v>1</v>
      </c>
    </row>
    <row r="5" spans="1:20" x14ac:dyDescent="0.2">
      <c r="A5" s="3">
        <v>4</v>
      </c>
      <c r="B5" s="3" t="s">
        <v>37</v>
      </c>
      <c r="C5" s="5">
        <v>42008</v>
      </c>
      <c r="D5" s="3">
        <v>2015</v>
      </c>
      <c r="E5" s="3" t="s">
        <v>10727</v>
      </c>
      <c r="F5" s="3" t="s">
        <v>10622</v>
      </c>
      <c r="G5" s="3" t="s">
        <v>10626</v>
      </c>
      <c r="H5" s="3">
        <v>32</v>
      </c>
      <c r="I5" s="14" t="s">
        <v>10779</v>
      </c>
      <c r="J5" s="14" t="s">
        <v>20</v>
      </c>
      <c r="K5" s="14" t="s">
        <v>27</v>
      </c>
      <c r="L5" s="3" t="s">
        <v>39</v>
      </c>
      <c r="M5" s="14" t="s">
        <v>40</v>
      </c>
      <c r="N5" s="3" t="b">
        <v>1</v>
      </c>
      <c r="O5" s="3" t="s">
        <v>10726</v>
      </c>
      <c r="P5" s="3" t="s">
        <v>25</v>
      </c>
      <c r="Q5" s="3" t="b">
        <v>0</v>
      </c>
      <c r="R5" s="3">
        <v>-122.422</v>
      </c>
      <c r="S5" s="3">
        <v>37.762999999999998</v>
      </c>
      <c r="T5" s="3" t="b">
        <v>1</v>
      </c>
    </row>
    <row r="6" spans="1:20" x14ac:dyDescent="0.2">
      <c r="A6" s="2">
        <v>5</v>
      </c>
      <c r="B6" s="2" t="s">
        <v>41</v>
      </c>
      <c r="C6" s="4">
        <v>42008</v>
      </c>
      <c r="D6" s="2">
        <v>2015</v>
      </c>
      <c r="E6" s="2" t="s">
        <v>10727</v>
      </c>
      <c r="F6" s="2" t="s">
        <v>10622</v>
      </c>
      <c r="G6" s="2" t="s">
        <v>10627</v>
      </c>
      <c r="H6" s="2">
        <v>39</v>
      </c>
      <c r="I6" s="13" t="s">
        <v>10779</v>
      </c>
      <c r="J6" s="13" t="s">
        <v>20</v>
      </c>
      <c r="K6" s="13" t="s">
        <v>33</v>
      </c>
      <c r="L6" s="2" t="s">
        <v>43</v>
      </c>
      <c r="M6" s="13" t="s">
        <v>44</v>
      </c>
      <c r="N6" s="2" t="b">
        <v>0</v>
      </c>
      <c r="O6" s="2" t="s">
        <v>10726</v>
      </c>
      <c r="P6" s="2" t="s">
        <v>25</v>
      </c>
      <c r="Q6" s="2" t="b">
        <v>0</v>
      </c>
      <c r="R6" s="2">
        <v>-104.69199999999999</v>
      </c>
      <c r="S6" s="2">
        <v>40.384</v>
      </c>
      <c r="T6" s="2" t="b">
        <v>1</v>
      </c>
    </row>
    <row r="7" spans="1:20" x14ac:dyDescent="0.2">
      <c r="A7" s="3">
        <v>6</v>
      </c>
      <c r="B7" s="3" t="s">
        <v>45</v>
      </c>
      <c r="C7" s="5">
        <v>42008</v>
      </c>
      <c r="D7" s="3">
        <v>2015</v>
      </c>
      <c r="E7" s="3" t="s">
        <v>10727</v>
      </c>
      <c r="F7" s="3" t="s">
        <v>10622</v>
      </c>
      <c r="G7" s="3" t="s">
        <v>10624</v>
      </c>
      <c r="H7" s="3">
        <v>18</v>
      </c>
      <c r="I7" s="14" t="s">
        <v>10780</v>
      </c>
      <c r="J7" s="14" t="s">
        <v>20</v>
      </c>
      <c r="K7" s="14" t="s">
        <v>27</v>
      </c>
      <c r="L7" s="3" t="s">
        <v>46</v>
      </c>
      <c r="M7" s="14" t="s">
        <v>47</v>
      </c>
      <c r="N7" s="3" t="b">
        <v>0</v>
      </c>
      <c r="O7" s="3" t="s">
        <v>10726</v>
      </c>
      <c r="P7" s="3" t="s">
        <v>25</v>
      </c>
      <c r="Q7" s="3" t="b">
        <v>0</v>
      </c>
      <c r="R7" s="3">
        <v>-97.423000000000002</v>
      </c>
      <c r="S7" s="3">
        <v>35.877000000000002</v>
      </c>
      <c r="T7" s="3" t="b">
        <v>1</v>
      </c>
    </row>
    <row r="8" spans="1:20" x14ac:dyDescent="0.2">
      <c r="A8" s="2">
        <v>7</v>
      </c>
      <c r="B8" s="2" t="s">
        <v>48</v>
      </c>
      <c r="C8" s="4">
        <v>42009</v>
      </c>
      <c r="D8" s="2">
        <v>2015</v>
      </c>
      <c r="E8" s="2" t="s">
        <v>10727</v>
      </c>
      <c r="F8" s="2" t="s">
        <v>10622</v>
      </c>
      <c r="G8" s="2" t="s">
        <v>10624</v>
      </c>
      <c r="H8" s="2">
        <v>22</v>
      </c>
      <c r="I8" s="13" t="s">
        <v>10778</v>
      </c>
      <c r="J8" s="13" t="s">
        <v>20</v>
      </c>
      <c r="K8" s="13" t="s">
        <v>33</v>
      </c>
      <c r="L8" s="2" t="s">
        <v>49</v>
      </c>
      <c r="M8" s="13" t="s">
        <v>50</v>
      </c>
      <c r="N8" s="2" t="b">
        <v>0</v>
      </c>
      <c r="O8" s="2" t="s">
        <v>10726</v>
      </c>
      <c r="P8" s="2" t="s">
        <v>51</v>
      </c>
      <c r="Q8" s="2" t="b">
        <v>0</v>
      </c>
      <c r="R8" s="2">
        <v>-111.84099999999999</v>
      </c>
      <c r="S8" s="2">
        <v>33.328000000000003</v>
      </c>
      <c r="T8" s="2" t="b">
        <v>1</v>
      </c>
    </row>
    <row r="9" spans="1:20" x14ac:dyDescent="0.2">
      <c r="A9" s="3">
        <v>8</v>
      </c>
      <c r="B9" s="3" t="s">
        <v>52</v>
      </c>
      <c r="C9" s="5">
        <v>42010</v>
      </c>
      <c r="D9" s="3">
        <v>2015</v>
      </c>
      <c r="E9" s="3" t="s">
        <v>10727</v>
      </c>
      <c r="F9" s="3" t="s">
        <v>10622</v>
      </c>
      <c r="G9" s="3" t="s">
        <v>10624</v>
      </c>
      <c r="H9" s="3">
        <v>35</v>
      </c>
      <c r="I9" s="14" t="s">
        <v>10779</v>
      </c>
      <c r="J9" s="14" t="s">
        <v>20</v>
      </c>
      <c r="K9" s="14" t="s">
        <v>27</v>
      </c>
      <c r="L9" s="3" t="s">
        <v>53</v>
      </c>
      <c r="M9" s="14" t="s">
        <v>35</v>
      </c>
      <c r="N9" s="3" t="b">
        <v>0</v>
      </c>
      <c r="O9" s="3" t="s">
        <v>10726</v>
      </c>
      <c r="P9" s="3" t="s">
        <v>25</v>
      </c>
      <c r="Q9" s="3" t="b">
        <v>0</v>
      </c>
      <c r="R9" s="3">
        <v>-97.563999999999993</v>
      </c>
      <c r="S9" s="3">
        <v>38.704000000000001</v>
      </c>
      <c r="T9" s="3" t="b">
        <v>1</v>
      </c>
    </row>
    <row r="10" spans="1:20" x14ac:dyDescent="0.2">
      <c r="A10" s="2">
        <v>9</v>
      </c>
      <c r="B10" s="2" t="s">
        <v>54</v>
      </c>
      <c r="C10" s="4">
        <v>42010</v>
      </c>
      <c r="D10" s="2">
        <v>2015</v>
      </c>
      <c r="E10" s="2" t="s">
        <v>10727</v>
      </c>
      <c r="F10" s="2" t="s">
        <v>10622</v>
      </c>
      <c r="G10" s="2" t="s">
        <v>10625</v>
      </c>
      <c r="H10" s="2">
        <v>34</v>
      </c>
      <c r="I10" s="13" t="s">
        <v>10779</v>
      </c>
      <c r="J10" s="13" t="s">
        <v>55</v>
      </c>
      <c r="K10" s="13" t="s">
        <v>27</v>
      </c>
      <c r="L10" s="2" t="s">
        <v>56</v>
      </c>
      <c r="M10" s="13" t="s">
        <v>57</v>
      </c>
      <c r="N10" s="2" t="b">
        <v>0</v>
      </c>
      <c r="O10" s="2" t="s">
        <v>441</v>
      </c>
      <c r="P10" s="2" t="s">
        <v>25</v>
      </c>
      <c r="Q10" s="2" t="b">
        <v>1</v>
      </c>
      <c r="R10" s="2">
        <v>-91.119</v>
      </c>
      <c r="S10" s="2">
        <v>40.808999999999997</v>
      </c>
      <c r="T10" s="2" t="b">
        <v>1</v>
      </c>
    </row>
    <row r="11" spans="1:20" x14ac:dyDescent="0.2">
      <c r="A11" s="3">
        <v>10</v>
      </c>
      <c r="B11" s="3" t="s">
        <v>58</v>
      </c>
      <c r="C11" s="5">
        <v>42010</v>
      </c>
      <c r="D11" s="3">
        <v>2015</v>
      </c>
      <c r="E11" s="3" t="s">
        <v>10727</v>
      </c>
      <c r="F11" s="3" t="s">
        <v>10622</v>
      </c>
      <c r="G11" s="3" t="s">
        <v>10626</v>
      </c>
      <c r="H11" s="3">
        <v>47</v>
      </c>
      <c r="I11" s="14" t="s">
        <v>10777</v>
      </c>
      <c r="J11" s="14" t="s">
        <v>20</v>
      </c>
      <c r="K11" s="14" t="s">
        <v>59</v>
      </c>
      <c r="L11" s="3" t="s">
        <v>60</v>
      </c>
      <c r="M11" s="14" t="s">
        <v>61</v>
      </c>
      <c r="N11" s="3" t="b">
        <v>0</v>
      </c>
      <c r="O11" s="3" t="s">
        <v>10726</v>
      </c>
      <c r="P11" s="3" t="s">
        <v>25</v>
      </c>
      <c r="Q11" s="3" t="b">
        <v>0</v>
      </c>
      <c r="R11" s="3">
        <v>-79.991</v>
      </c>
      <c r="S11" s="3">
        <v>40.412999999999997</v>
      </c>
      <c r="T11" s="3" t="b">
        <v>1</v>
      </c>
    </row>
    <row r="12" spans="1:20" x14ac:dyDescent="0.2">
      <c r="A12" s="2">
        <v>11</v>
      </c>
      <c r="B12" s="2" t="s">
        <v>62</v>
      </c>
      <c r="C12" s="4">
        <v>42010</v>
      </c>
      <c r="D12" s="2">
        <v>2015</v>
      </c>
      <c r="E12" s="2" t="s">
        <v>10727</v>
      </c>
      <c r="F12" s="2" t="s">
        <v>10623</v>
      </c>
      <c r="G12" s="2" t="s">
        <v>10628</v>
      </c>
      <c r="H12" s="2">
        <v>25</v>
      </c>
      <c r="I12" s="13" t="s">
        <v>10778</v>
      </c>
      <c r="J12" s="13" t="s">
        <v>20</v>
      </c>
      <c r="K12" s="13" t="s">
        <v>27</v>
      </c>
      <c r="L12" s="2" t="s">
        <v>64</v>
      </c>
      <c r="M12" s="13" t="s">
        <v>40</v>
      </c>
      <c r="N12" s="2" t="b">
        <v>0</v>
      </c>
      <c r="O12" s="2" t="s">
        <v>10726</v>
      </c>
      <c r="P12" s="2" t="s">
        <v>25</v>
      </c>
      <c r="Q12" s="2" t="b">
        <v>0</v>
      </c>
      <c r="R12" s="2">
        <v>-121.29900000000001</v>
      </c>
      <c r="S12" s="2">
        <v>37.93</v>
      </c>
      <c r="T12" s="2" t="b">
        <v>1</v>
      </c>
    </row>
    <row r="13" spans="1:20" x14ac:dyDescent="0.2">
      <c r="A13" s="3">
        <v>12</v>
      </c>
      <c r="B13" s="3" t="s">
        <v>65</v>
      </c>
      <c r="C13" s="5">
        <v>42011</v>
      </c>
      <c r="D13" s="3">
        <v>2015</v>
      </c>
      <c r="E13" s="3" t="s">
        <v>10727</v>
      </c>
      <c r="F13" s="3" t="s">
        <v>10622</v>
      </c>
      <c r="G13" s="3" t="s">
        <v>10624</v>
      </c>
      <c r="H13" s="3">
        <v>31</v>
      </c>
      <c r="I13" s="14" t="s">
        <v>10779</v>
      </c>
      <c r="J13" s="14" t="s">
        <v>20</v>
      </c>
      <c r="K13" s="14" t="s">
        <v>59</v>
      </c>
      <c r="L13" s="3" t="s">
        <v>66</v>
      </c>
      <c r="M13" s="14" t="s">
        <v>67</v>
      </c>
      <c r="N13" s="3" t="b">
        <v>0</v>
      </c>
      <c r="O13" s="3" t="s">
        <v>10726</v>
      </c>
      <c r="P13" s="3" t="s">
        <v>25</v>
      </c>
      <c r="Q13" s="3" t="b">
        <v>0</v>
      </c>
      <c r="R13" s="3">
        <v>-95.369</v>
      </c>
      <c r="S13" s="3">
        <v>28.954999999999998</v>
      </c>
      <c r="T13" s="3" t="b">
        <v>1</v>
      </c>
    </row>
    <row r="14" spans="1:20" x14ac:dyDescent="0.2">
      <c r="A14" s="2">
        <v>13</v>
      </c>
      <c r="B14" s="2" t="s">
        <v>68</v>
      </c>
      <c r="C14" s="4">
        <v>42011</v>
      </c>
      <c r="D14" s="2">
        <v>2015</v>
      </c>
      <c r="E14" s="2" t="s">
        <v>10727</v>
      </c>
      <c r="F14" s="2" t="s">
        <v>10622</v>
      </c>
      <c r="G14" s="2" t="s">
        <v>10628</v>
      </c>
      <c r="H14" s="2">
        <v>41</v>
      </c>
      <c r="I14" s="13" t="s">
        <v>10777</v>
      </c>
      <c r="J14" s="13" t="s">
        <v>20</v>
      </c>
      <c r="K14" s="13" t="s">
        <v>59</v>
      </c>
      <c r="L14" s="2" t="s">
        <v>69</v>
      </c>
      <c r="M14" s="13" t="s">
        <v>70</v>
      </c>
      <c r="N14" s="2" t="b">
        <v>1</v>
      </c>
      <c r="O14" s="2" t="s">
        <v>441</v>
      </c>
      <c r="P14" s="2" t="s">
        <v>25</v>
      </c>
      <c r="Q14" s="2" t="b">
        <v>0</v>
      </c>
      <c r="R14" s="2">
        <v>-82.885000000000005</v>
      </c>
      <c r="S14" s="2">
        <v>39.999000000000002</v>
      </c>
      <c r="T14" s="2" t="b">
        <v>1</v>
      </c>
    </row>
    <row r="15" spans="1:20" x14ac:dyDescent="0.2">
      <c r="A15" s="3">
        <v>14</v>
      </c>
      <c r="B15" s="3" t="s">
        <v>71</v>
      </c>
      <c r="C15" s="5">
        <v>42011</v>
      </c>
      <c r="D15" s="3">
        <v>2015</v>
      </c>
      <c r="E15" s="3" t="s">
        <v>10727</v>
      </c>
      <c r="F15" s="3" t="s">
        <v>10622</v>
      </c>
      <c r="G15" s="3" t="s">
        <v>10624</v>
      </c>
      <c r="H15" s="3">
        <v>30</v>
      </c>
      <c r="I15" s="14" t="s">
        <v>10778</v>
      </c>
      <c r="J15" s="14" t="s">
        <v>20</v>
      </c>
      <c r="K15" s="14" t="s">
        <v>27</v>
      </c>
      <c r="L15" s="3" t="s">
        <v>72</v>
      </c>
      <c r="M15" s="14" t="s">
        <v>57</v>
      </c>
      <c r="N15" s="3" t="b">
        <v>0</v>
      </c>
      <c r="O15" s="3" t="s">
        <v>10726</v>
      </c>
      <c r="P15" s="3" t="s">
        <v>51</v>
      </c>
      <c r="Q15" s="3" t="b">
        <v>0</v>
      </c>
      <c r="R15" s="3">
        <v>-93.608999999999995</v>
      </c>
      <c r="S15" s="3">
        <v>41.582000000000001</v>
      </c>
      <c r="T15" s="3" t="b">
        <v>1</v>
      </c>
    </row>
    <row r="16" spans="1:20" x14ac:dyDescent="0.2">
      <c r="A16" s="2">
        <v>15</v>
      </c>
      <c r="B16" s="2" t="s">
        <v>73</v>
      </c>
      <c r="C16" s="4">
        <v>42011</v>
      </c>
      <c r="D16" s="2">
        <v>2015</v>
      </c>
      <c r="E16" s="2" t="s">
        <v>10727</v>
      </c>
      <c r="F16" s="2" t="s">
        <v>10622</v>
      </c>
      <c r="G16" s="2" t="s">
        <v>10624</v>
      </c>
      <c r="H16" s="2">
        <v>37</v>
      </c>
      <c r="I16" s="13" t="s">
        <v>10779</v>
      </c>
      <c r="J16" s="13" t="s">
        <v>20</v>
      </c>
      <c r="K16" s="13" t="s">
        <v>59</v>
      </c>
      <c r="L16" s="2" t="s">
        <v>74</v>
      </c>
      <c r="M16" s="13" t="s">
        <v>75</v>
      </c>
      <c r="N16" s="2" t="b">
        <v>0</v>
      </c>
      <c r="O16" s="2" t="s">
        <v>10726</v>
      </c>
      <c r="P16" s="2" t="s">
        <v>76</v>
      </c>
      <c r="Q16" s="2" t="b">
        <v>1</v>
      </c>
      <c r="R16" s="2">
        <v>-90.012</v>
      </c>
      <c r="S16" s="2">
        <v>30.021999999999998</v>
      </c>
      <c r="T16" s="2" t="b">
        <v>1</v>
      </c>
    </row>
    <row r="17" spans="1:20" x14ac:dyDescent="0.2">
      <c r="A17" s="3">
        <v>16</v>
      </c>
      <c r="B17" s="3" t="s">
        <v>77</v>
      </c>
      <c r="C17" s="5">
        <v>42012</v>
      </c>
      <c r="D17" s="3">
        <v>2015</v>
      </c>
      <c r="E17" s="3" t="s">
        <v>10727</v>
      </c>
      <c r="F17" s="3" t="s">
        <v>10622</v>
      </c>
      <c r="G17" s="3" t="s">
        <v>10616</v>
      </c>
      <c r="H17" s="3">
        <v>28</v>
      </c>
      <c r="I17" s="14" t="s">
        <v>10778</v>
      </c>
      <c r="J17" s="14" t="s">
        <v>20</v>
      </c>
      <c r="K17" s="14" t="s">
        <v>27</v>
      </c>
      <c r="L17" s="3" t="s">
        <v>78</v>
      </c>
      <c r="M17" s="14" t="s">
        <v>79</v>
      </c>
      <c r="N17" s="3" t="b">
        <v>0</v>
      </c>
      <c r="O17" s="3" t="s">
        <v>10636</v>
      </c>
      <c r="P17" s="3" t="s">
        <v>25</v>
      </c>
      <c r="Q17" s="3" t="b">
        <v>0</v>
      </c>
      <c r="R17" s="3">
        <v>-108.315</v>
      </c>
      <c r="S17" s="3">
        <v>45.859000000000002</v>
      </c>
      <c r="T17" s="3" t="b">
        <v>1</v>
      </c>
    </row>
    <row r="18" spans="1:20" x14ac:dyDescent="0.2">
      <c r="A18" s="2">
        <v>17</v>
      </c>
      <c r="B18" s="2" t="s">
        <v>81</v>
      </c>
      <c r="C18" s="4">
        <v>42012</v>
      </c>
      <c r="D18" s="2">
        <v>2015</v>
      </c>
      <c r="E18" s="2" t="s">
        <v>10727</v>
      </c>
      <c r="F18" s="2" t="s">
        <v>10622</v>
      </c>
      <c r="G18" s="2" t="s">
        <v>10629</v>
      </c>
      <c r="H18" s="2">
        <v>42</v>
      </c>
      <c r="I18" s="13" t="s">
        <v>10777</v>
      </c>
      <c r="J18" s="13" t="s">
        <v>20</v>
      </c>
      <c r="K18" s="13" t="s">
        <v>27</v>
      </c>
      <c r="L18" s="2" t="s">
        <v>83</v>
      </c>
      <c r="M18" s="13" t="s">
        <v>84</v>
      </c>
      <c r="N18" s="2" t="b">
        <v>0</v>
      </c>
      <c r="O18" s="2" t="s">
        <v>10726</v>
      </c>
      <c r="P18" s="2" t="s">
        <v>25</v>
      </c>
      <c r="Q18" s="2" t="b">
        <v>1</v>
      </c>
      <c r="R18" s="2">
        <v>-111.872</v>
      </c>
      <c r="S18" s="2">
        <v>40.771999999999998</v>
      </c>
      <c r="T18" s="2" t="b">
        <v>1</v>
      </c>
    </row>
    <row r="19" spans="1:20" x14ac:dyDescent="0.2">
      <c r="A19" s="3">
        <v>18</v>
      </c>
      <c r="B19" s="3" t="s">
        <v>85</v>
      </c>
      <c r="C19" s="5">
        <v>42012</v>
      </c>
      <c r="D19" s="3">
        <v>2015</v>
      </c>
      <c r="E19" s="3" t="s">
        <v>10727</v>
      </c>
      <c r="F19" s="3" t="s">
        <v>10622</v>
      </c>
      <c r="G19" s="3" t="s">
        <v>10625</v>
      </c>
      <c r="H19" s="3">
        <v>36</v>
      </c>
      <c r="I19" s="14" t="s">
        <v>10779</v>
      </c>
      <c r="J19" s="14" t="s">
        <v>20</v>
      </c>
      <c r="K19" s="14" t="s">
        <v>59</v>
      </c>
      <c r="L19" s="3" t="s">
        <v>86</v>
      </c>
      <c r="M19" s="14" t="s">
        <v>87</v>
      </c>
      <c r="N19" s="3" t="b">
        <v>0</v>
      </c>
      <c r="O19" s="3" t="s">
        <v>10726</v>
      </c>
      <c r="P19" s="3" t="s">
        <v>25</v>
      </c>
      <c r="Q19" s="3" t="b">
        <v>0</v>
      </c>
      <c r="R19" s="3">
        <v>-92.358999999999995</v>
      </c>
      <c r="S19" s="3">
        <v>33.110999999999997</v>
      </c>
      <c r="T19" s="3" t="b">
        <v>1</v>
      </c>
    </row>
    <row r="20" spans="1:20" x14ac:dyDescent="0.2">
      <c r="A20" s="2">
        <v>19</v>
      </c>
      <c r="B20" s="2" t="s">
        <v>88</v>
      </c>
      <c r="C20" s="4">
        <v>42012</v>
      </c>
      <c r="D20" s="2">
        <v>2015</v>
      </c>
      <c r="E20" s="2" t="s">
        <v>10727</v>
      </c>
      <c r="F20" s="2" t="s">
        <v>10622</v>
      </c>
      <c r="G20" s="2" t="s">
        <v>10624</v>
      </c>
      <c r="H20" s="2">
        <v>49</v>
      </c>
      <c r="I20" s="13" t="s">
        <v>10777</v>
      </c>
      <c r="J20" s="13" t="s">
        <v>20</v>
      </c>
      <c r="K20" s="13" t="s">
        <v>27</v>
      </c>
      <c r="L20" s="2" t="s">
        <v>89</v>
      </c>
      <c r="M20" s="13" t="s">
        <v>84</v>
      </c>
      <c r="N20" s="2" t="b">
        <v>0</v>
      </c>
      <c r="O20" s="2" t="s">
        <v>10726</v>
      </c>
      <c r="P20" s="2" t="s">
        <v>25</v>
      </c>
      <c r="Q20" s="2" t="b">
        <v>1</v>
      </c>
      <c r="R20" s="2">
        <v>-112.083</v>
      </c>
      <c r="S20" s="2">
        <v>41.082999999999998</v>
      </c>
      <c r="T20" s="2" t="b">
        <v>1</v>
      </c>
    </row>
    <row r="21" spans="1:20" x14ac:dyDescent="0.2">
      <c r="A21" s="3">
        <v>20</v>
      </c>
      <c r="B21" s="3" t="s">
        <v>90</v>
      </c>
      <c r="C21" s="5">
        <v>42013</v>
      </c>
      <c r="D21" s="3">
        <v>2015</v>
      </c>
      <c r="E21" s="3" t="s">
        <v>10727</v>
      </c>
      <c r="F21" s="3" t="s">
        <v>10622</v>
      </c>
      <c r="G21" s="3" t="s">
        <v>10624</v>
      </c>
      <c r="H21" s="3">
        <v>71</v>
      </c>
      <c r="I21" s="14" t="s">
        <v>10781</v>
      </c>
      <c r="J21" s="14" t="s">
        <v>20</v>
      </c>
      <c r="K21" s="14" t="s">
        <v>27</v>
      </c>
      <c r="L21" s="3" t="s">
        <v>91</v>
      </c>
      <c r="M21" s="14" t="s">
        <v>87</v>
      </c>
      <c r="N21" s="3" t="b">
        <v>0</v>
      </c>
      <c r="O21" s="3" t="s">
        <v>10726</v>
      </c>
      <c r="P21" s="3" t="s">
        <v>25</v>
      </c>
      <c r="Q21" s="3" t="b">
        <v>0</v>
      </c>
      <c r="R21" s="3">
        <v>-91.965999999999994</v>
      </c>
      <c r="S21" s="3">
        <v>34.542000000000002</v>
      </c>
      <c r="T21" s="3" t="b">
        <v>1</v>
      </c>
    </row>
    <row r="22" spans="1:20" x14ac:dyDescent="0.2">
      <c r="A22" s="2">
        <v>21</v>
      </c>
      <c r="B22" s="2" t="s">
        <v>92</v>
      </c>
      <c r="C22" s="4">
        <v>42013</v>
      </c>
      <c r="D22" s="2">
        <v>2015</v>
      </c>
      <c r="E22" s="2" t="s">
        <v>10727</v>
      </c>
      <c r="F22" s="2" t="s">
        <v>10622</v>
      </c>
      <c r="G22" s="2" t="s">
        <v>10624</v>
      </c>
      <c r="H22" s="2">
        <v>33</v>
      </c>
      <c r="I22" s="13" t="s">
        <v>10779</v>
      </c>
      <c r="J22" s="13" t="s">
        <v>20</v>
      </c>
      <c r="K22" s="13" t="s">
        <v>33</v>
      </c>
      <c r="L22" s="2" t="s">
        <v>93</v>
      </c>
      <c r="M22" s="13" t="s">
        <v>67</v>
      </c>
      <c r="N22" s="2" t="b">
        <v>0</v>
      </c>
      <c r="O22" s="2" t="s">
        <v>10726</v>
      </c>
      <c r="P22" s="2" t="s">
        <v>25</v>
      </c>
      <c r="Q22" s="2" t="b">
        <v>0</v>
      </c>
      <c r="R22" s="2">
        <v>-106.43899999999999</v>
      </c>
      <c r="S22" s="2">
        <v>31.858000000000001</v>
      </c>
      <c r="T22" s="2" t="b">
        <v>1</v>
      </c>
    </row>
    <row r="23" spans="1:20" x14ac:dyDescent="0.2">
      <c r="A23" s="3">
        <v>22</v>
      </c>
      <c r="B23" s="3" t="s">
        <v>94</v>
      </c>
      <c r="C23" s="5">
        <v>42015</v>
      </c>
      <c r="D23" s="3">
        <v>2015</v>
      </c>
      <c r="E23" s="3" t="s">
        <v>10727</v>
      </c>
      <c r="F23" s="3" t="s">
        <v>10622</v>
      </c>
      <c r="G23" s="3" t="s">
        <v>10624</v>
      </c>
      <c r="H23" s="3">
        <v>39</v>
      </c>
      <c r="I23" s="14" t="s">
        <v>10779</v>
      </c>
      <c r="J23" s="14" t="s">
        <v>20</v>
      </c>
      <c r="K23" s="14" t="s">
        <v>27</v>
      </c>
      <c r="L23" s="3" t="s">
        <v>95</v>
      </c>
      <c r="M23" s="14" t="s">
        <v>96</v>
      </c>
      <c r="N23" s="3" t="b">
        <v>1</v>
      </c>
      <c r="O23" s="3" t="s">
        <v>10726</v>
      </c>
      <c r="P23" s="3" t="s">
        <v>25</v>
      </c>
      <c r="Q23" s="3" t="b">
        <v>0</v>
      </c>
      <c r="R23" s="3">
        <v>-88.304000000000002</v>
      </c>
      <c r="S23" s="3">
        <v>39.692</v>
      </c>
      <c r="T23" s="3" t="b">
        <v>1</v>
      </c>
    </row>
    <row r="24" spans="1:20" x14ac:dyDescent="0.2">
      <c r="A24" s="2">
        <v>23</v>
      </c>
      <c r="B24" s="2" t="s">
        <v>97</v>
      </c>
      <c r="C24" s="4">
        <v>42015</v>
      </c>
      <c r="D24" s="2">
        <v>2015</v>
      </c>
      <c r="E24" s="2" t="s">
        <v>10727</v>
      </c>
      <c r="F24" s="2" t="s">
        <v>10622</v>
      </c>
      <c r="G24" s="2" t="s">
        <v>10624</v>
      </c>
      <c r="H24" s="2">
        <v>23</v>
      </c>
      <c r="I24" s="13" t="s">
        <v>10778</v>
      </c>
      <c r="J24" s="13" t="s">
        <v>20</v>
      </c>
      <c r="K24" s="13" t="s">
        <v>33</v>
      </c>
      <c r="L24" s="2" t="s">
        <v>98</v>
      </c>
      <c r="M24" s="13" t="s">
        <v>40</v>
      </c>
      <c r="N24" s="2" t="b">
        <v>0</v>
      </c>
      <c r="O24" s="2" t="s">
        <v>10726</v>
      </c>
      <c r="P24" s="2" t="s">
        <v>25</v>
      </c>
      <c r="Q24" s="2" t="b">
        <v>0</v>
      </c>
      <c r="R24" s="2">
        <v>-118.18300000000001</v>
      </c>
      <c r="S24" s="2">
        <v>33.951000000000001</v>
      </c>
      <c r="T24" s="2" t="b">
        <v>1</v>
      </c>
    </row>
    <row r="25" spans="1:20" x14ac:dyDescent="0.2">
      <c r="A25" s="3">
        <v>24</v>
      </c>
      <c r="B25" s="3" t="s">
        <v>99</v>
      </c>
      <c r="C25" s="5">
        <v>42015</v>
      </c>
      <c r="D25" s="3">
        <v>2015</v>
      </c>
      <c r="E25" s="3" t="s">
        <v>10727</v>
      </c>
      <c r="F25" s="3" t="s">
        <v>10623</v>
      </c>
      <c r="G25" s="3" t="s">
        <v>10624</v>
      </c>
      <c r="H25" s="3">
        <v>29</v>
      </c>
      <c r="I25" s="14" t="s">
        <v>10778</v>
      </c>
      <c r="J25" s="14" t="s">
        <v>20</v>
      </c>
      <c r="K25" s="14" t="s">
        <v>33</v>
      </c>
      <c r="L25" s="3" t="s">
        <v>100</v>
      </c>
      <c r="M25" s="14" t="s">
        <v>101</v>
      </c>
      <c r="N25" s="3" t="b">
        <v>0</v>
      </c>
      <c r="O25" s="3" t="s">
        <v>10726</v>
      </c>
      <c r="P25" s="3" t="s">
        <v>76</v>
      </c>
      <c r="Q25" s="3" t="b">
        <v>0</v>
      </c>
      <c r="R25" s="3">
        <v>-115.116</v>
      </c>
      <c r="S25" s="3">
        <v>36.185000000000002</v>
      </c>
      <c r="T25" s="3" t="b">
        <v>1</v>
      </c>
    </row>
    <row r="26" spans="1:20" x14ac:dyDescent="0.2">
      <c r="A26" s="2">
        <v>25</v>
      </c>
      <c r="B26" s="2" t="s">
        <v>102</v>
      </c>
      <c r="C26" s="4">
        <v>42017</v>
      </c>
      <c r="D26" s="2">
        <v>2015</v>
      </c>
      <c r="E26" s="2" t="s">
        <v>10727</v>
      </c>
      <c r="F26" s="2" t="s">
        <v>10622</v>
      </c>
      <c r="G26" s="2" t="s">
        <v>10624</v>
      </c>
      <c r="H26" s="2">
        <v>34</v>
      </c>
      <c r="I26" s="13" t="s">
        <v>10779</v>
      </c>
      <c r="J26" s="13" t="s">
        <v>20</v>
      </c>
      <c r="K26" s="13" t="s">
        <v>27</v>
      </c>
      <c r="L26" s="2" t="s">
        <v>103</v>
      </c>
      <c r="M26" s="13" t="s">
        <v>104</v>
      </c>
      <c r="N26" s="2" t="b">
        <v>0</v>
      </c>
      <c r="O26" s="2" t="s">
        <v>10726</v>
      </c>
      <c r="P26" s="2" t="s">
        <v>76</v>
      </c>
      <c r="Q26" s="2" t="b">
        <v>1</v>
      </c>
      <c r="R26" s="2">
        <v>-106.586</v>
      </c>
      <c r="S26" s="2">
        <v>35.094999999999999</v>
      </c>
      <c r="T26" s="2" t="b">
        <v>1</v>
      </c>
    </row>
    <row r="27" spans="1:20" x14ac:dyDescent="0.2">
      <c r="A27" s="3">
        <v>26</v>
      </c>
      <c r="B27" s="3" t="s">
        <v>105</v>
      </c>
      <c r="C27" s="5">
        <v>42017</v>
      </c>
      <c r="D27" s="3">
        <v>2015</v>
      </c>
      <c r="E27" s="3" t="s">
        <v>10727</v>
      </c>
      <c r="F27" s="3" t="s">
        <v>10622</v>
      </c>
      <c r="G27" s="3" t="s">
        <v>10628</v>
      </c>
      <c r="H27" s="3">
        <v>43</v>
      </c>
      <c r="I27" s="14" t="s">
        <v>10777</v>
      </c>
      <c r="J27" s="14" t="s">
        <v>20</v>
      </c>
      <c r="K27" s="14" t="s">
        <v>27</v>
      </c>
      <c r="L27" s="3" t="s">
        <v>106</v>
      </c>
      <c r="M27" s="14" t="s">
        <v>67</v>
      </c>
      <c r="N27" s="3" t="b">
        <v>1</v>
      </c>
      <c r="O27" s="3" t="s">
        <v>441</v>
      </c>
      <c r="P27" s="3" t="s">
        <v>25</v>
      </c>
      <c r="Q27" s="3" t="b">
        <v>0</v>
      </c>
      <c r="R27" s="3">
        <v>-98.542000000000002</v>
      </c>
      <c r="S27" s="3">
        <v>28.911999999999999</v>
      </c>
      <c r="T27" s="3" t="b">
        <v>1</v>
      </c>
    </row>
    <row r="28" spans="1:20" x14ac:dyDescent="0.2">
      <c r="A28" s="2">
        <v>27</v>
      </c>
      <c r="B28" s="2" t="s">
        <v>107</v>
      </c>
      <c r="C28" s="4">
        <v>42018</v>
      </c>
      <c r="D28" s="2">
        <v>2015</v>
      </c>
      <c r="E28" s="2" t="s">
        <v>10727</v>
      </c>
      <c r="F28" s="2" t="s">
        <v>10622</v>
      </c>
      <c r="G28" s="2" t="s">
        <v>10616</v>
      </c>
      <c r="H28" s="2">
        <v>24</v>
      </c>
      <c r="I28" s="13" t="s">
        <v>10778</v>
      </c>
      <c r="J28" s="13" t="s">
        <v>20</v>
      </c>
      <c r="K28" s="13" t="s">
        <v>59</v>
      </c>
      <c r="L28" s="2" t="s">
        <v>108</v>
      </c>
      <c r="M28" s="13" t="s">
        <v>109</v>
      </c>
      <c r="N28" s="2" t="b">
        <v>0</v>
      </c>
      <c r="O28" s="2" t="s">
        <v>10726</v>
      </c>
      <c r="P28" s="2" t="s">
        <v>25</v>
      </c>
      <c r="Q28" s="2" t="b">
        <v>0</v>
      </c>
      <c r="R28" s="2">
        <v>-93.093999999999994</v>
      </c>
      <c r="S28" s="2">
        <v>44.957999999999998</v>
      </c>
      <c r="T28" s="2" t="b">
        <v>1</v>
      </c>
    </row>
    <row r="29" spans="1:20" x14ac:dyDescent="0.2">
      <c r="A29" s="3">
        <v>28</v>
      </c>
      <c r="B29" s="3" t="s">
        <v>110</v>
      </c>
      <c r="C29" s="5">
        <v>42018</v>
      </c>
      <c r="D29" s="3">
        <v>2015</v>
      </c>
      <c r="E29" s="3" t="s">
        <v>10727</v>
      </c>
      <c r="F29" s="3" t="s">
        <v>10622</v>
      </c>
      <c r="G29" s="3" t="s">
        <v>10616</v>
      </c>
      <c r="H29" s="3">
        <v>29</v>
      </c>
      <c r="I29" s="14" t="s">
        <v>10778</v>
      </c>
      <c r="J29" s="14" t="s">
        <v>20</v>
      </c>
      <c r="K29" s="14" t="s">
        <v>27</v>
      </c>
      <c r="L29" s="3" t="s">
        <v>111</v>
      </c>
      <c r="M29" s="14" t="s">
        <v>112</v>
      </c>
      <c r="N29" s="3" t="b">
        <v>0</v>
      </c>
      <c r="O29" s="3" t="s">
        <v>10726</v>
      </c>
      <c r="P29" s="3" t="s">
        <v>25</v>
      </c>
      <c r="Q29" s="3" t="b">
        <v>0</v>
      </c>
      <c r="R29" s="3">
        <v>-90.793999999999997</v>
      </c>
      <c r="S29" s="3">
        <v>38.317</v>
      </c>
      <c r="T29" s="3" t="b">
        <v>1</v>
      </c>
    </row>
    <row r="30" spans="1:20" x14ac:dyDescent="0.2">
      <c r="A30" s="2">
        <v>29</v>
      </c>
      <c r="B30" s="2" t="s">
        <v>113</v>
      </c>
      <c r="C30" s="4">
        <v>42018</v>
      </c>
      <c r="D30" s="2">
        <v>2015</v>
      </c>
      <c r="E30" s="2" t="s">
        <v>10727</v>
      </c>
      <c r="F30" s="2" t="s">
        <v>10622</v>
      </c>
      <c r="G30" s="2" t="s">
        <v>10624</v>
      </c>
      <c r="H30" s="2">
        <v>34</v>
      </c>
      <c r="I30" s="13" t="s">
        <v>10779</v>
      </c>
      <c r="J30" s="13" t="s">
        <v>20</v>
      </c>
      <c r="K30" s="13" t="s">
        <v>59</v>
      </c>
      <c r="L30" s="2" t="s">
        <v>114</v>
      </c>
      <c r="M30" s="13" t="s">
        <v>115</v>
      </c>
      <c r="N30" s="2" t="b">
        <v>1</v>
      </c>
      <c r="O30" s="2" t="s">
        <v>10726</v>
      </c>
      <c r="P30" s="2" t="s">
        <v>25</v>
      </c>
      <c r="Q30" s="2" t="b">
        <v>0</v>
      </c>
      <c r="R30" s="2">
        <v>-76.347999999999999</v>
      </c>
      <c r="S30" s="2">
        <v>36.783000000000001</v>
      </c>
      <c r="T30" s="2" t="b">
        <v>1</v>
      </c>
    </row>
    <row r="31" spans="1:20" x14ac:dyDescent="0.2">
      <c r="A31" s="3">
        <v>30</v>
      </c>
      <c r="B31" s="3" t="s">
        <v>116</v>
      </c>
      <c r="C31" s="5">
        <v>42018</v>
      </c>
      <c r="D31" s="3">
        <v>2015</v>
      </c>
      <c r="E31" s="3" t="s">
        <v>10727</v>
      </c>
      <c r="F31" s="3" t="s">
        <v>10622</v>
      </c>
      <c r="G31" s="3" t="s">
        <v>10628</v>
      </c>
      <c r="H31" s="3">
        <v>75</v>
      </c>
      <c r="I31" s="14" t="s">
        <v>10781</v>
      </c>
      <c r="J31" s="14" t="s">
        <v>20</v>
      </c>
      <c r="K31" s="14" t="s">
        <v>27</v>
      </c>
      <c r="L31" s="3" t="s">
        <v>117</v>
      </c>
      <c r="M31" s="14" t="s">
        <v>118</v>
      </c>
      <c r="N31" s="3" t="b">
        <v>0</v>
      </c>
      <c r="O31" s="3" t="s">
        <v>10726</v>
      </c>
      <c r="P31" s="3" t="s">
        <v>25</v>
      </c>
      <c r="Q31" s="3" t="b">
        <v>0</v>
      </c>
      <c r="R31" s="3">
        <v>-74.301000000000002</v>
      </c>
      <c r="S31" s="3">
        <v>40.405000000000001</v>
      </c>
      <c r="T31" s="3" t="b">
        <v>1</v>
      </c>
    </row>
    <row r="32" spans="1:20" x14ac:dyDescent="0.2">
      <c r="A32" s="2">
        <v>31</v>
      </c>
      <c r="B32" s="2" t="s">
        <v>119</v>
      </c>
      <c r="C32" s="4">
        <v>42018</v>
      </c>
      <c r="D32" s="2">
        <v>2015</v>
      </c>
      <c r="E32" s="2" t="s">
        <v>10727</v>
      </c>
      <c r="F32" s="2" t="s">
        <v>10622</v>
      </c>
      <c r="G32" s="2" t="s">
        <v>10624</v>
      </c>
      <c r="H32" s="2">
        <v>68</v>
      </c>
      <c r="I32" s="13" t="s">
        <v>10782</v>
      </c>
      <c r="J32" s="13" t="s">
        <v>20</v>
      </c>
      <c r="K32" s="13" t="s">
        <v>27</v>
      </c>
      <c r="L32" s="2" t="s">
        <v>120</v>
      </c>
      <c r="M32" s="13" t="s">
        <v>67</v>
      </c>
      <c r="N32" s="2" t="b">
        <v>0</v>
      </c>
      <c r="O32" s="2" t="s">
        <v>10726</v>
      </c>
      <c r="P32" s="2" t="s">
        <v>25</v>
      </c>
      <c r="Q32" s="2" t="b">
        <v>0</v>
      </c>
      <c r="R32" s="2">
        <v>-95.427999999999997</v>
      </c>
      <c r="S32" s="2">
        <v>29.030999999999999</v>
      </c>
      <c r="T32" s="2" t="b">
        <v>1</v>
      </c>
    </row>
    <row r="33" spans="1:20" x14ac:dyDescent="0.2">
      <c r="A33" s="3">
        <v>32</v>
      </c>
      <c r="B33" s="3" t="s">
        <v>121</v>
      </c>
      <c r="C33" s="5">
        <v>42018</v>
      </c>
      <c r="D33" s="3">
        <v>2015</v>
      </c>
      <c r="E33" s="3" t="s">
        <v>10727</v>
      </c>
      <c r="F33" s="3" t="s">
        <v>10622</v>
      </c>
      <c r="G33" s="3" t="s">
        <v>10628</v>
      </c>
      <c r="H33" s="3">
        <v>34</v>
      </c>
      <c r="I33" s="14" t="s">
        <v>10779</v>
      </c>
      <c r="J33" s="14" t="s">
        <v>20</v>
      </c>
      <c r="K33" s="14" t="s">
        <v>27</v>
      </c>
      <c r="L33" s="3" t="s">
        <v>122</v>
      </c>
      <c r="M33" s="14" t="s">
        <v>84</v>
      </c>
      <c r="N33" s="3" t="b">
        <v>0</v>
      </c>
      <c r="O33" s="3" t="s">
        <v>10726</v>
      </c>
      <c r="P33" s="3" t="s">
        <v>25</v>
      </c>
      <c r="Q33" s="3" t="b">
        <v>1</v>
      </c>
      <c r="R33" s="3">
        <v>-111.887</v>
      </c>
      <c r="S33" s="3">
        <v>40.54</v>
      </c>
      <c r="T33" s="3" t="b">
        <v>1</v>
      </c>
    </row>
    <row r="34" spans="1:20" x14ac:dyDescent="0.2">
      <c r="A34" s="2">
        <v>33</v>
      </c>
      <c r="B34" s="2" t="s">
        <v>123</v>
      </c>
      <c r="C34" s="4">
        <v>42019</v>
      </c>
      <c r="D34" s="2">
        <v>2015</v>
      </c>
      <c r="E34" s="2" t="s">
        <v>10727</v>
      </c>
      <c r="F34" s="2" t="s">
        <v>10622</v>
      </c>
      <c r="G34" s="2" t="s">
        <v>10624</v>
      </c>
      <c r="H34" s="2">
        <v>27</v>
      </c>
      <c r="I34" s="13" t="s">
        <v>10778</v>
      </c>
      <c r="J34" s="13" t="s">
        <v>20</v>
      </c>
      <c r="K34" s="13" t="s">
        <v>59</v>
      </c>
      <c r="L34" s="2" t="s">
        <v>124</v>
      </c>
      <c r="M34" s="13" t="s">
        <v>125</v>
      </c>
      <c r="N34" s="2" t="b">
        <v>0</v>
      </c>
      <c r="O34" s="2" t="s">
        <v>10726</v>
      </c>
      <c r="P34" s="2" t="s">
        <v>76</v>
      </c>
      <c r="Q34" s="2" t="b">
        <v>0</v>
      </c>
      <c r="R34" s="2">
        <v>-85.991</v>
      </c>
      <c r="S34" s="2">
        <v>39.826000000000001</v>
      </c>
      <c r="T34" s="2" t="b">
        <v>1</v>
      </c>
    </row>
    <row r="35" spans="1:20" x14ac:dyDescent="0.2">
      <c r="A35" s="3">
        <v>34</v>
      </c>
      <c r="B35" s="3" t="s">
        <v>126</v>
      </c>
      <c r="C35" s="5">
        <v>42019</v>
      </c>
      <c r="D35" s="3">
        <v>2015</v>
      </c>
      <c r="E35" s="3" t="s">
        <v>10727</v>
      </c>
      <c r="F35" s="3" t="s">
        <v>10622</v>
      </c>
      <c r="G35" s="3" t="s">
        <v>10624</v>
      </c>
      <c r="H35" s="3">
        <v>39</v>
      </c>
      <c r="I35" s="14" t="s">
        <v>10779</v>
      </c>
      <c r="J35" s="14" t="s">
        <v>20</v>
      </c>
      <c r="K35" s="14" t="s">
        <v>59</v>
      </c>
      <c r="L35" s="3" t="s">
        <v>127</v>
      </c>
      <c r="M35" s="14" t="s">
        <v>44</v>
      </c>
      <c r="N35" s="3" t="b">
        <v>0</v>
      </c>
      <c r="O35" s="3" t="s">
        <v>10726</v>
      </c>
      <c r="P35" s="3" t="s">
        <v>25</v>
      </c>
      <c r="Q35" s="3" t="b">
        <v>0</v>
      </c>
      <c r="R35" s="3">
        <v>-104.77200000000001</v>
      </c>
      <c r="S35" s="3">
        <v>39.725999999999999</v>
      </c>
      <c r="T35" s="3" t="b">
        <v>1</v>
      </c>
    </row>
    <row r="36" spans="1:20" x14ac:dyDescent="0.2">
      <c r="A36" s="2">
        <v>35</v>
      </c>
      <c r="B36" s="2" t="s">
        <v>128</v>
      </c>
      <c r="C36" s="4">
        <v>42019</v>
      </c>
      <c r="D36" s="2">
        <v>2015</v>
      </c>
      <c r="E36" s="2" t="s">
        <v>10727</v>
      </c>
      <c r="F36" s="2" t="s">
        <v>10622</v>
      </c>
      <c r="G36" s="2" t="s">
        <v>10624</v>
      </c>
      <c r="H36" s="2">
        <v>24</v>
      </c>
      <c r="I36" s="13" t="s">
        <v>10778</v>
      </c>
      <c r="J36" s="13" t="s">
        <v>20</v>
      </c>
      <c r="K36" s="13" t="s">
        <v>27</v>
      </c>
      <c r="L36" s="2" t="s">
        <v>129</v>
      </c>
      <c r="M36" s="13" t="s">
        <v>109</v>
      </c>
      <c r="N36" s="2" t="b">
        <v>1</v>
      </c>
      <c r="O36" s="2" t="s">
        <v>10726</v>
      </c>
      <c r="P36" s="2" t="s">
        <v>25</v>
      </c>
      <c r="Q36" s="2" t="b">
        <v>0</v>
      </c>
      <c r="R36" s="2">
        <v>-93.358000000000004</v>
      </c>
      <c r="S36" s="2">
        <v>44.825000000000003</v>
      </c>
      <c r="T36" s="2" t="b">
        <v>1</v>
      </c>
    </row>
    <row r="37" spans="1:20" x14ac:dyDescent="0.2">
      <c r="A37" s="3">
        <v>36</v>
      </c>
      <c r="B37" s="3" t="s">
        <v>130</v>
      </c>
      <c r="C37" s="5">
        <v>42019</v>
      </c>
      <c r="D37" s="3">
        <v>2015</v>
      </c>
      <c r="E37" s="3" t="s">
        <v>10727</v>
      </c>
      <c r="F37" s="3" t="s">
        <v>10622</v>
      </c>
      <c r="G37" s="3" t="s">
        <v>10628</v>
      </c>
      <c r="H37" s="3">
        <v>36</v>
      </c>
      <c r="I37" s="14" t="s">
        <v>10779</v>
      </c>
      <c r="J37" s="14" t="s">
        <v>20</v>
      </c>
      <c r="K37" s="14" t="s">
        <v>33</v>
      </c>
      <c r="L37" s="3" t="s">
        <v>131</v>
      </c>
      <c r="M37" s="14" t="s">
        <v>40</v>
      </c>
      <c r="N37" s="3" t="b">
        <v>1</v>
      </c>
      <c r="O37" s="3" t="s">
        <v>441</v>
      </c>
      <c r="P37" s="3" t="s">
        <v>25</v>
      </c>
      <c r="Q37" s="3" t="b">
        <v>0</v>
      </c>
      <c r="R37" s="3">
        <v>-121.997</v>
      </c>
      <c r="S37" s="3">
        <v>38.265999999999998</v>
      </c>
      <c r="T37" s="3" t="b">
        <v>1</v>
      </c>
    </row>
    <row r="38" spans="1:20" x14ac:dyDescent="0.2">
      <c r="A38" s="2">
        <v>37</v>
      </c>
      <c r="B38" s="2" t="s">
        <v>132</v>
      </c>
      <c r="C38" s="4">
        <v>42019</v>
      </c>
      <c r="D38" s="2">
        <v>2015</v>
      </c>
      <c r="E38" s="2" t="s">
        <v>10727</v>
      </c>
      <c r="F38" s="2" t="s">
        <v>10622</v>
      </c>
      <c r="G38" s="2" t="s">
        <v>10624</v>
      </c>
      <c r="H38" s="2">
        <v>33</v>
      </c>
      <c r="I38" s="13" t="s">
        <v>10779</v>
      </c>
      <c r="J38" s="13" t="s">
        <v>20</v>
      </c>
      <c r="K38" s="13" t="s">
        <v>27</v>
      </c>
      <c r="L38" s="2" t="s">
        <v>133</v>
      </c>
      <c r="M38" s="13" t="s">
        <v>75</v>
      </c>
      <c r="N38" s="2" t="b">
        <v>0</v>
      </c>
      <c r="O38" s="2" t="s">
        <v>10726</v>
      </c>
      <c r="P38" s="2" t="s">
        <v>25</v>
      </c>
      <c r="Q38" s="2" t="b">
        <v>0</v>
      </c>
      <c r="R38" s="2">
        <v>-92.441000000000003</v>
      </c>
      <c r="S38" s="2">
        <v>30.748000000000001</v>
      </c>
      <c r="T38" s="2" t="b">
        <v>1</v>
      </c>
    </row>
    <row r="39" spans="1:20" x14ac:dyDescent="0.2">
      <c r="A39" s="3">
        <v>38</v>
      </c>
      <c r="B39" s="3" t="s">
        <v>134</v>
      </c>
      <c r="C39" s="5">
        <v>42020</v>
      </c>
      <c r="D39" s="3">
        <v>2015</v>
      </c>
      <c r="E39" s="3" t="s">
        <v>10727</v>
      </c>
      <c r="F39" s="3" t="s">
        <v>10622</v>
      </c>
      <c r="G39" s="3" t="s">
        <v>10624</v>
      </c>
      <c r="H39" s="3">
        <v>41</v>
      </c>
      <c r="I39" s="14" t="s">
        <v>10777</v>
      </c>
      <c r="J39" s="14" t="s">
        <v>20</v>
      </c>
      <c r="K39" s="14" t="s">
        <v>27</v>
      </c>
      <c r="L39" s="3" t="s">
        <v>135</v>
      </c>
      <c r="M39" s="14" t="s">
        <v>67</v>
      </c>
      <c r="N39" s="3" t="b">
        <v>0</v>
      </c>
      <c r="O39" s="3" t="s">
        <v>10726</v>
      </c>
      <c r="P39" s="3" t="s">
        <v>51</v>
      </c>
      <c r="Q39" s="3" t="b">
        <v>0</v>
      </c>
      <c r="R39" s="3">
        <v>-96.069000000000003</v>
      </c>
      <c r="S39" s="3">
        <v>32.406999999999996</v>
      </c>
      <c r="T39" s="3" t="b">
        <v>1</v>
      </c>
    </row>
    <row r="40" spans="1:20" x14ac:dyDescent="0.2">
      <c r="A40" s="2">
        <v>39</v>
      </c>
      <c r="B40" s="2" t="s">
        <v>136</v>
      </c>
      <c r="C40" s="4">
        <v>42020</v>
      </c>
      <c r="D40" s="2">
        <v>2015</v>
      </c>
      <c r="E40" s="2" t="s">
        <v>10727</v>
      </c>
      <c r="F40" s="2" t="s">
        <v>10623</v>
      </c>
      <c r="G40" s="2" t="s">
        <v>10628</v>
      </c>
      <c r="H40" s="2">
        <v>48</v>
      </c>
      <c r="I40" s="13" t="s">
        <v>10777</v>
      </c>
      <c r="J40" s="13" t="s">
        <v>20</v>
      </c>
      <c r="K40" s="13" t="s">
        <v>137</v>
      </c>
      <c r="L40" s="2" t="s">
        <v>138</v>
      </c>
      <c r="M40" s="13" t="s">
        <v>40</v>
      </c>
      <c r="N40" s="2" t="b">
        <v>0</v>
      </c>
      <c r="O40" s="2" t="s">
        <v>441</v>
      </c>
      <c r="P40" s="2" t="s">
        <v>25</v>
      </c>
      <c r="Q40" s="2" t="b">
        <v>0</v>
      </c>
      <c r="R40" s="2">
        <v>-122.06</v>
      </c>
      <c r="S40" s="2">
        <v>37.588000000000001</v>
      </c>
      <c r="T40" s="2" t="b">
        <v>1</v>
      </c>
    </row>
    <row r="41" spans="1:20" x14ac:dyDescent="0.2">
      <c r="A41" s="3">
        <v>40</v>
      </c>
      <c r="B41" s="3" t="s">
        <v>139</v>
      </c>
      <c r="C41" s="5">
        <v>42021</v>
      </c>
      <c r="D41" s="3">
        <v>2015</v>
      </c>
      <c r="E41" s="3" t="s">
        <v>10727</v>
      </c>
      <c r="F41" s="3" t="s">
        <v>10622</v>
      </c>
      <c r="G41" s="3" t="s">
        <v>10624</v>
      </c>
      <c r="H41" s="3">
        <v>21</v>
      </c>
      <c r="I41" s="14" t="s">
        <v>10778</v>
      </c>
      <c r="J41" s="14" t="s">
        <v>20</v>
      </c>
      <c r="K41" s="14" t="s">
        <v>59</v>
      </c>
      <c r="L41" s="3" t="s">
        <v>140</v>
      </c>
      <c r="M41" s="14" t="s">
        <v>47</v>
      </c>
      <c r="N41" s="3" t="b">
        <v>0</v>
      </c>
      <c r="O41" s="3" t="s">
        <v>10726</v>
      </c>
      <c r="P41" s="3" t="s">
        <v>76</v>
      </c>
      <c r="Q41" s="3" t="b">
        <v>1</v>
      </c>
      <c r="R41" s="3">
        <v>-95.394000000000005</v>
      </c>
      <c r="S41" s="3">
        <v>35.765999999999998</v>
      </c>
      <c r="T41" s="3" t="b">
        <v>1</v>
      </c>
    </row>
    <row r="42" spans="1:20" x14ac:dyDescent="0.2">
      <c r="A42" s="2">
        <v>41</v>
      </c>
      <c r="B42" s="2" t="s">
        <v>141</v>
      </c>
      <c r="C42" s="4">
        <v>42021</v>
      </c>
      <c r="D42" s="2">
        <v>2015</v>
      </c>
      <c r="E42" s="2" t="s">
        <v>10727</v>
      </c>
      <c r="F42" s="2" t="s">
        <v>10622</v>
      </c>
      <c r="G42" s="2" t="s">
        <v>10624</v>
      </c>
      <c r="H42" s="2">
        <v>24</v>
      </c>
      <c r="I42" s="13" t="s">
        <v>10778</v>
      </c>
      <c r="J42" s="13" t="s">
        <v>20</v>
      </c>
      <c r="K42" s="13" t="s">
        <v>33</v>
      </c>
      <c r="L42" s="2" t="s">
        <v>142</v>
      </c>
      <c r="M42" s="13" t="s">
        <v>40</v>
      </c>
      <c r="N42" s="2" t="b">
        <v>0</v>
      </c>
      <c r="O42" s="2" t="s">
        <v>10726</v>
      </c>
      <c r="P42" s="2" t="s">
        <v>25</v>
      </c>
      <c r="Q42" s="2" t="b">
        <v>0</v>
      </c>
      <c r="R42" s="2">
        <v>-118.233</v>
      </c>
      <c r="S42" s="2">
        <v>34.037999999999997</v>
      </c>
      <c r="T42" s="2" t="b">
        <v>1</v>
      </c>
    </row>
    <row r="43" spans="1:20" x14ac:dyDescent="0.2">
      <c r="A43" s="3">
        <v>42</v>
      </c>
      <c r="B43" s="3" t="s">
        <v>143</v>
      </c>
      <c r="C43" s="5">
        <v>42021</v>
      </c>
      <c r="D43" s="3">
        <v>2015</v>
      </c>
      <c r="E43" s="3" t="s">
        <v>10727</v>
      </c>
      <c r="F43" s="3" t="s">
        <v>10622</v>
      </c>
      <c r="G43" s="3" t="s">
        <v>10628</v>
      </c>
      <c r="H43" s="3">
        <v>27</v>
      </c>
      <c r="I43" s="14" t="s">
        <v>10778</v>
      </c>
      <c r="J43" s="14" t="s">
        <v>20</v>
      </c>
      <c r="K43" s="14" t="s">
        <v>33</v>
      </c>
      <c r="L43" s="3" t="s">
        <v>144</v>
      </c>
      <c r="M43" s="14" t="s">
        <v>67</v>
      </c>
      <c r="N43" s="3" t="b">
        <v>0</v>
      </c>
      <c r="O43" s="3" t="s">
        <v>10726</v>
      </c>
      <c r="P43" s="3" t="s">
        <v>25</v>
      </c>
      <c r="Q43" s="3" t="b">
        <v>0</v>
      </c>
      <c r="R43" s="3">
        <v>-97.334000000000003</v>
      </c>
      <c r="S43" s="3">
        <v>32.811</v>
      </c>
      <c r="T43" s="3" t="b">
        <v>1</v>
      </c>
    </row>
    <row r="44" spans="1:20" x14ac:dyDescent="0.2">
      <c r="A44" s="2">
        <v>43</v>
      </c>
      <c r="B44" s="2" t="s">
        <v>145</v>
      </c>
      <c r="C44" s="4">
        <v>42022</v>
      </c>
      <c r="D44" s="2">
        <v>2015</v>
      </c>
      <c r="E44" s="2" t="s">
        <v>10727</v>
      </c>
      <c r="F44" s="2" t="s">
        <v>10622</v>
      </c>
      <c r="G44" s="2" t="s">
        <v>10624</v>
      </c>
      <c r="H44" s="2">
        <v>32</v>
      </c>
      <c r="I44" s="13" t="s">
        <v>10779</v>
      </c>
      <c r="J44" s="13" t="s">
        <v>20</v>
      </c>
      <c r="K44" s="13" t="s">
        <v>27</v>
      </c>
      <c r="L44" s="2" t="s">
        <v>146</v>
      </c>
      <c r="M44" s="13" t="s">
        <v>50</v>
      </c>
      <c r="N44" s="2" t="b">
        <v>1</v>
      </c>
      <c r="O44" s="2" t="s">
        <v>10726</v>
      </c>
      <c r="P44" s="2" t="s">
        <v>25</v>
      </c>
      <c r="Q44" s="2" t="b">
        <v>0</v>
      </c>
      <c r="R44" s="2">
        <v>-112.042</v>
      </c>
      <c r="S44" s="2">
        <v>33.085000000000001</v>
      </c>
      <c r="T44" s="2" t="b">
        <v>1</v>
      </c>
    </row>
    <row r="45" spans="1:20" x14ac:dyDescent="0.2">
      <c r="A45" s="3">
        <v>44</v>
      </c>
      <c r="B45" s="3" t="s">
        <v>147</v>
      </c>
      <c r="C45" s="5">
        <v>42022</v>
      </c>
      <c r="D45" s="3">
        <v>2015</v>
      </c>
      <c r="E45" s="3" t="s">
        <v>10727</v>
      </c>
      <c r="F45" s="3" t="s">
        <v>10623</v>
      </c>
      <c r="G45" s="3" t="s">
        <v>10624</v>
      </c>
      <c r="H45" s="3">
        <v>67</v>
      </c>
      <c r="I45" s="14" t="s">
        <v>10782</v>
      </c>
      <c r="J45" s="14" t="s">
        <v>20</v>
      </c>
      <c r="K45" s="14" t="s">
        <v>27</v>
      </c>
      <c r="L45" s="3" t="s">
        <v>148</v>
      </c>
      <c r="M45" s="14" t="s">
        <v>149</v>
      </c>
      <c r="N45" s="3" t="b">
        <v>1</v>
      </c>
      <c r="O45" s="3" t="s">
        <v>10726</v>
      </c>
      <c r="P45" s="3" t="s">
        <v>25</v>
      </c>
      <c r="Q45" s="3" t="b">
        <v>0</v>
      </c>
      <c r="R45" s="3">
        <v>-82.921000000000006</v>
      </c>
      <c r="S45" s="3">
        <v>37.564999999999998</v>
      </c>
      <c r="T45" s="3" t="b">
        <v>1</v>
      </c>
    </row>
    <row r="46" spans="1:20" x14ac:dyDescent="0.2">
      <c r="A46" s="2">
        <v>45</v>
      </c>
      <c r="B46" s="2" t="s">
        <v>150</v>
      </c>
      <c r="C46" s="4">
        <v>42023</v>
      </c>
      <c r="D46" s="2">
        <v>2015</v>
      </c>
      <c r="E46" s="2" t="s">
        <v>10727</v>
      </c>
      <c r="F46" s="2" t="s">
        <v>10622</v>
      </c>
      <c r="G46" s="2" t="s">
        <v>10628</v>
      </c>
      <c r="H46" s="2">
        <v>49</v>
      </c>
      <c r="I46" s="13" t="s">
        <v>10777</v>
      </c>
      <c r="J46" s="13" t="s">
        <v>20</v>
      </c>
      <c r="K46" s="13" t="s">
        <v>27</v>
      </c>
      <c r="L46" s="2" t="s">
        <v>151</v>
      </c>
      <c r="M46" s="13" t="s">
        <v>152</v>
      </c>
      <c r="N46" s="2" t="b">
        <v>0</v>
      </c>
      <c r="O46" s="2" t="s">
        <v>10726</v>
      </c>
      <c r="P46" s="2" t="s">
        <v>25</v>
      </c>
      <c r="Q46" s="2" t="b">
        <v>0</v>
      </c>
      <c r="R46" s="2">
        <v>-70.932000000000002</v>
      </c>
      <c r="S46" s="2">
        <v>42.256999999999998</v>
      </c>
      <c r="T46" s="2" t="b">
        <v>1</v>
      </c>
    </row>
    <row r="47" spans="1:20" x14ac:dyDescent="0.2">
      <c r="A47" s="3">
        <v>46</v>
      </c>
      <c r="B47" s="3" t="s">
        <v>153</v>
      </c>
      <c r="C47" s="5">
        <v>42024</v>
      </c>
      <c r="D47" s="3">
        <v>2015</v>
      </c>
      <c r="E47" s="3" t="s">
        <v>10727</v>
      </c>
      <c r="F47" s="3" t="s">
        <v>10622</v>
      </c>
      <c r="G47" s="3" t="s">
        <v>10616</v>
      </c>
      <c r="H47" s="3">
        <v>42</v>
      </c>
      <c r="I47" s="14" t="s">
        <v>10777</v>
      </c>
      <c r="J47" s="14" t="s">
        <v>20</v>
      </c>
      <c r="K47" s="14" t="s">
        <v>59</v>
      </c>
      <c r="L47" s="3" t="s">
        <v>154</v>
      </c>
      <c r="M47" s="14" t="s">
        <v>50</v>
      </c>
      <c r="N47" s="3" t="b">
        <v>0</v>
      </c>
      <c r="O47" s="3" t="s">
        <v>441</v>
      </c>
      <c r="P47" s="3" t="s">
        <v>51</v>
      </c>
      <c r="Q47" s="3" t="b">
        <v>0</v>
      </c>
      <c r="R47" s="3">
        <v>-111.90900000000001</v>
      </c>
      <c r="S47" s="3">
        <v>33.509</v>
      </c>
      <c r="T47" s="3" t="b">
        <v>1</v>
      </c>
    </row>
    <row r="48" spans="1:20" x14ac:dyDescent="0.2">
      <c r="A48" s="2">
        <v>47</v>
      </c>
      <c r="B48" s="2" t="s">
        <v>155</v>
      </c>
      <c r="C48" s="4">
        <v>42025</v>
      </c>
      <c r="D48" s="2">
        <v>2015</v>
      </c>
      <c r="E48" s="2" t="s">
        <v>10727</v>
      </c>
      <c r="F48" s="2" t="s">
        <v>10622</v>
      </c>
      <c r="G48" s="2" t="s">
        <v>10624</v>
      </c>
      <c r="H48" s="2">
        <v>36</v>
      </c>
      <c r="I48" s="13" t="s">
        <v>10779</v>
      </c>
      <c r="J48" s="13" t="s">
        <v>20</v>
      </c>
      <c r="K48" s="13" t="s">
        <v>27</v>
      </c>
      <c r="L48" s="2" t="s">
        <v>156</v>
      </c>
      <c r="M48" s="13" t="s">
        <v>40</v>
      </c>
      <c r="N48" s="2" t="b">
        <v>0</v>
      </c>
      <c r="O48" s="2" t="s">
        <v>10726</v>
      </c>
      <c r="P48" s="2" t="s">
        <v>25</v>
      </c>
      <c r="Q48" s="2" t="b">
        <v>0</v>
      </c>
      <c r="R48" s="2">
        <v>-116.958</v>
      </c>
      <c r="S48" s="2">
        <v>33.741999999999997</v>
      </c>
      <c r="T48" s="2" t="b">
        <v>1</v>
      </c>
    </row>
    <row r="49" spans="1:20" x14ac:dyDescent="0.2">
      <c r="A49" s="3">
        <v>48</v>
      </c>
      <c r="B49" s="3" t="s">
        <v>157</v>
      </c>
      <c r="C49" s="5">
        <v>42025</v>
      </c>
      <c r="D49" s="3">
        <v>2015</v>
      </c>
      <c r="E49" s="3" t="s">
        <v>10727</v>
      </c>
      <c r="F49" s="3" t="s">
        <v>10622</v>
      </c>
      <c r="G49" s="3" t="s">
        <v>10624</v>
      </c>
      <c r="H49" s="3">
        <v>36</v>
      </c>
      <c r="I49" s="14" t="s">
        <v>10779</v>
      </c>
      <c r="J49" s="14" t="s">
        <v>20</v>
      </c>
      <c r="K49" s="14" t="s">
        <v>33</v>
      </c>
      <c r="L49" s="3" t="s">
        <v>158</v>
      </c>
      <c r="M49" s="14" t="s">
        <v>67</v>
      </c>
      <c r="N49" s="3" t="b">
        <v>0</v>
      </c>
      <c r="O49" s="3" t="s">
        <v>10726</v>
      </c>
      <c r="P49" s="3" t="s">
        <v>76</v>
      </c>
      <c r="Q49" s="3" t="b">
        <v>0</v>
      </c>
      <c r="R49" s="3">
        <v>-99.123000000000005</v>
      </c>
      <c r="S49" s="3">
        <v>26.559000000000001</v>
      </c>
      <c r="T49" s="3" t="b">
        <v>1</v>
      </c>
    </row>
    <row r="50" spans="1:20" x14ac:dyDescent="0.2">
      <c r="A50" s="2">
        <v>49</v>
      </c>
      <c r="B50" s="2" t="s">
        <v>159</v>
      </c>
      <c r="C50" s="4">
        <v>42025</v>
      </c>
      <c r="D50" s="2">
        <v>2015</v>
      </c>
      <c r="E50" s="2" t="s">
        <v>10727</v>
      </c>
      <c r="F50" s="2" t="s">
        <v>10622</v>
      </c>
      <c r="G50" s="2" t="s">
        <v>10624</v>
      </c>
      <c r="H50" s="2">
        <v>19</v>
      </c>
      <c r="I50" s="13" t="s">
        <v>10780</v>
      </c>
      <c r="J50" s="13" t="s">
        <v>20</v>
      </c>
      <c r="K50" s="13" t="s">
        <v>59</v>
      </c>
      <c r="L50" s="2" t="s">
        <v>160</v>
      </c>
      <c r="M50" s="13" t="s">
        <v>112</v>
      </c>
      <c r="N50" s="2" t="b">
        <v>0</v>
      </c>
      <c r="O50" s="2" t="s">
        <v>10726</v>
      </c>
      <c r="P50" s="2" t="s">
        <v>25</v>
      </c>
      <c r="Q50" s="2" t="b">
        <v>0</v>
      </c>
      <c r="R50" s="2">
        <v>-90.25</v>
      </c>
      <c r="S50" s="2">
        <v>38.664999999999999</v>
      </c>
      <c r="T50" s="2" t="b">
        <v>1</v>
      </c>
    </row>
    <row r="51" spans="1:20" x14ac:dyDescent="0.2">
      <c r="A51" s="3">
        <v>50</v>
      </c>
      <c r="B51" s="3" t="s">
        <v>161</v>
      </c>
      <c r="C51" s="5">
        <v>42025</v>
      </c>
      <c r="D51" s="3">
        <v>2015</v>
      </c>
      <c r="E51" s="3" t="s">
        <v>10727</v>
      </c>
      <c r="F51" s="3" t="s">
        <v>10622</v>
      </c>
      <c r="G51" s="3" t="s">
        <v>10624</v>
      </c>
      <c r="H51" s="3">
        <v>54</v>
      </c>
      <c r="I51" s="14" t="s">
        <v>10776</v>
      </c>
      <c r="J51" s="14" t="s">
        <v>20</v>
      </c>
      <c r="K51" s="14" t="s">
        <v>27</v>
      </c>
      <c r="L51" s="3" t="s">
        <v>162</v>
      </c>
      <c r="M51" s="14" t="s">
        <v>163</v>
      </c>
      <c r="N51" s="3" t="b">
        <v>1</v>
      </c>
      <c r="O51" s="3" t="s">
        <v>10726</v>
      </c>
      <c r="P51" s="3" t="s">
        <v>25</v>
      </c>
      <c r="Q51" s="3" t="b">
        <v>0</v>
      </c>
      <c r="R51" s="3">
        <v>-71.337000000000003</v>
      </c>
      <c r="S51" s="3">
        <v>42.908000000000001</v>
      </c>
      <c r="T51" s="3" t="b">
        <v>1</v>
      </c>
    </row>
    <row r="52" spans="1:20" x14ac:dyDescent="0.2">
      <c r="A52" s="2">
        <v>51</v>
      </c>
      <c r="B52" s="2" t="s">
        <v>164</v>
      </c>
      <c r="C52" s="4">
        <v>42026</v>
      </c>
      <c r="D52" s="2">
        <v>2015</v>
      </c>
      <c r="E52" s="2" t="s">
        <v>10727</v>
      </c>
      <c r="F52" s="2" t="s">
        <v>10622</v>
      </c>
      <c r="G52" s="2" t="s">
        <v>10626</v>
      </c>
      <c r="H52" s="2">
        <v>25</v>
      </c>
      <c r="I52" s="13" t="s">
        <v>10778</v>
      </c>
      <c r="J52" s="13" t="s">
        <v>20</v>
      </c>
      <c r="K52" s="13" t="s">
        <v>59</v>
      </c>
      <c r="L52" s="2" t="s">
        <v>165</v>
      </c>
      <c r="M52" s="13" t="s">
        <v>67</v>
      </c>
      <c r="N52" s="2" t="b">
        <v>0</v>
      </c>
      <c r="O52" s="2" t="s">
        <v>10726</v>
      </c>
      <c r="P52" s="2" t="s">
        <v>51</v>
      </c>
      <c r="Q52" s="2" t="b">
        <v>0</v>
      </c>
      <c r="R52" s="2">
        <v>-105.02800000000001</v>
      </c>
      <c r="S52" s="2">
        <v>31.08</v>
      </c>
      <c r="T52" s="2" t="b">
        <v>1</v>
      </c>
    </row>
    <row r="53" spans="1:20" x14ac:dyDescent="0.2">
      <c r="A53" s="3">
        <v>52</v>
      </c>
      <c r="B53" s="3" t="s">
        <v>166</v>
      </c>
      <c r="C53" s="5">
        <v>42026</v>
      </c>
      <c r="D53" s="3">
        <v>2015</v>
      </c>
      <c r="E53" s="3" t="s">
        <v>10727</v>
      </c>
      <c r="F53" s="3" t="s">
        <v>10623</v>
      </c>
      <c r="G53" s="3" t="s">
        <v>10628</v>
      </c>
      <c r="H53" s="3">
        <v>17</v>
      </c>
      <c r="I53" s="14" t="s">
        <v>10780</v>
      </c>
      <c r="J53" s="14" t="s">
        <v>55</v>
      </c>
      <c r="K53" s="14" t="s">
        <v>27</v>
      </c>
      <c r="L53" s="3" t="s">
        <v>167</v>
      </c>
      <c r="M53" s="14" t="s">
        <v>67</v>
      </c>
      <c r="N53" s="3" t="b">
        <v>1</v>
      </c>
      <c r="O53" s="3" t="s">
        <v>441</v>
      </c>
      <c r="P53" s="3" t="s">
        <v>25</v>
      </c>
      <c r="Q53" s="3" t="b">
        <v>0</v>
      </c>
      <c r="R53" s="3">
        <v>-94.745999999999995</v>
      </c>
      <c r="S53" s="3">
        <v>32.494999999999997</v>
      </c>
      <c r="T53" s="3" t="b">
        <v>1</v>
      </c>
    </row>
    <row r="54" spans="1:20" x14ac:dyDescent="0.2">
      <c r="A54" s="2">
        <v>53</v>
      </c>
      <c r="B54" s="2" t="s">
        <v>168</v>
      </c>
      <c r="C54" s="4">
        <v>42027</v>
      </c>
      <c r="D54" s="2">
        <v>2015</v>
      </c>
      <c r="E54" s="2" t="s">
        <v>10727</v>
      </c>
      <c r="F54" s="2" t="s">
        <v>10622</v>
      </c>
      <c r="G54" s="2" t="s">
        <v>10616</v>
      </c>
      <c r="H54" s="2">
        <v>29</v>
      </c>
      <c r="I54" s="13" t="s">
        <v>10778</v>
      </c>
      <c r="J54" s="13" t="s">
        <v>20</v>
      </c>
      <c r="K54" s="13" t="s">
        <v>59</v>
      </c>
      <c r="L54" s="2" t="s">
        <v>169</v>
      </c>
      <c r="M54" s="13" t="s">
        <v>170</v>
      </c>
      <c r="N54" s="2" t="b">
        <v>0</v>
      </c>
      <c r="O54" s="2" t="s">
        <v>441</v>
      </c>
      <c r="P54" s="2" t="s">
        <v>25</v>
      </c>
      <c r="Q54" s="2" t="b">
        <v>0</v>
      </c>
      <c r="R54" s="2">
        <v>-80.212000000000003</v>
      </c>
      <c r="S54" s="2">
        <v>26.15</v>
      </c>
      <c r="T54" s="2" t="b">
        <v>1</v>
      </c>
    </row>
    <row r="55" spans="1:20" x14ac:dyDescent="0.2">
      <c r="A55" s="3">
        <v>54</v>
      </c>
      <c r="B55" s="3" t="s">
        <v>171</v>
      </c>
      <c r="C55" s="5">
        <v>42027</v>
      </c>
      <c r="D55" s="3">
        <v>2015</v>
      </c>
      <c r="E55" s="3" t="s">
        <v>10727</v>
      </c>
      <c r="F55" s="3" t="s">
        <v>10622</v>
      </c>
      <c r="G55" s="3" t="s">
        <v>10628</v>
      </c>
      <c r="H55" s="3">
        <v>56</v>
      </c>
      <c r="I55" s="14" t="s">
        <v>10776</v>
      </c>
      <c r="J55" s="14" t="s">
        <v>20</v>
      </c>
      <c r="K55" s="14" t="s">
        <v>33</v>
      </c>
      <c r="L55" s="3" t="s">
        <v>172</v>
      </c>
      <c r="M55" s="14" t="s">
        <v>67</v>
      </c>
      <c r="N55" s="3" t="b">
        <v>0</v>
      </c>
      <c r="O55" s="3" t="s">
        <v>441</v>
      </c>
      <c r="P55" s="3" t="s">
        <v>25</v>
      </c>
      <c r="Q55" s="3" t="b">
        <v>0</v>
      </c>
      <c r="R55" s="3">
        <v>-102.369</v>
      </c>
      <c r="S55" s="3">
        <v>33.578000000000003</v>
      </c>
      <c r="T55" s="3" t="b">
        <v>1</v>
      </c>
    </row>
    <row r="56" spans="1:20" x14ac:dyDescent="0.2">
      <c r="A56" s="2">
        <v>55</v>
      </c>
      <c r="B56" s="2" t="s">
        <v>173</v>
      </c>
      <c r="C56" s="4">
        <v>42027</v>
      </c>
      <c r="D56" s="2">
        <v>2015</v>
      </c>
      <c r="E56" s="2" t="s">
        <v>10727</v>
      </c>
      <c r="F56" s="2" t="s">
        <v>10622</v>
      </c>
      <c r="G56" s="2" t="s">
        <v>10624</v>
      </c>
      <c r="H56" s="2">
        <v>61</v>
      </c>
      <c r="I56" s="13" t="s">
        <v>10782</v>
      </c>
      <c r="J56" s="13" t="s">
        <v>20</v>
      </c>
      <c r="K56" s="13" t="s">
        <v>27</v>
      </c>
      <c r="L56" s="2" t="s">
        <v>174</v>
      </c>
      <c r="M56" s="13" t="s">
        <v>67</v>
      </c>
      <c r="N56" s="2" t="b">
        <v>1</v>
      </c>
      <c r="O56" s="2" t="s">
        <v>10726</v>
      </c>
      <c r="P56" s="2" t="s">
        <v>25</v>
      </c>
      <c r="Q56" s="2" t="b">
        <v>0</v>
      </c>
      <c r="R56" s="2">
        <v>-97.789000000000001</v>
      </c>
      <c r="S56" s="2">
        <v>30.167000000000002</v>
      </c>
      <c r="T56" s="2" t="b">
        <v>1</v>
      </c>
    </row>
    <row r="57" spans="1:20" x14ac:dyDescent="0.2">
      <c r="A57" s="3">
        <v>56</v>
      </c>
      <c r="B57" s="3" t="s">
        <v>175</v>
      </c>
      <c r="C57" s="5">
        <v>42028</v>
      </c>
      <c r="D57" s="3">
        <v>2015</v>
      </c>
      <c r="E57" s="3" t="s">
        <v>10727</v>
      </c>
      <c r="F57" s="3" t="s">
        <v>10622</v>
      </c>
      <c r="G57" s="3" t="s">
        <v>10624</v>
      </c>
      <c r="H57" s="3">
        <v>45</v>
      </c>
      <c r="I57" s="14" t="s">
        <v>10777</v>
      </c>
      <c r="J57" s="14" t="s">
        <v>20</v>
      </c>
      <c r="K57" s="14" t="s">
        <v>27</v>
      </c>
      <c r="L57" s="3" t="s">
        <v>176</v>
      </c>
      <c r="M57" s="14" t="s">
        <v>177</v>
      </c>
      <c r="N57" s="3" t="b">
        <v>0</v>
      </c>
      <c r="O57" s="3" t="s">
        <v>10726</v>
      </c>
      <c r="P57" s="3" t="s">
        <v>25</v>
      </c>
      <c r="Q57" s="3" t="b">
        <v>0</v>
      </c>
      <c r="R57" s="3">
        <v>-111.78</v>
      </c>
      <c r="S57" s="3">
        <v>43.826000000000001</v>
      </c>
      <c r="T57" s="3" t="b">
        <v>1</v>
      </c>
    </row>
    <row r="58" spans="1:20" x14ac:dyDescent="0.2">
      <c r="A58" s="2">
        <v>57</v>
      </c>
      <c r="B58" s="2" t="s">
        <v>178</v>
      </c>
      <c r="C58" s="4">
        <v>42028</v>
      </c>
      <c r="D58" s="2">
        <v>2015</v>
      </c>
      <c r="E58" s="2" t="s">
        <v>10727</v>
      </c>
      <c r="F58" s="2" t="s">
        <v>10622</v>
      </c>
      <c r="G58" s="2" t="s">
        <v>10628</v>
      </c>
      <c r="H58" s="2">
        <v>26</v>
      </c>
      <c r="I58" s="13" t="s">
        <v>10778</v>
      </c>
      <c r="J58" s="13" t="s">
        <v>20</v>
      </c>
      <c r="K58" s="13" t="s">
        <v>59</v>
      </c>
      <c r="L58" s="2" t="s">
        <v>179</v>
      </c>
      <c r="M58" s="13" t="s">
        <v>180</v>
      </c>
      <c r="N58" s="2" t="b">
        <v>1</v>
      </c>
      <c r="O58" s="2" t="s">
        <v>441</v>
      </c>
      <c r="P58" s="2" t="s">
        <v>25</v>
      </c>
      <c r="Q58" s="2" t="b">
        <v>0</v>
      </c>
      <c r="R58" s="2">
        <v>-76.647999999999996</v>
      </c>
      <c r="S58" s="2">
        <v>39.283999999999999</v>
      </c>
      <c r="T58" s="2" t="b">
        <v>1</v>
      </c>
    </row>
    <row r="59" spans="1:20" x14ac:dyDescent="0.2">
      <c r="A59" s="3">
        <v>58</v>
      </c>
      <c r="B59" s="3" t="s">
        <v>181</v>
      </c>
      <c r="C59" s="5">
        <v>42028</v>
      </c>
      <c r="D59" s="3">
        <v>2015</v>
      </c>
      <c r="E59" s="3" t="s">
        <v>10727</v>
      </c>
      <c r="F59" s="3" t="s">
        <v>10622</v>
      </c>
      <c r="G59" s="3" t="s">
        <v>10624</v>
      </c>
      <c r="H59" s="3">
        <v>40</v>
      </c>
      <c r="I59" s="14" t="s">
        <v>10779</v>
      </c>
      <c r="J59" s="14" t="s">
        <v>20</v>
      </c>
      <c r="K59" s="14" t="s">
        <v>27</v>
      </c>
      <c r="L59" s="3" t="s">
        <v>144</v>
      </c>
      <c r="M59" s="14" t="s">
        <v>67</v>
      </c>
      <c r="N59" s="3" t="b">
        <v>0</v>
      </c>
      <c r="O59" s="3" t="s">
        <v>10726</v>
      </c>
      <c r="P59" s="3" t="s">
        <v>25</v>
      </c>
      <c r="Q59" s="3" t="b">
        <v>0</v>
      </c>
      <c r="R59" s="3">
        <v>-97.38</v>
      </c>
      <c r="S59" s="3">
        <v>32.677999999999997</v>
      </c>
      <c r="T59" s="3" t="b">
        <v>1</v>
      </c>
    </row>
    <row r="60" spans="1:20" x14ac:dyDescent="0.2">
      <c r="A60" s="2">
        <v>59</v>
      </c>
      <c r="B60" s="2" t="s">
        <v>182</v>
      </c>
      <c r="C60" s="4">
        <v>42029</v>
      </c>
      <c r="D60" s="2">
        <v>2015</v>
      </c>
      <c r="E60" s="2" t="s">
        <v>10727</v>
      </c>
      <c r="F60" s="2" t="s">
        <v>10622</v>
      </c>
      <c r="G60" s="2" t="s">
        <v>10624</v>
      </c>
      <c r="H60" s="2">
        <v>26</v>
      </c>
      <c r="I60" s="13" t="s">
        <v>10778</v>
      </c>
      <c r="J60" s="13" t="s">
        <v>20</v>
      </c>
      <c r="K60" s="13" t="s">
        <v>33</v>
      </c>
      <c r="L60" s="2" t="s">
        <v>183</v>
      </c>
      <c r="M60" s="13" t="s">
        <v>44</v>
      </c>
      <c r="N60" s="2" t="b">
        <v>0</v>
      </c>
      <c r="O60" s="2" t="s">
        <v>10726</v>
      </c>
      <c r="P60" s="2" t="s">
        <v>51</v>
      </c>
      <c r="Q60" s="2" t="b">
        <v>0</v>
      </c>
      <c r="R60" s="2">
        <v>-104.574</v>
      </c>
      <c r="S60" s="2">
        <v>38.284999999999997</v>
      </c>
      <c r="T60" s="2" t="b">
        <v>1</v>
      </c>
    </row>
    <row r="61" spans="1:20" x14ac:dyDescent="0.2">
      <c r="A61" s="3">
        <v>60</v>
      </c>
      <c r="B61" s="3" t="s">
        <v>184</v>
      </c>
      <c r="C61" s="5">
        <v>42029</v>
      </c>
      <c r="D61" s="3">
        <v>2015</v>
      </c>
      <c r="E61" s="3" t="s">
        <v>10727</v>
      </c>
      <c r="F61" s="3" t="s">
        <v>10622</v>
      </c>
      <c r="G61" s="3" t="s">
        <v>10624</v>
      </c>
      <c r="H61" s="3">
        <v>59</v>
      </c>
      <c r="I61" s="14" t="s">
        <v>10776</v>
      </c>
      <c r="J61" s="14" t="s">
        <v>20</v>
      </c>
      <c r="K61" s="14" t="s">
        <v>10617</v>
      </c>
      <c r="L61" s="3" t="s">
        <v>185</v>
      </c>
      <c r="M61" s="14" t="s">
        <v>118</v>
      </c>
      <c r="N61" s="3" t="b">
        <v>0</v>
      </c>
      <c r="O61" s="3" t="s">
        <v>10726</v>
      </c>
      <c r="P61" s="3" t="s">
        <v>25</v>
      </c>
      <c r="Q61" s="3" t="b">
        <v>0</v>
      </c>
      <c r="R61" s="3">
        <v>-74.929000000000002</v>
      </c>
      <c r="S61" s="3">
        <v>39.749000000000002</v>
      </c>
      <c r="T61" s="3" t="b">
        <v>1</v>
      </c>
    </row>
    <row r="62" spans="1:20" x14ac:dyDescent="0.2">
      <c r="A62" s="2">
        <v>61</v>
      </c>
      <c r="B62" s="2" t="s">
        <v>186</v>
      </c>
      <c r="C62" s="4">
        <v>42030</v>
      </c>
      <c r="D62" s="2">
        <v>2015</v>
      </c>
      <c r="E62" s="2" t="s">
        <v>10727</v>
      </c>
      <c r="F62" s="2" t="s">
        <v>10622</v>
      </c>
      <c r="G62" s="2" t="s">
        <v>10630</v>
      </c>
      <c r="H62" s="2">
        <v>17</v>
      </c>
      <c r="I62" s="13" t="s">
        <v>10780</v>
      </c>
      <c r="J62" s="13" t="s">
        <v>55</v>
      </c>
      <c r="K62" s="13" t="s">
        <v>33</v>
      </c>
      <c r="L62" s="2" t="s">
        <v>188</v>
      </c>
      <c r="M62" s="13" t="s">
        <v>44</v>
      </c>
      <c r="N62" s="2" t="b">
        <v>0</v>
      </c>
      <c r="O62" s="2" t="s">
        <v>441</v>
      </c>
      <c r="P62" s="2" t="s">
        <v>25</v>
      </c>
      <c r="Q62" s="2" t="b">
        <v>0</v>
      </c>
      <c r="R62" s="2">
        <v>-104.90900000000001</v>
      </c>
      <c r="S62" s="2">
        <v>39.753999999999998</v>
      </c>
      <c r="T62" s="2" t="b">
        <v>1</v>
      </c>
    </row>
    <row r="63" spans="1:20" x14ac:dyDescent="0.2">
      <c r="A63" s="3">
        <v>62</v>
      </c>
      <c r="B63" s="3" t="s">
        <v>189</v>
      </c>
      <c r="C63" s="5">
        <v>42030</v>
      </c>
      <c r="D63" s="3">
        <v>2015</v>
      </c>
      <c r="E63" s="3" t="s">
        <v>10727</v>
      </c>
      <c r="F63" s="3" t="s">
        <v>10622</v>
      </c>
      <c r="G63" s="3" t="s">
        <v>10624</v>
      </c>
      <c r="H63" s="3">
        <v>68</v>
      </c>
      <c r="I63" s="14" t="s">
        <v>10782</v>
      </c>
      <c r="J63" s="14" t="s">
        <v>20</v>
      </c>
      <c r="K63" s="14" t="s">
        <v>27</v>
      </c>
      <c r="L63" s="3" t="s">
        <v>190</v>
      </c>
      <c r="M63" s="14" t="s">
        <v>109</v>
      </c>
      <c r="N63" s="3" t="b">
        <v>1</v>
      </c>
      <c r="O63" s="3" t="s">
        <v>10726</v>
      </c>
      <c r="P63" s="3" t="s">
        <v>25</v>
      </c>
      <c r="Q63" s="3" t="b">
        <v>0</v>
      </c>
      <c r="R63" s="3">
        <v>-93.385999999999996</v>
      </c>
      <c r="S63" s="3">
        <v>45.036000000000001</v>
      </c>
      <c r="T63" s="3" t="b">
        <v>1</v>
      </c>
    </row>
    <row r="64" spans="1:20" x14ac:dyDescent="0.2">
      <c r="A64" s="2">
        <v>63</v>
      </c>
      <c r="B64" s="2" t="s">
        <v>191</v>
      </c>
      <c r="C64" s="4">
        <v>42030</v>
      </c>
      <c r="D64" s="2">
        <v>2015</v>
      </c>
      <c r="E64" s="2" t="s">
        <v>10727</v>
      </c>
      <c r="F64" s="2" t="s">
        <v>10622</v>
      </c>
      <c r="G64" s="2" t="s">
        <v>10625</v>
      </c>
      <c r="H64" s="2">
        <v>24</v>
      </c>
      <c r="I64" s="13" t="s">
        <v>10778</v>
      </c>
      <c r="J64" s="13" t="s">
        <v>20</v>
      </c>
      <c r="K64" s="13" t="s">
        <v>33</v>
      </c>
      <c r="L64" s="2" t="s">
        <v>192</v>
      </c>
      <c r="M64" s="13" t="s">
        <v>67</v>
      </c>
      <c r="N64" s="2" t="b">
        <v>0</v>
      </c>
      <c r="O64" s="2" t="s">
        <v>441</v>
      </c>
      <c r="P64" s="2" t="s">
        <v>51</v>
      </c>
      <c r="Q64" s="2" t="b">
        <v>0</v>
      </c>
      <c r="R64" s="2">
        <v>-101.666</v>
      </c>
      <c r="S64" s="2">
        <v>33.165999999999997</v>
      </c>
      <c r="T64" s="2" t="b">
        <v>1</v>
      </c>
    </row>
    <row r="65" spans="1:20" x14ac:dyDescent="0.2">
      <c r="A65" s="3">
        <v>64</v>
      </c>
      <c r="B65" s="3" t="s">
        <v>193</v>
      </c>
      <c r="C65" s="5">
        <v>42030</v>
      </c>
      <c r="D65" s="3">
        <v>2015</v>
      </c>
      <c r="E65" s="3" t="s">
        <v>10727</v>
      </c>
      <c r="F65" s="3" t="s">
        <v>10622</v>
      </c>
      <c r="G65" s="3" t="s">
        <v>10628</v>
      </c>
      <c r="H65" s="3">
        <v>34</v>
      </c>
      <c r="I65" s="14" t="s">
        <v>10779</v>
      </c>
      <c r="J65" s="14" t="s">
        <v>20</v>
      </c>
      <c r="K65" s="14" t="s">
        <v>33</v>
      </c>
      <c r="L65" s="3" t="s">
        <v>194</v>
      </c>
      <c r="M65" s="14" t="s">
        <v>40</v>
      </c>
      <c r="N65" s="3" t="b">
        <v>1</v>
      </c>
      <c r="O65" s="3" t="s">
        <v>441</v>
      </c>
      <c r="P65" s="3" t="s">
        <v>25</v>
      </c>
      <c r="Q65" s="3" t="b">
        <v>0</v>
      </c>
      <c r="R65" s="3">
        <v>-119.33499999999999</v>
      </c>
      <c r="S65" s="3">
        <v>35.588999999999999</v>
      </c>
      <c r="T65" s="3" t="b">
        <v>1</v>
      </c>
    </row>
    <row r="66" spans="1:20" x14ac:dyDescent="0.2">
      <c r="A66" s="2">
        <v>65</v>
      </c>
      <c r="B66" s="2" t="s">
        <v>195</v>
      </c>
      <c r="C66" s="4">
        <v>42031</v>
      </c>
      <c r="D66" s="2">
        <v>2015</v>
      </c>
      <c r="E66" s="2" t="s">
        <v>10727</v>
      </c>
      <c r="F66" s="2" t="s">
        <v>10622</v>
      </c>
      <c r="G66" s="2" t="s">
        <v>10628</v>
      </c>
      <c r="H66" s="2">
        <v>39</v>
      </c>
      <c r="I66" s="13" t="s">
        <v>10779</v>
      </c>
      <c r="J66" s="13" t="s">
        <v>55</v>
      </c>
      <c r="K66" s="13" t="s">
        <v>27</v>
      </c>
      <c r="L66" s="2" t="s">
        <v>196</v>
      </c>
      <c r="M66" s="13" t="s">
        <v>197</v>
      </c>
      <c r="N66" s="2" t="b">
        <v>1</v>
      </c>
      <c r="O66" s="2" t="s">
        <v>10726</v>
      </c>
      <c r="P66" s="2" t="s">
        <v>25</v>
      </c>
      <c r="Q66" s="2" t="b">
        <v>0</v>
      </c>
      <c r="R66" s="2">
        <v>-95.99</v>
      </c>
      <c r="S66" s="2">
        <v>41.243000000000002</v>
      </c>
      <c r="T66" s="2" t="b">
        <v>1</v>
      </c>
    </row>
    <row r="67" spans="1:20" x14ac:dyDescent="0.2">
      <c r="A67" s="3">
        <v>66</v>
      </c>
      <c r="B67" s="3" t="s">
        <v>198</v>
      </c>
      <c r="C67" s="5">
        <v>42031</v>
      </c>
      <c r="D67" s="3">
        <v>2015</v>
      </c>
      <c r="E67" s="3" t="s">
        <v>10727</v>
      </c>
      <c r="F67" s="3" t="s">
        <v>10622</v>
      </c>
      <c r="G67" s="3" t="s">
        <v>10616</v>
      </c>
      <c r="H67" s="3">
        <v>26</v>
      </c>
      <c r="I67" s="14" t="s">
        <v>10778</v>
      </c>
      <c r="J67" s="14" t="s">
        <v>20</v>
      </c>
      <c r="K67" s="14" t="s">
        <v>199</v>
      </c>
      <c r="L67" s="3" t="s">
        <v>200</v>
      </c>
      <c r="M67" s="14" t="s">
        <v>50</v>
      </c>
      <c r="N67" s="3" t="b">
        <v>0</v>
      </c>
      <c r="O67" s="3" t="s">
        <v>441</v>
      </c>
      <c r="P67" s="3" t="s">
        <v>25</v>
      </c>
      <c r="Q67" s="3" t="b">
        <v>0</v>
      </c>
      <c r="R67" s="3">
        <v>-112.113</v>
      </c>
      <c r="S67" s="3">
        <v>33.494999999999997</v>
      </c>
      <c r="T67" s="3" t="b">
        <v>1</v>
      </c>
    </row>
    <row r="68" spans="1:20" x14ac:dyDescent="0.2">
      <c r="A68" s="2">
        <v>67</v>
      </c>
      <c r="B68" s="2" t="s">
        <v>201</v>
      </c>
      <c r="C68" s="4">
        <v>42031</v>
      </c>
      <c r="D68" s="2">
        <v>2015</v>
      </c>
      <c r="E68" s="2" t="s">
        <v>10727</v>
      </c>
      <c r="F68" s="2" t="s">
        <v>10622</v>
      </c>
      <c r="G68" s="2" t="s">
        <v>10624</v>
      </c>
      <c r="H68" s="2">
        <v>29</v>
      </c>
      <c r="I68" s="13" t="s">
        <v>10778</v>
      </c>
      <c r="J68" s="13" t="s">
        <v>20</v>
      </c>
      <c r="K68" s="13" t="s">
        <v>27</v>
      </c>
      <c r="L68" s="2" t="s">
        <v>202</v>
      </c>
      <c r="M68" s="13" t="s">
        <v>50</v>
      </c>
      <c r="N68" s="2" t="b">
        <v>0</v>
      </c>
      <c r="O68" s="2" t="s">
        <v>10726</v>
      </c>
      <c r="P68" s="2" t="s">
        <v>25</v>
      </c>
      <c r="Q68" s="2" t="b">
        <v>0</v>
      </c>
      <c r="R68" s="2">
        <v>-109.32599999999999</v>
      </c>
      <c r="S68" s="2">
        <v>33.054000000000002</v>
      </c>
      <c r="T68" s="2" t="b">
        <v>1</v>
      </c>
    </row>
    <row r="69" spans="1:20" x14ac:dyDescent="0.2">
      <c r="A69" s="3">
        <v>68</v>
      </c>
      <c r="B69" s="3" t="s">
        <v>203</v>
      </c>
      <c r="C69" s="5">
        <v>42031</v>
      </c>
      <c r="D69" s="3">
        <v>2015</v>
      </c>
      <c r="E69" s="3" t="s">
        <v>10727</v>
      </c>
      <c r="F69" s="3" t="s">
        <v>10622</v>
      </c>
      <c r="G69" s="3" t="s">
        <v>10624</v>
      </c>
      <c r="H69" s="3">
        <v>33</v>
      </c>
      <c r="I69" s="14" t="s">
        <v>10779</v>
      </c>
      <c r="J69" s="14" t="s">
        <v>20</v>
      </c>
      <c r="K69" s="14" t="s">
        <v>59</v>
      </c>
      <c r="L69" s="3" t="s">
        <v>69</v>
      </c>
      <c r="M69" s="14" t="s">
        <v>70</v>
      </c>
      <c r="N69" s="3" t="b">
        <v>0</v>
      </c>
      <c r="O69" s="3" t="s">
        <v>10726</v>
      </c>
      <c r="P69" s="3" t="s">
        <v>25</v>
      </c>
      <c r="Q69" s="3" t="b">
        <v>0</v>
      </c>
      <c r="R69" s="3">
        <v>-82.997</v>
      </c>
      <c r="S69" s="3">
        <v>39.878999999999998</v>
      </c>
      <c r="T69" s="3" t="b">
        <v>1</v>
      </c>
    </row>
    <row r="70" spans="1:20" x14ac:dyDescent="0.2">
      <c r="A70" s="2">
        <v>69</v>
      </c>
      <c r="B70" s="2" t="s">
        <v>204</v>
      </c>
      <c r="C70" s="4">
        <v>42032</v>
      </c>
      <c r="D70" s="2">
        <v>2015</v>
      </c>
      <c r="E70" s="2" t="s">
        <v>10727</v>
      </c>
      <c r="F70" s="2" t="s">
        <v>10622</v>
      </c>
      <c r="G70" s="2" t="s">
        <v>10624</v>
      </c>
      <c r="H70" s="2">
        <v>45</v>
      </c>
      <c r="I70" s="13" t="s">
        <v>10777</v>
      </c>
      <c r="J70" s="13" t="s">
        <v>20</v>
      </c>
      <c r="K70" s="13" t="s">
        <v>27</v>
      </c>
      <c r="L70" s="2" t="s">
        <v>205</v>
      </c>
      <c r="M70" s="13" t="s">
        <v>67</v>
      </c>
      <c r="N70" s="2" t="b">
        <v>0</v>
      </c>
      <c r="O70" s="2" t="s">
        <v>10726</v>
      </c>
      <c r="P70" s="2" t="s">
        <v>25</v>
      </c>
      <c r="Q70" s="2" t="b">
        <v>0</v>
      </c>
      <c r="R70" s="2">
        <v>-97.828000000000003</v>
      </c>
      <c r="S70" s="2">
        <v>33.47</v>
      </c>
      <c r="T70" s="2" t="b">
        <v>1</v>
      </c>
    </row>
    <row r="71" spans="1:20" x14ac:dyDescent="0.2">
      <c r="A71" s="3">
        <v>70</v>
      </c>
      <c r="B71" s="3" t="s">
        <v>206</v>
      </c>
      <c r="C71" s="5">
        <v>42032</v>
      </c>
      <c r="D71" s="3">
        <v>2015</v>
      </c>
      <c r="E71" s="3" t="s">
        <v>10727</v>
      </c>
      <c r="F71" s="3" t="s">
        <v>10622</v>
      </c>
      <c r="G71" s="3" t="s">
        <v>10624</v>
      </c>
      <c r="H71" s="3">
        <v>26</v>
      </c>
      <c r="I71" s="14" t="s">
        <v>10778</v>
      </c>
      <c r="J71" s="14" t="s">
        <v>20</v>
      </c>
      <c r="K71" s="14" t="s">
        <v>27</v>
      </c>
      <c r="L71" s="3" t="s">
        <v>207</v>
      </c>
      <c r="M71" s="14" t="s">
        <v>67</v>
      </c>
      <c r="N71" s="3" t="b">
        <v>0</v>
      </c>
      <c r="O71" s="3" t="s">
        <v>10726</v>
      </c>
      <c r="P71" s="3" t="s">
        <v>25</v>
      </c>
      <c r="Q71" s="3" t="b">
        <v>0</v>
      </c>
      <c r="R71" s="3">
        <v>-95.784000000000006</v>
      </c>
      <c r="S71" s="3">
        <v>29.558</v>
      </c>
      <c r="T71" s="3" t="b">
        <v>1</v>
      </c>
    </row>
    <row r="72" spans="1:20" x14ac:dyDescent="0.2">
      <c r="A72" s="2">
        <v>71</v>
      </c>
      <c r="B72" s="2" t="s">
        <v>208</v>
      </c>
      <c r="C72" s="4">
        <v>42032</v>
      </c>
      <c r="D72" s="2">
        <v>2015</v>
      </c>
      <c r="E72" s="2" t="s">
        <v>10727</v>
      </c>
      <c r="F72" s="2" t="s">
        <v>10623</v>
      </c>
      <c r="G72" s="2" t="s">
        <v>10631</v>
      </c>
      <c r="H72" s="2">
        <v>35</v>
      </c>
      <c r="I72" s="13" t="s">
        <v>10779</v>
      </c>
      <c r="J72" s="13" t="s">
        <v>20</v>
      </c>
      <c r="K72" s="13" t="s">
        <v>21</v>
      </c>
      <c r="L72" s="2" t="s">
        <v>64</v>
      </c>
      <c r="M72" s="13" t="s">
        <v>40</v>
      </c>
      <c r="N72" s="2" t="b">
        <v>1</v>
      </c>
      <c r="O72" s="2" t="s">
        <v>10726</v>
      </c>
      <c r="P72" s="2" t="s">
        <v>25</v>
      </c>
      <c r="Q72" s="2" t="b">
        <v>0</v>
      </c>
      <c r="R72" s="2">
        <v>-121.316</v>
      </c>
      <c r="S72" s="2">
        <v>38.029000000000003</v>
      </c>
      <c r="T72" s="2" t="b">
        <v>1</v>
      </c>
    </row>
    <row r="73" spans="1:20" x14ac:dyDescent="0.2">
      <c r="A73" s="3">
        <v>72</v>
      </c>
      <c r="B73" s="3" t="s">
        <v>210</v>
      </c>
      <c r="C73" s="5">
        <v>42033</v>
      </c>
      <c r="D73" s="3">
        <v>2015</v>
      </c>
      <c r="E73" s="3" t="s">
        <v>10727</v>
      </c>
      <c r="F73" s="3" t="s">
        <v>10622</v>
      </c>
      <c r="G73" s="3" t="s">
        <v>10624</v>
      </c>
      <c r="H73" s="3">
        <v>31</v>
      </c>
      <c r="I73" s="14" t="s">
        <v>10779</v>
      </c>
      <c r="J73" s="14" t="s">
        <v>20</v>
      </c>
      <c r="K73" s="14" t="s">
        <v>27</v>
      </c>
      <c r="L73" s="3" t="s">
        <v>211</v>
      </c>
      <c r="M73" s="14" t="s">
        <v>212</v>
      </c>
      <c r="N73" s="3" t="b">
        <v>1</v>
      </c>
      <c r="O73" s="3" t="s">
        <v>10726</v>
      </c>
      <c r="P73" s="3" t="s">
        <v>25</v>
      </c>
      <c r="Q73" s="3" t="b">
        <v>0</v>
      </c>
      <c r="R73" s="3">
        <v>-85.66</v>
      </c>
      <c r="S73" s="3">
        <v>42.893999999999998</v>
      </c>
      <c r="T73" s="3" t="b">
        <v>1</v>
      </c>
    </row>
    <row r="74" spans="1:20" x14ac:dyDescent="0.2">
      <c r="A74" s="2">
        <v>73</v>
      </c>
      <c r="B74" s="2" t="s">
        <v>213</v>
      </c>
      <c r="C74" s="4">
        <v>42033</v>
      </c>
      <c r="D74" s="2">
        <v>2015</v>
      </c>
      <c r="E74" s="2" t="s">
        <v>10727</v>
      </c>
      <c r="F74" s="2" t="s">
        <v>10622</v>
      </c>
      <c r="G74" s="2" t="s">
        <v>10625</v>
      </c>
      <c r="H74" s="2">
        <v>42</v>
      </c>
      <c r="I74" s="13" t="s">
        <v>10777</v>
      </c>
      <c r="J74" s="13" t="s">
        <v>20</v>
      </c>
      <c r="K74" s="13" t="s">
        <v>27</v>
      </c>
      <c r="L74" s="2" t="s">
        <v>214</v>
      </c>
      <c r="M74" s="13" t="s">
        <v>47</v>
      </c>
      <c r="N74" s="2" t="b">
        <v>0</v>
      </c>
      <c r="O74" s="2" t="s">
        <v>441</v>
      </c>
      <c r="P74" s="2" t="s">
        <v>76</v>
      </c>
      <c r="Q74" s="2" t="b">
        <v>0</v>
      </c>
      <c r="R74" s="2">
        <v>-97.05</v>
      </c>
      <c r="S74" s="2">
        <v>36.121000000000002</v>
      </c>
      <c r="T74" s="2" t="b">
        <v>1</v>
      </c>
    </row>
    <row r="75" spans="1:20" x14ac:dyDescent="0.2">
      <c r="A75" s="3">
        <v>74</v>
      </c>
      <c r="B75" s="3" t="s">
        <v>215</v>
      </c>
      <c r="C75" s="5">
        <v>42034</v>
      </c>
      <c r="D75" s="3">
        <v>2015</v>
      </c>
      <c r="E75" s="3" t="s">
        <v>10727</v>
      </c>
      <c r="F75" s="3" t="s">
        <v>10622</v>
      </c>
      <c r="G75" s="3" t="s">
        <v>10624</v>
      </c>
      <c r="H75" s="3">
        <v>48</v>
      </c>
      <c r="I75" s="14" t="s">
        <v>10777</v>
      </c>
      <c r="J75" s="14" t="s">
        <v>20</v>
      </c>
      <c r="K75" s="14" t="s">
        <v>27</v>
      </c>
      <c r="L75" s="3" t="s">
        <v>216</v>
      </c>
      <c r="M75" s="14" t="s">
        <v>79</v>
      </c>
      <c r="N75" s="3" t="b">
        <v>0</v>
      </c>
      <c r="O75" s="3" t="s">
        <v>10726</v>
      </c>
      <c r="P75" s="3" t="s">
        <v>76</v>
      </c>
      <c r="Q75" s="3" t="b">
        <v>0</v>
      </c>
      <c r="R75" s="3">
        <v>-108.51300000000001</v>
      </c>
      <c r="S75" s="3">
        <v>45.79</v>
      </c>
      <c r="T75" s="3" t="b">
        <v>1</v>
      </c>
    </row>
    <row r="76" spans="1:20" x14ac:dyDescent="0.2">
      <c r="A76" s="2">
        <v>75</v>
      </c>
      <c r="B76" s="2" t="s">
        <v>217</v>
      </c>
      <c r="C76" s="4">
        <v>42035</v>
      </c>
      <c r="D76" s="2">
        <v>2015</v>
      </c>
      <c r="E76" s="2" t="s">
        <v>10727</v>
      </c>
      <c r="F76" s="2" t="s">
        <v>10622</v>
      </c>
      <c r="G76" s="2" t="s">
        <v>10624</v>
      </c>
      <c r="H76" s="2">
        <v>31</v>
      </c>
      <c r="I76" s="13" t="s">
        <v>10779</v>
      </c>
      <c r="J76" s="13" t="s">
        <v>20</v>
      </c>
      <c r="K76" s="13" t="s">
        <v>33</v>
      </c>
      <c r="L76" s="2" t="s">
        <v>218</v>
      </c>
      <c r="M76" s="13" t="s">
        <v>67</v>
      </c>
      <c r="N76" s="2" t="b">
        <v>0</v>
      </c>
      <c r="O76" s="2" t="s">
        <v>10726</v>
      </c>
      <c r="P76" s="2" t="s">
        <v>25</v>
      </c>
      <c r="Q76" s="2" t="b">
        <v>0</v>
      </c>
      <c r="R76" s="2">
        <v>-95.72</v>
      </c>
      <c r="S76" s="2">
        <v>29.861000000000001</v>
      </c>
      <c r="T76" s="2" t="b">
        <v>1</v>
      </c>
    </row>
    <row r="77" spans="1:20" x14ac:dyDescent="0.2">
      <c r="A77" s="3">
        <v>76</v>
      </c>
      <c r="B77" s="3" t="s">
        <v>219</v>
      </c>
      <c r="C77" s="5">
        <v>42035</v>
      </c>
      <c r="D77" s="3">
        <v>2015</v>
      </c>
      <c r="E77" s="3" t="s">
        <v>10727</v>
      </c>
      <c r="F77" s="3" t="s">
        <v>10623</v>
      </c>
      <c r="G77" s="3" t="s">
        <v>10628</v>
      </c>
      <c r="H77" s="3">
        <v>54</v>
      </c>
      <c r="I77" s="14" t="s">
        <v>10776</v>
      </c>
      <c r="J77" s="14" t="s">
        <v>20</v>
      </c>
      <c r="K77" s="14" t="s">
        <v>59</v>
      </c>
      <c r="L77" s="3" t="s">
        <v>220</v>
      </c>
      <c r="M77" s="14" t="s">
        <v>180</v>
      </c>
      <c r="N77" s="3" t="b">
        <v>1</v>
      </c>
      <c r="O77" s="3" t="s">
        <v>441</v>
      </c>
      <c r="P77" s="3" t="s">
        <v>25</v>
      </c>
      <c r="Q77" s="3" t="b">
        <v>0</v>
      </c>
      <c r="R77" s="3">
        <v>-76.820999999999998</v>
      </c>
      <c r="S77" s="3">
        <v>39.380000000000003</v>
      </c>
      <c r="T77" s="3" t="b">
        <v>1</v>
      </c>
    </row>
    <row r="78" spans="1:20" x14ac:dyDescent="0.2">
      <c r="A78" s="2">
        <v>77</v>
      </c>
      <c r="B78" s="2" t="s">
        <v>221</v>
      </c>
      <c r="C78" s="4">
        <v>42037</v>
      </c>
      <c r="D78" s="2">
        <v>2015</v>
      </c>
      <c r="E78" s="2" t="s">
        <v>10728</v>
      </c>
      <c r="F78" s="2" t="s">
        <v>10622</v>
      </c>
      <c r="G78" s="2" t="s">
        <v>10624</v>
      </c>
      <c r="H78" s="2">
        <v>42</v>
      </c>
      <c r="I78" s="13" t="s">
        <v>10777</v>
      </c>
      <c r="J78" s="13" t="s">
        <v>20</v>
      </c>
      <c r="K78" s="13" t="s">
        <v>27</v>
      </c>
      <c r="L78" s="2" t="s">
        <v>222</v>
      </c>
      <c r="M78" s="13" t="s">
        <v>40</v>
      </c>
      <c r="N78" s="2" t="b">
        <v>1</v>
      </c>
      <c r="O78" s="2" t="s">
        <v>10726</v>
      </c>
      <c r="P78" s="2" t="s">
        <v>25</v>
      </c>
      <c r="Q78" s="2" t="b">
        <v>0</v>
      </c>
      <c r="R78" s="2">
        <v>-117.17700000000001</v>
      </c>
      <c r="S78" s="2">
        <v>34.417000000000002</v>
      </c>
      <c r="T78" s="2" t="b">
        <v>1</v>
      </c>
    </row>
    <row r="79" spans="1:20" x14ac:dyDescent="0.2">
      <c r="A79" s="3">
        <v>78</v>
      </c>
      <c r="B79" s="3" t="s">
        <v>223</v>
      </c>
      <c r="C79" s="5">
        <v>42037</v>
      </c>
      <c r="D79" s="3">
        <v>2015</v>
      </c>
      <c r="E79" s="3" t="s">
        <v>10728</v>
      </c>
      <c r="F79" s="3" t="s">
        <v>10622</v>
      </c>
      <c r="G79" s="3" t="s">
        <v>10624</v>
      </c>
      <c r="H79" s="3">
        <v>17</v>
      </c>
      <c r="I79" s="14" t="s">
        <v>10780</v>
      </c>
      <c r="J79" s="14" t="s">
        <v>20</v>
      </c>
      <c r="K79" s="14" t="s">
        <v>27</v>
      </c>
      <c r="L79" s="3" t="s">
        <v>224</v>
      </c>
      <c r="M79" s="14" t="s">
        <v>212</v>
      </c>
      <c r="N79" s="3" t="b">
        <v>0</v>
      </c>
      <c r="O79" s="3" t="s">
        <v>10726</v>
      </c>
      <c r="P79" s="3" t="s">
        <v>25</v>
      </c>
      <c r="Q79" s="3" t="b">
        <v>0</v>
      </c>
      <c r="R79" s="3">
        <v>-83.873000000000005</v>
      </c>
      <c r="S79" s="3">
        <v>43.598999999999997</v>
      </c>
      <c r="T79" s="3" t="b">
        <v>1</v>
      </c>
    </row>
    <row r="80" spans="1:20" x14ac:dyDescent="0.2">
      <c r="A80" s="2">
        <v>79</v>
      </c>
      <c r="B80" s="2" t="s">
        <v>225</v>
      </c>
      <c r="C80" s="4">
        <v>42037</v>
      </c>
      <c r="D80" s="2">
        <v>2015</v>
      </c>
      <c r="E80" s="2" t="s">
        <v>10728</v>
      </c>
      <c r="F80" s="2" t="s">
        <v>10623</v>
      </c>
      <c r="G80" s="2" t="s">
        <v>10625</v>
      </c>
      <c r="H80" s="2">
        <v>59</v>
      </c>
      <c r="I80" s="13" t="s">
        <v>10776</v>
      </c>
      <c r="J80" s="13" t="s">
        <v>20</v>
      </c>
      <c r="K80" s="13" t="s">
        <v>27</v>
      </c>
      <c r="L80" s="2" t="s">
        <v>226</v>
      </c>
      <c r="M80" s="13" t="s">
        <v>61</v>
      </c>
      <c r="N80" s="2" t="b">
        <v>0</v>
      </c>
      <c r="O80" s="2" t="s">
        <v>441</v>
      </c>
      <c r="P80" s="2" t="s">
        <v>76</v>
      </c>
      <c r="Q80" s="2" t="b">
        <v>0</v>
      </c>
      <c r="R80" s="2">
        <v>-76.712999999999994</v>
      </c>
      <c r="S80" s="2">
        <v>40.273000000000003</v>
      </c>
      <c r="T80" s="2" t="b">
        <v>1</v>
      </c>
    </row>
    <row r="81" spans="1:20" x14ac:dyDescent="0.2">
      <c r="A81" s="3">
        <v>80</v>
      </c>
      <c r="B81" s="3" t="s">
        <v>227</v>
      </c>
      <c r="C81" s="5">
        <v>42038</v>
      </c>
      <c r="D81" s="3">
        <v>2015</v>
      </c>
      <c r="E81" s="3" t="s">
        <v>10728</v>
      </c>
      <c r="F81" s="3" t="s">
        <v>10622</v>
      </c>
      <c r="G81" s="3" t="s">
        <v>10624</v>
      </c>
      <c r="H81" s="3">
        <v>23</v>
      </c>
      <c r="I81" s="14" t="s">
        <v>10778</v>
      </c>
      <c r="J81" s="14" t="s">
        <v>20</v>
      </c>
      <c r="K81" s="14" t="s">
        <v>59</v>
      </c>
      <c r="L81" s="3" t="s">
        <v>160</v>
      </c>
      <c r="M81" s="14" t="s">
        <v>112</v>
      </c>
      <c r="N81" s="3" t="b">
        <v>0</v>
      </c>
      <c r="O81" s="3" t="s">
        <v>10726</v>
      </c>
      <c r="P81" s="3" t="s">
        <v>76</v>
      </c>
      <c r="Q81" s="3" t="b">
        <v>0</v>
      </c>
      <c r="R81" s="3">
        <v>-90.21</v>
      </c>
      <c r="S81" s="3">
        <v>38.75</v>
      </c>
      <c r="T81" s="3" t="b">
        <v>1</v>
      </c>
    </row>
    <row r="82" spans="1:20" x14ac:dyDescent="0.2">
      <c r="A82" s="2">
        <v>81</v>
      </c>
      <c r="B82" s="2" t="s">
        <v>228</v>
      </c>
      <c r="C82" s="4">
        <v>42038</v>
      </c>
      <c r="D82" s="2">
        <v>2015</v>
      </c>
      <c r="E82" s="2" t="s">
        <v>10728</v>
      </c>
      <c r="F82" s="2" t="s">
        <v>10622</v>
      </c>
      <c r="G82" s="2" t="s">
        <v>10624</v>
      </c>
      <c r="H82" s="2">
        <v>38</v>
      </c>
      <c r="I82" s="13" t="s">
        <v>10779</v>
      </c>
      <c r="J82" s="13" t="s">
        <v>55</v>
      </c>
      <c r="K82" s="13" t="s">
        <v>59</v>
      </c>
      <c r="L82" s="2" t="s">
        <v>229</v>
      </c>
      <c r="M82" s="13" t="s">
        <v>40</v>
      </c>
      <c r="N82" s="2" t="b">
        <v>0</v>
      </c>
      <c r="O82" s="2" t="s">
        <v>10726</v>
      </c>
      <c r="P82" s="2" t="s">
        <v>51</v>
      </c>
      <c r="Q82" s="2" t="b">
        <v>0</v>
      </c>
      <c r="R82" s="2">
        <v>-122.28400000000001</v>
      </c>
      <c r="S82" s="2">
        <v>37.826999999999998</v>
      </c>
      <c r="T82" s="2" t="b">
        <v>1</v>
      </c>
    </row>
    <row r="83" spans="1:20" x14ac:dyDescent="0.2">
      <c r="A83" s="3">
        <v>82</v>
      </c>
      <c r="B83" s="3" t="s">
        <v>230</v>
      </c>
      <c r="C83" s="5">
        <v>42038</v>
      </c>
      <c r="D83" s="3">
        <v>2015</v>
      </c>
      <c r="E83" s="3" t="s">
        <v>10728</v>
      </c>
      <c r="F83" s="3" t="s">
        <v>10622</v>
      </c>
      <c r="G83" s="3" t="s">
        <v>10628</v>
      </c>
      <c r="H83" s="3">
        <v>29</v>
      </c>
      <c r="I83" s="14" t="s">
        <v>10778</v>
      </c>
      <c r="J83" s="14" t="s">
        <v>20</v>
      </c>
      <c r="K83" s="14" t="s">
        <v>59</v>
      </c>
      <c r="L83" s="3" t="s">
        <v>231</v>
      </c>
      <c r="M83" s="14" t="s">
        <v>40</v>
      </c>
      <c r="N83" s="3" t="b">
        <v>1</v>
      </c>
      <c r="O83" s="3" t="s">
        <v>441</v>
      </c>
      <c r="P83" s="3" t="s">
        <v>25</v>
      </c>
      <c r="Q83" s="3" t="b">
        <v>0</v>
      </c>
      <c r="R83" s="3">
        <v>-121.818</v>
      </c>
      <c r="S83" s="3">
        <v>37.999000000000002</v>
      </c>
      <c r="T83" s="3" t="b">
        <v>1</v>
      </c>
    </row>
    <row r="84" spans="1:20" x14ac:dyDescent="0.2">
      <c r="A84" s="2">
        <v>83</v>
      </c>
      <c r="B84" s="2" t="s">
        <v>232</v>
      </c>
      <c r="C84" s="4">
        <v>42038</v>
      </c>
      <c r="D84" s="2">
        <v>2015</v>
      </c>
      <c r="E84" s="2" t="s">
        <v>10728</v>
      </c>
      <c r="F84" s="2" t="s">
        <v>10622</v>
      </c>
      <c r="G84" s="2" t="s">
        <v>10624</v>
      </c>
      <c r="H84" s="2">
        <v>45</v>
      </c>
      <c r="I84" s="13" t="s">
        <v>10777</v>
      </c>
      <c r="J84" s="13" t="s">
        <v>20</v>
      </c>
      <c r="K84" s="13" t="s">
        <v>27</v>
      </c>
      <c r="L84" s="2" t="s">
        <v>233</v>
      </c>
      <c r="M84" s="13" t="s">
        <v>234</v>
      </c>
      <c r="N84" s="2" t="b">
        <v>1</v>
      </c>
      <c r="O84" s="2" t="s">
        <v>10726</v>
      </c>
      <c r="P84" s="2" t="s">
        <v>25</v>
      </c>
      <c r="Q84" s="2" t="b">
        <v>0</v>
      </c>
      <c r="R84" s="2">
        <v>-82.844999999999999</v>
      </c>
      <c r="S84" s="2">
        <v>31.523</v>
      </c>
      <c r="T84" s="2" t="b">
        <v>1</v>
      </c>
    </row>
    <row r="85" spans="1:20" x14ac:dyDescent="0.2">
      <c r="A85" s="3">
        <v>84</v>
      </c>
      <c r="B85" s="3" t="s">
        <v>235</v>
      </c>
      <c r="C85" s="5">
        <v>42039</v>
      </c>
      <c r="D85" s="3">
        <v>2015</v>
      </c>
      <c r="E85" s="3" t="s">
        <v>10728</v>
      </c>
      <c r="F85" s="3" t="s">
        <v>10622</v>
      </c>
      <c r="G85" s="3" t="s">
        <v>10625</v>
      </c>
      <c r="H85" s="3">
        <v>28</v>
      </c>
      <c r="I85" s="14" t="s">
        <v>10778</v>
      </c>
      <c r="J85" s="14" t="s">
        <v>20</v>
      </c>
      <c r="K85" s="14" t="s">
        <v>59</v>
      </c>
      <c r="L85" s="3" t="s">
        <v>236</v>
      </c>
      <c r="M85" s="14" t="s">
        <v>170</v>
      </c>
      <c r="N85" s="3" t="b">
        <v>0</v>
      </c>
      <c r="O85" s="3" t="s">
        <v>10726</v>
      </c>
      <c r="P85" s="3" t="s">
        <v>25</v>
      </c>
      <c r="Q85" s="3" t="b">
        <v>0</v>
      </c>
      <c r="R85" s="3">
        <v>-84.33</v>
      </c>
      <c r="S85" s="3">
        <v>30.466000000000001</v>
      </c>
      <c r="T85" s="3" t="b">
        <v>1</v>
      </c>
    </row>
    <row r="86" spans="1:20" x14ac:dyDescent="0.2">
      <c r="A86" s="2">
        <v>85</v>
      </c>
      <c r="B86" s="2" t="s">
        <v>237</v>
      </c>
      <c r="C86" s="4">
        <v>42039</v>
      </c>
      <c r="D86" s="2">
        <v>2015</v>
      </c>
      <c r="E86" s="2" t="s">
        <v>10728</v>
      </c>
      <c r="F86" s="2" t="s">
        <v>10622</v>
      </c>
      <c r="G86" s="2" t="s">
        <v>10624</v>
      </c>
      <c r="H86" s="2">
        <v>37</v>
      </c>
      <c r="I86" s="13" t="s">
        <v>10779</v>
      </c>
      <c r="J86" s="13" t="s">
        <v>20</v>
      </c>
      <c r="K86" s="13" t="s">
        <v>33</v>
      </c>
      <c r="L86" s="2" t="s">
        <v>238</v>
      </c>
      <c r="M86" s="13" t="s">
        <v>170</v>
      </c>
      <c r="N86" s="2" t="b">
        <v>0</v>
      </c>
      <c r="O86" s="2" t="s">
        <v>10726</v>
      </c>
      <c r="P86" s="2" t="s">
        <v>25</v>
      </c>
      <c r="Q86" s="2" t="b">
        <v>0</v>
      </c>
      <c r="R86" s="2">
        <v>-81.305999999999997</v>
      </c>
      <c r="S86" s="2">
        <v>28.5</v>
      </c>
      <c r="T86" s="2" t="b">
        <v>1</v>
      </c>
    </row>
    <row r="87" spans="1:20" x14ac:dyDescent="0.2">
      <c r="A87" s="3">
        <v>86</v>
      </c>
      <c r="B87" s="3" t="s">
        <v>239</v>
      </c>
      <c r="C87" s="5">
        <v>42039</v>
      </c>
      <c r="D87" s="3">
        <v>2015</v>
      </c>
      <c r="E87" s="3" t="s">
        <v>10728</v>
      </c>
      <c r="F87" s="3" t="s">
        <v>10622</v>
      </c>
      <c r="G87" s="3" t="s">
        <v>10624</v>
      </c>
      <c r="H87" s="3">
        <v>28</v>
      </c>
      <c r="I87" s="14" t="s">
        <v>10778</v>
      </c>
      <c r="J87" s="14" t="s">
        <v>20</v>
      </c>
      <c r="K87" s="14" t="s">
        <v>33</v>
      </c>
      <c r="L87" s="3" t="s">
        <v>240</v>
      </c>
      <c r="M87" s="14" t="s">
        <v>50</v>
      </c>
      <c r="N87" s="3" t="b">
        <v>0</v>
      </c>
      <c r="O87" s="3" t="s">
        <v>10726</v>
      </c>
      <c r="P87" s="3" t="s">
        <v>51</v>
      </c>
      <c r="Q87" s="3" t="b">
        <v>0</v>
      </c>
      <c r="R87" s="3">
        <v>-111.97799999999999</v>
      </c>
      <c r="S87" s="3">
        <v>33.378</v>
      </c>
      <c r="T87" s="3" t="b">
        <v>1</v>
      </c>
    </row>
    <row r="88" spans="1:20" x14ac:dyDescent="0.2">
      <c r="A88" s="2">
        <v>87</v>
      </c>
      <c r="B88" s="2" t="s">
        <v>241</v>
      </c>
      <c r="C88" s="4">
        <v>42039</v>
      </c>
      <c r="D88" s="2">
        <v>2015</v>
      </c>
      <c r="E88" s="2" t="s">
        <v>10728</v>
      </c>
      <c r="F88" s="2" t="s">
        <v>10622</v>
      </c>
      <c r="G88" s="2" t="s">
        <v>10625</v>
      </c>
      <c r="H88" s="2">
        <v>28</v>
      </c>
      <c r="I88" s="13" t="s">
        <v>10778</v>
      </c>
      <c r="J88" s="13" t="s">
        <v>20</v>
      </c>
      <c r="K88" s="13" t="s">
        <v>33</v>
      </c>
      <c r="L88" s="2" t="s">
        <v>240</v>
      </c>
      <c r="M88" s="13" t="s">
        <v>50</v>
      </c>
      <c r="N88" s="2" t="b">
        <v>0</v>
      </c>
      <c r="O88" s="2" t="s">
        <v>441</v>
      </c>
      <c r="P88" s="2" t="s">
        <v>25</v>
      </c>
      <c r="Q88" s="2" t="b">
        <v>0</v>
      </c>
      <c r="R88" s="2">
        <v>-111.97799999999999</v>
      </c>
      <c r="S88" s="2">
        <v>33.378</v>
      </c>
      <c r="T88" s="2" t="b">
        <v>1</v>
      </c>
    </row>
    <row r="89" spans="1:20" x14ac:dyDescent="0.2">
      <c r="A89" s="3">
        <v>88</v>
      </c>
      <c r="B89" s="3" t="s">
        <v>242</v>
      </c>
      <c r="C89" s="5">
        <v>42039</v>
      </c>
      <c r="D89" s="3">
        <v>2015</v>
      </c>
      <c r="E89" s="3" t="s">
        <v>10728</v>
      </c>
      <c r="F89" s="3" t="s">
        <v>10622</v>
      </c>
      <c r="G89" s="3" t="s">
        <v>10624</v>
      </c>
      <c r="H89" s="3">
        <v>51</v>
      </c>
      <c r="I89" s="14" t="s">
        <v>10776</v>
      </c>
      <c r="J89" s="14" t="s">
        <v>20</v>
      </c>
      <c r="K89" s="14" t="s">
        <v>59</v>
      </c>
      <c r="L89" s="3" t="s">
        <v>243</v>
      </c>
      <c r="M89" s="14" t="s">
        <v>67</v>
      </c>
      <c r="N89" s="3" t="b">
        <v>0</v>
      </c>
      <c r="O89" s="3" t="s">
        <v>10726</v>
      </c>
      <c r="P89" s="3" t="s">
        <v>51</v>
      </c>
      <c r="Q89" s="3" t="b">
        <v>0</v>
      </c>
      <c r="R89" s="3">
        <v>-97.207999999999998</v>
      </c>
      <c r="S89" s="3">
        <v>31.396999999999998</v>
      </c>
      <c r="T89" s="3" t="b">
        <v>1</v>
      </c>
    </row>
    <row r="90" spans="1:20" x14ac:dyDescent="0.2">
      <c r="A90" s="2">
        <v>89</v>
      </c>
      <c r="B90" s="2" t="s">
        <v>244</v>
      </c>
      <c r="C90" s="4">
        <v>42039</v>
      </c>
      <c r="D90" s="2">
        <v>2015</v>
      </c>
      <c r="E90" s="2" t="s">
        <v>10728</v>
      </c>
      <c r="F90" s="2" t="s">
        <v>10622</v>
      </c>
      <c r="G90" s="2" t="s">
        <v>10628</v>
      </c>
      <c r="H90" s="2">
        <v>36</v>
      </c>
      <c r="I90" s="13" t="s">
        <v>10779</v>
      </c>
      <c r="J90" s="13" t="s">
        <v>20</v>
      </c>
      <c r="K90" s="13" t="s">
        <v>59</v>
      </c>
      <c r="L90" s="2" t="s">
        <v>245</v>
      </c>
      <c r="M90" s="13" t="s">
        <v>246</v>
      </c>
      <c r="N90" s="2" t="b">
        <v>0</v>
      </c>
      <c r="O90" s="2" t="s">
        <v>441</v>
      </c>
      <c r="P90" s="2" t="s">
        <v>25</v>
      </c>
      <c r="Q90" s="2" t="b">
        <v>0</v>
      </c>
      <c r="R90" s="2">
        <v>-89.932000000000002</v>
      </c>
      <c r="S90" s="2">
        <v>35.164000000000001</v>
      </c>
      <c r="T90" s="2" t="b">
        <v>1</v>
      </c>
    </row>
    <row r="91" spans="1:20" x14ac:dyDescent="0.2">
      <c r="A91" s="3">
        <v>90</v>
      </c>
      <c r="B91" s="3" t="s">
        <v>247</v>
      </c>
      <c r="C91" s="5">
        <v>42040</v>
      </c>
      <c r="D91" s="3">
        <v>2015</v>
      </c>
      <c r="E91" s="3" t="s">
        <v>10728</v>
      </c>
      <c r="F91" s="3" t="s">
        <v>10622</v>
      </c>
      <c r="G91" s="3" t="s">
        <v>10626</v>
      </c>
      <c r="H91" s="3">
        <v>59</v>
      </c>
      <c r="I91" s="14" t="s">
        <v>10776</v>
      </c>
      <c r="J91" s="14" t="s">
        <v>20</v>
      </c>
      <c r="K91" s="14" t="s">
        <v>27</v>
      </c>
      <c r="L91" s="3" t="s">
        <v>248</v>
      </c>
      <c r="M91" s="14" t="s">
        <v>40</v>
      </c>
      <c r="N91" s="3" t="b">
        <v>0</v>
      </c>
      <c r="O91" s="3" t="s">
        <v>441</v>
      </c>
      <c r="P91" s="3" t="s">
        <v>51</v>
      </c>
      <c r="Q91" s="3" t="b">
        <v>0</v>
      </c>
      <c r="R91" s="3">
        <v>-117.65</v>
      </c>
      <c r="S91" s="3">
        <v>33.953000000000003</v>
      </c>
      <c r="T91" s="3" t="b">
        <v>1</v>
      </c>
    </row>
    <row r="92" spans="1:20" x14ac:dyDescent="0.2">
      <c r="A92" s="2">
        <v>91</v>
      </c>
      <c r="B92" s="2" t="s">
        <v>249</v>
      </c>
      <c r="C92" s="4">
        <v>42041</v>
      </c>
      <c r="D92" s="2">
        <v>2015</v>
      </c>
      <c r="E92" s="2" t="s">
        <v>10728</v>
      </c>
      <c r="F92" s="2" t="s">
        <v>10622</v>
      </c>
      <c r="G92" s="2" t="s">
        <v>10624</v>
      </c>
      <c r="H92" s="2">
        <v>25</v>
      </c>
      <c r="I92" s="13" t="s">
        <v>10778</v>
      </c>
      <c r="J92" s="13" t="s">
        <v>20</v>
      </c>
      <c r="K92" s="13" t="s">
        <v>59</v>
      </c>
      <c r="L92" s="2" t="s">
        <v>250</v>
      </c>
      <c r="M92" s="13" t="s">
        <v>47</v>
      </c>
      <c r="N92" s="2" t="b">
        <v>0</v>
      </c>
      <c r="O92" s="2" t="s">
        <v>10726</v>
      </c>
      <c r="P92" s="2" t="s">
        <v>25</v>
      </c>
      <c r="Q92" s="2" t="b">
        <v>0</v>
      </c>
      <c r="R92" s="2">
        <v>-97.515000000000001</v>
      </c>
      <c r="S92" s="2">
        <v>35.404000000000003</v>
      </c>
      <c r="T92" s="2" t="b">
        <v>1</v>
      </c>
    </row>
    <row r="93" spans="1:20" x14ac:dyDescent="0.2">
      <c r="A93" s="3">
        <v>92</v>
      </c>
      <c r="B93" s="3" t="s">
        <v>251</v>
      </c>
      <c r="C93" s="5">
        <v>42042</v>
      </c>
      <c r="D93" s="3">
        <v>2015</v>
      </c>
      <c r="E93" s="3" t="s">
        <v>10728</v>
      </c>
      <c r="F93" s="3" t="s">
        <v>10622</v>
      </c>
      <c r="G93" s="3" t="s">
        <v>10626</v>
      </c>
      <c r="H93" s="3">
        <v>26</v>
      </c>
      <c r="I93" s="14" t="s">
        <v>10778</v>
      </c>
      <c r="J93" s="14" t="s">
        <v>20</v>
      </c>
      <c r="K93" s="14" t="s">
        <v>27</v>
      </c>
      <c r="L93" s="3" t="s">
        <v>252</v>
      </c>
      <c r="M93" s="14" t="s">
        <v>40</v>
      </c>
      <c r="N93" s="3" t="b">
        <v>0</v>
      </c>
      <c r="O93" s="3" t="s">
        <v>10726</v>
      </c>
      <c r="P93" s="3" t="s">
        <v>25</v>
      </c>
      <c r="Q93" s="3" t="b">
        <v>0</v>
      </c>
      <c r="R93" s="3">
        <v>-117.057</v>
      </c>
      <c r="S93" s="3">
        <v>33.994</v>
      </c>
      <c r="T93" s="3" t="b">
        <v>1</v>
      </c>
    </row>
    <row r="94" spans="1:20" x14ac:dyDescent="0.2">
      <c r="A94" s="2">
        <v>93</v>
      </c>
      <c r="B94" s="2" t="s">
        <v>253</v>
      </c>
      <c r="C94" s="4">
        <v>42042</v>
      </c>
      <c r="D94" s="2">
        <v>2015</v>
      </c>
      <c r="E94" s="2" t="s">
        <v>10728</v>
      </c>
      <c r="F94" s="2" t="s">
        <v>10622</v>
      </c>
      <c r="G94" s="2" t="s">
        <v>10624</v>
      </c>
      <c r="H94" s="2">
        <v>74</v>
      </c>
      <c r="I94" s="13" t="s">
        <v>10781</v>
      </c>
      <c r="J94" s="13" t="s">
        <v>20</v>
      </c>
      <c r="K94" s="13" t="s">
        <v>59</v>
      </c>
      <c r="L94" s="2" t="s">
        <v>254</v>
      </c>
      <c r="M94" s="13" t="s">
        <v>255</v>
      </c>
      <c r="N94" s="2" t="b">
        <v>0</v>
      </c>
      <c r="O94" s="2" t="s">
        <v>10726</v>
      </c>
      <c r="P94" s="2" t="s">
        <v>25</v>
      </c>
      <c r="Q94" s="2" t="b">
        <v>0</v>
      </c>
      <c r="R94" s="2">
        <v>-81.227000000000004</v>
      </c>
      <c r="S94" s="2">
        <v>35.265999999999998</v>
      </c>
      <c r="T94" s="2" t="b">
        <v>1</v>
      </c>
    </row>
    <row r="95" spans="1:20" x14ac:dyDescent="0.2">
      <c r="A95" s="3">
        <v>94</v>
      </c>
      <c r="B95" s="3" t="s">
        <v>256</v>
      </c>
      <c r="C95" s="5">
        <v>42043</v>
      </c>
      <c r="D95" s="3">
        <v>2015</v>
      </c>
      <c r="E95" s="3" t="s">
        <v>10728</v>
      </c>
      <c r="F95" s="3" t="s">
        <v>10622</v>
      </c>
      <c r="G95" s="3" t="s">
        <v>10624</v>
      </c>
      <c r="H95" s="3">
        <v>33</v>
      </c>
      <c r="I95" s="14" t="s">
        <v>10779</v>
      </c>
      <c r="J95" s="14" t="s">
        <v>20</v>
      </c>
      <c r="K95" s="14" t="s">
        <v>27</v>
      </c>
      <c r="L95" s="3" t="s">
        <v>257</v>
      </c>
      <c r="M95" s="14" t="s">
        <v>258</v>
      </c>
      <c r="N95" s="3" t="b">
        <v>0</v>
      </c>
      <c r="O95" s="3" t="s">
        <v>10726</v>
      </c>
      <c r="P95" s="3" t="s">
        <v>51</v>
      </c>
      <c r="Q95" s="3" t="b">
        <v>0</v>
      </c>
      <c r="R95" s="3">
        <v>-149.85900000000001</v>
      </c>
      <c r="S95" s="3">
        <v>61.207999999999998</v>
      </c>
      <c r="T95" s="3" t="b">
        <v>1</v>
      </c>
    </row>
    <row r="96" spans="1:20" x14ac:dyDescent="0.2">
      <c r="A96" s="2">
        <v>95</v>
      </c>
      <c r="B96" s="2" t="s">
        <v>259</v>
      </c>
      <c r="C96" s="4">
        <v>42043</v>
      </c>
      <c r="D96" s="2">
        <v>2015</v>
      </c>
      <c r="E96" s="2" t="s">
        <v>10728</v>
      </c>
      <c r="F96" s="2" t="s">
        <v>10622</v>
      </c>
      <c r="G96" s="2" t="s">
        <v>10624</v>
      </c>
      <c r="H96" s="2">
        <v>27</v>
      </c>
      <c r="I96" s="13" t="s">
        <v>10778</v>
      </c>
      <c r="J96" s="13" t="s">
        <v>20</v>
      </c>
      <c r="K96" s="13" t="s">
        <v>27</v>
      </c>
      <c r="L96" s="2" t="s">
        <v>174</v>
      </c>
      <c r="M96" s="13" t="s">
        <v>67</v>
      </c>
      <c r="N96" s="2" t="b">
        <v>0</v>
      </c>
      <c r="O96" s="2" t="s">
        <v>10726</v>
      </c>
      <c r="P96" s="2" t="s">
        <v>25</v>
      </c>
      <c r="Q96" s="2" t="b">
        <v>0</v>
      </c>
      <c r="R96" s="2">
        <v>-97.891000000000005</v>
      </c>
      <c r="S96" s="2">
        <v>30.244</v>
      </c>
      <c r="T96" s="2" t="b">
        <v>1</v>
      </c>
    </row>
    <row r="97" spans="1:20" x14ac:dyDescent="0.2">
      <c r="A97" s="3">
        <v>96</v>
      </c>
      <c r="B97" s="3" t="s">
        <v>260</v>
      </c>
      <c r="C97" s="5">
        <v>42043</v>
      </c>
      <c r="D97" s="3">
        <v>2015</v>
      </c>
      <c r="E97" s="3" t="s">
        <v>10728</v>
      </c>
      <c r="F97" s="3" t="s">
        <v>10622</v>
      </c>
      <c r="G97" s="3" t="s">
        <v>10624</v>
      </c>
      <c r="H97" s="3">
        <v>57</v>
      </c>
      <c r="I97" s="14" t="s">
        <v>10776</v>
      </c>
      <c r="J97" s="14" t="s">
        <v>20</v>
      </c>
      <c r="K97" s="14" t="s">
        <v>27</v>
      </c>
      <c r="L97" s="3" t="s">
        <v>261</v>
      </c>
      <c r="M97" s="14" t="s">
        <v>262</v>
      </c>
      <c r="N97" s="3" t="b">
        <v>1</v>
      </c>
      <c r="O97" s="3" t="s">
        <v>10726</v>
      </c>
      <c r="P97" s="3" t="s">
        <v>25</v>
      </c>
      <c r="Q97" s="3" t="b">
        <v>0</v>
      </c>
      <c r="R97" s="3">
        <v>-74.001000000000005</v>
      </c>
      <c r="S97" s="3">
        <v>41.152000000000001</v>
      </c>
      <c r="T97" s="3" t="b">
        <v>1</v>
      </c>
    </row>
    <row r="98" spans="1:20" x14ac:dyDescent="0.2">
      <c r="A98" s="2">
        <v>97</v>
      </c>
      <c r="B98" s="2" t="s">
        <v>263</v>
      </c>
      <c r="C98" s="4">
        <v>42043</v>
      </c>
      <c r="D98" s="2">
        <v>2015</v>
      </c>
      <c r="E98" s="2" t="s">
        <v>10728</v>
      </c>
      <c r="F98" s="2" t="s">
        <v>10622</v>
      </c>
      <c r="G98" s="2" t="s">
        <v>10624</v>
      </c>
      <c r="H98" s="2">
        <v>46</v>
      </c>
      <c r="I98" s="13" t="s">
        <v>10777</v>
      </c>
      <c r="J98" s="13" t="s">
        <v>20</v>
      </c>
      <c r="K98" s="13" t="s">
        <v>27</v>
      </c>
      <c r="L98" s="2" t="s">
        <v>264</v>
      </c>
      <c r="M98" s="13" t="s">
        <v>170</v>
      </c>
      <c r="N98" s="2" t="b">
        <v>0</v>
      </c>
      <c r="O98" s="2" t="s">
        <v>10726</v>
      </c>
      <c r="P98" s="2" t="s">
        <v>25</v>
      </c>
      <c r="Q98" s="2" t="b">
        <v>0</v>
      </c>
      <c r="R98" s="2">
        <v>-81.328999999999994</v>
      </c>
      <c r="S98" s="2">
        <v>28.481999999999999</v>
      </c>
      <c r="T98" s="2" t="b">
        <v>1</v>
      </c>
    </row>
    <row r="99" spans="1:20" x14ac:dyDescent="0.2">
      <c r="A99" s="3">
        <v>98</v>
      </c>
      <c r="B99" s="3" t="s">
        <v>265</v>
      </c>
      <c r="C99" s="5">
        <v>42043</v>
      </c>
      <c r="D99" s="3">
        <v>2015</v>
      </c>
      <c r="E99" s="3" t="s">
        <v>10728</v>
      </c>
      <c r="F99" s="3" t="s">
        <v>10622</v>
      </c>
      <c r="G99" s="3" t="s">
        <v>10624</v>
      </c>
      <c r="H99" s="3">
        <v>41</v>
      </c>
      <c r="I99" s="14" t="s">
        <v>10777</v>
      </c>
      <c r="J99" s="14" t="s">
        <v>20</v>
      </c>
      <c r="K99" s="14" t="s">
        <v>27</v>
      </c>
      <c r="L99" s="3" t="s">
        <v>266</v>
      </c>
      <c r="M99" s="14" t="s">
        <v>67</v>
      </c>
      <c r="N99" s="3" t="b">
        <v>0</v>
      </c>
      <c r="O99" s="3" t="s">
        <v>10726</v>
      </c>
      <c r="P99" s="3" t="s">
        <v>25</v>
      </c>
      <c r="Q99" s="3" t="b">
        <v>0</v>
      </c>
      <c r="R99" s="3">
        <v>-97.712000000000003</v>
      </c>
      <c r="S99" s="3">
        <v>33.786999999999999</v>
      </c>
      <c r="T99" s="3" t="b">
        <v>1</v>
      </c>
    </row>
    <row r="100" spans="1:20" x14ac:dyDescent="0.2">
      <c r="A100" s="2">
        <v>99</v>
      </c>
      <c r="B100" s="2" t="s">
        <v>267</v>
      </c>
      <c r="C100" s="4">
        <v>42044</v>
      </c>
      <c r="D100" s="2">
        <v>2015</v>
      </c>
      <c r="E100" s="2" t="s">
        <v>10728</v>
      </c>
      <c r="F100" s="2" t="s">
        <v>10622</v>
      </c>
      <c r="G100" s="2" t="s">
        <v>10624</v>
      </c>
      <c r="H100" s="2">
        <v>61</v>
      </c>
      <c r="I100" s="13" t="s">
        <v>10782</v>
      </c>
      <c r="J100" s="13" t="s">
        <v>20</v>
      </c>
      <c r="K100" s="13" t="s">
        <v>27</v>
      </c>
      <c r="L100" s="2" t="s">
        <v>268</v>
      </c>
      <c r="M100" s="13" t="s">
        <v>269</v>
      </c>
      <c r="N100" s="2" t="b">
        <v>1</v>
      </c>
      <c r="O100" s="2" t="s">
        <v>10726</v>
      </c>
      <c r="P100" s="2" t="s">
        <v>25</v>
      </c>
      <c r="Q100" s="2" t="b">
        <v>0</v>
      </c>
      <c r="R100" s="2">
        <v>-68.103999999999999</v>
      </c>
      <c r="S100" s="2">
        <v>46.158999999999999</v>
      </c>
      <c r="T100" s="2" t="b">
        <v>1</v>
      </c>
    </row>
    <row r="101" spans="1:20" x14ac:dyDescent="0.2">
      <c r="A101" s="3">
        <v>100</v>
      </c>
      <c r="B101" s="3" t="s">
        <v>270</v>
      </c>
      <c r="C101" s="5">
        <v>42044</v>
      </c>
      <c r="D101" s="3">
        <v>2015</v>
      </c>
      <c r="E101" s="3" t="s">
        <v>10728</v>
      </c>
      <c r="F101" s="3" t="s">
        <v>10622</v>
      </c>
      <c r="G101" s="3" t="s">
        <v>10624</v>
      </c>
      <c r="H101" s="3">
        <v>45</v>
      </c>
      <c r="I101" s="14" t="s">
        <v>10777</v>
      </c>
      <c r="J101" s="14" t="s">
        <v>20</v>
      </c>
      <c r="K101" s="14" t="s">
        <v>59</v>
      </c>
      <c r="L101" s="3" t="s">
        <v>271</v>
      </c>
      <c r="M101" s="14" t="s">
        <v>67</v>
      </c>
      <c r="N101" s="3" t="b">
        <v>0</v>
      </c>
      <c r="O101" s="3" t="s">
        <v>10726</v>
      </c>
      <c r="P101" s="3" t="s">
        <v>25</v>
      </c>
      <c r="Q101" s="3" t="b">
        <v>0</v>
      </c>
      <c r="R101" s="3">
        <v>-96.751000000000005</v>
      </c>
      <c r="S101" s="3">
        <v>32.655000000000001</v>
      </c>
      <c r="T101" s="3" t="b">
        <v>1</v>
      </c>
    </row>
    <row r="102" spans="1:20" x14ac:dyDescent="0.2">
      <c r="A102" s="2">
        <v>101</v>
      </c>
      <c r="B102" s="2" t="s">
        <v>272</v>
      </c>
      <c r="C102" s="4">
        <v>42045</v>
      </c>
      <c r="D102" s="2">
        <v>2015</v>
      </c>
      <c r="E102" s="2" t="s">
        <v>10728</v>
      </c>
      <c r="F102" s="2" t="s">
        <v>10622</v>
      </c>
      <c r="G102" s="2" t="s">
        <v>10624</v>
      </c>
      <c r="H102" s="2">
        <v>49</v>
      </c>
      <c r="I102" s="13" t="s">
        <v>10777</v>
      </c>
      <c r="J102" s="13" t="s">
        <v>20</v>
      </c>
      <c r="K102" s="13" t="s">
        <v>59</v>
      </c>
      <c r="L102" s="2" t="s">
        <v>273</v>
      </c>
      <c r="M102" s="13" t="s">
        <v>246</v>
      </c>
      <c r="N102" s="2" t="b">
        <v>0</v>
      </c>
      <c r="O102" s="2" t="s">
        <v>10726</v>
      </c>
      <c r="P102" s="2" t="s">
        <v>25</v>
      </c>
      <c r="Q102" s="2" t="b">
        <v>0</v>
      </c>
      <c r="R102" s="2">
        <v>-90.054000000000002</v>
      </c>
      <c r="S102" s="2">
        <v>35.024999999999999</v>
      </c>
      <c r="T102" s="2" t="b">
        <v>1</v>
      </c>
    </row>
    <row r="103" spans="1:20" x14ac:dyDescent="0.2">
      <c r="A103" s="3">
        <v>102</v>
      </c>
      <c r="B103" s="3" t="s">
        <v>274</v>
      </c>
      <c r="C103" s="5">
        <v>42045</v>
      </c>
      <c r="D103" s="3">
        <v>2015</v>
      </c>
      <c r="E103" s="3" t="s">
        <v>10728</v>
      </c>
      <c r="F103" s="3" t="s">
        <v>10622</v>
      </c>
      <c r="G103" s="3" t="s">
        <v>10624</v>
      </c>
      <c r="H103" s="3">
        <v>45</v>
      </c>
      <c r="I103" s="14" t="s">
        <v>10777</v>
      </c>
      <c r="J103" s="14" t="s">
        <v>20</v>
      </c>
      <c r="K103" s="14" t="s">
        <v>27</v>
      </c>
      <c r="L103" s="3" t="s">
        <v>275</v>
      </c>
      <c r="M103" s="14" t="s">
        <v>44</v>
      </c>
      <c r="N103" s="3" t="b">
        <v>1</v>
      </c>
      <c r="O103" s="3" t="s">
        <v>10726</v>
      </c>
      <c r="P103" s="3" t="s">
        <v>51</v>
      </c>
      <c r="Q103" s="3" t="b">
        <v>0</v>
      </c>
      <c r="R103" s="3">
        <v>-107.45399999999999</v>
      </c>
      <c r="S103" s="3">
        <v>39.573</v>
      </c>
      <c r="T103" s="3" t="b">
        <v>1</v>
      </c>
    </row>
    <row r="104" spans="1:20" x14ac:dyDescent="0.2">
      <c r="A104" s="2">
        <v>103</v>
      </c>
      <c r="B104" s="2" t="s">
        <v>276</v>
      </c>
      <c r="C104" s="4">
        <v>42045</v>
      </c>
      <c r="D104" s="2">
        <v>2015</v>
      </c>
      <c r="E104" s="2" t="s">
        <v>10728</v>
      </c>
      <c r="F104" s="2" t="s">
        <v>10623</v>
      </c>
      <c r="G104" s="2" t="s">
        <v>10625</v>
      </c>
      <c r="H104" s="2">
        <v>35</v>
      </c>
      <c r="I104" s="13" t="s">
        <v>10779</v>
      </c>
      <c r="J104" s="13" t="s">
        <v>20</v>
      </c>
      <c r="K104" s="13" t="s">
        <v>33</v>
      </c>
      <c r="L104" s="2" t="s">
        <v>277</v>
      </c>
      <c r="M104" s="13" t="s">
        <v>23</v>
      </c>
      <c r="N104" s="2" t="b">
        <v>1</v>
      </c>
      <c r="O104" s="2" t="s">
        <v>441</v>
      </c>
      <c r="P104" s="2" t="s">
        <v>76</v>
      </c>
      <c r="Q104" s="2" t="b">
        <v>0</v>
      </c>
      <c r="R104" s="2">
        <v>-119.101</v>
      </c>
      <c r="S104" s="2">
        <v>46.228000000000002</v>
      </c>
      <c r="T104" s="2" t="b">
        <v>1</v>
      </c>
    </row>
    <row r="105" spans="1:20" x14ac:dyDescent="0.2">
      <c r="A105" s="3">
        <v>104</v>
      </c>
      <c r="B105" s="3" t="s">
        <v>278</v>
      </c>
      <c r="C105" s="5">
        <v>42046</v>
      </c>
      <c r="D105" s="3">
        <v>2015</v>
      </c>
      <c r="E105" s="3" t="s">
        <v>10728</v>
      </c>
      <c r="F105" s="3" t="s">
        <v>10622</v>
      </c>
      <c r="G105" s="3" t="s">
        <v>10628</v>
      </c>
      <c r="H105" s="3">
        <v>23</v>
      </c>
      <c r="I105" s="14" t="s">
        <v>10778</v>
      </c>
      <c r="J105" s="14" t="s">
        <v>20</v>
      </c>
      <c r="K105" s="14" t="s">
        <v>59</v>
      </c>
      <c r="L105" s="3" t="s">
        <v>279</v>
      </c>
      <c r="M105" s="14" t="s">
        <v>40</v>
      </c>
      <c r="N105" s="3" t="b">
        <v>1</v>
      </c>
      <c r="O105" s="3" t="s">
        <v>441</v>
      </c>
      <c r="P105" s="3" t="s">
        <v>25</v>
      </c>
      <c r="Q105" s="3" t="b">
        <v>0</v>
      </c>
      <c r="R105" s="3">
        <v>-121.876</v>
      </c>
      <c r="S105" s="3">
        <v>37.316000000000003</v>
      </c>
      <c r="T105" s="3" t="b">
        <v>1</v>
      </c>
    </row>
    <row r="106" spans="1:20" x14ac:dyDescent="0.2">
      <c r="A106" s="2">
        <v>105</v>
      </c>
      <c r="B106" s="2" t="s">
        <v>280</v>
      </c>
      <c r="C106" s="4">
        <v>42046</v>
      </c>
      <c r="D106" s="2">
        <v>2015</v>
      </c>
      <c r="E106" s="2" t="s">
        <v>10728</v>
      </c>
      <c r="F106" s="2" t="s">
        <v>10622</v>
      </c>
      <c r="G106" s="2" t="s">
        <v>10626</v>
      </c>
      <c r="H106" s="2">
        <v>46</v>
      </c>
      <c r="I106" s="13" t="s">
        <v>10777</v>
      </c>
      <c r="J106" s="13" t="s">
        <v>20</v>
      </c>
      <c r="K106" s="13" t="s">
        <v>27</v>
      </c>
      <c r="L106" s="2" t="s">
        <v>281</v>
      </c>
      <c r="M106" s="13" t="s">
        <v>282</v>
      </c>
      <c r="N106" s="2" t="b">
        <v>1</v>
      </c>
      <c r="O106" s="2" t="s">
        <v>10726</v>
      </c>
      <c r="P106" s="2" t="s">
        <v>76</v>
      </c>
      <c r="Q106" s="2" t="b">
        <v>1</v>
      </c>
      <c r="R106" s="2">
        <v>-85.724000000000004</v>
      </c>
      <c r="S106" s="2">
        <v>32.863999999999997</v>
      </c>
      <c r="T106" s="2" t="b">
        <v>1</v>
      </c>
    </row>
    <row r="107" spans="1:20" x14ac:dyDescent="0.2">
      <c r="A107" s="3">
        <v>106</v>
      </c>
      <c r="B107" s="3" t="s">
        <v>283</v>
      </c>
      <c r="C107" s="5">
        <v>42048</v>
      </c>
      <c r="D107" s="3">
        <v>2015</v>
      </c>
      <c r="E107" s="3" t="s">
        <v>10728</v>
      </c>
      <c r="F107" s="3" t="s">
        <v>10622</v>
      </c>
      <c r="G107" s="3" t="s">
        <v>10616</v>
      </c>
      <c r="H107" s="3">
        <v>23</v>
      </c>
      <c r="I107" s="14" t="s">
        <v>10778</v>
      </c>
      <c r="J107" s="14" t="s">
        <v>20</v>
      </c>
      <c r="K107" s="14" t="s">
        <v>27</v>
      </c>
      <c r="L107" s="3" t="s">
        <v>284</v>
      </c>
      <c r="M107" s="14" t="s">
        <v>40</v>
      </c>
      <c r="N107" s="3" t="b">
        <v>0</v>
      </c>
      <c r="O107" s="3" t="s">
        <v>10726</v>
      </c>
      <c r="P107" s="3" t="s">
        <v>51</v>
      </c>
      <c r="Q107" s="3" t="b">
        <v>0</v>
      </c>
      <c r="R107" s="3">
        <v>-117.333</v>
      </c>
      <c r="S107" s="3">
        <v>34.164999999999999</v>
      </c>
      <c r="T107" s="3" t="b">
        <v>1</v>
      </c>
    </row>
    <row r="108" spans="1:20" x14ac:dyDescent="0.2">
      <c r="A108" s="2">
        <v>107</v>
      </c>
      <c r="B108" s="2" t="s">
        <v>285</v>
      </c>
      <c r="C108" s="4">
        <v>42048</v>
      </c>
      <c r="D108" s="2">
        <v>2015</v>
      </c>
      <c r="E108" s="2" t="s">
        <v>10728</v>
      </c>
      <c r="F108" s="2" t="s">
        <v>10622</v>
      </c>
      <c r="G108" s="2" t="s">
        <v>10624</v>
      </c>
      <c r="H108" s="2">
        <v>21</v>
      </c>
      <c r="I108" s="13" t="s">
        <v>10778</v>
      </c>
      <c r="J108" s="13" t="s">
        <v>20</v>
      </c>
      <c r="K108" s="13" t="s">
        <v>33</v>
      </c>
      <c r="L108" s="2" t="s">
        <v>286</v>
      </c>
      <c r="M108" s="13" t="s">
        <v>35</v>
      </c>
      <c r="N108" s="2" t="b">
        <v>0</v>
      </c>
      <c r="O108" s="2" t="s">
        <v>10726</v>
      </c>
      <c r="P108" s="2" t="s">
        <v>51</v>
      </c>
      <c r="Q108" s="2" t="b">
        <v>0</v>
      </c>
      <c r="R108" s="2">
        <v>-94.64</v>
      </c>
      <c r="S108" s="2">
        <v>39.070999999999998</v>
      </c>
      <c r="T108" s="2" t="b">
        <v>1</v>
      </c>
    </row>
    <row r="109" spans="1:20" x14ac:dyDescent="0.2">
      <c r="A109" s="3">
        <v>108</v>
      </c>
      <c r="B109" s="3" t="s">
        <v>287</v>
      </c>
      <c r="C109" s="5">
        <v>42048</v>
      </c>
      <c r="D109" s="3">
        <v>2015</v>
      </c>
      <c r="E109" s="3" t="s">
        <v>10728</v>
      </c>
      <c r="F109" s="3" t="s">
        <v>10622</v>
      </c>
      <c r="G109" s="3" t="s">
        <v>10625</v>
      </c>
      <c r="H109" s="3">
        <v>35</v>
      </c>
      <c r="I109" s="14" t="s">
        <v>10779</v>
      </c>
      <c r="J109" s="14" t="s">
        <v>20</v>
      </c>
      <c r="K109" s="14" t="s">
        <v>33</v>
      </c>
      <c r="L109" s="3" t="s">
        <v>288</v>
      </c>
      <c r="M109" s="14" t="s">
        <v>61</v>
      </c>
      <c r="N109" s="3" t="b">
        <v>0</v>
      </c>
      <c r="O109" s="3" t="s">
        <v>441</v>
      </c>
      <c r="P109" s="3" t="s">
        <v>25</v>
      </c>
      <c r="Q109" s="3" t="b">
        <v>0</v>
      </c>
      <c r="R109" s="3">
        <v>-75.908000000000001</v>
      </c>
      <c r="S109" s="3">
        <v>40.329000000000001</v>
      </c>
      <c r="T109" s="3" t="b">
        <v>1</v>
      </c>
    </row>
    <row r="110" spans="1:20" x14ac:dyDescent="0.2">
      <c r="A110" s="2">
        <v>109</v>
      </c>
      <c r="B110" s="2" t="s">
        <v>289</v>
      </c>
      <c r="C110" s="4">
        <v>42048</v>
      </c>
      <c r="D110" s="2">
        <v>2015</v>
      </c>
      <c r="E110" s="2" t="s">
        <v>10728</v>
      </c>
      <c r="F110" s="2" t="s">
        <v>10622</v>
      </c>
      <c r="G110" s="2" t="s">
        <v>10624</v>
      </c>
      <c r="H110" s="2">
        <v>27</v>
      </c>
      <c r="I110" s="13" t="s">
        <v>10778</v>
      </c>
      <c r="J110" s="13" t="s">
        <v>20</v>
      </c>
      <c r="K110" s="13" t="s">
        <v>27</v>
      </c>
      <c r="L110" s="2" t="s">
        <v>290</v>
      </c>
      <c r="M110" s="13" t="s">
        <v>246</v>
      </c>
      <c r="N110" s="2" t="b">
        <v>0</v>
      </c>
      <c r="O110" s="2" t="s">
        <v>10726</v>
      </c>
      <c r="P110" s="2" t="s">
        <v>25</v>
      </c>
      <c r="Q110" s="2" t="b">
        <v>0</v>
      </c>
      <c r="R110" s="2">
        <v>-88.572000000000003</v>
      </c>
      <c r="S110" s="2">
        <v>35.950000000000003</v>
      </c>
      <c r="T110" s="2" t="b">
        <v>1</v>
      </c>
    </row>
    <row r="111" spans="1:20" x14ac:dyDescent="0.2">
      <c r="A111" s="3">
        <v>110</v>
      </c>
      <c r="B111" s="3" t="s">
        <v>291</v>
      </c>
      <c r="C111" s="5">
        <v>42048</v>
      </c>
      <c r="D111" s="3">
        <v>2015</v>
      </c>
      <c r="E111" s="3" t="s">
        <v>10728</v>
      </c>
      <c r="F111" s="3" t="s">
        <v>10622</v>
      </c>
      <c r="G111" s="3" t="s">
        <v>10628</v>
      </c>
      <c r="H111" s="3">
        <v>37</v>
      </c>
      <c r="I111" s="14" t="s">
        <v>10779</v>
      </c>
      <c r="J111" s="14" t="s">
        <v>20</v>
      </c>
      <c r="K111" s="14" t="s">
        <v>33</v>
      </c>
      <c r="L111" s="3" t="s">
        <v>292</v>
      </c>
      <c r="M111" s="14" t="s">
        <v>50</v>
      </c>
      <c r="N111" s="3" t="b">
        <v>1</v>
      </c>
      <c r="O111" s="3" t="s">
        <v>441</v>
      </c>
      <c r="P111" s="3" t="s">
        <v>25</v>
      </c>
      <c r="Q111" s="3" t="b">
        <v>0</v>
      </c>
      <c r="R111" s="3">
        <v>-110.628</v>
      </c>
      <c r="S111" s="3">
        <v>32.613999999999997</v>
      </c>
      <c r="T111" s="3" t="b">
        <v>1</v>
      </c>
    </row>
    <row r="112" spans="1:20" x14ac:dyDescent="0.2">
      <c r="A112" s="2">
        <v>111</v>
      </c>
      <c r="B112" s="2" t="s">
        <v>293</v>
      </c>
      <c r="C112" s="4">
        <v>42049</v>
      </c>
      <c r="D112" s="2">
        <v>2015</v>
      </c>
      <c r="E112" s="2" t="s">
        <v>10728</v>
      </c>
      <c r="F112" s="2" t="s">
        <v>10622</v>
      </c>
      <c r="G112" s="2" t="s">
        <v>10624</v>
      </c>
      <c r="H112" s="2">
        <v>16</v>
      </c>
      <c r="I112" s="13" t="s">
        <v>10780</v>
      </c>
      <c r="J112" s="13" t="s">
        <v>20</v>
      </c>
      <c r="K112" s="13" t="s">
        <v>27</v>
      </c>
      <c r="L112" s="2" t="s">
        <v>294</v>
      </c>
      <c r="M112" s="13" t="s">
        <v>180</v>
      </c>
      <c r="N112" s="2" t="b">
        <v>1</v>
      </c>
      <c r="O112" s="2" t="s">
        <v>10726</v>
      </c>
      <c r="P112" s="2" t="s">
        <v>51</v>
      </c>
      <c r="Q112" s="2" t="b">
        <v>0</v>
      </c>
      <c r="R112" s="2">
        <v>-76.44</v>
      </c>
      <c r="S112" s="2">
        <v>39.298999999999999</v>
      </c>
      <c r="T112" s="2" t="b">
        <v>1</v>
      </c>
    </row>
    <row r="113" spans="1:20" x14ac:dyDescent="0.2">
      <c r="A113" s="3">
        <v>112</v>
      </c>
      <c r="B113" s="3" t="s">
        <v>295</v>
      </c>
      <c r="C113" s="5">
        <v>42049</v>
      </c>
      <c r="D113" s="3">
        <v>2015</v>
      </c>
      <c r="E113" s="3" t="s">
        <v>10728</v>
      </c>
      <c r="F113" s="3" t="s">
        <v>10622</v>
      </c>
      <c r="G113" s="3" t="s">
        <v>10624</v>
      </c>
      <c r="H113" s="3">
        <v>51</v>
      </c>
      <c r="I113" s="14" t="s">
        <v>10776</v>
      </c>
      <c r="J113" s="14" t="s">
        <v>20</v>
      </c>
      <c r="K113" s="14" t="s">
        <v>27</v>
      </c>
      <c r="L113" s="3" t="s">
        <v>296</v>
      </c>
      <c r="M113" s="14" t="s">
        <v>67</v>
      </c>
      <c r="N113" s="3" t="b">
        <v>0</v>
      </c>
      <c r="O113" s="3" t="s">
        <v>10726</v>
      </c>
      <c r="P113" s="3" t="s">
        <v>25</v>
      </c>
      <c r="Q113" s="3" t="b">
        <v>0</v>
      </c>
      <c r="R113" s="3">
        <v>-99.474000000000004</v>
      </c>
      <c r="S113" s="3">
        <v>27.553999999999998</v>
      </c>
      <c r="T113" s="3" t="b">
        <v>1</v>
      </c>
    </row>
    <row r="114" spans="1:20" x14ac:dyDescent="0.2">
      <c r="A114" s="2">
        <v>113</v>
      </c>
      <c r="B114" s="2" t="s">
        <v>297</v>
      </c>
      <c r="C114" s="4">
        <v>42050</v>
      </c>
      <c r="D114" s="2">
        <v>2015</v>
      </c>
      <c r="E114" s="2" t="s">
        <v>10728</v>
      </c>
      <c r="F114" s="2" t="s">
        <v>10622</v>
      </c>
      <c r="G114" s="2" t="s">
        <v>10624</v>
      </c>
      <c r="H114" s="2">
        <v>34</v>
      </c>
      <c r="I114" s="13" t="s">
        <v>10779</v>
      </c>
      <c r="J114" s="13" t="s">
        <v>20</v>
      </c>
      <c r="K114" s="13" t="s">
        <v>27</v>
      </c>
      <c r="L114" s="2" t="s">
        <v>298</v>
      </c>
      <c r="M114" s="13" t="s">
        <v>299</v>
      </c>
      <c r="N114" s="2" t="b">
        <v>0</v>
      </c>
      <c r="O114" s="2" t="s">
        <v>10726</v>
      </c>
      <c r="P114" s="2" t="s">
        <v>76</v>
      </c>
      <c r="Q114" s="2" t="b">
        <v>0</v>
      </c>
      <c r="R114" s="2">
        <v>-88.204999999999998</v>
      </c>
      <c r="S114" s="2">
        <v>34.804000000000002</v>
      </c>
      <c r="T114" s="2" t="b">
        <v>1</v>
      </c>
    </row>
    <row r="115" spans="1:20" x14ac:dyDescent="0.2">
      <c r="A115" s="3">
        <v>114</v>
      </c>
      <c r="B115" s="3" t="s">
        <v>300</v>
      </c>
      <c r="C115" s="5">
        <v>42050</v>
      </c>
      <c r="D115" s="3">
        <v>2015</v>
      </c>
      <c r="E115" s="3" t="s">
        <v>10728</v>
      </c>
      <c r="F115" s="3" t="s">
        <v>10622</v>
      </c>
      <c r="G115" s="3" t="s">
        <v>10632</v>
      </c>
      <c r="H115" s="3">
        <v>34</v>
      </c>
      <c r="I115" s="14" t="s">
        <v>10779</v>
      </c>
      <c r="J115" s="14" t="s">
        <v>20</v>
      </c>
      <c r="K115" s="14" t="s">
        <v>27</v>
      </c>
      <c r="L115" s="3" t="s">
        <v>302</v>
      </c>
      <c r="M115" s="14" t="s">
        <v>29</v>
      </c>
      <c r="N115" s="3" t="b">
        <v>1</v>
      </c>
      <c r="O115" s="3" t="s">
        <v>441</v>
      </c>
      <c r="P115" s="3" t="s">
        <v>25</v>
      </c>
      <c r="Q115" s="3" t="b">
        <v>0</v>
      </c>
      <c r="R115" s="3">
        <v>-122.437</v>
      </c>
      <c r="S115" s="3">
        <v>45.174999999999997</v>
      </c>
      <c r="T115" s="3" t="b">
        <v>1</v>
      </c>
    </row>
    <row r="116" spans="1:20" x14ac:dyDescent="0.2">
      <c r="A116" s="2">
        <v>115</v>
      </c>
      <c r="B116" s="2" t="s">
        <v>303</v>
      </c>
      <c r="C116" s="4">
        <v>42050</v>
      </c>
      <c r="D116" s="2">
        <v>2015</v>
      </c>
      <c r="E116" s="2" t="s">
        <v>10728</v>
      </c>
      <c r="F116" s="2" t="s">
        <v>10623</v>
      </c>
      <c r="G116" s="2" t="s">
        <v>10625</v>
      </c>
      <c r="H116" s="2">
        <v>25</v>
      </c>
      <c r="I116" s="13" t="s">
        <v>10778</v>
      </c>
      <c r="J116" s="13" t="s">
        <v>20</v>
      </c>
      <c r="K116" s="13" t="s">
        <v>59</v>
      </c>
      <c r="L116" s="2" t="s">
        <v>304</v>
      </c>
      <c r="M116" s="13" t="s">
        <v>170</v>
      </c>
      <c r="N116" s="2" t="b">
        <v>1</v>
      </c>
      <c r="O116" s="2" t="s">
        <v>441</v>
      </c>
      <c r="P116" s="2" t="s">
        <v>25</v>
      </c>
      <c r="Q116" s="2" t="b">
        <v>0</v>
      </c>
      <c r="R116" s="2">
        <v>-80.207999999999998</v>
      </c>
      <c r="S116" s="2">
        <v>25.951000000000001</v>
      </c>
      <c r="T116" s="2" t="b">
        <v>1</v>
      </c>
    </row>
    <row r="117" spans="1:20" x14ac:dyDescent="0.2">
      <c r="A117" s="3">
        <v>116</v>
      </c>
      <c r="B117" s="3" t="s">
        <v>305</v>
      </c>
      <c r="C117" s="5">
        <v>42051</v>
      </c>
      <c r="D117" s="3">
        <v>2015</v>
      </c>
      <c r="E117" s="3" t="s">
        <v>10728</v>
      </c>
      <c r="F117" s="3" t="s">
        <v>10622</v>
      </c>
      <c r="G117" s="3" t="s">
        <v>10624</v>
      </c>
      <c r="H117" s="3">
        <v>56</v>
      </c>
      <c r="I117" s="14" t="s">
        <v>10776</v>
      </c>
      <c r="J117" s="14" t="s">
        <v>20</v>
      </c>
      <c r="K117" s="14" t="s">
        <v>27</v>
      </c>
      <c r="L117" s="3" t="s">
        <v>306</v>
      </c>
      <c r="M117" s="14" t="s">
        <v>50</v>
      </c>
      <c r="N117" s="3" t="b">
        <v>0</v>
      </c>
      <c r="O117" s="3" t="s">
        <v>10726</v>
      </c>
      <c r="P117" s="3" t="s">
        <v>25</v>
      </c>
      <c r="Q117" s="3" t="b">
        <v>0</v>
      </c>
      <c r="R117" s="3">
        <v>-111.09</v>
      </c>
      <c r="S117" s="3">
        <v>32.359000000000002</v>
      </c>
      <c r="T117" s="3" t="b">
        <v>1</v>
      </c>
    </row>
    <row r="118" spans="1:20" x14ac:dyDescent="0.2">
      <c r="A118" s="2">
        <v>117</v>
      </c>
      <c r="B118" s="2" t="s">
        <v>307</v>
      </c>
      <c r="C118" s="4">
        <v>42051</v>
      </c>
      <c r="D118" s="2">
        <v>2015</v>
      </c>
      <c r="E118" s="2" t="s">
        <v>10728</v>
      </c>
      <c r="F118" s="2" t="s">
        <v>10622</v>
      </c>
      <c r="G118" s="2" t="s">
        <v>10624</v>
      </c>
      <c r="H118" s="2">
        <v>26</v>
      </c>
      <c r="I118" s="13" t="s">
        <v>10778</v>
      </c>
      <c r="J118" s="13" t="s">
        <v>20</v>
      </c>
      <c r="K118" s="13" t="s">
        <v>27</v>
      </c>
      <c r="L118" s="2" t="s">
        <v>308</v>
      </c>
      <c r="M118" s="13" t="s">
        <v>177</v>
      </c>
      <c r="N118" s="2" t="b">
        <v>0</v>
      </c>
      <c r="O118" s="2" t="s">
        <v>10726</v>
      </c>
      <c r="P118" s="2" t="s">
        <v>25</v>
      </c>
      <c r="Q118" s="2" t="b">
        <v>0</v>
      </c>
      <c r="R118" s="2">
        <v>-116.22199999999999</v>
      </c>
      <c r="S118" s="2">
        <v>43.579000000000001</v>
      </c>
      <c r="T118" s="2" t="b">
        <v>1</v>
      </c>
    </row>
    <row r="119" spans="1:20" x14ac:dyDescent="0.2">
      <c r="A119" s="3">
        <v>118</v>
      </c>
      <c r="B119" s="3" t="s">
        <v>309</v>
      </c>
      <c r="C119" s="5">
        <v>42051</v>
      </c>
      <c r="D119" s="3">
        <v>2015</v>
      </c>
      <c r="E119" s="3" t="s">
        <v>10728</v>
      </c>
      <c r="F119" s="3" t="s">
        <v>10622</v>
      </c>
      <c r="G119" s="3" t="s">
        <v>10626</v>
      </c>
      <c r="H119" s="3">
        <v>24</v>
      </c>
      <c r="I119" s="14" t="s">
        <v>10778</v>
      </c>
      <c r="J119" s="14" t="s">
        <v>20</v>
      </c>
      <c r="K119" s="14" t="s">
        <v>27</v>
      </c>
      <c r="L119" s="3" t="s">
        <v>310</v>
      </c>
      <c r="M119" s="14" t="s">
        <v>84</v>
      </c>
      <c r="N119" s="3" t="b">
        <v>1</v>
      </c>
      <c r="O119" s="3" t="s">
        <v>10726</v>
      </c>
      <c r="P119" s="3" t="s">
        <v>25</v>
      </c>
      <c r="Q119" s="3" t="b">
        <v>0</v>
      </c>
      <c r="R119" s="3">
        <v>-111.624</v>
      </c>
      <c r="S119" s="3">
        <v>40.103000000000002</v>
      </c>
      <c r="T119" s="3" t="b">
        <v>1</v>
      </c>
    </row>
    <row r="120" spans="1:20" x14ac:dyDescent="0.2">
      <c r="A120" s="2">
        <v>119</v>
      </c>
      <c r="B120" s="2" t="s">
        <v>311</v>
      </c>
      <c r="C120" s="4">
        <v>42052</v>
      </c>
      <c r="D120" s="2">
        <v>2015</v>
      </c>
      <c r="E120" s="2" t="s">
        <v>10728</v>
      </c>
      <c r="F120" s="2" t="s">
        <v>10622</v>
      </c>
      <c r="G120" s="2" t="s">
        <v>10624</v>
      </c>
      <c r="H120" s="2">
        <v>43</v>
      </c>
      <c r="I120" s="13" t="s">
        <v>10777</v>
      </c>
      <c r="J120" s="13" t="s">
        <v>55</v>
      </c>
      <c r="K120" s="13" t="s">
        <v>27</v>
      </c>
      <c r="L120" s="2" t="s">
        <v>312</v>
      </c>
      <c r="M120" s="13" t="s">
        <v>255</v>
      </c>
      <c r="N120" s="2" t="b">
        <v>0</v>
      </c>
      <c r="O120" s="2" t="s">
        <v>10726</v>
      </c>
      <c r="P120" s="2" t="s">
        <v>25</v>
      </c>
      <c r="Q120" s="2" t="b">
        <v>0</v>
      </c>
      <c r="R120" s="2">
        <v>-81.168999999999997</v>
      </c>
      <c r="S120" s="2">
        <v>35.228999999999999</v>
      </c>
      <c r="T120" s="2" t="b">
        <v>1</v>
      </c>
    </row>
    <row r="121" spans="1:20" x14ac:dyDescent="0.2">
      <c r="A121" s="3">
        <v>120</v>
      </c>
      <c r="B121" s="3" t="s">
        <v>313</v>
      </c>
      <c r="C121" s="5">
        <v>42052</v>
      </c>
      <c r="D121" s="3">
        <v>2015</v>
      </c>
      <c r="E121" s="3" t="s">
        <v>10728</v>
      </c>
      <c r="F121" s="3" t="s">
        <v>10622</v>
      </c>
      <c r="G121" s="3" t="s">
        <v>10625</v>
      </c>
      <c r="H121" s="3">
        <v>31</v>
      </c>
      <c r="I121" s="14" t="s">
        <v>10779</v>
      </c>
      <c r="J121" s="14" t="s">
        <v>20</v>
      </c>
      <c r="K121" s="14" t="s">
        <v>27</v>
      </c>
      <c r="L121" s="3" t="s">
        <v>314</v>
      </c>
      <c r="M121" s="14" t="s">
        <v>112</v>
      </c>
      <c r="N121" s="3" t="b">
        <v>0</v>
      </c>
      <c r="O121" s="3" t="s">
        <v>441</v>
      </c>
      <c r="P121" s="3" t="s">
        <v>76</v>
      </c>
      <c r="Q121" s="3" t="b">
        <v>0</v>
      </c>
      <c r="R121" s="3">
        <v>-93.319000000000003</v>
      </c>
      <c r="S121" s="3">
        <v>37.225000000000001</v>
      </c>
      <c r="T121" s="3" t="b">
        <v>1</v>
      </c>
    </row>
    <row r="122" spans="1:20" x14ac:dyDescent="0.2">
      <c r="A122" s="2">
        <v>121</v>
      </c>
      <c r="B122" s="2" t="s">
        <v>315</v>
      </c>
      <c r="C122" s="4">
        <v>42052</v>
      </c>
      <c r="D122" s="2">
        <v>2015</v>
      </c>
      <c r="E122" s="2" t="s">
        <v>10728</v>
      </c>
      <c r="F122" s="2" t="s">
        <v>10622</v>
      </c>
      <c r="G122" s="2" t="s">
        <v>10624</v>
      </c>
      <c r="H122" s="2">
        <v>32</v>
      </c>
      <c r="I122" s="13" t="s">
        <v>10779</v>
      </c>
      <c r="J122" s="13" t="s">
        <v>20</v>
      </c>
      <c r="K122" s="13" t="s">
        <v>27</v>
      </c>
      <c r="L122" s="2" t="s">
        <v>316</v>
      </c>
      <c r="M122" s="13" t="s">
        <v>212</v>
      </c>
      <c r="N122" s="2" t="b">
        <v>0</v>
      </c>
      <c r="O122" s="2" t="s">
        <v>10726</v>
      </c>
      <c r="P122" s="2" t="s">
        <v>25</v>
      </c>
      <c r="Q122" s="2" t="b">
        <v>0</v>
      </c>
      <c r="R122" s="2">
        <v>-84.700999999999993</v>
      </c>
      <c r="S122" s="2">
        <v>42.514000000000003</v>
      </c>
      <c r="T122" s="2" t="b">
        <v>1</v>
      </c>
    </row>
    <row r="123" spans="1:20" x14ac:dyDescent="0.2">
      <c r="A123" s="3">
        <v>122</v>
      </c>
      <c r="B123" s="3" t="s">
        <v>317</v>
      </c>
      <c r="C123" s="5">
        <v>42052</v>
      </c>
      <c r="D123" s="3">
        <v>2015</v>
      </c>
      <c r="E123" s="3" t="s">
        <v>10728</v>
      </c>
      <c r="F123" s="3" t="s">
        <v>10622</v>
      </c>
      <c r="G123" s="3" t="s">
        <v>10626</v>
      </c>
      <c r="H123" s="3">
        <v>30</v>
      </c>
      <c r="I123" s="14" t="s">
        <v>10778</v>
      </c>
      <c r="J123" s="14" t="s">
        <v>20</v>
      </c>
      <c r="K123" s="14" t="s">
        <v>27</v>
      </c>
      <c r="L123" s="3" t="s">
        <v>318</v>
      </c>
      <c r="M123" s="14" t="s">
        <v>152</v>
      </c>
      <c r="N123" s="3" t="b">
        <v>0</v>
      </c>
      <c r="O123" s="3" t="s">
        <v>10726</v>
      </c>
      <c r="P123" s="3" t="s">
        <v>76</v>
      </c>
      <c r="Q123" s="3" t="b">
        <v>0</v>
      </c>
      <c r="R123" s="3">
        <v>-71.284000000000006</v>
      </c>
      <c r="S123" s="3">
        <v>42.613999999999997</v>
      </c>
      <c r="T123" s="3" t="b">
        <v>1</v>
      </c>
    </row>
    <row r="124" spans="1:20" x14ac:dyDescent="0.2">
      <c r="A124" s="2">
        <v>123</v>
      </c>
      <c r="B124" s="2" t="s">
        <v>319</v>
      </c>
      <c r="C124" s="4">
        <v>42052</v>
      </c>
      <c r="D124" s="2">
        <v>2015</v>
      </c>
      <c r="E124" s="2" t="s">
        <v>10728</v>
      </c>
      <c r="F124" s="2" t="s">
        <v>10622</v>
      </c>
      <c r="G124" s="2" t="s">
        <v>10616</v>
      </c>
      <c r="H124" s="2">
        <v>50</v>
      </c>
      <c r="I124" s="13" t="s">
        <v>10777</v>
      </c>
      <c r="J124" s="13" t="s">
        <v>20</v>
      </c>
      <c r="K124" s="13" t="s">
        <v>33</v>
      </c>
      <c r="L124" s="2" t="s">
        <v>320</v>
      </c>
      <c r="M124" s="13" t="s">
        <v>67</v>
      </c>
      <c r="N124" s="2" t="b">
        <v>0</v>
      </c>
      <c r="O124" s="2" t="s">
        <v>441</v>
      </c>
      <c r="P124" s="2" t="s">
        <v>25</v>
      </c>
      <c r="Q124" s="2" t="b">
        <v>0</v>
      </c>
      <c r="R124" s="2">
        <v>-100.831</v>
      </c>
      <c r="S124" s="2">
        <v>29.369</v>
      </c>
      <c r="T124" s="2" t="b">
        <v>1</v>
      </c>
    </row>
    <row r="125" spans="1:20" x14ac:dyDescent="0.2">
      <c r="A125" s="3">
        <v>124</v>
      </c>
      <c r="B125" s="3" t="s">
        <v>321</v>
      </c>
      <c r="C125" s="5">
        <v>42053</v>
      </c>
      <c r="D125" s="3">
        <v>2015</v>
      </c>
      <c r="E125" s="3" t="s">
        <v>10728</v>
      </c>
      <c r="F125" s="3" t="s">
        <v>10622</v>
      </c>
      <c r="G125" s="3" t="s">
        <v>10628</v>
      </c>
      <c r="H125" s="3">
        <v>20</v>
      </c>
      <c r="I125" s="14" t="s">
        <v>10780</v>
      </c>
      <c r="J125" s="14" t="s">
        <v>55</v>
      </c>
      <c r="K125" s="14" t="s">
        <v>59</v>
      </c>
      <c r="L125" s="3" t="s">
        <v>322</v>
      </c>
      <c r="M125" s="14" t="s">
        <v>255</v>
      </c>
      <c r="N125" s="3" t="b">
        <v>1</v>
      </c>
      <c r="O125" s="3" t="s">
        <v>441</v>
      </c>
      <c r="P125" s="3" t="s">
        <v>25</v>
      </c>
      <c r="Q125" s="3" t="b">
        <v>0</v>
      </c>
      <c r="R125" s="3">
        <v>-80.819000000000003</v>
      </c>
      <c r="S125" s="3">
        <v>35.25</v>
      </c>
      <c r="T125" s="3" t="b">
        <v>1</v>
      </c>
    </row>
    <row r="126" spans="1:20" x14ac:dyDescent="0.2">
      <c r="A126" s="2">
        <v>125</v>
      </c>
      <c r="B126" s="2" t="s">
        <v>323</v>
      </c>
      <c r="C126" s="4">
        <v>42055</v>
      </c>
      <c r="D126" s="2">
        <v>2015</v>
      </c>
      <c r="E126" s="2" t="s">
        <v>10728</v>
      </c>
      <c r="F126" s="2" t="s">
        <v>10622</v>
      </c>
      <c r="G126" s="2" t="s">
        <v>10625</v>
      </c>
      <c r="H126" s="2">
        <v>31</v>
      </c>
      <c r="I126" s="13" t="s">
        <v>10779</v>
      </c>
      <c r="J126" s="13" t="s">
        <v>20</v>
      </c>
      <c r="K126" s="13" t="s">
        <v>33</v>
      </c>
      <c r="L126" s="2" t="s">
        <v>324</v>
      </c>
      <c r="M126" s="13" t="s">
        <v>67</v>
      </c>
      <c r="N126" s="2" t="b">
        <v>0</v>
      </c>
      <c r="O126" s="2" t="s">
        <v>441</v>
      </c>
      <c r="P126" s="2" t="s">
        <v>25</v>
      </c>
      <c r="Q126" s="2" t="b">
        <v>0</v>
      </c>
      <c r="R126" s="2">
        <v>-97.1</v>
      </c>
      <c r="S126" s="2">
        <v>32.874000000000002</v>
      </c>
      <c r="T126" s="2" t="b">
        <v>1</v>
      </c>
    </row>
    <row r="127" spans="1:20" x14ac:dyDescent="0.2">
      <c r="A127" s="3">
        <v>126</v>
      </c>
      <c r="B127" s="3" t="s">
        <v>325</v>
      </c>
      <c r="C127" s="5">
        <v>42055</v>
      </c>
      <c r="D127" s="3">
        <v>2015</v>
      </c>
      <c r="E127" s="3" t="s">
        <v>10728</v>
      </c>
      <c r="F127" s="3" t="s">
        <v>10622</v>
      </c>
      <c r="G127" s="3" t="s">
        <v>10624</v>
      </c>
      <c r="H127" s="3">
        <v>38</v>
      </c>
      <c r="I127" s="14" t="s">
        <v>10779</v>
      </c>
      <c r="J127" s="14" t="s">
        <v>20</v>
      </c>
      <c r="K127" s="14" t="s">
        <v>59</v>
      </c>
      <c r="L127" s="3" t="s">
        <v>326</v>
      </c>
      <c r="M127" s="14" t="s">
        <v>282</v>
      </c>
      <c r="N127" s="3" t="b">
        <v>0</v>
      </c>
      <c r="O127" s="3" t="s">
        <v>10726</v>
      </c>
      <c r="P127" s="3" t="s">
        <v>25</v>
      </c>
      <c r="Q127" s="3" t="b">
        <v>0</v>
      </c>
      <c r="R127" s="3">
        <v>-86.823999999999998</v>
      </c>
      <c r="S127" s="3">
        <v>33.481999999999999</v>
      </c>
      <c r="T127" s="3" t="b">
        <v>1</v>
      </c>
    </row>
    <row r="128" spans="1:20" x14ac:dyDescent="0.2">
      <c r="A128" s="2">
        <v>127</v>
      </c>
      <c r="B128" s="2" t="s">
        <v>327</v>
      </c>
      <c r="C128" s="4">
        <v>42055</v>
      </c>
      <c r="D128" s="2">
        <v>2015</v>
      </c>
      <c r="E128" s="2" t="s">
        <v>10728</v>
      </c>
      <c r="F128" s="2" t="s">
        <v>10622</v>
      </c>
      <c r="G128" s="2" t="s">
        <v>10624</v>
      </c>
      <c r="H128" s="2">
        <v>77</v>
      </c>
      <c r="I128" s="13" t="s">
        <v>10781</v>
      </c>
      <c r="J128" s="13" t="s">
        <v>20</v>
      </c>
      <c r="K128" s="13" t="s">
        <v>59</v>
      </c>
      <c r="L128" s="2" t="s">
        <v>328</v>
      </c>
      <c r="M128" s="13" t="s">
        <v>282</v>
      </c>
      <c r="N128" s="2" t="b">
        <v>1</v>
      </c>
      <c r="O128" s="2" t="s">
        <v>10726</v>
      </c>
      <c r="P128" s="2" t="s">
        <v>25</v>
      </c>
      <c r="Q128" s="2" t="b">
        <v>0</v>
      </c>
      <c r="R128" s="2">
        <v>-86.724000000000004</v>
      </c>
      <c r="S128" s="2">
        <v>33.564</v>
      </c>
      <c r="T128" s="2" t="b">
        <v>1</v>
      </c>
    </row>
    <row r="129" spans="1:20" x14ac:dyDescent="0.2">
      <c r="A129" s="3">
        <v>128</v>
      </c>
      <c r="B129" s="3" t="s">
        <v>329</v>
      </c>
      <c r="C129" s="5">
        <v>42055</v>
      </c>
      <c r="D129" s="3">
        <v>2015</v>
      </c>
      <c r="E129" s="3" t="s">
        <v>10728</v>
      </c>
      <c r="F129" s="3" t="s">
        <v>10622</v>
      </c>
      <c r="G129" s="3" t="s">
        <v>10624</v>
      </c>
      <c r="H129" s="3">
        <v>0</v>
      </c>
      <c r="I129" s="14" t="e">
        <v>#N/A</v>
      </c>
      <c r="J129" s="14" t="s">
        <v>20</v>
      </c>
      <c r="K129" s="14" t="s">
        <v>33</v>
      </c>
      <c r="L129" s="3" t="s">
        <v>218</v>
      </c>
      <c r="M129" s="14" t="s">
        <v>67</v>
      </c>
      <c r="N129" s="3" t="b">
        <v>0</v>
      </c>
      <c r="O129" s="3" t="s">
        <v>10726</v>
      </c>
      <c r="P129" s="3" t="s">
        <v>51</v>
      </c>
      <c r="Q129" s="3" t="b">
        <v>0</v>
      </c>
      <c r="R129" s="3">
        <v>-95.400999999999996</v>
      </c>
      <c r="S129" s="3">
        <v>29.983000000000001</v>
      </c>
      <c r="T129" s="3" t="b">
        <v>1</v>
      </c>
    </row>
    <row r="130" spans="1:20" x14ac:dyDescent="0.2">
      <c r="A130" s="2">
        <v>129</v>
      </c>
      <c r="B130" s="2" t="s">
        <v>330</v>
      </c>
      <c r="C130" s="4">
        <v>42056</v>
      </c>
      <c r="D130" s="2">
        <v>2015</v>
      </c>
      <c r="E130" s="2" t="s">
        <v>10728</v>
      </c>
      <c r="F130" s="2" t="s">
        <v>10622</v>
      </c>
      <c r="G130" s="2" t="s">
        <v>10624</v>
      </c>
      <c r="H130" s="2">
        <v>41</v>
      </c>
      <c r="I130" s="13" t="s">
        <v>10777</v>
      </c>
      <c r="J130" s="13" t="s">
        <v>20</v>
      </c>
      <c r="K130" s="13" t="s">
        <v>27</v>
      </c>
      <c r="L130" s="2" t="s">
        <v>331</v>
      </c>
      <c r="M130" s="13" t="s">
        <v>104</v>
      </c>
      <c r="N130" s="2" t="b">
        <v>0</v>
      </c>
      <c r="O130" s="2" t="s">
        <v>10726</v>
      </c>
      <c r="P130" s="2" t="s">
        <v>25</v>
      </c>
      <c r="Q130" s="2" t="b">
        <v>0</v>
      </c>
      <c r="R130" s="2">
        <v>-105.66500000000001</v>
      </c>
      <c r="S130" s="2">
        <v>33.448</v>
      </c>
      <c r="T130" s="2" t="b">
        <v>1</v>
      </c>
    </row>
    <row r="131" spans="1:20" x14ac:dyDescent="0.2">
      <c r="A131" s="3">
        <v>130</v>
      </c>
      <c r="B131" s="3" t="s">
        <v>332</v>
      </c>
      <c r="C131" s="5">
        <v>42056</v>
      </c>
      <c r="D131" s="3">
        <v>2015</v>
      </c>
      <c r="E131" s="3" t="s">
        <v>10728</v>
      </c>
      <c r="F131" s="3" t="s">
        <v>10622</v>
      </c>
      <c r="G131" s="3" t="s">
        <v>10628</v>
      </c>
      <c r="H131" s="3">
        <v>51</v>
      </c>
      <c r="I131" s="14" t="s">
        <v>10776</v>
      </c>
      <c r="J131" s="14" t="s">
        <v>20</v>
      </c>
      <c r="K131" s="14" t="s">
        <v>27</v>
      </c>
      <c r="L131" s="3" t="s">
        <v>124</v>
      </c>
      <c r="M131" s="14" t="s">
        <v>125</v>
      </c>
      <c r="N131" s="3" t="b">
        <v>0</v>
      </c>
      <c r="O131" s="3" t="s">
        <v>10726</v>
      </c>
      <c r="P131" s="3" t="s">
        <v>25</v>
      </c>
      <c r="Q131" s="3" t="b">
        <v>0</v>
      </c>
      <c r="R131" s="3">
        <v>-85.992000000000004</v>
      </c>
      <c r="S131" s="3">
        <v>39.792999999999999</v>
      </c>
      <c r="T131" s="3" t="b">
        <v>1</v>
      </c>
    </row>
    <row r="132" spans="1:20" x14ac:dyDescent="0.2">
      <c r="A132" s="2">
        <v>131</v>
      </c>
      <c r="B132" s="2" t="s">
        <v>333</v>
      </c>
      <c r="C132" s="4">
        <v>42057</v>
      </c>
      <c r="D132" s="2">
        <v>2015</v>
      </c>
      <c r="E132" s="2" t="s">
        <v>10728</v>
      </c>
      <c r="F132" s="2" t="s">
        <v>10622</v>
      </c>
      <c r="G132" s="2" t="s">
        <v>10624</v>
      </c>
      <c r="H132" s="2">
        <v>50</v>
      </c>
      <c r="I132" s="13" t="s">
        <v>10777</v>
      </c>
      <c r="J132" s="13" t="s">
        <v>20</v>
      </c>
      <c r="K132" s="13" t="s">
        <v>27</v>
      </c>
      <c r="L132" s="2" t="s">
        <v>334</v>
      </c>
      <c r="M132" s="13" t="s">
        <v>170</v>
      </c>
      <c r="N132" s="2" t="b">
        <v>0</v>
      </c>
      <c r="O132" s="2" t="s">
        <v>10726</v>
      </c>
      <c r="P132" s="2" t="s">
        <v>25</v>
      </c>
      <c r="Q132" s="2" t="b">
        <v>0</v>
      </c>
      <c r="R132" s="2">
        <v>-80.644999999999996</v>
      </c>
      <c r="S132" s="2">
        <v>27.99</v>
      </c>
      <c r="T132" s="2" t="b">
        <v>1</v>
      </c>
    </row>
    <row r="133" spans="1:20" x14ac:dyDescent="0.2">
      <c r="A133" s="3">
        <v>132</v>
      </c>
      <c r="B133" s="3" t="s">
        <v>335</v>
      </c>
      <c r="C133" s="5">
        <v>42058</v>
      </c>
      <c r="D133" s="3">
        <v>2015</v>
      </c>
      <c r="E133" s="3" t="s">
        <v>10728</v>
      </c>
      <c r="F133" s="3" t="s">
        <v>10622</v>
      </c>
      <c r="G133" s="3" t="s">
        <v>10624</v>
      </c>
      <c r="H133" s="3">
        <v>47</v>
      </c>
      <c r="I133" s="14" t="s">
        <v>10777</v>
      </c>
      <c r="J133" s="14" t="s">
        <v>20</v>
      </c>
      <c r="K133" s="14" t="s">
        <v>27</v>
      </c>
      <c r="L133" s="3" t="s">
        <v>336</v>
      </c>
      <c r="M133" s="14" t="s">
        <v>75</v>
      </c>
      <c r="N133" s="3" t="b">
        <v>1</v>
      </c>
      <c r="O133" s="3" t="s">
        <v>10726</v>
      </c>
      <c r="P133" s="3" t="s">
        <v>25</v>
      </c>
      <c r="Q133" s="3" t="b">
        <v>0</v>
      </c>
      <c r="R133" s="3">
        <v>-90.956000000000003</v>
      </c>
      <c r="S133" s="3">
        <v>30.454999999999998</v>
      </c>
      <c r="T133" s="3" t="b">
        <v>1</v>
      </c>
    </row>
    <row r="134" spans="1:20" x14ac:dyDescent="0.2">
      <c r="A134" s="2">
        <v>133</v>
      </c>
      <c r="B134" s="2" t="s">
        <v>337</v>
      </c>
      <c r="C134" s="4">
        <v>42058</v>
      </c>
      <c r="D134" s="2">
        <v>2015</v>
      </c>
      <c r="E134" s="2" t="s">
        <v>10728</v>
      </c>
      <c r="F134" s="2" t="s">
        <v>10622</v>
      </c>
      <c r="G134" s="2" t="s">
        <v>10628</v>
      </c>
      <c r="H134" s="2">
        <v>37</v>
      </c>
      <c r="I134" s="13" t="s">
        <v>10779</v>
      </c>
      <c r="J134" s="13" t="s">
        <v>20</v>
      </c>
      <c r="K134" s="13" t="s">
        <v>27</v>
      </c>
      <c r="L134" s="2" t="s">
        <v>338</v>
      </c>
      <c r="M134" s="13" t="s">
        <v>234</v>
      </c>
      <c r="N134" s="2" t="b">
        <v>0</v>
      </c>
      <c r="O134" s="2" t="s">
        <v>441</v>
      </c>
      <c r="P134" s="2" t="s">
        <v>25</v>
      </c>
      <c r="Q134" s="2" t="b">
        <v>0</v>
      </c>
      <c r="R134" s="2">
        <v>-84.694999999999993</v>
      </c>
      <c r="S134" s="2">
        <v>33.911000000000001</v>
      </c>
      <c r="T134" s="2" t="b">
        <v>1</v>
      </c>
    </row>
    <row r="135" spans="1:20" x14ac:dyDescent="0.2">
      <c r="A135" s="3">
        <v>134</v>
      </c>
      <c r="B135" s="3" t="s">
        <v>339</v>
      </c>
      <c r="C135" s="5">
        <v>42058</v>
      </c>
      <c r="D135" s="3">
        <v>2015</v>
      </c>
      <c r="E135" s="3" t="s">
        <v>10728</v>
      </c>
      <c r="F135" s="3" t="s">
        <v>10622</v>
      </c>
      <c r="G135" s="3" t="s">
        <v>10624</v>
      </c>
      <c r="H135" s="3">
        <v>41</v>
      </c>
      <c r="I135" s="14" t="s">
        <v>10777</v>
      </c>
      <c r="J135" s="14" t="s">
        <v>20</v>
      </c>
      <c r="K135" s="14" t="s">
        <v>27</v>
      </c>
      <c r="L135" s="3" t="s">
        <v>340</v>
      </c>
      <c r="M135" s="14" t="s">
        <v>234</v>
      </c>
      <c r="N135" s="3" t="b">
        <v>0</v>
      </c>
      <c r="O135" s="3" t="s">
        <v>10726</v>
      </c>
      <c r="P135" s="3" t="s">
        <v>76</v>
      </c>
      <c r="Q135" s="3" t="b">
        <v>0</v>
      </c>
      <c r="R135" s="3">
        <v>-83.597999999999999</v>
      </c>
      <c r="S135" s="3">
        <v>34.631</v>
      </c>
      <c r="T135" s="3" t="b">
        <v>1</v>
      </c>
    </row>
    <row r="136" spans="1:20" x14ac:dyDescent="0.2">
      <c r="A136" s="2">
        <v>135</v>
      </c>
      <c r="B136" s="2" t="s">
        <v>341</v>
      </c>
      <c r="C136" s="4">
        <v>42058</v>
      </c>
      <c r="D136" s="2">
        <v>2015</v>
      </c>
      <c r="E136" s="2" t="s">
        <v>10728</v>
      </c>
      <c r="F136" s="2" t="s">
        <v>10622</v>
      </c>
      <c r="G136" s="2" t="s">
        <v>10624</v>
      </c>
      <c r="H136" s="2">
        <v>16</v>
      </c>
      <c r="I136" s="13" t="s">
        <v>10780</v>
      </c>
      <c r="J136" s="13" t="s">
        <v>20</v>
      </c>
      <c r="K136" s="13" t="s">
        <v>59</v>
      </c>
      <c r="L136" s="2" t="s">
        <v>342</v>
      </c>
      <c r="M136" s="13" t="s">
        <v>282</v>
      </c>
      <c r="N136" s="2" t="b">
        <v>0</v>
      </c>
      <c r="O136" s="2" t="s">
        <v>10726</v>
      </c>
      <c r="P136" s="2" t="s">
        <v>25</v>
      </c>
      <c r="Q136" s="2" t="b">
        <v>0</v>
      </c>
      <c r="R136" s="2">
        <v>-86.361999999999995</v>
      </c>
      <c r="S136" s="2">
        <v>32.53</v>
      </c>
      <c r="T136" s="2" t="b">
        <v>1</v>
      </c>
    </row>
    <row r="137" spans="1:20" x14ac:dyDescent="0.2">
      <c r="A137" s="3">
        <v>136</v>
      </c>
      <c r="B137" s="3" t="s">
        <v>343</v>
      </c>
      <c r="C137" s="5">
        <v>42058</v>
      </c>
      <c r="D137" s="3">
        <v>2015</v>
      </c>
      <c r="E137" s="3" t="s">
        <v>10728</v>
      </c>
      <c r="F137" s="3" t="s">
        <v>10623</v>
      </c>
      <c r="G137" s="3" t="s">
        <v>10628</v>
      </c>
      <c r="H137" s="3">
        <v>42</v>
      </c>
      <c r="I137" s="14" t="s">
        <v>10777</v>
      </c>
      <c r="J137" s="14" t="s">
        <v>20</v>
      </c>
      <c r="K137" s="14" t="s">
        <v>27</v>
      </c>
      <c r="L137" s="3" t="s">
        <v>344</v>
      </c>
      <c r="M137" s="14" t="s">
        <v>61</v>
      </c>
      <c r="N137" s="3" t="b">
        <v>0</v>
      </c>
      <c r="O137" s="3" t="s">
        <v>10726</v>
      </c>
      <c r="P137" s="3" t="s">
        <v>51</v>
      </c>
      <c r="Q137" s="3" t="b">
        <v>0</v>
      </c>
      <c r="R137" s="3">
        <v>-75.433000000000007</v>
      </c>
      <c r="S137" s="3">
        <v>40.631999999999998</v>
      </c>
      <c r="T137" s="3" t="b">
        <v>1</v>
      </c>
    </row>
    <row r="138" spans="1:20" x14ac:dyDescent="0.2">
      <c r="A138" s="2">
        <v>137</v>
      </c>
      <c r="B138" s="2" t="s">
        <v>345</v>
      </c>
      <c r="C138" s="4">
        <v>42058</v>
      </c>
      <c r="D138" s="2">
        <v>2015</v>
      </c>
      <c r="E138" s="2" t="s">
        <v>10728</v>
      </c>
      <c r="F138" s="2" t="s">
        <v>10623</v>
      </c>
      <c r="G138" s="2" t="s">
        <v>10625</v>
      </c>
      <c r="H138" s="2">
        <v>39</v>
      </c>
      <c r="I138" s="13" t="s">
        <v>10779</v>
      </c>
      <c r="J138" s="13" t="s">
        <v>20</v>
      </c>
      <c r="K138" s="13" t="s">
        <v>27</v>
      </c>
      <c r="L138" s="2" t="s">
        <v>196</v>
      </c>
      <c r="M138" s="13" t="s">
        <v>197</v>
      </c>
      <c r="N138" s="2" t="b">
        <v>0</v>
      </c>
      <c r="O138" s="2" t="s">
        <v>441</v>
      </c>
      <c r="P138" s="2" t="s">
        <v>25</v>
      </c>
      <c r="Q138" s="2" t="b">
        <v>0</v>
      </c>
      <c r="R138" s="2">
        <v>-95.933000000000007</v>
      </c>
      <c r="S138" s="2">
        <v>41.244</v>
      </c>
      <c r="T138" s="2" t="b">
        <v>1</v>
      </c>
    </row>
    <row r="139" spans="1:20" x14ac:dyDescent="0.2">
      <c r="A139" s="3">
        <v>138</v>
      </c>
      <c r="B139" s="3" t="s">
        <v>346</v>
      </c>
      <c r="C139" s="5">
        <v>42059</v>
      </c>
      <c r="D139" s="3">
        <v>2015</v>
      </c>
      <c r="E139" s="3" t="s">
        <v>10728</v>
      </c>
      <c r="F139" s="3" t="s">
        <v>10623</v>
      </c>
      <c r="G139" s="3" t="s">
        <v>10628</v>
      </c>
      <c r="H139" s="3">
        <v>30</v>
      </c>
      <c r="I139" s="14" t="s">
        <v>10778</v>
      </c>
      <c r="J139" s="14" t="s">
        <v>20</v>
      </c>
      <c r="K139" s="14" t="s">
        <v>27</v>
      </c>
      <c r="L139" s="3" t="s">
        <v>347</v>
      </c>
      <c r="M139" s="14" t="s">
        <v>348</v>
      </c>
      <c r="N139" s="3" t="b">
        <v>1</v>
      </c>
      <c r="O139" s="3" t="s">
        <v>10726</v>
      </c>
      <c r="P139" s="3" t="s">
        <v>25</v>
      </c>
      <c r="Q139" s="3" t="b">
        <v>0</v>
      </c>
      <c r="R139" s="3">
        <v>-88.058000000000007</v>
      </c>
      <c r="S139" s="3">
        <v>44.527000000000001</v>
      </c>
      <c r="T139" s="3" t="b">
        <v>1</v>
      </c>
    </row>
    <row r="140" spans="1:20" x14ac:dyDescent="0.2">
      <c r="A140" s="2">
        <v>139</v>
      </c>
      <c r="B140" s="2" t="s">
        <v>349</v>
      </c>
      <c r="C140" s="4">
        <v>42060</v>
      </c>
      <c r="D140" s="2">
        <v>2015</v>
      </c>
      <c r="E140" s="2" t="s">
        <v>10728</v>
      </c>
      <c r="F140" s="2" t="s">
        <v>10622</v>
      </c>
      <c r="G140" s="2" t="s">
        <v>10616</v>
      </c>
      <c r="H140" s="2">
        <v>27</v>
      </c>
      <c r="I140" s="13" t="s">
        <v>10778</v>
      </c>
      <c r="J140" s="13" t="s">
        <v>20</v>
      </c>
      <c r="K140" s="13" t="s">
        <v>59</v>
      </c>
      <c r="L140" s="2" t="s">
        <v>250</v>
      </c>
      <c r="M140" s="13" t="s">
        <v>47</v>
      </c>
      <c r="N140" s="2" t="b">
        <v>0</v>
      </c>
      <c r="O140" s="2" t="s">
        <v>441</v>
      </c>
      <c r="P140" s="2" t="s">
        <v>51</v>
      </c>
      <c r="Q140" s="2" t="b">
        <v>0</v>
      </c>
      <c r="R140" s="2">
        <v>-97.552000000000007</v>
      </c>
      <c r="S140" s="2">
        <v>35.497</v>
      </c>
      <c r="T140" s="2" t="b">
        <v>1</v>
      </c>
    </row>
    <row r="141" spans="1:20" x14ac:dyDescent="0.2">
      <c r="A141" s="3">
        <v>140</v>
      </c>
      <c r="B141" s="3" t="s">
        <v>350</v>
      </c>
      <c r="C141" s="5">
        <v>42060</v>
      </c>
      <c r="D141" s="3">
        <v>2015</v>
      </c>
      <c r="E141" s="3" t="s">
        <v>10728</v>
      </c>
      <c r="F141" s="3" t="s">
        <v>10622</v>
      </c>
      <c r="G141" s="3" t="s">
        <v>10624</v>
      </c>
      <c r="H141" s="3">
        <v>43</v>
      </c>
      <c r="I141" s="14" t="s">
        <v>10777</v>
      </c>
      <c r="J141" s="14" t="s">
        <v>20</v>
      </c>
      <c r="K141" s="14" t="s">
        <v>27</v>
      </c>
      <c r="L141" s="3" t="s">
        <v>351</v>
      </c>
      <c r="M141" s="14" t="s">
        <v>101</v>
      </c>
      <c r="N141" s="3" t="b">
        <v>1</v>
      </c>
      <c r="O141" s="3" t="s">
        <v>10726</v>
      </c>
      <c r="P141" s="3" t="s">
        <v>25</v>
      </c>
      <c r="Q141" s="3" t="b">
        <v>0</v>
      </c>
      <c r="R141" s="3">
        <v>-115.05500000000001</v>
      </c>
      <c r="S141" s="3">
        <v>36.241</v>
      </c>
      <c r="T141" s="3" t="b">
        <v>1</v>
      </c>
    </row>
    <row r="142" spans="1:20" x14ac:dyDescent="0.2">
      <c r="A142" s="2">
        <v>141</v>
      </c>
      <c r="B142" s="2" t="s">
        <v>352</v>
      </c>
      <c r="C142" s="4">
        <v>42061</v>
      </c>
      <c r="D142" s="2">
        <v>2015</v>
      </c>
      <c r="E142" s="2" t="s">
        <v>10728</v>
      </c>
      <c r="F142" s="2" t="s">
        <v>10622</v>
      </c>
      <c r="G142" s="2" t="s">
        <v>10624</v>
      </c>
      <c r="H142" s="2">
        <v>42</v>
      </c>
      <c r="I142" s="13" t="s">
        <v>10777</v>
      </c>
      <c r="J142" s="13" t="s">
        <v>20</v>
      </c>
      <c r="K142" s="13" t="s">
        <v>33</v>
      </c>
      <c r="L142" s="2" t="s">
        <v>353</v>
      </c>
      <c r="M142" s="13" t="s">
        <v>170</v>
      </c>
      <c r="N142" s="2" t="b">
        <v>0</v>
      </c>
      <c r="O142" s="2" t="s">
        <v>10726</v>
      </c>
      <c r="P142" s="2" t="s">
        <v>76</v>
      </c>
      <c r="Q142" s="2" t="b">
        <v>0</v>
      </c>
      <c r="R142" s="2">
        <v>-81.95</v>
      </c>
      <c r="S142" s="2">
        <v>28.103999999999999</v>
      </c>
      <c r="T142" s="2" t="b">
        <v>1</v>
      </c>
    </row>
    <row r="143" spans="1:20" x14ac:dyDescent="0.2">
      <c r="A143" s="3">
        <v>142</v>
      </c>
      <c r="B143" s="3" t="s">
        <v>354</v>
      </c>
      <c r="C143" s="5">
        <v>42061</v>
      </c>
      <c r="D143" s="3">
        <v>2015</v>
      </c>
      <c r="E143" s="3" t="s">
        <v>10728</v>
      </c>
      <c r="F143" s="3" t="s">
        <v>10622</v>
      </c>
      <c r="G143" s="3" t="s">
        <v>10628</v>
      </c>
      <c r="H143" s="3">
        <v>21</v>
      </c>
      <c r="I143" s="14" t="s">
        <v>10778</v>
      </c>
      <c r="J143" s="14" t="s">
        <v>20</v>
      </c>
      <c r="K143" s="14" t="s">
        <v>33</v>
      </c>
      <c r="L143" s="3" t="s">
        <v>39</v>
      </c>
      <c r="M143" s="14" t="s">
        <v>40</v>
      </c>
      <c r="N143" s="3" t="b">
        <v>0</v>
      </c>
      <c r="O143" s="3" t="s">
        <v>441</v>
      </c>
      <c r="P143" s="3" t="s">
        <v>25</v>
      </c>
      <c r="Q143" s="3" t="b">
        <v>0</v>
      </c>
      <c r="R143" s="3">
        <v>-122.414</v>
      </c>
      <c r="S143" s="3">
        <v>37.750999999999998</v>
      </c>
      <c r="T143" s="3" t="b">
        <v>1</v>
      </c>
    </row>
    <row r="144" spans="1:20" x14ac:dyDescent="0.2">
      <c r="A144" s="2">
        <v>143</v>
      </c>
      <c r="B144" s="2" t="s">
        <v>355</v>
      </c>
      <c r="C144" s="4">
        <v>42061</v>
      </c>
      <c r="D144" s="2">
        <v>2015</v>
      </c>
      <c r="E144" s="2" t="s">
        <v>10728</v>
      </c>
      <c r="F144" s="2" t="s">
        <v>10622</v>
      </c>
      <c r="G144" s="2" t="s">
        <v>10625</v>
      </c>
      <c r="H144" s="2">
        <v>49</v>
      </c>
      <c r="I144" s="13" t="s">
        <v>10777</v>
      </c>
      <c r="J144" s="13" t="s">
        <v>20</v>
      </c>
      <c r="K144" s="13" t="s">
        <v>27</v>
      </c>
      <c r="L144" s="2" t="s">
        <v>356</v>
      </c>
      <c r="M144" s="13" t="s">
        <v>299</v>
      </c>
      <c r="N144" s="2" t="b">
        <v>0</v>
      </c>
      <c r="O144" s="2" t="s">
        <v>441</v>
      </c>
      <c r="P144" s="2" t="s">
        <v>25</v>
      </c>
      <c r="Q144" s="2" t="b">
        <v>0</v>
      </c>
      <c r="R144" s="2">
        <v>-89.091999999999999</v>
      </c>
      <c r="S144" s="2">
        <v>30.425000000000001</v>
      </c>
      <c r="T144" s="2" t="b">
        <v>1</v>
      </c>
    </row>
    <row r="145" spans="1:20" x14ac:dyDescent="0.2">
      <c r="A145" s="3">
        <v>144</v>
      </c>
      <c r="B145" s="3" t="s">
        <v>357</v>
      </c>
      <c r="C145" s="5">
        <v>42061</v>
      </c>
      <c r="D145" s="3">
        <v>2015</v>
      </c>
      <c r="E145" s="3" t="s">
        <v>10728</v>
      </c>
      <c r="F145" s="3" t="s">
        <v>10622</v>
      </c>
      <c r="G145" s="3" t="s">
        <v>10624</v>
      </c>
      <c r="H145" s="3">
        <v>34</v>
      </c>
      <c r="I145" s="14" t="s">
        <v>10779</v>
      </c>
      <c r="J145" s="14" t="s">
        <v>55</v>
      </c>
      <c r="K145" s="14" t="s">
        <v>27</v>
      </c>
      <c r="L145" s="3" t="s">
        <v>358</v>
      </c>
      <c r="M145" s="14" t="s">
        <v>234</v>
      </c>
      <c r="N145" s="3" t="b">
        <v>0</v>
      </c>
      <c r="O145" s="3" t="s">
        <v>10726</v>
      </c>
      <c r="P145" s="3" t="s">
        <v>51</v>
      </c>
      <c r="Q145" s="3" t="b">
        <v>0</v>
      </c>
      <c r="R145" s="3">
        <v>-83.902000000000001</v>
      </c>
      <c r="S145" s="3">
        <v>31.55</v>
      </c>
      <c r="T145" s="3" t="b">
        <v>1</v>
      </c>
    </row>
    <row r="146" spans="1:20" x14ac:dyDescent="0.2">
      <c r="A146" s="2">
        <v>145</v>
      </c>
      <c r="B146" s="2" t="s">
        <v>359</v>
      </c>
      <c r="C146" s="4">
        <v>42061</v>
      </c>
      <c r="D146" s="2">
        <v>2015</v>
      </c>
      <c r="E146" s="2" t="s">
        <v>10728</v>
      </c>
      <c r="F146" s="2" t="s">
        <v>10623</v>
      </c>
      <c r="G146" s="2" t="s">
        <v>10625</v>
      </c>
      <c r="H146" s="2">
        <v>31</v>
      </c>
      <c r="I146" s="13" t="s">
        <v>10779</v>
      </c>
      <c r="J146" s="13" t="s">
        <v>20</v>
      </c>
      <c r="K146" s="13" t="s">
        <v>27</v>
      </c>
      <c r="L146" s="2" t="s">
        <v>360</v>
      </c>
      <c r="M146" s="13" t="s">
        <v>125</v>
      </c>
      <c r="N146" s="2" t="b">
        <v>0</v>
      </c>
      <c r="O146" s="2" t="s">
        <v>441</v>
      </c>
      <c r="P146" s="2" t="s">
        <v>25</v>
      </c>
      <c r="Q146" s="2" t="b">
        <v>0</v>
      </c>
      <c r="R146" s="2">
        <v>-87.379000000000005</v>
      </c>
      <c r="S146" s="2">
        <v>39.463000000000001</v>
      </c>
      <c r="T146" s="2" t="b">
        <v>1</v>
      </c>
    </row>
    <row r="147" spans="1:20" x14ac:dyDescent="0.2">
      <c r="A147" s="3">
        <v>146</v>
      </c>
      <c r="B147" s="3" t="s">
        <v>361</v>
      </c>
      <c r="C147" s="5">
        <v>42062</v>
      </c>
      <c r="D147" s="3">
        <v>2015</v>
      </c>
      <c r="E147" s="3" t="s">
        <v>10728</v>
      </c>
      <c r="F147" s="3" t="s">
        <v>10622</v>
      </c>
      <c r="G147" s="3" t="s">
        <v>10625</v>
      </c>
      <c r="H147" s="3">
        <v>27</v>
      </c>
      <c r="I147" s="14" t="s">
        <v>10778</v>
      </c>
      <c r="J147" s="14" t="s">
        <v>20</v>
      </c>
      <c r="K147" s="14" t="s">
        <v>33</v>
      </c>
      <c r="L147" s="3" t="s">
        <v>362</v>
      </c>
      <c r="M147" s="14" t="s">
        <v>40</v>
      </c>
      <c r="N147" s="3" t="b">
        <v>0</v>
      </c>
      <c r="O147" s="3" t="s">
        <v>441</v>
      </c>
      <c r="P147" s="3" t="s">
        <v>25</v>
      </c>
      <c r="Q147" s="3" t="b">
        <v>0</v>
      </c>
      <c r="R147" s="3">
        <v>-117.879</v>
      </c>
      <c r="S147" s="3">
        <v>33.747</v>
      </c>
      <c r="T147" s="3" t="b">
        <v>1</v>
      </c>
    </row>
    <row r="148" spans="1:20" x14ac:dyDescent="0.2">
      <c r="A148" s="2">
        <v>147</v>
      </c>
      <c r="B148" s="2" t="s">
        <v>363</v>
      </c>
      <c r="C148" s="4">
        <v>42063</v>
      </c>
      <c r="D148" s="2">
        <v>2015</v>
      </c>
      <c r="E148" s="2" t="s">
        <v>10728</v>
      </c>
      <c r="F148" s="2" t="s">
        <v>10622</v>
      </c>
      <c r="G148" s="2" t="s">
        <v>10624</v>
      </c>
      <c r="H148" s="2">
        <v>24</v>
      </c>
      <c r="I148" s="13" t="s">
        <v>10778</v>
      </c>
      <c r="J148" s="13" t="s">
        <v>20</v>
      </c>
      <c r="K148" s="13" t="s">
        <v>27</v>
      </c>
      <c r="L148" s="2" t="s">
        <v>364</v>
      </c>
      <c r="M148" s="13" t="s">
        <v>365</v>
      </c>
      <c r="N148" s="2" t="b">
        <v>0</v>
      </c>
      <c r="O148" s="2" t="s">
        <v>10726</v>
      </c>
      <c r="P148" s="2" t="s">
        <v>25</v>
      </c>
      <c r="Q148" s="2" t="b">
        <v>0</v>
      </c>
      <c r="R148" s="2">
        <v>-82.408000000000001</v>
      </c>
      <c r="S148" s="2">
        <v>34.633000000000003</v>
      </c>
      <c r="T148" s="2" t="b">
        <v>1</v>
      </c>
    </row>
    <row r="149" spans="1:20" x14ac:dyDescent="0.2">
      <c r="A149" s="3">
        <v>148</v>
      </c>
      <c r="B149" s="3" t="s">
        <v>366</v>
      </c>
      <c r="C149" s="5">
        <v>42063</v>
      </c>
      <c r="D149" s="3">
        <v>2015</v>
      </c>
      <c r="E149" s="3" t="s">
        <v>10728</v>
      </c>
      <c r="F149" s="3" t="s">
        <v>10622</v>
      </c>
      <c r="G149" s="3" t="s">
        <v>10625</v>
      </c>
      <c r="H149" s="3">
        <v>34</v>
      </c>
      <c r="I149" s="14" t="s">
        <v>10779</v>
      </c>
      <c r="J149" s="14" t="s">
        <v>20</v>
      </c>
      <c r="K149" s="14" t="s">
        <v>59</v>
      </c>
      <c r="L149" s="3" t="s">
        <v>367</v>
      </c>
      <c r="M149" s="14" t="s">
        <v>112</v>
      </c>
      <c r="N149" s="3" t="b">
        <v>0</v>
      </c>
      <c r="O149" s="3" t="s">
        <v>441</v>
      </c>
      <c r="P149" s="3" t="s">
        <v>51</v>
      </c>
      <c r="Q149" s="3" t="b">
        <v>0</v>
      </c>
      <c r="R149" s="3">
        <v>-90.231999999999999</v>
      </c>
      <c r="S149" s="3">
        <v>38.597999999999999</v>
      </c>
      <c r="T149" s="3" t="b">
        <v>1</v>
      </c>
    </row>
    <row r="150" spans="1:20" x14ac:dyDescent="0.2">
      <c r="A150" s="2">
        <v>149</v>
      </c>
      <c r="B150" s="2" t="s">
        <v>368</v>
      </c>
      <c r="C150" s="4">
        <v>42063</v>
      </c>
      <c r="D150" s="2">
        <v>2015</v>
      </c>
      <c r="E150" s="2" t="s">
        <v>10728</v>
      </c>
      <c r="F150" s="2" t="s">
        <v>10622</v>
      </c>
      <c r="G150" s="2" t="s">
        <v>10628</v>
      </c>
      <c r="H150" s="2">
        <v>28</v>
      </c>
      <c r="I150" s="13" t="s">
        <v>10778</v>
      </c>
      <c r="J150" s="13" t="s">
        <v>55</v>
      </c>
      <c r="K150" s="13" t="s">
        <v>33</v>
      </c>
      <c r="L150" s="2" t="s">
        <v>369</v>
      </c>
      <c r="M150" s="13" t="s">
        <v>50</v>
      </c>
      <c r="N150" s="2" t="b">
        <v>0</v>
      </c>
      <c r="O150" s="2" t="s">
        <v>441</v>
      </c>
      <c r="P150" s="2" t="s">
        <v>25</v>
      </c>
      <c r="Q150" s="2" t="b">
        <v>0</v>
      </c>
      <c r="R150" s="2">
        <v>-110.99</v>
      </c>
      <c r="S150" s="2">
        <v>32.229999999999997</v>
      </c>
      <c r="T150" s="2" t="b">
        <v>1</v>
      </c>
    </row>
    <row r="151" spans="1:20" x14ac:dyDescent="0.2">
      <c r="A151" s="3">
        <v>150</v>
      </c>
      <c r="B151" s="3" t="s">
        <v>370</v>
      </c>
      <c r="C151" s="5">
        <v>42063</v>
      </c>
      <c r="D151" s="3">
        <v>2015</v>
      </c>
      <c r="E151" s="3" t="s">
        <v>10728</v>
      </c>
      <c r="F151" s="3" t="s">
        <v>10622</v>
      </c>
      <c r="G151" s="3" t="s">
        <v>10624</v>
      </c>
      <c r="H151" s="3">
        <v>28</v>
      </c>
      <c r="I151" s="14" t="s">
        <v>10778</v>
      </c>
      <c r="J151" s="14" t="s">
        <v>20</v>
      </c>
      <c r="K151" s="14" t="s">
        <v>59</v>
      </c>
      <c r="L151" s="3" t="s">
        <v>371</v>
      </c>
      <c r="M151" s="14" t="s">
        <v>112</v>
      </c>
      <c r="N151" s="3" t="b">
        <v>0</v>
      </c>
      <c r="O151" s="3" t="s">
        <v>10726</v>
      </c>
      <c r="P151" s="3" t="s">
        <v>51</v>
      </c>
      <c r="Q151" s="3" t="b">
        <v>0</v>
      </c>
      <c r="R151" s="3">
        <v>-92.293999999999997</v>
      </c>
      <c r="S151" s="3">
        <v>38.945999999999998</v>
      </c>
      <c r="T151" s="3" t="b">
        <v>1</v>
      </c>
    </row>
    <row r="152" spans="1:20" x14ac:dyDescent="0.2">
      <c r="A152" s="2">
        <v>151</v>
      </c>
      <c r="B152" s="2" t="s">
        <v>372</v>
      </c>
      <c r="C152" s="4">
        <v>42063</v>
      </c>
      <c r="D152" s="2">
        <v>2015</v>
      </c>
      <c r="E152" s="2" t="s">
        <v>10728</v>
      </c>
      <c r="F152" s="2" t="s">
        <v>10622</v>
      </c>
      <c r="G152" s="2" t="s">
        <v>10624</v>
      </c>
      <c r="H152" s="2">
        <v>40</v>
      </c>
      <c r="I152" s="13" t="s">
        <v>10779</v>
      </c>
      <c r="J152" s="13" t="s">
        <v>20</v>
      </c>
      <c r="K152" s="13" t="s">
        <v>59</v>
      </c>
      <c r="L152" s="2" t="s">
        <v>373</v>
      </c>
      <c r="M152" s="13" t="s">
        <v>255</v>
      </c>
      <c r="N152" s="2" t="b">
        <v>1</v>
      </c>
      <c r="O152" s="2" t="s">
        <v>10726</v>
      </c>
      <c r="P152" s="2" t="s">
        <v>51</v>
      </c>
      <c r="Q152" s="2" t="b">
        <v>0</v>
      </c>
      <c r="R152" s="2">
        <v>-77.548000000000002</v>
      </c>
      <c r="S152" s="2">
        <v>35.917999999999999</v>
      </c>
      <c r="T152" s="2" t="b">
        <v>1</v>
      </c>
    </row>
    <row r="153" spans="1:20" x14ac:dyDescent="0.2">
      <c r="A153" s="3">
        <v>152</v>
      </c>
      <c r="B153" s="3" t="s">
        <v>374</v>
      </c>
      <c r="C153" s="5">
        <v>42063</v>
      </c>
      <c r="D153" s="3">
        <v>2015</v>
      </c>
      <c r="E153" s="3" t="s">
        <v>10728</v>
      </c>
      <c r="F153" s="3" t="s">
        <v>10622</v>
      </c>
      <c r="G153" s="3" t="s">
        <v>10624</v>
      </c>
      <c r="H153" s="3">
        <v>37</v>
      </c>
      <c r="I153" s="14" t="s">
        <v>10779</v>
      </c>
      <c r="J153" s="14" t="s">
        <v>55</v>
      </c>
      <c r="K153" s="14" t="s">
        <v>27</v>
      </c>
      <c r="L153" s="3" t="s">
        <v>375</v>
      </c>
      <c r="M153" s="14" t="s">
        <v>50</v>
      </c>
      <c r="N153" s="3" t="b">
        <v>0</v>
      </c>
      <c r="O153" s="3" t="s">
        <v>10726</v>
      </c>
      <c r="P153" s="3" t="s">
        <v>51</v>
      </c>
      <c r="Q153" s="3" t="b">
        <v>0</v>
      </c>
      <c r="R153" s="3">
        <v>-114.45099999999999</v>
      </c>
      <c r="S153" s="3">
        <v>33.619</v>
      </c>
      <c r="T153" s="3" t="b">
        <v>1</v>
      </c>
    </row>
    <row r="154" spans="1:20" x14ac:dyDescent="0.2">
      <c r="A154" s="2">
        <v>153</v>
      </c>
      <c r="B154" s="2" t="s">
        <v>376</v>
      </c>
      <c r="C154" s="4">
        <v>42063</v>
      </c>
      <c r="D154" s="2">
        <v>2015</v>
      </c>
      <c r="E154" s="2" t="s">
        <v>10728</v>
      </c>
      <c r="F154" s="2" t="s">
        <v>10623</v>
      </c>
      <c r="G154" s="2" t="s">
        <v>10625</v>
      </c>
      <c r="H154" s="2">
        <v>17</v>
      </c>
      <c r="I154" s="13" t="s">
        <v>10780</v>
      </c>
      <c r="J154" s="13" t="s">
        <v>20</v>
      </c>
      <c r="K154" s="13" t="s">
        <v>27</v>
      </c>
      <c r="L154" s="2" t="s">
        <v>377</v>
      </c>
      <c r="M154" s="13" t="s">
        <v>212</v>
      </c>
      <c r="N154" s="2" t="b">
        <v>0</v>
      </c>
      <c r="O154" s="2" t="s">
        <v>10726</v>
      </c>
      <c r="P154" s="2" t="s">
        <v>25</v>
      </c>
      <c r="Q154" s="2" t="b">
        <v>1</v>
      </c>
      <c r="R154" s="2">
        <v>-84.837000000000003</v>
      </c>
      <c r="S154" s="2">
        <v>42.756</v>
      </c>
      <c r="T154" s="2" t="b">
        <v>1</v>
      </c>
    </row>
    <row r="155" spans="1:20" x14ac:dyDescent="0.2">
      <c r="A155" s="3">
        <v>154</v>
      </c>
      <c r="B155" s="3" t="s">
        <v>378</v>
      </c>
      <c r="C155" s="5">
        <v>42064</v>
      </c>
      <c r="D155" s="3">
        <v>2015</v>
      </c>
      <c r="E155" s="3" t="s">
        <v>10729</v>
      </c>
      <c r="F155" s="3" t="s">
        <v>10622</v>
      </c>
      <c r="G155" s="3" t="s">
        <v>10624</v>
      </c>
      <c r="H155" s="3">
        <v>35</v>
      </c>
      <c r="I155" s="14" t="s">
        <v>10779</v>
      </c>
      <c r="J155" s="14" t="s">
        <v>20</v>
      </c>
      <c r="K155" s="14" t="s">
        <v>21</v>
      </c>
      <c r="L155" s="3" t="s">
        <v>218</v>
      </c>
      <c r="M155" s="14" t="s">
        <v>67</v>
      </c>
      <c r="N155" s="3" t="b">
        <v>0</v>
      </c>
      <c r="O155" s="3" t="s">
        <v>10726</v>
      </c>
      <c r="P155" s="3" t="s">
        <v>25</v>
      </c>
      <c r="Q155" s="3" t="b">
        <v>0</v>
      </c>
      <c r="R155" s="3">
        <v>-95.622</v>
      </c>
      <c r="S155" s="3">
        <v>29.704000000000001</v>
      </c>
      <c r="T155" s="3" t="b">
        <v>1</v>
      </c>
    </row>
    <row r="156" spans="1:20" x14ac:dyDescent="0.2">
      <c r="A156" s="2">
        <v>155</v>
      </c>
      <c r="B156" s="2" t="s">
        <v>379</v>
      </c>
      <c r="C156" s="4">
        <v>42064</v>
      </c>
      <c r="D156" s="2">
        <v>2015</v>
      </c>
      <c r="E156" s="2" t="s">
        <v>10729</v>
      </c>
      <c r="F156" s="2" t="s">
        <v>10622</v>
      </c>
      <c r="G156" s="2" t="s">
        <v>10624</v>
      </c>
      <c r="H156" s="2">
        <v>49</v>
      </c>
      <c r="I156" s="13" t="s">
        <v>10777</v>
      </c>
      <c r="J156" s="13" t="s">
        <v>20</v>
      </c>
      <c r="K156" s="13" t="s">
        <v>27</v>
      </c>
      <c r="L156" s="2" t="s">
        <v>380</v>
      </c>
      <c r="M156" s="13" t="s">
        <v>299</v>
      </c>
      <c r="N156" s="2" t="b">
        <v>0</v>
      </c>
      <c r="O156" s="2" t="s">
        <v>10726</v>
      </c>
      <c r="P156" s="2" t="s">
        <v>25</v>
      </c>
      <c r="Q156" s="2" t="b">
        <v>0</v>
      </c>
      <c r="R156" s="2">
        <v>-88.603999999999999</v>
      </c>
      <c r="S156" s="2">
        <v>30.789000000000001</v>
      </c>
      <c r="T156" s="2" t="b">
        <v>1</v>
      </c>
    </row>
    <row r="157" spans="1:20" x14ac:dyDescent="0.2">
      <c r="A157" s="3">
        <v>156</v>
      </c>
      <c r="B157" s="3" t="s">
        <v>381</v>
      </c>
      <c r="C157" s="5">
        <v>42064</v>
      </c>
      <c r="D157" s="3">
        <v>2015</v>
      </c>
      <c r="E157" s="3" t="s">
        <v>10729</v>
      </c>
      <c r="F157" s="3" t="s">
        <v>10623</v>
      </c>
      <c r="G157" s="3" t="s">
        <v>10625</v>
      </c>
      <c r="H157" s="3">
        <v>43</v>
      </c>
      <c r="I157" s="14" t="s">
        <v>10777</v>
      </c>
      <c r="J157" s="14" t="s">
        <v>20</v>
      </c>
      <c r="K157" s="14" t="s">
        <v>59</v>
      </c>
      <c r="L157" s="3" t="s">
        <v>142</v>
      </c>
      <c r="M157" s="14" t="s">
        <v>40</v>
      </c>
      <c r="N157" s="3" t="b">
        <v>1</v>
      </c>
      <c r="O157" s="3" t="s">
        <v>10726</v>
      </c>
      <c r="P157" s="3" t="s">
        <v>25</v>
      </c>
      <c r="Q157" s="3" t="b">
        <v>1</v>
      </c>
      <c r="R157" s="3">
        <v>-118.245</v>
      </c>
      <c r="S157" s="3">
        <v>34.042999999999999</v>
      </c>
      <c r="T157" s="3" t="b">
        <v>1</v>
      </c>
    </row>
    <row r="158" spans="1:20" x14ac:dyDescent="0.2">
      <c r="A158" s="2">
        <v>157</v>
      </c>
      <c r="B158" s="2" t="s">
        <v>382</v>
      </c>
      <c r="C158" s="4">
        <v>42065</v>
      </c>
      <c r="D158" s="2">
        <v>2015</v>
      </c>
      <c r="E158" s="2" t="s">
        <v>10729</v>
      </c>
      <c r="F158" s="2" t="s">
        <v>10622</v>
      </c>
      <c r="G158" s="2" t="s">
        <v>10624</v>
      </c>
      <c r="H158" s="2">
        <v>20</v>
      </c>
      <c r="I158" s="13" t="s">
        <v>10780</v>
      </c>
      <c r="J158" s="13" t="s">
        <v>20</v>
      </c>
      <c r="K158" s="13" t="s">
        <v>59</v>
      </c>
      <c r="L158" s="2" t="s">
        <v>383</v>
      </c>
      <c r="M158" s="13" t="s">
        <v>96</v>
      </c>
      <c r="N158" s="2" t="b">
        <v>0</v>
      </c>
      <c r="O158" s="2" t="s">
        <v>441</v>
      </c>
      <c r="P158" s="2" t="s">
        <v>76</v>
      </c>
      <c r="Q158" s="2" t="b">
        <v>0</v>
      </c>
      <c r="R158" s="2">
        <v>-88.073999999999998</v>
      </c>
      <c r="S158" s="2">
        <v>41.521999999999998</v>
      </c>
      <c r="T158" s="2" t="b">
        <v>1</v>
      </c>
    </row>
    <row r="159" spans="1:20" x14ac:dyDescent="0.2">
      <c r="A159" s="3">
        <v>158</v>
      </c>
      <c r="B159" s="3" t="s">
        <v>384</v>
      </c>
      <c r="C159" s="5">
        <v>42066</v>
      </c>
      <c r="D159" s="3">
        <v>2015</v>
      </c>
      <c r="E159" s="3" t="s">
        <v>10729</v>
      </c>
      <c r="F159" s="3" t="s">
        <v>10622</v>
      </c>
      <c r="G159" s="3" t="s">
        <v>10624</v>
      </c>
      <c r="H159" s="3">
        <v>25</v>
      </c>
      <c r="I159" s="14" t="s">
        <v>10778</v>
      </c>
      <c r="J159" s="14" t="s">
        <v>20</v>
      </c>
      <c r="K159" s="14" t="s">
        <v>59</v>
      </c>
      <c r="L159" s="3" t="s">
        <v>385</v>
      </c>
      <c r="M159" s="14" t="s">
        <v>180</v>
      </c>
      <c r="N159" s="3" t="b">
        <v>0</v>
      </c>
      <c r="O159" s="3" t="s">
        <v>10726</v>
      </c>
      <c r="P159" s="3" t="s">
        <v>25</v>
      </c>
      <c r="Q159" s="3" t="b">
        <v>0</v>
      </c>
      <c r="R159" s="3">
        <v>-75.608999999999995</v>
      </c>
      <c r="S159" s="3">
        <v>38.380000000000003</v>
      </c>
      <c r="T159" s="3" t="b">
        <v>1</v>
      </c>
    </row>
    <row r="160" spans="1:20" x14ac:dyDescent="0.2">
      <c r="A160" s="2">
        <v>159</v>
      </c>
      <c r="B160" s="2" t="s">
        <v>386</v>
      </c>
      <c r="C160" s="4">
        <v>42066</v>
      </c>
      <c r="D160" s="2">
        <v>2015</v>
      </c>
      <c r="E160" s="2" t="s">
        <v>10729</v>
      </c>
      <c r="F160" s="2" t="s">
        <v>10622</v>
      </c>
      <c r="G160" s="2" t="s">
        <v>10628</v>
      </c>
      <c r="H160" s="2">
        <v>25</v>
      </c>
      <c r="I160" s="13" t="s">
        <v>10778</v>
      </c>
      <c r="J160" s="13" t="s">
        <v>20</v>
      </c>
      <c r="K160" s="13" t="s">
        <v>27</v>
      </c>
      <c r="L160" s="2" t="s">
        <v>240</v>
      </c>
      <c r="M160" s="13" t="s">
        <v>50</v>
      </c>
      <c r="N160" s="2" t="b">
        <v>0</v>
      </c>
      <c r="O160" s="2" t="s">
        <v>10726</v>
      </c>
      <c r="P160" s="2" t="s">
        <v>25</v>
      </c>
      <c r="Q160" s="2" t="b">
        <v>0</v>
      </c>
      <c r="R160" s="2">
        <v>-111.931</v>
      </c>
      <c r="S160" s="2">
        <v>33.44</v>
      </c>
      <c r="T160" s="2" t="b">
        <v>1</v>
      </c>
    </row>
    <row r="161" spans="1:20" x14ac:dyDescent="0.2">
      <c r="A161" s="3">
        <v>160</v>
      </c>
      <c r="B161" s="3" t="s">
        <v>387</v>
      </c>
      <c r="C161" s="5">
        <v>42067</v>
      </c>
      <c r="D161" s="3">
        <v>2015</v>
      </c>
      <c r="E161" s="3" t="s">
        <v>10729</v>
      </c>
      <c r="F161" s="3" t="s">
        <v>10622</v>
      </c>
      <c r="G161" s="3" t="s">
        <v>10625</v>
      </c>
      <c r="H161" s="3">
        <v>26</v>
      </c>
      <c r="I161" s="14" t="s">
        <v>10778</v>
      </c>
      <c r="J161" s="14" t="s">
        <v>20</v>
      </c>
      <c r="K161" s="14" t="s">
        <v>27</v>
      </c>
      <c r="L161" s="3" t="s">
        <v>388</v>
      </c>
      <c r="M161" s="14" t="s">
        <v>170</v>
      </c>
      <c r="N161" s="3" t="b">
        <v>0</v>
      </c>
      <c r="O161" s="3" t="s">
        <v>441</v>
      </c>
      <c r="P161" s="3" t="s">
        <v>25</v>
      </c>
      <c r="Q161" s="3" t="b">
        <v>0</v>
      </c>
      <c r="R161" s="3">
        <v>-81.254000000000005</v>
      </c>
      <c r="S161" s="3">
        <v>28.887</v>
      </c>
      <c r="T161" s="3" t="b">
        <v>1</v>
      </c>
    </row>
    <row r="162" spans="1:20" x14ac:dyDescent="0.2">
      <c r="A162" s="2">
        <v>161</v>
      </c>
      <c r="B162" s="2" t="s">
        <v>389</v>
      </c>
      <c r="C162" s="4">
        <v>42067</v>
      </c>
      <c r="D162" s="2">
        <v>2015</v>
      </c>
      <c r="E162" s="2" t="s">
        <v>10729</v>
      </c>
      <c r="F162" s="2" t="s">
        <v>10622</v>
      </c>
      <c r="G162" s="2" t="s">
        <v>10624</v>
      </c>
      <c r="H162" s="2">
        <v>28</v>
      </c>
      <c r="I162" s="13" t="s">
        <v>10778</v>
      </c>
      <c r="J162" s="13" t="s">
        <v>20</v>
      </c>
      <c r="K162" s="13" t="s">
        <v>21</v>
      </c>
      <c r="L162" s="2" t="s">
        <v>64</v>
      </c>
      <c r="M162" s="13" t="s">
        <v>40</v>
      </c>
      <c r="N162" s="2" t="b">
        <v>0</v>
      </c>
      <c r="O162" s="2" t="s">
        <v>10726</v>
      </c>
      <c r="P162" s="2" t="s">
        <v>25</v>
      </c>
      <c r="Q162" s="2" t="b">
        <v>0</v>
      </c>
      <c r="R162" s="2">
        <v>-121.286</v>
      </c>
      <c r="S162" s="2">
        <v>37.948</v>
      </c>
      <c r="T162" s="2" t="b">
        <v>1</v>
      </c>
    </row>
    <row r="163" spans="1:20" x14ac:dyDescent="0.2">
      <c r="A163" s="3">
        <v>162</v>
      </c>
      <c r="B163" s="3" t="s">
        <v>390</v>
      </c>
      <c r="C163" s="5">
        <v>42068</v>
      </c>
      <c r="D163" s="3">
        <v>2015</v>
      </c>
      <c r="E163" s="3" t="s">
        <v>10729</v>
      </c>
      <c r="F163" s="3" t="s">
        <v>10622</v>
      </c>
      <c r="G163" s="3" t="s">
        <v>10628</v>
      </c>
      <c r="H163" s="3">
        <v>45</v>
      </c>
      <c r="I163" s="14" t="s">
        <v>10777</v>
      </c>
      <c r="J163" s="14" t="s">
        <v>20</v>
      </c>
      <c r="K163" s="14" t="s">
        <v>59</v>
      </c>
      <c r="L163" s="3" t="s">
        <v>391</v>
      </c>
      <c r="M163" s="14" t="s">
        <v>348</v>
      </c>
      <c r="N163" s="3" t="b">
        <v>1</v>
      </c>
      <c r="O163" s="3" t="s">
        <v>441</v>
      </c>
      <c r="P163" s="3" t="s">
        <v>25</v>
      </c>
      <c r="Q163" s="3" t="b">
        <v>0</v>
      </c>
      <c r="R163" s="3">
        <v>-87.903999999999996</v>
      </c>
      <c r="S163" s="3">
        <v>42.968000000000004</v>
      </c>
      <c r="T163" s="3" t="b">
        <v>1</v>
      </c>
    </row>
    <row r="164" spans="1:20" x14ac:dyDescent="0.2">
      <c r="A164" s="2">
        <v>163</v>
      </c>
      <c r="B164" s="2" t="s">
        <v>392</v>
      </c>
      <c r="C164" s="4">
        <v>42068</v>
      </c>
      <c r="D164" s="2">
        <v>2015</v>
      </c>
      <c r="E164" s="2" t="s">
        <v>10729</v>
      </c>
      <c r="F164" s="2" t="s">
        <v>10622</v>
      </c>
      <c r="G164" s="2" t="s">
        <v>10625</v>
      </c>
      <c r="H164" s="2">
        <v>36</v>
      </c>
      <c r="I164" s="13" t="s">
        <v>10779</v>
      </c>
      <c r="J164" s="13" t="s">
        <v>20</v>
      </c>
      <c r="K164" s="13" t="s">
        <v>33</v>
      </c>
      <c r="L164" s="2" t="s">
        <v>393</v>
      </c>
      <c r="M164" s="13" t="s">
        <v>40</v>
      </c>
      <c r="N164" s="2" t="b">
        <v>0</v>
      </c>
      <c r="O164" s="2" t="s">
        <v>441</v>
      </c>
      <c r="P164" s="2" t="s">
        <v>51</v>
      </c>
      <c r="Q164" s="2" t="b">
        <v>0</v>
      </c>
      <c r="R164" s="2">
        <v>-118.345</v>
      </c>
      <c r="S164" s="2">
        <v>34.151000000000003</v>
      </c>
      <c r="T164" s="2" t="b">
        <v>1</v>
      </c>
    </row>
    <row r="165" spans="1:20" x14ac:dyDescent="0.2">
      <c r="A165" s="3">
        <v>164</v>
      </c>
      <c r="B165" s="3" t="s">
        <v>394</v>
      </c>
      <c r="C165" s="5">
        <v>42068</v>
      </c>
      <c r="D165" s="3">
        <v>2015</v>
      </c>
      <c r="E165" s="3" t="s">
        <v>10729</v>
      </c>
      <c r="F165" s="3" t="s">
        <v>10622</v>
      </c>
      <c r="G165" s="3" t="s">
        <v>10624</v>
      </c>
      <c r="H165" s="3">
        <v>34</v>
      </c>
      <c r="I165" s="14" t="s">
        <v>10779</v>
      </c>
      <c r="J165" s="14" t="s">
        <v>20</v>
      </c>
      <c r="K165" s="14" t="s">
        <v>27</v>
      </c>
      <c r="L165" s="3" t="s">
        <v>395</v>
      </c>
      <c r="M165" s="14" t="s">
        <v>197</v>
      </c>
      <c r="N165" s="3" t="b">
        <v>0</v>
      </c>
      <c r="O165" s="3" t="s">
        <v>10726</v>
      </c>
      <c r="P165" s="3" t="s">
        <v>25</v>
      </c>
      <c r="Q165" s="3" t="b">
        <v>0</v>
      </c>
      <c r="R165" s="3">
        <v>-96.682000000000002</v>
      </c>
      <c r="S165" s="3">
        <v>40.875</v>
      </c>
      <c r="T165" s="3" t="b">
        <v>1</v>
      </c>
    </row>
    <row r="166" spans="1:20" x14ac:dyDescent="0.2">
      <c r="A166" s="2">
        <v>165</v>
      </c>
      <c r="B166" s="2" t="s">
        <v>396</v>
      </c>
      <c r="C166" s="4">
        <v>42069</v>
      </c>
      <c r="D166" s="2">
        <v>2015</v>
      </c>
      <c r="E166" s="2" t="s">
        <v>10729</v>
      </c>
      <c r="F166" s="2" t="s">
        <v>10622</v>
      </c>
      <c r="G166" s="2" t="s">
        <v>10625</v>
      </c>
      <c r="H166" s="2">
        <v>19</v>
      </c>
      <c r="I166" s="13" t="s">
        <v>10780</v>
      </c>
      <c r="J166" s="13" t="s">
        <v>20</v>
      </c>
      <c r="K166" s="13" t="s">
        <v>59</v>
      </c>
      <c r="L166" s="2" t="s">
        <v>397</v>
      </c>
      <c r="M166" s="13" t="s">
        <v>348</v>
      </c>
      <c r="N166" s="2" t="b">
        <v>0</v>
      </c>
      <c r="O166" s="2" t="s">
        <v>10726</v>
      </c>
      <c r="P166" s="2" t="s">
        <v>76</v>
      </c>
      <c r="Q166" s="2" t="b">
        <v>0</v>
      </c>
      <c r="R166" s="2">
        <v>-89.364999999999995</v>
      </c>
      <c r="S166" s="2">
        <v>43.082999999999998</v>
      </c>
      <c r="T166" s="2" t="b">
        <v>1</v>
      </c>
    </row>
    <row r="167" spans="1:20" x14ac:dyDescent="0.2">
      <c r="A167" s="3">
        <v>166</v>
      </c>
      <c r="B167" s="3" t="s">
        <v>398</v>
      </c>
      <c r="C167" s="5">
        <v>42069</v>
      </c>
      <c r="D167" s="3">
        <v>2015</v>
      </c>
      <c r="E167" s="3" t="s">
        <v>10729</v>
      </c>
      <c r="F167" s="3" t="s">
        <v>10622</v>
      </c>
      <c r="G167" s="3" t="s">
        <v>10625</v>
      </c>
      <c r="H167" s="3">
        <v>37</v>
      </c>
      <c r="I167" s="14" t="s">
        <v>10779</v>
      </c>
      <c r="J167" s="14" t="s">
        <v>20</v>
      </c>
      <c r="K167" s="14" t="s">
        <v>59</v>
      </c>
      <c r="L167" s="3" t="s">
        <v>127</v>
      </c>
      <c r="M167" s="14" t="s">
        <v>44</v>
      </c>
      <c r="N167" s="3" t="b">
        <v>0</v>
      </c>
      <c r="O167" s="3" t="s">
        <v>441</v>
      </c>
      <c r="P167" s="3" t="s">
        <v>76</v>
      </c>
      <c r="Q167" s="3" t="b">
        <v>0</v>
      </c>
      <c r="R167" s="3">
        <v>-104.916</v>
      </c>
      <c r="S167" s="3">
        <v>39.734999999999999</v>
      </c>
      <c r="T167" s="3" t="b">
        <v>1</v>
      </c>
    </row>
    <row r="168" spans="1:20" x14ac:dyDescent="0.2">
      <c r="A168" s="2">
        <v>167</v>
      </c>
      <c r="B168" s="2" t="s">
        <v>399</v>
      </c>
      <c r="C168" s="4">
        <v>42069</v>
      </c>
      <c r="D168" s="2">
        <v>2015</v>
      </c>
      <c r="E168" s="2" t="s">
        <v>10729</v>
      </c>
      <c r="F168" s="2" t="s">
        <v>10622</v>
      </c>
      <c r="G168" s="2" t="s">
        <v>10616</v>
      </c>
      <c r="H168" s="2">
        <v>48</v>
      </c>
      <c r="I168" s="13" t="s">
        <v>10777</v>
      </c>
      <c r="J168" s="13" t="s">
        <v>20</v>
      </c>
      <c r="K168" s="13" t="s">
        <v>59</v>
      </c>
      <c r="L168" s="2" t="s">
        <v>400</v>
      </c>
      <c r="M168" s="13" t="s">
        <v>170</v>
      </c>
      <c r="N168" s="2" t="b">
        <v>0</v>
      </c>
      <c r="O168" s="2" t="s">
        <v>441</v>
      </c>
      <c r="P168" s="2" t="s">
        <v>25</v>
      </c>
      <c r="Q168" s="2" t="b">
        <v>0</v>
      </c>
      <c r="R168" s="2">
        <v>-81.959000000000003</v>
      </c>
      <c r="S168" s="2">
        <v>29.742999999999999</v>
      </c>
      <c r="T168" s="2" t="b">
        <v>1</v>
      </c>
    </row>
    <row r="169" spans="1:20" x14ac:dyDescent="0.2">
      <c r="A169" s="3">
        <v>168</v>
      </c>
      <c r="B169" s="3" t="s">
        <v>401</v>
      </c>
      <c r="C169" s="5">
        <v>42070</v>
      </c>
      <c r="D169" s="3">
        <v>2015</v>
      </c>
      <c r="E169" s="3" t="s">
        <v>10729</v>
      </c>
      <c r="F169" s="3" t="s">
        <v>10622</v>
      </c>
      <c r="G169" s="3" t="s">
        <v>10624</v>
      </c>
      <c r="H169" s="3">
        <v>29</v>
      </c>
      <c r="I169" s="14" t="s">
        <v>10778</v>
      </c>
      <c r="J169" s="14" t="s">
        <v>20</v>
      </c>
      <c r="K169" s="14" t="s">
        <v>27</v>
      </c>
      <c r="L169" s="3" t="s">
        <v>200</v>
      </c>
      <c r="M169" s="14" t="s">
        <v>50</v>
      </c>
      <c r="N169" s="3" t="b">
        <v>0</v>
      </c>
      <c r="O169" s="3" t="s">
        <v>10726</v>
      </c>
      <c r="P169" s="3" t="s">
        <v>25</v>
      </c>
      <c r="Q169" s="3" t="b">
        <v>0</v>
      </c>
      <c r="R169" s="3">
        <v>-112.04300000000001</v>
      </c>
      <c r="S169" s="3">
        <v>33.469000000000001</v>
      </c>
      <c r="T169" s="3" t="b">
        <v>1</v>
      </c>
    </row>
    <row r="170" spans="1:20" x14ac:dyDescent="0.2">
      <c r="A170" s="2">
        <v>169</v>
      </c>
      <c r="B170" s="2" t="s">
        <v>402</v>
      </c>
      <c r="C170" s="4">
        <v>42071</v>
      </c>
      <c r="D170" s="2">
        <v>2015</v>
      </c>
      <c r="E170" s="2" t="s">
        <v>10729</v>
      </c>
      <c r="F170" s="2" t="s">
        <v>10622</v>
      </c>
      <c r="G170" s="2" t="s">
        <v>10628</v>
      </c>
      <c r="H170" s="2">
        <v>43</v>
      </c>
      <c r="I170" s="13" t="s">
        <v>10777</v>
      </c>
      <c r="J170" s="13" t="s">
        <v>55</v>
      </c>
      <c r="K170" s="13" t="s">
        <v>59</v>
      </c>
      <c r="L170" s="2" t="s">
        <v>403</v>
      </c>
      <c r="M170" s="13" t="s">
        <v>40</v>
      </c>
      <c r="N170" s="2" t="b">
        <v>1</v>
      </c>
      <c r="O170" s="2" t="s">
        <v>441</v>
      </c>
      <c r="P170" s="2" t="s">
        <v>25</v>
      </c>
      <c r="Q170" s="2" t="b">
        <v>1</v>
      </c>
      <c r="R170" s="2">
        <v>-117.94</v>
      </c>
      <c r="S170" s="2">
        <v>33.819000000000003</v>
      </c>
      <c r="T170" s="2" t="b">
        <v>1</v>
      </c>
    </row>
    <row r="171" spans="1:20" x14ac:dyDescent="0.2">
      <c r="A171" s="3">
        <v>170</v>
      </c>
      <c r="B171" s="3" t="s">
        <v>404</v>
      </c>
      <c r="C171" s="5">
        <v>42071</v>
      </c>
      <c r="D171" s="3">
        <v>2015</v>
      </c>
      <c r="E171" s="3" t="s">
        <v>10729</v>
      </c>
      <c r="F171" s="3" t="s">
        <v>10622</v>
      </c>
      <c r="G171" s="3" t="s">
        <v>10624</v>
      </c>
      <c r="H171" s="3">
        <v>40</v>
      </c>
      <c r="I171" s="14" t="s">
        <v>10779</v>
      </c>
      <c r="J171" s="14" t="s">
        <v>20</v>
      </c>
      <c r="K171" s="14" t="s">
        <v>33</v>
      </c>
      <c r="L171" s="3" t="s">
        <v>250</v>
      </c>
      <c r="M171" s="14" t="s">
        <v>47</v>
      </c>
      <c r="N171" s="3" t="b">
        <v>0</v>
      </c>
      <c r="O171" s="3" t="s">
        <v>10726</v>
      </c>
      <c r="P171" s="3" t="s">
        <v>25</v>
      </c>
      <c r="Q171" s="3" t="b">
        <v>0</v>
      </c>
      <c r="R171" s="3">
        <v>-97.582999999999998</v>
      </c>
      <c r="S171" s="3">
        <v>35.426000000000002</v>
      </c>
      <c r="T171" s="3" t="b">
        <v>1</v>
      </c>
    </row>
    <row r="172" spans="1:20" x14ac:dyDescent="0.2">
      <c r="A172" s="2">
        <v>171</v>
      </c>
      <c r="B172" s="2" t="s">
        <v>405</v>
      </c>
      <c r="C172" s="4">
        <v>42071</v>
      </c>
      <c r="D172" s="2">
        <v>2015</v>
      </c>
      <c r="E172" s="2" t="s">
        <v>10729</v>
      </c>
      <c r="F172" s="2" t="s">
        <v>10622</v>
      </c>
      <c r="G172" s="2" t="s">
        <v>10616</v>
      </c>
      <c r="H172" s="2">
        <v>35</v>
      </c>
      <c r="I172" s="13" t="s">
        <v>10779</v>
      </c>
      <c r="J172" s="13" t="s">
        <v>20</v>
      </c>
      <c r="K172" s="13" t="s">
        <v>27</v>
      </c>
      <c r="L172" s="2" t="s">
        <v>406</v>
      </c>
      <c r="M172" s="13" t="s">
        <v>407</v>
      </c>
      <c r="N172" s="2" t="b">
        <v>0</v>
      </c>
      <c r="O172" s="2" t="s">
        <v>10726</v>
      </c>
      <c r="P172" s="2" t="s">
        <v>51</v>
      </c>
      <c r="Q172" s="2" t="b">
        <v>0</v>
      </c>
      <c r="R172" s="2">
        <v>-75.456000000000003</v>
      </c>
      <c r="S172" s="2">
        <v>39.817999999999998</v>
      </c>
      <c r="T172" s="2" t="b">
        <v>1</v>
      </c>
    </row>
    <row r="173" spans="1:20" x14ac:dyDescent="0.2">
      <c r="A173" s="3">
        <v>172</v>
      </c>
      <c r="B173" s="3" t="s">
        <v>408</v>
      </c>
      <c r="C173" s="5">
        <v>42072</v>
      </c>
      <c r="D173" s="3">
        <v>2015</v>
      </c>
      <c r="E173" s="3" t="s">
        <v>10729</v>
      </c>
      <c r="F173" s="3" t="s">
        <v>10622</v>
      </c>
      <c r="G173" s="3" t="s">
        <v>10625</v>
      </c>
      <c r="H173" s="3">
        <v>27</v>
      </c>
      <c r="I173" s="14" t="s">
        <v>10778</v>
      </c>
      <c r="J173" s="14" t="s">
        <v>20</v>
      </c>
      <c r="K173" s="14" t="s">
        <v>59</v>
      </c>
      <c r="L173" s="3" t="s">
        <v>409</v>
      </c>
      <c r="M173" s="14" t="s">
        <v>234</v>
      </c>
      <c r="N173" s="3" t="b">
        <v>1</v>
      </c>
      <c r="O173" s="3" t="s">
        <v>441</v>
      </c>
      <c r="P173" s="3" t="s">
        <v>25</v>
      </c>
      <c r="Q173" s="3" t="b">
        <v>0</v>
      </c>
      <c r="R173" s="3">
        <v>-84.266999999999996</v>
      </c>
      <c r="S173" s="3">
        <v>33.880000000000003</v>
      </c>
      <c r="T173" s="3" t="b">
        <v>1</v>
      </c>
    </row>
    <row r="174" spans="1:20" x14ac:dyDescent="0.2">
      <c r="A174" s="2">
        <v>173</v>
      </c>
      <c r="B174" s="2" t="s">
        <v>410</v>
      </c>
      <c r="C174" s="4">
        <v>42072</v>
      </c>
      <c r="D174" s="2">
        <v>2015</v>
      </c>
      <c r="E174" s="2" t="s">
        <v>10729</v>
      </c>
      <c r="F174" s="2" t="s">
        <v>10622</v>
      </c>
      <c r="G174" s="2" t="s">
        <v>10624</v>
      </c>
      <c r="H174" s="2">
        <v>58</v>
      </c>
      <c r="I174" s="13" t="s">
        <v>10776</v>
      </c>
      <c r="J174" s="13" t="s">
        <v>20</v>
      </c>
      <c r="K174" s="13" t="s">
        <v>27</v>
      </c>
      <c r="L174" s="2" t="s">
        <v>411</v>
      </c>
      <c r="M174" s="13" t="s">
        <v>255</v>
      </c>
      <c r="N174" s="2" t="b">
        <v>0</v>
      </c>
      <c r="O174" s="2" t="s">
        <v>10726</v>
      </c>
      <c r="P174" s="2" t="s">
        <v>25</v>
      </c>
      <c r="Q174" s="2" t="b">
        <v>0</v>
      </c>
      <c r="R174" s="2">
        <v>-82.626000000000005</v>
      </c>
      <c r="S174" s="2">
        <v>35.268999999999998</v>
      </c>
      <c r="T174" s="2" t="b">
        <v>1</v>
      </c>
    </row>
    <row r="175" spans="1:20" x14ac:dyDescent="0.2">
      <c r="A175" s="3">
        <v>174</v>
      </c>
      <c r="B175" s="3" t="s">
        <v>412</v>
      </c>
      <c r="C175" s="5">
        <v>42072</v>
      </c>
      <c r="D175" s="3">
        <v>2015</v>
      </c>
      <c r="E175" s="3" t="s">
        <v>10729</v>
      </c>
      <c r="F175" s="3" t="s">
        <v>10622</v>
      </c>
      <c r="G175" s="3" t="s">
        <v>10624</v>
      </c>
      <c r="H175" s="3">
        <v>46</v>
      </c>
      <c r="I175" s="14" t="s">
        <v>10777</v>
      </c>
      <c r="J175" s="14" t="s">
        <v>20</v>
      </c>
      <c r="K175" s="14" t="s">
        <v>27</v>
      </c>
      <c r="L175" s="3" t="s">
        <v>413</v>
      </c>
      <c r="M175" s="14" t="s">
        <v>44</v>
      </c>
      <c r="N175" s="3" t="b">
        <v>0</v>
      </c>
      <c r="O175" s="3" t="s">
        <v>10726</v>
      </c>
      <c r="P175" s="3" t="s">
        <v>25</v>
      </c>
      <c r="Q175" s="3" t="b">
        <v>0</v>
      </c>
      <c r="R175" s="3">
        <v>-109.01</v>
      </c>
      <c r="S175" s="3">
        <v>40.246000000000002</v>
      </c>
      <c r="T175" s="3" t="b">
        <v>1</v>
      </c>
    </row>
    <row r="176" spans="1:20" x14ac:dyDescent="0.2">
      <c r="A176" s="2">
        <v>175</v>
      </c>
      <c r="B176" s="2" t="s">
        <v>414</v>
      </c>
      <c r="C176" s="4">
        <v>42072</v>
      </c>
      <c r="D176" s="2">
        <v>2015</v>
      </c>
      <c r="E176" s="2" t="s">
        <v>10729</v>
      </c>
      <c r="F176" s="2" t="s">
        <v>10622</v>
      </c>
      <c r="G176" s="2" t="s">
        <v>10624</v>
      </c>
      <c r="H176" s="2">
        <v>30</v>
      </c>
      <c r="I176" s="13" t="s">
        <v>10778</v>
      </c>
      <c r="J176" s="13" t="s">
        <v>20</v>
      </c>
      <c r="K176" s="13" t="s">
        <v>59</v>
      </c>
      <c r="L176" s="2" t="s">
        <v>415</v>
      </c>
      <c r="M176" s="13" t="s">
        <v>170</v>
      </c>
      <c r="N176" s="2" t="b">
        <v>0</v>
      </c>
      <c r="O176" s="2" t="s">
        <v>10726</v>
      </c>
      <c r="P176" s="2" t="s">
        <v>25</v>
      </c>
      <c r="Q176" s="2" t="b">
        <v>0</v>
      </c>
      <c r="R176" s="2">
        <v>-80.748999999999995</v>
      </c>
      <c r="S176" s="2">
        <v>28.350999999999999</v>
      </c>
      <c r="T176" s="2" t="b">
        <v>1</v>
      </c>
    </row>
    <row r="177" spans="1:20" x14ac:dyDescent="0.2">
      <c r="A177" s="3">
        <v>176</v>
      </c>
      <c r="B177" s="3" t="s">
        <v>416</v>
      </c>
      <c r="C177" s="5">
        <v>42073</v>
      </c>
      <c r="D177" s="3">
        <v>2015</v>
      </c>
      <c r="E177" s="3" t="s">
        <v>10729</v>
      </c>
      <c r="F177" s="3" t="s">
        <v>10622</v>
      </c>
      <c r="G177" s="3" t="s">
        <v>10624</v>
      </c>
      <c r="H177" s="3">
        <v>64</v>
      </c>
      <c r="I177" s="14" t="s">
        <v>10782</v>
      </c>
      <c r="J177" s="14" t="s">
        <v>20</v>
      </c>
      <c r="K177" s="14" t="s">
        <v>59</v>
      </c>
      <c r="L177" s="3" t="s">
        <v>417</v>
      </c>
      <c r="M177" s="14" t="s">
        <v>70</v>
      </c>
      <c r="N177" s="3" t="b">
        <v>0</v>
      </c>
      <c r="O177" s="3" t="s">
        <v>10726</v>
      </c>
      <c r="P177" s="3" t="s">
        <v>25</v>
      </c>
      <c r="Q177" s="3" t="b">
        <v>1</v>
      </c>
      <c r="R177" s="3">
        <v>-81.641000000000005</v>
      </c>
      <c r="S177" s="3">
        <v>41.45</v>
      </c>
      <c r="T177" s="3" t="b">
        <v>1</v>
      </c>
    </row>
    <row r="178" spans="1:20" x14ac:dyDescent="0.2">
      <c r="A178" s="2">
        <v>177</v>
      </c>
      <c r="B178" s="2" t="s">
        <v>418</v>
      </c>
      <c r="C178" s="4">
        <v>42073</v>
      </c>
      <c r="D178" s="2">
        <v>2015</v>
      </c>
      <c r="E178" s="2" t="s">
        <v>10729</v>
      </c>
      <c r="F178" s="2" t="s">
        <v>10622</v>
      </c>
      <c r="G178" s="2" t="s">
        <v>10624</v>
      </c>
      <c r="H178" s="2">
        <v>31</v>
      </c>
      <c r="I178" s="13" t="s">
        <v>10779</v>
      </c>
      <c r="J178" s="13" t="s">
        <v>20</v>
      </c>
      <c r="K178" s="13" t="s">
        <v>59</v>
      </c>
      <c r="L178" s="2" t="s">
        <v>419</v>
      </c>
      <c r="M178" s="13" t="s">
        <v>75</v>
      </c>
      <c r="N178" s="2" t="b">
        <v>0</v>
      </c>
      <c r="O178" s="2" t="s">
        <v>10726</v>
      </c>
      <c r="P178" s="2" t="s">
        <v>25</v>
      </c>
      <c r="Q178" s="2" t="b">
        <v>0</v>
      </c>
      <c r="R178" s="2">
        <v>-91.168999999999997</v>
      </c>
      <c r="S178" s="2">
        <v>30.536000000000001</v>
      </c>
      <c r="T178" s="2" t="b">
        <v>1</v>
      </c>
    </row>
    <row r="179" spans="1:20" x14ac:dyDescent="0.2">
      <c r="A179" s="3">
        <v>178</v>
      </c>
      <c r="B179" s="3" t="s">
        <v>420</v>
      </c>
      <c r="C179" s="5">
        <v>42073</v>
      </c>
      <c r="D179" s="3">
        <v>2015</v>
      </c>
      <c r="E179" s="3" t="s">
        <v>10729</v>
      </c>
      <c r="F179" s="3" t="s">
        <v>10622</v>
      </c>
      <c r="G179" s="3" t="s">
        <v>10628</v>
      </c>
      <c r="H179" s="3">
        <v>23</v>
      </c>
      <c r="I179" s="14" t="s">
        <v>10778</v>
      </c>
      <c r="J179" s="14" t="s">
        <v>20</v>
      </c>
      <c r="K179" s="14" t="s">
        <v>27</v>
      </c>
      <c r="L179" s="3" t="s">
        <v>421</v>
      </c>
      <c r="M179" s="14" t="s">
        <v>234</v>
      </c>
      <c r="N179" s="3" t="b">
        <v>0</v>
      </c>
      <c r="O179" s="3" t="s">
        <v>10726</v>
      </c>
      <c r="P179" s="3" t="s">
        <v>25</v>
      </c>
      <c r="Q179" s="3" t="b">
        <v>1</v>
      </c>
      <c r="R179" s="3">
        <v>-81.183999999999997</v>
      </c>
      <c r="S179" s="3">
        <v>32.164999999999999</v>
      </c>
      <c r="T179" s="3" t="b">
        <v>1</v>
      </c>
    </row>
    <row r="180" spans="1:20" x14ac:dyDescent="0.2">
      <c r="A180" s="2">
        <v>179</v>
      </c>
      <c r="B180" s="2" t="s">
        <v>422</v>
      </c>
      <c r="C180" s="4">
        <v>42073</v>
      </c>
      <c r="D180" s="2">
        <v>2015</v>
      </c>
      <c r="E180" s="2" t="s">
        <v>10729</v>
      </c>
      <c r="F180" s="2" t="s">
        <v>10622</v>
      </c>
      <c r="G180" s="2" t="s">
        <v>10633</v>
      </c>
      <c r="H180" s="2">
        <v>37</v>
      </c>
      <c r="I180" s="13" t="s">
        <v>10779</v>
      </c>
      <c r="J180" s="13" t="s">
        <v>20</v>
      </c>
      <c r="K180" s="13" t="s">
        <v>33</v>
      </c>
      <c r="L180" s="2" t="s">
        <v>424</v>
      </c>
      <c r="M180" s="13" t="s">
        <v>40</v>
      </c>
      <c r="N180" s="2" t="b">
        <v>1</v>
      </c>
      <c r="O180" s="2" t="s">
        <v>441</v>
      </c>
      <c r="P180" s="2" t="s">
        <v>51</v>
      </c>
      <c r="Q180" s="2" t="b">
        <v>0</v>
      </c>
      <c r="R180" s="2">
        <v>-117.655</v>
      </c>
      <c r="S180" s="2">
        <v>34.049999999999997</v>
      </c>
      <c r="T180" s="2" t="b">
        <v>1</v>
      </c>
    </row>
    <row r="181" spans="1:20" x14ac:dyDescent="0.2">
      <c r="A181" s="3">
        <v>180</v>
      </c>
      <c r="B181" s="3" t="s">
        <v>425</v>
      </c>
      <c r="C181" s="5">
        <v>42074</v>
      </c>
      <c r="D181" s="3">
        <v>2015</v>
      </c>
      <c r="E181" s="3" t="s">
        <v>10729</v>
      </c>
      <c r="F181" s="3" t="s">
        <v>10622</v>
      </c>
      <c r="G181" s="3" t="s">
        <v>10616</v>
      </c>
      <c r="H181" s="3">
        <v>37</v>
      </c>
      <c r="I181" s="14" t="s">
        <v>10779</v>
      </c>
      <c r="J181" s="14" t="s">
        <v>20</v>
      </c>
      <c r="K181" s="14" t="s">
        <v>59</v>
      </c>
      <c r="L181" s="3" t="s">
        <v>426</v>
      </c>
      <c r="M181" s="14" t="s">
        <v>180</v>
      </c>
      <c r="N181" s="3" t="b">
        <v>0</v>
      </c>
      <c r="O181" s="3" t="s">
        <v>441</v>
      </c>
      <c r="P181" s="3" t="s">
        <v>25</v>
      </c>
      <c r="Q181" s="3" t="b">
        <v>0</v>
      </c>
      <c r="R181" s="3">
        <v>-75.816000000000003</v>
      </c>
      <c r="S181" s="3">
        <v>39.573</v>
      </c>
      <c r="T181" s="3" t="b">
        <v>1</v>
      </c>
    </row>
    <row r="182" spans="1:20" x14ac:dyDescent="0.2">
      <c r="A182" s="2">
        <v>181</v>
      </c>
      <c r="B182" s="2" t="s">
        <v>427</v>
      </c>
      <c r="C182" s="4">
        <v>42074</v>
      </c>
      <c r="D182" s="2">
        <v>2015</v>
      </c>
      <c r="E182" s="2" t="s">
        <v>10729</v>
      </c>
      <c r="F182" s="2" t="s">
        <v>10622</v>
      </c>
      <c r="G182" s="2" t="s">
        <v>10624</v>
      </c>
      <c r="H182" s="2">
        <v>31</v>
      </c>
      <c r="I182" s="13" t="s">
        <v>10779</v>
      </c>
      <c r="J182" s="13" t="s">
        <v>20</v>
      </c>
      <c r="K182" s="13" t="s">
        <v>27</v>
      </c>
      <c r="L182" s="2" t="s">
        <v>245</v>
      </c>
      <c r="M182" s="13" t="s">
        <v>246</v>
      </c>
      <c r="N182" s="2" t="b">
        <v>1</v>
      </c>
      <c r="O182" s="2" t="s">
        <v>10726</v>
      </c>
      <c r="P182" s="2" t="s">
        <v>25</v>
      </c>
      <c r="Q182" s="2" t="b">
        <v>0</v>
      </c>
      <c r="R182" s="2">
        <v>-90</v>
      </c>
      <c r="S182" s="2">
        <v>35.158000000000001</v>
      </c>
      <c r="T182" s="2" t="b">
        <v>1</v>
      </c>
    </row>
    <row r="183" spans="1:20" x14ac:dyDescent="0.2">
      <c r="A183" s="3">
        <v>182</v>
      </c>
      <c r="B183" s="3" t="s">
        <v>428</v>
      </c>
      <c r="C183" s="5">
        <v>42074</v>
      </c>
      <c r="D183" s="3">
        <v>2015</v>
      </c>
      <c r="E183" s="3" t="s">
        <v>10729</v>
      </c>
      <c r="F183" s="3" t="s">
        <v>10622</v>
      </c>
      <c r="G183" s="3" t="s">
        <v>10624</v>
      </c>
      <c r="H183" s="3">
        <v>39</v>
      </c>
      <c r="I183" s="14" t="s">
        <v>10779</v>
      </c>
      <c r="J183" s="14" t="s">
        <v>20</v>
      </c>
      <c r="K183" s="14" t="s">
        <v>33</v>
      </c>
      <c r="L183" s="3" t="s">
        <v>362</v>
      </c>
      <c r="M183" s="14" t="s">
        <v>40</v>
      </c>
      <c r="N183" s="3" t="b">
        <v>0</v>
      </c>
      <c r="O183" s="3" t="s">
        <v>10726</v>
      </c>
      <c r="P183" s="3" t="s">
        <v>25</v>
      </c>
      <c r="Q183" s="3" t="b">
        <v>0</v>
      </c>
      <c r="R183" s="3">
        <v>-117.86799999999999</v>
      </c>
      <c r="S183" s="3">
        <v>33.743000000000002</v>
      </c>
      <c r="T183" s="3" t="b">
        <v>1</v>
      </c>
    </row>
    <row r="184" spans="1:20" x14ac:dyDescent="0.2">
      <c r="A184" s="2">
        <v>183</v>
      </c>
      <c r="B184" s="2" t="s">
        <v>429</v>
      </c>
      <c r="C184" s="4">
        <v>42074</v>
      </c>
      <c r="D184" s="2">
        <v>2015</v>
      </c>
      <c r="E184" s="2" t="s">
        <v>10729</v>
      </c>
      <c r="F184" s="2" t="s">
        <v>10622</v>
      </c>
      <c r="G184" s="2" t="s">
        <v>10626</v>
      </c>
      <c r="H184" s="2">
        <v>31</v>
      </c>
      <c r="I184" s="13" t="s">
        <v>10779</v>
      </c>
      <c r="J184" s="13" t="s">
        <v>20</v>
      </c>
      <c r="K184" s="13" t="s">
        <v>27</v>
      </c>
      <c r="L184" s="2" t="s">
        <v>430</v>
      </c>
      <c r="M184" s="13" t="s">
        <v>50</v>
      </c>
      <c r="N184" s="2" t="b">
        <v>1</v>
      </c>
      <c r="O184" s="2" t="s">
        <v>10726</v>
      </c>
      <c r="P184" s="2" t="s">
        <v>25</v>
      </c>
      <c r="Q184" s="2" t="b">
        <v>0</v>
      </c>
      <c r="R184" s="2">
        <v>-114.026</v>
      </c>
      <c r="S184" s="2">
        <v>35.204000000000001</v>
      </c>
      <c r="T184" s="2" t="b">
        <v>1</v>
      </c>
    </row>
    <row r="185" spans="1:20" x14ac:dyDescent="0.2">
      <c r="A185" s="3">
        <v>184</v>
      </c>
      <c r="B185" s="3" t="s">
        <v>431</v>
      </c>
      <c r="C185" s="5">
        <v>42074</v>
      </c>
      <c r="D185" s="3">
        <v>2015</v>
      </c>
      <c r="E185" s="3" t="s">
        <v>10729</v>
      </c>
      <c r="F185" s="3" t="s">
        <v>10622</v>
      </c>
      <c r="G185" s="3" t="s">
        <v>10624</v>
      </c>
      <c r="H185" s="3">
        <v>54</v>
      </c>
      <c r="I185" s="14" t="s">
        <v>10776</v>
      </c>
      <c r="J185" s="14" t="s">
        <v>20</v>
      </c>
      <c r="K185" s="14" t="s">
        <v>27</v>
      </c>
      <c r="L185" s="3" t="s">
        <v>432</v>
      </c>
      <c r="M185" s="14" t="s">
        <v>282</v>
      </c>
      <c r="N185" s="3" t="b">
        <v>0</v>
      </c>
      <c r="O185" s="3" t="s">
        <v>10726</v>
      </c>
      <c r="P185" s="3" t="s">
        <v>25</v>
      </c>
      <c r="Q185" s="3" t="b">
        <v>0</v>
      </c>
      <c r="R185" s="3">
        <v>-87.891000000000005</v>
      </c>
      <c r="S185" s="3">
        <v>30.861999999999998</v>
      </c>
      <c r="T185" s="3" t="b">
        <v>1</v>
      </c>
    </row>
    <row r="186" spans="1:20" x14ac:dyDescent="0.2">
      <c r="A186" s="2">
        <v>185</v>
      </c>
      <c r="B186" s="2" t="s">
        <v>433</v>
      </c>
      <c r="C186" s="4">
        <v>42074</v>
      </c>
      <c r="D186" s="2">
        <v>2015</v>
      </c>
      <c r="E186" s="2" t="s">
        <v>10729</v>
      </c>
      <c r="F186" s="2" t="s">
        <v>10622</v>
      </c>
      <c r="G186" s="2" t="s">
        <v>10624</v>
      </c>
      <c r="H186" s="2">
        <v>53</v>
      </c>
      <c r="I186" s="13" t="s">
        <v>10776</v>
      </c>
      <c r="J186" s="13" t="s">
        <v>20</v>
      </c>
      <c r="K186" s="13" t="s">
        <v>27</v>
      </c>
      <c r="L186" s="2" t="s">
        <v>434</v>
      </c>
      <c r="M186" s="13" t="s">
        <v>282</v>
      </c>
      <c r="N186" s="2" t="b">
        <v>1</v>
      </c>
      <c r="O186" s="2" t="s">
        <v>10726</v>
      </c>
      <c r="P186" s="2" t="s">
        <v>25</v>
      </c>
      <c r="Q186" s="2" t="b">
        <v>0</v>
      </c>
      <c r="R186" s="2">
        <v>-86.849000000000004</v>
      </c>
      <c r="S186" s="2">
        <v>33.417000000000002</v>
      </c>
      <c r="T186" s="2" t="b">
        <v>1</v>
      </c>
    </row>
    <row r="187" spans="1:20" x14ac:dyDescent="0.2">
      <c r="A187" s="3">
        <v>186</v>
      </c>
      <c r="B187" s="3" t="s">
        <v>435</v>
      </c>
      <c r="C187" s="5">
        <v>42074</v>
      </c>
      <c r="D187" s="3">
        <v>2015</v>
      </c>
      <c r="E187" s="3" t="s">
        <v>10729</v>
      </c>
      <c r="F187" s="3" t="s">
        <v>10622</v>
      </c>
      <c r="G187" s="3" t="s">
        <v>10616</v>
      </c>
      <c r="H187" s="3">
        <v>25</v>
      </c>
      <c r="I187" s="14" t="s">
        <v>10778</v>
      </c>
      <c r="J187" s="14" t="s">
        <v>20</v>
      </c>
      <c r="K187" s="14" t="s">
        <v>33</v>
      </c>
      <c r="L187" s="3" t="s">
        <v>142</v>
      </c>
      <c r="M187" s="14" t="s">
        <v>40</v>
      </c>
      <c r="N187" s="3" t="b">
        <v>0</v>
      </c>
      <c r="O187" s="3" t="s">
        <v>441</v>
      </c>
      <c r="P187" s="3" t="s">
        <v>25</v>
      </c>
      <c r="Q187" s="3" t="b">
        <v>0</v>
      </c>
      <c r="R187" s="3">
        <v>-118.22</v>
      </c>
      <c r="S187" s="3">
        <v>33.939</v>
      </c>
      <c r="T187" s="3" t="b">
        <v>1</v>
      </c>
    </row>
    <row r="188" spans="1:20" x14ac:dyDescent="0.2">
      <c r="A188" s="2">
        <v>187</v>
      </c>
      <c r="B188" s="2" t="s">
        <v>436</v>
      </c>
      <c r="C188" s="4">
        <v>42075</v>
      </c>
      <c r="D188" s="2">
        <v>2015</v>
      </c>
      <c r="E188" s="2" t="s">
        <v>10729</v>
      </c>
      <c r="F188" s="2" t="s">
        <v>10622</v>
      </c>
      <c r="G188" s="2" t="s">
        <v>10625</v>
      </c>
      <c r="H188" s="2">
        <v>35</v>
      </c>
      <c r="I188" s="13" t="s">
        <v>10779</v>
      </c>
      <c r="J188" s="13" t="s">
        <v>20</v>
      </c>
      <c r="K188" s="13" t="s">
        <v>59</v>
      </c>
      <c r="L188" s="2" t="s">
        <v>437</v>
      </c>
      <c r="M188" s="13" t="s">
        <v>438</v>
      </c>
      <c r="N188" s="2" t="b">
        <v>1</v>
      </c>
      <c r="O188" s="2" t="s">
        <v>441</v>
      </c>
      <c r="P188" s="2" t="s">
        <v>25</v>
      </c>
      <c r="Q188" s="2" t="b">
        <v>0</v>
      </c>
      <c r="R188" s="2">
        <v>-76.983000000000004</v>
      </c>
      <c r="S188" s="2">
        <v>38.881999999999998</v>
      </c>
      <c r="T188" s="2" t="b">
        <v>1</v>
      </c>
    </row>
    <row r="189" spans="1:20" x14ac:dyDescent="0.2">
      <c r="A189" s="3">
        <v>188</v>
      </c>
      <c r="B189" s="3" t="s">
        <v>439</v>
      </c>
      <c r="C189" s="5">
        <v>42076</v>
      </c>
      <c r="D189" s="3">
        <v>2015</v>
      </c>
      <c r="E189" s="3" t="s">
        <v>10729</v>
      </c>
      <c r="F189" s="3" t="s">
        <v>10622</v>
      </c>
      <c r="G189" s="3" t="s">
        <v>10624</v>
      </c>
      <c r="H189" s="3">
        <v>41</v>
      </c>
      <c r="I189" s="14" t="s">
        <v>10777</v>
      </c>
      <c r="J189" s="14" t="s">
        <v>20</v>
      </c>
      <c r="K189" s="14" t="s">
        <v>33</v>
      </c>
      <c r="L189" s="3" t="s">
        <v>440</v>
      </c>
      <c r="M189" s="14" t="s">
        <v>40</v>
      </c>
      <c r="N189" s="3" t="b">
        <v>0</v>
      </c>
      <c r="O189" s="3" t="s">
        <v>441</v>
      </c>
      <c r="P189" s="3" t="s">
        <v>441</v>
      </c>
      <c r="Q189" s="3" t="b">
        <v>0</v>
      </c>
      <c r="R189" s="3">
        <v>-122.274</v>
      </c>
      <c r="S189" s="3">
        <v>38.305999999999997</v>
      </c>
      <c r="T189" s="3" t="b">
        <v>1</v>
      </c>
    </row>
    <row r="190" spans="1:20" x14ac:dyDescent="0.2">
      <c r="A190" s="2">
        <v>189</v>
      </c>
      <c r="B190" s="2" t="s">
        <v>442</v>
      </c>
      <c r="C190" s="4">
        <v>42076</v>
      </c>
      <c r="D190" s="2">
        <v>2015</v>
      </c>
      <c r="E190" s="2" t="s">
        <v>10729</v>
      </c>
      <c r="F190" s="2" t="s">
        <v>10622</v>
      </c>
      <c r="G190" s="2" t="s">
        <v>10624</v>
      </c>
      <c r="H190" s="2">
        <v>59</v>
      </c>
      <c r="I190" s="13" t="s">
        <v>10776</v>
      </c>
      <c r="J190" s="13" t="s">
        <v>20</v>
      </c>
      <c r="K190" s="13" t="s">
        <v>27</v>
      </c>
      <c r="L190" s="2" t="s">
        <v>286</v>
      </c>
      <c r="M190" s="13" t="s">
        <v>112</v>
      </c>
      <c r="N190" s="2" t="b">
        <v>0</v>
      </c>
      <c r="O190" s="2" t="s">
        <v>10726</v>
      </c>
      <c r="P190" s="2" t="s">
        <v>25</v>
      </c>
      <c r="Q190" s="2" t="b">
        <v>0</v>
      </c>
      <c r="R190" s="2">
        <v>-94.486999999999995</v>
      </c>
      <c r="S190" s="2">
        <v>38.947000000000003</v>
      </c>
      <c r="T190" s="2" t="b">
        <v>1</v>
      </c>
    </row>
    <row r="191" spans="1:20" x14ac:dyDescent="0.2">
      <c r="A191" s="3">
        <v>190</v>
      </c>
      <c r="B191" s="3" t="s">
        <v>443</v>
      </c>
      <c r="C191" s="5">
        <v>42076</v>
      </c>
      <c r="D191" s="3">
        <v>2015</v>
      </c>
      <c r="E191" s="3" t="s">
        <v>10729</v>
      </c>
      <c r="F191" s="3" t="s">
        <v>10622</v>
      </c>
      <c r="G191" s="3" t="s">
        <v>10628</v>
      </c>
      <c r="H191" s="3">
        <v>36</v>
      </c>
      <c r="I191" s="14" t="s">
        <v>10779</v>
      </c>
      <c r="J191" s="14" t="s">
        <v>20</v>
      </c>
      <c r="K191" s="14" t="s">
        <v>27</v>
      </c>
      <c r="L191" s="3" t="s">
        <v>444</v>
      </c>
      <c r="M191" s="14" t="s">
        <v>40</v>
      </c>
      <c r="N191" s="3" t="b">
        <v>0</v>
      </c>
      <c r="O191" s="3" t="s">
        <v>10726</v>
      </c>
      <c r="P191" s="3" t="s">
        <v>25</v>
      </c>
      <c r="Q191" s="3" t="b">
        <v>0</v>
      </c>
      <c r="R191" s="3">
        <v>-117.43</v>
      </c>
      <c r="S191" s="3">
        <v>34.078000000000003</v>
      </c>
      <c r="T191" s="3" t="b">
        <v>1</v>
      </c>
    </row>
    <row r="192" spans="1:20" x14ac:dyDescent="0.2">
      <c r="A192" s="2">
        <v>191</v>
      </c>
      <c r="B192" s="2" t="s">
        <v>445</v>
      </c>
      <c r="C192" s="4">
        <v>42076</v>
      </c>
      <c r="D192" s="2">
        <v>2015</v>
      </c>
      <c r="E192" s="2" t="s">
        <v>10729</v>
      </c>
      <c r="F192" s="2" t="s">
        <v>10622</v>
      </c>
      <c r="G192" s="2" t="s">
        <v>10625</v>
      </c>
      <c r="H192" s="2">
        <v>32</v>
      </c>
      <c r="I192" s="13" t="s">
        <v>10779</v>
      </c>
      <c r="J192" s="13" t="s">
        <v>20</v>
      </c>
      <c r="K192" s="13" t="s">
        <v>33</v>
      </c>
      <c r="L192" s="2" t="s">
        <v>446</v>
      </c>
      <c r="M192" s="13" t="s">
        <v>40</v>
      </c>
      <c r="N192" s="2" t="b">
        <v>0</v>
      </c>
      <c r="O192" s="2" t="s">
        <v>441</v>
      </c>
      <c r="P192" s="2" t="s">
        <v>76</v>
      </c>
      <c r="Q192" s="2" t="b">
        <v>0</v>
      </c>
      <c r="R192" s="2">
        <v>-118.229</v>
      </c>
      <c r="S192" s="2">
        <v>33.970999999999997</v>
      </c>
      <c r="T192" s="2" t="b">
        <v>1</v>
      </c>
    </row>
    <row r="193" spans="1:20" x14ac:dyDescent="0.2">
      <c r="A193" s="3">
        <v>192</v>
      </c>
      <c r="B193" s="3" t="s">
        <v>447</v>
      </c>
      <c r="C193" s="5">
        <v>42077</v>
      </c>
      <c r="D193" s="3">
        <v>2015</v>
      </c>
      <c r="E193" s="3" t="s">
        <v>10729</v>
      </c>
      <c r="F193" s="3" t="s">
        <v>10622</v>
      </c>
      <c r="G193" s="3" t="s">
        <v>10628</v>
      </c>
      <c r="H193" s="3">
        <v>53</v>
      </c>
      <c r="I193" s="14" t="s">
        <v>10776</v>
      </c>
      <c r="J193" s="14" t="s">
        <v>20</v>
      </c>
      <c r="K193" s="14" t="s">
        <v>27</v>
      </c>
      <c r="L193" s="3" t="s">
        <v>448</v>
      </c>
      <c r="M193" s="14" t="s">
        <v>449</v>
      </c>
      <c r="N193" s="3" t="b">
        <v>0</v>
      </c>
      <c r="O193" s="3" t="s">
        <v>441</v>
      </c>
      <c r="P193" s="3" t="s">
        <v>25</v>
      </c>
      <c r="Q193" s="3" t="b">
        <v>0</v>
      </c>
      <c r="R193" s="3">
        <v>-80.596000000000004</v>
      </c>
      <c r="S193" s="3">
        <v>40.331000000000003</v>
      </c>
      <c r="T193" s="3" t="b">
        <v>1</v>
      </c>
    </row>
    <row r="194" spans="1:20" x14ac:dyDescent="0.2">
      <c r="A194" s="2">
        <v>193</v>
      </c>
      <c r="B194" s="2" t="s">
        <v>450</v>
      </c>
      <c r="C194" s="4">
        <v>42077</v>
      </c>
      <c r="D194" s="2">
        <v>2015</v>
      </c>
      <c r="E194" s="2" t="s">
        <v>10729</v>
      </c>
      <c r="F194" s="2" t="s">
        <v>10622</v>
      </c>
      <c r="G194" s="2" t="s">
        <v>10624</v>
      </c>
      <c r="H194" s="2">
        <v>26</v>
      </c>
      <c r="I194" s="13" t="s">
        <v>10778</v>
      </c>
      <c r="J194" s="13" t="s">
        <v>20</v>
      </c>
      <c r="K194" s="13" t="s">
        <v>27</v>
      </c>
      <c r="L194" s="2" t="s">
        <v>451</v>
      </c>
      <c r="M194" s="13" t="s">
        <v>348</v>
      </c>
      <c r="N194" s="2" t="b">
        <v>0</v>
      </c>
      <c r="O194" s="2" t="s">
        <v>10726</v>
      </c>
      <c r="P194" s="2" t="s">
        <v>51</v>
      </c>
      <c r="Q194" s="2" t="b">
        <v>0</v>
      </c>
      <c r="R194" s="2">
        <v>-87.834999999999994</v>
      </c>
      <c r="S194" s="2">
        <v>42.582999999999998</v>
      </c>
      <c r="T194" s="2" t="b">
        <v>1</v>
      </c>
    </row>
    <row r="195" spans="1:20" x14ac:dyDescent="0.2">
      <c r="A195" s="3">
        <v>194</v>
      </c>
      <c r="B195" s="3" t="s">
        <v>452</v>
      </c>
      <c r="C195" s="5">
        <v>42077</v>
      </c>
      <c r="D195" s="3">
        <v>2015</v>
      </c>
      <c r="E195" s="3" t="s">
        <v>10729</v>
      </c>
      <c r="F195" s="3" t="s">
        <v>10622</v>
      </c>
      <c r="G195" s="3" t="s">
        <v>10624</v>
      </c>
      <c r="H195" s="3">
        <v>29</v>
      </c>
      <c r="I195" s="14" t="s">
        <v>10778</v>
      </c>
      <c r="J195" s="14" t="s">
        <v>20</v>
      </c>
      <c r="K195" s="14" t="s">
        <v>33</v>
      </c>
      <c r="L195" s="3" t="s">
        <v>453</v>
      </c>
      <c r="M195" s="14" t="s">
        <v>67</v>
      </c>
      <c r="N195" s="3" t="b">
        <v>1</v>
      </c>
      <c r="O195" s="3" t="s">
        <v>10726</v>
      </c>
      <c r="P195" s="3" t="s">
        <v>25</v>
      </c>
      <c r="Q195" s="3" t="b">
        <v>0</v>
      </c>
      <c r="R195" s="3">
        <v>-98.536000000000001</v>
      </c>
      <c r="S195" s="3">
        <v>29.513000000000002</v>
      </c>
      <c r="T195" s="3" t="b">
        <v>1</v>
      </c>
    </row>
    <row r="196" spans="1:20" x14ac:dyDescent="0.2">
      <c r="A196" s="2">
        <v>195</v>
      </c>
      <c r="B196" s="2" t="s">
        <v>454</v>
      </c>
      <c r="C196" s="4">
        <v>42078</v>
      </c>
      <c r="D196" s="2">
        <v>2015</v>
      </c>
      <c r="E196" s="2" t="s">
        <v>10729</v>
      </c>
      <c r="F196" s="2" t="s">
        <v>10622</v>
      </c>
      <c r="G196" s="2" t="s">
        <v>10634</v>
      </c>
      <c r="H196" s="2">
        <v>27</v>
      </c>
      <c r="I196" s="13" t="s">
        <v>10778</v>
      </c>
      <c r="J196" s="13" t="s">
        <v>20</v>
      </c>
      <c r="K196" s="13" t="s">
        <v>27</v>
      </c>
      <c r="L196" s="2" t="s">
        <v>456</v>
      </c>
      <c r="M196" s="13" t="s">
        <v>299</v>
      </c>
      <c r="N196" s="2" t="b">
        <v>0</v>
      </c>
      <c r="O196" s="2" t="s">
        <v>441</v>
      </c>
      <c r="P196" s="2" t="s">
        <v>25</v>
      </c>
      <c r="Q196" s="2" t="b">
        <v>0</v>
      </c>
      <c r="R196" s="2">
        <v>-90.302999999999997</v>
      </c>
      <c r="S196" s="2">
        <v>31.326000000000001</v>
      </c>
      <c r="T196" s="2" t="b">
        <v>1</v>
      </c>
    </row>
    <row r="197" spans="1:20" x14ac:dyDescent="0.2">
      <c r="A197" s="3">
        <v>196</v>
      </c>
      <c r="B197" s="3" t="s">
        <v>457</v>
      </c>
      <c r="C197" s="5">
        <v>42079</v>
      </c>
      <c r="D197" s="3">
        <v>2015</v>
      </c>
      <c r="E197" s="3" t="s">
        <v>10729</v>
      </c>
      <c r="F197" s="3" t="s">
        <v>10622</v>
      </c>
      <c r="G197" s="3" t="s">
        <v>10624</v>
      </c>
      <c r="H197" s="3">
        <v>28</v>
      </c>
      <c r="I197" s="14" t="s">
        <v>10778</v>
      </c>
      <c r="J197" s="14" t="s">
        <v>20</v>
      </c>
      <c r="K197" s="14" t="s">
        <v>27</v>
      </c>
      <c r="L197" s="3" t="s">
        <v>108</v>
      </c>
      <c r="M197" s="14" t="s">
        <v>109</v>
      </c>
      <c r="N197" s="3" t="b">
        <v>1</v>
      </c>
      <c r="O197" s="3" t="s">
        <v>10726</v>
      </c>
      <c r="P197" s="3" t="s">
        <v>25</v>
      </c>
      <c r="Q197" s="3" t="b">
        <v>0</v>
      </c>
      <c r="R197" s="3">
        <v>-93.025000000000006</v>
      </c>
      <c r="S197" s="3">
        <v>44.954000000000001</v>
      </c>
      <c r="T197" s="3" t="b">
        <v>1</v>
      </c>
    </row>
    <row r="198" spans="1:20" x14ac:dyDescent="0.2">
      <c r="A198" s="2">
        <v>197</v>
      </c>
      <c r="B198" s="2" t="s">
        <v>458</v>
      </c>
      <c r="C198" s="4">
        <v>42079</v>
      </c>
      <c r="D198" s="2">
        <v>2015</v>
      </c>
      <c r="E198" s="2" t="s">
        <v>10729</v>
      </c>
      <c r="F198" s="2" t="s">
        <v>10622</v>
      </c>
      <c r="G198" s="2" t="s">
        <v>10624</v>
      </c>
      <c r="H198" s="2">
        <v>52</v>
      </c>
      <c r="I198" s="13" t="s">
        <v>10776</v>
      </c>
      <c r="J198" s="13" t="s">
        <v>20</v>
      </c>
      <c r="K198" s="13" t="s">
        <v>27</v>
      </c>
      <c r="L198" s="2" t="s">
        <v>254</v>
      </c>
      <c r="M198" s="13" t="s">
        <v>255</v>
      </c>
      <c r="N198" s="2" t="b">
        <v>1</v>
      </c>
      <c r="O198" s="2" t="s">
        <v>10726</v>
      </c>
      <c r="P198" s="2" t="s">
        <v>25</v>
      </c>
      <c r="Q198" s="2" t="b">
        <v>0</v>
      </c>
      <c r="R198" s="2">
        <v>-81.242000000000004</v>
      </c>
      <c r="S198" s="2">
        <v>35.204000000000001</v>
      </c>
      <c r="T198" s="2" t="b">
        <v>1</v>
      </c>
    </row>
    <row r="199" spans="1:20" x14ac:dyDescent="0.2">
      <c r="A199" s="3">
        <v>198</v>
      </c>
      <c r="B199" s="3" t="s">
        <v>459</v>
      </c>
      <c r="C199" s="5">
        <v>42080</v>
      </c>
      <c r="D199" s="3">
        <v>2015</v>
      </c>
      <c r="E199" s="3" t="s">
        <v>10729</v>
      </c>
      <c r="F199" s="3" t="s">
        <v>10622</v>
      </c>
      <c r="G199" s="3" t="s">
        <v>10624</v>
      </c>
      <c r="H199" s="3">
        <v>49</v>
      </c>
      <c r="I199" s="14" t="s">
        <v>10777</v>
      </c>
      <c r="J199" s="14" t="s">
        <v>20</v>
      </c>
      <c r="K199" s="14" t="s">
        <v>27</v>
      </c>
      <c r="L199" s="3" t="s">
        <v>460</v>
      </c>
      <c r="M199" s="14" t="s">
        <v>29</v>
      </c>
      <c r="N199" s="3" t="b">
        <v>1</v>
      </c>
      <c r="O199" s="3" t="s">
        <v>10726</v>
      </c>
      <c r="P199" s="3" t="s">
        <v>25</v>
      </c>
      <c r="Q199" s="3" t="b">
        <v>0</v>
      </c>
      <c r="R199" s="3">
        <v>-122.899</v>
      </c>
      <c r="S199" s="3">
        <v>42.33</v>
      </c>
      <c r="T199" s="3" t="b">
        <v>1</v>
      </c>
    </row>
    <row r="200" spans="1:20" x14ac:dyDescent="0.2">
      <c r="A200" s="2">
        <v>199</v>
      </c>
      <c r="B200" s="2" t="s">
        <v>461</v>
      </c>
      <c r="C200" s="4">
        <v>42080</v>
      </c>
      <c r="D200" s="2">
        <v>2015</v>
      </c>
      <c r="E200" s="2" t="s">
        <v>10729</v>
      </c>
      <c r="F200" s="2" t="s">
        <v>10622</v>
      </c>
      <c r="G200" s="2" t="s">
        <v>10624</v>
      </c>
      <c r="H200" s="2">
        <v>24</v>
      </c>
      <c r="I200" s="13" t="s">
        <v>10778</v>
      </c>
      <c r="J200" s="13" t="s">
        <v>20</v>
      </c>
      <c r="K200" s="13" t="s">
        <v>27</v>
      </c>
      <c r="L200" s="2" t="s">
        <v>462</v>
      </c>
      <c r="M200" s="13" t="s">
        <v>255</v>
      </c>
      <c r="N200" s="2" t="b">
        <v>0</v>
      </c>
      <c r="O200" s="2" t="s">
        <v>10726</v>
      </c>
      <c r="P200" s="2" t="s">
        <v>76</v>
      </c>
      <c r="Q200" s="2" t="b">
        <v>0</v>
      </c>
      <c r="R200" s="2">
        <v>-78.751000000000005</v>
      </c>
      <c r="S200" s="2">
        <v>34.64</v>
      </c>
      <c r="T200" s="2" t="b">
        <v>1</v>
      </c>
    </row>
    <row r="201" spans="1:20" x14ac:dyDescent="0.2">
      <c r="A201" s="3">
        <v>200</v>
      </c>
      <c r="B201" s="3" t="s">
        <v>463</v>
      </c>
      <c r="C201" s="5">
        <v>42080</v>
      </c>
      <c r="D201" s="3">
        <v>2015</v>
      </c>
      <c r="E201" s="3" t="s">
        <v>10729</v>
      </c>
      <c r="F201" s="3" t="s">
        <v>10622</v>
      </c>
      <c r="G201" s="3" t="s">
        <v>10630</v>
      </c>
      <c r="H201" s="3">
        <v>24</v>
      </c>
      <c r="I201" s="14" t="s">
        <v>10778</v>
      </c>
      <c r="J201" s="14" t="s">
        <v>55</v>
      </c>
      <c r="K201" s="14" t="s">
        <v>27</v>
      </c>
      <c r="L201" s="3" t="s">
        <v>39</v>
      </c>
      <c r="M201" s="14" t="s">
        <v>40</v>
      </c>
      <c r="N201" s="3" t="b">
        <v>1</v>
      </c>
      <c r="O201" s="3" t="s">
        <v>441</v>
      </c>
      <c r="P201" s="3" t="s">
        <v>25</v>
      </c>
      <c r="Q201" s="3" t="b">
        <v>0</v>
      </c>
      <c r="R201" s="3">
        <v>-122.422</v>
      </c>
      <c r="S201" s="3">
        <v>37.789000000000001</v>
      </c>
      <c r="T201" s="3" t="b">
        <v>1</v>
      </c>
    </row>
    <row r="202" spans="1:20" x14ac:dyDescent="0.2">
      <c r="A202" s="2">
        <v>201</v>
      </c>
      <c r="B202" s="2" t="s">
        <v>464</v>
      </c>
      <c r="C202" s="4">
        <v>42080</v>
      </c>
      <c r="D202" s="2">
        <v>2015</v>
      </c>
      <c r="E202" s="2" t="s">
        <v>10729</v>
      </c>
      <c r="F202" s="2" t="s">
        <v>10622</v>
      </c>
      <c r="G202" s="2" t="s">
        <v>10624</v>
      </c>
      <c r="H202" s="2">
        <v>20</v>
      </c>
      <c r="I202" s="13" t="s">
        <v>10780</v>
      </c>
      <c r="J202" s="13" t="s">
        <v>20</v>
      </c>
      <c r="K202" s="13" t="s">
        <v>27</v>
      </c>
      <c r="L202" s="2" t="s">
        <v>465</v>
      </c>
      <c r="M202" s="13" t="s">
        <v>67</v>
      </c>
      <c r="N202" s="2" t="b">
        <v>1</v>
      </c>
      <c r="O202" s="2" t="s">
        <v>10726</v>
      </c>
      <c r="P202" s="2" t="s">
        <v>25</v>
      </c>
      <c r="Q202" s="2" t="b">
        <v>0</v>
      </c>
      <c r="R202" s="2">
        <v>-95.103999999999999</v>
      </c>
      <c r="S202" s="2">
        <v>30.815000000000001</v>
      </c>
      <c r="T202" s="2" t="b">
        <v>1</v>
      </c>
    </row>
    <row r="203" spans="1:20" x14ac:dyDescent="0.2">
      <c r="A203" s="3">
        <v>202</v>
      </c>
      <c r="B203" s="3" t="s">
        <v>466</v>
      </c>
      <c r="C203" s="5">
        <v>42080</v>
      </c>
      <c r="D203" s="3">
        <v>2015</v>
      </c>
      <c r="E203" s="3" t="s">
        <v>10729</v>
      </c>
      <c r="F203" s="3" t="s">
        <v>10622</v>
      </c>
      <c r="G203" s="3" t="s">
        <v>10625</v>
      </c>
      <c r="H203" s="3">
        <v>22</v>
      </c>
      <c r="I203" s="14" t="s">
        <v>10778</v>
      </c>
      <c r="J203" s="14" t="s">
        <v>20</v>
      </c>
      <c r="K203" s="14" t="s">
        <v>33</v>
      </c>
      <c r="L203" s="3" t="s">
        <v>467</v>
      </c>
      <c r="M203" s="14" t="s">
        <v>40</v>
      </c>
      <c r="N203" s="3" t="b">
        <v>0</v>
      </c>
      <c r="O203" s="3" t="s">
        <v>441</v>
      </c>
      <c r="P203" s="3" t="s">
        <v>51</v>
      </c>
      <c r="Q203" s="3" t="b">
        <v>0</v>
      </c>
      <c r="R203" s="3">
        <v>-121.504</v>
      </c>
      <c r="S203" s="3">
        <v>38.682000000000002</v>
      </c>
      <c r="T203" s="3" t="b">
        <v>1</v>
      </c>
    </row>
    <row r="204" spans="1:20" x14ac:dyDescent="0.2">
      <c r="A204" s="2">
        <v>203</v>
      </c>
      <c r="B204" s="2" t="s">
        <v>468</v>
      </c>
      <c r="C204" s="4">
        <v>42081</v>
      </c>
      <c r="D204" s="2">
        <v>2015</v>
      </c>
      <c r="E204" s="2" t="s">
        <v>10729</v>
      </c>
      <c r="F204" s="2" t="s">
        <v>10622</v>
      </c>
      <c r="G204" s="2" t="s">
        <v>10624</v>
      </c>
      <c r="H204" s="2">
        <v>49</v>
      </c>
      <c r="I204" s="13" t="s">
        <v>10777</v>
      </c>
      <c r="J204" s="13" t="s">
        <v>55</v>
      </c>
      <c r="K204" s="13" t="s">
        <v>27</v>
      </c>
      <c r="L204" s="2" t="s">
        <v>469</v>
      </c>
      <c r="M204" s="13" t="s">
        <v>50</v>
      </c>
      <c r="N204" s="2" t="b">
        <v>0</v>
      </c>
      <c r="O204" s="2" t="s">
        <v>10726</v>
      </c>
      <c r="P204" s="2" t="s">
        <v>25</v>
      </c>
      <c r="Q204" s="2" t="b">
        <v>0</v>
      </c>
      <c r="R204" s="2">
        <v>-112.203</v>
      </c>
      <c r="S204" s="2">
        <v>33.582000000000001</v>
      </c>
      <c r="T204" s="2" t="b">
        <v>1</v>
      </c>
    </row>
    <row r="205" spans="1:20" x14ac:dyDescent="0.2">
      <c r="A205" s="3">
        <v>204</v>
      </c>
      <c r="B205" s="3" t="s">
        <v>470</v>
      </c>
      <c r="C205" s="5">
        <v>42081</v>
      </c>
      <c r="D205" s="3">
        <v>2015</v>
      </c>
      <c r="E205" s="3" t="s">
        <v>10729</v>
      </c>
      <c r="F205" s="3" t="s">
        <v>10622</v>
      </c>
      <c r="G205" s="3" t="s">
        <v>10624</v>
      </c>
      <c r="H205" s="3">
        <v>64</v>
      </c>
      <c r="I205" s="14" t="s">
        <v>10782</v>
      </c>
      <c r="J205" s="14" t="s">
        <v>20</v>
      </c>
      <c r="K205" s="14" t="s">
        <v>27</v>
      </c>
      <c r="L205" s="3" t="s">
        <v>236</v>
      </c>
      <c r="M205" s="14" t="s">
        <v>170</v>
      </c>
      <c r="N205" s="3" t="b">
        <v>0</v>
      </c>
      <c r="O205" s="3" t="s">
        <v>10726</v>
      </c>
      <c r="P205" s="3" t="s">
        <v>25</v>
      </c>
      <c r="Q205" s="3" t="b">
        <v>0</v>
      </c>
      <c r="R205" s="3">
        <v>-84.278999999999996</v>
      </c>
      <c r="S205" s="3">
        <v>30.460999999999999</v>
      </c>
      <c r="T205" s="3" t="b">
        <v>1</v>
      </c>
    </row>
    <row r="206" spans="1:20" x14ac:dyDescent="0.2">
      <c r="A206" s="2">
        <v>205</v>
      </c>
      <c r="B206" s="2" t="s">
        <v>471</v>
      </c>
      <c r="C206" s="4">
        <v>42081</v>
      </c>
      <c r="D206" s="2">
        <v>2015</v>
      </c>
      <c r="E206" s="2" t="s">
        <v>10729</v>
      </c>
      <c r="F206" s="2" t="s">
        <v>10622</v>
      </c>
      <c r="G206" s="2" t="s">
        <v>10628</v>
      </c>
      <c r="H206" s="2">
        <v>47</v>
      </c>
      <c r="I206" s="13" t="s">
        <v>10777</v>
      </c>
      <c r="J206" s="13" t="s">
        <v>20</v>
      </c>
      <c r="K206" s="13" t="s">
        <v>27</v>
      </c>
      <c r="L206" s="2" t="s">
        <v>472</v>
      </c>
      <c r="M206" s="13" t="s">
        <v>40</v>
      </c>
      <c r="N206" s="2" t="b">
        <v>0</v>
      </c>
      <c r="O206" s="2" t="s">
        <v>441</v>
      </c>
      <c r="P206" s="2" t="s">
        <v>25</v>
      </c>
      <c r="Q206" s="2" t="b">
        <v>0</v>
      </c>
      <c r="R206" s="2">
        <v>-119.015</v>
      </c>
      <c r="S206" s="2">
        <v>35.375999999999998</v>
      </c>
      <c r="T206" s="2" t="b">
        <v>1</v>
      </c>
    </row>
    <row r="207" spans="1:20" x14ac:dyDescent="0.2">
      <c r="A207" s="3">
        <v>206</v>
      </c>
      <c r="B207" s="3" t="s">
        <v>473</v>
      </c>
      <c r="C207" s="5">
        <v>42082</v>
      </c>
      <c r="D207" s="3">
        <v>2015</v>
      </c>
      <c r="E207" s="3" t="s">
        <v>10729</v>
      </c>
      <c r="F207" s="3" t="s">
        <v>10622</v>
      </c>
      <c r="G207" s="3" t="s">
        <v>10635</v>
      </c>
      <c r="H207" s="3">
        <v>39</v>
      </c>
      <c r="I207" s="14" t="s">
        <v>10779</v>
      </c>
      <c r="J207" s="14" t="s">
        <v>20</v>
      </c>
      <c r="K207" s="14" t="s">
        <v>27</v>
      </c>
      <c r="L207" s="3" t="s">
        <v>475</v>
      </c>
      <c r="M207" s="14" t="s">
        <v>282</v>
      </c>
      <c r="N207" s="3" t="b">
        <v>1</v>
      </c>
      <c r="O207" s="3" t="s">
        <v>441</v>
      </c>
      <c r="P207" s="3" t="s">
        <v>25</v>
      </c>
      <c r="Q207" s="3" t="b">
        <v>1</v>
      </c>
      <c r="R207" s="3">
        <v>-87.287000000000006</v>
      </c>
      <c r="S207" s="3">
        <v>34.566000000000003</v>
      </c>
      <c r="T207" s="3" t="b">
        <v>1</v>
      </c>
    </row>
    <row r="208" spans="1:20" x14ac:dyDescent="0.2">
      <c r="A208" s="2">
        <v>207</v>
      </c>
      <c r="B208" s="2" t="s">
        <v>476</v>
      </c>
      <c r="C208" s="4">
        <v>42082</v>
      </c>
      <c r="D208" s="2">
        <v>2015</v>
      </c>
      <c r="E208" s="2" t="s">
        <v>10729</v>
      </c>
      <c r="F208" s="2" t="s">
        <v>10622</v>
      </c>
      <c r="G208" s="2" t="s">
        <v>10625</v>
      </c>
      <c r="H208" s="2">
        <v>18</v>
      </c>
      <c r="I208" s="13" t="s">
        <v>10780</v>
      </c>
      <c r="J208" s="13" t="s">
        <v>20</v>
      </c>
      <c r="K208" s="13" t="s">
        <v>59</v>
      </c>
      <c r="L208" s="2" t="s">
        <v>417</v>
      </c>
      <c r="M208" s="13" t="s">
        <v>70</v>
      </c>
      <c r="N208" s="2" t="b">
        <v>0</v>
      </c>
      <c r="O208" s="2" t="s">
        <v>10726</v>
      </c>
      <c r="P208" s="2" t="s">
        <v>25</v>
      </c>
      <c r="Q208" s="2" t="b">
        <v>0</v>
      </c>
      <c r="R208" s="2">
        <v>-81.608999999999995</v>
      </c>
      <c r="S208" s="2">
        <v>41.529000000000003</v>
      </c>
      <c r="T208" s="2" t="b">
        <v>1</v>
      </c>
    </row>
    <row r="209" spans="1:20" x14ac:dyDescent="0.2">
      <c r="A209" s="3">
        <v>208</v>
      </c>
      <c r="B209" s="3" t="s">
        <v>477</v>
      </c>
      <c r="C209" s="5">
        <v>42082</v>
      </c>
      <c r="D209" s="3">
        <v>2015</v>
      </c>
      <c r="E209" s="3" t="s">
        <v>10729</v>
      </c>
      <c r="F209" s="3" t="s">
        <v>10622</v>
      </c>
      <c r="G209" s="3" t="s">
        <v>10624</v>
      </c>
      <c r="H209" s="3">
        <v>31</v>
      </c>
      <c r="I209" s="14" t="s">
        <v>10779</v>
      </c>
      <c r="J209" s="14" t="s">
        <v>20</v>
      </c>
      <c r="K209" s="14" t="s">
        <v>27</v>
      </c>
      <c r="L209" s="3" t="s">
        <v>478</v>
      </c>
      <c r="M209" s="14" t="s">
        <v>177</v>
      </c>
      <c r="N209" s="3" t="b">
        <v>0</v>
      </c>
      <c r="O209" s="3" t="s">
        <v>10726</v>
      </c>
      <c r="P209" s="3" t="s">
        <v>25</v>
      </c>
      <c r="Q209" s="3" t="b">
        <v>1</v>
      </c>
      <c r="R209" s="3">
        <v>-116.58</v>
      </c>
      <c r="S209" s="3">
        <v>43.704000000000001</v>
      </c>
      <c r="T209" s="3" t="b">
        <v>1</v>
      </c>
    </row>
    <row r="210" spans="1:20" x14ac:dyDescent="0.2">
      <c r="A210" s="2">
        <v>209</v>
      </c>
      <c r="B210" s="2" t="s">
        <v>479</v>
      </c>
      <c r="C210" s="4">
        <v>42082</v>
      </c>
      <c r="D210" s="2">
        <v>2015</v>
      </c>
      <c r="E210" s="2" t="s">
        <v>10729</v>
      </c>
      <c r="F210" s="2" t="s">
        <v>10622</v>
      </c>
      <c r="G210" s="2" t="s">
        <v>10624</v>
      </c>
      <c r="H210" s="2">
        <v>16</v>
      </c>
      <c r="I210" s="13" t="s">
        <v>10780</v>
      </c>
      <c r="J210" s="13" t="s">
        <v>20</v>
      </c>
      <c r="K210" s="13" t="s">
        <v>59</v>
      </c>
      <c r="L210" s="2" t="s">
        <v>480</v>
      </c>
      <c r="M210" s="13" t="s">
        <v>170</v>
      </c>
      <c r="N210" s="2" t="b">
        <v>0</v>
      </c>
      <c r="O210" s="2" t="s">
        <v>10726</v>
      </c>
      <c r="P210" s="2" t="s">
        <v>51</v>
      </c>
      <c r="Q210" s="2" t="b">
        <v>0</v>
      </c>
      <c r="R210" s="2">
        <v>-81.680000000000007</v>
      </c>
      <c r="S210" s="2">
        <v>30.379000000000001</v>
      </c>
      <c r="T210" s="2" t="b">
        <v>1</v>
      </c>
    </row>
    <row r="211" spans="1:20" x14ac:dyDescent="0.2">
      <c r="A211" s="3">
        <v>210</v>
      </c>
      <c r="B211" s="3" t="s">
        <v>481</v>
      </c>
      <c r="C211" s="5">
        <v>42082</v>
      </c>
      <c r="D211" s="3">
        <v>2015</v>
      </c>
      <c r="E211" s="3" t="s">
        <v>10729</v>
      </c>
      <c r="F211" s="3" t="s">
        <v>10622</v>
      </c>
      <c r="G211" s="3" t="s">
        <v>10625</v>
      </c>
      <c r="H211" s="3">
        <v>20</v>
      </c>
      <c r="I211" s="14" t="s">
        <v>10780</v>
      </c>
      <c r="J211" s="14" t="s">
        <v>20</v>
      </c>
      <c r="K211" s="14" t="s">
        <v>27</v>
      </c>
      <c r="L211" s="3" t="s">
        <v>482</v>
      </c>
      <c r="M211" s="14" t="s">
        <v>23</v>
      </c>
      <c r="N211" s="3" t="b">
        <v>1</v>
      </c>
      <c r="O211" s="3" t="s">
        <v>10726</v>
      </c>
      <c r="P211" s="3" t="s">
        <v>25</v>
      </c>
      <c r="Q211" s="3" t="b">
        <v>0</v>
      </c>
      <c r="R211" s="3">
        <v>-122.273</v>
      </c>
      <c r="S211" s="3">
        <v>49</v>
      </c>
      <c r="T211" s="3" t="b">
        <v>1</v>
      </c>
    </row>
    <row r="212" spans="1:20" x14ac:dyDescent="0.2">
      <c r="A212" s="2">
        <v>211</v>
      </c>
      <c r="B212" s="2" t="s">
        <v>483</v>
      </c>
      <c r="C212" s="4">
        <v>42082</v>
      </c>
      <c r="D212" s="2">
        <v>2015</v>
      </c>
      <c r="E212" s="2" t="s">
        <v>10729</v>
      </c>
      <c r="F212" s="2" t="s">
        <v>10622</v>
      </c>
      <c r="G212" s="2" t="s">
        <v>10624</v>
      </c>
      <c r="H212" s="2">
        <v>36</v>
      </c>
      <c r="I212" s="13" t="s">
        <v>10779</v>
      </c>
      <c r="J212" s="13" t="s">
        <v>20</v>
      </c>
      <c r="K212" s="13" t="s">
        <v>27</v>
      </c>
      <c r="L212" s="2" t="s">
        <v>472</v>
      </c>
      <c r="M212" s="13" t="s">
        <v>40</v>
      </c>
      <c r="N212" s="2" t="b">
        <v>0</v>
      </c>
      <c r="O212" s="2" t="s">
        <v>10726</v>
      </c>
      <c r="P212" s="2" t="s">
        <v>25</v>
      </c>
      <c r="Q212" s="2" t="b">
        <v>0</v>
      </c>
      <c r="R212" s="2">
        <v>-119.336</v>
      </c>
      <c r="S212" s="2">
        <v>35.354999999999997</v>
      </c>
      <c r="T212" s="2" t="b">
        <v>1</v>
      </c>
    </row>
    <row r="213" spans="1:20" x14ac:dyDescent="0.2">
      <c r="A213" s="3">
        <v>212</v>
      </c>
      <c r="B213" s="3" t="s">
        <v>484</v>
      </c>
      <c r="C213" s="5">
        <v>42083</v>
      </c>
      <c r="D213" s="3">
        <v>2015</v>
      </c>
      <c r="E213" s="3" t="s">
        <v>10729</v>
      </c>
      <c r="F213" s="3" t="s">
        <v>10622</v>
      </c>
      <c r="G213" s="3" t="s">
        <v>10634</v>
      </c>
      <c r="H213" s="3">
        <v>63</v>
      </c>
      <c r="I213" s="14" t="s">
        <v>10782</v>
      </c>
      <c r="J213" s="14" t="s">
        <v>20</v>
      </c>
      <c r="K213" s="14" t="s">
        <v>59</v>
      </c>
      <c r="L213" s="3" t="s">
        <v>74</v>
      </c>
      <c r="M213" s="14" t="s">
        <v>75</v>
      </c>
      <c r="N213" s="3" t="b">
        <v>1</v>
      </c>
      <c r="O213" s="3" t="s">
        <v>10726</v>
      </c>
      <c r="P213" s="3" t="s">
        <v>25</v>
      </c>
      <c r="Q213" s="3" t="b">
        <v>0</v>
      </c>
      <c r="R213" s="3">
        <v>-90.265000000000001</v>
      </c>
      <c r="S213" s="3">
        <v>29.992999999999999</v>
      </c>
      <c r="T213" s="3" t="b">
        <v>1</v>
      </c>
    </row>
    <row r="214" spans="1:20" x14ac:dyDescent="0.2">
      <c r="A214" s="2">
        <v>213</v>
      </c>
      <c r="B214" s="2" t="s">
        <v>485</v>
      </c>
      <c r="C214" s="4">
        <v>42083</v>
      </c>
      <c r="D214" s="2">
        <v>2015</v>
      </c>
      <c r="E214" s="2" t="s">
        <v>10729</v>
      </c>
      <c r="F214" s="2" t="s">
        <v>10622</v>
      </c>
      <c r="G214" s="2" t="s">
        <v>10624</v>
      </c>
      <c r="H214" s="2">
        <v>34</v>
      </c>
      <c r="I214" s="13" t="s">
        <v>10779</v>
      </c>
      <c r="J214" s="13" t="s">
        <v>20</v>
      </c>
      <c r="K214" s="13" t="s">
        <v>27</v>
      </c>
      <c r="L214" s="2" t="s">
        <v>486</v>
      </c>
      <c r="M214" s="13" t="s">
        <v>47</v>
      </c>
      <c r="N214" s="2" t="b">
        <v>0</v>
      </c>
      <c r="O214" s="2" t="s">
        <v>10726</v>
      </c>
      <c r="P214" s="2" t="s">
        <v>25</v>
      </c>
      <c r="Q214" s="2" t="b">
        <v>0</v>
      </c>
      <c r="R214" s="2">
        <v>-96.322999999999993</v>
      </c>
      <c r="S214" s="2">
        <v>34.506</v>
      </c>
      <c r="T214" s="2" t="b">
        <v>1</v>
      </c>
    </row>
    <row r="215" spans="1:20" x14ac:dyDescent="0.2">
      <c r="A215" s="3">
        <v>214</v>
      </c>
      <c r="B215" s="3" t="s">
        <v>487</v>
      </c>
      <c r="C215" s="5">
        <v>42083</v>
      </c>
      <c r="D215" s="3">
        <v>2015</v>
      </c>
      <c r="E215" s="3" t="s">
        <v>10729</v>
      </c>
      <c r="F215" s="3" t="s">
        <v>10622</v>
      </c>
      <c r="G215" s="3" t="s">
        <v>10624</v>
      </c>
      <c r="H215" s="3">
        <v>24</v>
      </c>
      <c r="I215" s="14" t="s">
        <v>10778</v>
      </c>
      <c r="J215" s="14" t="s">
        <v>20</v>
      </c>
      <c r="K215" s="14" t="s">
        <v>199</v>
      </c>
      <c r="L215" s="3" t="s">
        <v>488</v>
      </c>
      <c r="M215" s="14" t="s">
        <v>50</v>
      </c>
      <c r="N215" s="3" t="b">
        <v>0</v>
      </c>
      <c r="O215" s="3" t="s">
        <v>10726</v>
      </c>
      <c r="P215" s="3" t="s">
        <v>51</v>
      </c>
      <c r="Q215" s="3" t="b">
        <v>0</v>
      </c>
      <c r="R215" s="3">
        <v>-109.13800000000001</v>
      </c>
      <c r="S215" s="3">
        <v>36.466000000000001</v>
      </c>
      <c r="T215" s="3" t="b">
        <v>1</v>
      </c>
    </row>
    <row r="216" spans="1:20" x14ac:dyDescent="0.2">
      <c r="A216" s="2">
        <v>215</v>
      </c>
      <c r="B216" s="2" t="s">
        <v>489</v>
      </c>
      <c r="C216" s="4">
        <v>42084</v>
      </c>
      <c r="D216" s="2">
        <v>2015</v>
      </c>
      <c r="E216" s="2" t="s">
        <v>10729</v>
      </c>
      <c r="F216" s="2" t="s">
        <v>10622</v>
      </c>
      <c r="G216" s="2" t="s">
        <v>10624</v>
      </c>
      <c r="H216" s="2">
        <v>21</v>
      </c>
      <c r="I216" s="13" t="s">
        <v>10778</v>
      </c>
      <c r="J216" s="13" t="s">
        <v>20</v>
      </c>
      <c r="K216" s="13" t="s">
        <v>27</v>
      </c>
      <c r="L216" s="2" t="s">
        <v>490</v>
      </c>
      <c r="M216" s="13" t="s">
        <v>50</v>
      </c>
      <c r="N216" s="2" t="b">
        <v>0</v>
      </c>
      <c r="O216" s="2" t="s">
        <v>10726</v>
      </c>
      <c r="P216" s="2" t="s">
        <v>25</v>
      </c>
      <c r="Q216" s="2" t="b">
        <v>0</v>
      </c>
      <c r="R216" s="2">
        <v>-112.001</v>
      </c>
      <c r="S216" s="2">
        <v>34.713000000000001</v>
      </c>
      <c r="T216" s="2" t="b">
        <v>1</v>
      </c>
    </row>
    <row r="217" spans="1:20" x14ac:dyDescent="0.2">
      <c r="A217" s="3">
        <v>216</v>
      </c>
      <c r="B217" s="3" t="s">
        <v>491</v>
      </c>
      <c r="C217" s="5">
        <v>42084</v>
      </c>
      <c r="D217" s="3">
        <v>2015</v>
      </c>
      <c r="E217" s="3" t="s">
        <v>10729</v>
      </c>
      <c r="F217" s="3" t="s">
        <v>10622</v>
      </c>
      <c r="G217" s="3" t="s">
        <v>10624</v>
      </c>
      <c r="H217" s="3">
        <v>44</v>
      </c>
      <c r="I217" s="14" t="s">
        <v>10777</v>
      </c>
      <c r="J217" s="14" t="s">
        <v>20</v>
      </c>
      <c r="K217" s="14" t="s">
        <v>27</v>
      </c>
      <c r="L217" s="3" t="s">
        <v>492</v>
      </c>
      <c r="M217" s="14" t="s">
        <v>262</v>
      </c>
      <c r="N217" s="3" t="b">
        <v>0</v>
      </c>
      <c r="O217" s="3" t="s">
        <v>10726</v>
      </c>
      <c r="P217" s="3" t="s">
        <v>51</v>
      </c>
      <c r="Q217" s="3" t="b">
        <v>0</v>
      </c>
      <c r="R217" s="3">
        <v>-78.046999999999997</v>
      </c>
      <c r="S217" s="3">
        <v>43.19</v>
      </c>
      <c r="T217" s="3" t="b">
        <v>1</v>
      </c>
    </row>
    <row r="218" spans="1:20" x14ac:dyDescent="0.2">
      <c r="A218" s="2">
        <v>217</v>
      </c>
      <c r="B218" s="2" t="s">
        <v>493</v>
      </c>
      <c r="C218" s="4">
        <v>42084</v>
      </c>
      <c r="D218" s="2">
        <v>2015</v>
      </c>
      <c r="E218" s="2" t="s">
        <v>10729</v>
      </c>
      <c r="F218" s="2" t="s">
        <v>10622</v>
      </c>
      <c r="G218" s="2" t="s">
        <v>10624</v>
      </c>
      <c r="H218" s="2">
        <v>60</v>
      </c>
      <c r="I218" s="13" t="s">
        <v>10776</v>
      </c>
      <c r="J218" s="13" t="s">
        <v>20</v>
      </c>
      <c r="K218" s="13" t="s">
        <v>27</v>
      </c>
      <c r="L218" s="2" t="s">
        <v>494</v>
      </c>
      <c r="M218" s="13" t="s">
        <v>125</v>
      </c>
      <c r="N218" s="2" t="b">
        <v>1</v>
      </c>
      <c r="O218" s="2" t="s">
        <v>10726</v>
      </c>
      <c r="P218" s="2" t="s">
        <v>25</v>
      </c>
      <c r="Q218" s="2" t="b">
        <v>0</v>
      </c>
      <c r="R218" s="2">
        <v>-87.072999999999993</v>
      </c>
      <c r="S218" s="2">
        <v>39.533999999999999</v>
      </c>
      <c r="T218" s="2" t="b">
        <v>1</v>
      </c>
    </row>
    <row r="219" spans="1:20" x14ac:dyDescent="0.2">
      <c r="A219" s="3">
        <v>218</v>
      </c>
      <c r="B219" s="3" t="s">
        <v>495</v>
      </c>
      <c r="C219" s="5">
        <v>42084</v>
      </c>
      <c r="D219" s="3">
        <v>2015</v>
      </c>
      <c r="E219" s="3" t="s">
        <v>10729</v>
      </c>
      <c r="F219" s="3" t="s">
        <v>10622</v>
      </c>
      <c r="G219" s="3" t="s">
        <v>10624</v>
      </c>
      <c r="H219" s="3">
        <v>42</v>
      </c>
      <c r="I219" s="14" t="s">
        <v>10777</v>
      </c>
      <c r="J219" s="14" t="s">
        <v>20</v>
      </c>
      <c r="K219" s="14" t="s">
        <v>27</v>
      </c>
      <c r="L219" s="3" t="s">
        <v>69</v>
      </c>
      <c r="M219" s="14" t="s">
        <v>70</v>
      </c>
      <c r="N219" s="3" t="b">
        <v>0</v>
      </c>
      <c r="O219" s="3" t="s">
        <v>10726</v>
      </c>
      <c r="P219" s="3" t="s">
        <v>25</v>
      </c>
      <c r="Q219" s="3" t="b">
        <v>0</v>
      </c>
      <c r="R219" s="3">
        <v>-82.998999999999995</v>
      </c>
      <c r="S219" s="3">
        <v>40.03</v>
      </c>
      <c r="T219" s="3" t="b">
        <v>1</v>
      </c>
    </row>
    <row r="220" spans="1:20" x14ac:dyDescent="0.2">
      <c r="A220" s="2">
        <v>219</v>
      </c>
      <c r="B220" s="2" t="s">
        <v>496</v>
      </c>
      <c r="C220" s="4">
        <v>42085</v>
      </c>
      <c r="D220" s="2">
        <v>2015</v>
      </c>
      <c r="E220" s="2" t="s">
        <v>10729</v>
      </c>
      <c r="F220" s="2" t="s">
        <v>10622</v>
      </c>
      <c r="G220" s="2" t="s">
        <v>10628</v>
      </c>
      <c r="H220" s="2">
        <v>37</v>
      </c>
      <c r="I220" s="13" t="s">
        <v>10779</v>
      </c>
      <c r="J220" s="13" t="s">
        <v>20</v>
      </c>
      <c r="K220" s="13" t="s">
        <v>27</v>
      </c>
      <c r="L220" s="2" t="s">
        <v>497</v>
      </c>
      <c r="M220" s="13" t="s">
        <v>40</v>
      </c>
      <c r="N220" s="2" t="b">
        <v>1</v>
      </c>
      <c r="O220" s="2" t="s">
        <v>441</v>
      </c>
      <c r="P220" s="2" t="s">
        <v>25</v>
      </c>
      <c r="Q220" s="2" t="b">
        <v>0</v>
      </c>
      <c r="R220" s="2">
        <v>-122.22199999999999</v>
      </c>
      <c r="S220" s="2">
        <v>38.133000000000003</v>
      </c>
      <c r="T220" s="2" t="b">
        <v>1</v>
      </c>
    </row>
    <row r="221" spans="1:20" x14ac:dyDescent="0.2">
      <c r="A221" s="3">
        <v>220</v>
      </c>
      <c r="B221" s="3" t="s">
        <v>498</v>
      </c>
      <c r="C221" s="5">
        <v>42085</v>
      </c>
      <c r="D221" s="3">
        <v>2015</v>
      </c>
      <c r="E221" s="3" t="s">
        <v>10729</v>
      </c>
      <c r="F221" s="3" t="s">
        <v>10623</v>
      </c>
      <c r="G221" s="3" t="s">
        <v>10628</v>
      </c>
      <c r="H221" s="3">
        <v>36</v>
      </c>
      <c r="I221" s="14" t="s">
        <v>10779</v>
      </c>
      <c r="J221" s="14" t="s">
        <v>20</v>
      </c>
      <c r="K221" s="14" t="s">
        <v>27</v>
      </c>
      <c r="L221" s="3" t="s">
        <v>499</v>
      </c>
      <c r="M221" s="14" t="s">
        <v>29</v>
      </c>
      <c r="N221" s="3" t="b">
        <v>1</v>
      </c>
      <c r="O221" s="3" t="s">
        <v>441</v>
      </c>
      <c r="P221" s="3" t="s">
        <v>76</v>
      </c>
      <c r="Q221" s="3" t="b">
        <v>0</v>
      </c>
      <c r="R221" s="3">
        <v>-122.53</v>
      </c>
      <c r="S221" s="3">
        <v>45.506</v>
      </c>
      <c r="T221" s="3" t="b">
        <v>1</v>
      </c>
    </row>
    <row r="222" spans="1:20" x14ac:dyDescent="0.2">
      <c r="A222" s="2">
        <v>221</v>
      </c>
      <c r="B222" s="2" t="s">
        <v>500</v>
      </c>
      <c r="C222" s="4">
        <v>42085</v>
      </c>
      <c r="D222" s="2">
        <v>2015</v>
      </c>
      <c r="E222" s="2" t="s">
        <v>10729</v>
      </c>
      <c r="F222" s="2" t="s">
        <v>10623</v>
      </c>
      <c r="G222" s="2" t="s">
        <v>10636</v>
      </c>
      <c r="H222" s="2">
        <v>21</v>
      </c>
      <c r="I222" s="13" t="s">
        <v>10778</v>
      </c>
      <c r="J222" s="13" t="s">
        <v>20</v>
      </c>
      <c r="K222" s="13" t="s">
        <v>59</v>
      </c>
      <c r="L222" s="2" t="s">
        <v>501</v>
      </c>
      <c r="M222" s="13" t="s">
        <v>262</v>
      </c>
      <c r="N222" s="2" t="b">
        <v>0</v>
      </c>
      <c r="O222" s="2" t="s">
        <v>10726</v>
      </c>
      <c r="P222" s="2" t="s">
        <v>51</v>
      </c>
      <c r="Q222" s="2" t="b">
        <v>0</v>
      </c>
      <c r="R222" s="2">
        <v>-73.238</v>
      </c>
      <c r="S222" s="2">
        <v>40.74</v>
      </c>
      <c r="T222" s="2" t="b">
        <v>1</v>
      </c>
    </row>
    <row r="223" spans="1:20" x14ac:dyDescent="0.2">
      <c r="A223" s="3">
        <v>222</v>
      </c>
      <c r="B223" s="3" t="s">
        <v>502</v>
      </c>
      <c r="C223" s="5">
        <v>42086</v>
      </c>
      <c r="D223" s="3">
        <v>2015</v>
      </c>
      <c r="E223" s="3" t="s">
        <v>10729</v>
      </c>
      <c r="F223" s="3" t="s">
        <v>10622</v>
      </c>
      <c r="G223" s="3" t="s">
        <v>10624</v>
      </c>
      <c r="H223" s="3">
        <v>24</v>
      </c>
      <c r="I223" s="14" t="s">
        <v>10778</v>
      </c>
      <c r="J223" s="14" t="s">
        <v>20</v>
      </c>
      <c r="K223" s="14" t="s">
        <v>59</v>
      </c>
      <c r="L223" s="3" t="s">
        <v>503</v>
      </c>
      <c r="M223" s="14" t="s">
        <v>40</v>
      </c>
      <c r="N223" s="3" t="b">
        <v>0</v>
      </c>
      <c r="O223" s="3" t="s">
        <v>10726</v>
      </c>
      <c r="P223" s="3" t="s">
        <v>25</v>
      </c>
      <c r="Q223" s="3" t="b">
        <v>0</v>
      </c>
      <c r="R223" s="3">
        <v>-121.959</v>
      </c>
      <c r="S223" s="3">
        <v>37.360999999999997</v>
      </c>
      <c r="T223" s="3" t="b">
        <v>1</v>
      </c>
    </row>
    <row r="224" spans="1:20" x14ac:dyDescent="0.2">
      <c r="A224" s="2">
        <v>223</v>
      </c>
      <c r="B224" s="2" t="s">
        <v>504</v>
      </c>
      <c r="C224" s="4">
        <v>42087</v>
      </c>
      <c r="D224" s="2">
        <v>2015</v>
      </c>
      <c r="E224" s="2" t="s">
        <v>10729</v>
      </c>
      <c r="F224" s="2" t="s">
        <v>10622</v>
      </c>
      <c r="G224" s="2" t="s">
        <v>10624</v>
      </c>
      <c r="H224" s="2">
        <v>29</v>
      </c>
      <c r="I224" s="13" t="s">
        <v>10778</v>
      </c>
      <c r="J224" s="13" t="s">
        <v>20</v>
      </c>
      <c r="K224" s="13" t="s">
        <v>59</v>
      </c>
      <c r="L224" s="2" t="s">
        <v>505</v>
      </c>
      <c r="M224" s="13" t="s">
        <v>115</v>
      </c>
      <c r="N224" s="2" t="b">
        <v>1</v>
      </c>
      <c r="O224" s="2" t="s">
        <v>10726</v>
      </c>
      <c r="P224" s="2" t="s">
        <v>51</v>
      </c>
      <c r="Q224" s="2" t="b">
        <v>0</v>
      </c>
      <c r="R224" s="2">
        <v>-76.37</v>
      </c>
      <c r="S224" s="2">
        <v>36.819000000000003</v>
      </c>
      <c r="T224" s="2" t="b">
        <v>1</v>
      </c>
    </row>
    <row r="225" spans="1:20" x14ac:dyDescent="0.2">
      <c r="A225" s="3">
        <v>224</v>
      </c>
      <c r="B225" s="3" t="s">
        <v>506</v>
      </c>
      <c r="C225" s="5">
        <v>42087</v>
      </c>
      <c r="D225" s="3">
        <v>2015</v>
      </c>
      <c r="E225" s="3" t="s">
        <v>10729</v>
      </c>
      <c r="F225" s="3" t="s">
        <v>10622</v>
      </c>
      <c r="G225" s="3" t="s">
        <v>10624</v>
      </c>
      <c r="H225" s="3">
        <v>57</v>
      </c>
      <c r="I225" s="14" t="s">
        <v>10776</v>
      </c>
      <c r="J225" s="14" t="s">
        <v>20</v>
      </c>
      <c r="K225" s="14" t="s">
        <v>27</v>
      </c>
      <c r="L225" s="3" t="s">
        <v>279</v>
      </c>
      <c r="M225" s="14" t="s">
        <v>40</v>
      </c>
      <c r="N225" s="3" t="b">
        <v>1</v>
      </c>
      <c r="O225" s="3" t="s">
        <v>10726</v>
      </c>
      <c r="P225" s="3" t="s">
        <v>25</v>
      </c>
      <c r="Q225" s="3" t="b">
        <v>0</v>
      </c>
      <c r="R225" s="3">
        <v>-121.84099999999999</v>
      </c>
      <c r="S225" s="3">
        <v>37.302</v>
      </c>
      <c r="T225" s="3" t="b">
        <v>1</v>
      </c>
    </row>
    <row r="226" spans="1:20" x14ac:dyDescent="0.2">
      <c r="A226" s="2">
        <v>225</v>
      </c>
      <c r="B226" s="2" t="s">
        <v>507</v>
      </c>
      <c r="C226" s="4">
        <v>42087</v>
      </c>
      <c r="D226" s="2">
        <v>2015</v>
      </c>
      <c r="E226" s="2" t="s">
        <v>10729</v>
      </c>
      <c r="F226" s="2" t="s">
        <v>10622</v>
      </c>
      <c r="G226" s="2" t="s">
        <v>10624</v>
      </c>
      <c r="H226" s="2">
        <v>38</v>
      </c>
      <c r="I226" s="13" t="s">
        <v>10779</v>
      </c>
      <c r="J226" s="13" t="s">
        <v>20</v>
      </c>
      <c r="K226" s="13" t="s">
        <v>27</v>
      </c>
      <c r="L226" s="2" t="s">
        <v>508</v>
      </c>
      <c r="M226" s="13" t="s">
        <v>348</v>
      </c>
      <c r="N226" s="2" t="b">
        <v>0</v>
      </c>
      <c r="O226" s="2" t="s">
        <v>10726</v>
      </c>
      <c r="P226" s="2" t="s">
        <v>25</v>
      </c>
      <c r="Q226" s="2" t="b">
        <v>0</v>
      </c>
      <c r="R226" s="2">
        <v>-88.474999999999994</v>
      </c>
      <c r="S226" s="2">
        <v>43.781999999999996</v>
      </c>
      <c r="T226" s="2" t="b">
        <v>1</v>
      </c>
    </row>
    <row r="227" spans="1:20" x14ac:dyDescent="0.2">
      <c r="A227" s="3">
        <v>226</v>
      </c>
      <c r="B227" s="3" t="s">
        <v>509</v>
      </c>
      <c r="C227" s="5">
        <v>42088</v>
      </c>
      <c r="D227" s="3">
        <v>2015</v>
      </c>
      <c r="E227" s="3" t="s">
        <v>10729</v>
      </c>
      <c r="F227" s="3" t="s">
        <v>10622</v>
      </c>
      <c r="G227" s="3" t="s">
        <v>10636</v>
      </c>
      <c r="H227" s="3">
        <v>23</v>
      </c>
      <c r="I227" s="14" t="s">
        <v>10778</v>
      </c>
      <c r="J227" s="14" t="s">
        <v>20</v>
      </c>
      <c r="K227" s="14" t="s">
        <v>59</v>
      </c>
      <c r="L227" s="3" t="s">
        <v>268</v>
      </c>
      <c r="M227" s="14" t="s">
        <v>234</v>
      </c>
      <c r="N227" s="3" t="b">
        <v>0</v>
      </c>
      <c r="O227" s="3" t="s">
        <v>441</v>
      </c>
      <c r="P227" s="3" t="s">
        <v>51</v>
      </c>
      <c r="Q227" s="3" t="b">
        <v>1</v>
      </c>
      <c r="R227" s="3">
        <v>-84.477000000000004</v>
      </c>
      <c r="S227" s="3">
        <v>33.866</v>
      </c>
      <c r="T227" s="3" t="b">
        <v>1</v>
      </c>
    </row>
    <row r="228" spans="1:20" x14ac:dyDescent="0.2">
      <c r="A228" s="2">
        <v>227</v>
      </c>
      <c r="B228" s="2" t="s">
        <v>510</v>
      </c>
      <c r="C228" s="4">
        <v>42088</v>
      </c>
      <c r="D228" s="2">
        <v>2015</v>
      </c>
      <c r="E228" s="2" t="s">
        <v>10729</v>
      </c>
      <c r="F228" s="2" t="s">
        <v>10622</v>
      </c>
      <c r="G228" s="2" t="s">
        <v>10624</v>
      </c>
      <c r="H228" s="2">
        <v>27</v>
      </c>
      <c r="I228" s="13" t="s">
        <v>10778</v>
      </c>
      <c r="J228" s="13" t="s">
        <v>20</v>
      </c>
      <c r="K228" s="13" t="s">
        <v>59</v>
      </c>
      <c r="L228" s="2" t="s">
        <v>511</v>
      </c>
      <c r="M228" s="13" t="s">
        <v>365</v>
      </c>
      <c r="N228" s="2" t="b">
        <v>0</v>
      </c>
      <c r="O228" s="2" t="s">
        <v>10726</v>
      </c>
      <c r="P228" s="2" t="s">
        <v>76</v>
      </c>
      <c r="Q228" s="2" t="b">
        <v>0</v>
      </c>
      <c r="R228" s="2">
        <v>-79.462000000000003</v>
      </c>
      <c r="S228" s="2">
        <v>33.819000000000003</v>
      </c>
      <c r="T228" s="2" t="b">
        <v>1</v>
      </c>
    </row>
    <row r="229" spans="1:20" x14ac:dyDescent="0.2">
      <c r="A229" s="3">
        <v>228</v>
      </c>
      <c r="B229" s="3" t="s">
        <v>512</v>
      </c>
      <c r="C229" s="5">
        <v>42088</v>
      </c>
      <c r="D229" s="3">
        <v>2015</v>
      </c>
      <c r="E229" s="3" t="s">
        <v>10729</v>
      </c>
      <c r="F229" s="3" t="s">
        <v>10622</v>
      </c>
      <c r="G229" s="3" t="s">
        <v>10624</v>
      </c>
      <c r="H229" s="3">
        <v>28</v>
      </c>
      <c r="I229" s="14" t="s">
        <v>10778</v>
      </c>
      <c r="J229" s="14" t="s">
        <v>20</v>
      </c>
      <c r="K229" s="14" t="s">
        <v>33</v>
      </c>
      <c r="L229" s="3" t="s">
        <v>513</v>
      </c>
      <c r="M229" s="14" t="s">
        <v>40</v>
      </c>
      <c r="N229" s="3" t="b">
        <v>0</v>
      </c>
      <c r="O229" s="3" t="s">
        <v>10726</v>
      </c>
      <c r="P229" s="3" t="s">
        <v>76</v>
      </c>
      <c r="Q229" s="3" t="b">
        <v>0</v>
      </c>
      <c r="R229" s="3">
        <v>-118.292</v>
      </c>
      <c r="S229" s="3">
        <v>33.94</v>
      </c>
      <c r="T229" s="3" t="b">
        <v>1</v>
      </c>
    </row>
    <row r="230" spans="1:20" x14ac:dyDescent="0.2">
      <c r="A230" s="2">
        <v>229</v>
      </c>
      <c r="B230" s="2" t="s">
        <v>514</v>
      </c>
      <c r="C230" s="4">
        <v>42088</v>
      </c>
      <c r="D230" s="2">
        <v>2015</v>
      </c>
      <c r="E230" s="2" t="s">
        <v>10729</v>
      </c>
      <c r="F230" s="2" t="s">
        <v>10623</v>
      </c>
      <c r="G230" s="2" t="s">
        <v>10624</v>
      </c>
      <c r="H230" s="2">
        <v>63</v>
      </c>
      <c r="I230" s="13" t="s">
        <v>10782</v>
      </c>
      <c r="J230" s="13" t="s">
        <v>20</v>
      </c>
      <c r="K230" s="13" t="s">
        <v>27</v>
      </c>
      <c r="L230" s="2" t="s">
        <v>469</v>
      </c>
      <c r="M230" s="13" t="s">
        <v>50</v>
      </c>
      <c r="N230" s="2" t="b">
        <v>1</v>
      </c>
      <c r="O230" s="2" t="s">
        <v>441</v>
      </c>
      <c r="P230" s="2" t="s">
        <v>25</v>
      </c>
      <c r="Q230" s="2" t="b">
        <v>0</v>
      </c>
      <c r="R230" s="2">
        <v>-112.203</v>
      </c>
      <c r="S230" s="2">
        <v>33.637999999999998</v>
      </c>
      <c r="T230" s="2" t="b">
        <v>1</v>
      </c>
    </row>
    <row r="231" spans="1:20" x14ac:dyDescent="0.2">
      <c r="A231" s="3">
        <v>230</v>
      </c>
      <c r="B231" s="3" t="s">
        <v>515</v>
      </c>
      <c r="C231" s="5">
        <v>42089</v>
      </c>
      <c r="D231" s="3">
        <v>2015</v>
      </c>
      <c r="E231" s="3" t="s">
        <v>10729</v>
      </c>
      <c r="F231" s="3" t="s">
        <v>10622</v>
      </c>
      <c r="G231" s="3" t="s">
        <v>10624</v>
      </c>
      <c r="H231" s="3">
        <v>53</v>
      </c>
      <c r="I231" s="14" t="s">
        <v>10776</v>
      </c>
      <c r="J231" s="14" t="s">
        <v>55</v>
      </c>
      <c r="K231" s="14" t="s">
        <v>27</v>
      </c>
      <c r="L231" s="3" t="s">
        <v>516</v>
      </c>
      <c r="M231" s="14" t="s">
        <v>35</v>
      </c>
      <c r="N231" s="3" t="b">
        <v>0</v>
      </c>
      <c r="O231" s="3" t="s">
        <v>10726</v>
      </c>
      <c r="P231" s="3" t="s">
        <v>25</v>
      </c>
      <c r="Q231" s="3" t="b">
        <v>0</v>
      </c>
      <c r="R231" s="3">
        <v>-94.91</v>
      </c>
      <c r="S231" s="3">
        <v>38.817999999999998</v>
      </c>
      <c r="T231" s="3" t="b">
        <v>1</v>
      </c>
    </row>
    <row r="232" spans="1:20" x14ac:dyDescent="0.2">
      <c r="A232" s="2">
        <v>231</v>
      </c>
      <c r="B232" s="2" t="s">
        <v>517</v>
      </c>
      <c r="C232" s="4">
        <v>42089</v>
      </c>
      <c r="D232" s="2">
        <v>2015</v>
      </c>
      <c r="E232" s="2" t="s">
        <v>10729</v>
      </c>
      <c r="F232" s="2" t="s">
        <v>10622</v>
      </c>
      <c r="G232" s="2" t="s">
        <v>10628</v>
      </c>
      <c r="H232" s="2">
        <v>35</v>
      </c>
      <c r="I232" s="13" t="s">
        <v>10779</v>
      </c>
      <c r="J232" s="13" t="s">
        <v>20</v>
      </c>
      <c r="K232" s="13" t="s">
        <v>33</v>
      </c>
      <c r="L232" s="2" t="s">
        <v>518</v>
      </c>
      <c r="M232" s="13" t="s">
        <v>40</v>
      </c>
      <c r="N232" s="2" t="b">
        <v>1</v>
      </c>
      <c r="O232" s="2" t="s">
        <v>441</v>
      </c>
      <c r="P232" s="2" t="s">
        <v>25</v>
      </c>
      <c r="Q232" s="2" t="b">
        <v>0</v>
      </c>
      <c r="R232" s="2">
        <v>-118.271</v>
      </c>
      <c r="S232" s="2">
        <v>33.792999999999999</v>
      </c>
      <c r="T232" s="2" t="b">
        <v>1</v>
      </c>
    </row>
    <row r="233" spans="1:20" x14ac:dyDescent="0.2">
      <c r="A233" s="3">
        <v>232</v>
      </c>
      <c r="B233" s="3" t="s">
        <v>519</v>
      </c>
      <c r="C233" s="5">
        <v>42090</v>
      </c>
      <c r="D233" s="3">
        <v>2015</v>
      </c>
      <c r="E233" s="3" t="s">
        <v>10729</v>
      </c>
      <c r="F233" s="3" t="s">
        <v>10622</v>
      </c>
      <c r="G233" s="3" t="s">
        <v>10628</v>
      </c>
      <c r="H233" s="3">
        <v>26</v>
      </c>
      <c r="I233" s="14" t="s">
        <v>10778</v>
      </c>
      <c r="J233" s="14" t="s">
        <v>55</v>
      </c>
      <c r="K233" s="14" t="s">
        <v>59</v>
      </c>
      <c r="L233" s="3" t="s">
        <v>520</v>
      </c>
      <c r="M233" s="14" t="s">
        <v>40</v>
      </c>
      <c r="N233" s="3" t="b">
        <v>0</v>
      </c>
      <c r="O233" s="3" t="s">
        <v>441</v>
      </c>
      <c r="P233" s="3" t="s">
        <v>25</v>
      </c>
      <c r="Q233" s="3" t="b">
        <v>0</v>
      </c>
      <c r="R233" s="3">
        <v>-119.18300000000001</v>
      </c>
      <c r="S233" s="3">
        <v>34.228000000000002</v>
      </c>
      <c r="T233" s="3" t="b">
        <v>1</v>
      </c>
    </row>
    <row r="234" spans="1:20" x14ac:dyDescent="0.2">
      <c r="A234" s="2">
        <v>233</v>
      </c>
      <c r="B234" s="2" t="s">
        <v>521</v>
      </c>
      <c r="C234" s="4">
        <v>42090</v>
      </c>
      <c r="D234" s="2">
        <v>2015</v>
      </c>
      <c r="E234" s="2" t="s">
        <v>10729</v>
      </c>
      <c r="F234" s="2" t="s">
        <v>10622</v>
      </c>
      <c r="G234" s="2" t="s">
        <v>10624</v>
      </c>
      <c r="H234" s="2">
        <v>42</v>
      </c>
      <c r="I234" s="13" t="s">
        <v>10777</v>
      </c>
      <c r="J234" s="13" t="s">
        <v>20</v>
      </c>
      <c r="K234" s="13" t="s">
        <v>27</v>
      </c>
      <c r="L234" s="2" t="s">
        <v>522</v>
      </c>
      <c r="M234" s="13" t="s">
        <v>449</v>
      </c>
      <c r="N234" s="2" t="b">
        <v>0</v>
      </c>
      <c r="O234" s="2" t="s">
        <v>10726</v>
      </c>
      <c r="P234" s="2" t="s">
        <v>51</v>
      </c>
      <c r="Q234" s="2" t="b">
        <v>0</v>
      </c>
      <c r="R234" s="2">
        <v>-78.840999999999994</v>
      </c>
      <c r="S234" s="2">
        <v>39.469000000000001</v>
      </c>
      <c r="T234" s="2" t="b">
        <v>1</v>
      </c>
    </row>
    <row r="235" spans="1:20" x14ac:dyDescent="0.2">
      <c r="A235" s="3">
        <v>234</v>
      </c>
      <c r="B235" s="3" t="s">
        <v>523</v>
      </c>
      <c r="C235" s="5">
        <v>42090</v>
      </c>
      <c r="D235" s="3">
        <v>2015</v>
      </c>
      <c r="E235" s="3" t="s">
        <v>10729</v>
      </c>
      <c r="F235" s="3" t="s">
        <v>10622</v>
      </c>
      <c r="G235" s="3" t="s">
        <v>10624</v>
      </c>
      <c r="H235" s="3">
        <v>41</v>
      </c>
      <c r="I235" s="14" t="s">
        <v>10777</v>
      </c>
      <c r="J235" s="14" t="s">
        <v>20</v>
      </c>
      <c r="K235" s="14" t="s">
        <v>59</v>
      </c>
      <c r="L235" s="3" t="s">
        <v>524</v>
      </c>
      <c r="M235" s="14" t="s">
        <v>152</v>
      </c>
      <c r="N235" s="3" t="b">
        <v>0</v>
      </c>
      <c r="O235" s="3" t="s">
        <v>10726</v>
      </c>
      <c r="P235" s="3" t="s">
        <v>25</v>
      </c>
      <c r="Q235" s="3" t="b">
        <v>0</v>
      </c>
      <c r="R235" s="3">
        <v>-71.088999999999999</v>
      </c>
      <c r="S235" s="3">
        <v>42.313000000000002</v>
      </c>
      <c r="T235" s="3" t="b">
        <v>1</v>
      </c>
    </row>
    <row r="236" spans="1:20" x14ac:dyDescent="0.2">
      <c r="A236" s="2">
        <v>235</v>
      </c>
      <c r="B236" s="2" t="s">
        <v>525</v>
      </c>
      <c r="C236" s="4">
        <v>42090</v>
      </c>
      <c r="D236" s="2">
        <v>2015</v>
      </c>
      <c r="E236" s="2" t="s">
        <v>10729</v>
      </c>
      <c r="F236" s="2" t="s">
        <v>10622</v>
      </c>
      <c r="G236" s="2" t="s">
        <v>10624</v>
      </c>
      <c r="H236" s="2">
        <v>56</v>
      </c>
      <c r="I236" s="13" t="s">
        <v>10776</v>
      </c>
      <c r="J236" s="13" t="s">
        <v>20</v>
      </c>
      <c r="K236" s="13" t="s">
        <v>27</v>
      </c>
      <c r="L236" s="2" t="s">
        <v>526</v>
      </c>
      <c r="M236" s="13" t="s">
        <v>40</v>
      </c>
      <c r="N236" s="2" t="b">
        <v>1</v>
      </c>
      <c r="O236" s="2" t="s">
        <v>10726</v>
      </c>
      <c r="P236" s="2" t="s">
        <v>25</v>
      </c>
      <c r="Q236" s="2" t="b">
        <v>0</v>
      </c>
      <c r="R236" s="2">
        <v>-117.242</v>
      </c>
      <c r="S236" s="2">
        <v>33.049999999999997</v>
      </c>
      <c r="T236" s="2" t="b">
        <v>1</v>
      </c>
    </row>
    <row r="237" spans="1:20" x14ac:dyDescent="0.2">
      <c r="A237" s="3">
        <v>236</v>
      </c>
      <c r="B237" s="3" t="s">
        <v>527</v>
      </c>
      <c r="C237" s="5">
        <v>42090</v>
      </c>
      <c r="D237" s="3">
        <v>2015</v>
      </c>
      <c r="E237" s="3" t="s">
        <v>10729</v>
      </c>
      <c r="F237" s="3" t="s">
        <v>10622</v>
      </c>
      <c r="G237" s="3" t="s">
        <v>10628</v>
      </c>
      <c r="H237" s="3">
        <v>39</v>
      </c>
      <c r="I237" s="14" t="s">
        <v>10779</v>
      </c>
      <c r="J237" s="14" t="s">
        <v>20</v>
      </c>
      <c r="K237" s="14" t="s">
        <v>59</v>
      </c>
      <c r="L237" s="3" t="s">
        <v>528</v>
      </c>
      <c r="M237" s="14" t="s">
        <v>170</v>
      </c>
      <c r="N237" s="3" t="b">
        <v>0</v>
      </c>
      <c r="O237" s="3" t="s">
        <v>441</v>
      </c>
      <c r="P237" s="3" t="s">
        <v>25</v>
      </c>
      <c r="Q237" s="3" t="b">
        <v>0</v>
      </c>
      <c r="R237" s="3">
        <v>-80.328000000000003</v>
      </c>
      <c r="S237" s="3">
        <v>27.434999999999999</v>
      </c>
      <c r="T237" s="3" t="b">
        <v>1</v>
      </c>
    </row>
    <row r="238" spans="1:20" x14ac:dyDescent="0.2">
      <c r="A238" s="2">
        <v>237</v>
      </c>
      <c r="B238" s="2" t="s">
        <v>529</v>
      </c>
      <c r="C238" s="4">
        <v>42090</v>
      </c>
      <c r="D238" s="2">
        <v>2015</v>
      </c>
      <c r="E238" s="2" t="s">
        <v>10729</v>
      </c>
      <c r="F238" s="2" t="s">
        <v>10622</v>
      </c>
      <c r="G238" s="2" t="s">
        <v>10626</v>
      </c>
      <c r="H238" s="2">
        <v>23</v>
      </c>
      <c r="I238" s="13" t="s">
        <v>10778</v>
      </c>
      <c r="J238" s="13" t="s">
        <v>20</v>
      </c>
      <c r="K238" s="13" t="s">
        <v>33</v>
      </c>
      <c r="L238" s="2" t="s">
        <v>472</v>
      </c>
      <c r="M238" s="13" t="s">
        <v>40</v>
      </c>
      <c r="N238" s="2" t="b">
        <v>0</v>
      </c>
      <c r="O238" s="2" t="s">
        <v>10726</v>
      </c>
      <c r="P238" s="2" t="s">
        <v>51</v>
      </c>
      <c r="Q238" s="2" t="b">
        <v>0</v>
      </c>
      <c r="R238" s="2">
        <v>-119.003</v>
      </c>
      <c r="S238" s="2">
        <v>35.396000000000001</v>
      </c>
      <c r="T238" s="2" t="b">
        <v>1</v>
      </c>
    </row>
    <row r="239" spans="1:20" x14ac:dyDescent="0.2">
      <c r="A239" s="3">
        <v>238</v>
      </c>
      <c r="B239" s="3" t="s">
        <v>530</v>
      </c>
      <c r="C239" s="5">
        <v>42090</v>
      </c>
      <c r="D239" s="3">
        <v>2015</v>
      </c>
      <c r="E239" s="3" t="s">
        <v>10729</v>
      </c>
      <c r="F239" s="3" t="s">
        <v>10622</v>
      </c>
      <c r="G239" s="3" t="s">
        <v>10624</v>
      </c>
      <c r="H239" s="3">
        <v>40</v>
      </c>
      <c r="I239" s="14" t="s">
        <v>10779</v>
      </c>
      <c r="J239" s="14" t="s">
        <v>20</v>
      </c>
      <c r="K239" s="14" t="s">
        <v>27</v>
      </c>
      <c r="L239" s="3" t="s">
        <v>531</v>
      </c>
      <c r="M239" s="14" t="s">
        <v>152</v>
      </c>
      <c r="N239" s="3" t="b">
        <v>0</v>
      </c>
      <c r="O239" s="3" t="s">
        <v>10726</v>
      </c>
      <c r="P239" s="3" t="s">
        <v>76</v>
      </c>
      <c r="Q239" s="3" t="b">
        <v>0</v>
      </c>
      <c r="R239" s="3">
        <v>-71.878</v>
      </c>
      <c r="S239" s="3">
        <v>42.055999999999997</v>
      </c>
      <c r="T239" s="3" t="b">
        <v>1</v>
      </c>
    </row>
    <row r="240" spans="1:20" x14ac:dyDescent="0.2">
      <c r="A240" s="2">
        <v>239</v>
      </c>
      <c r="B240" s="2" t="s">
        <v>532</v>
      </c>
      <c r="C240" s="4">
        <v>42092</v>
      </c>
      <c r="D240" s="2">
        <v>2015</v>
      </c>
      <c r="E240" s="2" t="s">
        <v>10729</v>
      </c>
      <c r="F240" s="2" t="s">
        <v>10622</v>
      </c>
      <c r="G240" s="2" t="s">
        <v>10624</v>
      </c>
      <c r="H240" s="2">
        <v>29</v>
      </c>
      <c r="I240" s="13" t="s">
        <v>10778</v>
      </c>
      <c r="J240" s="13" t="s">
        <v>20</v>
      </c>
      <c r="K240" s="13" t="s">
        <v>59</v>
      </c>
      <c r="L240" s="2" t="s">
        <v>533</v>
      </c>
      <c r="M240" s="13" t="s">
        <v>149</v>
      </c>
      <c r="N240" s="2" t="b">
        <v>0</v>
      </c>
      <c r="O240" s="2" t="s">
        <v>10726</v>
      </c>
      <c r="P240" s="2" t="s">
        <v>25</v>
      </c>
      <c r="Q240" s="2" t="b">
        <v>0</v>
      </c>
      <c r="R240" s="2">
        <v>-85.888999999999996</v>
      </c>
      <c r="S240" s="2">
        <v>37.734999999999999</v>
      </c>
      <c r="T240" s="2" t="b">
        <v>1</v>
      </c>
    </row>
    <row r="241" spans="1:20" x14ac:dyDescent="0.2">
      <c r="A241" s="3">
        <v>240</v>
      </c>
      <c r="B241" s="3" t="s">
        <v>534</v>
      </c>
      <c r="C241" s="5">
        <v>42092</v>
      </c>
      <c r="D241" s="3">
        <v>2015</v>
      </c>
      <c r="E241" s="3" t="s">
        <v>10729</v>
      </c>
      <c r="F241" s="3" t="s">
        <v>10622</v>
      </c>
      <c r="G241" s="3" t="s">
        <v>10616</v>
      </c>
      <c r="H241" s="3">
        <v>26</v>
      </c>
      <c r="I241" s="14" t="s">
        <v>10778</v>
      </c>
      <c r="J241" s="14" t="s">
        <v>20</v>
      </c>
      <c r="K241" s="14" t="s">
        <v>27</v>
      </c>
      <c r="L241" s="3" t="s">
        <v>535</v>
      </c>
      <c r="M241" s="14" t="s">
        <v>70</v>
      </c>
      <c r="N241" s="3" t="b">
        <v>0</v>
      </c>
      <c r="O241" s="3" t="s">
        <v>10726</v>
      </c>
      <c r="P241" s="3" t="s">
        <v>51</v>
      </c>
      <c r="Q241" s="3" t="b">
        <v>0</v>
      </c>
      <c r="R241" s="3">
        <v>-83.254999999999995</v>
      </c>
      <c r="S241" s="3">
        <v>39.082999999999998</v>
      </c>
      <c r="T241" s="3" t="b">
        <v>1</v>
      </c>
    </row>
    <row r="242" spans="1:20" x14ac:dyDescent="0.2">
      <c r="A242" s="2">
        <v>241</v>
      </c>
      <c r="B242" s="2" t="s">
        <v>536</v>
      </c>
      <c r="C242" s="4">
        <v>42093</v>
      </c>
      <c r="D242" s="2">
        <v>2015</v>
      </c>
      <c r="E242" s="2" t="s">
        <v>10729</v>
      </c>
      <c r="F242" s="2" t="s">
        <v>10622</v>
      </c>
      <c r="G242" s="2" t="s">
        <v>10624</v>
      </c>
      <c r="H242" s="2">
        <v>54</v>
      </c>
      <c r="I242" s="13" t="s">
        <v>10776</v>
      </c>
      <c r="J242" s="13" t="s">
        <v>20</v>
      </c>
      <c r="K242" s="13" t="s">
        <v>10617</v>
      </c>
      <c r="L242" s="2" t="s">
        <v>537</v>
      </c>
      <c r="M242" s="13" t="s">
        <v>101</v>
      </c>
      <c r="N242" s="2" t="b">
        <v>0</v>
      </c>
      <c r="O242" s="2" t="s">
        <v>10726</v>
      </c>
      <c r="P242" s="2" t="s">
        <v>25</v>
      </c>
      <c r="Q242" s="2" t="b">
        <v>0</v>
      </c>
      <c r="R242" s="2">
        <v>-114.84</v>
      </c>
      <c r="S242" s="2">
        <v>35.973999999999997</v>
      </c>
      <c r="T242" s="2" t="b">
        <v>1</v>
      </c>
    </row>
    <row r="243" spans="1:20" x14ac:dyDescent="0.2">
      <c r="A243" s="3">
        <v>242</v>
      </c>
      <c r="B243" s="3" t="s">
        <v>538</v>
      </c>
      <c r="C243" s="5">
        <v>42093</v>
      </c>
      <c r="D243" s="3">
        <v>2015</v>
      </c>
      <c r="E243" s="3" t="s">
        <v>10729</v>
      </c>
      <c r="F243" s="3" t="s">
        <v>10622</v>
      </c>
      <c r="G243" s="3" t="s">
        <v>10624</v>
      </c>
      <c r="H243" s="3">
        <v>49</v>
      </c>
      <c r="I243" s="14" t="s">
        <v>10777</v>
      </c>
      <c r="J243" s="14" t="s">
        <v>20</v>
      </c>
      <c r="K243" s="14" t="s">
        <v>27</v>
      </c>
      <c r="L243" s="3" t="s">
        <v>539</v>
      </c>
      <c r="M243" s="14" t="s">
        <v>29</v>
      </c>
      <c r="N243" s="3" t="b">
        <v>1</v>
      </c>
      <c r="O243" s="3" t="s">
        <v>10726</v>
      </c>
      <c r="P243" s="3" t="s">
        <v>25</v>
      </c>
      <c r="Q243" s="3" t="b">
        <v>0</v>
      </c>
      <c r="R243" s="3">
        <v>-123.181</v>
      </c>
      <c r="S243" s="3">
        <v>44.091000000000001</v>
      </c>
      <c r="T243" s="3" t="b">
        <v>1</v>
      </c>
    </row>
    <row r="244" spans="1:20" x14ac:dyDescent="0.2">
      <c r="A244" s="2">
        <v>243</v>
      </c>
      <c r="B244" s="2" t="s">
        <v>540</v>
      </c>
      <c r="C244" s="4">
        <v>42094</v>
      </c>
      <c r="D244" s="2">
        <v>2015</v>
      </c>
      <c r="E244" s="2" t="s">
        <v>10729</v>
      </c>
      <c r="F244" s="2" t="s">
        <v>10622</v>
      </c>
      <c r="G244" s="2" t="s">
        <v>10624</v>
      </c>
      <c r="H244" s="2">
        <v>36</v>
      </c>
      <c r="I244" s="13" t="s">
        <v>10779</v>
      </c>
      <c r="J244" s="13" t="s">
        <v>20</v>
      </c>
      <c r="K244" s="13" t="s">
        <v>27</v>
      </c>
      <c r="L244" s="2" t="s">
        <v>541</v>
      </c>
      <c r="M244" s="13" t="s">
        <v>170</v>
      </c>
      <c r="N244" s="2" t="b">
        <v>0</v>
      </c>
      <c r="O244" s="2" t="s">
        <v>10726</v>
      </c>
      <c r="P244" s="2" t="s">
        <v>25</v>
      </c>
      <c r="Q244" s="2" t="b">
        <v>0</v>
      </c>
      <c r="R244" s="2">
        <v>-82.49</v>
      </c>
      <c r="S244" s="2">
        <v>28.102</v>
      </c>
      <c r="T244" s="2" t="b">
        <v>1</v>
      </c>
    </row>
    <row r="245" spans="1:20" x14ac:dyDescent="0.2">
      <c r="A245" s="3">
        <v>244</v>
      </c>
      <c r="B245" s="3" t="s">
        <v>542</v>
      </c>
      <c r="C245" s="5">
        <v>42094</v>
      </c>
      <c r="D245" s="3">
        <v>2015</v>
      </c>
      <c r="E245" s="3" t="s">
        <v>10729</v>
      </c>
      <c r="F245" s="3" t="s">
        <v>10622</v>
      </c>
      <c r="G245" s="3" t="s">
        <v>10626</v>
      </c>
      <c r="H245" s="3">
        <v>21</v>
      </c>
      <c r="I245" s="14" t="s">
        <v>10778</v>
      </c>
      <c r="J245" s="14" t="s">
        <v>20</v>
      </c>
      <c r="K245" s="14" t="s">
        <v>33</v>
      </c>
      <c r="L245" s="3" t="s">
        <v>543</v>
      </c>
      <c r="M245" s="14" t="s">
        <v>67</v>
      </c>
      <c r="N245" s="3" t="b">
        <v>0</v>
      </c>
      <c r="O245" s="3" t="s">
        <v>10726</v>
      </c>
      <c r="P245" s="3" t="s">
        <v>25</v>
      </c>
      <c r="Q245" s="3" t="b">
        <v>0</v>
      </c>
      <c r="R245" s="3">
        <v>-94.971000000000004</v>
      </c>
      <c r="S245" s="3">
        <v>29.733000000000001</v>
      </c>
      <c r="T245" s="3" t="b">
        <v>1</v>
      </c>
    </row>
    <row r="246" spans="1:20" x14ac:dyDescent="0.2">
      <c r="A246" s="2">
        <v>245</v>
      </c>
      <c r="B246" s="2" t="s">
        <v>544</v>
      </c>
      <c r="C246" s="4">
        <v>42094</v>
      </c>
      <c r="D246" s="2">
        <v>2015</v>
      </c>
      <c r="E246" s="2" t="s">
        <v>10729</v>
      </c>
      <c r="F246" s="2" t="s">
        <v>10622</v>
      </c>
      <c r="G246" s="2" t="s">
        <v>10630</v>
      </c>
      <c r="H246" s="2">
        <v>27</v>
      </c>
      <c r="I246" s="13" t="s">
        <v>10778</v>
      </c>
      <c r="J246" s="13" t="s">
        <v>55</v>
      </c>
      <c r="K246" s="13" t="s">
        <v>59</v>
      </c>
      <c r="L246" s="2" t="s">
        <v>545</v>
      </c>
      <c r="M246" s="13" t="s">
        <v>180</v>
      </c>
      <c r="N246" s="2" t="b">
        <v>0</v>
      </c>
      <c r="O246" s="2" t="s">
        <v>441</v>
      </c>
      <c r="P246" s="2" t="s">
        <v>51</v>
      </c>
      <c r="Q246" s="2" t="b">
        <v>0</v>
      </c>
      <c r="R246" s="2">
        <v>-76.77</v>
      </c>
      <c r="S246" s="2">
        <v>39.115000000000002</v>
      </c>
      <c r="T246" s="2" t="b">
        <v>1</v>
      </c>
    </row>
    <row r="247" spans="1:20" x14ac:dyDescent="0.2">
      <c r="A247" s="3">
        <v>246</v>
      </c>
      <c r="B247" s="3" t="s">
        <v>546</v>
      </c>
      <c r="C247" s="5">
        <v>42095</v>
      </c>
      <c r="D247" s="3">
        <v>2015</v>
      </c>
      <c r="E247" s="3" t="s">
        <v>10730</v>
      </c>
      <c r="F247" s="3" t="s">
        <v>10622</v>
      </c>
      <c r="G247" s="3" t="s">
        <v>10624</v>
      </c>
      <c r="H247" s="3">
        <v>37</v>
      </c>
      <c r="I247" s="14" t="s">
        <v>10779</v>
      </c>
      <c r="J247" s="14" t="s">
        <v>20</v>
      </c>
      <c r="K247" s="14" t="s">
        <v>59</v>
      </c>
      <c r="L247" s="3" t="s">
        <v>547</v>
      </c>
      <c r="M247" s="14" t="s">
        <v>40</v>
      </c>
      <c r="N247" s="3" t="b">
        <v>0</v>
      </c>
      <c r="O247" s="3" t="s">
        <v>10726</v>
      </c>
      <c r="P247" s="3" t="s">
        <v>25</v>
      </c>
      <c r="Q247" s="3" t="b">
        <v>0</v>
      </c>
      <c r="R247" s="3">
        <v>-118.337</v>
      </c>
      <c r="S247" s="3">
        <v>33.902000000000001</v>
      </c>
      <c r="T247" s="3" t="b">
        <v>1</v>
      </c>
    </row>
    <row r="248" spans="1:20" x14ac:dyDescent="0.2">
      <c r="A248" s="2">
        <v>247</v>
      </c>
      <c r="B248" s="2" t="s">
        <v>548</v>
      </c>
      <c r="C248" s="4">
        <v>42095</v>
      </c>
      <c r="D248" s="2">
        <v>2015</v>
      </c>
      <c r="E248" s="2" t="s">
        <v>10730</v>
      </c>
      <c r="F248" s="2" t="s">
        <v>10622</v>
      </c>
      <c r="G248" s="2" t="s">
        <v>10628</v>
      </c>
      <c r="H248" s="2">
        <v>36</v>
      </c>
      <c r="I248" s="13" t="s">
        <v>10779</v>
      </c>
      <c r="J248" s="13" t="s">
        <v>20</v>
      </c>
      <c r="K248" s="13" t="s">
        <v>27</v>
      </c>
      <c r="L248" s="2" t="s">
        <v>549</v>
      </c>
      <c r="M248" s="13" t="s">
        <v>118</v>
      </c>
      <c r="N248" s="2" t="b">
        <v>0</v>
      </c>
      <c r="O248" s="2" t="s">
        <v>10726</v>
      </c>
      <c r="P248" s="2" t="s">
        <v>25</v>
      </c>
      <c r="Q248" s="2" t="b">
        <v>0</v>
      </c>
      <c r="R248" s="2">
        <v>-74.709999999999994</v>
      </c>
      <c r="S248" s="2">
        <v>40.216999999999999</v>
      </c>
      <c r="T248" s="2" t="b">
        <v>1</v>
      </c>
    </row>
    <row r="249" spans="1:20" x14ac:dyDescent="0.2">
      <c r="A249" s="3">
        <v>248</v>
      </c>
      <c r="B249" s="3" t="s">
        <v>550</v>
      </c>
      <c r="C249" s="5">
        <v>42096</v>
      </c>
      <c r="D249" s="3">
        <v>2015</v>
      </c>
      <c r="E249" s="3" t="s">
        <v>10730</v>
      </c>
      <c r="F249" s="3" t="s">
        <v>10622</v>
      </c>
      <c r="G249" s="3" t="s">
        <v>10624</v>
      </c>
      <c r="H249" s="3">
        <v>32</v>
      </c>
      <c r="I249" s="14" t="s">
        <v>10779</v>
      </c>
      <c r="J249" s="14" t="s">
        <v>20</v>
      </c>
      <c r="K249" s="14" t="s">
        <v>59</v>
      </c>
      <c r="L249" s="3" t="s">
        <v>551</v>
      </c>
      <c r="M249" s="14" t="s">
        <v>96</v>
      </c>
      <c r="N249" s="3" t="b">
        <v>0</v>
      </c>
      <c r="O249" s="3" t="s">
        <v>10726</v>
      </c>
      <c r="P249" s="3" t="s">
        <v>76</v>
      </c>
      <c r="Q249" s="3" t="b">
        <v>0</v>
      </c>
      <c r="R249" s="3">
        <v>-90.581999999999994</v>
      </c>
      <c r="S249" s="3">
        <v>41.5</v>
      </c>
      <c r="T249" s="3" t="b">
        <v>1</v>
      </c>
    </row>
    <row r="250" spans="1:20" x14ac:dyDescent="0.2">
      <c r="A250" s="2">
        <v>249</v>
      </c>
      <c r="B250" s="2" t="s">
        <v>552</v>
      </c>
      <c r="C250" s="4">
        <v>42096</v>
      </c>
      <c r="D250" s="2">
        <v>2015</v>
      </c>
      <c r="E250" s="2" t="s">
        <v>10730</v>
      </c>
      <c r="F250" s="2" t="s">
        <v>10622</v>
      </c>
      <c r="G250" s="2" t="s">
        <v>10625</v>
      </c>
      <c r="H250" s="2">
        <v>44</v>
      </c>
      <c r="I250" s="13" t="s">
        <v>10777</v>
      </c>
      <c r="J250" s="13" t="s">
        <v>20</v>
      </c>
      <c r="K250" s="13" t="s">
        <v>59</v>
      </c>
      <c r="L250" s="2" t="s">
        <v>553</v>
      </c>
      <c r="M250" s="13" t="s">
        <v>47</v>
      </c>
      <c r="N250" s="2" t="b">
        <v>0</v>
      </c>
      <c r="O250" s="2" t="s">
        <v>441</v>
      </c>
      <c r="P250" s="2" t="s">
        <v>25</v>
      </c>
      <c r="Q250" s="2" t="b">
        <v>0</v>
      </c>
      <c r="R250" s="2">
        <v>-95.94</v>
      </c>
      <c r="S250" s="2">
        <v>36.183999999999997</v>
      </c>
      <c r="T250" s="2" t="b">
        <v>1</v>
      </c>
    </row>
    <row r="251" spans="1:20" x14ac:dyDescent="0.2">
      <c r="A251" s="3">
        <v>250</v>
      </c>
      <c r="B251" s="3" t="s">
        <v>554</v>
      </c>
      <c r="C251" s="5">
        <v>42096</v>
      </c>
      <c r="D251" s="3">
        <v>2015</v>
      </c>
      <c r="E251" s="3" t="s">
        <v>10730</v>
      </c>
      <c r="F251" s="3" t="s">
        <v>10622</v>
      </c>
      <c r="G251" s="3" t="s">
        <v>10624</v>
      </c>
      <c r="H251" s="3">
        <v>27</v>
      </c>
      <c r="I251" s="14" t="s">
        <v>10778</v>
      </c>
      <c r="J251" s="14" t="s">
        <v>20</v>
      </c>
      <c r="K251" s="14" t="s">
        <v>27</v>
      </c>
      <c r="L251" s="3" t="s">
        <v>555</v>
      </c>
      <c r="M251" s="14" t="s">
        <v>75</v>
      </c>
      <c r="N251" s="3" t="b">
        <v>1</v>
      </c>
      <c r="O251" s="3" t="s">
        <v>10726</v>
      </c>
      <c r="P251" s="3" t="s">
        <v>25</v>
      </c>
      <c r="Q251" s="3" t="b">
        <v>0</v>
      </c>
      <c r="R251" s="3">
        <v>-92.406999999999996</v>
      </c>
      <c r="S251" s="3">
        <v>31.346</v>
      </c>
      <c r="T251" s="3" t="b">
        <v>1</v>
      </c>
    </row>
    <row r="252" spans="1:20" x14ac:dyDescent="0.2">
      <c r="A252" s="2">
        <v>251</v>
      </c>
      <c r="B252" s="2" t="s">
        <v>556</v>
      </c>
      <c r="C252" s="4">
        <v>42096</v>
      </c>
      <c r="D252" s="2">
        <v>2015</v>
      </c>
      <c r="E252" s="2" t="s">
        <v>10730</v>
      </c>
      <c r="F252" s="2" t="s">
        <v>10623</v>
      </c>
      <c r="G252" s="2" t="s">
        <v>10624</v>
      </c>
      <c r="H252" s="2">
        <v>63</v>
      </c>
      <c r="I252" s="13" t="s">
        <v>10782</v>
      </c>
      <c r="J252" s="13" t="s">
        <v>20</v>
      </c>
      <c r="K252" s="13" t="s">
        <v>27</v>
      </c>
      <c r="L252" s="2" t="s">
        <v>557</v>
      </c>
      <c r="M252" s="13" t="s">
        <v>96</v>
      </c>
      <c r="N252" s="2" t="b">
        <v>1</v>
      </c>
      <c r="O252" s="2" t="s">
        <v>10726</v>
      </c>
      <c r="P252" s="2" t="s">
        <v>25</v>
      </c>
      <c r="Q252" s="2" t="b">
        <v>0</v>
      </c>
      <c r="R252" s="2">
        <v>-88.677000000000007</v>
      </c>
      <c r="S252" s="2">
        <v>37.176000000000002</v>
      </c>
      <c r="T252" s="2" t="b">
        <v>1</v>
      </c>
    </row>
    <row r="253" spans="1:20" x14ac:dyDescent="0.2">
      <c r="A253" s="3">
        <v>252</v>
      </c>
      <c r="B253" s="3" t="s">
        <v>558</v>
      </c>
      <c r="C253" s="5">
        <v>42097</v>
      </c>
      <c r="D253" s="3">
        <v>2015</v>
      </c>
      <c r="E253" s="3" t="s">
        <v>10730</v>
      </c>
      <c r="F253" s="3" t="s">
        <v>10622</v>
      </c>
      <c r="G253" s="3" t="s">
        <v>10628</v>
      </c>
      <c r="H253" s="3">
        <v>38</v>
      </c>
      <c r="I253" s="14" t="s">
        <v>10779</v>
      </c>
      <c r="J253" s="14" t="s">
        <v>20</v>
      </c>
      <c r="K253" s="14" t="s">
        <v>27</v>
      </c>
      <c r="L253" s="3" t="s">
        <v>559</v>
      </c>
      <c r="M253" s="14" t="s">
        <v>115</v>
      </c>
      <c r="N253" s="3" t="b">
        <v>0</v>
      </c>
      <c r="O253" s="3" t="s">
        <v>441</v>
      </c>
      <c r="P253" s="3" t="s">
        <v>25</v>
      </c>
      <c r="Q253" s="3" t="b">
        <v>1</v>
      </c>
      <c r="R253" s="3">
        <v>-78.128</v>
      </c>
      <c r="S253" s="3">
        <v>39.191000000000003</v>
      </c>
      <c r="T253" s="3" t="b">
        <v>1</v>
      </c>
    </row>
    <row r="254" spans="1:20" x14ac:dyDescent="0.2">
      <c r="A254" s="2">
        <v>253</v>
      </c>
      <c r="B254" s="2" t="s">
        <v>560</v>
      </c>
      <c r="C254" s="4">
        <v>42098</v>
      </c>
      <c r="D254" s="2">
        <v>2015</v>
      </c>
      <c r="E254" s="2" t="s">
        <v>10730</v>
      </c>
      <c r="F254" s="2" t="s">
        <v>10622</v>
      </c>
      <c r="G254" s="2" t="s">
        <v>10624</v>
      </c>
      <c r="H254" s="2">
        <v>17</v>
      </c>
      <c r="I254" s="13" t="s">
        <v>10780</v>
      </c>
      <c r="J254" s="13" t="s">
        <v>20</v>
      </c>
      <c r="K254" s="13" t="s">
        <v>59</v>
      </c>
      <c r="L254" s="2" t="s">
        <v>561</v>
      </c>
      <c r="M254" s="13" t="s">
        <v>96</v>
      </c>
      <c r="N254" s="2" t="b">
        <v>0</v>
      </c>
      <c r="O254" s="2" t="s">
        <v>10726</v>
      </c>
      <c r="P254" s="2" t="s">
        <v>76</v>
      </c>
      <c r="Q254" s="2" t="b">
        <v>0</v>
      </c>
      <c r="R254" s="2">
        <v>-87.844999999999999</v>
      </c>
      <c r="S254" s="2">
        <v>42.451999999999998</v>
      </c>
      <c r="T254" s="2" t="b">
        <v>1</v>
      </c>
    </row>
    <row r="255" spans="1:20" x14ac:dyDescent="0.2">
      <c r="A255" s="3">
        <v>254</v>
      </c>
      <c r="B255" s="3" t="s">
        <v>562</v>
      </c>
      <c r="C255" s="5">
        <v>42098</v>
      </c>
      <c r="D255" s="3">
        <v>2015</v>
      </c>
      <c r="E255" s="3" t="s">
        <v>10730</v>
      </c>
      <c r="F255" s="3" t="s">
        <v>10622</v>
      </c>
      <c r="G255" s="3" t="s">
        <v>10624</v>
      </c>
      <c r="H255" s="3">
        <v>31</v>
      </c>
      <c r="I255" s="14" t="s">
        <v>10779</v>
      </c>
      <c r="J255" s="14" t="s">
        <v>20</v>
      </c>
      <c r="K255" s="14" t="s">
        <v>59</v>
      </c>
      <c r="L255" s="3" t="s">
        <v>563</v>
      </c>
      <c r="M255" s="14" t="s">
        <v>40</v>
      </c>
      <c r="N255" s="3" t="b">
        <v>0</v>
      </c>
      <c r="O255" s="3" t="s">
        <v>10726</v>
      </c>
      <c r="P255" s="3" t="s">
        <v>25</v>
      </c>
      <c r="Q255" s="3" t="b">
        <v>1</v>
      </c>
      <c r="R255" s="3">
        <v>-117.852</v>
      </c>
      <c r="S255" s="3">
        <v>33.835999999999999</v>
      </c>
      <c r="T255" s="3" t="b">
        <v>1</v>
      </c>
    </row>
    <row r="256" spans="1:20" x14ac:dyDescent="0.2">
      <c r="A256" s="2">
        <v>255</v>
      </c>
      <c r="B256" s="2" t="s">
        <v>564</v>
      </c>
      <c r="C256" s="4">
        <v>42098</v>
      </c>
      <c r="D256" s="2">
        <v>2015</v>
      </c>
      <c r="E256" s="2" t="s">
        <v>10730</v>
      </c>
      <c r="F256" s="2" t="s">
        <v>10622</v>
      </c>
      <c r="G256" s="2" t="s">
        <v>10624</v>
      </c>
      <c r="H256" s="2">
        <v>34</v>
      </c>
      <c r="I256" s="13" t="s">
        <v>10779</v>
      </c>
      <c r="J256" s="13" t="s">
        <v>20</v>
      </c>
      <c r="K256" s="13" t="s">
        <v>27</v>
      </c>
      <c r="L256" s="2" t="s">
        <v>565</v>
      </c>
      <c r="M256" s="13" t="s">
        <v>104</v>
      </c>
      <c r="N256" s="2" t="b">
        <v>1</v>
      </c>
      <c r="O256" s="2" t="s">
        <v>10726</v>
      </c>
      <c r="P256" s="2" t="s">
        <v>51</v>
      </c>
      <c r="Q256" s="2" t="b">
        <v>0</v>
      </c>
      <c r="R256" s="2">
        <v>-106.193</v>
      </c>
      <c r="S256" s="2">
        <v>35.055999999999997</v>
      </c>
      <c r="T256" s="2" t="b">
        <v>1</v>
      </c>
    </row>
    <row r="257" spans="1:20" x14ac:dyDescent="0.2">
      <c r="A257" s="3">
        <v>256</v>
      </c>
      <c r="B257" s="3" t="s">
        <v>566</v>
      </c>
      <c r="C257" s="5">
        <v>42098</v>
      </c>
      <c r="D257" s="3">
        <v>2015</v>
      </c>
      <c r="E257" s="3" t="s">
        <v>10730</v>
      </c>
      <c r="F257" s="3" t="s">
        <v>10623</v>
      </c>
      <c r="G257" s="3" t="s">
        <v>10625</v>
      </c>
      <c r="H257" s="3">
        <v>50</v>
      </c>
      <c r="I257" s="14" t="s">
        <v>10777</v>
      </c>
      <c r="J257" s="14" t="s">
        <v>20</v>
      </c>
      <c r="K257" s="14" t="s">
        <v>59</v>
      </c>
      <c r="L257" s="3" t="s">
        <v>567</v>
      </c>
      <c r="M257" s="14" t="s">
        <v>365</v>
      </c>
      <c r="N257" s="3" t="b">
        <v>0</v>
      </c>
      <c r="O257" s="3" t="s">
        <v>441</v>
      </c>
      <c r="P257" s="3" t="s">
        <v>76</v>
      </c>
      <c r="Q257" s="3" t="b">
        <v>0</v>
      </c>
      <c r="R257" s="3">
        <v>-80.013999999999996</v>
      </c>
      <c r="S257" s="3">
        <v>32.899000000000001</v>
      </c>
      <c r="T257" s="3" t="b">
        <v>1</v>
      </c>
    </row>
    <row r="258" spans="1:20" x14ac:dyDescent="0.2">
      <c r="A258" s="2">
        <v>257</v>
      </c>
      <c r="B258" s="2" t="s">
        <v>568</v>
      </c>
      <c r="C258" s="4">
        <v>42099</v>
      </c>
      <c r="D258" s="2">
        <v>2015</v>
      </c>
      <c r="E258" s="2" t="s">
        <v>10730</v>
      </c>
      <c r="F258" s="2" t="s">
        <v>10622</v>
      </c>
      <c r="G258" s="2" t="s">
        <v>10628</v>
      </c>
      <c r="H258" s="2">
        <v>51</v>
      </c>
      <c r="I258" s="13" t="s">
        <v>10776</v>
      </c>
      <c r="J258" s="13" t="s">
        <v>20</v>
      </c>
      <c r="K258" s="13" t="s">
        <v>27</v>
      </c>
      <c r="L258" s="2" t="s">
        <v>200</v>
      </c>
      <c r="M258" s="13" t="s">
        <v>50</v>
      </c>
      <c r="N258" s="2" t="b">
        <v>1</v>
      </c>
      <c r="O258" s="2" t="s">
        <v>441</v>
      </c>
      <c r="P258" s="2" t="s">
        <v>25</v>
      </c>
      <c r="Q258" s="2" t="b">
        <v>0</v>
      </c>
      <c r="R258" s="2">
        <v>-112.14400000000001</v>
      </c>
      <c r="S258" s="2">
        <v>33.655000000000001</v>
      </c>
      <c r="T258" s="2" t="b">
        <v>1</v>
      </c>
    </row>
    <row r="259" spans="1:20" x14ac:dyDescent="0.2">
      <c r="A259" s="3">
        <v>258</v>
      </c>
      <c r="B259" s="3" t="s">
        <v>569</v>
      </c>
      <c r="C259" s="5">
        <v>42099</v>
      </c>
      <c r="D259" s="3">
        <v>2015</v>
      </c>
      <c r="E259" s="3" t="s">
        <v>10730</v>
      </c>
      <c r="F259" s="3" t="s">
        <v>10622</v>
      </c>
      <c r="G259" s="3" t="s">
        <v>10624</v>
      </c>
      <c r="H259" s="3">
        <v>56</v>
      </c>
      <c r="I259" s="14" t="s">
        <v>10776</v>
      </c>
      <c r="J259" s="14" t="s">
        <v>20</v>
      </c>
      <c r="K259" s="14" t="s">
        <v>27</v>
      </c>
      <c r="L259" s="3" t="s">
        <v>570</v>
      </c>
      <c r="M259" s="14" t="s">
        <v>40</v>
      </c>
      <c r="N259" s="3" t="b">
        <v>0</v>
      </c>
      <c r="O259" s="3" t="s">
        <v>10726</v>
      </c>
      <c r="P259" s="3" t="s">
        <v>25</v>
      </c>
      <c r="Q259" s="3" t="b">
        <v>0</v>
      </c>
      <c r="R259" s="3">
        <v>-118.414</v>
      </c>
      <c r="S259" s="3">
        <v>35.127000000000002</v>
      </c>
      <c r="T259" s="3" t="b">
        <v>1</v>
      </c>
    </row>
    <row r="260" spans="1:20" x14ac:dyDescent="0.2">
      <c r="A260" s="2">
        <v>259</v>
      </c>
      <c r="B260" s="2" t="s">
        <v>571</v>
      </c>
      <c r="C260" s="4">
        <v>42100</v>
      </c>
      <c r="D260" s="2">
        <v>2015</v>
      </c>
      <c r="E260" s="2" t="s">
        <v>10730</v>
      </c>
      <c r="F260" s="2" t="s">
        <v>10622</v>
      </c>
      <c r="G260" s="2" t="s">
        <v>10624</v>
      </c>
      <c r="H260" s="2">
        <v>23</v>
      </c>
      <c r="I260" s="13" t="s">
        <v>10778</v>
      </c>
      <c r="J260" s="13" t="s">
        <v>20</v>
      </c>
      <c r="K260" s="13" t="s">
        <v>27</v>
      </c>
      <c r="L260" s="2" t="s">
        <v>124</v>
      </c>
      <c r="M260" s="13" t="s">
        <v>125</v>
      </c>
      <c r="N260" s="2" t="b">
        <v>1</v>
      </c>
      <c r="O260" s="2" t="s">
        <v>10726</v>
      </c>
      <c r="P260" s="2" t="s">
        <v>25</v>
      </c>
      <c r="Q260" s="2" t="b">
        <v>0</v>
      </c>
      <c r="R260" s="2">
        <v>-86.272999999999996</v>
      </c>
      <c r="S260" s="2">
        <v>39.680999999999997</v>
      </c>
      <c r="T260" s="2" t="b">
        <v>1</v>
      </c>
    </row>
    <row r="261" spans="1:20" x14ac:dyDescent="0.2">
      <c r="A261" s="3">
        <v>260</v>
      </c>
      <c r="B261" s="3" t="s">
        <v>572</v>
      </c>
      <c r="C261" s="5">
        <v>42100</v>
      </c>
      <c r="D261" s="3">
        <v>2015</v>
      </c>
      <c r="E261" s="3" t="s">
        <v>10730</v>
      </c>
      <c r="F261" s="3" t="s">
        <v>10622</v>
      </c>
      <c r="G261" s="3" t="s">
        <v>10624</v>
      </c>
      <c r="H261" s="3">
        <v>25</v>
      </c>
      <c r="I261" s="14" t="s">
        <v>10778</v>
      </c>
      <c r="J261" s="14" t="s">
        <v>20</v>
      </c>
      <c r="K261" s="14" t="s">
        <v>59</v>
      </c>
      <c r="L261" s="3" t="s">
        <v>573</v>
      </c>
      <c r="M261" s="14" t="s">
        <v>75</v>
      </c>
      <c r="N261" s="3" t="b">
        <v>0</v>
      </c>
      <c r="O261" s="3" t="s">
        <v>10726</v>
      </c>
      <c r="P261" s="3" t="s">
        <v>76</v>
      </c>
      <c r="Q261" s="3" t="b">
        <v>0</v>
      </c>
      <c r="R261" s="3">
        <v>-90.048000000000002</v>
      </c>
      <c r="S261" s="3">
        <v>29.876999999999999</v>
      </c>
      <c r="T261" s="3" t="b">
        <v>1</v>
      </c>
    </row>
    <row r="262" spans="1:20" x14ac:dyDescent="0.2">
      <c r="A262" s="2">
        <v>261</v>
      </c>
      <c r="B262" s="2" t="s">
        <v>574</v>
      </c>
      <c r="C262" s="4">
        <v>42100</v>
      </c>
      <c r="D262" s="2">
        <v>2015</v>
      </c>
      <c r="E262" s="2" t="s">
        <v>10730</v>
      </c>
      <c r="F262" s="2" t="s">
        <v>10622</v>
      </c>
      <c r="G262" s="2" t="s">
        <v>10624</v>
      </c>
      <c r="H262" s="2">
        <v>31</v>
      </c>
      <c r="I262" s="13" t="s">
        <v>10779</v>
      </c>
      <c r="J262" s="13" t="s">
        <v>20</v>
      </c>
      <c r="K262" s="13" t="s">
        <v>27</v>
      </c>
      <c r="L262" s="2" t="s">
        <v>575</v>
      </c>
      <c r="M262" s="13" t="s">
        <v>177</v>
      </c>
      <c r="N262" s="2" t="b">
        <v>0</v>
      </c>
      <c r="O262" s="2" t="s">
        <v>10726</v>
      </c>
      <c r="P262" s="2" t="s">
        <v>51</v>
      </c>
      <c r="Q262" s="2" t="b">
        <v>0</v>
      </c>
      <c r="R262" s="2">
        <v>-112.04900000000001</v>
      </c>
      <c r="S262" s="2">
        <v>43.642000000000003</v>
      </c>
      <c r="T262" s="2" t="b">
        <v>1</v>
      </c>
    </row>
    <row r="263" spans="1:20" x14ac:dyDescent="0.2">
      <c r="A263" s="3">
        <v>262</v>
      </c>
      <c r="B263" s="3" t="s">
        <v>576</v>
      </c>
      <c r="C263" s="5">
        <v>42101</v>
      </c>
      <c r="D263" s="3">
        <v>2015</v>
      </c>
      <c r="E263" s="3" t="s">
        <v>10730</v>
      </c>
      <c r="F263" s="3" t="s">
        <v>10622</v>
      </c>
      <c r="G263" s="3" t="s">
        <v>10624</v>
      </c>
      <c r="H263" s="3">
        <v>32</v>
      </c>
      <c r="I263" s="14" t="s">
        <v>10779</v>
      </c>
      <c r="J263" s="14" t="s">
        <v>20</v>
      </c>
      <c r="K263" s="14" t="s">
        <v>27</v>
      </c>
      <c r="L263" s="3" t="s">
        <v>577</v>
      </c>
      <c r="M263" s="14" t="s">
        <v>47</v>
      </c>
      <c r="N263" s="3" t="b">
        <v>0</v>
      </c>
      <c r="O263" s="3" t="s">
        <v>10726</v>
      </c>
      <c r="P263" s="3" t="s">
        <v>51</v>
      </c>
      <c r="Q263" s="3" t="b">
        <v>0</v>
      </c>
      <c r="R263" s="3">
        <v>-97.057000000000002</v>
      </c>
      <c r="S263" s="3">
        <v>35.338999999999999</v>
      </c>
      <c r="T263" s="3" t="b">
        <v>1</v>
      </c>
    </row>
    <row r="264" spans="1:20" x14ac:dyDescent="0.2">
      <c r="A264" s="2">
        <v>263</v>
      </c>
      <c r="B264" s="2" t="s">
        <v>578</v>
      </c>
      <c r="C264" s="4">
        <v>42102</v>
      </c>
      <c r="D264" s="2">
        <v>2015</v>
      </c>
      <c r="E264" s="2" t="s">
        <v>10730</v>
      </c>
      <c r="F264" s="2" t="s">
        <v>10622</v>
      </c>
      <c r="G264" s="2" t="s">
        <v>10624</v>
      </c>
      <c r="H264" s="2">
        <v>60</v>
      </c>
      <c r="I264" s="13" t="s">
        <v>10776</v>
      </c>
      <c r="J264" s="13" t="s">
        <v>20</v>
      </c>
      <c r="K264" s="13" t="s">
        <v>27</v>
      </c>
      <c r="L264" s="2" t="s">
        <v>453</v>
      </c>
      <c r="M264" s="13" t="s">
        <v>67</v>
      </c>
      <c r="N264" s="2" t="b">
        <v>0</v>
      </c>
      <c r="O264" s="2" t="s">
        <v>10726</v>
      </c>
      <c r="P264" s="2" t="s">
        <v>51</v>
      </c>
      <c r="Q264" s="2" t="b">
        <v>0</v>
      </c>
      <c r="R264" s="2">
        <v>-98.427000000000007</v>
      </c>
      <c r="S264" s="2">
        <v>29.489000000000001</v>
      </c>
      <c r="T264" s="2" t="b">
        <v>1</v>
      </c>
    </row>
    <row r="265" spans="1:20" x14ac:dyDescent="0.2">
      <c r="A265" s="3">
        <v>264</v>
      </c>
      <c r="B265" s="3" t="s">
        <v>579</v>
      </c>
      <c r="C265" s="5">
        <v>42102</v>
      </c>
      <c r="D265" s="3">
        <v>2015</v>
      </c>
      <c r="E265" s="3" t="s">
        <v>10730</v>
      </c>
      <c r="F265" s="3" t="s">
        <v>10622</v>
      </c>
      <c r="G265" s="3" t="s">
        <v>10616</v>
      </c>
      <c r="H265" s="3">
        <v>42</v>
      </c>
      <c r="I265" s="14" t="s">
        <v>10777</v>
      </c>
      <c r="J265" s="14" t="s">
        <v>20</v>
      </c>
      <c r="K265" s="14" t="s">
        <v>59</v>
      </c>
      <c r="L265" s="3" t="s">
        <v>580</v>
      </c>
      <c r="M265" s="14" t="s">
        <v>234</v>
      </c>
      <c r="N265" s="3" t="b">
        <v>0</v>
      </c>
      <c r="O265" s="3" t="s">
        <v>10726</v>
      </c>
      <c r="P265" s="3" t="s">
        <v>51</v>
      </c>
      <c r="Q265" s="3" t="b">
        <v>0</v>
      </c>
      <c r="R265" s="3">
        <v>-83.332999999999998</v>
      </c>
      <c r="S265" s="3">
        <v>30.844999999999999</v>
      </c>
      <c r="T265" s="3" t="b">
        <v>1</v>
      </c>
    </row>
    <row r="266" spans="1:20" x14ac:dyDescent="0.2">
      <c r="A266" s="2">
        <v>265</v>
      </c>
      <c r="B266" s="2" t="s">
        <v>581</v>
      </c>
      <c r="C266" s="4">
        <v>42102</v>
      </c>
      <c r="D266" s="2">
        <v>2015</v>
      </c>
      <c r="E266" s="2" t="s">
        <v>10730</v>
      </c>
      <c r="F266" s="2" t="s">
        <v>10622</v>
      </c>
      <c r="G266" s="2" t="s">
        <v>10624</v>
      </c>
      <c r="H266" s="2">
        <v>39</v>
      </c>
      <c r="I266" s="13" t="s">
        <v>10779</v>
      </c>
      <c r="J266" s="13" t="s">
        <v>20</v>
      </c>
      <c r="K266" s="13" t="s">
        <v>33</v>
      </c>
      <c r="L266" s="2" t="s">
        <v>142</v>
      </c>
      <c r="M266" s="13" t="s">
        <v>40</v>
      </c>
      <c r="N266" s="2" t="b">
        <v>0</v>
      </c>
      <c r="O266" s="2" t="s">
        <v>10726</v>
      </c>
      <c r="P266" s="2" t="s">
        <v>76</v>
      </c>
      <c r="Q266" s="2" t="b">
        <v>0</v>
      </c>
      <c r="R266" s="2">
        <v>-118.212</v>
      </c>
      <c r="S266" s="2">
        <v>34.040999999999997</v>
      </c>
      <c r="T266" s="2" t="b">
        <v>1</v>
      </c>
    </row>
    <row r="267" spans="1:20" x14ac:dyDescent="0.2">
      <c r="A267" s="3">
        <v>266</v>
      </c>
      <c r="B267" s="3" t="s">
        <v>582</v>
      </c>
      <c r="C267" s="5">
        <v>42102</v>
      </c>
      <c r="D267" s="3">
        <v>2015</v>
      </c>
      <c r="E267" s="3" t="s">
        <v>10730</v>
      </c>
      <c r="F267" s="3" t="s">
        <v>10622</v>
      </c>
      <c r="G267" s="3" t="s">
        <v>10628</v>
      </c>
      <c r="H267" s="3">
        <v>28</v>
      </c>
      <c r="I267" s="14" t="s">
        <v>10778</v>
      </c>
      <c r="J267" s="14" t="s">
        <v>20</v>
      </c>
      <c r="K267" s="14" t="s">
        <v>21</v>
      </c>
      <c r="L267" s="3" t="s">
        <v>583</v>
      </c>
      <c r="M267" s="14" t="s">
        <v>40</v>
      </c>
      <c r="N267" s="3" t="b">
        <v>1</v>
      </c>
      <c r="O267" s="3" t="s">
        <v>441</v>
      </c>
      <c r="P267" s="3" t="s">
        <v>25</v>
      </c>
      <c r="Q267" s="3" t="b">
        <v>0</v>
      </c>
      <c r="R267" s="3">
        <v>-121.995</v>
      </c>
      <c r="S267" s="3">
        <v>37.404000000000003</v>
      </c>
      <c r="T267" s="3" t="b">
        <v>1</v>
      </c>
    </row>
    <row r="268" spans="1:20" x14ac:dyDescent="0.2">
      <c r="A268" s="2">
        <v>267</v>
      </c>
      <c r="B268" s="2" t="s">
        <v>584</v>
      </c>
      <c r="C268" s="4">
        <v>42103</v>
      </c>
      <c r="D268" s="2">
        <v>2015</v>
      </c>
      <c r="E268" s="2" t="s">
        <v>10730</v>
      </c>
      <c r="F268" s="2" t="s">
        <v>10622</v>
      </c>
      <c r="G268" s="2" t="s">
        <v>10633</v>
      </c>
      <c r="H268" s="2">
        <v>22</v>
      </c>
      <c r="I268" s="13" t="s">
        <v>10778</v>
      </c>
      <c r="J268" s="13" t="s">
        <v>20</v>
      </c>
      <c r="K268" s="13" t="s">
        <v>27</v>
      </c>
      <c r="L268" s="2" t="s">
        <v>585</v>
      </c>
      <c r="M268" s="13" t="s">
        <v>170</v>
      </c>
      <c r="N268" s="2" t="b">
        <v>0</v>
      </c>
      <c r="O268" s="2" t="s">
        <v>10726</v>
      </c>
      <c r="P268" s="2" t="s">
        <v>25</v>
      </c>
      <c r="Q268" s="2" t="b">
        <v>0</v>
      </c>
      <c r="R268" s="2">
        <v>-86.834999999999994</v>
      </c>
      <c r="S268" s="2">
        <v>30.413</v>
      </c>
      <c r="T268" s="2" t="b">
        <v>1</v>
      </c>
    </row>
    <row r="269" spans="1:20" x14ac:dyDescent="0.2">
      <c r="A269" s="3">
        <v>268</v>
      </c>
      <c r="B269" s="3" t="s">
        <v>586</v>
      </c>
      <c r="C269" s="5">
        <v>42103</v>
      </c>
      <c r="D269" s="3">
        <v>2015</v>
      </c>
      <c r="E269" s="3" t="s">
        <v>10730</v>
      </c>
      <c r="F269" s="3" t="s">
        <v>10622</v>
      </c>
      <c r="G269" s="3" t="s">
        <v>10624</v>
      </c>
      <c r="H269" s="3">
        <v>29</v>
      </c>
      <c r="I269" s="14" t="s">
        <v>10778</v>
      </c>
      <c r="J269" s="14" t="s">
        <v>20</v>
      </c>
      <c r="K269" s="14" t="s">
        <v>59</v>
      </c>
      <c r="L269" s="3" t="s">
        <v>587</v>
      </c>
      <c r="M269" s="14" t="s">
        <v>125</v>
      </c>
      <c r="N269" s="3" t="b">
        <v>0</v>
      </c>
      <c r="O269" s="3" t="s">
        <v>10726</v>
      </c>
      <c r="P269" s="3" t="s">
        <v>51</v>
      </c>
      <c r="Q269" s="3" t="b">
        <v>0</v>
      </c>
      <c r="R269" s="3">
        <v>-86.879000000000005</v>
      </c>
      <c r="S269" s="3">
        <v>40.878999999999998</v>
      </c>
      <c r="T269" s="3" t="b">
        <v>1</v>
      </c>
    </row>
    <row r="270" spans="1:20" x14ac:dyDescent="0.2">
      <c r="A270" s="2">
        <v>269</v>
      </c>
      <c r="B270" s="2" t="s">
        <v>588</v>
      </c>
      <c r="C270" s="4">
        <v>42103</v>
      </c>
      <c r="D270" s="2">
        <v>2015</v>
      </c>
      <c r="E270" s="2" t="s">
        <v>10730</v>
      </c>
      <c r="F270" s="2" t="s">
        <v>10622</v>
      </c>
      <c r="G270" s="2" t="s">
        <v>10624</v>
      </c>
      <c r="H270" s="2">
        <v>31</v>
      </c>
      <c r="I270" s="13" t="s">
        <v>10779</v>
      </c>
      <c r="J270" s="13" t="s">
        <v>20</v>
      </c>
      <c r="K270" s="13" t="s">
        <v>27</v>
      </c>
      <c r="L270" s="2" t="s">
        <v>589</v>
      </c>
      <c r="M270" s="13" t="s">
        <v>61</v>
      </c>
      <c r="N270" s="2" t="b">
        <v>1</v>
      </c>
      <c r="O270" s="2" t="s">
        <v>10726</v>
      </c>
      <c r="P270" s="2" t="s">
        <v>25</v>
      </c>
      <c r="Q270" s="2" t="b">
        <v>0</v>
      </c>
      <c r="R270" s="2">
        <v>-77.158000000000001</v>
      </c>
      <c r="S270" s="2">
        <v>39.859000000000002</v>
      </c>
      <c r="T270" s="2" t="b">
        <v>1</v>
      </c>
    </row>
    <row r="271" spans="1:20" x14ac:dyDescent="0.2">
      <c r="A271" s="3">
        <v>270</v>
      </c>
      <c r="B271" s="3" t="s">
        <v>590</v>
      </c>
      <c r="C271" s="5">
        <v>42103</v>
      </c>
      <c r="D271" s="3">
        <v>2015</v>
      </c>
      <c r="E271" s="3" t="s">
        <v>10730</v>
      </c>
      <c r="F271" s="3" t="s">
        <v>10622</v>
      </c>
      <c r="G271" s="3" t="s">
        <v>10624</v>
      </c>
      <c r="H271" s="3">
        <v>28</v>
      </c>
      <c r="I271" s="14" t="s">
        <v>10778</v>
      </c>
      <c r="J271" s="14" t="s">
        <v>20</v>
      </c>
      <c r="K271" s="14" t="s">
        <v>27</v>
      </c>
      <c r="L271" s="3" t="s">
        <v>591</v>
      </c>
      <c r="M271" s="14" t="s">
        <v>365</v>
      </c>
      <c r="N271" s="3" t="b">
        <v>0</v>
      </c>
      <c r="O271" s="3" t="s">
        <v>10726</v>
      </c>
      <c r="P271" s="3" t="s">
        <v>25</v>
      </c>
      <c r="Q271" s="3" t="b">
        <v>0</v>
      </c>
      <c r="R271" s="3">
        <v>-82.006</v>
      </c>
      <c r="S271" s="3">
        <v>35.023000000000003</v>
      </c>
      <c r="T271" s="3" t="b">
        <v>1</v>
      </c>
    </row>
    <row r="272" spans="1:20" x14ac:dyDescent="0.2">
      <c r="A272" s="2">
        <v>271</v>
      </c>
      <c r="B272" s="2" t="s">
        <v>592</v>
      </c>
      <c r="C272" s="4">
        <v>42103</v>
      </c>
      <c r="D272" s="2">
        <v>2015</v>
      </c>
      <c r="E272" s="2" t="s">
        <v>10730</v>
      </c>
      <c r="F272" s="2" t="s">
        <v>10623</v>
      </c>
      <c r="G272" s="2" t="s">
        <v>10616</v>
      </c>
      <c r="H272" s="2">
        <v>54</v>
      </c>
      <c r="I272" s="13" t="s">
        <v>10776</v>
      </c>
      <c r="J272" s="13" t="s">
        <v>20</v>
      </c>
      <c r="K272" s="13" t="s">
        <v>10617</v>
      </c>
      <c r="L272" s="2" t="s">
        <v>593</v>
      </c>
      <c r="M272" s="13" t="s">
        <v>47</v>
      </c>
      <c r="N272" s="2" t="b">
        <v>0</v>
      </c>
      <c r="O272" s="2" t="s">
        <v>10726</v>
      </c>
      <c r="P272" s="2" t="s">
        <v>441</v>
      </c>
      <c r="Q272" s="2" t="b">
        <v>0</v>
      </c>
      <c r="R272" s="2">
        <v>-96.277000000000001</v>
      </c>
      <c r="S272" s="2">
        <v>35.954000000000001</v>
      </c>
      <c r="T272" s="2" t="b">
        <v>1</v>
      </c>
    </row>
    <row r="273" spans="1:20" x14ac:dyDescent="0.2">
      <c r="A273" s="3">
        <v>272</v>
      </c>
      <c r="B273" s="3" t="s">
        <v>594</v>
      </c>
      <c r="C273" s="5">
        <v>42104</v>
      </c>
      <c r="D273" s="3">
        <v>2015</v>
      </c>
      <c r="E273" s="3" t="s">
        <v>10730</v>
      </c>
      <c r="F273" s="3" t="s">
        <v>10622</v>
      </c>
      <c r="G273" s="3" t="s">
        <v>10628</v>
      </c>
      <c r="H273" s="3">
        <v>21</v>
      </c>
      <c r="I273" s="14" t="s">
        <v>10778</v>
      </c>
      <c r="J273" s="14" t="s">
        <v>20</v>
      </c>
      <c r="K273" s="14" t="s">
        <v>33</v>
      </c>
      <c r="L273" s="3" t="s">
        <v>595</v>
      </c>
      <c r="M273" s="14" t="s">
        <v>40</v>
      </c>
      <c r="N273" s="3" t="b">
        <v>0</v>
      </c>
      <c r="O273" s="3" t="s">
        <v>10726</v>
      </c>
      <c r="P273" s="3" t="s">
        <v>25</v>
      </c>
      <c r="Q273" s="3" t="b">
        <v>0</v>
      </c>
      <c r="R273" s="3">
        <v>-122.202</v>
      </c>
      <c r="S273" s="3">
        <v>39.935000000000002</v>
      </c>
      <c r="T273" s="3" t="b">
        <v>1</v>
      </c>
    </row>
    <row r="274" spans="1:20" x14ac:dyDescent="0.2">
      <c r="A274" s="2">
        <v>273</v>
      </c>
      <c r="B274" s="2" t="s">
        <v>596</v>
      </c>
      <c r="C274" s="4">
        <v>42104</v>
      </c>
      <c r="D274" s="2">
        <v>2015</v>
      </c>
      <c r="E274" s="2" t="s">
        <v>10730</v>
      </c>
      <c r="F274" s="2" t="s">
        <v>10622</v>
      </c>
      <c r="G274" s="2" t="s">
        <v>10624</v>
      </c>
      <c r="H274" s="2">
        <v>38</v>
      </c>
      <c r="I274" s="13" t="s">
        <v>10779</v>
      </c>
      <c r="J274" s="13" t="s">
        <v>20</v>
      </c>
      <c r="K274" s="13" t="s">
        <v>27</v>
      </c>
      <c r="L274" s="2" t="s">
        <v>597</v>
      </c>
      <c r="M274" s="13" t="s">
        <v>35</v>
      </c>
      <c r="N274" s="2" t="b">
        <v>0</v>
      </c>
      <c r="O274" s="2" t="s">
        <v>10726</v>
      </c>
      <c r="P274" s="2" t="s">
        <v>51</v>
      </c>
      <c r="Q274" s="2" t="b">
        <v>0</v>
      </c>
      <c r="R274" s="2">
        <v>-95.762</v>
      </c>
      <c r="S274" s="2">
        <v>39.054000000000002</v>
      </c>
      <c r="T274" s="2" t="b">
        <v>1</v>
      </c>
    </row>
    <row r="275" spans="1:20" x14ac:dyDescent="0.2">
      <c r="A275" s="3">
        <v>274</v>
      </c>
      <c r="B275" s="3" t="s">
        <v>598</v>
      </c>
      <c r="C275" s="5">
        <v>42105</v>
      </c>
      <c r="D275" s="3">
        <v>2015</v>
      </c>
      <c r="E275" s="3" t="s">
        <v>10730</v>
      </c>
      <c r="F275" s="3" t="s">
        <v>10622</v>
      </c>
      <c r="G275" s="3" t="s">
        <v>10624</v>
      </c>
      <c r="H275" s="3">
        <v>66</v>
      </c>
      <c r="I275" s="14" t="s">
        <v>10782</v>
      </c>
      <c r="J275" s="14" t="s">
        <v>20</v>
      </c>
      <c r="K275" s="14" t="s">
        <v>27</v>
      </c>
      <c r="L275" s="3" t="s">
        <v>599</v>
      </c>
      <c r="M275" s="14" t="s">
        <v>47</v>
      </c>
      <c r="N275" s="3" t="b">
        <v>1</v>
      </c>
      <c r="O275" s="3" t="s">
        <v>10726</v>
      </c>
      <c r="P275" s="3" t="s">
        <v>25</v>
      </c>
      <c r="Q275" s="3" t="b">
        <v>1</v>
      </c>
      <c r="R275" s="3">
        <v>-96.134</v>
      </c>
      <c r="S275" s="3">
        <v>36.091999999999999</v>
      </c>
      <c r="T275" s="3" t="b">
        <v>1</v>
      </c>
    </row>
    <row r="276" spans="1:20" x14ac:dyDescent="0.2">
      <c r="A276" s="2">
        <v>275</v>
      </c>
      <c r="B276" s="2" t="s">
        <v>600</v>
      </c>
      <c r="C276" s="4">
        <v>42106</v>
      </c>
      <c r="D276" s="2">
        <v>2015</v>
      </c>
      <c r="E276" s="2" t="s">
        <v>10730</v>
      </c>
      <c r="F276" s="2" t="s">
        <v>10622</v>
      </c>
      <c r="G276" s="2" t="s">
        <v>10624</v>
      </c>
      <c r="H276" s="2">
        <v>36</v>
      </c>
      <c r="I276" s="13" t="s">
        <v>10779</v>
      </c>
      <c r="J276" s="13" t="s">
        <v>20</v>
      </c>
      <c r="K276" s="13" t="s">
        <v>59</v>
      </c>
      <c r="L276" s="2" t="s">
        <v>124</v>
      </c>
      <c r="M276" s="13" t="s">
        <v>125</v>
      </c>
      <c r="N276" s="2" t="b">
        <v>0</v>
      </c>
      <c r="O276" s="2" t="s">
        <v>10726</v>
      </c>
      <c r="P276" s="2" t="s">
        <v>76</v>
      </c>
      <c r="Q276" s="2" t="b">
        <v>1</v>
      </c>
      <c r="R276" s="2">
        <v>-86.108999999999995</v>
      </c>
      <c r="S276" s="2">
        <v>39.813000000000002</v>
      </c>
      <c r="T276" s="2" t="b">
        <v>1</v>
      </c>
    </row>
    <row r="277" spans="1:20" x14ac:dyDescent="0.2">
      <c r="A277" s="3">
        <v>276</v>
      </c>
      <c r="B277" s="3" t="s">
        <v>601</v>
      </c>
      <c r="C277" s="5">
        <v>42106</v>
      </c>
      <c r="D277" s="3">
        <v>2015</v>
      </c>
      <c r="E277" s="3" t="s">
        <v>10730</v>
      </c>
      <c r="F277" s="3" t="s">
        <v>10622</v>
      </c>
      <c r="G277" s="3" t="s">
        <v>10634</v>
      </c>
      <c r="H277" s="3">
        <v>83</v>
      </c>
      <c r="I277" s="14" t="s">
        <v>10783</v>
      </c>
      <c r="J277" s="14" t="s">
        <v>20</v>
      </c>
      <c r="K277" s="14" t="s">
        <v>27</v>
      </c>
      <c r="L277" s="3" t="s">
        <v>250</v>
      </c>
      <c r="M277" s="14" t="s">
        <v>47</v>
      </c>
      <c r="N277" s="3" t="b">
        <v>1</v>
      </c>
      <c r="O277" s="3" t="s">
        <v>441</v>
      </c>
      <c r="P277" s="3" t="s">
        <v>25</v>
      </c>
      <c r="Q277" s="3" t="b">
        <v>0</v>
      </c>
      <c r="R277" s="3">
        <v>-97.34</v>
      </c>
      <c r="S277" s="3">
        <v>35.404000000000003</v>
      </c>
      <c r="T277" s="3" t="b">
        <v>1</v>
      </c>
    </row>
    <row r="278" spans="1:20" x14ac:dyDescent="0.2">
      <c r="A278" s="2">
        <v>277</v>
      </c>
      <c r="B278" s="2" t="s">
        <v>602</v>
      </c>
      <c r="C278" s="4">
        <v>42106</v>
      </c>
      <c r="D278" s="2">
        <v>2015</v>
      </c>
      <c r="E278" s="2" t="s">
        <v>10730</v>
      </c>
      <c r="F278" s="2" t="s">
        <v>10622</v>
      </c>
      <c r="G278" s="2" t="s">
        <v>10624</v>
      </c>
      <c r="H278" s="2">
        <v>32</v>
      </c>
      <c r="I278" s="13" t="s">
        <v>10779</v>
      </c>
      <c r="J278" s="13" t="s">
        <v>20</v>
      </c>
      <c r="K278" s="13" t="s">
        <v>27</v>
      </c>
      <c r="L278" s="2" t="s">
        <v>603</v>
      </c>
      <c r="M278" s="13" t="s">
        <v>255</v>
      </c>
      <c r="N278" s="2" t="b">
        <v>1</v>
      </c>
      <c r="O278" s="2" t="s">
        <v>10726</v>
      </c>
      <c r="P278" s="2" t="s">
        <v>51</v>
      </c>
      <c r="Q278" s="2" t="b">
        <v>0</v>
      </c>
      <c r="R278" s="2">
        <v>-78.491</v>
      </c>
      <c r="S278" s="2">
        <v>35.064</v>
      </c>
      <c r="T278" s="2" t="b">
        <v>1</v>
      </c>
    </row>
    <row r="279" spans="1:20" x14ac:dyDescent="0.2">
      <c r="A279" s="3">
        <v>278</v>
      </c>
      <c r="B279" s="3" t="s">
        <v>604</v>
      </c>
      <c r="C279" s="5">
        <v>42107</v>
      </c>
      <c r="D279" s="3">
        <v>2015</v>
      </c>
      <c r="E279" s="3" t="s">
        <v>10730</v>
      </c>
      <c r="F279" s="3" t="s">
        <v>10622</v>
      </c>
      <c r="G279" s="3" t="s">
        <v>10624</v>
      </c>
      <c r="H279" s="3">
        <v>27</v>
      </c>
      <c r="I279" s="14" t="s">
        <v>10778</v>
      </c>
      <c r="J279" s="14" t="s">
        <v>20</v>
      </c>
      <c r="K279" s="14" t="s">
        <v>33</v>
      </c>
      <c r="L279" s="3" t="s">
        <v>605</v>
      </c>
      <c r="M279" s="14" t="s">
        <v>96</v>
      </c>
      <c r="N279" s="3" t="b">
        <v>0</v>
      </c>
      <c r="O279" s="3" t="s">
        <v>10726</v>
      </c>
      <c r="P279" s="3" t="s">
        <v>25</v>
      </c>
      <c r="Q279" s="3" t="b">
        <v>0</v>
      </c>
      <c r="R279" s="3">
        <v>-90.135000000000005</v>
      </c>
      <c r="S279" s="3">
        <v>38.892000000000003</v>
      </c>
      <c r="T279" s="3" t="b">
        <v>1</v>
      </c>
    </row>
    <row r="280" spans="1:20" x14ac:dyDescent="0.2">
      <c r="A280" s="2">
        <v>279</v>
      </c>
      <c r="B280" s="2" t="s">
        <v>606</v>
      </c>
      <c r="C280" s="4">
        <v>42108</v>
      </c>
      <c r="D280" s="2">
        <v>2015</v>
      </c>
      <c r="E280" s="2" t="s">
        <v>10730</v>
      </c>
      <c r="F280" s="2" t="s">
        <v>10622</v>
      </c>
      <c r="G280" s="2" t="s">
        <v>10636</v>
      </c>
      <c r="H280" s="2">
        <v>26</v>
      </c>
      <c r="I280" s="13" t="s">
        <v>10778</v>
      </c>
      <c r="J280" s="13" t="s">
        <v>20</v>
      </c>
      <c r="K280" s="13" t="s">
        <v>59</v>
      </c>
      <c r="L280" s="2" t="s">
        <v>607</v>
      </c>
      <c r="M280" s="13" t="s">
        <v>67</v>
      </c>
      <c r="N280" s="2" t="b">
        <v>0</v>
      </c>
      <c r="O280" s="2" t="s">
        <v>441</v>
      </c>
      <c r="P280" s="2" t="s">
        <v>76</v>
      </c>
      <c r="Q280" s="2" t="b">
        <v>0</v>
      </c>
      <c r="R280" s="2">
        <v>-96.822999999999993</v>
      </c>
      <c r="S280" s="2">
        <v>32.661999999999999</v>
      </c>
      <c r="T280" s="2" t="b">
        <v>1</v>
      </c>
    </row>
    <row r="281" spans="1:20" x14ac:dyDescent="0.2">
      <c r="A281" s="3">
        <v>280</v>
      </c>
      <c r="B281" s="3" t="s">
        <v>608</v>
      </c>
      <c r="C281" s="5">
        <v>42108</v>
      </c>
      <c r="D281" s="3">
        <v>2015</v>
      </c>
      <c r="E281" s="3" t="s">
        <v>10730</v>
      </c>
      <c r="F281" s="3" t="s">
        <v>10622</v>
      </c>
      <c r="G281" s="3" t="s">
        <v>10634</v>
      </c>
      <c r="H281" s="3">
        <v>31</v>
      </c>
      <c r="I281" s="14" t="s">
        <v>10779</v>
      </c>
      <c r="J281" s="14" t="s">
        <v>20</v>
      </c>
      <c r="K281" s="14" t="s">
        <v>27</v>
      </c>
      <c r="L281" s="3" t="s">
        <v>609</v>
      </c>
      <c r="M281" s="14" t="s">
        <v>87</v>
      </c>
      <c r="N281" s="3" t="b">
        <v>1</v>
      </c>
      <c r="O281" s="3" t="s">
        <v>10726</v>
      </c>
      <c r="P281" s="3" t="s">
        <v>25</v>
      </c>
      <c r="Q281" s="3" t="b">
        <v>0</v>
      </c>
      <c r="R281" s="3">
        <v>-90.718000000000004</v>
      </c>
      <c r="S281" s="3">
        <v>35.834000000000003</v>
      </c>
      <c r="T281" s="3" t="b">
        <v>1</v>
      </c>
    </row>
    <row r="282" spans="1:20" x14ac:dyDescent="0.2">
      <c r="A282" s="2">
        <v>281</v>
      </c>
      <c r="B282" s="2" t="s">
        <v>610</v>
      </c>
      <c r="C282" s="4">
        <v>42109</v>
      </c>
      <c r="D282" s="2">
        <v>2015</v>
      </c>
      <c r="E282" s="2" t="s">
        <v>10730</v>
      </c>
      <c r="F282" s="2" t="s">
        <v>10622</v>
      </c>
      <c r="G282" s="2" t="s">
        <v>10624</v>
      </c>
      <c r="H282" s="2">
        <v>22</v>
      </c>
      <c r="I282" s="13" t="s">
        <v>10778</v>
      </c>
      <c r="J282" s="13" t="s">
        <v>20</v>
      </c>
      <c r="K282" s="13" t="s">
        <v>59</v>
      </c>
      <c r="L282" s="2" t="s">
        <v>611</v>
      </c>
      <c r="M282" s="13" t="s">
        <v>170</v>
      </c>
      <c r="N282" s="2" t="b">
        <v>0</v>
      </c>
      <c r="O282" s="2" t="s">
        <v>441</v>
      </c>
      <c r="P282" s="2" t="s">
        <v>76</v>
      </c>
      <c r="Q282" s="2" t="b">
        <v>0</v>
      </c>
      <c r="R282" s="2">
        <v>-80.212000000000003</v>
      </c>
      <c r="S282" s="2">
        <v>25.844000000000001</v>
      </c>
      <c r="T282" s="2" t="b">
        <v>1</v>
      </c>
    </row>
    <row r="283" spans="1:20" x14ac:dyDescent="0.2">
      <c r="A283" s="3">
        <v>282</v>
      </c>
      <c r="B283" s="3" t="s">
        <v>612</v>
      </c>
      <c r="C283" s="5">
        <v>42109</v>
      </c>
      <c r="D283" s="3">
        <v>2015</v>
      </c>
      <c r="E283" s="3" t="s">
        <v>10730</v>
      </c>
      <c r="F283" s="3" t="s">
        <v>10622</v>
      </c>
      <c r="G283" s="3" t="s">
        <v>10628</v>
      </c>
      <c r="H283" s="3">
        <v>41</v>
      </c>
      <c r="I283" s="14" t="s">
        <v>10777</v>
      </c>
      <c r="J283" s="14" t="s">
        <v>20</v>
      </c>
      <c r="K283" s="14" t="s">
        <v>59</v>
      </c>
      <c r="L283" s="3" t="s">
        <v>613</v>
      </c>
      <c r="M283" s="14" t="s">
        <v>365</v>
      </c>
      <c r="N283" s="3" t="b">
        <v>0</v>
      </c>
      <c r="O283" s="3" t="s">
        <v>10726</v>
      </c>
      <c r="P283" s="3" t="s">
        <v>25</v>
      </c>
      <c r="Q283" s="3" t="b">
        <v>0</v>
      </c>
      <c r="R283" s="3">
        <v>-81.912000000000006</v>
      </c>
      <c r="S283" s="3">
        <v>34.904000000000003</v>
      </c>
      <c r="T283" s="3" t="b">
        <v>1</v>
      </c>
    </row>
    <row r="284" spans="1:20" x14ac:dyDescent="0.2">
      <c r="A284" s="2">
        <v>283</v>
      </c>
      <c r="B284" s="2" t="s">
        <v>614</v>
      </c>
      <c r="C284" s="4">
        <v>42109</v>
      </c>
      <c r="D284" s="2">
        <v>2015</v>
      </c>
      <c r="E284" s="2" t="s">
        <v>10730</v>
      </c>
      <c r="F284" s="2" t="s">
        <v>10622</v>
      </c>
      <c r="G284" s="2" t="s">
        <v>10625</v>
      </c>
      <c r="H284" s="2">
        <v>41</v>
      </c>
      <c r="I284" s="13" t="s">
        <v>10777</v>
      </c>
      <c r="J284" s="13" t="s">
        <v>20</v>
      </c>
      <c r="K284" s="13" t="s">
        <v>59</v>
      </c>
      <c r="L284" s="2" t="s">
        <v>218</v>
      </c>
      <c r="M284" s="13" t="s">
        <v>67</v>
      </c>
      <c r="N284" s="2" t="b">
        <v>0</v>
      </c>
      <c r="O284" s="2" t="s">
        <v>441</v>
      </c>
      <c r="P284" s="2" t="s">
        <v>51</v>
      </c>
      <c r="Q284" s="2" t="b">
        <v>0</v>
      </c>
      <c r="R284" s="2">
        <v>-95.173000000000002</v>
      </c>
      <c r="S284" s="2">
        <v>29.806000000000001</v>
      </c>
      <c r="T284" s="2" t="b">
        <v>1</v>
      </c>
    </row>
    <row r="285" spans="1:20" x14ac:dyDescent="0.2">
      <c r="A285" s="3">
        <v>284</v>
      </c>
      <c r="B285" s="3" t="s">
        <v>615</v>
      </c>
      <c r="C285" s="5">
        <v>42109</v>
      </c>
      <c r="D285" s="3">
        <v>2015</v>
      </c>
      <c r="E285" s="3" t="s">
        <v>10730</v>
      </c>
      <c r="F285" s="3" t="s">
        <v>10622</v>
      </c>
      <c r="G285" s="3" t="s">
        <v>10626</v>
      </c>
      <c r="H285" s="3">
        <v>51</v>
      </c>
      <c r="I285" s="14" t="s">
        <v>10776</v>
      </c>
      <c r="J285" s="14" t="s">
        <v>20</v>
      </c>
      <c r="K285" s="14" t="s">
        <v>27</v>
      </c>
      <c r="L285" s="3" t="s">
        <v>371</v>
      </c>
      <c r="M285" s="14" t="s">
        <v>112</v>
      </c>
      <c r="N285" s="3" t="b">
        <v>0</v>
      </c>
      <c r="O285" s="3" t="s">
        <v>10726</v>
      </c>
      <c r="P285" s="3" t="s">
        <v>51</v>
      </c>
      <c r="Q285" s="3" t="b">
        <v>1</v>
      </c>
      <c r="R285" s="3">
        <v>-92.325999999999993</v>
      </c>
      <c r="S285" s="3">
        <v>38.948</v>
      </c>
      <c r="T285" s="3" t="b">
        <v>1</v>
      </c>
    </row>
    <row r="286" spans="1:20" x14ac:dyDescent="0.2">
      <c r="A286" s="2">
        <v>285</v>
      </c>
      <c r="B286" s="2" t="s">
        <v>616</v>
      </c>
      <c r="C286" s="4">
        <v>42109</v>
      </c>
      <c r="D286" s="2">
        <v>2015</v>
      </c>
      <c r="E286" s="2" t="s">
        <v>10730</v>
      </c>
      <c r="F286" s="2" t="s">
        <v>10622</v>
      </c>
      <c r="G286" s="2" t="s">
        <v>10624</v>
      </c>
      <c r="H286" s="2">
        <v>72</v>
      </c>
      <c r="I286" s="13" t="s">
        <v>10781</v>
      </c>
      <c r="J286" s="13" t="s">
        <v>20</v>
      </c>
      <c r="K286" s="13" t="s">
        <v>27</v>
      </c>
      <c r="L286" s="2" t="s">
        <v>617</v>
      </c>
      <c r="M286" s="13" t="s">
        <v>44</v>
      </c>
      <c r="N286" s="2" t="b">
        <v>1</v>
      </c>
      <c r="O286" s="2" t="s">
        <v>10726</v>
      </c>
      <c r="P286" s="2" t="s">
        <v>25</v>
      </c>
      <c r="Q286" s="2" t="b">
        <v>0</v>
      </c>
      <c r="R286" s="2">
        <v>-105.19199999999999</v>
      </c>
      <c r="S286" s="2">
        <v>38.445999999999998</v>
      </c>
      <c r="T286" s="2" t="b">
        <v>1</v>
      </c>
    </row>
    <row r="287" spans="1:20" x14ac:dyDescent="0.2">
      <c r="A287" s="3">
        <v>286</v>
      </c>
      <c r="B287" s="3" t="s">
        <v>618</v>
      </c>
      <c r="C287" s="5">
        <v>42109</v>
      </c>
      <c r="D287" s="3">
        <v>2015</v>
      </c>
      <c r="E287" s="3" t="s">
        <v>10730</v>
      </c>
      <c r="F287" s="3" t="s">
        <v>10622</v>
      </c>
      <c r="G287" s="3" t="s">
        <v>10626</v>
      </c>
      <c r="H287" s="3">
        <v>52</v>
      </c>
      <c r="I287" s="14" t="s">
        <v>10776</v>
      </c>
      <c r="J287" s="14" t="s">
        <v>20</v>
      </c>
      <c r="K287" s="14" t="s">
        <v>33</v>
      </c>
      <c r="L287" s="3" t="s">
        <v>619</v>
      </c>
      <c r="M287" s="14" t="s">
        <v>40</v>
      </c>
      <c r="N287" s="3" t="b">
        <v>1</v>
      </c>
      <c r="O287" s="3" t="s">
        <v>10726</v>
      </c>
      <c r="P287" s="3" t="s">
        <v>25</v>
      </c>
      <c r="Q287" s="3" t="b">
        <v>0</v>
      </c>
      <c r="R287" s="3">
        <v>-117.721</v>
      </c>
      <c r="S287" s="3">
        <v>34.051000000000002</v>
      </c>
      <c r="T287" s="3" t="b">
        <v>1</v>
      </c>
    </row>
    <row r="288" spans="1:20" x14ac:dyDescent="0.2">
      <c r="A288" s="2">
        <v>287</v>
      </c>
      <c r="B288" s="2" t="s">
        <v>620</v>
      </c>
      <c r="C288" s="4">
        <v>42110</v>
      </c>
      <c r="D288" s="2">
        <v>2015</v>
      </c>
      <c r="E288" s="2" t="s">
        <v>10730</v>
      </c>
      <c r="F288" s="2" t="s">
        <v>10622</v>
      </c>
      <c r="G288" s="2" t="s">
        <v>10628</v>
      </c>
      <c r="H288" s="2">
        <v>47</v>
      </c>
      <c r="I288" s="13" t="s">
        <v>10777</v>
      </c>
      <c r="J288" s="13" t="s">
        <v>20</v>
      </c>
      <c r="K288" s="13" t="s">
        <v>33</v>
      </c>
      <c r="L288" s="2" t="s">
        <v>621</v>
      </c>
      <c r="M288" s="13" t="s">
        <v>40</v>
      </c>
      <c r="N288" s="2" t="b">
        <v>0</v>
      </c>
      <c r="O288" s="2" t="s">
        <v>441</v>
      </c>
      <c r="P288" s="2" t="s">
        <v>25</v>
      </c>
      <c r="Q288" s="2" t="b">
        <v>0</v>
      </c>
      <c r="R288" s="2">
        <v>-119.28100000000001</v>
      </c>
      <c r="S288" s="2">
        <v>35.5</v>
      </c>
      <c r="T288" s="2" t="b">
        <v>1</v>
      </c>
    </row>
    <row r="289" spans="1:20" x14ac:dyDescent="0.2">
      <c r="A289" s="3">
        <v>288</v>
      </c>
      <c r="B289" s="3" t="s">
        <v>622</v>
      </c>
      <c r="C289" s="5">
        <v>42111</v>
      </c>
      <c r="D289" s="3">
        <v>2015</v>
      </c>
      <c r="E289" s="3" t="s">
        <v>10730</v>
      </c>
      <c r="F289" s="3" t="s">
        <v>10622</v>
      </c>
      <c r="G289" s="3" t="s">
        <v>10624</v>
      </c>
      <c r="H289" s="3">
        <v>18</v>
      </c>
      <c r="I289" s="14" t="s">
        <v>10780</v>
      </c>
      <c r="J289" s="14" t="s">
        <v>20</v>
      </c>
      <c r="K289" s="14" t="s">
        <v>59</v>
      </c>
      <c r="L289" s="3" t="s">
        <v>623</v>
      </c>
      <c r="M289" s="14" t="s">
        <v>96</v>
      </c>
      <c r="N289" s="3" t="b">
        <v>0</v>
      </c>
      <c r="O289" s="3" t="s">
        <v>10726</v>
      </c>
      <c r="P289" s="3" t="s">
        <v>76</v>
      </c>
      <c r="Q289" s="3" t="b">
        <v>0</v>
      </c>
      <c r="R289" s="3">
        <v>-87.572000000000003</v>
      </c>
      <c r="S289" s="3">
        <v>41.761000000000003</v>
      </c>
      <c r="T289" s="3" t="b">
        <v>1</v>
      </c>
    </row>
    <row r="290" spans="1:20" x14ac:dyDescent="0.2">
      <c r="A290" s="2">
        <v>289</v>
      </c>
      <c r="B290" s="2" t="s">
        <v>624</v>
      </c>
      <c r="C290" s="4">
        <v>42111</v>
      </c>
      <c r="D290" s="2">
        <v>2015</v>
      </c>
      <c r="E290" s="2" t="s">
        <v>10730</v>
      </c>
      <c r="F290" s="2" t="s">
        <v>10622</v>
      </c>
      <c r="G290" s="2" t="s">
        <v>10624</v>
      </c>
      <c r="H290" s="2">
        <v>29</v>
      </c>
      <c r="I290" s="13" t="s">
        <v>10778</v>
      </c>
      <c r="J290" s="13" t="s">
        <v>20</v>
      </c>
      <c r="K290" s="13" t="s">
        <v>33</v>
      </c>
      <c r="L290" s="2" t="s">
        <v>156</v>
      </c>
      <c r="M290" s="13" t="s">
        <v>40</v>
      </c>
      <c r="N290" s="2" t="b">
        <v>0</v>
      </c>
      <c r="O290" s="2" t="s">
        <v>10726</v>
      </c>
      <c r="P290" s="2" t="s">
        <v>25</v>
      </c>
      <c r="Q290" s="2" t="b">
        <v>0</v>
      </c>
      <c r="R290" s="2">
        <v>-116.95399999999999</v>
      </c>
      <c r="S290" s="2">
        <v>33.744</v>
      </c>
      <c r="T290" s="2" t="b">
        <v>1</v>
      </c>
    </row>
    <row r="291" spans="1:20" x14ac:dyDescent="0.2">
      <c r="A291" s="3">
        <v>290</v>
      </c>
      <c r="B291" s="3" t="s">
        <v>625</v>
      </c>
      <c r="C291" s="5">
        <v>42111</v>
      </c>
      <c r="D291" s="3">
        <v>2015</v>
      </c>
      <c r="E291" s="3" t="s">
        <v>10730</v>
      </c>
      <c r="F291" s="3" t="s">
        <v>10622</v>
      </c>
      <c r="G291" s="3" t="s">
        <v>10628</v>
      </c>
      <c r="H291" s="3">
        <v>23</v>
      </c>
      <c r="I291" s="14" t="s">
        <v>10778</v>
      </c>
      <c r="J291" s="14" t="s">
        <v>20</v>
      </c>
      <c r="K291" s="14" t="s">
        <v>59</v>
      </c>
      <c r="L291" s="3" t="s">
        <v>626</v>
      </c>
      <c r="M291" s="14" t="s">
        <v>112</v>
      </c>
      <c r="N291" s="3" t="b">
        <v>1</v>
      </c>
      <c r="O291" s="3" t="s">
        <v>441</v>
      </c>
      <c r="P291" s="3" t="s">
        <v>25</v>
      </c>
      <c r="Q291" s="3" t="b">
        <v>1</v>
      </c>
      <c r="R291" s="3">
        <v>-90.244</v>
      </c>
      <c r="S291" s="3">
        <v>38.723999999999997</v>
      </c>
      <c r="T291" s="3" t="b">
        <v>1</v>
      </c>
    </row>
    <row r="292" spans="1:20" x14ac:dyDescent="0.2">
      <c r="A292" s="2">
        <v>291</v>
      </c>
      <c r="B292" s="2" t="s">
        <v>627</v>
      </c>
      <c r="C292" s="4">
        <v>42112</v>
      </c>
      <c r="D292" s="2">
        <v>2015</v>
      </c>
      <c r="E292" s="2" t="s">
        <v>10730</v>
      </c>
      <c r="F292" s="2" t="s">
        <v>10622</v>
      </c>
      <c r="G292" s="2" t="s">
        <v>10624</v>
      </c>
      <c r="H292" s="2">
        <v>43</v>
      </c>
      <c r="I292" s="13" t="s">
        <v>10777</v>
      </c>
      <c r="J292" s="13" t="s">
        <v>20</v>
      </c>
      <c r="K292" s="13" t="s">
        <v>33</v>
      </c>
      <c r="L292" s="2" t="s">
        <v>200</v>
      </c>
      <c r="M292" s="13" t="s">
        <v>50</v>
      </c>
      <c r="N292" s="2" t="b">
        <v>1</v>
      </c>
      <c r="O292" s="2" t="s">
        <v>10726</v>
      </c>
      <c r="P292" s="2" t="s">
        <v>25</v>
      </c>
      <c r="Q292" s="2" t="b">
        <v>0</v>
      </c>
      <c r="R292" s="2">
        <v>-112.039</v>
      </c>
      <c r="S292" s="2">
        <v>33.479999999999997</v>
      </c>
      <c r="T292" s="2" t="b">
        <v>1</v>
      </c>
    </row>
    <row r="293" spans="1:20" x14ac:dyDescent="0.2">
      <c r="A293" s="3">
        <v>292</v>
      </c>
      <c r="B293" s="3" t="s">
        <v>628</v>
      </c>
      <c r="C293" s="5">
        <v>42112</v>
      </c>
      <c r="D293" s="3">
        <v>2015</v>
      </c>
      <c r="E293" s="3" t="s">
        <v>10730</v>
      </c>
      <c r="F293" s="3" t="s">
        <v>10622</v>
      </c>
      <c r="G293" s="3" t="s">
        <v>10624</v>
      </c>
      <c r="H293" s="3">
        <v>45</v>
      </c>
      <c r="I293" s="14" t="s">
        <v>10777</v>
      </c>
      <c r="J293" s="14" t="s">
        <v>20</v>
      </c>
      <c r="K293" s="14" t="s">
        <v>27</v>
      </c>
      <c r="L293" s="3" t="s">
        <v>629</v>
      </c>
      <c r="M293" s="14" t="s">
        <v>170</v>
      </c>
      <c r="N293" s="3" t="b">
        <v>0</v>
      </c>
      <c r="O293" s="3" t="s">
        <v>10726</v>
      </c>
      <c r="P293" s="3" t="s">
        <v>25</v>
      </c>
      <c r="Q293" s="3" t="b">
        <v>0</v>
      </c>
      <c r="R293" s="3">
        <v>-85.701999999999998</v>
      </c>
      <c r="S293" s="3">
        <v>30.170999999999999</v>
      </c>
      <c r="T293" s="3" t="b">
        <v>1</v>
      </c>
    </row>
    <row r="294" spans="1:20" x14ac:dyDescent="0.2">
      <c r="A294" s="2">
        <v>293</v>
      </c>
      <c r="B294" s="2" t="s">
        <v>630</v>
      </c>
      <c r="C294" s="4">
        <v>42113</v>
      </c>
      <c r="D294" s="2">
        <v>2015</v>
      </c>
      <c r="E294" s="2" t="s">
        <v>10730</v>
      </c>
      <c r="F294" s="2" t="s">
        <v>10622</v>
      </c>
      <c r="G294" s="2" t="s">
        <v>10624</v>
      </c>
      <c r="H294" s="2">
        <v>40</v>
      </c>
      <c r="I294" s="13" t="s">
        <v>10779</v>
      </c>
      <c r="J294" s="13" t="s">
        <v>20</v>
      </c>
      <c r="K294" s="13" t="s">
        <v>27</v>
      </c>
      <c r="L294" s="2" t="s">
        <v>631</v>
      </c>
      <c r="M294" s="13" t="s">
        <v>149</v>
      </c>
      <c r="N294" s="2" t="b">
        <v>1</v>
      </c>
      <c r="O294" s="2" t="s">
        <v>10726</v>
      </c>
      <c r="P294" s="2" t="s">
        <v>25</v>
      </c>
      <c r="Q294" s="2" t="b">
        <v>0</v>
      </c>
      <c r="R294" s="2">
        <v>-84.66</v>
      </c>
      <c r="S294" s="2">
        <v>37.868000000000002</v>
      </c>
      <c r="T294" s="2" t="b">
        <v>1</v>
      </c>
    </row>
    <row r="295" spans="1:20" x14ac:dyDescent="0.2">
      <c r="A295" s="3">
        <v>294</v>
      </c>
      <c r="B295" s="3" t="s">
        <v>632</v>
      </c>
      <c r="C295" s="5">
        <v>42113</v>
      </c>
      <c r="D295" s="3">
        <v>2015</v>
      </c>
      <c r="E295" s="3" t="s">
        <v>10730</v>
      </c>
      <c r="F295" s="3" t="s">
        <v>10622</v>
      </c>
      <c r="G295" s="3" t="s">
        <v>10628</v>
      </c>
      <c r="H295" s="3">
        <v>44</v>
      </c>
      <c r="I295" s="14" t="s">
        <v>10777</v>
      </c>
      <c r="J295" s="14" t="s">
        <v>20</v>
      </c>
      <c r="K295" s="14" t="s">
        <v>27</v>
      </c>
      <c r="L295" s="3" t="s">
        <v>633</v>
      </c>
      <c r="M295" s="14" t="s">
        <v>197</v>
      </c>
      <c r="N295" s="3" t="b">
        <v>0</v>
      </c>
      <c r="O295" s="3" t="s">
        <v>10726</v>
      </c>
      <c r="P295" s="3" t="s">
        <v>25</v>
      </c>
      <c r="Q295" s="3" t="b">
        <v>0</v>
      </c>
      <c r="R295" s="3">
        <v>-102.983</v>
      </c>
      <c r="S295" s="3">
        <v>41.122</v>
      </c>
      <c r="T295" s="3" t="b">
        <v>1</v>
      </c>
    </row>
    <row r="296" spans="1:20" x14ac:dyDescent="0.2">
      <c r="A296" s="2">
        <v>295</v>
      </c>
      <c r="B296" s="2" t="s">
        <v>634</v>
      </c>
      <c r="C296" s="4">
        <v>42114</v>
      </c>
      <c r="D296" s="2">
        <v>2015</v>
      </c>
      <c r="E296" s="2" t="s">
        <v>10730</v>
      </c>
      <c r="F296" s="2" t="s">
        <v>10622</v>
      </c>
      <c r="G296" s="2" t="s">
        <v>10624</v>
      </c>
      <c r="H296" s="2">
        <v>25</v>
      </c>
      <c r="I296" s="13" t="s">
        <v>10778</v>
      </c>
      <c r="J296" s="13" t="s">
        <v>20</v>
      </c>
      <c r="K296" s="13" t="s">
        <v>33</v>
      </c>
      <c r="L296" s="2" t="s">
        <v>635</v>
      </c>
      <c r="M296" s="13" t="s">
        <v>67</v>
      </c>
      <c r="N296" s="2" t="b">
        <v>0</v>
      </c>
      <c r="O296" s="2" t="s">
        <v>441</v>
      </c>
      <c r="P296" s="2" t="s">
        <v>25</v>
      </c>
      <c r="Q296" s="2" t="b">
        <v>0</v>
      </c>
      <c r="R296" s="2">
        <v>-98.35</v>
      </c>
      <c r="S296" s="2">
        <v>26.282</v>
      </c>
      <c r="T296" s="2" t="b">
        <v>1</v>
      </c>
    </row>
    <row r="297" spans="1:20" x14ac:dyDescent="0.2">
      <c r="A297" s="3">
        <v>296</v>
      </c>
      <c r="B297" s="3" t="s">
        <v>636</v>
      </c>
      <c r="C297" s="5">
        <v>42115</v>
      </c>
      <c r="D297" s="3">
        <v>2015</v>
      </c>
      <c r="E297" s="3" t="s">
        <v>10730</v>
      </c>
      <c r="F297" s="3" t="s">
        <v>10622</v>
      </c>
      <c r="G297" s="3" t="s">
        <v>10625</v>
      </c>
      <c r="H297" s="3">
        <v>37</v>
      </c>
      <c r="I297" s="14" t="s">
        <v>10779</v>
      </c>
      <c r="J297" s="14" t="s">
        <v>20</v>
      </c>
      <c r="K297" s="14" t="s">
        <v>199</v>
      </c>
      <c r="L297" s="3" t="s">
        <v>637</v>
      </c>
      <c r="M297" s="14" t="s">
        <v>23</v>
      </c>
      <c r="N297" s="3" t="b">
        <v>1</v>
      </c>
      <c r="O297" s="3" t="s">
        <v>441</v>
      </c>
      <c r="P297" s="3" t="s">
        <v>76</v>
      </c>
      <c r="Q297" s="3" t="b">
        <v>0</v>
      </c>
      <c r="R297" s="3">
        <v>-122.485</v>
      </c>
      <c r="S297" s="3">
        <v>47.16</v>
      </c>
      <c r="T297" s="3" t="b">
        <v>1</v>
      </c>
    </row>
    <row r="298" spans="1:20" x14ac:dyDescent="0.2">
      <c r="A298" s="2">
        <v>297</v>
      </c>
      <c r="B298" s="2" t="s">
        <v>638</v>
      </c>
      <c r="C298" s="4">
        <v>42115</v>
      </c>
      <c r="D298" s="2">
        <v>2015</v>
      </c>
      <c r="E298" s="2" t="s">
        <v>10730</v>
      </c>
      <c r="F298" s="2" t="s">
        <v>10622</v>
      </c>
      <c r="G298" s="2" t="s">
        <v>10628</v>
      </c>
      <c r="H298" s="2">
        <v>59</v>
      </c>
      <c r="I298" s="13" t="s">
        <v>10776</v>
      </c>
      <c r="J298" s="13" t="s">
        <v>20</v>
      </c>
      <c r="K298" s="13" t="s">
        <v>27</v>
      </c>
      <c r="L298" s="2" t="s">
        <v>639</v>
      </c>
      <c r="M298" s="13" t="s">
        <v>365</v>
      </c>
      <c r="N298" s="2" t="b">
        <v>1</v>
      </c>
      <c r="O298" s="2" t="s">
        <v>441</v>
      </c>
      <c r="P298" s="2" t="s">
        <v>25</v>
      </c>
      <c r="Q298" s="2" t="b">
        <v>0</v>
      </c>
      <c r="R298" s="2">
        <v>-81.2</v>
      </c>
      <c r="S298" s="2">
        <v>34.073</v>
      </c>
      <c r="T298" s="2" t="b">
        <v>1</v>
      </c>
    </row>
    <row r="299" spans="1:20" x14ac:dyDescent="0.2">
      <c r="A299" s="3">
        <v>298</v>
      </c>
      <c r="B299" s="3" t="s">
        <v>640</v>
      </c>
      <c r="C299" s="5">
        <v>42115</v>
      </c>
      <c r="D299" s="3">
        <v>2015</v>
      </c>
      <c r="E299" s="3" t="s">
        <v>10730</v>
      </c>
      <c r="F299" s="3" t="s">
        <v>10622</v>
      </c>
      <c r="G299" s="3" t="s">
        <v>10628</v>
      </c>
      <c r="H299" s="3">
        <v>35</v>
      </c>
      <c r="I299" s="14" t="s">
        <v>10779</v>
      </c>
      <c r="J299" s="14" t="s">
        <v>20</v>
      </c>
      <c r="K299" s="14" t="s">
        <v>33</v>
      </c>
      <c r="L299" s="3" t="s">
        <v>142</v>
      </c>
      <c r="M299" s="14" t="s">
        <v>40</v>
      </c>
      <c r="N299" s="3" t="b">
        <v>1</v>
      </c>
      <c r="O299" s="3" t="s">
        <v>441</v>
      </c>
      <c r="P299" s="3" t="s">
        <v>25</v>
      </c>
      <c r="Q299" s="3" t="b">
        <v>0</v>
      </c>
      <c r="R299" s="3">
        <v>-118.205</v>
      </c>
      <c r="S299" s="3">
        <v>34.072000000000003</v>
      </c>
      <c r="T299" s="3" t="b">
        <v>1</v>
      </c>
    </row>
    <row r="300" spans="1:20" x14ac:dyDescent="0.2">
      <c r="A300" s="2">
        <v>299</v>
      </c>
      <c r="B300" s="2" t="s">
        <v>641</v>
      </c>
      <c r="C300" s="4">
        <v>42115</v>
      </c>
      <c r="D300" s="2">
        <v>2015</v>
      </c>
      <c r="E300" s="2" t="s">
        <v>10730</v>
      </c>
      <c r="F300" s="2" t="s">
        <v>10622</v>
      </c>
      <c r="G300" s="2" t="s">
        <v>10616</v>
      </c>
      <c r="H300" s="2">
        <v>35</v>
      </c>
      <c r="I300" s="13" t="s">
        <v>10779</v>
      </c>
      <c r="J300" s="13" t="s">
        <v>20</v>
      </c>
      <c r="K300" s="13" t="s">
        <v>59</v>
      </c>
      <c r="L300" s="2" t="s">
        <v>642</v>
      </c>
      <c r="M300" s="13" t="s">
        <v>118</v>
      </c>
      <c r="N300" s="2" t="b">
        <v>0</v>
      </c>
      <c r="O300" s="2" t="s">
        <v>10726</v>
      </c>
      <c r="P300" s="2" t="s">
        <v>25</v>
      </c>
      <c r="Q300" s="2" t="b">
        <v>0</v>
      </c>
      <c r="R300" s="2">
        <v>-74.251999999999995</v>
      </c>
      <c r="S300" s="2">
        <v>40.713000000000001</v>
      </c>
      <c r="T300" s="2" t="b">
        <v>1</v>
      </c>
    </row>
    <row r="301" spans="1:20" x14ac:dyDescent="0.2">
      <c r="A301" s="3">
        <v>300</v>
      </c>
      <c r="B301" s="3" t="s">
        <v>643</v>
      </c>
      <c r="C301" s="5">
        <v>42116</v>
      </c>
      <c r="D301" s="3">
        <v>2015</v>
      </c>
      <c r="E301" s="3" t="s">
        <v>10730</v>
      </c>
      <c r="F301" s="3" t="s">
        <v>10622</v>
      </c>
      <c r="G301" s="3" t="s">
        <v>10625</v>
      </c>
      <c r="H301" s="3">
        <v>18</v>
      </c>
      <c r="I301" s="14" t="s">
        <v>10780</v>
      </c>
      <c r="J301" s="14" t="s">
        <v>20</v>
      </c>
      <c r="K301" s="14" t="s">
        <v>59</v>
      </c>
      <c r="L301" s="3" t="s">
        <v>505</v>
      </c>
      <c r="M301" s="14" t="s">
        <v>115</v>
      </c>
      <c r="N301" s="3" t="b">
        <v>0</v>
      </c>
      <c r="O301" s="3" t="s">
        <v>441</v>
      </c>
      <c r="P301" s="3" t="s">
        <v>25</v>
      </c>
      <c r="Q301" s="3" t="b">
        <v>0</v>
      </c>
      <c r="R301" s="3">
        <v>-76.34</v>
      </c>
      <c r="S301" s="3">
        <v>36.83</v>
      </c>
      <c r="T301" s="3" t="b">
        <v>1</v>
      </c>
    </row>
    <row r="302" spans="1:20" x14ac:dyDescent="0.2">
      <c r="A302" s="2">
        <v>301</v>
      </c>
      <c r="B302" s="2" t="s">
        <v>644</v>
      </c>
      <c r="C302" s="4">
        <v>42116</v>
      </c>
      <c r="D302" s="2">
        <v>2015</v>
      </c>
      <c r="E302" s="2" t="s">
        <v>10730</v>
      </c>
      <c r="F302" s="2" t="s">
        <v>10622</v>
      </c>
      <c r="G302" s="2" t="s">
        <v>10628</v>
      </c>
      <c r="H302" s="2">
        <v>51</v>
      </c>
      <c r="I302" s="13" t="s">
        <v>10776</v>
      </c>
      <c r="J302" s="13" t="s">
        <v>20</v>
      </c>
      <c r="K302" s="13" t="s">
        <v>33</v>
      </c>
      <c r="L302" s="2" t="s">
        <v>645</v>
      </c>
      <c r="M302" s="13" t="s">
        <v>50</v>
      </c>
      <c r="N302" s="2" t="b">
        <v>0</v>
      </c>
      <c r="O302" s="2" t="s">
        <v>441</v>
      </c>
      <c r="P302" s="2" t="s">
        <v>25</v>
      </c>
      <c r="Q302" s="2" t="b">
        <v>0</v>
      </c>
      <c r="R302" s="2">
        <v>-109.917</v>
      </c>
      <c r="S302" s="2">
        <v>31.401</v>
      </c>
      <c r="T302" s="2" t="b">
        <v>1</v>
      </c>
    </row>
    <row r="303" spans="1:20" x14ac:dyDescent="0.2">
      <c r="A303" s="3">
        <v>302</v>
      </c>
      <c r="B303" s="3" t="s">
        <v>646</v>
      </c>
      <c r="C303" s="5">
        <v>42116</v>
      </c>
      <c r="D303" s="3">
        <v>2015</v>
      </c>
      <c r="E303" s="3" t="s">
        <v>10730</v>
      </c>
      <c r="F303" s="3" t="s">
        <v>10622</v>
      </c>
      <c r="G303" s="3" t="s">
        <v>10624</v>
      </c>
      <c r="H303" s="3">
        <v>30</v>
      </c>
      <c r="I303" s="14" t="s">
        <v>10778</v>
      </c>
      <c r="J303" s="14" t="s">
        <v>20</v>
      </c>
      <c r="K303" s="14" t="s">
        <v>27</v>
      </c>
      <c r="L303" s="3" t="s">
        <v>647</v>
      </c>
      <c r="M303" s="14" t="s">
        <v>262</v>
      </c>
      <c r="N303" s="3" t="b">
        <v>1</v>
      </c>
      <c r="O303" s="3" t="s">
        <v>10726</v>
      </c>
      <c r="P303" s="3" t="s">
        <v>76</v>
      </c>
      <c r="Q303" s="3" t="b">
        <v>0</v>
      </c>
      <c r="R303" s="3">
        <v>-73.793999999999997</v>
      </c>
      <c r="S303" s="3">
        <v>40.71</v>
      </c>
      <c r="T303" s="3" t="b">
        <v>1</v>
      </c>
    </row>
    <row r="304" spans="1:20" x14ac:dyDescent="0.2">
      <c r="A304" s="2">
        <v>303</v>
      </c>
      <c r="B304" s="2" t="s">
        <v>648</v>
      </c>
      <c r="C304" s="4">
        <v>42116</v>
      </c>
      <c r="D304" s="2">
        <v>2015</v>
      </c>
      <c r="E304" s="2" t="s">
        <v>10730</v>
      </c>
      <c r="F304" s="2" t="s">
        <v>10622</v>
      </c>
      <c r="G304" s="2" t="s">
        <v>10624</v>
      </c>
      <c r="H304" s="2">
        <v>31</v>
      </c>
      <c r="I304" s="13" t="s">
        <v>10779</v>
      </c>
      <c r="J304" s="13" t="s">
        <v>20</v>
      </c>
      <c r="K304" s="13" t="s">
        <v>59</v>
      </c>
      <c r="L304" s="2" t="s">
        <v>144</v>
      </c>
      <c r="M304" s="13" t="s">
        <v>67</v>
      </c>
      <c r="N304" s="2" t="b">
        <v>0</v>
      </c>
      <c r="O304" s="2" t="s">
        <v>10726</v>
      </c>
      <c r="P304" s="2" t="s">
        <v>76</v>
      </c>
      <c r="Q304" s="2" t="b">
        <v>0</v>
      </c>
      <c r="R304" s="2">
        <v>-97.304000000000002</v>
      </c>
      <c r="S304" s="2">
        <v>32.768999999999998</v>
      </c>
      <c r="T304" s="2" t="b">
        <v>1</v>
      </c>
    </row>
    <row r="305" spans="1:20" x14ac:dyDescent="0.2">
      <c r="A305" s="3">
        <v>304</v>
      </c>
      <c r="B305" s="3" t="s">
        <v>649</v>
      </c>
      <c r="C305" s="5">
        <v>42116</v>
      </c>
      <c r="D305" s="3">
        <v>2015</v>
      </c>
      <c r="E305" s="3" t="s">
        <v>10730</v>
      </c>
      <c r="F305" s="3" t="s">
        <v>10622</v>
      </c>
      <c r="G305" s="3" t="s">
        <v>10624</v>
      </c>
      <c r="H305" s="3">
        <v>39</v>
      </c>
      <c r="I305" s="14" t="s">
        <v>10779</v>
      </c>
      <c r="J305" s="14" t="s">
        <v>20</v>
      </c>
      <c r="K305" s="14" t="s">
        <v>21</v>
      </c>
      <c r="L305" s="3" t="s">
        <v>650</v>
      </c>
      <c r="M305" s="14" t="s">
        <v>44</v>
      </c>
      <c r="N305" s="3" t="b">
        <v>0</v>
      </c>
      <c r="O305" s="3" t="s">
        <v>10726</v>
      </c>
      <c r="P305" s="3" t="s">
        <v>25</v>
      </c>
      <c r="Q305" s="3" t="b">
        <v>0</v>
      </c>
      <c r="R305" s="3">
        <v>-105.25700000000001</v>
      </c>
      <c r="S305" s="3">
        <v>39.938000000000002</v>
      </c>
      <c r="T305" s="3" t="b">
        <v>1</v>
      </c>
    </row>
    <row r="306" spans="1:20" x14ac:dyDescent="0.2">
      <c r="A306" s="2">
        <v>305</v>
      </c>
      <c r="B306" s="2" t="s">
        <v>651</v>
      </c>
      <c r="C306" s="4">
        <v>42117</v>
      </c>
      <c r="D306" s="2">
        <v>2015</v>
      </c>
      <c r="E306" s="2" t="s">
        <v>10730</v>
      </c>
      <c r="F306" s="2" t="s">
        <v>10622</v>
      </c>
      <c r="G306" s="2" t="s">
        <v>10626</v>
      </c>
      <c r="H306" s="2">
        <v>26</v>
      </c>
      <c r="I306" s="13" t="s">
        <v>10778</v>
      </c>
      <c r="J306" s="13" t="s">
        <v>20</v>
      </c>
      <c r="K306" s="13" t="s">
        <v>27</v>
      </c>
      <c r="L306" s="2" t="s">
        <v>652</v>
      </c>
      <c r="M306" s="13" t="s">
        <v>40</v>
      </c>
      <c r="N306" s="2" t="b">
        <v>1</v>
      </c>
      <c r="O306" s="2" t="s">
        <v>10726</v>
      </c>
      <c r="P306" s="2" t="s">
        <v>25</v>
      </c>
      <c r="Q306" s="2" t="b">
        <v>0</v>
      </c>
      <c r="R306" s="2">
        <v>-118.438</v>
      </c>
      <c r="S306" s="2">
        <v>34.323</v>
      </c>
      <c r="T306" s="2" t="b">
        <v>1</v>
      </c>
    </row>
    <row r="307" spans="1:20" x14ac:dyDescent="0.2">
      <c r="A307" s="3">
        <v>306</v>
      </c>
      <c r="B307" s="3" t="s">
        <v>653</v>
      </c>
      <c r="C307" s="5">
        <v>42117</v>
      </c>
      <c r="D307" s="3">
        <v>2015</v>
      </c>
      <c r="E307" s="3" t="s">
        <v>10730</v>
      </c>
      <c r="F307" s="3" t="s">
        <v>10622</v>
      </c>
      <c r="G307" s="3" t="s">
        <v>10624</v>
      </c>
      <c r="H307" s="3">
        <v>51</v>
      </c>
      <c r="I307" s="14" t="s">
        <v>10776</v>
      </c>
      <c r="J307" s="14" t="s">
        <v>20</v>
      </c>
      <c r="K307" s="14" t="s">
        <v>27</v>
      </c>
      <c r="L307" s="3" t="s">
        <v>654</v>
      </c>
      <c r="M307" s="14" t="s">
        <v>47</v>
      </c>
      <c r="N307" s="3" t="b">
        <v>0</v>
      </c>
      <c r="O307" s="3" t="s">
        <v>10726</v>
      </c>
      <c r="P307" s="3" t="s">
        <v>25</v>
      </c>
      <c r="Q307" s="3" t="b">
        <v>0</v>
      </c>
      <c r="R307" s="3">
        <v>-95.156999999999996</v>
      </c>
      <c r="S307" s="3">
        <v>34.133000000000003</v>
      </c>
      <c r="T307" s="3" t="b">
        <v>1</v>
      </c>
    </row>
    <row r="308" spans="1:20" x14ac:dyDescent="0.2">
      <c r="A308" s="2">
        <v>307</v>
      </c>
      <c r="B308" s="2" t="s">
        <v>655</v>
      </c>
      <c r="C308" s="4">
        <v>42117</v>
      </c>
      <c r="D308" s="2">
        <v>2015</v>
      </c>
      <c r="E308" s="2" t="s">
        <v>10730</v>
      </c>
      <c r="F308" s="2" t="s">
        <v>10622</v>
      </c>
      <c r="G308" s="2" t="s">
        <v>10625</v>
      </c>
      <c r="H308" s="2">
        <v>19</v>
      </c>
      <c r="I308" s="13" t="s">
        <v>10780</v>
      </c>
      <c r="J308" s="13" t="s">
        <v>20</v>
      </c>
      <c r="K308" s="13" t="s">
        <v>33</v>
      </c>
      <c r="L308" s="2" t="s">
        <v>656</v>
      </c>
      <c r="M308" s="13" t="s">
        <v>40</v>
      </c>
      <c r="N308" s="2" t="b">
        <v>0</v>
      </c>
      <c r="O308" s="2" t="s">
        <v>441</v>
      </c>
      <c r="P308" s="2" t="s">
        <v>25</v>
      </c>
      <c r="Q308" s="2" t="b">
        <v>0</v>
      </c>
      <c r="R308" s="2">
        <v>-118.17400000000001</v>
      </c>
      <c r="S308" s="2">
        <v>33.780999999999999</v>
      </c>
      <c r="T308" s="2" t="b">
        <v>1</v>
      </c>
    </row>
    <row r="309" spans="1:20" x14ac:dyDescent="0.2">
      <c r="A309" s="3">
        <v>308</v>
      </c>
      <c r="B309" s="3" t="s">
        <v>657</v>
      </c>
      <c r="C309" s="5">
        <v>42118</v>
      </c>
      <c r="D309" s="3">
        <v>2015</v>
      </c>
      <c r="E309" s="3" t="s">
        <v>10730</v>
      </c>
      <c r="F309" s="3" t="s">
        <v>10622</v>
      </c>
      <c r="G309" s="3" t="s">
        <v>10616</v>
      </c>
      <c r="H309" s="3">
        <v>46</v>
      </c>
      <c r="I309" s="14" t="s">
        <v>10777</v>
      </c>
      <c r="J309" s="14" t="s">
        <v>55</v>
      </c>
      <c r="K309" s="14" t="s">
        <v>27</v>
      </c>
      <c r="L309" s="3" t="s">
        <v>658</v>
      </c>
      <c r="M309" s="14" t="s">
        <v>40</v>
      </c>
      <c r="N309" s="3" t="b">
        <v>0</v>
      </c>
      <c r="O309" s="3" t="s">
        <v>10726</v>
      </c>
      <c r="P309" s="3" t="s">
        <v>51</v>
      </c>
      <c r="Q309" s="3" t="b">
        <v>0</v>
      </c>
      <c r="R309" s="3">
        <v>-122.792</v>
      </c>
      <c r="S309" s="3">
        <v>38.375</v>
      </c>
      <c r="T309" s="3" t="b">
        <v>1</v>
      </c>
    </row>
    <row r="310" spans="1:20" x14ac:dyDescent="0.2">
      <c r="A310" s="2">
        <v>309</v>
      </c>
      <c r="B310" s="2" t="s">
        <v>659</v>
      </c>
      <c r="C310" s="4">
        <v>42118</v>
      </c>
      <c r="D310" s="2">
        <v>2015</v>
      </c>
      <c r="E310" s="2" t="s">
        <v>10730</v>
      </c>
      <c r="F310" s="2" t="s">
        <v>10622</v>
      </c>
      <c r="G310" s="2" t="s">
        <v>10624</v>
      </c>
      <c r="H310" s="2">
        <v>49</v>
      </c>
      <c r="I310" s="13" t="s">
        <v>10777</v>
      </c>
      <c r="J310" s="13" t="s">
        <v>20</v>
      </c>
      <c r="K310" s="13" t="s">
        <v>27</v>
      </c>
      <c r="L310" s="2" t="s">
        <v>539</v>
      </c>
      <c r="M310" s="13" t="s">
        <v>29</v>
      </c>
      <c r="N310" s="2" t="b">
        <v>0</v>
      </c>
      <c r="O310" s="2" t="s">
        <v>10726</v>
      </c>
      <c r="P310" s="2" t="s">
        <v>25</v>
      </c>
      <c r="Q310" s="2" t="b">
        <v>0</v>
      </c>
      <c r="R310" s="2">
        <v>-122.997</v>
      </c>
      <c r="S310" s="2">
        <v>44.914000000000001</v>
      </c>
      <c r="T310" s="2" t="b">
        <v>1</v>
      </c>
    </row>
    <row r="311" spans="1:20" x14ac:dyDescent="0.2">
      <c r="A311" s="3">
        <v>310</v>
      </c>
      <c r="B311" s="3" t="s">
        <v>660</v>
      </c>
      <c r="C311" s="5">
        <v>42118</v>
      </c>
      <c r="D311" s="3">
        <v>2015</v>
      </c>
      <c r="E311" s="3" t="s">
        <v>10730</v>
      </c>
      <c r="F311" s="3" t="s">
        <v>10622</v>
      </c>
      <c r="G311" s="3" t="s">
        <v>10624</v>
      </c>
      <c r="H311" s="3">
        <v>63</v>
      </c>
      <c r="I311" s="14" t="s">
        <v>10782</v>
      </c>
      <c r="J311" s="14" t="s">
        <v>20</v>
      </c>
      <c r="K311" s="14" t="s">
        <v>27</v>
      </c>
      <c r="L311" s="3" t="s">
        <v>611</v>
      </c>
      <c r="M311" s="14" t="s">
        <v>47</v>
      </c>
      <c r="N311" s="3" t="b">
        <v>0</v>
      </c>
      <c r="O311" s="3" t="s">
        <v>10726</v>
      </c>
      <c r="P311" s="3" t="s">
        <v>51</v>
      </c>
      <c r="Q311" s="3" t="b">
        <v>0</v>
      </c>
      <c r="R311" s="3">
        <v>-94.887</v>
      </c>
      <c r="S311" s="3">
        <v>36.896999999999998</v>
      </c>
      <c r="T311" s="3" t="b">
        <v>1</v>
      </c>
    </row>
    <row r="312" spans="1:20" x14ac:dyDescent="0.2">
      <c r="A312" s="2">
        <v>311</v>
      </c>
      <c r="B312" s="2" t="s">
        <v>661</v>
      </c>
      <c r="C312" s="4">
        <v>42118</v>
      </c>
      <c r="D312" s="2">
        <v>2015</v>
      </c>
      <c r="E312" s="2" t="s">
        <v>10730</v>
      </c>
      <c r="F312" s="2" t="s">
        <v>10622</v>
      </c>
      <c r="G312" s="2" t="s">
        <v>10624</v>
      </c>
      <c r="H312" s="2">
        <v>20</v>
      </c>
      <c r="I312" s="13" t="s">
        <v>10780</v>
      </c>
      <c r="J312" s="13" t="s">
        <v>20</v>
      </c>
      <c r="K312" s="13" t="s">
        <v>59</v>
      </c>
      <c r="L312" s="2" t="s">
        <v>662</v>
      </c>
      <c r="M312" s="13" t="s">
        <v>44</v>
      </c>
      <c r="N312" s="2" t="b">
        <v>0</v>
      </c>
      <c r="O312" s="2" t="s">
        <v>10726</v>
      </c>
      <c r="P312" s="2" t="s">
        <v>76</v>
      </c>
      <c r="Q312" s="2" t="b">
        <v>1</v>
      </c>
      <c r="R312" s="2">
        <v>-104.49299999999999</v>
      </c>
      <c r="S312" s="2">
        <v>37.176000000000002</v>
      </c>
      <c r="T312" s="2" t="b">
        <v>1</v>
      </c>
    </row>
    <row r="313" spans="1:20" x14ac:dyDescent="0.2">
      <c r="A313" s="3">
        <v>312</v>
      </c>
      <c r="B313" s="3" t="s">
        <v>663</v>
      </c>
      <c r="C313" s="5">
        <v>42119</v>
      </c>
      <c r="D313" s="3">
        <v>2015</v>
      </c>
      <c r="E313" s="3" t="s">
        <v>10730</v>
      </c>
      <c r="F313" s="3" t="s">
        <v>10622</v>
      </c>
      <c r="G313" s="3" t="s">
        <v>10634</v>
      </c>
      <c r="H313" s="3">
        <v>25</v>
      </c>
      <c r="I313" s="14" t="s">
        <v>10778</v>
      </c>
      <c r="J313" s="14" t="s">
        <v>20</v>
      </c>
      <c r="K313" s="14" t="s">
        <v>27</v>
      </c>
      <c r="L313" s="3" t="s">
        <v>664</v>
      </c>
      <c r="M313" s="14" t="s">
        <v>67</v>
      </c>
      <c r="N313" s="3" t="b">
        <v>1</v>
      </c>
      <c r="O313" s="3" t="s">
        <v>441</v>
      </c>
      <c r="P313" s="3" t="s">
        <v>25</v>
      </c>
      <c r="Q313" s="3" t="b">
        <v>1</v>
      </c>
      <c r="R313" s="3">
        <v>-97.001000000000005</v>
      </c>
      <c r="S313" s="3">
        <v>28.878</v>
      </c>
      <c r="T313" s="3" t="b">
        <v>1</v>
      </c>
    </row>
    <row r="314" spans="1:20" x14ac:dyDescent="0.2">
      <c r="A314" s="2">
        <v>313</v>
      </c>
      <c r="B314" s="2" t="s">
        <v>665</v>
      </c>
      <c r="C314" s="4">
        <v>42119</v>
      </c>
      <c r="D314" s="2">
        <v>2015</v>
      </c>
      <c r="E314" s="2" t="s">
        <v>10730</v>
      </c>
      <c r="F314" s="2" t="s">
        <v>10622</v>
      </c>
      <c r="G314" s="2" t="s">
        <v>10625</v>
      </c>
      <c r="H314" s="2">
        <v>24</v>
      </c>
      <c r="I314" s="13" t="s">
        <v>10778</v>
      </c>
      <c r="J314" s="13" t="s">
        <v>20</v>
      </c>
      <c r="K314" s="13" t="s">
        <v>59</v>
      </c>
      <c r="L314" s="2" t="s">
        <v>666</v>
      </c>
      <c r="M314" s="13" t="s">
        <v>262</v>
      </c>
      <c r="N314" s="2" t="b">
        <v>1</v>
      </c>
      <c r="O314" s="2" t="s">
        <v>10726</v>
      </c>
      <c r="P314" s="2" t="s">
        <v>76</v>
      </c>
      <c r="Q314" s="2" t="b">
        <v>0</v>
      </c>
      <c r="R314" s="2">
        <v>-73.981999999999999</v>
      </c>
      <c r="S314" s="2">
        <v>40.725000000000001</v>
      </c>
      <c r="T314" s="2" t="b">
        <v>1</v>
      </c>
    </row>
    <row r="315" spans="1:20" x14ac:dyDescent="0.2">
      <c r="A315" s="3">
        <v>314</v>
      </c>
      <c r="B315" s="3" t="s">
        <v>667</v>
      </c>
      <c r="C315" s="5">
        <v>42119</v>
      </c>
      <c r="D315" s="3">
        <v>2015</v>
      </c>
      <c r="E315" s="3" t="s">
        <v>10730</v>
      </c>
      <c r="F315" s="3" t="s">
        <v>10622</v>
      </c>
      <c r="G315" s="3" t="s">
        <v>10628</v>
      </c>
      <c r="H315" s="3">
        <v>58</v>
      </c>
      <c r="I315" s="14" t="s">
        <v>10776</v>
      </c>
      <c r="J315" s="14" t="s">
        <v>20</v>
      </c>
      <c r="K315" s="14" t="s">
        <v>27</v>
      </c>
      <c r="L315" s="3" t="s">
        <v>668</v>
      </c>
      <c r="M315" s="14" t="s">
        <v>170</v>
      </c>
      <c r="N315" s="3" t="b">
        <v>1</v>
      </c>
      <c r="O315" s="3" t="s">
        <v>441</v>
      </c>
      <c r="P315" s="3" t="s">
        <v>25</v>
      </c>
      <c r="Q315" s="3" t="b">
        <v>0</v>
      </c>
      <c r="R315" s="3">
        <v>-81.811999999999998</v>
      </c>
      <c r="S315" s="3">
        <v>28.567</v>
      </c>
      <c r="T315" s="3" t="b">
        <v>1</v>
      </c>
    </row>
    <row r="316" spans="1:20" x14ac:dyDescent="0.2">
      <c r="A316" s="2">
        <v>315</v>
      </c>
      <c r="B316" s="2" t="s">
        <v>669</v>
      </c>
      <c r="C316" s="4">
        <v>42120</v>
      </c>
      <c r="D316" s="2">
        <v>2015</v>
      </c>
      <c r="E316" s="2" t="s">
        <v>10730</v>
      </c>
      <c r="F316" s="2" t="s">
        <v>10622</v>
      </c>
      <c r="G316" s="2" t="s">
        <v>10625</v>
      </c>
      <c r="H316" s="2">
        <v>29</v>
      </c>
      <c r="I316" s="13" t="s">
        <v>10778</v>
      </c>
      <c r="J316" s="13" t="s">
        <v>20</v>
      </c>
      <c r="K316" s="13" t="s">
        <v>27</v>
      </c>
      <c r="L316" s="2" t="s">
        <v>670</v>
      </c>
      <c r="M316" s="13" t="s">
        <v>47</v>
      </c>
      <c r="N316" s="2" t="b">
        <v>0</v>
      </c>
      <c r="O316" s="2" t="s">
        <v>10726</v>
      </c>
      <c r="P316" s="2" t="s">
        <v>25</v>
      </c>
      <c r="Q316" s="2" t="b">
        <v>0</v>
      </c>
      <c r="R316" s="2">
        <v>-94.772000000000006</v>
      </c>
      <c r="S316" s="2">
        <v>35.744999999999997</v>
      </c>
      <c r="T316" s="2" t="b">
        <v>1</v>
      </c>
    </row>
    <row r="317" spans="1:20" x14ac:dyDescent="0.2">
      <c r="A317" s="3">
        <v>316</v>
      </c>
      <c r="B317" s="3" t="s">
        <v>671</v>
      </c>
      <c r="C317" s="5">
        <v>42120</v>
      </c>
      <c r="D317" s="3">
        <v>2015</v>
      </c>
      <c r="E317" s="3" t="s">
        <v>10730</v>
      </c>
      <c r="F317" s="3" t="s">
        <v>10622</v>
      </c>
      <c r="G317" s="3" t="s">
        <v>10624</v>
      </c>
      <c r="H317" s="3">
        <v>76</v>
      </c>
      <c r="I317" s="14" t="s">
        <v>10781</v>
      </c>
      <c r="J317" s="14" t="s">
        <v>20</v>
      </c>
      <c r="K317" s="14" t="s">
        <v>27</v>
      </c>
      <c r="L317" s="3" t="s">
        <v>672</v>
      </c>
      <c r="M317" s="14" t="s">
        <v>40</v>
      </c>
      <c r="N317" s="3" t="b">
        <v>0</v>
      </c>
      <c r="O317" s="3" t="s">
        <v>10726</v>
      </c>
      <c r="P317" s="3" t="s">
        <v>25</v>
      </c>
      <c r="Q317" s="3" t="b">
        <v>0</v>
      </c>
      <c r="R317" s="3">
        <v>-119.601</v>
      </c>
      <c r="S317" s="3">
        <v>36.210999999999999</v>
      </c>
      <c r="T317" s="3" t="b">
        <v>1</v>
      </c>
    </row>
    <row r="318" spans="1:20" x14ac:dyDescent="0.2">
      <c r="A318" s="2">
        <v>317</v>
      </c>
      <c r="B318" s="2" t="s">
        <v>673</v>
      </c>
      <c r="C318" s="4">
        <v>42120</v>
      </c>
      <c r="D318" s="2">
        <v>2015</v>
      </c>
      <c r="E318" s="2" t="s">
        <v>10730</v>
      </c>
      <c r="F318" s="2" t="s">
        <v>10622</v>
      </c>
      <c r="G318" s="2" t="s">
        <v>10624</v>
      </c>
      <c r="H318" s="2">
        <v>45</v>
      </c>
      <c r="I318" s="13" t="s">
        <v>10777</v>
      </c>
      <c r="J318" s="13" t="s">
        <v>20</v>
      </c>
      <c r="K318" s="13" t="s">
        <v>27</v>
      </c>
      <c r="L318" s="2" t="s">
        <v>674</v>
      </c>
      <c r="M318" s="13" t="s">
        <v>40</v>
      </c>
      <c r="N318" s="2" t="b">
        <v>0</v>
      </c>
      <c r="O318" s="2" t="s">
        <v>10726</v>
      </c>
      <c r="P318" s="2" t="s">
        <v>25</v>
      </c>
      <c r="Q318" s="2" t="b">
        <v>0</v>
      </c>
      <c r="R318" s="2">
        <v>-117.956</v>
      </c>
      <c r="S318" s="2">
        <v>33.695999999999998</v>
      </c>
      <c r="T318" s="2" t="b">
        <v>1</v>
      </c>
    </row>
    <row r="319" spans="1:20" x14ac:dyDescent="0.2">
      <c r="A319" s="3">
        <v>318</v>
      </c>
      <c r="B319" s="3" t="s">
        <v>675</v>
      </c>
      <c r="C319" s="5">
        <v>42121</v>
      </c>
      <c r="D319" s="3">
        <v>2015</v>
      </c>
      <c r="E319" s="3" t="s">
        <v>10730</v>
      </c>
      <c r="F319" s="3" t="s">
        <v>10622</v>
      </c>
      <c r="G319" s="3" t="s">
        <v>10631</v>
      </c>
      <c r="H319" s="3">
        <v>20</v>
      </c>
      <c r="I319" s="14" t="s">
        <v>10780</v>
      </c>
      <c r="J319" s="14" t="s">
        <v>20</v>
      </c>
      <c r="K319" s="14" t="s">
        <v>59</v>
      </c>
      <c r="L319" s="3" t="s">
        <v>676</v>
      </c>
      <c r="M319" s="14" t="s">
        <v>212</v>
      </c>
      <c r="N319" s="3" t="b">
        <v>0</v>
      </c>
      <c r="O319" s="3" t="s">
        <v>441</v>
      </c>
      <c r="P319" s="3" t="s">
        <v>25</v>
      </c>
      <c r="Q319" s="3" t="b">
        <v>0</v>
      </c>
      <c r="R319" s="3">
        <v>-83.236000000000004</v>
      </c>
      <c r="S319" s="3">
        <v>42.366</v>
      </c>
      <c r="T319" s="3" t="b">
        <v>1</v>
      </c>
    </row>
    <row r="320" spans="1:20" x14ac:dyDescent="0.2">
      <c r="A320" s="2">
        <v>319</v>
      </c>
      <c r="B320" s="2" t="s">
        <v>677</v>
      </c>
      <c r="C320" s="4">
        <v>42122</v>
      </c>
      <c r="D320" s="2">
        <v>2015</v>
      </c>
      <c r="E320" s="2" t="s">
        <v>10730</v>
      </c>
      <c r="F320" s="2" t="s">
        <v>10622</v>
      </c>
      <c r="G320" s="2" t="s">
        <v>10624</v>
      </c>
      <c r="H320" s="2">
        <v>58</v>
      </c>
      <c r="I320" s="13" t="s">
        <v>10776</v>
      </c>
      <c r="J320" s="13" t="s">
        <v>20</v>
      </c>
      <c r="K320" s="13" t="s">
        <v>27</v>
      </c>
      <c r="L320" s="2" t="s">
        <v>678</v>
      </c>
      <c r="M320" s="13" t="s">
        <v>70</v>
      </c>
      <c r="N320" s="2" t="b">
        <v>0</v>
      </c>
      <c r="O320" s="2" t="s">
        <v>10726</v>
      </c>
      <c r="P320" s="2" t="s">
        <v>25</v>
      </c>
      <c r="Q320" s="2" t="b">
        <v>0</v>
      </c>
      <c r="R320" s="2">
        <v>-82.516000000000005</v>
      </c>
      <c r="S320" s="2">
        <v>40.738999999999997</v>
      </c>
      <c r="T320" s="2" t="b">
        <v>1</v>
      </c>
    </row>
    <row r="321" spans="1:20" x14ac:dyDescent="0.2">
      <c r="A321" s="3">
        <v>320</v>
      </c>
      <c r="B321" s="3" t="s">
        <v>679</v>
      </c>
      <c r="C321" s="5">
        <v>42122</v>
      </c>
      <c r="D321" s="3">
        <v>2015</v>
      </c>
      <c r="E321" s="3" t="s">
        <v>10730</v>
      </c>
      <c r="F321" s="3" t="s">
        <v>10622</v>
      </c>
      <c r="G321" s="3" t="s">
        <v>10624</v>
      </c>
      <c r="H321" s="3">
        <v>21</v>
      </c>
      <c r="I321" s="14" t="s">
        <v>10778</v>
      </c>
      <c r="J321" s="14" t="s">
        <v>20</v>
      </c>
      <c r="K321" s="14" t="s">
        <v>59</v>
      </c>
      <c r="L321" s="3" t="s">
        <v>74</v>
      </c>
      <c r="M321" s="14" t="s">
        <v>75</v>
      </c>
      <c r="N321" s="3" t="b">
        <v>0</v>
      </c>
      <c r="O321" s="3" t="s">
        <v>10726</v>
      </c>
      <c r="P321" s="3" t="s">
        <v>25</v>
      </c>
      <c r="Q321" s="3" t="b">
        <v>1</v>
      </c>
      <c r="R321" s="3">
        <v>-89.965999999999994</v>
      </c>
      <c r="S321" s="3">
        <v>30.018999999999998</v>
      </c>
      <c r="T321" s="3" t="b">
        <v>1</v>
      </c>
    </row>
    <row r="322" spans="1:20" x14ac:dyDescent="0.2">
      <c r="A322" s="2">
        <v>321</v>
      </c>
      <c r="B322" s="2" t="s">
        <v>680</v>
      </c>
      <c r="C322" s="4">
        <v>42122</v>
      </c>
      <c r="D322" s="2">
        <v>2015</v>
      </c>
      <c r="E322" s="2" t="s">
        <v>10730</v>
      </c>
      <c r="F322" s="2" t="s">
        <v>10622</v>
      </c>
      <c r="G322" s="2" t="s">
        <v>10624</v>
      </c>
      <c r="H322" s="2">
        <v>27</v>
      </c>
      <c r="I322" s="13" t="s">
        <v>10778</v>
      </c>
      <c r="J322" s="13" t="s">
        <v>20</v>
      </c>
      <c r="K322" s="13" t="s">
        <v>27</v>
      </c>
      <c r="L322" s="2" t="s">
        <v>681</v>
      </c>
      <c r="M322" s="13" t="s">
        <v>96</v>
      </c>
      <c r="N322" s="2" t="b">
        <v>1</v>
      </c>
      <c r="O322" s="2" t="s">
        <v>10726</v>
      </c>
      <c r="P322" s="2" t="s">
        <v>25</v>
      </c>
      <c r="Q322" s="2" t="b">
        <v>0</v>
      </c>
      <c r="R322" s="2">
        <v>-88.941000000000003</v>
      </c>
      <c r="S322" s="2">
        <v>37.731000000000002</v>
      </c>
      <c r="T322" s="2" t="b">
        <v>1</v>
      </c>
    </row>
    <row r="323" spans="1:20" x14ac:dyDescent="0.2">
      <c r="A323" s="3">
        <v>322</v>
      </c>
      <c r="B323" s="3" t="s">
        <v>682</v>
      </c>
      <c r="C323" s="5">
        <v>42123</v>
      </c>
      <c r="D323" s="3">
        <v>2015</v>
      </c>
      <c r="E323" s="3" t="s">
        <v>10730</v>
      </c>
      <c r="F323" s="3" t="s">
        <v>10622</v>
      </c>
      <c r="G323" s="3" t="s">
        <v>10628</v>
      </c>
      <c r="H323" s="3">
        <v>26</v>
      </c>
      <c r="I323" s="14" t="s">
        <v>10778</v>
      </c>
      <c r="J323" s="14" t="s">
        <v>20</v>
      </c>
      <c r="K323" s="14" t="s">
        <v>27</v>
      </c>
      <c r="L323" s="3" t="s">
        <v>683</v>
      </c>
      <c r="M323" s="14" t="s">
        <v>47</v>
      </c>
      <c r="N323" s="3" t="b">
        <v>0</v>
      </c>
      <c r="O323" s="3" t="s">
        <v>441</v>
      </c>
      <c r="P323" s="3" t="s">
        <v>76</v>
      </c>
      <c r="Q323" s="3" t="b">
        <v>0</v>
      </c>
      <c r="R323" s="3">
        <v>-97.948999999999998</v>
      </c>
      <c r="S323" s="3">
        <v>35.04</v>
      </c>
      <c r="T323" s="3" t="b">
        <v>1</v>
      </c>
    </row>
    <row r="324" spans="1:20" x14ac:dyDescent="0.2">
      <c r="A324" s="2">
        <v>323</v>
      </c>
      <c r="B324" s="2" t="s">
        <v>684</v>
      </c>
      <c r="C324" s="4">
        <v>42123</v>
      </c>
      <c r="D324" s="2">
        <v>2015</v>
      </c>
      <c r="E324" s="2" t="s">
        <v>10730</v>
      </c>
      <c r="F324" s="2" t="s">
        <v>10622</v>
      </c>
      <c r="G324" s="2" t="s">
        <v>10624</v>
      </c>
      <c r="H324" s="2">
        <v>33</v>
      </c>
      <c r="I324" s="13" t="s">
        <v>10779</v>
      </c>
      <c r="J324" s="13" t="s">
        <v>20</v>
      </c>
      <c r="K324" s="13" t="s">
        <v>33</v>
      </c>
      <c r="L324" s="2" t="s">
        <v>685</v>
      </c>
      <c r="M324" s="13" t="s">
        <v>50</v>
      </c>
      <c r="N324" s="2" t="b">
        <v>1</v>
      </c>
      <c r="O324" s="2" t="s">
        <v>10726</v>
      </c>
      <c r="P324" s="2" t="s">
        <v>25</v>
      </c>
      <c r="Q324" s="2" t="b">
        <v>0</v>
      </c>
      <c r="R324" s="2">
        <v>-111.8</v>
      </c>
      <c r="S324" s="2">
        <v>33.39</v>
      </c>
      <c r="T324" s="2" t="b">
        <v>1</v>
      </c>
    </row>
    <row r="325" spans="1:20" x14ac:dyDescent="0.2">
      <c r="A325" s="3">
        <v>324</v>
      </c>
      <c r="B325" s="3" t="s">
        <v>686</v>
      </c>
      <c r="C325" s="5">
        <v>42123</v>
      </c>
      <c r="D325" s="3">
        <v>2015</v>
      </c>
      <c r="E325" s="3" t="s">
        <v>10730</v>
      </c>
      <c r="F325" s="3" t="s">
        <v>10622</v>
      </c>
      <c r="G325" s="3" t="s">
        <v>10624</v>
      </c>
      <c r="H325" s="3">
        <v>27</v>
      </c>
      <c r="I325" s="14" t="s">
        <v>10778</v>
      </c>
      <c r="J325" s="14" t="s">
        <v>20</v>
      </c>
      <c r="K325" s="14" t="s">
        <v>33</v>
      </c>
      <c r="L325" s="3" t="s">
        <v>687</v>
      </c>
      <c r="M325" s="14" t="s">
        <v>40</v>
      </c>
      <c r="N325" s="3" t="b">
        <v>0</v>
      </c>
      <c r="O325" s="3" t="s">
        <v>10726</v>
      </c>
      <c r="P325" s="3" t="s">
        <v>25</v>
      </c>
      <c r="Q325" s="3" t="b">
        <v>0</v>
      </c>
      <c r="R325" s="3">
        <v>-121.492</v>
      </c>
      <c r="S325" s="3">
        <v>38.369999999999997</v>
      </c>
      <c r="T325" s="3" t="b">
        <v>1</v>
      </c>
    </row>
    <row r="326" spans="1:20" x14ac:dyDescent="0.2">
      <c r="A326" s="2">
        <v>325</v>
      </c>
      <c r="B326" s="2" t="s">
        <v>688</v>
      </c>
      <c r="C326" s="4">
        <v>42123</v>
      </c>
      <c r="D326" s="2">
        <v>2015</v>
      </c>
      <c r="E326" s="2" t="s">
        <v>10730</v>
      </c>
      <c r="F326" s="2" t="s">
        <v>10622</v>
      </c>
      <c r="G326" s="2" t="s">
        <v>10624</v>
      </c>
      <c r="H326" s="2">
        <v>25</v>
      </c>
      <c r="I326" s="13" t="s">
        <v>10778</v>
      </c>
      <c r="J326" s="13" t="s">
        <v>55</v>
      </c>
      <c r="K326" s="13" t="s">
        <v>59</v>
      </c>
      <c r="L326" s="2" t="s">
        <v>409</v>
      </c>
      <c r="M326" s="13" t="s">
        <v>234</v>
      </c>
      <c r="N326" s="2" t="b">
        <v>0</v>
      </c>
      <c r="O326" s="2" t="s">
        <v>10726</v>
      </c>
      <c r="P326" s="2" t="s">
        <v>25</v>
      </c>
      <c r="Q326" s="2" t="b">
        <v>0</v>
      </c>
      <c r="R326" s="2">
        <v>-84.39</v>
      </c>
      <c r="S326" s="2">
        <v>33.752000000000002</v>
      </c>
      <c r="T326" s="2" t="b">
        <v>1</v>
      </c>
    </row>
    <row r="327" spans="1:20" x14ac:dyDescent="0.2">
      <c r="A327" s="3">
        <v>326</v>
      </c>
      <c r="B327" s="3" t="s">
        <v>689</v>
      </c>
      <c r="C327" s="5">
        <v>42123</v>
      </c>
      <c r="D327" s="3">
        <v>2015</v>
      </c>
      <c r="E327" s="3" t="s">
        <v>10730</v>
      </c>
      <c r="F327" s="3" t="s">
        <v>10622</v>
      </c>
      <c r="G327" s="3" t="s">
        <v>10624</v>
      </c>
      <c r="H327" s="3">
        <v>53</v>
      </c>
      <c r="I327" s="14" t="s">
        <v>10776</v>
      </c>
      <c r="J327" s="14" t="s">
        <v>20</v>
      </c>
      <c r="K327" s="14" t="s">
        <v>59</v>
      </c>
      <c r="L327" s="3" t="s">
        <v>690</v>
      </c>
      <c r="M327" s="14" t="s">
        <v>115</v>
      </c>
      <c r="N327" s="3" t="b">
        <v>1</v>
      </c>
      <c r="O327" s="3" t="s">
        <v>10726</v>
      </c>
      <c r="P327" s="3" t="s">
        <v>25</v>
      </c>
      <c r="Q327" s="3" t="b">
        <v>0</v>
      </c>
      <c r="R327" s="3">
        <v>-77.501999999999995</v>
      </c>
      <c r="S327" s="3">
        <v>36.610999999999997</v>
      </c>
      <c r="T327" s="3" t="b">
        <v>1</v>
      </c>
    </row>
    <row r="328" spans="1:20" x14ac:dyDescent="0.2">
      <c r="A328" s="2">
        <v>327</v>
      </c>
      <c r="B328" s="2" t="s">
        <v>691</v>
      </c>
      <c r="C328" s="4">
        <v>42123</v>
      </c>
      <c r="D328" s="2">
        <v>2015</v>
      </c>
      <c r="E328" s="2" t="s">
        <v>10730</v>
      </c>
      <c r="F328" s="2" t="s">
        <v>10622</v>
      </c>
      <c r="G328" s="2" t="s">
        <v>10624</v>
      </c>
      <c r="H328" s="2">
        <v>53</v>
      </c>
      <c r="I328" s="13" t="s">
        <v>10776</v>
      </c>
      <c r="J328" s="13" t="s">
        <v>20</v>
      </c>
      <c r="K328" s="13" t="s">
        <v>27</v>
      </c>
      <c r="L328" s="2" t="s">
        <v>692</v>
      </c>
      <c r="M328" s="13" t="s">
        <v>246</v>
      </c>
      <c r="N328" s="2" t="b">
        <v>1</v>
      </c>
      <c r="O328" s="2" t="s">
        <v>10726</v>
      </c>
      <c r="P328" s="2" t="s">
        <v>25</v>
      </c>
      <c r="Q328" s="2" t="b">
        <v>0</v>
      </c>
      <c r="R328" s="2">
        <v>-86.778999999999996</v>
      </c>
      <c r="S328" s="2">
        <v>36.054000000000002</v>
      </c>
      <c r="T328" s="2" t="b">
        <v>1</v>
      </c>
    </row>
    <row r="329" spans="1:20" x14ac:dyDescent="0.2">
      <c r="A329" s="3">
        <v>328</v>
      </c>
      <c r="B329" s="3" t="s">
        <v>693</v>
      </c>
      <c r="C329" s="5">
        <v>42124</v>
      </c>
      <c r="D329" s="3">
        <v>2015</v>
      </c>
      <c r="E329" s="3" t="s">
        <v>10730</v>
      </c>
      <c r="F329" s="3" t="s">
        <v>10622</v>
      </c>
      <c r="G329" s="3" t="s">
        <v>10625</v>
      </c>
      <c r="H329" s="3">
        <v>42</v>
      </c>
      <c r="I329" s="14" t="s">
        <v>10777</v>
      </c>
      <c r="J329" s="14" t="s">
        <v>20</v>
      </c>
      <c r="K329" s="14" t="s">
        <v>137</v>
      </c>
      <c r="L329" s="3" t="s">
        <v>694</v>
      </c>
      <c r="M329" s="14" t="s">
        <v>40</v>
      </c>
      <c r="N329" s="3" t="b">
        <v>1</v>
      </c>
      <c r="O329" s="3" t="s">
        <v>441</v>
      </c>
      <c r="P329" s="3" t="s">
        <v>25</v>
      </c>
      <c r="Q329" s="3" t="b">
        <v>1</v>
      </c>
      <c r="R329" s="3">
        <v>-117.206</v>
      </c>
      <c r="S329" s="3">
        <v>32.753999999999998</v>
      </c>
      <c r="T329" s="3" t="b">
        <v>1</v>
      </c>
    </row>
    <row r="330" spans="1:20" x14ac:dyDescent="0.2">
      <c r="A330" s="2">
        <v>329</v>
      </c>
      <c r="B330" s="2" t="s">
        <v>695</v>
      </c>
      <c r="C330" s="4">
        <v>42124</v>
      </c>
      <c r="D330" s="2">
        <v>2015</v>
      </c>
      <c r="E330" s="2" t="s">
        <v>10730</v>
      </c>
      <c r="F330" s="2" t="s">
        <v>10623</v>
      </c>
      <c r="G330" s="2" t="s">
        <v>10637</v>
      </c>
      <c r="H330" s="2">
        <v>22</v>
      </c>
      <c r="I330" s="13" t="s">
        <v>10778</v>
      </c>
      <c r="J330" s="13" t="s">
        <v>20</v>
      </c>
      <c r="K330" s="13" t="s">
        <v>33</v>
      </c>
      <c r="L330" s="2" t="s">
        <v>93</v>
      </c>
      <c r="M330" s="13" t="s">
        <v>67</v>
      </c>
      <c r="N330" s="2" t="b">
        <v>0</v>
      </c>
      <c r="O330" s="2" t="s">
        <v>441</v>
      </c>
      <c r="P330" s="2" t="s">
        <v>25</v>
      </c>
      <c r="Q330" s="2" t="b">
        <v>0</v>
      </c>
      <c r="R330" s="2">
        <v>-106.342</v>
      </c>
      <c r="S330" s="2">
        <v>31.693999999999999</v>
      </c>
      <c r="T330" s="2" t="b">
        <v>1</v>
      </c>
    </row>
    <row r="331" spans="1:20" x14ac:dyDescent="0.2">
      <c r="A331" s="3">
        <v>330</v>
      </c>
      <c r="B331" s="3" t="s">
        <v>697</v>
      </c>
      <c r="C331" s="5">
        <v>42126</v>
      </c>
      <c r="D331" s="3">
        <v>2015</v>
      </c>
      <c r="E331" s="3" t="s">
        <v>10731</v>
      </c>
      <c r="F331" s="3" t="s">
        <v>10622</v>
      </c>
      <c r="G331" s="3" t="s">
        <v>10624</v>
      </c>
      <c r="H331" s="3">
        <v>52</v>
      </c>
      <c r="I331" s="14" t="s">
        <v>10776</v>
      </c>
      <c r="J331" s="14" t="s">
        <v>20</v>
      </c>
      <c r="K331" s="14" t="s">
        <v>27</v>
      </c>
      <c r="L331" s="3" t="s">
        <v>268</v>
      </c>
      <c r="M331" s="14" t="s">
        <v>407</v>
      </c>
      <c r="N331" s="3" t="b">
        <v>0</v>
      </c>
      <c r="O331" s="3" t="s">
        <v>10726</v>
      </c>
      <c r="P331" s="3" t="s">
        <v>25</v>
      </c>
      <c r="Q331" s="3" t="b">
        <v>1</v>
      </c>
      <c r="R331" s="3">
        <v>-75.602999999999994</v>
      </c>
      <c r="S331" s="3">
        <v>39.28</v>
      </c>
      <c r="T331" s="3" t="b">
        <v>1</v>
      </c>
    </row>
    <row r="332" spans="1:20" x14ac:dyDescent="0.2">
      <c r="A332" s="2">
        <v>331</v>
      </c>
      <c r="B332" s="2" t="s">
        <v>698</v>
      </c>
      <c r="C332" s="4">
        <v>42127</v>
      </c>
      <c r="D332" s="2">
        <v>2015</v>
      </c>
      <c r="E332" s="2" t="s">
        <v>10731</v>
      </c>
      <c r="F332" s="2" t="s">
        <v>10622</v>
      </c>
      <c r="G332" s="2" t="s">
        <v>10624</v>
      </c>
      <c r="H332" s="2">
        <v>36</v>
      </c>
      <c r="I332" s="13" t="s">
        <v>10779</v>
      </c>
      <c r="J332" s="13" t="s">
        <v>20</v>
      </c>
      <c r="K332" s="13" t="s">
        <v>27</v>
      </c>
      <c r="L332" s="2" t="s">
        <v>699</v>
      </c>
      <c r="M332" s="13" t="s">
        <v>84</v>
      </c>
      <c r="N332" s="2" t="b">
        <v>1</v>
      </c>
      <c r="O332" s="2" t="s">
        <v>10726</v>
      </c>
      <c r="P332" s="2" t="s">
        <v>25</v>
      </c>
      <c r="Q332" s="2" t="b">
        <v>1</v>
      </c>
      <c r="R332" s="2">
        <v>-109.996</v>
      </c>
      <c r="S332" s="2">
        <v>40.305999999999997</v>
      </c>
      <c r="T332" s="2" t="b">
        <v>1</v>
      </c>
    </row>
    <row r="333" spans="1:20" x14ac:dyDescent="0.2">
      <c r="A333" s="3">
        <v>332</v>
      </c>
      <c r="B333" s="3" t="s">
        <v>700</v>
      </c>
      <c r="C333" s="5">
        <v>42127</v>
      </c>
      <c r="D333" s="3">
        <v>2015</v>
      </c>
      <c r="E333" s="3" t="s">
        <v>10731</v>
      </c>
      <c r="F333" s="3" t="s">
        <v>10622</v>
      </c>
      <c r="G333" s="3" t="s">
        <v>10624</v>
      </c>
      <c r="H333" s="3">
        <v>30</v>
      </c>
      <c r="I333" s="14" t="s">
        <v>10778</v>
      </c>
      <c r="J333" s="14" t="s">
        <v>20</v>
      </c>
      <c r="K333" s="14" t="s">
        <v>59</v>
      </c>
      <c r="L333" s="3" t="s">
        <v>701</v>
      </c>
      <c r="M333" s="14" t="s">
        <v>67</v>
      </c>
      <c r="N333" s="3" t="b">
        <v>0</v>
      </c>
      <c r="O333" s="3" t="s">
        <v>10726</v>
      </c>
      <c r="P333" s="3" t="s">
        <v>25</v>
      </c>
      <c r="Q333" s="3" t="b">
        <v>0</v>
      </c>
      <c r="R333" s="3">
        <v>-96.641999999999996</v>
      </c>
      <c r="S333" s="3">
        <v>32.957999999999998</v>
      </c>
      <c r="T333" s="3" t="b">
        <v>1</v>
      </c>
    </row>
    <row r="334" spans="1:20" x14ac:dyDescent="0.2">
      <c r="A334" s="2">
        <v>333</v>
      </c>
      <c r="B334" s="2" t="s">
        <v>702</v>
      </c>
      <c r="C334" s="4">
        <v>42127</v>
      </c>
      <c r="D334" s="2">
        <v>2015</v>
      </c>
      <c r="E334" s="2" t="s">
        <v>10731</v>
      </c>
      <c r="F334" s="2" t="s">
        <v>10622</v>
      </c>
      <c r="G334" s="2" t="s">
        <v>10624</v>
      </c>
      <c r="H334" s="2">
        <v>34</v>
      </c>
      <c r="I334" s="13" t="s">
        <v>10779</v>
      </c>
      <c r="J334" s="13" t="s">
        <v>20</v>
      </c>
      <c r="K334" s="13" t="s">
        <v>137</v>
      </c>
      <c r="L334" s="2" t="s">
        <v>701</v>
      </c>
      <c r="M334" s="13" t="s">
        <v>67</v>
      </c>
      <c r="N334" s="2" t="b">
        <v>0</v>
      </c>
      <c r="O334" s="2" t="s">
        <v>10726</v>
      </c>
      <c r="P334" s="2" t="s">
        <v>25</v>
      </c>
      <c r="Q334" s="2" t="b">
        <v>0</v>
      </c>
      <c r="R334" s="2">
        <v>-96.641999999999996</v>
      </c>
      <c r="S334" s="2">
        <v>32.957999999999998</v>
      </c>
      <c r="T334" s="2" t="b">
        <v>1</v>
      </c>
    </row>
    <row r="335" spans="1:20" x14ac:dyDescent="0.2">
      <c r="A335" s="3">
        <v>334</v>
      </c>
      <c r="B335" s="3" t="s">
        <v>703</v>
      </c>
      <c r="C335" s="5">
        <v>42127</v>
      </c>
      <c r="D335" s="3">
        <v>2015</v>
      </c>
      <c r="E335" s="3" t="s">
        <v>10731</v>
      </c>
      <c r="F335" s="3" t="s">
        <v>10622</v>
      </c>
      <c r="G335" s="3" t="s">
        <v>10624</v>
      </c>
      <c r="H335" s="3">
        <v>44</v>
      </c>
      <c r="I335" s="14" t="s">
        <v>10777</v>
      </c>
      <c r="J335" s="14" t="s">
        <v>20</v>
      </c>
      <c r="K335" s="14" t="s">
        <v>33</v>
      </c>
      <c r="L335" s="3" t="s">
        <v>103</v>
      </c>
      <c r="M335" s="14" t="s">
        <v>104</v>
      </c>
      <c r="N335" s="3" t="b">
        <v>0</v>
      </c>
      <c r="O335" s="3" t="s">
        <v>10726</v>
      </c>
      <c r="P335" s="3" t="s">
        <v>25</v>
      </c>
      <c r="Q335" s="3" t="b">
        <v>0</v>
      </c>
      <c r="R335" s="3">
        <v>-106.687</v>
      </c>
      <c r="S335" s="3">
        <v>35.052</v>
      </c>
      <c r="T335" s="3" t="b">
        <v>1</v>
      </c>
    </row>
    <row r="336" spans="1:20" x14ac:dyDescent="0.2">
      <c r="A336" s="2">
        <v>335</v>
      </c>
      <c r="B336" s="2" t="s">
        <v>704</v>
      </c>
      <c r="C336" s="4">
        <v>42127</v>
      </c>
      <c r="D336" s="2">
        <v>2015</v>
      </c>
      <c r="E336" s="2" t="s">
        <v>10731</v>
      </c>
      <c r="F336" s="2" t="s">
        <v>10622</v>
      </c>
      <c r="G336" s="2" t="s">
        <v>10624</v>
      </c>
      <c r="H336" s="2">
        <v>53</v>
      </c>
      <c r="I336" s="13" t="s">
        <v>10776</v>
      </c>
      <c r="J336" s="13" t="s">
        <v>20</v>
      </c>
      <c r="K336" s="13" t="s">
        <v>27</v>
      </c>
      <c r="L336" s="2" t="s">
        <v>705</v>
      </c>
      <c r="M336" s="13" t="s">
        <v>149</v>
      </c>
      <c r="N336" s="2" t="b">
        <v>0</v>
      </c>
      <c r="O336" s="2" t="s">
        <v>10726</v>
      </c>
      <c r="P336" s="2" t="s">
        <v>25</v>
      </c>
      <c r="Q336" s="2" t="b">
        <v>0</v>
      </c>
      <c r="R336" s="2">
        <v>-83.245000000000005</v>
      </c>
      <c r="S336" s="2">
        <v>37.380000000000003</v>
      </c>
      <c r="T336" s="2" t="b">
        <v>1</v>
      </c>
    </row>
    <row r="337" spans="1:20" x14ac:dyDescent="0.2">
      <c r="A337" s="3">
        <v>336</v>
      </c>
      <c r="B337" s="3" t="s">
        <v>706</v>
      </c>
      <c r="C337" s="5">
        <v>42128</v>
      </c>
      <c r="D337" s="3">
        <v>2015</v>
      </c>
      <c r="E337" s="3" t="s">
        <v>10731</v>
      </c>
      <c r="F337" s="3" t="s">
        <v>10622</v>
      </c>
      <c r="G337" s="3" t="s">
        <v>10626</v>
      </c>
      <c r="H337" s="3">
        <v>36</v>
      </c>
      <c r="I337" s="14" t="s">
        <v>10779</v>
      </c>
      <c r="J337" s="14" t="s">
        <v>20</v>
      </c>
      <c r="K337" s="14" t="s">
        <v>27</v>
      </c>
      <c r="L337" s="3" t="s">
        <v>707</v>
      </c>
      <c r="M337" s="14" t="s">
        <v>23</v>
      </c>
      <c r="N337" s="3" t="b">
        <v>1</v>
      </c>
      <c r="O337" s="3" t="s">
        <v>10726</v>
      </c>
      <c r="P337" s="3" t="s">
        <v>25</v>
      </c>
      <c r="Q337" s="3" t="b">
        <v>0</v>
      </c>
      <c r="R337" s="3">
        <v>-119.16800000000001</v>
      </c>
      <c r="S337" s="3">
        <v>46.201999999999998</v>
      </c>
      <c r="T337" s="3" t="b">
        <v>1</v>
      </c>
    </row>
    <row r="338" spans="1:20" x14ac:dyDescent="0.2">
      <c r="A338" s="2">
        <v>337</v>
      </c>
      <c r="B338" s="2" t="s">
        <v>708</v>
      </c>
      <c r="C338" s="4">
        <v>42129</v>
      </c>
      <c r="D338" s="2">
        <v>2015</v>
      </c>
      <c r="E338" s="2" t="s">
        <v>10731</v>
      </c>
      <c r="F338" s="2" t="s">
        <v>10622</v>
      </c>
      <c r="G338" s="2" t="s">
        <v>10625</v>
      </c>
      <c r="H338" s="2">
        <v>29</v>
      </c>
      <c r="I338" s="13" t="s">
        <v>10778</v>
      </c>
      <c r="J338" s="13" t="s">
        <v>20</v>
      </c>
      <c r="K338" s="13" t="s">
        <v>59</v>
      </c>
      <c r="L338" s="2" t="s">
        <v>709</v>
      </c>
      <c r="M338" s="13" t="s">
        <v>40</v>
      </c>
      <c r="N338" s="2" t="b">
        <v>0</v>
      </c>
      <c r="O338" s="2" t="s">
        <v>10726</v>
      </c>
      <c r="P338" s="2" t="s">
        <v>25</v>
      </c>
      <c r="Q338" s="2" t="b">
        <v>1</v>
      </c>
      <c r="R338" s="2">
        <v>-118.47199999999999</v>
      </c>
      <c r="S338" s="2">
        <v>33.988</v>
      </c>
      <c r="T338" s="2" t="b">
        <v>1</v>
      </c>
    </row>
    <row r="339" spans="1:20" x14ac:dyDescent="0.2">
      <c r="A339" s="3">
        <v>338</v>
      </c>
      <c r="B339" s="3" t="s">
        <v>710</v>
      </c>
      <c r="C339" s="5">
        <v>42129</v>
      </c>
      <c r="D339" s="3">
        <v>2015</v>
      </c>
      <c r="E339" s="3" t="s">
        <v>10731</v>
      </c>
      <c r="F339" s="3" t="s">
        <v>10622</v>
      </c>
      <c r="G339" s="3" t="s">
        <v>10628</v>
      </c>
      <c r="H339" s="3">
        <v>32</v>
      </c>
      <c r="I339" s="14" t="s">
        <v>10779</v>
      </c>
      <c r="J339" s="14" t="s">
        <v>20</v>
      </c>
      <c r="K339" s="14" t="s">
        <v>21</v>
      </c>
      <c r="L339" s="3" t="s">
        <v>711</v>
      </c>
      <c r="M339" s="14" t="s">
        <v>40</v>
      </c>
      <c r="N339" s="3" t="b">
        <v>0</v>
      </c>
      <c r="O339" s="3" t="s">
        <v>10726</v>
      </c>
      <c r="P339" s="3" t="s">
        <v>25</v>
      </c>
      <c r="Q339" s="3" t="b">
        <v>0</v>
      </c>
      <c r="R339" s="3">
        <v>-118.044</v>
      </c>
      <c r="S339" s="3">
        <v>34.054000000000002</v>
      </c>
      <c r="T339" s="3" t="b">
        <v>1</v>
      </c>
    </row>
    <row r="340" spans="1:20" x14ac:dyDescent="0.2">
      <c r="A340" s="2">
        <v>339</v>
      </c>
      <c r="B340" s="2" t="s">
        <v>712</v>
      </c>
      <c r="C340" s="4">
        <v>42129</v>
      </c>
      <c r="D340" s="2">
        <v>2015</v>
      </c>
      <c r="E340" s="2" t="s">
        <v>10731</v>
      </c>
      <c r="F340" s="2" t="s">
        <v>10622</v>
      </c>
      <c r="G340" s="2" t="s">
        <v>10624</v>
      </c>
      <c r="H340" s="2">
        <v>46</v>
      </c>
      <c r="I340" s="13" t="s">
        <v>10777</v>
      </c>
      <c r="J340" s="13" t="s">
        <v>20</v>
      </c>
      <c r="K340" s="13" t="s">
        <v>27</v>
      </c>
      <c r="L340" s="2" t="s">
        <v>713</v>
      </c>
      <c r="M340" s="13" t="s">
        <v>115</v>
      </c>
      <c r="N340" s="2" t="b">
        <v>1</v>
      </c>
      <c r="O340" s="2" t="s">
        <v>10726</v>
      </c>
      <c r="P340" s="2" t="s">
        <v>25</v>
      </c>
      <c r="Q340" s="2" t="b">
        <v>0</v>
      </c>
      <c r="R340" s="2">
        <v>-80.745999999999995</v>
      </c>
      <c r="S340" s="2">
        <v>37.058</v>
      </c>
      <c r="T340" s="2" t="b">
        <v>1</v>
      </c>
    </row>
    <row r="341" spans="1:20" x14ac:dyDescent="0.2">
      <c r="A341" s="3">
        <v>340</v>
      </c>
      <c r="B341" s="3" t="s">
        <v>714</v>
      </c>
      <c r="C341" s="5">
        <v>42130</v>
      </c>
      <c r="D341" s="3">
        <v>2015</v>
      </c>
      <c r="E341" s="3" t="s">
        <v>10731</v>
      </c>
      <c r="F341" s="3" t="s">
        <v>10622</v>
      </c>
      <c r="G341" s="3" t="s">
        <v>10624</v>
      </c>
      <c r="H341" s="3">
        <v>18</v>
      </c>
      <c r="I341" s="14" t="s">
        <v>10780</v>
      </c>
      <c r="J341" s="14" t="s">
        <v>20</v>
      </c>
      <c r="K341" s="14" t="s">
        <v>27</v>
      </c>
      <c r="L341" s="3" t="s">
        <v>715</v>
      </c>
      <c r="M341" s="14" t="s">
        <v>255</v>
      </c>
      <c r="N341" s="3" t="b">
        <v>0</v>
      </c>
      <c r="O341" s="3" t="s">
        <v>10726</v>
      </c>
      <c r="P341" s="3" t="s">
        <v>51</v>
      </c>
      <c r="Q341" s="3" t="b">
        <v>0</v>
      </c>
      <c r="R341" s="3">
        <v>-78.525999999999996</v>
      </c>
      <c r="S341" s="3">
        <v>35.951000000000001</v>
      </c>
      <c r="T341" s="3" t="b">
        <v>1</v>
      </c>
    </row>
    <row r="342" spans="1:20" x14ac:dyDescent="0.2">
      <c r="A342" s="2">
        <v>341</v>
      </c>
      <c r="B342" s="2" t="s">
        <v>716</v>
      </c>
      <c r="C342" s="4">
        <v>42131</v>
      </c>
      <c r="D342" s="2">
        <v>2015</v>
      </c>
      <c r="E342" s="2" t="s">
        <v>10731</v>
      </c>
      <c r="F342" s="2" t="s">
        <v>10622</v>
      </c>
      <c r="G342" s="2" t="s">
        <v>10628</v>
      </c>
      <c r="H342" s="2">
        <v>72</v>
      </c>
      <c r="I342" s="13" t="s">
        <v>10781</v>
      </c>
      <c r="J342" s="13" t="s">
        <v>20</v>
      </c>
      <c r="K342" s="13" t="s">
        <v>10617</v>
      </c>
      <c r="L342" s="2" t="s">
        <v>717</v>
      </c>
      <c r="M342" s="13" t="s">
        <v>234</v>
      </c>
      <c r="N342" s="2" t="b">
        <v>1</v>
      </c>
      <c r="O342" s="2" t="s">
        <v>441</v>
      </c>
      <c r="P342" s="2" t="s">
        <v>25</v>
      </c>
      <c r="Q342" s="2" t="b">
        <v>0</v>
      </c>
      <c r="R342" s="2">
        <v>-84.087000000000003</v>
      </c>
      <c r="S342" s="2">
        <v>33.933</v>
      </c>
      <c r="T342" s="2" t="b">
        <v>1</v>
      </c>
    </row>
    <row r="343" spans="1:20" x14ac:dyDescent="0.2">
      <c r="A343" s="3">
        <v>342</v>
      </c>
      <c r="B343" s="3" t="s">
        <v>718</v>
      </c>
      <c r="C343" s="5">
        <v>42131</v>
      </c>
      <c r="D343" s="3">
        <v>2015</v>
      </c>
      <c r="E343" s="3" t="s">
        <v>10731</v>
      </c>
      <c r="F343" s="3" t="s">
        <v>10622</v>
      </c>
      <c r="G343" s="3" t="s">
        <v>10628</v>
      </c>
      <c r="H343" s="3">
        <v>38</v>
      </c>
      <c r="I343" s="14" t="s">
        <v>10779</v>
      </c>
      <c r="J343" s="14" t="s">
        <v>20</v>
      </c>
      <c r="K343" s="14" t="s">
        <v>27</v>
      </c>
      <c r="L343" s="3" t="s">
        <v>719</v>
      </c>
      <c r="M343" s="14" t="s">
        <v>262</v>
      </c>
      <c r="N343" s="3" t="b">
        <v>0</v>
      </c>
      <c r="O343" s="3" t="s">
        <v>441</v>
      </c>
      <c r="P343" s="3" t="s">
        <v>51</v>
      </c>
      <c r="Q343" s="3" t="b">
        <v>0</v>
      </c>
      <c r="R343" s="3">
        <v>-73.98</v>
      </c>
      <c r="S343" s="3">
        <v>41.518000000000001</v>
      </c>
      <c r="T343" s="3" t="b">
        <v>1</v>
      </c>
    </row>
    <row r="344" spans="1:20" x14ac:dyDescent="0.2">
      <c r="A344" s="2">
        <v>343</v>
      </c>
      <c r="B344" s="2" t="s">
        <v>720</v>
      </c>
      <c r="C344" s="4">
        <v>42131</v>
      </c>
      <c r="D344" s="2">
        <v>2015</v>
      </c>
      <c r="E344" s="2" t="s">
        <v>10731</v>
      </c>
      <c r="F344" s="2" t="s">
        <v>10622</v>
      </c>
      <c r="G344" s="2" t="s">
        <v>10616</v>
      </c>
      <c r="H344" s="2">
        <v>21</v>
      </c>
      <c r="I344" s="13" t="s">
        <v>10778</v>
      </c>
      <c r="J344" s="13" t="s">
        <v>20</v>
      </c>
      <c r="K344" s="13" t="s">
        <v>59</v>
      </c>
      <c r="L344" s="2" t="s">
        <v>721</v>
      </c>
      <c r="M344" s="13" t="s">
        <v>40</v>
      </c>
      <c r="N344" s="2" t="b">
        <v>0</v>
      </c>
      <c r="O344" s="2" t="s">
        <v>10726</v>
      </c>
      <c r="P344" s="2" t="s">
        <v>51</v>
      </c>
      <c r="Q344" s="2" t="b">
        <v>0</v>
      </c>
      <c r="R344" s="2">
        <v>-118.05</v>
      </c>
      <c r="S344" s="2">
        <v>33.874000000000002</v>
      </c>
      <c r="T344" s="2" t="b">
        <v>1</v>
      </c>
    </row>
    <row r="345" spans="1:20" x14ac:dyDescent="0.2">
      <c r="A345" s="3">
        <v>344</v>
      </c>
      <c r="B345" s="3" t="s">
        <v>722</v>
      </c>
      <c r="C345" s="5">
        <v>42132</v>
      </c>
      <c r="D345" s="3">
        <v>2015</v>
      </c>
      <c r="E345" s="3" t="s">
        <v>10731</v>
      </c>
      <c r="F345" s="3" t="s">
        <v>10622</v>
      </c>
      <c r="G345" s="3" t="s">
        <v>10633</v>
      </c>
      <c r="H345" s="3">
        <v>35</v>
      </c>
      <c r="I345" s="14" t="s">
        <v>10779</v>
      </c>
      <c r="J345" s="14" t="s">
        <v>20</v>
      </c>
      <c r="K345" s="14" t="s">
        <v>27</v>
      </c>
      <c r="L345" s="3" t="s">
        <v>723</v>
      </c>
      <c r="M345" s="14" t="s">
        <v>50</v>
      </c>
      <c r="N345" s="3" t="b">
        <v>0</v>
      </c>
      <c r="O345" s="3" t="s">
        <v>10726</v>
      </c>
      <c r="P345" s="3" t="s">
        <v>25</v>
      </c>
      <c r="Q345" s="3" t="b">
        <v>0</v>
      </c>
      <c r="R345" s="3">
        <v>-110.923</v>
      </c>
      <c r="S345" s="3">
        <v>33.079000000000001</v>
      </c>
      <c r="T345" s="3" t="b">
        <v>1</v>
      </c>
    </row>
    <row r="346" spans="1:20" x14ac:dyDescent="0.2">
      <c r="A346" s="2">
        <v>345</v>
      </c>
      <c r="B346" s="2" t="s">
        <v>724</v>
      </c>
      <c r="C346" s="4">
        <v>42132</v>
      </c>
      <c r="D346" s="2">
        <v>2015</v>
      </c>
      <c r="E346" s="2" t="s">
        <v>10731</v>
      </c>
      <c r="F346" s="2" t="s">
        <v>10622</v>
      </c>
      <c r="G346" s="2" t="s">
        <v>10624</v>
      </c>
      <c r="H346" s="2">
        <v>58</v>
      </c>
      <c r="I346" s="13" t="s">
        <v>10776</v>
      </c>
      <c r="J346" s="13" t="s">
        <v>20</v>
      </c>
      <c r="K346" s="13" t="s">
        <v>27</v>
      </c>
      <c r="L346" s="2" t="s">
        <v>725</v>
      </c>
      <c r="M346" s="13" t="s">
        <v>262</v>
      </c>
      <c r="N346" s="2" t="b">
        <v>1</v>
      </c>
      <c r="O346" s="2" t="s">
        <v>10726</v>
      </c>
      <c r="P346" s="2" t="s">
        <v>25</v>
      </c>
      <c r="Q346" s="2" t="b">
        <v>0</v>
      </c>
      <c r="R346" s="2">
        <v>-76.007999999999996</v>
      </c>
      <c r="S346" s="2">
        <v>43.265999999999998</v>
      </c>
      <c r="T346" s="2" t="b">
        <v>1</v>
      </c>
    </row>
    <row r="347" spans="1:20" x14ac:dyDescent="0.2">
      <c r="A347" s="3">
        <v>346</v>
      </c>
      <c r="B347" s="3" t="s">
        <v>726</v>
      </c>
      <c r="C347" s="5">
        <v>42132</v>
      </c>
      <c r="D347" s="3">
        <v>2015</v>
      </c>
      <c r="E347" s="3" t="s">
        <v>10731</v>
      </c>
      <c r="F347" s="3" t="s">
        <v>10622</v>
      </c>
      <c r="G347" s="3" t="s">
        <v>10624</v>
      </c>
      <c r="H347" s="3">
        <v>48</v>
      </c>
      <c r="I347" s="14" t="s">
        <v>10777</v>
      </c>
      <c r="J347" s="14" t="s">
        <v>20</v>
      </c>
      <c r="K347" s="14" t="s">
        <v>59</v>
      </c>
      <c r="L347" s="3" t="s">
        <v>573</v>
      </c>
      <c r="M347" s="14" t="s">
        <v>75</v>
      </c>
      <c r="N347" s="3" t="b">
        <v>0</v>
      </c>
      <c r="O347" s="3" t="s">
        <v>10726</v>
      </c>
      <c r="P347" s="3" t="s">
        <v>25</v>
      </c>
      <c r="Q347" s="3" t="b">
        <v>0</v>
      </c>
      <c r="R347" s="3">
        <v>-90.072000000000003</v>
      </c>
      <c r="S347" s="3">
        <v>29.86</v>
      </c>
      <c r="T347" s="3" t="b">
        <v>1</v>
      </c>
    </row>
    <row r="348" spans="1:20" x14ac:dyDescent="0.2">
      <c r="A348" s="2">
        <v>347</v>
      </c>
      <c r="B348" s="2" t="s">
        <v>727</v>
      </c>
      <c r="C348" s="4">
        <v>42132</v>
      </c>
      <c r="D348" s="2">
        <v>2015</v>
      </c>
      <c r="E348" s="2" t="s">
        <v>10731</v>
      </c>
      <c r="F348" s="2" t="s">
        <v>10622</v>
      </c>
      <c r="G348" s="2" t="s">
        <v>10616</v>
      </c>
      <c r="H348" s="2">
        <v>31</v>
      </c>
      <c r="I348" s="13" t="s">
        <v>10779</v>
      </c>
      <c r="J348" s="13" t="s">
        <v>20</v>
      </c>
      <c r="K348" s="13" t="s">
        <v>59</v>
      </c>
      <c r="L348" s="2" t="s">
        <v>728</v>
      </c>
      <c r="M348" s="13" t="s">
        <v>109</v>
      </c>
      <c r="N348" s="2" t="b">
        <v>0</v>
      </c>
      <c r="O348" s="2" t="s">
        <v>10726</v>
      </c>
      <c r="P348" s="2" t="s">
        <v>51</v>
      </c>
      <c r="Q348" s="2" t="b">
        <v>0</v>
      </c>
      <c r="R348" s="2">
        <v>-93.266000000000005</v>
      </c>
      <c r="S348" s="2">
        <v>45.07</v>
      </c>
      <c r="T348" s="2" t="b">
        <v>1</v>
      </c>
    </row>
    <row r="349" spans="1:20" x14ac:dyDescent="0.2">
      <c r="A349" s="3">
        <v>348</v>
      </c>
      <c r="B349" s="3" t="s">
        <v>729</v>
      </c>
      <c r="C349" s="5">
        <v>42134</v>
      </c>
      <c r="D349" s="3">
        <v>2015</v>
      </c>
      <c r="E349" s="3" t="s">
        <v>10731</v>
      </c>
      <c r="F349" s="3" t="s">
        <v>10622</v>
      </c>
      <c r="G349" s="3" t="s">
        <v>10624</v>
      </c>
      <c r="H349" s="3">
        <v>47</v>
      </c>
      <c r="I349" s="14" t="s">
        <v>10777</v>
      </c>
      <c r="J349" s="14" t="s">
        <v>20</v>
      </c>
      <c r="K349" s="14" t="s">
        <v>27</v>
      </c>
      <c r="L349" s="3" t="s">
        <v>730</v>
      </c>
      <c r="M349" s="14" t="s">
        <v>23</v>
      </c>
      <c r="N349" s="3" t="b">
        <v>0</v>
      </c>
      <c r="O349" s="3" t="s">
        <v>10726</v>
      </c>
      <c r="P349" s="3" t="s">
        <v>25</v>
      </c>
      <c r="Q349" s="3" t="b">
        <v>0</v>
      </c>
      <c r="R349" s="3">
        <v>-122.489</v>
      </c>
      <c r="S349" s="3">
        <v>47.228999999999999</v>
      </c>
      <c r="T349" s="3" t="b">
        <v>1</v>
      </c>
    </row>
    <row r="350" spans="1:20" x14ac:dyDescent="0.2">
      <c r="A350" s="2">
        <v>349</v>
      </c>
      <c r="B350" s="2" t="s">
        <v>731</v>
      </c>
      <c r="C350" s="4">
        <v>42134</v>
      </c>
      <c r="D350" s="2">
        <v>2015</v>
      </c>
      <c r="E350" s="2" t="s">
        <v>10731</v>
      </c>
      <c r="F350" s="2" t="s">
        <v>10622</v>
      </c>
      <c r="G350" s="2" t="s">
        <v>10616</v>
      </c>
      <c r="H350" s="2">
        <v>34</v>
      </c>
      <c r="I350" s="13" t="s">
        <v>10779</v>
      </c>
      <c r="J350" s="13" t="s">
        <v>20</v>
      </c>
      <c r="K350" s="13" t="s">
        <v>59</v>
      </c>
      <c r="L350" s="2" t="s">
        <v>732</v>
      </c>
      <c r="M350" s="13" t="s">
        <v>180</v>
      </c>
      <c r="N350" s="2" t="b">
        <v>0</v>
      </c>
      <c r="O350" s="2" t="s">
        <v>441</v>
      </c>
      <c r="P350" s="2" t="s">
        <v>51</v>
      </c>
      <c r="Q350" s="2" t="b">
        <v>0</v>
      </c>
      <c r="R350" s="2">
        <v>-76.875</v>
      </c>
      <c r="S350" s="2">
        <v>38.902000000000001</v>
      </c>
      <c r="T350" s="2" t="b">
        <v>1</v>
      </c>
    </row>
    <row r="351" spans="1:20" x14ac:dyDescent="0.2">
      <c r="A351" s="3">
        <v>350</v>
      </c>
      <c r="B351" s="3" t="s">
        <v>733</v>
      </c>
      <c r="C351" s="5">
        <v>42135</v>
      </c>
      <c r="D351" s="3">
        <v>2015</v>
      </c>
      <c r="E351" s="3" t="s">
        <v>10731</v>
      </c>
      <c r="F351" s="3" t="s">
        <v>10622</v>
      </c>
      <c r="G351" s="3" t="s">
        <v>10616</v>
      </c>
      <c r="H351" s="3">
        <v>30</v>
      </c>
      <c r="I351" s="14" t="s">
        <v>10778</v>
      </c>
      <c r="J351" s="14" t="s">
        <v>20</v>
      </c>
      <c r="K351" s="14" t="s">
        <v>59</v>
      </c>
      <c r="L351" s="3" t="s">
        <v>144</v>
      </c>
      <c r="M351" s="14" t="s">
        <v>67</v>
      </c>
      <c r="N351" s="3" t="b">
        <v>0</v>
      </c>
      <c r="O351" s="3" t="s">
        <v>10726</v>
      </c>
      <c r="P351" s="3" t="s">
        <v>51</v>
      </c>
      <c r="Q351" s="3" t="b">
        <v>0</v>
      </c>
      <c r="R351" s="3">
        <v>-97.394999999999996</v>
      </c>
      <c r="S351" s="3">
        <v>32.661000000000001</v>
      </c>
      <c r="T351" s="3" t="b">
        <v>1</v>
      </c>
    </row>
    <row r="352" spans="1:20" x14ac:dyDescent="0.2">
      <c r="A352" s="2">
        <v>351</v>
      </c>
      <c r="B352" s="2" t="s">
        <v>734</v>
      </c>
      <c r="C352" s="4">
        <v>42135</v>
      </c>
      <c r="D352" s="2">
        <v>2015</v>
      </c>
      <c r="E352" s="2" t="s">
        <v>10731</v>
      </c>
      <c r="F352" s="2" t="s">
        <v>10622</v>
      </c>
      <c r="G352" s="2" t="s">
        <v>10628</v>
      </c>
      <c r="H352" s="2">
        <v>28</v>
      </c>
      <c r="I352" s="13" t="s">
        <v>10778</v>
      </c>
      <c r="J352" s="13" t="s">
        <v>20</v>
      </c>
      <c r="K352" s="13" t="s">
        <v>27</v>
      </c>
      <c r="L352" s="2" t="s">
        <v>735</v>
      </c>
      <c r="M352" s="13" t="s">
        <v>170</v>
      </c>
      <c r="N352" s="2" t="b">
        <v>1</v>
      </c>
      <c r="O352" s="2" t="s">
        <v>441</v>
      </c>
      <c r="P352" s="2" t="s">
        <v>25</v>
      </c>
      <c r="Q352" s="2" t="b">
        <v>0</v>
      </c>
      <c r="R352" s="2">
        <v>-81.480999999999995</v>
      </c>
      <c r="S352" s="2">
        <v>29.972999999999999</v>
      </c>
      <c r="T352" s="2" t="b">
        <v>1</v>
      </c>
    </row>
    <row r="353" spans="1:20" x14ac:dyDescent="0.2">
      <c r="A353" s="3">
        <v>352</v>
      </c>
      <c r="B353" s="3" t="s">
        <v>736</v>
      </c>
      <c r="C353" s="5">
        <v>42136</v>
      </c>
      <c r="D353" s="3">
        <v>2015</v>
      </c>
      <c r="E353" s="3" t="s">
        <v>10731</v>
      </c>
      <c r="F353" s="3" t="s">
        <v>10622</v>
      </c>
      <c r="G353" s="3" t="s">
        <v>10624</v>
      </c>
      <c r="H353" s="3">
        <v>28</v>
      </c>
      <c r="I353" s="14" t="s">
        <v>10778</v>
      </c>
      <c r="J353" s="14" t="s">
        <v>20</v>
      </c>
      <c r="K353" s="14" t="s">
        <v>59</v>
      </c>
      <c r="L353" s="3" t="s">
        <v>480</v>
      </c>
      <c r="M353" s="14" t="s">
        <v>170</v>
      </c>
      <c r="N353" s="3" t="b">
        <v>0</v>
      </c>
      <c r="O353" s="3" t="s">
        <v>441</v>
      </c>
      <c r="P353" s="3" t="s">
        <v>76</v>
      </c>
      <c r="Q353" s="3" t="b">
        <v>0</v>
      </c>
      <c r="R353" s="3">
        <v>-81.739000000000004</v>
      </c>
      <c r="S353" s="3">
        <v>30.213000000000001</v>
      </c>
      <c r="T353" s="3" t="b">
        <v>1</v>
      </c>
    </row>
    <row r="354" spans="1:20" x14ac:dyDescent="0.2">
      <c r="A354" s="2">
        <v>353</v>
      </c>
      <c r="B354" s="2" t="s">
        <v>737</v>
      </c>
      <c r="C354" s="4">
        <v>42136</v>
      </c>
      <c r="D354" s="2">
        <v>2015</v>
      </c>
      <c r="E354" s="2" t="s">
        <v>10731</v>
      </c>
      <c r="F354" s="2" t="s">
        <v>10622</v>
      </c>
      <c r="G354" s="2" t="s">
        <v>10628</v>
      </c>
      <c r="H354" s="2">
        <v>40</v>
      </c>
      <c r="I354" s="13" t="s">
        <v>10779</v>
      </c>
      <c r="J354" s="13" t="s">
        <v>20</v>
      </c>
      <c r="K354" s="13" t="s">
        <v>27</v>
      </c>
      <c r="L354" s="2" t="s">
        <v>738</v>
      </c>
      <c r="M354" s="13" t="s">
        <v>40</v>
      </c>
      <c r="N354" s="2" t="b">
        <v>1</v>
      </c>
      <c r="O354" s="2" t="s">
        <v>441</v>
      </c>
      <c r="P354" s="2" t="s">
        <v>25</v>
      </c>
      <c r="Q354" s="2" t="b">
        <v>0</v>
      </c>
      <c r="R354" s="2">
        <v>-117.613</v>
      </c>
      <c r="S354" s="2">
        <v>33.655000000000001</v>
      </c>
      <c r="T354" s="2" t="b">
        <v>1</v>
      </c>
    </row>
    <row r="355" spans="1:20" x14ac:dyDescent="0.2">
      <c r="A355" s="3">
        <v>354</v>
      </c>
      <c r="B355" s="3" t="s">
        <v>739</v>
      </c>
      <c r="C355" s="5">
        <v>42136</v>
      </c>
      <c r="D355" s="3">
        <v>2015</v>
      </c>
      <c r="E355" s="3" t="s">
        <v>10731</v>
      </c>
      <c r="F355" s="3" t="s">
        <v>10623</v>
      </c>
      <c r="G355" s="3" t="s">
        <v>10624</v>
      </c>
      <c r="H355" s="3">
        <v>46</v>
      </c>
      <c r="I355" s="14" t="s">
        <v>10777</v>
      </c>
      <c r="J355" s="14" t="s">
        <v>20</v>
      </c>
      <c r="K355" s="14" t="s">
        <v>137</v>
      </c>
      <c r="L355" s="3" t="s">
        <v>740</v>
      </c>
      <c r="M355" s="14" t="s">
        <v>741</v>
      </c>
      <c r="N355" s="3" t="b">
        <v>0</v>
      </c>
      <c r="O355" s="3" t="s">
        <v>10726</v>
      </c>
      <c r="P355" s="3" t="s">
        <v>25</v>
      </c>
      <c r="Q355" s="3" t="b">
        <v>0</v>
      </c>
      <c r="R355" s="3">
        <v>-157.86199999999999</v>
      </c>
      <c r="S355" s="3">
        <v>21.31</v>
      </c>
      <c r="T355" s="3" t="b">
        <v>1</v>
      </c>
    </row>
    <row r="356" spans="1:20" x14ac:dyDescent="0.2">
      <c r="A356" s="2">
        <v>355</v>
      </c>
      <c r="B356" s="2" t="s">
        <v>742</v>
      </c>
      <c r="C356" s="4">
        <v>42138</v>
      </c>
      <c r="D356" s="2">
        <v>2015</v>
      </c>
      <c r="E356" s="2" t="s">
        <v>10731</v>
      </c>
      <c r="F356" s="2" t="s">
        <v>10622</v>
      </c>
      <c r="G356" s="2" t="s">
        <v>10624</v>
      </c>
      <c r="H356" s="2">
        <v>37</v>
      </c>
      <c r="I356" s="13" t="s">
        <v>10779</v>
      </c>
      <c r="J356" s="13" t="s">
        <v>20</v>
      </c>
      <c r="K356" s="13" t="s">
        <v>27</v>
      </c>
      <c r="L356" s="2" t="s">
        <v>743</v>
      </c>
      <c r="M356" s="13" t="s">
        <v>212</v>
      </c>
      <c r="N356" s="2" t="b">
        <v>1</v>
      </c>
      <c r="O356" s="2" t="s">
        <v>10726</v>
      </c>
      <c r="P356" s="2" t="s">
        <v>51</v>
      </c>
      <c r="Q356" s="2" t="b">
        <v>0</v>
      </c>
      <c r="R356" s="2">
        <v>-85.641000000000005</v>
      </c>
      <c r="S356" s="2">
        <v>42.228999999999999</v>
      </c>
      <c r="T356" s="2" t="b">
        <v>1</v>
      </c>
    </row>
    <row r="357" spans="1:20" x14ac:dyDescent="0.2">
      <c r="A357" s="3">
        <v>356</v>
      </c>
      <c r="B357" s="3" t="s">
        <v>744</v>
      </c>
      <c r="C357" s="5">
        <v>42138</v>
      </c>
      <c r="D357" s="3">
        <v>2015</v>
      </c>
      <c r="E357" s="3" t="s">
        <v>10731</v>
      </c>
      <c r="F357" s="3" t="s">
        <v>10622</v>
      </c>
      <c r="G357" s="3" t="s">
        <v>10624</v>
      </c>
      <c r="H357" s="3">
        <v>53</v>
      </c>
      <c r="I357" s="14" t="s">
        <v>10776</v>
      </c>
      <c r="J357" s="14" t="s">
        <v>20</v>
      </c>
      <c r="K357" s="14" t="s">
        <v>27</v>
      </c>
      <c r="L357" s="3" t="s">
        <v>735</v>
      </c>
      <c r="M357" s="14" t="s">
        <v>170</v>
      </c>
      <c r="N357" s="3" t="b">
        <v>1</v>
      </c>
      <c r="O357" s="3" t="s">
        <v>10726</v>
      </c>
      <c r="P357" s="3" t="s">
        <v>25</v>
      </c>
      <c r="Q357" s="3" t="b">
        <v>0</v>
      </c>
      <c r="R357" s="3">
        <v>-81.278000000000006</v>
      </c>
      <c r="S357" s="3">
        <v>29.85</v>
      </c>
      <c r="T357" s="3" t="b">
        <v>1</v>
      </c>
    </row>
    <row r="358" spans="1:20" x14ac:dyDescent="0.2">
      <c r="A358" s="2">
        <v>357</v>
      </c>
      <c r="B358" s="2" t="s">
        <v>745</v>
      </c>
      <c r="C358" s="4">
        <v>42139</v>
      </c>
      <c r="D358" s="2">
        <v>2015</v>
      </c>
      <c r="E358" s="2" t="s">
        <v>10731</v>
      </c>
      <c r="F358" s="2" t="s">
        <v>10622</v>
      </c>
      <c r="G358" s="2" t="s">
        <v>10624</v>
      </c>
      <c r="H358" s="2">
        <v>41</v>
      </c>
      <c r="I358" s="13" t="s">
        <v>10777</v>
      </c>
      <c r="J358" s="13" t="s">
        <v>20</v>
      </c>
      <c r="K358" s="13" t="s">
        <v>27</v>
      </c>
      <c r="L358" s="2" t="s">
        <v>746</v>
      </c>
      <c r="M358" s="13" t="s">
        <v>96</v>
      </c>
      <c r="N358" s="2" t="b">
        <v>1</v>
      </c>
      <c r="O358" s="2" t="s">
        <v>10726</v>
      </c>
      <c r="P358" s="2" t="s">
        <v>25</v>
      </c>
      <c r="Q358" s="2" t="b">
        <v>0</v>
      </c>
      <c r="R358" s="2">
        <v>-89.069000000000003</v>
      </c>
      <c r="S358" s="2">
        <v>42.25</v>
      </c>
      <c r="T358" s="2" t="b">
        <v>1</v>
      </c>
    </row>
    <row r="359" spans="1:20" x14ac:dyDescent="0.2">
      <c r="A359" s="3">
        <v>358</v>
      </c>
      <c r="B359" s="3" t="s">
        <v>747</v>
      </c>
      <c r="C359" s="5">
        <v>42139</v>
      </c>
      <c r="D359" s="3">
        <v>2015</v>
      </c>
      <c r="E359" s="3" t="s">
        <v>10731</v>
      </c>
      <c r="F359" s="3" t="s">
        <v>10622</v>
      </c>
      <c r="G359" s="3" t="s">
        <v>10626</v>
      </c>
      <c r="H359" s="3">
        <v>42</v>
      </c>
      <c r="I359" s="14" t="s">
        <v>10777</v>
      </c>
      <c r="J359" s="14" t="s">
        <v>20</v>
      </c>
      <c r="K359" s="14" t="s">
        <v>27</v>
      </c>
      <c r="L359" s="3" t="s">
        <v>467</v>
      </c>
      <c r="M359" s="14" t="s">
        <v>40</v>
      </c>
      <c r="N359" s="3" t="b">
        <v>1</v>
      </c>
      <c r="O359" s="3" t="s">
        <v>10726</v>
      </c>
      <c r="P359" s="3" t="s">
        <v>25</v>
      </c>
      <c r="Q359" s="3" t="b">
        <v>0</v>
      </c>
      <c r="R359" s="3">
        <v>-121.434</v>
      </c>
      <c r="S359" s="3">
        <v>38.552</v>
      </c>
      <c r="T359" s="3" t="b">
        <v>1</v>
      </c>
    </row>
    <row r="360" spans="1:20" x14ac:dyDescent="0.2">
      <c r="A360" s="2">
        <v>359</v>
      </c>
      <c r="B360" s="2" t="s">
        <v>748</v>
      </c>
      <c r="C360" s="4">
        <v>42140</v>
      </c>
      <c r="D360" s="2">
        <v>2015</v>
      </c>
      <c r="E360" s="2" t="s">
        <v>10731</v>
      </c>
      <c r="F360" s="2" t="s">
        <v>10622</v>
      </c>
      <c r="G360" s="2" t="s">
        <v>10624</v>
      </c>
      <c r="H360" s="2">
        <v>45</v>
      </c>
      <c r="I360" s="13" t="s">
        <v>10777</v>
      </c>
      <c r="J360" s="13" t="s">
        <v>20</v>
      </c>
      <c r="K360" s="13" t="s">
        <v>59</v>
      </c>
      <c r="L360" s="2" t="s">
        <v>573</v>
      </c>
      <c r="M360" s="13" t="s">
        <v>96</v>
      </c>
      <c r="N360" s="2" t="b">
        <v>0</v>
      </c>
      <c r="O360" s="2" t="s">
        <v>10726</v>
      </c>
      <c r="P360" s="2" t="s">
        <v>76</v>
      </c>
      <c r="Q360" s="2" t="b">
        <v>0</v>
      </c>
      <c r="R360" s="2">
        <v>-87.634</v>
      </c>
      <c r="S360" s="2">
        <v>41.603000000000002</v>
      </c>
      <c r="T360" s="2" t="b">
        <v>1</v>
      </c>
    </row>
    <row r="361" spans="1:20" x14ac:dyDescent="0.2">
      <c r="A361" s="3">
        <v>360</v>
      </c>
      <c r="B361" s="3" t="s">
        <v>749</v>
      </c>
      <c r="C361" s="5">
        <v>42141</v>
      </c>
      <c r="D361" s="3">
        <v>2015</v>
      </c>
      <c r="E361" s="3" t="s">
        <v>10731</v>
      </c>
      <c r="F361" s="3" t="s">
        <v>10622</v>
      </c>
      <c r="G361" s="3" t="s">
        <v>10624</v>
      </c>
      <c r="H361" s="3">
        <v>34</v>
      </c>
      <c r="I361" s="14" t="s">
        <v>10779</v>
      </c>
      <c r="J361" s="14" t="s">
        <v>20</v>
      </c>
      <c r="K361" s="14" t="s">
        <v>27</v>
      </c>
      <c r="L361" s="3" t="s">
        <v>694</v>
      </c>
      <c r="M361" s="14" t="s">
        <v>40</v>
      </c>
      <c r="N361" s="3" t="b">
        <v>1</v>
      </c>
      <c r="O361" s="3" t="s">
        <v>10726</v>
      </c>
      <c r="P361" s="3" t="s">
        <v>76</v>
      </c>
      <c r="Q361" s="3" t="b">
        <v>1</v>
      </c>
      <c r="R361" s="3">
        <v>-117.154</v>
      </c>
      <c r="S361" s="3">
        <v>32.802</v>
      </c>
      <c r="T361" s="3" t="b">
        <v>1</v>
      </c>
    </row>
    <row r="362" spans="1:20" x14ac:dyDescent="0.2">
      <c r="A362" s="2">
        <v>361</v>
      </c>
      <c r="B362" s="2" t="s">
        <v>750</v>
      </c>
      <c r="C362" s="4">
        <v>42141</v>
      </c>
      <c r="D362" s="2">
        <v>2015</v>
      </c>
      <c r="E362" s="2" t="s">
        <v>10731</v>
      </c>
      <c r="F362" s="2" t="s">
        <v>10622</v>
      </c>
      <c r="G362" s="2" t="s">
        <v>10624</v>
      </c>
      <c r="H362" s="2">
        <v>18</v>
      </c>
      <c r="I362" s="13" t="s">
        <v>10780</v>
      </c>
      <c r="J362" s="13" t="s">
        <v>20</v>
      </c>
      <c r="K362" s="13" t="s">
        <v>27</v>
      </c>
      <c r="L362" s="2" t="s">
        <v>751</v>
      </c>
      <c r="M362" s="13" t="s">
        <v>170</v>
      </c>
      <c r="N362" s="2" t="b">
        <v>1</v>
      </c>
      <c r="O362" s="2" t="s">
        <v>10726</v>
      </c>
      <c r="P362" s="2" t="s">
        <v>25</v>
      </c>
      <c r="Q362" s="2" t="b">
        <v>0</v>
      </c>
      <c r="R362" s="2">
        <v>-82.659000000000006</v>
      </c>
      <c r="S362" s="2">
        <v>27.82</v>
      </c>
      <c r="T362" s="2" t="b">
        <v>1</v>
      </c>
    </row>
    <row r="363" spans="1:20" x14ac:dyDescent="0.2">
      <c r="A363" s="3">
        <v>362</v>
      </c>
      <c r="B363" s="3" t="s">
        <v>752</v>
      </c>
      <c r="C363" s="5">
        <v>42141</v>
      </c>
      <c r="D363" s="3">
        <v>2015</v>
      </c>
      <c r="E363" s="3" t="s">
        <v>10731</v>
      </c>
      <c r="F363" s="3" t="s">
        <v>10622</v>
      </c>
      <c r="G363" s="3" t="s">
        <v>10633</v>
      </c>
      <c r="H363" s="3">
        <v>27</v>
      </c>
      <c r="I363" s="14" t="s">
        <v>10778</v>
      </c>
      <c r="J363" s="14" t="s">
        <v>20</v>
      </c>
      <c r="K363" s="14" t="s">
        <v>27</v>
      </c>
      <c r="L363" s="3" t="s">
        <v>331</v>
      </c>
      <c r="M363" s="14" t="s">
        <v>104</v>
      </c>
      <c r="N363" s="3" t="b">
        <v>0</v>
      </c>
      <c r="O363" s="3" t="s">
        <v>441</v>
      </c>
      <c r="P363" s="3" t="s">
        <v>25</v>
      </c>
      <c r="Q363" s="3" t="b">
        <v>0</v>
      </c>
      <c r="R363" s="3">
        <v>-105.673</v>
      </c>
      <c r="S363" s="3">
        <v>33.356999999999999</v>
      </c>
      <c r="T363" s="3" t="b">
        <v>1</v>
      </c>
    </row>
    <row r="364" spans="1:20" x14ac:dyDescent="0.2">
      <c r="A364" s="2">
        <v>363</v>
      </c>
      <c r="B364" s="2" t="s">
        <v>753</v>
      </c>
      <c r="C364" s="4">
        <v>42143</v>
      </c>
      <c r="D364" s="2">
        <v>2015</v>
      </c>
      <c r="E364" s="2" t="s">
        <v>10731</v>
      </c>
      <c r="F364" s="2" t="s">
        <v>10622</v>
      </c>
      <c r="G364" s="2" t="s">
        <v>10625</v>
      </c>
      <c r="H364" s="2">
        <v>54</v>
      </c>
      <c r="I364" s="13" t="s">
        <v>10776</v>
      </c>
      <c r="J364" s="13" t="s">
        <v>20</v>
      </c>
      <c r="K364" s="13" t="s">
        <v>33</v>
      </c>
      <c r="L364" s="2" t="s">
        <v>754</v>
      </c>
      <c r="M364" s="13" t="s">
        <v>115</v>
      </c>
      <c r="N364" s="2" t="b">
        <v>0</v>
      </c>
      <c r="O364" s="2" t="s">
        <v>10726</v>
      </c>
      <c r="P364" s="2" t="s">
        <v>25</v>
      </c>
      <c r="Q364" s="2" t="b">
        <v>0</v>
      </c>
      <c r="R364" s="2">
        <v>-77.105000000000004</v>
      </c>
      <c r="S364" s="2">
        <v>38.872999999999998</v>
      </c>
      <c r="T364" s="2" t="b">
        <v>1</v>
      </c>
    </row>
    <row r="365" spans="1:20" x14ac:dyDescent="0.2">
      <c r="A365" s="3">
        <v>364</v>
      </c>
      <c r="B365" s="3" t="s">
        <v>755</v>
      </c>
      <c r="C365" s="5">
        <v>42143</v>
      </c>
      <c r="D365" s="3">
        <v>2015</v>
      </c>
      <c r="E365" s="3" t="s">
        <v>10731</v>
      </c>
      <c r="F365" s="3" t="s">
        <v>10622</v>
      </c>
      <c r="G365" s="3" t="s">
        <v>10624</v>
      </c>
      <c r="H365" s="3">
        <v>35</v>
      </c>
      <c r="I365" s="14" t="s">
        <v>10779</v>
      </c>
      <c r="J365" s="14" t="s">
        <v>20</v>
      </c>
      <c r="K365" s="14" t="s">
        <v>27</v>
      </c>
      <c r="L365" s="3" t="s">
        <v>756</v>
      </c>
      <c r="M365" s="14" t="s">
        <v>87</v>
      </c>
      <c r="N365" s="3" t="b">
        <v>0</v>
      </c>
      <c r="O365" s="3" t="s">
        <v>10726</v>
      </c>
      <c r="P365" s="3" t="s">
        <v>25</v>
      </c>
      <c r="Q365" s="3" t="b">
        <v>0</v>
      </c>
      <c r="R365" s="3">
        <v>-92.007999999999996</v>
      </c>
      <c r="S365" s="3">
        <v>34.966999999999999</v>
      </c>
      <c r="T365" s="3" t="b">
        <v>1</v>
      </c>
    </row>
    <row r="366" spans="1:20" x14ac:dyDescent="0.2">
      <c r="A366" s="2">
        <v>365</v>
      </c>
      <c r="B366" s="2" t="s">
        <v>757</v>
      </c>
      <c r="C366" s="4">
        <v>42143</v>
      </c>
      <c r="D366" s="2">
        <v>2015</v>
      </c>
      <c r="E366" s="2" t="s">
        <v>10731</v>
      </c>
      <c r="F366" s="2" t="s">
        <v>10622</v>
      </c>
      <c r="G366" s="2" t="s">
        <v>10624</v>
      </c>
      <c r="H366" s="2">
        <v>17</v>
      </c>
      <c r="I366" s="13" t="s">
        <v>10780</v>
      </c>
      <c r="J366" s="13" t="s">
        <v>20</v>
      </c>
      <c r="K366" s="13" t="s">
        <v>27</v>
      </c>
      <c r="L366" s="2" t="s">
        <v>758</v>
      </c>
      <c r="M366" s="13" t="s">
        <v>44</v>
      </c>
      <c r="N366" s="2" t="b">
        <v>0</v>
      </c>
      <c r="O366" s="2" t="s">
        <v>10726</v>
      </c>
      <c r="P366" s="2" t="s">
        <v>441</v>
      </c>
      <c r="Q366" s="2" t="b">
        <v>0</v>
      </c>
      <c r="R366" s="2">
        <v>-108.556</v>
      </c>
      <c r="S366" s="2">
        <v>39.073999999999998</v>
      </c>
      <c r="T366" s="2" t="b">
        <v>1</v>
      </c>
    </row>
    <row r="367" spans="1:20" x14ac:dyDescent="0.2">
      <c r="A367" s="3">
        <v>366</v>
      </c>
      <c r="B367" s="3" t="s">
        <v>759</v>
      </c>
      <c r="C367" s="5">
        <v>42144</v>
      </c>
      <c r="D367" s="3">
        <v>2015</v>
      </c>
      <c r="E367" s="3" t="s">
        <v>10731</v>
      </c>
      <c r="F367" s="3" t="s">
        <v>10622</v>
      </c>
      <c r="G367" s="3" t="s">
        <v>10624</v>
      </c>
      <c r="H367" s="3">
        <v>29</v>
      </c>
      <c r="I367" s="14" t="s">
        <v>10778</v>
      </c>
      <c r="J367" s="14" t="s">
        <v>20</v>
      </c>
      <c r="K367" s="14" t="s">
        <v>59</v>
      </c>
      <c r="L367" s="3" t="s">
        <v>760</v>
      </c>
      <c r="M367" s="14" t="s">
        <v>61</v>
      </c>
      <c r="N367" s="3" t="b">
        <v>0</v>
      </c>
      <c r="O367" s="3" t="s">
        <v>10726</v>
      </c>
      <c r="P367" s="3" t="s">
        <v>25</v>
      </c>
      <c r="Q367" s="3" t="b">
        <v>0</v>
      </c>
      <c r="R367" s="3">
        <v>-76.3</v>
      </c>
      <c r="S367" s="3">
        <v>40.042000000000002</v>
      </c>
      <c r="T367" s="3" t="b">
        <v>1</v>
      </c>
    </row>
    <row r="368" spans="1:20" x14ac:dyDescent="0.2">
      <c r="A368" s="2">
        <v>367</v>
      </c>
      <c r="B368" s="2" t="s">
        <v>761</v>
      </c>
      <c r="C368" s="4">
        <v>42144</v>
      </c>
      <c r="D368" s="2">
        <v>2015</v>
      </c>
      <c r="E368" s="2" t="s">
        <v>10731</v>
      </c>
      <c r="F368" s="2" t="s">
        <v>10622</v>
      </c>
      <c r="G368" s="2" t="s">
        <v>10624</v>
      </c>
      <c r="H368" s="2">
        <v>38</v>
      </c>
      <c r="I368" s="13" t="s">
        <v>10779</v>
      </c>
      <c r="J368" s="13" t="s">
        <v>20</v>
      </c>
      <c r="K368" s="13" t="s">
        <v>59</v>
      </c>
      <c r="L368" s="2" t="s">
        <v>762</v>
      </c>
      <c r="M368" s="13" t="s">
        <v>149</v>
      </c>
      <c r="N368" s="2" t="b">
        <v>0</v>
      </c>
      <c r="O368" s="2" t="s">
        <v>10726</v>
      </c>
      <c r="P368" s="2" t="s">
        <v>25</v>
      </c>
      <c r="Q368" s="2" t="b">
        <v>0</v>
      </c>
      <c r="R368" s="2">
        <v>-87.123000000000005</v>
      </c>
      <c r="S368" s="2">
        <v>37.723999999999997</v>
      </c>
      <c r="T368" s="2" t="b">
        <v>1</v>
      </c>
    </row>
    <row r="369" spans="1:20" x14ac:dyDescent="0.2">
      <c r="A369" s="3">
        <v>368</v>
      </c>
      <c r="B369" s="3" t="s">
        <v>763</v>
      </c>
      <c r="C369" s="5">
        <v>42144</v>
      </c>
      <c r="D369" s="3">
        <v>2015</v>
      </c>
      <c r="E369" s="3" t="s">
        <v>10731</v>
      </c>
      <c r="F369" s="3" t="s">
        <v>10622</v>
      </c>
      <c r="G369" s="3" t="s">
        <v>10624</v>
      </c>
      <c r="H369" s="3">
        <v>26</v>
      </c>
      <c r="I369" s="14" t="s">
        <v>10778</v>
      </c>
      <c r="J369" s="14" t="s">
        <v>20</v>
      </c>
      <c r="K369" s="14" t="s">
        <v>59</v>
      </c>
      <c r="L369" s="3" t="s">
        <v>196</v>
      </c>
      <c r="M369" s="14" t="s">
        <v>197</v>
      </c>
      <c r="N369" s="3" t="b">
        <v>0</v>
      </c>
      <c r="O369" s="3" t="s">
        <v>10726</v>
      </c>
      <c r="P369" s="3" t="s">
        <v>25</v>
      </c>
      <c r="Q369" s="3" t="b">
        <v>0</v>
      </c>
      <c r="R369" s="3">
        <v>-95.956999999999994</v>
      </c>
      <c r="S369" s="3">
        <v>41.323999999999998</v>
      </c>
      <c r="T369" s="3" t="b">
        <v>1</v>
      </c>
    </row>
    <row r="370" spans="1:20" x14ac:dyDescent="0.2">
      <c r="A370" s="2">
        <v>369</v>
      </c>
      <c r="B370" s="2" t="s">
        <v>764</v>
      </c>
      <c r="C370" s="4">
        <v>42144</v>
      </c>
      <c r="D370" s="2">
        <v>2015</v>
      </c>
      <c r="E370" s="2" t="s">
        <v>10731</v>
      </c>
      <c r="F370" s="2" t="s">
        <v>10623</v>
      </c>
      <c r="G370" s="2" t="s">
        <v>10628</v>
      </c>
      <c r="H370" s="2">
        <v>52</v>
      </c>
      <c r="I370" s="13" t="s">
        <v>10776</v>
      </c>
      <c r="J370" s="13" t="s">
        <v>20</v>
      </c>
      <c r="K370" s="13" t="s">
        <v>27</v>
      </c>
      <c r="L370" s="2" t="s">
        <v>765</v>
      </c>
      <c r="M370" s="13" t="s">
        <v>70</v>
      </c>
      <c r="N370" s="2" t="b">
        <v>0</v>
      </c>
      <c r="O370" s="2" t="s">
        <v>441</v>
      </c>
      <c r="P370" s="2" t="s">
        <v>25</v>
      </c>
      <c r="Q370" s="2" t="b">
        <v>0</v>
      </c>
      <c r="R370" s="2">
        <v>-81.429000000000002</v>
      </c>
      <c r="S370" s="2">
        <v>40.965000000000003</v>
      </c>
      <c r="T370" s="2" t="b">
        <v>1</v>
      </c>
    </row>
    <row r="371" spans="1:20" x14ac:dyDescent="0.2">
      <c r="A371" s="3">
        <v>370</v>
      </c>
      <c r="B371" s="3" t="s">
        <v>766</v>
      </c>
      <c r="C371" s="5">
        <v>42144</v>
      </c>
      <c r="D371" s="3">
        <v>2015</v>
      </c>
      <c r="E371" s="3" t="s">
        <v>10731</v>
      </c>
      <c r="F371" s="3" t="s">
        <v>10623</v>
      </c>
      <c r="G371" s="3" t="s">
        <v>10628</v>
      </c>
      <c r="H371" s="3">
        <v>39</v>
      </c>
      <c r="I371" s="14" t="s">
        <v>10779</v>
      </c>
      <c r="J371" s="14" t="s">
        <v>55</v>
      </c>
      <c r="K371" s="14" t="s">
        <v>27</v>
      </c>
      <c r="L371" s="3" t="s">
        <v>767</v>
      </c>
      <c r="M371" s="14" t="s">
        <v>768</v>
      </c>
      <c r="N371" s="3" t="b">
        <v>0</v>
      </c>
      <c r="O371" s="3" t="s">
        <v>441</v>
      </c>
      <c r="P371" s="3" t="s">
        <v>51</v>
      </c>
      <c r="Q371" s="3" t="b">
        <v>0</v>
      </c>
      <c r="R371" s="3">
        <v>-105.45</v>
      </c>
      <c r="S371" s="3">
        <v>44.302</v>
      </c>
      <c r="T371" s="3" t="b">
        <v>1</v>
      </c>
    </row>
    <row r="372" spans="1:20" x14ac:dyDescent="0.2">
      <c r="A372" s="2">
        <v>371</v>
      </c>
      <c r="B372" s="2" t="s">
        <v>769</v>
      </c>
      <c r="C372" s="4">
        <v>42145</v>
      </c>
      <c r="D372" s="2">
        <v>2015</v>
      </c>
      <c r="E372" s="2" t="s">
        <v>10731</v>
      </c>
      <c r="F372" s="2" t="s">
        <v>10622</v>
      </c>
      <c r="G372" s="2" t="s">
        <v>10624</v>
      </c>
      <c r="H372" s="2">
        <v>22</v>
      </c>
      <c r="I372" s="13" t="s">
        <v>10778</v>
      </c>
      <c r="J372" s="13" t="s">
        <v>20</v>
      </c>
      <c r="K372" s="13" t="s">
        <v>33</v>
      </c>
      <c r="L372" s="2" t="s">
        <v>93</v>
      </c>
      <c r="M372" s="13" t="s">
        <v>67</v>
      </c>
      <c r="N372" s="2" t="b">
        <v>1</v>
      </c>
      <c r="O372" s="2" t="s">
        <v>10636</v>
      </c>
      <c r="P372" s="2" t="s">
        <v>25</v>
      </c>
      <c r="Q372" s="2" t="b">
        <v>0</v>
      </c>
      <c r="R372" s="2">
        <v>-106.423</v>
      </c>
      <c r="S372" s="2">
        <v>31.904</v>
      </c>
      <c r="T372" s="2" t="b">
        <v>1</v>
      </c>
    </row>
    <row r="373" spans="1:20" x14ac:dyDescent="0.2">
      <c r="A373" s="3">
        <v>372</v>
      </c>
      <c r="B373" s="3" t="s">
        <v>770</v>
      </c>
      <c r="C373" s="5">
        <v>42145</v>
      </c>
      <c r="D373" s="3">
        <v>2015</v>
      </c>
      <c r="E373" s="3" t="s">
        <v>10731</v>
      </c>
      <c r="F373" s="3" t="s">
        <v>10622</v>
      </c>
      <c r="G373" s="3" t="s">
        <v>10628</v>
      </c>
      <c r="H373" s="3">
        <v>29</v>
      </c>
      <c r="I373" s="14" t="s">
        <v>10778</v>
      </c>
      <c r="J373" s="14" t="s">
        <v>20</v>
      </c>
      <c r="K373" s="14" t="s">
        <v>59</v>
      </c>
      <c r="L373" s="3" t="s">
        <v>771</v>
      </c>
      <c r="M373" s="14" t="s">
        <v>170</v>
      </c>
      <c r="N373" s="3" t="b">
        <v>0</v>
      </c>
      <c r="O373" s="3" t="s">
        <v>10726</v>
      </c>
      <c r="P373" s="3" t="s">
        <v>25</v>
      </c>
      <c r="Q373" s="3" t="b">
        <v>0</v>
      </c>
      <c r="R373" s="3">
        <v>-80.183999999999997</v>
      </c>
      <c r="S373" s="3">
        <v>26.106999999999999</v>
      </c>
      <c r="T373" s="3" t="b">
        <v>1</v>
      </c>
    </row>
    <row r="374" spans="1:20" x14ac:dyDescent="0.2">
      <c r="A374" s="2">
        <v>373</v>
      </c>
      <c r="B374" s="2" t="s">
        <v>772</v>
      </c>
      <c r="C374" s="4">
        <v>42145</v>
      </c>
      <c r="D374" s="2">
        <v>2015</v>
      </c>
      <c r="E374" s="2" t="s">
        <v>10731</v>
      </c>
      <c r="F374" s="2" t="s">
        <v>10622</v>
      </c>
      <c r="G374" s="2" t="s">
        <v>10628</v>
      </c>
      <c r="H374" s="2">
        <v>43</v>
      </c>
      <c r="I374" s="13" t="s">
        <v>10777</v>
      </c>
      <c r="J374" s="13" t="s">
        <v>20</v>
      </c>
      <c r="K374" s="13" t="s">
        <v>27</v>
      </c>
      <c r="L374" s="2" t="s">
        <v>567</v>
      </c>
      <c r="M374" s="13" t="s">
        <v>365</v>
      </c>
      <c r="N374" s="2" t="b">
        <v>0</v>
      </c>
      <c r="O374" s="2" t="s">
        <v>10726</v>
      </c>
      <c r="P374" s="2" t="s">
        <v>25</v>
      </c>
      <c r="Q374" s="2" t="b">
        <v>0</v>
      </c>
      <c r="R374" s="2">
        <v>-80.078000000000003</v>
      </c>
      <c r="S374" s="2">
        <v>32.857999999999997</v>
      </c>
      <c r="T374" s="2" t="b">
        <v>1</v>
      </c>
    </row>
    <row r="375" spans="1:20" x14ac:dyDescent="0.2">
      <c r="A375" s="3">
        <v>374</v>
      </c>
      <c r="B375" s="3" t="s">
        <v>773</v>
      </c>
      <c r="C375" s="5">
        <v>42145</v>
      </c>
      <c r="D375" s="3">
        <v>2015</v>
      </c>
      <c r="E375" s="3" t="s">
        <v>10731</v>
      </c>
      <c r="F375" s="3" t="s">
        <v>10622</v>
      </c>
      <c r="G375" s="3" t="s">
        <v>10628</v>
      </c>
      <c r="H375" s="3">
        <v>24</v>
      </c>
      <c r="I375" s="14" t="s">
        <v>10778</v>
      </c>
      <c r="J375" s="14" t="s">
        <v>20</v>
      </c>
      <c r="K375" s="14" t="s">
        <v>33</v>
      </c>
      <c r="L375" s="3" t="s">
        <v>774</v>
      </c>
      <c r="M375" s="14" t="s">
        <v>118</v>
      </c>
      <c r="N375" s="3" t="b">
        <v>1</v>
      </c>
      <c r="O375" s="3" t="s">
        <v>441</v>
      </c>
      <c r="P375" s="3" t="s">
        <v>25</v>
      </c>
      <c r="Q375" s="3" t="b">
        <v>0</v>
      </c>
      <c r="R375" s="3">
        <v>-74.040999999999997</v>
      </c>
      <c r="S375" s="3">
        <v>40.901000000000003</v>
      </c>
      <c r="T375" s="3" t="b">
        <v>1</v>
      </c>
    </row>
    <row r="376" spans="1:20" x14ac:dyDescent="0.2">
      <c r="A376" s="2">
        <v>375</v>
      </c>
      <c r="B376" s="2" t="s">
        <v>775</v>
      </c>
      <c r="C376" s="4">
        <v>42145</v>
      </c>
      <c r="D376" s="2">
        <v>2015</v>
      </c>
      <c r="E376" s="2" t="s">
        <v>10731</v>
      </c>
      <c r="F376" s="2" t="s">
        <v>10622</v>
      </c>
      <c r="G376" s="2" t="s">
        <v>10624</v>
      </c>
      <c r="H376" s="2">
        <v>32</v>
      </c>
      <c r="I376" s="13" t="s">
        <v>10779</v>
      </c>
      <c r="J376" s="13" t="s">
        <v>20</v>
      </c>
      <c r="K376" s="13" t="s">
        <v>59</v>
      </c>
      <c r="L376" s="2" t="s">
        <v>776</v>
      </c>
      <c r="M376" s="13" t="s">
        <v>365</v>
      </c>
      <c r="N376" s="2" t="b">
        <v>0</v>
      </c>
      <c r="O376" s="2" t="s">
        <v>10726</v>
      </c>
      <c r="P376" s="2" t="s">
        <v>25</v>
      </c>
      <c r="Q376" s="2" t="b">
        <v>0</v>
      </c>
      <c r="R376" s="2">
        <v>-79.938000000000002</v>
      </c>
      <c r="S376" s="2">
        <v>32.777999999999999</v>
      </c>
      <c r="T376" s="2" t="b">
        <v>1</v>
      </c>
    </row>
    <row r="377" spans="1:20" x14ac:dyDescent="0.2">
      <c r="A377" s="3">
        <v>376</v>
      </c>
      <c r="B377" s="3" t="s">
        <v>777</v>
      </c>
      <c r="C377" s="5">
        <v>42146</v>
      </c>
      <c r="D377" s="3">
        <v>2015</v>
      </c>
      <c r="E377" s="3" t="s">
        <v>10731</v>
      </c>
      <c r="F377" s="3" t="s">
        <v>10622</v>
      </c>
      <c r="G377" s="3" t="s">
        <v>10626</v>
      </c>
      <c r="H377" s="3">
        <v>40</v>
      </c>
      <c r="I377" s="14" t="s">
        <v>10779</v>
      </c>
      <c r="J377" s="14" t="s">
        <v>20</v>
      </c>
      <c r="K377" s="14" t="s">
        <v>27</v>
      </c>
      <c r="L377" s="3" t="s">
        <v>778</v>
      </c>
      <c r="M377" s="14" t="s">
        <v>61</v>
      </c>
      <c r="N377" s="3" t="b">
        <v>0</v>
      </c>
      <c r="O377" s="3" t="s">
        <v>10726</v>
      </c>
      <c r="P377" s="3" t="s">
        <v>25</v>
      </c>
      <c r="Q377" s="3" t="b">
        <v>0</v>
      </c>
      <c r="R377" s="3">
        <v>-79.075000000000003</v>
      </c>
      <c r="S377" s="3">
        <v>40.033000000000001</v>
      </c>
      <c r="T377" s="3" t="b">
        <v>1</v>
      </c>
    </row>
    <row r="378" spans="1:20" x14ac:dyDescent="0.2">
      <c r="A378" s="2">
        <v>377</v>
      </c>
      <c r="B378" s="2" t="s">
        <v>779</v>
      </c>
      <c r="C378" s="4">
        <v>42147</v>
      </c>
      <c r="D378" s="2">
        <v>2015</v>
      </c>
      <c r="E378" s="2" t="s">
        <v>10731</v>
      </c>
      <c r="F378" s="2" t="s">
        <v>10622</v>
      </c>
      <c r="G378" s="2" t="s">
        <v>10624</v>
      </c>
      <c r="H378" s="2">
        <v>47</v>
      </c>
      <c r="I378" s="13" t="s">
        <v>10777</v>
      </c>
      <c r="J378" s="13" t="s">
        <v>20</v>
      </c>
      <c r="K378" s="13" t="s">
        <v>27</v>
      </c>
      <c r="L378" s="2" t="s">
        <v>780</v>
      </c>
      <c r="M378" s="13" t="s">
        <v>112</v>
      </c>
      <c r="N378" s="2" t="b">
        <v>0</v>
      </c>
      <c r="O378" s="2" t="s">
        <v>10726</v>
      </c>
      <c r="P378" s="2" t="s">
        <v>25</v>
      </c>
      <c r="Q378" s="2" t="b">
        <v>0</v>
      </c>
      <c r="R378" s="2">
        <v>-93.515000000000001</v>
      </c>
      <c r="S378" s="2">
        <v>38.658000000000001</v>
      </c>
      <c r="T378" s="2" t="b">
        <v>1</v>
      </c>
    </row>
    <row r="379" spans="1:20" x14ac:dyDescent="0.2">
      <c r="A379" s="3">
        <v>378</v>
      </c>
      <c r="B379" s="3" t="s">
        <v>781</v>
      </c>
      <c r="C379" s="5">
        <v>42147</v>
      </c>
      <c r="D379" s="3">
        <v>2015</v>
      </c>
      <c r="E379" s="3" t="s">
        <v>10731</v>
      </c>
      <c r="F379" s="3" t="s">
        <v>10622</v>
      </c>
      <c r="G379" s="3" t="s">
        <v>10624</v>
      </c>
      <c r="H379" s="3">
        <v>40</v>
      </c>
      <c r="I379" s="14" t="s">
        <v>10779</v>
      </c>
      <c r="J379" s="14" t="s">
        <v>20</v>
      </c>
      <c r="K379" s="14" t="s">
        <v>27</v>
      </c>
      <c r="L379" s="3" t="s">
        <v>782</v>
      </c>
      <c r="M379" s="14" t="s">
        <v>50</v>
      </c>
      <c r="N379" s="3" t="b">
        <v>0</v>
      </c>
      <c r="O379" s="3" t="s">
        <v>10726</v>
      </c>
      <c r="P379" s="3" t="s">
        <v>51</v>
      </c>
      <c r="Q379" s="3" t="b">
        <v>0</v>
      </c>
      <c r="R379" s="3">
        <v>-109.33</v>
      </c>
      <c r="S379" s="3">
        <v>34.094000000000001</v>
      </c>
      <c r="T379" s="3" t="b">
        <v>1</v>
      </c>
    </row>
    <row r="380" spans="1:20" x14ac:dyDescent="0.2">
      <c r="A380" s="2">
        <v>379</v>
      </c>
      <c r="B380" s="2" t="s">
        <v>783</v>
      </c>
      <c r="C380" s="4">
        <v>42147</v>
      </c>
      <c r="D380" s="2">
        <v>2015</v>
      </c>
      <c r="E380" s="2" t="s">
        <v>10731</v>
      </c>
      <c r="F380" s="2" t="s">
        <v>10622</v>
      </c>
      <c r="G380" s="2" t="s">
        <v>10624</v>
      </c>
      <c r="H380" s="2">
        <v>25</v>
      </c>
      <c r="I380" s="13" t="s">
        <v>10778</v>
      </c>
      <c r="J380" s="13" t="s">
        <v>20</v>
      </c>
      <c r="K380" s="13" t="s">
        <v>59</v>
      </c>
      <c r="L380" s="2" t="s">
        <v>676</v>
      </c>
      <c r="M380" s="13" t="s">
        <v>212</v>
      </c>
      <c r="N380" s="2" t="b">
        <v>1</v>
      </c>
      <c r="O380" s="2" t="s">
        <v>10726</v>
      </c>
      <c r="P380" s="2" t="s">
        <v>25</v>
      </c>
      <c r="Q380" s="2" t="b">
        <v>0</v>
      </c>
      <c r="R380" s="2">
        <v>-83.186999999999998</v>
      </c>
      <c r="S380" s="2">
        <v>42.386000000000003</v>
      </c>
      <c r="T380" s="2" t="b">
        <v>1</v>
      </c>
    </row>
    <row r="381" spans="1:20" x14ac:dyDescent="0.2">
      <c r="A381" s="3">
        <v>380</v>
      </c>
      <c r="B381" s="3" t="s">
        <v>784</v>
      </c>
      <c r="C381" s="5">
        <v>42149</v>
      </c>
      <c r="D381" s="3">
        <v>2015</v>
      </c>
      <c r="E381" s="3" t="s">
        <v>10731</v>
      </c>
      <c r="F381" s="3" t="s">
        <v>10622</v>
      </c>
      <c r="G381" s="3" t="s">
        <v>10624</v>
      </c>
      <c r="H381" s="3">
        <v>31</v>
      </c>
      <c r="I381" s="14" t="s">
        <v>10779</v>
      </c>
      <c r="J381" s="14" t="s">
        <v>55</v>
      </c>
      <c r="K381" s="14" t="s">
        <v>27</v>
      </c>
      <c r="L381" s="3" t="s">
        <v>174</v>
      </c>
      <c r="M381" s="14" t="s">
        <v>67</v>
      </c>
      <c r="N381" s="3" t="b">
        <v>1</v>
      </c>
      <c r="O381" s="3" t="s">
        <v>10726</v>
      </c>
      <c r="P381" s="3" t="s">
        <v>25</v>
      </c>
      <c r="Q381" s="3" t="b">
        <v>0</v>
      </c>
      <c r="R381" s="3">
        <v>-97.721000000000004</v>
      </c>
      <c r="S381" s="3">
        <v>30.332000000000001</v>
      </c>
      <c r="T381" s="3" t="b">
        <v>1</v>
      </c>
    </row>
    <row r="382" spans="1:20" x14ac:dyDescent="0.2">
      <c r="A382" s="2">
        <v>381</v>
      </c>
      <c r="B382" s="2" t="s">
        <v>785</v>
      </c>
      <c r="C382" s="4">
        <v>42149</v>
      </c>
      <c r="D382" s="2">
        <v>2015</v>
      </c>
      <c r="E382" s="2" t="s">
        <v>10731</v>
      </c>
      <c r="F382" s="2" t="s">
        <v>10622</v>
      </c>
      <c r="G382" s="2" t="s">
        <v>10628</v>
      </c>
      <c r="H382" s="2">
        <v>36</v>
      </c>
      <c r="I382" s="13" t="s">
        <v>10779</v>
      </c>
      <c r="J382" s="13" t="s">
        <v>20</v>
      </c>
      <c r="K382" s="13" t="s">
        <v>59</v>
      </c>
      <c r="L382" s="2" t="s">
        <v>786</v>
      </c>
      <c r="M382" s="13" t="s">
        <v>282</v>
      </c>
      <c r="N382" s="2" t="b">
        <v>1</v>
      </c>
      <c r="O382" s="2" t="s">
        <v>10726</v>
      </c>
      <c r="P382" s="2" t="s">
        <v>25</v>
      </c>
      <c r="Q382" s="2" t="b">
        <v>0</v>
      </c>
      <c r="R382" s="2">
        <v>-86.563999999999993</v>
      </c>
      <c r="S382" s="2">
        <v>34.613999999999997</v>
      </c>
      <c r="T382" s="2" t="b">
        <v>1</v>
      </c>
    </row>
    <row r="383" spans="1:20" x14ac:dyDescent="0.2">
      <c r="A383" s="3">
        <v>382</v>
      </c>
      <c r="B383" s="3" t="s">
        <v>787</v>
      </c>
      <c r="C383" s="5">
        <v>42150</v>
      </c>
      <c r="D383" s="3">
        <v>2015</v>
      </c>
      <c r="E383" s="3" t="s">
        <v>10731</v>
      </c>
      <c r="F383" s="3" t="s">
        <v>10622</v>
      </c>
      <c r="G383" s="3" t="s">
        <v>10624</v>
      </c>
      <c r="H383" s="3">
        <v>51</v>
      </c>
      <c r="I383" s="14" t="s">
        <v>10776</v>
      </c>
      <c r="J383" s="14" t="s">
        <v>20</v>
      </c>
      <c r="K383" s="14" t="s">
        <v>59</v>
      </c>
      <c r="L383" s="3" t="s">
        <v>647</v>
      </c>
      <c r="M383" s="14" t="s">
        <v>262</v>
      </c>
      <c r="N383" s="3" t="b">
        <v>0</v>
      </c>
      <c r="O383" s="3" t="s">
        <v>10726</v>
      </c>
      <c r="P383" s="3" t="s">
        <v>25</v>
      </c>
      <c r="Q383" s="3" t="b">
        <v>0</v>
      </c>
      <c r="R383" s="3">
        <v>-73.888999999999996</v>
      </c>
      <c r="S383" s="3">
        <v>40.656999999999996</v>
      </c>
      <c r="T383" s="3" t="b">
        <v>1</v>
      </c>
    </row>
    <row r="384" spans="1:20" x14ac:dyDescent="0.2">
      <c r="A384" s="2">
        <v>383</v>
      </c>
      <c r="B384" s="2" t="s">
        <v>788</v>
      </c>
      <c r="C384" s="4">
        <v>42150</v>
      </c>
      <c r="D384" s="2">
        <v>2015</v>
      </c>
      <c r="E384" s="2" t="s">
        <v>10731</v>
      </c>
      <c r="F384" s="2" t="s">
        <v>10622</v>
      </c>
      <c r="G384" s="2" t="s">
        <v>10636</v>
      </c>
      <c r="H384" s="2">
        <v>24</v>
      </c>
      <c r="I384" s="13" t="s">
        <v>10778</v>
      </c>
      <c r="J384" s="13" t="s">
        <v>20</v>
      </c>
      <c r="K384" s="13" t="s">
        <v>27</v>
      </c>
      <c r="L384" s="2" t="s">
        <v>789</v>
      </c>
      <c r="M384" s="13" t="s">
        <v>75</v>
      </c>
      <c r="N384" s="2" t="b">
        <v>0</v>
      </c>
      <c r="O384" s="2" t="s">
        <v>10726</v>
      </c>
      <c r="P384" s="2" t="s">
        <v>25</v>
      </c>
      <c r="Q384" s="2" t="b">
        <v>0</v>
      </c>
      <c r="R384" s="2">
        <v>-93.707999999999998</v>
      </c>
      <c r="S384" s="2">
        <v>32.517000000000003</v>
      </c>
      <c r="T384" s="2" t="b">
        <v>1</v>
      </c>
    </row>
    <row r="385" spans="1:20" x14ac:dyDescent="0.2">
      <c r="A385" s="3">
        <v>384</v>
      </c>
      <c r="B385" s="3" t="s">
        <v>790</v>
      </c>
      <c r="C385" s="5">
        <v>42150</v>
      </c>
      <c r="D385" s="3">
        <v>2015</v>
      </c>
      <c r="E385" s="3" t="s">
        <v>10731</v>
      </c>
      <c r="F385" s="3" t="s">
        <v>10622</v>
      </c>
      <c r="G385" s="3" t="s">
        <v>10624</v>
      </c>
      <c r="H385" s="3">
        <v>62</v>
      </c>
      <c r="I385" s="14" t="s">
        <v>10782</v>
      </c>
      <c r="J385" s="14" t="s">
        <v>20</v>
      </c>
      <c r="K385" s="14" t="s">
        <v>27</v>
      </c>
      <c r="L385" s="3" t="s">
        <v>791</v>
      </c>
      <c r="M385" s="14" t="s">
        <v>23</v>
      </c>
      <c r="N385" s="3" t="b">
        <v>1</v>
      </c>
      <c r="O385" s="3" t="s">
        <v>10726</v>
      </c>
      <c r="P385" s="3" t="s">
        <v>25</v>
      </c>
      <c r="Q385" s="3" t="b">
        <v>0</v>
      </c>
      <c r="R385" s="3">
        <v>-122.014</v>
      </c>
      <c r="S385" s="3">
        <v>47.838000000000001</v>
      </c>
      <c r="T385" s="3" t="b">
        <v>1</v>
      </c>
    </row>
    <row r="386" spans="1:20" x14ac:dyDescent="0.2">
      <c r="A386" s="2">
        <v>385</v>
      </c>
      <c r="B386" s="2" t="s">
        <v>792</v>
      </c>
      <c r="C386" s="4">
        <v>42151</v>
      </c>
      <c r="D386" s="2">
        <v>2015</v>
      </c>
      <c r="E386" s="2" t="s">
        <v>10731</v>
      </c>
      <c r="F386" s="2" t="s">
        <v>10622</v>
      </c>
      <c r="G386" s="2" t="s">
        <v>10628</v>
      </c>
      <c r="H386" s="2">
        <v>39</v>
      </c>
      <c r="I386" s="13" t="s">
        <v>10779</v>
      </c>
      <c r="J386" s="13" t="s">
        <v>20</v>
      </c>
      <c r="K386" s="13" t="s">
        <v>27</v>
      </c>
      <c r="L386" s="2" t="s">
        <v>793</v>
      </c>
      <c r="M386" s="13" t="s">
        <v>118</v>
      </c>
      <c r="N386" s="2" t="b">
        <v>0</v>
      </c>
      <c r="O386" s="2" t="s">
        <v>10726</v>
      </c>
      <c r="P386" s="2" t="s">
        <v>25</v>
      </c>
      <c r="Q386" s="2" t="b">
        <v>0</v>
      </c>
      <c r="R386" s="2">
        <v>-74.113</v>
      </c>
      <c r="S386" s="2">
        <v>40.444000000000003</v>
      </c>
      <c r="T386" s="2" t="b">
        <v>1</v>
      </c>
    </row>
    <row r="387" spans="1:20" x14ac:dyDescent="0.2">
      <c r="A387" s="3">
        <v>386</v>
      </c>
      <c r="B387" s="3" t="s">
        <v>794</v>
      </c>
      <c r="C387" s="5">
        <v>42151</v>
      </c>
      <c r="D387" s="3">
        <v>2015</v>
      </c>
      <c r="E387" s="3" t="s">
        <v>10731</v>
      </c>
      <c r="F387" s="3" t="s">
        <v>10622</v>
      </c>
      <c r="G387" s="3" t="s">
        <v>10626</v>
      </c>
      <c r="H387" s="3">
        <v>24</v>
      </c>
      <c r="I387" s="14" t="s">
        <v>10778</v>
      </c>
      <c r="J387" s="14" t="s">
        <v>20</v>
      </c>
      <c r="K387" s="14" t="s">
        <v>27</v>
      </c>
      <c r="L387" s="3" t="s">
        <v>795</v>
      </c>
      <c r="M387" s="14" t="s">
        <v>47</v>
      </c>
      <c r="N387" s="3" t="b">
        <v>1</v>
      </c>
      <c r="O387" s="3" t="s">
        <v>10726</v>
      </c>
      <c r="P387" s="3" t="s">
        <v>25</v>
      </c>
      <c r="Q387" s="3" t="b">
        <v>0</v>
      </c>
      <c r="R387" s="3">
        <v>-97.454999999999998</v>
      </c>
      <c r="S387" s="3">
        <v>35.634</v>
      </c>
      <c r="T387" s="3" t="b">
        <v>1</v>
      </c>
    </row>
    <row r="388" spans="1:20" x14ac:dyDescent="0.2">
      <c r="A388" s="2">
        <v>387</v>
      </c>
      <c r="B388" s="2" t="s">
        <v>796</v>
      </c>
      <c r="C388" s="4">
        <v>42151</v>
      </c>
      <c r="D388" s="2">
        <v>2015</v>
      </c>
      <c r="E388" s="2" t="s">
        <v>10731</v>
      </c>
      <c r="F388" s="2" t="s">
        <v>10622</v>
      </c>
      <c r="G388" s="2" t="s">
        <v>10628</v>
      </c>
      <c r="H388" s="2">
        <v>57</v>
      </c>
      <c r="I388" s="13" t="s">
        <v>10776</v>
      </c>
      <c r="J388" s="13" t="s">
        <v>20</v>
      </c>
      <c r="K388" s="13" t="s">
        <v>27</v>
      </c>
      <c r="L388" s="2" t="s">
        <v>797</v>
      </c>
      <c r="M388" s="13" t="s">
        <v>234</v>
      </c>
      <c r="N388" s="2" t="b">
        <v>1</v>
      </c>
      <c r="O388" s="2" t="s">
        <v>10726</v>
      </c>
      <c r="P388" s="2" t="s">
        <v>25</v>
      </c>
      <c r="Q388" s="2" t="b">
        <v>0</v>
      </c>
      <c r="R388" s="2">
        <v>-83.206000000000003</v>
      </c>
      <c r="S388" s="2">
        <v>33.344000000000001</v>
      </c>
      <c r="T388" s="2" t="b">
        <v>1</v>
      </c>
    </row>
    <row r="389" spans="1:20" x14ac:dyDescent="0.2">
      <c r="A389" s="3">
        <v>388</v>
      </c>
      <c r="B389" s="3" t="s">
        <v>798</v>
      </c>
      <c r="C389" s="5">
        <v>42151</v>
      </c>
      <c r="D389" s="3">
        <v>2015</v>
      </c>
      <c r="E389" s="3" t="s">
        <v>10731</v>
      </c>
      <c r="F389" s="3" t="s">
        <v>10623</v>
      </c>
      <c r="G389" s="3" t="s">
        <v>10625</v>
      </c>
      <c r="H389" s="3">
        <v>20</v>
      </c>
      <c r="I389" s="14" t="s">
        <v>10780</v>
      </c>
      <c r="J389" s="14" t="s">
        <v>20</v>
      </c>
      <c r="K389" s="14" t="s">
        <v>137</v>
      </c>
      <c r="L389" s="3" t="s">
        <v>656</v>
      </c>
      <c r="M389" s="14" t="s">
        <v>40</v>
      </c>
      <c r="N389" s="3" t="b">
        <v>0</v>
      </c>
      <c r="O389" s="3" t="s">
        <v>441</v>
      </c>
      <c r="P389" s="3" t="s">
        <v>25</v>
      </c>
      <c r="Q389" s="3" t="b">
        <v>0</v>
      </c>
      <c r="R389" s="3">
        <v>-118.139</v>
      </c>
      <c r="S389" s="3">
        <v>33.784999999999997</v>
      </c>
      <c r="T389" s="3" t="b">
        <v>1</v>
      </c>
    </row>
    <row r="390" spans="1:20" x14ac:dyDescent="0.2">
      <c r="A390" s="2">
        <v>389</v>
      </c>
      <c r="B390" s="2" t="s">
        <v>799</v>
      </c>
      <c r="C390" s="4">
        <v>42151</v>
      </c>
      <c r="D390" s="2">
        <v>2015</v>
      </c>
      <c r="E390" s="2" t="s">
        <v>10731</v>
      </c>
      <c r="F390" s="2" t="s">
        <v>10623</v>
      </c>
      <c r="G390" s="2" t="s">
        <v>10638</v>
      </c>
      <c r="H390" s="2">
        <v>33</v>
      </c>
      <c r="I390" s="13" t="s">
        <v>10779</v>
      </c>
      <c r="J390" s="13" t="s">
        <v>20</v>
      </c>
      <c r="K390" s="13" t="s">
        <v>27</v>
      </c>
      <c r="L390" s="2" t="s">
        <v>801</v>
      </c>
      <c r="M390" s="13" t="s">
        <v>40</v>
      </c>
      <c r="N390" s="2" t="b">
        <v>1</v>
      </c>
      <c r="O390" s="2" t="s">
        <v>441</v>
      </c>
      <c r="P390" s="2" t="s">
        <v>25</v>
      </c>
      <c r="Q390" s="2" t="b">
        <v>0</v>
      </c>
      <c r="R390" s="2">
        <v>-116.699</v>
      </c>
      <c r="S390" s="2">
        <v>32.750999999999998</v>
      </c>
      <c r="T390" s="2" t="b">
        <v>1</v>
      </c>
    </row>
    <row r="391" spans="1:20" x14ac:dyDescent="0.2">
      <c r="A391" s="3">
        <v>390</v>
      </c>
      <c r="B391" s="3" t="s">
        <v>802</v>
      </c>
      <c r="C391" s="5">
        <v>42152</v>
      </c>
      <c r="D391" s="3">
        <v>2015</v>
      </c>
      <c r="E391" s="3" t="s">
        <v>10731</v>
      </c>
      <c r="F391" s="3" t="s">
        <v>10622</v>
      </c>
      <c r="G391" s="3" t="s">
        <v>10624</v>
      </c>
      <c r="H391" s="3">
        <v>60</v>
      </c>
      <c r="I391" s="14" t="s">
        <v>10776</v>
      </c>
      <c r="J391" s="14" t="s">
        <v>20</v>
      </c>
      <c r="K391" s="14" t="s">
        <v>27</v>
      </c>
      <c r="L391" s="3" t="s">
        <v>760</v>
      </c>
      <c r="M391" s="14" t="s">
        <v>365</v>
      </c>
      <c r="N391" s="3" t="b">
        <v>0</v>
      </c>
      <c r="O391" s="3" t="s">
        <v>10726</v>
      </c>
      <c r="P391" s="3" t="s">
        <v>25</v>
      </c>
      <c r="Q391" s="3" t="b">
        <v>0</v>
      </c>
      <c r="R391" s="3">
        <v>-80.796999999999997</v>
      </c>
      <c r="S391" s="3">
        <v>34.793999999999997</v>
      </c>
      <c r="T391" s="3" t="b">
        <v>1</v>
      </c>
    </row>
    <row r="392" spans="1:20" x14ac:dyDescent="0.2">
      <c r="A392" s="2">
        <v>391</v>
      </c>
      <c r="B392" s="2" t="s">
        <v>803</v>
      </c>
      <c r="C392" s="4">
        <v>42152</v>
      </c>
      <c r="D392" s="2">
        <v>2015</v>
      </c>
      <c r="E392" s="2" t="s">
        <v>10731</v>
      </c>
      <c r="F392" s="2" t="s">
        <v>10622</v>
      </c>
      <c r="G392" s="2" t="s">
        <v>10624</v>
      </c>
      <c r="H392" s="2">
        <v>32</v>
      </c>
      <c r="I392" s="13" t="s">
        <v>10779</v>
      </c>
      <c r="J392" s="13" t="s">
        <v>20</v>
      </c>
      <c r="K392" s="13" t="s">
        <v>59</v>
      </c>
      <c r="L392" s="2" t="s">
        <v>804</v>
      </c>
      <c r="M392" s="13" t="s">
        <v>44</v>
      </c>
      <c r="N392" s="2" t="b">
        <v>0</v>
      </c>
      <c r="O392" s="2" t="s">
        <v>10726</v>
      </c>
      <c r="P392" s="2" t="s">
        <v>25</v>
      </c>
      <c r="Q392" s="2" t="b">
        <v>0</v>
      </c>
      <c r="R392" s="2">
        <v>-104.976</v>
      </c>
      <c r="S392" s="2">
        <v>39.893999999999998</v>
      </c>
      <c r="T392" s="2" t="b">
        <v>1</v>
      </c>
    </row>
    <row r="393" spans="1:20" x14ac:dyDescent="0.2">
      <c r="A393" s="3">
        <v>392</v>
      </c>
      <c r="B393" s="3" t="s">
        <v>805</v>
      </c>
      <c r="C393" s="5">
        <v>42152</v>
      </c>
      <c r="D393" s="3">
        <v>2015</v>
      </c>
      <c r="E393" s="3" t="s">
        <v>10731</v>
      </c>
      <c r="F393" s="3" t="s">
        <v>10622</v>
      </c>
      <c r="G393" s="3" t="s">
        <v>10624</v>
      </c>
      <c r="H393" s="3">
        <v>40</v>
      </c>
      <c r="I393" s="14" t="s">
        <v>10779</v>
      </c>
      <c r="J393" s="14" t="s">
        <v>20</v>
      </c>
      <c r="K393" s="14" t="s">
        <v>59</v>
      </c>
      <c r="L393" s="3" t="s">
        <v>806</v>
      </c>
      <c r="M393" s="14" t="s">
        <v>234</v>
      </c>
      <c r="N393" s="3" t="b">
        <v>0</v>
      </c>
      <c r="O393" s="3" t="s">
        <v>10726</v>
      </c>
      <c r="P393" s="3" t="s">
        <v>25</v>
      </c>
      <c r="Q393" s="3" t="b">
        <v>0</v>
      </c>
      <c r="R393" s="3">
        <v>-85.049000000000007</v>
      </c>
      <c r="S393" s="3">
        <v>33.590000000000003</v>
      </c>
      <c r="T393" s="3" t="b">
        <v>1</v>
      </c>
    </row>
    <row r="394" spans="1:20" x14ac:dyDescent="0.2">
      <c r="A394" s="2">
        <v>393</v>
      </c>
      <c r="B394" s="2" t="s">
        <v>807</v>
      </c>
      <c r="C394" s="4">
        <v>42152</v>
      </c>
      <c r="D394" s="2">
        <v>2015</v>
      </c>
      <c r="E394" s="2" t="s">
        <v>10731</v>
      </c>
      <c r="F394" s="2" t="s">
        <v>10623</v>
      </c>
      <c r="G394" s="2" t="s">
        <v>10639</v>
      </c>
      <c r="H394" s="2">
        <v>18</v>
      </c>
      <c r="I394" s="13" t="s">
        <v>10780</v>
      </c>
      <c r="J394" s="13" t="s">
        <v>20</v>
      </c>
      <c r="K394" s="13" t="s">
        <v>27</v>
      </c>
      <c r="L394" s="2" t="s">
        <v>642</v>
      </c>
      <c r="M394" s="13" t="s">
        <v>212</v>
      </c>
      <c r="N394" s="2" t="b">
        <v>0</v>
      </c>
      <c r="O394" s="2" t="s">
        <v>10726</v>
      </c>
      <c r="P394" s="2" t="s">
        <v>25</v>
      </c>
      <c r="Q394" s="2" t="b">
        <v>0</v>
      </c>
      <c r="R394" s="2">
        <v>-83.215999999999994</v>
      </c>
      <c r="S394" s="2">
        <v>42.14</v>
      </c>
      <c r="T394" s="2" t="b">
        <v>1</v>
      </c>
    </row>
    <row r="395" spans="1:20" x14ac:dyDescent="0.2">
      <c r="A395" s="3">
        <v>394</v>
      </c>
      <c r="B395" s="3" t="s">
        <v>809</v>
      </c>
      <c r="C395" s="5">
        <v>42153</v>
      </c>
      <c r="D395" s="3">
        <v>2015</v>
      </c>
      <c r="E395" s="3" t="s">
        <v>10731</v>
      </c>
      <c r="F395" s="3" t="s">
        <v>10622</v>
      </c>
      <c r="G395" s="3" t="s">
        <v>10628</v>
      </c>
      <c r="H395" s="3">
        <v>36</v>
      </c>
      <c r="I395" s="14" t="s">
        <v>10779</v>
      </c>
      <c r="J395" s="14" t="s">
        <v>20</v>
      </c>
      <c r="K395" s="14" t="s">
        <v>59</v>
      </c>
      <c r="L395" s="3" t="s">
        <v>810</v>
      </c>
      <c r="M395" s="14" t="s">
        <v>118</v>
      </c>
      <c r="N395" s="3" t="b">
        <v>0</v>
      </c>
      <c r="O395" s="3" t="s">
        <v>441</v>
      </c>
      <c r="P395" s="3" t="s">
        <v>25</v>
      </c>
      <c r="Q395" s="3" t="b">
        <v>0</v>
      </c>
      <c r="R395" s="3">
        <v>-74.125</v>
      </c>
      <c r="S395" s="3">
        <v>40.811999999999998</v>
      </c>
      <c r="T395" s="3" t="b">
        <v>1</v>
      </c>
    </row>
    <row r="396" spans="1:20" x14ac:dyDescent="0.2">
      <c r="A396" s="2">
        <v>395</v>
      </c>
      <c r="B396" s="2" t="s">
        <v>811</v>
      </c>
      <c r="C396" s="4">
        <v>42153</v>
      </c>
      <c r="D396" s="2">
        <v>2015</v>
      </c>
      <c r="E396" s="2" t="s">
        <v>10731</v>
      </c>
      <c r="F396" s="2" t="s">
        <v>10622</v>
      </c>
      <c r="G396" s="2" t="s">
        <v>10624</v>
      </c>
      <c r="H396" s="2">
        <v>35</v>
      </c>
      <c r="I396" s="13" t="s">
        <v>10779</v>
      </c>
      <c r="J396" s="13" t="s">
        <v>20</v>
      </c>
      <c r="K396" s="13" t="s">
        <v>27</v>
      </c>
      <c r="L396" s="2" t="s">
        <v>812</v>
      </c>
      <c r="M396" s="13" t="s">
        <v>47</v>
      </c>
      <c r="N396" s="2" t="b">
        <v>0</v>
      </c>
      <c r="O396" s="2" t="s">
        <v>10726</v>
      </c>
      <c r="P396" s="2" t="s">
        <v>25</v>
      </c>
      <c r="Q396" s="2" t="b">
        <v>0</v>
      </c>
      <c r="R396" s="2">
        <v>-95.891000000000005</v>
      </c>
      <c r="S396" s="2">
        <v>35.841999999999999</v>
      </c>
      <c r="T396" s="2" t="b">
        <v>1</v>
      </c>
    </row>
    <row r="397" spans="1:20" x14ac:dyDescent="0.2">
      <c r="A397" s="3">
        <v>396</v>
      </c>
      <c r="B397" s="3" t="s">
        <v>813</v>
      </c>
      <c r="C397" s="5">
        <v>42153</v>
      </c>
      <c r="D397" s="3">
        <v>2015</v>
      </c>
      <c r="E397" s="3" t="s">
        <v>10731</v>
      </c>
      <c r="F397" s="3" t="s">
        <v>10622</v>
      </c>
      <c r="G397" s="3" t="s">
        <v>10624</v>
      </c>
      <c r="H397" s="3">
        <v>55</v>
      </c>
      <c r="I397" s="14" t="s">
        <v>10776</v>
      </c>
      <c r="J397" s="14" t="s">
        <v>20</v>
      </c>
      <c r="K397" s="14" t="s">
        <v>27</v>
      </c>
      <c r="L397" s="3" t="s">
        <v>814</v>
      </c>
      <c r="M397" s="14" t="s">
        <v>29</v>
      </c>
      <c r="N397" s="3" t="b">
        <v>0</v>
      </c>
      <c r="O397" s="3" t="s">
        <v>10726</v>
      </c>
      <c r="P397" s="3" t="s">
        <v>25</v>
      </c>
      <c r="Q397" s="3" t="b">
        <v>0</v>
      </c>
      <c r="R397" s="3">
        <v>-123.446</v>
      </c>
      <c r="S397" s="3">
        <v>42.36</v>
      </c>
      <c r="T397" s="3" t="b">
        <v>1</v>
      </c>
    </row>
    <row r="398" spans="1:20" x14ac:dyDescent="0.2">
      <c r="A398" s="2">
        <v>397</v>
      </c>
      <c r="B398" s="2" t="s">
        <v>815</v>
      </c>
      <c r="C398" s="4">
        <v>42154</v>
      </c>
      <c r="D398" s="2">
        <v>2015</v>
      </c>
      <c r="E398" s="2" t="s">
        <v>10731</v>
      </c>
      <c r="F398" s="2" t="s">
        <v>10622</v>
      </c>
      <c r="G398" s="2" t="s">
        <v>10625</v>
      </c>
      <c r="H398" s="2">
        <v>19</v>
      </c>
      <c r="I398" s="13" t="s">
        <v>10780</v>
      </c>
      <c r="J398" s="13" t="s">
        <v>20</v>
      </c>
      <c r="K398" s="13" t="s">
        <v>27</v>
      </c>
      <c r="L398" s="2" t="s">
        <v>490</v>
      </c>
      <c r="M398" s="13" t="s">
        <v>50</v>
      </c>
      <c r="N398" s="2" t="b">
        <v>0</v>
      </c>
      <c r="O398" s="2" t="s">
        <v>10726</v>
      </c>
      <c r="P398" s="2" t="s">
        <v>76</v>
      </c>
      <c r="Q398" s="2" t="b">
        <v>0</v>
      </c>
      <c r="R398" s="2">
        <v>-111.986</v>
      </c>
      <c r="S398" s="2">
        <v>34.69</v>
      </c>
      <c r="T398" s="2" t="b">
        <v>1</v>
      </c>
    </row>
    <row r="399" spans="1:20" x14ac:dyDescent="0.2">
      <c r="A399" s="3">
        <v>398</v>
      </c>
      <c r="B399" s="3" t="s">
        <v>816</v>
      </c>
      <c r="C399" s="5">
        <v>42154</v>
      </c>
      <c r="D399" s="3">
        <v>2015</v>
      </c>
      <c r="E399" s="3" t="s">
        <v>10731</v>
      </c>
      <c r="F399" s="3" t="s">
        <v>10622</v>
      </c>
      <c r="G399" s="3" t="s">
        <v>10626</v>
      </c>
      <c r="H399" s="3">
        <v>39</v>
      </c>
      <c r="I399" s="14" t="s">
        <v>10779</v>
      </c>
      <c r="J399" s="14" t="s">
        <v>20</v>
      </c>
      <c r="K399" s="14" t="s">
        <v>33</v>
      </c>
      <c r="L399" s="3" t="s">
        <v>692</v>
      </c>
      <c r="M399" s="14" t="s">
        <v>246</v>
      </c>
      <c r="N399" s="3" t="b">
        <v>0</v>
      </c>
      <c r="O399" s="3" t="s">
        <v>10726</v>
      </c>
      <c r="P399" s="3" t="s">
        <v>25</v>
      </c>
      <c r="Q399" s="3" t="b">
        <v>0</v>
      </c>
      <c r="R399" s="3">
        <v>-86.709000000000003</v>
      </c>
      <c r="S399" s="3">
        <v>36.125999999999998</v>
      </c>
      <c r="T399" s="3" t="b">
        <v>1</v>
      </c>
    </row>
    <row r="400" spans="1:20" x14ac:dyDescent="0.2">
      <c r="A400" s="2">
        <v>399</v>
      </c>
      <c r="B400" s="2" t="s">
        <v>817</v>
      </c>
      <c r="C400" s="4">
        <v>42155</v>
      </c>
      <c r="D400" s="2">
        <v>2015</v>
      </c>
      <c r="E400" s="2" t="s">
        <v>10731</v>
      </c>
      <c r="F400" s="2" t="s">
        <v>10622</v>
      </c>
      <c r="G400" s="2" t="s">
        <v>10624</v>
      </c>
      <c r="H400" s="2">
        <v>40</v>
      </c>
      <c r="I400" s="13" t="s">
        <v>10779</v>
      </c>
      <c r="J400" s="13" t="s">
        <v>20</v>
      </c>
      <c r="K400" s="13" t="s">
        <v>10617</v>
      </c>
      <c r="L400" s="2" t="s">
        <v>460</v>
      </c>
      <c r="M400" s="13" t="s">
        <v>29</v>
      </c>
      <c r="N400" s="2" t="b">
        <v>1</v>
      </c>
      <c r="O400" s="2" t="s">
        <v>10726</v>
      </c>
      <c r="P400" s="2" t="s">
        <v>25</v>
      </c>
      <c r="Q400" s="2" t="b">
        <v>0</v>
      </c>
      <c r="R400" s="2">
        <v>-122.83199999999999</v>
      </c>
      <c r="S400" s="2">
        <v>42.311</v>
      </c>
      <c r="T400" s="2" t="b">
        <v>1</v>
      </c>
    </row>
    <row r="401" spans="1:20" x14ac:dyDescent="0.2">
      <c r="A401" s="3">
        <v>400</v>
      </c>
      <c r="B401" s="3" t="s">
        <v>818</v>
      </c>
      <c r="C401" s="5">
        <v>42155</v>
      </c>
      <c r="D401" s="3">
        <v>2015</v>
      </c>
      <c r="E401" s="3" t="s">
        <v>10731</v>
      </c>
      <c r="F401" s="3" t="s">
        <v>10622</v>
      </c>
      <c r="G401" s="3" t="s">
        <v>10626</v>
      </c>
      <c r="H401" s="3">
        <v>47</v>
      </c>
      <c r="I401" s="14" t="s">
        <v>10777</v>
      </c>
      <c r="J401" s="14" t="s">
        <v>20</v>
      </c>
      <c r="K401" s="14" t="s">
        <v>27</v>
      </c>
      <c r="L401" s="3" t="s">
        <v>819</v>
      </c>
      <c r="M401" s="14" t="s">
        <v>67</v>
      </c>
      <c r="N401" s="3" t="b">
        <v>0</v>
      </c>
      <c r="O401" s="3" t="s">
        <v>10726</v>
      </c>
      <c r="P401" s="3" t="s">
        <v>25</v>
      </c>
      <c r="Q401" s="3" t="b">
        <v>1</v>
      </c>
      <c r="R401" s="3">
        <v>-95.616</v>
      </c>
      <c r="S401" s="3">
        <v>31.734000000000002</v>
      </c>
      <c r="T401" s="3" t="b">
        <v>1</v>
      </c>
    </row>
    <row r="402" spans="1:20" x14ac:dyDescent="0.2">
      <c r="A402" s="2">
        <v>401</v>
      </c>
      <c r="B402" s="2" t="s">
        <v>820</v>
      </c>
      <c r="C402" s="4">
        <v>42156</v>
      </c>
      <c r="D402" s="2">
        <v>2015</v>
      </c>
      <c r="E402" s="2" t="s">
        <v>10732</v>
      </c>
      <c r="F402" s="2" t="s">
        <v>10622</v>
      </c>
      <c r="G402" s="2" t="s">
        <v>10624</v>
      </c>
      <c r="H402" s="2">
        <v>23</v>
      </c>
      <c r="I402" s="13" t="s">
        <v>10778</v>
      </c>
      <c r="J402" s="13" t="s">
        <v>20</v>
      </c>
      <c r="K402" s="13" t="s">
        <v>27</v>
      </c>
      <c r="L402" s="2" t="s">
        <v>821</v>
      </c>
      <c r="M402" s="13" t="s">
        <v>262</v>
      </c>
      <c r="N402" s="2" t="b">
        <v>1</v>
      </c>
      <c r="O402" s="2" t="s">
        <v>10726</v>
      </c>
      <c r="P402" s="2" t="s">
        <v>441</v>
      </c>
      <c r="Q402" s="2" t="b">
        <v>0</v>
      </c>
      <c r="R402" s="2">
        <v>-77.694000000000003</v>
      </c>
      <c r="S402" s="2">
        <v>43.207999999999998</v>
      </c>
      <c r="T402" s="2" t="b">
        <v>1</v>
      </c>
    </row>
    <row r="403" spans="1:20" x14ac:dyDescent="0.2">
      <c r="A403" s="3">
        <v>402</v>
      </c>
      <c r="B403" s="3" t="s">
        <v>822</v>
      </c>
      <c r="C403" s="5">
        <v>42157</v>
      </c>
      <c r="D403" s="3">
        <v>2015</v>
      </c>
      <c r="E403" s="3" t="s">
        <v>10732</v>
      </c>
      <c r="F403" s="3" t="s">
        <v>10622</v>
      </c>
      <c r="G403" s="3" t="s">
        <v>10628</v>
      </c>
      <c r="H403" s="3">
        <v>26</v>
      </c>
      <c r="I403" s="14" t="s">
        <v>10778</v>
      </c>
      <c r="J403" s="14" t="s">
        <v>20</v>
      </c>
      <c r="K403" s="14" t="s">
        <v>59</v>
      </c>
      <c r="L403" s="3" t="s">
        <v>823</v>
      </c>
      <c r="M403" s="14" t="s">
        <v>152</v>
      </c>
      <c r="N403" s="3" t="b">
        <v>0</v>
      </c>
      <c r="O403" s="3" t="s">
        <v>441</v>
      </c>
      <c r="P403" s="3" t="s">
        <v>25</v>
      </c>
      <c r="Q403" s="3" t="b">
        <v>0</v>
      </c>
      <c r="R403" s="3">
        <v>-71.14</v>
      </c>
      <c r="S403" s="3">
        <v>42.276000000000003</v>
      </c>
      <c r="T403" s="3" t="b">
        <v>1</v>
      </c>
    </row>
    <row r="404" spans="1:20" x14ac:dyDescent="0.2">
      <c r="A404" s="2">
        <v>403</v>
      </c>
      <c r="B404" s="2" t="s">
        <v>824</v>
      </c>
      <c r="C404" s="4">
        <v>42157</v>
      </c>
      <c r="D404" s="2">
        <v>2015</v>
      </c>
      <c r="E404" s="2" t="s">
        <v>10732</v>
      </c>
      <c r="F404" s="2" t="s">
        <v>10622</v>
      </c>
      <c r="G404" s="2" t="s">
        <v>10628</v>
      </c>
      <c r="H404" s="2">
        <v>26</v>
      </c>
      <c r="I404" s="13" t="s">
        <v>10778</v>
      </c>
      <c r="J404" s="13" t="s">
        <v>20</v>
      </c>
      <c r="K404" s="13" t="s">
        <v>27</v>
      </c>
      <c r="L404" s="2" t="s">
        <v>825</v>
      </c>
      <c r="M404" s="13" t="s">
        <v>67</v>
      </c>
      <c r="N404" s="2" t="b">
        <v>1</v>
      </c>
      <c r="O404" s="2" t="s">
        <v>10726</v>
      </c>
      <c r="P404" s="2" t="s">
        <v>25</v>
      </c>
      <c r="Q404" s="2" t="b">
        <v>0</v>
      </c>
      <c r="R404" s="2">
        <v>-97.516999999999996</v>
      </c>
      <c r="S404" s="2">
        <v>32.869</v>
      </c>
      <c r="T404" s="2" t="b">
        <v>1</v>
      </c>
    </row>
    <row r="405" spans="1:20" x14ac:dyDescent="0.2">
      <c r="A405" s="3">
        <v>404</v>
      </c>
      <c r="B405" s="3" t="s">
        <v>826</v>
      </c>
      <c r="C405" s="5">
        <v>42158</v>
      </c>
      <c r="D405" s="3">
        <v>2015</v>
      </c>
      <c r="E405" s="3" t="s">
        <v>10732</v>
      </c>
      <c r="F405" s="3" t="s">
        <v>10622</v>
      </c>
      <c r="G405" s="3" t="s">
        <v>10624</v>
      </c>
      <c r="H405" s="3">
        <v>18</v>
      </c>
      <c r="I405" s="14" t="s">
        <v>10780</v>
      </c>
      <c r="J405" s="14" t="s">
        <v>20</v>
      </c>
      <c r="K405" s="14" t="s">
        <v>33</v>
      </c>
      <c r="L405" s="3" t="s">
        <v>827</v>
      </c>
      <c r="M405" s="14" t="s">
        <v>67</v>
      </c>
      <c r="N405" s="3" t="b">
        <v>1</v>
      </c>
      <c r="O405" s="3" t="s">
        <v>10726</v>
      </c>
      <c r="P405" s="3" t="s">
        <v>51</v>
      </c>
      <c r="Q405" s="3" t="b">
        <v>0</v>
      </c>
      <c r="R405" s="3">
        <v>-96.864000000000004</v>
      </c>
      <c r="S405" s="3">
        <v>32.301000000000002</v>
      </c>
      <c r="T405" s="3" t="b">
        <v>1</v>
      </c>
    </row>
    <row r="406" spans="1:20" x14ac:dyDescent="0.2">
      <c r="A406" s="2">
        <v>405</v>
      </c>
      <c r="B406" s="2" t="s">
        <v>828</v>
      </c>
      <c r="C406" s="4">
        <v>42158</v>
      </c>
      <c r="D406" s="2">
        <v>2015</v>
      </c>
      <c r="E406" s="2" t="s">
        <v>10732</v>
      </c>
      <c r="F406" s="2" t="s">
        <v>10622</v>
      </c>
      <c r="G406" s="2" t="s">
        <v>10628</v>
      </c>
      <c r="H406" s="2">
        <v>33</v>
      </c>
      <c r="I406" s="13" t="s">
        <v>10779</v>
      </c>
      <c r="J406" s="13" t="s">
        <v>20</v>
      </c>
      <c r="K406" s="13" t="s">
        <v>33</v>
      </c>
      <c r="L406" s="2" t="s">
        <v>829</v>
      </c>
      <c r="M406" s="13" t="s">
        <v>67</v>
      </c>
      <c r="N406" s="2" t="b">
        <v>0</v>
      </c>
      <c r="O406" s="2" t="s">
        <v>441</v>
      </c>
      <c r="P406" s="2" t="s">
        <v>51</v>
      </c>
      <c r="Q406" s="2" t="b">
        <v>0</v>
      </c>
      <c r="R406" s="2">
        <v>-95.213999999999999</v>
      </c>
      <c r="S406" s="2">
        <v>29.619</v>
      </c>
      <c r="T406" s="2" t="b">
        <v>1</v>
      </c>
    </row>
    <row r="407" spans="1:20" x14ac:dyDescent="0.2">
      <c r="A407" s="3">
        <v>406</v>
      </c>
      <c r="B407" s="3" t="s">
        <v>830</v>
      </c>
      <c r="C407" s="5">
        <v>42158</v>
      </c>
      <c r="D407" s="3">
        <v>2015</v>
      </c>
      <c r="E407" s="3" t="s">
        <v>10732</v>
      </c>
      <c r="F407" s="3" t="s">
        <v>10622</v>
      </c>
      <c r="G407" s="3" t="s">
        <v>10624</v>
      </c>
      <c r="H407" s="3">
        <v>56</v>
      </c>
      <c r="I407" s="14" t="s">
        <v>10776</v>
      </c>
      <c r="J407" s="14" t="s">
        <v>20</v>
      </c>
      <c r="K407" s="14" t="s">
        <v>27</v>
      </c>
      <c r="L407" s="3" t="s">
        <v>831</v>
      </c>
      <c r="M407" s="14" t="s">
        <v>118</v>
      </c>
      <c r="N407" s="3" t="b">
        <v>1</v>
      </c>
      <c r="O407" s="3" t="s">
        <v>10726</v>
      </c>
      <c r="P407" s="3" t="s">
        <v>25</v>
      </c>
      <c r="Q407" s="3" t="b">
        <v>0</v>
      </c>
      <c r="R407" s="3">
        <v>-74.741</v>
      </c>
      <c r="S407" s="3">
        <v>40.953000000000003</v>
      </c>
      <c r="T407" s="3" t="b">
        <v>1</v>
      </c>
    </row>
    <row r="408" spans="1:20" x14ac:dyDescent="0.2">
      <c r="A408" s="2">
        <v>407</v>
      </c>
      <c r="B408" s="2" t="s">
        <v>832</v>
      </c>
      <c r="C408" s="4">
        <v>42158</v>
      </c>
      <c r="D408" s="2">
        <v>2015</v>
      </c>
      <c r="E408" s="2" t="s">
        <v>10732</v>
      </c>
      <c r="F408" s="2" t="s">
        <v>10622</v>
      </c>
      <c r="G408" s="2" t="s">
        <v>10624</v>
      </c>
      <c r="H408" s="2">
        <v>46</v>
      </c>
      <c r="I408" s="13" t="s">
        <v>10777</v>
      </c>
      <c r="J408" s="13" t="s">
        <v>20</v>
      </c>
      <c r="K408" s="13" t="s">
        <v>33</v>
      </c>
      <c r="L408" s="2" t="s">
        <v>833</v>
      </c>
      <c r="M408" s="13" t="s">
        <v>40</v>
      </c>
      <c r="N408" s="2" t="b">
        <v>0</v>
      </c>
      <c r="O408" s="2" t="s">
        <v>10726</v>
      </c>
      <c r="P408" s="2" t="s">
        <v>51</v>
      </c>
      <c r="Q408" s="2" t="b">
        <v>0</v>
      </c>
      <c r="R408" s="2">
        <v>-119.223</v>
      </c>
      <c r="S408" s="2">
        <v>35.786999999999999</v>
      </c>
      <c r="T408" s="2" t="b">
        <v>1</v>
      </c>
    </row>
    <row r="409" spans="1:20" x14ac:dyDescent="0.2">
      <c r="A409" s="3">
        <v>408</v>
      </c>
      <c r="B409" s="3" t="s">
        <v>834</v>
      </c>
      <c r="C409" s="5">
        <v>42158</v>
      </c>
      <c r="D409" s="3">
        <v>2015</v>
      </c>
      <c r="E409" s="3" t="s">
        <v>10732</v>
      </c>
      <c r="F409" s="3" t="s">
        <v>10623</v>
      </c>
      <c r="G409" s="3" t="s">
        <v>10625</v>
      </c>
      <c r="H409" s="3">
        <v>36</v>
      </c>
      <c r="I409" s="14" t="s">
        <v>10779</v>
      </c>
      <c r="J409" s="14" t="s">
        <v>20</v>
      </c>
      <c r="K409" s="14" t="s">
        <v>33</v>
      </c>
      <c r="L409" s="3" t="s">
        <v>835</v>
      </c>
      <c r="M409" s="14" t="s">
        <v>104</v>
      </c>
      <c r="N409" s="3" t="b">
        <v>0</v>
      </c>
      <c r="O409" s="3" t="s">
        <v>10726</v>
      </c>
      <c r="P409" s="3" t="s">
        <v>25</v>
      </c>
      <c r="Q409" s="3" t="b">
        <v>0</v>
      </c>
      <c r="R409" s="3">
        <v>-106.756</v>
      </c>
      <c r="S409" s="3">
        <v>34.750999999999998</v>
      </c>
      <c r="T409" s="3" t="b">
        <v>1</v>
      </c>
    </row>
    <row r="410" spans="1:20" x14ac:dyDescent="0.2">
      <c r="A410" s="2">
        <v>409</v>
      </c>
      <c r="B410" s="2" t="s">
        <v>836</v>
      </c>
      <c r="C410" s="4">
        <v>42160</v>
      </c>
      <c r="D410" s="2">
        <v>2015</v>
      </c>
      <c r="E410" s="2" t="s">
        <v>10732</v>
      </c>
      <c r="F410" s="2" t="s">
        <v>10622</v>
      </c>
      <c r="G410" s="2" t="s">
        <v>10624</v>
      </c>
      <c r="H410" s="2">
        <v>50</v>
      </c>
      <c r="I410" s="13" t="s">
        <v>10777</v>
      </c>
      <c r="J410" s="13" t="s">
        <v>20</v>
      </c>
      <c r="K410" s="13" t="s">
        <v>33</v>
      </c>
      <c r="L410" s="2" t="s">
        <v>837</v>
      </c>
      <c r="M410" s="13" t="s">
        <v>40</v>
      </c>
      <c r="N410" s="2" t="b">
        <v>0</v>
      </c>
      <c r="O410" s="2" t="s">
        <v>10726</v>
      </c>
      <c r="P410" s="2" t="s">
        <v>25</v>
      </c>
      <c r="Q410" s="2" t="b">
        <v>0</v>
      </c>
      <c r="R410" s="2">
        <v>-120.43899999999999</v>
      </c>
      <c r="S410" s="2">
        <v>34.97</v>
      </c>
      <c r="T410" s="2" t="b">
        <v>1</v>
      </c>
    </row>
    <row r="411" spans="1:20" x14ac:dyDescent="0.2">
      <c r="A411" s="3">
        <v>410</v>
      </c>
      <c r="B411" s="3" t="s">
        <v>838</v>
      </c>
      <c r="C411" s="5">
        <v>42160</v>
      </c>
      <c r="D411" s="3">
        <v>2015</v>
      </c>
      <c r="E411" s="3" t="s">
        <v>10732</v>
      </c>
      <c r="F411" s="3" t="s">
        <v>10622</v>
      </c>
      <c r="G411" s="3" t="s">
        <v>10630</v>
      </c>
      <c r="H411" s="3">
        <v>45</v>
      </c>
      <c r="I411" s="14" t="s">
        <v>10777</v>
      </c>
      <c r="J411" s="14" t="s">
        <v>55</v>
      </c>
      <c r="K411" s="14" t="s">
        <v>27</v>
      </c>
      <c r="L411" s="3" t="s">
        <v>839</v>
      </c>
      <c r="M411" s="14" t="s">
        <v>449</v>
      </c>
      <c r="N411" s="3" t="b">
        <v>0</v>
      </c>
      <c r="O411" s="3" t="s">
        <v>441</v>
      </c>
      <c r="P411" s="3" t="s">
        <v>51</v>
      </c>
      <c r="Q411" s="3" t="b">
        <v>0</v>
      </c>
      <c r="R411" s="3">
        <v>-79.906999999999996</v>
      </c>
      <c r="S411" s="3">
        <v>39.622999999999998</v>
      </c>
      <c r="T411" s="3" t="b">
        <v>1</v>
      </c>
    </row>
    <row r="412" spans="1:20" x14ac:dyDescent="0.2">
      <c r="A412" s="2">
        <v>411</v>
      </c>
      <c r="B412" s="2" t="s">
        <v>840</v>
      </c>
      <c r="C412" s="4">
        <v>42161</v>
      </c>
      <c r="D412" s="2">
        <v>2015</v>
      </c>
      <c r="E412" s="2" t="s">
        <v>10732</v>
      </c>
      <c r="F412" s="2" t="s">
        <v>10622</v>
      </c>
      <c r="G412" s="2" t="s">
        <v>10624</v>
      </c>
      <c r="H412" s="2">
        <v>53</v>
      </c>
      <c r="I412" s="13" t="s">
        <v>10776</v>
      </c>
      <c r="J412" s="13" t="s">
        <v>20</v>
      </c>
      <c r="K412" s="13" t="s">
        <v>27</v>
      </c>
      <c r="L412" s="2" t="s">
        <v>841</v>
      </c>
      <c r="M412" s="13" t="s">
        <v>170</v>
      </c>
      <c r="N412" s="2" t="b">
        <v>0</v>
      </c>
      <c r="O412" s="2" t="s">
        <v>10726</v>
      </c>
      <c r="P412" s="2" t="s">
        <v>25</v>
      </c>
      <c r="Q412" s="2" t="b">
        <v>0</v>
      </c>
      <c r="R412" s="2">
        <v>-82.25</v>
      </c>
      <c r="S412" s="2">
        <v>27.059000000000001</v>
      </c>
      <c r="T412" s="2" t="b">
        <v>1</v>
      </c>
    </row>
    <row r="413" spans="1:20" x14ac:dyDescent="0.2">
      <c r="A413" s="3">
        <v>412</v>
      </c>
      <c r="B413" s="3" t="s">
        <v>842</v>
      </c>
      <c r="C413" s="5">
        <v>42161</v>
      </c>
      <c r="D413" s="3">
        <v>2015</v>
      </c>
      <c r="E413" s="3" t="s">
        <v>10732</v>
      </c>
      <c r="F413" s="3" t="s">
        <v>10622</v>
      </c>
      <c r="G413" s="3" t="s">
        <v>10624</v>
      </c>
      <c r="H413" s="3">
        <v>45</v>
      </c>
      <c r="I413" s="14" t="s">
        <v>10777</v>
      </c>
      <c r="J413" s="14" t="s">
        <v>20</v>
      </c>
      <c r="K413" s="14" t="s">
        <v>33</v>
      </c>
      <c r="L413" s="3" t="s">
        <v>843</v>
      </c>
      <c r="M413" s="14" t="s">
        <v>40</v>
      </c>
      <c r="N413" s="3" t="b">
        <v>0</v>
      </c>
      <c r="O413" s="3" t="s">
        <v>10726</v>
      </c>
      <c r="P413" s="3" t="s">
        <v>76</v>
      </c>
      <c r="Q413" s="3" t="b">
        <v>0</v>
      </c>
      <c r="R413" s="3">
        <v>-121.751</v>
      </c>
      <c r="S413" s="3">
        <v>36.905000000000001</v>
      </c>
      <c r="T413" s="3" t="b">
        <v>1</v>
      </c>
    </row>
    <row r="414" spans="1:20" x14ac:dyDescent="0.2">
      <c r="A414" s="2">
        <v>413</v>
      </c>
      <c r="B414" s="2" t="s">
        <v>844</v>
      </c>
      <c r="C414" s="4">
        <v>42161</v>
      </c>
      <c r="D414" s="2">
        <v>2015</v>
      </c>
      <c r="E414" s="2" t="s">
        <v>10732</v>
      </c>
      <c r="F414" s="2" t="s">
        <v>10622</v>
      </c>
      <c r="G414" s="2" t="s">
        <v>10635</v>
      </c>
      <c r="H414" s="2">
        <v>42</v>
      </c>
      <c r="I414" s="13" t="s">
        <v>10777</v>
      </c>
      <c r="J414" s="13" t="s">
        <v>20</v>
      </c>
      <c r="K414" s="13" t="s">
        <v>27</v>
      </c>
      <c r="L414" s="2" t="s">
        <v>845</v>
      </c>
      <c r="M414" s="13" t="s">
        <v>67</v>
      </c>
      <c r="N414" s="2" t="b">
        <v>1</v>
      </c>
      <c r="O414" s="2" t="s">
        <v>441</v>
      </c>
      <c r="P414" s="2" t="s">
        <v>25</v>
      </c>
      <c r="Q414" s="2" t="b">
        <v>0</v>
      </c>
      <c r="R414" s="2">
        <v>-102.139</v>
      </c>
      <c r="S414" s="2">
        <v>32.009</v>
      </c>
      <c r="T414" s="2" t="b">
        <v>1</v>
      </c>
    </row>
    <row r="415" spans="1:20" x14ac:dyDescent="0.2">
      <c r="A415" s="3">
        <v>414</v>
      </c>
      <c r="B415" s="3" t="s">
        <v>846</v>
      </c>
      <c r="C415" s="5">
        <v>42161</v>
      </c>
      <c r="D415" s="3">
        <v>2015</v>
      </c>
      <c r="E415" s="3" t="s">
        <v>10732</v>
      </c>
      <c r="F415" s="3" t="s">
        <v>10622</v>
      </c>
      <c r="G415" s="3" t="s">
        <v>10624</v>
      </c>
      <c r="H415" s="3">
        <v>27</v>
      </c>
      <c r="I415" s="14" t="s">
        <v>10778</v>
      </c>
      <c r="J415" s="14" t="s">
        <v>20</v>
      </c>
      <c r="K415" s="14" t="s">
        <v>33</v>
      </c>
      <c r="L415" s="3" t="s">
        <v>847</v>
      </c>
      <c r="M415" s="14" t="s">
        <v>44</v>
      </c>
      <c r="N415" s="3" t="b">
        <v>0</v>
      </c>
      <c r="O415" s="3" t="s">
        <v>10726</v>
      </c>
      <c r="P415" s="3" t="s">
        <v>51</v>
      </c>
      <c r="Q415" s="3" t="b">
        <v>0</v>
      </c>
      <c r="R415" s="3">
        <v>-104.32599999999999</v>
      </c>
      <c r="S415" s="3">
        <v>39.734000000000002</v>
      </c>
      <c r="T415" s="3" t="b">
        <v>1</v>
      </c>
    </row>
    <row r="416" spans="1:20" x14ac:dyDescent="0.2">
      <c r="A416" s="2">
        <v>415</v>
      </c>
      <c r="B416" s="2" t="s">
        <v>848</v>
      </c>
      <c r="C416" s="4">
        <v>42161</v>
      </c>
      <c r="D416" s="2">
        <v>2015</v>
      </c>
      <c r="E416" s="2" t="s">
        <v>10732</v>
      </c>
      <c r="F416" s="2" t="s">
        <v>10623</v>
      </c>
      <c r="G416" s="2" t="s">
        <v>10624</v>
      </c>
      <c r="H416" s="2">
        <v>30</v>
      </c>
      <c r="I416" s="13" t="s">
        <v>10778</v>
      </c>
      <c r="J416" s="13" t="s">
        <v>20</v>
      </c>
      <c r="K416" s="13" t="s">
        <v>59</v>
      </c>
      <c r="L416" s="2" t="s">
        <v>849</v>
      </c>
      <c r="M416" s="13" t="s">
        <v>40</v>
      </c>
      <c r="N416" s="2" t="b">
        <v>0</v>
      </c>
      <c r="O416" s="2" t="s">
        <v>10726</v>
      </c>
      <c r="P416" s="2" t="s">
        <v>25</v>
      </c>
      <c r="Q416" s="2" t="b">
        <v>1</v>
      </c>
      <c r="R416" s="2">
        <v>-122.24299999999999</v>
      </c>
      <c r="S416" s="2">
        <v>37.808999999999997</v>
      </c>
      <c r="T416" s="2" t="b">
        <v>1</v>
      </c>
    </row>
    <row r="417" spans="1:20" x14ac:dyDescent="0.2">
      <c r="A417" s="3">
        <v>416</v>
      </c>
      <c r="B417" s="3" t="s">
        <v>850</v>
      </c>
      <c r="C417" s="5">
        <v>42162</v>
      </c>
      <c r="D417" s="3">
        <v>2015</v>
      </c>
      <c r="E417" s="3" t="s">
        <v>10732</v>
      </c>
      <c r="F417" s="3" t="s">
        <v>10622</v>
      </c>
      <c r="G417" s="3" t="s">
        <v>10624</v>
      </c>
      <c r="H417" s="3">
        <v>36</v>
      </c>
      <c r="I417" s="14" t="s">
        <v>10779</v>
      </c>
      <c r="J417" s="14" t="s">
        <v>20</v>
      </c>
      <c r="K417" s="14" t="s">
        <v>27</v>
      </c>
      <c r="L417" s="3" t="s">
        <v>851</v>
      </c>
      <c r="M417" s="14" t="s">
        <v>170</v>
      </c>
      <c r="N417" s="3" t="b">
        <v>0</v>
      </c>
      <c r="O417" s="3" t="s">
        <v>10726</v>
      </c>
      <c r="P417" s="3" t="s">
        <v>25</v>
      </c>
      <c r="Q417" s="3" t="b">
        <v>0</v>
      </c>
      <c r="R417" s="3">
        <v>-80.605999999999995</v>
      </c>
      <c r="S417" s="3">
        <v>28.084</v>
      </c>
      <c r="T417" s="3" t="b">
        <v>1</v>
      </c>
    </row>
    <row r="418" spans="1:20" x14ac:dyDescent="0.2">
      <c r="A418" s="2">
        <v>417</v>
      </c>
      <c r="B418" s="2" t="s">
        <v>852</v>
      </c>
      <c r="C418" s="4">
        <v>42162</v>
      </c>
      <c r="D418" s="2">
        <v>2015</v>
      </c>
      <c r="E418" s="2" t="s">
        <v>10732</v>
      </c>
      <c r="F418" s="2" t="s">
        <v>10622</v>
      </c>
      <c r="G418" s="2" t="s">
        <v>10624</v>
      </c>
      <c r="H418" s="2">
        <v>58</v>
      </c>
      <c r="I418" s="13" t="s">
        <v>10776</v>
      </c>
      <c r="J418" s="13" t="s">
        <v>20</v>
      </c>
      <c r="K418" s="13" t="s">
        <v>27</v>
      </c>
      <c r="L418" s="2" t="s">
        <v>853</v>
      </c>
      <c r="M418" s="13" t="s">
        <v>23</v>
      </c>
      <c r="N418" s="2" t="b">
        <v>1</v>
      </c>
      <c r="O418" s="2" t="s">
        <v>10726</v>
      </c>
      <c r="P418" s="2" t="s">
        <v>25</v>
      </c>
      <c r="Q418" s="2" t="b">
        <v>0</v>
      </c>
      <c r="R418" s="2">
        <v>-122.75</v>
      </c>
      <c r="S418" s="2">
        <v>45.902999999999999</v>
      </c>
      <c r="T418" s="2" t="b">
        <v>1</v>
      </c>
    </row>
    <row r="419" spans="1:20" x14ac:dyDescent="0.2">
      <c r="A419" s="3">
        <v>418</v>
      </c>
      <c r="B419" s="3" t="s">
        <v>854</v>
      </c>
      <c r="C419" s="5">
        <v>42163</v>
      </c>
      <c r="D419" s="3">
        <v>2015</v>
      </c>
      <c r="E419" s="3" t="s">
        <v>10732</v>
      </c>
      <c r="F419" s="3" t="s">
        <v>10622</v>
      </c>
      <c r="G419" s="3" t="s">
        <v>10624</v>
      </c>
      <c r="H419" s="3">
        <v>54</v>
      </c>
      <c r="I419" s="14" t="s">
        <v>10776</v>
      </c>
      <c r="J419" s="14" t="s">
        <v>20</v>
      </c>
      <c r="K419" s="14" t="s">
        <v>10617</v>
      </c>
      <c r="L419" s="3" t="s">
        <v>855</v>
      </c>
      <c r="M419" s="14" t="s">
        <v>125</v>
      </c>
      <c r="N419" s="3" t="b">
        <v>1</v>
      </c>
      <c r="O419" s="3" t="s">
        <v>10726</v>
      </c>
      <c r="P419" s="3" t="s">
        <v>25</v>
      </c>
      <c r="Q419" s="3" t="b">
        <v>0</v>
      </c>
      <c r="R419" s="3">
        <v>-86.085999999999999</v>
      </c>
      <c r="S419" s="3">
        <v>39.722000000000001</v>
      </c>
      <c r="T419" s="3" t="b">
        <v>1</v>
      </c>
    </row>
    <row r="420" spans="1:20" x14ac:dyDescent="0.2">
      <c r="A420" s="2">
        <v>419</v>
      </c>
      <c r="B420" s="2" t="s">
        <v>856</v>
      </c>
      <c r="C420" s="4">
        <v>42163</v>
      </c>
      <c r="D420" s="2">
        <v>2015</v>
      </c>
      <c r="E420" s="2" t="s">
        <v>10732</v>
      </c>
      <c r="F420" s="2" t="s">
        <v>10622</v>
      </c>
      <c r="G420" s="2" t="s">
        <v>10628</v>
      </c>
      <c r="H420" s="2">
        <v>30</v>
      </c>
      <c r="I420" s="13" t="s">
        <v>10778</v>
      </c>
      <c r="J420" s="13" t="s">
        <v>20</v>
      </c>
      <c r="K420" s="13" t="s">
        <v>33</v>
      </c>
      <c r="L420" s="2" t="s">
        <v>403</v>
      </c>
      <c r="M420" s="13" t="s">
        <v>40</v>
      </c>
      <c r="N420" s="2" t="b">
        <v>1</v>
      </c>
      <c r="O420" s="2" t="s">
        <v>441</v>
      </c>
      <c r="P420" s="2" t="s">
        <v>25</v>
      </c>
      <c r="Q420" s="2" t="b">
        <v>1</v>
      </c>
      <c r="R420" s="2">
        <v>-117.922</v>
      </c>
      <c r="S420" s="2">
        <v>33.847000000000001</v>
      </c>
      <c r="T420" s="2" t="b">
        <v>1</v>
      </c>
    </row>
    <row r="421" spans="1:20" x14ac:dyDescent="0.2">
      <c r="A421" s="3">
        <v>420</v>
      </c>
      <c r="B421" s="3" t="s">
        <v>857</v>
      </c>
      <c r="C421" s="5">
        <v>42163</v>
      </c>
      <c r="D421" s="3">
        <v>2015</v>
      </c>
      <c r="E421" s="3" t="s">
        <v>10732</v>
      </c>
      <c r="F421" s="3" t="s">
        <v>10622</v>
      </c>
      <c r="G421" s="3" t="s">
        <v>10624</v>
      </c>
      <c r="H421" s="3">
        <v>69</v>
      </c>
      <c r="I421" s="14" t="s">
        <v>10782</v>
      </c>
      <c r="J421" s="14" t="s">
        <v>20</v>
      </c>
      <c r="K421" s="14" t="s">
        <v>27</v>
      </c>
      <c r="L421" s="3" t="s">
        <v>858</v>
      </c>
      <c r="M421" s="14" t="s">
        <v>50</v>
      </c>
      <c r="N421" s="3" t="b">
        <v>1</v>
      </c>
      <c r="O421" s="3" t="s">
        <v>10726</v>
      </c>
      <c r="P421" s="3" t="s">
        <v>25</v>
      </c>
      <c r="Q421" s="3" t="b">
        <v>0</v>
      </c>
      <c r="R421" s="3">
        <v>-112.25700000000001</v>
      </c>
      <c r="S421" s="3">
        <v>33.631</v>
      </c>
      <c r="T421" s="3" t="b">
        <v>1</v>
      </c>
    </row>
    <row r="422" spans="1:20" x14ac:dyDescent="0.2">
      <c r="A422" s="2">
        <v>421</v>
      </c>
      <c r="B422" s="2" t="s">
        <v>859</v>
      </c>
      <c r="C422" s="4">
        <v>42164</v>
      </c>
      <c r="D422" s="2">
        <v>2015</v>
      </c>
      <c r="E422" s="2" t="s">
        <v>10732</v>
      </c>
      <c r="F422" s="2" t="s">
        <v>10622</v>
      </c>
      <c r="G422" s="2" t="s">
        <v>10625</v>
      </c>
      <c r="H422" s="2">
        <v>30</v>
      </c>
      <c r="I422" s="13" t="s">
        <v>10778</v>
      </c>
      <c r="J422" s="13" t="s">
        <v>20</v>
      </c>
      <c r="K422" s="13" t="s">
        <v>27</v>
      </c>
      <c r="L422" s="2" t="s">
        <v>860</v>
      </c>
      <c r="M422" s="13" t="s">
        <v>70</v>
      </c>
      <c r="N422" s="2" t="b">
        <v>0</v>
      </c>
      <c r="O422" s="2" t="s">
        <v>10726</v>
      </c>
      <c r="P422" s="2" t="s">
        <v>25</v>
      </c>
      <c r="Q422" s="2" t="b">
        <v>0</v>
      </c>
      <c r="R422" s="2">
        <v>-83.662000000000006</v>
      </c>
      <c r="S422" s="2">
        <v>41.036999999999999</v>
      </c>
      <c r="T422" s="2" t="b">
        <v>1</v>
      </c>
    </row>
    <row r="423" spans="1:20" x14ac:dyDescent="0.2">
      <c r="A423" s="3">
        <v>422</v>
      </c>
      <c r="B423" s="3" t="s">
        <v>861</v>
      </c>
      <c r="C423" s="5">
        <v>42164</v>
      </c>
      <c r="D423" s="3">
        <v>2015</v>
      </c>
      <c r="E423" s="3" t="s">
        <v>10732</v>
      </c>
      <c r="F423" s="3" t="s">
        <v>10622</v>
      </c>
      <c r="G423" s="3" t="s">
        <v>10624</v>
      </c>
      <c r="H423" s="3">
        <v>45</v>
      </c>
      <c r="I423" s="14" t="s">
        <v>10777</v>
      </c>
      <c r="J423" s="14" t="s">
        <v>20</v>
      </c>
      <c r="K423" s="14" t="s">
        <v>27</v>
      </c>
      <c r="L423" s="3" t="s">
        <v>862</v>
      </c>
      <c r="M423" s="14" t="s">
        <v>67</v>
      </c>
      <c r="N423" s="3" t="b">
        <v>0</v>
      </c>
      <c r="O423" s="3" t="s">
        <v>10726</v>
      </c>
      <c r="P423" s="3" t="s">
        <v>51</v>
      </c>
      <c r="Q423" s="3" t="b">
        <v>0</v>
      </c>
      <c r="R423" s="3">
        <v>-95.617000000000004</v>
      </c>
      <c r="S423" s="3">
        <v>30.030999999999999</v>
      </c>
      <c r="T423" s="3" t="b">
        <v>1</v>
      </c>
    </row>
    <row r="424" spans="1:20" x14ac:dyDescent="0.2">
      <c r="A424" s="2">
        <v>423</v>
      </c>
      <c r="B424" s="2" t="s">
        <v>863</v>
      </c>
      <c r="C424" s="4">
        <v>42164</v>
      </c>
      <c r="D424" s="2">
        <v>2015</v>
      </c>
      <c r="E424" s="2" t="s">
        <v>10732</v>
      </c>
      <c r="F424" s="2" t="s">
        <v>10622</v>
      </c>
      <c r="G424" s="2" t="s">
        <v>10624</v>
      </c>
      <c r="H424" s="2">
        <v>22</v>
      </c>
      <c r="I424" s="13" t="s">
        <v>10778</v>
      </c>
      <c r="J424" s="13" t="s">
        <v>20</v>
      </c>
      <c r="K424" s="13" t="s">
        <v>59</v>
      </c>
      <c r="L424" s="2" t="s">
        <v>864</v>
      </c>
      <c r="M424" s="13" t="s">
        <v>70</v>
      </c>
      <c r="N424" s="2" t="b">
        <v>0</v>
      </c>
      <c r="O424" s="2" t="s">
        <v>10726</v>
      </c>
      <c r="P424" s="2" t="s">
        <v>25</v>
      </c>
      <c r="Q424" s="2" t="b">
        <v>0</v>
      </c>
      <c r="R424" s="2">
        <v>-84.546000000000006</v>
      </c>
      <c r="S424" s="2">
        <v>39.164000000000001</v>
      </c>
      <c r="T424" s="2" t="b">
        <v>1</v>
      </c>
    </row>
    <row r="425" spans="1:20" x14ac:dyDescent="0.2">
      <c r="A425" s="3">
        <v>424</v>
      </c>
      <c r="B425" s="3" t="s">
        <v>865</v>
      </c>
      <c r="C425" s="5">
        <v>42164</v>
      </c>
      <c r="D425" s="3">
        <v>2015</v>
      </c>
      <c r="E425" s="3" t="s">
        <v>10732</v>
      </c>
      <c r="F425" s="3" t="s">
        <v>10622</v>
      </c>
      <c r="G425" s="3" t="s">
        <v>10625</v>
      </c>
      <c r="H425" s="3">
        <v>28</v>
      </c>
      <c r="I425" s="14" t="s">
        <v>10778</v>
      </c>
      <c r="J425" s="14" t="s">
        <v>20</v>
      </c>
      <c r="K425" s="14" t="s">
        <v>27</v>
      </c>
      <c r="L425" s="3" t="s">
        <v>72</v>
      </c>
      <c r="M425" s="14" t="s">
        <v>57</v>
      </c>
      <c r="N425" s="3" t="b">
        <v>0</v>
      </c>
      <c r="O425" s="3" t="s">
        <v>441</v>
      </c>
      <c r="P425" s="3" t="s">
        <v>51</v>
      </c>
      <c r="Q425" s="3" t="b">
        <v>0</v>
      </c>
      <c r="R425" s="3">
        <v>-93.697999999999993</v>
      </c>
      <c r="S425" s="3">
        <v>41.622999999999998</v>
      </c>
      <c r="T425" s="3" t="b">
        <v>1</v>
      </c>
    </row>
    <row r="426" spans="1:20" x14ac:dyDescent="0.2">
      <c r="A426" s="2">
        <v>425</v>
      </c>
      <c r="B426" s="2" t="s">
        <v>866</v>
      </c>
      <c r="C426" s="4">
        <v>42165</v>
      </c>
      <c r="D426" s="2">
        <v>2015</v>
      </c>
      <c r="E426" s="2" t="s">
        <v>10732</v>
      </c>
      <c r="F426" s="2" t="s">
        <v>10622</v>
      </c>
      <c r="G426" s="2" t="s">
        <v>10624</v>
      </c>
      <c r="H426" s="2">
        <v>19</v>
      </c>
      <c r="I426" s="13" t="s">
        <v>10780</v>
      </c>
      <c r="J426" s="13" t="s">
        <v>20</v>
      </c>
      <c r="K426" s="13" t="s">
        <v>59</v>
      </c>
      <c r="L426" s="2" t="s">
        <v>867</v>
      </c>
      <c r="M426" s="13" t="s">
        <v>262</v>
      </c>
      <c r="N426" s="2" t="b">
        <v>0</v>
      </c>
      <c r="O426" s="2" t="s">
        <v>10726</v>
      </c>
      <c r="P426" s="2" t="s">
        <v>25</v>
      </c>
      <c r="Q426" s="2" t="b">
        <v>0</v>
      </c>
      <c r="R426" s="2">
        <v>-73.896000000000001</v>
      </c>
      <c r="S426" s="2">
        <v>40.856000000000002</v>
      </c>
      <c r="T426" s="2" t="b">
        <v>1</v>
      </c>
    </row>
    <row r="427" spans="1:20" x14ac:dyDescent="0.2">
      <c r="A427" s="3">
        <v>426</v>
      </c>
      <c r="B427" s="3" t="s">
        <v>868</v>
      </c>
      <c r="C427" s="5">
        <v>42166</v>
      </c>
      <c r="D427" s="3">
        <v>2015</v>
      </c>
      <c r="E427" s="3" t="s">
        <v>10732</v>
      </c>
      <c r="F427" s="3" t="s">
        <v>10622</v>
      </c>
      <c r="G427" s="3" t="s">
        <v>10624</v>
      </c>
      <c r="H427" s="3">
        <v>40</v>
      </c>
      <c r="I427" s="14" t="s">
        <v>10779</v>
      </c>
      <c r="J427" s="14" t="s">
        <v>20</v>
      </c>
      <c r="K427" s="14" t="s">
        <v>59</v>
      </c>
      <c r="L427" s="3" t="s">
        <v>869</v>
      </c>
      <c r="M427" s="14" t="s">
        <v>170</v>
      </c>
      <c r="N427" s="3" t="b">
        <v>0</v>
      </c>
      <c r="O427" s="3" t="s">
        <v>10726</v>
      </c>
      <c r="P427" s="3" t="s">
        <v>25</v>
      </c>
      <c r="Q427" s="3" t="b">
        <v>0</v>
      </c>
      <c r="R427" s="3">
        <v>-80.105000000000004</v>
      </c>
      <c r="S427" s="3">
        <v>26.276</v>
      </c>
      <c r="T427" s="3" t="b">
        <v>1</v>
      </c>
    </row>
    <row r="428" spans="1:20" x14ac:dyDescent="0.2">
      <c r="A428" s="2">
        <v>427</v>
      </c>
      <c r="B428" s="2" t="s">
        <v>870</v>
      </c>
      <c r="C428" s="4">
        <v>42166</v>
      </c>
      <c r="D428" s="2">
        <v>2015</v>
      </c>
      <c r="E428" s="2" t="s">
        <v>10732</v>
      </c>
      <c r="F428" s="2" t="s">
        <v>10622</v>
      </c>
      <c r="G428" s="2" t="s">
        <v>10624</v>
      </c>
      <c r="H428" s="2">
        <v>86</v>
      </c>
      <c r="I428" s="13" t="s">
        <v>10783</v>
      </c>
      <c r="J428" s="13" t="s">
        <v>20</v>
      </c>
      <c r="K428" s="13" t="s">
        <v>10617</v>
      </c>
      <c r="L428" s="2" t="s">
        <v>371</v>
      </c>
      <c r="M428" s="13" t="s">
        <v>246</v>
      </c>
      <c r="N428" s="2" t="b">
        <v>1</v>
      </c>
      <c r="O428" s="2" t="s">
        <v>10726</v>
      </c>
      <c r="P428" s="2" t="s">
        <v>25</v>
      </c>
      <c r="Q428" s="2" t="b">
        <v>0</v>
      </c>
      <c r="R428" s="2">
        <v>-86.942999999999998</v>
      </c>
      <c r="S428" s="2">
        <v>35.633000000000003</v>
      </c>
      <c r="T428" s="2" t="b">
        <v>1</v>
      </c>
    </row>
    <row r="429" spans="1:20" x14ac:dyDescent="0.2">
      <c r="A429" s="3">
        <v>428</v>
      </c>
      <c r="B429" s="3" t="s">
        <v>871</v>
      </c>
      <c r="C429" s="5">
        <v>42166</v>
      </c>
      <c r="D429" s="3">
        <v>2015</v>
      </c>
      <c r="E429" s="3" t="s">
        <v>10732</v>
      </c>
      <c r="F429" s="3" t="s">
        <v>10622</v>
      </c>
      <c r="G429" s="3" t="s">
        <v>10636</v>
      </c>
      <c r="H429" s="3">
        <v>46</v>
      </c>
      <c r="I429" s="14" t="s">
        <v>10777</v>
      </c>
      <c r="J429" s="14" t="s">
        <v>20</v>
      </c>
      <c r="K429" s="14" t="s">
        <v>59</v>
      </c>
      <c r="L429" s="3" t="s">
        <v>611</v>
      </c>
      <c r="M429" s="14" t="s">
        <v>170</v>
      </c>
      <c r="N429" s="3" t="b">
        <v>0</v>
      </c>
      <c r="O429" s="3" t="s">
        <v>441</v>
      </c>
      <c r="P429" s="3" t="s">
        <v>25</v>
      </c>
      <c r="Q429" s="3" t="b">
        <v>0</v>
      </c>
      <c r="R429" s="3">
        <v>-80.2</v>
      </c>
      <c r="S429" s="3">
        <v>25.786999999999999</v>
      </c>
      <c r="T429" s="3" t="b">
        <v>1</v>
      </c>
    </row>
    <row r="430" spans="1:20" x14ac:dyDescent="0.2">
      <c r="A430" s="2">
        <v>429</v>
      </c>
      <c r="B430" s="2" t="s">
        <v>872</v>
      </c>
      <c r="C430" s="4">
        <v>42166</v>
      </c>
      <c r="D430" s="2">
        <v>2015</v>
      </c>
      <c r="E430" s="2" t="s">
        <v>10732</v>
      </c>
      <c r="F430" s="2" t="s">
        <v>10622</v>
      </c>
      <c r="G430" s="2" t="s">
        <v>10624</v>
      </c>
      <c r="H430" s="2">
        <v>28</v>
      </c>
      <c r="I430" s="13" t="s">
        <v>10778</v>
      </c>
      <c r="J430" s="13" t="s">
        <v>20</v>
      </c>
      <c r="K430" s="13" t="s">
        <v>33</v>
      </c>
      <c r="L430" s="2" t="s">
        <v>873</v>
      </c>
      <c r="M430" s="13" t="s">
        <v>67</v>
      </c>
      <c r="N430" s="2" t="b">
        <v>1</v>
      </c>
      <c r="O430" s="2" t="s">
        <v>10726</v>
      </c>
      <c r="P430" s="2" t="s">
        <v>25</v>
      </c>
      <c r="Q430" s="2" t="b">
        <v>0</v>
      </c>
      <c r="R430" s="2">
        <v>-98.355000000000004</v>
      </c>
      <c r="S430" s="2">
        <v>29.523</v>
      </c>
      <c r="T430" s="2" t="b">
        <v>1</v>
      </c>
    </row>
    <row r="431" spans="1:20" x14ac:dyDescent="0.2">
      <c r="A431" s="3">
        <v>430</v>
      </c>
      <c r="B431" s="3" t="s">
        <v>874</v>
      </c>
      <c r="C431" s="5">
        <v>42166</v>
      </c>
      <c r="D431" s="3">
        <v>2015</v>
      </c>
      <c r="E431" s="3" t="s">
        <v>10732</v>
      </c>
      <c r="F431" s="3" t="s">
        <v>10622</v>
      </c>
      <c r="G431" s="3" t="s">
        <v>10628</v>
      </c>
      <c r="H431" s="3">
        <v>22</v>
      </c>
      <c r="I431" s="14" t="s">
        <v>10778</v>
      </c>
      <c r="J431" s="14" t="s">
        <v>20</v>
      </c>
      <c r="K431" s="14" t="s">
        <v>33</v>
      </c>
      <c r="L431" s="3" t="s">
        <v>774</v>
      </c>
      <c r="M431" s="14" t="s">
        <v>118</v>
      </c>
      <c r="N431" s="3" t="b">
        <v>1</v>
      </c>
      <c r="O431" s="3" t="s">
        <v>441</v>
      </c>
      <c r="P431" s="3" t="s">
        <v>25</v>
      </c>
      <c r="Q431" s="3" t="b">
        <v>0</v>
      </c>
      <c r="R431" s="3">
        <v>-74.040000000000006</v>
      </c>
      <c r="S431" s="3">
        <v>40.906999999999996</v>
      </c>
      <c r="T431" s="3" t="b">
        <v>1</v>
      </c>
    </row>
    <row r="432" spans="1:20" x14ac:dyDescent="0.2">
      <c r="A432" s="2">
        <v>431</v>
      </c>
      <c r="B432" s="2" t="s">
        <v>875</v>
      </c>
      <c r="C432" s="4">
        <v>42167</v>
      </c>
      <c r="D432" s="2">
        <v>2015</v>
      </c>
      <c r="E432" s="2" t="s">
        <v>10732</v>
      </c>
      <c r="F432" s="2" t="s">
        <v>10622</v>
      </c>
      <c r="G432" s="2" t="s">
        <v>10626</v>
      </c>
      <c r="H432" s="2">
        <v>17</v>
      </c>
      <c r="I432" s="13" t="s">
        <v>10780</v>
      </c>
      <c r="J432" s="13" t="s">
        <v>55</v>
      </c>
      <c r="K432" s="13" t="s">
        <v>27</v>
      </c>
      <c r="L432" s="2" t="s">
        <v>876</v>
      </c>
      <c r="M432" s="13" t="s">
        <v>125</v>
      </c>
      <c r="N432" s="2" t="b">
        <v>1</v>
      </c>
      <c r="O432" s="2" t="s">
        <v>10726</v>
      </c>
      <c r="P432" s="2" t="s">
        <v>25</v>
      </c>
      <c r="Q432" s="2" t="b">
        <v>0</v>
      </c>
      <c r="R432" s="2">
        <v>-86.165000000000006</v>
      </c>
      <c r="S432" s="2">
        <v>40.469000000000001</v>
      </c>
      <c r="T432" s="2" t="b">
        <v>1</v>
      </c>
    </row>
    <row r="433" spans="1:20" x14ac:dyDescent="0.2">
      <c r="A433" s="3">
        <v>432</v>
      </c>
      <c r="B433" s="3" t="s">
        <v>877</v>
      </c>
      <c r="C433" s="5">
        <v>42168</v>
      </c>
      <c r="D433" s="3">
        <v>2015</v>
      </c>
      <c r="E433" s="3" t="s">
        <v>10732</v>
      </c>
      <c r="F433" s="3" t="s">
        <v>10622</v>
      </c>
      <c r="G433" s="3" t="s">
        <v>10624</v>
      </c>
      <c r="H433" s="3">
        <v>46</v>
      </c>
      <c r="I433" s="14" t="s">
        <v>10777</v>
      </c>
      <c r="J433" s="14" t="s">
        <v>20</v>
      </c>
      <c r="K433" s="14" t="s">
        <v>27</v>
      </c>
      <c r="L433" s="3" t="s">
        <v>878</v>
      </c>
      <c r="M433" s="14" t="s">
        <v>125</v>
      </c>
      <c r="N433" s="3" t="b">
        <v>0</v>
      </c>
      <c r="O433" s="3" t="s">
        <v>10726</v>
      </c>
      <c r="P433" s="3" t="s">
        <v>25</v>
      </c>
      <c r="Q433" s="3" t="b">
        <v>0</v>
      </c>
      <c r="R433" s="3">
        <v>-85.156000000000006</v>
      </c>
      <c r="S433" s="3">
        <v>41.097999999999999</v>
      </c>
      <c r="T433" s="3" t="b">
        <v>1</v>
      </c>
    </row>
    <row r="434" spans="1:20" x14ac:dyDescent="0.2">
      <c r="A434" s="2">
        <v>433</v>
      </c>
      <c r="B434" s="2" t="s">
        <v>879</v>
      </c>
      <c r="C434" s="4">
        <v>42168</v>
      </c>
      <c r="D434" s="2">
        <v>2015</v>
      </c>
      <c r="E434" s="2" t="s">
        <v>10732</v>
      </c>
      <c r="F434" s="2" t="s">
        <v>10622</v>
      </c>
      <c r="G434" s="2" t="s">
        <v>10640</v>
      </c>
      <c r="H434" s="2">
        <v>35</v>
      </c>
      <c r="I434" s="13" t="s">
        <v>10779</v>
      </c>
      <c r="J434" s="13" t="s">
        <v>20</v>
      </c>
      <c r="K434" s="13" t="s">
        <v>59</v>
      </c>
      <c r="L434" s="2" t="s">
        <v>881</v>
      </c>
      <c r="M434" s="13" t="s">
        <v>149</v>
      </c>
      <c r="N434" s="2" t="b">
        <v>0</v>
      </c>
      <c r="O434" s="2" t="s">
        <v>441</v>
      </c>
      <c r="P434" s="2" t="s">
        <v>25</v>
      </c>
      <c r="Q434" s="2" t="b">
        <v>0</v>
      </c>
      <c r="R434" s="2">
        <v>-85.76</v>
      </c>
      <c r="S434" s="2">
        <v>38.234999999999999</v>
      </c>
      <c r="T434" s="2" t="b">
        <v>1</v>
      </c>
    </row>
    <row r="435" spans="1:20" x14ac:dyDescent="0.2">
      <c r="A435" s="3">
        <v>434</v>
      </c>
      <c r="B435" s="3" t="s">
        <v>882</v>
      </c>
      <c r="C435" s="5">
        <v>42168</v>
      </c>
      <c r="D435" s="3">
        <v>2015</v>
      </c>
      <c r="E435" s="3" t="s">
        <v>10732</v>
      </c>
      <c r="F435" s="3" t="s">
        <v>10622</v>
      </c>
      <c r="G435" s="3" t="s">
        <v>10641</v>
      </c>
      <c r="H435" s="3">
        <v>35</v>
      </c>
      <c r="I435" s="14" t="s">
        <v>10779</v>
      </c>
      <c r="J435" s="14" t="s">
        <v>20</v>
      </c>
      <c r="K435" s="14" t="s">
        <v>27</v>
      </c>
      <c r="L435" s="3" t="s">
        <v>884</v>
      </c>
      <c r="M435" s="14" t="s">
        <v>67</v>
      </c>
      <c r="N435" s="3" t="b">
        <v>1</v>
      </c>
      <c r="O435" s="3" t="s">
        <v>10726</v>
      </c>
      <c r="P435" s="3" t="s">
        <v>25</v>
      </c>
      <c r="Q435" s="3" t="b">
        <v>0</v>
      </c>
      <c r="R435" s="3">
        <v>-96.707999999999998</v>
      </c>
      <c r="S435" s="3">
        <v>32.648000000000003</v>
      </c>
      <c r="T435" s="3" t="b">
        <v>1</v>
      </c>
    </row>
    <row r="436" spans="1:20" x14ac:dyDescent="0.2">
      <c r="A436" s="2">
        <v>435</v>
      </c>
      <c r="B436" s="2" t="s">
        <v>885</v>
      </c>
      <c r="C436" s="4">
        <v>42169</v>
      </c>
      <c r="D436" s="2">
        <v>2015</v>
      </c>
      <c r="E436" s="2" t="s">
        <v>10732</v>
      </c>
      <c r="F436" s="2" t="s">
        <v>10622</v>
      </c>
      <c r="G436" s="2" t="s">
        <v>10616</v>
      </c>
      <c r="H436" s="2">
        <v>28</v>
      </c>
      <c r="I436" s="13" t="s">
        <v>10778</v>
      </c>
      <c r="J436" s="13" t="s">
        <v>20</v>
      </c>
      <c r="K436" s="13" t="s">
        <v>33</v>
      </c>
      <c r="L436" s="2" t="s">
        <v>64</v>
      </c>
      <c r="M436" s="13" t="s">
        <v>40</v>
      </c>
      <c r="N436" s="2" t="b">
        <v>0</v>
      </c>
      <c r="O436" s="2" t="s">
        <v>10726</v>
      </c>
      <c r="P436" s="2" t="s">
        <v>51</v>
      </c>
      <c r="Q436" s="2" t="b">
        <v>0</v>
      </c>
      <c r="R436" s="2">
        <v>-121.343</v>
      </c>
      <c r="S436" s="2">
        <v>37.976999999999997</v>
      </c>
      <c r="T436" s="2" t="b">
        <v>1</v>
      </c>
    </row>
    <row r="437" spans="1:20" x14ac:dyDescent="0.2">
      <c r="A437" s="3">
        <v>436</v>
      </c>
      <c r="B437" s="3" t="s">
        <v>886</v>
      </c>
      <c r="C437" s="5">
        <v>42169</v>
      </c>
      <c r="D437" s="3">
        <v>2015</v>
      </c>
      <c r="E437" s="3" t="s">
        <v>10732</v>
      </c>
      <c r="F437" s="3" t="s">
        <v>10622</v>
      </c>
      <c r="G437" s="3" t="s">
        <v>10624</v>
      </c>
      <c r="H437" s="3">
        <v>15</v>
      </c>
      <c r="I437" s="14" t="s">
        <v>10780</v>
      </c>
      <c r="J437" s="14" t="s">
        <v>20</v>
      </c>
      <c r="K437" s="14" t="s">
        <v>27</v>
      </c>
      <c r="L437" s="3" t="s">
        <v>415</v>
      </c>
      <c r="M437" s="14" t="s">
        <v>170</v>
      </c>
      <c r="N437" s="3" t="b">
        <v>1</v>
      </c>
      <c r="O437" s="3" t="s">
        <v>10726</v>
      </c>
      <c r="P437" s="3" t="s">
        <v>25</v>
      </c>
      <c r="Q437" s="3" t="b">
        <v>0</v>
      </c>
      <c r="R437" s="3">
        <v>-80.792000000000002</v>
      </c>
      <c r="S437" s="3">
        <v>28.36</v>
      </c>
      <c r="T437" s="3" t="b">
        <v>1</v>
      </c>
    </row>
    <row r="438" spans="1:20" x14ac:dyDescent="0.2">
      <c r="A438" s="2">
        <v>437</v>
      </c>
      <c r="B438" s="2" t="s">
        <v>887</v>
      </c>
      <c r="C438" s="4">
        <v>42170</v>
      </c>
      <c r="D438" s="2">
        <v>2015</v>
      </c>
      <c r="E438" s="2" t="s">
        <v>10732</v>
      </c>
      <c r="F438" s="2" t="s">
        <v>10622</v>
      </c>
      <c r="G438" s="2" t="s">
        <v>10625</v>
      </c>
      <c r="H438" s="2">
        <v>22</v>
      </c>
      <c r="I438" s="13" t="s">
        <v>10778</v>
      </c>
      <c r="J438" s="13" t="s">
        <v>20</v>
      </c>
      <c r="K438" s="13" t="s">
        <v>59</v>
      </c>
      <c r="L438" s="2" t="s">
        <v>888</v>
      </c>
      <c r="M438" s="13" t="s">
        <v>40</v>
      </c>
      <c r="N438" s="2" t="b">
        <v>0</v>
      </c>
      <c r="O438" s="2" t="s">
        <v>441</v>
      </c>
      <c r="P438" s="2" t="s">
        <v>76</v>
      </c>
      <c r="Q438" s="2" t="b">
        <v>0</v>
      </c>
      <c r="R438" s="2">
        <v>-119.95099999999999</v>
      </c>
      <c r="S438" s="2">
        <v>38.951000000000001</v>
      </c>
      <c r="T438" s="2" t="b">
        <v>1</v>
      </c>
    </row>
    <row r="439" spans="1:20" x14ac:dyDescent="0.2">
      <c r="A439" s="3">
        <v>438</v>
      </c>
      <c r="B439" s="3" t="s">
        <v>889</v>
      </c>
      <c r="C439" s="5">
        <v>42171</v>
      </c>
      <c r="D439" s="3">
        <v>2015</v>
      </c>
      <c r="E439" s="3" t="s">
        <v>10732</v>
      </c>
      <c r="F439" s="3" t="s">
        <v>10622</v>
      </c>
      <c r="G439" s="3" t="s">
        <v>10624</v>
      </c>
      <c r="H439" s="3">
        <v>28</v>
      </c>
      <c r="I439" s="14" t="s">
        <v>10778</v>
      </c>
      <c r="J439" s="14" t="s">
        <v>20</v>
      </c>
      <c r="K439" s="14" t="s">
        <v>33</v>
      </c>
      <c r="L439" s="3" t="s">
        <v>890</v>
      </c>
      <c r="M439" s="14" t="s">
        <v>40</v>
      </c>
      <c r="N439" s="3" t="b">
        <v>0</v>
      </c>
      <c r="O439" s="3" t="s">
        <v>10726</v>
      </c>
      <c r="P439" s="3" t="s">
        <v>25</v>
      </c>
      <c r="Q439" s="3" t="b">
        <v>0</v>
      </c>
      <c r="R439" s="3">
        <v>-119.313</v>
      </c>
      <c r="S439" s="3">
        <v>36.305</v>
      </c>
      <c r="T439" s="3" t="b">
        <v>1</v>
      </c>
    </row>
    <row r="440" spans="1:20" x14ac:dyDescent="0.2">
      <c r="A440" s="2">
        <v>439</v>
      </c>
      <c r="B440" s="2" t="s">
        <v>891</v>
      </c>
      <c r="C440" s="4">
        <v>42171</v>
      </c>
      <c r="D440" s="2">
        <v>2015</v>
      </c>
      <c r="E440" s="2" t="s">
        <v>10732</v>
      </c>
      <c r="F440" s="2" t="s">
        <v>10622</v>
      </c>
      <c r="G440" s="2" t="s">
        <v>10624</v>
      </c>
      <c r="H440" s="2">
        <v>31</v>
      </c>
      <c r="I440" s="13" t="s">
        <v>10779</v>
      </c>
      <c r="J440" s="13" t="s">
        <v>20</v>
      </c>
      <c r="K440" s="13" t="s">
        <v>199</v>
      </c>
      <c r="L440" s="2" t="s">
        <v>892</v>
      </c>
      <c r="M440" s="13" t="s">
        <v>893</v>
      </c>
      <c r="N440" s="2" t="b">
        <v>0</v>
      </c>
      <c r="O440" s="2" t="s">
        <v>10726</v>
      </c>
      <c r="P440" s="2" t="s">
        <v>25</v>
      </c>
      <c r="Q440" s="2" t="b">
        <v>0</v>
      </c>
      <c r="R440" s="2">
        <v>-98.863</v>
      </c>
      <c r="S440" s="2">
        <v>47.936999999999998</v>
      </c>
      <c r="T440" s="2" t="b">
        <v>1</v>
      </c>
    </row>
    <row r="441" spans="1:20" x14ac:dyDescent="0.2">
      <c r="A441" s="3">
        <v>440</v>
      </c>
      <c r="B441" s="3" t="s">
        <v>894</v>
      </c>
      <c r="C441" s="5">
        <v>42172</v>
      </c>
      <c r="D441" s="3">
        <v>2015</v>
      </c>
      <c r="E441" s="3" t="s">
        <v>10732</v>
      </c>
      <c r="F441" s="3" t="s">
        <v>10622</v>
      </c>
      <c r="G441" s="3" t="s">
        <v>10624</v>
      </c>
      <c r="H441" s="3">
        <v>40</v>
      </c>
      <c r="I441" s="14" t="s">
        <v>10779</v>
      </c>
      <c r="J441" s="14" t="s">
        <v>55</v>
      </c>
      <c r="K441" s="14" t="s">
        <v>27</v>
      </c>
      <c r="L441" s="3" t="s">
        <v>895</v>
      </c>
      <c r="M441" s="14" t="s">
        <v>282</v>
      </c>
      <c r="N441" s="3" t="b">
        <v>0</v>
      </c>
      <c r="O441" s="3" t="s">
        <v>10726</v>
      </c>
      <c r="P441" s="3" t="s">
        <v>51</v>
      </c>
      <c r="Q441" s="3" t="b">
        <v>0</v>
      </c>
      <c r="R441" s="3">
        <v>-86.625</v>
      </c>
      <c r="S441" s="3">
        <v>32.886000000000003</v>
      </c>
      <c r="T441" s="3" t="b">
        <v>1</v>
      </c>
    </row>
    <row r="442" spans="1:20" x14ac:dyDescent="0.2">
      <c r="A442" s="2">
        <v>441</v>
      </c>
      <c r="B442" s="2" t="s">
        <v>896</v>
      </c>
      <c r="C442" s="4">
        <v>42172</v>
      </c>
      <c r="D442" s="2">
        <v>2015</v>
      </c>
      <c r="E442" s="2" t="s">
        <v>10732</v>
      </c>
      <c r="F442" s="2" t="s">
        <v>10622</v>
      </c>
      <c r="G442" s="2" t="s">
        <v>10624</v>
      </c>
      <c r="H442" s="2">
        <v>48</v>
      </c>
      <c r="I442" s="13" t="s">
        <v>10777</v>
      </c>
      <c r="J442" s="13" t="s">
        <v>20</v>
      </c>
      <c r="K442" s="13" t="s">
        <v>27</v>
      </c>
      <c r="L442" s="2" t="s">
        <v>897</v>
      </c>
      <c r="M442" s="13" t="s">
        <v>104</v>
      </c>
      <c r="N442" s="2" t="b">
        <v>1</v>
      </c>
      <c r="O442" s="2" t="s">
        <v>10726</v>
      </c>
      <c r="P442" s="2" t="s">
        <v>25</v>
      </c>
      <c r="Q442" s="2" t="b">
        <v>0</v>
      </c>
      <c r="R442" s="2">
        <v>-103.13500000000001</v>
      </c>
      <c r="S442" s="2">
        <v>32.731999999999999</v>
      </c>
      <c r="T442" s="2" t="b">
        <v>1</v>
      </c>
    </row>
    <row r="443" spans="1:20" x14ac:dyDescent="0.2">
      <c r="A443" s="3">
        <v>442</v>
      </c>
      <c r="B443" s="3" t="s">
        <v>898</v>
      </c>
      <c r="C443" s="5">
        <v>42173</v>
      </c>
      <c r="D443" s="3">
        <v>2015</v>
      </c>
      <c r="E443" s="3" t="s">
        <v>10732</v>
      </c>
      <c r="F443" s="3" t="s">
        <v>10622</v>
      </c>
      <c r="G443" s="3" t="s">
        <v>10628</v>
      </c>
      <c r="H443" s="3">
        <v>58</v>
      </c>
      <c r="I443" s="14" t="s">
        <v>10776</v>
      </c>
      <c r="J443" s="14" t="s">
        <v>20</v>
      </c>
      <c r="K443" s="14" t="s">
        <v>27</v>
      </c>
      <c r="L443" s="3" t="s">
        <v>899</v>
      </c>
      <c r="M443" s="14" t="s">
        <v>262</v>
      </c>
      <c r="N443" s="3" t="b">
        <v>0</v>
      </c>
      <c r="O443" s="3" t="s">
        <v>10726</v>
      </c>
      <c r="P443" s="3" t="s">
        <v>76</v>
      </c>
      <c r="Q443" s="3" t="b">
        <v>0</v>
      </c>
      <c r="R443" s="3">
        <v>-73.968000000000004</v>
      </c>
      <c r="S443" s="3">
        <v>40.576000000000001</v>
      </c>
      <c r="T443" s="3" t="b">
        <v>1</v>
      </c>
    </row>
    <row r="444" spans="1:20" x14ac:dyDescent="0.2">
      <c r="A444" s="2">
        <v>443</v>
      </c>
      <c r="B444" s="2" t="s">
        <v>900</v>
      </c>
      <c r="C444" s="4">
        <v>42174</v>
      </c>
      <c r="D444" s="2">
        <v>2015</v>
      </c>
      <c r="E444" s="2" t="s">
        <v>10732</v>
      </c>
      <c r="F444" s="2" t="s">
        <v>10622</v>
      </c>
      <c r="G444" s="2" t="s">
        <v>10628</v>
      </c>
      <c r="H444" s="2">
        <v>44</v>
      </c>
      <c r="I444" s="13" t="s">
        <v>10777</v>
      </c>
      <c r="J444" s="13" t="s">
        <v>20</v>
      </c>
      <c r="K444" s="13" t="s">
        <v>33</v>
      </c>
      <c r="L444" s="2" t="s">
        <v>524</v>
      </c>
      <c r="M444" s="13" t="s">
        <v>152</v>
      </c>
      <c r="N444" s="2" t="b">
        <v>1</v>
      </c>
      <c r="O444" s="2" t="s">
        <v>441</v>
      </c>
      <c r="P444" s="2" t="s">
        <v>76</v>
      </c>
      <c r="Q444" s="2" t="b">
        <v>0</v>
      </c>
      <c r="R444" s="2">
        <v>-71.100999999999999</v>
      </c>
      <c r="S444" s="2">
        <v>42.350999999999999</v>
      </c>
      <c r="T444" s="2" t="b">
        <v>1</v>
      </c>
    </row>
    <row r="445" spans="1:20" x14ac:dyDescent="0.2">
      <c r="A445" s="3">
        <v>444</v>
      </c>
      <c r="B445" s="3" t="s">
        <v>901</v>
      </c>
      <c r="C445" s="5">
        <v>42174</v>
      </c>
      <c r="D445" s="3">
        <v>2015</v>
      </c>
      <c r="E445" s="3" t="s">
        <v>10732</v>
      </c>
      <c r="F445" s="3" t="s">
        <v>10622</v>
      </c>
      <c r="G445" s="3" t="s">
        <v>10624</v>
      </c>
      <c r="H445" s="3">
        <v>21</v>
      </c>
      <c r="I445" s="14" t="s">
        <v>10778</v>
      </c>
      <c r="J445" s="14" t="s">
        <v>20</v>
      </c>
      <c r="K445" s="14" t="s">
        <v>59</v>
      </c>
      <c r="L445" s="3" t="s">
        <v>864</v>
      </c>
      <c r="M445" s="14" t="s">
        <v>70</v>
      </c>
      <c r="N445" s="3" t="b">
        <v>1</v>
      </c>
      <c r="O445" s="3" t="s">
        <v>10726</v>
      </c>
      <c r="P445" s="3" t="s">
        <v>25</v>
      </c>
      <c r="Q445" s="3" t="b">
        <v>0</v>
      </c>
      <c r="R445" s="3">
        <v>-84.394000000000005</v>
      </c>
      <c r="S445" s="3">
        <v>39.155999999999999</v>
      </c>
      <c r="T445" s="3" t="b">
        <v>1</v>
      </c>
    </row>
    <row r="446" spans="1:20" x14ac:dyDescent="0.2">
      <c r="A446" s="2">
        <v>445</v>
      </c>
      <c r="B446" s="2" t="s">
        <v>902</v>
      </c>
      <c r="C446" s="4">
        <v>42174</v>
      </c>
      <c r="D446" s="2">
        <v>2015</v>
      </c>
      <c r="E446" s="2" t="s">
        <v>10732</v>
      </c>
      <c r="F446" s="2" t="s">
        <v>10622</v>
      </c>
      <c r="G446" s="2" t="s">
        <v>10624</v>
      </c>
      <c r="H446" s="2">
        <v>50</v>
      </c>
      <c r="I446" s="13" t="s">
        <v>10777</v>
      </c>
      <c r="J446" s="13" t="s">
        <v>20</v>
      </c>
      <c r="K446" s="13" t="s">
        <v>33</v>
      </c>
      <c r="L446" s="2" t="s">
        <v>903</v>
      </c>
      <c r="M446" s="13" t="s">
        <v>44</v>
      </c>
      <c r="N446" s="2" t="b">
        <v>0</v>
      </c>
      <c r="O446" s="2" t="s">
        <v>10726</v>
      </c>
      <c r="P446" s="2" t="s">
        <v>25</v>
      </c>
      <c r="Q446" s="2" t="b">
        <v>0</v>
      </c>
      <c r="R446" s="2">
        <v>-104.70399999999999</v>
      </c>
      <c r="S446" s="2">
        <v>40.427</v>
      </c>
      <c r="T446" s="2" t="b">
        <v>1</v>
      </c>
    </row>
    <row r="447" spans="1:20" x14ac:dyDescent="0.2">
      <c r="A447" s="3">
        <v>446</v>
      </c>
      <c r="B447" s="3" t="s">
        <v>904</v>
      </c>
      <c r="C447" s="5">
        <v>42175</v>
      </c>
      <c r="D447" s="3">
        <v>2015</v>
      </c>
      <c r="E447" s="3" t="s">
        <v>10732</v>
      </c>
      <c r="F447" s="3" t="s">
        <v>10622</v>
      </c>
      <c r="G447" s="3" t="s">
        <v>10624</v>
      </c>
      <c r="H447" s="3">
        <v>23</v>
      </c>
      <c r="I447" s="14" t="s">
        <v>10778</v>
      </c>
      <c r="J447" s="14" t="s">
        <v>20</v>
      </c>
      <c r="K447" s="14" t="s">
        <v>59</v>
      </c>
      <c r="L447" s="3" t="s">
        <v>623</v>
      </c>
      <c r="M447" s="14" t="s">
        <v>96</v>
      </c>
      <c r="N447" s="3" t="b">
        <v>0</v>
      </c>
      <c r="O447" s="3" t="s">
        <v>10726</v>
      </c>
      <c r="P447" s="3" t="s">
        <v>76</v>
      </c>
      <c r="Q447" s="3" t="b">
        <v>0</v>
      </c>
      <c r="R447" s="3">
        <v>-87.572999999999993</v>
      </c>
      <c r="S447" s="3">
        <v>41.765999999999998</v>
      </c>
      <c r="T447" s="3" t="b">
        <v>1</v>
      </c>
    </row>
    <row r="448" spans="1:20" x14ac:dyDescent="0.2">
      <c r="A448" s="2">
        <v>447</v>
      </c>
      <c r="B448" s="2" t="s">
        <v>905</v>
      </c>
      <c r="C448" s="4">
        <v>42176</v>
      </c>
      <c r="D448" s="2">
        <v>2015</v>
      </c>
      <c r="E448" s="2" t="s">
        <v>10732</v>
      </c>
      <c r="F448" s="2" t="s">
        <v>10622</v>
      </c>
      <c r="G448" s="2" t="s">
        <v>10625</v>
      </c>
      <c r="H448" s="2">
        <v>24</v>
      </c>
      <c r="I448" s="13" t="s">
        <v>10778</v>
      </c>
      <c r="J448" s="13" t="s">
        <v>20</v>
      </c>
      <c r="K448" s="13" t="s">
        <v>33</v>
      </c>
      <c r="L448" s="2" t="s">
        <v>906</v>
      </c>
      <c r="M448" s="13" t="s">
        <v>40</v>
      </c>
      <c r="N448" s="2" t="b">
        <v>1</v>
      </c>
      <c r="O448" s="2" t="s">
        <v>441</v>
      </c>
      <c r="P448" s="2" t="s">
        <v>25</v>
      </c>
      <c r="Q448" s="2" t="b">
        <v>0</v>
      </c>
      <c r="R448" s="2">
        <v>-117.9</v>
      </c>
      <c r="S448" s="2">
        <v>34.128999999999998</v>
      </c>
      <c r="T448" s="2" t="b">
        <v>1</v>
      </c>
    </row>
    <row r="449" spans="1:20" x14ac:dyDescent="0.2">
      <c r="A449" s="3">
        <v>448</v>
      </c>
      <c r="B449" s="3" t="s">
        <v>907</v>
      </c>
      <c r="C449" s="5">
        <v>42176</v>
      </c>
      <c r="D449" s="3">
        <v>2015</v>
      </c>
      <c r="E449" s="3" t="s">
        <v>10732</v>
      </c>
      <c r="F449" s="3" t="s">
        <v>10622</v>
      </c>
      <c r="G449" s="3" t="s">
        <v>10642</v>
      </c>
      <c r="H449" s="3">
        <v>49</v>
      </c>
      <c r="I449" s="14" t="s">
        <v>10777</v>
      </c>
      <c r="J449" s="14" t="s">
        <v>20</v>
      </c>
      <c r="K449" s="14" t="s">
        <v>27</v>
      </c>
      <c r="L449" s="3" t="s">
        <v>218</v>
      </c>
      <c r="M449" s="14" t="s">
        <v>67</v>
      </c>
      <c r="N449" s="3" t="b">
        <v>1</v>
      </c>
      <c r="O449" s="3" t="s">
        <v>441</v>
      </c>
      <c r="P449" s="3" t="s">
        <v>25</v>
      </c>
      <c r="Q449" s="3" t="b">
        <v>0</v>
      </c>
      <c r="R449" s="3">
        <v>-95.441999999999993</v>
      </c>
      <c r="S449" s="3">
        <v>30.03</v>
      </c>
      <c r="T449" s="3" t="b">
        <v>1</v>
      </c>
    </row>
    <row r="450" spans="1:20" x14ac:dyDescent="0.2">
      <c r="A450" s="2">
        <v>449</v>
      </c>
      <c r="B450" s="2" t="s">
        <v>909</v>
      </c>
      <c r="C450" s="4">
        <v>42177</v>
      </c>
      <c r="D450" s="2">
        <v>2015</v>
      </c>
      <c r="E450" s="2" t="s">
        <v>10732</v>
      </c>
      <c r="F450" s="2" t="s">
        <v>10622</v>
      </c>
      <c r="G450" s="2" t="s">
        <v>10624</v>
      </c>
      <c r="H450" s="2">
        <v>60</v>
      </c>
      <c r="I450" s="13" t="s">
        <v>10776</v>
      </c>
      <c r="J450" s="13" t="s">
        <v>20</v>
      </c>
      <c r="K450" s="13" t="s">
        <v>27</v>
      </c>
      <c r="L450" s="2" t="s">
        <v>910</v>
      </c>
      <c r="M450" s="13" t="s">
        <v>255</v>
      </c>
      <c r="N450" s="2" t="b">
        <v>0</v>
      </c>
      <c r="O450" s="2" t="s">
        <v>10726</v>
      </c>
      <c r="P450" s="2" t="s">
        <v>76</v>
      </c>
      <c r="Q450" s="2" t="b">
        <v>0</v>
      </c>
      <c r="R450" s="2">
        <v>-80.887</v>
      </c>
      <c r="S450" s="2">
        <v>36.228999999999999</v>
      </c>
      <c r="T450" s="2" t="b">
        <v>1</v>
      </c>
    </row>
    <row r="451" spans="1:20" x14ac:dyDescent="0.2">
      <c r="A451" s="3">
        <v>450</v>
      </c>
      <c r="B451" s="3" t="s">
        <v>911</v>
      </c>
      <c r="C451" s="5">
        <v>42177</v>
      </c>
      <c r="D451" s="3">
        <v>2015</v>
      </c>
      <c r="E451" s="3" t="s">
        <v>10732</v>
      </c>
      <c r="F451" s="3" t="s">
        <v>10622</v>
      </c>
      <c r="G451" s="3" t="s">
        <v>10624</v>
      </c>
      <c r="H451" s="3">
        <v>35</v>
      </c>
      <c r="I451" s="14" t="s">
        <v>10779</v>
      </c>
      <c r="J451" s="14" t="s">
        <v>20</v>
      </c>
      <c r="K451" s="14" t="s">
        <v>33</v>
      </c>
      <c r="L451" s="3" t="s">
        <v>912</v>
      </c>
      <c r="M451" s="14" t="s">
        <v>40</v>
      </c>
      <c r="N451" s="3" t="b">
        <v>0</v>
      </c>
      <c r="O451" s="3" t="s">
        <v>10726</v>
      </c>
      <c r="P451" s="3" t="s">
        <v>25</v>
      </c>
      <c r="Q451" s="3" t="b">
        <v>0</v>
      </c>
      <c r="R451" s="3">
        <v>-121.29</v>
      </c>
      <c r="S451" s="3">
        <v>38.677</v>
      </c>
      <c r="T451" s="3" t="b">
        <v>1</v>
      </c>
    </row>
    <row r="452" spans="1:20" x14ac:dyDescent="0.2">
      <c r="A452" s="2">
        <v>451</v>
      </c>
      <c r="B452" s="2" t="s">
        <v>913</v>
      </c>
      <c r="C452" s="4">
        <v>42177</v>
      </c>
      <c r="D452" s="2">
        <v>2015</v>
      </c>
      <c r="E452" s="2" t="s">
        <v>10732</v>
      </c>
      <c r="F452" s="2" t="s">
        <v>10622</v>
      </c>
      <c r="G452" s="2" t="s">
        <v>10624</v>
      </c>
      <c r="H452" s="2">
        <v>29</v>
      </c>
      <c r="I452" s="13" t="s">
        <v>10778</v>
      </c>
      <c r="J452" s="13" t="s">
        <v>20</v>
      </c>
      <c r="K452" s="13" t="s">
        <v>27</v>
      </c>
      <c r="L452" s="2" t="s">
        <v>914</v>
      </c>
      <c r="M452" s="13" t="s">
        <v>234</v>
      </c>
      <c r="N452" s="2" t="b">
        <v>1</v>
      </c>
      <c r="O452" s="2" t="s">
        <v>10726</v>
      </c>
      <c r="P452" s="2" t="s">
        <v>25</v>
      </c>
      <c r="Q452" s="2" t="b">
        <v>0</v>
      </c>
      <c r="R452" s="2">
        <v>-82.02</v>
      </c>
      <c r="S452" s="2">
        <v>33.414999999999999</v>
      </c>
      <c r="T452" s="2" t="b">
        <v>1</v>
      </c>
    </row>
    <row r="453" spans="1:20" x14ac:dyDescent="0.2">
      <c r="A453" s="3">
        <v>452</v>
      </c>
      <c r="B453" s="3" t="s">
        <v>915</v>
      </c>
      <c r="C453" s="5">
        <v>42177</v>
      </c>
      <c r="D453" s="3">
        <v>2015</v>
      </c>
      <c r="E453" s="3" t="s">
        <v>10732</v>
      </c>
      <c r="F453" s="3" t="s">
        <v>10622</v>
      </c>
      <c r="G453" s="3" t="s">
        <v>10624</v>
      </c>
      <c r="H453" s="3">
        <v>20</v>
      </c>
      <c r="I453" s="14" t="s">
        <v>10780</v>
      </c>
      <c r="J453" s="14" t="s">
        <v>20</v>
      </c>
      <c r="K453" s="14" t="s">
        <v>59</v>
      </c>
      <c r="L453" s="3" t="s">
        <v>916</v>
      </c>
      <c r="M453" s="14" t="s">
        <v>61</v>
      </c>
      <c r="N453" s="3" t="b">
        <v>0</v>
      </c>
      <c r="O453" s="3" t="s">
        <v>10726</v>
      </c>
      <c r="P453" s="3" t="s">
        <v>51</v>
      </c>
      <c r="Q453" s="3" t="b">
        <v>0</v>
      </c>
      <c r="R453" s="3">
        <v>-80.004999999999995</v>
      </c>
      <c r="S453" s="3">
        <v>40.408999999999999</v>
      </c>
      <c r="T453" s="3" t="b">
        <v>1</v>
      </c>
    </row>
    <row r="454" spans="1:20" x14ac:dyDescent="0.2">
      <c r="A454" s="2">
        <v>453</v>
      </c>
      <c r="B454" s="2" t="s">
        <v>917</v>
      </c>
      <c r="C454" s="4">
        <v>42178</v>
      </c>
      <c r="D454" s="2">
        <v>2015</v>
      </c>
      <c r="E454" s="2" t="s">
        <v>10732</v>
      </c>
      <c r="F454" s="2" t="s">
        <v>10622</v>
      </c>
      <c r="G454" s="2" t="s">
        <v>10625</v>
      </c>
      <c r="H454" s="2">
        <v>34</v>
      </c>
      <c r="I454" s="13" t="s">
        <v>10779</v>
      </c>
      <c r="J454" s="13" t="s">
        <v>20</v>
      </c>
      <c r="K454" s="13" t="s">
        <v>27</v>
      </c>
      <c r="L454" s="2" t="s">
        <v>124</v>
      </c>
      <c r="M454" s="13" t="s">
        <v>125</v>
      </c>
      <c r="N454" s="2" t="b">
        <v>0</v>
      </c>
      <c r="O454" s="2" t="s">
        <v>441</v>
      </c>
      <c r="P454" s="2" t="s">
        <v>51</v>
      </c>
      <c r="Q454" s="2" t="b">
        <v>0</v>
      </c>
      <c r="R454" s="2">
        <v>-86.12</v>
      </c>
      <c r="S454" s="2">
        <v>39.826000000000001</v>
      </c>
      <c r="T454" s="2" t="b">
        <v>1</v>
      </c>
    </row>
    <row r="455" spans="1:20" x14ac:dyDescent="0.2">
      <c r="A455" s="3">
        <v>454</v>
      </c>
      <c r="B455" s="3" t="s">
        <v>918</v>
      </c>
      <c r="C455" s="5">
        <v>42178</v>
      </c>
      <c r="D455" s="3">
        <v>2015</v>
      </c>
      <c r="E455" s="3" t="s">
        <v>10732</v>
      </c>
      <c r="F455" s="3" t="s">
        <v>10622</v>
      </c>
      <c r="G455" s="3" t="s">
        <v>10628</v>
      </c>
      <c r="H455" s="3">
        <v>22</v>
      </c>
      <c r="I455" s="14" t="s">
        <v>10778</v>
      </c>
      <c r="J455" s="14" t="s">
        <v>20</v>
      </c>
      <c r="K455" s="14" t="s">
        <v>27</v>
      </c>
      <c r="L455" s="3" t="s">
        <v>919</v>
      </c>
      <c r="M455" s="14" t="s">
        <v>35</v>
      </c>
      <c r="N455" s="3" t="b">
        <v>0</v>
      </c>
      <c r="O455" s="3" t="s">
        <v>10726</v>
      </c>
      <c r="P455" s="3" t="s">
        <v>25</v>
      </c>
      <c r="Q455" s="3" t="b">
        <v>0</v>
      </c>
      <c r="R455" s="3">
        <v>-97.944000000000003</v>
      </c>
      <c r="S455" s="3">
        <v>38.063000000000002</v>
      </c>
      <c r="T455" s="3" t="b">
        <v>1</v>
      </c>
    </row>
    <row r="456" spans="1:20" x14ac:dyDescent="0.2">
      <c r="A456" s="2">
        <v>455</v>
      </c>
      <c r="B456" s="2" t="s">
        <v>920</v>
      </c>
      <c r="C456" s="4">
        <v>42178</v>
      </c>
      <c r="D456" s="2">
        <v>2015</v>
      </c>
      <c r="E456" s="2" t="s">
        <v>10732</v>
      </c>
      <c r="F456" s="2" t="s">
        <v>10622</v>
      </c>
      <c r="G456" s="2" t="s">
        <v>10628</v>
      </c>
      <c r="H456" s="2">
        <v>49</v>
      </c>
      <c r="I456" s="13" t="s">
        <v>10777</v>
      </c>
      <c r="J456" s="13" t="s">
        <v>20</v>
      </c>
      <c r="K456" s="13" t="s">
        <v>27</v>
      </c>
      <c r="L456" s="2" t="s">
        <v>921</v>
      </c>
      <c r="M456" s="13" t="s">
        <v>67</v>
      </c>
      <c r="N456" s="2" t="b">
        <v>1</v>
      </c>
      <c r="O456" s="2" t="s">
        <v>441</v>
      </c>
      <c r="P456" s="2" t="s">
        <v>76</v>
      </c>
      <c r="Q456" s="2" t="b">
        <v>0</v>
      </c>
      <c r="R456" s="2">
        <v>-97.795000000000002</v>
      </c>
      <c r="S456" s="2">
        <v>32.735999999999997</v>
      </c>
      <c r="T456" s="2" t="b">
        <v>1</v>
      </c>
    </row>
    <row r="457" spans="1:20" x14ac:dyDescent="0.2">
      <c r="A457" s="3">
        <v>456</v>
      </c>
      <c r="B457" s="3" t="s">
        <v>922</v>
      </c>
      <c r="C457" s="5">
        <v>42178</v>
      </c>
      <c r="D457" s="3">
        <v>2015</v>
      </c>
      <c r="E457" s="3" t="s">
        <v>10732</v>
      </c>
      <c r="F457" s="3" t="s">
        <v>10622</v>
      </c>
      <c r="G457" s="3" t="s">
        <v>10624</v>
      </c>
      <c r="H457" s="3">
        <v>32</v>
      </c>
      <c r="I457" s="14" t="s">
        <v>10779</v>
      </c>
      <c r="J457" s="14" t="s">
        <v>20</v>
      </c>
      <c r="K457" s="14" t="s">
        <v>27</v>
      </c>
      <c r="L457" s="3" t="s">
        <v>196</v>
      </c>
      <c r="M457" s="14" t="s">
        <v>197</v>
      </c>
      <c r="N457" s="3" t="b">
        <v>0</v>
      </c>
      <c r="O457" s="3" t="s">
        <v>10726</v>
      </c>
      <c r="P457" s="3" t="s">
        <v>25</v>
      </c>
      <c r="Q457" s="3" t="b">
        <v>0</v>
      </c>
      <c r="R457" s="3">
        <v>-96.158000000000001</v>
      </c>
      <c r="S457" s="3">
        <v>41.277999999999999</v>
      </c>
      <c r="T457" s="3" t="b">
        <v>1</v>
      </c>
    </row>
    <row r="458" spans="1:20" x14ac:dyDescent="0.2">
      <c r="A458" s="2">
        <v>457</v>
      </c>
      <c r="B458" s="2" t="s">
        <v>923</v>
      </c>
      <c r="C458" s="4">
        <v>42179</v>
      </c>
      <c r="D458" s="2">
        <v>2015</v>
      </c>
      <c r="E458" s="2" t="s">
        <v>10732</v>
      </c>
      <c r="F458" s="2" t="s">
        <v>10622</v>
      </c>
      <c r="G458" s="2" t="s">
        <v>10624</v>
      </c>
      <c r="H458" s="2">
        <v>26</v>
      </c>
      <c r="I458" s="13" t="s">
        <v>10778</v>
      </c>
      <c r="J458" s="13" t="s">
        <v>20</v>
      </c>
      <c r="K458" s="13" t="s">
        <v>59</v>
      </c>
      <c r="L458" s="2" t="s">
        <v>924</v>
      </c>
      <c r="M458" s="13" t="s">
        <v>115</v>
      </c>
      <c r="N458" s="2" t="b">
        <v>0</v>
      </c>
      <c r="O458" s="2" t="s">
        <v>10726</v>
      </c>
      <c r="P458" s="2" t="s">
        <v>25</v>
      </c>
      <c r="Q458" s="2" t="b">
        <v>1</v>
      </c>
      <c r="R458" s="2">
        <v>-76.516999999999996</v>
      </c>
      <c r="S458" s="2">
        <v>37.179000000000002</v>
      </c>
      <c r="T458" s="2" t="b">
        <v>1</v>
      </c>
    </row>
    <row r="459" spans="1:20" x14ac:dyDescent="0.2">
      <c r="A459" s="3">
        <v>458</v>
      </c>
      <c r="B459" s="3" t="s">
        <v>925</v>
      </c>
      <c r="C459" s="5">
        <v>42180</v>
      </c>
      <c r="D459" s="3">
        <v>2015</v>
      </c>
      <c r="E459" s="3" t="s">
        <v>10732</v>
      </c>
      <c r="F459" s="3" t="s">
        <v>10622</v>
      </c>
      <c r="G459" s="3" t="s">
        <v>10625</v>
      </c>
      <c r="H459" s="3">
        <v>41</v>
      </c>
      <c r="I459" s="14" t="s">
        <v>10777</v>
      </c>
      <c r="J459" s="14" t="s">
        <v>20</v>
      </c>
      <c r="K459" s="14" t="s">
        <v>59</v>
      </c>
      <c r="L459" s="3" t="s">
        <v>926</v>
      </c>
      <c r="M459" s="14" t="s">
        <v>180</v>
      </c>
      <c r="N459" s="3" t="b">
        <v>1</v>
      </c>
      <c r="O459" s="3" t="s">
        <v>441</v>
      </c>
      <c r="P459" s="3" t="s">
        <v>25</v>
      </c>
      <c r="Q459" s="3" t="b">
        <v>0</v>
      </c>
      <c r="R459" s="3">
        <v>-76.805999999999997</v>
      </c>
      <c r="S459" s="3">
        <v>39.411000000000001</v>
      </c>
      <c r="T459" s="3" t="b">
        <v>1</v>
      </c>
    </row>
    <row r="460" spans="1:20" x14ac:dyDescent="0.2">
      <c r="A460" s="2">
        <v>459</v>
      </c>
      <c r="B460" s="2" t="s">
        <v>927</v>
      </c>
      <c r="C460" s="4">
        <v>42180</v>
      </c>
      <c r="D460" s="2">
        <v>2015</v>
      </c>
      <c r="E460" s="2" t="s">
        <v>10732</v>
      </c>
      <c r="F460" s="2" t="s">
        <v>10622</v>
      </c>
      <c r="G460" s="2" t="s">
        <v>10624</v>
      </c>
      <c r="H460" s="2">
        <v>61</v>
      </c>
      <c r="I460" s="13" t="s">
        <v>10782</v>
      </c>
      <c r="J460" s="13" t="s">
        <v>20</v>
      </c>
      <c r="K460" s="13" t="s">
        <v>27</v>
      </c>
      <c r="L460" s="2" t="s">
        <v>928</v>
      </c>
      <c r="M460" s="13" t="s">
        <v>40</v>
      </c>
      <c r="N460" s="2" t="b">
        <v>0</v>
      </c>
      <c r="O460" s="2" t="s">
        <v>10726</v>
      </c>
      <c r="P460" s="2" t="s">
        <v>25</v>
      </c>
      <c r="Q460" s="2" t="b">
        <v>0</v>
      </c>
      <c r="R460" s="2">
        <v>-119.65900000000001</v>
      </c>
      <c r="S460" s="2">
        <v>37.08</v>
      </c>
      <c r="T460" s="2" t="b">
        <v>1</v>
      </c>
    </row>
    <row r="461" spans="1:20" x14ac:dyDescent="0.2">
      <c r="A461" s="3">
        <v>460</v>
      </c>
      <c r="B461" s="3" t="s">
        <v>929</v>
      </c>
      <c r="C461" s="5">
        <v>42181</v>
      </c>
      <c r="D461" s="3">
        <v>2015</v>
      </c>
      <c r="E461" s="3" t="s">
        <v>10732</v>
      </c>
      <c r="F461" s="3" t="s">
        <v>10622</v>
      </c>
      <c r="G461" s="3" t="s">
        <v>10624</v>
      </c>
      <c r="H461" s="3">
        <v>49</v>
      </c>
      <c r="I461" s="14" t="s">
        <v>10777</v>
      </c>
      <c r="J461" s="14" t="s">
        <v>20</v>
      </c>
      <c r="K461" s="14" t="s">
        <v>27</v>
      </c>
      <c r="L461" s="3" t="s">
        <v>930</v>
      </c>
      <c r="M461" s="14" t="s">
        <v>262</v>
      </c>
      <c r="N461" s="3" t="b">
        <v>0</v>
      </c>
      <c r="O461" s="3" t="s">
        <v>10726</v>
      </c>
      <c r="P461" s="3" t="s">
        <v>441</v>
      </c>
      <c r="Q461" s="3" t="b">
        <v>0</v>
      </c>
      <c r="R461" s="3">
        <v>-74.284999999999997</v>
      </c>
      <c r="S461" s="3">
        <v>44.743000000000002</v>
      </c>
      <c r="T461" s="3" t="b">
        <v>1</v>
      </c>
    </row>
    <row r="462" spans="1:20" x14ac:dyDescent="0.2">
      <c r="A462" s="2">
        <v>461</v>
      </c>
      <c r="B462" s="2" t="s">
        <v>931</v>
      </c>
      <c r="C462" s="4">
        <v>42181</v>
      </c>
      <c r="D462" s="2">
        <v>2015</v>
      </c>
      <c r="E462" s="2" t="s">
        <v>10732</v>
      </c>
      <c r="F462" s="2" t="s">
        <v>10622</v>
      </c>
      <c r="G462" s="2" t="s">
        <v>10624</v>
      </c>
      <c r="H462" s="2">
        <v>28</v>
      </c>
      <c r="I462" s="13" t="s">
        <v>10778</v>
      </c>
      <c r="J462" s="13" t="s">
        <v>20</v>
      </c>
      <c r="K462" s="13" t="s">
        <v>33</v>
      </c>
      <c r="L462" s="2" t="s">
        <v>453</v>
      </c>
      <c r="M462" s="13" t="s">
        <v>67</v>
      </c>
      <c r="N462" s="2" t="b">
        <v>0</v>
      </c>
      <c r="O462" s="2" t="s">
        <v>441</v>
      </c>
      <c r="P462" s="2" t="s">
        <v>76</v>
      </c>
      <c r="Q462" s="2" t="b">
        <v>0</v>
      </c>
      <c r="R462" s="2">
        <v>-98.64</v>
      </c>
      <c r="S462" s="2">
        <v>29.417999999999999</v>
      </c>
      <c r="T462" s="2" t="b">
        <v>1</v>
      </c>
    </row>
    <row r="463" spans="1:20" x14ac:dyDescent="0.2">
      <c r="A463" s="3">
        <v>462</v>
      </c>
      <c r="B463" s="3" t="s">
        <v>932</v>
      </c>
      <c r="C463" s="5">
        <v>42182</v>
      </c>
      <c r="D463" s="3">
        <v>2015</v>
      </c>
      <c r="E463" s="3" t="s">
        <v>10732</v>
      </c>
      <c r="F463" s="3" t="s">
        <v>10622</v>
      </c>
      <c r="G463" s="3" t="s">
        <v>10624</v>
      </c>
      <c r="H463" s="3">
        <v>35</v>
      </c>
      <c r="I463" s="14" t="s">
        <v>10779</v>
      </c>
      <c r="J463" s="14" t="s">
        <v>20</v>
      </c>
      <c r="K463" s="14" t="s">
        <v>27</v>
      </c>
      <c r="L463" s="3" t="s">
        <v>933</v>
      </c>
      <c r="M463" s="14" t="s">
        <v>47</v>
      </c>
      <c r="N463" s="3" t="b">
        <v>0</v>
      </c>
      <c r="O463" s="3" t="s">
        <v>10726</v>
      </c>
      <c r="P463" s="3" t="s">
        <v>25</v>
      </c>
      <c r="Q463" s="3" t="b">
        <v>1</v>
      </c>
      <c r="R463" s="3">
        <v>-94.978999999999999</v>
      </c>
      <c r="S463" s="3">
        <v>35.908999999999999</v>
      </c>
      <c r="T463" s="3" t="b">
        <v>1</v>
      </c>
    </row>
    <row r="464" spans="1:20" x14ac:dyDescent="0.2">
      <c r="A464" s="2">
        <v>463</v>
      </c>
      <c r="B464" s="2" t="s">
        <v>934</v>
      </c>
      <c r="C464" s="4">
        <v>42183</v>
      </c>
      <c r="D464" s="2">
        <v>2015</v>
      </c>
      <c r="E464" s="2" t="s">
        <v>10732</v>
      </c>
      <c r="F464" s="2" t="s">
        <v>10622</v>
      </c>
      <c r="G464" s="2" t="s">
        <v>10626</v>
      </c>
      <c r="H464" s="2">
        <v>29</v>
      </c>
      <c r="I464" s="13" t="s">
        <v>10778</v>
      </c>
      <c r="J464" s="13" t="s">
        <v>20</v>
      </c>
      <c r="K464" s="13" t="s">
        <v>27</v>
      </c>
      <c r="L464" s="2" t="s">
        <v>499</v>
      </c>
      <c r="M464" s="13" t="s">
        <v>29</v>
      </c>
      <c r="N464" s="2" t="b">
        <v>0</v>
      </c>
      <c r="O464" s="2" t="s">
        <v>10726</v>
      </c>
      <c r="P464" s="2" t="s">
        <v>25</v>
      </c>
      <c r="Q464" s="2" t="b">
        <v>0</v>
      </c>
      <c r="R464" s="2">
        <v>-122.536</v>
      </c>
      <c r="S464" s="2">
        <v>45.536000000000001</v>
      </c>
      <c r="T464" s="2" t="b">
        <v>1</v>
      </c>
    </row>
    <row r="465" spans="1:20" x14ac:dyDescent="0.2">
      <c r="A465" s="3">
        <v>464</v>
      </c>
      <c r="B465" s="3" t="s">
        <v>935</v>
      </c>
      <c r="C465" s="5">
        <v>42184</v>
      </c>
      <c r="D465" s="3">
        <v>2015</v>
      </c>
      <c r="E465" s="3" t="s">
        <v>10732</v>
      </c>
      <c r="F465" s="3" t="s">
        <v>10622</v>
      </c>
      <c r="G465" s="3" t="s">
        <v>10624</v>
      </c>
      <c r="H465" s="3">
        <v>51</v>
      </c>
      <c r="I465" s="14" t="s">
        <v>10776</v>
      </c>
      <c r="J465" s="14" t="s">
        <v>20</v>
      </c>
      <c r="K465" s="14" t="s">
        <v>27</v>
      </c>
      <c r="L465" s="3" t="s">
        <v>936</v>
      </c>
      <c r="M465" s="14" t="s">
        <v>262</v>
      </c>
      <c r="N465" s="3" t="b">
        <v>1</v>
      </c>
      <c r="O465" s="3" t="s">
        <v>10726</v>
      </c>
      <c r="P465" s="3" t="s">
        <v>25</v>
      </c>
      <c r="Q465" s="3" t="b">
        <v>0</v>
      </c>
      <c r="R465" s="3">
        <v>-74.069000000000003</v>
      </c>
      <c r="S465" s="3">
        <v>43.207999999999998</v>
      </c>
      <c r="T465" s="3" t="b">
        <v>1</v>
      </c>
    </row>
    <row r="466" spans="1:20" x14ac:dyDescent="0.2">
      <c r="A466" s="2">
        <v>465</v>
      </c>
      <c r="B466" s="2" t="s">
        <v>937</v>
      </c>
      <c r="C466" s="4">
        <v>42185</v>
      </c>
      <c r="D466" s="2">
        <v>2015</v>
      </c>
      <c r="E466" s="2" t="s">
        <v>10732</v>
      </c>
      <c r="F466" s="2" t="s">
        <v>10622</v>
      </c>
      <c r="G466" s="2" t="s">
        <v>10624</v>
      </c>
      <c r="H466" s="2">
        <v>52</v>
      </c>
      <c r="I466" s="13" t="s">
        <v>10776</v>
      </c>
      <c r="J466" s="13" t="s">
        <v>20</v>
      </c>
      <c r="K466" s="13" t="s">
        <v>27</v>
      </c>
      <c r="L466" s="2" t="s">
        <v>938</v>
      </c>
      <c r="M466" s="13" t="s">
        <v>255</v>
      </c>
      <c r="N466" s="2" t="b">
        <v>0</v>
      </c>
      <c r="O466" s="2" t="s">
        <v>10726</v>
      </c>
      <c r="P466" s="2" t="s">
        <v>25</v>
      </c>
      <c r="Q466" s="2" t="b">
        <v>0</v>
      </c>
      <c r="R466" s="2">
        <v>-83.388000000000005</v>
      </c>
      <c r="S466" s="2">
        <v>35.194000000000003</v>
      </c>
      <c r="T466" s="2" t="b">
        <v>1</v>
      </c>
    </row>
    <row r="467" spans="1:20" x14ac:dyDescent="0.2">
      <c r="A467" s="3">
        <v>466</v>
      </c>
      <c r="B467" s="3" t="s">
        <v>939</v>
      </c>
      <c r="C467" s="5">
        <v>42186</v>
      </c>
      <c r="D467" s="3">
        <v>2015</v>
      </c>
      <c r="E467" s="3" t="s">
        <v>10733</v>
      </c>
      <c r="F467" s="3" t="s">
        <v>10622</v>
      </c>
      <c r="G467" s="3" t="s">
        <v>10616</v>
      </c>
      <c r="H467" s="3">
        <v>24</v>
      </c>
      <c r="I467" s="14" t="s">
        <v>10778</v>
      </c>
      <c r="J467" s="14" t="s">
        <v>20</v>
      </c>
      <c r="K467" s="14" t="s">
        <v>59</v>
      </c>
      <c r="L467" s="3" t="s">
        <v>940</v>
      </c>
      <c r="M467" s="14" t="s">
        <v>29</v>
      </c>
      <c r="N467" s="3" t="b">
        <v>0</v>
      </c>
      <c r="O467" s="3" t="s">
        <v>10726</v>
      </c>
      <c r="P467" s="3" t="s">
        <v>76</v>
      </c>
      <c r="Q467" s="3" t="b">
        <v>0</v>
      </c>
      <c r="R467" s="3">
        <v>-123.16800000000001</v>
      </c>
      <c r="S467" s="3">
        <v>45.23</v>
      </c>
      <c r="T467" s="3" t="b">
        <v>1</v>
      </c>
    </row>
    <row r="468" spans="1:20" x14ac:dyDescent="0.2">
      <c r="A468" s="2">
        <v>467</v>
      </c>
      <c r="B468" s="2" t="s">
        <v>941</v>
      </c>
      <c r="C468" s="4">
        <v>42186</v>
      </c>
      <c r="D468" s="2">
        <v>2015</v>
      </c>
      <c r="E468" s="2" t="s">
        <v>10733</v>
      </c>
      <c r="F468" s="2" t="s">
        <v>10622</v>
      </c>
      <c r="G468" s="2" t="s">
        <v>10624</v>
      </c>
      <c r="H468" s="2">
        <v>32</v>
      </c>
      <c r="I468" s="13" t="s">
        <v>10779</v>
      </c>
      <c r="J468" s="13" t="s">
        <v>20</v>
      </c>
      <c r="K468" s="13" t="s">
        <v>27</v>
      </c>
      <c r="L468" s="2" t="s">
        <v>942</v>
      </c>
      <c r="M468" s="13" t="s">
        <v>29</v>
      </c>
      <c r="N468" s="2" t="b">
        <v>0</v>
      </c>
      <c r="O468" s="2" t="s">
        <v>10726</v>
      </c>
      <c r="P468" s="2" t="s">
        <v>51</v>
      </c>
      <c r="Q468" s="2" t="b">
        <v>0</v>
      </c>
      <c r="R468" s="2">
        <v>-123.384</v>
      </c>
      <c r="S468" s="2">
        <v>42.646000000000001</v>
      </c>
      <c r="T468" s="2" t="b">
        <v>1</v>
      </c>
    </row>
    <row r="469" spans="1:20" x14ac:dyDescent="0.2">
      <c r="A469" s="3">
        <v>468</v>
      </c>
      <c r="B469" s="3" t="s">
        <v>943</v>
      </c>
      <c r="C469" s="5">
        <v>42187</v>
      </c>
      <c r="D469" s="3">
        <v>2015</v>
      </c>
      <c r="E469" s="3" t="s">
        <v>10733</v>
      </c>
      <c r="F469" s="3" t="s">
        <v>10622</v>
      </c>
      <c r="G469" s="3" t="s">
        <v>10626</v>
      </c>
      <c r="H469" s="3">
        <v>45</v>
      </c>
      <c r="I469" s="14" t="s">
        <v>10777</v>
      </c>
      <c r="J469" s="14" t="s">
        <v>20</v>
      </c>
      <c r="K469" s="14" t="s">
        <v>27</v>
      </c>
      <c r="L469" s="3" t="s">
        <v>944</v>
      </c>
      <c r="M469" s="14" t="s">
        <v>152</v>
      </c>
      <c r="N469" s="3" t="b">
        <v>1</v>
      </c>
      <c r="O469" s="3" t="s">
        <v>10726</v>
      </c>
      <c r="P469" s="3" t="s">
        <v>25</v>
      </c>
      <c r="Q469" s="3" t="b">
        <v>0</v>
      </c>
      <c r="R469" s="3">
        <v>-71.013999999999996</v>
      </c>
      <c r="S469" s="3">
        <v>42.052999999999997</v>
      </c>
      <c r="T469" s="3" t="b">
        <v>1</v>
      </c>
    </row>
    <row r="470" spans="1:20" x14ac:dyDescent="0.2">
      <c r="A470" s="2">
        <v>469</v>
      </c>
      <c r="B470" s="2" t="s">
        <v>945</v>
      </c>
      <c r="C470" s="4">
        <v>42187</v>
      </c>
      <c r="D470" s="2">
        <v>2015</v>
      </c>
      <c r="E470" s="2" t="s">
        <v>10733</v>
      </c>
      <c r="F470" s="2" t="s">
        <v>10622</v>
      </c>
      <c r="G470" s="2" t="s">
        <v>10628</v>
      </c>
      <c r="H470" s="2">
        <v>60</v>
      </c>
      <c r="I470" s="13" t="s">
        <v>10776</v>
      </c>
      <c r="J470" s="13" t="s">
        <v>20</v>
      </c>
      <c r="K470" s="13" t="s">
        <v>21</v>
      </c>
      <c r="L470" s="2" t="s">
        <v>694</v>
      </c>
      <c r="M470" s="13" t="s">
        <v>40</v>
      </c>
      <c r="N470" s="2" t="b">
        <v>0</v>
      </c>
      <c r="O470" s="2" t="s">
        <v>441</v>
      </c>
      <c r="P470" s="2" t="s">
        <v>25</v>
      </c>
      <c r="Q470" s="2" t="b">
        <v>0</v>
      </c>
      <c r="R470" s="2">
        <v>-117.164</v>
      </c>
      <c r="S470" s="2">
        <v>32.99</v>
      </c>
      <c r="T470" s="2" t="b">
        <v>1</v>
      </c>
    </row>
    <row r="471" spans="1:20" x14ac:dyDescent="0.2">
      <c r="A471" s="3">
        <v>470</v>
      </c>
      <c r="B471" s="3" t="s">
        <v>946</v>
      </c>
      <c r="C471" s="5">
        <v>42187</v>
      </c>
      <c r="D471" s="3">
        <v>2015</v>
      </c>
      <c r="E471" s="3" t="s">
        <v>10733</v>
      </c>
      <c r="F471" s="3" t="s">
        <v>10622</v>
      </c>
      <c r="G471" s="3" t="s">
        <v>10625</v>
      </c>
      <c r="H471" s="3">
        <v>23</v>
      </c>
      <c r="I471" s="14" t="s">
        <v>10778</v>
      </c>
      <c r="J471" s="14" t="s">
        <v>20</v>
      </c>
      <c r="K471" s="14" t="s">
        <v>59</v>
      </c>
      <c r="L471" s="3" t="s">
        <v>480</v>
      </c>
      <c r="M471" s="14" t="s">
        <v>170</v>
      </c>
      <c r="N471" s="3" t="b">
        <v>0</v>
      </c>
      <c r="O471" s="3" t="s">
        <v>10726</v>
      </c>
      <c r="P471" s="3" t="s">
        <v>76</v>
      </c>
      <c r="Q471" s="3" t="b">
        <v>0</v>
      </c>
      <c r="R471" s="3">
        <v>-81.626000000000005</v>
      </c>
      <c r="S471" s="3">
        <v>30.3</v>
      </c>
      <c r="T471" s="3" t="b">
        <v>1</v>
      </c>
    </row>
    <row r="472" spans="1:20" x14ac:dyDescent="0.2">
      <c r="A472" s="2">
        <v>471</v>
      </c>
      <c r="B472" s="2" t="s">
        <v>947</v>
      </c>
      <c r="C472" s="4">
        <v>42187</v>
      </c>
      <c r="D472" s="2">
        <v>2015</v>
      </c>
      <c r="E472" s="2" t="s">
        <v>10733</v>
      </c>
      <c r="F472" s="2" t="s">
        <v>10622</v>
      </c>
      <c r="G472" s="2" t="s">
        <v>10643</v>
      </c>
      <c r="H472" s="2">
        <v>59</v>
      </c>
      <c r="I472" s="13" t="s">
        <v>10776</v>
      </c>
      <c r="J472" s="13" t="s">
        <v>20</v>
      </c>
      <c r="K472" s="13" t="s">
        <v>10617</v>
      </c>
      <c r="L472" s="2" t="s">
        <v>949</v>
      </c>
      <c r="M472" s="13" t="s">
        <v>449</v>
      </c>
      <c r="N472" s="2" t="b">
        <v>1</v>
      </c>
      <c r="O472" s="2" t="s">
        <v>10726</v>
      </c>
      <c r="P472" s="2" t="s">
        <v>25</v>
      </c>
      <c r="Q472" s="2" t="b">
        <v>0</v>
      </c>
      <c r="R472" s="2">
        <v>-80.853999999999999</v>
      </c>
      <c r="S472" s="2">
        <v>37.859000000000002</v>
      </c>
      <c r="T472" s="2" t="b">
        <v>1</v>
      </c>
    </row>
    <row r="473" spans="1:20" x14ac:dyDescent="0.2">
      <c r="A473" s="3">
        <v>472</v>
      </c>
      <c r="B473" s="3" t="s">
        <v>950</v>
      </c>
      <c r="C473" s="5">
        <v>42188</v>
      </c>
      <c r="D473" s="3">
        <v>2015</v>
      </c>
      <c r="E473" s="3" t="s">
        <v>10733</v>
      </c>
      <c r="F473" s="3" t="s">
        <v>10622</v>
      </c>
      <c r="G473" s="3" t="s">
        <v>10624</v>
      </c>
      <c r="H473" s="3">
        <v>46</v>
      </c>
      <c r="I473" s="14" t="s">
        <v>10777</v>
      </c>
      <c r="J473" s="14" t="s">
        <v>20</v>
      </c>
      <c r="K473" s="14" t="s">
        <v>33</v>
      </c>
      <c r="L473" s="3" t="s">
        <v>760</v>
      </c>
      <c r="M473" s="14" t="s">
        <v>40</v>
      </c>
      <c r="N473" s="3" t="b">
        <v>0</v>
      </c>
      <c r="O473" s="3" t="s">
        <v>10726</v>
      </c>
      <c r="P473" s="3" t="s">
        <v>25</v>
      </c>
      <c r="Q473" s="3" t="b">
        <v>0</v>
      </c>
      <c r="R473" s="3">
        <v>-118.187</v>
      </c>
      <c r="S473" s="3">
        <v>34.670999999999999</v>
      </c>
      <c r="T473" s="3" t="b">
        <v>1</v>
      </c>
    </row>
    <row r="474" spans="1:20" x14ac:dyDescent="0.2">
      <c r="A474" s="2">
        <v>473</v>
      </c>
      <c r="B474" s="2" t="s">
        <v>951</v>
      </c>
      <c r="C474" s="4">
        <v>42188</v>
      </c>
      <c r="D474" s="2">
        <v>2015</v>
      </c>
      <c r="E474" s="2" t="s">
        <v>10733</v>
      </c>
      <c r="F474" s="2" t="s">
        <v>10622</v>
      </c>
      <c r="G474" s="2" t="s">
        <v>10644</v>
      </c>
      <c r="H474" s="2">
        <v>33</v>
      </c>
      <c r="I474" s="13" t="s">
        <v>10779</v>
      </c>
      <c r="J474" s="13" t="s">
        <v>20</v>
      </c>
      <c r="K474" s="13" t="s">
        <v>33</v>
      </c>
      <c r="L474" s="2" t="s">
        <v>953</v>
      </c>
      <c r="M474" s="13" t="s">
        <v>118</v>
      </c>
      <c r="N474" s="2" t="b">
        <v>1</v>
      </c>
      <c r="O474" s="2" t="s">
        <v>10726</v>
      </c>
      <c r="P474" s="2" t="s">
        <v>25</v>
      </c>
      <c r="Q474" s="2" t="b">
        <v>0</v>
      </c>
      <c r="R474" s="2">
        <v>-75.087999999999994</v>
      </c>
      <c r="S474" s="2">
        <v>39.963000000000001</v>
      </c>
      <c r="T474" s="2" t="b">
        <v>1</v>
      </c>
    </row>
    <row r="475" spans="1:20" x14ac:dyDescent="0.2">
      <c r="A475" s="3">
        <v>474</v>
      </c>
      <c r="B475" s="3" t="s">
        <v>954</v>
      </c>
      <c r="C475" s="5">
        <v>42188</v>
      </c>
      <c r="D475" s="3">
        <v>2015</v>
      </c>
      <c r="E475" s="3" t="s">
        <v>10733</v>
      </c>
      <c r="F475" s="3" t="s">
        <v>10622</v>
      </c>
      <c r="G475" s="3" t="s">
        <v>10624</v>
      </c>
      <c r="H475" s="3">
        <v>39</v>
      </c>
      <c r="I475" s="14" t="s">
        <v>10779</v>
      </c>
      <c r="J475" s="14" t="s">
        <v>20</v>
      </c>
      <c r="K475" s="14" t="s">
        <v>27</v>
      </c>
      <c r="L475" s="3" t="s">
        <v>955</v>
      </c>
      <c r="M475" s="14" t="s">
        <v>170</v>
      </c>
      <c r="N475" s="3" t="b">
        <v>0</v>
      </c>
      <c r="O475" s="3" t="s">
        <v>10726</v>
      </c>
      <c r="P475" s="3" t="s">
        <v>25</v>
      </c>
      <c r="Q475" s="3" t="b">
        <v>0</v>
      </c>
      <c r="R475" s="3">
        <v>-80.134</v>
      </c>
      <c r="S475" s="3">
        <v>25.812999999999999</v>
      </c>
      <c r="T475" s="3" t="b">
        <v>1</v>
      </c>
    </row>
    <row r="476" spans="1:20" x14ac:dyDescent="0.2">
      <c r="A476" s="2">
        <v>475</v>
      </c>
      <c r="B476" s="2" t="s">
        <v>956</v>
      </c>
      <c r="C476" s="4">
        <v>42188</v>
      </c>
      <c r="D476" s="2">
        <v>2015</v>
      </c>
      <c r="E476" s="2" t="s">
        <v>10733</v>
      </c>
      <c r="F476" s="2" t="s">
        <v>10623</v>
      </c>
      <c r="G476" s="2" t="s">
        <v>10628</v>
      </c>
      <c r="H476" s="2">
        <v>27</v>
      </c>
      <c r="I476" s="13" t="s">
        <v>10778</v>
      </c>
      <c r="J476" s="13" t="s">
        <v>20</v>
      </c>
      <c r="K476" s="13" t="s">
        <v>33</v>
      </c>
      <c r="L476" s="2" t="s">
        <v>957</v>
      </c>
      <c r="M476" s="13" t="s">
        <v>40</v>
      </c>
      <c r="N476" s="2" t="b">
        <v>0</v>
      </c>
      <c r="O476" s="2" t="s">
        <v>10726</v>
      </c>
      <c r="P476" s="2" t="s">
        <v>25</v>
      </c>
      <c r="Q476" s="2" t="b">
        <v>0</v>
      </c>
      <c r="R476" s="2">
        <v>-117.89400000000001</v>
      </c>
      <c r="S476" s="2">
        <v>34.024000000000001</v>
      </c>
      <c r="T476" s="2" t="b">
        <v>1</v>
      </c>
    </row>
    <row r="477" spans="1:20" x14ac:dyDescent="0.2">
      <c r="A477" s="3">
        <v>476</v>
      </c>
      <c r="B477" s="3" t="s">
        <v>958</v>
      </c>
      <c r="C477" s="5">
        <v>42189</v>
      </c>
      <c r="D477" s="3">
        <v>2015</v>
      </c>
      <c r="E477" s="3" t="s">
        <v>10733</v>
      </c>
      <c r="F477" s="3" t="s">
        <v>10622</v>
      </c>
      <c r="G477" s="3" t="s">
        <v>10624</v>
      </c>
      <c r="H477" s="3">
        <v>42</v>
      </c>
      <c r="I477" s="14" t="s">
        <v>10777</v>
      </c>
      <c r="J477" s="14" t="s">
        <v>20</v>
      </c>
      <c r="K477" s="14" t="s">
        <v>59</v>
      </c>
      <c r="L477" s="3" t="s">
        <v>250</v>
      </c>
      <c r="M477" s="14" t="s">
        <v>47</v>
      </c>
      <c r="N477" s="3" t="b">
        <v>0</v>
      </c>
      <c r="O477" s="3" t="s">
        <v>10726</v>
      </c>
      <c r="P477" s="3" t="s">
        <v>76</v>
      </c>
      <c r="Q477" s="3" t="b">
        <v>0</v>
      </c>
      <c r="R477" s="3">
        <v>-97.444000000000003</v>
      </c>
      <c r="S477" s="3">
        <v>35.414000000000001</v>
      </c>
      <c r="T477" s="3" t="b">
        <v>1</v>
      </c>
    </row>
    <row r="478" spans="1:20" x14ac:dyDescent="0.2">
      <c r="A478" s="2">
        <v>477</v>
      </c>
      <c r="B478" s="2" t="s">
        <v>959</v>
      </c>
      <c r="C478" s="4">
        <v>42189</v>
      </c>
      <c r="D478" s="2">
        <v>2015</v>
      </c>
      <c r="E478" s="2" t="s">
        <v>10733</v>
      </c>
      <c r="F478" s="2" t="s">
        <v>10622</v>
      </c>
      <c r="G478" s="2" t="s">
        <v>10624</v>
      </c>
      <c r="H478" s="2">
        <v>37</v>
      </c>
      <c r="I478" s="13" t="s">
        <v>10779</v>
      </c>
      <c r="J478" s="13" t="s">
        <v>20</v>
      </c>
      <c r="K478" s="13" t="s">
        <v>27</v>
      </c>
      <c r="L478" s="2" t="s">
        <v>960</v>
      </c>
      <c r="M478" s="13" t="s">
        <v>246</v>
      </c>
      <c r="N478" s="2" t="b">
        <v>0</v>
      </c>
      <c r="O478" s="2" t="s">
        <v>10726</v>
      </c>
      <c r="P478" s="2" t="s">
        <v>25</v>
      </c>
      <c r="Q478" s="2" t="b">
        <v>0</v>
      </c>
      <c r="R478" s="2">
        <v>-83.28</v>
      </c>
      <c r="S478" s="2">
        <v>36.195999999999998</v>
      </c>
      <c r="T478" s="2" t="b">
        <v>1</v>
      </c>
    </row>
    <row r="479" spans="1:20" x14ac:dyDescent="0.2">
      <c r="A479" s="3">
        <v>478</v>
      </c>
      <c r="B479" s="3" t="s">
        <v>961</v>
      </c>
      <c r="C479" s="5">
        <v>42189</v>
      </c>
      <c r="D479" s="3">
        <v>2015</v>
      </c>
      <c r="E479" s="3" t="s">
        <v>10733</v>
      </c>
      <c r="F479" s="3" t="s">
        <v>10622</v>
      </c>
      <c r="G479" s="3" t="s">
        <v>10624</v>
      </c>
      <c r="H479" s="3">
        <v>23</v>
      </c>
      <c r="I479" s="14" t="s">
        <v>10778</v>
      </c>
      <c r="J479" s="14" t="s">
        <v>20</v>
      </c>
      <c r="K479" s="14" t="s">
        <v>59</v>
      </c>
      <c r="L479" s="3" t="s">
        <v>962</v>
      </c>
      <c r="M479" s="14" t="s">
        <v>115</v>
      </c>
      <c r="N479" s="3" t="b">
        <v>0</v>
      </c>
      <c r="O479" s="3" t="s">
        <v>10726</v>
      </c>
      <c r="P479" s="3" t="s">
        <v>76</v>
      </c>
      <c r="Q479" s="3" t="b">
        <v>0</v>
      </c>
      <c r="R479" s="3">
        <v>-76.400000000000006</v>
      </c>
      <c r="S479" s="3">
        <v>36.984000000000002</v>
      </c>
      <c r="T479" s="3" t="b">
        <v>1</v>
      </c>
    </row>
    <row r="480" spans="1:20" x14ac:dyDescent="0.2">
      <c r="A480" s="2">
        <v>479</v>
      </c>
      <c r="B480" s="2" t="s">
        <v>963</v>
      </c>
      <c r="C480" s="4">
        <v>42189</v>
      </c>
      <c r="D480" s="2">
        <v>2015</v>
      </c>
      <c r="E480" s="2" t="s">
        <v>10733</v>
      </c>
      <c r="F480" s="2" t="s">
        <v>10622</v>
      </c>
      <c r="G480" s="2" t="s">
        <v>10624</v>
      </c>
      <c r="H480" s="2">
        <v>36</v>
      </c>
      <c r="I480" s="13" t="s">
        <v>10779</v>
      </c>
      <c r="J480" s="13" t="s">
        <v>20</v>
      </c>
      <c r="K480" s="13" t="s">
        <v>27</v>
      </c>
      <c r="L480" s="2" t="s">
        <v>964</v>
      </c>
      <c r="M480" s="13" t="s">
        <v>101</v>
      </c>
      <c r="N480" s="2" t="b">
        <v>0</v>
      </c>
      <c r="O480" s="2" t="s">
        <v>10726</v>
      </c>
      <c r="P480" s="2" t="s">
        <v>25</v>
      </c>
      <c r="Q480" s="2" t="b">
        <v>0</v>
      </c>
      <c r="R480" s="2">
        <v>-115.04300000000001</v>
      </c>
      <c r="S480" s="2">
        <v>36.057000000000002</v>
      </c>
      <c r="T480" s="2" t="b">
        <v>1</v>
      </c>
    </row>
    <row r="481" spans="1:20" x14ac:dyDescent="0.2">
      <c r="A481" s="3">
        <v>480</v>
      </c>
      <c r="B481" s="3" t="s">
        <v>965</v>
      </c>
      <c r="C481" s="5">
        <v>42190</v>
      </c>
      <c r="D481" s="3">
        <v>2015</v>
      </c>
      <c r="E481" s="3" t="s">
        <v>10733</v>
      </c>
      <c r="F481" s="3" t="s">
        <v>10622</v>
      </c>
      <c r="G481" s="3" t="s">
        <v>10625</v>
      </c>
      <c r="H481" s="3">
        <v>19</v>
      </c>
      <c r="I481" s="14" t="s">
        <v>10780</v>
      </c>
      <c r="J481" s="14" t="s">
        <v>20</v>
      </c>
      <c r="K481" s="14" t="s">
        <v>27</v>
      </c>
      <c r="L481" s="3" t="s">
        <v>966</v>
      </c>
      <c r="M481" s="14" t="s">
        <v>40</v>
      </c>
      <c r="N481" s="3" t="b">
        <v>0</v>
      </c>
      <c r="O481" s="3" t="s">
        <v>10726</v>
      </c>
      <c r="P481" s="3" t="s">
        <v>76</v>
      </c>
      <c r="Q481" s="3" t="b">
        <v>0</v>
      </c>
      <c r="R481" s="3">
        <v>-121.872</v>
      </c>
      <c r="S481" s="3">
        <v>37.661999999999999</v>
      </c>
      <c r="T481" s="3" t="b">
        <v>1</v>
      </c>
    </row>
    <row r="482" spans="1:20" x14ac:dyDescent="0.2">
      <c r="A482" s="2">
        <v>481</v>
      </c>
      <c r="B482" s="2" t="s">
        <v>967</v>
      </c>
      <c r="C482" s="4">
        <v>42190</v>
      </c>
      <c r="D482" s="2">
        <v>2015</v>
      </c>
      <c r="E482" s="2" t="s">
        <v>10733</v>
      </c>
      <c r="F482" s="2" t="s">
        <v>10622</v>
      </c>
      <c r="G482" s="2" t="s">
        <v>10624</v>
      </c>
      <c r="H482" s="2">
        <v>35</v>
      </c>
      <c r="I482" s="13" t="s">
        <v>10779</v>
      </c>
      <c r="J482" s="13" t="s">
        <v>20</v>
      </c>
      <c r="K482" s="13" t="s">
        <v>27</v>
      </c>
      <c r="L482" s="2" t="s">
        <v>174</v>
      </c>
      <c r="M482" s="13" t="s">
        <v>67</v>
      </c>
      <c r="N482" s="2" t="b">
        <v>0</v>
      </c>
      <c r="O482" s="2" t="s">
        <v>10726</v>
      </c>
      <c r="P482" s="2" t="s">
        <v>76</v>
      </c>
      <c r="Q482" s="2" t="b">
        <v>0</v>
      </c>
      <c r="R482" s="2">
        <v>-97.74</v>
      </c>
      <c r="S482" s="2">
        <v>30.268999999999998</v>
      </c>
      <c r="T482" s="2" t="b">
        <v>1</v>
      </c>
    </row>
    <row r="483" spans="1:20" x14ac:dyDescent="0.2">
      <c r="A483" s="3">
        <v>482</v>
      </c>
      <c r="B483" s="3" t="s">
        <v>968</v>
      </c>
      <c r="C483" s="5">
        <v>42190</v>
      </c>
      <c r="D483" s="3">
        <v>2015</v>
      </c>
      <c r="E483" s="3" t="s">
        <v>10733</v>
      </c>
      <c r="F483" s="3" t="s">
        <v>10622</v>
      </c>
      <c r="G483" s="3" t="s">
        <v>10625</v>
      </c>
      <c r="H483" s="3">
        <v>43</v>
      </c>
      <c r="I483" s="14" t="s">
        <v>10777</v>
      </c>
      <c r="J483" s="14" t="s">
        <v>20</v>
      </c>
      <c r="K483" s="14" t="s">
        <v>33</v>
      </c>
      <c r="L483" s="3" t="s">
        <v>969</v>
      </c>
      <c r="M483" s="14" t="s">
        <v>40</v>
      </c>
      <c r="N483" s="3" t="b">
        <v>0</v>
      </c>
      <c r="O483" s="3" t="s">
        <v>441</v>
      </c>
      <c r="P483" s="3" t="s">
        <v>25</v>
      </c>
      <c r="Q483" s="3" t="b">
        <v>0</v>
      </c>
      <c r="R483" s="3">
        <v>-118.071</v>
      </c>
      <c r="S483" s="3">
        <v>33.832999999999998</v>
      </c>
      <c r="T483" s="3" t="b">
        <v>1</v>
      </c>
    </row>
    <row r="484" spans="1:20" x14ac:dyDescent="0.2">
      <c r="A484" s="2">
        <v>483</v>
      </c>
      <c r="B484" s="2" t="s">
        <v>970</v>
      </c>
      <c r="C484" s="4">
        <v>42190</v>
      </c>
      <c r="D484" s="2">
        <v>2015</v>
      </c>
      <c r="E484" s="2" t="s">
        <v>10733</v>
      </c>
      <c r="F484" s="2" t="s">
        <v>10623</v>
      </c>
      <c r="G484" s="2" t="s">
        <v>10626</v>
      </c>
      <c r="H484" s="2">
        <v>25</v>
      </c>
      <c r="I484" s="13" t="s">
        <v>10778</v>
      </c>
      <c r="J484" s="13" t="s">
        <v>20</v>
      </c>
      <c r="K484" s="13" t="s">
        <v>27</v>
      </c>
      <c r="L484" s="2" t="s">
        <v>174</v>
      </c>
      <c r="M484" s="13" t="s">
        <v>67</v>
      </c>
      <c r="N484" s="2" t="b">
        <v>1</v>
      </c>
      <c r="O484" s="2" t="s">
        <v>10726</v>
      </c>
      <c r="P484" s="2" t="s">
        <v>25</v>
      </c>
      <c r="Q484" s="2" t="b">
        <v>0</v>
      </c>
      <c r="R484" s="2">
        <v>-97.701999999999998</v>
      </c>
      <c r="S484" s="2">
        <v>30.38</v>
      </c>
      <c r="T484" s="2" t="b">
        <v>1</v>
      </c>
    </row>
    <row r="485" spans="1:20" x14ac:dyDescent="0.2">
      <c r="A485" s="3">
        <v>484</v>
      </c>
      <c r="B485" s="3" t="s">
        <v>971</v>
      </c>
      <c r="C485" s="5">
        <v>42191</v>
      </c>
      <c r="D485" s="3">
        <v>2015</v>
      </c>
      <c r="E485" s="3" t="s">
        <v>10733</v>
      </c>
      <c r="F485" s="3" t="s">
        <v>10622</v>
      </c>
      <c r="G485" s="3" t="s">
        <v>10624</v>
      </c>
      <c r="H485" s="3">
        <v>20</v>
      </c>
      <c r="I485" s="14" t="s">
        <v>10780</v>
      </c>
      <c r="J485" s="14" t="s">
        <v>20</v>
      </c>
      <c r="K485" s="14" t="s">
        <v>27</v>
      </c>
      <c r="L485" s="3" t="s">
        <v>250</v>
      </c>
      <c r="M485" s="14" t="s">
        <v>47</v>
      </c>
      <c r="N485" s="3" t="b">
        <v>0</v>
      </c>
      <c r="O485" s="3" t="s">
        <v>10726</v>
      </c>
      <c r="P485" s="3" t="s">
        <v>25</v>
      </c>
      <c r="Q485" s="3" t="b">
        <v>0</v>
      </c>
      <c r="R485" s="3">
        <v>-97.575999999999993</v>
      </c>
      <c r="S485" s="3">
        <v>35.417999999999999</v>
      </c>
      <c r="T485" s="3" t="b">
        <v>1</v>
      </c>
    </row>
    <row r="486" spans="1:20" x14ac:dyDescent="0.2">
      <c r="A486" s="2">
        <v>485</v>
      </c>
      <c r="B486" s="2" t="s">
        <v>972</v>
      </c>
      <c r="C486" s="4">
        <v>42191</v>
      </c>
      <c r="D486" s="2">
        <v>2015</v>
      </c>
      <c r="E486" s="2" t="s">
        <v>10733</v>
      </c>
      <c r="F486" s="2" t="s">
        <v>10622</v>
      </c>
      <c r="G486" s="2" t="s">
        <v>10628</v>
      </c>
      <c r="H486" s="2">
        <v>42</v>
      </c>
      <c r="I486" s="13" t="s">
        <v>10777</v>
      </c>
      <c r="J486" s="13" t="s">
        <v>20</v>
      </c>
      <c r="K486" s="13" t="s">
        <v>27</v>
      </c>
      <c r="L486" s="2" t="s">
        <v>973</v>
      </c>
      <c r="M486" s="13" t="s">
        <v>163</v>
      </c>
      <c r="N486" s="2" t="b">
        <v>1</v>
      </c>
      <c r="O486" s="2" t="s">
        <v>441</v>
      </c>
      <c r="P486" s="2" t="s">
        <v>25</v>
      </c>
      <c r="Q486" s="2" t="b">
        <v>1</v>
      </c>
      <c r="R486" s="2">
        <v>-71.975999999999999</v>
      </c>
      <c r="S486" s="2">
        <v>44.152999999999999</v>
      </c>
      <c r="T486" s="2" t="b">
        <v>1</v>
      </c>
    </row>
    <row r="487" spans="1:20" x14ac:dyDescent="0.2">
      <c r="A487" s="3">
        <v>486</v>
      </c>
      <c r="B487" s="3" t="s">
        <v>974</v>
      </c>
      <c r="C487" s="5">
        <v>42191</v>
      </c>
      <c r="D487" s="3">
        <v>2015</v>
      </c>
      <c r="E487" s="3" t="s">
        <v>10733</v>
      </c>
      <c r="F487" s="3" t="s">
        <v>10622</v>
      </c>
      <c r="G487" s="3" t="s">
        <v>10628</v>
      </c>
      <c r="H487" s="3">
        <v>29</v>
      </c>
      <c r="I487" s="14" t="s">
        <v>10778</v>
      </c>
      <c r="J487" s="14" t="s">
        <v>20</v>
      </c>
      <c r="K487" s="14" t="s">
        <v>59</v>
      </c>
      <c r="L487" s="3" t="s">
        <v>142</v>
      </c>
      <c r="M487" s="14" t="s">
        <v>40</v>
      </c>
      <c r="N487" s="3" t="b">
        <v>0</v>
      </c>
      <c r="O487" s="3" t="s">
        <v>10726</v>
      </c>
      <c r="P487" s="3" t="s">
        <v>25</v>
      </c>
      <c r="Q487" s="3" t="b">
        <v>0</v>
      </c>
      <c r="R487" s="3">
        <v>-118.40600000000001</v>
      </c>
      <c r="S487" s="3">
        <v>34.322000000000003</v>
      </c>
      <c r="T487" s="3" t="b">
        <v>1</v>
      </c>
    </row>
    <row r="488" spans="1:20" x14ac:dyDescent="0.2">
      <c r="A488" s="2">
        <v>487</v>
      </c>
      <c r="B488" s="2" t="s">
        <v>975</v>
      </c>
      <c r="C488" s="4">
        <v>42191</v>
      </c>
      <c r="D488" s="2">
        <v>2015</v>
      </c>
      <c r="E488" s="2" t="s">
        <v>10733</v>
      </c>
      <c r="F488" s="2" t="s">
        <v>10623</v>
      </c>
      <c r="G488" s="2" t="s">
        <v>10628</v>
      </c>
      <c r="H488" s="2">
        <v>42</v>
      </c>
      <c r="I488" s="13" t="s">
        <v>10777</v>
      </c>
      <c r="J488" s="13" t="s">
        <v>20</v>
      </c>
      <c r="K488" s="13" t="s">
        <v>33</v>
      </c>
      <c r="L488" s="2" t="s">
        <v>976</v>
      </c>
      <c r="M488" s="13" t="s">
        <v>40</v>
      </c>
      <c r="N488" s="2" t="b">
        <v>0</v>
      </c>
      <c r="O488" s="2" t="s">
        <v>10726</v>
      </c>
      <c r="P488" s="2" t="s">
        <v>51</v>
      </c>
      <c r="Q488" s="2" t="b">
        <v>0</v>
      </c>
      <c r="R488" s="2">
        <v>-120.57899999999999</v>
      </c>
      <c r="S488" s="2">
        <v>37.338999999999999</v>
      </c>
      <c r="T488" s="2" t="b">
        <v>1</v>
      </c>
    </row>
    <row r="489" spans="1:20" x14ac:dyDescent="0.2">
      <c r="A489" s="3">
        <v>488</v>
      </c>
      <c r="B489" s="3" t="s">
        <v>977</v>
      </c>
      <c r="C489" s="5">
        <v>42191</v>
      </c>
      <c r="D489" s="3">
        <v>2015</v>
      </c>
      <c r="E489" s="3" t="s">
        <v>10733</v>
      </c>
      <c r="F489" s="3" t="s">
        <v>10623</v>
      </c>
      <c r="G489" s="3" t="s">
        <v>10616</v>
      </c>
      <c r="H489" s="3">
        <v>31</v>
      </c>
      <c r="I489" s="14" t="s">
        <v>10779</v>
      </c>
      <c r="J489" s="14" t="s">
        <v>20</v>
      </c>
      <c r="K489" s="14" t="s">
        <v>27</v>
      </c>
      <c r="L489" s="3" t="s">
        <v>637</v>
      </c>
      <c r="M489" s="14" t="s">
        <v>40</v>
      </c>
      <c r="N489" s="3" t="b">
        <v>1</v>
      </c>
      <c r="O489" s="3" t="s">
        <v>10726</v>
      </c>
      <c r="P489" s="3" t="s">
        <v>441</v>
      </c>
      <c r="Q489" s="3" t="b">
        <v>0</v>
      </c>
      <c r="R489" s="3">
        <v>-118.124</v>
      </c>
      <c r="S489" s="3">
        <v>33.856999999999999</v>
      </c>
      <c r="T489" s="3" t="b">
        <v>1</v>
      </c>
    </row>
    <row r="490" spans="1:20" x14ac:dyDescent="0.2">
      <c r="A490" s="2">
        <v>489</v>
      </c>
      <c r="B490" s="2" t="s">
        <v>978</v>
      </c>
      <c r="C490" s="4">
        <v>42192</v>
      </c>
      <c r="D490" s="2">
        <v>2015</v>
      </c>
      <c r="E490" s="2" t="s">
        <v>10733</v>
      </c>
      <c r="F490" s="2" t="s">
        <v>10622</v>
      </c>
      <c r="G490" s="2" t="s">
        <v>10624</v>
      </c>
      <c r="H490" s="2">
        <v>18</v>
      </c>
      <c r="I490" s="13" t="s">
        <v>10780</v>
      </c>
      <c r="J490" s="13" t="s">
        <v>20</v>
      </c>
      <c r="K490" s="13" t="s">
        <v>59</v>
      </c>
      <c r="L490" s="2" t="s">
        <v>218</v>
      </c>
      <c r="M490" s="13" t="s">
        <v>67</v>
      </c>
      <c r="N490" s="2" t="b">
        <v>0</v>
      </c>
      <c r="O490" s="2" t="s">
        <v>10726</v>
      </c>
      <c r="P490" s="2" t="s">
        <v>25</v>
      </c>
      <c r="Q490" s="2" t="b">
        <v>0</v>
      </c>
      <c r="R490" s="2">
        <v>-95.519000000000005</v>
      </c>
      <c r="S490" s="2">
        <v>29.594999999999999</v>
      </c>
      <c r="T490" s="2" t="b">
        <v>1</v>
      </c>
    </row>
    <row r="491" spans="1:20" x14ac:dyDescent="0.2">
      <c r="A491" s="3">
        <v>490</v>
      </c>
      <c r="B491" s="3" t="s">
        <v>979</v>
      </c>
      <c r="C491" s="5">
        <v>42192</v>
      </c>
      <c r="D491" s="3">
        <v>2015</v>
      </c>
      <c r="E491" s="3" t="s">
        <v>10733</v>
      </c>
      <c r="F491" s="3" t="s">
        <v>10622</v>
      </c>
      <c r="G491" s="3" t="s">
        <v>10645</v>
      </c>
      <c r="H491" s="3">
        <v>33</v>
      </c>
      <c r="I491" s="14" t="s">
        <v>10779</v>
      </c>
      <c r="J491" s="14" t="s">
        <v>20</v>
      </c>
      <c r="K491" s="14" t="s">
        <v>27</v>
      </c>
      <c r="L491" s="3" t="s">
        <v>685</v>
      </c>
      <c r="M491" s="14" t="s">
        <v>50</v>
      </c>
      <c r="N491" s="3" t="b">
        <v>0</v>
      </c>
      <c r="O491" s="3" t="s">
        <v>441</v>
      </c>
      <c r="P491" s="3" t="s">
        <v>25</v>
      </c>
      <c r="Q491" s="3" t="b">
        <v>0</v>
      </c>
      <c r="R491" s="3">
        <v>-111.821</v>
      </c>
      <c r="S491" s="3">
        <v>33.405000000000001</v>
      </c>
      <c r="T491" s="3" t="b">
        <v>1</v>
      </c>
    </row>
    <row r="492" spans="1:20" x14ac:dyDescent="0.2">
      <c r="A492" s="2">
        <v>491</v>
      </c>
      <c r="B492" s="2" t="s">
        <v>981</v>
      </c>
      <c r="C492" s="4">
        <v>42192</v>
      </c>
      <c r="D492" s="2">
        <v>2015</v>
      </c>
      <c r="E492" s="2" t="s">
        <v>10733</v>
      </c>
      <c r="F492" s="2" t="s">
        <v>10622</v>
      </c>
      <c r="G492" s="2" t="s">
        <v>10624</v>
      </c>
      <c r="H492" s="2">
        <v>59</v>
      </c>
      <c r="I492" s="13" t="s">
        <v>10776</v>
      </c>
      <c r="J492" s="13" t="s">
        <v>20</v>
      </c>
      <c r="K492" s="13" t="s">
        <v>27</v>
      </c>
      <c r="L492" s="2" t="s">
        <v>271</v>
      </c>
      <c r="M492" s="13" t="s">
        <v>67</v>
      </c>
      <c r="N492" s="2" t="b">
        <v>0</v>
      </c>
      <c r="O492" s="2" t="s">
        <v>10726</v>
      </c>
      <c r="P492" s="2" t="s">
        <v>25</v>
      </c>
      <c r="Q492" s="2" t="b">
        <v>0</v>
      </c>
      <c r="R492" s="2">
        <v>-96.826999999999998</v>
      </c>
      <c r="S492" s="2">
        <v>32.758000000000003</v>
      </c>
      <c r="T492" s="2" t="b">
        <v>1</v>
      </c>
    </row>
    <row r="493" spans="1:20" x14ac:dyDescent="0.2">
      <c r="A493" s="3">
        <v>492</v>
      </c>
      <c r="B493" s="3" t="s">
        <v>982</v>
      </c>
      <c r="C493" s="5">
        <v>42192</v>
      </c>
      <c r="D493" s="3">
        <v>2015</v>
      </c>
      <c r="E493" s="3" t="s">
        <v>10733</v>
      </c>
      <c r="F493" s="3" t="s">
        <v>10622</v>
      </c>
      <c r="G493" s="3" t="s">
        <v>10624</v>
      </c>
      <c r="H493" s="3">
        <v>47</v>
      </c>
      <c r="I493" s="14" t="s">
        <v>10777</v>
      </c>
      <c r="J493" s="14" t="s">
        <v>20</v>
      </c>
      <c r="K493" s="14" t="s">
        <v>33</v>
      </c>
      <c r="L493" s="3" t="s">
        <v>472</v>
      </c>
      <c r="M493" s="14" t="s">
        <v>40</v>
      </c>
      <c r="N493" s="3" t="b">
        <v>0</v>
      </c>
      <c r="O493" s="3" t="s">
        <v>10726</v>
      </c>
      <c r="P493" s="3" t="s">
        <v>25</v>
      </c>
      <c r="Q493" s="3" t="b">
        <v>0</v>
      </c>
      <c r="R493" s="3">
        <v>-119.01300000000001</v>
      </c>
      <c r="S493" s="3">
        <v>35.307000000000002</v>
      </c>
      <c r="T493" s="3" t="b">
        <v>1</v>
      </c>
    </row>
    <row r="494" spans="1:20" x14ac:dyDescent="0.2">
      <c r="A494" s="2">
        <v>493</v>
      </c>
      <c r="B494" s="2" t="s">
        <v>983</v>
      </c>
      <c r="C494" s="4">
        <v>42192</v>
      </c>
      <c r="D494" s="2">
        <v>2015</v>
      </c>
      <c r="E494" s="2" t="s">
        <v>10733</v>
      </c>
      <c r="F494" s="2" t="s">
        <v>10622</v>
      </c>
      <c r="G494" s="2" t="s">
        <v>10624</v>
      </c>
      <c r="H494" s="2">
        <v>39</v>
      </c>
      <c r="I494" s="13" t="s">
        <v>10779</v>
      </c>
      <c r="J494" s="13" t="s">
        <v>20</v>
      </c>
      <c r="K494" s="13" t="s">
        <v>33</v>
      </c>
      <c r="L494" s="2" t="s">
        <v>936</v>
      </c>
      <c r="M494" s="13" t="s">
        <v>67</v>
      </c>
      <c r="N494" s="2" t="b">
        <v>1</v>
      </c>
      <c r="O494" s="2" t="s">
        <v>10726</v>
      </c>
      <c r="P494" s="2" t="s">
        <v>25</v>
      </c>
      <c r="Q494" s="2" t="b">
        <v>0</v>
      </c>
      <c r="R494" s="2">
        <v>-98.137</v>
      </c>
      <c r="S494" s="2">
        <v>26.259</v>
      </c>
      <c r="T494" s="2" t="b">
        <v>1</v>
      </c>
    </row>
    <row r="495" spans="1:20" x14ac:dyDescent="0.2">
      <c r="A495" s="3">
        <v>494</v>
      </c>
      <c r="B495" s="3" t="s">
        <v>984</v>
      </c>
      <c r="C495" s="5">
        <v>42192</v>
      </c>
      <c r="D495" s="3">
        <v>2015</v>
      </c>
      <c r="E495" s="3" t="s">
        <v>10733</v>
      </c>
      <c r="F495" s="3" t="s">
        <v>10622</v>
      </c>
      <c r="G495" s="3" t="s">
        <v>10628</v>
      </c>
      <c r="H495" s="3">
        <v>37</v>
      </c>
      <c r="I495" s="14" t="s">
        <v>10779</v>
      </c>
      <c r="J495" s="14" t="s">
        <v>20</v>
      </c>
      <c r="K495" s="14" t="s">
        <v>59</v>
      </c>
      <c r="L495" s="3" t="s">
        <v>985</v>
      </c>
      <c r="M495" s="14" t="s">
        <v>118</v>
      </c>
      <c r="N495" s="3" t="b">
        <v>0</v>
      </c>
      <c r="O495" s="3" t="s">
        <v>10726</v>
      </c>
      <c r="P495" s="3" t="s">
        <v>76</v>
      </c>
      <c r="Q495" s="3" t="b">
        <v>0</v>
      </c>
      <c r="R495" s="3">
        <v>-74.427999999999997</v>
      </c>
      <c r="S495" s="3">
        <v>39.369</v>
      </c>
      <c r="T495" s="3" t="b">
        <v>1</v>
      </c>
    </row>
    <row r="496" spans="1:20" x14ac:dyDescent="0.2">
      <c r="A496" s="2">
        <v>495</v>
      </c>
      <c r="B496" s="2" t="s">
        <v>986</v>
      </c>
      <c r="C496" s="4">
        <v>42192</v>
      </c>
      <c r="D496" s="2">
        <v>2015</v>
      </c>
      <c r="E496" s="2" t="s">
        <v>10733</v>
      </c>
      <c r="F496" s="2" t="s">
        <v>10622</v>
      </c>
      <c r="G496" s="2" t="s">
        <v>10624</v>
      </c>
      <c r="H496" s="2">
        <v>35</v>
      </c>
      <c r="I496" s="13" t="s">
        <v>10779</v>
      </c>
      <c r="J496" s="13" t="s">
        <v>20</v>
      </c>
      <c r="K496" s="13" t="s">
        <v>27</v>
      </c>
      <c r="L496" s="2" t="s">
        <v>987</v>
      </c>
      <c r="M496" s="13" t="s">
        <v>112</v>
      </c>
      <c r="N496" s="2" t="b">
        <v>0</v>
      </c>
      <c r="O496" s="2" t="s">
        <v>10726</v>
      </c>
      <c r="P496" s="2" t="s">
        <v>51</v>
      </c>
      <c r="Q496" s="2" t="b">
        <v>0</v>
      </c>
      <c r="R496" s="2">
        <v>-94.421999999999997</v>
      </c>
      <c r="S496" s="2">
        <v>39.137</v>
      </c>
      <c r="T496" s="2" t="b">
        <v>1</v>
      </c>
    </row>
    <row r="497" spans="1:20" x14ac:dyDescent="0.2">
      <c r="A497" s="3">
        <v>496</v>
      </c>
      <c r="B497" s="3" t="s">
        <v>988</v>
      </c>
      <c r="C497" s="5">
        <v>42192</v>
      </c>
      <c r="D497" s="3">
        <v>2015</v>
      </c>
      <c r="E497" s="3" t="s">
        <v>10733</v>
      </c>
      <c r="F497" s="3" t="s">
        <v>10622</v>
      </c>
      <c r="G497" s="3" t="s">
        <v>10628</v>
      </c>
      <c r="H497" s="3">
        <v>28</v>
      </c>
      <c r="I497" s="14" t="s">
        <v>10778</v>
      </c>
      <c r="J497" s="14" t="s">
        <v>20</v>
      </c>
      <c r="K497" s="14" t="s">
        <v>27</v>
      </c>
      <c r="L497" s="3" t="s">
        <v>533</v>
      </c>
      <c r="M497" s="14" t="s">
        <v>149</v>
      </c>
      <c r="N497" s="3" t="b">
        <v>0</v>
      </c>
      <c r="O497" s="3" t="s">
        <v>441</v>
      </c>
      <c r="P497" s="3" t="s">
        <v>25</v>
      </c>
      <c r="Q497" s="3" t="b">
        <v>0</v>
      </c>
      <c r="R497" s="3">
        <v>-85.906000000000006</v>
      </c>
      <c r="S497" s="3">
        <v>37.718000000000004</v>
      </c>
      <c r="T497" s="3" t="b">
        <v>1</v>
      </c>
    </row>
    <row r="498" spans="1:20" x14ac:dyDescent="0.2">
      <c r="A498" s="2">
        <v>497</v>
      </c>
      <c r="B498" s="2" t="s">
        <v>989</v>
      </c>
      <c r="C498" s="4">
        <v>42193</v>
      </c>
      <c r="D498" s="2">
        <v>2015</v>
      </c>
      <c r="E498" s="2" t="s">
        <v>10733</v>
      </c>
      <c r="F498" s="2" t="s">
        <v>10622</v>
      </c>
      <c r="G498" s="2" t="s">
        <v>10624</v>
      </c>
      <c r="H498" s="2">
        <v>59</v>
      </c>
      <c r="I498" s="13" t="s">
        <v>10776</v>
      </c>
      <c r="J498" s="13" t="s">
        <v>20</v>
      </c>
      <c r="K498" s="13" t="s">
        <v>27</v>
      </c>
      <c r="L498" s="2" t="s">
        <v>990</v>
      </c>
      <c r="M498" s="13" t="s">
        <v>29</v>
      </c>
      <c r="N498" s="2" t="b">
        <v>0</v>
      </c>
      <c r="O498" s="2" t="s">
        <v>10726</v>
      </c>
      <c r="P498" s="2" t="s">
        <v>25</v>
      </c>
      <c r="Q498" s="2" t="b">
        <v>0</v>
      </c>
      <c r="R498" s="2">
        <v>-122.78400000000001</v>
      </c>
      <c r="S498" s="2">
        <v>45.469000000000001</v>
      </c>
      <c r="T498" s="2" t="b">
        <v>1</v>
      </c>
    </row>
    <row r="499" spans="1:20" x14ac:dyDescent="0.2">
      <c r="A499" s="3">
        <v>498</v>
      </c>
      <c r="B499" s="3" t="s">
        <v>991</v>
      </c>
      <c r="C499" s="5">
        <v>42193</v>
      </c>
      <c r="D499" s="3">
        <v>2015</v>
      </c>
      <c r="E499" s="3" t="s">
        <v>10733</v>
      </c>
      <c r="F499" s="3" t="s">
        <v>10622</v>
      </c>
      <c r="G499" s="3" t="s">
        <v>10616</v>
      </c>
      <c r="H499" s="3">
        <v>62</v>
      </c>
      <c r="I499" s="14" t="s">
        <v>10782</v>
      </c>
      <c r="J499" s="14" t="s">
        <v>20</v>
      </c>
      <c r="K499" s="14" t="s">
        <v>27</v>
      </c>
      <c r="L499" s="3" t="s">
        <v>992</v>
      </c>
      <c r="M499" s="14" t="s">
        <v>255</v>
      </c>
      <c r="N499" s="3" t="b">
        <v>0</v>
      </c>
      <c r="O499" s="3" t="s">
        <v>10726</v>
      </c>
      <c r="P499" s="3" t="s">
        <v>51</v>
      </c>
      <c r="Q499" s="3" t="b">
        <v>1</v>
      </c>
      <c r="R499" s="3">
        <v>-81.426000000000002</v>
      </c>
      <c r="S499" s="3">
        <v>36.445999999999998</v>
      </c>
      <c r="T499" s="3" t="b">
        <v>1</v>
      </c>
    </row>
    <row r="500" spans="1:20" x14ac:dyDescent="0.2">
      <c r="A500" s="2">
        <v>499</v>
      </c>
      <c r="B500" s="2" t="s">
        <v>993</v>
      </c>
      <c r="C500" s="4">
        <v>42194</v>
      </c>
      <c r="D500" s="2">
        <v>2015</v>
      </c>
      <c r="E500" s="2" t="s">
        <v>10733</v>
      </c>
      <c r="F500" s="2" t="s">
        <v>10622</v>
      </c>
      <c r="G500" s="2" t="s">
        <v>10624</v>
      </c>
      <c r="H500" s="2">
        <v>50</v>
      </c>
      <c r="I500" s="13" t="s">
        <v>10777</v>
      </c>
      <c r="J500" s="13" t="s">
        <v>20</v>
      </c>
      <c r="K500" s="13" t="s">
        <v>27</v>
      </c>
      <c r="L500" s="2" t="s">
        <v>994</v>
      </c>
      <c r="M500" s="13" t="s">
        <v>84</v>
      </c>
      <c r="N500" s="2" t="b">
        <v>0</v>
      </c>
      <c r="O500" s="2" t="s">
        <v>10726</v>
      </c>
      <c r="P500" s="2" t="s">
        <v>25</v>
      </c>
      <c r="Q500" s="2" t="b">
        <v>0</v>
      </c>
      <c r="R500" s="2">
        <v>-112.84</v>
      </c>
      <c r="S500" s="2">
        <v>37.838999999999999</v>
      </c>
      <c r="T500" s="2" t="b">
        <v>1</v>
      </c>
    </row>
    <row r="501" spans="1:20" x14ac:dyDescent="0.2">
      <c r="A501" s="3">
        <v>500</v>
      </c>
      <c r="B501" s="3" t="s">
        <v>995</v>
      </c>
      <c r="C501" s="5">
        <v>42194</v>
      </c>
      <c r="D501" s="3">
        <v>2015</v>
      </c>
      <c r="E501" s="3" t="s">
        <v>10733</v>
      </c>
      <c r="F501" s="3" t="s">
        <v>10622</v>
      </c>
      <c r="G501" s="3" t="s">
        <v>10624</v>
      </c>
      <c r="H501" s="3">
        <v>68</v>
      </c>
      <c r="I501" s="14" t="s">
        <v>10782</v>
      </c>
      <c r="J501" s="14" t="s">
        <v>20</v>
      </c>
      <c r="K501" s="14" t="s">
        <v>27</v>
      </c>
      <c r="L501" s="3" t="s">
        <v>200</v>
      </c>
      <c r="M501" s="14" t="s">
        <v>50</v>
      </c>
      <c r="N501" s="3" t="b">
        <v>0</v>
      </c>
      <c r="O501" s="3" t="s">
        <v>10726</v>
      </c>
      <c r="P501" s="3" t="s">
        <v>76</v>
      </c>
      <c r="Q501" s="3" t="b">
        <v>0</v>
      </c>
      <c r="R501" s="3">
        <v>-112.1</v>
      </c>
      <c r="S501" s="3">
        <v>33.597000000000001</v>
      </c>
      <c r="T501" s="3" t="b">
        <v>1</v>
      </c>
    </row>
    <row r="502" spans="1:20" x14ac:dyDescent="0.2">
      <c r="A502" s="2">
        <v>501</v>
      </c>
      <c r="B502" s="2" t="s">
        <v>996</v>
      </c>
      <c r="C502" s="4">
        <v>42194</v>
      </c>
      <c r="D502" s="2">
        <v>2015</v>
      </c>
      <c r="E502" s="2" t="s">
        <v>10733</v>
      </c>
      <c r="F502" s="2" t="s">
        <v>10622</v>
      </c>
      <c r="G502" s="2" t="s">
        <v>10624</v>
      </c>
      <c r="H502" s="2">
        <v>27</v>
      </c>
      <c r="I502" s="13" t="s">
        <v>10778</v>
      </c>
      <c r="J502" s="13" t="s">
        <v>20</v>
      </c>
      <c r="K502" s="13" t="s">
        <v>59</v>
      </c>
      <c r="L502" s="2" t="s">
        <v>623</v>
      </c>
      <c r="M502" s="13" t="s">
        <v>96</v>
      </c>
      <c r="N502" s="2" t="b">
        <v>0</v>
      </c>
      <c r="O502" s="2" t="s">
        <v>10726</v>
      </c>
      <c r="P502" s="2" t="s">
        <v>76</v>
      </c>
      <c r="Q502" s="2" t="b">
        <v>0</v>
      </c>
      <c r="R502" s="2">
        <v>-87.608000000000004</v>
      </c>
      <c r="S502" s="2">
        <v>41.759</v>
      </c>
      <c r="T502" s="2" t="b">
        <v>1</v>
      </c>
    </row>
    <row r="503" spans="1:20" x14ac:dyDescent="0.2">
      <c r="A503" s="3">
        <v>502</v>
      </c>
      <c r="B503" s="3" t="s">
        <v>997</v>
      </c>
      <c r="C503" s="5">
        <v>42194</v>
      </c>
      <c r="D503" s="3">
        <v>2015</v>
      </c>
      <c r="E503" s="3" t="s">
        <v>10733</v>
      </c>
      <c r="F503" s="3" t="s">
        <v>10622</v>
      </c>
      <c r="G503" s="3" t="s">
        <v>10624</v>
      </c>
      <c r="H503" s="3">
        <v>17</v>
      </c>
      <c r="I503" s="14" t="s">
        <v>10780</v>
      </c>
      <c r="J503" s="14" t="s">
        <v>20</v>
      </c>
      <c r="K503" s="14" t="s">
        <v>27</v>
      </c>
      <c r="L503" s="3" t="s">
        <v>998</v>
      </c>
      <c r="M503" s="14" t="s">
        <v>40</v>
      </c>
      <c r="N503" s="3" t="b">
        <v>1</v>
      </c>
      <c r="O503" s="3" t="s">
        <v>10726</v>
      </c>
      <c r="P503" s="3" t="s">
        <v>25</v>
      </c>
      <c r="Q503" s="3" t="b">
        <v>0</v>
      </c>
      <c r="R503" s="3">
        <v>-122.127</v>
      </c>
      <c r="S503" s="3">
        <v>37.15</v>
      </c>
      <c r="T503" s="3" t="b">
        <v>1</v>
      </c>
    </row>
    <row r="504" spans="1:20" x14ac:dyDescent="0.2">
      <c r="A504" s="2">
        <v>503</v>
      </c>
      <c r="B504" s="2" t="s">
        <v>999</v>
      </c>
      <c r="C504" s="4">
        <v>42194</v>
      </c>
      <c r="D504" s="2">
        <v>2015</v>
      </c>
      <c r="E504" s="2" t="s">
        <v>10733</v>
      </c>
      <c r="F504" s="2" t="s">
        <v>10622</v>
      </c>
      <c r="G504" s="2" t="s">
        <v>10633</v>
      </c>
      <c r="H504" s="2">
        <v>21</v>
      </c>
      <c r="I504" s="13" t="s">
        <v>10778</v>
      </c>
      <c r="J504" s="13" t="s">
        <v>20</v>
      </c>
      <c r="K504" s="13" t="s">
        <v>59</v>
      </c>
      <c r="L504" s="2" t="s">
        <v>286</v>
      </c>
      <c r="M504" s="13" t="s">
        <v>112</v>
      </c>
      <c r="N504" s="2" t="b">
        <v>0</v>
      </c>
      <c r="O504" s="2" t="s">
        <v>441</v>
      </c>
      <c r="P504" s="2" t="s">
        <v>25</v>
      </c>
      <c r="Q504" s="2" t="b">
        <v>0</v>
      </c>
      <c r="R504" s="2">
        <v>-94.564999999999998</v>
      </c>
      <c r="S504" s="2">
        <v>39.000999999999998</v>
      </c>
      <c r="T504" s="2" t="b">
        <v>1</v>
      </c>
    </row>
    <row r="505" spans="1:20" x14ac:dyDescent="0.2">
      <c r="A505" s="3">
        <v>504</v>
      </c>
      <c r="B505" s="3" t="s">
        <v>1000</v>
      </c>
      <c r="C505" s="5">
        <v>42194</v>
      </c>
      <c r="D505" s="3">
        <v>2015</v>
      </c>
      <c r="E505" s="3" t="s">
        <v>10733</v>
      </c>
      <c r="F505" s="3" t="s">
        <v>10623</v>
      </c>
      <c r="G505" s="3" t="s">
        <v>1001</v>
      </c>
      <c r="H505" s="3">
        <v>38</v>
      </c>
      <c r="I505" s="14" t="s">
        <v>10779</v>
      </c>
      <c r="J505" s="14" t="s">
        <v>20</v>
      </c>
      <c r="K505" s="14" t="s">
        <v>27</v>
      </c>
      <c r="L505" s="3" t="s">
        <v>142</v>
      </c>
      <c r="M505" s="14" t="s">
        <v>40</v>
      </c>
      <c r="N505" s="3" t="b">
        <v>0</v>
      </c>
      <c r="O505" s="3" t="s">
        <v>10726</v>
      </c>
      <c r="P505" s="3" t="s">
        <v>441</v>
      </c>
      <c r="Q505" s="3" t="b">
        <v>0</v>
      </c>
      <c r="R505" s="3">
        <v>-118.34399999999999</v>
      </c>
      <c r="S505" s="3">
        <v>34.058999999999997</v>
      </c>
      <c r="T505" s="3" t="b">
        <v>1</v>
      </c>
    </row>
    <row r="506" spans="1:20" x14ac:dyDescent="0.2">
      <c r="A506" s="2">
        <v>505</v>
      </c>
      <c r="B506" s="2" t="s">
        <v>1002</v>
      </c>
      <c r="C506" s="4">
        <v>42195</v>
      </c>
      <c r="D506" s="2">
        <v>2015</v>
      </c>
      <c r="E506" s="2" t="s">
        <v>10733</v>
      </c>
      <c r="F506" s="2" t="s">
        <v>10622</v>
      </c>
      <c r="G506" s="2" t="s">
        <v>10624</v>
      </c>
      <c r="H506" s="2">
        <v>54</v>
      </c>
      <c r="I506" s="13" t="s">
        <v>10776</v>
      </c>
      <c r="J506" s="13" t="s">
        <v>20</v>
      </c>
      <c r="K506" s="13" t="s">
        <v>27</v>
      </c>
      <c r="L506" s="2" t="s">
        <v>351</v>
      </c>
      <c r="M506" s="13" t="s">
        <v>101</v>
      </c>
      <c r="N506" s="2" t="b">
        <v>1</v>
      </c>
      <c r="O506" s="2" t="s">
        <v>10726</v>
      </c>
      <c r="P506" s="2" t="s">
        <v>25</v>
      </c>
      <c r="Q506" s="2" t="b">
        <v>1</v>
      </c>
      <c r="R506" s="2">
        <v>-115.217</v>
      </c>
      <c r="S506" s="2">
        <v>36.143999999999998</v>
      </c>
      <c r="T506" s="2" t="b">
        <v>1</v>
      </c>
    </row>
    <row r="507" spans="1:20" x14ac:dyDescent="0.2">
      <c r="A507" s="3">
        <v>506</v>
      </c>
      <c r="B507" s="3" t="s">
        <v>1003</v>
      </c>
      <c r="C507" s="5">
        <v>42195</v>
      </c>
      <c r="D507" s="3">
        <v>2015</v>
      </c>
      <c r="E507" s="3" t="s">
        <v>10733</v>
      </c>
      <c r="F507" s="3" t="s">
        <v>10622</v>
      </c>
      <c r="G507" s="3" t="s">
        <v>10624</v>
      </c>
      <c r="H507" s="3">
        <v>20</v>
      </c>
      <c r="I507" s="14" t="s">
        <v>10780</v>
      </c>
      <c r="J507" s="14" t="s">
        <v>20</v>
      </c>
      <c r="K507" s="14" t="s">
        <v>59</v>
      </c>
      <c r="L507" s="3" t="s">
        <v>1004</v>
      </c>
      <c r="M507" s="14" t="s">
        <v>234</v>
      </c>
      <c r="N507" s="3" t="b">
        <v>0</v>
      </c>
      <c r="O507" s="3" t="s">
        <v>10726</v>
      </c>
      <c r="P507" s="3" t="s">
        <v>25</v>
      </c>
      <c r="Q507" s="3" t="b">
        <v>0</v>
      </c>
      <c r="R507" s="3">
        <v>-83.97</v>
      </c>
      <c r="S507" s="3">
        <v>33.576000000000001</v>
      </c>
      <c r="T507" s="3" t="b">
        <v>1</v>
      </c>
    </row>
    <row r="508" spans="1:20" x14ac:dyDescent="0.2">
      <c r="A508" s="2">
        <v>507</v>
      </c>
      <c r="B508" s="2" t="s">
        <v>1005</v>
      </c>
      <c r="C508" s="4">
        <v>42195</v>
      </c>
      <c r="D508" s="2">
        <v>2015</v>
      </c>
      <c r="E508" s="2" t="s">
        <v>10733</v>
      </c>
      <c r="F508" s="2" t="s">
        <v>10622</v>
      </c>
      <c r="G508" s="2" t="s">
        <v>10624</v>
      </c>
      <c r="H508" s="2">
        <v>25</v>
      </c>
      <c r="I508" s="13" t="s">
        <v>10778</v>
      </c>
      <c r="J508" s="13" t="s">
        <v>20</v>
      </c>
      <c r="K508" s="13" t="s">
        <v>59</v>
      </c>
      <c r="L508" s="2" t="s">
        <v>623</v>
      </c>
      <c r="M508" s="13" t="s">
        <v>96</v>
      </c>
      <c r="N508" s="2" t="b">
        <v>0</v>
      </c>
      <c r="O508" s="2" t="s">
        <v>10726</v>
      </c>
      <c r="P508" s="2" t="s">
        <v>25</v>
      </c>
      <c r="Q508" s="2" t="b">
        <v>0</v>
      </c>
      <c r="R508" s="2">
        <v>-87.608000000000004</v>
      </c>
      <c r="S508" s="2">
        <v>41.701999999999998</v>
      </c>
      <c r="T508" s="2" t="b">
        <v>1</v>
      </c>
    </row>
    <row r="509" spans="1:20" x14ac:dyDescent="0.2">
      <c r="A509" s="3">
        <v>508</v>
      </c>
      <c r="B509" s="3" t="s">
        <v>1006</v>
      </c>
      <c r="C509" s="5">
        <v>42196</v>
      </c>
      <c r="D509" s="3">
        <v>2015</v>
      </c>
      <c r="E509" s="3" t="s">
        <v>10733</v>
      </c>
      <c r="F509" s="3" t="s">
        <v>10622</v>
      </c>
      <c r="G509" s="3" t="s">
        <v>10624</v>
      </c>
      <c r="H509" s="3">
        <v>31</v>
      </c>
      <c r="I509" s="14" t="s">
        <v>10779</v>
      </c>
      <c r="J509" s="14" t="s">
        <v>20</v>
      </c>
      <c r="K509" s="14" t="s">
        <v>27</v>
      </c>
      <c r="L509" s="3" t="s">
        <v>1007</v>
      </c>
      <c r="M509" s="14" t="s">
        <v>40</v>
      </c>
      <c r="N509" s="3" t="b">
        <v>0</v>
      </c>
      <c r="O509" s="3" t="s">
        <v>10726</v>
      </c>
      <c r="P509" s="3" t="s">
        <v>25</v>
      </c>
      <c r="Q509" s="3" t="b">
        <v>0</v>
      </c>
      <c r="R509" s="3">
        <v>-121.55800000000001</v>
      </c>
      <c r="S509" s="3">
        <v>39.091999999999999</v>
      </c>
      <c r="T509" s="3" t="b">
        <v>1</v>
      </c>
    </row>
    <row r="510" spans="1:20" x14ac:dyDescent="0.2">
      <c r="A510" s="2">
        <v>509</v>
      </c>
      <c r="B510" s="2" t="s">
        <v>1008</v>
      </c>
      <c r="C510" s="4">
        <v>42197</v>
      </c>
      <c r="D510" s="2">
        <v>2015</v>
      </c>
      <c r="E510" s="2" t="s">
        <v>10733</v>
      </c>
      <c r="F510" s="2" t="s">
        <v>10622</v>
      </c>
      <c r="G510" s="2" t="s">
        <v>10628</v>
      </c>
      <c r="H510" s="2">
        <v>35</v>
      </c>
      <c r="I510" s="13" t="s">
        <v>10779</v>
      </c>
      <c r="J510" s="13" t="s">
        <v>20</v>
      </c>
      <c r="K510" s="13" t="s">
        <v>199</v>
      </c>
      <c r="L510" s="2" t="s">
        <v>188</v>
      </c>
      <c r="M510" s="13" t="s">
        <v>44</v>
      </c>
      <c r="N510" s="2" t="b">
        <v>1</v>
      </c>
      <c r="O510" s="2" t="s">
        <v>441</v>
      </c>
      <c r="P510" s="2" t="s">
        <v>76</v>
      </c>
      <c r="Q510" s="2" t="b">
        <v>0</v>
      </c>
      <c r="R510" s="2">
        <v>-105.047</v>
      </c>
      <c r="S510" s="2">
        <v>39.701000000000001</v>
      </c>
      <c r="T510" s="2" t="b">
        <v>1</v>
      </c>
    </row>
    <row r="511" spans="1:20" x14ac:dyDescent="0.2">
      <c r="A511" s="3">
        <v>510</v>
      </c>
      <c r="B511" s="3" t="s">
        <v>1009</v>
      </c>
      <c r="C511" s="5">
        <v>42197</v>
      </c>
      <c r="D511" s="3">
        <v>2015</v>
      </c>
      <c r="E511" s="3" t="s">
        <v>10733</v>
      </c>
      <c r="F511" s="3" t="s">
        <v>10622</v>
      </c>
      <c r="G511" s="3" t="s">
        <v>10624</v>
      </c>
      <c r="H511" s="3">
        <v>60</v>
      </c>
      <c r="I511" s="14" t="s">
        <v>10776</v>
      </c>
      <c r="J511" s="14" t="s">
        <v>20</v>
      </c>
      <c r="K511" s="14" t="s">
        <v>27</v>
      </c>
      <c r="L511" s="3" t="s">
        <v>174</v>
      </c>
      <c r="M511" s="14" t="s">
        <v>67</v>
      </c>
      <c r="N511" s="3" t="b">
        <v>0</v>
      </c>
      <c r="O511" s="3" t="s">
        <v>10726</v>
      </c>
      <c r="P511" s="3" t="s">
        <v>76</v>
      </c>
      <c r="Q511" s="3" t="b">
        <v>0</v>
      </c>
      <c r="R511" s="3">
        <v>-97.91</v>
      </c>
      <c r="S511" s="3">
        <v>30.247</v>
      </c>
      <c r="T511" s="3" t="b">
        <v>1</v>
      </c>
    </row>
    <row r="512" spans="1:20" x14ac:dyDescent="0.2">
      <c r="A512" s="2">
        <v>511</v>
      </c>
      <c r="B512" s="2" t="s">
        <v>1010</v>
      </c>
      <c r="C512" s="4">
        <v>42197</v>
      </c>
      <c r="D512" s="2">
        <v>2015</v>
      </c>
      <c r="E512" s="2" t="s">
        <v>10733</v>
      </c>
      <c r="F512" s="2" t="s">
        <v>10622</v>
      </c>
      <c r="G512" s="2" t="s">
        <v>10624</v>
      </c>
      <c r="H512" s="2">
        <v>24</v>
      </c>
      <c r="I512" s="13" t="s">
        <v>10778</v>
      </c>
      <c r="J512" s="13" t="s">
        <v>20</v>
      </c>
      <c r="K512" s="13" t="s">
        <v>27</v>
      </c>
      <c r="L512" s="2" t="s">
        <v>1011</v>
      </c>
      <c r="M512" s="13" t="s">
        <v>96</v>
      </c>
      <c r="N512" s="2" t="b">
        <v>0</v>
      </c>
      <c r="O512" s="2" t="s">
        <v>10726</v>
      </c>
      <c r="P512" s="2" t="s">
        <v>25</v>
      </c>
      <c r="Q512" s="2" t="b">
        <v>0</v>
      </c>
      <c r="R512" s="2">
        <v>-87.814999999999998</v>
      </c>
      <c r="S512" s="2">
        <v>41.881</v>
      </c>
      <c r="T512" s="2" t="b">
        <v>1</v>
      </c>
    </row>
    <row r="513" spans="1:20" x14ac:dyDescent="0.2">
      <c r="A513" s="3">
        <v>512</v>
      </c>
      <c r="B513" s="3" t="s">
        <v>1012</v>
      </c>
      <c r="C513" s="5">
        <v>42197</v>
      </c>
      <c r="D513" s="3">
        <v>2015</v>
      </c>
      <c r="E513" s="3" t="s">
        <v>10733</v>
      </c>
      <c r="F513" s="3" t="s">
        <v>10622</v>
      </c>
      <c r="G513" s="3" t="s">
        <v>10624</v>
      </c>
      <c r="H513" s="3">
        <v>27</v>
      </c>
      <c r="I513" s="14" t="s">
        <v>10778</v>
      </c>
      <c r="J513" s="14" t="s">
        <v>20</v>
      </c>
      <c r="K513" s="14" t="s">
        <v>27</v>
      </c>
      <c r="L513" s="3" t="s">
        <v>1013</v>
      </c>
      <c r="M513" s="14" t="s">
        <v>768</v>
      </c>
      <c r="N513" s="3" t="b">
        <v>0</v>
      </c>
      <c r="O513" s="3" t="s">
        <v>10726</v>
      </c>
      <c r="P513" s="3" t="s">
        <v>25</v>
      </c>
      <c r="Q513" s="3" t="b">
        <v>0</v>
      </c>
      <c r="R513" s="3">
        <v>-106.354</v>
      </c>
      <c r="S513" s="3">
        <v>42.834000000000003</v>
      </c>
      <c r="T513" s="3" t="b">
        <v>1</v>
      </c>
    </row>
    <row r="514" spans="1:20" x14ac:dyDescent="0.2">
      <c r="A514" s="2">
        <v>513</v>
      </c>
      <c r="B514" s="2" t="s">
        <v>1014</v>
      </c>
      <c r="C514" s="4">
        <v>42197</v>
      </c>
      <c r="D514" s="2">
        <v>2015</v>
      </c>
      <c r="E514" s="2" t="s">
        <v>10733</v>
      </c>
      <c r="F514" s="2" t="s">
        <v>10623</v>
      </c>
      <c r="G514" s="2" t="s">
        <v>10625</v>
      </c>
      <c r="H514" s="2">
        <v>36</v>
      </c>
      <c r="I514" s="13" t="s">
        <v>10779</v>
      </c>
      <c r="J514" s="13" t="s">
        <v>20</v>
      </c>
      <c r="K514" s="13" t="s">
        <v>59</v>
      </c>
      <c r="L514" s="2" t="s">
        <v>1015</v>
      </c>
      <c r="M514" s="13" t="s">
        <v>170</v>
      </c>
      <c r="N514" s="2" t="b">
        <v>0</v>
      </c>
      <c r="O514" s="2" t="s">
        <v>10726</v>
      </c>
      <c r="P514" s="2" t="s">
        <v>25</v>
      </c>
      <c r="Q514" s="2" t="b">
        <v>0</v>
      </c>
      <c r="R514" s="2">
        <v>-80.200999999999993</v>
      </c>
      <c r="S514" s="2">
        <v>26.117999999999999</v>
      </c>
      <c r="T514" s="2" t="b">
        <v>1</v>
      </c>
    </row>
    <row r="515" spans="1:20" x14ac:dyDescent="0.2">
      <c r="A515" s="3">
        <v>514</v>
      </c>
      <c r="B515" s="3" t="s">
        <v>1016</v>
      </c>
      <c r="C515" s="5">
        <v>42198</v>
      </c>
      <c r="D515" s="3">
        <v>2015</v>
      </c>
      <c r="E515" s="3" t="s">
        <v>10733</v>
      </c>
      <c r="F515" s="3" t="s">
        <v>10622</v>
      </c>
      <c r="G515" s="3" t="s">
        <v>10624</v>
      </c>
      <c r="H515" s="3">
        <v>20</v>
      </c>
      <c r="I515" s="14" t="s">
        <v>10780</v>
      </c>
      <c r="J515" s="14" t="s">
        <v>20</v>
      </c>
      <c r="K515" s="14" t="s">
        <v>59</v>
      </c>
      <c r="L515" s="3" t="s">
        <v>1017</v>
      </c>
      <c r="M515" s="14" t="s">
        <v>234</v>
      </c>
      <c r="N515" s="3" t="b">
        <v>0</v>
      </c>
      <c r="O515" s="3" t="s">
        <v>10726</v>
      </c>
      <c r="P515" s="3" t="s">
        <v>25</v>
      </c>
      <c r="Q515" s="3" t="b">
        <v>0</v>
      </c>
      <c r="R515" s="3">
        <v>-84.212000000000003</v>
      </c>
      <c r="S515" s="3">
        <v>33.823</v>
      </c>
      <c r="T515" s="3" t="b">
        <v>1</v>
      </c>
    </row>
    <row r="516" spans="1:20" x14ac:dyDescent="0.2">
      <c r="A516" s="2">
        <v>515</v>
      </c>
      <c r="B516" s="2" t="s">
        <v>1018</v>
      </c>
      <c r="C516" s="4">
        <v>42198</v>
      </c>
      <c r="D516" s="2">
        <v>2015</v>
      </c>
      <c r="E516" s="2" t="s">
        <v>10733</v>
      </c>
      <c r="F516" s="2" t="s">
        <v>10622</v>
      </c>
      <c r="G516" s="2" t="s">
        <v>10624</v>
      </c>
      <c r="H516" s="2">
        <v>24</v>
      </c>
      <c r="I516" s="13" t="s">
        <v>10778</v>
      </c>
      <c r="J516" s="13" t="s">
        <v>20</v>
      </c>
      <c r="K516" s="13" t="s">
        <v>27</v>
      </c>
      <c r="L516" s="2" t="s">
        <v>1019</v>
      </c>
      <c r="M516" s="13" t="s">
        <v>40</v>
      </c>
      <c r="N516" s="2" t="b">
        <v>0</v>
      </c>
      <c r="O516" s="2" t="s">
        <v>10726</v>
      </c>
      <c r="P516" s="2" t="s">
        <v>51</v>
      </c>
      <c r="Q516" s="2" t="b">
        <v>0</v>
      </c>
      <c r="R516" s="2">
        <v>-122.27500000000001</v>
      </c>
      <c r="S516" s="2">
        <v>41.2</v>
      </c>
      <c r="T516" s="2" t="b">
        <v>1</v>
      </c>
    </row>
    <row r="517" spans="1:20" x14ac:dyDescent="0.2">
      <c r="A517" s="3">
        <v>516</v>
      </c>
      <c r="B517" s="3" t="s">
        <v>1020</v>
      </c>
      <c r="C517" s="5">
        <v>42198</v>
      </c>
      <c r="D517" s="3">
        <v>2015</v>
      </c>
      <c r="E517" s="3" t="s">
        <v>10733</v>
      </c>
      <c r="F517" s="3" t="s">
        <v>10622</v>
      </c>
      <c r="G517" s="3" t="s">
        <v>10616</v>
      </c>
      <c r="H517" s="3">
        <v>23</v>
      </c>
      <c r="I517" s="14" t="s">
        <v>10778</v>
      </c>
      <c r="J517" s="14" t="s">
        <v>20</v>
      </c>
      <c r="K517" s="14" t="s">
        <v>33</v>
      </c>
      <c r="L517" s="3" t="s">
        <v>1021</v>
      </c>
      <c r="M517" s="14" t="s">
        <v>152</v>
      </c>
      <c r="N517" s="3" t="b">
        <v>0</v>
      </c>
      <c r="O517" s="3" t="s">
        <v>10726</v>
      </c>
      <c r="P517" s="3" t="s">
        <v>25</v>
      </c>
      <c r="Q517" s="3" t="b">
        <v>0</v>
      </c>
      <c r="R517" s="3">
        <v>-70.944000000000003</v>
      </c>
      <c r="S517" s="3">
        <v>42.472000000000001</v>
      </c>
      <c r="T517" s="3" t="b">
        <v>1</v>
      </c>
    </row>
    <row r="518" spans="1:20" x14ac:dyDescent="0.2">
      <c r="A518" s="2">
        <v>517</v>
      </c>
      <c r="B518" s="2" t="s">
        <v>1022</v>
      </c>
      <c r="C518" s="4">
        <v>42198</v>
      </c>
      <c r="D518" s="2">
        <v>2015</v>
      </c>
      <c r="E518" s="2" t="s">
        <v>10733</v>
      </c>
      <c r="F518" s="2" t="s">
        <v>10623</v>
      </c>
      <c r="G518" s="2" t="s">
        <v>10635</v>
      </c>
      <c r="H518" s="2">
        <v>41</v>
      </c>
      <c r="I518" s="13" t="s">
        <v>10777</v>
      </c>
      <c r="J518" s="13" t="s">
        <v>20</v>
      </c>
      <c r="K518" s="13" t="s">
        <v>27</v>
      </c>
      <c r="L518" s="2" t="s">
        <v>142</v>
      </c>
      <c r="M518" s="13" t="s">
        <v>40</v>
      </c>
      <c r="N518" s="2" t="b">
        <v>0</v>
      </c>
      <c r="O518" s="2" t="s">
        <v>441</v>
      </c>
      <c r="P518" s="2" t="s">
        <v>25</v>
      </c>
      <c r="Q518" s="2" t="b">
        <v>0</v>
      </c>
      <c r="R518" s="2">
        <v>-118.47199999999999</v>
      </c>
      <c r="S518" s="2">
        <v>33.999000000000002</v>
      </c>
      <c r="T518" s="2" t="b">
        <v>1</v>
      </c>
    </row>
    <row r="519" spans="1:20" x14ac:dyDescent="0.2">
      <c r="A519" s="3">
        <v>518</v>
      </c>
      <c r="B519" s="3" t="s">
        <v>1023</v>
      </c>
      <c r="C519" s="5">
        <v>42199</v>
      </c>
      <c r="D519" s="3">
        <v>2015</v>
      </c>
      <c r="E519" s="3" t="s">
        <v>10733</v>
      </c>
      <c r="F519" s="3" t="s">
        <v>10622</v>
      </c>
      <c r="G519" s="3" t="s">
        <v>10624</v>
      </c>
      <c r="H519" s="3">
        <v>20</v>
      </c>
      <c r="I519" s="14" t="s">
        <v>10780</v>
      </c>
      <c r="J519" s="14" t="s">
        <v>20</v>
      </c>
      <c r="K519" s="14" t="s">
        <v>59</v>
      </c>
      <c r="L519" s="3" t="s">
        <v>1024</v>
      </c>
      <c r="M519" s="14" t="s">
        <v>170</v>
      </c>
      <c r="N519" s="3" t="b">
        <v>0</v>
      </c>
      <c r="O519" s="3" t="s">
        <v>10726</v>
      </c>
      <c r="P519" s="3" t="s">
        <v>25</v>
      </c>
      <c r="Q519" s="3" t="b">
        <v>0</v>
      </c>
      <c r="R519" s="3">
        <v>-81.915999999999997</v>
      </c>
      <c r="S519" s="3">
        <v>28.579000000000001</v>
      </c>
      <c r="T519" s="3" t="b">
        <v>1</v>
      </c>
    </row>
    <row r="520" spans="1:20" x14ac:dyDescent="0.2">
      <c r="A520" s="2">
        <v>519</v>
      </c>
      <c r="B520" s="2" t="s">
        <v>1025</v>
      </c>
      <c r="C520" s="4">
        <v>42199</v>
      </c>
      <c r="D520" s="2">
        <v>2015</v>
      </c>
      <c r="E520" s="2" t="s">
        <v>10733</v>
      </c>
      <c r="F520" s="2" t="s">
        <v>10622</v>
      </c>
      <c r="G520" s="2" t="s">
        <v>10624</v>
      </c>
      <c r="H520" s="2">
        <v>76</v>
      </c>
      <c r="I520" s="13" t="s">
        <v>10781</v>
      </c>
      <c r="J520" s="13" t="s">
        <v>20</v>
      </c>
      <c r="K520" s="13" t="s">
        <v>10617</v>
      </c>
      <c r="L520" s="2" t="s">
        <v>1026</v>
      </c>
      <c r="M520" s="13" t="s">
        <v>70</v>
      </c>
      <c r="N520" s="2" t="b">
        <v>0</v>
      </c>
      <c r="O520" s="2" t="s">
        <v>10726</v>
      </c>
      <c r="P520" s="2" t="s">
        <v>25</v>
      </c>
      <c r="Q520" s="2" t="b">
        <v>0</v>
      </c>
      <c r="R520" s="2">
        <v>-80.983999999999995</v>
      </c>
      <c r="S520" s="2">
        <v>41.289000000000001</v>
      </c>
      <c r="T520" s="2" t="b">
        <v>1</v>
      </c>
    </row>
    <row r="521" spans="1:20" x14ac:dyDescent="0.2">
      <c r="A521" s="3">
        <v>520</v>
      </c>
      <c r="B521" s="3" t="s">
        <v>1027</v>
      </c>
      <c r="C521" s="5">
        <v>42200</v>
      </c>
      <c r="D521" s="3">
        <v>2015</v>
      </c>
      <c r="E521" s="3" t="s">
        <v>10733</v>
      </c>
      <c r="F521" s="3" t="s">
        <v>10623</v>
      </c>
      <c r="G521" s="3" t="s">
        <v>10646</v>
      </c>
      <c r="H521" s="3">
        <v>43</v>
      </c>
      <c r="I521" s="14" t="s">
        <v>10777</v>
      </c>
      <c r="J521" s="14" t="s">
        <v>20</v>
      </c>
      <c r="K521" s="14" t="s">
        <v>27</v>
      </c>
      <c r="L521" s="3" t="s">
        <v>681</v>
      </c>
      <c r="M521" s="14" t="s">
        <v>212</v>
      </c>
      <c r="N521" s="3" t="b">
        <v>1</v>
      </c>
      <c r="O521" s="3" t="s">
        <v>441</v>
      </c>
      <c r="P521" s="3" t="s">
        <v>25</v>
      </c>
      <c r="Q521" s="3" t="b">
        <v>0</v>
      </c>
      <c r="R521" s="3">
        <v>-85.25</v>
      </c>
      <c r="S521" s="3">
        <v>44.103000000000002</v>
      </c>
      <c r="T521" s="3" t="b">
        <v>1</v>
      </c>
    </row>
    <row r="522" spans="1:20" x14ac:dyDescent="0.2">
      <c r="A522" s="2">
        <v>521</v>
      </c>
      <c r="B522" s="2" t="s">
        <v>1029</v>
      </c>
      <c r="C522" s="4">
        <v>42201</v>
      </c>
      <c r="D522" s="2">
        <v>2015</v>
      </c>
      <c r="E522" s="2" t="s">
        <v>10733</v>
      </c>
      <c r="F522" s="2" t="s">
        <v>10622</v>
      </c>
      <c r="G522" s="2" t="s">
        <v>10633</v>
      </c>
      <c r="H522" s="2">
        <v>29</v>
      </c>
      <c r="I522" s="13" t="s">
        <v>10778</v>
      </c>
      <c r="J522" s="13" t="s">
        <v>20</v>
      </c>
      <c r="K522" s="13" t="s">
        <v>33</v>
      </c>
      <c r="L522" s="2" t="s">
        <v>1030</v>
      </c>
      <c r="M522" s="13" t="s">
        <v>348</v>
      </c>
      <c r="N522" s="2" t="b">
        <v>1</v>
      </c>
      <c r="O522" s="2" t="s">
        <v>441</v>
      </c>
      <c r="P522" s="2" t="s">
        <v>25</v>
      </c>
      <c r="Q522" s="2" t="b">
        <v>0</v>
      </c>
      <c r="R522" s="2">
        <v>-88.019000000000005</v>
      </c>
      <c r="S522" s="2">
        <v>43.036000000000001</v>
      </c>
      <c r="T522" s="2" t="b">
        <v>1</v>
      </c>
    </row>
    <row r="523" spans="1:20" x14ac:dyDescent="0.2">
      <c r="A523" s="3">
        <v>522</v>
      </c>
      <c r="B523" s="3" t="s">
        <v>1031</v>
      </c>
      <c r="C523" s="5">
        <v>42201</v>
      </c>
      <c r="D523" s="3">
        <v>2015</v>
      </c>
      <c r="E523" s="3" t="s">
        <v>10733</v>
      </c>
      <c r="F523" s="3" t="s">
        <v>10622</v>
      </c>
      <c r="G523" s="3" t="s">
        <v>10624</v>
      </c>
      <c r="H523" s="3">
        <v>35</v>
      </c>
      <c r="I523" s="14" t="s">
        <v>10779</v>
      </c>
      <c r="J523" s="14" t="s">
        <v>20</v>
      </c>
      <c r="K523" s="14" t="s">
        <v>59</v>
      </c>
      <c r="L523" s="3" t="s">
        <v>1032</v>
      </c>
      <c r="M523" s="14" t="s">
        <v>170</v>
      </c>
      <c r="N523" s="3" t="b">
        <v>0</v>
      </c>
      <c r="O523" s="3" t="s">
        <v>10726</v>
      </c>
      <c r="P523" s="3" t="s">
        <v>25</v>
      </c>
      <c r="Q523" s="3" t="b">
        <v>0</v>
      </c>
      <c r="R523" s="3">
        <v>-80.492999999999995</v>
      </c>
      <c r="S523" s="3">
        <v>25.462</v>
      </c>
      <c r="T523" s="3" t="b">
        <v>1</v>
      </c>
    </row>
    <row r="524" spans="1:20" x14ac:dyDescent="0.2">
      <c r="A524" s="2">
        <v>523</v>
      </c>
      <c r="B524" s="2" t="s">
        <v>1033</v>
      </c>
      <c r="C524" s="4">
        <v>42201</v>
      </c>
      <c r="D524" s="2">
        <v>2015</v>
      </c>
      <c r="E524" s="2" t="s">
        <v>10733</v>
      </c>
      <c r="F524" s="2" t="s">
        <v>10622</v>
      </c>
      <c r="G524" s="2" t="s">
        <v>10624</v>
      </c>
      <c r="H524" s="2">
        <v>30</v>
      </c>
      <c r="I524" s="13" t="s">
        <v>10778</v>
      </c>
      <c r="J524" s="13" t="s">
        <v>20</v>
      </c>
      <c r="K524" s="13" t="s">
        <v>27</v>
      </c>
      <c r="L524" s="2" t="s">
        <v>286</v>
      </c>
      <c r="M524" s="13" t="s">
        <v>35</v>
      </c>
      <c r="N524" s="2" t="b">
        <v>0</v>
      </c>
      <c r="O524" s="2" t="s">
        <v>10726</v>
      </c>
      <c r="P524" s="2" t="s">
        <v>441</v>
      </c>
      <c r="Q524" s="2" t="b">
        <v>0</v>
      </c>
      <c r="R524" s="2">
        <v>-94.644000000000005</v>
      </c>
      <c r="S524" s="2">
        <v>39.048000000000002</v>
      </c>
      <c r="T524" s="2" t="b">
        <v>1</v>
      </c>
    </row>
    <row r="525" spans="1:20" x14ac:dyDescent="0.2">
      <c r="A525" s="3">
        <v>524</v>
      </c>
      <c r="B525" s="3" t="s">
        <v>1034</v>
      </c>
      <c r="C525" s="5">
        <v>42201</v>
      </c>
      <c r="D525" s="3">
        <v>2015</v>
      </c>
      <c r="E525" s="3" t="s">
        <v>10733</v>
      </c>
      <c r="F525" s="3" t="s">
        <v>10622</v>
      </c>
      <c r="G525" s="3" t="s">
        <v>10624</v>
      </c>
      <c r="H525" s="3">
        <v>24</v>
      </c>
      <c r="I525" s="14" t="s">
        <v>10778</v>
      </c>
      <c r="J525" s="14" t="s">
        <v>20</v>
      </c>
      <c r="K525" s="14" t="s">
        <v>137</v>
      </c>
      <c r="L525" s="3" t="s">
        <v>1035</v>
      </c>
      <c r="M525" s="14" t="s">
        <v>246</v>
      </c>
      <c r="N525" s="3" t="b">
        <v>1</v>
      </c>
      <c r="O525" s="3" t="s">
        <v>10726</v>
      </c>
      <c r="P525" s="3" t="s">
        <v>25</v>
      </c>
      <c r="Q525" s="3" t="b">
        <v>0</v>
      </c>
      <c r="R525" s="3">
        <v>-85.245000000000005</v>
      </c>
      <c r="S525" s="3">
        <v>35.095999999999997</v>
      </c>
      <c r="T525" s="3" t="b">
        <v>1</v>
      </c>
    </row>
    <row r="526" spans="1:20" x14ac:dyDescent="0.2">
      <c r="A526" s="2">
        <v>525</v>
      </c>
      <c r="B526" s="2" t="s">
        <v>1036</v>
      </c>
      <c r="C526" s="4">
        <v>42201</v>
      </c>
      <c r="D526" s="2">
        <v>2015</v>
      </c>
      <c r="E526" s="2" t="s">
        <v>10733</v>
      </c>
      <c r="F526" s="2" t="s">
        <v>10622</v>
      </c>
      <c r="G526" s="2" t="s">
        <v>10624</v>
      </c>
      <c r="H526" s="2">
        <v>23</v>
      </c>
      <c r="I526" s="13" t="s">
        <v>10778</v>
      </c>
      <c r="J526" s="13" t="s">
        <v>20</v>
      </c>
      <c r="K526" s="13" t="s">
        <v>199</v>
      </c>
      <c r="L526" s="2" t="s">
        <v>1037</v>
      </c>
      <c r="M526" s="13" t="s">
        <v>768</v>
      </c>
      <c r="N526" s="2" t="b">
        <v>0</v>
      </c>
      <c r="O526" s="2" t="s">
        <v>10726</v>
      </c>
      <c r="P526" s="2" t="s">
        <v>25</v>
      </c>
      <c r="Q526" s="2" t="b">
        <v>0</v>
      </c>
      <c r="R526" s="2">
        <v>-104.82599999999999</v>
      </c>
      <c r="S526" s="2">
        <v>41.116999999999997</v>
      </c>
      <c r="T526" s="2" t="b">
        <v>1</v>
      </c>
    </row>
    <row r="527" spans="1:20" x14ac:dyDescent="0.2">
      <c r="A527" s="3">
        <v>526</v>
      </c>
      <c r="B527" s="3" t="s">
        <v>1038</v>
      </c>
      <c r="C527" s="5">
        <v>42201</v>
      </c>
      <c r="D527" s="3">
        <v>2015</v>
      </c>
      <c r="E527" s="3" t="s">
        <v>10733</v>
      </c>
      <c r="F527" s="3" t="s">
        <v>10622</v>
      </c>
      <c r="G527" s="3" t="s">
        <v>10624</v>
      </c>
      <c r="H527" s="3">
        <v>29</v>
      </c>
      <c r="I527" s="14" t="s">
        <v>10778</v>
      </c>
      <c r="J527" s="14" t="s">
        <v>20</v>
      </c>
      <c r="K527" s="14" t="s">
        <v>27</v>
      </c>
      <c r="L527" s="3" t="s">
        <v>1039</v>
      </c>
      <c r="M527" s="14" t="s">
        <v>282</v>
      </c>
      <c r="N527" s="3" t="b">
        <v>0</v>
      </c>
      <c r="O527" s="3" t="s">
        <v>10726</v>
      </c>
      <c r="P527" s="3" t="s">
        <v>76</v>
      </c>
      <c r="Q527" s="3" t="b">
        <v>0</v>
      </c>
      <c r="R527" s="3">
        <v>-86.375</v>
      </c>
      <c r="S527" s="3">
        <v>31.288</v>
      </c>
      <c r="T527" s="3" t="b">
        <v>1</v>
      </c>
    </row>
    <row r="528" spans="1:20" x14ac:dyDescent="0.2">
      <c r="A528" s="2">
        <v>527</v>
      </c>
      <c r="B528" s="2" t="s">
        <v>1040</v>
      </c>
      <c r="C528" s="4">
        <v>42201</v>
      </c>
      <c r="D528" s="2">
        <v>2015</v>
      </c>
      <c r="E528" s="2" t="s">
        <v>10733</v>
      </c>
      <c r="F528" s="2" t="s">
        <v>10623</v>
      </c>
      <c r="G528" s="2" t="s">
        <v>10647</v>
      </c>
      <c r="H528" s="2">
        <v>25</v>
      </c>
      <c r="I528" s="13" t="s">
        <v>10778</v>
      </c>
      <c r="J528" s="13" t="s">
        <v>20</v>
      </c>
      <c r="K528" s="13" t="s">
        <v>59</v>
      </c>
      <c r="L528" s="2" t="s">
        <v>1042</v>
      </c>
      <c r="M528" s="13" t="s">
        <v>40</v>
      </c>
      <c r="N528" s="2" t="b">
        <v>1</v>
      </c>
      <c r="O528" s="2" t="s">
        <v>441</v>
      </c>
      <c r="P528" s="2" t="s">
        <v>25</v>
      </c>
      <c r="Q528" s="2" t="b">
        <v>0</v>
      </c>
      <c r="R528" s="2">
        <v>-117.22799999999999</v>
      </c>
      <c r="S528" s="2">
        <v>33.939</v>
      </c>
      <c r="T528" s="2" t="b">
        <v>1</v>
      </c>
    </row>
    <row r="529" spans="1:20" x14ac:dyDescent="0.2">
      <c r="A529" s="3">
        <v>528</v>
      </c>
      <c r="B529" s="3" t="s">
        <v>1043</v>
      </c>
      <c r="C529" s="5">
        <v>42202</v>
      </c>
      <c r="D529" s="3">
        <v>2015</v>
      </c>
      <c r="E529" s="3" t="s">
        <v>10733</v>
      </c>
      <c r="F529" s="3" t="s">
        <v>10622</v>
      </c>
      <c r="G529" s="3" t="s">
        <v>10628</v>
      </c>
      <c r="H529" s="3">
        <v>27</v>
      </c>
      <c r="I529" s="14" t="s">
        <v>10778</v>
      </c>
      <c r="J529" s="14" t="s">
        <v>20</v>
      </c>
      <c r="K529" s="14" t="s">
        <v>27</v>
      </c>
      <c r="L529" s="3" t="s">
        <v>1044</v>
      </c>
      <c r="M529" s="14" t="s">
        <v>23</v>
      </c>
      <c r="N529" s="3" t="b">
        <v>0</v>
      </c>
      <c r="O529" s="3" t="s">
        <v>441</v>
      </c>
      <c r="P529" s="3" t="s">
        <v>76</v>
      </c>
      <c r="Q529" s="3" t="b">
        <v>0</v>
      </c>
      <c r="R529" s="3">
        <v>-122.304</v>
      </c>
      <c r="S529" s="3">
        <v>47.676000000000002</v>
      </c>
      <c r="T529" s="3" t="b">
        <v>1</v>
      </c>
    </row>
    <row r="530" spans="1:20" x14ac:dyDescent="0.2">
      <c r="A530" s="2">
        <v>529</v>
      </c>
      <c r="B530" s="2" t="s">
        <v>1045</v>
      </c>
      <c r="C530" s="4">
        <v>42202</v>
      </c>
      <c r="D530" s="2">
        <v>2015</v>
      </c>
      <c r="E530" s="2" t="s">
        <v>10733</v>
      </c>
      <c r="F530" s="2" t="s">
        <v>10622</v>
      </c>
      <c r="G530" s="2" t="s">
        <v>10624</v>
      </c>
      <c r="H530" s="2">
        <v>50</v>
      </c>
      <c r="I530" s="13" t="s">
        <v>10777</v>
      </c>
      <c r="J530" s="13" t="s">
        <v>20</v>
      </c>
      <c r="K530" s="13" t="s">
        <v>27</v>
      </c>
      <c r="L530" s="2" t="s">
        <v>1046</v>
      </c>
      <c r="M530" s="13" t="s">
        <v>40</v>
      </c>
      <c r="N530" s="2" t="b">
        <v>1</v>
      </c>
      <c r="O530" s="2" t="s">
        <v>10726</v>
      </c>
      <c r="P530" s="2" t="s">
        <v>25</v>
      </c>
      <c r="Q530" s="2" t="b">
        <v>0</v>
      </c>
      <c r="R530" s="2">
        <v>-114.64</v>
      </c>
      <c r="S530" s="2">
        <v>34.884</v>
      </c>
      <c r="T530" s="2" t="b">
        <v>1</v>
      </c>
    </row>
    <row r="531" spans="1:20" x14ac:dyDescent="0.2">
      <c r="A531" s="3">
        <v>530</v>
      </c>
      <c r="B531" s="3" t="s">
        <v>1047</v>
      </c>
      <c r="C531" s="5">
        <v>42202</v>
      </c>
      <c r="D531" s="3">
        <v>2015</v>
      </c>
      <c r="E531" s="3" t="s">
        <v>10733</v>
      </c>
      <c r="F531" s="3" t="s">
        <v>10622</v>
      </c>
      <c r="G531" s="3" t="s">
        <v>10625</v>
      </c>
      <c r="H531" s="3">
        <v>19</v>
      </c>
      <c r="I531" s="14" t="s">
        <v>10780</v>
      </c>
      <c r="J531" s="14" t="s">
        <v>20</v>
      </c>
      <c r="K531" s="14" t="s">
        <v>59</v>
      </c>
      <c r="L531" s="3" t="s">
        <v>245</v>
      </c>
      <c r="M531" s="14" t="s">
        <v>246</v>
      </c>
      <c r="N531" s="3" t="b">
        <v>0</v>
      </c>
      <c r="O531" s="3" t="s">
        <v>10726</v>
      </c>
      <c r="P531" s="3" t="s">
        <v>76</v>
      </c>
      <c r="Q531" s="3" t="b">
        <v>0</v>
      </c>
      <c r="R531" s="3">
        <v>-89.873999999999995</v>
      </c>
      <c r="S531" s="3">
        <v>35.049999999999997</v>
      </c>
      <c r="T531" s="3" t="b">
        <v>1</v>
      </c>
    </row>
    <row r="532" spans="1:20" x14ac:dyDescent="0.2">
      <c r="A532" s="2">
        <v>531</v>
      </c>
      <c r="B532" s="2" t="s">
        <v>1048</v>
      </c>
      <c r="C532" s="4">
        <v>42202</v>
      </c>
      <c r="D532" s="2">
        <v>2015</v>
      </c>
      <c r="E532" s="2" t="s">
        <v>10733</v>
      </c>
      <c r="F532" s="2" t="s">
        <v>10622</v>
      </c>
      <c r="G532" s="2" t="s">
        <v>10638</v>
      </c>
      <c r="H532" s="2">
        <v>24</v>
      </c>
      <c r="I532" s="13" t="s">
        <v>10778</v>
      </c>
      <c r="J532" s="13" t="s">
        <v>20</v>
      </c>
      <c r="K532" s="13" t="s">
        <v>33</v>
      </c>
      <c r="L532" s="2" t="s">
        <v>1049</v>
      </c>
      <c r="M532" s="13" t="s">
        <v>67</v>
      </c>
      <c r="N532" s="2" t="b">
        <v>0</v>
      </c>
      <c r="O532" s="2" t="s">
        <v>441</v>
      </c>
      <c r="P532" s="2" t="s">
        <v>441</v>
      </c>
      <c r="Q532" s="2" t="b">
        <v>0</v>
      </c>
      <c r="R532" s="2">
        <v>-97.471999999999994</v>
      </c>
      <c r="S532" s="2">
        <v>25.896999999999998</v>
      </c>
      <c r="T532" s="2" t="b">
        <v>1</v>
      </c>
    </row>
    <row r="533" spans="1:20" x14ac:dyDescent="0.2">
      <c r="A533" s="3">
        <v>532</v>
      </c>
      <c r="B533" s="3" t="s">
        <v>1050</v>
      </c>
      <c r="C533" s="5">
        <v>42202</v>
      </c>
      <c r="D533" s="3">
        <v>2015</v>
      </c>
      <c r="E533" s="3" t="s">
        <v>10733</v>
      </c>
      <c r="F533" s="3" t="s">
        <v>10623</v>
      </c>
      <c r="G533" s="3" t="s">
        <v>10625</v>
      </c>
      <c r="H533" s="3">
        <v>23</v>
      </c>
      <c r="I533" s="14" t="s">
        <v>10778</v>
      </c>
      <c r="J533" s="14" t="s">
        <v>20</v>
      </c>
      <c r="K533" s="14" t="s">
        <v>59</v>
      </c>
      <c r="L533" s="3" t="s">
        <v>238</v>
      </c>
      <c r="M533" s="14" t="s">
        <v>170</v>
      </c>
      <c r="N533" s="3" t="b">
        <v>0</v>
      </c>
      <c r="O533" s="3" t="s">
        <v>10726</v>
      </c>
      <c r="P533" s="3" t="s">
        <v>76</v>
      </c>
      <c r="Q533" s="3" t="b">
        <v>0</v>
      </c>
      <c r="R533" s="3">
        <v>-81.334000000000003</v>
      </c>
      <c r="S533" s="3">
        <v>28.521999999999998</v>
      </c>
      <c r="T533" s="3" t="b">
        <v>1</v>
      </c>
    </row>
    <row r="534" spans="1:20" x14ac:dyDescent="0.2">
      <c r="A534" s="2">
        <v>533</v>
      </c>
      <c r="B534" s="2" t="s">
        <v>1051</v>
      </c>
      <c r="C534" s="4">
        <v>42203</v>
      </c>
      <c r="D534" s="2">
        <v>2015</v>
      </c>
      <c r="E534" s="2" t="s">
        <v>10733</v>
      </c>
      <c r="F534" s="2" t="s">
        <v>10622</v>
      </c>
      <c r="G534" s="2" t="s">
        <v>10628</v>
      </c>
      <c r="H534" s="2">
        <v>22</v>
      </c>
      <c r="I534" s="13" t="s">
        <v>10778</v>
      </c>
      <c r="J534" s="13" t="s">
        <v>20</v>
      </c>
      <c r="K534" s="13" t="s">
        <v>27</v>
      </c>
      <c r="L534" s="2" t="s">
        <v>1052</v>
      </c>
      <c r="M534" s="13" t="s">
        <v>44</v>
      </c>
      <c r="N534" s="2" t="b">
        <v>1</v>
      </c>
      <c r="O534" s="2" t="s">
        <v>10726</v>
      </c>
      <c r="P534" s="2" t="s">
        <v>25</v>
      </c>
      <c r="Q534" s="2" t="b">
        <v>0</v>
      </c>
      <c r="R534" s="2">
        <v>-105.1</v>
      </c>
      <c r="S534" s="2">
        <v>40.564999999999998</v>
      </c>
      <c r="T534" s="2" t="b">
        <v>1</v>
      </c>
    </row>
    <row r="535" spans="1:20" x14ac:dyDescent="0.2">
      <c r="A535" s="3">
        <v>534</v>
      </c>
      <c r="B535" s="3" t="s">
        <v>1053</v>
      </c>
      <c r="C535" s="5">
        <v>42203</v>
      </c>
      <c r="D535" s="3">
        <v>2015</v>
      </c>
      <c r="E535" s="3" t="s">
        <v>10733</v>
      </c>
      <c r="F535" s="3" t="s">
        <v>10622</v>
      </c>
      <c r="G535" s="3" t="s">
        <v>10624</v>
      </c>
      <c r="H535" s="3">
        <v>46</v>
      </c>
      <c r="I535" s="14" t="s">
        <v>10777</v>
      </c>
      <c r="J535" s="14" t="s">
        <v>20</v>
      </c>
      <c r="K535" s="14" t="s">
        <v>27</v>
      </c>
      <c r="L535" s="3" t="s">
        <v>200</v>
      </c>
      <c r="M535" s="14" t="s">
        <v>50</v>
      </c>
      <c r="N535" s="3" t="b">
        <v>0</v>
      </c>
      <c r="O535" s="3" t="s">
        <v>10726</v>
      </c>
      <c r="P535" s="3" t="s">
        <v>25</v>
      </c>
      <c r="Q535" s="3" t="b">
        <v>0</v>
      </c>
      <c r="R535" s="3">
        <v>-112.152</v>
      </c>
      <c r="S535" s="3">
        <v>33.552999999999997</v>
      </c>
      <c r="T535" s="3" t="b">
        <v>1</v>
      </c>
    </row>
    <row r="536" spans="1:20" x14ac:dyDescent="0.2">
      <c r="A536" s="2">
        <v>535</v>
      </c>
      <c r="B536" s="2" t="s">
        <v>1054</v>
      </c>
      <c r="C536" s="4">
        <v>42203</v>
      </c>
      <c r="D536" s="2">
        <v>2015</v>
      </c>
      <c r="E536" s="2" t="s">
        <v>10733</v>
      </c>
      <c r="F536" s="2" t="s">
        <v>10622</v>
      </c>
      <c r="G536" s="2" t="s">
        <v>10624</v>
      </c>
      <c r="H536" s="2">
        <v>65</v>
      </c>
      <c r="I536" s="13" t="s">
        <v>10782</v>
      </c>
      <c r="J536" s="13" t="s">
        <v>20</v>
      </c>
      <c r="K536" s="13" t="s">
        <v>27</v>
      </c>
      <c r="L536" s="2" t="s">
        <v>1055</v>
      </c>
      <c r="M536" s="13" t="s">
        <v>35</v>
      </c>
      <c r="N536" s="2" t="b">
        <v>0</v>
      </c>
      <c r="O536" s="2" t="s">
        <v>10726</v>
      </c>
      <c r="P536" s="2" t="s">
        <v>25</v>
      </c>
      <c r="Q536" s="2" t="b">
        <v>0</v>
      </c>
      <c r="R536" s="2">
        <v>-101.04</v>
      </c>
      <c r="S536" s="2">
        <v>39.398000000000003</v>
      </c>
      <c r="T536" s="2" t="b">
        <v>1</v>
      </c>
    </row>
    <row r="537" spans="1:20" x14ac:dyDescent="0.2">
      <c r="A537" s="3">
        <v>536</v>
      </c>
      <c r="B537" s="3" t="s">
        <v>1056</v>
      </c>
      <c r="C537" s="5">
        <v>42204</v>
      </c>
      <c r="D537" s="3">
        <v>2015</v>
      </c>
      <c r="E537" s="3" t="s">
        <v>10733</v>
      </c>
      <c r="F537" s="3" t="s">
        <v>10622</v>
      </c>
      <c r="G537" s="3" t="s">
        <v>10625</v>
      </c>
      <c r="H537" s="3">
        <v>43</v>
      </c>
      <c r="I537" s="14" t="s">
        <v>10777</v>
      </c>
      <c r="J537" s="14" t="s">
        <v>20</v>
      </c>
      <c r="K537" s="14" t="s">
        <v>59</v>
      </c>
      <c r="L537" s="3" t="s">
        <v>1057</v>
      </c>
      <c r="M537" s="14" t="s">
        <v>70</v>
      </c>
      <c r="N537" s="3" t="b">
        <v>0</v>
      </c>
      <c r="O537" s="3" t="s">
        <v>441</v>
      </c>
      <c r="P537" s="3" t="s">
        <v>51</v>
      </c>
      <c r="Q537" s="3" t="b">
        <v>1</v>
      </c>
      <c r="R537" s="3">
        <v>-84.513000000000005</v>
      </c>
      <c r="S537" s="3">
        <v>39.122</v>
      </c>
      <c r="T537" s="3" t="b">
        <v>1</v>
      </c>
    </row>
    <row r="538" spans="1:20" x14ac:dyDescent="0.2">
      <c r="A538" s="2">
        <v>537</v>
      </c>
      <c r="B538" s="2" t="s">
        <v>1058</v>
      </c>
      <c r="C538" s="4">
        <v>42205</v>
      </c>
      <c r="D538" s="2">
        <v>2015</v>
      </c>
      <c r="E538" s="2" t="s">
        <v>10733</v>
      </c>
      <c r="F538" s="2" t="s">
        <v>10622</v>
      </c>
      <c r="G538" s="2" t="s">
        <v>10624</v>
      </c>
      <c r="H538" s="2">
        <v>35</v>
      </c>
      <c r="I538" s="13" t="s">
        <v>10779</v>
      </c>
      <c r="J538" s="13" t="s">
        <v>20</v>
      </c>
      <c r="K538" s="13" t="s">
        <v>27</v>
      </c>
      <c r="L538" s="2" t="s">
        <v>1059</v>
      </c>
      <c r="M538" s="13" t="s">
        <v>67</v>
      </c>
      <c r="N538" s="2" t="b">
        <v>0</v>
      </c>
      <c r="O538" s="2" t="s">
        <v>10726</v>
      </c>
      <c r="P538" s="2" t="s">
        <v>441</v>
      </c>
      <c r="Q538" s="2" t="b">
        <v>0</v>
      </c>
      <c r="R538" s="2">
        <v>-94.356999999999999</v>
      </c>
      <c r="S538" s="2">
        <v>29.83</v>
      </c>
      <c r="T538" s="2" t="b">
        <v>1</v>
      </c>
    </row>
    <row r="539" spans="1:20" x14ac:dyDescent="0.2">
      <c r="A539" s="3">
        <v>538</v>
      </c>
      <c r="B539" s="3" t="s">
        <v>1060</v>
      </c>
      <c r="C539" s="5">
        <v>42205</v>
      </c>
      <c r="D539" s="3">
        <v>2015</v>
      </c>
      <c r="E539" s="3" t="s">
        <v>10733</v>
      </c>
      <c r="F539" s="3" t="s">
        <v>10622</v>
      </c>
      <c r="G539" s="3" t="s">
        <v>10628</v>
      </c>
      <c r="H539" s="3">
        <v>54</v>
      </c>
      <c r="I539" s="14" t="s">
        <v>10776</v>
      </c>
      <c r="J539" s="14" t="s">
        <v>20</v>
      </c>
      <c r="K539" s="14" t="s">
        <v>27</v>
      </c>
      <c r="L539" s="3" t="s">
        <v>138</v>
      </c>
      <c r="M539" s="14" t="s">
        <v>40</v>
      </c>
      <c r="N539" s="3" t="b">
        <v>0</v>
      </c>
      <c r="O539" s="3" t="s">
        <v>441</v>
      </c>
      <c r="P539" s="3" t="s">
        <v>25</v>
      </c>
      <c r="Q539" s="3" t="b">
        <v>0</v>
      </c>
      <c r="R539" s="3">
        <v>-122.027</v>
      </c>
      <c r="S539" s="3">
        <v>37.555999999999997</v>
      </c>
      <c r="T539" s="3" t="b">
        <v>1</v>
      </c>
    </row>
    <row r="540" spans="1:20" x14ac:dyDescent="0.2">
      <c r="A540" s="2">
        <v>539</v>
      </c>
      <c r="B540" s="2" t="s">
        <v>1061</v>
      </c>
      <c r="C540" s="4">
        <v>42206</v>
      </c>
      <c r="D540" s="2">
        <v>2015</v>
      </c>
      <c r="E540" s="2" t="s">
        <v>10733</v>
      </c>
      <c r="F540" s="2" t="s">
        <v>10622</v>
      </c>
      <c r="G540" s="2" t="s">
        <v>10625</v>
      </c>
      <c r="H540" s="2">
        <v>47</v>
      </c>
      <c r="I540" s="13" t="s">
        <v>10777</v>
      </c>
      <c r="J540" s="13" t="s">
        <v>20</v>
      </c>
      <c r="K540" s="13" t="s">
        <v>27</v>
      </c>
      <c r="L540" s="2" t="s">
        <v>1062</v>
      </c>
      <c r="M540" s="13" t="s">
        <v>234</v>
      </c>
      <c r="N540" s="2" t="b">
        <v>0</v>
      </c>
      <c r="O540" s="2" t="s">
        <v>441</v>
      </c>
      <c r="P540" s="2" t="s">
        <v>25</v>
      </c>
      <c r="Q540" s="2" t="b">
        <v>0</v>
      </c>
      <c r="R540" s="2">
        <v>-84.799000000000007</v>
      </c>
      <c r="S540" s="2">
        <v>34.313000000000002</v>
      </c>
      <c r="T540" s="2" t="b">
        <v>1</v>
      </c>
    </row>
    <row r="541" spans="1:20" x14ac:dyDescent="0.2">
      <c r="A541" s="3">
        <v>540</v>
      </c>
      <c r="B541" s="3" t="s">
        <v>1063</v>
      </c>
      <c r="C541" s="5">
        <v>42206</v>
      </c>
      <c r="D541" s="3">
        <v>2015</v>
      </c>
      <c r="E541" s="3" t="s">
        <v>10733</v>
      </c>
      <c r="F541" s="3" t="s">
        <v>10622</v>
      </c>
      <c r="G541" s="3" t="s">
        <v>10624</v>
      </c>
      <c r="H541" s="3">
        <v>24</v>
      </c>
      <c r="I541" s="14" t="s">
        <v>10778</v>
      </c>
      <c r="J541" s="14" t="s">
        <v>20</v>
      </c>
      <c r="K541" s="14" t="s">
        <v>27</v>
      </c>
      <c r="L541" s="3" t="s">
        <v>1064</v>
      </c>
      <c r="M541" s="14" t="s">
        <v>170</v>
      </c>
      <c r="N541" s="3" t="b">
        <v>0</v>
      </c>
      <c r="O541" s="3" t="s">
        <v>441</v>
      </c>
      <c r="P541" s="3" t="s">
        <v>51</v>
      </c>
      <c r="Q541" s="3" t="b">
        <v>0</v>
      </c>
      <c r="R541" s="3">
        <v>-80.129000000000005</v>
      </c>
      <c r="S541" s="3">
        <v>26.19</v>
      </c>
      <c r="T541" s="3" t="b">
        <v>1</v>
      </c>
    </row>
    <row r="542" spans="1:20" x14ac:dyDescent="0.2">
      <c r="A542" s="2">
        <v>541</v>
      </c>
      <c r="B542" s="2" t="s">
        <v>1065</v>
      </c>
      <c r="C542" s="4">
        <v>42206</v>
      </c>
      <c r="D542" s="2">
        <v>2015</v>
      </c>
      <c r="E542" s="2" t="s">
        <v>10733</v>
      </c>
      <c r="F542" s="2" t="s">
        <v>10622</v>
      </c>
      <c r="G542" s="2" t="s">
        <v>10624</v>
      </c>
      <c r="H542" s="2">
        <v>35</v>
      </c>
      <c r="I542" s="13" t="s">
        <v>10779</v>
      </c>
      <c r="J542" s="13" t="s">
        <v>20</v>
      </c>
      <c r="K542" s="13" t="s">
        <v>27</v>
      </c>
      <c r="L542" s="2" t="s">
        <v>1066</v>
      </c>
      <c r="M542" s="13" t="s">
        <v>234</v>
      </c>
      <c r="N542" s="2" t="b">
        <v>0</v>
      </c>
      <c r="O542" s="2" t="s">
        <v>10726</v>
      </c>
      <c r="P542" s="2" t="s">
        <v>25</v>
      </c>
      <c r="Q542" s="2" t="b">
        <v>0</v>
      </c>
      <c r="R542" s="2">
        <v>-81.893000000000001</v>
      </c>
      <c r="S542" s="2">
        <v>31.678999999999998</v>
      </c>
      <c r="T542" s="2" t="b">
        <v>1</v>
      </c>
    </row>
    <row r="543" spans="1:20" x14ac:dyDescent="0.2">
      <c r="A543" s="3">
        <v>542</v>
      </c>
      <c r="B543" s="3" t="s">
        <v>1067</v>
      </c>
      <c r="C543" s="5">
        <v>42207</v>
      </c>
      <c r="D543" s="3">
        <v>2015</v>
      </c>
      <c r="E543" s="3" t="s">
        <v>10733</v>
      </c>
      <c r="F543" s="3" t="s">
        <v>10622</v>
      </c>
      <c r="G543" s="3" t="s">
        <v>10624</v>
      </c>
      <c r="H543" s="3">
        <v>25</v>
      </c>
      <c r="I543" s="14" t="s">
        <v>10778</v>
      </c>
      <c r="J543" s="14" t="s">
        <v>20</v>
      </c>
      <c r="K543" s="14" t="s">
        <v>33</v>
      </c>
      <c r="L543" s="3" t="s">
        <v>1068</v>
      </c>
      <c r="M543" s="14" t="s">
        <v>348</v>
      </c>
      <c r="N543" s="3" t="b">
        <v>0</v>
      </c>
      <c r="O543" s="3" t="s">
        <v>10726</v>
      </c>
      <c r="P543" s="3" t="s">
        <v>25</v>
      </c>
      <c r="Q543" s="3" t="b">
        <v>0</v>
      </c>
      <c r="R543" s="3">
        <v>-89.646000000000001</v>
      </c>
      <c r="S543" s="3">
        <v>42.6</v>
      </c>
      <c r="T543" s="3" t="b">
        <v>1</v>
      </c>
    </row>
    <row r="544" spans="1:20" x14ac:dyDescent="0.2">
      <c r="A544" s="2">
        <v>543</v>
      </c>
      <c r="B544" s="2" t="s">
        <v>1069</v>
      </c>
      <c r="C544" s="4">
        <v>42207</v>
      </c>
      <c r="D544" s="2">
        <v>2015</v>
      </c>
      <c r="E544" s="2" t="s">
        <v>10733</v>
      </c>
      <c r="F544" s="2" t="s">
        <v>10622</v>
      </c>
      <c r="G544" s="2" t="s">
        <v>10624</v>
      </c>
      <c r="H544" s="2">
        <v>27</v>
      </c>
      <c r="I544" s="13" t="s">
        <v>10778</v>
      </c>
      <c r="J544" s="13" t="s">
        <v>20</v>
      </c>
      <c r="K544" s="13" t="s">
        <v>59</v>
      </c>
      <c r="L544" s="2" t="s">
        <v>1070</v>
      </c>
      <c r="M544" s="13" t="s">
        <v>61</v>
      </c>
      <c r="N544" s="2" t="b">
        <v>0</v>
      </c>
      <c r="O544" s="2" t="s">
        <v>10726</v>
      </c>
      <c r="P544" s="2" t="s">
        <v>25</v>
      </c>
      <c r="Q544" s="2" t="b">
        <v>0</v>
      </c>
      <c r="R544" s="2">
        <v>-74.986000000000004</v>
      </c>
      <c r="S544" s="2">
        <v>40.097000000000001</v>
      </c>
      <c r="T544" s="2" t="b">
        <v>1</v>
      </c>
    </row>
    <row r="545" spans="1:20" x14ac:dyDescent="0.2">
      <c r="A545" s="3">
        <v>544</v>
      </c>
      <c r="B545" s="3" t="s">
        <v>1071</v>
      </c>
      <c r="C545" s="5">
        <v>42207</v>
      </c>
      <c r="D545" s="3">
        <v>2015</v>
      </c>
      <c r="E545" s="3" t="s">
        <v>10733</v>
      </c>
      <c r="F545" s="3" t="s">
        <v>10623</v>
      </c>
      <c r="G545" s="3" t="s">
        <v>10628</v>
      </c>
      <c r="H545" s="3">
        <v>26</v>
      </c>
      <c r="I545" s="14" t="s">
        <v>10778</v>
      </c>
      <c r="J545" s="14" t="s">
        <v>20</v>
      </c>
      <c r="K545" s="14" t="s">
        <v>59</v>
      </c>
      <c r="L545" s="3" t="s">
        <v>250</v>
      </c>
      <c r="M545" s="14" t="s">
        <v>47</v>
      </c>
      <c r="N545" s="3" t="b">
        <v>0</v>
      </c>
      <c r="O545" s="3" t="s">
        <v>441</v>
      </c>
      <c r="P545" s="3" t="s">
        <v>441</v>
      </c>
      <c r="Q545" s="3" t="b">
        <v>0</v>
      </c>
      <c r="R545" s="3">
        <v>-97.489000000000004</v>
      </c>
      <c r="S545" s="3">
        <v>35.494999999999997</v>
      </c>
      <c r="T545" s="3" t="b">
        <v>1</v>
      </c>
    </row>
    <row r="546" spans="1:20" x14ac:dyDescent="0.2">
      <c r="A546" s="2">
        <v>545</v>
      </c>
      <c r="B546" s="2" t="s">
        <v>1072</v>
      </c>
      <c r="C546" s="4">
        <v>42208</v>
      </c>
      <c r="D546" s="2">
        <v>2015</v>
      </c>
      <c r="E546" s="2" t="s">
        <v>10733</v>
      </c>
      <c r="F546" s="2" t="s">
        <v>10622</v>
      </c>
      <c r="G546" s="2" t="s">
        <v>10624</v>
      </c>
      <c r="H546" s="2">
        <v>34</v>
      </c>
      <c r="I546" s="13" t="s">
        <v>10779</v>
      </c>
      <c r="J546" s="13" t="s">
        <v>20</v>
      </c>
      <c r="K546" s="13" t="s">
        <v>59</v>
      </c>
      <c r="L546" s="2" t="s">
        <v>1073</v>
      </c>
      <c r="M546" s="13" t="s">
        <v>70</v>
      </c>
      <c r="N546" s="2" t="b">
        <v>0</v>
      </c>
      <c r="O546" s="2" t="s">
        <v>10726</v>
      </c>
      <c r="P546" s="2" t="s">
        <v>25</v>
      </c>
      <c r="Q546" s="2" t="b">
        <v>0</v>
      </c>
      <c r="R546" s="2">
        <v>-84.213999999999999</v>
      </c>
      <c r="S546" s="2">
        <v>39.804000000000002</v>
      </c>
      <c r="T546" s="2" t="b">
        <v>1</v>
      </c>
    </row>
    <row r="547" spans="1:20" x14ac:dyDescent="0.2">
      <c r="A547" s="3">
        <v>546</v>
      </c>
      <c r="B547" s="3" t="s">
        <v>1074</v>
      </c>
      <c r="C547" s="5">
        <v>42208</v>
      </c>
      <c r="D547" s="3">
        <v>2015</v>
      </c>
      <c r="E547" s="3" t="s">
        <v>10733</v>
      </c>
      <c r="F547" s="3" t="s">
        <v>10622</v>
      </c>
      <c r="G547" s="3" t="s">
        <v>10624</v>
      </c>
      <c r="H547" s="3">
        <v>32</v>
      </c>
      <c r="I547" s="14" t="s">
        <v>10779</v>
      </c>
      <c r="J547" s="14" t="s">
        <v>20</v>
      </c>
      <c r="K547" s="14" t="s">
        <v>27</v>
      </c>
      <c r="L547" s="3" t="s">
        <v>1075</v>
      </c>
      <c r="M547" s="14" t="s">
        <v>365</v>
      </c>
      <c r="N547" s="3" t="b">
        <v>0</v>
      </c>
      <c r="O547" s="3" t="s">
        <v>10726</v>
      </c>
      <c r="P547" s="3" t="s">
        <v>25</v>
      </c>
      <c r="Q547" s="3" t="b">
        <v>0</v>
      </c>
      <c r="R547" s="3">
        <v>-78.947000000000003</v>
      </c>
      <c r="S547" s="3">
        <v>33.707999999999998</v>
      </c>
      <c r="T547" s="3" t="b">
        <v>1</v>
      </c>
    </row>
    <row r="548" spans="1:20" x14ac:dyDescent="0.2">
      <c r="A548" s="2">
        <v>547</v>
      </c>
      <c r="B548" s="2" t="s">
        <v>1076</v>
      </c>
      <c r="C548" s="4">
        <v>42208</v>
      </c>
      <c r="D548" s="2">
        <v>2015</v>
      </c>
      <c r="E548" s="2" t="s">
        <v>10733</v>
      </c>
      <c r="F548" s="2" t="s">
        <v>10622</v>
      </c>
      <c r="G548" s="2" t="s">
        <v>10626</v>
      </c>
      <c r="H548" s="2">
        <v>47</v>
      </c>
      <c r="I548" s="13" t="s">
        <v>10777</v>
      </c>
      <c r="J548" s="13" t="s">
        <v>20</v>
      </c>
      <c r="K548" s="13" t="s">
        <v>27</v>
      </c>
      <c r="L548" s="2" t="s">
        <v>233</v>
      </c>
      <c r="M548" s="13" t="s">
        <v>768</v>
      </c>
      <c r="N548" s="2" t="b">
        <v>0</v>
      </c>
      <c r="O548" s="2" t="s">
        <v>10726</v>
      </c>
      <c r="P548" s="2" t="s">
        <v>25</v>
      </c>
      <c r="Q548" s="2" t="b">
        <v>0</v>
      </c>
      <c r="R548" s="2">
        <v>-105.39</v>
      </c>
      <c r="S548" s="2">
        <v>42.72</v>
      </c>
      <c r="T548" s="2" t="b">
        <v>1</v>
      </c>
    </row>
    <row r="549" spans="1:20" x14ac:dyDescent="0.2">
      <c r="A549" s="3">
        <v>548</v>
      </c>
      <c r="B549" s="3" t="s">
        <v>1077</v>
      </c>
      <c r="C549" s="5">
        <v>42208</v>
      </c>
      <c r="D549" s="3">
        <v>2015</v>
      </c>
      <c r="E549" s="3" t="s">
        <v>10733</v>
      </c>
      <c r="F549" s="3" t="s">
        <v>10622</v>
      </c>
      <c r="G549" s="3" t="s">
        <v>10624</v>
      </c>
      <c r="H549" s="3">
        <v>44</v>
      </c>
      <c r="I549" s="14" t="s">
        <v>10777</v>
      </c>
      <c r="J549" s="14" t="s">
        <v>55</v>
      </c>
      <c r="K549" s="14" t="s">
        <v>27</v>
      </c>
      <c r="L549" s="3" t="s">
        <v>1078</v>
      </c>
      <c r="M549" s="14" t="s">
        <v>40</v>
      </c>
      <c r="N549" s="3" t="b">
        <v>1</v>
      </c>
      <c r="O549" s="3" t="s">
        <v>10726</v>
      </c>
      <c r="P549" s="3" t="s">
        <v>25</v>
      </c>
      <c r="Q549" s="3" t="b">
        <v>0</v>
      </c>
      <c r="R549" s="3">
        <v>-121.018</v>
      </c>
      <c r="S549" s="3">
        <v>38.975000000000001</v>
      </c>
      <c r="T549" s="3" t="b">
        <v>1</v>
      </c>
    </row>
    <row r="550" spans="1:20" x14ac:dyDescent="0.2">
      <c r="A550" s="2">
        <v>549</v>
      </c>
      <c r="B550" s="2" t="s">
        <v>1079</v>
      </c>
      <c r="C550" s="4">
        <v>42208</v>
      </c>
      <c r="D550" s="2">
        <v>2015</v>
      </c>
      <c r="E550" s="2" t="s">
        <v>10733</v>
      </c>
      <c r="F550" s="2" t="s">
        <v>10623</v>
      </c>
      <c r="G550" s="2" t="s">
        <v>10625</v>
      </c>
      <c r="H550" s="2">
        <v>31</v>
      </c>
      <c r="I550" s="13" t="s">
        <v>10779</v>
      </c>
      <c r="J550" s="13" t="s">
        <v>20</v>
      </c>
      <c r="K550" s="13" t="s">
        <v>27</v>
      </c>
      <c r="L550" s="2" t="s">
        <v>1080</v>
      </c>
      <c r="M550" s="13" t="s">
        <v>109</v>
      </c>
      <c r="N550" s="2" t="b">
        <v>1</v>
      </c>
      <c r="O550" s="2" t="s">
        <v>10726</v>
      </c>
      <c r="P550" s="2" t="s">
        <v>25</v>
      </c>
      <c r="Q550" s="2" t="b">
        <v>0</v>
      </c>
      <c r="R550" s="2">
        <v>-93.41</v>
      </c>
      <c r="S550" s="2">
        <v>44.984999999999999</v>
      </c>
      <c r="T550" s="2" t="b">
        <v>1</v>
      </c>
    </row>
    <row r="551" spans="1:20" x14ac:dyDescent="0.2">
      <c r="A551" s="3">
        <v>550</v>
      </c>
      <c r="B551" s="3" t="s">
        <v>1081</v>
      </c>
      <c r="C551" s="5">
        <v>42209</v>
      </c>
      <c r="D551" s="3">
        <v>2015</v>
      </c>
      <c r="E551" s="3" t="s">
        <v>10733</v>
      </c>
      <c r="F551" s="3" t="s">
        <v>10622</v>
      </c>
      <c r="G551" s="3" t="s">
        <v>10626</v>
      </c>
      <c r="H551" s="3">
        <v>44</v>
      </c>
      <c r="I551" s="14" t="s">
        <v>10777</v>
      </c>
      <c r="J551" s="14" t="s">
        <v>20</v>
      </c>
      <c r="K551" s="14" t="s">
        <v>27</v>
      </c>
      <c r="L551" s="3" t="s">
        <v>1082</v>
      </c>
      <c r="M551" s="14" t="s">
        <v>40</v>
      </c>
      <c r="N551" s="3" t="b">
        <v>0</v>
      </c>
      <c r="O551" s="3" t="s">
        <v>10726</v>
      </c>
      <c r="P551" s="3" t="s">
        <v>25</v>
      </c>
      <c r="Q551" s="3" t="b">
        <v>0</v>
      </c>
      <c r="R551" s="3">
        <v>-118.398</v>
      </c>
      <c r="S551" s="3">
        <v>34.143000000000001</v>
      </c>
      <c r="T551" s="3" t="b">
        <v>1</v>
      </c>
    </row>
    <row r="552" spans="1:20" x14ac:dyDescent="0.2">
      <c r="A552" s="2">
        <v>551</v>
      </c>
      <c r="B552" s="2" t="s">
        <v>1083</v>
      </c>
      <c r="C552" s="4">
        <v>42209</v>
      </c>
      <c r="D552" s="2">
        <v>2015</v>
      </c>
      <c r="E552" s="2" t="s">
        <v>10733</v>
      </c>
      <c r="F552" s="2" t="s">
        <v>10623</v>
      </c>
      <c r="G552" s="2" t="s">
        <v>10628</v>
      </c>
      <c r="H552" s="2">
        <v>30</v>
      </c>
      <c r="I552" s="13" t="s">
        <v>10778</v>
      </c>
      <c r="J552" s="13" t="s">
        <v>20</v>
      </c>
      <c r="K552" s="13" t="s">
        <v>27</v>
      </c>
      <c r="L552" s="2" t="s">
        <v>1084</v>
      </c>
      <c r="M552" s="13" t="s">
        <v>255</v>
      </c>
      <c r="N552" s="2" t="b">
        <v>0</v>
      </c>
      <c r="O552" s="2" t="s">
        <v>441</v>
      </c>
      <c r="P552" s="2" t="s">
        <v>25</v>
      </c>
      <c r="Q552" s="2" t="b">
        <v>0</v>
      </c>
      <c r="R552" s="2">
        <v>-80.433000000000007</v>
      </c>
      <c r="S552" s="2">
        <v>36.329000000000001</v>
      </c>
      <c r="T552" s="2" t="b">
        <v>1</v>
      </c>
    </row>
    <row r="553" spans="1:20" x14ac:dyDescent="0.2">
      <c r="A553" s="3">
        <v>552</v>
      </c>
      <c r="B553" s="3" t="s">
        <v>1085</v>
      </c>
      <c r="C553" s="5">
        <v>42210</v>
      </c>
      <c r="D553" s="3">
        <v>2015</v>
      </c>
      <c r="E553" s="3" t="s">
        <v>10733</v>
      </c>
      <c r="F553" s="3" t="s">
        <v>10622</v>
      </c>
      <c r="G553" s="3" t="s">
        <v>10648</v>
      </c>
      <c r="H553" s="3">
        <v>60</v>
      </c>
      <c r="I553" s="14" t="s">
        <v>10776</v>
      </c>
      <c r="J553" s="14" t="s">
        <v>20</v>
      </c>
      <c r="K553" s="14" t="s">
        <v>27</v>
      </c>
      <c r="L553" s="3" t="s">
        <v>74</v>
      </c>
      <c r="M553" s="14" t="s">
        <v>75</v>
      </c>
      <c r="N553" s="3" t="b">
        <v>1</v>
      </c>
      <c r="O553" s="3" t="s">
        <v>10726</v>
      </c>
      <c r="P553" s="3" t="s">
        <v>51</v>
      </c>
      <c r="Q553" s="3" t="b">
        <v>0</v>
      </c>
      <c r="R553" s="3">
        <v>-90.016999999999996</v>
      </c>
      <c r="S553" s="3">
        <v>29.956</v>
      </c>
      <c r="T553" s="3" t="b">
        <v>1</v>
      </c>
    </row>
    <row r="554" spans="1:20" x14ac:dyDescent="0.2">
      <c r="A554" s="2">
        <v>553</v>
      </c>
      <c r="B554" s="2" t="s">
        <v>1087</v>
      </c>
      <c r="C554" s="4">
        <v>42210</v>
      </c>
      <c r="D554" s="2">
        <v>2015</v>
      </c>
      <c r="E554" s="2" t="s">
        <v>10733</v>
      </c>
      <c r="F554" s="2" t="s">
        <v>10622</v>
      </c>
      <c r="G554" s="2" t="s">
        <v>10624</v>
      </c>
      <c r="H554" s="2">
        <v>50</v>
      </c>
      <c r="I554" s="13" t="s">
        <v>10777</v>
      </c>
      <c r="J554" s="13" t="s">
        <v>20</v>
      </c>
      <c r="K554" s="13" t="s">
        <v>27</v>
      </c>
      <c r="L554" s="2" t="s">
        <v>1088</v>
      </c>
      <c r="M554" s="13" t="s">
        <v>234</v>
      </c>
      <c r="N554" s="2" t="b">
        <v>1</v>
      </c>
      <c r="O554" s="2" t="s">
        <v>10726</v>
      </c>
      <c r="P554" s="2" t="s">
        <v>25</v>
      </c>
      <c r="Q554" s="2" t="b">
        <v>0</v>
      </c>
      <c r="R554" s="2">
        <v>-84.734999999999999</v>
      </c>
      <c r="S554" s="2">
        <v>30.849</v>
      </c>
      <c r="T554" s="2" t="b">
        <v>1</v>
      </c>
    </row>
    <row r="555" spans="1:20" x14ac:dyDescent="0.2">
      <c r="A555" s="3">
        <v>554</v>
      </c>
      <c r="B555" s="3" t="s">
        <v>1089</v>
      </c>
      <c r="C555" s="5">
        <v>42210</v>
      </c>
      <c r="D555" s="3">
        <v>2015</v>
      </c>
      <c r="E555" s="3" t="s">
        <v>10733</v>
      </c>
      <c r="F555" s="3" t="s">
        <v>10622</v>
      </c>
      <c r="G555" s="3" t="s">
        <v>10626</v>
      </c>
      <c r="H555" s="3">
        <v>36</v>
      </c>
      <c r="I555" s="14" t="s">
        <v>10779</v>
      </c>
      <c r="J555" s="14" t="s">
        <v>20</v>
      </c>
      <c r="K555" s="14" t="s">
        <v>59</v>
      </c>
      <c r="L555" s="3" t="s">
        <v>351</v>
      </c>
      <c r="M555" s="14" t="s">
        <v>101</v>
      </c>
      <c r="N555" s="3" t="b">
        <v>0</v>
      </c>
      <c r="O555" s="3" t="s">
        <v>10726</v>
      </c>
      <c r="P555" s="3" t="s">
        <v>25</v>
      </c>
      <c r="Q555" s="3" t="b">
        <v>0</v>
      </c>
      <c r="R555" s="3">
        <v>-115.10599999999999</v>
      </c>
      <c r="S555" s="3">
        <v>36.158999999999999</v>
      </c>
      <c r="T555" s="3" t="b">
        <v>1</v>
      </c>
    </row>
    <row r="556" spans="1:20" x14ac:dyDescent="0.2">
      <c r="A556" s="2">
        <v>555</v>
      </c>
      <c r="B556" s="2" t="s">
        <v>1090</v>
      </c>
      <c r="C556" s="4">
        <v>42210</v>
      </c>
      <c r="D556" s="2">
        <v>2015</v>
      </c>
      <c r="E556" s="2" t="s">
        <v>10733</v>
      </c>
      <c r="F556" s="2" t="s">
        <v>10622</v>
      </c>
      <c r="G556" s="2" t="s">
        <v>10624</v>
      </c>
      <c r="H556" s="2">
        <v>59</v>
      </c>
      <c r="I556" s="13" t="s">
        <v>10776</v>
      </c>
      <c r="J556" s="13" t="s">
        <v>20</v>
      </c>
      <c r="K556" s="13" t="s">
        <v>59</v>
      </c>
      <c r="L556" s="2" t="s">
        <v>1091</v>
      </c>
      <c r="M556" s="13" t="s">
        <v>170</v>
      </c>
      <c r="N556" s="2" t="b">
        <v>0</v>
      </c>
      <c r="O556" s="2" t="s">
        <v>10726</v>
      </c>
      <c r="P556" s="2" t="s">
        <v>25</v>
      </c>
      <c r="Q556" s="2" t="b">
        <v>0</v>
      </c>
      <c r="R556" s="2">
        <v>-82.28</v>
      </c>
      <c r="S556" s="2">
        <v>29.504999999999999</v>
      </c>
      <c r="T556" s="2" t="b">
        <v>1</v>
      </c>
    </row>
    <row r="557" spans="1:20" x14ac:dyDescent="0.2">
      <c r="A557" s="3">
        <v>556</v>
      </c>
      <c r="B557" s="3" t="s">
        <v>1092</v>
      </c>
      <c r="C557" s="5">
        <v>42211</v>
      </c>
      <c r="D557" s="3">
        <v>2015</v>
      </c>
      <c r="E557" s="3" t="s">
        <v>10733</v>
      </c>
      <c r="F557" s="3" t="s">
        <v>10622</v>
      </c>
      <c r="G557" s="3" t="s">
        <v>10624</v>
      </c>
      <c r="H557" s="3">
        <v>33</v>
      </c>
      <c r="I557" s="14" t="s">
        <v>10779</v>
      </c>
      <c r="J557" s="14" t="s">
        <v>20</v>
      </c>
      <c r="K557" s="14" t="s">
        <v>59</v>
      </c>
      <c r="L557" s="3" t="s">
        <v>1093</v>
      </c>
      <c r="M557" s="14" t="s">
        <v>75</v>
      </c>
      <c r="N557" s="3" t="b">
        <v>0</v>
      </c>
      <c r="O557" s="3" t="s">
        <v>10726</v>
      </c>
      <c r="P557" s="3" t="s">
        <v>25</v>
      </c>
      <c r="Q557" s="3" t="b">
        <v>0</v>
      </c>
      <c r="R557" s="3">
        <v>-93.789000000000001</v>
      </c>
      <c r="S557" s="3">
        <v>32.481999999999999</v>
      </c>
      <c r="T557" s="3" t="b">
        <v>1</v>
      </c>
    </row>
    <row r="558" spans="1:20" x14ac:dyDescent="0.2">
      <c r="A558" s="2">
        <v>557</v>
      </c>
      <c r="B558" s="2" t="s">
        <v>1094</v>
      </c>
      <c r="C558" s="4">
        <v>42211</v>
      </c>
      <c r="D558" s="2">
        <v>2015</v>
      </c>
      <c r="E558" s="2" t="s">
        <v>10733</v>
      </c>
      <c r="F558" s="2" t="s">
        <v>10622</v>
      </c>
      <c r="G558" s="2" t="s">
        <v>10616</v>
      </c>
      <c r="H558" s="2">
        <v>19</v>
      </c>
      <c r="I558" s="13" t="s">
        <v>10780</v>
      </c>
      <c r="J558" s="13" t="s">
        <v>20</v>
      </c>
      <c r="K558" s="13" t="s">
        <v>27</v>
      </c>
      <c r="L558" s="2" t="s">
        <v>1095</v>
      </c>
      <c r="M558" s="13" t="s">
        <v>365</v>
      </c>
      <c r="N558" s="2" t="b">
        <v>0</v>
      </c>
      <c r="O558" s="2" t="s">
        <v>441</v>
      </c>
      <c r="P558" s="2" t="s">
        <v>441</v>
      </c>
      <c r="Q558" s="2" t="b">
        <v>0</v>
      </c>
      <c r="R558" s="2">
        <v>-82.974000000000004</v>
      </c>
      <c r="S558" s="2">
        <v>34.692999999999998</v>
      </c>
      <c r="T558" s="2" t="b">
        <v>1</v>
      </c>
    </row>
    <row r="559" spans="1:20" x14ac:dyDescent="0.2">
      <c r="A559" s="3">
        <v>558</v>
      </c>
      <c r="B559" s="3" t="s">
        <v>1096</v>
      </c>
      <c r="C559" s="5">
        <v>42212</v>
      </c>
      <c r="D559" s="3">
        <v>2015</v>
      </c>
      <c r="E559" s="3" t="s">
        <v>10733</v>
      </c>
      <c r="F559" s="3" t="s">
        <v>10622</v>
      </c>
      <c r="G559" s="3" t="s">
        <v>10628</v>
      </c>
      <c r="H559" s="3">
        <v>56</v>
      </c>
      <c r="I559" s="14" t="s">
        <v>10776</v>
      </c>
      <c r="J559" s="14" t="s">
        <v>20</v>
      </c>
      <c r="K559" s="14" t="s">
        <v>27</v>
      </c>
      <c r="L559" s="3" t="s">
        <v>639</v>
      </c>
      <c r="M559" s="14" t="s">
        <v>365</v>
      </c>
      <c r="N559" s="3" t="b">
        <v>0</v>
      </c>
      <c r="O559" s="3" t="s">
        <v>10726</v>
      </c>
      <c r="P559" s="3" t="s">
        <v>25</v>
      </c>
      <c r="Q559" s="3" t="b">
        <v>0</v>
      </c>
      <c r="R559" s="3">
        <v>-81.228999999999999</v>
      </c>
      <c r="S559" s="3">
        <v>34.076999999999998</v>
      </c>
      <c r="T559" s="3" t="b">
        <v>1</v>
      </c>
    </row>
    <row r="560" spans="1:20" x14ac:dyDescent="0.2">
      <c r="A560" s="2">
        <v>559</v>
      </c>
      <c r="B560" s="2" t="s">
        <v>1097</v>
      </c>
      <c r="C560" s="4">
        <v>42212</v>
      </c>
      <c r="D560" s="2">
        <v>2015</v>
      </c>
      <c r="E560" s="2" t="s">
        <v>10733</v>
      </c>
      <c r="F560" s="2" t="s">
        <v>10622</v>
      </c>
      <c r="G560" s="2" t="s">
        <v>10626</v>
      </c>
      <c r="H560" s="2">
        <v>45</v>
      </c>
      <c r="I560" s="13" t="s">
        <v>10777</v>
      </c>
      <c r="J560" s="13" t="s">
        <v>20</v>
      </c>
      <c r="K560" s="13" t="s">
        <v>27</v>
      </c>
      <c r="L560" s="2" t="s">
        <v>1098</v>
      </c>
      <c r="M560" s="13" t="s">
        <v>75</v>
      </c>
      <c r="N560" s="2" t="b">
        <v>1</v>
      </c>
      <c r="O560" s="2" t="s">
        <v>10726</v>
      </c>
      <c r="P560" s="2" t="s">
        <v>51</v>
      </c>
      <c r="Q560" s="2" t="b">
        <v>0</v>
      </c>
      <c r="R560" s="2">
        <v>-90.628</v>
      </c>
      <c r="S560" s="2">
        <v>29.542000000000002</v>
      </c>
      <c r="T560" s="2" t="b">
        <v>1</v>
      </c>
    </row>
    <row r="561" spans="1:20" x14ac:dyDescent="0.2">
      <c r="A561" s="3">
        <v>560</v>
      </c>
      <c r="B561" s="3" t="s">
        <v>1099</v>
      </c>
      <c r="C561" s="5">
        <v>42212</v>
      </c>
      <c r="D561" s="3">
        <v>2015</v>
      </c>
      <c r="E561" s="3" t="s">
        <v>10733</v>
      </c>
      <c r="F561" s="3" t="s">
        <v>10623</v>
      </c>
      <c r="G561" s="3" t="s">
        <v>10631</v>
      </c>
      <c r="H561" s="3">
        <v>22</v>
      </c>
      <c r="I561" s="14" t="s">
        <v>10778</v>
      </c>
      <c r="J561" s="14" t="s">
        <v>20</v>
      </c>
      <c r="K561" s="14" t="s">
        <v>27</v>
      </c>
      <c r="L561" s="3" t="s">
        <v>1100</v>
      </c>
      <c r="M561" s="14" t="s">
        <v>44</v>
      </c>
      <c r="N561" s="3" t="b">
        <v>0</v>
      </c>
      <c r="O561" s="3" t="s">
        <v>441</v>
      </c>
      <c r="P561" s="3" t="s">
        <v>25</v>
      </c>
      <c r="Q561" s="3" t="b">
        <v>0</v>
      </c>
      <c r="R561" s="3">
        <v>-105.271</v>
      </c>
      <c r="S561" s="3">
        <v>40.018000000000001</v>
      </c>
      <c r="T561" s="3" t="b">
        <v>1</v>
      </c>
    </row>
    <row r="562" spans="1:20" x14ac:dyDescent="0.2">
      <c r="A562" s="2">
        <v>561</v>
      </c>
      <c r="B562" s="2" t="s">
        <v>1101</v>
      </c>
      <c r="C562" s="4">
        <v>42213</v>
      </c>
      <c r="D562" s="2">
        <v>2015</v>
      </c>
      <c r="E562" s="2" t="s">
        <v>10733</v>
      </c>
      <c r="F562" s="2" t="s">
        <v>10622</v>
      </c>
      <c r="G562" s="2" t="s">
        <v>10628</v>
      </c>
      <c r="H562" s="2">
        <v>41</v>
      </c>
      <c r="I562" s="13" t="s">
        <v>10777</v>
      </c>
      <c r="J562" s="13" t="s">
        <v>20</v>
      </c>
      <c r="K562" s="13" t="s">
        <v>27</v>
      </c>
      <c r="L562" s="2" t="s">
        <v>1102</v>
      </c>
      <c r="M562" s="13" t="s">
        <v>87</v>
      </c>
      <c r="N562" s="2" t="b">
        <v>0</v>
      </c>
      <c r="O562" s="2" t="s">
        <v>441</v>
      </c>
      <c r="P562" s="2" t="s">
        <v>25</v>
      </c>
      <c r="Q562" s="2" t="b">
        <v>0</v>
      </c>
      <c r="R562" s="2">
        <v>-90.180999999999997</v>
      </c>
      <c r="S562" s="2">
        <v>35.886000000000003</v>
      </c>
      <c r="T562" s="2" t="b">
        <v>1</v>
      </c>
    </row>
    <row r="563" spans="1:20" x14ac:dyDescent="0.2">
      <c r="A563" s="3">
        <v>562</v>
      </c>
      <c r="B563" s="3" t="s">
        <v>1103</v>
      </c>
      <c r="C563" s="5">
        <v>42214</v>
      </c>
      <c r="D563" s="3">
        <v>2015</v>
      </c>
      <c r="E563" s="3" t="s">
        <v>10733</v>
      </c>
      <c r="F563" s="3" t="s">
        <v>10622</v>
      </c>
      <c r="G563" s="3" t="s">
        <v>10624</v>
      </c>
      <c r="H563" s="3">
        <v>34</v>
      </c>
      <c r="I563" s="14" t="s">
        <v>10779</v>
      </c>
      <c r="J563" s="14" t="s">
        <v>20</v>
      </c>
      <c r="K563" s="14" t="s">
        <v>33</v>
      </c>
      <c r="L563" s="3" t="s">
        <v>1104</v>
      </c>
      <c r="M563" s="14" t="s">
        <v>104</v>
      </c>
      <c r="N563" s="3" t="b">
        <v>0</v>
      </c>
      <c r="O563" s="3" t="s">
        <v>10636</v>
      </c>
      <c r="P563" s="3" t="s">
        <v>76</v>
      </c>
      <c r="Q563" s="3" t="b">
        <v>0</v>
      </c>
      <c r="R563" s="3">
        <v>-106.797</v>
      </c>
      <c r="S563" s="3">
        <v>32.311999999999998</v>
      </c>
      <c r="T563" s="3" t="b">
        <v>1</v>
      </c>
    </row>
    <row r="564" spans="1:20" x14ac:dyDescent="0.2">
      <c r="A564" s="2">
        <v>563</v>
      </c>
      <c r="B564" s="2" t="s">
        <v>1105</v>
      </c>
      <c r="C564" s="4">
        <v>42214</v>
      </c>
      <c r="D564" s="2">
        <v>2015</v>
      </c>
      <c r="E564" s="2" t="s">
        <v>10733</v>
      </c>
      <c r="F564" s="2" t="s">
        <v>10622</v>
      </c>
      <c r="G564" s="2" t="s">
        <v>10624</v>
      </c>
      <c r="H564" s="2">
        <v>53</v>
      </c>
      <c r="I564" s="13" t="s">
        <v>10776</v>
      </c>
      <c r="J564" s="13" t="s">
        <v>20</v>
      </c>
      <c r="K564" s="13" t="s">
        <v>27</v>
      </c>
      <c r="L564" s="2" t="s">
        <v>1106</v>
      </c>
      <c r="M564" s="13" t="s">
        <v>84</v>
      </c>
      <c r="N564" s="2" t="b">
        <v>1</v>
      </c>
      <c r="O564" s="2" t="s">
        <v>10726</v>
      </c>
      <c r="P564" s="2" t="s">
        <v>25</v>
      </c>
      <c r="Q564" s="2" t="b">
        <v>0</v>
      </c>
      <c r="R564" s="2">
        <v>-111.83</v>
      </c>
      <c r="S564" s="2">
        <v>41.738</v>
      </c>
      <c r="T564" s="2" t="b">
        <v>1</v>
      </c>
    </row>
    <row r="565" spans="1:20" x14ac:dyDescent="0.2">
      <c r="A565" s="3">
        <v>564</v>
      </c>
      <c r="B565" s="3" t="s">
        <v>1107</v>
      </c>
      <c r="C565" s="5">
        <v>42215</v>
      </c>
      <c r="D565" s="3">
        <v>2015</v>
      </c>
      <c r="E565" s="3" t="s">
        <v>10733</v>
      </c>
      <c r="F565" s="3" t="s">
        <v>10622</v>
      </c>
      <c r="G565" s="3" t="s">
        <v>10624</v>
      </c>
      <c r="H565" s="3">
        <v>48</v>
      </c>
      <c r="I565" s="14" t="s">
        <v>10777</v>
      </c>
      <c r="J565" s="14" t="s">
        <v>20</v>
      </c>
      <c r="K565" s="14" t="s">
        <v>27</v>
      </c>
      <c r="L565" s="3" t="s">
        <v>1108</v>
      </c>
      <c r="M565" s="14" t="s">
        <v>101</v>
      </c>
      <c r="N565" s="3" t="b">
        <v>0</v>
      </c>
      <c r="O565" s="3" t="s">
        <v>10726</v>
      </c>
      <c r="P565" s="3" t="s">
        <v>25</v>
      </c>
      <c r="Q565" s="3" t="b">
        <v>0</v>
      </c>
      <c r="R565" s="3">
        <v>-119.72799999999999</v>
      </c>
      <c r="S565" s="3">
        <v>38.905999999999999</v>
      </c>
      <c r="T565" s="3" t="b">
        <v>1</v>
      </c>
    </row>
    <row r="566" spans="1:20" x14ac:dyDescent="0.2">
      <c r="A566" s="2">
        <v>565</v>
      </c>
      <c r="B566" s="2" t="s">
        <v>1109</v>
      </c>
      <c r="C566" s="4">
        <v>42215</v>
      </c>
      <c r="D566" s="2">
        <v>2015</v>
      </c>
      <c r="E566" s="2" t="s">
        <v>10733</v>
      </c>
      <c r="F566" s="2" t="s">
        <v>10622</v>
      </c>
      <c r="G566" s="2" t="s">
        <v>10624</v>
      </c>
      <c r="H566" s="2">
        <v>25</v>
      </c>
      <c r="I566" s="13" t="s">
        <v>10778</v>
      </c>
      <c r="J566" s="13" t="s">
        <v>20</v>
      </c>
      <c r="K566" s="13" t="s">
        <v>27</v>
      </c>
      <c r="L566" s="2" t="s">
        <v>1019</v>
      </c>
      <c r="M566" s="13" t="s">
        <v>40</v>
      </c>
      <c r="N566" s="2" t="b">
        <v>0</v>
      </c>
      <c r="O566" s="2" t="s">
        <v>10726</v>
      </c>
      <c r="P566" s="2" t="s">
        <v>51</v>
      </c>
      <c r="Q566" s="2" t="b">
        <v>0</v>
      </c>
      <c r="R566" s="2">
        <v>-122.27</v>
      </c>
      <c r="S566" s="2">
        <v>41.235999999999997</v>
      </c>
      <c r="T566" s="2" t="b">
        <v>1</v>
      </c>
    </row>
    <row r="567" spans="1:20" x14ac:dyDescent="0.2">
      <c r="A567" s="3">
        <v>566</v>
      </c>
      <c r="B567" s="3" t="s">
        <v>1110</v>
      </c>
      <c r="C567" s="5">
        <v>42215</v>
      </c>
      <c r="D567" s="3">
        <v>2015</v>
      </c>
      <c r="E567" s="3" t="s">
        <v>10733</v>
      </c>
      <c r="F567" s="3" t="s">
        <v>10622</v>
      </c>
      <c r="G567" s="3" t="s">
        <v>10624</v>
      </c>
      <c r="H567" s="3">
        <v>30</v>
      </c>
      <c r="I567" s="14" t="s">
        <v>10778</v>
      </c>
      <c r="J567" s="14" t="s">
        <v>20</v>
      </c>
      <c r="K567" s="14" t="s">
        <v>33</v>
      </c>
      <c r="L567" s="3" t="s">
        <v>144</v>
      </c>
      <c r="M567" s="14" t="s">
        <v>67</v>
      </c>
      <c r="N567" s="3" t="b">
        <v>0</v>
      </c>
      <c r="O567" s="3" t="s">
        <v>10726</v>
      </c>
      <c r="P567" s="3" t="s">
        <v>25</v>
      </c>
      <c r="Q567" s="3" t="b">
        <v>0</v>
      </c>
      <c r="R567" s="3">
        <v>-97.331000000000003</v>
      </c>
      <c r="S567" s="3">
        <v>32.753999999999998</v>
      </c>
      <c r="T567" s="3" t="b">
        <v>1</v>
      </c>
    </row>
    <row r="568" spans="1:20" x14ac:dyDescent="0.2">
      <c r="A568" s="2">
        <v>567</v>
      </c>
      <c r="B568" s="2" t="s">
        <v>1111</v>
      </c>
      <c r="C568" s="4">
        <v>42215</v>
      </c>
      <c r="D568" s="2">
        <v>2015</v>
      </c>
      <c r="E568" s="2" t="s">
        <v>10733</v>
      </c>
      <c r="F568" s="2" t="s">
        <v>10623</v>
      </c>
      <c r="G568" s="2" t="s">
        <v>10649</v>
      </c>
      <c r="H568" s="2">
        <v>47</v>
      </c>
      <c r="I568" s="13" t="s">
        <v>10777</v>
      </c>
      <c r="J568" s="13" t="s">
        <v>20</v>
      </c>
      <c r="K568" s="13" t="s">
        <v>33</v>
      </c>
      <c r="L568" s="2" t="s">
        <v>1113</v>
      </c>
      <c r="M568" s="13" t="s">
        <v>40</v>
      </c>
      <c r="N568" s="2" t="b">
        <v>0</v>
      </c>
      <c r="O568" s="2" t="s">
        <v>10726</v>
      </c>
      <c r="P568" s="2" t="s">
        <v>25</v>
      </c>
      <c r="Q568" s="2" t="b">
        <v>0</v>
      </c>
      <c r="R568" s="2">
        <v>-118.05500000000001</v>
      </c>
      <c r="S568" s="2">
        <v>33.972000000000001</v>
      </c>
      <c r="T568" s="2" t="b">
        <v>1</v>
      </c>
    </row>
    <row r="569" spans="1:20" x14ac:dyDescent="0.2">
      <c r="A569" s="3">
        <v>568</v>
      </c>
      <c r="B569" s="3" t="s">
        <v>1114</v>
      </c>
      <c r="C569" s="5">
        <v>42216</v>
      </c>
      <c r="D569" s="3">
        <v>2015</v>
      </c>
      <c r="E569" s="3" t="s">
        <v>10733</v>
      </c>
      <c r="F569" s="3" t="s">
        <v>10622</v>
      </c>
      <c r="G569" s="3" t="s">
        <v>10624</v>
      </c>
      <c r="H569" s="3">
        <v>33</v>
      </c>
      <c r="I569" s="14" t="s">
        <v>10779</v>
      </c>
      <c r="J569" s="14" t="s">
        <v>20</v>
      </c>
      <c r="K569" s="14" t="s">
        <v>33</v>
      </c>
      <c r="L569" s="3" t="s">
        <v>103</v>
      </c>
      <c r="M569" s="14" t="s">
        <v>104</v>
      </c>
      <c r="N569" s="3" t="b">
        <v>0</v>
      </c>
      <c r="O569" s="3" t="s">
        <v>10726</v>
      </c>
      <c r="P569" s="3" t="s">
        <v>25</v>
      </c>
      <c r="Q569" s="3" t="b">
        <v>1</v>
      </c>
      <c r="R569" s="3">
        <v>-106.643</v>
      </c>
      <c r="S569" s="3">
        <v>35.073</v>
      </c>
      <c r="T569" s="3" t="b">
        <v>1</v>
      </c>
    </row>
    <row r="570" spans="1:20" x14ac:dyDescent="0.2">
      <c r="A570" s="2">
        <v>569</v>
      </c>
      <c r="B570" s="2" t="s">
        <v>1115</v>
      </c>
      <c r="C570" s="4">
        <v>42216</v>
      </c>
      <c r="D570" s="2">
        <v>2015</v>
      </c>
      <c r="E570" s="2" t="s">
        <v>10733</v>
      </c>
      <c r="F570" s="2" t="s">
        <v>10622</v>
      </c>
      <c r="G570" s="2" t="s">
        <v>10624</v>
      </c>
      <c r="H570" s="2">
        <v>34</v>
      </c>
      <c r="I570" s="13" t="s">
        <v>10779</v>
      </c>
      <c r="J570" s="13" t="s">
        <v>20</v>
      </c>
      <c r="K570" s="13" t="s">
        <v>27</v>
      </c>
      <c r="L570" s="2" t="s">
        <v>1116</v>
      </c>
      <c r="M570" s="13" t="s">
        <v>104</v>
      </c>
      <c r="N570" s="2" t="b">
        <v>0</v>
      </c>
      <c r="O570" s="2" t="s">
        <v>10726</v>
      </c>
      <c r="P570" s="2" t="s">
        <v>25</v>
      </c>
      <c r="Q570" s="2" t="b">
        <v>0</v>
      </c>
      <c r="R570" s="2">
        <v>-104.523</v>
      </c>
      <c r="S570" s="2">
        <v>33.395000000000003</v>
      </c>
      <c r="T570" s="2" t="b">
        <v>1</v>
      </c>
    </row>
    <row r="571" spans="1:20" x14ac:dyDescent="0.2">
      <c r="A571" s="3">
        <v>570</v>
      </c>
      <c r="B571" s="3" t="s">
        <v>1117</v>
      </c>
      <c r="C571" s="5">
        <v>42217</v>
      </c>
      <c r="D571" s="3">
        <v>2015</v>
      </c>
      <c r="E571" s="3" t="s">
        <v>10734</v>
      </c>
      <c r="F571" s="3" t="s">
        <v>10622</v>
      </c>
      <c r="G571" s="3" t="s">
        <v>10624</v>
      </c>
      <c r="H571" s="3">
        <v>52</v>
      </c>
      <c r="I571" s="14" t="s">
        <v>10776</v>
      </c>
      <c r="J571" s="14" t="s">
        <v>20</v>
      </c>
      <c r="K571" s="14" t="s">
        <v>10617</v>
      </c>
      <c r="L571" s="3" t="s">
        <v>1118</v>
      </c>
      <c r="M571" s="14" t="s">
        <v>449</v>
      </c>
      <c r="N571" s="3" t="b">
        <v>0</v>
      </c>
      <c r="O571" s="3" t="s">
        <v>10726</v>
      </c>
      <c r="P571" s="3" t="s">
        <v>25</v>
      </c>
      <c r="Q571" s="3" t="b">
        <v>0</v>
      </c>
      <c r="R571" s="3">
        <v>-81.840999999999994</v>
      </c>
      <c r="S571" s="3">
        <v>38.402000000000001</v>
      </c>
      <c r="T571" s="3" t="b">
        <v>1</v>
      </c>
    </row>
    <row r="572" spans="1:20" x14ac:dyDescent="0.2">
      <c r="A572" s="2">
        <v>571</v>
      </c>
      <c r="B572" s="2" t="s">
        <v>1119</v>
      </c>
      <c r="C572" s="4">
        <v>42217</v>
      </c>
      <c r="D572" s="2">
        <v>2015</v>
      </c>
      <c r="E572" s="2" t="s">
        <v>10734</v>
      </c>
      <c r="F572" s="2" t="s">
        <v>10622</v>
      </c>
      <c r="G572" s="2" t="s">
        <v>10624</v>
      </c>
      <c r="H572" s="2">
        <v>29</v>
      </c>
      <c r="I572" s="13" t="s">
        <v>10778</v>
      </c>
      <c r="J572" s="13" t="s">
        <v>20</v>
      </c>
      <c r="K572" s="13" t="s">
        <v>33</v>
      </c>
      <c r="L572" s="2" t="s">
        <v>369</v>
      </c>
      <c r="M572" s="13" t="s">
        <v>50</v>
      </c>
      <c r="N572" s="2" t="b">
        <v>0</v>
      </c>
      <c r="O572" s="2" t="s">
        <v>10726</v>
      </c>
      <c r="P572" s="2" t="s">
        <v>25</v>
      </c>
      <c r="Q572" s="2" t="b">
        <v>0</v>
      </c>
      <c r="R572" s="2">
        <v>-110.973</v>
      </c>
      <c r="S572" s="2">
        <v>32.271999999999998</v>
      </c>
      <c r="T572" s="2" t="b">
        <v>1</v>
      </c>
    </row>
    <row r="573" spans="1:20" x14ac:dyDescent="0.2">
      <c r="A573" s="3">
        <v>572</v>
      </c>
      <c r="B573" s="3" t="s">
        <v>1120</v>
      </c>
      <c r="C573" s="5">
        <v>42218</v>
      </c>
      <c r="D573" s="3">
        <v>2015</v>
      </c>
      <c r="E573" s="3" t="s">
        <v>10734</v>
      </c>
      <c r="F573" s="3" t="s">
        <v>10622</v>
      </c>
      <c r="G573" s="3" t="s">
        <v>10616</v>
      </c>
      <c r="H573" s="3">
        <v>63</v>
      </c>
      <c r="I573" s="14" t="s">
        <v>10782</v>
      </c>
      <c r="J573" s="14" t="s">
        <v>20</v>
      </c>
      <c r="K573" s="14" t="s">
        <v>27</v>
      </c>
      <c r="L573" s="3" t="s">
        <v>218</v>
      </c>
      <c r="M573" s="14" t="s">
        <v>67</v>
      </c>
      <c r="N573" s="3" t="b">
        <v>1</v>
      </c>
      <c r="O573" s="3" t="s">
        <v>441</v>
      </c>
      <c r="P573" s="3" t="s">
        <v>25</v>
      </c>
      <c r="Q573" s="3" t="b">
        <v>0</v>
      </c>
      <c r="R573" s="3">
        <v>-95.557000000000002</v>
      </c>
      <c r="S573" s="3">
        <v>29.689</v>
      </c>
      <c r="T573" s="3" t="b">
        <v>1</v>
      </c>
    </row>
    <row r="574" spans="1:20" x14ac:dyDescent="0.2">
      <c r="A574" s="2">
        <v>573</v>
      </c>
      <c r="B574" s="2" t="s">
        <v>1121</v>
      </c>
      <c r="C574" s="4">
        <v>42219</v>
      </c>
      <c r="D574" s="2">
        <v>2015</v>
      </c>
      <c r="E574" s="2" t="s">
        <v>10734</v>
      </c>
      <c r="F574" s="2" t="s">
        <v>10622</v>
      </c>
      <c r="G574" s="2" t="s">
        <v>10624</v>
      </c>
      <c r="H574" s="2">
        <v>49</v>
      </c>
      <c r="I574" s="13" t="s">
        <v>10777</v>
      </c>
      <c r="J574" s="13" t="s">
        <v>20</v>
      </c>
      <c r="K574" s="13" t="s">
        <v>59</v>
      </c>
      <c r="L574" s="2" t="s">
        <v>849</v>
      </c>
      <c r="M574" s="13" t="s">
        <v>40</v>
      </c>
      <c r="N574" s="2" t="b">
        <v>0</v>
      </c>
      <c r="O574" s="2" t="s">
        <v>10726</v>
      </c>
      <c r="P574" s="2" t="s">
        <v>25</v>
      </c>
      <c r="Q574" s="2" t="b">
        <v>0</v>
      </c>
      <c r="R574" s="2">
        <v>-122.26900000000001</v>
      </c>
      <c r="S574" s="2">
        <v>37.826999999999998</v>
      </c>
      <c r="T574" s="2" t="b">
        <v>1</v>
      </c>
    </row>
    <row r="575" spans="1:20" x14ac:dyDescent="0.2">
      <c r="A575" s="3">
        <v>574</v>
      </c>
      <c r="B575" s="3" t="s">
        <v>1122</v>
      </c>
      <c r="C575" s="5">
        <v>42219</v>
      </c>
      <c r="D575" s="3">
        <v>2015</v>
      </c>
      <c r="E575" s="3" t="s">
        <v>10734</v>
      </c>
      <c r="F575" s="3" t="s">
        <v>10622</v>
      </c>
      <c r="G575" s="3" t="s">
        <v>10624</v>
      </c>
      <c r="H575" s="3">
        <v>18</v>
      </c>
      <c r="I575" s="14" t="s">
        <v>10780</v>
      </c>
      <c r="J575" s="14" t="s">
        <v>20</v>
      </c>
      <c r="K575" s="14" t="s">
        <v>27</v>
      </c>
      <c r="L575" s="3" t="s">
        <v>1123</v>
      </c>
      <c r="M575" s="14" t="s">
        <v>61</v>
      </c>
      <c r="N575" s="3" t="b">
        <v>0</v>
      </c>
      <c r="O575" s="3" t="s">
        <v>10726</v>
      </c>
      <c r="P575" s="3" t="s">
        <v>76</v>
      </c>
      <c r="Q575" s="3" t="b">
        <v>0</v>
      </c>
      <c r="R575" s="3">
        <v>-76.570999999999998</v>
      </c>
      <c r="S575" s="3">
        <v>40.279000000000003</v>
      </c>
      <c r="T575" s="3" t="b">
        <v>1</v>
      </c>
    </row>
    <row r="576" spans="1:20" x14ac:dyDescent="0.2">
      <c r="A576" s="2">
        <v>575</v>
      </c>
      <c r="B576" s="2" t="s">
        <v>1124</v>
      </c>
      <c r="C576" s="4">
        <v>42219</v>
      </c>
      <c r="D576" s="2">
        <v>2015</v>
      </c>
      <c r="E576" s="2" t="s">
        <v>10734</v>
      </c>
      <c r="F576" s="2" t="s">
        <v>10622</v>
      </c>
      <c r="G576" s="2" t="s">
        <v>10624</v>
      </c>
      <c r="H576" s="2">
        <v>71</v>
      </c>
      <c r="I576" s="13" t="s">
        <v>10781</v>
      </c>
      <c r="J576" s="13" t="s">
        <v>20</v>
      </c>
      <c r="K576" s="13" t="s">
        <v>27</v>
      </c>
      <c r="L576" s="2" t="s">
        <v>1125</v>
      </c>
      <c r="M576" s="13" t="s">
        <v>115</v>
      </c>
      <c r="N576" s="2" t="b">
        <v>0</v>
      </c>
      <c r="O576" s="2" t="s">
        <v>10726</v>
      </c>
      <c r="P576" s="2" t="s">
        <v>25</v>
      </c>
      <c r="Q576" s="2" t="b">
        <v>0</v>
      </c>
      <c r="R576" s="2">
        <v>-77.790999999999997</v>
      </c>
      <c r="S576" s="2">
        <v>37.511000000000003</v>
      </c>
      <c r="T576" s="2" t="b">
        <v>1</v>
      </c>
    </row>
    <row r="577" spans="1:20" x14ac:dyDescent="0.2">
      <c r="A577" s="3">
        <v>576</v>
      </c>
      <c r="B577" s="3" t="s">
        <v>1126</v>
      </c>
      <c r="C577" s="5">
        <v>42219</v>
      </c>
      <c r="D577" s="3">
        <v>2015</v>
      </c>
      <c r="E577" s="3" t="s">
        <v>10734</v>
      </c>
      <c r="F577" s="3" t="s">
        <v>10622</v>
      </c>
      <c r="G577" s="3" t="s">
        <v>10626</v>
      </c>
      <c r="H577" s="3">
        <v>35</v>
      </c>
      <c r="I577" s="14" t="s">
        <v>10779</v>
      </c>
      <c r="J577" s="14" t="s">
        <v>20</v>
      </c>
      <c r="K577" s="14" t="s">
        <v>27</v>
      </c>
      <c r="L577" s="3" t="s">
        <v>1127</v>
      </c>
      <c r="M577" s="14" t="s">
        <v>125</v>
      </c>
      <c r="N577" s="3" t="b">
        <v>1</v>
      </c>
      <c r="O577" s="3" t="s">
        <v>10726</v>
      </c>
      <c r="P577" s="3" t="s">
        <v>25</v>
      </c>
      <c r="Q577" s="3" t="b">
        <v>0</v>
      </c>
      <c r="R577" s="3">
        <v>-85.378</v>
      </c>
      <c r="S577" s="3">
        <v>40.176000000000002</v>
      </c>
      <c r="T577" s="3" t="b">
        <v>1</v>
      </c>
    </row>
    <row r="578" spans="1:20" x14ac:dyDescent="0.2">
      <c r="A578" s="2">
        <v>577</v>
      </c>
      <c r="B578" s="2" t="s">
        <v>1128</v>
      </c>
      <c r="C578" s="4">
        <v>42220</v>
      </c>
      <c r="D578" s="2">
        <v>2015</v>
      </c>
      <c r="E578" s="2" t="s">
        <v>10734</v>
      </c>
      <c r="F578" s="2" t="s">
        <v>10622</v>
      </c>
      <c r="G578" s="2" t="s">
        <v>10636</v>
      </c>
      <c r="H578" s="2">
        <v>55</v>
      </c>
      <c r="I578" s="13" t="s">
        <v>10776</v>
      </c>
      <c r="J578" s="13" t="s">
        <v>20</v>
      </c>
      <c r="K578" s="13" t="s">
        <v>33</v>
      </c>
      <c r="L578" s="2" t="s">
        <v>1129</v>
      </c>
      <c r="M578" s="13" t="s">
        <v>40</v>
      </c>
      <c r="N578" s="2" t="b">
        <v>1</v>
      </c>
      <c r="O578" s="2" t="s">
        <v>441</v>
      </c>
      <c r="P578" s="2" t="s">
        <v>25</v>
      </c>
      <c r="Q578" s="2" t="b">
        <v>0</v>
      </c>
      <c r="R578" s="2">
        <v>-117.465</v>
      </c>
      <c r="S578" s="2">
        <v>33.298999999999999</v>
      </c>
      <c r="T578" s="2" t="b">
        <v>1</v>
      </c>
    </row>
    <row r="579" spans="1:20" x14ac:dyDescent="0.2">
      <c r="A579" s="3">
        <v>578</v>
      </c>
      <c r="B579" s="3" t="s">
        <v>1130</v>
      </c>
      <c r="C579" s="5">
        <v>42220</v>
      </c>
      <c r="D579" s="3">
        <v>2015</v>
      </c>
      <c r="E579" s="3" t="s">
        <v>10734</v>
      </c>
      <c r="F579" s="3" t="s">
        <v>10622</v>
      </c>
      <c r="G579" s="3" t="s">
        <v>10646</v>
      </c>
      <c r="H579" s="3">
        <v>31</v>
      </c>
      <c r="I579" s="14" t="s">
        <v>10779</v>
      </c>
      <c r="J579" s="14" t="s">
        <v>20</v>
      </c>
      <c r="K579" s="14" t="s">
        <v>59</v>
      </c>
      <c r="L579" s="3" t="s">
        <v>1131</v>
      </c>
      <c r="M579" s="14" t="s">
        <v>96</v>
      </c>
      <c r="N579" s="3" t="b">
        <v>1</v>
      </c>
      <c r="O579" s="3" t="s">
        <v>441</v>
      </c>
      <c r="P579" s="3" t="s">
        <v>25</v>
      </c>
      <c r="Q579" s="3" t="b">
        <v>1</v>
      </c>
      <c r="R579" s="3">
        <v>-88.174999999999997</v>
      </c>
      <c r="S579" s="3">
        <v>40.308</v>
      </c>
      <c r="T579" s="3" t="b">
        <v>1</v>
      </c>
    </row>
    <row r="580" spans="1:20" x14ac:dyDescent="0.2">
      <c r="A580" s="2">
        <v>579</v>
      </c>
      <c r="B580" s="2" t="s">
        <v>1132</v>
      </c>
      <c r="C580" s="4">
        <v>42221</v>
      </c>
      <c r="D580" s="2">
        <v>2015</v>
      </c>
      <c r="E580" s="2" t="s">
        <v>10734</v>
      </c>
      <c r="F580" s="2" t="s">
        <v>10622</v>
      </c>
      <c r="G580" s="2" t="s">
        <v>10628</v>
      </c>
      <c r="H580" s="2">
        <v>18</v>
      </c>
      <c r="I580" s="13" t="s">
        <v>10780</v>
      </c>
      <c r="J580" s="13" t="s">
        <v>20</v>
      </c>
      <c r="K580" s="13" t="s">
        <v>27</v>
      </c>
      <c r="L580" s="2" t="s">
        <v>881</v>
      </c>
      <c r="M580" s="13" t="s">
        <v>149</v>
      </c>
      <c r="N580" s="2" t="b">
        <v>0</v>
      </c>
      <c r="O580" s="2" t="s">
        <v>10726</v>
      </c>
      <c r="P580" s="2" t="s">
        <v>25</v>
      </c>
      <c r="Q580" s="2" t="b">
        <v>0</v>
      </c>
      <c r="R580" s="2">
        <v>-85.751999999999995</v>
      </c>
      <c r="S580" s="2">
        <v>38.253</v>
      </c>
      <c r="T580" s="2" t="b">
        <v>1</v>
      </c>
    </row>
    <row r="581" spans="1:20" x14ac:dyDescent="0.2">
      <c r="A581" s="3">
        <v>580</v>
      </c>
      <c r="B581" s="3" t="s">
        <v>1133</v>
      </c>
      <c r="C581" s="5">
        <v>42221</v>
      </c>
      <c r="D581" s="3">
        <v>2015</v>
      </c>
      <c r="E581" s="3" t="s">
        <v>10734</v>
      </c>
      <c r="F581" s="3" t="s">
        <v>10622</v>
      </c>
      <c r="G581" s="3" t="s">
        <v>10628</v>
      </c>
      <c r="H581" s="3">
        <v>51</v>
      </c>
      <c r="I581" s="14" t="s">
        <v>10776</v>
      </c>
      <c r="J581" s="14" t="s">
        <v>20</v>
      </c>
      <c r="K581" s="14" t="s">
        <v>27</v>
      </c>
      <c r="L581" s="3" t="s">
        <v>1134</v>
      </c>
      <c r="M581" s="14" t="s">
        <v>348</v>
      </c>
      <c r="N581" s="3" t="b">
        <v>1</v>
      </c>
      <c r="O581" s="3" t="s">
        <v>441</v>
      </c>
      <c r="P581" s="3" t="s">
        <v>25</v>
      </c>
      <c r="Q581" s="3" t="b">
        <v>0</v>
      </c>
      <c r="R581" s="3">
        <v>-88.025999999999996</v>
      </c>
      <c r="S581" s="3">
        <v>42.972000000000001</v>
      </c>
      <c r="T581" s="3" t="b">
        <v>1</v>
      </c>
    </row>
    <row r="582" spans="1:20" x14ac:dyDescent="0.2">
      <c r="A582" s="2">
        <v>581</v>
      </c>
      <c r="B582" s="2" t="s">
        <v>1135</v>
      </c>
      <c r="C582" s="4">
        <v>42221</v>
      </c>
      <c r="D582" s="2">
        <v>2015</v>
      </c>
      <c r="E582" s="2" t="s">
        <v>10734</v>
      </c>
      <c r="F582" s="2" t="s">
        <v>10622</v>
      </c>
      <c r="G582" s="2" t="s">
        <v>10624</v>
      </c>
      <c r="H582" s="2">
        <v>39</v>
      </c>
      <c r="I582" s="13" t="s">
        <v>10779</v>
      </c>
      <c r="J582" s="13" t="s">
        <v>20</v>
      </c>
      <c r="K582" s="13" t="s">
        <v>59</v>
      </c>
      <c r="L582" s="2" t="s">
        <v>1136</v>
      </c>
      <c r="M582" s="13" t="s">
        <v>741</v>
      </c>
      <c r="N582" s="2" t="b">
        <v>0</v>
      </c>
      <c r="O582" s="2" t="s">
        <v>10726</v>
      </c>
      <c r="P582" s="2" t="s">
        <v>25</v>
      </c>
      <c r="Q582" s="2" t="b">
        <v>0</v>
      </c>
      <c r="R582" s="2">
        <v>-156.483</v>
      </c>
      <c r="S582" s="2">
        <v>20.893999999999998</v>
      </c>
      <c r="T582" s="2" t="b">
        <v>1</v>
      </c>
    </row>
    <row r="583" spans="1:20" x14ac:dyDescent="0.2">
      <c r="A583" s="3">
        <v>582</v>
      </c>
      <c r="B583" s="3" t="s">
        <v>1137</v>
      </c>
      <c r="C583" s="5">
        <v>42221</v>
      </c>
      <c r="D583" s="3">
        <v>2015</v>
      </c>
      <c r="E583" s="3" t="s">
        <v>10734</v>
      </c>
      <c r="F583" s="3" t="s">
        <v>10622</v>
      </c>
      <c r="G583" s="3" t="s">
        <v>10624</v>
      </c>
      <c r="H583" s="3">
        <v>20</v>
      </c>
      <c r="I583" s="14" t="s">
        <v>10780</v>
      </c>
      <c r="J583" s="14" t="s">
        <v>20</v>
      </c>
      <c r="K583" s="14" t="s">
        <v>59</v>
      </c>
      <c r="L583" s="3" t="s">
        <v>1138</v>
      </c>
      <c r="M583" s="14" t="s">
        <v>115</v>
      </c>
      <c r="N583" s="3" t="b">
        <v>0</v>
      </c>
      <c r="O583" s="3" t="s">
        <v>10726</v>
      </c>
      <c r="P583" s="3" t="s">
        <v>76</v>
      </c>
      <c r="Q583" s="3" t="b">
        <v>0</v>
      </c>
      <c r="R583" s="3">
        <v>-77.466999999999999</v>
      </c>
      <c r="S583" s="3">
        <v>37.548000000000002</v>
      </c>
      <c r="T583" s="3" t="b">
        <v>1</v>
      </c>
    </row>
    <row r="584" spans="1:20" x14ac:dyDescent="0.2">
      <c r="A584" s="2">
        <v>583</v>
      </c>
      <c r="B584" s="2" t="s">
        <v>1139</v>
      </c>
      <c r="C584" s="4">
        <v>42221</v>
      </c>
      <c r="D584" s="2">
        <v>2015</v>
      </c>
      <c r="E584" s="2" t="s">
        <v>10734</v>
      </c>
      <c r="F584" s="2" t="s">
        <v>10622</v>
      </c>
      <c r="G584" s="2" t="s">
        <v>10632</v>
      </c>
      <c r="H584" s="2">
        <v>29</v>
      </c>
      <c r="I584" s="13" t="s">
        <v>10778</v>
      </c>
      <c r="J584" s="13" t="s">
        <v>20</v>
      </c>
      <c r="K584" s="13" t="s">
        <v>27</v>
      </c>
      <c r="L584" s="2" t="s">
        <v>231</v>
      </c>
      <c r="M584" s="13" t="s">
        <v>246</v>
      </c>
      <c r="N584" s="2" t="b">
        <v>1</v>
      </c>
      <c r="O584" s="2" t="s">
        <v>10726</v>
      </c>
      <c r="P584" s="2" t="s">
        <v>25</v>
      </c>
      <c r="Q584" s="2" t="b">
        <v>0</v>
      </c>
      <c r="R584" s="2">
        <v>-86.652000000000001</v>
      </c>
      <c r="S584" s="2">
        <v>36.051000000000002</v>
      </c>
      <c r="T584" s="2" t="b">
        <v>1</v>
      </c>
    </row>
    <row r="585" spans="1:20" x14ac:dyDescent="0.2">
      <c r="A585" s="3">
        <v>584</v>
      </c>
      <c r="B585" s="3" t="s">
        <v>1140</v>
      </c>
      <c r="C585" s="5">
        <v>42221</v>
      </c>
      <c r="D585" s="3">
        <v>2015</v>
      </c>
      <c r="E585" s="3" t="s">
        <v>10734</v>
      </c>
      <c r="F585" s="3" t="s">
        <v>10622</v>
      </c>
      <c r="G585" s="3" t="s">
        <v>10624</v>
      </c>
      <c r="H585" s="3">
        <v>40</v>
      </c>
      <c r="I585" s="14" t="s">
        <v>10779</v>
      </c>
      <c r="J585" s="14" t="s">
        <v>20</v>
      </c>
      <c r="K585" s="14" t="s">
        <v>27</v>
      </c>
      <c r="L585" s="3" t="s">
        <v>730</v>
      </c>
      <c r="M585" s="14" t="s">
        <v>23</v>
      </c>
      <c r="N585" s="3" t="b">
        <v>0</v>
      </c>
      <c r="O585" s="3" t="s">
        <v>10726</v>
      </c>
      <c r="P585" s="3" t="s">
        <v>25</v>
      </c>
      <c r="Q585" s="3" t="b">
        <v>0</v>
      </c>
      <c r="R585" s="3">
        <v>-122.48399999999999</v>
      </c>
      <c r="S585" s="3">
        <v>47.206000000000003</v>
      </c>
      <c r="T585" s="3" t="b">
        <v>1</v>
      </c>
    </row>
    <row r="586" spans="1:20" x14ac:dyDescent="0.2">
      <c r="A586" s="2">
        <v>585</v>
      </c>
      <c r="B586" s="2" t="s">
        <v>1141</v>
      </c>
      <c r="C586" s="4">
        <v>42222</v>
      </c>
      <c r="D586" s="2">
        <v>2015</v>
      </c>
      <c r="E586" s="2" t="s">
        <v>10734</v>
      </c>
      <c r="F586" s="2" t="s">
        <v>10622</v>
      </c>
      <c r="G586" s="2" t="s">
        <v>10628</v>
      </c>
      <c r="H586" s="2">
        <v>42</v>
      </c>
      <c r="I586" s="13" t="s">
        <v>10777</v>
      </c>
      <c r="J586" s="13" t="s">
        <v>20</v>
      </c>
      <c r="K586" s="13" t="s">
        <v>33</v>
      </c>
      <c r="L586" s="2" t="s">
        <v>1142</v>
      </c>
      <c r="M586" s="13" t="s">
        <v>149</v>
      </c>
      <c r="N586" s="2" t="b">
        <v>0</v>
      </c>
      <c r="O586" s="2" t="s">
        <v>10726</v>
      </c>
      <c r="P586" s="2" t="s">
        <v>25</v>
      </c>
      <c r="Q586" s="2" t="b">
        <v>0</v>
      </c>
      <c r="R586" s="2">
        <v>-84.593999999999994</v>
      </c>
      <c r="S586" s="2">
        <v>38.99</v>
      </c>
      <c r="T586" s="2" t="b">
        <v>1</v>
      </c>
    </row>
    <row r="587" spans="1:20" x14ac:dyDescent="0.2">
      <c r="A587" s="3">
        <v>586</v>
      </c>
      <c r="B587" s="3" t="s">
        <v>1143</v>
      </c>
      <c r="C587" s="5">
        <v>42222</v>
      </c>
      <c r="D587" s="3">
        <v>2015</v>
      </c>
      <c r="E587" s="3" t="s">
        <v>10734</v>
      </c>
      <c r="F587" s="3" t="s">
        <v>10622</v>
      </c>
      <c r="G587" s="3" t="s">
        <v>10624</v>
      </c>
      <c r="H587" s="3">
        <v>22</v>
      </c>
      <c r="I587" s="14" t="s">
        <v>10778</v>
      </c>
      <c r="J587" s="14" t="s">
        <v>20</v>
      </c>
      <c r="K587" s="14" t="s">
        <v>59</v>
      </c>
      <c r="L587" s="3" t="s">
        <v>93</v>
      </c>
      <c r="M587" s="14" t="s">
        <v>67</v>
      </c>
      <c r="N587" s="3" t="b">
        <v>0</v>
      </c>
      <c r="O587" s="3" t="s">
        <v>10726</v>
      </c>
      <c r="P587" s="3" t="s">
        <v>51</v>
      </c>
      <c r="Q587" s="3" t="b">
        <v>0</v>
      </c>
      <c r="R587" s="3">
        <v>-106.444</v>
      </c>
      <c r="S587" s="3">
        <v>31.812999999999999</v>
      </c>
      <c r="T587" s="3" t="b">
        <v>1</v>
      </c>
    </row>
    <row r="588" spans="1:20" x14ac:dyDescent="0.2">
      <c r="A588" s="2">
        <v>587</v>
      </c>
      <c r="B588" s="2" t="s">
        <v>1144</v>
      </c>
      <c r="C588" s="4">
        <v>42223</v>
      </c>
      <c r="D588" s="2">
        <v>2015</v>
      </c>
      <c r="E588" s="2" t="s">
        <v>10734</v>
      </c>
      <c r="F588" s="2" t="s">
        <v>10622</v>
      </c>
      <c r="G588" s="2" t="s">
        <v>10625</v>
      </c>
      <c r="H588" s="2">
        <v>19</v>
      </c>
      <c r="I588" s="13" t="s">
        <v>10780</v>
      </c>
      <c r="J588" s="13" t="s">
        <v>20</v>
      </c>
      <c r="K588" s="13" t="s">
        <v>59</v>
      </c>
      <c r="L588" s="2" t="s">
        <v>754</v>
      </c>
      <c r="M588" s="13" t="s">
        <v>67</v>
      </c>
      <c r="N588" s="2" t="b">
        <v>0</v>
      </c>
      <c r="O588" s="2" t="s">
        <v>441</v>
      </c>
      <c r="P588" s="2" t="s">
        <v>25</v>
      </c>
      <c r="Q588" s="2" t="b">
        <v>0</v>
      </c>
      <c r="R588" s="2">
        <v>-97.093000000000004</v>
      </c>
      <c r="S588" s="2">
        <v>32.68</v>
      </c>
      <c r="T588" s="2" t="b">
        <v>1</v>
      </c>
    </row>
    <row r="589" spans="1:20" x14ac:dyDescent="0.2">
      <c r="A589" s="3">
        <v>588</v>
      </c>
      <c r="B589" s="3" t="s">
        <v>1145</v>
      </c>
      <c r="C589" s="5">
        <v>42223</v>
      </c>
      <c r="D589" s="3">
        <v>2015</v>
      </c>
      <c r="E589" s="3" t="s">
        <v>10734</v>
      </c>
      <c r="F589" s="3" t="s">
        <v>10622</v>
      </c>
      <c r="G589" s="3" t="s">
        <v>10650</v>
      </c>
      <c r="H589" s="3">
        <v>24</v>
      </c>
      <c r="I589" s="14" t="s">
        <v>10778</v>
      </c>
      <c r="J589" s="14" t="s">
        <v>20</v>
      </c>
      <c r="K589" s="14" t="s">
        <v>33</v>
      </c>
      <c r="L589" s="3" t="s">
        <v>351</v>
      </c>
      <c r="M589" s="14" t="s">
        <v>101</v>
      </c>
      <c r="N589" s="3" t="b">
        <v>1</v>
      </c>
      <c r="O589" s="3" t="s">
        <v>441</v>
      </c>
      <c r="P589" s="3" t="s">
        <v>25</v>
      </c>
      <c r="Q589" s="3" t="b">
        <v>1</v>
      </c>
      <c r="R589" s="3">
        <v>-115.245</v>
      </c>
      <c r="S589" s="3">
        <v>36.106000000000002</v>
      </c>
      <c r="T589" s="3" t="b">
        <v>1</v>
      </c>
    </row>
    <row r="590" spans="1:20" x14ac:dyDescent="0.2">
      <c r="A590" s="2">
        <v>589</v>
      </c>
      <c r="B590" s="2" t="s">
        <v>1147</v>
      </c>
      <c r="C590" s="4">
        <v>42223</v>
      </c>
      <c r="D590" s="2">
        <v>2015</v>
      </c>
      <c r="E590" s="2" t="s">
        <v>10734</v>
      </c>
      <c r="F590" s="2" t="s">
        <v>10622</v>
      </c>
      <c r="G590" s="2" t="s">
        <v>10626</v>
      </c>
      <c r="H590" s="2">
        <v>30</v>
      </c>
      <c r="I590" s="13" t="s">
        <v>10778</v>
      </c>
      <c r="J590" s="13" t="s">
        <v>20</v>
      </c>
      <c r="K590" s="13" t="s">
        <v>27</v>
      </c>
      <c r="L590" s="2" t="s">
        <v>928</v>
      </c>
      <c r="M590" s="13" t="s">
        <v>40</v>
      </c>
      <c r="N590" s="2" t="b">
        <v>1</v>
      </c>
      <c r="O590" s="2" t="s">
        <v>10726</v>
      </c>
      <c r="P590" s="2" t="s">
        <v>25</v>
      </c>
      <c r="Q590" s="2" t="b">
        <v>0</v>
      </c>
      <c r="R590" s="2">
        <v>-119.898</v>
      </c>
      <c r="S590" s="2">
        <v>36.808</v>
      </c>
      <c r="T590" s="2" t="b">
        <v>1</v>
      </c>
    </row>
    <row r="591" spans="1:20" x14ac:dyDescent="0.2">
      <c r="A591" s="3">
        <v>590</v>
      </c>
      <c r="B591" s="3" t="s">
        <v>1148</v>
      </c>
      <c r="C591" s="5">
        <v>42223</v>
      </c>
      <c r="D591" s="3">
        <v>2015</v>
      </c>
      <c r="E591" s="3" t="s">
        <v>10734</v>
      </c>
      <c r="F591" s="3" t="s">
        <v>10622</v>
      </c>
      <c r="G591" s="3" t="s">
        <v>10616</v>
      </c>
      <c r="H591" s="3">
        <v>53</v>
      </c>
      <c r="I591" s="14" t="s">
        <v>10776</v>
      </c>
      <c r="J591" s="14" t="s">
        <v>20</v>
      </c>
      <c r="K591" s="14" t="s">
        <v>27</v>
      </c>
      <c r="L591" s="3" t="s">
        <v>1149</v>
      </c>
      <c r="M591" s="14" t="s">
        <v>79</v>
      </c>
      <c r="N591" s="3" t="b">
        <v>0</v>
      </c>
      <c r="O591" s="3" t="s">
        <v>441</v>
      </c>
      <c r="P591" s="3" t="s">
        <v>51</v>
      </c>
      <c r="Q591" s="3" t="b">
        <v>0</v>
      </c>
      <c r="R591" s="3">
        <v>-114.881</v>
      </c>
      <c r="S591" s="3">
        <v>47.19</v>
      </c>
      <c r="T591" s="3" t="b">
        <v>1</v>
      </c>
    </row>
    <row r="592" spans="1:20" x14ac:dyDescent="0.2">
      <c r="A592" s="2">
        <v>591</v>
      </c>
      <c r="B592" s="2" t="s">
        <v>1150</v>
      </c>
      <c r="C592" s="4">
        <v>42223</v>
      </c>
      <c r="D592" s="2">
        <v>2015</v>
      </c>
      <c r="E592" s="2" t="s">
        <v>10734</v>
      </c>
      <c r="F592" s="2" t="s">
        <v>10622</v>
      </c>
      <c r="G592" s="2" t="s">
        <v>10624</v>
      </c>
      <c r="H592" s="2">
        <v>25</v>
      </c>
      <c r="I592" s="13" t="s">
        <v>10778</v>
      </c>
      <c r="J592" s="13" t="s">
        <v>20</v>
      </c>
      <c r="K592" s="13" t="s">
        <v>59</v>
      </c>
      <c r="L592" s="2" t="s">
        <v>1151</v>
      </c>
      <c r="M592" s="13" t="s">
        <v>255</v>
      </c>
      <c r="N592" s="2" t="b">
        <v>0</v>
      </c>
      <c r="O592" s="2" t="s">
        <v>10726</v>
      </c>
      <c r="P592" s="2" t="s">
        <v>25</v>
      </c>
      <c r="Q592" s="2" t="b">
        <v>0</v>
      </c>
      <c r="R592" s="2">
        <v>-77.37</v>
      </c>
      <c r="S592" s="2">
        <v>35.584000000000003</v>
      </c>
      <c r="T592" s="2" t="b">
        <v>1</v>
      </c>
    </row>
    <row r="593" spans="1:20" x14ac:dyDescent="0.2">
      <c r="A593" s="3">
        <v>592</v>
      </c>
      <c r="B593" s="3" t="s">
        <v>1152</v>
      </c>
      <c r="C593" s="5">
        <v>42223</v>
      </c>
      <c r="D593" s="3">
        <v>2015</v>
      </c>
      <c r="E593" s="3" t="s">
        <v>10734</v>
      </c>
      <c r="F593" s="3" t="s">
        <v>10622</v>
      </c>
      <c r="G593" s="3" t="s">
        <v>10628</v>
      </c>
      <c r="H593" s="3">
        <v>28</v>
      </c>
      <c r="I593" s="14" t="s">
        <v>10778</v>
      </c>
      <c r="J593" s="14" t="s">
        <v>20</v>
      </c>
      <c r="K593" s="14" t="s">
        <v>59</v>
      </c>
      <c r="L593" s="3" t="s">
        <v>656</v>
      </c>
      <c r="M593" s="14" t="s">
        <v>40</v>
      </c>
      <c r="N593" s="3" t="b">
        <v>0</v>
      </c>
      <c r="O593" s="3" t="s">
        <v>10726</v>
      </c>
      <c r="P593" s="3" t="s">
        <v>25</v>
      </c>
      <c r="Q593" s="3" t="b">
        <v>0</v>
      </c>
      <c r="R593" s="3">
        <v>-118.15600000000001</v>
      </c>
      <c r="S593" s="3">
        <v>33.875</v>
      </c>
      <c r="T593" s="3" t="b">
        <v>1</v>
      </c>
    </row>
    <row r="594" spans="1:20" x14ac:dyDescent="0.2">
      <c r="A594" s="2">
        <v>593</v>
      </c>
      <c r="B594" s="2" t="s">
        <v>1153</v>
      </c>
      <c r="C594" s="4">
        <v>42224</v>
      </c>
      <c r="D594" s="2">
        <v>2015</v>
      </c>
      <c r="E594" s="2" t="s">
        <v>10734</v>
      </c>
      <c r="F594" s="2" t="s">
        <v>10622</v>
      </c>
      <c r="G594" s="2" t="s">
        <v>10624</v>
      </c>
      <c r="H594" s="2">
        <v>33</v>
      </c>
      <c r="I594" s="13" t="s">
        <v>10779</v>
      </c>
      <c r="J594" s="13" t="s">
        <v>20</v>
      </c>
      <c r="K594" s="13" t="s">
        <v>59</v>
      </c>
      <c r="L594" s="2" t="s">
        <v>1154</v>
      </c>
      <c r="M594" s="13" t="s">
        <v>67</v>
      </c>
      <c r="N594" s="2" t="b">
        <v>0</v>
      </c>
      <c r="O594" s="2" t="s">
        <v>10726</v>
      </c>
      <c r="P594" s="2" t="s">
        <v>25</v>
      </c>
      <c r="Q594" s="2" t="b">
        <v>0</v>
      </c>
      <c r="R594" s="2">
        <v>-95.944000000000003</v>
      </c>
      <c r="S594" s="2">
        <v>29.789000000000001</v>
      </c>
      <c r="T594" s="2" t="b">
        <v>1</v>
      </c>
    </row>
    <row r="595" spans="1:20" x14ac:dyDescent="0.2">
      <c r="A595" s="3">
        <v>594</v>
      </c>
      <c r="B595" s="3" t="s">
        <v>1155</v>
      </c>
      <c r="C595" s="5">
        <v>42224</v>
      </c>
      <c r="D595" s="3">
        <v>2015</v>
      </c>
      <c r="E595" s="3" t="s">
        <v>10734</v>
      </c>
      <c r="F595" s="3" t="s">
        <v>10622</v>
      </c>
      <c r="G595" s="3" t="s">
        <v>10624</v>
      </c>
      <c r="H595" s="3">
        <v>24</v>
      </c>
      <c r="I595" s="14" t="s">
        <v>10778</v>
      </c>
      <c r="J595" s="14" t="s">
        <v>20</v>
      </c>
      <c r="K595" s="14" t="s">
        <v>59</v>
      </c>
      <c r="L595" s="3" t="s">
        <v>1156</v>
      </c>
      <c r="M595" s="14" t="s">
        <v>365</v>
      </c>
      <c r="N595" s="3" t="b">
        <v>0</v>
      </c>
      <c r="O595" s="3" t="s">
        <v>10726</v>
      </c>
      <c r="P595" s="3" t="s">
        <v>51</v>
      </c>
      <c r="Q595" s="3" t="b">
        <v>0</v>
      </c>
      <c r="R595" s="3">
        <v>-80.247</v>
      </c>
      <c r="S595" s="3">
        <v>32.981000000000002</v>
      </c>
      <c r="T595" s="3" t="b">
        <v>1</v>
      </c>
    </row>
    <row r="596" spans="1:20" x14ac:dyDescent="0.2">
      <c r="A596" s="2">
        <v>595</v>
      </c>
      <c r="B596" s="2" t="s">
        <v>1157</v>
      </c>
      <c r="C596" s="4">
        <v>42224</v>
      </c>
      <c r="D596" s="2">
        <v>2015</v>
      </c>
      <c r="E596" s="2" t="s">
        <v>10734</v>
      </c>
      <c r="F596" s="2" t="s">
        <v>10622</v>
      </c>
      <c r="G596" s="2" t="s">
        <v>10624</v>
      </c>
      <c r="H596" s="2">
        <v>59</v>
      </c>
      <c r="I596" s="13" t="s">
        <v>10776</v>
      </c>
      <c r="J596" s="13" t="s">
        <v>20</v>
      </c>
      <c r="K596" s="13" t="s">
        <v>27</v>
      </c>
      <c r="L596" s="2" t="s">
        <v>254</v>
      </c>
      <c r="M596" s="13" t="s">
        <v>255</v>
      </c>
      <c r="N596" s="2" t="b">
        <v>0</v>
      </c>
      <c r="O596" s="2" t="s">
        <v>10726</v>
      </c>
      <c r="P596" s="2" t="s">
        <v>25</v>
      </c>
      <c r="Q596" s="2" t="b">
        <v>0</v>
      </c>
      <c r="R596" s="2">
        <v>-81.239999999999995</v>
      </c>
      <c r="S596" s="2">
        <v>35.192999999999998</v>
      </c>
      <c r="T596" s="2" t="b">
        <v>1</v>
      </c>
    </row>
    <row r="597" spans="1:20" x14ac:dyDescent="0.2">
      <c r="A597" s="3">
        <v>596</v>
      </c>
      <c r="B597" s="3" t="s">
        <v>1158</v>
      </c>
      <c r="C597" s="5">
        <v>42224</v>
      </c>
      <c r="D597" s="3">
        <v>2015</v>
      </c>
      <c r="E597" s="3" t="s">
        <v>10734</v>
      </c>
      <c r="F597" s="3" t="s">
        <v>10622</v>
      </c>
      <c r="G597" s="3" t="s">
        <v>10624</v>
      </c>
      <c r="H597" s="3">
        <v>46</v>
      </c>
      <c r="I597" s="14" t="s">
        <v>10777</v>
      </c>
      <c r="J597" s="14" t="s">
        <v>20</v>
      </c>
      <c r="K597" s="14" t="s">
        <v>27</v>
      </c>
      <c r="L597" s="3" t="s">
        <v>1159</v>
      </c>
      <c r="M597" s="14" t="s">
        <v>23</v>
      </c>
      <c r="N597" s="3" t="b">
        <v>0</v>
      </c>
      <c r="O597" s="3" t="s">
        <v>10726</v>
      </c>
      <c r="P597" s="3" t="s">
        <v>25</v>
      </c>
      <c r="Q597" s="3" t="b">
        <v>0</v>
      </c>
      <c r="R597" s="3">
        <v>-117.4</v>
      </c>
      <c r="S597" s="3">
        <v>47.706000000000003</v>
      </c>
      <c r="T597" s="3" t="b">
        <v>1</v>
      </c>
    </row>
    <row r="598" spans="1:20" x14ac:dyDescent="0.2">
      <c r="A598" s="2">
        <v>597</v>
      </c>
      <c r="B598" s="2" t="s">
        <v>1160</v>
      </c>
      <c r="C598" s="4">
        <v>42225</v>
      </c>
      <c r="D598" s="2">
        <v>2015</v>
      </c>
      <c r="E598" s="2" t="s">
        <v>10734</v>
      </c>
      <c r="F598" s="2" t="s">
        <v>10622</v>
      </c>
      <c r="G598" s="2" t="s">
        <v>10616</v>
      </c>
      <c r="H598" s="2">
        <v>15</v>
      </c>
      <c r="I598" s="13" t="s">
        <v>10780</v>
      </c>
      <c r="J598" s="13" t="s">
        <v>20</v>
      </c>
      <c r="K598" s="13" t="s">
        <v>59</v>
      </c>
      <c r="L598" s="2" t="s">
        <v>124</v>
      </c>
      <c r="M598" s="13" t="s">
        <v>125</v>
      </c>
      <c r="N598" s="2" t="b">
        <v>0</v>
      </c>
      <c r="O598" s="2" t="s">
        <v>10726</v>
      </c>
      <c r="P598" s="2" t="s">
        <v>25</v>
      </c>
      <c r="Q598" s="2" t="b">
        <v>0</v>
      </c>
      <c r="R598" s="2">
        <v>-86.08</v>
      </c>
      <c r="S598" s="2">
        <v>39.817</v>
      </c>
      <c r="T598" s="2" t="b">
        <v>1</v>
      </c>
    </row>
    <row r="599" spans="1:20" x14ac:dyDescent="0.2">
      <c r="A599" s="3">
        <v>598</v>
      </c>
      <c r="B599" s="3" t="s">
        <v>1161</v>
      </c>
      <c r="C599" s="5">
        <v>42225</v>
      </c>
      <c r="D599" s="3">
        <v>2015</v>
      </c>
      <c r="E599" s="3" t="s">
        <v>10734</v>
      </c>
      <c r="F599" s="3" t="s">
        <v>10622</v>
      </c>
      <c r="G599" s="3" t="s">
        <v>10624</v>
      </c>
      <c r="H599" s="3">
        <v>41</v>
      </c>
      <c r="I599" s="14" t="s">
        <v>10777</v>
      </c>
      <c r="J599" s="14" t="s">
        <v>20</v>
      </c>
      <c r="K599" s="14" t="s">
        <v>27</v>
      </c>
      <c r="L599" s="3" t="s">
        <v>1162</v>
      </c>
      <c r="M599" s="14" t="s">
        <v>47</v>
      </c>
      <c r="N599" s="3" t="b">
        <v>1</v>
      </c>
      <c r="O599" s="3" t="s">
        <v>10726</v>
      </c>
      <c r="P599" s="3" t="s">
        <v>25</v>
      </c>
      <c r="Q599" s="3" t="b">
        <v>0</v>
      </c>
      <c r="R599" s="3">
        <v>-97.128</v>
      </c>
      <c r="S599" s="3">
        <v>34.156999999999996</v>
      </c>
      <c r="T599" s="3" t="b">
        <v>1</v>
      </c>
    </row>
    <row r="600" spans="1:20" x14ac:dyDescent="0.2">
      <c r="A600" s="2">
        <v>599</v>
      </c>
      <c r="B600" s="2" t="s">
        <v>1163</v>
      </c>
      <c r="C600" s="4">
        <v>42225</v>
      </c>
      <c r="D600" s="2">
        <v>2015</v>
      </c>
      <c r="E600" s="2" t="s">
        <v>10734</v>
      </c>
      <c r="F600" s="2" t="s">
        <v>10622</v>
      </c>
      <c r="G600" s="2" t="s">
        <v>10626</v>
      </c>
      <c r="H600" s="2">
        <v>77</v>
      </c>
      <c r="I600" s="13" t="s">
        <v>10781</v>
      </c>
      <c r="J600" s="13" t="s">
        <v>20</v>
      </c>
      <c r="K600" s="13" t="s">
        <v>10617</v>
      </c>
      <c r="L600" s="2" t="s">
        <v>1164</v>
      </c>
      <c r="M600" s="13" t="s">
        <v>61</v>
      </c>
      <c r="N600" s="2" t="b">
        <v>1</v>
      </c>
      <c r="O600" s="2" t="s">
        <v>10726</v>
      </c>
      <c r="P600" s="2" t="s">
        <v>25</v>
      </c>
      <c r="Q600" s="2" t="b">
        <v>0</v>
      </c>
      <c r="R600" s="2">
        <v>-75.789000000000001</v>
      </c>
      <c r="S600" s="2">
        <v>41.326000000000001</v>
      </c>
      <c r="T600" s="2" t="b">
        <v>1</v>
      </c>
    </row>
    <row r="601" spans="1:20" x14ac:dyDescent="0.2">
      <c r="A601" s="3">
        <v>600</v>
      </c>
      <c r="B601" s="3" t="s">
        <v>1165</v>
      </c>
      <c r="C601" s="5">
        <v>42225</v>
      </c>
      <c r="D601" s="3">
        <v>2015</v>
      </c>
      <c r="E601" s="3" t="s">
        <v>10734</v>
      </c>
      <c r="F601" s="3" t="s">
        <v>10622</v>
      </c>
      <c r="G601" s="3" t="s">
        <v>10651</v>
      </c>
      <c r="H601" s="3">
        <v>22</v>
      </c>
      <c r="I601" s="14" t="s">
        <v>10778</v>
      </c>
      <c r="J601" s="14" t="s">
        <v>20</v>
      </c>
      <c r="K601" s="14" t="s">
        <v>33</v>
      </c>
      <c r="L601" s="3" t="s">
        <v>279</v>
      </c>
      <c r="M601" s="14" t="s">
        <v>40</v>
      </c>
      <c r="N601" s="3" t="b">
        <v>0</v>
      </c>
      <c r="O601" s="3" t="s">
        <v>10726</v>
      </c>
      <c r="P601" s="3" t="s">
        <v>76</v>
      </c>
      <c r="Q601" s="3" t="b">
        <v>0</v>
      </c>
      <c r="R601" s="3">
        <v>-121.843</v>
      </c>
      <c r="S601" s="3">
        <v>37.354999999999997</v>
      </c>
      <c r="T601" s="3" t="b">
        <v>1</v>
      </c>
    </row>
    <row r="602" spans="1:20" x14ac:dyDescent="0.2">
      <c r="A602" s="2">
        <v>601</v>
      </c>
      <c r="B602" s="2" t="s">
        <v>1167</v>
      </c>
      <c r="C602" s="4">
        <v>42226</v>
      </c>
      <c r="D602" s="2">
        <v>2015</v>
      </c>
      <c r="E602" s="2" t="s">
        <v>10734</v>
      </c>
      <c r="F602" s="2" t="s">
        <v>10622</v>
      </c>
      <c r="G602" s="2" t="s">
        <v>10616</v>
      </c>
      <c r="H602" s="2">
        <v>24</v>
      </c>
      <c r="I602" s="13" t="s">
        <v>10778</v>
      </c>
      <c r="J602" s="13" t="s">
        <v>20</v>
      </c>
      <c r="K602" s="13" t="s">
        <v>27</v>
      </c>
      <c r="L602" s="2" t="s">
        <v>1168</v>
      </c>
      <c r="M602" s="13" t="s">
        <v>50</v>
      </c>
      <c r="N602" s="2" t="b">
        <v>0</v>
      </c>
      <c r="O602" s="2" t="s">
        <v>441</v>
      </c>
      <c r="P602" s="2" t="s">
        <v>25</v>
      </c>
      <c r="Q602" s="2" t="b">
        <v>0</v>
      </c>
      <c r="R602" s="2">
        <v>-111.756</v>
      </c>
      <c r="S602" s="2">
        <v>33.365000000000002</v>
      </c>
      <c r="T602" s="2" t="b">
        <v>1</v>
      </c>
    </row>
    <row r="603" spans="1:20" x14ac:dyDescent="0.2">
      <c r="A603" s="3">
        <v>602</v>
      </c>
      <c r="B603" s="3" t="s">
        <v>1169</v>
      </c>
      <c r="C603" s="5">
        <v>42227</v>
      </c>
      <c r="D603" s="3">
        <v>2015</v>
      </c>
      <c r="E603" s="3" t="s">
        <v>10734</v>
      </c>
      <c r="F603" s="3" t="s">
        <v>10622</v>
      </c>
      <c r="G603" s="3" t="s">
        <v>10624</v>
      </c>
      <c r="H603" s="3">
        <v>34</v>
      </c>
      <c r="I603" s="14" t="s">
        <v>10779</v>
      </c>
      <c r="J603" s="14" t="s">
        <v>20</v>
      </c>
      <c r="K603" s="14" t="s">
        <v>27</v>
      </c>
      <c r="L603" s="3" t="s">
        <v>1170</v>
      </c>
      <c r="M603" s="14" t="s">
        <v>177</v>
      </c>
      <c r="N603" s="3" t="b">
        <v>0</v>
      </c>
      <c r="O603" s="3" t="s">
        <v>10726</v>
      </c>
      <c r="P603" s="3" t="s">
        <v>25</v>
      </c>
      <c r="Q603" s="3" t="b">
        <v>0</v>
      </c>
      <c r="R603" s="3">
        <v>-116.56100000000001</v>
      </c>
      <c r="S603" s="3">
        <v>48.281999999999996</v>
      </c>
      <c r="T603" s="3" t="b">
        <v>1</v>
      </c>
    </row>
    <row r="604" spans="1:20" x14ac:dyDescent="0.2">
      <c r="A604" s="2">
        <v>603</v>
      </c>
      <c r="B604" s="2" t="s">
        <v>1171</v>
      </c>
      <c r="C604" s="4">
        <v>42227</v>
      </c>
      <c r="D604" s="2">
        <v>2015</v>
      </c>
      <c r="E604" s="2" t="s">
        <v>10734</v>
      </c>
      <c r="F604" s="2" t="s">
        <v>10623</v>
      </c>
      <c r="G604" s="2" t="s">
        <v>10628</v>
      </c>
      <c r="H604" s="2">
        <v>48</v>
      </c>
      <c r="I604" s="13" t="s">
        <v>10777</v>
      </c>
      <c r="J604" s="13" t="s">
        <v>20</v>
      </c>
      <c r="K604" s="13" t="s">
        <v>27</v>
      </c>
      <c r="L604" s="2" t="s">
        <v>1172</v>
      </c>
      <c r="M604" s="13" t="s">
        <v>67</v>
      </c>
      <c r="N604" s="2" t="b">
        <v>0</v>
      </c>
      <c r="O604" s="2" t="s">
        <v>441</v>
      </c>
      <c r="P604" s="2" t="s">
        <v>25</v>
      </c>
      <c r="Q604" s="2" t="b">
        <v>0</v>
      </c>
      <c r="R604" s="2">
        <v>-97.173000000000002</v>
      </c>
      <c r="S604" s="2">
        <v>31.58</v>
      </c>
      <c r="T604" s="2" t="b">
        <v>1</v>
      </c>
    </row>
    <row r="605" spans="1:20" x14ac:dyDescent="0.2">
      <c r="A605" s="3">
        <v>604</v>
      </c>
      <c r="B605" s="3" t="s">
        <v>1173</v>
      </c>
      <c r="C605" s="5">
        <v>42228</v>
      </c>
      <c r="D605" s="3">
        <v>2015</v>
      </c>
      <c r="E605" s="3" t="s">
        <v>10734</v>
      </c>
      <c r="F605" s="3" t="s">
        <v>10622</v>
      </c>
      <c r="G605" s="3" t="s">
        <v>10624</v>
      </c>
      <c r="H605" s="3">
        <v>24</v>
      </c>
      <c r="I605" s="14" t="s">
        <v>10778</v>
      </c>
      <c r="J605" s="14" t="s">
        <v>20</v>
      </c>
      <c r="K605" s="14" t="s">
        <v>27</v>
      </c>
      <c r="L605" s="3" t="s">
        <v>1174</v>
      </c>
      <c r="M605" s="14" t="s">
        <v>67</v>
      </c>
      <c r="N605" s="3" t="b">
        <v>0</v>
      </c>
      <c r="O605" s="3" t="s">
        <v>10726</v>
      </c>
      <c r="P605" s="3" t="s">
        <v>25</v>
      </c>
      <c r="Q605" s="3" t="b">
        <v>0</v>
      </c>
      <c r="R605" s="3">
        <v>-102.384</v>
      </c>
      <c r="S605" s="3">
        <v>31.882000000000001</v>
      </c>
      <c r="T605" s="3" t="b">
        <v>1</v>
      </c>
    </row>
    <row r="606" spans="1:20" x14ac:dyDescent="0.2">
      <c r="A606" s="2">
        <v>605</v>
      </c>
      <c r="B606" s="2" t="s">
        <v>1175</v>
      </c>
      <c r="C606" s="4">
        <v>42228</v>
      </c>
      <c r="D606" s="2">
        <v>2015</v>
      </c>
      <c r="E606" s="2" t="s">
        <v>10734</v>
      </c>
      <c r="F606" s="2" t="s">
        <v>10622</v>
      </c>
      <c r="G606" s="2" t="s">
        <v>10624</v>
      </c>
      <c r="H606" s="2">
        <v>27</v>
      </c>
      <c r="I606" s="13" t="s">
        <v>10778</v>
      </c>
      <c r="J606" s="13" t="s">
        <v>20</v>
      </c>
      <c r="K606" s="13" t="s">
        <v>59</v>
      </c>
      <c r="L606" s="2" t="s">
        <v>849</v>
      </c>
      <c r="M606" s="13" t="s">
        <v>40</v>
      </c>
      <c r="N606" s="2" t="b">
        <v>0</v>
      </c>
      <c r="O606" s="2" t="s">
        <v>10726</v>
      </c>
      <c r="P606" s="2" t="s">
        <v>51</v>
      </c>
      <c r="Q606" s="2" t="b">
        <v>1</v>
      </c>
      <c r="R606" s="2">
        <v>-122.271</v>
      </c>
      <c r="S606" s="2">
        <v>37.804000000000002</v>
      </c>
      <c r="T606" s="2" t="b">
        <v>1</v>
      </c>
    </row>
    <row r="607" spans="1:20" x14ac:dyDescent="0.2">
      <c r="A607" s="3">
        <v>606</v>
      </c>
      <c r="B607" s="3" t="s">
        <v>1176</v>
      </c>
      <c r="C607" s="5">
        <v>42228</v>
      </c>
      <c r="D607" s="3">
        <v>2015</v>
      </c>
      <c r="E607" s="3" t="s">
        <v>10734</v>
      </c>
      <c r="F607" s="3" t="s">
        <v>10622</v>
      </c>
      <c r="G607" s="3" t="s">
        <v>10624</v>
      </c>
      <c r="H607" s="3">
        <v>27</v>
      </c>
      <c r="I607" s="14" t="s">
        <v>10778</v>
      </c>
      <c r="J607" s="14" t="s">
        <v>20</v>
      </c>
      <c r="K607" s="14" t="s">
        <v>33</v>
      </c>
      <c r="L607" s="3" t="s">
        <v>156</v>
      </c>
      <c r="M607" s="14" t="s">
        <v>40</v>
      </c>
      <c r="N607" s="3" t="b">
        <v>0</v>
      </c>
      <c r="O607" s="3" t="s">
        <v>10726</v>
      </c>
      <c r="P607" s="3" t="s">
        <v>51</v>
      </c>
      <c r="Q607" s="3" t="b">
        <v>0</v>
      </c>
      <c r="R607" s="3">
        <v>-117.015</v>
      </c>
      <c r="S607" s="3">
        <v>33.744999999999997</v>
      </c>
      <c r="T607" s="3" t="b">
        <v>1</v>
      </c>
    </row>
    <row r="608" spans="1:20" x14ac:dyDescent="0.2">
      <c r="A608" s="2">
        <v>607</v>
      </c>
      <c r="B608" s="2" t="s">
        <v>1177</v>
      </c>
      <c r="C608" s="4">
        <v>42228</v>
      </c>
      <c r="D608" s="2">
        <v>2015</v>
      </c>
      <c r="E608" s="2" t="s">
        <v>10734</v>
      </c>
      <c r="F608" s="2" t="s">
        <v>10622</v>
      </c>
      <c r="G608" s="2" t="s">
        <v>10624</v>
      </c>
      <c r="H608" s="2">
        <v>27</v>
      </c>
      <c r="I608" s="13" t="s">
        <v>10778</v>
      </c>
      <c r="J608" s="13" t="s">
        <v>20</v>
      </c>
      <c r="K608" s="13" t="s">
        <v>59</v>
      </c>
      <c r="L608" s="2" t="s">
        <v>1178</v>
      </c>
      <c r="M608" s="13" t="s">
        <v>70</v>
      </c>
      <c r="N608" s="2" t="b">
        <v>0</v>
      </c>
      <c r="O608" s="2" t="s">
        <v>10726</v>
      </c>
      <c r="P608" s="2" t="s">
        <v>51</v>
      </c>
      <c r="Q608" s="2" t="b">
        <v>0</v>
      </c>
      <c r="R608" s="2">
        <v>-83.513000000000005</v>
      </c>
      <c r="S608" s="2">
        <v>41.631999999999998</v>
      </c>
      <c r="T608" s="2" t="b">
        <v>1</v>
      </c>
    </row>
    <row r="609" spans="1:20" x14ac:dyDescent="0.2">
      <c r="A609" s="3">
        <v>608</v>
      </c>
      <c r="B609" s="3" t="s">
        <v>1179</v>
      </c>
      <c r="C609" s="5">
        <v>42228</v>
      </c>
      <c r="D609" s="3">
        <v>2015</v>
      </c>
      <c r="E609" s="3" t="s">
        <v>10734</v>
      </c>
      <c r="F609" s="3" t="s">
        <v>10622</v>
      </c>
      <c r="G609" s="3" t="s">
        <v>10624</v>
      </c>
      <c r="H609" s="3">
        <v>49</v>
      </c>
      <c r="I609" s="14" t="s">
        <v>10777</v>
      </c>
      <c r="J609" s="14" t="s">
        <v>20</v>
      </c>
      <c r="K609" s="14" t="s">
        <v>27</v>
      </c>
      <c r="L609" s="3" t="s">
        <v>897</v>
      </c>
      <c r="M609" s="14" t="s">
        <v>104</v>
      </c>
      <c r="N609" s="3" t="b">
        <v>0</v>
      </c>
      <c r="O609" s="3" t="s">
        <v>10636</v>
      </c>
      <c r="P609" s="3" t="s">
        <v>51</v>
      </c>
      <c r="Q609" s="3" t="b">
        <v>0</v>
      </c>
      <c r="R609" s="3">
        <v>-103.131</v>
      </c>
      <c r="S609" s="3">
        <v>32.774000000000001</v>
      </c>
      <c r="T609" s="3" t="b">
        <v>1</v>
      </c>
    </row>
    <row r="610" spans="1:20" x14ac:dyDescent="0.2">
      <c r="A610" s="2">
        <v>609</v>
      </c>
      <c r="B610" s="2" t="s">
        <v>1180</v>
      </c>
      <c r="C610" s="4">
        <v>42228</v>
      </c>
      <c r="D610" s="2">
        <v>2015</v>
      </c>
      <c r="E610" s="2" t="s">
        <v>10734</v>
      </c>
      <c r="F610" s="2" t="s">
        <v>10623</v>
      </c>
      <c r="G610" s="2" t="s">
        <v>10628</v>
      </c>
      <c r="H610" s="2">
        <v>30</v>
      </c>
      <c r="I610" s="13" t="s">
        <v>10778</v>
      </c>
      <c r="J610" s="13" t="s">
        <v>55</v>
      </c>
      <c r="K610" s="13" t="s">
        <v>59</v>
      </c>
      <c r="L610" s="2" t="s">
        <v>142</v>
      </c>
      <c r="M610" s="13" t="s">
        <v>40</v>
      </c>
      <c r="N610" s="2" t="b">
        <v>0</v>
      </c>
      <c r="O610" s="2" t="s">
        <v>441</v>
      </c>
      <c r="P610" s="2" t="s">
        <v>25</v>
      </c>
      <c r="Q610" s="2" t="b">
        <v>0</v>
      </c>
      <c r="R610" s="2">
        <v>-118.343</v>
      </c>
      <c r="S610" s="2">
        <v>34.009</v>
      </c>
      <c r="T610" s="2" t="b">
        <v>1</v>
      </c>
    </row>
    <row r="611" spans="1:20" x14ac:dyDescent="0.2">
      <c r="A611" s="3">
        <v>610</v>
      </c>
      <c r="B611" s="3" t="s">
        <v>1181</v>
      </c>
      <c r="C611" s="5">
        <v>42230</v>
      </c>
      <c r="D611" s="3">
        <v>2015</v>
      </c>
      <c r="E611" s="3" t="s">
        <v>10734</v>
      </c>
      <c r="F611" s="3" t="s">
        <v>10622</v>
      </c>
      <c r="G611" s="3" t="s">
        <v>10624</v>
      </c>
      <c r="H611" s="3">
        <v>38</v>
      </c>
      <c r="I611" s="14" t="s">
        <v>10779</v>
      </c>
      <c r="J611" s="14" t="s">
        <v>20</v>
      </c>
      <c r="K611" s="14" t="s">
        <v>59</v>
      </c>
      <c r="L611" s="3" t="s">
        <v>1182</v>
      </c>
      <c r="M611" s="14" t="s">
        <v>262</v>
      </c>
      <c r="N611" s="3" t="b">
        <v>0</v>
      </c>
      <c r="O611" s="3" t="s">
        <v>10726</v>
      </c>
      <c r="P611" s="3" t="s">
        <v>25</v>
      </c>
      <c r="Q611" s="3" t="b">
        <v>0</v>
      </c>
      <c r="R611" s="3">
        <v>-74.161000000000001</v>
      </c>
      <c r="S611" s="3">
        <v>40.630000000000003</v>
      </c>
      <c r="T611" s="3" t="b">
        <v>1</v>
      </c>
    </row>
    <row r="612" spans="1:20" x14ac:dyDescent="0.2">
      <c r="A612" s="2">
        <v>611</v>
      </c>
      <c r="B612" s="2" t="s">
        <v>1183</v>
      </c>
      <c r="C612" s="4">
        <v>42230</v>
      </c>
      <c r="D612" s="2">
        <v>2015</v>
      </c>
      <c r="E612" s="2" t="s">
        <v>10734</v>
      </c>
      <c r="F612" s="2" t="s">
        <v>10622</v>
      </c>
      <c r="G612" s="2" t="s">
        <v>10624</v>
      </c>
      <c r="H612" s="2">
        <v>26</v>
      </c>
      <c r="I612" s="13" t="s">
        <v>10778</v>
      </c>
      <c r="J612" s="13" t="s">
        <v>20</v>
      </c>
      <c r="K612" s="13" t="s">
        <v>33</v>
      </c>
      <c r="L612" s="2" t="s">
        <v>1184</v>
      </c>
      <c r="M612" s="13" t="s">
        <v>67</v>
      </c>
      <c r="N612" s="2" t="b">
        <v>0</v>
      </c>
      <c r="O612" s="2" t="s">
        <v>10726</v>
      </c>
      <c r="P612" s="2" t="s">
        <v>25</v>
      </c>
      <c r="Q612" s="2" t="b">
        <v>0</v>
      </c>
      <c r="R612" s="2">
        <v>-98.721000000000004</v>
      </c>
      <c r="S612" s="2">
        <v>29.79</v>
      </c>
      <c r="T612" s="2" t="b">
        <v>1</v>
      </c>
    </row>
    <row r="613" spans="1:20" x14ac:dyDescent="0.2">
      <c r="A613" s="3">
        <v>612</v>
      </c>
      <c r="B613" s="3" t="s">
        <v>1185</v>
      </c>
      <c r="C613" s="5">
        <v>42230</v>
      </c>
      <c r="D613" s="3">
        <v>2015</v>
      </c>
      <c r="E613" s="3" t="s">
        <v>10734</v>
      </c>
      <c r="F613" s="3" t="s">
        <v>10622</v>
      </c>
      <c r="G613" s="3" t="s">
        <v>10625</v>
      </c>
      <c r="H613" s="3">
        <v>30</v>
      </c>
      <c r="I613" s="14" t="s">
        <v>10778</v>
      </c>
      <c r="J613" s="14" t="s">
        <v>20</v>
      </c>
      <c r="K613" s="14" t="s">
        <v>59</v>
      </c>
      <c r="L613" s="3" t="s">
        <v>1186</v>
      </c>
      <c r="M613" s="14" t="s">
        <v>180</v>
      </c>
      <c r="N613" s="3" t="b">
        <v>1</v>
      </c>
      <c r="O613" s="3" t="s">
        <v>10726</v>
      </c>
      <c r="P613" s="3" t="s">
        <v>76</v>
      </c>
      <c r="Q613" s="3" t="b">
        <v>0</v>
      </c>
      <c r="R613" s="3">
        <v>-76.915999999999997</v>
      </c>
      <c r="S613" s="3">
        <v>38.865000000000002</v>
      </c>
      <c r="T613" s="3" t="b">
        <v>1</v>
      </c>
    </row>
    <row r="614" spans="1:20" x14ac:dyDescent="0.2">
      <c r="A614" s="2">
        <v>613</v>
      </c>
      <c r="B614" s="2" t="s">
        <v>1187</v>
      </c>
      <c r="C614" s="4">
        <v>42230</v>
      </c>
      <c r="D614" s="2">
        <v>2015</v>
      </c>
      <c r="E614" s="2" t="s">
        <v>10734</v>
      </c>
      <c r="F614" s="2" t="s">
        <v>10623</v>
      </c>
      <c r="G614" s="2" t="s">
        <v>10635</v>
      </c>
      <c r="H614" s="2">
        <v>53</v>
      </c>
      <c r="I614" s="13" t="s">
        <v>10776</v>
      </c>
      <c r="J614" s="13" t="s">
        <v>20</v>
      </c>
      <c r="K614" s="13" t="s">
        <v>27</v>
      </c>
      <c r="L614" s="2" t="s">
        <v>1188</v>
      </c>
      <c r="M614" s="13" t="s">
        <v>1189</v>
      </c>
      <c r="N614" s="2" t="b">
        <v>0</v>
      </c>
      <c r="O614" s="2" t="s">
        <v>10726</v>
      </c>
      <c r="P614" s="2" t="s">
        <v>51</v>
      </c>
      <c r="Q614" s="2" t="b">
        <v>0</v>
      </c>
      <c r="R614" s="2">
        <v>-72.447000000000003</v>
      </c>
      <c r="S614" s="2">
        <v>41.79</v>
      </c>
      <c r="T614" s="2" t="b">
        <v>1</v>
      </c>
    </row>
    <row r="615" spans="1:20" x14ac:dyDescent="0.2">
      <c r="A615" s="3">
        <v>614</v>
      </c>
      <c r="B615" s="3" t="s">
        <v>1190</v>
      </c>
      <c r="C615" s="5">
        <v>42231</v>
      </c>
      <c r="D615" s="3">
        <v>2015</v>
      </c>
      <c r="E615" s="3" t="s">
        <v>10734</v>
      </c>
      <c r="F615" s="3" t="s">
        <v>10622</v>
      </c>
      <c r="G615" s="3" t="s">
        <v>10624</v>
      </c>
      <c r="H615" s="3">
        <v>23</v>
      </c>
      <c r="I615" s="14" t="s">
        <v>10778</v>
      </c>
      <c r="J615" s="14" t="s">
        <v>20</v>
      </c>
      <c r="K615" s="14" t="s">
        <v>59</v>
      </c>
      <c r="L615" s="3" t="s">
        <v>583</v>
      </c>
      <c r="M615" s="14" t="s">
        <v>40</v>
      </c>
      <c r="N615" s="3" t="b">
        <v>0</v>
      </c>
      <c r="O615" s="3" t="s">
        <v>10726</v>
      </c>
      <c r="P615" s="3" t="s">
        <v>25</v>
      </c>
      <c r="Q615" s="3" t="b">
        <v>0</v>
      </c>
      <c r="R615" s="3">
        <v>-122.027</v>
      </c>
      <c r="S615" s="3">
        <v>37.395000000000003</v>
      </c>
      <c r="T615" s="3" t="b">
        <v>1</v>
      </c>
    </row>
    <row r="616" spans="1:20" x14ac:dyDescent="0.2">
      <c r="A616" s="2">
        <v>615</v>
      </c>
      <c r="B616" s="2" t="s">
        <v>1191</v>
      </c>
      <c r="C616" s="4">
        <v>42231</v>
      </c>
      <c r="D616" s="2">
        <v>2015</v>
      </c>
      <c r="E616" s="2" t="s">
        <v>10734</v>
      </c>
      <c r="F616" s="2" t="s">
        <v>10622</v>
      </c>
      <c r="G616" s="2" t="s">
        <v>10624</v>
      </c>
      <c r="H616" s="2">
        <v>34</v>
      </c>
      <c r="I616" s="13" t="s">
        <v>10779</v>
      </c>
      <c r="J616" s="13" t="s">
        <v>20</v>
      </c>
      <c r="K616" s="13" t="s">
        <v>59</v>
      </c>
      <c r="L616" s="2" t="s">
        <v>1192</v>
      </c>
      <c r="M616" s="13" t="s">
        <v>40</v>
      </c>
      <c r="N616" s="2" t="b">
        <v>1</v>
      </c>
      <c r="O616" s="2" t="s">
        <v>10726</v>
      </c>
      <c r="P616" s="2" t="s">
        <v>25</v>
      </c>
      <c r="Q616" s="2" t="b">
        <v>0</v>
      </c>
      <c r="R616" s="2">
        <v>-117.87</v>
      </c>
      <c r="S616" s="2">
        <v>35.701999999999998</v>
      </c>
      <c r="T616" s="2" t="b">
        <v>1</v>
      </c>
    </row>
    <row r="617" spans="1:20" x14ac:dyDescent="0.2">
      <c r="A617" s="3">
        <v>616</v>
      </c>
      <c r="B617" s="3" t="s">
        <v>1193</v>
      </c>
      <c r="C617" s="5">
        <v>42231</v>
      </c>
      <c r="D617" s="3">
        <v>2015</v>
      </c>
      <c r="E617" s="3" t="s">
        <v>10734</v>
      </c>
      <c r="F617" s="3" t="s">
        <v>10622</v>
      </c>
      <c r="G617" s="3" t="s">
        <v>10624</v>
      </c>
      <c r="H617" s="3">
        <v>30</v>
      </c>
      <c r="I617" s="14" t="s">
        <v>10778</v>
      </c>
      <c r="J617" s="14" t="s">
        <v>20</v>
      </c>
      <c r="K617" s="14" t="s">
        <v>27</v>
      </c>
      <c r="L617" s="3" t="s">
        <v>1194</v>
      </c>
      <c r="M617" s="14" t="s">
        <v>101</v>
      </c>
      <c r="N617" s="3" t="b">
        <v>0</v>
      </c>
      <c r="O617" s="3" t="s">
        <v>10726</v>
      </c>
      <c r="P617" s="3" t="s">
        <v>25</v>
      </c>
      <c r="Q617" s="3" t="b">
        <v>0</v>
      </c>
      <c r="R617" s="3">
        <v>-119.72199999999999</v>
      </c>
      <c r="S617" s="3">
        <v>39.183999999999997</v>
      </c>
      <c r="T617" s="3" t="b">
        <v>1</v>
      </c>
    </row>
    <row r="618" spans="1:20" x14ac:dyDescent="0.2">
      <c r="A618" s="2">
        <v>617</v>
      </c>
      <c r="B618" s="2" t="s">
        <v>1195</v>
      </c>
      <c r="C618" s="4">
        <v>42231</v>
      </c>
      <c r="D618" s="2">
        <v>2015</v>
      </c>
      <c r="E618" s="2" t="s">
        <v>10734</v>
      </c>
      <c r="F618" s="2" t="s">
        <v>10623</v>
      </c>
      <c r="G618" s="2" t="s">
        <v>10625</v>
      </c>
      <c r="H618" s="2">
        <v>43</v>
      </c>
      <c r="I618" s="13" t="s">
        <v>10777</v>
      </c>
      <c r="J618" s="13" t="s">
        <v>20</v>
      </c>
      <c r="K618" s="13" t="s">
        <v>27</v>
      </c>
      <c r="L618" s="2" t="s">
        <v>1196</v>
      </c>
      <c r="M618" s="13" t="s">
        <v>125</v>
      </c>
      <c r="N618" s="2" t="b">
        <v>0</v>
      </c>
      <c r="O618" s="2" t="s">
        <v>10726</v>
      </c>
      <c r="P618" s="2" t="s">
        <v>25</v>
      </c>
      <c r="Q618" s="2" t="b">
        <v>0</v>
      </c>
      <c r="R618" s="2">
        <v>-70.876999999999995</v>
      </c>
      <c r="S618" s="2">
        <v>42.064</v>
      </c>
      <c r="T618" s="2" t="b">
        <v>1</v>
      </c>
    </row>
    <row r="619" spans="1:20" x14ac:dyDescent="0.2">
      <c r="A619" s="3">
        <v>618</v>
      </c>
      <c r="B619" s="3" t="s">
        <v>1197</v>
      </c>
      <c r="C619" s="5">
        <v>42232</v>
      </c>
      <c r="D619" s="3">
        <v>2015</v>
      </c>
      <c r="E619" s="3" t="s">
        <v>10734</v>
      </c>
      <c r="F619" s="3" t="s">
        <v>10622</v>
      </c>
      <c r="G619" s="3" t="s">
        <v>10624</v>
      </c>
      <c r="H619" s="3">
        <v>29</v>
      </c>
      <c r="I619" s="14" t="s">
        <v>10778</v>
      </c>
      <c r="J619" s="14" t="s">
        <v>20</v>
      </c>
      <c r="K619" s="14" t="s">
        <v>33</v>
      </c>
      <c r="L619" s="3" t="s">
        <v>279</v>
      </c>
      <c r="M619" s="14" t="s">
        <v>40</v>
      </c>
      <c r="N619" s="3" t="b">
        <v>0</v>
      </c>
      <c r="O619" s="3" t="s">
        <v>441</v>
      </c>
      <c r="P619" s="3" t="s">
        <v>25</v>
      </c>
      <c r="Q619" s="3" t="b">
        <v>0</v>
      </c>
      <c r="R619" s="3">
        <v>-121.834</v>
      </c>
      <c r="S619" s="3">
        <v>37.295000000000002</v>
      </c>
      <c r="T619" s="3" t="b">
        <v>1</v>
      </c>
    </row>
    <row r="620" spans="1:20" x14ac:dyDescent="0.2">
      <c r="A620" s="2">
        <v>619</v>
      </c>
      <c r="B620" s="2" t="s">
        <v>1198</v>
      </c>
      <c r="C620" s="4">
        <v>42232</v>
      </c>
      <c r="D620" s="2">
        <v>2015</v>
      </c>
      <c r="E620" s="2" t="s">
        <v>10734</v>
      </c>
      <c r="F620" s="2" t="s">
        <v>10622</v>
      </c>
      <c r="G620" s="2" t="s">
        <v>10624</v>
      </c>
      <c r="H620" s="2">
        <v>47</v>
      </c>
      <c r="I620" s="13" t="s">
        <v>10777</v>
      </c>
      <c r="J620" s="13" t="s">
        <v>20</v>
      </c>
      <c r="K620" s="13" t="s">
        <v>27</v>
      </c>
      <c r="L620" s="2" t="s">
        <v>1199</v>
      </c>
      <c r="M620" s="13" t="s">
        <v>67</v>
      </c>
      <c r="N620" s="2" t="b">
        <v>0</v>
      </c>
      <c r="O620" s="2" t="s">
        <v>10726</v>
      </c>
      <c r="P620" s="2" t="s">
        <v>25</v>
      </c>
      <c r="Q620" s="2" t="b">
        <v>0</v>
      </c>
      <c r="R620" s="2">
        <v>-99.122</v>
      </c>
      <c r="S620" s="2">
        <v>30.050999999999998</v>
      </c>
      <c r="T620" s="2" t="b">
        <v>1</v>
      </c>
    </row>
    <row r="621" spans="1:20" x14ac:dyDescent="0.2">
      <c r="A621" s="3">
        <v>620</v>
      </c>
      <c r="B621" s="3" t="s">
        <v>1200</v>
      </c>
      <c r="C621" s="5">
        <v>42233</v>
      </c>
      <c r="D621" s="3">
        <v>2015</v>
      </c>
      <c r="E621" s="3" t="s">
        <v>10734</v>
      </c>
      <c r="F621" s="3" t="s">
        <v>10622</v>
      </c>
      <c r="G621" s="3" t="s">
        <v>10624</v>
      </c>
      <c r="H621" s="3">
        <v>35</v>
      </c>
      <c r="I621" s="14" t="s">
        <v>10779</v>
      </c>
      <c r="J621" s="14" t="s">
        <v>20</v>
      </c>
      <c r="K621" s="14" t="s">
        <v>59</v>
      </c>
      <c r="L621" s="3" t="s">
        <v>218</v>
      </c>
      <c r="M621" s="14" t="s">
        <v>67</v>
      </c>
      <c r="N621" s="3" t="b">
        <v>0</v>
      </c>
      <c r="O621" s="3" t="s">
        <v>10726</v>
      </c>
      <c r="P621" s="3" t="s">
        <v>25</v>
      </c>
      <c r="Q621" s="3" t="b">
        <v>0</v>
      </c>
      <c r="R621" s="3">
        <v>-95.313000000000002</v>
      </c>
      <c r="S621" s="3">
        <v>29.798999999999999</v>
      </c>
      <c r="T621" s="3" t="b">
        <v>1</v>
      </c>
    </row>
    <row r="622" spans="1:20" x14ac:dyDescent="0.2">
      <c r="A622" s="2">
        <v>621</v>
      </c>
      <c r="B622" s="2" t="s">
        <v>1201</v>
      </c>
      <c r="C622" s="4">
        <v>42233</v>
      </c>
      <c r="D622" s="2">
        <v>2015</v>
      </c>
      <c r="E622" s="2" t="s">
        <v>10734</v>
      </c>
      <c r="F622" s="2" t="s">
        <v>10622</v>
      </c>
      <c r="G622" s="2" t="s">
        <v>10625</v>
      </c>
      <c r="H622" s="2">
        <v>40</v>
      </c>
      <c r="I622" s="13" t="s">
        <v>10779</v>
      </c>
      <c r="J622" s="13" t="s">
        <v>20</v>
      </c>
      <c r="K622" s="13" t="s">
        <v>33</v>
      </c>
      <c r="L622" s="2" t="s">
        <v>279</v>
      </c>
      <c r="M622" s="13" t="s">
        <v>40</v>
      </c>
      <c r="N622" s="2" t="b">
        <v>0</v>
      </c>
      <c r="O622" s="2" t="s">
        <v>441</v>
      </c>
      <c r="P622" s="2" t="s">
        <v>76</v>
      </c>
      <c r="Q622" s="2" t="b">
        <v>0</v>
      </c>
      <c r="R622" s="2">
        <v>-121.828</v>
      </c>
      <c r="S622" s="2">
        <v>37.273000000000003</v>
      </c>
      <c r="T622" s="2" t="b">
        <v>1</v>
      </c>
    </row>
    <row r="623" spans="1:20" x14ac:dyDescent="0.2">
      <c r="A623" s="3">
        <v>622</v>
      </c>
      <c r="B623" s="3" t="s">
        <v>1202</v>
      </c>
      <c r="C623" s="5">
        <v>42235</v>
      </c>
      <c r="D623" s="3">
        <v>2015</v>
      </c>
      <c r="E623" s="3" t="s">
        <v>10734</v>
      </c>
      <c r="F623" s="3" t="s">
        <v>10622</v>
      </c>
      <c r="G623" s="3" t="s">
        <v>10624</v>
      </c>
      <c r="H623" s="3">
        <v>18</v>
      </c>
      <c r="I623" s="14" t="s">
        <v>10780</v>
      </c>
      <c r="J623" s="14" t="s">
        <v>20</v>
      </c>
      <c r="K623" s="14" t="s">
        <v>59</v>
      </c>
      <c r="L623" s="3" t="s">
        <v>160</v>
      </c>
      <c r="M623" s="14" t="s">
        <v>112</v>
      </c>
      <c r="N623" s="3" t="b">
        <v>0</v>
      </c>
      <c r="O623" s="3" t="s">
        <v>10726</v>
      </c>
      <c r="P623" s="3" t="s">
        <v>76</v>
      </c>
      <c r="Q623" s="3" t="b">
        <v>0</v>
      </c>
      <c r="R623" s="3">
        <v>-90.256</v>
      </c>
      <c r="S623" s="3">
        <v>38.658000000000001</v>
      </c>
      <c r="T623" s="3" t="b">
        <v>1</v>
      </c>
    </row>
    <row r="624" spans="1:20" x14ac:dyDescent="0.2">
      <c r="A624" s="2">
        <v>623</v>
      </c>
      <c r="B624" s="2" t="s">
        <v>1203</v>
      </c>
      <c r="C624" s="4">
        <v>42235</v>
      </c>
      <c r="D624" s="2">
        <v>2015</v>
      </c>
      <c r="E624" s="2" t="s">
        <v>10734</v>
      </c>
      <c r="F624" s="2" t="s">
        <v>10622</v>
      </c>
      <c r="G624" s="2" t="s">
        <v>10624</v>
      </c>
      <c r="H624" s="2">
        <v>24</v>
      </c>
      <c r="I624" s="13" t="s">
        <v>10778</v>
      </c>
      <c r="J624" s="13" t="s">
        <v>20</v>
      </c>
      <c r="K624" s="13" t="s">
        <v>59</v>
      </c>
      <c r="L624" s="2" t="s">
        <v>1204</v>
      </c>
      <c r="M624" s="13" t="s">
        <v>212</v>
      </c>
      <c r="N624" s="2" t="b">
        <v>0</v>
      </c>
      <c r="O624" s="2" t="s">
        <v>10726</v>
      </c>
      <c r="P624" s="2" t="s">
        <v>51</v>
      </c>
      <c r="Q624" s="2" t="b">
        <v>0</v>
      </c>
      <c r="R624" s="2">
        <v>-83.265000000000001</v>
      </c>
      <c r="S624" s="2">
        <v>42.603999999999999</v>
      </c>
      <c r="T624" s="2" t="b">
        <v>1</v>
      </c>
    </row>
    <row r="625" spans="1:20" x14ac:dyDescent="0.2">
      <c r="A625" s="3">
        <v>624</v>
      </c>
      <c r="B625" s="3" t="s">
        <v>1205</v>
      </c>
      <c r="C625" s="5">
        <v>42235</v>
      </c>
      <c r="D625" s="3">
        <v>2015</v>
      </c>
      <c r="E625" s="3" t="s">
        <v>10734</v>
      </c>
      <c r="F625" s="3" t="s">
        <v>10622</v>
      </c>
      <c r="G625" s="3" t="s">
        <v>10624</v>
      </c>
      <c r="H625" s="3">
        <v>29</v>
      </c>
      <c r="I625" s="14" t="s">
        <v>10778</v>
      </c>
      <c r="J625" s="14" t="s">
        <v>20</v>
      </c>
      <c r="K625" s="14" t="s">
        <v>27</v>
      </c>
      <c r="L625" s="3" t="s">
        <v>1206</v>
      </c>
      <c r="M625" s="14" t="s">
        <v>23</v>
      </c>
      <c r="N625" s="3" t="b">
        <v>1</v>
      </c>
      <c r="O625" s="3" t="s">
        <v>10726</v>
      </c>
      <c r="P625" s="3" t="s">
        <v>76</v>
      </c>
      <c r="Q625" s="3" t="b">
        <v>0</v>
      </c>
      <c r="R625" s="3">
        <v>-118.202</v>
      </c>
      <c r="S625" s="3">
        <v>48.116999999999997</v>
      </c>
      <c r="T625" s="3" t="b">
        <v>1</v>
      </c>
    </row>
    <row r="626" spans="1:20" x14ac:dyDescent="0.2">
      <c r="A626" s="2">
        <v>625</v>
      </c>
      <c r="B626" s="2" t="s">
        <v>1207</v>
      </c>
      <c r="C626" s="4">
        <v>42235</v>
      </c>
      <c r="D626" s="2">
        <v>2015</v>
      </c>
      <c r="E626" s="2" t="s">
        <v>10734</v>
      </c>
      <c r="F626" s="2" t="s">
        <v>10622</v>
      </c>
      <c r="G626" s="2" t="s">
        <v>10624</v>
      </c>
      <c r="H626" s="2">
        <v>44</v>
      </c>
      <c r="I626" s="13" t="s">
        <v>10777</v>
      </c>
      <c r="J626" s="13" t="s">
        <v>20</v>
      </c>
      <c r="K626" s="13" t="s">
        <v>27</v>
      </c>
      <c r="L626" s="2" t="s">
        <v>1208</v>
      </c>
      <c r="M626" s="13" t="s">
        <v>255</v>
      </c>
      <c r="N626" s="2" t="b">
        <v>1</v>
      </c>
      <c r="O626" s="2" t="s">
        <v>10726</v>
      </c>
      <c r="P626" s="2" t="s">
        <v>25</v>
      </c>
      <c r="Q626" s="2" t="b">
        <v>0</v>
      </c>
      <c r="R626" s="2">
        <v>-82.875</v>
      </c>
      <c r="S626" s="2">
        <v>35.512</v>
      </c>
      <c r="T626" s="2" t="b">
        <v>1</v>
      </c>
    </row>
    <row r="627" spans="1:20" x14ac:dyDescent="0.2">
      <c r="A627" s="3">
        <v>626</v>
      </c>
      <c r="B627" s="3" t="s">
        <v>1209</v>
      </c>
      <c r="C627" s="5">
        <v>42236</v>
      </c>
      <c r="D627" s="3">
        <v>2015</v>
      </c>
      <c r="E627" s="3" t="s">
        <v>10734</v>
      </c>
      <c r="F627" s="3" t="s">
        <v>10622</v>
      </c>
      <c r="G627" s="3" t="s">
        <v>10624</v>
      </c>
      <c r="H627" s="3">
        <v>17</v>
      </c>
      <c r="I627" s="14" t="s">
        <v>10780</v>
      </c>
      <c r="J627" s="14" t="s">
        <v>20</v>
      </c>
      <c r="K627" s="14" t="s">
        <v>33</v>
      </c>
      <c r="L627" s="3" t="s">
        <v>424</v>
      </c>
      <c r="M627" s="14" t="s">
        <v>40</v>
      </c>
      <c r="N627" s="3" t="b">
        <v>1</v>
      </c>
      <c r="O627" s="3" t="s">
        <v>10726</v>
      </c>
      <c r="P627" s="3" t="s">
        <v>25</v>
      </c>
      <c r="Q627" s="3" t="b">
        <v>0</v>
      </c>
      <c r="R627" s="3">
        <v>-117.593</v>
      </c>
      <c r="S627" s="3">
        <v>34.018999999999998</v>
      </c>
      <c r="T627" s="3" t="b">
        <v>1</v>
      </c>
    </row>
    <row r="628" spans="1:20" x14ac:dyDescent="0.2">
      <c r="A628" s="2">
        <v>627</v>
      </c>
      <c r="B628" s="2" t="s">
        <v>1210</v>
      </c>
      <c r="C628" s="4">
        <v>42236</v>
      </c>
      <c r="D628" s="2">
        <v>2015</v>
      </c>
      <c r="E628" s="2" t="s">
        <v>10734</v>
      </c>
      <c r="F628" s="2" t="s">
        <v>10622</v>
      </c>
      <c r="G628" s="2" t="s">
        <v>10624</v>
      </c>
      <c r="H628" s="2">
        <v>19</v>
      </c>
      <c r="I628" s="13" t="s">
        <v>10780</v>
      </c>
      <c r="J628" s="13" t="s">
        <v>20</v>
      </c>
      <c r="K628" s="13" t="s">
        <v>27</v>
      </c>
      <c r="L628" s="2" t="s">
        <v>1211</v>
      </c>
      <c r="M628" s="13" t="s">
        <v>70</v>
      </c>
      <c r="N628" s="2" t="b">
        <v>1</v>
      </c>
      <c r="O628" s="2" t="s">
        <v>10726</v>
      </c>
      <c r="P628" s="2" t="s">
        <v>25</v>
      </c>
      <c r="Q628" s="2" t="b">
        <v>0</v>
      </c>
      <c r="R628" s="2">
        <v>-81.626999999999995</v>
      </c>
      <c r="S628" s="2">
        <v>39.552999999999997</v>
      </c>
      <c r="T628" s="2" t="b">
        <v>1</v>
      </c>
    </row>
    <row r="629" spans="1:20" x14ac:dyDescent="0.2">
      <c r="A629" s="3">
        <v>628</v>
      </c>
      <c r="B629" s="3" t="s">
        <v>1212</v>
      </c>
      <c r="C629" s="5">
        <v>42236</v>
      </c>
      <c r="D629" s="3">
        <v>2015</v>
      </c>
      <c r="E629" s="3" t="s">
        <v>10734</v>
      </c>
      <c r="F629" s="3" t="s">
        <v>10623</v>
      </c>
      <c r="G629" s="3" t="s">
        <v>10625</v>
      </c>
      <c r="H629" s="3">
        <v>50</v>
      </c>
      <c r="I629" s="14" t="s">
        <v>10777</v>
      </c>
      <c r="J629" s="14" t="s">
        <v>20</v>
      </c>
      <c r="K629" s="14" t="s">
        <v>27</v>
      </c>
      <c r="L629" s="3" t="s">
        <v>1213</v>
      </c>
      <c r="M629" s="14" t="s">
        <v>282</v>
      </c>
      <c r="N629" s="3" t="b">
        <v>1</v>
      </c>
      <c r="O629" s="3" t="s">
        <v>10726</v>
      </c>
      <c r="P629" s="3" t="s">
        <v>25</v>
      </c>
      <c r="Q629" s="3" t="b">
        <v>0</v>
      </c>
      <c r="R629" s="3">
        <v>-87.492999999999995</v>
      </c>
      <c r="S629" s="3">
        <v>33.207000000000001</v>
      </c>
      <c r="T629" s="3" t="b">
        <v>1</v>
      </c>
    </row>
    <row r="630" spans="1:20" x14ac:dyDescent="0.2">
      <c r="A630" s="2">
        <v>629</v>
      </c>
      <c r="B630" s="2" t="s">
        <v>1214</v>
      </c>
      <c r="C630" s="4">
        <v>42237</v>
      </c>
      <c r="D630" s="2">
        <v>2015</v>
      </c>
      <c r="E630" s="2" t="s">
        <v>10734</v>
      </c>
      <c r="F630" s="2" t="s">
        <v>10622</v>
      </c>
      <c r="G630" s="2" t="s">
        <v>10624</v>
      </c>
      <c r="H630" s="2">
        <v>57</v>
      </c>
      <c r="I630" s="13" t="s">
        <v>10776</v>
      </c>
      <c r="J630" s="13" t="s">
        <v>20</v>
      </c>
      <c r="K630" s="13" t="s">
        <v>27</v>
      </c>
      <c r="L630" s="2" t="s">
        <v>1215</v>
      </c>
      <c r="M630" s="13" t="s">
        <v>23</v>
      </c>
      <c r="N630" s="2" t="b">
        <v>1</v>
      </c>
      <c r="O630" s="2" t="s">
        <v>10726</v>
      </c>
      <c r="P630" s="2" t="s">
        <v>25</v>
      </c>
      <c r="Q630" s="2" t="b">
        <v>0</v>
      </c>
      <c r="R630" s="2">
        <v>-122.92400000000001</v>
      </c>
      <c r="S630" s="2">
        <v>47.286000000000001</v>
      </c>
      <c r="T630" s="2" t="b">
        <v>1</v>
      </c>
    </row>
    <row r="631" spans="1:20" x14ac:dyDescent="0.2">
      <c r="A631" s="3">
        <v>630</v>
      </c>
      <c r="B631" s="3" t="s">
        <v>1216</v>
      </c>
      <c r="C631" s="5">
        <v>42237</v>
      </c>
      <c r="D631" s="3">
        <v>2015</v>
      </c>
      <c r="E631" s="3" t="s">
        <v>10734</v>
      </c>
      <c r="F631" s="3" t="s">
        <v>10622</v>
      </c>
      <c r="G631" s="3" t="s">
        <v>10616</v>
      </c>
      <c r="H631" s="3">
        <v>30</v>
      </c>
      <c r="I631" s="14" t="s">
        <v>10778</v>
      </c>
      <c r="J631" s="14" t="s">
        <v>20</v>
      </c>
      <c r="K631" s="14" t="s">
        <v>27</v>
      </c>
      <c r="L631" s="3" t="s">
        <v>1217</v>
      </c>
      <c r="M631" s="14" t="s">
        <v>180</v>
      </c>
      <c r="N631" s="3" t="b">
        <v>0</v>
      </c>
      <c r="O631" s="3" t="s">
        <v>10726</v>
      </c>
      <c r="P631" s="3" t="s">
        <v>51</v>
      </c>
      <c r="Q631" s="3" t="b">
        <v>0</v>
      </c>
      <c r="R631" s="3">
        <v>-75.950999999999993</v>
      </c>
      <c r="S631" s="3">
        <v>39.61</v>
      </c>
      <c r="T631" s="3" t="b">
        <v>1</v>
      </c>
    </row>
    <row r="632" spans="1:20" x14ac:dyDescent="0.2">
      <c r="A632" s="2">
        <v>631</v>
      </c>
      <c r="B632" s="2" t="s">
        <v>1218</v>
      </c>
      <c r="C632" s="4">
        <v>42237</v>
      </c>
      <c r="D632" s="2">
        <v>2015</v>
      </c>
      <c r="E632" s="2" t="s">
        <v>10734</v>
      </c>
      <c r="F632" s="2" t="s">
        <v>10622</v>
      </c>
      <c r="G632" s="2" t="s">
        <v>10628</v>
      </c>
      <c r="H632" s="2">
        <v>38</v>
      </c>
      <c r="I632" s="13" t="s">
        <v>10779</v>
      </c>
      <c r="J632" s="13" t="s">
        <v>20</v>
      </c>
      <c r="K632" s="13" t="s">
        <v>27</v>
      </c>
      <c r="L632" s="2" t="s">
        <v>715</v>
      </c>
      <c r="M632" s="13" t="s">
        <v>255</v>
      </c>
      <c r="N632" s="2" t="b">
        <v>0</v>
      </c>
      <c r="O632" s="2" t="s">
        <v>441</v>
      </c>
      <c r="P632" s="2" t="s">
        <v>25</v>
      </c>
      <c r="Q632" s="2" t="b">
        <v>0</v>
      </c>
      <c r="R632" s="2">
        <v>-78.510999999999996</v>
      </c>
      <c r="S632" s="2">
        <v>36.008000000000003</v>
      </c>
      <c r="T632" s="2" t="b">
        <v>1</v>
      </c>
    </row>
    <row r="633" spans="1:20" x14ac:dyDescent="0.2">
      <c r="A633" s="3">
        <v>632</v>
      </c>
      <c r="B633" s="3" t="s">
        <v>1219</v>
      </c>
      <c r="C633" s="5">
        <v>42238</v>
      </c>
      <c r="D633" s="3">
        <v>2015</v>
      </c>
      <c r="E633" s="3" t="s">
        <v>10734</v>
      </c>
      <c r="F633" s="3" t="s">
        <v>10622</v>
      </c>
      <c r="G633" s="3" t="s">
        <v>10624</v>
      </c>
      <c r="H633" s="3">
        <v>31</v>
      </c>
      <c r="I633" s="14" t="s">
        <v>10779</v>
      </c>
      <c r="J633" s="14" t="s">
        <v>20</v>
      </c>
      <c r="K633" s="14" t="s">
        <v>27</v>
      </c>
      <c r="L633" s="3" t="s">
        <v>1220</v>
      </c>
      <c r="M633" s="14" t="s">
        <v>109</v>
      </c>
      <c r="N633" s="3" t="b">
        <v>0</v>
      </c>
      <c r="O633" s="3" t="s">
        <v>10726</v>
      </c>
      <c r="P633" s="3" t="s">
        <v>25</v>
      </c>
      <c r="Q633" s="3" t="b">
        <v>0</v>
      </c>
      <c r="R633" s="3">
        <v>-93.629000000000005</v>
      </c>
      <c r="S633" s="3">
        <v>47.262999999999998</v>
      </c>
      <c r="T633" s="3" t="b">
        <v>1</v>
      </c>
    </row>
    <row r="634" spans="1:20" x14ac:dyDescent="0.2">
      <c r="A634" s="2">
        <v>633</v>
      </c>
      <c r="B634" s="2" t="s">
        <v>1221</v>
      </c>
      <c r="C634" s="4">
        <v>42238</v>
      </c>
      <c r="D634" s="2">
        <v>2015</v>
      </c>
      <c r="E634" s="2" t="s">
        <v>10734</v>
      </c>
      <c r="F634" s="2" t="s">
        <v>10622</v>
      </c>
      <c r="G634" s="2" t="s">
        <v>10652</v>
      </c>
      <c r="H634" s="2">
        <v>29</v>
      </c>
      <c r="I634" s="13" t="s">
        <v>10778</v>
      </c>
      <c r="J634" s="13" t="s">
        <v>20</v>
      </c>
      <c r="K634" s="13" t="s">
        <v>27</v>
      </c>
      <c r="L634" s="2" t="s">
        <v>472</v>
      </c>
      <c r="M634" s="13" t="s">
        <v>40</v>
      </c>
      <c r="N634" s="2" t="b">
        <v>0</v>
      </c>
      <c r="O634" s="2" t="s">
        <v>441</v>
      </c>
      <c r="P634" s="2" t="s">
        <v>25</v>
      </c>
      <c r="Q634" s="2" t="b">
        <v>0</v>
      </c>
      <c r="R634" s="2">
        <v>-119.047</v>
      </c>
      <c r="S634" s="2">
        <v>35.411000000000001</v>
      </c>
      <c r="T634" s="2" t="b">
        <v>1</v>
      </c>
    </row>
    <row r="635" spans="1:20" x14ac:dyDescent="0.2">
      <c r="A635" s="3">
        <v>634</v>
      </c>
      <c r="B635" s="3" t="s">
        <v>1223</v>
      </c>
      <c r="C635" s="5">
        <v>42238</v>
      </c>
      <c r="D635" s="3">
        <v>2015</v>
      </c>
      <c r="E635" s="3" t="s">
        <v>10734</v>
      </c>
      <c r="F635" s="3" t="s">
        <v>10622</v>
      </c>
      <c r="G635" s="3" t="s">
        <v>10616</v>
      </c>
      <c r="H635" s="3">
        <v>26</v>
      </c>
      <c r="I635" s="14" t="s">
        <v>10778</v>
      </c>
      <c r="J635" s="14" t="s">
        <v>20</v>
      </c>
      <c r="K635" s="14" t="s">
        <v>27</v>
      </c>
      <c r="L635" s="3" t="s">
        <v>34</v>
      </c>
      <c r="M635" s="14" t="s">
        <v>35</v>
      </c>
      <c r="N635" s="3" t="b">
        <v>0</v>
      </c>
      <c r="O635" s="3" t="s">
        <v>10726</v>
      </c>
      <c r="P635" s="3" t="s">
        <v>51</v>
      </c>
      <c r="Q635" s="3" t="b">
        <v>0</v>
      </c>
      <c r="R635" s="3">
        <v>-97.412999999999997</v>
      </c>
      <c r="S635" s="3">
        <v>37.673000000000002</v>
      </c>
      <c r="T635" s="3" t="b">
        <v>1</v>
      </c>
    </row>
    <row r="636" spans="1:20" x14ac:dyDescent="0.2">
      <c r="A636" s="2">
        <v>635</v>
      </c>
      <c r="B636" s="2" t="s">
        <v>1224</v>
      </c>
      <c r="C636" s="4">
        <v>42238</v>
      </c>
      <c r="D636" s="2">
        <v>2015</v>
      </c>
      <c r="E636" s="2" t="s">
        <v>10734</v>
      </c>
      <c r="F636" s="2" t="s">
        <v>10622</v>
      </c>
      <c r="G636" s="2" t="s">
        <v>10628</v>
      </c>
      <c r="H636" s="2">
        <v>64</v>
      </c>
      <c r="I636" s="13" t="s">
        <v>10782</v>
      </c>
      <c r="J636" s="13" t="s">
        <v>20</v>
      </c>
      <c r="K636" s="13" t="s">
        <v>27</v>
      </c>
      <c r="L636" s="2" t="s">
        <v>1225</v>
      </c>
      <c r="M636" s="13" t="s">
        <v>115</v>
      </c>
      <c r="N636" s="2" t="b">
        <v>0</v>
      </c>
      <c r="O636" s="2" t="s">
        <v>441</v>
      </c>
      <c r="P636" s="2" t="s">
        <v>25</v>
      </c>
      <c r="Q636" s="2" t="b">
        <v>0</v>
      </c>
      <c r="R636" s="2">
        <v>-77.17</v>
      </c>
      <c r="S636" s="2">
        <v>38.265000000000001</v>
      </c>
      <c r="T636" s="2" t="b">
        <v>1</v>
      </c>
    </row>
    <row r="637" spans="1:20" x14ac:dyDescent="0.2">
      <c r="A637" s="3">
        <v>636</v>
      </c>
      <c r="B637" s="3" t="s">
        <v>1226</v>
      </c>
      <c r="C637" s="5">
        <v>42238</v>
      </c>
      <c r="D637" s="3">
        <v>2015</v>
      </c>
      <c r="E637" s="3" t="s">
        <v>10734</v>
      </c>
      <c r="F637" s="3" t="s">
        <v>10623</v>
      </c>
      <c r="G637" s="3" t="s">
        <v>10624</v>
      </c>
      <c r="H637" s="3">
        <v>39</v>
      </c>
      <c r="I637" s="14" t="s">
        <v>10779</v>
      </c>
      <c r="J637" s="14" t="s">
        <v>20</v>
      </c>
      <c r="K637" s="14" t="s">
        <v>59</v>
      </c>
      <c r="L637" s="3" t="s">
        <v>1227</v>
      </c>
      <c r="M637" s="14" t="s">
        <v>262</v>
      </c>
      <c r="N637" s="3" t="b">
        <v>0</v>
      </c>
      <c r="O637" s="3" t="s">
        <v>10726</v>
      </c>
      <c r="P637" s="3" t="s">
        <v>76</v>
      </c>
      <c r="Q637" s="3" t="b">
        <v>0</v>
      </c>
      <c r="R637" s="3">
        <v>-73.706999999999994</v>
      </c>
      <c r="S637" s="3">
        <v>42.722999999999999</v>
      </c>
      <c r="T637" s="3" t="b">
        <v>1</v>
      </c>
    </row>
    <row r="638" spans="1:20" x14ac:dyDescent="0.2">
      <c r="A638" s="2">
        <v>637</v>
      </c>
      <c r="B638" s="2" t="s">
        <v>1228</v>
      </c>
      <c r="C638" s="4">
        <v>42239</v>
      </c>
      <c r="D638" s="2">
        <v>2015</v>
      </c>
      <c r="E638" s="2" t="s">
        <v>10734</v>
      </c>
      <c r="F638" s="2" t="s">
        <v>10622</v>
      </c>
      <c r="G638" s="2" t="s">
        <v>10624</v>
      </c>
      <c r="H638" s="2">
        <v>57</v>
      </c>
      <c r="I638" s="13" t="s">
        <v>10776</v>
      </c>
      <c r="J638" s="13" t="s">
        <v>20</v>
      </c>
      <c r="K638" s="13" t="s">
        <v>27</v>
      </c>
      <c r="L638" s="2" t="s">
        <v>351</v>
      </c>
      <c r="M638" s="13" t="s">
        <v>101</v>
      </c>
      <c r="N638" s="2" t="b">
        <v>0</v>
      </c>
      <c r="O638" s="2" t="s">
        <v>10726</v>
      </c>
      <c r="P638" s="2" t="s">
        <v>25</v>
      </c>
      <c r="Q638" s="2" t="b">
        <v>0</v>
      </c>
      <c r="R638" s="2">
        <v>-115.255</v>
      </c>
      <c r="S638" s="2">
        <v>36.167999999999999</v>
      </c>
      <c r="T638" s="2" t="b">
        <v>1</v>
      </c>
    </row>
    <row r="639" spans="1:20" x14ac:dyDescent="0.2">
      <c r="A639" s="3">
        <v>638</v>
      </c>
      <c r="B639" s="3" t="s">
        <v>1229</v>
      </c>
      <c r="C639" s="5">
        <v>42239</v>
      </c>
      <c r="D639" s="3">
        <v>2015</v>
      </c>
      <c r="E639" s="3" t="s">
        <v>10734</v>
      </c>
      <c r="F639" s="3" t="s">
        <v>10622</v>
      </c>
      <c r="G639" s="3" t="s">
        <v>10624</v>
      </c>
      <c r="H639" s="3">
        <v>36</v>
      </c>
      <c r="I639" s="14" t="s">
        <v>10779</v>
      </c>
      <c r="J639" s="14" t="s">
        <v>20</v>
      </c>
      <c r="K639" s="14" t="s">
        <v>27</v>
      </c>
      <c r="L639" s="3" t="s">
        <v>480</v>
      </c>
      <c r="M639" s="14" t="s">
        <v>170</v>
      </c>
      <c r="N639" s="3" t="b">
        <v>1</v>
      </c>
      <c r="O639" s="3" t="s">
        <v>10726</v>
      </c>
      <c r="P639" s="3" t="s">
        <v>25</v>
      </c>
      <c r="Q639" s="3" t="b">
        <v>0</v>
      </c>
      <c r="R639" s="3">
        <v>-81.844999999999999</v>
      </c>
      <c r="S639" s="3">
        <v>30.332999999999998</v>
      </c>
      <c r="T639" s="3" t="b">
        <v>1</v>
      </c>
    </row>
    <row r="640" spans="1:20" x14ac:dyDescent="0.2">
      <c r="A640" s="2">
        <v>639</v>
      </c>
      <c r="B640" s="2" t="s">
        <v>1230</v>
      </c>
      <c r="C640" s="4">
        <v>42239</v>
      </c>
      <c r="D640" s="2">
        <v>2015</v>
      </c>
      <c r="E640" s="2" t="s">
        <v>10734</v>
      </c>
      <c r="F640" s="2" t="s">
        <v>10622</v>
      </c>
      <c r="G640" s="2" t="s">
        <v>10624</v>
      </c>
      <c r="H640" s="2">
        <v>36</v>
      </c>
      <c r="I640" s="13" t="s">
        <v>10779</v>
      </c>
      <c r="J640" s="13" t="s">
        <v>20</v>
      </c>
      <c r="K640" s="13" t="s">
        <v>27</v>
      </c>
      <c r="L640" s="2" t="s">
        <v>1231</v>
      </c>
      <c r="M640" s="13" t="s">
        <v>282</v>
      </c>
      <c r="N640" s="2" t="b">
        <v>0</v>
      </c>
      <c r="O640" s="2" t="s">
        <v>10726</v>
      </c>
      <c r="P640" s="2" t="s">
        <v>51</v>
      </c>
      <c r="Q640" s="2" t="b">
        <v>0</v>
      </c>
      <c r="R640" s="2">
        <v>-86.512</v>
      </c>
      <c r="S640" s="2">
        <v>34.274000000000001</v>
      </c>
      <c r="T640" s="2" t="b">
        <v>1</v>
      </c>
    </row>
    <row r="641" spans="1:20" x14ac:dyDescent="0.2">
      <c r="A641" s="3">
        <v>640</v>
      </c>
      <c r="B641" s="3" t="s">
        <v>1232</v>
      </c>
      <c r="C641" s="5">
        <v>42239</v>
      </c>
      <c r="D641" s="3">
        <v>2015</v>
      </c>
      <c r="E641" s="3" t="s">
        <v>10734</v>
      </c>
      <c r="F641" s="3" t="s">
        <v>10622</v>
      </c>
      <c r="G641" s="3" t="s">
        <v>10626</v>
      </c>
      <c r="H641" s="3">
        <v>21</v>
      </c>
      <c r="I641" s="14" t="s">
        <v>10778</v>
      </c>
      <c r="J641" s="14" t="s">
        <v>20</v>
      </c>
      <c r="K641" s="14" t="s">
        <v>27</v>
      </c>
      <c r="L641" s="3" t="s">
        <v>1233</v>
      </c>
      <c r="M641" s="14" t="s">
        <v>118</v>
      </c>
      <c r="N641" s="3" t="b">
        <v>0</v>
      </c>
      <c r="O641" s="3" t="s">
        <v>10726</v>
      </c>
      <c r="P641" s="3" t="s">
        <v>25</v>
      </c>
      <c r="Q641" s="3" t="b">
        <v>0</v>
      </c>
      <c r="R641" s="3">
        <v>-74.138000000000005</v>
      </c>
      <c r="S641" s="3">
        <v>40.098999999999997</v>
      </c>
      <c r="T641" s="3" t="b">
        <v>1</v>
      </c>
    </row>
    <row r="642" spans="1:20" x14ac:dyDescent="0.2">
      <c r="A642" s="2">
        <v>641</v>
      </c>
      <c r="B642" s="2" t="s">
        <v>1234</v>
      </c>
      <c r="C642" s="4">
        <v>42239</v>
      </c>
      <c r="D642" s="2">
        <v>2015</v>
      </c>
      <c r="E642" s="2" t="s">
        <v>10734</v>
      </c>
      <c r="F642" s="2" t="s">
        <v>10622</v>
      </c>
      <c r="G642" s="2" t="s">
        <v>10624</v>
      </c>
      <c r="H642" s="2">
        <v>53</v>
      </c>
      <c r="I642" s="13" t="s">
        <v>10776</v>
      </c>
      <c r="J642" s="13" t="s">
        <v>20</v>
      </c>
      <c r="K642" s="13" t="s">
        <v>59</v>
      </c>
      <c r="L642" s="2" t="s">
        <v>1235</v>
      </c>
      <c r="M642" s="13" t="s">
        <v>255</v>
      </c>
      <c r="N642" s="2" t="b">
        <v>0</v>
      </c>
      <c r="O642" s="2" t="s">
        <v>10726</v>
      </c>
      <c r="P642" s="2" t="s">
        <v>25</v>
      </c>
      <c r="Q642" s="2" t="b">
        <v>0</v>
      </c>
      <c r="R642" s="2">
        <v>-79.927999999999997</v>
      </c>
      <c r="S642" s="2">
        <v>35.896000000000001</v>
      </c>
      <c r="T642" s="2" t="b">
        <v>1</v>
      </c>
    </row>
    <row r="643" spans="1:20" x14ac:dyDescent="0.2">
      <c r="A643" s="3">
        <v>642</v>
      </c>
      <c r="B643" s="3" t="s">
        <v>1236</v>
      </c>
      <c r="C643" s="5">
        <v>42241</v>
      </c>
      <c r="D643" s="3">
        <v>2015</v>
      </c>
      <c r="E643" s="3" t="s">
        <v>10734</v>
      </c>
      <c r="F643" s="3" t="s">
        <v>10622</v>
      </c>
      <c r="G643" s="3" t="s">
        <v>10624</v>
      </c>
      <c r="H643" s="3">
        <v>30</v>
      </c>
      <c r="I643" s="14" t="s">
        <v>10778</v>
      </c>
      <c r="J643" s="14" t="s">
        <v>20</v>
      </c>
      <c r="K643" s="14" t="s">
        <v>33</v>
      </c>
      <c r="L643" s="3" t="s">
        <v>1237</v>
      </c>
      <c r="M643" s="14" t="s">
        <v>104</v>
      </c>
      <c r="N643" s="3" t="b">
        <v>0</v>
      </c>
      <c r="O643" s="3" t="s">
        <v>10726</v>
      </c>
      <c r="P643" s="3" t="s">
        <v>76</v>
      </c>
      <c r="Q643" s="3" t="b">
        <v>0</v>
      </c>
      <c r="R643" s="3">
        <v>-106.035</v>
      </c>
      <c r="S643" s="3">
        <v>35.606000000000002</v>
      </c>
      <c r="T643" s="3" t="b">
        <v>1</v>
      </c>
    </row>
    <row r="644" spans="1:20" x14ac:dyDescent="0.2">
      <c r="A644" s="2">
        <v>643</v>
      </c>
      <c r="B644" s="2" t="s">
        <v>1238</v>
      </c>
      <c r="C644" s="4">
        <v>42241</v>
      </c>
      <c r="D644" s="2">
        <v>2015</v>
      </c>
      <c r="E644" s="2" t="s">
        <v>10734</v>
      </c>
      <c r="F644" s="2" t="s">
        <v>10622</v>
      </c>
      <c r="G644" s="2" t="s">
        <v>10628</v>
      </c>
      <c r="H644" s="2">
        <v>34</v>
      </c>
      <c r="I644" s="13" t="s">
        <v>10779</v>
      </c>
      <c r="J644" s="13" t="s">
        <v>20</v>
      </c>
      <c r="K644" s="13" t="s">
        <v>59</v>
      </c>
      <c r="L644" s="2" t="s">
        <v>1239</v>
      </c>
      <c r="M644" s="13" t="s">
        <v>61</v>
      </c>
      <c r="N644" s="2" t="b">
        <v>0</v>
      </c>
      <c r="O644" s="2" t="s">
        <v>10726</v>
      </c>
      <c r="P644" s="2" t="s">
        <v>25</v>
      </c>
      <c r="Q644" s="2" t="b">
        <v>0</v>
      </c>
      <c r="R644" s="2">
        <v>-75.608000000000004</v>
      </c>
      <c r="S644" s="2">
        <v>39.957999999999998</v>
      </c>
      <c r="T644" s="2" t="b">
        <v>1</v>
      </c>
    </row>
    <row r="645" spans="1:20" x14ac:dyDescent="0.2">
      <c r="A645" s="3">
        <v>644</v>
      </c>
      <c r="B645" s="3" t="s">
        <v>1240</v>
      </c>
      <c r="C645" s="5">
        <v>42241</v>
      </c>
      <c r="D645" s="3">
        <v>2015</v>
      </c>
      <c r="E645" s="3" t="s">
        <v>10734</v>
      </c>
      <c r="F645" s="3" t="s">
        <v>10622</v>
      </c>
      <c r="G645" s="3" t="s">
        <v>10624</v>
      </c>
      <c r="H645" s="3">
        <v>53</v>
      </c>
      <c r="I645" s="14" t="s">
        <v>10776</v>
      </c>
      <c r="J645" s="14" t="s">
        <v>20</v>
      </c>
      <c r="K645" s="14" t="s">
        <v>27</v>
      </c>
      <c r="L645" s="3" t="s">
        <v>1241</v>
      </c>
      <c r="M645" s="14" t="s">
        <v>170</v>
      </c>
      <c r="N645" s="3" t="b">
        <v>0</v>
      </c>
      <c r="O645" s="3" t="s">
        <v>10726</v>
      </c>
      <c r="P645" s="3" t="s">
        <v>25</v>
      </c>
      <c r="Q645" s="3" t="b">
        <v>0</v>
      </c>
      <c r="R645" s="3">
        <v>-82.302000000000007</v>
      </c>
      <c r="S645" s="3">
        <v>28.061</v>
      </c>
      <c r="T645" s="3" t="b">
        <v>1</v>
      </c>
    </row>
    <row r="646" spans="1:20" x14ac:dyDescent="0.2">
      <c r="A646" s="2">
        <v>645</v>
      </c>
      <c r="B646" s="2" t="s">
        <v>1242</v>
      </c>
      <c r="C646" s="4">
        <v>42241</v>
      </c>
      <c r="D646" s="2">
        <v>2015</v>
      </c>
      <c r="E646" s="2" t="s">
        <v>10734</v>
      </c>
      <c r="F646" s="2" t="s">
        <v>10622</v>
      </c>
      <c r="G646" s="2" t="s">
        <v>10624</v>
      </c>
      <c r="H646" s="2">
        <v>45</v>
      </c>
      <c r="I646" s="13" t="s">
        <v>10777</v>
      </c>
      <c r="J646" s="13" t="s">
        <v>20</v>
      </c>
      <c r="K646" s="13" t="s">
        <v>27</v>
      </c>
      <c r="L646" s="2" t="s">
        <v>200</v>
      </c>
      <c r="M646" s="13" t="s">
        <v>50</v>
      </c>
      <c r="N646" s="2" t="b">
        <v>0</v>
      </c>
      <c r="O646" s="2" t="s">
        <v>10726</v>
      </c>
      <c r="P646" s="2" t="s">
        <v>25</v>
      </c>
      <c r="Q646" s="2" t="b">
        <v>0</v>
      </c>
      <c r="R646" s="2">
        <v>-112.134</v>
      </c>
      <c r="S646" s="2">
        <v>33.466000000000001</v>
      </c>
      <c r="T646" s="2" t="b">
        <v>1</v>
      </c>
    </row>
    <row r="647" spans="1:20" x14ac:dyDescent="0.2">
      <c r="A647" s="3">
        <v>646</v>
      </c>
      <c r="B647" s="3" t="s">
        <v>1243</v>
      </c>
      <c r="C647" s="5">
        <v>42241</v>
      </c>
      <c r="D647" s="3">
        <v>2015</v>
      </c>
      <c r="E647" s="3" t="s">
        <v>10734</v>
      </c>
      <c r="F647" s="3" t="s">
        <v>10622</v>
      </c>
      <c r="G647" s="3" t="s">
        <v>10624</v>
      </c>
      <c r="H647" s="3">
        <v>22</v>
      </c>
      <c r="I647" s="14" t="s">
        <v>10778</v>
      </c>
      <c r="J647" s="14" t="s">
        <v>20</v>
      </c>
      <c r="K647" s="14" t="s">
        <v>33</v>
      </c>
      <c r="L647" s="3" t="s">
        <v>611</v>
      </c>
      <c r="M647" s="14" t="s">
        <v>170</v>
      </c>
      <c r="N647" s="3" t="b">
        <v>0</v>
      </c>
      <c r="O647" s="3" t="s">
        <v>10726</v>
      </c>
      <c r="P647" s="3" t="s">
        <v>25</v>
      </c>
      <c r="Q647" s="3" t="b">
        <v>0</v>
      </c>
      <c r="R647" s="3">
        <v>-80.185000000000002</v>
      </c>
      <c r="S647" s="3">
        <v>25.896999999999998</v>
      </c>
      <c r="T647" s="3" t="b">
        <v>1</v>
      </c>
    </row>
    <row r="648" spans="1:20" x14ac:dyDescent="0.2">
      <c r="A648" s="2">
        <v>647</v>
      </c>
      <c r="B648" s="2" t="s">
        <v>1244</v>
      </c>
      <c r="C648" s="4">
        <v>42242</v>
      </c>
      <c r="D648" s="2">
        <v>2015</v>
      </c>
      <c r="E648" s="2" t="s">
        <v>10734</v>
      </c>
      <c r="F648" s="2" t="s">
        <v>10622</v>
      </c>
      <c r="G648" s="2" t="s">
        <v>10626</v>
      </c>
      <c r="H648" s="2">
        <v>22</v>
      </c>
      <c r="I648" s="13" t="s">
        <v>10778</v>
      </c>
      <c r="J648" s="13" t="s">
        <v>20</v>
      </c>
      <c r="K648" s="13" t="s">
        <v>27</v>
      </c>
      <c r="L648" s="2" t="s">
        <v>1245</v>
      </c>
      <c r="M648" s="13" t="s">
        <v>246</v>
      </c>
      <c r="N648" s="2" t="b">
        <v>1</v>
      </c>
      <c r="O648" s="2" t="s">
        <v>10726</v>
      </c>
      <c r="P648" s="2" t="s">
        <v>25</v>
      </c>
      <c r="Q648" s="2" t="b">
        <v>0</v>
      </c>
      <c r="R648" s="2">
        <v>-86.593999999999994</v>
      </c>
      <c r="S648" s="2">
        <v>36.267000000000003</v>
      </c>
      <c r="T648" s="2" t="b">
        <v>1</v>
      </c>
    </row>
    <row r="649" spans="1:20" x14ac:dyDescent="0.2">
      <c r="A649" s="3">
        <v>648</v>
      </c>
      <c r="B649" s="3" t="s">
        <v>1246</v>
      </c>
      <c r="C649" s="5">
        <v>42242</v>
      </c>
      <c r="D649" s="3">
        <v>2015</v>
      </c>
      <c r="E649" s="3" t="s">
        <v>10734</v>
      </c>
      <c r="F649" s="3" t="s">
        <v>10622</v>
      </c>
      <c r="G649" s="3" t="s">
        <v>10624</v>
      </c>
      <c r="H649" s="3">
        <v>46</v>
      </c>
      <c r="I649" s="14" t="s">
        <v>10777</v>
      </c>
      <c r="J649" s="14" t="s">
        <v>20</v>
      </c>
      <c r="K649" s="14" t="s">
        <v>27</v>
      </c>
      <c r="L649" s="3" t="s">
        <v>1035</v>
      </c>
      <c r="M649" s="14" t="s">
        <v>246</v>
      </c>
      <c r="N649" s="3" t="b">
        <v>0</v>
      </c>
      <c r="O649" s="3" t="s">
        <v>10726</v>
      </c>
      <c r="P649" s="3" t="s">
        <v>51</v>
      </c>
      <c r="Q649" s="3" t="b">
        <v>0</v>
      </c>
      <c r="R649" s="3">
        <v>-86.58</v>
      </c>
      <c r="S649" s="3">
        <v>35.517000000000003</v>
      </c>
      <c r="T649" s="3" t="b">
        <v>1</v>
      </c>
    </row>
    <row r="650" spans="1:20" x14ac:dyDescent="0.2">
      <c r="A650" s="2">
        <v>649</v>
      </c>
      <c r="B650" s="2" t="s">
        <v>1247</v>
      </c>
      <c r="C650" s="4">
        <v>42242</v>
      </c>
      <c r="D650" s="2">
        <v>2015</v>
      </c>
      <c r="E650" s="2" t="s">
        <v>10734</v>
      </c>
      <c r="F650" s="2" t="s">
        <v>10622</v>
      </c>
      <c r="G650" s="2" t="s">
        <v>10624</v>
      </c>
      <c r="H650" s="2">
        <v>27</v>
      </c>
      <c r="I650" s="13" t="s">
        <v>10778</v>
      </c>
      <c r="J650" s="13" t="s">
        <v>20</v>
      </c>
      <c r="K650" s="13" t="s">
        <v>27</v>
      </c>
      <c r="L650" s="2" t="s">
        <v>1248</v>
      </c>
      <c r="M650" s="13" t="s">
        <v>84</v>
      </c>
      <c r="N650" s="2" t="b">
        <v>1</v>
      </c>
      <c r="O650" s="2" t="s">
        <v>10726</v>
      </c>
      <c r="P650" s="2" t="s">
        <v>25</v>
      </c>
      <c r="Q650" s="2" t="b">
        <v>0</v>
      </c>
      <c r="R650" s="2">
        <v>-111.98699999999999</v>
      </c>
      <c r="S650" s="2">
        <v>40.606000000000002</v>
      </c>
      <c r="T650" s="2" t="b">
        <v>1</v>
      </c>
    </row>
    <row r="651" spans="1:20" x14ac:dyDescent="0.2">
      <c r="A651" s="3">
        <v>650</v>
      </c>
      <c r="B651" s="3" t="s">
        <v>1249</v>
      </c>
      <c r="C651" s="5">
        <v>42243</v>
      </c>
      <c r="D651" s="3">
        <v>2015</v>
      </c>
      <c r="E651" s="3" t="s">
        <v>10734</v>
      </c>
      <c r="F651" s="3" t="s">
        <v>10622</v>
      </c>
      <c r="G651" s="3" t="s">
        <v>10653</v>
      </c>
      <c r="H651" s="3">
        <v>30</v>
      </c>
      <c r="I651" s="14" t="s">
        <v>10778</v>
      </c>
      <c r="J651" s="14" t="s">
        <v>20</v>
      </c>
      <c r="K651" s="14" t="s">
        <v>59</v>
      </c>
      <c r="L651" s="3" t="s">
        <v>849</v>
      </c>
      <c r="M651" s="14" t="s">
        <v>40</v>
      </c>
      <c r="N651" s="3" t="b">
        <v>0</v>
      </c>
      <c r="O651" s="3" t="s">
        <v>10726</v>
      </c>
      <c r="P651" s="3" t="s">
        <v>25</v>
      </c>
      <c r="Q651" s="3" t="b">
        <v>1</v>
      </c>
      <c r="R651" s="3">
        <v>-122.251</v>
      </c>
      <c r="S651" s="3">
        <v>37.811999999999998</v>
      </c>
      <c r="T651" s="3" t="b">
        <v>1</v>
      </c>
    </row>
    <row r="652" spans="1:20" x14ac:dyDescent="0.2">
      <c r="A652" s="2">
        <v>651</v>
      </c>
      <c r="B652" s="2" t="s">
        <v>1251</v>
      </c>
      <c r="C652" s="4">
        <v>42243</v>
      </c>
      <c r="D652" s="2">
        <v>2015</v>
      </c>
      <c r="E652" s="2" t="s">
        <v>10734</v>
      </c>
      <c r="F652" s="2" t="s">
        <v>10622</v>
      </c>
      <c r="G652" s="2" t="s">
        <v>10635</v>
      </c>
      <c r="H652" s="2">
        <v>54</v>
      </c>
      <c r="I652" s="13" t="s">
        <v>10776</v>
      </c>
      <c r="J652" s="13" t="s">
        <v>20</v>
      </c>
      <c r="K652" s="13" t="s">
        <v>27</v>
      </c>
      <c r="L652" s="2" t="s">
        <v>694</v>
      </c>
      <c r="M652" s="13" t="s">
        <v>40</v>
      </c>
      <c r="N652" s="2" t="b">
        <v>0</v>
      </c>
      <c r="O652" s="2" t="s">
        <v>441</v>
      </c>
      <c r="P652" s="2" t="s">
        <v>25</v>
      </c>
      <c r="Q652" s="2" t="b">
        <v>1</v>
      </c>
      <c r="R652" s="2">
        <v>-117.1</v>
      </c>
      <c r="S652" s="2">
        <v>32.792000000000002</v>
      </c>
      <c r="T652" s="2" t="b">
        <v>1</v>
      </c>
    </row>
    <row r="653" spans="1:20" x14ac:dyDescent="0.2">
      <c r="A653" s="3">
        <v>652</v>
      </c>
      <c r="B653" s="3" t="s">
        <v>1252</v>
      </c>
      <c r="C653" s="5">
        <v>42243</v>
      </c>
      <c r="D653" s="3">
        <v>2015</v>
      </c>
      <c r="E653" s="3" t="s">
        <v>10734</v>
      </c>
      <c r="F653" s="3" t="s">
        <v>10622</v>
      </c>
      <c r="G653" s="3" t="s">
        <v>10654</v>
      </c>
      <c r="H653" s="3">
        <v>29</v>
      </c>
      <c r="I653" s="14" t="s">
        <v>10778</v>
      </c>
      <c r="J653" s="14" t="s">
        <v>20</v>
      </c>
      <c r="K653" s="14" t="s">
        <v>33</v>
      </c>
      <c r="L653" s="3" t="s">
        <v>142</v>
      </c>
      <c r="M653" s="14" t="s">
        <v>40</v>
      </c>
      <c r="N653" s="3" t="b">
        <v>0</v>
      </c>
      <c r="O653" s="3" t="s">
        <v>10726</v>
      </c>
      <c r="P653" s="3" t="s">
        <v>25</v>
      </c>
      <c r="Q653" s="3" t="b">
        <v>0</v>
      </c>
      <c r="R653" s="3">
        <v>-118.45099999999999</v>
      </c>
      <c r="S653" s="3">
        <v>34.204999999999998</v>
      </c>
      <c r="T653" s="3" t="b">
        <v>1</v>
      </c>
    </row>
    <row r="654" spans="1:20" x14ac:dyDescent="0.2">
      <c r="A654" s="2">
        <v>653</v>
      </c>
      <c r="B654" s="2" t="s">
        <v>1254</v>
      </c>
      <c r="C654" s="4">
        <v>42243</v>
      </c>
      <c r="D654" s="2">
        <v>2015</v>
      </c>
      <c r="E654" s="2" t="s">
        <v>10734</v>
      </c>
      <c r="F654" s="2" t="s">
        <v>10623</v>
      </c>
      <c r="G654" s="2" t="s">
        <v>10635</v>
      </c>
      <c r="H654" s="2">
        <v>42</v>
      </c>
      <c r="I654" s="13" t="s">
        <v>10777</v>
      </c>
      <c r="J654" s="13" t="s">
        <v>20</v>
      </c>
      <c r="K654" s="13" t="s">
        <v>59</v>
      </c>
      <c r="L654" s="2" t="s">
        <v>271</v>
      </c>
      <c r="M654" s="13" t="s">
        <v>67</v>
      </c>
      <c r="N654" s="2" t="b">
        <v>0</v>
      </c>
      <c r="O654" s="2" t="s">
        <v>10726</v>
      </c>
      <c r="P654" s="2" t="s">
        <v>25</v>
      </c>
      <c r="Q654" s="2" t="b">
        <v>0</v>
      </c>
      <c r="R654" s="2">
        <v>-96.753</v>
      </c>
      <c r="S654" s="2">
        <v>32.771000000000001</v>
      </c>
      <c r="T654" s="2" t="b">
        <v>1</v>
      </c>
    </row>
    <row r="655" spans="1:20" x14ac:dyDescent="0.2">
      <c r="A655" s="3">
        <v>654</v>
      </c>
      <c r="B655" s="3" t="s">
        <v>1255</v>
      </c>
      <c r="C655" s="5">
        <v>42244</v>
      </c>
      <c r="D655" s="3">
        <v>2015</v>
      </c>
      <c r="E655" s="3" t="s">
        <v>10734</v>
      </c>
      <c r="F655" s="3" t="s">
        <v>10622</v>
      </c>
      <c r="G655" s="3" t="s">
        <v>10636</v>
      </c>
      <c r="H655" s="3">
        <v>41</v>
      </c>
      <c r="I655" s="14" t="s">
        <v>10777</v>
      </c>
      <c r="J655" s="14" t="s">
        <v>20</v>
      </c>
      <c r="K655" s="14" t="s">
        <v>33</v>
      </c>
      <c r="L655" s="3" t="s">
        <v>453</v>
      </c>
      <c r="M655" s="14" t="s">
        <v>67</v>
      </c>
      <c r="N655" s="3" t="b">
        <v>1</v>
      </c>
      <c r="O655" s="3" t="s">
        <v>10636</v>
      </c>
      <c r="P655" s="3" t="s">
        <v>25</v>
      </c>
      <c r="Q655" s="3" t="b">
        <v>0</v>
      </c>
      <c r="R655" s="3">
        <v>-98.650999999999996</v>
      </c>
      <c r="S655" s="3">
        <v>29.669</v>
      </c>
      <c r="T655" s="3" t="b">
        <v>1</v>
      </c>
    </row>
    <row r="656" spans="1:20" x14ac:dyDescent="0.2">
      <c r="A656" s="2">
        <v>655</v>
      </c>
      <c r="B656" s="2" t="s">
        <v>1256</v>
      </c>
      <c r="C656" s="4">
        <v>42244</v>
      </c>
      <c r="D656" s="2">
        <v>2015</v>
      </c>
      <c r="E656" s="2" t="s">
        <v>10734</v>
      </c>
      <c r="F656" s="2" t="s">
        <v>10622</v>
      </c>
      <c r="G656" s="2" t="s">
        <v>10624</v>
      </c>
      <c r="H656" s="2">
        <v>28</v>
      </c>
      <c r="I656" s="13" t="s">
        <v>10778</v>
      </c>
      <c r="J656" s="13" t="s">
        <v>20</v>
      </c>
      <c r="K656" s="13" t="s">
        <v>27</v>
      </c>
      <c r="L656" s="2" t="s">
        <v>1257</v>
      </c>
      <c r="M656" s="13" t="s">
        <v>84</v>
      </c>
      <c r="N656" s="2" t="b">
        <v>1</v>
      </c>
      <c r="O656" s="2" t="s">
        <v>10726</v>
      </c>
      <c r="P656" s="2" t="s">
        <v>25</v>
      </c>
      <c r="Q656" s="2" t="b">
        <v>1</v>
      </c>
      <c r="R656" s="2">
        <v>-111.65</v>
      </c>
      <c r="S656" s="2">
        <v>40.11</v>
      </c>
      <c r="T656" s="2" t="b">
        <v>1</v>
      </c>
    </row>
    <row r="657" spans="1:20" x14ac:dyDescent="0.2">
      <c r="A657" s="3">
        <v>656</v>
      </c>
      <c r="B657" s="3" t="s">
        <v>1258</v>
      </c>
      <c r="C657" s="5">
        <v>42244</v>
      </c>
      <c r="D657" s="3">
        <v>2015</v>
      </c>
      <c r="E657" s="3" t="s">
        <v>10734</v>
      </c>
      <c r="F657" s="3" t="s">
        <v>10622</v>
      </c>
      <c r="G657" s="3" t="s">
        <v>10625</v>
      </c>
      <c r="H657" s="3">
        <v>61</v>
      </c>
      <c r="I657" s="14" t="s">
        <v>10782</v>
      </c>
      <c r="J657" s="14" t="s">
        <v>20</v>
      </c>
      <c r="K657" s="14" t="s">
        <v>59</v>
      </c>
      <c r="L657" s="3" t="s">
        <v>1259</v>
      </c>
      <c r="M657" s="14" t="s">
        <v>262</v>
      </c>
      <c r="N657" s="3" t="b">
        <v>0</v>
      </c>
      <c r="O657" s="3" t="s">
        <v>441</v>
      </c>
      <c r="P657" s="3" t="s">
        <v>25</v>
      </c>
      <c r="Q657" s="3" t="b">
        <v>0</v>
      </c>
      <c r="R657" s="3">
        <v>-73.825000000000003</v>
      </c>
      <c r="S657" s="3">
        <v>40.908000000000001</v>
      </c>
      <c r="T657" s="3" t="b">
        <v>1</v>
      </c>
    </row>
    <row r="658" spans="1:20" x14ac:dyDescent="0.2">
      <c r="A658" s="2">
        <v>657</v>
      </c>
      <c r="B658" s="2" t="s">
        <v>1260</v>
      </c>
      <c r="C658" s="4">
        <v>42244</v>
      </c>
      <c r="D658" s="2">
        <v>2015</v>
      </c>
      <c r="E658" s="2" t="s">
        <v>10734</v>
      </c>
      <c r="F658" s="2" t="s">
        <v>10622</v>
      </c>
      <c r="G658" s="2" t="s">
        <v>10624</v>
      </c>
      <c r="H658" s="2">
        <v>23</v>
      </c>
      <c r="I658" s="13" t="s">
        <v>10778</v>
      </c>
      <c r="J658" s="13" t="s">
        <v>20</v>
      </c>
      <c r="K658" s="13" t="s">
        <v>27</v>
      </c>
      <c r="L658" s="2" t="s">
        <v>167</v>
      </c>
      <c r="M658" s="13" t="s">
        <v>67</v>
      </c>
      <c r="N658" s="2" t="b">
        <v>0</v>
      </c>
      <c r="O658" s="2" t="s">
        <v>10726</v>
      </c>
      <c r="P658" s="2" t="s">
        <v>25</v>
      </c>
      <c r="Q658" s="2" t="b">
        <v>0</v>
      </c>
      <c r="R658" s="2">
        <v>-94.783000000000001</v>
      </c>
      <c r="S658" s="2">
        <v>32.526000000000003</v>
      </c>
      <c r="T658" s="2" t="b">
        <v>1</v>
      </c>
    </row>
    <row r="659" spans="1:20" x14ac:dyDescent="0.2">
      <c r="A659" s="3">
        <v>658</v>
      </c>
      <c r="B659" s="3" t="s">
        <v>1261</v>
      </c>
      <c r="C659" s="5">
        <v>42245</v>
      </c>
      <c r="D659" s="3">
        <v>2015</v>
      </c>
      <c r="E659" s="3" t="s">
        <v>10734</v>
      </c>
      <c r="F659" s="3" t="s">
        <v>10622</v>
      </c>
      <c r="G659" s="3" t="s">
        <v>10624</v>
      </c>
      <c r="H659" s="3">
        <v>25</v>
      </c>
      <c r="I659" s="14" t="s">
        <v>10778</v>
      </c>
      <c r="J659" s="14" t="s">
        <v>20</v>
      </c>
      <c r="K659" s="14" t="s">
        <v>59</v>
      </c>
      <c r="L659" s="3" t="s">
        <v>100</v>
      </c>
      <c r="M659" s="14" t="s">
        <v>101</v>
      </c>
      <c r="N659" s="3" t="b">
        <v>0</v>
      </c>
      <c r="O659" s="3" t="s">
        <v>10726</v>
      </c>
      <c r="P659" s="3" t="s">
        <v>76</v>
      </c>
      <c r="Q659" s="3" t="b">
        <v>0</v>
      </c>
      <c r="R659" s="3">
        <v>-115.125</v>
      </c>
      <c r="S659" s="3">
        <v>36.22</v>
      </c>
      <c r="T659" s="3" t="b">
        <v>1</v>
      </c>
    </row>
    <row r="660" spans="1:20" x14ac:dyDescent="0.2">
      <c r="A660" s="2">
        <v>659</v>
      </c>
      <c r="B660" s="2" t="s">
        <v>1262</v>
      </c>
      <c r="C660" s="4">
        <v>42245</v>
      </c>
      <c r="D660" s="2">
        <v>2015</v>
      </c>
      <c r="E660" s="2" t="s">
        <v>10734</v>
      </c>
      <c r="F660" s="2" t="s">
        <v>10622</v>
      </c>
      <c r="G660" s="2" t="s">
        <v>10628</v>
      </c>
      <c r="H660" s="2">
        <v>43</v>
      </c>
      <c r="I660" s="13" t="s">
        <v>10777</v>
      </c>
      <c r="J660" s="13" t="s">
        <v>20</v>
      </c>
      <c r="K660" s="13" t="s">
        <v>27</v>
      </c>
      <c r="L660" s="2" t="s">
        <v>453</v>
      </c>
      <c r="M660" s="13" t="s">
        <v>67</v>
      </c>
      <c r="N660" s="2" t="b">
        <v>0</v>
      </c>
      <c r="O660" s="2" t="s">
        <v>441</v>
      </c>
      <c r="P660" s="2" t="s">
        <v>25</v>
      </c>
      <c r="Q660" s="2" t="b">
        <v>0</v>
      </c>
      <c r="R660" s="2">
        <v>-98.616</v>
      </c>
      <c r="S660" s="2">
        <v>29.553999999999998</v>
      </c>
      <c r="T660" s="2" t="b">
        <v>1</v>
      </c>
    </row>
    <row r="661" spans="1:20" x14ac:dyDescent="0.2">
      <c r="A661" s="3">
        <v>660</v>
      </c>
      <c r="B661" s="3" t="s">
        <v>1263</v>
      </c>
      <c r="C661" s="5">
        <v>42245</v>
      </c>
      <c r="D661" s="3">
        <v>2015</v>
      </c>
      <c r="E661" s="3" t="s">
        <v>10734</v>
      </c>
      <c r="F661" s="3" t="s">
        <v>10622</v>
      </c>
      <c r="G661" s="3" t="s">
        <v>10625</v>
      </c>
      <c r="H661" s="3">
        <v>29</v>
      </c>
      <c r="I661" s="14" t="s">
        <v>10778</v>
      </c>
      <c r="J661" s="14" t="s">
        <v>20</v>
      </c>
      <c r="K661" s="14" t="s">
        <v>33</v>
      </c>
      <c r="L661" s="3" t="s">
        <v>623</v>
      </c>
      <c r="M661" s="14" t="s">
        <v>96</v>
      </c>
      <c r="N661" s="3" t="b">
        <v>0</v>
      </c>
      <c r="O661" s="3" t="s">
        <v>10636</v>
      </c>
      <c r="P661" s="3" t="s">
        <v>51</v>
      </c>
      <c r="Q661" s="3" t="b">
        <v>0</v>
      </c>
      <c r="R661" s="3">
        <v>-87.671000000000006</v>
      </c>
      <c r="S661" s="3">
        <v>41.850999999999999</v>
      </c>
      <c r="T661" s="3" t="b">
        <v>1</v>
      </c>
    </row>
    <row r="662" spans="1:20" x14ac:dyDescent="0.2">
      <c r="A662" s="2">
        <v>661</v>
      </c>
      <c r="B662" s="2" t="s">
        <v>1264</v>
      </c>
      <c r="C662" s="4">
        <v>42246</v>
      </c>
      <c r="D662" s="2">
        <v>2015</v>
      </c>
      <c r="E662" s="2" t="s">
        <v>10734</v>
      </c>
      <c r="F662" s="2" t="s">
        <v>10622</v>
      </c>
      <c r="G662" s="2" t="s">
        <v>10624</v>
      </c>
      <c r="H662" s="2">
        <v>20</v>
      </c>
      <c r="I662" s="13" t="s">
        <v>10780</v>
      </c>
      <c r="J662" s="13" t="s">
        <v>20</v>
      </c>
      <c r="K662" s="13" t="s">
        <v>27</v>
      </c>
      <c r="L662" s="2" t="s">
        <v>1265</v>
      </c>
      <c r="M662" s="13" t="s">
        <v>47</v>
      </c>
      <c r="N662" s="2" t="b">
        <v>0</v>
      </c>
      <c r="O662" s="2" t="s">
        <v>10726</v>
      </c>
      <c r="P662" s="2" t="s">
        <v>25</v>
      </c>
      <c r="Q662" s="2" t="b">
        <v>0</v>
      </c>
      <c r="R662" s="2">
        <v>-96.768000000000001</v>
      </c>
      <c r="S662" s="2">
        <v>35.975999999999999</v>
      </c>
      <c r="T662" s="2" t="b">
        <v>1</v>
      </c>
    </row>
    <row r="663" spans="1:20" x14ac:dyDescent="0.2">
      <c r="A663" s="3">
        <v>662</v>
      </c>
      <c r="B663" s="3" t="s">
        <v>1266</v>
      </c>
      <c r="C663" s="5">
        <v>42246</v>
      </c>
      <c r="D663" s="3">
        <v>2015</v>
      </c>
      <c r="E663" s="3" t="s">
        <v>10734</v>
      </c>
      <c r="F663" s="3" t="s">
        <v>10622</v>
      </c>
      <c r="G663" s="3" t="s">
        <v>10624</v>
      </c>
      <c r="H663" s="3">
        <v>40</v>
      </c>
      <c r="I663" s="14" t="s">
        <v>10779</v>
      </c>
      <c r="J663" s="14" t="s">
        <v>20</v>
      </c>
      <c r="K663" s="14" t="s">
        <v>33</v>
      </c>
      <c r="L663" s="3" t="s">
        <v>369</v>
      </c>
      <c r="M663" s="14" t="s">
        <v>50</v>
      </c>
      <c r="N663" s="3" t="b">
        <v>0</v>
      </c>
      <c r="O663" s="3" t="s">
        <v>10726</v>
      </c>
      <c r="P663" s="3" t="s">
        <v>25</v>
      </c>
      <c r="Q663" s="3" t="b">
        <v>0</v>
      </c>
      <c r="R663" s="3">
        <v>-110.96</v>
      </c>
      <c r="S663" s="3">
        <v>32.146999999999998</v>
      </c>
      <c r="T663" s="3" t="b">
        <v>1</v>
      </c>
    </row>
    <row r="664" spans="1:20" x14ac:dyDescent="0.2">
      <c r="A664" s="2">
        <v>663</v>
      </c>
      <c r="B664" s="2" t="s">
        <v>1267</v>
      </c>
      <c r="C664" s="4">
        <v>42247</v>
      </c>
      <c r="D664" s="2">
        <v>2015</v>
      </c>
      <c r="E664" s="2" t="s">
        <v>10734</v>
      </c>
      <c r="F664" s="2" t="s">
        <v>10622</v>
      </c>
      <c r="G664" s="2" t="s">
        <v>10628</v>
      </c>
      <c r="H664" s="2">
        <v>45</v>
      </c>
      <c r="I664" s="13" t="s">
        <v>10777</v>
      </c>
      <c r="J664" s="13" t="s">
        <v>20</v>
      </c>
      <c r="K664" s="13" t="s">
        <v>27</v>
      </c>
      <c r="L664" s="2" t="s">
        <v>1268</v>
      </c>
      <c r="M664" s="13" t="s">
        <v>44</v>
      </c>
      <c r="N664" s="2" t="b">
        <v>0</v>
      </c>
      <c r="O664" s="2" t="s">
        <v>10726</v>
      </c>
      <c r="P664" s="2" t="s">
        <v>76</v>
      </c>
      <c r="Q664" s="2" t="b">
        <v>0</v>
      </c>
      <c r="R664" s="2">
        <v>-105.02800000000001</v>
      </c>
      <c r="S664" s="2">
        <v>40.406999999999996</v>
      </c>
      <c r="T664" s="2" t="b">
        <v>1</v>
      </c>
    </row>
    <row r="665" spans="1:20" x14ac:dyDescent="0.2">
      <c r="A665" s="3">
        <v>664</v>
      </c>
      <c r="B665" s="3" t="s">
        <v>1269</v>
      </c>
      <c r="C665" s="5">
        <v>42248</v>
      </c>
      <c r="D665" s="3">
        <v>2015</v>
      </c>
      <c r="E665" s="3" t="s">
        <v>10735</v>
      </c>
      <c r="F665" s="3" t="s">
        <v>10622</v>
      </c>
      <c r="G665" s="3" t="s">
        <v>10641</v>
      </c>
      <c r="H665" s="3">
        <v>33</v>
      </c>
      <c r="I665" s="14" t="s">
        <v>10779</v>
      </c>
      <c r="J665" s="14" t="s">
        <v>20</v>
      </c>
      <c r="K665" s="14" t="s">
        <v>59</v>
      </c>
      <c r="L665" s="3" t="s">
        <v>1270</v>
      </c>
      <c r="M665" s="14" t="s">
        <v>449</v>
      </c>
      <c r="N665" s="3" t="b">
        <v>0</v>
      </c>
      <c r="O665" s="3" t="s">
        <v>10726</v>
      </c>
      <c r="P665" s="3" t="s">
        <v>76</v>
      </c>
      <c r="Q665" s="3" t="b">
        <v>0</v>
      </c>
      <c r="R665" s="3">
        <v>-81.221999999999994</v>
      </c>
      <c r="S665" s="3">
        <v>37.268999999999998</v>
      </c>
      <c r="T665" s="3" t="b">
        <v>1</v>
      </c>
    </row>
    <row r="666" spans="1:20" x14ac:dyDescent="0.2">
      <c r="A666" s="2">
        <v>665</v>
      </c>
      <c r="B666" s="2" t="s">
        <v>1271</v>
      </c>
      <c r="C666" s="4">
        <v>42248</v>
      </c>
      <c r="D666" s="2">
        <v>2015</v>
      </c>
      <c r="E666" s="2" t="s">
        <v>10735</v>
      </c>
      <c r="F666" s="2" t="s">
        <v>10622</v>
      </c>
      <c r="G666" s="2" t="s">
        <v>10624</v>
      </c>
      <c r="H666" s="2">
        <v>76</v>
      </c>
      <c r="I666" s="13" t="s">
        <v>10781</v>
      </c>
      <c r="J666" s="13" t="s">
        <v>20</v>
      </c>
      <c r="K666" s="13" t="s">
        <v>27</v>
      </c>
      <c r="L666" s="2" t="s">
        <v>1272</v>
      </c>
      <c r="M666" s="13" t="s">
        <v>70</v>
      </c>
      <c r="N666" s="2" t="b">
        <v>0</v>
      </c>
      <c r="O666" s="2" t="s">
        <v>10726</v>
      </c>
      <c r="P666" s="2" t="s">
        <v>25</v>
      </c>
      <c r="Q666" s="2" t="b">
        <v>0</v>
      </c>
      <c r="R666" s="2">
        <v>-81.444999999999993</v>
      </c>
      <c r="S666" s="2">
        <v>41.338000000000001</v>
      </c>
      <c r="T666" s="2" t="b">
        <v>1</v>
      </c>
    </row>
    <row r="667" spans="1:20" x14ac:dyDescent="0.2">
      <c r="A667" s="3">
        <v>666</v>
      </c>
      <c r="B667" s="3" t="s">
        <v>1273</v>
      </c>
      <c r="C667" s="5">
        <v>42248</v>
      </c>
      <c r="D667" s="3">
        <v>2015</v>
      </c>
      <c r="E667" s="3" t="s">
        <v>10735</v>
      </c>
      <c r="F667" s="3" t="s">
        <v>10622</v>
      </c>
      <c r="G667" s="3" t="s">
        <v>10624</v>
      </c>
      <c r="H667" s="3">
        <v>47</v>
      </c>
      <c r="I667" s="14" t="s">
        <v>10777</v>
      </c>
      <c r="J667" s="14" t="s">
        <v>20</v>
      </c>
      <c r="K667" s="14" t="s">
        <v>27</v>
      </c>
      <c r="L667" s="3" t="s">
        <v>1274</v>
      </c>
      <c r="M667" s="14" t="s">
        <v>104</v>
      </c>
      <c r="N667" s="3" t="b">
        <v>0</v>
      </c>
      <c r="O667" s="3" t="s">
        <v>10726</v>
      </c>
      <c r="P667" s="3" t="s">
        <v>25</v>
      </c>
      <c r="Q667" s="3" t="b">
        <v>0</v>
      </c>
      <c r="R667" s="3">
        <v>-104.419</v>
      </c>
      <c r="S667" s="3">
        <v>32.826999999999998</v>
      </c>
      <c r="T667" s="3" t="b">
        <v>1</v>
      </c>
    </row>
    <row r="668" spans="1:20" x14ac:dyDescent="0.2">
      <c r="A668" s="2">
        <v>667</v>
      </c>
      <c r="B668" s="2" t="s">
        <v>1275</v>
      </c>
      <c r="C668" s="4">
        <v>42249</v>
      </c>
      <c r="D668" s="2">
        <v>2015</v>
      </c>
      <c r="E668" s="2" t="s">
        <v>10735</v>
      </c>
      <c r="F668" s="2" t="s">
        <v>10622</v>
      </c>
      <c r="G668" s="2" t="s">
        <v>10624</v>
      </c>
      <c r="H668" s="2">
        <v>45</v>
      </c>
      <c r="I668" s="13" t="s">
        <v>10777</v>
      </c>
      <c r="J668" s="13" t="s">
        <v>20</v>
      </c>
      <c r="K668" s="13" t="s">
        <v>27</v>
      </c>
      <c r="L668" s="2" t="s">
        <v>1276</v>
      </c>
      <c r="M668" s="13" t="s">
        <v>50</v>
      </c>
      <c r="N668" s="2" t="b">
        <v>1</v>
      </c>
      <c r="O668" s="2" t="s">
        <v>10726</v>
      </c>
      <c r="P668" s="2" t="s">
        <v>25</v>
      </c>
      <c r="Q668" s="2" t="b">
        <v>1</v>
      </c>
      <c r="R668" s="2">
        <v>-112.54300000000001</v>
      </c>
      <c r="S668" s="2">
        <v>34.72</v>
      </c>
      <c r="T668" s="2" t="b">
        <v>1</v>
      </c>
    </row>
    <row r="669" spans="1:20" x14ac:dyDescent="0.2">
      <c r="A669" s="3">
        <v>668</v>
      </c>
      <c r="B669" s="3" t="s">
        <v>1277</v>
      </c>
      <c r="C669" s="5">
        <v>42250</v>
      </c>
      <c r="D669" s="3">
        <v>2015</v>
      </c>
      <c r="E669" s="3" t="s">
        <v>10735</v>
      </c>
      <c r="F669" s="3" t="s">
        <v>10622</v>
      </c>
      <c r="G669" s="3" t="s">
        <v>10625</v>
      </c>
      <c r="H669" s="3">
        <v>40</v>
      </c>
      <c r="I669" s="14" t="s">
        <v>10779</v>
      </c>
      <c r="J669" s="14" t="s">
        <v>20</v>
      </c>
      <c r="K669" s="14" t="s">
        <v>33</v>
      </c>
      <c r="L669" s="3" t="s">
        <v>928</v>
      </c>
      <c r="M669" s="14" t="s">
        <v>40</v>
      </c>
      <c r="N669" s="3" t="b">
        <v>1</v>
      </c>
      <c r="O669" s="3" t="s">
        <v>10726</v>
      </c>
      <c r="P669" s="3" t="s">
        <v>25</v>
      </c>
      <c r="Q669" s="3" t="b">
        <v>1</v>
      </c>
      <c r="R669" s="3">
        <v>-119.764</v>
      </c>
      <c r="S669" s="3">
        <v>36.734999999999999</v>
      </c>
      <c r="T669" s="3" t="b">
        <v>1</v>
      </c>
    </row>
    <row r="670" spans="1:20" x14ac:dyDescent="0.2">
      <c r="A670" s="2">
        <v>669</v>
      </c>
      <c r="B670" s="2" t="s">
        <v>1278</v>
      </c>
      <c r="C670" s="4">
        <v>42251</v>
      </c>
      <c r="D670" s="2">
        <v>2015</v>
      </c>
      <c r="E670" s="2" t="s">
        <v>10735</v>
      </c>
      <c r="F670" s="2" t="s">
        <v>10622</v>
      </c>
      <c r="G670" s="2" t="s">
        <v>10624</v>
      </c>
      <c r="H670" s="2">
        <v>37</v>
      </c>
      <c r="I670" s="13" t="s">
        <v>10779</v>
      </c>
      <c r="J670" s="13" t="s">
        <v>20</v>
      </c>
      <c r="K670" s="13" t="s">
        <v>27</v>
      </c>
      <c r="L670" s="2" t="s">
        <v>1279</v>
      </c>
      <c r="M670" s="13" t="s">
        <v>1280</v>
      </c>
      <c r="N670" s="2" t="b">
        <v>1</v>
      </c>
      <c r="O670" s="2" t="s">
        <v>10726</v>
      </c>
      <c r="P670" s="2" t="s">
        <v>25</v>
      </c>
      <c r="Q670" s="2" t="b">
        <v>0</v>
      </c>
      <c r="R670" s="2">
        <v>-98.013999999999996</v>
      </c>
      <c r="S670" s="2">
        <v>43.713999999999999</v>
      </c>
      <c r="T670" s="2" t="b">
        <v>1</v>
      </c>
    </row>
    <row r="671" spans="1:20" x14ac:dyDescent="0.2">
      <c r="A671" s="3">
        <v>670</v>
      </c>
      <c r="B671" s="3" t="s">
        <v>1281</v>
      </c>
      <c r="C671" s="5">
        <v>42251</v>
      </c>
      <c r="D671" s="3">
        <v>2015</v>
      </c>
      <c r="E671" s="3" t="s">
        <v>10735</v>
      </c>
      <c r="F671" s="3" t="s">
        <v>10622</v>
      </c>
      <c r="G671" s="3" t="s">
        <v>10624</v>
      </c>
      <c r="H671" s="3">
        <v>27</v>
      </c>
      <c r="I671" s="14" t="s">
        <v>10778</v>
      </c>
      <c r="J671" s="14" t="s">
        <v>20</v>
      </c>
      <c r="K671" s="14" t="s">
        <v>27</v>
      </c>
      <c r="L671" s="3" t="s">
        <v>1282</v>
      </c>
      <c r="M671" s="14" t="s">
        <v>40</v>
      </c>
      <c r="N671" s="3" t="b">
        <v>0</v>
      </c>
      <c r="O671" s="3" t="s">
        <v>10726</v>
      </c>
      <c r="P671" s="3" t="s">
        <v>51</v>
      </c>
      <c r="Q671" s="3" t="b">
        <v>0</v>
      </c>
      <c r="R671" s="3">
        <v>-123.70399999999999</v>
      </c>
      <c r="S671" s="3">
        <v>41.186999999999998</v>
      </c>
      <c r="T671" s="3" t="b">
        <v>1</v>
      </c>
    </row>
    <row r="672" spans="1:20" x14ac:dyDescent="0.2">
      <c r="A672" s="2">
        <v>671</v>
      </c>
      <c r="B672" s="2" t="s">
        <v>1283</v>
      </c>
      <c r="C672" s="4">
        <v>42251</v>
      </c>
      <c r="D672" s="2">
        <v>2015</v>
      </c>
      <c r="E672" s="2" t="s">
        <v>10735</v>
      </c>
      <c r="F672" s="2" t="s">
        <v>10622</v>
      </c>
      <c r="G672" s="2" t="s">
        <v>10624</v>
      </c>
      <c r="H672" s="2">
        <v>36</v>
      </c>
      <c r="I672" s="13" t="s">
        <v>10779</v>
      </c>
      <c r="J672" s="13" t="s">
        <v>20</v>
      </c>
      <c r="K672" s="13" t="s">
        <v>27</v>
      </c>
      <c r="L672" s="2" t="s">
        <v>1284</v>
      </c>
      <c r="M672" s="13" t="s">
        <v>67</v>
      </c>
      <c r="N672" s="2" t="b">
        <v>0</v>
      </c>
      <c r="O672" s="2" t="s">
        <v>10726</v>
      </c>
      <c r="P672" s="2" t="s">
        <v>25</v>
      </c>
      <c r="Q672" s="2" t="b">
        <v>0</v>
      </c>
      <c r="R672" s="2">
        <v>-97.634</v>
      </c>
      <c r="S672" s="2">
        <v>32.917000000000002</v>
      </c>
      <c r="T672" s="2" t="b">
        <v>1</v>
      </c>
    </row>
    <row r="673" spans="1:20" x14ac:dyDescent="0.2">
      <c r="A673" s="3">
        <v>672</v>
      </c>
      <c r="B673" s="3" t="s">
        <v>1285</v>
      </c>
      <c r="C673" s="5">
        <v>42251</v>
      </c>
      <c r="D673" s="3">
        <v>2015</v>
      </c>
      <c r="E673" s="3" t="s">
        <v>10735</v>
      </c>
      <c r="F673" s="3" t="s">
        <v>10622</v>
      </c>
      <c r="G673" s="3" t="s">
        <v>10628</v>
      </c>
      <c r="H673" s="3">
        <v>23</v>
      </c>
      <c r="I673" s="14" t="s">
        <v>10778</v>
      </c>
      <c r="J673" s="14" t="s">
        <v>20</v>
      </c>
      <c r="K673" s="14" t="s">
        <v>27</v>
      </c>
      <c r="L673" s="3" t="s">
        <v>1286</v>
      </c>
      <c r="M673" s="14" t="s">
        <v>163</v>
      </c>
      <c r="N673" s="3" t="b">
        <v>1</v>
      </c>
      <c r="O673" s="3" t="s">
        <v>441</v>
      </c>
      <c r="P673" s="3" t="s">
        <v>25</v>
      </c>
      <c r="Q673" s="3" t="b">
        <v>0</v>
      </c>
      <c r="R673" s="3">
        <v>-71.518000000000001</v>
      </c>
      <c r="S673" s="3">
        <v>42.866999999999997</v>
      </c>
      <c r="T673" s="3" t="b">
        <v>1</v>
      </c>
    </row>
    <row r="674" spans="1:20" x14ac:dyDescent="0.2">
      <c r="A674" s="2">
        <v>673</v>
      </c>
      <c r="B674" s="2" t="s">
        <v>1287</v>
      </c>
      <c r="C674" s="4">
        <v>42251</v>
      </c>
      <c r="D674" s="2">
        <v>2015</v>
      </c>
      <c r="E674" s="2" t="s">
        <v>10735</v>
      </c>
      <c r="F674" s="2" t="s">
        <v>10623</v>
      </c>
      <c r="G674" s="2" t="s">
        <v>10646</v>
      </c>
      <c r="H674" s="2">
        <v>49</v>
      </c>
      <c r="I674" s="13" t="s">
        <v>10777</v>
      </c>
      <c r="J674" s="13" t="s">
        <v>20</v>
      </c>
      <c r="K674" s="13" t="s">
        <v>33</v>
      </c>
      <c r="L674" s="2" t="s">
        <v>1288</v>
      </c>
      <c r="M674" s="13" t="s">
        <v>125</v>
      </c>
      <c r="N674" s="2" t="b">
        <v>0</v>
      </c>
      <c r="O674" s="2" t="s">
        <v>10726</v>
      </c>
      <c r="P674" s="2" t="s">
        <v>25</v>
      </c>
      <c r="Q674" s="2" t="b">
        <v>0</v>
      </c>
      <c r="R674" s="2">
        <v>-86.614999999999995</v>
      </c>
      <c r="S674" s="2">
        <v>38.546999999999997</v>
      </c>
      <c r="T674" s="2" t="b">
        <v>1</v>
      </c>
    </row>
    <row r="675" spans="1:20" x14ac:dyDescent="0.2">
      <c r="A675" s="3">
        <v>674</v>
      </c>
      <c r="B675" s="3" t="s">
        <v>1289</v>
      </c>
      <c r="C675" s="5">
        <v>42252</v>
      </c>
      <c r="D675" s="3">
        <v>2015</v>
      </c>
      <c r="E675" s="3" t="s">
        <v>10735</v>
      </c>
      <c r="F675" s="3" t="s">
        <v>10622</v>
      </c>
      <c r="G675" s="3" t="s">
        <v>10626</v>
      </c>
      <c r="H675" s="3">
        <v>21</v>
      </c>
      <c r="I675" s="14" t="s">
        <v>10778</v>
      </c>
      <c r="J675" s="14" t="s">
        <v>20</v>
      </c>
      <c r="K675" s="14" t="s">
        <v>59</v>
      </c>
      <c r="L675" s="3" t="s">
        <v>1290</v>
      </c>
      <c r="M675" s="14" t="s">
        <v>255</v>
      </c>
      <c r="N675" s="3" t="b">
        <v>1</v>
      </c>
      <c r="O675" s="3" t="s">
        <v>10726</v>
      </c>
      <c r="P675" s="3" t="s">
        <v>25</v>
      </c>
      <c r="Q675" s="3" t="b">
        <v>0</v>
      </c>
      <c r="R675" s="3">
        <v>-78.882000000000005</v>
      </c>
      <c r="S675" s="3">
        <v>35.984000000000002</v>
      </c>
      <c r="T675" s="3" t="b">
        <v>1</v>
      </c>
    </row>
    <row r="676" spans="1:20" x14ac:dyDescent="0.2">
      <c r="A676" s="2">
        <v>675</v>
      </c>
      <c r="B676" s="2" t="s">
        <v>1291</v>
      </c>
      <c r="C676" s="4">
        <v>42252</v>
      </c>
      <c r="D676" s="2">
        <v>2015</v>
      </c>
      <c r="E676" s="2" t="s">
        <v>10735</v>
      </c>
      <c r="F676" s="2" t="s">
        <v>10622</v>
      </c>
      <c r="G676" s="2" t="s">
        <v>10646</v>
      </c>
      <c r="H676" s="2">
        <v>32</v>
      </c>
      <c r="I676" s="13" t="s">
        <v>10779</v>
      </c>
      <c r="J676" s="13" t="s">
        <v>20</v>
      </c>
      <c r="K676" s="13" t="s">
        <v>33</v>
      </c>
      <c r="L676" s="2" t="s">
        <v>424</v>
      </c>
      <c r="M676" s="13" t="s">
        <v>40</v>
      </c>
      <c r="N676" s="2" t="b">
        <v>1</v>
      </c>
      <c r="O676" s="2" t="s">
        <v>441</v>
      </c>
      <c r="P676" s="2" t="s">
        <v>25</v>
      </c>
      <c r="Q676" s="2" t="b">
        <v>1</v>
      </c>
      <c r="R676" s="2">
        <v>-117.64700000000001</v>
      </c>
      <c r="S676" s="2">
        <v>34.033999999999999</v>
      </c>
      <c r="T676" s="2" t="b">
        <v>1</v>
      </c>
    </row>
    <row r="677" spans="1:20" x14ac:dyDescent="0.2">
      <c r="A677" s="3">
        <v>676</v>
      </c>
      <c r="B677" s="3" t="s">
        <v>1292</v>
      </c>
      <c r="C677" s="5">
        <v>42252</v>
      </c>
      <c r="D677" s="3">
        <v>2015</v>
      </c>
      <c r="E677" s="3" t="s">
        <v>10735</v>
      </c>
      <c r="F677" s="3" t="s">
        <v>10622</v>
      </c>
      <c r="G677" s="3" t="s">
        <v>10624</v>
      </c>
      <c r="H677" s="3">
        <v>35</v>
      </c>
      <c r="I677" s="14" t="s">
        <v>10779</v>
      </c>
      <c r="J677" s="14" t="s">
        <v>20</v>
      </c>
      <c r="K677" s="14" t="s">
        <v>59</v>
      </c>
      <c r="L677" s="3" t="s">
        <v>1293</v>
      </c>
      <c r="M677" s="14" t="s">
        <v>115</v>
      </c>
      <c r="N677" s="3" t="b">
        <v>0</v>
      </c>
      <c r="O677" s="3" t="s">
        <v>10726</v>
      </c>
      <c r="P677" s="3" t="s">
        <v>25</v>
      </c>
      <c r="Q677" s="3" t="b">
        <v>0</v>
      </c>
      <c r="R677" s="3">
        <v>-76.125</v>
      </c>
      <c r="S677" s="3">
        <v>36.79</v>
      </c>
      <c r="T677" s="3" t="b">
        <v>1</v>
      </c>
    </row>
    <row r="678" spans="1:20" x14ac:dyDescent="0.2">
      <c r="A678" s="2">
        <v>677</v>
      </c>
      <c r="B678" s="2" t="s">
        <v>1294</v>
      </c>
      <c r="C678" s="4">
        <v>42252</v>
      </c>
      <c r="D678" s="2">
        <v>2015</v>
      </c>
      <c r="E678" s="2" t="s">
        <v>10735</v>
      </c>
      <c r="F678" s="2" t="s">
        <v>10622</v>
      </c>
      <c r="G678" s="2" t="s">
        <v>10625</v>
      </c>
      <c r="H678" s="2">
        <v>27</v>
      </c>
      <c r="I678" s="13" t="s">
        <v>10778</v>
      </c>
      <c r="J678" s="13" t="s">
        <v>55</v>
      </c>
      <c r="K678" s="13" t="s">
        <v>59</v>
      </c>
      <c r="L678" s="2" t="s">
        <v>1293</v>
      </c>
      <c r="M678" s="13" t="s">
        <v>115</v>
      </c>
      <c r="N678" s="2" t="b">
        <v>0</v>
      </c>
      <c r="O678" s="2" t="s">
        <v>10636</v>
      </c>
      <c r="P678" s="2" t="s">
        <v>25</v>
      </c>
      <c r="Q678" s="2" t="b">
        <v>0</v>
      </c>
      <c r="R678" s="2">
        <v>-76.125</v>
      </c>
      <c r="S678" s="2">
        <v>36.79</v>
      </c>
      <c r="T678" s="2" t="b">
        <v>1</v>
      </c>
    </row>
    <row r="679" spans="1:20" x14ac:dyDescent="0.2">
      <c r="A679" s="3">
        <v>678</v>
      </c>
      <c r="B679" s="3" t="s">
        <v>1295</v>
      </c>
      <c r="C679" s="5">
        <v>42253</v>
      </c>
      <c r="D679" s="3">
        <v>2015</v>
      </c>
      <c r="E679" s="3" t="s">
        <v>10735</v>
      </c>
      <c r="F679" s="3" t="s">
        <v>10622</v>
      </c>
      <c r="G679" s="3" t="s">
        <v>10624</v>
      </c>
      <c r="H679" s="3">
        <v>59</v>
      </c>
      <c r="I679" s="14" t="s">
        <v>10776</v>
      </c>
      <c r="J679" s="14" t="s">
        <v>20</v>
      </c>
      <c r="K679" s="14" t="s">
        <v>33</v>
      </c>
      <c r="L679" s="3" t="s">
        <v>1296</v>
      </c>
      <c r="M679" s="14" t="s">
        <v>170</v>
      </c>
      <c r="N679" s="3" t="b">
        <v>0</v>
      </c>
      <c r="O679" s="3" t="s">
        <v>10726</v>
      </c>
      <c r="P679" s="3" t="s">
        <v>51</v>
      </c>
      <c r="Q679" s="3" t="b">
        <v>0</v>
      </c>
      <c r="R679" s="3">
        <v>-80.236000000000004</v>
      </c>
      <c r="S679" s="3">
        <v>25.768999999999998</v>
      </c>
      <c r="T679" s="3" t="b">
        <v>1</v>
      </c>
    </row>
    <row r="680" spans="1:20" x14ac:dyDescent="0.2">
      <c r="A680" s="2">
        <v>679</v>
      </c>
      <c r="B680" s="2" t="s">
        <v>1297</v>
      </c>
      <c r="C680" s="4">
        <v>42253</v>
      </c>
      <c r="D680" s="2">
        <v>2015</v>
      </c>
      <c r="E680" s="2" t="s">
        <v>10735</v>
      </c>
      <c r="F680" s="2" t="s">
        <v>10622</v>
      </c>
      <c r="G680" s="2" t="s">
        <v>10624</v>
      </c>
      <c r="H680" s="2">
        <v>28</v>
      </c>
      <c r="I680" s="13" t="s">
        <v>10778</v>
      </c>
      <c r="J680" s="13" t="s">
        <v>20</v>
      </c>
      <c r="K680" s="13" t="s">
        <v>59</v>
      </c>
      <c r="L680" s="2" t="s">
        <v>1093</v>
      </c>
      <c r="M680" s="13" t="s">
        <v>75</v>
      </c>
      <c r="N680" s="2" t="b">
        <v>1</v>
      </c>
      <c r="O680" s="2" t="s">
        <v>10726</v>
      </c>
      <c r="P680" s="2" t="s">
        <v>51</v>
      </c>
      <c r="Q680" s="2" t="b">
        <v>0</v>
      </c>
      <c r="R680" s="2">
        <v>-93.727000000000004</v>
      </c>
      <c r="S680" s="2">
        <v>32.484999999999999</v>
      </c>
      <c r="T680" s="2" t="b">
        <v>1</v>
      </c>
    </row>
    <row r="681" spans="1:20" x14ac:dyDescent="0.2">
      <c r="A681" s="3">
        <v>680</v>
      </c>
      <c r="B681" s="3" t="s">
        <v>1298</v>
      </c>
      <c r="C681" s="5">
        <v>42253</v>
      </c>
      <c r="D681" s="3">
        <v>2015</v>
      </c>
      <c r="E681" s="3" t="s">
        <v>10735</v>
      </c>
      <c r="F681" s="3" t="s">
        <v>10622</v>
      </c>
      <c r="G681" s="3" t="s">
        <v>10624</v>
      </c>
      <c r="H681" s="3">
        <v>45</v>
      </c>
      <c r="I681" s="14" t="s">
        <v>10777</v>
      </c>
      <c r="J681" s="14" t="s">
        <v>20</v>
      </c>
      <c r="K681" s="14" t="s">
        <v>27</v>
      </c>
      <c r="L681" s="3" t="s">
        <v>897</v>
      </c>
      <c r="M681" s="14" t="s">
        <v>104</v>
      </c>
      <c r="N681" s="3" t="b">
        <v>0</v>
      </c>
      <c r="O681" s="3" t="s">
        <v>10726</v>
      </c>
      <c r="P681" s="3" t="s">
        <v>25</v>
      </c>
      <c r="Q681" s="3" t="b">
        <v>0</v>
      </c>
      <c r="R681" s="3">
        <v>-103.122</v>
      </c>
      <c r="S681" s="3">
        <v>32.706000000000003</v>
      </c>
      <c r="T681" s="3" t="b">
        <v>1</v>
      </c>
    </row>
    <row r="682" spans="1:20" x14ac:dyDescent="0.2">
      <c r="A682" s="2">
        <v>681</v>
      </c>
      <c r="B682" s="2" t="s">
        <v>1299</v>
      </c>
      <c r="C682" s="4">
        <v>42254</v>
      </c>
      <c r="D682" s="2">
        <v>2015</v>
      </c>
      <c r="E682" s="2" t="s">
        <v>10735</v>
      </c>
      <c r="F682" s="2" t="s">
        <v>10622</v>
      </c>
      <c r="G682" s="2" t="s">
        <v>10646</v>
      </c>
      <c r="H682" s="2">
        <v>45</v>
      </c>
      <c r="I682" s="13" t="s">
        <v>10777</v>
      </c>
      <c r="J682" s="13" t="s">
        <v>20</v>
      </c>
      <c r="K682" s="13" t="s">
        <v>33</v>
      </c>
      <c r="L682" s="2" t="s">
        <v>928</v>
      </c>
      <c r="M682" s="13" t="s">
        <v>40</v>
      </c>
      <c r="N682" s="2" t="b">
        <v>0</v>
      </c>
      <c r="O682" s="2" t="s">
        <v>441</v>
      </c>
      <c r="P682" s="2" t="s">
        <v>76</v>
      </c>
      <c r="Q682" s="2" t="b">
        <v>1</v>
      </c>
      <c r="R682" s="2">
        <v>-119.70099999999999</v>
      </c>
      <c r="S682" s="2">
        <v>36.789000000000001</v>
      </c>
      <c r="T682" s="2" t="b">
        <v>1</v>
      </c>
    </row>
    <row r="683" spans="1:20" x14ac:dyDescent="0.2">
      <c r="A683" s="3">
        <v>682</v>
      </c>
      <c r="B683" s="3" t="s">
        <v>1300</v>
      </c>
      <c r="C683" s="5">
        <v>42255</v>
      </c>
      <c r="D683" s="3">
        <v>2015</v>
      </c>
      <c r="E683" s="3" t="s">
        <v>10735</v>
      </c>
      <c r="F683" s="3" t="s">
        <v>10622</v>
      </c>
      <c r="G683" s="3" t="s">
        <v>10624</v>
      </c>
      <c r="H683" s="3">
        <v>19</v>
      </c>
      <c r="I683" s="14" t="s">
        <v>10780</v>
      </c>
      <c r="J683" s="14" t="s">
        <v>20</v>
      </c>
      <c r="K683" s="14" t="s">
        <v>199</v>
      </c>
      <c r="L683" s="3" t="s">
        <v>1301</v>
      </c>
      <c r="M683" s="14" t="s">
        <v>258</v>
      </c>
      <c r="N683" s="3" t="b">
        <v>0</v>
      </c>
      <c r="O683" s="3" t="s">
        <v>10726</v>
      </c>
      <c r="P683" s="3" t="s">
        <v>25</v>
      </c>
      <c r="Q683" s="3" t="b">
        <v>0</v>
      </c>
      <c r="R683" s="3">
        <v>-147.779</v>
      </c>
      <c r="S683" s="3">
        <v>64.826999999999998</v>
      </c>
      <c r="T683" s="3" t="b">
        <v>1</v>
      </c>
    </row>
    <row r="684" spans="1:20" x14ac:dyDescent="0.2">
      <c r="A684" s="2">
        <v>683</v>
      </c>
      <c r="B684" s="2" t="s">
        <v>1302</v>
      </c>
      <c r="C684" s="4">
        <v>42256</v>
      </c>
      <c r="D684" s="2">
        <v>2015</v>
      </c>
      <c r="E684" s="2" t="s">
        <v>10735</v>
      </c>
      <c r="F684" s="2" t="s">
        <v>10622</v>
      </c>
      <c r="G684" s="2" t="s">
        <v>10624</v>
      </c>
      <c r="H684" s="2">
        <v>25</v>
      </c>
      <c r="I684" s="13" t="s">
        <v>10778</v>
      </c>
      <c r="J684" s="13" t="s">
        <v>20</v>
      </c>
      <c r="K684" s="13" t="s">
        <v>27</v>
      </c>
      <c r="L684" s="2" t="s">
        <v>1303</v>
      </c>
      <c r="M684" s="13" t="s">
        <v>348</v>
      </c>
      <c r="N684" s="2" t="b">
        <v>0</v>
      </c>
      <c r="O684" s="2" t="s">
        <v>10726</v>
      </c>
      <c r="P684" s="2" t="s">
        <v>25</v>
      </c>
      <c r="Q684" s="2" t="b">
        <v>0</v>
      </c>
      <c r="R684" s="2">
        <v>-88.054000000000002</v>
      </c>
      <c r="S684" s="2">
        <v>44.497999999999998</v>
      </c>
      <c r="T684" s="2" t="b">
        <v>1</v>
      </c>
    </row>
    <row r="685" spans="1:20" x14ac:dyDescent="0.2">
      <c r="A685" s="3">
        <v>684</v>
      </c>
      <c r="B685" s="3" t="s">
        <v>1304</v>
      </c>
      <c r="C685" s="5">
        <v>42256</v>
      </c>
      <c r="D685" s="3">
        <v>2015</v>
      </c>
      <c r="E685" s="3" t="s">
        <v>10735</v>
      </c>
      <c r="F685" s="3" t="s">
        <v>10622</v>
      </c>
      <c r="G685" s="3" t="s">
        <v>10641</v>
      </c>
      <c r="H685" s="3">
        <v>37</v>
      </c>
      <c r="I685" s="14" t="s">
        <v>10779</v>
      </c>
      <c r="J685" s="14" t="s">
        <v>20</v>
      </c>
      <c r="K685" s="14" t="s">
        <v>59</v>
      </c>
      <c r="L685" s="3" t="s">
        <v>286</v>
      </c>
      <c r="M685" s="14" t="s">
        <v>112</v>
      </c>
      <c r="N685" s="3" t="b">
        <v>1</v>
      </c>
      <c r="O685" s="3" t="s">
        <v>441</v>
      </c>
      <c r="P685" s="3" t="s">
        <v>25</v>
      </c>
      <c r="Q685" s="3" t="b">
        <v>0</v>
      </c>
      <c r="R685" s="3">
        <v>-94.542000000000002</v>
      </c>
      <c r="S685" s="3">
        <v>39.045000000000002</v>
      </c>
      <c r="T685" s="3" t="b">
        <v>1</v>
      </c>
    </row>
    <row r="686" spans="1:20" x14ac:dyDescent="0.2">
      <c r="A686" s="2">
        <v>685</v>
      </c>
      <c r="B686" s="2" t="s">
        <v>1305</v>
      </c>
      <c r="C686" s="4">
        <v>42256</v>
      </c>
      <c r="D686" s="2">
        <v>2015</v>
      </c>
      <c r="E686" s="2" t="s">
        <v>10735</v>
      </c>
      <c r="F686" s="2" t="s">
        <v>10622</v>
      </c>
      <c r="G686" s="2" t="s">
        <v>10624</v>
      </c>
      <c r="H686" s="2">
        <v>33</v>
      </c>
      <c r="I686" s="13" t="s">
        <v>10779</v>
      </c>
      <c r="J686" s="13" t="s">
        <v>20</v>
      </c>
      <c r="K686" s="13" t="s">
        <v>199</v>
      </c>
      <c r="L686" s="2" t="s">
        <v>1301</v>
      </c>
      <c r="M686" s="13" t="s">
        <v>258</v>
      </c>
      <c r="N686" s="2" t="b">
        <v>0</v>
      </c>
      <c r="O686" s="2" t="s">
        <v>10726</v>
      </c>
      <c r="P686" s="2" t="s">
        <v>51</v>
      </c>
      <c r="Q686" s="2" t="b">
        <v>0</v>
      </c>
      <c r="R686" s="2">
        <v>-147.54300000000001</v>
      </c>
      <c r="S686" s="2">
        <v>64.805999999999997</v>
      </c>
      <c r="T686" s="2" t="b">
        <v>1</v>
      </c>
    </row>
    <row r="687" spans="1:20" x14ac:dyDescent="0.2">
      <c r="A687" s="3">
        <v>686</v>
      </c>
      <c r="B687" s="3" t="s">
        <v>1306</v>
      </c>
      <c r="C687" s="5">
        <v>42256</v>
      </c>
      <c r="D687" s="3">
        <v>2015</v>
      </c>
      <c r="E687" s="3" t="s">
        <v>10735</v>
      </c>
      <c r="F687" s="3" t="s">
        <v>10622</v>
      </c>
      <c r="G687" s="3" t="s">
        <v>10628</v>
      </c>
      <c r="H687" s="3">
        <v>59</v>
      </c>
      <c r="I687" s="14" t="s">
        <v>10776</v>
      </c>
      <c r="J687" s="14" t="s">
        <v>20</v>
      </c>
      <c r="K687" s="14" t="s">
        <v>21</v>
      </c>
      <c r="L687" s="3" t="s">
        <v>1307</v>
      </c>
      <c r="M687" s="14" t="s">
        <v>40</v>
      </c>
      <c r="N687" s="3" t="b">
        <v>0</v>
      </c>
      <c r="O687" s="3" t="s">
        <v>10726</v>
      </c>
      <c r="P687" s="3" t="s">
        <v>25</v>
      </c>
      <c r="Q687" s="3" t="b">
        <v>0</v>
      </c>
      <c r="R687" s="3">
        <v>-118.029</v>
      </c>
      <c r="S687" s="3">
        <v>34.079000000000001</v>
      </c>
      <c r="T687" s="3" t="b">
        <v>1</v>
      </c>
    </row>
    <row r="688" spans="1:20" x14ac:dyDescent="0.2">
      <c r="A688" s="2">
        <v>687</v>
      </c>
      <c r="B688" s="2" t="s">
        <v>1308</v>
      </c>
      <c r="C688" s="4">
        <v>42257</v>
      </c>
      <c r="D688" s="2">
        <v>2015</v>
      </c>
      <c r="E688" s="2" t="s">
        <v>10735</v>
      </c>
      <c r="F688" s="2" t="s">
        <v>10622</v>
      </c>
      <c r="G688" s="2" t="s">
        <v>10628</v>
      </c>
      <c r="H688" s="2">
        <v>31</v>
      </c>
      <c r="I688" s="13" t="s">
        <v>10779</v>
      </c>
      <c r="J688" s="13" t="s">
        <v>20</v>
      </c>
      <c r="K688" s="13" t="s">
        <v>21</v>
      </c>
      <c r="L688" s="2" t="s">
        <v>1309</v>
      </c>
      <c r="M688" s="13" t="s">
        <v>262</v>
      </c>
      <c r="N688" s="2" t="b">
        <v>0</v>
      </c>
      <c r="O688" s="2" t="s">
        <v>10726</v>
      </c>
      <c r="P688" s="2" t="s">
        <v>25</v>
      </c>
      <c r="Q688" s="2" t="b">
        <v>0</v>
      </c>
      <c r="R688" s="2">
        <v>-74.992000000000004</v>
      </c>
      <c r="S688" s="2">
        <v>44.667999999999999</v>
      </c>
      <c r="T688" s="2" t="b">
        <v>1</v>
      </c>
    </row>
    <row r="689" spans="1:20" x14ac:dyDescent="0.2">
      <c r="A689" s="3">
        <v>688</v>
      </c>
      <c r="B689" s="3" t="s">
        <v>1310</v>
      </c>
      <c r="C689" s="5">
        <v>42257</v>
      </c>
      <c r="D689" s="3">
        <v>2015</v>
      </c>
      <c r="E689" s="3" t="s">
        <v>10735</v>
      </c>
      <c r="F689" s="3" t="s">
        <v>10622</v>
      </c>
      <c r="G689" s="3" t="s">
        <v>10628</v>
      </c>
      <c r="H689" s="3">
        <v>35</v>
      </c>
      <c r="I689" s="14" t="s">
        <v>10779</v>
      </c>
      <c r="J689" s="14" t="s">
        <v>20</v>
      </c>
      <c r="K689" s="14" t="s">
        <v>10617</v>
      </c>
      <c r="L689" s="3" t="s">
        <v>444</v>
      </c>
      <c r="M689" s="14" t="s">
        <v>40</v>
      </c>
      <c r="N689" s="3" t="b">
        <v>1</v>
      </c>
      <c r="O689" s="3" t="s">
        <v>441</v>
      </c>
      <c r="P689" s="3" t="s">
        <v>25</v>
      </c>
      <c r="Q689" s="3" t="b">
        <v>0</v>
      </c>
      <c r="R689" s="3">
        <v>-117.44</v>
      </c>
      <c r="S689" s="3">
        <v>34.07</v>
      </c>
      <c r="T689" s="3" t="b">
        <v>1</v>
      </c>
    </row>
    <row r="690" spans="1:20" x14ac:dyDescent="0.2">
      <c r="A690" s="2">
        <v>689</v>
      </c>
      <c r="B690" s="2" t="s">
        <v>1311</v>
      </c>
      <c r="C690" s="4">
        <v>42257</v>
      </c>
      <c r="D690" s="2">
        <v>2015</v>
      </c>
      <c r="E690" s="2" t="s">
        <v>10735</v>
      </c>
      <c r="F690" s="2" t="s">
        <v>10622</v>
      </c>
      <c r="G690" s="2" t="s">
        <v>10624</v>
      </c>
      <c r="H690" s="2">
        <v>29</v>
      </c>
      <c r="I690" s="13" t="s">
        <v>10778</v>
      </c>
      <c r="J690" s="13" t="s">
        <v>20</v>
      </c>
      <c r="K690" s="13" t="s">
        <v>59</v>
      </c>
      <c r="L690" s="2" t="s">
        <v>124</v>
      </c>
      <c r="M690" s="13" t="s">
        <v>125</v>
      </c>
      <c r="N690" s="2" t="b">
        <v>0</v>
      </c>
      <c r="O690" s="2" t="s">
        <v>10726</v>
      </c>
      <c r="P690" s="2" t="s">
        <v>25</v>
      </c>
      <c r="Q690" s="2" t="b">
        <v>0</v>
      </c>
      <c r="R690" s="2">
        <v>-86.28</v>
      </c>
      <c r="S690" s="2">
        <v>39.835999999999999</v>
      </c>
      <c r="T690" s="2" t="b">
        <v>1</v>
      </c>
    </row>
    <row r="691" spans="1:20" x14ac:dyDescent="0.2">
      <c r="A691" s="3">
        <v>690</v>
      </c>
      <c r="B691" s="3" t="s">
        <v>1312</v>
      </c>
      <c r="C691" s="5">
        <v>42257</v>
      </c>
      <c r="D691" s="3">
        <v>2015</v>
      </c>
      <c r="E691" s="3" t="s">
        <v>10735</v>
      </c>
      <c r="F691" s="3" t="s">
        <v>10622</v>
      </c>
      <c r="G691" s="3" t="s">
        <v>10624</v>
      </c>
      <c r="H691" s="3">
        <v>32</v>
      </c>
      <c r="I691" s="14" t="s">
        <v>10779</v>
      </c>
      <c r="J691" s="14" t="s">
        <v>20</v>
      </c>
      <c r="K691" s="14" t="s">
        <v>27</v>
      </c>
      <c r="L691" s="3" t="s">
        <v>1313</v>
      </c>
      <c r="M691" s="14" t="s">
        <v>40</v>
      </c>
      <c r="N691" s="3" t="b">
        <v>0</v>
      </c>
      <c r="O691" s="3" t="s">
        <v>10726</v>
      </c>
      <c r="P691" s="3" t="s">
        <v>76</v>
      </c>
      <c r="Q691" s="3" t="b">
        <v>0</v>
      </c>
      <c r="R691" s="3">
        <v>-121.27200000000001</v>
      </c>
      <c r="S691" s="3">
        <v>38.134</v>
      </c>
      <c r="T691" s="3" t="b">
        <v>1</v>
      </c>
    </row>
    <row r="692" spans="1:20" x14ac:dyDescent="0.2">
      <c r="A692" s="2">
        <v>691</v>
      </c>
      <c r="B692" s="2" t="s">
        <v>1314</v>
      </c>
      <c r="C692" s="4">
        <v>42257</v>
      </c>
      <c r="D692" s="2">
        <v>2015</v>
      </c>
      <c r="E692" s="2" t="s">
        <v>10735</v>
      </c>
      <c r="F692" s="2" t="s">
        <v>10622</v>
      </c>
      <c r="G692" s="2" t="s">
        <v>10624</v>
      </c>
      <c r="H692" s="2">
        <v>41</v>
      </c>
      <c r="I692" s="13" t="s">
        <v>10777</v>
      </c>
      <c r="J692" s="13" t="s">
        <v>20</v>
      </c>
      <c r="K692" s="13" t="s">
        <v>33</v>
      </c>
      <c r="L692" s="2" t="s">
        <v>1315</v>
      </c>
      <c r="M692" s="13" t="s">
        <v>40</v>
      </c>
      <c r="N692" s="2" t="b">
        <v>0</v>
      </c>
      <c r="O692" s="2" t="s">
        <v>10726</v>
      </c>
      <c r="P692" s="2" t="s">
        <v>51</v>
      </c>
      <c r="Q692" s="2" t="b">
        <v>0</v>
      </c>
      <c r="R692" s="2">
        <v>-118.114</v>
      </c>
      <c r="S692" s="2">
        <v>33.954999999999998</v>
      </c>
      <c r="T692" s="2" t="b">
        <v>1</v>
      </c>
    </row>
    <row r="693" spans="1:20" x14ac:dyDescent="0.2">
      <c r="A693" s="3">
        <v>692</v>
      </c>
      <c r="B693" s="3" t="s">
        <v>1316</v>
      </c>
      <c r="C693" s="5">
        <v>42258</v>
      </c>
      <c r="D693" s="3">
        <v>2015</v>
      </c>
      <c r="E693" s="3" t="s">
        <v>10735</v>
      </c>
      <c r="F693" s="3" t="s">
        <v>10622</v>
      </c>
      <c r="G693" s="3" t="s">
        <v>10624</v>
      </c>
      <c r="H693" s="3">
        <v>31</v>
      </c>
      <c r="I693" s="14" t="s">
        <v>10779</v>
      </c>
      <c r="J693" s="14" t="s">
        <v>20</v>
      </c>
      <c r="K693" s="14" t="s">
        <v>27</v>
      </c>
      <c r="L693" s="3" t="s">
        <v>1317</v>
      </c>
      <c r="M693" s="14" t="s">
        <v>61</v>
      </c>
      <c r="N693" s="3" t="b">
        <v>0</v>
      </c>
      <c r="O693" s="3" t="s">
        <v>10726</v>
      </c>
      <c r="P693" s="3" t="s">
        <v>25</v>
      </c>
      <c r="Q693" s="3" t="b">
        <v>0</v>
      </c>
      <c r="R693" s="3">
        <v>-75.393000000000001</v>
      </c>
      <c r="S693" s="3">
        <v>39.834000000000003</v>
      </c>
      <c r="T693" s="3" t="b">
        <v>1</v>
      </c>
    </row>
    <row r="694" spans="1:20" x14ac:dyDescent="0.2">
      <c r="A694" s="2">
        <v>693</v>
      </c>
      <c r="B694" s="2" t="s">
        <v>1318</v>
      </c>
      <c r="C694" s="4">
        <v>42258</v>
      </c>
      <c r="D694" s="2">
        <v>2015</v>
      </c>
      <c r="E694" s="2" t="s">
        <v>10735</v>
      </c>
      <c r="F694" s="2" t="s">
        <v>10622</v>
      </c>
      <c r="G694" s="2" t="s">
        <v>10624</v>
      </c>
      <c r="H694" s="2">
        <v>44</v>
      </c>
      <c r="I694" s="13" t="s">
        <v>10777</v>
      </c>
      <c r="J694" s="13" t="s">
        <v>20</v>
      </c>
      <c r="K694" s="13" t="s">
        <v>27</v>
      </c>
      <c r="L694" s="2" t="s">
        <v>1319</v>
      </c>
      <c r="M694" s="13" t="s">
        <v>44</v>
      </c>
      <c r="N694" s="2" t="b">
        <v>0</v>
      </c>
      <c r="O694" s="2" t="s">
        <v>10726</v>
      </c>
      <c r="P694" s="2" t="s">
        <v>51</v>
      </c>
      <c r="Q694" s="2" t="b">
        <v>0</v>
      </c>
      <c r="R694" s="2">
        <v>-105.062</v>
      </c>
      <c r="S694" s="2">
        <v>39.957999999999998</v>
      </c>
      <c r="T694" s="2" t="b">
        <v>1</v>
      </c>
    </row>
    <row r="695" spans="1:20" x14ac:dyDescent="0.2">
      <c r="A695" s="3">
        <v>694</v>
      </c>
      <c r="B695" s="3" t="s">
        <v>1320</v>
      </c>
      <c r="C695" s="5">
        <v>42259</v>
      </c>
      <c r="D695" s="3">
        <v>2015</v>
      </c>
      <c r="E695" s="3" t="s">
        <v>10735</v>
      </c>
      <c r="F695" s="3" t="s">
        <v>10622</v>
      </c>
      <c r="G695" s="3" t="s">
        <v>10636</v>
      </c>
      <c r="H695" s="3">
        <v>23</v>
      </c>
      <c r="I695" s="14" t="s">
        <v>10778</v>
      </c>
      <c r="J695" s="14" t="s">
        <v>20</v>
      </c>
      <c r="K695" s="14" t="s">
        <v>27</v>
      </c>
      <c r="L695" s="3" t="s">
        <v>1321</v>
      </c>
      <c r="M695" s="14" t="s">
        <v>282</v>
      </c>
      <c r="N695" s="3" t="b">
        <v>0</v>
      </c>
      <c r="O695" s="3" t="s">
        <v>10636</v>
      </c>
      <c r="P695" s="3" t="s">
        <v>441</v>
      </c>
      <c r="Q695" s="3" t="b">
        <v>0</v>
      </c>
      <c r="R695" s="3">
        <v>-86.26</v>
      </c>
      <c r="S695" s="3">
        <v>33.177999999999997</v>
      </c>
      <c r="T695" s="3" t="b">
        <v>1</v>
      </c>
    </row>
    <row r="696" spans="1:20" x14ac:dyDescent="0.2">
      <c r="A696" s="2">
        <v>695</v>
      </c>
      <c r="B696" s="2" t="s">
        <v>1322</v>
      </c>
      <c r="C696" s="4">
        <v>42259</v>
      </c>
      <c r="D696" s="2">
        <v>2015</v>
      </c>
      <c r="E696" s="2" t="s">
        <v>10735</v>
      </c>
      <c r="F696" s="2" t="s">
        <v>10622</v>
      </c>
      <c r="G696" s="2" t="s">
        <v>10624</v>
      </c>
      <c r="H696" s="2">
        <v>45</v>
      </c>
      <c r="I696" s="13" t="s">
        <v>10777</v>
      </c>
      <c r="J696" s="13" t="s">
        <v>20</v>
      </c>
      <c r="K696" s="13" t="s">
        <v>27</v>
      </c>
      <c r="L696" s="2" t="s">
        <v>1323</v>
      </c>
      <c r="M696" s="13" t="s">
        <v>246</v>
      </c>
      <c r="N696" s="2" t="b">
        <v>0</v>
      </c>
      <c r="O696" s="2" t="s">
        <v>10726</v>
      </c>
      <c r="P696" s="2" t="s">
        <v>25</v>
      </c>
      <c r="Q696" s="2" t="b">
        <v>0</v>
      </c>
      <c r="R696" s="2">
        <v>-84.091999999999999</v>
      </c>
      <c r="S696" s="2">
        <v>35.965000000000003</v>
      </c>
      <c r="T696" s="2" t="b">
        <v>1</v>
      </c>
    </row>
    <row r="697" spans="1:20" x14ac:dyDescent="0.2">
      <c r="A697" s="3">
        <v>696</v>
      </c>
      <c r="B697" s="3" t="s">
        <v>1324</v>
      </c>
      <c r="C697" s="5">
        <v>42260</v>
      </c>
      <c r="D697" s="3">
        <v>2015</v>
      </c>
      <c r="E697" s="3" t="s">
        <v>10735</v>
      </c>
      <c r="F697" s="3" t="s">
        <v>10622</v>
      </c>
      <c r="G697" s="3" t="s">
        <v>10624</v>
      </c>
      <c r="H697" s="3">
        <v>39</v>
      </c>
      <c r="I697" s="14" t="s">
        <v>10779</v>
      </c>
      <c r="J697" s="14" t="s">
        <v>20</v>
      </c>
      <c r="K697" s="14" t="s">
        <v>27</v>
      </c>
      <c r="L697" s="3" t="s">
        <v>1325</v>
      </c>
      <c r="M697" s="14" t="s">
        <v>57</v>
      </c>
      <c r="N697" s="3" t="b">
        <v>1</v>
      </c>
      <c r="O697" s="3" t="s">
        <v>10726</v>
      </c>
      <c r="P697" s="3" t="s">
        <v>25</v>
      </c>
      <c r="Q697" s="3" t="b">
        <v>0</v>
      </c>
      <c r="R697" s="3">
        <v>-91.927000000000007</v>
      </c>
      <c r="S697" s="3">
        <v>41.469000000000001</v>
      </c>
      <c r="T697" s="3" t="b">
        <v>1</v>
      </c>
    </row>
    <row r="698" spans="1:20" x14ac:dyDescent="0.2">
      <c r="A698" s="2">
        <v>697</v>
      </c>
      <c r="B698" s="2" t="s">
        <v>1326</v>
      </c>
      <c r="C698" s="4">
        <v>42260</v>
      </c>
      <c r="D698" s="2">
        <v>2015</v>
      </c>
      <c r="E698" s="2" t="s">
        <v>10735</v>
      </c>
      <c r="F698" s="2" t="s">
        <v>10622</v>
      </c>
      <c r="G698" s="2" t="s">
        <v>10624</v>
      </c>
      <c r="H698" s="2">
        <v>67</v>
      </c>
      <c r="I698" s="13" t="s">
        <v>10782</v>
      </c>
      <c r="J698" s="13" t="s">
        <v>20</v>
      </c>
      <c r="K698" s="13" t="s">
        <v>59</v>
      </c>
      <c r="L698" s="2" t="s">
        <v>1327</v>
      </c>
      <c r="M698" s="13" t="s">
        <v>47</v>
      </c>
      <c r="N698" s="2" t="b">
        <v>1</v>
      </c>
      <c r="O698" s="2" t="s">
        <v>10726</v>
      </c>
      <c r="P698" s="2" t="s">
        <v>25</v>
      </c>
      <c r="Q698" s="2" t="b">
        <v>0</v>
      </c>
      <c r="R698" s="2">
        <v>-95.77</v>
      </c>
      <c r="S698" s="2">
        <v>34.933</v>
      </c>
      <c r="T698" s="2" t="b">
        <v>1</v>
      </c>
    </row>
    <row r="699" spans="1:20" x14ac:dyDescent="0.2">
      <c r="A699" s="3">
        <v>698</v>
      </c>
      <c r="B699" s="3" t="s">
        <v>1328</v>
      </c>
      <c r="C699" s="5">
        <v>42260</v>
      </c>
      <c r="D699" s="3">
        <v>2015</v>
      </c>
      <c r="E699" s="3" t="s">
        <v>10735</v>
      </c>
      <c r="F699" s="3" t="s">
        <v>10622</v>
      </c>
      <c r="G699" s="3" t="s">
        <v>10624</v>
      </c>
      <c r="H699" s="3">
        <v>29</v>
      </c>
      <c r="I699" s="14" t="s">
        <v>10778</v>
      </c>
      <c r="J699" s="14" t="s">
        <v>20</v>
      </c>
      <c r="K699" s="14" t="s">
        <v>27</v>
      </c>
      <c r="L699" s="3" t="s">
        <v>1329</v>
      </c>
      <c r="M699" s="14" t="s">
        <v>67</v>
      </c>
      <c r="N699" s="3" t="b">
        <v>0</v>
      </c>
      <c r="O699" s="3" t="s">
        <v>10726</v>
      </c>
      <c r="P699" s="3" t="s">
        <v>51</v>
      </c>
      <c r="Q699" s="3" t="b">
        <v>0</v>
      </c>
      <c r="R699" s="3">
        <v>-95.305000000000007</v>
      </c>
      <c r="S699" s="3">
        <v>29.003</v>
      </c>
      <c r="T699" s="3" t="b">
        <v>1</v>
      </c>
    </row>
    <row r="700" spans="1:20" x14ac:dyDescent="0.2">
      <c r="A700" s="2">
        <v>699</v>
      </c>
      <c r="B700" s="2" t="s">
        <v>1330</v>
      </c>
      <c r="C700" s="4">
        <v>42261</v>
      </c>
      <c r="D700" s="2">
        <v>2015</v>
      </c>
      <c r="E700" s="2" t="s">
        <v>10735</v>
      </c>
      <c r="F700" s="2" t="s">
        <v>10622</v>
      </c>
      <c r="G700" s="2" t="s">
        <v>10624</v>
      </c>
      <c r="H700" s="2">
        <v>25</v>
      </c>
      <c r="I700" s="13" t="s">
        <v>10778</v>
      </c>
      <c r="J700" s="13" t="s">
        <v>20</v>
      </c>
      <c r="K700" s="13" t="s">
        <v>59</v>
      </c>
      <c r="L700" s="2" t="s">
        <v>1331</v>
      </c>
      <c r="M700" s="13" t="s">
        <v>149</v>
      </c>
      <c r="N700" s="2" t="b">
        <v>0</v>
      </c>
      <c r="O700" s="2" t="s">
        <v>10726</v>
      </c>
      <c r="P700" s="2" t="s">
        <v>51</v>
      </c>
      <c r="Q700" s="2" t="b">
        <v>0</v>
      </c>
      <c r="R700" s="2">
        <v>-87.88</v>
      </c>
      <c r="S700" s="2">
        <v>36.969000000000001</v>
      </c>
      <c r="T700" s="2" t="b">
        <v>1</v>
      </c>
    </row>
    <row r="701" spans="1:20" x14ac:dyDescent="0.2">
      <c r="A701" s="3">
        <v>700</v>
      </c>
      <c r="B701" s="3" t="s">
        <v>1332</v>
      </c>
      <c r="C701" s="5">
        <v>42261</v>
      </c>
      <c r="D701" s="3">
        <v>2015</v>
      </c>
      <c r="E701" s="3" t="s">
        <v>10735</v>
      </c>
      <c r="F701" s="3" t="s">
        <v>10622</v>
      </c>
      <c r="G701" s="3" t="s">
        <v>10625</v>
      </c>
      <c r="H701" s="3">
        <v>28</v>
      </c>
      <c r="I701" s="14" t="s">
        <v>10778</v>
      </c>
      <c r="J701" s="14" t="s">
        <v>20</v>
      </c>
      <c r="K701" s="14" t="s">
        <v>27</v>
      </c>
      <c r="L701" s="3" t="s">
        <v>1333</v>
      </c>
      <c r="M701" s="14" t="s">
        <v>40</v>
      </c>
      <c r="N701" s="3" t="b">
        <v>1</v>
      </c>
      <c r="O701" s="3" t="s">
        <v>10726</v>
      </c>
      <c r="P701" s="3" t="s">
        <v>25</v>
      </c>
      <c r="Q701" s="3" t="b">
        <v>0</v>
      </c>
      <c r="R701" s="3">
        <v>-117.01900000000001</v>
      </c>
      <c r="S701" s="3">
        <v>34.884</v>
      </c>
      <c r="T701" s="3" t="b">
        <v>1</v>
      </c>
    </row>
    <row r="702" spans="1:20" x14ac:dyDescent="0.2">
      <c r="A702" s="2">
        <v>701</v>
      </c>
      <c r="B702" s="2" t="s">
        <v>1334</v>
      </c>
      <c r="C702" s="4">
        <v>42262</v>
      </c>
      <c r="D702" s="2">
        <v>2015</v>
      </c>
      <c r="E702" s="2" t="s">
        <v>10735</v>
      </c>
      <c r="F702" s="2" t="s">
        <v>10622</v>
      </c>
      <c r="G702" s="2" t="s">
        <v>10655</v>
      </c>
      <c r="H702" s="2">
        <v>21</v>
      </c>
      <c r="I702" s="13" t="s">
        <v>10778</v>
      </c>
      <c r="J702" s="13" t="s">
        <v>20</v>
      </c>
      <c r="K702" s="13" t="s">
        <v>59</v>
      </c>
      <c r="L702" s="2" t="s">
        <v>1336</v>
      </c>
      <c r="M702" s="13" t="s">
        <v>75</v>
      </c>
      <c r="N702" s="2" t="b">
        <v>0</v>
      </c>
      <c r="O702" s="2" t="s">
        <v>10726</v>
      </c>
      <c r="P702" s="2" t="s">
        <v>25</v>
      </c>
      <c r="Q702" s="2" t="b">
        <v>0</v>
      </c>
      <c r="R702" s="2">
        <v>-89.953000000000003</v>
      </c>
      <c r="S702" s="2">
        <v>29.93</v>
      </c>
      <c r="T702" s="2" t="b">
        <v>1</v>
      </c>
    </row>
    <row r="703" spans="1:20" x14ac:dyDescent="0.2">
      <c r="A703" s="3">
        <v>702</v>
      </c>
      <c r="B703" s="3" t="s">
        <v>1337</v>
      </c>
      <c r="C703" s="5">
        <v>42262</v>
      </c>
      <c r="D703" s="3">
        <v>2015</v>
      </c>
      <c r="E703" s="3" t="s">
        <v>10735</v>
      </c>
      <c r="F703" s="3" t="s">
        <v>10622</v>
      </c>
      <c r="G703" s="3" t="s">
        <v>10624</v>
      </c>
      <c r="H703" s="3">
        <v>32</v>
      </c>
      <c r="I703" s="14" t="s">
        <v>10779</v>
      </c>
      <c r="J703" s="14" t="s">
        <v>20</v>
      </c>
      <c r="K703" s="14" t="s">
        <v>33</v>
      </c>
      <c r="L703" s="3" t="s">
        <v>1338</v>
      </c>
      <c r="M703" s="14" t="s">
        <v>40</v>
      </c>
      <c r="N703" s="3" t="b">
        <v>0</v>
      </c>
      <c r="O703" s="3" t="s">
        <v>10726</v>
      </c>
      <c r="P703" s="3" t="s">
        <v>25</v>
      </c>
      <c r="Q703" s="3" t="b">
        <v>1</v>
      </c>
      <c r="R703" s="3">
        <v>-118.438</v>
      </c>
      <c r="S703" s="3">
        <v>34.229999999999997</v>
      </c>
      <c r="T703" s="3" t="b">
        <v>1</v>
      </c>
    </row>
    <row r="704" spans="1:20" x14ac:dyDescent="0.2">
      <c r="A704" s="2">
        <v>703</v>
      </c>
      <c r="B704" s="2" t="s">
        <v>1339</v>
      </c>
      <c r="C704" s="4">
        <v>42262</v>
      </c>
      <c r="D704" s="2">
        <v>2015</v>
      </c>
      <c r="E704" s="2" t="s">
        <v>10735</v>
      </c>
      <c r="F704" s="2" t="s">
        <v>10622</v>
      </c>
      <c r="G704" s="2" t="s">
        <v>10624</v>
      </c>
      <c r="H704" s="2">
        <v>51</v>
      </c>
      <c r="I704" s="13" t="s">
        <v>10776</v>
      </c>
      <c r="J704" s="13" t="s">
        <v>20</v>
      </c>
      <c r="K704" s="13" t="s">
        <v>33</v>
      </c>
      <c r="L704" s="2" t="s">
        <v>611</v>
      </c>
      <c r="M704" s="13" t="s">
        <v>170</v>
      </c>
      <c r="N704" s="2" t="b">
        <v>1</v>
      </c>
      <c r="O704" s="2" t="s">
        <v>10636</v>
      </c>
      <c r="P704" s="2" t="s">
        <v>51</v>
      </c>
      <c r="Q704" s="2" t="b">
        <v>0</v>
      </c>
      <c r="R704" s="2">
        <v>-80.453000000000003</v>
      </c>
      <c r="S704" s="2">
        <v>25.727</v>
      </c>
      <c r="T704" s="2" t="b">
        <v>1</v>
      </c>
    </row>
    <row r="705" spans="1:20" x14ac:dyDescent="0.2">
      <c r="A705" s="3">
        <v>704</v>
      </c>
      <c r="B705" s="3" t="s">
        <v>1340</v>
      </c>
      <c r="C705" s="5">
        <v>42262</v>
      </c>
      <c r="D705" s="3">
        <v>2015</v>
      </c>
      <c r="E705" s="3" t="s">
        <v>10735</v>
      </c>
      <c r="F705" s="3" t="s">
        <v>10622</v>
      </c>
      <c r="G705" s="3" t="s">
        <v>10624</v>
      </c>
      <c r="H705" s="3">
        <v>39</v>
      </c>
      <c r="I705" s="14" t="s">
        <v>10779</v>
      </c>
      <c r="J705" s="14" t="s">
        <v>20</v>
      </c>
      <c r="K705" s="14" t="s">
        <v>33</v>
      </c>
      <c r="L705" s="3" t="s">
        <v>142</v>
      </c>
      <c r="M705" s="14" t="s">
        <v>40</v>
      </c>
      <c r="N705" s="3" t="b">
        <v>0</v>
      </c>
      <c r="O705" s="3" t="s">
        <v>10726</v>
      </c>
      <c r="P705" s="3" t="s">
        <v>25</v>
      </c>
      <c r="Q705" s="3" t="b">
        <v>0</v>
      </c>
      <c r="R705" s="3">
        <v>-118.267</v>
      </c>
      <c r="S705" s="3">
        <v>34.131999999999998</v>
      </c>
      <c r="T705" s="3" t="b">
        <v>1</v>
      </c>
    </row>
    <row r="706" spans="1:20" x14ac:dyDescent="0.2">
      <c r="A706" s="2">
        <v>705</v>
      </c>
      <c r="B706" s="2" t="s">
        <v>1341</v>
      </c>
      <c r="C706" s="4">
        <v>42262</v>
      </c>
      <c r="D706" s="2">
        <v>2015</v>
      </c>
      <c r="E706" s="2" t="s">
        <v>10735</v>
      </c>
      <c r="F706" s="2" t="s">
        <v>10622</v>
      </c>
      <c r="G706" s="2" t="s">
        <v>10624</v>
      </c>
      <c r="H706" s="2">
        <v>27</v>
      </c>
      <c r="I706" s="13" t="s">
        <v>10778</v>
      </c>
      <c r="J706" s="13" t="s">
        <v>20</v>
      </c>
      <c r="K706" s="13" t="s">
        <v>59</v>
      </c>
      <c r="L706" s="2" t="s">
        <v>1342</v>
      </c>
      <c r="M706" s="13" t="s">
        <v>75</v>
      </c>
      <c r="N706" s="2" t="b">
        <v>0</v>
      </c>
      <c r="O706" s="2" t="s">
        <v>441</v>
      </c>
      <c r="P706" s="2" t="s">
        <v>25</v>
      </c>
      <c r="Q706" s="2" t="b">
        <v>0</v>
      </c>
      <c r="R706" s="2">
        <v>-92.444999999999993</v>
      </c>
      <c r="S706" s="2">
        <v>31.268000000000001</v>
      </c>
      <c r="T706" s="2" t="b">
        <v>1</v>
      </c>
    </row>
    <row r="707" spans="1:20" x14ac:dyDescent="0.2">
      <c r="A707" s="3">
        <v>706</v>
      </c>
      <c r="B707" s="3" t="s">
        <v>1343</v>
      </c>
      <c r="C707" s="5">
        <v>42263</v>
      </c>
      <c r="D707" s="3">
        <v>2015</v>
      </c>
      <c r="E707" s="3" t="s">
        <v>10735</v>
      </c>
      <c r="F707" s="3" t="s">
        <v>10622</v>
      </c>
      <c r="G707" s="3" t="s">
        <v>10624</v>
      </c>
      <c r="H707" s="3">
        <v>31</v>
      </c>
      <c r="I707" s="14" t="s">
        <v>10779</v>
      </c>
      <c r="J707" s="14" t="s">
        <v>20</v>
      </c>
      <c r="K707" s="14" t="s">
        <v>27</v>
      </c>
      <c r="L707" s="3" t="s">
        <v>1344</v>
      </c>
      <c r="M707" s="14" t="s">
        <v>1280</v>
      </c>
      <c r="N707" s="3" t="b">
        <v>1</v>
      </c>
      <c r="O707" s="3" t="s">
        <v>10726</v>
      </c>
      <c r="P707" s="3" t="s">
        <v>76</v>
      </c>
      <c r="Q707" s="3" t="b">
        <v>0</v>
      </c>
      <c r="R707" s="3">
        <v>-103.80200000000001</v>
      </c>
      <c r="S707" s="3">
        <v>44.305</v>
      </c>
      <c r="T707" s="3" t="b">
        <v>1</v>
      </c>
    </row>
    <row r="708" spans="1:20" x14ac:dyDescent="0.2">
      <c r="A708" s="2">
        <v>707</v>
      </c>
      <c r="B708" s="2" t="s">
        <v>1345</v>
      </c>
      <c r="C708" s="4">
        <v>42264</v>
      </c>
      <c r="D708" s="2">
        <v>2015</v>
      </c>
      <c r="E708" s="2" t="s">
        <v>10735</v>
      </c>
      <c r="F708" s="2" t="s">
        <v>10622</v>
      </c>
      <c r="G708" s="2" t="s">
        <v>10624</v>
      </c>
      <c r="H708" s="2">
        <v>50</v>
      </c>
      <c r="I708" s="13" t="s">
        <v>10777</v>
      </c>
      <c r="J708" s="13" t="s">
        <v>20</v>
      </c>
      <c r="K708" s="13" t="s">
        <v>27</v>
      </c>
      <c r="L708" s="2" t="s">
        <v>990</v>
      </c>
      <c r="M708" s="13" t="s">
        <v>212</v>
      </c>
      <c r="N708" s="2" t="b">
        <v>0</v>
      </c>
      <c r="O708" s="2" t="s">
        <v>10726</v>
      </c>
      <c r="P708" s="2" t="s">
        <v>25</v>
      </c>
      <c r="Q708" s="2" t="b">
        <v>0</v>
      </c>
      <c r="R708" s="2">
        <v>-84.426000000000002</v>
      </c>
      <c r="S708" s="2">
        <v>43.886000000000003</v>
      </c>
      <c r="T708" s="2" t="b">
        <v>1</v>
      </c>
    </row>
    <row r="709" spans="1:20" x14ac:dyDescent="0.2">
      <c r="A709" s="3">
        <v>708</v>
      </c>
      <c r="B709" s="3" t="s">
        <v>1346</v>
      </c>
      <c r="C709" s="5">
        <v>42264</v>
      </c>
      <c r="D709" s="3">
        <v>2015</v>
      </c>
      <c r="E709" s="3" t="s">
        <v>10735</v>
      </c>
      <c r="F709" s="3" t="s">
        <v>10622</v>
      </c>
      <c r="G709" s="3" t="s">
        <v>10624</v>
      </c>
      <c r="H709" s="3">
        <v>61</v>
      </c>
      <c r="I709" s="14" t="s">
        <v>10782</v>
      </c>
      <c r="J709" s="14" t="s">
        <v>20</v>
      </c>
      <c r="K709" s="14" t="s">
        <v>27</v>
      </c>
      <c r="L709" s="3" t="s">
        <v>1347</v>
      </c>
      <c r="M709" s="14" t="s">
        <v>149</v>
      </c>
      <c r="N709" s="3" t="b">
        <v>0</v>
      </c>
      <c r="O709" s="3" t="s">
        <v>10726</v>
      </c>
      <c r="P709" s="3" t="s">
        <v>25</v>
      </c>
      <c r="Q709" s="3" t="b">
        <v>0</v>
      </c>
      <c r="R709" s="3">
        <v>-84.418999999999997</v>
      </c>
      <c r="S709" s="3">
        <v>37.386000000000003</v>
      </c>
      <c r="T709" s="3" t="b">
        <v>1</v>
      </c>
    </row>
    <row r="710" spans="1:20" x14ac:dyDescent="0.2">
      <c r="A710" s="2">
        <v>709</v>
      </c>
      <c r="B710" s="2" t="s">
        <v>1348</v>
      </c>
      <c r="C710" s="4">
        <v>42265</v>
      </c>
      <c r="D710" s="2">
        <v>2015</v>
      </c>
      <c r="E710" s="2" t="s">
        <v>10735</v>
      </c>
      <c r="F710" s="2" t="s">
        <v>10622</v>
      </c>
      <c r="G710" s="2" t="s">
        <v>10616</v>
      </c>
      <c r="H710" s="2">
        <v>32</v>
      </c>
      <c r="I710" s="13" t="s">
        <v>10779</v>
      </c>
      <c r="J710" s="13" t="s">
        <v>20</v>
      </c>
      <c r="K710" s="13" t="s">
        <v>27</v>
      </c>
      <c r="L710" s="2" t="s">
        <v>284</v>
      </c>
      <c r="M710" s="13" t="s">
        <v>40</v>
      </c>
      <c r="N710" s="2" t="b">
        <v>0</v>
      </c>
      <c r="O710" s="2" t="s">
        <v>10636</v>
      </c>
      <c r="P710" s="2" t="s">
        <v>51</v>
      </c>
      <c r="Q710" s="2" t="b">
        <v>0</v>
      </c>
      <c r="R710" s="2">
        <v>-117.36499999999999</v>
      </c>
      <c r="S710" s="2">
        <v>34.210999999999999</v>
      </c>
      <c r="T710" s="2" t="b">
        <v>1</v>
      </c>
    </row>
    <row r="711" spans="1:20" x14ac:dyDescent="0.2">
      <c r="A711" s="3">
        <v>710</v>
      </c>
      <c r="B711" s="3" t="s">
        <v>1349</v>
      </c>
      <c r="C711" s="5">
        <v>42265</v>
      </c>
      <c r="D711" s="3">
        <v>2015</v>
      </c>
      <c r="E711" s="3" t="s">
        <v>10735</v>
      </c>
      <c r="F711" s="3" t="s">
        <v>10622</v>
      </c>
      <c r="G711" s="3" t="s">
        <v>10636</v>
      </c>
      <c r="H711" s="3">
        <v>47</v>
      </c>
      <c r="I711" s="14" t="s">
        <v>10777</v>
      </c>
      <c r="J711" s="14" t="s">
        <v>20</v>
      </c>
      <c r="K711" s="14" t="s">
        <v>27</v>
      </c>
      <c r="L711" s="3" t="s">
        <v>1350</v>
      </c>
      <c r="M711" s="14" t="s">
        <v>246</v>
      </c>
      <c r="N711" s="3" t="b">
        <v>0</v>
      </c>
      <c r="O711" s="3" t="s">
        <v>10636</v>
      </c>
      <c r="P711" s="3" t="s">
        <v>25</v>
      </c>
      <c r="Q711" s="3" t="b">
        <v>0</v>
      </c>
      <c r="R711" s="3">
        <v>-87.388000000000005</v>
      </c>
      <c r="S711" s="3">
        <v>36.076999999999998</v>
      </c>
      <c r="T711" s="3" t="b">
        <v>1</v>
      </c>
    </row>
    <row r="712" spans="1:20" x14ac:dyDescent="0.2">
      <c r="A712" s="2">
        <v>711</v>
      </c>
      <c r="B712" s="2" t="s">
        <v>1351</v>
      </c>
      <c r="C712" s="4">
        <v>42266</v>
      </c>
      <c r="D712" s="2">
        <v>2015</v>
      </c>
      <c r="E712" s="2" t="s">
        <v>10735</v>
      </c>
      <c r="F712" s="2" t="s">
        <v>10622</v>
      </c>
      <c r="G712" s="2" t="s">
        <v>10624</v>
      </c>
      <c r="H712" s="2">
        <v>46</v>
      </c>
      <c r="I712" s="13" t="s">
        <v>10777</v>
      </c>
      <c r="J712" s="13" t="s">
        <v>20</v>
      </c>
      <c r="K712" s="13" t="s">
        <v>27</v>
      </c>
      <c r="L712" s="2" t="s">
        <v>1352</v>
      </c>
      <c r="M712" s="13" t="s">
        <v>75</v>
      </c>
      <c r="N712" s="2" t="b">
        <v>0</v>
      </c>
      <c r="O712" s="2" t="s">
        <v>10726</v>
      </c>
      <c r="P712" s="2" t="s">
        <v>51</v>
      </c>
      <c r="Q712" s="2" t="b">
        <v>0</v>
      </c>
      <c r="R712" s="2">
        <v>-89.748999999999995</v>
      </c>
      <c r="S712" s="2">
        <v>30.283999999999999</v>
      </c>
      <c r="T712" s="2" t="b">
        <v>1</v>
      </c>
    </row>
    <row r="713" spans="1:20" x14ac:dyDescent="0.2">
      <c r="A713" s="3">
        <v>712</v>
      </c>
      <c r="B713" s="3" t="s">
        <v>1353</v>
      </c>
      <c r="C713" s="5">
        <v>42266</v>
      </c>
      <c r="D713" s="3">
        <v>2015</v>
      </c>
      <c r="E713" s="3" t="s">
        <v>10735</v>
      </c>
      <c r="F713" s="3" t="s">
        <v>10622</v>
      </c>
      <c r="G713" s="3" t="s">
        <v>10624</v>
      </c>
      <c r="H713" s="3">
        <v>57</v>
      </c>
      <c r="I713" s="14" t="s">
        <v>10776</v>
      </c>
      <c r="J713" s="14" t="s">
        <v>20</v>
      </c>
      <c r="K713" s="14" t="s">
        <v>27</v>
      </c>
      <c r="L713" s="3" t="s">
        <v>1354</v>
      </c>
      <c r="M713" s="14" t="s">
        <v>282</v>
      </c>
      <c r="N713" s="3" t="b">
        <v>1</v>
      </c>
      <c r="O713" s="3" t="s">
        <v>10726</v>
      </c>
      <c r="P713" s="3" t="s">
        <v>25</v>
      </c>
      <c r="Q713" s="3" t="b">
        <v>1</v>
      </c>
      <c r="R713" s="3">
        <v>-88.212000000000003</v>
      </c>
      <c r="S713" s="3">
        <v>31.623000000000001</v>
      </c>
      <c r="T713" s="3" t="b">
        <v>1</v>
      </c>
    </row>
    <row r="714" spans="1:20" x14ac:dyDescent="0.2">
      <c r="A714" s="2">
        <v>713</v>
      </c>
      <c r="B714" s="2" t="s">
        <v>1355</v>
      </c>
      <c r="C714" s="4">
        <v>42267</v>
      </c>
      <c r="D714" s="2">
        <v>2015</v>
      </c>
      <c r="E714" s="2" t="s">
        <v>10735</v>
      </c>
      <c r="F714" s="2" t="s">
        <v>10622</v>
      </c>
      <c r="G714" s="2" t="s">
        <v>10624</v>
      </c>
      <c r="H714" s="2">
        <v>23</v>
      </c>
      <c r="I714" s="13" t="s">
        <v>10778</v>
      </c>
      <c r="J714" s="13" t="s">
        <v>20</v>
      </c>
      <c r="K714" s="13" t="s">
        <v>27</v>
      </c>
      <c r="L714" s="2" t="s">
        <v>1356</v>
      </c>
      <c r="M714" s="13" t="s">
        <v>115</v>
      </c>
      <c r="N714" s="2" t="b">
        <v>0</v>
      </c>
      <c r="O714" s="2" t="s">
        <v>10726</v>
      </c>
      <c r="P714" s="2" t="s">
        <v>25</v>
      </c>
      <c r="Q714" s="2" t="b">
        <v>1</v>
      </c>
      <c r="R714" s="2">
        <v>-78.875</v>
      </c>
      <c r="S714" s="2">
        <v>38.479999999999997</v>
      </c>
      <c r="T714" s="2" t="b">
        <v>1</v>
      </c>
    </row>
    <row r="715" spans="1:20" x14ac:dyDescent="0.2">
      <c r="A715" s="3">
        <v>714</v>
      </c>
      <c r="B715" s="3" t="s">
        <v>1357</v>
      </c>
      <c r="C715" s="5">
        <v>42267</v>
      </c>
      <c r="D715" s="3">
        <v>2015</v>
      </c>
      <c r="E715" s="3" t="s">
        <v>10735</v>
      </c>
      <c r="F715" s="3" t="s">
        <v>10622</v>
      </c>
      <c r="G715" s="3" t="s">
        <v>10624</v>
      </c>
      <c r="H715" s="3">
        <v>56</v>
      </c>
      <c r="I715" s="14" t="s">
        <v>10776</v>
      </c>
      <c r="J715" s="14" t="s">
        <v>20</v>
      </c>
      <c r="K715" s="14" t="s">
        <v>27</v>
      </c>
      <c r="L715" s="3" t="s">
        <v>1358</v>
      </c>
      <c r="M715" s="14" t="s">
        <v>125</v>
      </c>
      <c r="N715" s="3" t="b">
        <v>0</v>
      </c>
      <c r="O715" s="3" t="s">
        <v>10726</v>
      </c>
      <c r="P715" s="3" t="s">
        <v>25</v>
      </c>
      <c r="Q715" s="3" t="b">
        <v>0</v>
      </c>
      <c r="R715" s="3">
        <v>-85.790999999999997</v>
      </c>
      <c r="S715" s="3">
        <v>39.521999999999998</v>
      </c>
      <c r="T715" s="3" t="b">
        <v>1</v>
      </c>
    </row>
    <row r="716" spans="1:20" x14ac:dyDescent="0.2">
      <c r="A716" s="2">
        <v>715</v>
      </c>
      <c r="B716" s="2" t="s">
        <v>1359</v>
      </c>
      <c r="C716" s="4">
        <v>42268</v>
      </c>
      <c r="D716" s="2">
        <v>2015</v>
      </c>
      <c r="E716" s="2" t="s">
        <v>10735</v>
      </c>
      <c r="F716" s="2" t="s">
        <v>10622</v>
      </c>
      <c r="G716" s="2" t="s">
        <v>10624</v>
      </c>
      <c r="H716" s="2">
        <v>24</v>
      </c>
      <c r="I716" s="13" t="s">
        <v>10778</v>
      </c>
      <c r="J716" s="13" t="s">
        <v>20</v>
      </c>
      <c r="K716" s="13" t="s">
        <v>33</v>
      </c>
      <c r="L716" s="2" t="s">
        <v>271</v>
      </c>
      <c r="M716" s="13" t="s">
        <v>67</v>
      </c>
      <c r="N716" s="2" t="b">
        <v>1</v>
      </c>
      <c r="O716" s="2" t="s">
        <v>10726</v>
      </c>
      <c r="P716" s="2" t="s">
        <v>25</v>
      </c>
      <c r="Q716" s="2" t="b">
        <v>0</v>
      </c>
      <c r="R716" s="2">
        <v>-96.775000000000006</v>
      </c>
      <c r="S716" s="2">
        <v>32.895000000000003</v>
      </c>
      <c r="T716" s="2" t="b">
        <v>1</v>
      </c>
    </row>
    <row r="717" spans="1:20" x14ac:dyDescent="0.2">
      <c r="A717" s="3">
        <v>716</v>
      </c>
      <c r="B717" s="3" t="s">
        <v>1360</v>
      </c>
      <c r="C717" s="5">
        <v>42268</v>
      </c>
      <c r="D717" s="3">
        <v>2015</v>
      </c>
      <c r="E717" s="3" t="s">
        <v>10735</v>
      </c>
      <c r="F717" s="3" t="s">
        <v>10622</v>
      </c>
      <c r="G717" s="3" t="s">
        <v>10624</v>
      </c>
      <c r="H717" s="3">
        <v>27</v>
      </c>
      <c r="I717" s="14" t="s">
        <v>10778</v>
      </c>
      <c r="J717" s="14" t="s">
        <v>20</v>
      </c>
      <c r="K717" s="14" t="s">
        <v>27</v>
      </c>
      <c r="L717" s="3" t="s">
        <v>1361</v>
      </c>
      <c r="M717" s="14" t="s">
        <v>40</v>
      </c>
      <c r="N717" s="3" t="b">
        <v>0</v>
      </c>
      <c r="O717" s="3" t="s">
        <v>10726</v>
      </c>
      <c r="P717" s="3" t="s">
        <v>25</v>
      </c>
      <c r="Q717" s="3" t="b">
        <v>0</v>
      </c>
      <c r="R717" s="3">
        <v>-121.84399999999999</v>
      </c>
      <c r="S717" s="3">
        <v>36.622</v>
      </c>
      <c r="T717" s="3" t="b">
        <v>1</v>
      </c>
    </row>
    <row r="718" spans="1:20" x14ac:dyDescent="0.2">
      <c r="A718" s="2">
        <v>717</v>
      </c>
      <c r="B718" s="2" t="s">
        <v>1362</v>
      </c>
      <c r="C718" s="4">
        <v>42268</v>
      </c>
      <c r="D718" s="2">
        <v>2015</v>
      </c>
      <c r="E718" s="2" t="s">
        <v>10735</v>
      </c>
      <c r="F718" s="2" t="s">
        <v>10622</v>
      </c>
      <c r="G718" s="2" t="s">
        <v>10624</v>
      </c>
      <c r="H718" s="2">
        <v>23</v>
      </c>
      <c r="I718" s="13" t="s">
        <v>10778</v>
      </c>
      <c r="J718" s="13" t="s">
        <v>55</v>
      </c>
      <c r="K718" s="13" t="s">
        <v>27</v>
      </c>
      <c r="L718" s="2" t="s">
        <v>1361</v>
      </c>
      <c r="M718" s="13" t="s">
        <v>40</v>
      </c>
      <c r="N718" s="2" t="b">
        <v>0</v>
      </c>
      <c r="O718" s="2" t="s">
        <v>10726</v>
      </c>
      <c r="P718" s="2" t="s">
        <v>25</v>
      </c>
      <c r="Q718" s="2" t="b">
        <v>0</v>
      </c>
      <c r="R718" s="2">
        <v>-121.84399999999999</v>
      </c>
      <c r="S718" s="2">
        <v>36.622</v>
      </c>
      <c r="T718" s="2" t="b">
        <v>1</v>
      </c>
    </row>
    <row r="719" spans="1:20" x14ac:dyDescent="0.2">
      <c r="A719" s="3">
        <v>718</v>
      </c>
      <c r="B719" s="3" t="s">
        <v>1363</v>
      </c>
      <c r="C719" s="5">
        <v>42268</v>
      </c>
      <c r="D719" s="3">
        <v>2015</v>
      </c>
      <c r="E719" s="3" t="s">
        <v>10735</v>
      </c>
      <c r="F719" s="3" t="s">
        <v>10622</v>
      </c>
      <c r="G719" s="3" t="s">
        <v>10624</v>
      </c>
      <c r="H719" s="3">
        <v>26</v>
      </c>
      <c r="I719" s="14" t="s">
        <v>10778</v>
      </c>
      <c r="J719" s="14" t="s">
        <v>20</v>
      </c>
      <c r="K719" s="14" t="s">
        <v>27</v>
      </c>
      <c r="L719" s="3" t="s">
        <v>1364</v>
      </c>
      <c r="M719" s="14" t="s">
        <v>170</v>
      </c>
      <c r="N719" s="3" t="b">
        <v>0</v>
      </c>
      <c r="O719" s="3" t="s">
        <v>10726</v>
      </c>
      <c r="P719" s="3" t="s">
        <v>25</v>
      </c>
      <c r="Q719" s="3" t="b">
        <v>0</v>
      </c>
      <c r="R719" s="3">
        <v>-81.424000000000007</v>
      </c>
      <c r="S719" s="3">
        <v>29.184000000000001</v>
      </c>
      <c r="T719" s="3" t="b">
        <v>1</v>
      </c>
    </row>
    <row r="720" spans="1:20" x14ac:dyDescent="0.2">
      <c r="A720" s="2">
        <v>719</v>
      </c>
      <c r="B720" s="2" t="s">
        <v>1365</v>
      </c>
      <c r="C720" s="4">
        <v>42268</v>
      </c>
      <c r="D720" s="2">
        <v>2015</v>
      </c>
      <c r="E720" s="2" t="s">
        <v>10735</v>
      </c>
      <c r="F720" s="2" t="s">
        <v>10622</v>
      </c>
      <c r="G720" s="2" t="s">
        <v>10656</v>
      </c>
      <c r="H720" s="2">
        <v>34</v>
      </c>
      <c r="I720" s="13" t="s">
        <v>10779</v>
      </c>
      <c r="J720" s="13" t="s">
        <v>20</v>
      </c>
      <c r="K720" s="13" t="s">
        <v>33</v>
      </c>
      <c r="L720" s="2" t="s">
        <v>1367</v>
      </c>
      <c r="M720" s="13" t="s">
        <v>170</v>
      </c>
      <c r="N720" s="2" t="b">
        <v>0</v>
      </c>
      <c r="O720" s="2" t="s">
        <v>441</v>
      </c>
      <c r="P720" s="2" t="s">
        <v>76</v>
      </c>
      <c r="Q720" s="2" t="b">
        <v>0</v>
      </c>
      <c r="R720" s="2">
        <v>-81.843999999999994</v>
      </c>
      <c r="S720" s="2">
        <v>28.076000000000001</v>
      </c>
      <c r="T720" s="2" t="b">
        <v>1</v>
      </c>
    </row>
    <row r="721" spans="1:20" x14ac:dyDescent="0.2">
      <c r="A721" s="3">
        <v>720</v>
      </c>
      <c r="B721" s="3" t="s">
        <v>1368</v>
      </c>
      <c r="C721" s="5">
        <v>42268</v>
      </c>
      <c r="D721" s="3">
        <v>2015</v>
      </c>
      <c r="E721" s="3" t="s">
        <v>10735</v>
      </c>
      <c r="F721" s="3" t="s">
        <v>10623</v>
      </c>
      <c r="G721" s="3" t="s">
        <v>10625</v>
      </c>
      <c r="H721" s="3">
        <v>21</v>
      </c>
      <c r="I721" s="14" t="s">
        <v>10778</v>
      </c>
      <c r="J721" s="14" t="s">
        <v>20</v>
      </c>
      <c r="K721" s="14" t="s">
        <v>27</v>
      </c>
      <c r="L721" s="3" t="s">
        <v>1369</v>
      </c>
      <c r="M721" s="14" t="s">
        <v>67</v>
      </c>
      <c r="N721" s="3" t="b">
        <v>0</v>
      </c>
      <c r="O721" s="3" t="s">
        <v>10726</v>
      </c>
      <c r="P721" s="3" t="s">
        <v>25</v>
      </c>
      <c r="Q721" s="3" t="b">
        <v>0</v>
      </c>
      <c r="R721" s="3">
        <v>-95.632000000000005</v>
      </c>
      <c r="S721" s="3">
        <v>33.656999999999996</v>
      </c>
      <c r="T721" s="3" t="b">
        <v>1</v>
      </c>
    </row>
    <row r="722" spans="1:20" x14ac:dyDescent="0.2">
      <c r="A722" s="2">
        <v>721</v>
      </c>
      <c r="B722" s="2" t="s">
        <v>1370</v>
      </c>
      <c r="C722" s="4">
        <v>42269</v>
      </c>
      <c r="D722" s="2">
        <v>2015</v>
      </c>
      <c r="E722" s="2" t="s">
        <v>10735</v>
      </c>
      <c r="F722" s="2" t="s">
        <v>10622</v>
      </c>
      <c r="G722" s="2" t="s">
        <v>10624</v>
      </c>
      <c r="H722" s="2">
        <v>32</v>
      </c>
      <c r="I722" s="13" t="s">
        <v>10779</v>
      </c>
      <c r="J722" s="13" t="s">
        <v>20</v>
      </c>
      <c r="K722" s="13" t="s">
        <v>59</v>
      </c>
      <c r="L722" s="2" t="s">
        <v>849</v>
      </c>
      <c r="M722" s="13" t="s">
        <v>40</v>
      </c>
      <c r="N722" s="2" t="b">
        <v>0</v>
      </c>
      <c r="O722" s="2" t="s">
        <v>10726</v>
      </c>
      <c r="P722" s="2" t="s">
        <v>51</v>
      </c>
      <c r="Q722" s="2" t="b">
        <v>0</v>
      </c>
      <c r="R722" s="2">
        <v>-119.20699999999999</v>
      </c>
      <c r="S722" s="2">
        <v>36.295000000000002</v>
      </c>
      <c r="T722" s="2" t="b">
        <v>1</v>
      </c>
    </row>
    <row r="723" spans="1:20" x14ac:dyDescent="0.2">
      <c r="A723" s="3">
        <v>722</v>
      </c>
      <c r="B723" s="3" t="s">
        <v>1371</v>
      </c>
      <c r="C723" s="5">
        <v>42269</v>
      </c>
      <c r="D723" s="3">
        <v>2015</v>
      </c>
      <c r="E723" s="3" t="s">
        <v>10735</v>
      </c>
      <c r="F723" s="3" t="s">
        <v>10622</v>
      </c>
      <c r="G723" s="3" t="s">
        <v>10624</v>
      </c>
      <c r="H723" s="3">
        <v>33</v>
      </c>
      <c r="I723" s="14" t="s">
        <v>10779</v>
      </c>
      <c r="J723" s="14" t="s">
        <v>20</v>
      </c>
      <c r="K723" s="14" t="s">
        <v>27</v>
      </c>
      <c r="L723" s="3" t="s">
        <v>1372</v>
      </c>
      <c r="M723" s="14" t="s">
        <v>170</v>
      </c>
      <c r="N723" s="3" t="b">
        <v>1</v>
      </c>
      <c r="O723" s="3" t="s">
        <v>10726</v>
      </c>
      <c r="P723" s="3" t="s">
        <v>25</v>
      </c>
      <c r="Q723" s="3" t="b">
        <v>0</v>
      </c>
      <c r="R723" s="3">
        <v>-86.495999999999995</v>
      </c>
      <c r="S723" s="3">
        <v>30.523</v>
      </c>
      <c r="T723" s="3" t="b">
        <v>1</v>
      </c>
    </row>
    <row r="724" spans="1:20" x14ac:dyDescent="0.2">
      <c r="A724" s="2">
        <v>723</v>
      </c>
      <c r="B724" s="2" t="s">
        <v>1373</v>
      </c>
      <c r="C724" s="4">
        <v>42269</v>
      </c>
      <c r="D724" s="2">
        <v>2015</v>
      </c>
      <c r="E724" s="2" t="s">
        <v>10735</v>
      </c>
      <c r="F724" s="2" t="s">
        <v>10622</v>
      </c>
      <c r="G724" s="2" t="s">
        <v>10624</v>
      </c>
      <c r="H724" s="2">
        <v>55</v>
      </c>
      <c r="I724" s="13" t="s">
        <v>10776</v>
      </c>
      <c r="J724" s="13" t="s">
        <v>20</v>
      </c>
      <c r="K724" s="13" t="s">
        <v>27</v>
      </c>
      <c r="L724" s="2" t="s">
        <v>1374</v>
      </c>
      <c r="M724" s="13" t="s">
        <v>40</v>
      </c>
      <c r="N724" s="2" t="b">
        <v>1</v>
      </c>
      <c r="O724" s="2" t="s">
        <v>10726</v>
      </c>
      <c r="P724" s="2" t="s">
        <v>25</v>
      </c>
      <c r="Q724" s="2" t="b">
        <v>0</v>
      </c>
      <c r="R724" s="2">
        <v>-122.389</v>
      </c>
      <c r="S724" s="2">
        <v>40.481000000000002</v>
      </c>
      <c r="T724" s="2" t="b">
        <v>1</v>
      </c>
    </row>
    <row r="725" spans="1:20" x14ac:dyDescent="0.2">
      <c r="A725" s="3">
        <v>724</v>
      </c>
      <c r="B725" s="3" t="s">
        <v>1375</v>
      </c>
      <c r="C725" s="5">
        <v>42269</v>
      </c>
      <c r="D725" s="3">
        <v>2015</v>
      </c>
      <c r="E725" s="3" t="s">
        <v>10735</v>
      </c>
      <c r="F725" s="3" t="s">
        <v>10622</v>
      </c>
      <c r="G725" s="3" t="s">
        <v>10624</v>
      </c>
      <c r="H725" s="3">
        <v>26</v>
      </c>
      <c r="I725" s="14" t="s">
        <v>10778</v>
      </c>
      <c r="J725" s="14" t="s">
        <v>20</v>
      </c>
      <c r="K725" s="14" t="s">
        <v>10617</v>
      </c>
      <c r="L725" s="3" t="s">
        <v>100</v>
      </c>
      <c r="M725" s="14" t="s">
        <v>101</v>
      </c>
      <c r="N725" s="3" t="b">
        <v>0</v>
      </c>
      <c r="O725" s="3" t="s">
        <v>10726</v>
      </c>
      <c r="P725" s="3" t="s">
        <v>25</v>
      </c>
      <c r="Q725" s="3" t="b">
        <v>0</v>
      </c>
      <c r="R725" s="3">
        <v>-115.14</v>
      </c>
      <c r="S725" s="3">
        <v>36.231000000000002</v>
      </c>
      <c r="T725" s="3" t="b">
        <v>1</v>
      </c>
    </row>
    <row r="726" spans="1:20" x14ac:dyDescent="0.2">
      <c r="A726" s="2">
        <v>725</v>
      </c>
      <c r="B726" s="2" t="s">
        <v>1376</v>
      </c>
      <c r="C726" s="4">
        <v>42270</v>
      </c>
      <c r="D726" s="2">
        <v>2015</v>
      </c>
      <c r="E726" s="2" t="s">
        <v>10735</v>
      </c>
      <c r="F726" s="2" t="s">
        <v>10622</v>
      </c>
      <c r="G726" s="2" t="s">
        <v>10628</v>
      </c>
      <c r="H726" s="2">
        <v>48</v>
      </c>
      <c r="I726" s="13" t="s">
        <v>10777</v>
      </c>
      <c r="J726" s="13" t="s">
        <v>20</v>
      </c>
      <c r="K726" s="13" t="s">
        <v>137</v>
      </c>
      <c r="L726" s="2" t="s">
        <v>83</v>
      </c>
      <c r="M726" s="13" t="s">
        <v>84</v>
      </c>
      <c r="N726" s="2" t="b">
        <v>0</v>
      </c>
      <c r="O726" s="2" t="s">
        <v>10726</v>
      </c>
      <c r="P726" s="2" t="s">
        <v>25</v>
      </c>
      <c r="Q726" s="2" t="b">
        <v>0</v>
      </c>
      <c r="R726" s="2">
        <v>-111.884</v>
      </c>
      <c r="S726" s="2">
        <v>40.741999999999997</v>
      </c>
      <c r="T726" s="2" t="b">
        <v>1</v>
      </c>
    </row>
    <row r="727" spans="1:20" x14ac:dyDescent="0.2">
      <c r="A727" s="3">
        <v>726</v>
      </c>
      <c r="B727" s="3" t="s">
        <v>1377</v>
      </c>
      <c r="C727" s="5">
        <v>42270</v>
      </c>
      <c r="D727" s="3">
        <v>2015</v>
      </c>
      <c r="E727" s="3" t="s">
        <v>10735</v>
      </c>
      <c r="F727" s="3" t="s">
        <v>10622</v>
      </c>
      <c r="G727" s="3" t="s">
        <v>10624</v>
      </c>
      <c r="H727" s="3">
        <v>35</v>
      </c>
      <c r="I727" s="14" t="s">
        <v>10779</v>
      </c>
      <c r="J727" s="14" t="s">
        <v>20</v>
      </c>
      <c r="K727" s="14" t="s">
        <v>27</v>
      </c>
      <c r="L727" s="3" t="s">
        <v>1378</v>
      </c>
      <c r="M727" s="14" t="s">
        <v>67</v>
      </c>
      <c r="N727" s="3" t="b">
        <v>0</v>
      </c>
      <c r="O727" s="3" t="s">
        <v>10726</v>
      </c>
      <c r="P727" s="3" t="s">
        <v>25</v>
      </c>
      <c r="Q727" s="3" t="b">
        <v>0</v>
      </c>
      <c r="R727" s="3">
        <v>-96.637</v>
      </c>
      <c r="S727" s="3">
        <v>33.177999999999997</v>
      </c>
      <c r="T727" s="3" t="b">
        <v>1</v>
      </c>
    </row>
    <row r="728" spans="1:20" x14ac:dyDescent="0.2">
      <c r="A728" s="2">
        <v>727</v>
      </c>
      <c r="B728" s="2" t="s">
        <v>1379</v>
      </c>
      <c r="C728" s="4">
        <v>42270</v>
      </c>
      <c r="D728" s="2">
        <v>2015</v>
      </c>
      <c r="E728" s="2" t="s">
        <v>10735</v>
      </c>
      <c r="F728" s="2" t="s">
        <v>10622</v>
      </c>
      <c r="G728" s="2" t="s">
        <v>10625</v>
      </c>
      <c r="H728" s="2">
        <v>19</v>
      </c>
      <c r="I728" s="13" t="s">
        <v>10780</v>
      </c>
      <c r="J728" s="13" t="s">
        <v>20</v>
      </c>
      <c r="K728" s="13" t="s">
        <v>59</v>
      </c>
      <c r="L728" s="2" t="s">
        <v>1380</v>
      </c>
      <c r="M728" s="13" t="s">
        <v>180</v>
      </c>
      <c r="N728" s="2" t="b">
        <v>0</v>
      </c>
      <c r="O728" s="2" t="s">
        <v>441</v>
      </c>
      <c r="P728" s="2" t="s">
        <v>76</v>
      </c>
      <c r="Q728" s="2" t="b">
        <v>0</v>
      </c>
      <c r="R728" s="2">
        <v>-76.83</v>
      </c>
      <c r="S728" s="2">
        <v>39.468000000000004</v>
      </c>
      <c r="T728" s="2" t="b">
        <v>1</v>
      </c>
    </row>
    <row r="729" spans="1:20" x14ac:dyDescent="0.2">
      <c r="A729" s="3">
        <v>728</v>
      </c>
      <c r="B729" s="3" t="s">
        <v>1381</v>
      </c>
      <c r="C729" s="5">
        <v>42270</v>
      </c>
      <c r="D729" s="3">
        <v>2015</v>
      </c>
      <c r="E729" s="3" t="s">
        <v>10735</v>
      </c>
      <c r="F729" s="3" t="s">
        <v>10622</v>
      </c>
      <c r="G729" s="3" t="s">
        <v>10624</v>
      </c>
      <c r="H729" s="3">
        <v>45</v>
      </c>
      <c r="I729" s="14" t="s">
        <v>10777</v>
      </c>
      <c r="J729" s="14" t="s">
        <v>20</v>
      </c>
      <c r="K729" s="14" t="s">
        <v>27</v>
      </c>
      <c r="L729" s="3" t="s">
        <v>1382</v>
      </c>
      <c r="M729" s="14" t="s">
        <v>115</v>
      </c>
      <c r="N729" s="3" t="b">
        <v>0</v>
      </c>
      <c r="O729" s="3" t="s">
        <v>10726</v>
      </c>
      <c r="P729" s="3" t="s">
        <v>25</v>
      </c>
      <c r="Q729" s="3" t="b">
        <v>0</v>
      </c>
      <c r="R729" s="3">
        <v>-81.271000000000001</v>
      </c>
      <c r="S729" s="3">
        <v>36.718000000000004</v>
      </c>
      <c r="T729" s="3" t="b">
        <v>1</v>
      </c>
    </row>
    <row r="730" spans="1:20" x14ac:dyDescent="0.2">
      <c r="A730" s="2">
        <v>729</v>
      </c>
      <c r="B730" s="2" t="s">
        <v>1383</v>
      </c>
      <c r="C730" s="4">
        <v>42270</v>
      </c>
      <c r="D730" s="2">
        <v>2015</v>
      </c>
      <c r="E730" s="2" t="s">
        <v>10735</v>
      </c>
      <c r="F730" s="2" t="s">
        <v>10622</v>
      </c>
      <c r="G730" s="2" t="s">
        <v>10624</v>
      </c>
      <c r="H730" s="2">
        <v>28</v>
      </c>
      <c r="I730" s="13" t="s">
        <v>10778</v>
      </c>
      <c r="J730" s="13" t="s">
        <v>20</v>
      </c>
      <c r="K730" s="13" t="s">
        <v>59</v>
      </c>
      <c r="L730" s="2" t="s">
        <v>518</v>
      </c>
      <c r="M730" s="13" t="s">
        <v>407</v>
      </c>
      <c r="N730" s="2" t="b">
        <v>1</v>
      </c>
      <c r="O730" s="2" t="s">
        <v>10636</v>
      </c>
      <c r="P730" s="2" t="s">
        <v>25</v>
      </c>
      <c r="Q730" s="2" t="b">
        <v>0</v>
      </c>
      <c r="R730" s="2">
        <v>-75.572999999999993</v>
      </c>
      <c r="S730" s="2">
        <v>39.744999999999997</v>
      </c>
      <c r="T730" s="2" t="b">
        <v>1</v>
      </c>
    </row>
    <row r="731" spans="1:20" x14ac:dyDescent="0.2">
      <c r="A731" s="3">
        <v>730</v>
      </c>
      <c r="B731" s="3" t="s">
        <v>1384</v>
      </c>
      <c r="C731" s="5">
        <v>42271</v>
      </c>
      <c r="D731" s="3">
        <v>2015</v>
      </c>
      <c r="E731" s="3" t="s">
        <v>10735</v>
      </c>
      <c r="F731" s="3" t="s">
        <v>10622</v>
      </c>
      <c r="G731" s="3" t="s">
        <v>10628</v>
      </c>
      <c r="H731" s="3">
        <v>42</v>
      </c>
      <c r="I731" s="14" t="s">
        <v>10777</v>
      </c>
      <c r="J731" s="14" t="s">
        <v>20</v>
      </c>
      <c r="K731" s="14" t="s">
        <v>33</v>
      </c>
      <c r="L731" s="3" t="s">
        <v>611</v>
      </c>
      <c r="M731" s="14" t="s">
        <v>170</v>
      </c>
      <c r="N731" s="3" t="b">
        <v>0</v>
      </c>
      <c r="O731" s="3" t="s">
        <v>10726</v>
      </c>
      <c r="P731" s="3" t="s">
        <v>25</v>
      </c>
      <c r="Q731" s="3" t="b">
        <v>0</v>
      </c>
      <c r="R731" s="3">
        <v>-80.373999999999995</v>
      </c>
      <c r="S731" s="3">
        <v>25.584</v>
      </c>
      <c r="T731" s="3" t="b">
        <v>1</v>
      </c>
    </row>
    <row r="732" spans="1:20" x14ac:dyDescent="0.2">
      <c r="A732" s="2">
        <v>731</v>
      </c>
      <c r="B732" s="2" t="s">
        <v>1385</v>
      </c>
      <c r="C732" s="4">
        <v>42271</v>
      </c>
      <c r="D732" s="2">
        <v>2015</v>
      </c>
      <c r="E732" s="2" t="s">
        <v>10735</v>
      </c>
      <c r="F732" s="2" t="s">
        <v>10622</v>
      </c>
      <c r="G732" s="2" t="s">
        <v>10624</v>
      </c>
      <c r="H732" s="2">
        <v>17</v>
      </c>
      <c r="I732" s="13" t="s">
        <v>10780</v>
      </c>
      <c r="J732" s="13" t="s">
        <v>20</v>
      </c>
      <c r="K732" s="13" t="s">
        <v>27</v>
      </c>
      <c r="L732" s="2" t="s">
        <v>1386</v>
      </c>
      <c r="M732" s="13" t="s">
        <v>44</v>
      </c>
      <c r="N732" s="2" t="b">
        <v>0</v>
      </c>
      <c r="O732" s="2" t="s">
        <v>10726</v>
      </c>
      <c r="P732" s="2" t="s">
        <v>25</v>
      </c>
      <c r="Q732" s="2" t="b">
        <v>0</v>
      </c>
      <c r="R732" s="2">
        <v>-104.694</v>
      </c>
      <c r="S732" s="2">
        <v>38.704000000000001</v>
      </c>
      <c r="T732" s="2" t="b">
        <v>1</v>
      </c>
    </row>
    <row r="733" spans="1:20" x14ac:dyDescent="0.2">
      <c r="A733" s="3">
        <v>732</v>
      </c>
      <c r="B733" s="3" t="s">
        <v>1387</v>
      </c>
      <c r="C733" s="5">
        <v>42271</v>
      </c>
      <c r="D733" s="3">
        <v>2015</v>
      </c>
      <c r="E733" s="3" t="s">
        <v>10735</v>
      </c>
      <c r="F733" s="3" t="s">
        <v>10622</v>
      </c>
      <c r="G733" s="3" t="s">
        <v>10638</v>
      </c>
      <c r="H733" s="3">
        <v>30</v>
      </c>
      <c r="I733" s="14" t="s">
        <v>10778</v>
      </c>
      <c r="J733" s="14" t="s">
        <v>20</v>
      </c>
      <c r="K733" s="14" t="s">
        <v>137</v>
      </c>
      <c r="L733" s="3" t="s">
        <v>108</v>
      </c>
      <c r="M733" s="14" t="s">
        <v>109</v>
      </c>
      <c r="N733" s="3" t="b">
        <v>1</v>
      </c>
      <c r="O733" s="3" t="s">
        <v>441</v>
      </c>
      <c r="P733" s="3" t="s">
        <v>25</v>
      </c>
      <c r="Q733" s="3" t="b">
        <v>0</v>
      </c>
      <c r="R733" s="3">
        <v>-93.134</v>
      </c>
      <c r="S733" s="3">
        <v>44.923000000000002</v>
      </c>
      <c r="T733" s="3" t="b">
        <v>1</v>
      </c>
    </row>
    <row r="734" spans="1:20" x14ac:dyDescent="0.2">
      <c r="A734" s="2">
        <v>733</v>
      </c>
      <c r="B734" s="2" t="s">
        <v>1388</v>
      </c>
      <c r="C734" s="4">
        <v>42272</v>
      </c>
      <c r="D734" s="2">
        <v>2015</v>
      </c>
      <c r="E734" s="2" t="s">
        <v>10735</v>
      </c>
      <c r="F734" s="2" t="s">
        <v>10622</v>
      </c>
      <c r="G734" s="2" t="s">
        <v>10625</v>
      </c>
      <c r="H734" s="2">
        <v>21</v>
      </c>
      <c r="I734" s="13" t="s">
        <v>10778</v>
      </c>
      <c r="J734" s="13" t="s">
        <v>20</v>
      </c>
      <c r="K734" s="13" t="s">
        <v>27</v>
      </c>
      <c r="L734" s="2" t="s">
        <v>1389</v>
      </c>
      <c r="M734" s="13" t="s">
        <v>70</v>
      </c>
      <c r="N734" s="2" t="b">
        <v>1</v>
      </c>
      <c r="O734" s="2" t="s">
        <v>10636</v>
      </c>
      <c r="P734" s="2" t="s">
        <v>441</v>
      </c>
      <c r="Q734" s="2" t="b">
        <v>0</v>
      </c>
      <c r="R734" s="2">
        <v>-81.509</v>
      </c>
      <c r="S734" s="2">
        <v>41.098999999999997</v>
      </c>
      <c r="T734" s="2" t="b">
        <v>1</v>
      </c>
    </row>
    <row r="735" spans="1:20" x14ac:dyDescent="0.2">
      <c r="A735" s="3">
        <v>734</v>
      </c>
      <c r="B735" s="3" t="s">
        <v>1390</v>
      </c>
      <c r="C735" s="5">
        <v>42272</v>
      </c>
      <c r="D735" s="3">
        <v>2015</v>
      </c>
      <c r="E735" s="3" t="s">
        <v>10735</v>
      </c>
      <c r="F735" s="3" t="s">
        <v>10622</v>
      </c>
      <c r="G735" s="3" t="s">
        <v>10624</v>
      </c>
      <c r="H735" s="3">
        <v>45</v>
      </c>
      <c r="I735" s="14" t="s">
        <v>10777</v>
      </c>
      <c r="J735" s="14" t="s">
        <v>20</v>
      </c>
      <c r="K735" s="14" t="s">
        <v>27</v>
      </c>
      <c r="L735" s="3" t="s">
        <v>1391</v>
      </c>
      <c r="M735" s="14" t="s">
        <v>50</v>
      </c>
      <c r="N735" s="3" t="b">
        <v>0</v>
      </c>
      <c r="O735" s="3" t="s">
        <v>10726</v>
      </c>
      <c r="P735" s="3" t="s">
        <v>25</v>
      </c>
      <c r="Q735" s="3" t="b">
        <v>0</v>
      </c>
      <c r="R735" s="3">
        <v>-112.589</v>
      </c>
      <c r="S735" s="3">
        <v>34.415999999999997</v>
      </c>
      <c r="T735" s="3" t="b">
        <v>1</v>
      </c>
    </row>
    <row r="736" spans="1:20" x14ac:dyDescent="0.2">
      <c r="A736" s="2">
        <v>735</v>
      </c>
      <c r="B736" s="2" t="s">
        <v>1392</v>
      </c>
      <c r="C736" s="4">
        <v>42272</v>
      </c>
      <c r="D736" s="2">
        <v>2015</v>
      </c>
      <c r="E736" s="2" t="s">
        <v>10735</v>
      </c>
      <c r="F736" s="2" t="s">
        <v>10623</v>
      </c>
      <c r="G736" s="2" t="s">
        <v>10635</v>
      </c>
      <c r="H736" s="2">
        <v>33</v>
      </c>
      <c r="I736" s="13" t="s">
        <v>10779</v>
      </c>
      <c r="J736" s="13" t="s">
        <v>20</v>
      </c>
      <c r="K736" s="13" t="s">
        <v>59</v>
      </c>
      <c r="L736" s="2" t="s">
        <v>623</v>
      </c>
      <c r="M736" s="13" t="s">
        <v>96</v>
      </c>
      <c r="N736" s="2" t="b">
        <v>0</v>
      </c>
      <c r="O736" s="2" t="s">
        <v>441</v>
      </c>
      <c r="P736" s="2" t="s">
        <v>25</v>
      </c>
      <c r="Q736" s="2" t="b">
        <v>0</v>
      </c>
      <c r="R736" s="2">
        <v>-87.716999999999999</v>
      </c>
      <c r="S736" s="2">
        <v>41.896999999999998</v>
      </c>
      <c r="T736" s="2" t="b">
        <v>1</v>
      </c>
    </row>
    <row r="737" spans="1:20" x14ac:dyDescent="0.2">
      <c r="A737" s="3">
        <v>736</v>
      </c>
      <c r="B737" s="3" t="s">
        <v>1393</v>
      </c>
      <c r="C737" s="5">
        <v>42273</v>
      </c>
      <c r="D737" s="3">
        <v>2015</v>
      </c>
      <c r="E737" s="3" t="s">
        <v>10735</v>
      </c>
      <c r="F737" s="3" t="s">
        <v>10622</v>
      </c>
      <c r="G737" s="3" t="s">
        <v>10628</v>
      </c>
      <c r="H737" s="3">
        <v>46</v>
      </c>
      <c r="I737" s="14" t="s">
        <v>10777</v>
      </c>
      <c r="J737" s="14" t="s">
        <v>20</v>
      </c>
      <c r="K737" s="14" t="s">
        <v>59</v>
      </c>
      <c r="L737" s="3" t="s">
        <v>419</v>
      </c>
      <c r="M737" s="14" t="s">
        <v>75</v>
      </c>
      <c r="N737" s="3" t="b">
        <v>0</v>
      </c>
      <c r="O737" s="3" t="s">
        <v>10726</v>
      </c>
      <c r="P737" s="3" t="s">
        <v>25</v>
      </c>
      <c r="Q737" s="3" t="b">
        <v>0</v>
      </c>
      <c r="R737" s="3">
        <v>-91.125</v>
      </c>
      <c r="S737" s="3">
        <v>30.507000000000001</v>
      </c>
      <c r="T737" s="3" t="b">
        <v>1</v>
      </c>
    </row>
    <row r="738" spans="1:20" x14ac:dyDescent="0.2">
      <c r="A738" s="2">
        <v>737</v>
      </c>
      <c r="B738" s="2" t="s">
        <v>1394</v>
      </c>
      <c r="C738" s="4">
        <v>42273</v>
      </c>
      <c r="D738" s="2">
        <v>2015</v>
      </c>
      <c r="E738" s="2" t="s">
        <v>10735</v>
      </c>
      <c r="F738" s="2" t="s">
        <v>10622</v>
      </c>
      <c r="G738" s="2" t="s">
        <v>10624</v>
      </c>
      <c r="H738" s="2">
        <v>23</v>
      </c>
      <c r="I738" s="13" t="s">
        <v>10778</v>
      </c>
      <c r="J738" s="13" t="s">
        <v>20</v>
      </c>
      <c r="K738" s="13" t="s">
        <v>33</v>
      </c>
      <c r="L738" s="2" t="s">
        <v>1395</v>
      </c>
      <c r="M738" s="13" t="s">
        <v>104</v>
      </c>
      <c r="N738" s="2" t="b">
        <v>0</v>
      </c>
      <c r="O738" s="2" t="s">
        <v>10726</v>
      </c>
      <c r="P738" s="2" t="s">
        <v>25</v>
      </c>
      <c r="Q738" s="2" t="b">
        <v>0</v>
      </c>
      <c r="R738" s="2">
        <v>-103.367</v>
      </c>
      <c r="S738" s="2">
        <v>32.951000000000001</v>
      </c>
      <c r="T738" s="2" t="b">
        <v>1</v>
      </c>
    </row>
    <row r="739" spans="1:20" x14ac:dyDescent="0.2">
      <c r="A739" s="3">
        <v>738</v>
      </c>
      <c r="B739" s="3" t="s">
        <v>1396</v>
      </c>
      <c r="C739" s="5">
        <v>42274</v>
      </c>
      <c r="D739" s="3">
        <v>2015</v>
      </c>
      <c r="E739" s="3" t="s">
        <v>10735</v>
      </c>
      <c r="F739" s="3" t="s">
        <v>10622</v>
      </c>
      <c r="G739" s="3" t="s">
        <v>10628</v>
      </c>
      <c r="H739" s="3">
        <v>37</v>
      </c>
      <c r="I739" s="14" t="s">
        <v>10779</v>
      </c>
      <c r="J739" s="14" t="s">
        <v>55</v>
      </c>
      <c r="K739" s="14" t="s">
        <v>33</v>
      </c>
      <c r="L739" s="3" t="s">
        <v>142</v>
      </c>
      <c r="M739" s="14" t="s">
        <v>40</v>
      </c>
      <c r="N739" s="3" t="b">
        <v>1</v>
      </c>
      <c r="O739" s="3" t="s">
        <v>441</v>
      </c>
      <c r="P739" s="3" t="s">
        <v>25</v>
      </c>
      <c r="Q739" s="3" t="b">
        <v>1</v>
      </c>
      <c r="R739" s="3">
        <v>-118.259</v>
      </c>
      <c r="S739" s="3">
        <v>34.024999999999999</v>
      </c>
      <c r="T739" s="3" t="b">
        <v>1</v>
      </c>
    </row>
    <row r="740" spans="1:20" x14ac:dyDescent="0.2">
      <c r="A740" s="2">
        <v>739</v>
      </c>
      <c r="B740" s="2" t="s">
        <v>1397</v>
      </c>
      <c r="C740" s="4">
        <v>42274</v>
      </c>
      <c r="D740" s="2">
        <v>2015</v>
      </c>
      <c r="E740" s="2" t="s">
        <v>10735</v>
      </c>
      <c r="F740" s="2" t="s">
        <v>10622</v>
      </c>
      <c r="G740" s="2" t="s">
        <v>10624</v>
      </c>
      <c r="H740" s="2">
        <v>43</v>
      </c>
      <c r="I740" s="13" t="s">
        <v>10777</v>
      </c>
      <c r="J740" s="13" t="s">
        <v>20</v>
      </c>
      <c r="K740" s="13" t="s">
        <v>27</v>
      </c>
      <c r="L740" s="2" t="s">
        <v>1398</v>
      </c>
      <c r="M740" s="13" t="s">
        <v>234</v>
      </c>
      <c r="N740" s="2" t="b">
        <v>0</v>
      </c>
      <c r="O740" s="2" t="s">
        <v>10726</v>
      </c>
      <c r="P740" s="2" t="s">
        <v>25</v>
      </c>
      <c r="Q740" s="2" t="b">
        <v>0</v>
      </c>
      <c r="R740" s="2">
        <v>-85.266999999999996</v>
      </c>
      <c r="S740" s="2">
        <v>34.960999999999999</v>
      </c>
      <c r="T740" s="2" t="b">
        <v>1</v>
      </c>
    </row>
    <row r="741" spans="1:20" x14ac:dyDescent="0.2">
      <c r="A741" s="3">
        <v>740</v>
      </c>
      <c r="B741" s="3" t="s">
        <v>1399</v>
      </c>
      <c r="C741" s="5">
        <v>42274</v>
      </c>
      <c r="D741" s="3">
        <v>2015</v>
      </c>
      <c r="E741" s="3" t="s">
        <v>10735</v>
      </c>
      <c r="F741" s="3" t="s">
        <v>10622</v>
      </c>
      <c r="G741" s="3" t="s">
        <v>10624</v>
      </c>
      <c r="H741" s="3">
        <v>40</v>
      </c>
      <c r="I741" s="14" t="s">
        <v>10779</v>
      </c>
      <c r="J741" s="14" t="s">
        <v>20</v>
      </c>
      <c r="K741" s="14" t="s">
        <v>33</v>
      </c>
      <c r="L741" s="3" t="s">
        <v>1400</v>
      </c>
      <c r="M741" s="14" t="s">
        <v>67</v>
      </c>
      <c r="N741" s="3" t="b">
        <v>0</v>
      </c>
      <c r="O741" s="3" t="s">
        <v>10726</v>
      </c>
      <c r="P741" s="3" t="s">
        <v>25</v>
      </c>
      <c r="Q741" s="3" t="b">
        <v>0</v>
      </c>
      <c r="R741" s="3">
        <v>-97.278000000000006</v>
      </c>
      <c r="S741" s="3">
        <v>33.167000000000002</v>
      </c>
      <c r="T741" s="3" t="b">
        <v>1</v>
      </c>
    </row>
    <row r="742" spans="1:20" x14ac:dyDescent="0.2">
      <c r="A742" s="2">
        <v>741</v>
      </c>
      <c r="B742" s="2" t="s">
        <v>1401</v>
      </c>
      <c r="C742" s="4">
        <v>42275</v>
      </c>
      <c r="D742" s="2">
        <v>2015</v>
      </c>
      <c r="E742" s="2" t="s">
        <v>10735</v>
      </c>
      <c r="F742" s="2" t="s">
        <v>10622</v>
      </c>
      <c r="G742" s="2" t="s">
        <v>10626</v>
      </c>
      <c r="H742" s="2">
        <v>59</v>
      </c>
      <c r="I742" s="13" t="s">
        <v>10776</v>
      </c>
      <c r="J742" s="13" t="s">
        <v>20</v>
      </c>
      <c r="K742" s="13" t="s">
        <v>33</v>
      </c>
      <c r="L742" s="2" t="s">
        <v>1402</v>
      </c>
      <c r="M742" s="13" t="s">
        <v>40</v>
      </c>
      <c r="N742" s="2" t="b">
        <v>0</v>
      </c>
      <c r="O742" s="2" t="s">
        <v>10726</v>
      </c>
      <c r="P742" s="2" t="s">
        <v>25</v>
      </c>
      <c r="Q742" s="2" t="b">
        <v>1</v>
      </c>
      <c r="R742" s="2">
        <v>-117.066</v>
      </c>
      <c r="S742" s="2">
        <v>32.561999999999998</v>
      </c>
      <c r="T742" s="2" t="b">
        <v>1</v>
      </c>
    </row>
    <row r="743" spans="1:20" x14ac:dyDescent="0.2">
      <c r="A743" s="3">
        <v>742</v>
      </c>
      <c r="B743" s="3" t="s">
        <v>1403</v>
      </c>
      <c r="C743" s="5">
        <v>42275</v>
      </c>
      <c r="D743" s="3">
        <v>2015</v>
      </c>
      <c r="E743" s="3" t="s">
        <v>10735</v>
      </c>
      <c r="F743" s="3" t="s">
        <v>10623</v>
      </c>
      <c r="G743" s="3" t="s">
        <v>10625</v>
      </c>
      <c r="H743" s="3">
        <v>31</v>
      </c>
      <c r="I743" s="14" t="s">
        <v>10779</v>
      </c>
      <c r="J743" s="14" t="s">
        <v>20</v>
      </c>
      <c r="K743" s="14" t="s">
        <v>59</v>
      </c>
      <c r="L743" s="3" t="s">
        <v>611</v>
      </c>
      <c r="M743" s="14" t="s">
        <v>170</v>
      </c>
      <c r="N743" s="3" t="b">
        <v>0</v>
      </c>
      <c r="O743" s="3" t="s">
        <v>10726</v>
      </c>
      <c r="P743" s="3" t="s">
        <v>76</v>
      </c>
      <c r="Q743" s="3" t="b">
        <v>0</v>
      </c>
      <c r="R743" s="3">
        <v>-92.418999999999997</v>
      </c>
      <c r="S743" s="3">
        <v>45.347000000000001</v>
      </c>
      <c r="T743" s="3" t="b">
        <v>1</v>
      </c>
    </row>
    <row r="744" spans="1:20" x14ac:dyDescent="0.2">
      <c r="A744" s="2">
        <v>743</v>
      </c>
      <c r="B744" s="2" t="s">
        <v>1404</v>
      </c>
      <c r="C744" s="4">
        <v>42276</v>
      </c>
      <c r="D744" s="2">
        <v>2015</v>
      </c>
      <c r="E744" s="2" t="s">
        <v>10735</v>
      </c>
      <c r="F744" s="2" t="s">
        <v>10622</v>
      </c>
      <c r="G744" s="2" t="s">
        <v>10648</v>
      </c>
      <c r="H744" s="2">
        <v>46</v>
      </c>
      <c r="I744" s="13" t="s">
        <v>10777</v>
      </c>
      <c r="J744" s="13" t="s">
        <v>20</v>
      </c>
      <c r="K744" s="13" t="s">
        <v>199</v>
      </c>
      <c r="L744" s="2" t="s">
        <v>1405</v>
      </c>
      <c r="M744" s="13" t="s">
        <v>1280</v>
      </c>
      <c r="N744" s="2" t="b">
        <v>0</v>
      </c>
      <c r="O744" s="2" t="s">
        <v>10726</v>
      </c>
      <c r="P744" s="2" t="s">
        <v>25</v>
      </c>
      <c r="Q744" s="2" t="b">
        <v>0</v>
      </c>
      <c r="R744" s="2">
        <v>-103.214</v>
      </c>
      <c r="S744" s="2">
        <v>44.072000000000003</v>
      </c>
      <c r="T744" s="2" t="b">
        <v>1</v>
      </c>
    </row>
    <row r="745" spans="1:20" x14ac:dyDescent="0.2">
      <c r="A745" s="3">
        <v>744</v>
      </c>
      <c r="B745" s="3" t="s">
        <v>1406</v>
      </c>
      <c r="C745" s="5">
        <v>42276</v>
      </c>
      <c r="D745" s="3">
        <v>2015</v>
      </c>
      <c r="E745" s="3" t="s">
        <v>10735</v>
      </c>
      <c r="F745" s="3" t="s">
        <v>10622</v>
      </c>
      <c r="G745" s="3" t="s">
        <v>10625</v>
      </c>
      <c r="H745" s="3">
        <v>37</v>
      </c>
      <c r="I745" s="14" t="s">
        <v>10779</v>
      </c>
      <c r="J745" s="14" t="s">
        <v>20</v>
      </c>
      <c r="K745" s="14" t="s">
        <v>27</v>
      </c>
      <c r="L745" s="3" t="s">
        <v>1407</v>
      </c>
      <c r="M745" s="14" t="s">
        <v>109</v>
      </c>
      <c r="N745" s="3" t="b">
        <v>0</v>
      </c>
      <c r="O745" s="3" t="s">
        <v>10726</v>
      </c>
      <c r="P745" s="3" t="s">
        <v>25</v>
      </c>
      <c r="Q745" s="3" t="b">
        <v>0</v>
      </c>
      <c r="R745" s="3">
        <v>-93.296000000000006</v>
      </c>
      <c r="S745" s="3">
        <v>45.872</v>
      </c>
      <c r="T745" s="3" t="b">
        <v>1</v>
      </c>
    </row>
    <row r="746" spans="1:20" x14ac:dyDescent="0.2">
      <c r="A746" s="2">
        <v>745</v>
      </c>
      <c r="B746" s="2" t="s">
        <v>1408</v>
      </c>
      <c r="C746" s="4">
        <v>42277</v>
      </c>
      <c r="D746" s="2">
        <v>2015</v>
      </c>
      <c r="E746" s="2" t="s">
        <v>10735</v>
      </c>
      <c r="F746" s="2" t="s">
        <v>10622</v>
      </c>
      <c r="G746" s="2" t="s">
        <v>10624</v>
      </c>
      <c r="H746" s="2">
        <v>28</v>
      </c>
      <c r="I746" s="13" t="s">
        <v>10778</v>
      </c>
      <c r="J746" s="13" t="s">
        <v>20</v>
      </c>
      <c r="K746" s="13" t="s">
        <v>59</v>
      </c>
      <c r="L746" s="2" t="s">
        <v>1409</v>
      </c>
      <c r="M746" s="13" t="s">
        <v>449</v>
      </c>
      <c r="N746" s="2" t="b">
        <v>0</v>
      </c>
      <c r="O746" s="2" t="s">
        <v>10726</v>
      </c>
      <c r="P746" s="2" t="s">
        <v>51</v>
      </c>
      <c r="Q746" s="2" t="b">
        <v>0</v>
      </c>
      <c r="R746" s="2">
        <v>-81.213999999999999</v>
      </c>
      <c r="S746" s="2">
        <v>37.826000000000001</v>
      </c>
      <c r="T746" s="2" t="b">
        <v>1</v>
      </c>
    </row>
    <row r="747" spans="1:20" x14ac:dyDescent="0.2">
      <c r="A747" s="3">
        <v>746</v>
      </c>
      <c r="B747" s="3" t="s">
        <v>1410</v>
      </c>
      <c r="C747" s="5">
        <v>42279</v>
      </c>
      <c r="D747" s="3">
        <v>2015</v>
      </c>
      <c r="E747" s="3" t="s">
        <v>10736</v>
      </c>
      <c r="F747" s="3" t="s">
        <v>10622</v>
      </c>
      <c r="G747" s="3" t="s">
        <v>10624</v>
      </c>
      <c r="H747" s="3">
        <v>28</v>
      </c>
      <c r="I747" s="14" t="s">
        <v>10778</v>
      </c>
      <c r="J747" s="14" t="s">
        <v>20</v>
      </c>
      <c r="K747" s="14" t="s">
        <v>33</v>
      </c>
      <c r="L747" s="3" t="s">
        <v>1411</v>
      </c>
      <c r="M747" s="14" t="s">
        <v>50</v>
      </c>
      <c r="N747" s="3" t="b">
        <v>0</v>
      </c>
      <c r="O747" s="3" t="s">
        <v>10726</v>
      </c>
      <c r="P747" s="3" t="s">
        <v>51</v>
      </c>
      <c r="Q747" s="3" t="b">
        <v>0</v>
      </c>
      <c r="R747" s="3">
        <v>-110.233</v>
      </c>
      <c r="S747" s="3">
        <v>31.466999999999999</v>
      </c>
      <c r="T747" s="3" t="b">
        <v>1</v>
      </c>
    </row>
    <row r="748" spans="1:20" x14ac:dyDescent="0.2">
      <c r="A748" s="2">
        <v>747</v>
      </c>
      <c r="B748" s="2" t="s">
        <v>1412</v>
      </c>
      <c r="C748" s="4">
        <v>42279</v>
      </c>
      <c r="D748" s="2">
        <v>2015</v>
      </c>
      <c r="E748" s="2" t="s">
        <v>10736</v>
      </c>
      <c r="F748" s="2" t="s">
        <v>10622</v>
      </c>
      <c r="G748" s="2" t="s">
        <v>10628</v>
      </c>
      <c r="H748" s="2">
        <v>55</v>
      </c>
      <c r="I748" s="13" t="s">
        <v>10776</v>
      </c>
      <c r="J748" s="13" t="s">
        <v>55</v>
      </c>
      <c r="K748" s="13" t="s">
        <v>27</v>
      </c>
      <c r="L748" s="2" t="s">
        <v>28</v>
      </c>
      <c r="M748" s="13" t="s">
        <v>29</v>
      </c>
      <c r="N748" s="2" t="b">
        <v>1</v>
      </c>
      <c r="O748" s="2" t="s">
        <v>441</v>
      </c>
      <c r="P748" s="2" t="s">
        <v>25</v>
      </c>
      <c r="Q748" s="2" t="b">
        <v>0</v>
      </c>
      <c r="R748" s="2">
        <v>-122.86199999999999</v>
      </c>
      <c r="S748" s="2">
        <v>45.493000000000002</v>
      </c>
      <c r="T748" s="2" t="b">
        <v>1</v>
      </c>
    </row>
    <row r="749" spans="1:20" x14ac:dyDescent="0.2">
      <c r="A749" s="3">
        <v>748</v>
      </c>
      <c r="B749" s="3" t="s">
        <v>1413</v>
      </c>
      <c r="C749" s="5">
        <v>42279</v>
      </c>
      <c r="D749" s="3">
        <v>2015</v>
      </c>
      <c r="E749" s="3" t="s">
        <v>10736</v>
      </c>
      <c r="F749" s="3" t="s">
        <v>10622</v>
      </c>
      <c r="G749" s="3" t="s">
        <v>10625</v>
      </c>
      <c r="H749" s="3">
        <v>29</v>
      </c>
      <c r="I749" s="14" t="s">
        <v>10778</v>
      </c>
      <c r="J749" s="14" t="s">
        <v>20</v>
      </c>
      <c r="K749" s="14" t="s">
        <v>27</v>
      </c>
      <c r="L749" s="3" t="s">
        <v>1414</v>
      </c>
      <c r="M749" s="14" t="s">
        <v>67</v>
      </c>
      <c r="N749" s="3" t="b">
        <v>0</v>
      </c>
      <c r="O749" s="3" t="s">
        <v>10636</v>
      </c>
      <c r="P749" s="3" t="s">
        <v>25</v>
      </c>
      <c r="Q749" s="3" t="b">
        <v>0</v>
      </c>
      <c r="R749" s="3">
        <v>-101.883</v>
      </c>
      <c r="S749" s="3">
        <v>35.057000000000002</v>
      </c>
      <c r="T749" s="3" t="b">
        <v>1</v>
      </c>
    </row>
    <row r="750" spans="1:20" x14ac:dyDescent="0.2">
      <c r="A750" s="2">
        <v>749</v>
      </c>
      <c r="B750" s="2" t="s">
        <v>1415</v>
      </c>
      <c r="C750" s="4">
        <v>42279</v>
      </c>
      <c r="D750" s="2">
        <v>2015</v>
      </c>
      <c r="E750" s="2" t="s">
        <v>10736</v>
      </c>
      <c r="F750" s="2" t="s">
        <v>10623</v>
      </c>
      <c r="G750" s="2" t="s">
        <v>10628</v>
      </c>
      <c r="H750" s="2">
        <v>26</v>
      </c>
      <c r="I750" s="13" t="s">
        <v>10778</v>
      </c>
      <c r="J750" s="13" t="s">
        <v>20</v>
      </c>
      <c r="K750" s="13" t="s">
        <v>33</v>
      </c>
      <c r="L750" s="2" t="s">
        <v>1416</v>
      </c>
      <c r="M750" s="13" t="s">
        <v>40</v>
      </c>
      <c r="N750" s="2" t="b">
        <v>0</v>
      </c>
      <c r="O750" s="2" t="s">
        <v>10726</v>
      </c>
      <c r="P750" s="2" t="s">
        <v>25</v>
      </c>
      <c r="Q750" s="2" t="b">
        <v>0</v>
      </c>
      <c r="R750" s="2">
        <v>-117.40300000000001</v>
      </c>
      <c r="S750" s="2">
        <v>34.097000000000001</v>
      </c>
      <c r="T750" s="2" t="b">
        <v>1</v>
      </c>
    </row>
    <row r="751" spans="1:20" x14ac:dyDescent="0.2">
      <c r="A751" s="3">
        <v>750</v>
      </c>
      <c r="B751" s="3" t="s">
        <v>1417</v>
      </c>
      <c r="C751" s="5">
        <v>42281</v>
      </c>
      <c r="D751" s="3">
        <v>2015</v>
      </c>
      <c r="E751" s="3" t="s">
        <v>10736</v>
      </c>
      <c r="F751" s="3" t="s">
        <v>10622</v>
      </c>
      <c r="G751" s="3" t="s">
        <v>10657</v>
      </c>
      <c r="H751" s="3">
        <v>45</v>
      </c>
      <c r="I751" s="14" t="s">
        <v>10777</v>
      </c>
      <c r="J751" s="14" t="s">
        <v>20</v>
      </c>
      <c r="K751" s="14" t="s">
        <v>27</v>
      </c>
      <c r="L751" s="3" t="s">
        <v>1419</v>
      </c>
      <c r="M751" s="14" t="s">
        <v>40</v>
      </c>
      <c r="N751" s="3" t="b">
        <v>0</v>
      </c>
      <c r="O751" s="3" t="s">
        <v>10636</v>
      </c>
      <c r="P751" s="3" t="s">
        <v>25</v>
      </c>
      <c r="Q751" s="3" t="b">
        <v>0</v>
      </c>
      <c r="R751" s="3">
        <v>-118.46599999999999</v>
      </c>
      <c r="S751" s="3">
        <v>34.186999999999998</v>
      </c>
      <c r="T751" s="3" t="b">
        <v>1</v>
      </c>
    </row>
    <row r="752" spans="1:20" x14ac:dyDescent="0.2">
      <c r="A752" s="2">
        <v>751</v>
      </c>
      <c r="B752" s="2" t="s">
        <v>1420</v>
      </c>
      <c r="C752" s="4">
        <v>42281</v>
      </c>
      <c r="D752" s="2">
        <v>2015</v>
      </c>
      <c r="E752" s="2" t="s">
        <v>10736</v>
      </c>
      <c r="F752" s="2" t="s">
        <v>10622</v>
      </c>
      <c r="G752" s="2" t="s">
        <v>10624</v>
      </c>
      <c r="H752" s="2">
        <v>27</v>
      </c>
      <c r="I752" s="13" t="s">
        <v>10778</v>
      </c>
      <c r="J752" s="13" t="s">
        <v>20</v>
      </c>
      <c r="K752" s="13" t="s">
        <v>27</v>
      </c>
      <c r="L752" s="2" t="s">
        <v>1421</v>
      </c>
      <c r="M752" s="13" t="s">
        <v>282</v>
      </c>
      <c r="N752" s="2" t="b">
        <v>1</v>
      </c>
      <c r="O752" s="2" t="s">
        <v>10726</v>
      </c>
      <c r="P752" s="2" t="s">
        <v>76</v>
      </c>
      <c r="Q752" s="2" t="b">
        <v>0</v>
      </c>
      <c r="R752" s="2">
        <v>-87.62</v>
      </c>
      <c r="S752" s="2">
        <v>34.789000000000001</v>
      </c>
      <c r="T752" s="2" t="b">
        <v>1</v>
      </c>
    </row>
    <row r="753" spans="1:20" x14ac:dyDescent="0.2">
      <c r="A753" s="3">
        <v>752</v>
      </c>
      <c r="B753" s="3" t="s">
        <v>1422</v>
      </c>
      <c r="C753" s="5">
        <v>42281</v>
      </c>
      <c r="D753" s="3">
        <v>2015</v>
      </c>
      <c r="E753" s="3" t="s">
        <v>10736</v>
      </c>
      <c r="F753" s="3" t="s">
        <v>10622</v>
      </c>
      <c r="G753" s="3" t="s">
        <v>10624</v>
      </c>
      <c r="H753" s="3">
        <v>31</v>
      </c>
      <c r="I753" s="14" t="s">
        <v>10779</v>
      </c>
      <c r="J753" s="14" t="s">
        <v>20</v>
      </c>
      <c r="K753" s="14" t="s">
        <v>59</v>
      </c>
      <c r="L753" s="3" t="s">
        <v>623</v>
      </c>
      <c r="M753" s="14" t="s">
        <v>96</v>
      </c>
      <c r="N753" s="3" t="b">
        <v>0</v>
      </c>
      <c r="O753" s="3" t="s">
        <v>10726</v>
      </c>
      <c r="P753" s="3" t="s">
        <v>25</v>
      </c>
      <c r="Q753" s="3" t="b">
        <v>0</v>
      </c>
      <c r="R753" s="3">
        <v>-87.712999999999994</v>
      </c>
      <c r="S753" s="3">
        <v>41.866999999999997</v>
      </c>
      <c r="T753" s="3" t="b">
        <v>1</v>
      </c>
    </row>
    <row r="754" spans="1:20" x14ac:dyDescent="0.2">
      <c r="A754" s="2">
        <v>753</v>
      </c>
      <c r="B754" s="2" t="s">
        <v>1423</v>
      </c>
      <c r="C754" s="4">
        <v>42282</v>
      </c>
      <c r="D754" s="2">
        <v>2015</v>
      </c>
      <c r="E754" s="2" t="s">
        <v>10736</v>
      </c>
      <c r="F754" s="2" t="s">
        <v>10622</v>
      </c>
      <c r="G754" s="2" t="s">
        <v>10624</v>
      </c>
      <c r="H754" s="2">
        <v>51</v>
      </c>
      <c r="I754" s="13" t="s">
        <v>10776</v>
      </c>
      <c r="J754" s="13" t="s">
        <v>20</v>
      </c>
      <c r="K754" s="13" t="s">
        <v>27</v>
      </c>
      <c r="L754" s="2" t="s">
        <v>1424</v>
      </c>
      <c r="M754" s="13" t="s">
        <v>67</v>
      </c>
      <c r="N754" s="2" t="b">
        <v>0</v>
      </c>
      <c r="O754" s="2" t="s">
        <v>10726</v>
      </c>
      <c r="P754" s="2" t="s">
        <v>76</v>
      </c>
      <c r="Q754" s="2" t="b">
        <v>0</v>
      </c>
      <c r="R754" s="2">
        <v>-97.201999999999998</v>
      </c>
      <c r="S754" s="2">
        <v>32.817</v>
      </c>
      <c r="T754" s="2" t="b">
        <v>1</v>
      </c>
    </row>
    <row r="755" spans="1:20" x14ac:dyDescent="0.2">
      <c r="A755" s="3">
        <v>754</v>
      </c>
      <c r="B755" s="3" t="s">
        <v>1425</v>
      </c>
      <c r="C755" s="5">
        <v>42282</v>
      </c>
      <c r="D755" s="3">
        <v>2015</v>
      </c>
      <c r="E755" s="3" t="s">
        <v>10736</v>
      </c>
      <c r="F755" s="3" t="s">
        <v>10622</v>
      </c>
      <c r="G755" s="3" t="s">
        <v>10624</v>
      </c>
      <c r="H755" s="3">
        <v>49</v>
      </c>
      <c r="I755" s="14" t="s">
        <v>10777</v>
      </c>
      <c r="J755" s="14" t="s">
        <v>20</v>
      </c>
      <c r="K755" s="14" t="s">
        <v>27</v>
      </c>
      <c r="L755" s="3" t="s">
        <v>1426</v>
      </c>
      <c r="M755" s="14" t="s">
        <v>118</v>
      </c>
      <c r="N755" s="3" t="b">
        <v>0</v>
      </c>
      <c r="O755" s="3" t="s">
        <v>10726</v>
      </c>
      <c r="P755" s="3" t="s">
        <v>25</v>
      </c>
      <c r="Q755" s="3" t="b">
        <v>0</v>
      </c>
      <c r="R755" s="3">
        <v>-74.269000000000005</v>
      </c>
      <c r="S755" s="3">
        <v>40.573</v>
      </c>
      <c r="T755" s="3" t="b">
        <v>1</v>
      </c>
    </row>
    <row r="756" spans="1:20" x14ac:dyDescent="0.2">
      <c r="A756" s="2">
        <v>755</v>
      </c>
      <c r="B756" s="2" t="s">
        <v>1427</v>
      </c>
      <c r="C756" s="4">
        <v>42282</v>
      </c>
      <c r="D756" s="2">
        <v>2015</v>
      </c>
      <c r="E756" s="2" t="s">
        <v>10736</v>
      </c>
      <c r="F756" s="2" t="s">
        <v>10622</v>
      </c>
      <c r="G756" s="2" t="s">
        <v>10625</v>
      </c>
      <c r="H756" s="2">
        <v>27</v>
      </c>
      <c r="I756" s="13" t="s">
        <v>10778</v>
      </c>
      <c r="J756" s="13" t="s">
        <v>20</v>
      </c>
      <c r="K756" s="13" t="s">
        <v>137</v>
      </c>
      <c r="L756" s="2" t="s">
        <v>1389</v>
      </c>
      <c r="M756" s="13" t="s">
        <v>70</v>
      </c>
      <c r="N756" s="2" t="b">
        <v>0</v>
      </c>
      <c r="O756" s="2" t="s">
        <v>441</v>
      </c>
      <c r="P756" s="2" t="s">
        <v>25</v>
      </c>
      <c r="Q756" s="2" t="b">
        <v>0</v>
      </c>
      <c r="R756" s="2">
        <v>-81.436000000000007</v>
      </c>
      <c r="S756" s="2">
        <v>41.042000000000002</v>
      </c>
      <c r="T756" s="2" t="b">
        <v>1</v>
      </c>
    </row>
    <row r="757" spans="1:20" x14ac:dyDescent="0.2">
      <c r="A757" s="3">
        <v>756</v>
      </c>
      <c r="B757" s="3" t="s">
        <v>1428</v>
      </c>
      <c r="C757" s="5">
        <v>42282</v>
      </c>
      <c r="D757" s="3">
        <v>2015</v>
      </c>
      <c r="E757" s="3" t="s">
        <v>10736</v>
      </c>
      <c r="F757" s="3" t="s">
        <v>10622</v>
      </c>
      <c r="G757" s="3" t="s">
        <v>10624</v>
      </c>
      <c r="H757" s="3">
        <v>18</v>
      </c>
      <c r="I757" s="14" t="s">
        <v>10780</v>
      </c>
      <c r="J757" s="14" t="s">
        <v>20</v>
      </c>
      <c r="K757" s="14" t="s">
        <v>59</v>
      </c>
      <c r="L757" s="3" t="s">
        <v>1429</v>
      </c>
      <c r="M757" s="14" t="s">
        <v>47</v>
      </c>
      <c r="N757" s="3" t="b">
        <v>0</v>
      </c>
      <c r="O757" s="3" t="s">
        <v>10726</v>
      </c>
      <c r="P757" s="3" t="s">
        <v>25</v>
      </c>
      <c r="Q757" s="3" t="b">
        <v>0</v>
      </c>
      <c r="R757" s="3">
        <v>-97.412999999999997</v>
      </c>
      <c r="S757" s="3">
        <v>35.450000000000003</v>
      </c>
      <c r="T757" s="3" t="b">
        <v>1</v>
      </c>
    </row>
    <row r="758" spans="1:20" x14ac:dyDescent="0.2">
      <c r="A758" s="2">
        <v>757</v>
      </c>
      <c r="B758" s="2" t="s">
        <v>1430</v>
      </c>
      <c r="C758" s="4">
        <v>42283</v>
      </c>
      <c r="D758" s="2">
        <v>2015</v>
      </c>
      <c r="E758" s="2" t="s">
        <v>10736</v>
      </c>
      <c r="F758" s="2" t="s">
        <v>10622</v>
      </c>
      <c r="G758" s="2" t="s">
        <v>10626</v>
      </c>
      <c r="H758" s="2">
        <v>39</v>
      </c>
      <c r="I758" s="13" t="s">
        <v>10779</v>
      </c>
      <c r="J758" s="13" t="s">
        <v>20</v>
      </c>
      <c r="K758" s="13" t="s">
        <v>27</v>
      </c>
      <c r="L758" s="2" t="s">
        <v>1431</v>
      </c>
      <c r="M758" s="13" t="s">
        <v>40</v>
      </c>
      <c r="N758" s="2" t="b">
        <v>1</v>
      </c>
      <c r="O758" s="2" t="s">
        <v>10726</v>
      </c>
      <c r="P758" s="2" t="s">
        <v>25</v>
      </c>
      <c r="Q758" s="2" t="b">
        <v>0</v>
      </c>
      <c r="R758" s="2">
        <v>-121.89400000000001</v>
      </c>
      <c r="S758" s="2">
        <v>36.603000000000002</v>
      </c>
      <c r="T758" s="2" t="b">
        <v>1</v>
      </c>
    </row>
    <row r="759" spans="1:20" x14ac:dyDescent="0.2">
      <c r="A759" s="3">
        <v>758</v>
      </c>
      <c r="B759" s="3" t="s">
        <v>1432</v>
      </c>
      <c r="C759" s="5">
        <v>42284</v>
      </c>
      <c r="D759" s="3">
        <v>2015</v>
      </c>
      <c r="E759" s="3" t="s">
        <v>10736</v>
      </c>
      <c r="F759" s="3" t="s">
        <v>10622</v>
      </c>
      <c r="G759" s="3" t="s">
        <v>10634</v>
      </c>
      <c r="H759" s="3">
        <v>46</v>
      </c>
      <c r="I759" s="14" t="s">
        <v>10777</v>
      </c>
      <c r="J759" s="14" t="s">
        <v>20</v>
      </c>
      <c r="K759" s="14" t="s">
        <v>33</v>
      </c>
      <c r="L759" s="3" t="s">
        <v>1433</v>
      </c>
      <c r="M759" s="14" t="s">
        <v>170</v>
      </c>
      <c r="N759" s="3" t="b">
        <v>0</v>
      </c>
      <c r="O759" s="3" t="s">
        <v>10726</v>
      </c>
      <c r="P759" s="3" t="s">
        <v>25</v>
      </c>
      <c r="Q759" s="3" t="b">
        <v>0</v>
      </c>
      <c r="R759" s="3">
        <v>-80.108999999999995</v>
      </c>
      <c r="S759" s="3">
        <v>26.667999999999999</v>
      </c>
      <c r="T759" s="3" t="b">
        <v>1</v>
      </c>
    </row>
    <row r="760" spans="1:20" x14ac:dyDescent="0.2">
      <c r="A760" s="2">
        <v>759</v>
      </c>
      <c r="B760" s="2" t="s">
        <v>1434</v>
      </c>
      <c r="C760" s="4">
        <v>42286</v>
      </c>
      <c r="D760" s="2">
        <v>2015</v>
      </c>
      <c r="E760" s="2" t="s">
        <v>10736</v>
      </c>
      <c r="F760" s="2" t="s">
        <v>10622</v>
      </c>
      <c r="G760" s="2" t="s">
        <v>10628</v>
      </c>
      <c r="H760" s="2">
        <v>19</v>
      </c>
      <c r="I760" s="13" t="s">
        <v>10780</v>
      </c>
      <c r="J760" s="13" t="s">
        <v>20</v>
      </c>
      <c r="K760" s="13" t="s">
        <v>59</v>
      </c>
      <c r="L760" s="2" t="s">
        <v>371</v>
      </c>
      <c r="M760" s="13" t="s">
        <v>180</v>
      </c>
      <c r="N760" s="2" t="b">
        <v>0</v>
      </c>
      <c r="O760" s="2" t="s">
        <v>441</v>
      </c>
      <c r="P760" s="2" t="s">
        <v>25</v>
      </c>
      <c r="Q760" s="2" t="b">
        <v>0</v>
      </c>
      <c r="R760" s="2">
        <v>-76.88</v>
      </c>
      <c r="S760" s="2">
        <v>39.195</v>
      </c>
      <c r="T760" s="2" t="b">
        <v>1</v>
      </c>
    </row>
    <row r="761" spans="1:20" x14ac:dyDescent="0.2">
      <c r="A761" s="3">
        <v>760</v>
      </c>
      <c r="B761" s="3" t="s">
        <v>1435</v>
      </c>
      <c r="C761" s="5">
        <v>42286</v>
      </c>
      <c r="D761" s="3">
        <v>2015</v>
      </c>
      <c r="E761" s="3" t="s">
        <v>10736</v>
      </c>
      <c r="F761" s="3" t="s">
        <v>10622</v>
      </c>
      <c r="G761" s="3" t="s">
        <v>10624</v>
      </c>
      <c r="H761" s="3">
        <v>62</v>
      </c>
      <c r="I761" s="14" t="s">
        <v>10782</v>
      </c>
      <c r="J761" s="14" t="s">
        <v>55</v>
      </c>
      <c r="K761" s="14" t="s">
        <v>27</v>
      </c>
      <c r="L761" s="3" t="s">
        <v>1436</v>
      </c>
      <c r="M761" s="14" t="s">
        <v>40</v>
      </c>
      <c r="N761" s="3" t="b">
        <v>0</v>
      </c>
      <c r="O761" s="3" t="s">
        <v>10726</v>
      </c>
      <c r="P761" s="3" t="s">
        <v>25</v>
      </c>
      <c r="Q761" s="3" t="b">
        <v>0</v>
      </c>
      <c r="R761" s="3">
        <v>-116.819</v>
      </c>
      <c r="S761" s="3">
        <v>33.476999999999997</v>
      </c>
      <c r="T761" s="3" t="b">
        <v>1</v>
      </c>
    </row>
    <row r="762" spans="1:20" x14ac:dyDescent="0.2">
      <c r="A762" s="2">
        <v>761</v>
      </c>
      <c r="B762" s="2" t="s">
        <v>1437</v>
      </c>
      <c r="C762" s="4">
        <v>42287</v>
      </c>
      <c r="D762" s="2">
        <v>2015</v>
      </c>
      <c r="E762" s="2" t="s">
        <v>10736</v>
      </c>
      <c r="F762" s="2" t="s">
        <v>10622</v>
      </c>
      <c r="G762" s="2" t="s">
        <v>10616</v>
      </c>
      <c r="H762" s="2">
        <v>49</v>
      </c>
      <c r="I762" s="13" t="s">
        <v>10777</v>
      </c>
      <c r="J762" s="13" t="s">
        <v>20</v>
      </c>
      <c r="K762" s="13" t="s">
        <v>27</v>
      </c>
      <c r="L762" s="2" t="s">
        <v>1211</v>
      </c>
      <c r="M762" s="13" t="s">
        <v>152</v>
      </c>
      <c r="N762" s="2" t="b">
        <v>1</v>
      </c>
      <c r="O762" s="2" t="s">
        <v>10726</v>
      </c>
      <c r="P762" s="2" t="s">
        <v>25</v>
      </c>
      <c r="Q762" s="2" t="b">
        <v>0</v>
      </c>
      <c r="R762" s="2">
        <v>-70.888999999999996</v>
      </c>
      <c r="S762" s="2">
        <v>42.564</v>
      </c>
      <c r="T762" s="2" t="b">
        <v>1</v>
      </c>
    </row>
    <row r="763" spans="1:20" x14ac:dyDescent="0.2">
      <c r="A763" s="3">
        <v>762</v>
      </c>
      <c r="B763" s="3" t="s">
        <v>1438</v>
      </c>
      <c r="C763" s="5">
        <v>42287</v>
      </c>
      <c r="D763" s="3">
        <v>2015</v>
      </c>
      <c r="E763" s="3" t="s">
        <v>10736</v>
      </c>
      <c r="F763" s="3" t="s">
        <v>10622</v>
      </c>
      <c r="G763" s="3" t="s">
        <v>10624</v>
      </c>
      <c r="H763" s="3">
        <v>31</v>
      </c>
      <c r="I763" s="14" t="s">
        <v>10779</v>
      </c>
      <c r="J763" s="14" t="s">
        <v>20</v>
      </c>
      <c r="K763" s="14" t="s">
        <v>27</v>
      </c>
      <c r="L763" s="3" t="s">
        <v>1439</v>
      </c>
      <c r="M763" s="14" t="s">
        <v>1189</v>
      </c>
      <c r="N763" s="3" t="b">
        <v>0</v>
      </c>
      <c r="O763" s="3" t="s">
        <v>10726</v>
      </c>
      <c r="P763" s="3" t="s">
        <v>25</v>
      </c>
      <c r="Q763" s="3" t="b">
        <v>0</v>
      </c>
      <c r="R763" s="3">
        <v>-72.418999999999997</v>
      </c>
      <c r="S763" s="3">
        <v>41.284999999999997</v>
      </c>
      <c r="T763" s="3" t="b">
        <v>1</v>
      </c>
    </row>
    <row r="764" spans="1:20" x14ac:dyDescent="0.2">
      <c r="A764" s="2">
        <v>763</v>
      </c>
      <c r="B764" s="2" t="s">
        <v>1440</v>
      </c>
      <c r="C764" s="4">
        <v>42287</v>
      </c>
      <c r="D764" s="2">
        <v>2015</v>
      </c>
      <c r="E764" s="2" t="s">
        <v>10736</v>
      </c>
      <c r="F764" s="2" t="s">
        <v>10622</v>
      </c>
      <c r="G764" s="2" t="s">
        <v>10616</v>
      </c>
      <c r="H764" s="2">
        <v>38</v>
      </c>
      <c r="I764" s="13" t="s">
        <v>10779</v>
      </c>
      <c r="J764" s="13" t="s">
        <v>20</v>
      </c>
      <c r="K764" s="13" t="s">
        <v>27</v>
      </c>
      <c r="L764" s="2" t="s">
        <v>1441</v>
      </c>
      <c r="M764" s="13" t="s">
        <v>40</v>
      </c>
      <c r="N764" s="2" t="b">
        <v>1</v>
      </c>
      <c r="O764" s="2" t="s">
        <v>441</v>
      </c>
      <c r="P764" s="2" t="s">
        <v>51</v>
      </c>
      <c r="Q764" s="2" t="b">
        <v>0</v>
      </c>
      <c r="R764" s="2">
        <v>-117.60299999999999</v>
      </c>
      <c r="S764" s="2">
        <v>34.401000000000003</v>
      </c>
      <c r="T764" s="2" t="b">
        <v>1</v>
      </c>
    </row>
    <row r="765" spans="1:20" x14ac:dyDescent="0.2">
      <c r="A765" s="3">
        <v>764</v>
      </c>
      <c r="B765" s="3" t="s">
        <v>1442</v>
      </c>
      <c r="C765" s="5">
        <v>42287</v>
      </c>
      <c r="D765" s="3">
        <v>2015</v>
      </c>
      <c r="E765" s="3" t="s">
        <v>10736</v>
      </c>
      <c r="F765" s="3" t="s">
        <v>10622</v>
      </c>
      <c r="G765" s="3" t="s">
        <v>10643</v>
      </c>
      <c r="H765" s="3">
        <v>40</v>
      </c>
      <c r="I765" s="14" t="s">
        <v>10779</v>
      </c>
      <c r="J765" s="14" t="s">
        <v>20</v>
      </c>
      <c r="K765" s="14" t="s">
        <v>27</v>
      </c>
      <c r="L765" s="3" t="s">
        <v>1443</v>
      </c>
      <c r="M765" s="14" t="s">
        <v>212</v>
      </c>
      <c r="N765" s="3" t="b">
        <v>0</v>
      </c>
      <c r="O765" s="3" t="s">
        <v>10726</v>
      </c>
      <c r="P765" s="3" t="s">
        <v>25</v>
      </c>
      <c r="Q765" s="3" t="b">
        <v>0</v>
      </c>
      <c r="R765" s="3">
        <v>-85.244</v>
      </c>
      <c r="S765" s="3">
        <v>43.445999999999998</v>
      </c>
      <c r="T765" s="3" t="b">
        <v>1</v>
      </c>
    </row>
    <row r="766" spans="1:20" x14ac:dyDescent="0.2">
      <c r="A766" s="2">
        <v>765</v>
      </c>
      <c r="B766" s="2" t="s">
        <v>1444</v>
      </c>
      <c r="C766" s="4">
        <v>42287</v>
      </c>
      <c r="D766" s="2">
        <v>2015</v>
      </c>
      <c r="E766" s="2" t="s">
        <v>10736</v>
      </c>
      <c r="F766" s="2" t="s">
        <v>10623</v>
      </c>
      <c r="G766" s="2" t="s">
        <v>10658</v>
      </c>
      <c r="H766" s="2">
        <v>35</v>
      </c>
      <c r="I766" s="13" t="s">
        <v>10779</v>
      </c>
      <c r="J766" s="13" t="s">
        <v>20</v>
      </c>
      <c r="K766" s="13" t="s">
        <v>33</v>
      </c>
      <c r="L766" s="2" t="s">
        <v>1446</v>
      </c>
      <c r="M766" s="13" t="s">
        <v>96</v>
      </c>
      <c r="N766" s="2" t="b">
        <v>0</v>
      </c>
      <c r="O766" s="2" t="s">
        <v>10636</v>
      </c>
      <c r="P766" s="2" t="s">
        <v>25</v>
      </c>
      <c r="Q766" s="2" t="b">
        <v>0</v>
      </c>
      <c r="R766" s="2">
        <v>-88.093000000000004</v>
      </c>
      <c r="S766" s="2">
        <v>41.805</v>
      </c>
      <c r="T766" s="2" t="b">
        <v>1</v>
      </c>
    </row>
    <row r="767" spans="1:20" x14ac:dyDescent="0.2">
      <c r="A767" s="3">
        <v>766</v>
      </c>
      <c r="B767" s="3" t="s">
        <v>1447</v>
      </c>
      <c r="C767" s="5">
        <v>42288</v>
      </c>
      <c r="D767" s="3">
        <v>2015</v>
      </c>
      <c r="E767" s="3" t="s">
        <v>10736</v>
      </c>
      <c r="F767" s="3" t="s">
        <v>10622</v>
      </c>
      <c r="G767" s="3" t="s">
        <v>10636</v>
      </c>
      <c r="H767" s="3">
        <v>34</v>
      </c>
      <c r="I767" s="14" t="s">
        <v>10779</v>
      </c>
      <c r="J767" s="14" t="s">
        <v>20</v>
      </c>
      <c r="K767" s="14" t="s">
        <v>33</v>
      </c>
      <c r="L767" s="3" t="s">
        <v>284</v>
      </c>
      <c r="M767" s="14" t="s">
        <v>40</v>
      </c>
      <c r="N767" s="3" t="b">
        <v>0</v>
      </c>
      <c r="O767" s="3" t="s">
        <v>10636</v>
      </c>
      <c r="P767" s="3" t="s">
        <v>441</v>
      </c>
      <c r="Q767" s="3" t="b">
        <v>0</v>
      </c>
      <c r="R767" s="3">
        <v>-117.285</v>
      </c>
      <c r="S767" s="3">
        <v>34.107999999999997</v>
      </c>
      <c r="T767" s="3" t="b">
        <v>1</v>
      </c>
    </row>
    <row r="768" spans="1:20" x14ac:dyDescent="0.2">
      <c r="A768" s="2">
        <v>767</v>
      </c>
      <c r="B768" s="2" t="s">
        <v>1448</v>
      </c>
      <c r="C768" s="4">
        <v>42288</v>
      </c>
      <c r="D768" s="2">
        <v>2015</v>
      </c>
      <c r="E768" s="2" t="s">
        <v>10736</v>
      </c>
      <c r="F768" s="2" t="s">
        <v>10622</v>
      </c>
      <c r="G768" s="2" t="s">
        <v>10624</v>
      </c>
      <c r="H768" s="2">
        <v>44</v>
      </c>
      <c r="I768" s="13" t="s">
        <v>10777</v>
      </c>
      <c r="J768" s="13" t="s">
        <v>20</v>
      </c>
      <c r="K768" s="13" t="s">
        <v>21</v>
      </c>
      <c r="L768" s="2" t="s">
        <v>1449</v>
      </c>
      <c r="M768" s="13" t="s">
        <v>75</v>
      </c>
      <c r="N768" s="2" t="b">
        <v>0</v>
      </c>
      <c r="O768" s="2" t="s">
        <v>10726</v>
      </c>
      <c r="P768" s="2" t="s">
        <v>25</v>
      </c>
      <c r="Q768" s="2" t="b">
        <v>0</v>
      </c>
      <c r="R768" s="2">
        <v>-93.228999999999999</v>
      </c>
      <c r="S768" s="2">
        <v>30.173999999999999</v>
      </c>
      <c r="T768" s="2" t="b">
        <v>1</v>
      </c>
    </row>
    <row r="769" spans="1:20" x14ac:dyDescent="0.2">
      <c r="A769" s="3">
        <v>768</v>
      </c>
      <c r="B769" s="3" t="s">
        <v>1450</v>
      </c>
      <c r="C769" s="5">
        <v>42288</v>
      </c>
      <c r="D769" s="3">
        <v>2015</v>
      </c>
      <c r="E769" s="3" t="s">
        <v>10736</v>
      </c>
      <c r="F769" s="3" t="s">
        <v>10622</v>
      </c>
      <c r="G769" s="3" t="s">
        <v>10624</v>
      </c>
      <c r="H769" s="3">
        <v>23</v>
      </c>
      <c r="I769" s="14" t="s">
        <v>10778</v>
      </c>
      <c r="J769" s="14" t="s">
        <v>20</v>
      </c>
      <c r="K769" s="14" t="s">
        <v>59</v>
      </c>
      <c r="L769" s="3" t="s">
        <v>1451</v>
      </c>
      <c r="M769" s="14" t="s">
        <v>365</v>
      </c>
      <c r="N769" s="3" t="b">
        <v>0</v>
      </c>
      <c r="O769" s="3" t="s">
        <v>10726</v>
      </c>
      <c r="P769" s="3" t="s">
        <v>25</v>
      </c>
      <c r="Q769" s="3" t="b">
        <v>0</v>
      </c>
      <c r="R769" s="3">
        <v>-82.308000000000007</v>
      </c>
      <c r="S769" s="3">
        <v>34.948999999999998</v>
      </c>
      <c r="T769" s="3" t="b">
        <v>1</v>
      </c>
    </row>
    <row r="770" spans="1:20" x14ac:dyDescent="0.2">
      <c r="A770" s="2">
        <v>769</v>
      </c>
      <c r="B770" s="2" t="s">
        <v>1452</v>
      </c>
      <c r="C770" s="4">
        <v>42288</v>
      </c>
      <c r="D770" s="2">
        <v>2015</v>
      </c>
      <c r="E770" s="2" t="s">
        <v>10736</v>
      </c>
      <c r="F770" s="2" t="s">
        <v>10622</v>
      </c>
      <c r="G770" s="2" t="s">
        <v>10634</v>
      </c>
      <c r="H770" s="2">
        <v>43</v>
      </c>
      <c r="I770" s="13" t="s">
        <v>10777</v>
      </c>
      <c r="J770" s="13" t="s">
        <v>20</v>
      </c>
      <c r="K770" s="13" t="s">
        <v>33</v>
      </c>
      <c r="L770" s="2" t="s">
        <v>1453</v>
      </c>
      <c r="M770" s="13" t="s">
        <v>67</v>
      </c>
      <c r="N770" s="2" t="b">
        <v>0</v>
      </c>
      <c r="O770" s="2" t="s">
        <v>441</v>
      </c>
      <c r="P770" s="2" t="s">
        <v>51</v>
      </c>
      <c r="Q770" s="2" t="b">
        <v>0</v>
      </c>
      <c r="R770" s="2">
        <v>-102.44199999999999</v>
      </c>
      <c r="S770" s="2">
        <v>31.867000000000001</v>
      </c>
      <c r="T770" s="2" t="b">
        <v>1</v>
      </c>
    </row>
    <row r="771" spans="1:20" x14ac:dyDescent="0.2">
      <c r="A771" s="3">
        <v>770</v>
      </c>
      <c r="B771" s="3" t="s">
        <v>1454</v>
      </c>
      <c r="C771" s="5">
        <v>42289</v>
      </c>
      <c r="D771" s="3">
        <v>2015</v>
      </c>
      <c r="E771" s="3" t="s">
        <v>10736</v>
      </c>
      <c r="F771" s="3" t="s">
        <v>10622</v>
      </c>
      <c r="G771" s="3" t="s">
        <v>10624</v>
      </c>
      <c r="H771" s="3">
        <v>0</v>
      </c>
      <c r="I771" s="14" t="e">
        <v>#N/A</v>
      </c>
      <c r="J771" s="14" t="s">
        <v>20</v>
      </c>
      <c r="K771" s="14" t="s">
        <v>59</v>
      </c>
      <c r="L771" s="3" t="s">
        <v>1455</v>
      </c>
      <c r="M771" s="14" t="s">
        <v>47</v>
      </c>
      <c r="N771" s="3" t="b">
        <v>0</v>
      </c>
      <c r="O771" s="3" t="s">
        <v>10726</v>
      </c>
      <c r="P771" s="3" t="s">
        <v>25</v>
      </c>
      <c r="Q771" s="3" t="b">
        <v>0</v>
      </c>
      <c r="R771" s="3">
        <v>-98.421999999999997</v>
      </c>
      <c r="S771" s="3">
        <v>34.598999999999997</v>
      </c>
      <c r="T771" s="3" t="b">
        <v>1</v>
      </c>
    </row>
    <row r="772" spans="1:20" x14ac:dyDescent="0.2">
      <c r="A772" s="2">
        <v>771</v>
      </c>
      <c r="B772" s="2" t="s">
        <v>1456</v>
      </c>
      <c r="C772" s="4">
        <v>42289</v>
      </c>
      <c r="D772" s="2">
        <v>2015</v>
      </c>
      <c r="E772" s="2" t="s">
        <v>10736</v>
      </c>
      <c r="F772" s="2" t="s">
        <v>10622</v>
      </c>
      <c r="G772" s="2" t="s">
        <v>10624</v>
      </c>
      <c r="H772" s="2">
        <v>31</v>
      </c>
      <c r="I772" s="13" t="s">
        <v>10779</v>
      </c>
      <c r="J772" s="13" t="s">
        <v>20</v>
      </c>
      <c r="K772" s="13" t="s">
        <v>27</v>
      </c>
      <c r="L772" s="2" t="s">
        <v>1457</v>
      </c>
      <c r="M772" s="13" t="s">
        <v>299</v>
      </c>
      <c r="N772" s="2" t="b">
        <v>0</v>
      </c>
      <c r="O772" s="2" t="s">
        <v>10726</v>
      </c>
      <c r="P772" s="2" t="s">
        <v>25</v>
      </c>
      <c r="Q772" s="2" t="b">
        <v>0</v>
      </c>
      <c r="R772" s="2">
        <v>-90.45</v>
      </c>
      <c r="S772" s="2">
        <v>31.591000000000001</v>
      </c>
      <c r="T772" s="2" t="b">
        <v>1</v>
      </c>
    </row>
    <row r="773" spans="1:20" x14ac:dyDescent="0.2">
      <c r="A773" s="3">
        <v>772</v>
      </c>
      <c r="B773" s="3" t="s">
        <v>1458</v>
      </c>
      <c r="C773" s="5">
        <v>42291</v>
      </c>
      <c r="D773" s="3">
        <v>2015</v>
      </c>
      <c r="E773" s="3" t="s">
        <v>10736</v>
      </c>
      <c r="F773" s="3" t="s">
        <v>10622</v>
      </c>
      <c r="G773" s="3" t="s">
        <v>10624</v>
      </c>
      <c r="H773" s="3">
        <v>27</v>
      </c>
      <c r="I773" s="14" t="s">
        <v>10778</v>
      </c>
      <c r="J773" s="14" t="s">
        <v>20</v>
      </c>
      <c r="K773" s="14" t="s">
        <v>27</v>
      </c>
      <c r="L773" s="3" t="s">
        <v>1459</v>
      </c>
      <c r="M773" s="14" t="s">
        <v>234</v>
      </c>
      <c r="N773" s="3" t="b">
        <v>0</v>
      </c>
      <c r="O773" s="3" t="s">
        <v>10726</v>
      </c>
      <c r="P773" s="3" t="s">
        <v>25</v>
      </c>
      <c r="Q773" s="3" t="b">
        <v>0</v>
      </c>
      <c r="R773" s="3">
        <v>-84.76</v>
      </c>
      <c r="S773" s="3">
        <v>34.177999999999997</v>
      </c>
      <c r="T773" s="3" t="b">
        <v>1</v>
      </c>
    </row>
    <row r="774" spans="1:20" x14ac:dyDescent="0.2">
      <c r="A774" s="2">
        <v>773</v>
      </c>
      <c r="B774" s="2" t="s">
        <v>1460</v>
      </c>
      <c r="C774" s="4">
        <v>42291</v>
      </c>
      <c r="D774" s="2">
        <v>2015</v>
      </c>
      <c r="E774" s="2" t="s">
        <v>10736</v>
      </c>
      <c r="F774" s="2" t="s">
        <v>10622</v>
      </c>
      <c r="G774" s="2" t="s">
        <v>10624</v>
      </c>
      <c r="H774" s="2">
        <v>46</v>
      </c>
      <c r="I774" s="13" t="s">
        <v>10777</v>
      </c>
      <c r="J774" s="13" t="s">
        <v>55</v>
      </c>
      <c r="K774" s="13" t="s">
        <v>27</v>
      </c>
      <c r="L774" s="2" t="s">
        <v>1461</v>
      </c>
      <c r="M774" s="13" t="s">
        <v>170</v>
      </c>
      <c r="N774" s="2" t="b">
        <v>1</v>
      </c>
      <c r="O774" s="2" t="s">
        <v>10726</v>
      </c>
      <c r="P774" s="2" t="s">
        <v>51</v>
      </c>
      <c r="Q774" s="2" t="b">
        <v>0</v>
      </c>
      <c r="R774" s="2">
        <v>-87.415000000000006</v>
      </c>
      <c r="S774" s="2">
        <v>39.412999999999997</v>
      </c>
      <c r="T774" s="2" t="b">
        <v>1</v>
      </c>
    </row>
    <row r="775" spans="1:20" x14ac:dyDescent="0.2">
      <c r="A775" s="3">
        <v>774</v>
      </c>
      <c r="B775" s="3" t="s">
        <v>1462</v>
      </c>
      <c r="C775" s="5">
        <v>42291</v>
      </c>
      <c r="D775" s="3">
        <v>2015</v>
      </c>
      <c r="E775" s="3" t="s">
        <v>10736</v>
      </c>
      <c r="F775" s="3" t="s">
        <v>10622</v>
      </c>
      <c r="G775" s="3" t="s">
        <v>10616</v>
      </c>
      <c r="H775" s="3">
        <v>18</v>
      </c>
      <c r="I775" s="14" t="s">
        <v>10780</v>
      </c>
      <c r="J775" s="14" t="s">
        <v>20</v>
      </c>
      <c r="K775" s="14" t="s">
        <v>33</v>
      </c>
      <c r="L775" s="3" t="s">
        <v>1463</v>
      </c>
      <c r="M775" s="14" t="s">
        <v>40</v>
      </c>
      <c r="N775" s="3" t="b">
        <v>0</v>
      </c>
      <c r="O775" s="3" t="s">
        <v>441</v>
      </c>
      <c r="P775" s="3" t="s">
        <v>51</v>
      </c>
      <c r="Q775" s="3" t="b">
        <v>0</v>
      </c>
      <c r="R775" s="3">
        <v>-116.235</v>
      </c>
      <c r="S775" s="3">
        <v>33.718000000000004</v>
      </c>
      <c r="T775" s="3" t="b">
        <v>1</v>
      </c>
    </row>
    <row r="776" spans="1:20" x14ac:dyDescent="0.2">
      <c r="A776" s="2">
        <v>775</v>
      </c>
      <c r="B776" s="2" t="s">
        <v>1464</v>
      </c>
      <c r="C776" s="4">
        <v>42291</v>
      </c>
      <c r="D776" s="2">
        <v>2015</v>
      </c>
      <c r="E776" s="2" t="s">
        <v>10736</v>
      </c>
      <c r="F776" s="2" t="s">
        <v>10622</v>
      </c>
      <c r="G776" s="2" t="s">
        <v>10624</v>
      </c>
      <c r="H776" s="2">
        <v>59</v>
      </c>
      <c r="I776" s="13" t="s">
        <v>10776</v>
      </c>
      <c r="J776" s="13" t="s">
        <v>20</v>
      </c>
      <c r="K776" s="13" t="s">
        <v>10617</v>
      </c>
      <c r="L776" s="2" t="s">
        <v>1465</v>
      </c>
      <c r="M776" s="13" t="s">
        <v>40</v>
      </c>
      <c r="N776" s="2" t="b">
        <v>0</v>
      </c>
      <c r="O776" s="2" t="s">
        <v>10726</v>
      </c>
      <c r="P776" s="2" t="s">
        <v>25</v>
      </c>
      <c r="Q776" s="2" t="b">
        <v>0</v>
      </c>
      <c r="R776" s="2">
        <v>-121.84399999999999</v>
      </c>
      <c r="S776" s="2">
        <v>36.613</v>
      </c>
      <c r="T776" s="2" t="b">
        <v>1</v>
      </c>
    </row>
    <row r="777" spans="1:20" x14ac:dyDescent="0.2">
      <c r="A777" s="3">
        <v>776</v>
      </c>
      <c r="B777" s="3" t="s">
        <v>1466</v>
      </c>
      <c r="C777" s="5">
        <v>42291</v>
      </c>
      <c r="D777" s="3">
        <v>2015</v>
      </c>
      <c r="E777" s="3" t="s">
        <v>10736</v>
      </c>
      <c r="F777" s="3" t="s">
        <v>10622</v>
      </c>
      <c r="G777" s="3" t="s">
        <v>10624</v>
      </c>
      <c r="H777" s="3">
        <v>57</v>
      </c>
      <c r="I777" s="14" t="s">
        <v>10776</v>
      </c>
      <c r="J777" s="14" t="s">
        <v>20</v>
      </c>
      <c r="K777" s="14" t="s">
        <v>59</v>
      </c>
      <c r="L777" s="3" t="s">
        <v>1467</v>
      </c>
      <c r="M777" s="14" t="s">
        <v>282</v>
      </c>
      <c r="N777" s="3" t="b">
        <v>0</v>
      </c>
      <c r="O777" s="3" t="s">
        <v>10726</v>
      </c>
      <c r="P777" s="3" t="s">
        <v>25</v>
      </c>
      <c r="Q777" s="3" t="b">
        <v>0</v>
      </c>
      <c r="R777" s="3">
        <v>-86.954999999999998</v>
      </c>
      <c r="S777" s="3">
        <v>31.434000000000001</v>
      </c>
      <c r="T777" s="3" t="b">
        <v>1</v>
      </c>
    </row>
    <row r="778" spans="1:20" x14ac:dyDescent="0.2">
      <c r="A778" s="2">
        <v>777</v>
      </c>
      <c r="B778" s="2" t="s">
        <v>1468</v>
      </c>
      <c r="C778" s="4">
        <v>42292</v>
      </c>
      <c r="D778" s="2">
        <v>2015</v>
      </c>
      <c r="E778" s="2" t="s">
        <v>10736</v>
      </c>
      <c r="F778" s="2" t="s">
        <v>10622</v>
      </c>
      <c r="G778" s="2" t="s">
        <v>10624</v>
      </c>
      <c r="H778" s="2">
        <v>15</v>
      </c>
      <c r="I778" s="13" t="s">
        <v>10780</v>
      </c>
      <c r="J778" s="13" t="s">
        <v>20</v>
      </c>
      <c r="K778" s="13" t="s">
        <v>33</v>
      </c>
      <c r="L778" s="2" t="s">
        <v>611</v>
      </c>
      <c r="M778" s="13" t="s">
        <v>170</v>
      </c>
      <c r="N778" s="2" t="b">
        <v>0</v>
      </c>
      <c r="O778" s="2" t="s">
        <v>10726</v>
      </c>
      <c r="P778" s="2" t="s">
        <v>51</v>
      </c>
      <c r="Q778" s="2" t="b">
        <v>0</v>
      </c>
      <c r="R778" s="2">
        <v>-80.412999999999997</v>
      </c>
      <c r="S778" s="2">
        <v>25.507000000000001</v>
      </c>
      <c r="T778" s="2" t="b">
        <v>1</v>
      </c>
    </row>
    <row r="779" spans="1:20" x14ac:dyDescent="0.2">
      <c r="A779" s="3">
        <v>778</v>
      </c>
      <c r="B779" s="3" t="s">
        <v>1469</v>
      </c>
      <c r="C779" s="5">
        <v>42292</v>
      </c>
      <c r="D779" s="3">
        <v>2015</v>
      </c>
      <c r="E779" s="3" t="s">
        <v>10736</v>
      </c>
      <c r="F779" s="3" t="s">
        <v>10622</v>
      </c>
      <c r="G779" s="3" t="s">
        <v>10624</v>
      </c>
      <c r="H779" s="3">
        <v>25</v>
      </c>
      <c r="I779" s="14" t="s">
        <v>10778</v>
      </c>
      <c r="J779" s="14" t="s">
        <v>20</v>
      </c>
      <c r="K779" s="14" t="s">
        <v>59</v>
      </c>
      <c r="L779" s="3" t="s">
        <v>69</v>
      </c>
      <c r="M779" s="14" t="s">
        <v>70</v>
      </c>
      <c r="N779" s="3" t="b">
        <v>0</v>
      </c>
      <c r="O779" s="3" t="s">
        <v>10726</v>
      </c>
      <c r="P779" s="3" t="s">
        <v>25</v>
      </c>
      <c r="Q779" s="3" t="b">
        <v>0</v>
      </c>
      <c r="R779" s="3">
        <v>-82.864000000000004</v>
      </c>
      <c r="S779" s="3">
        <v>39.921999999999997</v>
      </c>
      <c r="T779" s="3" t="b">
        <v>1</v>
      </c>
    </row>
    <row r="780" spans="1:20" x14ac:dyDescent="0.2">
      <c r="A780" s="2">
        <v>779</v>
      </c>
      <c r="B780" s="2" t="s">
        <v>1470</v>
      </c>
      <c r="C780" s="4">
        <v>42292</v>
      </c>
      <c r="D780" s="2">
        <v>2015</v>
      </c>
      <c r="E780" s="2" t="s">
        <v>10736</v>
      </c>
      <c r="F780" s="2" t="s">
        <v>10622</v>
      </c>
      <c r="G780" s="2" t="s">
        <v>10624</v>
      </c>
      <c r="H780" s="2">
        <v>50</v>
      </c>
      <c r="I780" s="13" t="s">
        <v>10777</v>
      </c>
      <c r="J780" s="13" t="s">
        <v>55</v>
      </c>
      <c r="K780" s="13" t="s">
        <v>27</v>
      </c>
      <c r="L780" s="2" t="s">
        <v>351</v>
      </c>
      <c r="M780" s="13" t="s">
        <v>101</v>
      </c>
      <c r="N780" s="2" t="b">
        <v>1</v>
      </c>
      <c r="O780" s="2" t="s">
        <v>10726</v>
      </c>
      <c r="P780" s="2" t="s">
        <v>51</v>
      </c>
      <c r="Q780" s="2" t="b">
        <v>0</v>
      </c>
      <c r="R780" s="2">
        <v>-115.259</v>
      </c>
      <c r="S780" s="2">
        <v>36.128999999999998</v>
      </c>
      <c r="T780" s="2" t="b">
        <v>1</v>
      </c>
    </row>
    <row r="781" spans="1:20" x14ac:dyDescent="0.2">
      <c r="A781" s="3">
        <v>780</v>
      </c>
      <c r="B781" s="3" t="s">
        <v>1471</v>
      </c>
      <c r="C781" s="5">
        <v>42292</v>
      </c>
      <c r="D781" s="3">
        <v>2015</v>
      </c>
      <c r="E781" s="3" t="s">
        <v>10736</v>
      </c>
      <c r="F781" s="3" t="s">
        <v>10622</v>
      </c>
      <c r="G781" s="3" t="s">
        <v>10626</v>
      </c>
      <c r="H781" s="3">
        <v>31</v>
      </c>
      <c r="I781" s="14" t="s">
        <v>10779</v>
      </c>
      <c r="J781" s="14" t="s">
        <v>20</v>
      </c>
      <c r="K781" s="14" t="s">
        <v>27</v>
      </c>
      <c r="L781" s="3" t="s">
        <v>1472</v>
      </c>
      <c r="M781" s="14" t="s">
        <v>70</v>
      </c>
      <c r="N781" s="3" t="b">
        <v>0</v>
      </c>
      <c r="O781" s="3" t="s">
        <v>10726</v>
      </c>
      <c r="P781" s="3" t="s">
        <v>51</v>
      </c>
      <c r="Q781" s="3" t="b">
        <v>0</v>
      </c>
      <c r="R781" s="3">
        <v>-81.709999999999994</v>
      </c>
      <c r="S781" s="3">
        <v>41.420999999999999</v>
      </c>
      <c r="T781" s="3" t="b">
        <v>1</v>
      </c>
    </row>
    <row r="782" spans="1:20" x14ac:dyDescent="0.2">
      <c r="A782" s="2">
        <v>781</v>
      </c>
      <c r="B782" s="2" t="s">
        <v>1473</v>
      </c>
      <c r="C782" s="4">
        <v>42292</v>
      </c>
      <c r="D782" s="2">
        <v>2015</v>
      </c>
      <c r="E782" s="2" t="s">
        <v>10736</v>
      </c>
      <c r="F782" s="2" t="s">
        <v>10622</v>
      </c>
      <c r="G782" s="2" t="s">
        <v>10624</v>
      </c>
      <c r="H782" s="2">
        <v>35</v>
      </c>
      <c r="I782" s="13" t="s">
        <v>10779</v>
      </c>
      <c r="J782" s="13" t="s">
        <v>20</v>
      </c>
      <c r="K782" s="13" t="s">
        <v>27</v>
      </c>
      <c r="L782" s="2" t="s">
        <v>1474</v>
      </c>
      <c r="M782" s="13" t="s">
        <v>23</v>
      </c>
      <c r="N782" s="2" t="b">
        <v>0</v>
      </c>
      <c r="O782" s="2" t="s">
        <v>10726</v>
      </c>
      <c r="P782" s="2" t="s">
        <v>76</v>
      </c>
      <c r="Q782" s="2" t="b">
        <v>0</v>
      </c>
      <c r="R782" s="2">
        <v>-122.187</v>
      </c>
      <c r="S782" s="2">
        <v>47.707000000000001</v>
      </c>
      <c r="T782" s="2" t="b">
        <v>1</v>
      </c>
    </row>
    <row r="783" spans="1:20" x14ac:dyDescent="0.2">
      <c r="A783" s="3">
        <v>782</v>
      </c>
      <c r="B783" s="3" t="s">
        <v>1475</v>
      </c>
      <c r="C783" s="5">
        <v>42292</v>
      </c>
      <c r="D783" s="3">
        <v>2015</v>
      </c>
      <c r="E783" s="3" t="s">
        <v>10736</v>
      </c>
      <c r="F783" s="3" t="s">
        <v>10622</v>
      </c>
      <c r="G783" s="3" t="s">
        <v>10624</v>
      </c>
      <c r="H783" s="3">
        <v>27</v>
      </c>
      <c r="I783" s="14" t="s">
        <v>10778</v>
      </c>
      <c r="J783" s="14" t="s">
        <v>20</v>
      </c>
      <c r="K783" s="14" t="s">
        <v>33</v>
      </c>
      <c r="L783" s="3" t="s">
        <v>39</v>
      </c>
      <c r="M783" s="14" t="s">
        <v>40</v>
      </c>
      <c r="N783" s="3" t="b">
        <v>0</v>
      </c>
      <c r="O783" s="3" t="s">
        <v>10726</v>
      </c>
      <c r="P783" s="3" t="s">
        <v>25</v>
      </c>
      <c r="Q783" s="3" t="b">
        <v>0</v>
      </c>
      <c r="R783" s="3">
        <v>-122.41500000000001</v>
      </c>
      <c r="S783" s="3">
        <v>37.779000000000003</v>
      </c>
      <c r="T783" s="3" t="b">
        <v>1</v>
      </c>
    </row>
    <row r="784" spans="1:20" x14ac:dyDescent="0.2">
      <c r="A784" s="2">
        <v>783</v>
      </c>
      <c r="B784" s="2" t="s">
        <v>1476</v>
      </c>
      <c r="C784" s="4">
        <v>42292</v>
      </c>
      <c r="D784" s="2">
        <v>2015</v>
      </c>
      <c r="E784" s="2" t="s">
        <v>10736</v>
      </c>
      <c r="F784" s="2" t="s">
        <v>10622</v>
      </c>
      <c r="G784" s="2" t="s">
        <v>10624</v>
      </c>
      <c r="H784" s="2">
        <v>20</v>
      </c>
      <c r="I784" s="13" t="s">
        <v>10780</v>
      </c>
      <c r="J784" s="13" t="s">
        <v>20</v>
      </c>
      <c r="K784" s="13" t="s">
        <v>59</v>
      </c>
      <c r="L784" s="2" t="s">
        <v>218</v>
      </c>
      <c r="M784" s="13" t="s">
        <v>67</v>
      </c>
      <c r="N784" s="2" t="b">
        <v>0</v>
      </c>
      <c r="O784" s="2" t="s">
        <v>10726</v>
      </c>
      <c r="P784" s="2" t="s">
        <v>25</v>
      </c>
      <c r="Q784" s="2" t="b">
        <v>0</v>
      </c>
      <c r="R784" s="2">
        <v>-95.465000000000003</v>
      </c>
      <c r="S784" s="2">
        <v>29.849</v>
      </c>
      <c r="T784" s="2" t="b">
        <v>1</v>
      </c>
    </row>
    <row r="785" spans="1:20" x14ac:dyDescent="0.2">
      <c r="A785" s="3">
        <v>784</v>
      </c>
      <c r="B785" s="3" t="s">
        <v>1477</v>
      </c>
      <c r="C785" s="5">
        <v>42293</v>
      </c>
      <c r="D785" s="3">
        <v>2015</v>
      </c>
      <c r="E785" s="3" t="s">
        <v>10736</v>
      </c>
      <c r="F785" s="3" t="s">
        <v>10622</v>
      </c>
      <c r="G785" s="3" t="s">
        <v>10625</v>
      </c>
      <c r="H785" s="3">
        <v>27</v>
      </c>
      <c r="I785" s="14" t="s">
        <v>10778</v>
      </c>
      <c r="J785" s="14" t="s">
        <v>20</v>
      </c>
      <c r="K785" s="14" t="s">
        <v>33</v>
      </c>
      <c r="L785" s="3" t="s">
        <v>1478</v>
      </c>
      <c r="M785" s="14" t="s">
        <v>40</v>
      </c>
      <c r="N785" s="3" t="b">
        <v>0</v>
      </c>
      <c r="O785" s="3" t="s">
        <v>10726</v>
      </c>
      <c r="P785" s="3" t="s">
        <v>25</v>
      </c>
      <c r="Q785" s="3" t="b">
        <v>0</v>
      </c>
      <c r="R785" s="3">
        <v>-117.916</v>
      </c>
      <c r="S785" s="3">
        <v>34.030999999999999</v>
      </c>
      <c r="T785" s="3" t="b">
        <v>1</v>
      </c>
    </row>
    <row r="786" spans="1:20" x14ac:dyDescent="0.2">
      <c r="A786" s="2">
        <v>785</v>
      </c>
      <c r="B786" s="2" t="s">
        <v>1479</v>
      </c>
      <c r="C786" s="4">
        <v>42293</v>
      </c>
      <c r="D786" s="2">
        <v>2015</v>
      </c>
      <c r="E786" s="2" t="s">
        <v>10736</v>
      </c>
      <c r="F786" s="2" t="s">
        <v>10622</v>
      </c>
      <c r="G786" s="2" t="s">
        <v>10624</v>
      </c>
      <c r="H786" s="2">
        <v>45</v>
      </c>
      <c r="I786" s="13" t="s">
        <v>10777</v>
      </c>
      <c r="J786" s="13" t="s">
        <v>20</v>
      </c>
      <c r="K786" s="13" t="s">
        <v>10617</v>
      </c>
      <c r="L786" s="2" t="s">
        <v>1480</v>
      </c>
      <c r="M786" s="13" t="s">
        <v>234</v>
      </c>
      <c r="N786" s="2" t="b">
        <v>0</v>
      </c>
      <c r="O786" s="2" t="s">
        <v>10726</v>
      </c>
      <c r="P786" s="2" t="s">
        <v>25</v>
      </c>
      <c r="Q786" s="2" t="b">
        <v>0</v>
      </c>
      <c r="R786" s="2">
        <v>-83.659000000000006</v>
      </c>
      <c r="S786" s="2">
        <v>34.033000000000001</v>
      </c>
      <c r="T786" s="2" t="b">
        <v>1</v>
      </c>
    </row>
    <row r="787" spans="1:20" x14ac:dyDescent="0.2">
      <c r="A787" s="3">
        <v>786</v>
      </c>
      <c r="B787" s="3" t="s">
        <v>1481</v>
      </c>
      <c r="C787" s="5">
        <v>42293</v>
      </c>
      <c r="D787" s="3">
        <v>2015</v>
      </c>
      <c r="E787" s="3" t="s">
        <v>10736</v>
      </c>
      <c r="F787" s="3" t="s">
        <v>10622</v>
      </c>
      <c r="G787" s="3" t="s">
        <v>10636</v>
      </c>
      <c r="H787" s="3">
        <v>33</v>
      </c>
      <c r="I787" s="14" t="s">
        <v>10779</v>
      </c>
      <c r="J787" s="14" t="s">
        <v>20</v>
      </c>
      <c r="K787" s="14" t="s">
        <v>59</v>
      </c>
      <c r="L787" s="3" t="s">
        <v>69</v>
      </c>
      <c r="M787" s="14" t="s">
        <v>299</v>
      </c>
      <c r="N787" s="3" t="b">
        <v>0</v>
      </c>
      <c r="O787" s="3" t="s">
        <v>10636</v>
      </c>
      <c r="P787" s="3" t="s">
        <v>76</v>
      </c>
      <c r="Q787" s="3" t="b">
        <v>1</v>
      </c>
      <c r="R787" s="3">
        <v>-88.41</v>
      </c>
      <c r="S787" s="3">
        <v>33.511000000000003</v>
      </c>
      <c r="T787" s="3" t="b">
        <v>1</v>
      </c>
    </row>
    <row r="788" spans="1:20" x14ac:dyDescent="0.2">
      <c r="A788" s="2">
        <v>787</v>
      </c>
      <c r="B788" s="2" t="s">
        <v>1482</v>
      </c>
      <c r="C788" s="4">
        <v>42293</v>
      </c>
      <c r="D788" s="2">
        <v>2015</v>
      </c>
      <c r="E788" s="2" t="s">
        <v>10736</v>
      </c>
      <c r="F788" s="2" t="s">
        <v>10622</v>
      </c>
      <c r="G788" s="2" t="s">
        <v>10624</v>
      </c>
      <c r="H788" s="2">
        <v>27</v>
      </c>
      <c r="I788" s="13" t="s">
        <v>10778</v>
      </c>
      <c r="J788" s="13" t="s">
        <v>20</v>
      </c>
      <c r="K788" s="13" t="s">
        <v>27</v>
      </c>
      <c r="L788" s="2" t="s">
        <v>218</v>
      </c>
      <c r="M788" s="13" t="s">
        <v>67</v>
      </c>
      <c r="N788" s="2" t="b">
        <v>1</v>
      </c>
      <c r="O788" s="2" t="s">
        <v>10726</v>
      </c>
      <c r="P788" s="2" t="s">
        <v>25</v>
      </c>
      <c r="Q788" s="2" t="b">
        <v>0</v>
      </c>
      <c r="R788" s="2">
        <v>-95.363</v>
      </c>
      <c r="S788" s="2">
        <v>29.786000000000001</v>
      </c>
      <c r="T788" s="2" t="b">
        <v>1</v>
      </c>
    </row>
    <row r="789" spans="1:20" x14ac:dyDescent="0.2">
      <c r="A789" s="3">
        <v>788</v>
      </c>
      <c r="B789" s="3" t="s">
        <v>1483</v>
      </c>
      <c r="C789" s="5">
        <v>42294</v>
      </c>
      <c r="D789" s="3">
        <v>2015</v>
      </c>
      <c r="E789" s="3" t="s">
        <v>10736</v>
      </c>
      <c r="F789" s="3" t="s">
        <v>10622</v>
      </c>
      <c r="G789" s="3" t="s">
        <v>10626</v>
      </c>
      <c r="H789" s="3">
        <v>22</v>
      </c>
      <c r="I789" s="14" t="s">
        <v>10778</v>
      </c>
      <c r="J789" s="14" t="s">
        <v>20</v>
      </c>
      <c r="K789" s="14" t="s">
        <v>33</v>
      </c>
      <c r="L789" s="3" t="s">
        <v>1484</v>
      </c>
      <c r="M789" s="14" t="s">
        <v>40</v>
      </c>
      <c r="N789" s="3" t="b">
        <v>0</v>
      </c>
      <c r="O789" s="3" t="s">
        <v>10726</v>
      </c>
      <c r="P789" s="3" t="s">
        <v>25</v>
      </c>
      <c r="Q789" s="3" t="b">
        <v>0</v>
      </c>
      <c r="R789" s="3">
        <v>-120.92</v>
      </c>
      <c r="S789" s="3">
        <v>37.667000000000002</v>
      </c>
      <c r="T789" s="3" t="b">
        <v>1</v>
      </c>
    </row>
    <row r="790" spans="1:20" x14ac:dyDescent="0.2">
      <c r="A790" s="2">
        <v>789</v>
      </c>
      <c r="B790" s="2" t="s">
        <v>1485</v>
      </c>
      <c r="C790" s="4">
        <v>42294</v>
      </c>
      <c r="D790" s="2">
        <v>2015</v>
      </c>
      <c r="E790" s="2" t="s">
        <v>10736</v>
      </c>
      <c r="F790" s="2" t="s">
        <v>10623</v>
      </c>
      <c r="G790" s="2" t="s">
        <v>10628</v>
      </c>
      <c r="H790" s="2">
        <v>28</v>
      </c>
      <c r="I790" s="13" t="s">
        <v>10778</v>
      </c>
      <c r="J790" s="13" t="s">
        <v>20</v>
      </c>
      <c r="K790" s="13" t="s">
        <v>59</v>
      </c>
      <c r="L790" s="2" t="s">
        <v>1486</v>
      </c>
      <c r="M790" s="13" t="s">
        <v>61</v>
      </c>
      <c r="N790" s="2" t="b">
        <v>1</v>
      </c>
      <c r="O790" s="2" t="s">
        <v>441</v>
      </c>
      <c r="P790" s="2" t="s">
        <v>25</v>
      </c>
      <c r="Q790" s="2" t="b">
        <v>0</v>
      </c>
      <c r="R790" s="2">
        <v>-76.748999999999995</v>
      </c>
      <c r="S790" s="2">
        <v>39.972999999999999</v>
      </c>
      <c r="T790" s="2" t="b">
        <v>1</v>
      </c>
    </row>
    <row r="791" spans="1:20" x14ac:dyDescent="0.2">
      <c r="A791" s="3">
        <v>790</v>
      </c>
      <c r="B791" s="3" t="s">
        <v>1487</v>
      </c>
      <c r="C791" s="5">
        <v>42295</v>
      </c>
      <c r="D791" s="3">
        <v>2015</v>
      </c>
      <c r="E791" s="3" t="s">
        <v>10736</v>
      </c>
      <c r="F791" s="3" t="s">
        <v>10622</v>
      </c>
      <c r="G791" s="3" t="s">
        <v>10624</v>
      </c>
      <c r="H791" s="3">
        <v>31</v>
      </c>
      <c r="I791" s="14" t="s">
        <v>10779</v>
      </c>
      <c r="J791" s="14" t="s">
        <v>20</v>
      </c>
      <c r="K791" s="14" t="s">
        <v>59</v>
      </c>
      <c r="L791" s="3" t="s">
        <v>1488</v>
      </c>
      <c r="M791" s="14" t="s">
        <v>170</v>
      </c>
      <c r="N791" s="3" t="b">
        <v>0</v>
      </c>
      <c r="O791" s="3" t="s">
        <v>10636</v>
      </c>
      <c r="P791" s="3" t="s">
        <v>25</v>
      </c>
      <c r="Q791" s="3" t="b">
        <v>0</v>
      </c>
      <c r="R791" s="3">
        <v>-80.081999999999994</v>
      </c>
      <c r="S791" s="3">
        <v>26.757999999999999</v>
      </c>
      <c r="T791" s="3" t="b">
        <v>1</v>
      </c>
    </row>
    <row r="792" spans="1:20" x14ac:dyDescent="0.2">
      <c r="A792" s="2">
        <v>791</v>
      </c>
      <c r="B792" s="2" t="s">
        <v>1489</v>
      </c>
      <c r="C792" s="4">
        <v>42295</v>
      </c>
      <c r="D792" s="2">
        <v>2015</v>
      </c>
      <c r="E792" s="2" t="s">
        <v>10736</v>
      </c>
      <c r="F792" s="2" t="s">
        <v>10622</v>
      </c>
      <c r="G792" s="2" t="s">
        <v>10628</v>
      </c>
      <c r="H792" s="2">
        <v>28</v>
      </c>
      <c r="I792" s="13" t="s">
        <v>10778</v>
      </c>
      <c r="J792" s="13" t="s">
        <v>20</v>
      </c>
      <c r="K792" s="13" t="s">
        <v>27</v>
      </c>
      <c r="L792" s="2" t="s">
        <v>928</v>
      </c>
      <c r="M792" s="13" t="s">
        <v>40</v>
      </c>
      <c r="N792" s="2" t="b">
        <v>1</v>
      </c>
      <c r="O792" s="2" t="s">
        <v>10726</v>
      </c>
      <c r="P792" s="2" t="s">
        <v>25</v>
      </c>
      <c r="Q792" s="2" t="b">
        <v>0</v>
      </c>
      <c r="R792" s="2">
        <v>-119.76900000000001</v>
      </c>
      <c r="S792" s="2">
        <v>36.802999999999997</v>
      </c>
      <c r="T792" s="2" t="b">
        <v>1</v>
      </c>
    </row>
    <row r="793" spans="1:20" x14ac:dyDescent="0.2">
      <c r="A793" s="3">
        <v>792</v>
      </c>
      <c r="B793" s="3" t="s">
        <v>1490</v>
      </c>
      <c r="C793" s="5">
        <v>42296</v>
      </c>
      <c r="D793" s="3">
        <v>2015</v>
      </c>
      <c r="E793" s="3" t="s">
        <v>10736</v>
      </c>
      <c r="F793" s="3" t="s">
        <v>10622</v>
      </c>
      <c r="G793" s="3" t="s">
        <v>10616</v>
      </c>
      <c r="H793" s="3">
        <v>53</v>
      </c>
      <c r="I793" s="14" t="s">
        <v>10776</v>
      </c>
      <c r="J793" s="14" t="s">
        <v>20</v>
      </c>
      <c r="K793" s="14" t="s">
        <v>59</v>
      </c>
      <c r="L793" s="3" t="s">
        <v>142</v>
      </c>
      <c r="M793" s="14" t="s">
        <v>40</v>
      </c>
      <c r="N793" s="3" t="b">
        <v>0</v>
      </c>
      <c r="O793" s="3" t="s">
        <v>10726</v>
      </c>
      <c r="P793" s="3" t="s">
        <v>25</v>
      </c>
      <c r="Q793" s="3" t="b">
        <v>0</v>
      </c>
      <c r="R793" s="3">
        <v>-118.28100000000001</v>
      </c>
      <c r="S793" s="3">
        <v>33.935000000000002</v>
      </c>
      <c r="T793" s="3" t="b">
        <v>1</v>
      </c>
    </row>
    <row r="794" spans="1:20" x14ac:dyDescent="0.2">
      <c r="A794" s="2">
        <v>793</v>
      </c>
      <c r="B794" s="2" t="s">
        <v>1491</v>
      </c>
      <c r="C794" s="4">
        <v>42297</v>
      </c>
      <c r="D794" s="2">
        <v>2015</v>
      </c>
      <c r="E794" s="2" t="s">
        <v>10736</v>
      </c>
      <c r="F794" s="2" t="s">
        <v>10622</v>
      </c>
      <c r="G794" s="2" t="s">
        <v>10626</v>
      </c>
      <c r="H794" s="2">
        <v>30</v>
      </c>
      <c r="I794" s="13" t="s">
        <v>10778</v>
      </c>
      <c r="J794" s="13" t="s">
        <v>20</v>
      </c>
      <c r="K794" s="13" t="s">
        <v>27</v>
      </c>
      <c r="L794" s="2" t="s">
        <v>881</v>
      </c>
      <c r="M794" s="13" t="s">
        <v>149</v>
      </c>
      <c r="N794" s="2" t="b">
        <v>0</v>
      </c>
      <c r="O794" s="2" t="s">
        <v>10726</v>
      </c>
      <c r="P794" s="2" t="s">
        <v>25</v>
      </c>
      <c r="Q794" s="2" t="b">
        <v>0</v>
      </c>
      <c r="R794" s="2">
        <v>-85.578000000000003</v>
      </c>
      <c r="S794" s="2">
        <v>38.226999999999997</v>
      </c>
      <c r="T794" s="2" t="b">
        <v>1</v>
      </c>
    </row>
    <row r="795" spans="1:20" x14ac:dyDescent="0.2">
      <c r="A795" s="3">
        <v>794</v>
      </c>
      <c r="B795" s="3" t="s">
        <v>1492</v>
      </c>
      <c r="C795" s="5">
        <v>42297</v>
      </c>
      <c r="D795" s="3">
        <v>2015</v>
      </c>
      <c r="E795" s="3" t="s">
        <v>10736</v>
      </c>
      <c r="F795" s="3" t="s">
        <v>10622</v>
      </c>
      <c r="G795" s="3" t="s">
        <v>10626</v>
      </c>
      <c r="H795" s="3">
        <v>39</v>
      </c>
      <c r="I795" s="14" t="s">
        <v>10779</v>
      </c>
      <c r="J795" s="14" t="s">
        <v>20</v>
      </c>
      <c r="K795" s="14" t="s">
        <v>59</v>
      </c>
      <c r="L795" s="3" t="s">
        <v>694</v>
      </c>
      <c r="M795" s="14" t="s">
        <v>40</v>
      </c>
      <c r="N795" s="3" t="b">
        <v>0</v>
      </c>
      <c r="O795" s="3" t="s">
        <v>10726</v>
      </c>
      <c r="P795" s="3" t="s">
        <v>25</v>
      </c>
      <c r="Q795" s="3" t="b">
        <v>0</v>
      </c>
      <c r="R795" s="3">
        <v>-117.15900000000001</v>
      </c>
      <c r="S795" s="3">
        <v>32.713999999999999</v>
      </c>
      <c r="T795" s="3" t="b">
        <v>1</v>
      </c>
    </row>
    <row r="796" spans="1:20" x14ac:dyDescent="0.2">
      <c r="A796" s="2">
        <v>795</v>
      </c>
      <c r="B796" s="2" t="s">
        <v>1493</v>
      </c>
      <c r="C796" s="4">
        <v>42297</v>
      </c>
      <c r="D796" s="2">
        <v>2015</v>
      </c>
      <c r="E796" s="2" t="s">
        <v>10736</v>
      </c>
      <c r="F796" s="2" t="s">
        <v>10622</v>
      </c>
      <c r="G796" s="2" t="s">
        <v>10624</v>
      </c>
      <c r="H796" s="2">
        <v>40</v>
      </c>
      <c r="I796" s="13" t="s">
        <v>10779</v>
      </c>
      <c r="J796" s="13" t="s">
        <v>20</v>
      </c>
      <c r="K796" s="13" t="s">
        <v>33</v>
      </c>
      <c r="L796" s="2" t="s">
        <v>1494</v>
      </c>
      <c r="M796" s="13" t="s">
        <v>104</v>
      </c>
      <c r="N796" s="2" t="b">
        <v>0</v>
      </c>
      <c r="O796" s="2" t="s">
        <v>10726</v>
      </c>
      <c r="P796" s="2" t="s">
        <v>25</v>
      </c>
      <c r="Q796" s="2" t="b">
        <v>0</v>
      </c>
      <c r="R796" s="2">
        <v>-107.166</v>
      </c>
      <c r="S796" s="2">
        <v>33.250999999999998</v>
      </c>
      <c r="T796" s="2" t="b">
        <v>1</v>
      </c>
    </row>
    <row r="797" spans="1:20" x14ac:dyDescent="0.2">
      <c r="A797" s="3">
        <v>796</v>
      </c>
      <c r="B797" s="3" t="s">
        <v>1495</v>
      </c>
      <c r="C797" s="5">
        <v>42297</v>
      </c>
      <c r="D797" s="3">
        <v>2015</v>
      </c>
      <c r="E797" s="3" t="s">
        <v>10736</v>
      </c>
      <c r="F797" s="3" t="s">
        <v>10622</v>
      </c>
      <c r="G797" s="3" t="s">
        <v>10628</v>
      </c>
      <c r="H797" s="3">
        <v>30</v>
      </c>
      <c r="I797" s="14" t="s">
        <v>10778</v>
      </c>
      <c r="J797" s="14" t="s">
        <v>20</v>
      </c>
      <c r="K797" s="14" t="s">
        <v>27</v>
      </c>
      <c r="L797" s="3" t="s">
        <v>1496</v>
      </c>
      <c r="M797" s="14" t="s">
        <v>75</v>
      </c>
      <c r="N797" s="3" t="b">
        <v>0</v>
      </c>
      <c r="O797" s="3" t="s">
        <v>10726</v>
      </c>
      <c r="P797" s="3" t="s">
        <v>25</v>
      </c>
      <c r="Q797" s="3" t="b">
        <v>0</v>
      </c>
      <c r="R797" s="3">
        <v>-90.031000000000006</v>
      </c>
      <c r="S797" s="3">
        <v>30.408999999999999</v>
      </c>
      <c r="T797" s="3" t="b">
        <v>1</v>
      </c>
    </row>
    <row r="798" spans="1:20" x14ac:dyDescent="0.2">
      <c r="A798" s="2">
        <v>797</v>
      </c>
      <c r="B798" s="2" t="s">
        <v>1497</v>
      </c>
      <c r="C798" s="4">
        <v>42297</v>
      </c>
      <c r="D798" s="2">
        <v>2015</v>
      </c>
      <c r="E798" s="2" t="s">
        <v>10736</v>
      </c>
      <c r="F798" s="2" t="s">
        <v>10622</v>
      </c>
      <c r="G798" s="2" t="s">
        <v>10624</v>
      </c>
      <c r="H798" s="2">
        <v>21</v>
      </c>
      <c r="I798" s="13" t="s">
        <v>10778</v>
      </c>
      <c r="J798" s="13" t="s">
        <v>20</v>
      </c>
      <c r="K798" s="13" t="s">
        <v>27</v>
      </c>
      <c r="L798" s="2" t="s">
        <v>1498</v>
      </c>
      <c r="M798" s="13" t="s">
        <v>57</v>
      </c>
      <c r="N798" s="2" t="b">
        <v>0</v>
      </c>
      <c r="O798" s="2" t="s">
        <v>10726</v>
      </c>
      <c r="P798" s="2" t="s">
        <v>76</v>
      </c>
      <c r="Q798" s="2" t="b">
        <v>0</v>
      </c>
      <c r="R798" s="2">
        <v>-91.712999999999994</v>
      </c>
      <c r="S798" s="2">
        <v>41.97</v>
      </c>
      <c r="T798" s="2" t="b">
        <v>1</v>
      </c>
    </row>
    <row r="799" spans="1:20" x14ac:dyDescent="0.2">
      <c r="A799" s="3">
        <v>798</v>
      </c>
      <c r="B799" s="3" t="s">
        <v>1499</v>
      </c>
      <c r="C799" s="5">
        <v>42298</v>
      </c>
      <c r="D799" s="3">
        <v>2015</v>
      </c>
      <c r="E799" s="3" t="s">
        <v>10736</v>
      </c>
      <c r="F799" s="3" t="s">
        <v>10622</v>
      </c>
      <c r="G799" s="3" t="s">
        <v>10628</v>
      </c>
      <c r="H799" s="3">
        <v>35</v>
      </c>
      <c r="I799" s="14" t="s">
        <v>10779</v>
      </c>
      <c r="J799" s="14" t="s">
        <v>20</v>
      </c>
      <c r="K799" s="14" t="s">
        <v>33</v>
      </c>
      <c r="L799" s="3" t="s">
        <v>1500</v>
      </c>
      <c r="M799" s="14" t="s">
        <v>40</v>
      </c>
      <c r="N799" s="3" t="b">
        <v>0</v>
      </c>
      <c r="O799" s="3" t="s">
        <v>441</v>
      </c>
      <c r="P799" s="3" t="s">
        <v>441</v>
      </c>
      <c r="Q799" s="3" t="b">
        <v>0</v>
      </c>
      <c r="R799" s="3">
        <v>-115.496</v>
      </c>
      <c r="S799" s="3">
        <v>32.664999999999999</v>
      </c>
      <c r="T799" s="3" t="b">
        <v>1</v>
      </c>
    </row>
    <row r="800" spans="1:20" x14ac:dyDescent="0.2">
      <c r="A800" s="2">
        <v>799</v>
      </c>
      <c r="B800" s="2" t="s">
        <v>1501</v>
      </c>
      <c r="C800" s="4">
        <v>42298</v>
      </c>
      <c r="D800" s="2">
        <v>2015</v>
      </c>
      <c r="E800" s="2" t="s">
        <v>10736</v>
      </c>
      <c r="F800" s="2" t="s">
        <v>10622</v>
      </c>
      <c r="G800" s="2" t="s">
        <v>10625</v>
      </c>
      <c r="H800" s="2">
        <v>21</v>
      </c>
      <c r="I800" s="13" t="s">
        <v>10778</v>
      </c>
      <c r="J800" s="13" t="s">
        <v>20</v>
      </c>
      <c r="K800" s="13" t="s">
        <v>33</v>
      </c>
      <c r="L800" s="2" t="s">
        <v>1502</v>
      </c>
      <c r="M800" s="13" t="s">
        <v>40</v>
      </c>
      <c r="N800" s="2" t="b">
        <v>1</v>
      </c>
      <c r="O800" s="2" t="s">
        <v>10726</v>
      </c>
      <c r="P800" s="2" t="s">
        <v>25</v>
      </c>
      <c r="Q800" s="2" t="b">
        <v>0</v>
      </c>
      <c r="R800" s="2">
        <v>-119.462</v>
      </c>
      <c r="S800" s="2">
        <v>36.350999999999999</v>
      </c>
      <c r="T800" s="2" t="b">
        <v>1</v>
      </c>
    </row>
    <row r="801" spans="1:20" x14ac:dyDescent="0.2">
      <c r="A801" s="3">
        <v>800</v>
      </c>
      <c r="B801" s="3" t="s">
        <v>1503</v>
      </c>
      <c r="C801" s="5">
        <v>42298</v>
      </c>
      <c r="D801" s="3">
        <v>2015</v>
      </c>
      <c r="E801" s="3" t="s">
        <v>10736</v>
      </c>
      <c r="F801" s="3" t="s">
        <v>10622</v>
      </c>
      <c r="G801" s="3" t="s">
        <v>10624</v>
      </c>
      <c r="H801" s="3">
        <v>47</v>
      </c>
      <c r="I801" s="14" t="s">
        <v>10777</v>
      </c>
      <c r="J801" s="14" t="s">
        <v>20</v>
      </c>
      <c r="K801" s="14" t="s">
        <v>27</v>
      </c>
      <c r="L801" s="3" t="s">
        <v>1504</v>
      </c>
      <c r="M801" s="14" t="s">
        <v>212</v>
      </c>
      <c r="N801" s="3" t="b">
        <v>1</v>
      </c>
      <c r="O801" s="3" t="s">
        <v>10726</v>
      </c>
      <c r="P801" s="3" t="s">
        <v>25</v>
      </c>
      <c r="Q801" s="3" t="b">
        <v>0</v>
      </c>
      <c r="R801" s="3">
        <v>-85.63</v>
      </c>
      <c r="S801" s="3">
        <v>42.856999999999999</v>
      </c>
      <c r="T801" s="3" t="b">
        <v>1</v>
      </c>
    </row>
    <row r="802" spans="1:20" x14ac:dyDescent="0.2">
      <c r="A802" s="2">
        <v>801</v>
      </c>
      <c r="B802" s="2" t="s">
        <v>1505</v>
      </c>
      <c r="C802" s="4">
        <v>42299</v>
      </c>
      <c r="D802" s="2">
        <v>2015</v>
      </c>
      <c r="E802" s="2" t="s">
        <v>10736</v>
      </c>
      <c r="F802" s="2" t="s">
        <v>10622</v>
      </c>
      <c r="G802" s="2" t="s">
        <v>10628</v>
      </c>
      <c r="H802" s="2">
        <v>38</v>
      </c>
      <c r="I802" s="13" t="s">
        <v>10779</v>
      </c>
      <c r="J802" s="13" t="s">
        <v>20</v>
      </c>
      <c r="K802" s="13" t="s">
        <v>59</v>
      </c>
      <c r="L802" s="2" t="s">
        <v>1093</v>
      </c>
      <c r="M802" s="13" t="s">
        <v>75</v>
      </c>
      <c r="N802" s="2" t="b">
        <v>0</v>
      </c>
      <c r="O802" s="2" t="s">
        <v>10726</v>
      </c>
      <c r="P802" s="2" t="s">
        <v>25</v>
      </c>
      <c r="Q802" s="2" t="b">
        <v>0</v>
      </c>
      <c r="R802" s="2">
        <v>-93.745999999999995</v>
      </c>
      <c r="S802" s="2">
        <v>32.518000000000001</v>
      </c>
      <c r="T802" s="2" t="b">
        <v>1</v>
      </c>
    </row>
    <row r="803" spans="1:20" x14ac:dyDescent="0.2">
      <c r="A803" s="3">
        <v>802</v>
      </c>
      <c r="B803" s="3" t="s">
        <v>1506</v>
      </c>
      <c r="C803" s="5">
        <v>42299</v>
      </c>
      <c r="D803" s="3">
        <v>2015</v>
      </c>
      <c r="E803" s="3" t="s">
        <v>10736</v>
      </c>
      <c r="F803" s="3" t="s">
        <v>10622</v>
      </c>
      <c r="G803" s="3" t="s">
        <v>10624</v>
      </c>
      <c r="H803" s="3">
        <v>36</v>
      </c>
      <c r="I803" s="14" t="s">
        <v>10779</v>
      </c>
      <c r="J803" s="14" t="s">
        <v>20</v>
      </c>
      <c r="K803" s="14" t="s">
        <v>59</v>
      </c>
      <c r="L803" s="3" t="s">
        <v>1507</v>
      </c>
      <c r="M803" s="14" t="s">
        <v>40</v>
      </c>
      <c r="N803" s="3" t="b">
        <v>0</v>
      </c>
      <c r="O803" s="3" t="s">
        <v>10726</v>
      </c>
      <c r="P803" s="3" t="s">
        <v>51</v>
      </c>
      <c r="Q803" s="3" t="b">
        <v>0</v>
      </c>
      <c r="R803" s="3">
        <v>-121.337</v>
      </c>
      <c r="S803" s="3">
        <v>38.639000000000003</v>
      </c>
      <c r="T803" s="3" t="b">
        <v>1</v>
      </c>
    </row>
    <row r="804" spans="1:20" x14ac:dyDescent="0.2">
      <c r="A804" s="2">
        <v>803</v>
      </c>
      <c r="B804" s="2" t="s">
        <v>1508</v>
      </c>
      <c r="C804" s="4">
        <v>42299</v>
      </c>
      <c r="D804" s="2">
        <v>2015</v>
      </c>
      <c r="E804" s="2" t="s">
        <v>10736</v>
      </c>
      <c r="F804" s="2" t="s">
        <v>10622</v>
      </c>
      <c r="G804" s="2" t="s">
        <v>10636</v>
      </c>
      <c r="H804" s="2">
        <v>53</v>
      </c>
      <c r="I804" s="13" t="s">
        <v>10776</v>
      </c>
      <c r="J804" s="13" t="s">
        <v>20</v>
      </c>
      <c r="K804" s="13" t="s">
        <v>27</v>
      </c>
      <c r="L804" s="2" t="s">
        <v>1509</v>
      </c>
      <c r="M804" s="13" t="s">
        <v>149</v>
      </c>
      <c r="N804" s="2" t="b">
        <v>0</v>
      </c>
      <c r="O804" s="2" t="s">
        <v>441</v>
      </c>
      <c r="P804" s="2" t="s">
        <v>25</v>
      </c>
      <c r="Q804" s="2" t="b">
        <v>0</v>
      </c>
      <c r="R804" s="2">
        <v>-82.86</v>
      </c>
      <c r="S804" s="2">
        <v>37.283999999999999</v>
      </c>
      <c r="T804" s="2" t="b">
        <v>1</v>
      </c>
    </row>
    <row r="805" spans="1:20" x14ac:dyDescent="0.2">
      <c r="A805" s="3">
        <v>804</v>
      </c>
      <c r="B805" s="3" t="s">
        <v>1510</v>
      </c>
      <c r="C805" s="5">
        <v>42301</v>
      </c>
      <c r="D805" s="3">
        <v>2015</v>
      </c>
      <c r="E805" s="3" t="s">
        <v>10736</v>
      </c>
      <c r="F805" s="3" t="s">
        <v>10622</v>
      </c>
      <c r="G805" s="3" t="s">
        <v>10624</v>
      </c>
      <c r="H805" s="3">
        <v>34</v>
      </c>
      <c r="I805" s="14" t="s">
        <v>10779</v>
      </c>
      <c r="J805" s="14" t="s">
        <v>20</v>
      </c>
      <c r="K805" s="14" t="s">
        <v>33</v>
      </c>
      <c r="L805" s="3" t="s">
        <v>1511</v>
      </c>
      <c r="M805" s="14" t="s">
        <v>40</v>
      </c>
      <c r="N805" s="3" t="b">
        <v>0</v>
      </c>
      <c r="O805" s="3" t="s">
        <v>10726</v>
      </c>
      <c r="P805" s="3" t="s">
        <v>25</v>
      </c>
      <c r="Q805" s="3" t="b">
        <v>0</v>
      </c>
      <c r="R805" s="3">
        <v>-117.34</v>
      </c>
      <c r="S805" s="3">
        <v>34.018999999999998</v>
      </c>
      <c r="T805" s="3" t="b">
        <v>1</v>
      </c>
    </row>
    <row r="806" spans="1:20" x14ac:dyDescent="0.2">
      <c r="A806" s="2">
        <v>805</v>
      </c>
      <c r="B806" s="2" t="s">
        <v>1512</v>
      </c>
      <c r="C806" s="4">
        <v>42301</v>
      </c>
      <c r="D806" s="2">
        <v>2015</v>
      </c>
      <c r="E806" s="2" t="s">
        <v>10736</v>
      </c>
      <c r="F806" s="2" t="s">
        <v>10622</v>
      </c>
      <c r="G806" s="2" t="s">
        <v>10624</v>
      </c>
      <c r="H806" s="2">
        <v>34</v>
      </c>
      <c r="I806" s="13" t="s">
        <v>10779</v>
      </c>
      <c r="J806" s="13" t="s">
        <v>20</v>
      </c>
      <c r="K806" s="13" t="s">
        <v>59</v>
      </c>
      <c r="L806" s="2" t="s">
        <v>1513</v>
      </c>
      <c r="M806" s="13" t="s">
        <v>170</v>
      </c>
      <c r="N806" s="2" t="b">
        <v>0</v>
      </c>
      <c r="O806" s="2" t="s">
        <v>10726</v>
      </c>
      <c r="P806" s="2" t="s">
        <v>25</v>
      </c>
      <c r="Q806" s="2" t="b">
        <v>1</v>
      </c>
      <c r="R806" s="2">
        <v>-81.942999999999998</v>
      </c>
      <c r="S806" s="2">
        <v>26.739000000000001</v>
      </c>
      <c r="T806" s="2" t="b">
        <v>1</v>
      </c>
    </row>
    <row r="807" spans="1:20" x14ac:dyDescent="0.2">
      <c r="A807" s="3">
        <v>806</v>
      </c>
      <c r="B807" s="3" t="s">
        <v>1514</v>
      </c>
      <c r="C807" s="5">
        <v>42301</v>
      </c>
      <c r="D807" s="3">
        <v>2015</v>
      </c>
      <c r="E807" s="3" t="s">
        <v>10736</v>
      </c>
      <c r="F807" s="3" t="s">
        <v>10622</v>
      </c>
      <c r="G807" s="3" t="s">
        <v>10659</v>
      </c>
      <c r="H807" s="3">
        <v>30</v>
      </c>
      <c r="I807" s="14" t="s">
        <v>10778</v>
      </c>
      <c r="J807" s="14" t="s">
        <v>20</v>
      </c>
      <c r="K807" s="14" t="s">
        <v>59</v>
      </c>
      <c r="L807" s="3" t="s">
        <v>1516</v>
      </c>
      <c r="M807" s="14" t="s">
        <v>40</v>
      </c>
      <c r="N807" s="3" t="b">
        <v>0</v>
      </c>
      <c r="O807" s="3" t="s">
        <v>10636</v>
      </c>
      <c r="P807" s="3" t="s">
        <v>25</v>
      </c>
      <c r="Q807" s="3" t="b">
        <v>0</v>
      </c>
      <c r="R807" s="3">
        <v>-116.464</v>
      </c>
      <c r="S807" s="3">
        <v>33.808999999999997</v>
      </c>
      <c r="T807" s="3" t="b">
        <v>1</v>
      </c>
    </row>
    <row r="808" spans="1:20" x14ac:dyDescent="0.2">
      <c r="A808" s="2">
        <v>807</v>
      </c>
      <c r="B808" s="2" t="s">
        <v>1517</v>
      </c>
      <c r="C808" s="4">
        <v>42301</v>
      </c>
      <c r="D808" s="2">
        <v>2015</v>
      </c>
      <c r="E808" s="2" t="s">
        <v>10736</v>
      </c>
      <c r="F808" s="2" t="s">
        <v>10622</v>
      </c>
      <c r="G808" s="2" t="s">
        <v>10624</v>
      </c>
      <c r="H808" s="2">
        <v>28</v>
      </c>
      <c r="I808" s="13" t="s">
        <v>10778</v>
      </c>
      <c r="J808" s="13" t="s">
        <v>20</v>
      </c>
      <c r="K808" s="13" t="s">
        <v>27</v>
      </c>
      <c r="L808" s="2" t="s">
        <v>1518</v>
      </c>
      <c r="M808" s="13" t="s">
        <v>70</v>
      </c>
      <c r="N808" s="2" t="b">
        <v>1</v>
      </c>
      <c r="O808" s="2" t="s">
        <v>10726</v>
      </c>
      <c r="P808" s="2" t="s">
        <v>25</v>
      </c>
      <c r="Q808" s="2" t="b">
        <v>0</v>
      </c>
      <c r="R808" s="2">
        <v>-82.043999999999997</v>
      </c>
      <c r="S808" s="2">
        <v>39.898000000000003</v>
      </c>
      <c r="T808" s="2" t="b">
        <v>1</v>
      </c>
    </row>
    <row r="809" spans="1:20" x14ac:dyDescent="0.2">
      <c r="A809" s="3">
        <v>808</v>
      </c>
      <c r="B809" s="3" t="s">
        <v>1519</v>
      </c>
      <c r="C809" s="5">
        <v>42301</v>
      </c>
      <c r="D809" s="3">
        <v>2015</v>
      </c>
      <c r="E809" s="3" t="s">
        <v>10736</v>
      </c>
      <c r="F809" s="3" t="s">
        <v>10622</v>
      </c>
      <c r="G809" s="3" t="s">
        <v>10624</v>
      </c>
      <c r="H809" s="3">
        <v>47</v>
      </c>
      <c r="I809" s="14" t="s">
        <v>10777</v>
      </c>
      <c r="J809" s="14" t="s">
        <v>20</v>
      </c>
      <c r="K809" s="14" t="s">
        <v>27</v>
      </c>
      <c r="L809" s="3" t="s">
        <v>1520</v>
      </c>
      <c r="M809" s="14" t="s">
        <v>348</v>
      </c>
      <c r="N809" s="3" t="b">
        <v>0</v>
      </c>
      <c r="O809" s="3" t="s">
        <v>10726</v>
      </c>
      <c r="P809" s="3" t="s">
        <v>25</v>
      </c>
      <c r="Q809" s="3" t="b">
        <v>0</v>
      </c>
      <c r="R809" s="3">
        <v>-88.094999999999999</v>
      </c>
      <c r="S809" s="3">
        <v>42.582999999999998</v>
      </c>
      <c r="T809" s="3" t="b">
        <v>1</v>
      </c>
    </row>
    <row r="810" spans="1:20" x14ac:dyDescent="0.2">
      <c r="A810" s="2">
        <v>809</v>
      </c>
      <c r="B810" s="2" t="s">
        <v>1521</v>
      </c>
      <c r="C810" s="4">
        <v>42301</v>
      </c>
      <c r="D810" s="2">
        <v>2015</v>
      </c>
      <c r="E810" s="2" t="s">
        <v>10736</v>
      </c>
      <c r="F810" s="2" t="s">
        <v>10622</v>
      </c>
      <c r="G810" s="2" t="s">
        <v>1001</v>
      </c>
      <c r="H810" s="2">
        <v>49</v>
      </c>
      <c r="I810" s="13" t="s">
        <v>10777</v>
      </c>
      <c r="J810" s="13" t="s">
        <v>20</v>
      </c>
      <c r="K810" s="13" t="s">
        <v>27</v>
      </c>
      <c r="L810" s="2" t="s">
        <v>1522</v>
      </c>
      <c r="M810" s="13" t="s">
        <v>258</v>
      </c>
      <c r="N810" s="2" t="b">
        <v>0</v>
      </c>
      <c r="O810" s="2" t="s">
        <v>10726</v>
      </c>
      <c r="P810" s="2" t="s">
        <v>25</v>
      </c>
      <c r="Q810" s="2" t="b">
        <v>0</v>
      </c>
      <c r="R810" s="2">
        <v>-151.28299999999999</v>
      </c>
      <c r="S810" s="2">
        <v>60.286999999999999</v>
      </c>
      <c r="T810" s="2" t="b">
        <v>1</v>
      </c>
    </row>
    <row r="811" spans="1:20" x14ac:dyDescent="0.2">
      <c r="A811" s="3">
        <v>810</v>
      </c>
      <c r="B811" s="3" t="s">
        <v>1523</v>
      </c>
      <c r="C811" s="5">
        <v>42301</v>
      </c>
      <c r="D811" s="3">
        <v>2015</v>
      </c>
      <c r="E811" s="3" t="s">
        <v>10736</v>
      </c>
      <c r="F811" s="3" t="s">
        <v>10622</v>
      </c>
      <c r="G811" s="3" t="s">
        <v>10624</v>
      </c>
      <c r="H811" s="3">
        <v>0</v>
      </c>
      <c r="I811" s="14" t="e">
        <v>#N/A</v>
      </c>
      <c r="J811" s="14" t="s">
        <v>20</v>
      </c>
      <c r="K811" s="14" t="s">
        <v>10617</v>
      </c>
      <c r="L811" s="3" t="s">
        <v>1524</v>
      </c>
      <c r="M811" s="14" t="s">
        <v>262</v>
      </c>
      <c r="N811" s="3" t="b">
        <v>0</v>
      </c>
      <c r="O811" s="3" t="s">
        <v>10726</v>
      </c>
      <c r="P811" s="3" t="s">
        <v>25</v>
      </c>
      <c r="Q811" s="3" t="b">
        <v>0</v>
      </c>
      <c r="R811" s="3">
        <v>-74.08</v>
      </c>
      <c r="S811" s="3">
        <v>41.747</v>
      </c>
      <c r="T811" s="3" t="b">
        <v>1</v>
      </c>
    </row>
    <row r="812" spans="1:20" x14ac:dyDescent="0.2">
      <c r="A812" s="2">
        <v>811</v>
      </c>
      <c r="B812" s="2" t="s">
        <v>1525</v>
      </c>
      <c r="C812" s="4">
        <v>42302</v>
      </c>
      <c r="D812" s="2">
        <v>2015</v>
      </c>
      <c r="E812" s="2" t="s">
        <v>10736</v>
      </c>
      <c r="F812" s="2" t="s">
        <v>10622</v>
      </c>
      <c r="G812" s="2" t="s">
        <v>10624</v>
      </c>
      <c r="H812" s="2">
        <v>36</v>
      </c>
      <c r="I812" s="13" t="s">
        <v>10779</v>
      </c>
      <c r="J812" s="13" t="s">
        <v>20</v>
      </c>
      <c r="K812" s="13" t="s">
        <v>27</v>
      </c>
      <c r="L812" s="2" t="s">
        <v>1526</v>
      </c>
      <c r="M812" s="13" t="s">
        <v>234</v>
      </c>
      <c r="N812" s="2" t="b">
        <v>0</v>
      </c>
      <c r="O812" s="2" t="s">
        <v>10726</v>
      </c>
      <c r="P812" s="2" t="s">
        <v>25</v>
      </c>
      <c r="Q812" s="2" t="b">
        <v>0</v>
      </c>
      <c r="R812" s="2">
        <v>-84.600999999999999</v>
      </c>
      <c r="S812" s="2">
        <v>34.5</v>
      </c>
      <c r="T812" s="2" t="b">
        <v>1</v>
      </c>
    </row>
    <row r="813" spans="1:20" x14ac:dyDescent="0.2">
      <c r="A813" s="3">
        <v>812</v>
      </c>
      <c r="B813" s="3" t="s">
        <v>1527</v>
      </c>
      <c r="C813" s="5">
        <v>42303</v>
      </c>
      <c r="D813" s="3">
        <v>2015</v>
      </c>
      <c r="E813" s="3" t="s">
        <v>10736</v>
      </c>
      <c r="F813" s="3" t="s">
        <v>10622</v>
      </c>
      <c r="G813" s="3" t="s">
        <v>10628</v>
      </c>
      <c r="H813" s="3">
        <v>45</v>
      </c>
      <c r="I813" s="14" t="s">
        <v>10777</v>
      </c>
      <c r="J813" s="14" t="s">
        <v>20</v>
      </c>
      <c r="K813" s="14" t="s">
        <v>59</v>
      </c>
      <c r="L813" s="3" t="s">
        <v>1528</v>
      </c>
      <c r="M813" s="14" t="s">
        <v>180</v>
      </c>
      <c r="N813" s="3" t="b">
        <v>0</v>
      </c>
      <c r="O813" s="3" t="s">
        <v>441</v>
      </c>
      <c r="P813" s="3" t="s">
        <v>25</v>
      </c>
      <c r="Q813" s="3" t="b">
        <v>0</v>
      </c>
      <c r="R813" s="3">
        <v>-77.388999999999996</v>
      </c>
      <c r="S813" s="3">
        <v>39.408000000000001</v>
      </c>
      <c r="T813" s="3" t="b">
        <v>1</v>
      </c>
    </row>
    <row r="814" spans="1:20" x14ac:dyDescent="0.2">
      <c r="A814" s="2">
        <v>813</v>
      </c>
      <c r="B814" s="2" t="s">
        <v>1529</v>
      </c>
      <c r="C814" s="4">
        <v>42303</v>
      </c>
      <c r="D814" s="2">
        <v>2015</v>
      </c>
      <c r="E814" s="2" t="s">
        <v>10736</v>
      </c>
      <c r="F814" s="2" t="s">
        <v>10622</v>
      </c>
      <c r="G814" s="2" t="s">
        <v>10624</v>
      </c>
      <c r="H814" s="2">
        <v>21</v>
      </c>
      <c r="I814" s="13" t="s">
        <v>10778</v>
      </c>
      <c r="J814" s="13" t="s">
        <v>55</v>
      </c>
      <c r="K814" s="13" t="s">
        <v>59</v>
      </c>
      <c r="L814" s="2" t="s">
        <v>437</v>
      </c>
      <c r="M814" s="13" t="s">
        <v>438</v>
      </c>
      <c r="N814" s="2" t="b">
        <v>0</v>
      </c>
      <c r="O814" s="2" t="s">
        <v>10726</v>
      </c>
      <c r="P814" s="2" t="s">
        <v>25</v>
      </c>
      <c r="Q814" s="2" t="b">
        <v>0</v>
      </c>
      <c r="R814" s="2">
        <v>-77.027000000000001</v>
      </c>
      <c r="S814" s="2">
        <v>38.982999999999997</v>
      </c>
      <c r="T814" s="2" t="b">
        <v>1</v>
      </c>
    </row>
    <row r="815" spans="1:20" x14ac:dyDescent="0.2">
      <c r="A815" s="3">
        <v>814</v>
      </c>
      <c r="B815" s="3" t="s">
        <v>1530</v>
      </c>
      <c r="C815" s="5">
        <v>42303</v>
      </c>
      <c r="D815" s="3">
        <v>2015</v>
      </c>
      <c r="E815" s="3" t="s">
        <v>10736</v>
      </c>
      <c r="F815" s="3" t="s">
        <v>10622</v>
      </c>
      <c r="G815" s="3" t="s">
        <v>10625</v>
      </c>
      <c r="H815" s="3">
        <v>18</v>
      </c>
      <c r="I815" s="14" t="s">
        <v>10780</v>
      </c>
      <c r="J815" s="14" t="s">
        <v>20</v>
      </c>
      <c r="K815" s="14" t="s">
        <v>137</v>
      </c>
      <c r="L815" s="3" t="s">
        <v>1531</v>
      </c>
      <c r="M815" s="14" t="s">
        <v>170</v>
      </c>
      <c r="N815" s="3" t="b">
        <v>0</v>
      </c>
      <c r="O815" s="3" t="s">
        <v>10726</v>
      </c>
      <c r="P815" s="3" t="s">
        <v>76</v>
      </c>
      <c r="Q815" s="3" t="b">
        <v>0</v>
      </c>
      <c r="R815" s="3">
        <v>-82.516000000000005</v>
      </c>
      <c r="S815" s="3">
        <v>28.03</v>
      </c>
      <c r="T815" s="3" t="b">
        <v>1</v>
      </c>
    </row>
    <row r="816" spans="1:20" x14ac:dyDescent="0.2">
      <c r="A816" s="2">
        <v>815</v>
      </c>
      <c r="B816" s="2" t="s">
        <v>1532</v>
      </c>
      <c r="C816" s="4">
        <v>42304</v>
      </c>
      <c r="D816" s="2">
        <v>2015</v>
      </c>
      <c r="E816" s="2" t="s">
        <v>10736</v>
      </c>
      <c r="F816" s="2" t="s">
        <v>10622</v>
      </c>
      <c r="G816" s="2" t="s">
        <v>10624</v>
      </c>
      <c r="H816" s="2">
        <v>25</v>
      </c>
      <c r="I816" s="13" t="s">
        <v>10778</v>
      </c>
      <c r="J816" s="13" t="s">
        <v>20</v>
      </c>
      <c r="K816" s="13" t="s">
        <v>59</v>
      </c>
      <c r="L816" s="2" t="s">
        <v>1533</v>
      </c>
      <c r="M816" s="13" t="s">
        <v>234</v>
      </c>
      <c r="N816" s="2" t="b">
        <v>0</v>
      </c>
      <c r="O816" s="2" t="s">
        <v>10726</v>
      </c>
      <c r="P816" s="2" t="s">
        <v>25</v>
      </c>
      <c r="Q816" s="2" t="b">
        <v>1</v>
      </c>
      <c r="R816" s="2">
        <v>-81.111000000000004</v>
      </c>
      <c r="S816" s="2">
        <v>32.061</v>
      </c>
      <c r="T816" s="2" t="b">
        <v>1</v>
      </c>
    </row>
    <row r="817" spans="1:20" x14ac:dyDescent="0.2">
      <c r="A817" s="3">
        <v>816</v>
      </c>
      <c r="B817" s="3" t="s">
        <v>1534</v>
      </c>
      <c r="C817" s="5">
        <v>42305</v>
      </c>
      <c r="D817" s="3">
        <v>2015</v>
      </c>
      <c r="E817" s="3" t="s">
        <v>10736</v>
      </c>
      <c r="F817" s="3" t="s">
        <v>10622</v>
      </c>
      <c r="G817" s="3" t="s">
        <v>10625</v>
      </c>
      <c r="H817" s="3">
        <v>29</v>
      </c>
      <c r="I817" s="14" t="s">
        <v>10778</v>
      </c>
      <c r="J817" s="14" t="s">
        <v>20</v>
      </c>
      <c r="K817" s="14" t="s">
        <v>59</v>
      </c>
      <c r="L817" s="3" t="s">
        <v>1535</v>
      </c>
      <c r="M817" s="14" t="s">
        <v>40</v>
      </c>
      <c r="N817" s="3" t="b">
        <v>0</v>
      </c>
      <c r="O817" s="3" t="s">
        <v>10726</v>
      </c>
      <c r="P817" s="3" t="s">
        <v>25</v>
      </c>
      <c r="Q817" s="3" t="b">
        <v>0</v>
      </c>
      <c r="R817" s="3">
        <v>-117.224</v>
      </c>
      <c r="S817" s="3">
        <v>32.725999999999999</v>
      </c>
      <c r="T817" s="3" t="b">
        <v>1</v>
      </c>
    </row>
    <row r="818" spans="1:20" x14ac:dyDescent="0.2">
      <c r="A818" s="2">
        <v>817</v>
      </c>
      <c r="B818" s="2" t="s">
        <v>1536</v>
      </c>
      <c r="C818" s="4">
        <v>42305</v>
      </c>
      <c r="D818" s="2">
        <v>2015</v>
      </c>
      <c r="E818" s="2" t="s">
        <v>10736</v>
      </c>
      <c r="F818" s="2" t="s">
        <v>10622</v>
      </c>
      <c r="G818" s="2" t="s">
        <v>10660</v>
      </c>
      <c r="H818" s="2">
        <v>57</v>
      </c>
      <c r="I818" s="13" t="s">
        <v>10776</v>
      </c>
      <c r="J818" s="13" t="s">
        <v>20</v>
      </c>
      <c r="K818" s="13" t="s">
        <v>27</v>
      </c>
      <c r="L818" s="2" t="s">
        <v>1538</v>
      </c>
      <c r="M818" s="13" t="s">
        <v>299</v>
      </c>
      <c r="N818" s="2" t="b">
        <v>0</v>
      </c>
      <c r="O818" s="2" t="s">
        <v>10726</v>
      </c>
      <c r="P818" s="2" t="s">
        <v>25</v>
      </c>
      <c r="Q818" s="2" t="b">
        <v>0</v>
      </c>
      <c r="R818" s="2">
        <v>-88.438000000000002</v>
      </c>
      <c r="S818" s="2">
        <v>34.039000000000001</v>
      </c>
      <c r="T818" s="2" t="b">
        <v>1</v>
      </c>
    </row>
    <row r="819" spans="1:20" x14ac:dyDescent="0.2">
      <c r="A819" s="3">
        <v>818</v>
      </c>
      <c r="B819" s="3" t="s">
        <v>1539</v>
      </c>
      <c r="C819" s="5">
        <v>42305</v>
      </c>
      <c r="D819" s="3">
        <v>2015</v>
      </c>
      <c r="E819" s="3" t="s">
        <v>10736</v>
      </c>
      <c r="F819" s="3" t="s">
        <v>10622</v>
      </c>
      <c r="G819" s="3" t="s">
        <v>10624</v>
      </c>
      <c r="H819" s="3">
        <v>34</v>
      </c>
      <c r="I819" s="14" t="s">
        <v>10779</v>
      </c>
      <c r="J819" s="14" t="s">
        <v>20</v>
      </c>
      <c r="K819" s="14" t="s">
        <v>59</v>
      </c>
      <c r="L819" s="3" t="s">
        <v>480</v>
      </c>
      <c r="M819" s="14" t="s">
        <v>170</v>
      </c>
      <c r="N819" s="3" t="b">
        <v>0</v>
      </c>
      <c r="O819" s="3" t="s">
        <v>10726</v>
      </c>
      <c r="P819" s="3" t="s">
        <v>25</v>
      </c>
      <c r="Q819" s="3" t="b">
        <v>0</v>
      </c>
      <c r="R819" s="3">
        <v>-81.566000000000003</v>
      </c>
      <c r="S819" s="3">
        <v>30.318000000000001</v>
      </c>
      <c r="T819" s="3" t="b">
        <v>1</v>
      </c>
    </row>
    <row r="820" spans="1:20" x14ac:dyDescent="0.2">
      <c r="A820" s="2">
        <v>819</v>
      </c>
      <c r="B820" s="2" t="s">
        <v>1540</v>
      </c>
      <c r="C820" s="4">
        <v>42305</v>
      </c>
      <c r="D820" s="2">
        <v>2015</v>
      </c>
      <c r="E820" s="2" t="s">
        <v>10736</v>
      </c>
      <c r="F820" s="2" t="s">
        <v>10622</v>
      </c>
      <c r="G820" s="2" t="s">
        <v>10624</v>
      </c>
      <c r="H820" s="2">
        <v>35</v>
      </c>
      <c r="I820" s="13" t="s">
        <v>10779</v>
      </c>
      <c r="J820" s="13" t="s">
        <v>20</v>
      </c>
      <c r="K820" s="13" t="s">
        <v>27</v>
      </c>
      <c r="L820" s="2" t="s">
        <v>1541</v>
      </c>
      <c r="M820" s="13" t="s">
        <v>29</v>
      </c>
      <c r="N820" s="2" t="b">
        <v>0</v>
      </c>
      <c r="O820" s="2" t="s">
        <v>10726</v>
      </c>
      <c r="P820" s="2" t="s">
        <v>51</v>
      </c>
      <c r="Q820" s="2" t="b">
        <v>0</v>
      </c>
      <c r="R820" s="2">
        <v>-122.998</v>
      </c>
      <c r="S820" s="2">
        <v>44.884999999999998</v>
      </c>
      <c r="T820" s="2" t="b">
        <v>1</v>
      </c>
    </row>
    <row r="821" spans="1:20" x14ac:dyDescent="0.2">
      <c r="A821" s="3">
        <v>820</v>
      </c>
      <c r="B821" s="3" t="s">
        <v>1542</v>
      </c>
      <c r="C821" s="5">
        <v>42306</v>
      </c>
      <c r="D821" s="3">
        <v>2015</v>
      </c>
      <c r="E821" s="3" t="s">
        <v>10736</v>
      </c>
      <c r="F821" s="3" t="s">
        <v>10622</v>
      </c>
      <c r="G821" s="3" t="s">
        <v>10624</v>
      </c>
      <c r="H821" s="3">
        <v>0</v>
      </c>
      <c r="I821" s="14" t="e">
        <v>#N/A</v>
      </c>
      <c r="J821" s="14" t="s">
        <v>20</v>
      </c>
      <c r="K821" s="14" t="s">
        <v>59</v>
      </c>
      <c r="L821" s="3" t="s">
        <v>69</v>
      </c>
      <c r="M821" s="14" t="s">
        <v>70</v>
      </c>
      <c r="N821" s="3" t="b">
        <v>0</v>
      </c>
      <c r="O821" s="3" t="s">
        <v>441</v>
      </c>
      <c r="P821" s="3" t="s">
        <v>25</v>
      </c>
      <c r="Q821" s="3" t="b">
        <v>0</v>
      </c>
      <c r="R821" s="3">
        <v>-82.863</v>
      </c>
      <c r="S821" s="3">
        <v>39.921999999999997</v>
      </c>
      <c r="T821" s="3" t="b">
        <v>1</v>
      </c>
    </row>
    <row r="822" spans="1:20" x14ac:dyDescent="0.2">
      <c r="A822" s="2">
        <v>821</v>
      </c>
      <c r="B822" s="2" t="s">
        <v>1543</v>
      </c>
      <c r="C822" s="4">
        <v>42306</v>
      </c>
      <c r="D822" s="2">
        <v>2015</v>
      </c>
      <c r="E822" s="2" t="s">
        <v>10736</v>
      </c>
      <c r="F822" s="2" t="s">
        <v>10622</v>
      </c>
      <c r="G822" s="2" t="s">
        <v>10624</v>
      </c>
      <c r="H822" s="2">
        <v>18</v>
      </c>
      <c r="I822" s="13" t="s">
        <v>10780</v>
      </c>
      <c r="J822" s="13" t="s">
        <v>20</v>
      </c>
      <c r="K822" s="13" t="s">
        <v>27</v>
      </c>
      <c r="L822" s="2" t="s">
        <v>1544</v>
      </c>
      <c r="M822" s="13" t="s">
        <v>246</v>
      </c>
      <c r="N822" s="2" t="b">
        <v>0</v>
      </c>
      <c r="O822" s="2" t="s">
        <v>10726</v>
      </c>
      <c r="P822" s="2" t="s">
        <v>25</v>
      </c>
      <c r="Q822" s="2" t="b">
        <v>0</v>
      </c>
      <c r="R822" s="2">
        <v>-87.552000000000007</v>
      </c>
      <c r="S822" s="2">
        <v>35.551000000000002</v>
      </c>
      <c r="T822" s="2" t="b">
        <v>1</v>
      </c>
    </row>
    <row r="823" spans="1:20" x14ac:dyDescent="0.2">
      <c r="A823" s="3">
        <v>822</v>
      </c>
      <c r="B823" s="3" t="s">
        <v>1545</v>
      </c>
      <c r="C823" s="5">
        <v>42307</v>
      </c>
      <c r="D823" s="3">
        <v>2015</v>
      </c>
      <c r="E823" s="3" t="s">
        <v>10736</v>
      </c>
      <c r="F823" s="3" t="s">
        <v>10622</v>
      </c>
      <c r="G823" s="3" t="s">
        <v>10624</v>
      </c>
      <c r="H823" s="3">
        <v>62</v>
      </c>
      <c r="I823" s="14" t="s">
        <v>10782</v>
      </c>
      <c r="J823" s="14" t="s">
        <v>20</v>
      </c>
      <c r="K823" s="14" t="s">
        <v>27</v>
      </c>
      <c r="L823" s="3" t="s">
        <v>1546</v>
      </c>
      <c r="M823" s="14" t="s">
        <v>149</v>
      </c>
      <c r="N823" s="3" t="b">
        <v>0</v>
      </c>
      <c r="O823" s="3" t="s">
        <v>10726</v>
      </c>
      <c r="P823" s="3" t="s">
        <v>441</v>
      </c>
      <c r="Q823" s="3" t="b">
        <v>0</v>
      </c>
      <c r="R823" s="3">
        <v>-85.364999999999995</v>
      </c>
      <c r="S823" s="3">
        <v>36.668999999999997</v>
      </c>
      <c r="T823" s="3" t="b">
        <v>1</v>
      </c>
    </row>
    <row r="824" spans="1:20" x14ac:dyDescent="0.2">
      <c r="A824" s="2">
        <v>823</v>
      </c>
      <c r="B824" s="2" t="s">
        <v>1547</v>
      </c>
      <c r="C824" s="4">
        <v>42307</v>
      </c>
      <c r="D824" s="2">
        <v>2015</v>
      </c>
      <c r="E824" s="2" t="s">
        <v>10736</v>
      </c>
      <c r="F824" s="2" t="s">
        <v>10622</v>
      </c>
      <c r="G824" s="2" t="s">
        <v>10624</v>
      </c>
      <c r="H824" s="2">
        <v>29</v>
      </c>
      <c r="I824" s="13" t="s">
        <v>10778</v>
      </c>
      <c r="J824" s="13" t="s">
        <v>20</v>
      </c>
      <c r="K824" s="13" t="s">
        <v>33</v>
      </c>
      <c r="L824" s="2" t="s">
        <v>1548</v>
      </c>
      <c r="M824" s="13" t="s">
        <v>67</v>
      </c>
      <c r="N824" s="2" t="b">
        <v>0</v>
      </c>
      <c r="O824" s="2" t="s">
        <v>10726</v>
      </c>
      <c r="P824" s="2" t="s">
        <v>51</v>
      </c>
      <c r="Q824" s="2" t="b">
        <v>0</v>
      </c>
      <c r="R824" s="2">
        <v>-96.628</v>
      </c>
      <c r="S824" s="2">
        <v>32.81</v>
      </c>
      <c r="T824" s="2" t="b">
        <v>1</v>
      </c>
    </row>
    <row r="825" spans="1:20" x14ac:dyDescent="0.2">
      <c r="A825" s="3">
        <v>824</v>
      </c>
      <c r="B825" s="3" t="s">
        <v>1549</v>
      </c>
      <c r="C825" s="5">
        <v>42307</v>
      </c>
      <c r="D825" s="3">
        <v>2015</v>
      </c>
      <c r="E825" s="3" t="s">
        <v>10736</v>
      </c>
      <c r="F825" s="3" t="s">
        <v>10622</v>
      </c>
      <c r="G825" s="3" t="s">
        <v>10624</v>
      </c>
      <c r="H825" s="3">
        <v>25</v>
      </c>
      <c r="I825" s="14" t="s">
        <v>10778</v>
      </c>
      <c r="J825" s="14" t="s">
        <v>20</v>
      </c>
      <c r="K825" s="14" t="s">
        <v>59</v>
      </c>
      <c r="L825" s="3" t="s">
        <v>218</v>
      </c>
      <c r="M825" s="14" t="s">
        <v>67</v>
      </c>
      <c r="N825" s="3" t="b">
        <v>0</v>
      </c>
      <c r="O825" s="3" t="s">
        <v>441</v>
      </c>
      <c r="P825" s="3" t="s">
        <v>76</v>
      </c>
      <c r="Q825" s="3" t="b">
        <v>0</v>
      </c>
      <c r="R825" s="3">
        <v>-95.489000000000004</v>
      </c>
      <c r="S825" s="3">
        <v>29.975999999999999</v>
      </c>
      <c r="T825" s="3" t="b">
        <v>1</v>
      </c>
    </row>
    <row r="826" spans="1:20" x14ac:dyDescent="0.2">
      <c r="A826" s="2">
        <v>825</v>
      </c>
      <c r="B826" s="2" t="s">
        <v>1550</v>
      </c>
      <c r="C826" s="4">
        <v>42307</v>
      </c>
      <c r="D826" s="2">
        <v>2015</v>
      </c>
      <c r="E826" s="2" t="s">
        <v>10736</v>
      </c>
      <c r="F826" s="2" t="s">
        <v>10623</v>
      </c>
      <c r="G826" s="2" t="s">
        <v>10628</v>
      </c>
      <c r="H826" s="2">
        <v>30</v>
      </c>
      <c r="I826" s="13" t="s">
        <v>10778</v>
      </c>
      <c r="J826" s="13" t="s">
        <v>20</v>
      </c>
      <c r="K826" s="13" t="s">
        <v>27</v>
      </c>
      <c r="L826" s="2" t="s">
        <v>1551</v>
      </c>
      <c r="M826" s="13" t="s">
        <v>47</v>
      </c>
      <c r="N826" s="2" t="b">
        <v>0</v>
      </c>
      <c r="O826" s="2" t="s">
        <v>10726</v>
      </c>
      <c r="P826" s="2" t="s">
        <v>76</v>
      </c>
      <c r="Q826" s="2" t="b">
        <v>0</v>
      </c>
      <c r="R826" s="2">
        <v>-95.251000000000005</v>
      </c>
      <c r="S826" s="2">
        <v>35.798000000000002</v>
      </c>
      <c r="T826" s="2" t="b">
        <v>1</v>
      </c>
    </row>
    <row r="827" spans="1:20" x14ac:dyDescent="0.2">
      <c r="A827" s="3">
        <v>826</v>
      </c>
      <c r="B827" s="3" t="s">
        <v>1552</v>
      </c>
      <c r="C827" s="5">
        <v>42307</v>
      </c>
      <c r="D827" s="3">
        <v>2015</v>
      </c>
      <c r="E827" s="3" t="s">
        <v>10736</v>
      </c>
      <c r="F827" s="3" t="s">
        <v>10622</v>
      </c>
      <c r="G827" s="3" t="s">
        <v>10624</v>
      </c>
      <c r="H827" s="3">
        <v>24</v>
      </c>
      <c r="I827" s="14" t="s">
        <v>10778</v>
      </c>
      <c r="J827" s="14" t="s">
        <v>20</v>
      </c>
      <c r="K827" s="14" t="s">
        <v>59</v>
      </c>
      <c r="L827" s="3" t="s">
        <v>218</v>
      </c>
      <c r="M827" s="14" t="s">
        <v>67</v>
      </c>
      <c r="N827" s="3" t="b">
        <v>0</v>
      </c>
      <c r="O827" s="3" t="s">
        <v>10726</v>
      </c>
      <c r="P827" s="3" t="s">
        <v>25</v>
      </c>
      <c r="Q827" s="3" t="b">
        <v>0</v>
      </c>
      <c r="R827" s="3">
        <v>-95.495000000000005</v>
      </c>
      <c r="S827" s="3">
        <v>29.984000000000002</v>
      </c>
      <c r="T827" s="3" t="b">
        <v>1</v>
      </c>
    </row>
    <row r="828" spans="1:20" x14ac:dyDescent="0.2">
      <c r="A828" s="2">
        <v>827</v>
      </c>
      <c r="B828" s="2" t="s">
        <v>1553</v>
      </c>
      <c r="C828" s="4">
        <v>42307</v>
      </c>
      <c r="D828" s="2">
        <v>2015</v>
      </c>
      <c r="E828" s="2" t="s">
        <v>10736</v>
      </c>
      <c r="F828" s="2" t="s">
        <v>10622</v>
      </c>
      <c r="G828" s="2" t="s">
        <v>10624</v>
      </c>
      <c r="H828" s="2">
        <v>52</v>
      </c>
      <c r="I828" s="13" t="s">
        <v>10776</v>
      </c>
      <c r="J828" s="13" t="s">
        <v>20</v>
      </c>
      <c r="K828" s="13" t="s">
        <v>27</v>
      </c>
      <c r="L828" s="2" t="s">
        <v>1554</v>
      </c>
      <c r="M828" s="13" t="s">
        <v>170</v>
      </c>
      <c r="N828" s="2" t="b">
        <v>0</v>
      </c>
      <c r="O828" s="2" t="s">
        <v>10726</v>
      </c>
      <c r="P828" s="2" t="s">
        <v>25</v>
      </c>
      <c r="Q828" s="2" t="b">
        <v>0</v>
      </c>
      <c r="R828" s="2">
        <v>-83.031000000000006</v>
      </c>
      <c r="S828" s="2">
        <v>29.675000000000001</v>
      </c>
      <c r="T828" s="2" t="b">
        <v>1</v>
      </c>
    </row>
    <row r="829" spans="1:20" x14ac:dyDescent="0.2">
      <c r="A829" s="3">
        <v>828</v>
      </c>
      <c r="B829" s="3" t="s">
        <v>1555</v>
      </c>
      <c r="C829" s="5">
        <v>42308</v>
      </c>
      <c r="D829" s="3">
        <v>2015</v>
      </c>
      <c r="E829" s="3" t="s">
        <v>10736</v>
      </c>
      <c r="F829" s="3" t="s">
        <v>10622</v>
      </c>
      <c r="G829" s="3" t="s">
        <v>10624</v>
      </c>
      <c r="H829" s="3">
        <v>33</v>
      </c>
      <c r="I829" s="14" t="s">
        <v>10779</v>
      </c>
      <c r="J829" s="14" t="s">
        <v>20</v>
      </c>
      <c r="K829" s="14" t="s">
        <v>27</v>
      </c>
      <c r="L829" s="3" t="s">
        <v>1556</v>
      </c>
      <c r="M829" s="14" t="s">
        <v>44</v>
      </c>
      <c r="N829" s="3" t="b">
        <v>0</v>
      </c>
      <c r="O829" s="3" t="s">
        <v>10726</v>
      </c>
      <c r="P829" s="3" t="s">
        <v>25</v>
      </c>
      <c r="Q829" s="3" t="b">
        <v>0</v>
      </c>
      <c r="R829" s="3">
        <v>-104.818</v>
      </c>
      <c r="S829" s="3">
        <v>38.838000000000001</v>
      </c>
      <c r="T829" s="3" t="b">
        <v>1</v>
      </c>
    </row>
    <row r="830" spans="1:20" x14ac:dyDescent="0.2">
      <c r="A830" s="2">
        <v>829</v>
      </c>
      <c r="B830" s="2" t="s">
        <v>1557</v>
      </c>
      <c r="C830" s="4">
        <v>42308</v>
      </c>
      <c r="D830" s="2">
        <v>2015</v>
      </c>
      <c r="E830" s="2" t="s">
        <v>10736</v>
      </c>
      <c r="F830" s="2" t="s">
        <v>10622</v>
      </c>
      <c r="G830" s="2" t="s">
        <v>10625</v>
      </c>
      <c r="H830" s="2">
        <v>56</v>
      </c>
      <c r="I830" s="13" t="s">
        <v>10776</v>
      </c>
      <c r="J830" s="13" t="s">
        <v>20</v>
      </c>
      <c r="K830" s="13" t="s">
        <v>59</v>
      </c>
      <c r="L830" s="2" t="s">
        <v>1558</v>
      </c>
      <c r="M830" s="13" t="s">
        <v>282</v>
      </c>
      <c r="N830" s="2" t="b">
        <v>0</v>
      </c>
      <c r="O830" s="2" t="s">
        <v>441</v>
      </c>
      <c r="P830" s="2" t="s">
        <v>51</v>
      </c>
      <c r="Q830" s="2" t="b">
        <v>0</v>
      </c>
      <c r="R830" s="2">
        <v>-85.36</v>
      </c>
      <c r="S830" s="2">
        <v>32.61</v>
      </c>
      <c r="T830" s="2" t="b">
        <v>1</v>
      </c>
    </row>
    <row r="831" spans="1:20" x14ac:dyDescent="0.2">
      <c r="A831" s="3">
        <v>830</v>
      </c>
      <c r="B831" s="3" t="s">
        <v>1559</v>
      </c>
      <c r="C831" s="5">
        <v>42309</v>
      </c>
      <c r="D831" s="3">
        <v>2015</v>
      </c>
      <c r="E831" s="3" t="s">
        <v>10737</v>
      </c>
      <c r="F831" s="3" t="s">
        <v>10622</v>
      </c>
      <c r="G831" s="3" t="s">
        <v>10624</v>
      </c>
      <c r="H831" s="3">
        <v>49</v>
      </c>
      <c r="I831" s="14" t="s">
        <v>10777</v>
      </c>
      <c r="J831" s="14" t="s">
        <v>20</v>
      </c>
      <c r="K831" s="14" t="s">
        <v>27</v>
      </c>
      <c r="L831" s="3" t="s">
        <v>919</v>
      </c>
      <c r="M831" s="14" t="s">
        <v>109</v>
      </c>
      <c r="N831" s="3" t="b">
        <v>0</v>
      </c>
      <c r="O831" s="3" t="s">
        <v>10726</v>
      </c>
      <c r="P831" s="3" t="s">
        <v>25</v>
      </c>
      <c r="Q831" s="3" t="b">
        <v>0</v>
      </c>
      <c r="R831" s="3">
        <v>-94.376000000000005</v>
      </c>
      <c r="S831" s="3">
        <v>44.890999999999998</v>
      </c>
      <c r="T831" s="3" t="b">
        <v>1</v>
      </c>
    </row>
    <row r="832" spans="1:20" x14ac:dyDescent="0.2">
      <c r="A832" s="2">
        <v>831</v>
      </c>
      <c r="B832" s="2" t="s">
        <v>1560</v>
      </c>
      <c r="C832" s="4">
        <v>42309</v>
      </c>
      <c r="D832" s="2">
        <v>2015</v>
      </c>
      <c r="E832" s="2" t="s">
        <v>10737</v>
      </c>
      <c r="F832" s="2" t="s">
        <v>10622</v>
      </c>
      <c r="G832" s="2" t="s">
        <v>10624</v>
      </c>
      <c r="H832" s="2">
        <v>20</v>
      </c>
      <c r="I832" s="13" t="s">
        <v>10780</v>
      </c>
      <c r="J832" s="13" t="s">
        <v>20</v>
      </c>
      <c r="K832" s="13" t="s">
        <v>27</v>
      </c>
      <c r="L832" s="2" t="s">
        <v>1561</v>
      </c>
      <c r="M832" s="13" t="s">
        <v>40</v>
      </c>
      <c r="N832" s="2" t="b">
        <v>0</v>
      </c>
      <c r="O832" s="2" t="s">
        <v>10726</v>
      </c>
      <c r="P832" s="2" t="s">
        <v>25</v>
      </c>
      <c r="Q832" s="2" t="b">
        <v>0</v>
      </c>
      <c r="R832" s="2">
        <v>-124.155</v>
      </c>
      <c r="S832" s="2">
        <v>40.805999999999997</v>
      </c>
      <c r="T832" s="2" t="b">
        <v>1</v>
      </c>
    </row>
    <row r="833" spans="1:20" x14ac:dyDescent="0.2">
      <c r="A833" s="3">
        <v>832</v>
      </c>
      <c r="B833" s="3" t="s">
        <v>1562</v>
      </c>
      <c r="C833" s="5">
        <v>42309</v>
      </c>
      <c r="D833" s="3">
        <v>2015</v>
      </c>
      <c r="E833" s="3" t="s">
        <v>10737</v>
      </c>
      <c r="F833" s="3" t="s">
        <v>10622</v>
      </c>
      <c r="G833" s="3" t="s">
        <v>10624</v>
      </c>
      <c r="H833" s="3">
        <v>62</v>
      </c>
      <c r="I833" s="14" t="s">
        <v>10782</v>
      </c>
      <c r="J833" s="14" t="s">
        <v>20</v>
      </c>
      <c r="K833" s="14" t="s">
        <v>27</v>
      </c>
      <c r="L833" s="3" t="s">
        <v>1563</v>
      </c>
      <c r="M833" s="14" t="s">
        <v>177</v>
      </c>
      <c r="N833" s="3" t="b">
        <v>0</v>
      </c>
      <c r="O833" s="3" t="s">
        <v>10636</v>
      </c>
      <c r="P833" s="3" t="s">
        <v>25</v>
      </c>
      <c r="Q833" s="3" t="b">
        <v>1</v>
      </c>
      <c r="R833" s="3">
        <v>-116.407</v>
      </c>
      <c r="S833" s="3">
        <v>44.813000000000002</v>
      </c>
      <c r="T833" s="3" t="b">
        <v>1</v>
      </c>
    </row>
    <row r="834" spans="1:20" x14ac:dyDescent="0.2">
      <c r="A834" s="2">
        <v>833</v>
      </c>
      <c r="B834" s="2" t="s">
        <v>1564</v>
      </c>
      <c r="C834" s="4">
        <v>42310</v>
      </c>
      <c r="D834" s="2">
        <v>2015</v>
      </c>
      <c r="E834" s="2" t="s">
        <v>10737</v>
      </c>
      <c r="F834" s="2" t="s">
        <v>10622</v>
      </c>
      <c r="G834" s="2" t="s">
        <v>10624</v>
      </c>
      <c r="H834" s="2">
        <v>62</v>
      </c>
      <c r="I834" s="13" t="s">
        <v>10782</v>
      </c>
      <c r="J834" s="13" t="s">
        <v>20</v>
      </c>
      <c r="K834" s="13" t="s">
        <v>59</v>
      </c>
      <c r="L834" s="2" t="s">
        <v>437</v>
      </c>
      <c r="M834" s="13" t="s">
        <v>438</v>
      </c>
      <c r="N834" s="2" t="b">
        <v>0</v>
      </c>
      <c r="O834" s="2" t="s">
        <v>10726</v>
      </c>
      <c r="P834" s="2" t="s">
        <v>51</v>
      </c>
      <c r="Q834" s="2" t="b">
        <v>0</v>
      </c>
      <c r="R834" s="2">
        <v>-76.968000000000004</v>
      </c>
      <c r="S834" s="2">
        <v>38.854999999999997</v>
      </c>
      <c r="T834" s="2" t="b">
        <v>1</v>
      </c>
    </row>
    <row r="835" spans="1:20" x14ac:dyDescent="0.2">
      <c r="A835" s="3">
        <v>834</v>
      </c>
      <c r="B835" s="3" t="s">
        <v>1565</v>
      </c>
      <c r="C835" s="5">
        <v>42311</v>
      </c>
      <c r="D835" s="3">
        <v>2015</v>
      </c>
      <c r="E835" s="3" t="s">
        <v>10737</v>
      </c>
      <c r="F835" s="3" t="s">
        <v>10622</v>
      </c>
      <c r="G835" s="3" t="s">
        <v>10625</v>
      </c>
      <c r="H835" s="3">
        <v>6</v>
      </c>
      <c r="I835" s="14" t="s">
        <v>10784</v>
      </c>
      <c r="J835" s="14" t="s">
        <v>20</v>
      </c>
      <c r="K835" s="14" t="s">
        <v>27</v>
      </c>
      <c r="L835" s="3" t="s">
        <v>1566</v>
      </c>
      <c r="M835" s="14" t="s">
        <v>75</v>
      </c>
      <c r="N835" s="3" t="b">
        <v>0</v>
      </c>
      <c r="O835" s="3" t="s">
        <v>441</v>
      </c>
      <c r="P835" s="3" t="s">
        <v>51</v>
      </c>
      <c r="Q835" s="3" t="b">
        <v>1</v>
      </c>
      <c r="R835" s="3">
        <v>-92.05</v>
      </c>
      <c r="S835" s="3">
        <v>31.125</v>
      </c>
      <c r="T835" s="3" t="b">
        <v>1</v>
      </c>
    </row>
    <row r="836" spans="1:20" x14ac:dyDescent="0.2">
      <c r="A836" s="2">
        <v>835</v>
      </c>
      <c r="B836" s="2" t="s">
        <v>1567</v>
      </c>
      <c r="C836" s="4">
        <v>42312</v>
      </c>
      <c r="D836" s="2">
        <v>2015</v>
      </c>
      <c r="E836" s="2" t="s">
        <v>10737</v>
      </c>
      <c r="F836" s="2" t="s">
        <v>10622</v>
      </c>
      <c r="G836" s="2" t="s">
        <v>10624</v>
      </c>
      <c r="H836" s="2">
        <v>30</v>
      </c>
      <c r="I836" s="13" t="s">
        <v>10778</v>
      </c>
      <c r="J836" s="13" t="s">
        <v>20</v>
      </c>
      <c r="K836" s="13" t="s">
        <v>27</v>
      </c>
      <c r="L836" s="2" t="s">
        <v>314</v>
      </c>
      <c r="M836" s="13" t="s">
        <v>112</v>
      </c>
      <c r="N836" s="2" t="b">
        <v>0</v>
      </c>
      <c r="O836" s="2" t="s">
        <v>10726</v>
      </c>
      <c r="P836" s="2" t="s">
        <v>76</v>
      </c>
      <c r="Q836" s="2" t="b">
        <v>0</v>
      </c>
      <c r="R836" s="2">
        <v>-93.256</v>
      </c>
      <c r="S836" s="2">
        <v>37.238999999999997</v>
      </c>
      <c r="T836" s="2" t="b">
        <v>1</v>
      </c>
    </row>
    <row r="837" spans="1:20" x14ac:dyDescent="0.2">
      <c r="A837" s="3">
        <v>836</v>
      </c>
      <c r="B837" s="3" t="s">
        <v>1568</v>
      </c>
      <c r="C837" s="5">
        <v>42312</v>
      </c>
      <c r="D837" s="3">
        <v>2015</v>
      </c>
      <c r="E837" s="3" t="s">
        <v>10737</v>
      </c>
      <c r="F837" s="3" t="s">
        <v>10622</v>
      </c>
      <c r="G837" s="3" t="s">
        <v>10624</v>
      </c>
      <c r="H837" s="3">
        <v>57</v>
      </c>
      <c r="I837" s="14" t="s">
        <v>10776</v>
      </c>
      <c r="J837" s="14" t="s">
        <v>20</v>
      </c>
      <c r="K837" s="14" t="s">
        <v>59</v>
      </c>
      <c r="L837" s="3" t="s">
        <v>218</v>
      </c>
      <c r="M837" s="14" t="s">
        <v>67</v>
      </c>
      <c r="N837" s="3" t="b">
        <v>0</v>
      </c>
      <c r="O837" s="3" t="s">
        <v>10726</v>
      </c>
      <c r="P837" s="3" t="s">
        <v>51</v>
      </c>
      <c r="Q837" s="3" t="b">
        <v>0</v>
      </c>
      <c r="R837" s="3">
        <v>-95.355999999999995</v>
      </c>
      <c r="S837" s="3">
        <v>29.733000000000001</v>
      </c>
      <c r="T837" s="3" t="b">
        <v>1</v>
      </c>
    </row>
    <row r="838" spans="1:20" x14ac:dyDescent="0.2">
      <c r="A838" s="2">
        <v>837</v>
      </c>
      <c r="B838" s="2" t="s">
        <v>1569</v>
      </c>
      <c r="C838" s="4">
        <v>42312</v>
      </c>
      <c r="D838" s="2">
        <v>2015</v>
      </c>
      <c r="E838" s="2" t="s">
        <v>10737</v>
      </c>
      <c r="F838" s="2" t="s">
        <v>10622</v>
      </c>
      <c r="G838" s="2" t="s">
        <v>10628</v>
      </c>
      <c r="H838" s="2">
        <v>18</v>
      </c>
      <c r="I838" s="13" t="s">
        <v>10780</v>
      </c>
      <c r="J838" s="13" t="s">
        <v>20</v>
      </c>
      <c r="K838" s="13" t="s">
        <v>137</v>
      </c>
      <c r="L838" s="2" t="s">
        <v>1570</v>
      </c>
      <c r="M838" s="13" t="s">
        <v>40</v>
      </c>
      <c r="N838" s="2" t="b">
        <v>0</v>
      </c>
      <c r="O838" s="2" t="s">
        <v>10726</v>
      </c>
      <c r="P838" s="2" t="s">
        <v>76</v>
      </c>
      <c r="Q838" s="2" t="b">
        <v>0</v>
      </c>
      <c r="R838" s="2">
        <v>-120.425</v>
      </c>
      <c r="S838" s="2">
        <v>37.365000000000002</v>
      </c>
      <c r="T838" s="2" t="b">
        <v>1</v>
      </c>
    </row>
    <row r="839" spans="1:20" x14ac:dyDescent="0.2">
      <c r="A839" s="3">
        <v>838</v>
      </c>
      <c r="B839" s="3" t="s">
        <v>1571</v>
      </c>
      <c r="C839" s="5">
        <v>42312</v>
      </c>
      <c r="D839" s="3">
        <v>2015</v>
      </c>
      <c r="E839" s="3" t="s">
        <v>10737</v>
      </c>
      <c r="F839" s="3" t="s">
        <v>10622</v>
      </c>
      <c r="G839" s="3" t="s">
        <v>10625</v>
      </c>
      <c r="H839" s="3">
        <v>47</v>
      </c>
      <c r="I839" s="14" t="s">
        <v>10777</v>
      </c>
      <c r="J839" s="14" t="s">
        <v>20</v>
      </c>
      <c r="K839" s="14" t="s">
        <v>27</v>
      </c>
      <c r="L839" s="3" t="s">
        <v>1572</v>
      </c>
      <c r="M839" s="14" t="s">
        <v>40</v>
      </c>
      <c r="N839" s="3" t="b">
        <v>0</v>
      </c>
      <c r="O839" s="3" t="s">
        <v>441</v>
      </c>
      <c r="P839" s="3" t="s">
        <v>76</v>
      </c>
      <c r="Q839" s="3" t="b">
        <v>1</v>
      </c>
      <c r="R839" s="3">
        <v>-117.239</v>
      </c>
      <c r="S839" s="3">
        <v>32.796999999999997</v>
      </c>
      <c r="T839" s="3" t="b">
        <v>1</v>
      </c>
    </row>
    <row r="840" spans="1:20" x14ac:dyDescent="0.2">
      <c r="A840" s="2">
        <v>839</v>
      </c>
      <c r="B840" s="2" t="s">
        <v>1573</v>
      </c>
      <c r="C840" s="4">
        <v>42313</v>
      </c>
      <c r="D840" s="2">
        <v>2015</v>
      </c>
      <c r="E840" s="2" t="s">
        <v>10737</v>
      </c>
      <c r="F840" s="2" t="s">
        <v>10622</v>
      </c>
      <c r="G840" s="2" t="s">
        <v>10624</v>
      </c>
      <c r="H840" s="2">
        <v>48</v>
      </c>
      <c r="I840" s="13" t="s">
        <v>10777</v>
      </c>
      <c r="J840" s="13" t="s">
        <v>20</v>
      </c>
      <c r="K840" s="13" t="s">
        <v>27</v>
      </c>
      <c r="L840" s="2" t="s">
        <v>839</v>
      </c>
      <c r="M840" s="13" t="s">
        <v>449</v>
      </c>
      <c r="N840" s="2" t="b">
        <v>0</v>
      </c>
      <c r="O840" s="2" t="s">
        <v>10726</v>
      </c>
      <c r="P840" s="2" t="s">
        <v>25</v>
      </c>
      <c r="Q840" s="2" t="b">
        <v>0</v>
      </c>
      <c r="R840" s="2">
        <v>-79.941000000000003</v>
      </c>
      <c r="S840" s="2">
        <v>39.634</v>
      </c>
      <c r="T840" s="2" t="b">
        <v>1</v>
      </c>
    </row>
    <row r="841" spans="1:20" x14ac:dyDescent="0.2">
      <c r="A841" s="3">
        <v>840</v>
      </c>
      <c r="B841" s="3" t="s">
        <v>1574</v>
      </c>
      <c r="C841" s="5">
        <v>42313</v>
      </c>
      <c r="D841" s="3">
        <v>2015</v>
      </c>
      <c r="E841" s="3" t="s">
        <v>10737</v>
      </c>
      <c r="F841" s="3" t="s">
        <v>10622</v>
      </c>
      <c r="G841" s="3" t="s">
        <v>10624</v>
      </c>
      <c r="H841" s="3">
        <v>20</v>
      </c>
      <c r="I841" s="14" t="s">
        <v>10780</v>
      </c>
      <c r="J841" s="14" t="s">
        <v>20</v>
      </c>
      <c r="K841" s="14" t="s">
        <v>27</v>
      </c>
      <c r="L841" s="3" t="s">
        <v>1575</v>
      </c>
      <c r="M841" s="14" t="s">
        <v>47</v>
      </c>
      <c r="N841" s="3" t="b">
        <v>1</v>
      </c>
      <c r="O841" s="3" t="s">
        <v>10726</v>
      </c>
      <c r="P841" s="3" t="s">
        <v>51</v>
      </c>
      <c r="Q841" s="3" t="b">
        <v>0</v>
      </c>
      <c r="R841" s="3">
        <v>-96.430999999999997</v>
      </c>
      <c r="S841" s="3">
        <v>36.408999999999999</v>
      </c>
      <c r="T841" s="3" t="b">
        <v>1</v>
      </c>
    </row>
    <row r="842" spans="1:20" x14ac:dyDescent="0.2">
      <c r="A842" s="2">
        <v>841</v>
      </c>
      <c r="B842" s="2" t="s">
        <v>1576</v>
      </c>
      <c r="C842" s="4">
        <v>42313</v>
      </c>
      <c r="D842" s="2">
        <v>2015</v>
      </c>
      <c r="E842" s="2" t="s">
        <v>10737</v>
      </c>
      <c r="F842" s="2" t="s">
        <v>10622</v>
      </c>
      <c r="G842" s="2" t="s">
        <v>10631</v>
      </c>
      <c r="H842" s="2">
        <v>30</v>
      </c>
      <c r="I842" s="13" t="s">
        <v>10778</v>
      </c>
      <c r="J842" s="13" t="s">
        <v>20</v>
      </c>
      <c r="K842" s="13" t="s">
        <v>27</v>
      </c>
      <c r="L842" s="2" t="s">
        <v>1577</v>
      </c>
      <c r="M842" s="13" t="s">
        <v>112</v>
      </c>
      <c r="N842" s="2" t="b">
        <v>0</v>
      </c>
      <c r="O842" s="2" t="s">
        <v>10726</v>
      </c>
      <c r="P842" s="2" t="s">
        <v>25</v>
      </c>
      <c r="Q842" s="2" t="b">
        <v>0</v>
      </c>
      <c r="R842" s="2">
        <v>-90.340999999999994</v>
      </c>
      <c r="S842" s="2">
        <v>38.537999999999997</v>
      </c>
      <c r="T842" s="2" t="b">
        <v>1</v>
      </c>
    </row>
    <row r="843" spans="1:20" x14ac:dyDescent="0.2">
      <c r="A843" s="3">
        <v>842</v>
      </c>
      <c r="B843" s="3" t="s">
        <v>1578</v>
      </c>
      <c r="C843" s="5">
        <v>42313</v>
      </c>
      <c r="D843" s="3">
        <v>2015</v>
      </c>
      <c r="E843" s="3" t="s">
        <v>10737</v>
      </c>
      <c r="F843" s="3" t="s">
        <v>10622</v>
      </c>
      <c r="G843" s="3" t="s">
        <v>10624</v>
      </c>
      <c r="H843" s="3">
        <v>36</v>
      </c>
      <c r="I843" s="14" t="s">
        <v>10779</v>
      </c>
      <c r="J843" s="14" t="s">
        <v>55</v>
      </c>
      <c r="K843" s="14" t="s">
        <v>27</v>
      </c>
      <c r="L843" s="3" t="s">
        <v>1579</v>
      </c>
      <c r="M843" s="14" t="s">
        <v>365</v>
      </c>
      <c r="N843" s="3" t="b">
        <v>1</v>
      </c>
      <c r="O843" s="3" t="s">
        <v>10726</v>
      </c>
      <c r="P843" s="3" t="s">
        <v>25</v>
      </c>
      <c r="Q843" s="3" t="b">
        <v>0</v>
      </c>
      <c r="R843" s="3">
        <v>-80.02</v>
      </c>
      <c r="S843" s="3">
        <v>32.963999999999999</v>
      </c>
      <c r="T843" s="3" t="b">
        <v>1</v>
      </c>
    </row>
    <row r="844" spans="1:20" x14ac:dyDescent="0.2">
      <c r="A844" s="2">
        <v>843</v>
      </c>
      <c r="B844" s="2" t="s">
        <v>1580</v>
      </c>
      <c r="C844" s="4">
        <v>42314</v>
      </c>
      <c r="D844" s="2">
        <v>2015</v>
      </c>
      <c r="E844" s="2" t="s">
        <v>10737</v>
      </c>
      <c r="F844" s="2" t="s">
        <v>10622</v>
      </c>
      <c r="G844" s="2" t="s">
        <v>10624</v>
      </c>
      <c r="H844" s="2">
        <v>51</v>
      </c>
      <c r="I844" s="13" t="s">
        <v>10776</v>
      </c>
      <c r="J844" s="13" t="s">
        <v>20</v>
      </c>
      <c r="K844" s="13" t="s">
        <v>27</v>
      </c>
      <c r="L844" s="2" t="s">
        <v>499</v>
      </c>
      <c r="M844" s="13" t="s">
        <v>29</v>
      </c>
      <c r="N844" s="2" t="b">
        <v>1</v>
      </c>
      <c r="O844" s="2" t="s">
        <v>10726</v>
      </c>
      <c r="P844" s="2" t="s">
        <v>25</v>
      </c>
      <c r="Q844" s="2" t="b">
        <v>0</v>
      </c>
      <c r="R844" s="2">
        <v>-122.69799999999999</v>
      </c>
      <c r="S844" s="2">
        <v>45.53</v>
      </c>
      <c r="T844" s="2" t="b">
        <v>1</v>
      </c>
    </row>
    <row r="845" spans="1:20" x14ac:dyDescent="0.2">
      <c r="A845" s="3">
        <v>844</v>
      </c>
      <c r="B845" s="3" t="s">
        <v>1581</v>
      </c>
      <c r="C845" s="5">
        <v>42314</v>
      </c>
      <c r="D845" s="3">
        <v>2015</v>
      </c>
      <c r="E845" s="3" t="s">
        <v>10737</v>
      </c>
      <c r="F845" s="3" t="s">
        <v>10622</v>
      </c>
      <c r="G845" s="3" t="s">
        <v>10616</v>
      </c>
      <c r="H845" s="3">
        <v>55</v>
      </c>
      <c r="I845" s="14" t="s">
        <v>10776</v>
      </c>
      <c r="J845" s="14" t="s">
        <v>20</v>
      </c>
      <c r="K845" s="14" t="s">
        <v>27</v>
      </c>
      <c r="L845" s="3" t="s">
        <v>351</v>
      </c>
      <c r="M845" s="14" t="s">
        <v>101</v>
      </c>
      <c r="N845" s="3" t="b">
        <v>0</v>
      </c>
      <c r="O845" s="3" t="s">
        <v>441</v>
      </c>
      <c r="P845" s="3" t="s">
        <v>51</v>
      </c>
      <c r="Q845" s="3" t="b">
        <v>0</v>
      </c>
      <c r="R845" s="3">
        <v>-115.137</v>
      </c>
      <c r="S845" s="3">
        <v>36.037999999999997</v>
      </c>
      <c r="T845" s="3" t="b">
        <v>1</v>
      </c>
    </row>
    <row r="846" spans="1:20" x14ac:dyDescent="0.2">
      <c r="A846" s="2">
        <v>845</v>
      </c>
      <c r="B846" s="2" t="s">
        <v>1582</v>
      </c>
      <c r="C846" s="4">
        <v>42314</v>
      </c>
      <c r="D846" s="2">
        <v>2015</v>
      </c>
      <c r="E846" s="2" t="s">
        <v>10737</v>
      </c>
      <c r="F846" s="2" t="s">
        <v>10622</v>
      </c>
      <c r="G846" s="2" t="s">
        <v>10636</v>
      </c>
      <c r="H846" s="2">
        <v>48</v>
      </c>
      <c r="I846" s="13" t="s">
        <v>10777</v>
      </c>
      <c r="J846" s="13" t="s">
        <v>20</v>
      </c>
      <c r="K846" s="13" t="s">
        <v>27</v>
      </c>
      <c r="L846" s="2" t="s">
        <v>1583</v>
      </c>
      <c r="M846" s="13" t="s">
        <v>255</v>
      </c>
      <c r="N846" s="2" t="b">
        <v>0</v>
      </c>
      <c r="O846" s="2" t="s">
        <v>10636</v>
      </c>
      <c r="P846" s="2" t="s">
        <v>25</v>
      </c>
      <c r="Q846" s="2" t="b">
        <v>0</v>
      </c>
      <c r="R846" s="2">
        <v>-80.040000000000006</v>
      </c>
      <c r="S846" s="2">
        <v>34.981000000000002</v>
      </c>
      <c r="T846" s="2" t="b">
        <v>1</v>
      </c>
    </row>
    <row r="847" spans="1:20" x14ac:dyDescent="0.2">
      <c r="A847" s="3">
        <v>846</v>
      </c>
      <c r="B847" s="3" t="s">
        <v>1584</v>
      </c>
      <c r="C847" s="5">
        <v>42317</v>
      </c>
      <c r="D847" s="3">
        <v>2015</v>
      </c>
      <c r="E847" s="3" t="s">
        <v>10737</v>
      </c>
      <c r="F847" s="3" t="s">
        <v>10622</v>
      </c>
      <c r="G847" s="3" t="s">
        <v>10616</v>
      </c>
      <c r="H847" s="3">
        <v>20</v>
      </c>
      <c r="I847" s="14" t="s">
        <v>10780</v>
      </c>
      <c r="J847" s="14" t="s">
        <v>20</v>
      </c>
      <c r="K847" s="14" t="s">
        <v>59</v>
      </c>
      <c r="L847" s="3" t="s">
        <v>613</v>
      </c>
      <c r="M847" s="14" t="s">
        <v>365</v>
      </c>
      <c r="N847" s="3" t="b">
        <v>0</v>
      </c>
      <c r="O847" s="3" t="s">
        <v>10726</v>
      </c>
      <c r="P847" s="3" t="s">
        <v>51</v>
      </c>
      <c r="Q847" s="3" t="b">
        <v>0</v>
      </c>
      <c r="R847" s="3">
        <v>-81.978999999999999</v>
      </c>
      <c r="S847" s="3">
        <v>34.948999999999998</v>
      </c>
      <c r="T847" s="3" t="b">
        <v>1</v>
      </c>
    </row>
    <row r="848" spans="1:20" x14ac:dyDescent="0.2">
      <c r="A848" s="2">
        <v>847</v>
      </c>
      <c r="B848" s="2" t="s">
        <v>1585</v>
      </c>
      <c r="C848" s="4">
        <v>42317</v>
      </c>
      <c r="D848" s="2">
        <v>2015</v>
      </c>
      <c r="E848" s="2" t="s">
        <v>10737</v>
      </c>
      <c r="F848" s="2" t="s">
        <v>10622</v>
      </c>
      <c r="G848" s="2" t="s">
        <v>10624</v>
      </c>
      <c r="H848" s="2">
        <v>25</v>
      </c>
      <c r="I848" s="13" t="s">
        <v>10778</v>
      </c>
      <c r="J848" s="13" t="s">
        <v>20</v>
      </c>
      <c r="K848" s="13" t="s">
        <v>33</v>
      </c>
      <c r="L848" s="2" t="s">
        <v>1586</v>
      </c>
      <c r="M848" s="13" t="s">
        <v>67</v>
      </c>
      <c r="N848" s="2" t="b">
        <v>1</v>
      </c>
      <c r="O848" s="2" t="s">
        <v>10726</v>
      </c>
      <c r="P848" s="2" t="s">
        <v>25</v>
      </c>
      <c r="Q848" s="2" t="b">
        <v>0</v>
      </c>
      <c r="R848" s="2">
        <v>-99.453000000000003</v>
      </c>
      <c r="S848" s="2">
        <v>27.603000000000002</v>
      </c>
      <c r="T848" s="2" t="b">
        <v>1</v>
      </c>
    </row>
    <row r="849" spans="1:20" x14ac:dyDescent="0.2">
      <c r="A849" s="3">
        <v>848</v>
      </c>
      <c r="B849" s="3" t="s">
        <v>1587</v>
      </c>
      <c r="C849" s="5">
        <v>42317</v>
      </c>
      <c r="D849" s="3">
        <v>2015</v>
      </c>
      <c r="E849" s="3" t="s">
        <v>10737</v>
      </c>
      <c r="F849" s="3" t="s">
        <v>10622</v>
      </c>
      <c r="G849" s="3" t="s">
        <v>10624</v>
      </c>
      <c r="H849" s="3">
        <v>26</v>
      </c>
      <c r="I849" s="14" t="s">
        <v>10778</v>
      </c>
      <c r="J849" s="14" t="s">
        <v>20</v>
      </c>
      <c r="K849" s="14" t="s">
        <v>27</v>
      </c>
      <c r="L849" s="3" t="s">
        <v>1588</v>
      </c>
      <c r="M849" s="14" t="s">
        <v>449</v>
      </c>
      <c r="N849" s="3" t="b">
        <v>0</v>
      </c>
      <c r="O849" s="3" t="s">
        <v>10726</v>
      </c>
      <c r="P849" s="3" t="s">
        <v>25</v>
      </c>
      <c r="Q849" s="3" t="b">
        <v>0</v>
      </c>
      <c r="R849" s="3">
        <v>-80.674999999999997</v>
      </c>
      <c r="S849" s="3">
        <v>38.591999999999999</v>
      </c>
      <c r="T849" s="3" t="b">
        <v>1</v>
      </c>
    </row>
    <row r="850" spans="1:20" x14ac:dyDescent="0.2">
      <c r="A850" s="2">
        <v>849</v>
      </c>
      <c r="B850" s="2" t="s">
        <v>1589</v>
      </c>
      <c r="C850" s="4">
        <v>42317</v>
      </c>
      <c r="D850" s="2">
        <v>2015</v>
      </c>
      <c r="E850" s="2" t="s">
        <v>10737</v>
      </c>
      <c r="F850" s="2" t="s">
        <v>10622</v>
      </c>
      <c r="G850" s="2" t="s">
        <v>10624</v>
      </c>
      <c r="H850" s="2">
        <v>45</v>
      </c>
      <c r="I850" s="13" t="s">
        <v>10777</v>
      </c>
      <c r="J850" s="13" t="s">
        <v>20</v>
      </c>
      <c r="K850" s="13" t="s">
        <v>33</v>
      </c>
      <c r="L850" s="2" t="s">
        <v>279</v>
      </c>
      <c r="M850" s="13" t="s">
        <v>40</v>
      </c>
      <c r="N850" s="2" t="b">
        <v>0</v>
      </c>
      <c r="O850" s="2" t="s">
        <v>10726</v>
      </c>
      <c r="P850" s="2" t="s">
        <v>25</v>
      </c>
      <c r="Q850" s="2" t="b">
        <v>0</v>
      </c>
      <c r="R850" s="2">
        <v>-121.914</v>
      </c>
      <c r="S850" s="2">
        <v>37.255000000000003</v>
      </c>
      <c r="T850" s="2" t="b">
        <v>1</v>
      </c>
    </row>
    <row r="851" spans="1:20" x14ac:dyDescent="0.2">
      <c r="A851" s="3">
        <v>850</v>
      </c>
      <c r="B851" s="3" t="s">
        <v>1590</v>
      </c>
      <c r="C851" s="5">
        <v>42317</v>
      </c>
      <c r="D851" s="3">
        <v>2015</v>
      </c>
      <c r="E851" s="3" t="s">
        <v>10737</v>
      </c>
      <c r="F851" s="3" t="s">
        <v>10623</v>
      </c>
      <c r="G851" s="3" t="s">
        <v>10661</v>
      </c>
      <c r="H851" s="3">
        <v>35</v>
      </c>
      <c r="I851" s="14" t="s">
        <v>10779</v>
      </c>
      <c r="J851" s="14" t="s">
        <v>20</v>
      </c>
      <c r="K851" s="14" t="s">
        <v>33</v>
      </c>
      <c r="L851" s="3" t="s">
        <v>142</v>
      </c>
      <c r="M851" s="14" t="s">
        <v>40</v>
      </c>
      <c r="N851" s="3" t="b">
        <v>0</v>
      </c>
      <c r="O851" s="3" t="s">
        <v>441</v>
      </c>
      <c r="P851" s="3" t="s">
        <v>25</v>
      </c>
      <c r="Q851" s="3" t="b">
        <v>0</v>
      </c>
      <c r="R851" s="3">
        <v>-118.512</v>
      </c>
      <c r="S851" s="3">
        <v>34.212000000000003</v>
      </c>
      <c r="T851" s="3" t="b">
        <v>1</v>
      </c>
    </row>
    <row r="852" spans="1:20" x14ac:dyDescent="0.2">
      <c r="A852" s="2">
        <v>851</v>
      </c>
      <c r="B852" s="2" t="s">
        <v>1592</v>
      </c>
      <c r="C852" s="4">
        <v>42318</v>
      </c>
      <c r="D852" s="2">
        <v>2015</v>
      </c>
      <c r="E852" s="2" t="s">
        <v>10737</v>
      </c>
      <c r="F852" s="2" t="s">
        <v>10622</v>
      </c>
      <c r="G852" s="2" t="s">
        <v>10624</v>
      </c>
      <c r="H852" s="2">
        <v>34</v>
      </c>
      <c r="I852" s="13" t="s">
        <v>10779</v>
      </c>
      <c r="J852" s="13" t="s">
        <v>20</v>
      </c>
      <c r="K852" s="13" t="s">
        <v>33</v>
      </c>
      <c r="L852" s="2" t="s">
        <v>1593</v>
      </c>
      <c r="M852" s="13" t="s">
        <v>40</v>
      </c>
      <c r="N852" s="2" t="b">
        <v>0</v>
      </c>
      <c r="O852" s="2" t="s">
        <v>10726</v>
      </c>
      <c r="P852" s="2" t="s">
        <v>25</v>
      </c>
      <c r="Q852" s="2" t="b">
        <v>0</v>
      </c>
      <c r="R852" s="2">
        <v>-121.848</v>
      </c>
      <c r="S852" s="2">
        <v>39.716999999999999</v>
      </c>
      <c r="T852" s="2" t="b">
        <v>1</v>
      </c>
    </row>
    <row r="853" spans="1:20" x14ac:dyDescent="0.2">
      <c r="A853" s="3">
        <v>852</v>
      </c>
      <c r="B853" s="3" t="s">
        <v>1594</v>
      </c>
      <c r="C853" s="5">
        <v>42318</v>
      </c>
      <c r="D853" s="3">
        <v>2015</v>
      </c>
      <c r="E853" s="3" t="s">
        <v>10737</v>
      </c>
      <c r="F853" s="3" t="s">
        <v>10622</v>
      </c>
      <c r="G853" s="3" t="s">
        <v>10624</v>
      </c>
      <c r="H853" s="3">
        <v>36</v>
      </c>
      <c r="I853" s="14" t="s">
        <v>10779</v>
      </c>
      <c r="J853" s="14" t="s">
        <v>20</v>
      </c>
      <c r="K853" s="14" t="s">
        <v>33</v>
      </c>
      <c r="L853" s="3" t="s">
        <v>1595</v>
      </c>
      <c r="M853" s="14" t="s">
        <v>44</v>
      </c>
      <c r="N853" s="3" t="b">
        <v>0</v>
      </c>
      <c r="O853" s="3" t="s">
        <v>441</v>
      </c>
      <c r="P853" s="3" t="s">
        <v>51</v>
      </c>
      <c r="Q853" s="3" t="b">
        <v>0</v>
      </c>
      <c r="R853" s="3">
        <v>-104.83199999999999</v>
      </c>
      <c r="S853" s="3">
        <v>39.957999999999998</v>
      </c>
      <c r="T853" s="3" t="b">
        <v>1</v>
      </c>
    </row>
    <row r="854" spans="1:20" x14ac:dyDescent="0.2">
      <c r="A854" s="2">
        <v>853</v>
      </c>
      <c r="B854" s="2" t="s">
        <v>1596</v>
      </c>
      <c r="C854" s="4">
        <v>42318</v>
      </c>
      <c r="D854" s="2">
        <v>2015</v>
      </c>
      <c r="E854" s="2" t="s">
        <v>10737</v>
      </c>
      <c r="F854" s="2" t="s">
        <v>10622</v>
      </c>
      <c r="G854" s="2" t="s">
        <v>10624</v>
      </c>
      <c r="H854" s="2">
        <v>22</v>
      </c>
      <c r="I854" s="13" t="s">
        <v>10778</v>
      </c>
      <c r="J854" s="13" t="s">
        <v>20</v>
      </c>
      <c r="K854" s="13" t="s">
        <v>27</v>
      </c>
      <c r="L854" s="2" t="s">
        <v>1597</v>
      </c>
      <c r="M854" s="13" t="s">
        <v>79</v>
      </c>
      <c r="N854" s="2" t="b">
        <v>0</v>
      </c>
      <c r="O854" s="2" t="s">
        <v>10726</v>
      </c>
      <c r="P854" s="2" t="s">
        <v>25</v>
      </c>
      <c r="Q854" s="2" t="b">
        <v>0</v>
      </c>
      <c r="R854" s="2">
        <v>-112.77800000000001</v>
      </c>
      <c r="S854" s="2">
        <v>45.097999999999999</v>
      </c>
      <c r="T854" s="2" t="b">
        <v>1</v>
      </c>
    </row>
    <row r="855" spans="1:20" x14ac:dyDescent="0.2">
      <c r="A855" s="3">
        <v>854</v>
      </c>
      <c r="B855" s="3" t="s">
        <v>1598</v>
      </c>
      <c r="C855" s="5">
        <v>42318</v>
      </c>
      <c r="D855" s="3">
        <v>2015</v>
      </c>
      <c r="E855" s="3" t="s">
        <v>10737</v>
      </c>
      <c r="F855" s="3" t="s">
        <v>10622</v>
      </c>
      <c r="G855" s="3" t="s">
        <v>10626</v>
      </c>
      <c r="H855" s="3">
        <v>63</v>
      </c>
      <c r="I855" s="14" t="s">
        <v>10782</v>
      </c>
      <c r="J855" s="14" t="s">
        <v>20</v>
      </c>
      <c r="K855" s="14" t="s">
        <v>27</v>
      </c>
      <c r="L855" s="3" t="s">
        <v>1556</v>
      </c>
      <c r="M855" s="14" t="s">
        <v>44</v>
      </c>
      <c r="N855" s="3" t="b">
        <v>1</v>
      </c>
      <c r="O855" s="3" t="s">
        <v>10726</v>
      </c>
      <c r="P855" s="3" t="s">
        <v>25</v>
      </c>
      <c r="Q855" s="3" t="b">
        <v>0</v>
      </c>
      <c r="R855" s="3">
        <v>-104.878</v>
      </c>
      <c r="S855" s="3">
        <v>38.908999999999999</v>
      </c>
      <c r="T855" s="3" t="b">
        <v>1</v>
      </c>
    </row>
    <row r="856" spans="1:20" x14ac:dyDescent="0.2">
      <c r="A856" s="2">
        <v>855</v>
      </c>
      <c r="B856" s="2" t="s">
        <v>1599</v>
      </c>
      <c r="C856" s="4">
        <v>42319</v>
      </c>
      <c r="D856" s="2">
        <v>2015</v>
      </c>
      <c r="E856" s="2" t="s">
        <v>10737</v>
      </c>
      <c r="F856" s="2" t="s">
        <v>10622</v>
      </c>
      <c r="G856" s="2" t="s">
        <v>10616</v>
      </c>
      <c r="H856" s="2">
        <v>31</v>
      </c>
      <c r="I856" s="13" t="s">
        <v>10779</v>
      </c>
      <c r="J856" s="13" t="s">
        <v>20</v>
      </c>
      <c r="K856" s="13" t="s">
        <v>33</v>
      </c>
      <c r="L856" s="2" t="s">
        <v>103</v>
      </c>
      <c r="M856" s="13" t="s">
        <v>104</v>
      </c>
      <c r="N856" s="2" t="b">
        <v>0</v>
      </c>
      <c r="O856" s="2" t="s">
        <v>441</v>
      </c>
      <c r="P856" s="2" t="s">
        <v>51</v>
      </c>
      <c r="Q856" s="2" t="b">
        <v>0</v>
      </c>
      <c r="R856" s="2">
        <v>-106.68300000000001</v>
      </c>
      <c r="S856" s="2">
        <v>35.061999999999998</v>
      </c>
      <c r="T856" s="2" t="b">
        <v>1</v>
      </c>
    </row>
    <row r="857" spans="1:20" x14ac:dyDescent="0.2">
      <c r="A857" s="3">
        <v>856</v>
      </c>
      <c r="B857" s="3" t="s">
        <v>1600</v>
      </c>
      <c r="C857" s="5">
        <v>42319</v>
      </c>
      <c r="D857" s="3">
        <v>2015</v>
      </c>
      <c r="E857" s="3" t="s">
        <v>10737</v>
      </c>
      <c r="F857" s="3" t="s">
        <v>10622</v>
      </c>
      <c r="G857" s="3" t="s">
        <v>10624</v>
      </c>
      <c r="H857" s="3">
        <v>25</v>
      </c>
      <c r="I857" s="14" t="s">
        <v>10778</v>
      </c>
      <c r="J857" s="14" t="s">
        <v>20</v>
      </c>
      <c r="K857" s="14" t="s">
        <v>33</v>
      </c>
      <c r="L857" s="3" t="s">
        <v>39</v>
      </c>
      <c r="M857" s="14" t="s">
        <v>40</v>
      </c>
      <c r="N857" s="3" t="b">
        <v>0</v>
      </c>
      <c r="O857" s="3" t="s">
        <v>10726</v>
      </c>
      <c r="P857" s="3" t="s">
        <v>25</v>
      </c>
      <c r="Q857" s="3" t="b">
        <v>0</v>
      </c>
      <c r="R857" s="3">
        <v>-122.42100000000001</v>
      </c>
      <c r="S857" s="3">
        <v>37.747999999999998</v>
      </c>
      <c r="T857" s="3" t="b">
        <v>1</v>
      </c>
    </row>
    <row r="858" spans="1:20" x14ac:dyDescent="0.2">
      <c r="A858" s="2">
        <v>857</v>
      </c>
      <c r="B858" s="2" t="s">
        <v>1601</v>
      </c>
      <c r="C858" s="4">
        <v>42319</v>
      </c>
      <c r="D858" s="2">
        <v>2015</v>
      </c>
      <c r="E858" s="2" t="s">
        <v>10737</v>
      </c>
      <c r="F858" s="2" t="s">
        <v>10622</v>
      </c>
      <c r="G858" s="2" t="s">
        <v>10624</v>
      </c>
      <c r="H858" s="2">
        <v>57</v>
      </c>
      <c r="I858" s="13" t="s">
        <v>10776</v>
      </c>
      <c r="J858" s="13" t="s">
        <v>20</v>
      </c>
      <c r="K858" s="13" t="s">
        <v>27</v>
      </c>
      <c r="L858" s="2" t="s">
        <v>1602</v>
      </c>
      <c r="M858" s="13" t="s">
        <v>365</v>
      </c>
      <c r="N858" s="2" t="b">
        <v>0</v>
      </c>
      <c r="O858" s="2" t="s">
        <v>10726</v>
      </c>
      <c r="P858" s="2" t="s">
        <v>25</v>
      </c>
      <c r="Q858" s="2" t="b">
        <v>0</v>
      </c>
      <c r="R858" s="2">
        <v>-81.733999999999995</v>
      </c>
      <c r="S858" s="2">
        <v>33.57</v>
      </c>
      <c r="T858" s="2" t="b">
        <v>1</v>
      </c>
    </row>
    <row r="859" spans="1:20" x14ac:dyDescent="0.2">
      <c r="A859" s="3">
        <v>858</v>
      </c>
      <c r="B859" s="3" t="s">
        <v>1603</v>
      </c>
      <c r="C859" s="5">
        <v>42319</v>
      </c>
      <c r="D859" s="3">
        <v>2015</v>
      </c>
      <c r="E859" s="3" t="s">
        <v>10737</v>
      </c>
      <c r="F859" s="3" t="s">
        <v>10622</v>
      </c>
      <c r="G859" s="3" t="s">
        <v>10624</v>
      </c>
      <c r="H859" s="3">
        <v>32</v>
      </c>
      <c r="I859" s="14" t="s">
        <v>10779</v>
      </c>
      <c r="J859" s="14" t="s">
        <v>20</v>
      </c>
      <c r="K859" s="14" t="s">
        <v>59</v>
      </c>
      <c r="L859" s="3" t="s">
        <v>179</v>
      </c>
      <c r="M859" s="14" t="s">
        <v>180</v>
      </c>
      <c r="N859" s="3" t="b">
        <v>0</v>
      </c>
      <c r="O859" s="3" t="s">
        <v>10726</v>
      </c>
      <c r="P859" s="3" t="s">
        <v>25</v>
      </c>
      <c r="Q859" s="3" t="b">
        <v>0</v>
      </c>
      <c r="R859" s="3">
        <v>-76.677000000000007</v>
      </c>
      <c r="S859" s="3">
        <v>39.343000000000004</v>
      </c>
      <c r="T859" s="3" t="b">
        <v>1</v>
      </c>
    </row>
    <row r="860" spans="1:20" x14ac:dyDescent="0.2">
      <c r="A860" s="2">
        <v>859</v>
      </c>
      <c r="B860" s="2" t="s">
        <v>1604</v>
      </c>
      <c r="C860" s="4">
        <v>42320</v>
      </c>
      <c r="D860" s="2">
        <v>2015</v>
      </c>
      <c r="E860" s="2" t="s">
        <v>10737</v>
      </c>
      <c r="F860" s="2" t="s">
        <v>10622</v>
      </c>
      <c r="G860" s="2" t="s">
        <v>10628</v>
      </c>
      <c r="H860" s="2">
        <v>42</v>
      </c>
      <c r="I860" s="13" t="s">
        <v>10777</v>
      </c>
      <c r="J860" s="13" t="s">
        <v>20</v>
      </c>
      <c r="K860" s="13" t="s">
        <v>59</v>
      </c>
      <c r="L860" s="2" t="s">
        <v>583</v>
      </c>
      <c r="M860" s="13" t="s">
        <v>40</v>
      </c>
      <c r="N860" s="2" t="b">
        <v>0</v>
      </c>
      <c r="O860" s="2" t="s">
        <v>441</v>
      </c>
      <c r="P860" s="2" t="s">
        <v>25</v>
      </c>
      <c r="Q860" s="2" t="b">
        <v>0</v>
      </c>
      <c r="R860" s="2">
        <v>-122.053</v>
      </c>
      <c r="S860" s="2">
        <v>37.384</v>
      </c>
      <c r="T860" s="2" t="b">
        <v>1</v>
      </c>
    </row>
    <row r="861" spans="1:20" x14ac:dyDescent="0.2">
      <c r="A861" s="3">
        <v>860</v>
      </c>
      <c r="B861" s="3" t="s">
        <v>1605</v>
      </c>
      <c r="C861" s="5">
        <v>42321</v>
      </c>
      <c r="D861" s="3">
        <v>2015</v>
      </c>
      <c r="E861" s="3" t="s">
        <v>10737</v>
      </c>
      <c r="F861" s="3" t="s">
        <v>10622</v>
      </c>
      <c r="G861" s="3" t="s">
        <v>10626</v>
      </c>
      <c r="H861" s="3">
        <v>52</v>
      </c>
      <c r="I861" s="14" t="s">
        <v>10776</v>
      </c>
      <c r="J861" s="14" t="s">
        <v>20</v>
      </c>
      <c r="K861" s="14" t="s">
        <v>27</v>
      </c>
      <c r="L861" s="3" t="s">
        <v>1606</v>
      </c>
      <c r="M861" s="14" t="s">
        <v>246</v>
      </c>
      <c r="N861" s="3" t="b">
        <v>0</v>
      </c>
      <c r="O861" s="3" t="s">
        <v>10726</v>
      </c>
      <c r="P861" s="3" t="s">
        <v>25</v>
      </c>
      <c r="Q861" s="3" t="b">
        <v>0</v>
      </c>
      <c r="R861" s="3">
        <v>-88.873999999999995</v>
      </c>
      <c r="S861" s="3">
        <v>35.957000000000001</v>
      </c>
      <c r="T861" s="3" t="b">
        <v>1</v>
      </c>
    </row>
    <row r="862" spans="1:20" x14ac:dyDescent="0.2">
      <c r="A862" s="2">
        <v>861</v>
      </c>
      <c r="B862" s="2" t="s">
        <v>1607</v>
      </c>
      <c r="C862" s="4">
        <v>42321</v>
      </c>
      <c r="D862" s="2">
        <v>2015</v>
      </c>
      <c r="E862" s="2" t="s">
        <v>10737</v>
      </c>
      <c r="F862" s="2" t="s">
        <v>10622</v>
      </c>
      <c r="G862" s="2" t="s">
        <v>10636</v>
      </c>
      <c r="H862" s="2">
        <v>25</v>
      </c>
      <c r="I862" s="13" t="s">
        <v>10778</v>
      </c>
      <c r="J862" s="13" t="s">
        <v>20</v>
      </c>
      <c r="K862" s="13" t="s">
        <v>33</v>
      </c>
      <c r="L862" s="2" t="s">
        <v>1608</v>
      </c>
      <c r="M862" s="13" t="s">
        <v>40</v>
      </c>
      <c r="N862" s="2" t="b">
        <v>0</v>
      </c>
      <c r="O862" s="2" t="s">
        <v>10636</v>
      </c>
      <c r="P862" s="2" t="s">
        <v>10619</v>
      </c>
      <c r="Q862" s="2" t="b">
        <v>0</v>
      </c>
      <c r="R862" s="2">
        <v>-117.511</v>
      </c>
      <c r="S862" s="2">
        <v>34.029000000000003</v>
      </c>
      <c r="T862" s="2" t="b">
        <v>1</v>
      </c>
    </row>
    <row r="863" spans="1:20" x14ac:dyDescent="0.2">
      <c r="A863" s="3">
        <v>862</v>
      </c>
      <c r="B863" s="3" t="s">
        <v>1609</v>
      </c>
      <c r="C863" s="5">
        <v>42321</v>
      </c>
      <c r="D863" s="3">
        <v>2015</v>
      </c>
      <c r="E863" s="3" t="s">
        <v>10737</v>
      </c>
      <c r="F863" s="3" t="s">
        <v>10622</v>
      </c>
      <c r="G863" s="3" t="s">
        <v>10624</v>
      </c>
      <c r="H863" s="3">
        <v>25</v>
      </c>
      <c r="I863" s="14" t="s">
        <v>10778</v>
      </c>
      <c r="J863" s="14" t="s">
        <v>20</v>
      </c>
      <c r="K863" s="14" t="s">
        <v>27</v>
      </c>
      <c r="L863" s="3" t="s">
        <v>1610</v>
      </c>
      <c r="M863" s="14" t="s">
        <v>234</v>
      </c>
      <c r="N863" s="3" t="b">
        <v>0</v>
      </c>
      <c r="O863" s="3" t="s">
        <v>10726</v>
      </c>
      <c r="P863" s="3" t="s">
        <v>76</v>
      </c>
      <c r="Q863" s="3" t="b">
        <v>0</v>
      </c>
      <c r="R863" s="3">
        <v>-81.394999999999996</v>
      </c>
      <c r="S863" s="3">
        <v>32.171999999999997</v>
      </c>
      <c r="T863" s="3" t="b">
        <v>1</v>
      </c>
    </row>
    <row r="864" spans="1:20" x14ac:dyDescent="0.2">
      <c r="A864" s="2">
        <v>863</v>
      </c>
      <c r="B864" s="2" t="s">
        <v>1611</v>
      </c>
      <c r="C864" s="4">
        <v>42322</v>
      </c>
      <c r="D864" s="2">
        <v>2015</v>
      </c>
      <c r="E864" s="2" t="s">
        <v>10737</v>
      </c>
      <c r="F864" s="2" t="s">
        <v>10622</v>
      </c>
      <c r="G864" s="2" t="s">
        <v>10631</v>
      </c>
      <c r="H864" s="2">
        <v>31</v>
      </c>
      <c r="I864" s="13" t="s">
        <v>10779</v>
      </c>
      <c r="J864" s="13" t="s">
        <v>20</v>
      </c>
      <c r="K864" s="13" t="s">
        <v>33</v>
      </c>
      <c r="L864" s="2" t="s">
        <v>1608</v>
      </c>
      <c r="M864" s="13" t="s">
        <v>40</v>
      </c>
      <c r="N864" s="2" t="b">
        <v>0</v>
      </c>
      <c r="O864" s="2" t="s">
        <v>441</v>
      </c>
      <c r="P864" s="2" t="s">
        <v>25</v>
      </c>
      <c r="Q864" s="2" t="b">
        <v>0</v>
      </c>
      <c r="R864" s="2">
        <v>-117.4</v>
      </c>
      <c r="S864" s="2">
        <v>34.005000000000003</v>
      </c>
      <c r="T864" s="2" t="b">
        <v>1</v>
      </c>
    </row>
    <row r="865" spans="1:20" x14ac:dyDescent="0.2">
      <c r="A865" s="3">
        <v>864</v>
      </c>
      <c r="B865" s="3" t="s">
        <v>1612</v>
      </c>
      <c r="C865" s="5">
        <v>42323</v>
      </c>
      <c r="D865" s="3">
        <v>2015</v>
      </c>
      <c r="E865" s="3" t="s">
        <v>10737</v>
      </c>
      <c r="F865" s="3" t="s">
        <v>10622</v>
      </c>
      <c r="G865" s="3" t="s">
        <v>10626</v>
      </c>
      <c r="H865" s="3">
        <v>39</v>
      </c>
      <c r="I865" s="14" t="s">
        <v>10779</v>
      </c>
      <c r="J865" s="14" t="s">
        <v>20</v>
      </c>
      <c r="K865" s="14" t="s">
        <v>59</v>
      </c>
      <c r="L865" s="3" t="s">
        <v>849</v>
      </c>
      <c r="M865" s="14" t="s">
        <v>40</v>
      </c>
      <c r="N865" s="3" t="b">
        <v>0</v>
      </c>
      <c r="O865" s="3" t="s">
        <v>10726</v>
      </c>
      <c r="P865" s="3" t="s">
        <v>25</v>
      </c>
      <c r="Q865" s="3" t="b">
        <v>0</v>
      </c>
      <c r="R865" s="3">
        <v>-122.166</v>
      </c>
      <c r="S865" s="3">
        <v>37.753999999999998</v>
      </c>
      <c r="T865" s="3" t="b">
        <v>1</v>
      </c>
    </row>
    <row r="866" spans="1:20" x14ac:dyDescent="0.2">
      <c r="A866" s="2">
        <v>865</v>
      </c>
      <c r="B866" s="2" t="s">
        <v>1613</v>
      </c>
      <c r="C866" s="4">
        <v>42323</v>
      </c>
      <c r="D866" s="2">
        <v>2015</v>
      </c>
      <c r="E866" s="2" t="s">
        <v>10737</v>
      </c>
      <c r="F866" s="2" t="s">
        <v>10622</v>
      </c>
      <c r="G866" s="2" t="s">
        <v>10624</v>
      </c>
      <c r="H866" s="2">
        <v>16</v>
      </c>
      <c r="I866" s="13" t="s">
        <v>10780</v>
      </c>
      <c r="J866" s="13" t="s">
        <v>20</v>
      </c>
      <c r="K866" s="13" t="s">
        <v>59</v>
      </c>
      <c r="L866" s="2" t="s">
        <v>1614</v>
      </c>
      <c r="M866" s="13" t="s">
        <v>61</v>
      </c>
      <c r="N866" s="2" t="b">
        <v>0</v>
      </c>
      <c r="O866" s="2" t="s">
        <v>10726</v>
      </c>
      <c r="P866" s="2" t="s">
        <v>25</v>
      </c>
      <c r="Q866" s="2" t="b">
        <v>0</v>
      </c>
      <c r="R866" s="2">
        <v>-75.179000000000002</v>
      </c>
      <c r="S866" s="2">
        <v>40.027999999999999</v>
      </c>
      <c r="T866" s="2" t="b">
        <v>1</v>
      </c>
    </row>
    <row r="867" spans="1:20" x14ac:dyDescent="0.2">
      <c r="A867" s="3">
        <v>866</v>
      </c>
      <c r="B867" s="3" t="s">
        <v>1615</v>
      </c>
      <c r="C867" s="5">
        <v>42323</v>
      </c>
      <c r="D867" s="3">
        <v>2015</v>
      </c>
      <c r="E867" s="3" t="s">
        <v>10737</v>
      </c>
      <c r="F867" s="3" t="s">
        <v>10622</v>
      </c>
      <c r="G867" s="3" t="s">
        <v>10625</v>
      </c>
      <c r="H867" s="3">
        <v>24</v>
      </c>
      <c r="I867" s="14" t="s">
        <v>10778</v>
      </c>
      <c r="J867" s="14" t="s">
        <v>20</v>
      </c>
      <c r="K867" s="14" t="s">
        <v>59</v>
      </c>
      <c r="L867" s="3" t="s">
        <v>1616</v>
      </c>
      <c r="M867" s="14" t="s">
        <v>109</v>
      </c>
      <c r="N867" s="3" t="b">
        <v>0</v>
      </c>
      <c r="O867" s="3" t="s">
        <v>10636</v>
      </c>
      <c r="P867" s="3" t="s">
        <v>25</v>
      </c>
      <c r="Q867" s="3" t="b">
        <v>0</v>
      </c>
      <c r="R867" s="3">
        <v>-93.301000000000002</v>
      </c>
      <c r="S867" s="3">
        <v>44.991999999999997</v>
      </c>
      <c r="T867" s="3" t="b">
        <v>1</v>
      </c>
    </row>
    <row r="868" spans="1:20" x14ac:dyDescent="0.2">
      <c r="A868" s="2">
        <v>867</v>
      </c>
      <c r="B868" s="2" t="s">
        <v>1617</v>
      </c>
      <c r="C868" s="4">
        <v>42323</v>
      </c>
      <c r="D868" s="2">
        <v>2015</v>
      </c>
      <c r="E868" s="2" t="s">
        <v>10737</v>
      </c>
      <c r="F868" s="2" t="s">
        <v>10623</v>
      </c>
      <c r="G868" s="2" t="s">
        <v>1001</v>
      </c>
      <c r="H868" s="2">
        <v>32</v>
      </c>
      <c r="I868" s="13" t="s">
        <v>10779</v>
      </c>
      <c r="J868" s="13" t="s">
        <v>20</v>
      </c>
      <c r="K868" s="13" t="s">
        <v>27</v>
      </c>
      <c r="L868" s="2" t="s">
        <v>1618</v>
      </c>
      <c r="M868" s="13" t="s">
        <v>255</v>
      </c>
      <c r="N868" s="2" t="b">
        <v>0</v>
      </c>
      <c r="O868" s="2" t="s">
        <v>10726</v>
      </c>
      <c r="P868" s="2" t="s">
        <v>25</v>
      </c>
      <c r="Q868" s="2" t="b">
        <v>0</v>
      </c>
      <c r="R868" s="2">
        <v>-78.953999999999994</v>
      </c>
      <c r="S868" s="2">
        <v>35.259</v>
      </c>
      <c r="T868" s="2" t="b">
        <v>1</v>
      </c>
    </row>
    <row r="869" spans="1:20" x14ac:dyDescent="0.2">
      <c r="A869" s="3">
        <v>868</v>
      </c>
      <c r="B869" s="3" t="s">
        <v>1619</v>
      </c>
      <c r="C869" s="5">
        <v>42324</v>
      </c>
      <c r="D869" s="3">
        <v>2015</v>
      </c>
      <c r="E869" s="3" t="s">
        <v>10737</v>
      </c>
      <c r="F869" s="3" t="s">
        <v>10622</v>
      </c>
      <c r="G869" s="3" t="s">
        <v>10616</v>
      </c>
      <c r="H869" s="3">
        <v>25</v>
      </c>
      <c r="I869" s="14" t="s">
        <v>10778</v>
      </c>
      <c r="J869" s="14" t="s">
        <v>20</v>
      </c>
      <c r="K869" s="14" t="s">
        <v>27</v>
      </c>
      <c r="L869" s="3" t="s">
        <v>1620</v>
      </c>
      <c r="M869" s="14" t="s">
        <v>234</v>
      </c>
      <c r="N869" s="3" t="b">
        <v>0</v>
      </c>
      <c r="O869" s="3" t="s">
        <v>441</v>
      </c>
      <c r="P869" s="3" t="s">
        <v>51</v>
      </c>
      <c r="Q869" s="3" t="b">
        <v>0</v>
      </c>
      <c r="R869" s="3">
        <v>-84.894999999999996</v>
      </c>
      <c r="S869" s="3">
        <v>34.779000000000003</v>
      </c>
      <c r="T869" s="3" t="b">
        <v>1</v>
      </c>
    </row>
    <row r="870" spans="1:20" x14ac:dyDescent="0.2">
      <c r="A870" s="2">
        <v>869</v>
      </c>
      <c r="B870" s="2" t="s">
        <v>1621</v>
      </c>
      <c r="C870" s="4">
        <v>42324</v>
      </c>
      <c r="D870" s="2">
        <v>2015</v>
      </c>
      <c r="E870" s="2" t="s">
        <v>10737</v>
      </c>
      <c r="F870" s="2" t="s">
        <v>10622</v>
      </c>
      <c r="G870" s="2" t="s">
        <v>10616</v>
      </c>
      <c r="H870" s="2">
        <v>28</v>
      </c>
      <c r="I870" s="13" t="s">
        <v>10778</v>
      </c>
      <c r="J870" s="13" t="s">
        <v>20</v>
      </c>
      <c r="K870" s="13" t="s">
        <v>27</v>
      </c>
      <c r="L870" s="2" t="s">
        <v>1622</v>
      </c>
      <c r="M870" s="13" t="s">
        <v>67</v>
      </c>
      <c r="N870" s="2" t="b">
        <v>0</v>
      </c>
      <c r="O870" s="2" t="s">
        <v>10636</v>
      </c>
      <c r="P870" s="2" t="s">
        <v>51</v>
      </c>
      <c r="Q870" s="2" t="b">
        <v>0</v>
      </c>
      <c r="R870" s="2">
        <v>-95.99</v>
      </c>
      <c r="S870" s="2">
        <v>31.257999999999999</v>
      </c>
      <c r="T870" s="2" t="b">
        <v>1</v>
      </c>
    </row>
    <row r="871" spans="1:20" x14ac:dyDescent="0.2">
      <c r="A871" s="3">
        <v>870</v>
      </c>
      <c r="B871" s="3" t="s">
        <v>1623</v>
      </c>
      <c r="C871" s="5">
        <v>42325</v>
      </c>
      <c r="D871" s="3">
        <v>2015</v>
      </c>
      <c r="E871" s="3" t="s">
        <v>10737</v>
      </c>
      <c r="F871" s="3" t="s">
        <v>10622</v>
      </c>
      <c r="G871" s="3" t="s">
        <v>10624</v>
      </c>
      <c r="H871" s="3">
        <v>28</v>
      </c>
      <c r="I871" s="14" t="s">
        <v>10778</v>
      </c>
      <c r="J871" s="14" t="s">
        <v>20</v>
      </c>
      <c r="K871" s="14" t="s">
        <v>59</v>
      </c>
      <c r="L871" s="3" t="s">
        <v>611</v>
      </c>
      <c r="M871" s="14" t="s">
        <v>170</v>
      </c>
      <c r="N871" s="3" t="b">
        <v>1</v>
      </c>
      <c r="O871" s="3" t="s">
        <v>10726</v>
      </c>
      <c r="P871" s="3" t="s">
        <v>76</v>
      </c>
      <c r="Q871" s="3" t="b">
        <v>0</v>
      </c>
      <c r="R871" s="3">
        <v>-80.397000000000006</v>
      </c>
      <c r="S871" s="3">
        <v>25.576000000000001</v>
      </c>
      <c r="T871" s="3" t="b">
        <v>1</v>
      </c>
    </row>
    <row r="872" spans="1:20" x14ac:dyDescent="0.2">
      <c r="A872" s="2">
        <v>871</v>
      </c>
      <c r="B872" s="2" t="s">
        <v>1624</v>
      </c>
      <c r="C872" s="4">
        <v>42325</v>
      </c>
      <c r="D872" s="2">
        <v>2015</v>
      </c>
      <c r="E872" s="2" t="s">
        <v>10737</v>
      </c>
      <c r="F872" s="2" t="s">
        <v>10622</v>
      </c>
      <c r="G872" s="2" t="s">
        <v>10624</v>
      </c>
      <c r="H872" s="2">
        <v>21</v>
      </c>
      <c r="I872" s="13" t="s">
        <v>10778</v>
      </c>
      <c r="J872" s="13" t="s">
        <v>20</v>
      </c>
      <c r="K872" s="13" t="s">
        <v>59</v>
      </c>
      <c r="L872" s="2" t="s">
        <v>1625</v>
      </c>
      <c r="M872" s="13" t="s">
        <v>365</v>
      </c>
      <c r="N872" s="2" t="b">
        <v>0</v>
      </c>
      <c r="O872" s="2" t="s">
        <v>10726</v>
      </c>
      <c r="P872" s="2" t="s">
        <v>25</v>
      </c>
      <c r="Q872" s="2" t="b">
        <v>0</v>
      </c>
      <c r="R872" s="2">
        <v>-81.052000000000007</v>
      </c>
      <c r="S872" s="2">
        <v>33.975999999999999</v>
      </c>
      <c r="T872" s="2" t="b">
        <v>1</v>
      </c>
    </row>
    <row r="873" spans="1:20" x14ac:dyDescent="0.2">
      <c r="A873" s="3">
        <v>872</v>
      </c>
      <c r="B873" s="3" t="s">
        <v>1626</v>
      </c>
      <c r="C873" s="5">
        <v>42325</v>
      </c>
      <c r="D873" s="3">
        <v>2015</v>
      </c>
      <c r="E873" s="3" t="s">
        <v>10737</v>
      </c>
      <c r="F873" s="3" t="s">
        <v>10622</v>
      </c>
      <c r="G873" s="3" t="s">
        <v>10616</v>
      </c>
      <c r="H873" s="3">
        <v>30</v>
      </c>
      <c r="I873" s="14" t="s">
        <v>10778</v>
      </c>
      <c r="J873" s="14" t="s">
        <v>20</v>
      </c>
      <c r="K873" s="14" t="s">
        <v>59</v>
      </c>
      <c r="L873" s="3" t="s">
        <v>921</v>
      </c>
      <c r="M873" s="14" t="s">
        <v>67</v>
      </c>
      <c r="N873" s="3" t="b">
        <v>0</v>
      </c>
      <c r="O873" s="3" t="s">
        <v>441</v>
      </c>
      <c r="P873" s="3" t="s">
        <v>51</v>
      </c>
      <c r="Q873" s="3" t="b">
        <v>0</v>
      </c>
      <c r="R873" s="3">
        <v>-95.433999999999997</v>
      </c>
      <c r="S873" s="3">
        <v>29.904</v>
      </c>
      <c r="T873" s="3" t="b">
        <v>1</v>
      </c>
    </row>
    <row r="874" spans="1:20" x14ac:dyDescent="0.2">
      <c r="A874" s="2">
        <v>873</v>
      </c>
      <c r="B874" s="2" t="s">
        <v>1627</v>
      </c>
      <c r="C874" s="4">
        <v>42325</v>
      </c>
      <c r="D874" s="2">
        <v>2015</v>
      </c>
      <c r="E874" s="2" t="s">
        <v>10737</v>
      </c>
      <c r="F874" s="2" t="s">
        <v>10622</v>
      </c>
      <c r="G874" s="2" t="s">
        <v>10625</v>
      </c>
      <c r="H874" s="2">
        <v>58</v>
      </c>
      <c r="I874" s="13" t="s">
        <v>10776</v>
      </c>
      <c r="J874" s="13" t="s">
        <v>20</v>
      </c>
      <c r="K874" s="13" t="s">
        <v>27</v>
      </c>
      <c r="L874" s="2" t="s">
        <v>754</v>
      </c>
      <c r="M874" s="13" t="s">
        <v>234</v>
      </c>
      <c r="N874" s="2" t="b">
        <v>0</v>
      </c>
      <c r="O874" s="2" t="s">
        <v>441</v>
      </c>
      <c r="P874" s="2" t="s">
        <v>25</v>
      </c>
      <c r="Q874" s="2" t="b">
        <v>0</v>
      </c>
      <c r="R874" s="2">
        <v>-84.722999999999999</v>
      </c>
      <c r="S874" s="2">
        <v>31.431999999999999</v>
      </c>
      <c r="T874" s="2" t="b">
        <v>1</v>
      </c>
    </row>
    <row r="875" spans="1:20" x14ac:dyDescent="0.2">
      <c r="A875" s="3">
        <v>874</v>
      </c>
      <c r="B875" s="3" t="s">
        <v>1628</v>
      </c>
      <c r="C875" s="5">
        <v>42325</v>
      </c>
      <c r="D875" s="3">
        <v>2015</v>
      </c>
      <c r="E875" s="3" t="s">
        <v>10737</v>
      </c>
      <c r="F875" s="3" t="s">
        <v>10622</v>
      </c>
      <c r="G875" s="3" t="s">
        <v>10624</v>
      </c>
      <c r="H875" s="3">
        <v>47</v>
      </c>
      <c r="I875" s="14" t="s">
        <v>10777</v>
      </c>
      <c r="J875" s="14" t="s">
        <v>20</v>
      </c>
      <c r="K875" s="14" t="s">
        <v>27</v>
      </c>
      <c r="L875" s="3" t="s">
        <v>1629</v>
      </c>
      <c r="M875" s="14" t="s">
        <v>118</v>
      </c>
      <c r="N875" s="3" t="b">
        <v>1</v>
      </c>
      <c r="O875" s="3" t="s">
        <v>10726</v>
      </c>
      <c r="P875" s="3" t="s">
        <v>25</v>
      </c>
      <c r="Q875" s="3" t="b">
        <v>0</v>
      </c>
      <c r="R875" s="3">
        <v>-74.356999999999999</v>
      </c>
      <c r="S875" s="3">
        <v>39.610999999999997</v>
      </c>
      <c r="T875" s="3" t="b">
        <v>1</v>
      </c>
    </row>
    <row r="876" spans="1:20" x14ac:dyDescent="0.2">
      <c r="A876" s="2">
        <v>875</v>
      </c>
      <c r="B876" s="2" t="s">
        <v>1630</v>
      </c>
      <c r="C876" s="4">
        <v>42325</v>
      </c>
      <c r="D876" s="2">
        <v>2015</v>
      </c>
      <c r="E876" s="2" t="s">
        <v>10737</v>
      </c>
      <c r="F876" s="2" t="s">
        <v>10622</v>
      </c>
      <c r="G876" s="2" t="s">
        <v>10624</v>
      </c>
      <c r="H876" s="2">
        <v>41</v>
      </c>
      <c r="I876" s="13" t="s">
        <v>10777</v>
      </c>
      <c r="J876" s="13" t="s">
        <v>20</v>
      </c>
      <c r="K876" s="13" t="s">
        <v>27</v>
      </c>
      <c r="L876" s="2" t="s">
        <v>921</v>
      </c>
      <c r="M876" s="13" t="s">
        <v>67</v>
      </c>
      <c r="N876" s="2" t="b">
        <v>0</v>
      </c>
      <c r="O876" s="2" t="s">
        <v>10636</v>
      </c>
      <c r="P876" s="2" t="s">
        <v>51</v>
      </c>
      <c r="Q876" s="2" t="b">
        <v>0</v>
      </c>
      <c r="R876" s="2">
        <v>-97.838999999999999</v>
      </c>
      <c r="S876" s="2">
        <v>32.637999999999998</v>
      </c>
      <c r="T876" s="2" t="b">
        <v>1</v>
      </c>
    </row>
    <row r="877" spans="1:20" x14ac:dyDescent="0.2">
      <c r="A877" s="3">
        <v>876</v>
      </c>
      <c r="B877" s="3" t="s">
        <v>1631</v>
      </c>
      <c r="C877" s="5">
        <v>42326</v>
      </c>
      <c r="D877" s="3">
        <v>2015</v>
      </c>
      <c r="E877" s="3" t="s">
        <v>10737</v>
      </c>
      <c r="F877" s="3" t="s">
        <v>10622</v>
      </c>
      <c r="G877" s="3" t="s">
        <v>10658</v>
      </c>
      <c r="H877" s="3">
        <v>25</v>
      </c>
      <c r="I877" s="14" t="s">
        <v>10778</v>
      </c>
      <c r="J877" s="14" t="s">
        <v>20</v>
      </c>
      <c r="K877" s="14" t="s">
        <v>59</v>
      </c>
      <c r="L877" s="3" t="s">
        <v>1632</v>
      </c>
      <c r="M877" s="14" t="s">
        <v>170</v>
      </c>
      <c r="N877" s="3" t="b">
        <v>0</v>
      </c>
      <c r="O877" s="3" t="s">
        <v>441</v>
      </c>
      <c r="P877" s="3" t="s">
        <v>25</v>
      </c>
      <c r="Q877" s="3" t="b">
        <v>0</v>
      </c>
      <c r="R877" s="3">
        <v>-80.251999999999995</v>
      </c>
      <c r="S877" s="3">
        <v>25.896999999999998</v>
      </c>
      <c r="T877" s="3" t="b">
        <v>1</v>
      </c>
    </row>
    <row r="878" spans="1:20" x14ac:dyDescent="0.2">
      <c r="A878" s="2">
        <v>877</v>
      </c>
      <c r="B878" s="2" t="s">
        <v>1633</v>
      </c>
      <c r="C878" s="4">
        <v>42326</v>
      </c>
      <c r="D878" s="2">
        <v>2015</v>
      </c>
      <c r="E878" s="2" t="s">
        <v>10737</v>
      </c>
      <c r="F878" s="2" t="s">
        <v>10622</v>
      </c>
      <c r="G878" s="2" t="s">
        <v>10624</v>
      </c>
      <c r="H878" s="2">
        <v>44</v>
      </c>
      <c r="I878" s="13" t="s">
        <v>10777</v>
      </c>
      <c r="J878" s="13" t="s">
        <v>20</v>
      </c>
      <c r="K878" s="13" t="s">
        <v>59</v>
      </c>
      <c r="L878" s="2" t="s">
        <v>1634</v>
      </c>
      <c r="M878" s="13" t="s">
        <v>212</v>
      </c>
      <c r="N878" s="2" t="b">
        <v>0</v>
      </c>
      <c r="O878" s="2" t="s">
        <v>10726</v>
      </c>
      <c r="P878" s="2" t="s">
        <v>25</v>
      </c>
      <c r="Q878" s="2" t="b">
        <v>0</v>
      </c>
      <c r="R878" s="2">
        <v>-86.411000000000001</v>
      </c>
      <c r="S878" s="2">
        <v>42.09</v>
      </c>
      <c r="T878" s="2" t="b">
        <v>1</v>
      </c>
    </row>
    <row r="879" spans="1:20" x14ac:dyDescent="0.2">
      <c r="A879" s="3">
        <v>878</v>
      </c>
      <c r="B879" s="3" t="s">
        <v>1635</v>
      </c>
      <c r="C879" s="5">
        <v>42327</v>
      </c>
      <c r="D879" s="3">
        <v>2015</v>
      </c>
      <c r="E879" s="3" t="s">
        <v>10737</v>
      </c>
      <c r="F879" s="3" t="s">
        <v>10622</v>
      </c>
      <c r="G879" s="3" t="s">
        <v>10624</v>
      </c>
      <c r="H879" s="3">
        <v>34</v>
      </c>
      <c r="I879" s="14" t="s">
        <v>10779</v>
      </c>
      <c r="J879" s="14" t="s">
        <v>20</v>
      </c>
      <c r="K879" s="14" t="s">
        <v>59</v>
      </c>
      <c r="L879" s="3" t="s">
        <v>1636</v>
      </c>
      <c r="M879" s="14" t="s">
        <v>170</v>
      </c>
      <c r="N879" s="3" t="b">
        <v>0</v>
      </c>
      <c r="O879" s="3" t="s">
        <v>10726</v>
      </c>
      <c r="P879" s="3" t="s">
        <v>10619</v>
      </c>
      <c r="Q879" s="3" t="b">
        <v>0</v>
      </c>
      <c r="R879" s="3">
        <v>-82.555000000000007</v>
      </c>
      <c r="S879" s="3">
        <v>27.448</v>
      </c>
      <c r="T879" s="3" t="b">
        <v>1</v>
      </c>
    </row>
    <row r="880" spans="1:20" x14ac:dyDescent="0.2">
      <c r="A880" s="2">
        <v>879</v>
      </c>
      <c r="B880" s="2" t="s">
        <v>1637</v>
      </c>
      <c r="C880" s="4">
        <v>42327</v>
      </c>
      <c r="D880" s="2">
        <v>2015</v>
      </c>
      <c r="E880" s="2" t="s">
        <v>10737</v>
      </c>
      <c r="F880" s="2" t="s">
        <v>10622</v>
      </c>
      <c r="G880" s="2" t="s">
        <v>10628</v>
      </c>
      <c r="H880" s="2">
        <v>27</v>
      </c>
      <c r="I880" s="13" t="s">
        <v>10778</v>
      </c>
      <c r="J880" s="13" t="s">
        <v>20</v>
      </c>
      <c r="K880" s="13" t="s">
        <v>59</v>
      </c>
      <c r="L880" s="2" t="s">
        <v>528</v>
      </c>
      <c r="M880" s="13" t="s">
        <v>170</v>
      </c>
      <c r="N880" s="2" t="b">
        <v>0</v>
      </c>
      <c r="O880" s="2" t="s">
        <v>10726</v>
      </c>
      <c r="P880" s="2" t="s">
        <v>25</v>
      </c>
      <c r="Q880" s="2" t="b">
        <v>0</v>
      </c>
      <c r="R880" s="2">
        <v>-80.352000000000004</v>
      </c>
      <c r="S880" s="2">
        <v>27.437999999999999</v>
      </c>
      <c r="T880" s="2" t="b">
        <v>1</v>
      </c>
    </row>
    <row r="881" spans="1:20" x14ac:dyDescent="0.2">
      <c r="A881" s="3">
        <v>880</v>
      </c>
      <c r="B881" s="3" t="s">
        <v>1638</v>
      </c>
      <c r="C881" s="5">
        <v>42327</v>
      </c>
      <c r="D881" s="3">
        <v>2015</v>
      </c>
      <c r="E881" s="3" t="s">
        <v>10737</v>
      </c>
      <c r="F881" s="3" t="s">
        <v>10622</v>
      </c>
      <c r="G881" s="3" t="s">
        <v>10628</v>
      </c>
      <c r="H881" s="3">
        <v>34</v>
      </c>
      <c r="I881" s="14" t="s">
        <v>10779</v>
      </c>
      <c r="J881" s="14" t="s">
        <v>20</v>
      </c>
      <c r="K881" s="14" t="s">
        <v>59</v>
      </c>
      <c r="L881" s="3" t="s">
        <v>437</v>
      </c>
      <c r="M881" s="14" t="s">
        <v>438</v>
      </c>
      <c r="N881" s="3" t="b">
        <v>0</v>
      </c>
      <c r="O881" s="3" t="s">
        <v>441</v>
      </c>
      <c r="P881" s="3" t="s">
        <v>25</v>
      </c>
      <c r="Q881" s="3" t="b">
        <v>0</v>
      </c>
      <c r="R881" s="3">
        <v>-76.924000000000007</v>
      </c>
      <c r="S881" s="3">
        <v>38.895000000000003</v>
      </c>
      <c r="T881" s="3" t="b">
        <v>1</v>
      </c>
    </row>
    <row r="882" spans="1:20" x14ac:dyDescent="0.2">
      <c r="A882" s="2">
        <v>881</v>
      </c>
      <c r="B882" s="2" t="s">
        <v>1639</v>
      </c>
      <c r="C882" s="4">
        <v>42328</v>
      </c>
      <c r="D882" s="2">
        <v>2015</v>
      </c>
      <c r="E882" s="2" t="s">
        <v>10737</v>
      </c>
      <c r="F882" s="2" t="s">
        <v>10622</v>
      </c>
      <c r="G882" s="2" t="s">
        <v>10625</v>
      </c>
      <c r="H882" s="2">
        <v>29</v>
      </c>
      <c r="I882" s="13" t="s">
        <v>10778</v>
      </c>
      <c r="J882" s="13" t="s">
        <v>20</v>
      </c>
      <c r="K882" s="13" t="s">
        <v>59</v>
      </c>
      <c r="L882" s="2" t="s">
        <v>1333</v>
      </c>
      <c r="M882" s="13" t="s">
        <v>40</v>
      </c>
      <c r="N882" s="2" t="b">
        <v>1</v>
      </c>
      <c r="O882" s="2" t="s">
        <v>10726</v>
      </c>
      <c r="P882" s="2" t="s">
        <v>25</v>
      </c>
      <c r="Q882" s="2" t="b">
        <v>0</v>
      </c>
      <c r="R882" s="2">
        <v>-117.027</v>
      </c>
      <c r="S882" s="2">
        <v>34.898000000000003</v>
      </c>
      <c r="T882" s="2" t="b">
        <v>1</v>
      </c>
    </row>
    <row r="883" spans="1:20" x14ac:dyDescent="0.2">
      <c r="A883" s="3">
        <v>882</v>
      </c>
      <c r="B883" s="3" t="s">
        <v>1640</v>
      </c>
      <c r="C883" s="5">
        <v>42328</v>
      </c>
      <c r="D883" s="3">
        <v>2015</v>
      </c>
      <c r="E883" s="3" t="s">
        <v>10737</v>
      </c>
      <c r="F883" s="3" t="s">
        <v>10622</v>
      </c>
      <c r="G883" s="3" t="s">
        <v>10624</v>
      </c>
      <c r="H883" s="3">
        <v>39</v>
      </c>
      <c r="I883" s="14" t="s">
        <v>10779</v>
      </c>
      <c r="J883" s="14" t="s">
        <v>20</v>
      </c>
      <c r="K883" s="14" t="s">
        <v>27</v>
      </c>
      <c r="L883" s="3" t="s">
        <v>1641</v>
      </c>
      <c r="M883" s="14" t="s">
        <v>234</v>
      </c>
      <c r="N883" s="3" t="b">
        <v>1</v>
      </c>
      <c r="O883" s="3" t="s">
        <v>10726</v>
      </c>
      <c r="P883" s="3" t="s">
        <v>25</v>
      </c>
      <c r="Q883" s="3" t="b">
        <v>0</v>
      </c>
      <c r="R883" s="3">
        <v>-84.742000000000004</v>
      </c>
      <c r="S883" s="3">
        <v>33.917999999999999</v>
      </c>
      <c r="T883" s="3" t="b">
        <v>1</v>
      </c>
    </row>
    <row r="884" spans="1:20" x14ac:dyDescent="0.2">
      <c r="A884" s="2">
        <v>883</v>
      </c>
      <c r="B884" s="2" t="s">
        <v>1642</v>
      </c>
      <c r="C884" s="4">
        <v>42328</v>
      </c>
      <c r="D884" s="2">
        <v>2015</v>
      </c>
      <c r="E884" s="2" t="s">
        <v>10737</v>
      </c>
      <c r="F884" s="2" t="s">
        <v>10622</v>
      </c>
      <c r="G884" s="2" t="s">
        <v>10624</v>
      </c>
      <c r="H884" s="2">
        <v>50</v>
      </c>
      <c r="I884" s="13" t="s">
        <v>10777</v>
      </c>
      <c r="J884" s="13" t="s">
        <v>20</v>
      </c>
      <c r="K884" s="13" t="s">
        <v>10617</v>
      </c>
      <c r="L884" s="2" t="s">
        <v>444</v>
      </c>
      <c r="M884" s="13" t="s">
        <v>40</v>
      </c>
      <c r="N884" s="2" t="b">
        <v>1</v>
      </c>
      <c r="O884" s="2" t="s">
        <v>441</v>
      </c>
      <c r="P884" s="2" t="s">
        <v>25</v>
      </c>
      <c r="Q884" s="2" t="b">
        <v>0</v>
      </c>
      <c r="R884" s="2">
        <v>-117.42100000000001</v>
      </c>
      <c r="S884" s="2">
        <v>34.094999999999999</v>
      </c>
      <c r="T884" s="2" t="b">
        <v>1</v>
      </c>
    </row>
    <row r="885" spans="1:20" x14ac:dyDescent="0.2">
      <c r="A885" s="3">
        <v>884</v>
      </c>
      <c r="B885" s="3" t="s">
        <v>1643</v>
      </c>
      <c r="C885" s="5">
        <v>42329</v>
      </c>
      <c r="D885" s="3">
        <v>2015</v>
      </c>
      <c r="E885" s="3" t="s">
        <v>10737</v>
      </c>
      <c r="F885" s="3" t="s">
        <v>10622</v>
      </c>
      <c r="G885" s="3" t="s">
        <v>10625</v>
      </c>
      <c r="H885" s="3">
        <v>24</v>
      </c>
      <c r="I885" s="14" t="s">
        <v>10778</v>
      </c>
      <c r="J885" s="14" t="s">
        <v>20</v>
      </c>
      <c r="K885" s="14" t="s">
        <v>27</v>
      </c>
      <c r="L885" s="3" t="s">
        <v>1644</v>
      </c>
      <c r="M885" s="14" t="s">
        <v>47</v>
      </c>
      <c r="N885" s="3" t="b">
        <v>0</v>
      </c>
      <c r="O885" s="3" t="s">
        <v>10726</v>
      </c>
      <c r="P885" s="3" t="s">
        <v>76</v>
      </c>
      <c r="Q885" s="3" t="b">
        <v>0</v>
      </c>
      <c r="R885" s="3">
        <v>-96.512</v>
      </c>
      <c r="S885" s="3">
        <v>33.853000000000002</v>
      </c>
      <c r="T885" s="3" t="b">
        <v>1</v>
      </c>
    </row>
    <row r="886" spans="1:20" x14ac:dyDescent="0.2">
      <c r="A886" s="2">
        <v>885</v>
      </c>
      <c r="B886" s="2" t="s">
        <v>1645</v>
      </c>
      <c r="C886" s="4">
        <v>42330</v>
      </c>
      <c r="D886" s="2">
        <v>2015</v>
      </c>
      <c r="E886" s="2" t="s">
        <v>10737</v>
      </c>
      <c r="F886" s="2" t="s">
        <v>10622</v>
      </c>
      <c r="G886" s="2" t="s">
        <v>10628</v>
      </c>
      <c r="H886" s="2">
        <v>47</v>
      </c>
      <c r="I886" s="13" t="s">
        <v>10777</v>
      </c>
      <c r="J886" s="13" t="s">
        <v>20</v>
      </c>
      <c r="K886" s="13" t="s">
        <v>27</v>
      </c>
      <c r="L886" s="2" t="s">
        <v>444</v>
      </c>
      <c r="M886" s="13" t="s">
        <v>40</v>
      </c>
      <c r="N886" s="2" t="b">
        <v>1</v>
      </c>
      <c r="O886" s="2" t="s">
        <v>10726</v>
      </c>
      <c r="P886" s="2" t="s">
        <v>25</v>
      </c>
      <c r="Q886" s="2" t="b">
        <v>0</v>
      </c>
      <c r="R886" s="2">
        <v>-117.43600000000001</v>
      </c>
      <c r="S886" s="2">
        <v>34.063000000000002</v>
      </c>
      <c r="T886" s="2" t="b">
        <v>1</v>
      </c>
    </row>
    <row r="887" spans="1:20" x14ac:dyDescent="0.2">
      <c r="A887" s="3">
        <v>886</v>
      </c>
      <c r="B887" s="3" t="s">
        <v>1646</v>
      </c>
      <c r="C887" s="5">
        <v>42330</v>
      </c>
      <c r="D887" s="3">
        <v>2015</v>
      </c>
      <c r="E887" s="3" t="s">
        <v>10737</v>
      </c>
      <c r="F887" s="3" t="s">
        <v>10622</v>
      </c>
      <c r="G887" s="3" t="s">
        <v>10624</v>
      </c>
      <c r="H887" s="3">
        <v>45</v>
      </c>
      <c r="I887" s="14" t="s">
        <v>10777</v>
      </c>
      <c r="J887" s="14" t="s">
        <v>20</v>
      </c>
      <c r="K887" s="14" t="s">
        <v>27</v>
      </c>
      <c r="L887" s="3" t="s">
        <v>1647</v>
      </c>
      <c r="M887" s="14" t="s">
        <v>101</v>
      </c>
      <c r="N887" s="3" t="b">
        <v>0</v>
      </c>
      <c r="O887" s="3" t="s">
        <v>10726</v>
      </c>
      <c r="P887" s="3" t="s">
        <v>25</v>
      </c>
      <c r="Q887" s="3" t="b">
        <v>0</v>
      </c>
      <c r="R887" s="3">
        <v>-119.79600000000001</v>
      </c>
      <c r="S887" s="3">
        <v>39.500999999999998</v>
      </c>
      <c r="T887" s="3" t="b">
        <v>1</v>
      </c>
    </row>
    <row r="888" spans="1:20" x14ac:dyDescent="0.2">
      <c r="A888" s="2">
        <v>887</v>
      </c>
      <c r="B888" s="2" t="s">
        <v>1648</v>
      </c>
      <c r="C888" s="4">
        <v>42330</v>
      </c>
      <c r="D888" s="2">
        <v>2015</v>
      </c>
      <c r="E888" s="2" t="s">
        <v>10737</v>
      </c>
      <c r="F888" s="2" t="s">
        <v>10622</v>
      </c>
      <c r="G888" s="2" t="s">
        <v>10624</v>
      </c>
      <c r="H888" s="2">
        <v>28</v>
      </c>
      <c r="I888" s="13" t="s">
        <v>10778</v>
      </c>
      <c r="J888" s="13" t="s">
        <v>20</v>
      </c>
      <c r="K888" s="13" t="s">
        <v>33</v>
      </c>
      <c r="L888" s="2" t="s">
        <v>188</v>
      </c>
      <c r="M888" s="13" t="s">
        <v>44</v>
      </c>
      <c r="N888" s="2" t="b">
        <v>0</v>
      </c>
      <c r="O888" s="2" t="s">
        <v>10726</v>
      </c>
      <c r="P888" s="2" t="s">
        <v>25</v>
      </c>
      <c r="Q888" s="2" t="b">
        <v>0</v>
      </c>
      <c r="R888" s="2">
        <v>-105.017</v>
      </c>
      <c r="S888" s="2">
        <v>39.710999999999999</v>
      </c>
      <c r="T888" s="2" t="b">
        <v>1</v>
      </c>
    </row>
    <row r="889" spans="1:20" x14ac:dyDescent="0.2">
      <c r="A889" s="3">
        <v>888</v>
      </c>
      <c r="B889" s="3" t="s">
        <v>1649</v>
      </c>
      <c r="C889" s="5">
        <v>42331</v>
      </c>
      <c r="D889" s="3">
        <v>2015</v>
      </c>
      <c r="E889" s="3" t="s">
        <v>10737</v>
      </c>
      <c r="F889" s="3" t="s">
        <v>10622</v>
      </c>
      <c r="G889" s="3" t="s">
        <v>10624</v>
      </c>
      <c r="H889" s="3">
        <v>50</v>
      </c>
      <c r="I889" s="14" t="s">
        <v>10777</v>
      </c>
      <c r="J889" s="14" t="s">
        <v>20</v>
      </c>
      <c r="K889" s="14" t="s">
        <v>27</v>
      </c>
      <c r="L889" s="3" t="s">
        <v>69</v>
      </c>
      <c r="M889" s="14" t="s">
        <v>70</v>
      </c>
      <c r="N889" s="3" t="b">
        <v>0</v>
      </c>
      <c r="O889" s="3" t="s">
        <v>10726</v>
      </c>
      <c r="P889" s="3" t="s">
        <v>25</v>
      </c>
      <c r="Q889" s="3" t="b">
        <v>0</v>
      </c>
      <c r="R889" s="3">
        <v>-83.066000000000003</v>
      </c>
      <c r="S889" s="3">
        <v>39.947000000000003</v>
      </c>
      <c r="T889" s="3" t="b">
        <v>1</v>
      </c>
    </row>
    <row r="890" spans="1:20" x14ac:dyDescent="0.2">
      <c r="A890" s="2">
        <v>889</v>
      </c>
      <c r="B890" s="2" t="s">
        <v>1650</v>
      </c>
      <c r="C890" s="4">
        <v>42331</v>
      </c>
      <c r="D890" s="2">
        <v>2015</v>
      </c>
      <c r="E890" s="2" t="s">
        <v>10737</v>
      </c>
      <c r="F890" s="2" t="s">
        <v>10623</v>
      </c>
      <c r="G890" s="2" t="s">
        <v>10628</v>
      </c>
      <c r="H890" s="2">
        <v>49</v>
      </c>
      <c r="I890" s="13" t="s">
        <v>10777</v>
      </c>
      <c r="J890" s="13" t="s">
        <v>20</v>
      </c>
      <c r="K890" s="13" t="s">
        <v>33</v>
      </c>
      <c r="L890" s="2" t="s">
        <v>1651</v>
      </c>
      <c r="M890" s="13" t="s">
        <v>67</v>
      </c>
      <c r="N890" s="2" t="b">
        <v>0</v>
      </c>
      <c r="O890" s="2" t="s">
        <v>441</v>
      </c>
      <c r="P890" s="2" t="s">
        <v>25</v>
      </c>
      <c r="Q890" s="2" t="b">
        <v>1</v>
      </c>
      <c r="R890" s="2">
        <v>-97.402000000000001</v>
      </c>
      <c r="S890" s="2">
        <v>27.725999999999999</v>
      </c>
      <c r="T890" s="2" t="b">
        <v>1</v>
      </c>
    </row>
    <row r="891" spans="1:20" x14ac:dyDescent="0.2">
      <c r="A891" s="3">
        <v>890</v>
      </c>
      <c r="B891" s="3" t="s">
        <v>1652</v>
      </c>
      <c r="C891" s="5">
        <v>42332</v>
      </c>
      <c r="D891" s="3">
        <v>2015</v>
      </c>
      <c r="E891" s="3" t="s">
        <v>10737</v>
      </c>
      <c r="F891" s="3" t="s">
        <v>10622</v>
      </c>
      <c r="G891" s="3" t="s">
        <v>10626</v>
      </c>
      <c r="H891" s="3">
        <v>45</v>
      </c>
      <c r="I891" s="14" t="s">
        <v>10777</v>
      </c>
      <c r="J891" s="14" t="s">
        <v>20</v>
      </c>
      <c r="K891" s="14" t="s">
        <v>27</v>
      </c>
      <c r="L891" s="3" t="s">
        <v>1653</v>
      </c>
      <c r="M891" s="14" t="s">
        <v>109</v>
      </c>
      <c r="N891" s="3" t="b">
        <v>0</v>
      </c>
      <c r="O891" s="3" t="s">
        <v>441</v>
      </c>
      <c r="P891" s="3" t="s">
        <v>25</v>
      </c>
      <c r="Q891" s="3" t="b">
        <v>0</v>
      </c>
      <c r="R891" s="3">
        <v>-93.251999999999995</v>
      </c>
      <c r="S891" s="3">
        <v>45.040999999999997</v>
      </c>
      <c r="T891" s="3" t="b">
        <v>1</v>
      </c>
    </row>
    <row r="892" spans="1:20" x14ac:dyDescent="0.2">
      <c r="A892" s="2">
        <v>891</v>
      </c>
      <c r="B892" s="2" t="s">
        <v>1654</v>
      </c>
      <c r="C892" s="4">
        <v>42332</v>
      </c>
      <c r="D892" s="2">
        <v>2015</v>
      </c>
      <c r="E892" s="2" t="s">
        <v>10737</v>
      </c>
      <c r="F892" s="2" t="s">
        <v>10622</v>
      </c>
      <c r="G892" s="2" t="s">
        <v>10624</v>
      </c>
      <c r="H892" s="2">
        <v>24</v>
      </c>
      <c r="I892" s="13" t="s">
        <v>10778</v>
      </c>
      <c r="J892" s="13" t="s">
        <v>20</v>
      </c>
      <c r="K892" s="13" t="s">
        <v>10617</v>
      </c>
      <c r="L892" s="2" t="s">
        <v>953</v>
      </c>
      <c r="M892" s="13" t="s">
        <v>118</v>
      </c>
      <c r="N892" s="2" t="b">
        <v>0</v>
      </c>
      <c r="O892" s="2" t="s">
        <v>10726</v>
      </c>
      <c r="P892" s="2" t="s">
        <v>25</v>
      </c>
      <c r="Q892" s="2" t="b">
        <v>0</v>
      </c>
      <c r="R892" s="2">
        <v>-75.096999999999994</v>
      </c>
      <c r="S892" s="2">
        <v>39.902999999999999</v>
      </c>
      <c r="T892" s="2" t="b">
        <v>1</v>
      </c>
    </row>
    <row r="893" spans="1:20" x14ac:dyDescent="0.2">
      <c r="A893" s="3">
        <v>892</v>
      </c>
      <c r="B893" s="3" t="s">
        <v>1655</v>
      </c>
      <c r="C893" s="5">
        <v>42332</v>
      </c>
      <c r="D893" s="3">
        <v>2015</v>
      </c>
      <c r="E893" s="3" t="s">
        <v>10737</v>
      </c>
      <c r="F893" s="3" t="s">
        <v>10623</v>
      </c>
      <c r="G893" s="3" t="s">
        <v>10626</v>
      </c>
      <c r="H893" s="3">
        <v>32</v>
      </c>
      <c r="I893" s="14" t="s">
        <v>10779</v>
      </c>
      <c r="J893" s="14" t="s">
        <v>20</v>
      </c>
      <c r="K893" s="14" t="s">
        <v>27</v>
      </c>
      <c r="L893" s="3" t="s">
        <v>351</v>
      </c>
      <c r="M893" s="14" t="s">
        <v>101</v>
      </c>
      <c r="N893" s="3" t="b">
        <v>1</v>
      </c>
      <c r="O893" s="3" t="s">
        <v>10726</v>
      </c>
      <c r="P893" s="3" t="s">
        <v>76</v>
      </c>
      <c r="Q893" s="3" t="b">
        <v>1</v>
      </c>
      <c r="R893" s="3">
        <v>-115.137</v>
      </c>
      <c r="S893" s="3">
        <v>36.122</v>
      </c>
      <c r="T893" s="3" t="b">
        <v>1</v>
      </c>
    </row>
    <row r="894" spans="1:20" x14ac:dyDescent="0.2">
      <c r="A894" s="2">
        <v>893</v>
      </c>
      <c r="B894" s="2" t="s">
        <v>1656</v>
      </c>
      <c r="C894" s="4">
        <v>42333</v>
      </c>
      <c r="D894" s="2">
        <v>2015</v>
      </c>
      <c r="E894" s="2" t="s">
        <v>10737</v>
      </c>
      <c r="F894" s="2" t="s">
        <v>10622</v>
      </c>
      <c r="G894" s="2" t="s">
        <v>10628</v>
      </c>
      <c r="H894" s="2">
        <v>23</v>
      </c>
      <c r="I894" s="13" t="s">
        <v>10778</v>
      </c>
      <c r="J894" s="13" t="s">
        <v>20</v>
      </c>
      <c r="K894" s="13" t="s">
        <v>27</v>
      </c>
      <c r="L894" s="2" t="s">
        <v>314</v>
      </c>
      <c r="M894" s="13" t="s">
        <v>112</v>
      </c>
      <c r="N894" s="2" t="b">
        <v>0</v>
      </c>
      <c r="O894" s="2" t="s">
        <v>10726</v>
      </c>
      <c r="P894" s="2" t="s">
        <v>25</v>
      </c>
      <c r="Q894" s="2" t="b">
        <v>0</v>
      </c>
      <c r="R894" s="2">
        <v>-93.337000000000003</v>
      </c>
      <c r="S894" s="2">
        <v>37.24</v>
      </c>
      <c r="T894" s="2" t="b">
        <v>1</v>
      </c>
    </row>
    <row r="895" spans="1:20" x14ac:dyDescent="0.2">
      <c r="A895" s="3">
        <v>894</v>
      </c>
      <c r="B895" s="3" t="s">
        <v>1657</v>
      </c>
      <c r="C895" s="5">
        <v>42333</v>
      </c>
      <c r="D895" s="3">
        <v>2015</v>
      </c>
      <c r="E895" s="3" t="s">
        <v>10737</v>
      </c>
      <c r="F895" s="3" t="s">
        <v>10622</v>
      </c>
      <c r="G895" s="3" t="s">
        <v>10624</v>
      </c>
      <c r="H895" s="3">
        <v>52</v>
      </c>
      <c r="I895" s="14" t="s">
        <v>10776</v>
      </c>
      <c r="J895" s="14" t="s">
        <v>20</v>
      </c>
      <c r="K895" s="14" t="s">
        <v>27</v>
      </c>
      <c r="L895" s="3" t="s">
        <v>782</v>
      </c>
      <c r="M895" s="14" t="s">
        <v>50</v>
      </c>
      <c r="N895" s="3" t="b">
        <v>0</v>
      </c>
      <c r="O895" s="3" t="s">
        <v>10726</v>
      </c>
      <c r="P895" s="3" t="s">
        <v>25</v>
      </c>
      <c r="Q895" s="3" t="b">
        <v>0</v>
      </c>
      <c r="R895" s="3">
        <v>-109.29300000000001</v>
      </c>
      <c r="S895" s="3">
        <v>34.116</v>
      </c>
      <c r="T895" s="3" t="b">
        <v>1</v>
      </c>
    </row>
    <row r="896" spans="1:20" x14ac:dyDescent="0.2">
      <c r="A896" s="2">
        <v>895</v>
      </c>
      <c r="B896" s="2" t="s">
        <v>1658</v>
      </c>
      <c r="C896" s="4">
        <v>42333</v>
      </c>
      <c r="D896" s="2">
        <v>2015</v>
      </c>
      <c r="E896" s="2" t="s">
        <v>10737</v>
      </c>
      <c r="F896" s="2" t="s">
        <v>10622</v>
      </c>
      <c r="G896" s="2" t="s">
        <v>10624</v>
      </c>
      <c r="H896" s="2">
        <v>37</v>
      </c>
      <c r="I896" s="13" t="s">
        <v>10779</v>
      </c>
      <c r="J896" s="13" t="s">
        <v>55</v>
      </c>
      <c r="K896" s="13" t="s">
        <v>27</v>
      </c>
      <c r="L896" s="2" t="s">
        <v>1659</v>
      </c>
      <c r="M896" s="13" t="s">
        <v>112</v>
      </c>
      <c r="N896" s="2" t="b">
        <v>0</v>
      </c>
      <c r="O896" s="2" t="s">
        <v>10726</v>
      </c>
      <c r="P896" s="2" t="s">
        <v>25</v>
      </c>
      <c r="Q896" s="2" t="b">
        <v>0</v>
      </c>
      <c r="R896" s="2">
        <v>-93.278000000000006</v>
      </c>
      <c r="S896" s="2">
        <v>37.049999999999997</v>
      </c>
      <c r="T896" s="2" t="b">
        <v>1</v>
      </c>
    </row>
    <row r="897" spans="1:20" x14ac:dyDescent="0.2">
      <c r="A897" s="3">
        <v>896</v>
      </c>
      <c r="B897" s="3" t="s">
        <v>1660</v>
      </c>
      <c r="C897" s="5">
        <v>42334</v>
      </c>
      <c r="D897" s="3">
        <v>2015</v>
      </c>
      <c r="E897" s="3" t="s">
        <v>10737</v>
      </c>
      <c r="F897" s="3" t="s">
        <v>10622</v>
      </c>
      <c r="G897" s="3" t="s">
        <v>10625</v>
      </c>
      <c r="H897" s="3">
        <v>26</v>
      </c>
      <c r="I897" s="14" t="s">
        <v>10778</v>
      </c>
      <c r="J897" s="14" t="s">
        <v>20</v>
      </c>
      <c r="K897" s="14" t="s">
        <v>27</v>
      </c>
      <c r="L897" s="3" t="s">
        <v>1593</v>
      </c>
      <c r="M897" s="14" t="s">
        <v>40</v>
      </c>
      <c r="N897" s="3" t="b">
        <v>0</v>
      </c>
      <c r="O897" s="3" t="s">
        <v>441</v>
      </c>
      <c r="P897" s="3" t="s">
        <v>51</v>
      </c>
      <c r="Q897" s="3" t="b">
        <v>1</v>
      </c>
      <c r="R897" s="3">
        <v>-121.624</v>
      </c>
      <c r="S897" s="3">
        <v>39.752000000000002</v>
      </c>
      <c r="T897" s="3" t="b">
        <v>1</v>
      </c>
    </row>
    <row r="898" spans="1:20" x14ac:dyDescent="0.2">
      <c r="A898" s="2">
        <v>897</v>
      </c>
      <c r="B898" s="2" t="s">
        <v>1661</v>
      </c>
      <c r="C898" s="4">
        <v>42335</v>
      </c>
      <c r="D898" s="2">
        <v>2015</v>
      </c>
      <c r="E898" s="2" t="s">
        <v>10737</v>
      </c>
      <c r="F898" s="2" t="s">
        <v>10622</v>
      </c>
      <c r="G898" s="2" t="s">
        <v>10624</v>
      </c>
      <c r="H898" s="2">
        <v>58</v>
      </c>
      <c r="I898" s="13" t="s">
        <v>10776</v>
      </c>
      <c r="J898" s="13" t="s">
        <v>20</v>
      </c>
      <c r="K898" s="13" t="s">
        <v>27</v>
      </c>
      <c r="L898" s="2" t="s">
        <v>1662</v>
      </c>
      <c r="M898" s="13" t="s">
        <v>112</v>
      </c>
      <c r="N898" s="2" t="b">
        <v>0</v>
      </c>
      <c r="O898" s="2" t="s">
        <v>10726</v>
      </c>
      <c r="P898" s="2" t="s">
        <v>25</v>
      </c>
      <c r="Q898" s="2" t="b">
        <v>0</v>
      </c>
      <c r="R898" s="2">
        <v>-93.501000000000005</v>
      </c>
      <c r="S898" s="2">
        <v>36.531999999999996</v>
      </c>
      <c r="T898" s="2" t="b">
        <v>1</v>
      </c>
    </row>
    <row r="899" spans="1:20" x14ac:dyDescent="0.2">
      <c r="A899" s="3">
        <v>898</v>
      </c>
      <c r="B899" s="3" t="s">
        <v>1663</v>
      </c>
      <c r="C899" s="5">
        <v>42336</v>
      </c>
      <c r="D899" s="3">
        <v>2015</v>
      </c>
      <c r="E899" s="3" t="s">
        <v>10737</v>
      </c>
      <c r="F899" s="3" t="s">
        <v>10622</v>
      </c>
      <c r="G899" s="3" t="s">
        <v>10662</v>
      </c>
      <c r="H899" s="3">
        <v>50</v>
      </c>
      <c r="I899" s="14" t="s">
        <v>10777</v>
      </c>
      <c r="J899" s="14" t="s">
        <v>20</v>
      </c>
      <c r="K899" s="14" t="s">
        <v>27</v>
      </c>
      <c r="L899" s="3" t="s">
        <v>1665</v>
      </c>
      <c r="M899" s="14" t="s">
        <v>67</v>
      </c>
      <c r="N899" s="3" t="b">
        <v>0</v>
      </c>
      <c r="O899" s="3" t="s">
        <v>441</v>
      </c>
      <c r="P899" s="3" t="s">
        <v>25</v>
      </c>
      <c r="Q899" s="3" t="b">
        <v>0</v>
      </c>
      <c r="R899" s="3">
        <v>-96.546000000000006</v>
      </c>
      <c r="S899" s="3">
        <v>32.642000000000003</v>
      </c>
      <c r="T899" s="3" t="b">
        <v>1</v>
      </c>
    </row>
    <row r="900" spans="1:20" x14ac:dyDescent="0.2">
      <c r="A900" s="2">
        <v>899</v>
      </c>
      <c r="B900" s="2" t="s">
        <v>1666</v>
      </c>
      <c r="C900" s="4">
        <v>42337</v>
      </c>
      <c r="D900" s="2">
        <v>2015</v>
      </c>
      <c r="E900" s="2" t="s">
        <v>10737</v>
      </c>
      <c r="F900" s="2" t="s">
        <v>10622</v>
      </c>
      <c r="G900" s="2" t="s">
        <v>10624</v>
      </c>
      <c r="H900" s="2">
        <v>22</v>
      </c>
      <c r="I900" s="13" t="s">
        <v>10778</v>
      </c>
      <c r="J900" s="13" t="s">
        <v>20</v>
      </c>
      <c r="K900" s="13" t="s">
        <v>27</v>
      </c>
      <c r="L900" s="2" t="s">
        <v>1667</v>
      </c>
      <c r="M900" s="13" t="s">
        <v>70</v>
      </c>
      <c r="N900" s="2" t="b">
        <v>0</v>
      </c>
      <c r="O900" s="2" t="s">
        <v>10726</v>
      </c>
      <c r="P900" s="2" t="s">
        <v>25</v>
      </c>
      <c r="Q900" s="2" t="b">
        <v>0</v>
      </c>
      <c r="R900" s="2">
        <v>-84.570999999999998</v>
      </c>
      <c r="S900" s="2">
        <v>40.549999999999997</v>
      </c>
      <c r="T900" s="2" t="b">
        <v>1</v>
      </c>
    </row>
    <row r="901" spans="1:20" x14ac:dyDescent="0.2">
      <c r="A901" s="3">
        <v>900</v>
      </c>
      <c r="B901" s="3" t="s">
        <v>1668</v>
      </c>
      <c r="C901" s="5">
        <v>42337</v>
      </c>
      <c r="D901" s="3">
        <v>2015</v>
      </c>
      <c r="E901" s="3" t="s">
        <v>10737</v>
      </c>
      <c r="F901" s="3" t="s">
        <v>10622</v>
      </c>
      <c r="G901" s="3" t="s">
        <v>10624</v>
      </c>
      <c r="H901" s="3">
        <v>53</v>
      </c>
      <c r="I901" s="14" t="s">
        <v>10776</v>
      </c>
      <c r="J901" s="14" t="s">
        <v>20</v>
      </c>
      <c r="K901" s="14" t="s">
        <v>27</v>
      </c>
      <c r="L901" s="3" t="s">
        <v>1669</v>
      </c>
      <c r="M901" s="14" t="s">
        <v>112</v>
      </c>
      <c r="N901" s="3" t="b">
        <v>0</v>
      </c>
      <c r="O901" s="3" t="s">
        <v>10726</v>
      </c>
      <c r="P901" s="3" t="s">
        <v>25</v>
      </c>
      <c r="Q901" s="3" t="b">
        <v>0</v>
      </c>
      <c r="R901" s="3">
        <v>-94.578000000000003</v>
      </c>
      <c r="S901" s="3">
        <v>39.758000000000003</v>
      </c>
      <c r="T901" s="3" t="b">
        <v>1</v>
      </c>
    </row>
    <row r="902" spans="1:20" x14ac:dyDescent="0.2">
      <c r="A902" s="2">
        <v>901</v>
      </c>
      <c r="B902" s="2" t="s">
        <v>1670</v>
      </c>
      <c r="C902" s="4">
        <v>42337</v>
      </c>
      <c r="D902" s="2">
        <v>2015</v>
      </c>
      <c r="E902" s="2" t="s">
        <v>10737</v>
      </c>
      <c r="F902" s="2" t="s">
        <v>10622</v>
      </c>
      <c r="G902" s="2" t="s">
        <v>10624</v>
      </c>
      <c r="H902" s="2">
        <v>69</v>
      </c>
      <c r="I902" s="13" t="s">
        <v>10782</v>
      </c>
      <c r="J902" s="13" t="s">
        <v>20</v>
      </c>
      <c r="K902" s="13" t="s">
        <v>33</v>
      </c>
      <c r="L902" s="2" t="s">
        <v>858</v>
      </c>
      <c r="M902" s="13" t="s">
        <v>50</v>
      </c>
      <c r="N902" s="2" t="b">
        <v>1</v>
      </c>
      <c r="O902" s="2" t="s">
        <v>10726</v>
      </c>
      <c r="P902" s="2" t="s">
        <v>25</v>
      </c>
      <c r="Q902" s="2" t="b">
        <v>0</v>
      </c>
      <c r="R902" s="2">
        <v>-112.298</v>
      </c>
      <c r="S902" s="2">
        <v>33.593000000000004</v>
      </c>
      <c r="T902" s="2" t="b">
        <v>1</v>
      </c>
    </row>
    <row r="903" spans="1:20" x14ac:dyDescent="0.2">
      <c r="A903" s="3">
        <v>902</v>
      </c>
      <c r="B903" s="3" t="s">
        <v>1671</v>
      </c>
      <c r="C903" s="5">
        <v>42337</v>
      </c>
      <c r="D903" s="3">
        <v>2015</v>
      </c>
      <c r="E903" s="3" t="s">
        <v>10737</v>
      </c>
      <c r="F903" s="3" t="s">
        <v>10622</v>
      </c>
      <c r="G903" s="3" t="s">
        <v>10624</v>
      </c>
      <c r="H903" s="3">
        <v>23</v>
      </c>
      <c r="I903" s="14" t="s">
        <v>10778</v>
      </c>
      <c r="J903" s="14" t="s">
        <v>20</v>
      </c>
      <c r="K903" s="14" t="s">
        <v>33</v>
      </c>
      <c r="L903" s="3" t="s">
        <v>472</v>
      </c>
      <c r="M903" s="14" t="s">
        <v>40</v>
      </c>
      <c r="N903" s="3" t="b">
        <v>0</v>
      </c>
      <c r="O903" s="3" t="s">
        <v>10726</v>
      </c>
      <c r="P903" s="3" t="s">
        <v>76</v>
      </c>
      <c r="Q903" s="3" t="b">
        <v>0</v>
      </c>
      <c r="R903" s="3">
        <v>-119.021</v>
      </c>
      <c r="S903" s="3">
        <v>35.375</v>
      </c>
      <c r="T903" s="3" t="b">
        <v>1</v>
      </c>
    </row>
    <row r="904" spans="1:20" x14ac:dyDescent="0.2">
      <c r="A904" s="2">
        <v>903</v>
      </c>
      <c r="B904" s="2" t="s">
        <v>1672</v>
      </c>
      <c r="C904" s="4">
        <v>42337</v>
      </c>
      <c r="D904" s="2">
        <v>2015</v>
      </c>
      <c r="E904" s="2" t="s">
        <v>10737</v>
      </c>
      <c r="F904" s="2" t="s">
        <v>10622</v>
      </c>
      <c r="G904" s="2" t="s">
        <v>10624</v>
      </c>
      <c r="H904" s="2">
        <v>29</v>
      </c>
      <c r="I904" s="13" t="s">
        <v>10778</v>
      </c>
      <c r="J904" s="13" t="s">
        <v>20</v>
      </c>
      <c r="K904" s="13" t="s">
        <v>27</v>
      </c>
      <c r="L904" s="2" t="s">
        <v>395</v>
      </c>
      <c r="M904" s="13" t="s">
        <v>197</v>
      </c>
      <c r="N904" s="2" t="b">
        <v>0</v>
      </c>
      <c r="O904" s="2" t="s">
        <v>10726</v>
      </c>
      <c r="P904" s="2" t="s">
        <v>10619</v>
      </c>
      <c r="Q904" s="2" t="b">
        <v>0</v>
      </c>
      <c r="R904" s="2">
        <v>-96.623000000000005</v>
      </c>
      <c r="S904" s="2">
        <v>40.841999999999999</v>
      </c>
      <c r="T904" s="2" t="b">
        <v>1</v>
      </c>
    </row>
    <row r="905" spans="1:20" x14ac:dyDescent="0.2">
      <c r="A905" s="3">
        <v>904</v>
      </c>
      <c r="B905" s="3" t="s">
        <v>1673</v>
      </c>
      <c r="C905" s="5">
        <v>42338</v>
      </c>
      <c r="D905" s="3">
        <v>2015</v>
      </c>
      <c r="E905" s="3" t="s">
        <v>10737</v>
      </c>
      <c r="F905" s="3" t="s">
        <v>10622</v>
      </c>
      <c r="G905" s="3" t="s">
        <v>10616</v>
      </c>
      <c r="H905" s="3">
        <v>25</v>
      </c>
      <c r="I905" s="14" t="s">
        <v>10778</v>
      </c>
      <c r="J905" s="14" t="s">
        <v>20</v>
      </c>
      <c r="K905" s="14" t="s">
        <v>21</v>
      </c>
      <c r="L905" s="3" t="s">
        <v>127</v>
      </c>
      <c r="M905" s="14" t="s">
        <v>44</v>
      </c>
      <c r="N905" s="3" t="b">
        <v>0</v>
      </c>
      <c r="O905" s="3" t="s">
        <v>10726</v>
      </c>
      <c r="P905" s="3" t="s">
        <v>51</v>
      </c>
      <c r="Q905" s="3" t="b">
        <v>0</v>
      </c>
      <c r="R905" s="3">
        <v>-104.776</v>
      </c>
      <c r="S905" s="3">
        <v>39.704000000000001</v>
      </c>
      <c r="T905" s="3" t="b">
        <v>1</v>
      </c>
    </row>
    <row r="906" spans="1:20" x14ac:dyDescent="0.2">
      <c r="A906" s="2">
        <v>905</v>
      </c>
      <c r="B906" s="2" t="s">
        <v>1674</v>
      </c>
      <c r="C906" s="4">
        <v>42338</v>
      </c>
      <c r="D906" s="2">
        <v>2015</v>
      </c>
      <c r="E906" s="2" t="s">
        <v>10737</v>
      </c>
      <c r="F906" s="2" t="s">
        <v>10622</v>
      </c>
      <c r="G906" s="2" t="s">
        <v>10624</v>
      </c>
      <c r="H906" s="2">
        <v>18</v>
      </c>
      <c r="I906" s="13" t="s">
        <v>10780</v>
      </c>
      <c r="J906" s="13" t="s">
        <v>20</v>
      </c>
      <c r="K906" s="13" t="s">
        <v>59</v>
      </c>
      <c r="L906" s="2" t="s">
        <v>409</v>
      </c>
      <c r="M906" s="13" t="s">
        <v>234</v>
      </c>
      <c r="N906" s="2" t="b">
        <v>0</v>
      </c>
      <c r="O906" s="2" t="s">
        <v>10726</v>
      </c>
      <c r="P906" s="2" t="s">
        <v>76</v>
      </c>
      <c r="Q906" s="2" t="b">
        <v>0</v>
      </c>
      <c r="R906" s="2">
        <v>-84.387</v>
      </c>
      <c r="S906" s="2">
        <v>33.779000000000003</v>
      </c>
      <c r="T906" s="2" t="b">
        <v>1</v>
      </c>
    </row>
    <row r="907" spans="1:20" x14ac:dyDescent="0.2">
      <c r="A907" s="3">
        <v>906</v>
      </c>
      <c r="B907" s="3" t="s">
        <v>1675</v>
      </c>
      <c r="C907" s="5">
        <v>42338</v>
      </c>
      <c r="D907" s="3">
        <v>2015</v>
      </c>
      <c r="E907" s="3" t="s">
        <v>10737</v>
      </c>
      <c r="F907" s="3" t="s">
        <v>10622</v>
      </c>
      <c r="G907" s="3" t="s">
        <v>10636</v>
      </c>
      <c r="H907" s="3">
        <v>31</v>
      </c>
      <c r="I907" s="14" t="s">
        <v>10779</v>
      </c>
      <c r="J907" s="14" t="s">
        <v>20</v>
      </c>
      <c r="K907" s="14" t="s">
        <v>33</v>
      </c>
      <c r="L907" s="3" t="s">
        <v>1676</v>
      </c>
      <c r="M907" s="14" t="s">
        <v>67</v>
      </c>
      <c r="N907" s="3" t="b">
        <v>0</v>
      </c>
      <c r="O907" s="3" t="s">
        <v>441</v>
      </c>
      <c r="P907" s="3" t="s">
        <v>25</v>
      </c>
      <c r="Q907" s="3" t="b">
        <v>0</v>
      </c>
      <c r="R907" s="3">
        <v>-103.163</v>
      </c>
      <c r="S907" s="3">
        <v>31.74</v>
      </c>
      <c r="T907" s="3" t="b">
        <v>1</v>
      </c>
    </row>
    <row r="908" spans="1:20" x14ac:dyDescent="0.2">
      <c r="A908" s="2">
        <v>907</v>
      </c>
      <c r="B908" s="2" t="s">
        <v>1677</v>
      </c>
      <c r="C908" s="4">
        <v>42339</v>
      </c>
      <c r="D908" s="2">
        <v>2015</v>
      </c>
      <c r="E908" s="2" t="s">
        <v>10738</v>
      </c>
      <c r="F908" s="2" t="s">
        <v>10622</v>
      </c>
      <c r="G908" s="2" t="s">
        <v>10624</v>
      </c>
      <c r="H908" s="2">
        <v>23</v>
      </c>
      <c r="I908" s="13" t="s">
        <v>10778</v>
      </c>
      <c r="J908" s="13" t="s">
        <v>20</v>
      </c>
      <c r="K908" s="13" t="s">
        <v>27</v>
      </c>
      <c r="L908" s="2" t="s">
        <v>1678</v>
      </c>
      <c r="M908" s="13" t="s">
        <v>269</v>
      </c>
      <c r="N908" s="2" t="b">
        <v>0</v>
      </c>
      <c r="O908" s="2" t="s">
        <v>10726</v>
      </c>
      <c r="P908" s="2" t="s">
        <v>76</v>
      </c>
      <c r="Q908" s="2" t="b">
        <v>0</v>
      </c>
      <c r="R908" s="2">
        <v>-68.816999999999993</v>
      </c>
      <c r="S908" s="2">
        <v>44.789000000000001</v>
      </c>
      <c r="T908" s="2" t="b">
        <v>1</v>
      </c>
    </row>
    <row r="909" spans="1:20" x14ac:dyDescent="0.2">
      <c r="A909" s="3">
        <v>908</v>
      </c>
      <c r="B909" s="3" t="s">
        <v>1679</v>
      </c>
      <c r="C909" s="5">
        <v>42339</v>
      </c>
      <c r="D909" s="3">
        <v>2015</v>
      </c>
      <c r="E909" s="3" t="s">
        <v>10738</v>
      </c>
      <c r="F909" s="3" t="s">
        <v>10622</v>
      </c>
      <c r="G909" s="3" t="s">
        <v>10624</v>
      </c>
      <c r="H909" s="3">
        <v>18</v>
      </c>
      <c r="I909" s="14" t="s">
        <v>10780</v>
      </c>
      <c r="J909" s="14" t="s">
        <v>20</v>
      </c>
      <c r="K909" s="14" t="s">
        <v>33</v>
      </c>
      <c r="L909" s="3" t="s">
        <v>1680</v>
      </c>
      <c r="M909" s="14" t="s">
        <v>40</v>
      </c>
      <c r="N909" s="3" t="b">
        <v>0</v>
      </c>
      <c r="O909" s="3" t="s">
        <v>10726</v>
      </c>
      <c r="P909" s="3" t="s">
        <v>25</v>
      </c>
      <c r="Q909" s="3" t="b">
        <v>0</v>
      </c>
      <c r="R909" s="3">
        <v>-118.08199999999999</v>
      </c>
      <c r="S909" s="3">
        <v>33.917000000000002</v>
      </c>
      <c r="T909" s="3" t="b">
        <v>1</v>
      </c>
    </row>
    <row r="910" spans="1:20" x14ac:dyDescent="0.2">
      <c r="A910" s="2">
        <v>909</v>
      </c>
      <c r="B910" s="2" t="s">
        <v>1681</v>
      </c>
      <c r="C910" s="4">
        <v>42340</v>
      </c>
      <c r="D910" s="2">
        <v>2015</v>
      </c>
      <c r="E910" s="2" t="s">
        <v>10738</v>
      </c>
      <c r="F910" s="2" t="s">
        <v>10622</v>
      </c>
      <c r="G910" s="2" t="s">
        <v>10624</v>
      </c>
      <c r="H910" s="2">
        <v>35</v>
      </c>
      <c r="I910" s="13" t="s">
        <v>10779</v>
      </c>
      <c r="J910" s="13" t="s">
        <v>20</v>
      </c>
      <c r="K910" s="13" t="s">
        <v>33</v>
      </c>
      <c r="L910" s="2" t="s">
        <v>188</v>
      </c>
      <c r="M910" s="13" t="s">
        <v>44</v>
      </c>
      <c r="N910" s="2" t="b">
        <v>0</v>
      </c>
      <c r="O910" s="2" t="s">
        <v>10726</v>
      </c>
      <c r="P910" s="2" t="s">
        <v>51</v>
      </c>
      <c r="Q910" s="2" t="b">
        <v>0</v>
      </c>
      <c r="R910" s="2">
        <v>-105.03700000000001</v>
      </c>
      <c r="S910" s="2">
        <v>39.755000000000003</v>
      </c>
      <c r="T910" s="2" t="b">
        <v>1</v>
      </c>
    </row>
    <row r="911" spans="1:20" x14ac:dyDescent="0.2">
      <c r="A911" s="3">
        <v>910</v>
      </c>
      <c r="B911" s="3" t="s">
        <v>1682</v>
      </c>
      <c r="C911" s="5">
        <v>42340</v>
      </c>
      <c r="D911" s="3">
        <v>2015</v>
      </c>
      <c r="E911" s="3" t="s">
        <v>10738</v>
      </c>
      <c r="F911" s="3" t="s">
        <v>10622</v>
      </c>
      <c r="G911" s="3" t="s">
        <v>10624</v>
      </c>
      <c r="H911" s="3">
        <v>27</v>
      </c>
      <c r="I911" s="14" t="s">
        <v>10778</v>
      </c>
      <c r="J911" s="14" t="s">
        <v>55</v>
      </c>
      <c r="K911" s="14" t="s">
        <v>137</v>
      </c>
      <c r="L911" s="3" t="s">
        <v>284</v>
      </c>
      <c r="M911" s="14" t="s">
        <v>40</v>
      </c>
      <c r="N911" s="3" t="b">
        <v>0</v>
      </c>
      <c r="O911" s="3" t="s">
        <v>10726</v>
      </c>
      <c r="P911" s="3" t="s">
        <v>51</v>
      </c>
      <c r="Q911" s="3" t="b">
        <v>0</v>
      </c>
      <c r="R911" s="3">
        <v>-117.29</v>
      </c>
      <c r="S911" s="3">
        <v>34.107999999999997</v>
      </c>
      <c r="T911" s="3" t="b">
        <v>1</v>
      </c>
    </row>
    <row r="912" spans="1:20" x14ac:dyDescent="0.2">
      <c r="A912" s="2">
        <v>911</v>
      </c>
      <c r="B912" s="2" t="s">
        <v>1683</v>
      </c>
      <c r="C912" s="4">
        <v>42340</v>
      </c>
      <c r="D912" s="2">
        <v>2015</v>
      </c>
      <c r="E912" s="2" t="s">
        <v>10738</v>
      </c>
      <c r="F912" s="2" t="s">
        <v>10622</v>
      </c>
      <c r="G912" s="2" t="s">
        <v>10624</v>
      </c>
      <c r="H912" s="2">
        <v>28</v>
      </c>
      <c r="I912" s="13" t="s">
        <v>10778</v>
      </c>
      <c r="J912" s="13" t="s">
        <v>20</v>
      </c>
      <c r="K912" s="13" t="s">
        <v>137</v>
      </c>
      <c r="L912" s="2" t="s">
        <v>284</v>
      </c>
      <c r="M912" s="13" t="s">
        <v>40</v>
      </c>
      <c r="N912" s="2" t="b">
        <v>0</v>
      </c>
      <c r="O912" s="2" t="s">
        <v>10726</v>
      </c>
      <c r="P912" s="2" t="s">
        <v>51</v>
      </c>
      <c r="Q912" s="2" t="b">
        <v>0</v>
      </c>
      <c r="R912" s="2">
        <v>-117.248</v>
      </c>
      <c r="S912" s="2">
        <v>34.076999999999998</v>
      </c>
      <c r="T912" s="2" t="b">
        <v>1</v>
      </c>
    </row>
    <row r="913" spans="1:20" x14ac:dyDescent="0.2">
      <c r="A913" s="3">
        <v>912</v>
      </c>
      <c r="B913" s="3" t="s">
        <v>1684</v>
      </c>
      <c r="C913" s="5">
        <v>42340</v>
      </c>
      <c r="D913" s="3">
        <v>2015</v>
      </c>
      <c r="E913" s="3" t="s">
        <v>10738</v>
      </c>
      <c r="F913" s="3" t="s">
        <v>10622</v>
      </c>
      <c r="G913" s="3" t="s">
        <v>10628</v>
      </c>
      <c r="H913" s="3">
        <v>26</v>
      </c>
      <c r="I913" s="14" t="s">
        <v>10778</v>
      </c>
      <c r="J913" s="14" t="s">
        <v>20</v>
      </c>
      <c r="K913" s="14" t="s">
        <v>59</v>
      </c>
      <c r="L913" s="3" t="s">
        <v>39</v>
      </c>
      <c r="M913" s="14" t="s">
        <v>40</v>
      </c>
      <c r="N913" s="3" t="b">
        <v>0</v>
      </c>
      <c r="O913" s="3" t="s">
        <v>441</v>
      </c>
      <c r="P913" s="3" t="s">
        <v>25</v>
      </c>
      <c r="Q913" s="3" t="b">
        <v>0</v>
      </c>
      <c r="R913" s="3">
        <v>-122.39700000000001</v>
      </c>
      <c r="S913" s="3">
        <v>37.720999999999997</v>
      </c>
      <c r="T913" s="3" t="b">
        <v>1</v>
      </c>
    </row>
    <row r="914" spans="1:20" x14ac:dyDescent="0.2">
      <c r="A914" s="2">
        <v>913</v>
      </c>
      <c r="B914" s="2" t="s">
        <v>1685</v>
      </c>
      <c r="C914" s="4">
        <v>42340</v>
      </c>
      <c r="D914" s="2">
        <v>2015</v>
      </c>
      <c r="E914" s="2" t="s">
        <v>10738</v>
      </c>
      <c r="F914" s="2" t="s">
        <v>10622</v>
      </c>
      <c r="G914" s="2" t="s">
        <v>10624</v>
      </c>
      <c r="H914" s="2">
        <v>32</v>
      </c>
      <c r="I914" s="13" t="s">
        <v>10779</v>
      </c>
      <c r="J914" s="13" t="s">
        <v>20</v>
      </c>
      <c r="K914" s="13" t="s">
        <v>33</v>
      </c>
      <c r="L914" s="2" t="s">
        <v>453</v>
      </c>
      <c r="M914" s="13" t="s">
        <v>67</v>
      </c>
      <c r="N914" s="2" t="b">
        <v>0</v>
      </c>
      <c r="O914" s="2" t="s">
        <v>441</v>
      </c>
      <c r="P914" s="2" t="s">
        <v>25</v>
      </c>
      <c r="Q914" s="2" t="b">
        <v>0</v>
      </c>
      <c r="R914" s="2">
        <v>-98.584999999999994</v>
      </c>
      <c r="S914" s="2">
        <v>29.184999999999999</v>
      </c>
      <c r="T914" s="2" t="b">
        <v>1</v>
      </c>
    </row>
    <row r="915" spans="1:20" x14ac:dyDescent="0.2">
      <c r="A915" s="3">
        <v>914</v>
      </c>
      <c r="B915" s="3" t="s">
        <v>1686</v>
      </c>
      <c r="C915" s="5">
        <v>42340</v>
      </c>
      <c r="D915" s="3">
        <v>2015</v>
      </c>
      <c r="E915" s="3" t="s">
        <v>10738</v>
      </c>
      <c r="F915" s="3" t="s">
        <v>10622</v>
      </c>
      <c r="G915" s="3" t="s">
        <v>10624</v>
      </c>
      <c r="H915" s="3">
        <v>36</v>
      </c>
      <c r="I915" s="14" t="s">
        <v>10779</v>
      </c>
      <c r="J915" s="14" t="s">
        <v>20</v>
      </c>
      <c r="K915" s="14" t="s">
        <v>33</v>
      </c>
      <c r="L915" s="3" t="s">
        <v>1687</v>
      </c>
      <c r="M915" s="14" t="s">
        <v>104</v>
      </c>
      <c r="N915" s="3" t="b">
        <v>0</v>
      </c>
      <c r="O915" s="3" t="s">
        <v>10726</v>
      </c>
      <c r="P915" s="3" t="s">
        <v>25</v>
      </c>
      <c r="Q915" s="3" t="b">
        <v>0</v>
      </c>
      <c r="R915" s="3">
        <v>-107.73399999999999</v>
      </c>
      <c r="S915" s="3">
        <v>32.256</v>
      </c>
      <c r="T915" s="3" t="b">
        <v>1</v>
      </c>
    </row>
    <row r="916" spans="1:20" x14ac:dyDescent="0.2">
      <c r="A916" s="2">
        <v>915</v>
      </c>
      <c r="B916" s="2" t="s">
        <v>1688</v>
      </c>
      <c r="C916" s="4">
        <v>42341</v>
      </c>
      <c r="D916" s="2">
        <v>2015</v>
      </c>
      <c r="E916" s="2" t="s">
        <v>10738</v>
      </c>
      <c r="F916" s="2" t="s">
        <v>10622</v>
      </c>
      <c r="G916" s="2" t="s">
        <v>10624</v>
      </c>
      <c r="H916" s="2">
        <v>66</v>
      </c>
      <c r="I916" s="13" t="s">
        <v>10782</v>
      </c>
      <c r="J916" s="13" t="s">
        <v>20</v>
      </c>
      <c r="K916" s="13" t="s">
        <v>27</v>
      </c>
      <c r="L916" s="2" t="s">
        <v>1689</v>
      </c>
      <c r="M916" s="13" t="s">
        <v>197</v>
      </c>
      <c r="N916" s="2" t="b">
        <v>0</v>
      </c>
      <c r="O916" s="2" t="s">
        <v>10726</v>
      </c>
      <c r="P916" s="2" t="s">
        <v>25</v>
      </c>
      <c r="Q916" s="2" t="b">
        <v>0</v>
      </c>
      <c r="R916" s="2">
        <v>-102.074</v>
      </c>
      <c r="S916" s="2">
        <v>41.063000000000002</v>
      </c>
      <c r="T916" s="2" t="b">
        <v>1</v>
      </c>
    </row>
    <row r="917" spans="1:20" x14ac:dyDescent="0.2">
      <c r="A917" s="3">
        <v>916</v>
      </c>
      <c r="B917" s="3" t="s">
        <v>1690</v>
      </c>
      <c r="C917" s="5">
        <v>42342</v>
      </c>
      <c r="D917" s="3">
        <v>2015</v>
      </c>
      <c r="E917" s="3" t="s">
        <v>10738</v>
      </c>
      <c r="F917" s="3" t="s">
        <v>10622</v>
      </c>
      <c r="G917" s="3" t="s">
        <v>10624</v>
      </c>
      <c r="H917" s="3">
        <v>21</v>
      </c>
      <c r="I917" s="14" t="s">
        <v>10778</v>
      </c>
      <c r="J917" s="14" t="s">
        <v>20</v>
      </c>
      <c r="K917" s="14" t="s">
        <v>59</v>
      </c>
      <c r="L917" s="3" t="s">
        <v>1691</v>
      </c>
      <c r="M917" s="14" t="s">
        <v>61</v>
      </c>
      <c r="N917" s="3" t="b">
        <v>0</v>
      </c>
      <c r="O917" s="3" t="s">
        <v>10726</v>
      </c>
      <c r="P917" s="3" t="s">
        <v>25</v>
      </c>
      <c r="Q917" s="3" t="b">
        <v>0</v>
      </c>
      <c r="R917" s="3">
        <v>-80.007000000000005</v>
      </c>
      <c r="S917" s="3">
        <v>40.43</v>
      </c>
      <c r="T917" s="3" t="b">
        <v>1</v>
      </c>
    </row>
    <row r="918" spans="1:20" x14ac:dyDescent="0.2">
      <c r="A918" s="2">
        <v>917</v>
      </c>
      <c r="B918" s="2" t="s">
        <v>1692</v>
      </c>
      <c r="C918" s="4">
        <v>42342</v>
      </c>
      <c r="D918" s="2">
        <v>2015</v>
      </c>
      <c r="E918" s="2" t="s">
        <v>10738</v>
      </c>
      <c r="F918" s="2" t="s">
        <v>10623</v>
      </c>
      <c r="G918" s="2" t="s">
        <v>10649</v>
      </c>
      <c r="H918" s="2">
        <v>47</v>
      </c>
      <c r="I918" s="13" t="s">
        <v>10777</v>
      </c>
      <c r="J918" s="13" t="s">
        <v>20</v>
      </c>
      <c r="K918" s="13" t="s">
        <v>27</v>
      </c>
      <c r="L918" s="2" t="s">
        <v>685</v>
      </c>
      <c r="M918" s="13" t="s">
        <v>50</v>
      </c>
      <c r="N918" s="2" t="b">
        <v>0</v>
      </c>
      <c r="O918" s="2" t="s">
        <v>441</v>
      </c>
      <c r="P918" s="2" t="s">
        <v>25</v>
      </c>
      <c r="Q918" s="2" t="b">
        <v>0</v>
      </c>
      <c r="R918" s="2">
        <v>-111.673</v>
      </c>
      <c r="S918" s="2">
        <v>33.466000000000001</v>
      </c>
      <c r="T918" s="2" t="b">
        <v>1</v>
      </c>
    </row>
    <row r="919" spans="1:20" x14ac:dyDescent="0.2">
      <c r="A919" s="3">
        <v>918</v>
      </c>
      <c r="B919" s="3" t="s">
        <v>1693</v>
      </c>
      <c r="C919" s="5">
        <v>42343</v>
      </c>
      <c r="D919" s="3">
        <v>2015</v>
      </c>
      <c r="E919" s="3" t="s">
        <v>10738</v>
      </c>
      <c r="F919" s="3" t="s">
        <v>10622</v>
      </c>
      <c r="G919" s="3" t="s">
        <v>10624</v>
      </c>
      <c r="H919" s="3">
        <v>24</v>
      </c>
      <c r="I919" s="14" t="s">
        <v>10778</v>
      </c>
      <c r="J919" s="14" t="s">
        <v>20</v>
      </c>
      <c r="K919" s="14" t="s">
        <v>27</v>
      </c>
      <c r="L919" s="3" t="s">
        <v>1694</v>
      </c>
      <c r="M919" s="14" t="s">
        <v>67</v>
      </c>
      <c r="N919" s="3" t="b">
        <v>0</v>
      </c>
      <c r="O919" s="3" t="s">
        <v>10726</v>
      </c>
      <c r="P919" s="3" t="s">
        <v>76</v>
      </c>
      <c r="Q919" s="3" t="b">
        <v>0</v>
      </c>
      <c r="R919" s="3">
        <v>-96.954999999999998</v>
      </c>
      <c r="S919" s="3">
        <v>32.807000000000002</v>
      </c>
      <c r="T919" s="3" t="b">
        <v>1</v>
      </c>
    </row>
    <row r="920" spans="1:20" x14ac:dyDescent="0.2">
      <c r="A920" s="2">
        <v>919</v>
      </c>
      <c r="B920" s="2" t="s">
        <v>1695</v>
      </c>
      <c r="C920" s="4">
        <v>42343</v>
      </c>
      <c r="D920" s="2">
        <v>2015</v>
      </c>
      <c r="E920" s="2" t="s">
        <v>10738</v>
      </c>
      <c r="F920" s="2" t="s">
        <v>10622</v>
      </c>
      <c r="G920" s="2" t="s">
        <v>10624</v>
      </c>
      <c r="H920" s="2">
        <v>60</v>
      </c>
      <c r="I920" s="13" t="s">
        <v>10776</v>
      </c>
      <c r="J920" s="13" t="s">
        <v>20</v>
      </c>
      <c r="K920" s="13" t="s">
        <v>27</v>
      </c>
      <c r="L920" s="2" t="s">
        <v>1696</v>
      </c>
      <c r="M920" s="13" t="s">
        <v>348</v>
      </c>
      <c r="N920" s="2" t="b">
        <v>0</v>
      </c>
      <c r="O920" s="2" t="s">
        <v>441</v>
      </c>
      <c r="P920" s="2" t="s">
        <v>25</v>
      </c>
      <c r="Q920" s="2" t="b">
        <v>0</v>
      </c>
      <c r="R920" s="2">
        <v>-88.465999999999994</v>
      </c>
      <c r="S920" s="2">
        <v>44.186999999999998</v>
      </c>
      <c r="T920" s="2" t="b">
        <v>1</v>
      </c>
    </row>
    <row r="921" spans="1:20" x14ac:dyDescent="0.2">
      <c r="A921" s="3">
        <v>920</v>
      </c>
      <c r="B921" s="3" t="s">
        <v>1697</v>
      </c>
      <c r="C921" s="5">
        <v>42343</v>
      </c>
      <c r="D921" s="3">
        <v>2015</v>
      </c>
      <c r="E921" s="3" t="s">
        <v>10738</v>
      </c>
      <c r="F921" s="3" t="s">
        <v>10622</v>
      </c>
      <c r="G921" s="3" t="s">
        <v>10624</v>
      </c>
      <c r="H921" s="3">
        <v>61</v>
      </c>
      <c r="I921" s="14" t="s">
        <v>10782</v>
      </c>
      <c r="J921" s="14" t="s">
        <v>55</v>
      </c>
      <c r="K921" s="14" t="s">
        <v>27</v>
      </c>
      <c r="L921" s="3" t="s">
        <v>160</v>
      </c>
      <c r="M921" s="14" t="s">
        <v>112</v>
      </c>
      <c r="N921" s="3" t="b">
        <v>1</v>
      </c>
      <c r="O921" s="3" t="s">
        <v>10726</v>
      </c>
      <c r="P921" s="3" t="s">
        <v>25</v>
      </c>
      <c r="Q921" s="3" t="b">
        <v>0</v>
      </c>
      <c r="R921" s="3">
        <v>-90.239000000000004</v>
      </c>
      <c r="S921" s="3">
        <v>38.811</v>
      </c>
      <c r="T921" s="3" t="b">
        <v>1</v>
      </c>
    </row>
    <row r="922" spans="1:20" x14ac:dyDescent="0.2">
      <c r="A922" s="2">
        <v>921</v>
      </c>
      <c r="B922" s="2" t="s">
        <v>1698</v>
      </c>
      <c r="C922" s="4">
        <v>42343</v>
      </c>
      <c r="D922" s="2">
        <v>2015</v>
      </c>
      <c r="E922" s="2" t="s">
        <v>10738</v>
      </c>
      <c r="F922" s="2" t="s">
        <v>10622</v>
      </c>
      <c r="G922" s="2" t="s">
        <v>10624</v>
      </c>
      <c r="H922" s="2">
        <v>38</v>
      </c>
      <c r="I922" s="13" t="s">
        <v>10779</v>
      </c>
      <c r="J922" s="13" t="s">
        <v>20</v>
      </c>
      <c r="K922" s="13" t="s">
        <v>33</v>
      </c>
      <c r="L922" s="2" t="s">
        <v>1463</v>
      </c>
      <c r="M922" s="13" t="s">
        <v>40</v>
      </c>
      <c r="N922" s="2" t="b">
        <v>0</v>
      </c>
      <c r="O922" s="2" t="s">
        <v>10726</v>
      </c>
      <c r="P922" s="2" t="s">
        <v>25</v>
      </c>
      <c r="Q922" s="2" t="b">
        <v>0</v>
      </c>
      <c r="R922" s="2">
        <v>-116.251</v>
      </c>
      <c r="S922" s="2">
        <v>33.698</v>
      </c>
      <c r="T922" s="2" t="b">
        <v>1</v>
      </c>
    </row>
    <row r="923" spans="1:20" x14ac:dyDescent="0.2">
      <c r="A923" s="3">
        <v>922</v>
      </c>
      <c r="B923" s="3" t="s">
        <v>1699</v>
      </c>
      <c r="C923" s="5">
        <v>42343</v>
      </c>
      <c r="D923" s="3">
        <v>2015</v>
      </c>
      <c r="E923" s="3" t="s">
        <v>10738</v>
      </c>
      <c r="F923" s="3" t="s">
        <v>10623</v>
      </c>
      <c r="G923" s="3" t="s">
        <v>10663</v>
      </c>
      <c r="H923" s="3">
        <v>51</v>
      </c>
      <c r="I923" s="14" t="s">
        <v>10776</v>
      </c>
      <c r="J923" s="14" t="s">
        <v>20</v>
      </c>
      <c r="K923" s="14" t="s">
        <v>27</v>
      </c>
      <c r="L923" s="3" t="s">
        <v>611</v>
      </c>
      <c r="M923" s="14" t="s">
        <v>170</v>
      </c>
      <c r="N923" s="3" t="b">
        <v>0</v>
      </c>
      <c r="O923" s="3" t="s">
        <v>441</v>
      </c>
      <c r="P923" s="3" t="s">
        <v>25</v>
      </c>
      <c r="Q923" s="3" t="b">
        <v>1</v>
      </c>
      <c r="R923" s="3">
        <v>-80.141000000000005</v>
      </c>
      <c r="S923" s="3">
        <v>25.788</v>
      </c>
      <c r="T923" s="3" t="b">
        <v>1</v>
      </c>
    </row>
    <row r="924" spans="1:20" x14ac:dyDescent="0.2">
      <c r="A924" s="2">
        <v>923</v>
      </c>
      <c r="B924" s="2" t="s">
        <v>1701</v>
      </c>
      <c r="C924" s="4">
        <v>42344</v>
      </c>
      <c r="D924" s="2">
        <v>2015</v>
      </c>
      <c r="E924" s="2" t="s">
        <v>10738</v>
      </c>
      <c r="F924" s="2" t="s">
        <v>10622</v>
      </c>
      <c r="G924" s="2" t="s">
        <v>10624</v>
      </c>
      <c r="H924" s="2">
        <v>35</v>
      </c>
      <c r="I924" s="13" t="s">
        <v>10779</v>
      </c>
      <c r="J924" s="13" t="s">
        <v>20</v>
      </c>
      <c r="K924" s="13" t="s">
        <v>27</v>
      </c>
      <c r="L924" s="2" t="s">
        <v>1044</v>
      </c>
      <c r="M924" s="13" t="s">
        <v>23</v>
      </c>
      <c r="N924" s="2" t="b">
        <v>0</v>
      </c>
      <c r="O924" s="2" t="s">
        <v>10726</v>
      </c>
      <c r="P924" s="2" t="s">
        <v>51</v>
      </c>
      <c r="Q924" s="2" t="b">
        <v>0</v>
      </c>
      <c r="R924" s="2">
        <v>-122.33199999999999</v>
      </c>
      <c r="S924" s="2">
        <v>47.606000000000002</v>
      </c>
      <c r="T924" s="2" t="b">
        <v>1</v>
      </c>
    </row>
    <row r="925" spans="1:20" x14ac:dyDescent="0.2">
      <c r="A925" s="3">
        <v>924</v>
      </c>
      <c r="B925" s="3" t="s">
        <v>1702</v>
      </c>
      <c r="C925" s="5">
        <v>42344</v>
      </c>
      <c r="D925" s="3">
        <v>2015</v>
      </c>
      <c r="E925" s="3" t="s">
        <v>10738</v>
      </c>
      <c r="F925" s="3" t="s">
        <v>10622</v>
      </c>
      <c r="G925" s="3" t="s">
        <v>10624</v>
      </c>
      <c r="H925" s="3">
        <v>46</v>
      </c>
      <c r="I925" s="14" t="s">
        <v>10777</v>
      </c>
      <c r="J925" s="14" t="s">
        <v>20</v>
      </c>
      <c r="K925" s="14" t="s">
        <v>59</v>
      </c>
      <c r="L925" s="3" t="s">
        <v>1703</v>
      </c>
      <c r="M925" s="14" t="s">
        <v>70</v>
      </c>
      <c r="N925" s="3" t="b">
        <v>1</v>
      </c>
      <c r="O925" s="3" t="s">
        <v>10726</v>
      </c>
      <c r="P925" s="3" t="s">
        <v>25</v>
      </c>
      <c r="Q925" s="3" t="b">
        <v>0</v>
      </c>
      <c r="R925" s="3">
        <v>-81.498000000000005</v>
      </c>
      <c r="S925" s="3">
        <v>41.540999999999997</v>
      </c>
      <c r="T925" s="3" t="b">
        <v>1</v>
      </c>
    </row>
    <row r="926" spans="1:20" x14ac:dyDescent="0.2">
      <c r="A926" s="2">
        <v>925</v>
      </c>
      <c r="B926" s="2" t="s">
        <v>1704</v>
      </c>
      <c r="C926" s="4">
        <v>42344</v>
      </c>
      <c r="D926" s="2">
        <v>2015</v>
      </c>
      <c r="E926" s="2" t="s">
        <v>10738</v>
      </c>
      <c r="F926" s="2" t="s">
        <v>10622</v>
      </c>
      <c r="G926" s="2" t="s">
        <v>10628</v>
      </c>
      <c r="H926" s="2">
        <v>48</v>
      </c>
      <c r="I926" s="13" t="s">
        <v>10777</v>
      </c>
      <c r="J926" s="13" t="s">
        <v>20</v>
      </c>
      <c r="K926" s="13" t="s">
        <v>27</v>
      </c>
      <c r="L926" s="2" t="s">
        <v>1705</v>
      </c>
      <c r="M926" s="13" t="s">
        <v>768</v>
      </c>
      <c r="N926" s="2" t="b">
        <v>1</v>
      </c>
      <c r="O926" s="2" t="s">
        <v>441</v>
      </c>
      <c r="P926" s="2" t="s">
        <v>25</v>
      </c>
      <c r="Q926" s="2" t="b">
        <v>0</v>
      </c>
      <c r="R926" s="2">
        <v>-105.752</v>
      </c>
      <c r="S926" s="2">
        <v>41.322000000000003</v>
      </c>
      <c r="T926" s="2" t="b">
        <v>1</v>
      </c>
    </row>
    <row r="927" spans="1:20" x14ac:dyDescent="0.2">
      <c r="A927" s="3">
        <v>926</v>
      </c>
      <c r="B927" s="3" t="s">
        <v>1706</v>
      </c>
      <c r="C927" s="5">
        <v>42346</v>
      </c>
      <c r="D927" s="3">
        <v>2015</v>
      </c>
      <c r="E927" s="3" t="s">
        <v>10738</v>
      </c>
      <c r="F927" s="3" t="s">
        <v>10622</v>
      </c>
      <c r="G927" s="3" t="s">
        <v>10625</v>
      </c>
      <c r="H927" s="3">
        <v>36</v>
      </c>
      <c r="I927" s="14" t="s">
        <v>10779</v>
      </c>
      <c r="J927" s="14" t="s">
        <v>20</v>
      </c>
      <c r="K927" s="14" t="s">
        <v>59</v>
      </c>
      <c r="L927" s="3" t="s">
        <v>1707</v>
      </c>
      <c r="M927" s="14" t="s">
        <v>262</v>
      </c>
      <c r="N927" s="3" t="b">
        <v>0</v>
      </c>
      <c r="O927" s="3" t="s">
        <v>441</v>
      </c>
      <c r="P927" s="3" t="s">
        <v>76</v>
      </c>
      <c r="Q927" s="3" t="b">
        <v>0</v>
      </c>
      <c r="R927" s="3">
        <v>-73.879000000000005</v>
      </c>
      <c r="S927" s="3">
        <v>40.923999999999999</v>
      </c>
      <c r="T927" s="3" t="b">
        <v>1</v>
      </c>
    </row>
    <row r="928" spans="1:20" x14ac:dyDescent="0.2">
      <c r="A928" s="2">
        <v>927</v>
      </c>
      <c r="B928" s="2" t="s">
        <v>1708</v>
      </c>
      <c r="C928" s="4">
        <v>42346</v>
      </c>
      <c r="D928" s="2">
        <v>2015</v>
      </c>
      <c r="E928" s="2" t="s">
        <v>10738</v>
      </c>
      <c r="F928" s="2" t="s">
        <v>10622</v>
      </c>
      <c r="G928" s="2" t="s">
        <v>10624</v>
      </c>
      <c r="H928" s="2">
        <v>33</v>
      </c>
      <c r="I928" s="13" t="s">
        <v>10779</v>
      </c>
      <c r="J928" s="13" t="s">
        <v>20</v>
      </c>
      <c r="K928" s="13" t="s">
        <v>59</v>
      </c>
      <c r="L928" s="2" t="s">
        <v>417</v>
      </c>
      <c r="M928" s="13" t="s">
        <v>70</v>
      </c>
      <c r="N928" s="2" t="b">
        <v>0</v>
      </c>
      <c r="O928" s="2" t="s">
        <v>10726</v>
      </c>
      <c r="P928" s="2" t="s">
        <v>25</v>
      </c>
      <c r="Q928" s="2" t="b">
        <v>0</v>
      </c>
      <c r="R928" s="2">
        <v>-81.734999999999999</v>
      </c>
      <c r="S928" s="2">
        <v>41.485999999999997</v>
      </c>
      <c r="T928" s="2" t="b">
        <v>1</v>
      </c>
    </row>
    <row r="929" spans="1:20" x14ac:dyDescent="0.2">
      <c r="A929" s="3">
        <v>928</v>
      </c>
      <c r="B929" s="3" t="s">
        <v>1709</v>
      </c>
      <c r="C929" s="5">
        <v>42347</v>
      </c>
      <c r="D929" s="3">
        <v>2015</v>
      </c>
      <c r="E929" s="3" t="s">
        <v>10738</v>
      </c>
      <c r="F929" s="3" t="s">
        <v>10622</v>
      </c>
      <c r="G929" s="3" t="s">
        <v>10624</v>
      </c>
      <c r="H929" s="3">
        <v>66</v>
      </c>
      <c r="I929" s="14" t="s">
        <v>10782</v>
      </c>
      <c r="J929" s="14" t="s">
        <v>20</v>
      </c>
      <c r="K929" s="14" t="s">
        <v>27</v>
      </c>
      <c r="L929" s="3" t="s">
        <v>1710</v>
      </c>
      <c r="M929" s="14" t="s">
        <v>149</v>
      </c>
      <c r="N929" s="3" t="b">
        <v>0</v>
      </c>
      <c r="O929" s="3" t="s">
        <v>10726</v>
      </c>
      <c r="P929" s="3" t="s">
        <v>25</v>
      </c>
      <c r="Q929" s="3" t="b">
        <v>0</v>
      </c>
      <c r="R929" s="3">
        <v>-86.224000000000004</v>
      </c>
      <c r="S929" s="3">
        <v>37.567</v>
      </c>
      <c r="T929" s="3" t="b">
        <v>1</v>
      </c>
    </row>
    <row r="930" spans="1:20" x14ac:dyDescent="0.2">
      <c r="A930" s="2">
        <v>929</v>
      </c>
      <c r="B930" s="2" t="s">
        <v>1711</v>
      </c>
      <c r="C930" s="4">
        <v>42347</v>
      </c>
      <c r="D930" s="2">
        <v>2015</v>
      </c>
      <c r="E930" s="2" t="s">
        <v>10738</v>
      </c>
      <c r="F930" s="2" t="s">
        <v>10622</v>
      </c>
      <c r="G930" s="2" t="s">
        <v>10624</v>
      </c>
      <c r="H930" s="2">
        <v>51</v>
      </c>
      <c r="I930" s="13" t="s">
        <v>10776</v>
      </c>
      <c r="J930" s="13" t="s">
        <v>20</v>
      </c>
      <c r="K930" s="13" t="s">
        <v>27</v>
      </c>
      <c r="L930" s="2" t="s">
        <v>1712</v>
      </c>
      <c r="M930" s="13" t="s">
        <v>47</v>
      </c>
      <c r="N930" s="2" t="b">
        <v>1</v>
      </c>
      <c r="O930" s="2" t="s">
        <v>10726</v>
      </c>
      <c r="P930" s="2" t="s">
        <v>25</v>
      </c>
      <c r="Q930" s="2" t="b">
        <v>0</v>
      </c>
      <c r="R930" s="2">
        <v>-95.316999999999993</v>
      </c>
      <c r="S930" s="2">
        <v>36.308</v>
      </c>
      <c r="T930" s="2" t="b">
        <v>1</v>
      </c>
    </row>
    <row r="931" spans="1:20" x14ac:dyDescent="0.2">
      <c r="A931" s="3">
        <v>930</v>
      </c>
      <c r="B931" s="3" t="s">
        <v>1713</v>
      </c>
      <c r="C931" s="5">
        <v>42348</v>
      </c>
      <c r="D931" s="3">
        <v>2015</v>
      </c>
      <c r="E931" s="3" t="s">
        <v>10738</v>
      </c>
      <c r="F931" s="3" t="s">
        <v>10622</v>
      </c>
      <c r="G931" s="3" t="s">
        <v>10624</v>
      </c>
      <c r="H931" s="3">
        <v>34</v>
      </c>
      <c r="I931" s="14" t="s">
        <v>10779</v>
      </c>
      <c r="J931" s="14" t="s">
        <v>20</v>
      </c>
      <c r="K931" s="14" t="s">
        <v>27</v>
      </c>
      <c r="L931" s="3" t="s">
        <v>124</v>
      </c>
      <c r="M931" s="14" t="s">
        <v>125</v>
      </c>
      <c r="N931" s="3" t="b">
        <v>0</v>
      </c>
      <c r="O931" s="3" t="s">
        <v>10726</v>
      </c>
      <c r="P931" s="3" t="s">
        <v>25</v>
      </c>
      <c r="Q931" s="3" t="b">
        <v>0</v>
      </c>
      <c r="R931" s="3">
        <v>-86.197999999999993</v>
      </c>
      <c r="S931" s="3">
        <v>39.741</v>
      </c>
      <c r="T931" s="3" t="b">
        <v>1</v>
      </c>
    </row>
    <row r="932" spans="1:20" x14ac:dyDescent="0.2">
      <c r="A932" s="2">
        <v>931</v>
      </c>
      <c r="B932" s="2" t="s">
        <v>1714</v>
      </c>
      <c r="C932" s="4">
        <v>42348</v>
      </c>
      <c r="D932" s="2">
        <v>2015</v>
      </c>
      <c r="E932" s="2" t="s">
        <v>10738</v>
      </c>
      <c r="F932" s="2" t="s">
        <v>10622</v>
      </c>
      <c r="G932" s="2" t="s">
        <v>10624</v>
      </c>
      <c r="H932" s="2">
        <v>55</v>
      </c>
      <c r="I932" s="13" t="s">
        <v>10776</v>
      </c>
      <c r="J932" s="13" t="s">
        <v>20</v>
      </c>
      <c r="K932" s="13" t="s">
        <v>59</v>
      </c>
      <c r="L932" s="2" t="s">
        <v>1451</v>
      </c>
      <c r="M932" s="13" t="s">
        <v>365</v>
      </c>
      <c r="N932" s="2" t="b">
        <v>0</v>
      </c>
      <c r="O932" s="2" t="s">
        <v>10726</v>
      </c>
      <c r="P932" s="2" t="s">
        <v>25</v>
      </c>
      <c r="Q932" s="2" t="b">
        <v>0</v>
      </c>
      <c r="R932" s="2">
        <v>-82.284000000000006</v>
      </c>
      <c r="S932" s="2">
        <v>34.917000000000002</v>
      </c>
      <c r="T932" s="2" t="b">
        <v>1</v>
      </c>
    </row>
    <row r="933" spans="1:20" x14ac:dyDescent="0.2">
      <c r="A933" s="3">
        <v>932</v>
      </c>
      <c r="B933" s="3" t="s">
        <v>1715</v>
      </c>
      <c r="C933" s="5">
        <v>42348</v>
      </c>
      <c r="D933" s="3">
        <v>2015</v>
      </c>
      <c r="E933" s="3" t="s">
        <v>10738</v>
      </c>
      <c r="F933" s="3" t="s">
        <v>10622</v>
      </c>
      <c r="G933" s="3" t="s">
        <v>10628</v>
      </c>
      <c r="H933" s="3">
        <v>54</v>
      </c>
      <c r="I933" s="14" t="s">
        <v>10776</v>
      </c>
      <c r="J933" s="14" t="s">
        <v>20</v>
      </c>
      <c r="K933" s="14" t="s">
        <v>27</v>
      </c>
      <c r="L933" s="3" t="s">
        <v>1716</v>
      </c>
      <c r="M933" s="14" t="s">
        <v>40</v>
      </c>
      <c r="N933" s="3" t="b">
        <v>0</v>
      </c>
      <c r="O933" s="3" t="s">
        <v>10726</v>
      </c>
      <c r="P933" s="3" t="s">
        <v>25</v>
      </c>
      <c r="Q933" s="3" t="b">
        <v>0</v>
      </c>
      <c r="R933" s="3">
        <v>-121.791</v>
      </c>
      <c r="S933" s="3">
        <v>36.673999999999999</v>
      </c>
      <c r="T933" s="3" t="b">
        <v>1</v>
      </c>
    </row>
    <row r="934" spans="1:20" x14ac:dyDescent="0.2">
      <c r="A934" s="2">
        <v>933</v>
      </c>
      <c r="B934" s="2" t="s">
        <v>10616</v>
      </c>
      <c r="C934" s="4">
        <v>42348</v>
      </c>
      <c r="D934" s="2">
        <v>2015</v>
      </c>
      <c r="E934" s="2" t="s">
        <v>10738</v>
      </c>
      <c r="F934" s="2" t="s">
        <v>10622</v>
      </c>
      <c r="G934" s="2" t="s">
        <v>10624</v>
      </c>
      <c r="H934" s="2" t="e">
        <v>#N/A</v>
      </c>
      <c r="I934" s="13" t="e">
        <v>#N/A</v>
      </c>
      <c r="J934" s="13" t="s">
        <v>20</v>
      </c>
      <c r="K934" s="13" t="s">
        <v>10617</v>
      </c>
      <c r="L934" s="2" t="s">
        <v>156</v>
      </c>
      <c r="M934" s="13" t="s">
        <v>40</v>
      </c>
      <c r="N934" s="2" t="b">
        <v>0</v>
      </c>
      <c r="O934" s="2" t="s">
        <v>10726</v>
      </c>
      <c r="P934" s="2" t="s">
        <v>25</v>
      </c>
      <c r="Q934" s="2" t="b">
        <v>0</v>
      </c>
      <c r="R934" s="2">
        <v>-116.971</v>
      </c>
      <c r="S934" s="2">
        <v>33.728999999999999</v>
      </c>
      <c r="T934" s="2" t="b">
        <v>1</v>
      </c>
    </row>
    <row r="935" spans="1:20" x14ac:dyDescent="0.2">
      <c r="A935" s="3">
        <v>934</v>
      </c>
      <c r="B935" s="3" t="s">
        <v>1717</v>
      </c>
      <c r="C935" s="5">
        <v>42349</v>
      </c>
      <c r="D935" s="3">
        <v>2015</v>
      </c>
      <c r="E935" s="3" t="s">
        <v>10738</v>
      </c>
      <c r="F935" s="3" t="s">
        <v>10622</v>
      </c>
      <c r="G935" s="3" t="s">
        <v>10625</v>
      </c>
      <c r="H935" s="3">
        <v>36</v>
      </c>
      <c r="I935" s="14" t="s">
        <v>10779</v>
      </c>
      <c r="J935" s="14" t="s">
        <v>20</v>
      </c>
      <c r="K935" s="14" t="s">
        <v>27</v>
      </c>
      <c r="L935" s="3" t="s">
        <v>369</v>
      </c>
      <c r="M935" s="14" t="s">
        <v>50</v>
      </c>
      <c r="N935" s="3" t="b">
        <v>0</v>
      </c>
      <c r="O935" s="3" t="s">
        <v>10726</v>
      </c>
      <c r="P935" s="3" t="s">
        <v>25</v>
      </c>
      <c r="Q935" s="3" t="b">
        <v>0</v>
      </c>
      <c r="R935" s="3">
        <v>-110.875</v>
      </c>
      <c r="S935" s="3">
        <v>32.308999999999997</v>
      </c>
      <c r="T935" s="3" t="b">
        <v>1</v>
      </c>
    </row>
    <row r="936" spans="1:20" x14ac:dyDescent="0.2">
      <c r="A936" s="2">
        <v>935</v>
      </c>
      <c r="B936" s="2" t="s">
        <v>1718</v>
      </c>
      <c r="C936" s="4">
        <v>42350</v>
      </c>
      <c r="D936" s="2">
        <v>2015</v>
      </c>
      <c r="E936" s="2" t="s">
        <v>10738</v>
      </c>
      <c r="F936" s="2" t="s">
        <v>10622</v>
      </c>
      <c r="G936" s="2" t="s">
        <v>10628</v>
      </c>
      <c r="H936" s="2">
        <v>25</v>
      </c>
      <c r="I936" s="13" t="s">
        <v>10778</v>
      </c>
      <c r="J936" s="13" t="s">
        <v>20</v>
      </c>
      <c r="K936" s="13" t="s">
        <v>59</v>
      </c>
      <c r="L936" s="2" t="s">
        <v>124</v>
      </c>
      <c r="M936" s="13" t="s">
        <v>125</v>
      </c>
      <c r="N936" s="2" t="b">
        <v>1</v>
      </c>
      <c r="O936" s="2" t="s">
        <v>10726</v>
      </c>
      <c r="P936" s="2" t="s">
        <v>25</v>
      </c>
      <c r="Q936" s="2" t="b">
        <v>0</v>
      </c>
      <c r="R936" s="2">
        <v>-86.028000000000006</v>
      </c>
      <c r="S936" s="2">
        <v>39.826999999999998</v>
      </c>
      <c r="T936" s="2" t="b">
        <v>1</v>
      </c>
    </row>
    <row r="937" spans="1:20" x14ac:dyDescent="0.2">
      <c r="A937" s="3">
        <v>936</v>
      </c>
      <c r="B937" s="3" t="s">
        <v>1719</v>
      </c>
      <c r="C937" s="5">
        <v>42350</v>
      </c>
      <c r="D937" s="3">
        <v>2015</v>
      </c>
      <c r="E937" s="3" t="s">
        <v>10738</v>
      </c>
      <c r="F937" s="3" t="s">
        <v>10622</v>
      </c>
      <c r="G937" s="3" t="s">
        <v>10664</v>
      </c>
      <c r="H937" s="3">
        <v>24</v>
      </c>
      <c r="I937" s="14" t="s">
        <v>10778</v>
      </c>
      <c r="J937" s="14" t="s">
        <v>20</v>
      </c>
      <c r="K937" s="14" t="s">
        <v>59</v>
      </c>
      <c r="L937" s="3" t="s">
        <v>1035</v>
      </c>
      <c r="M937" s="14" t="s">
        <v>246</v>
      </c>
      <c r="N937" s="3" t="b">
        <v>0</v>
      </c>
      <c r="O937" s="3" t="s">
        <v>10726</v>
      </c>
      <c r="P937" s="3" t="s">
        <v>25</v>
      </c>
      <c r="Q937" s="3" t="b">
        <v>0</v>
      </c>
      <c r="R937" s="3">
        <v>-85.307000000000002</v>
      </c>
      <c r="S937" s="3">
        <v>34.988999999999997</v>
      </c>
      <c r="T937" s="3" t="b">
        <v>1</v>
      </c>
    </row>
    <row r="938" spans="1:20" x14ac:dyDescent="0.2">
      <c r="A938" s="2">
        <v>937</v>
      </c>
      <c r="B938" s="2" t="s">
        <v>1721</v>
      </c>
      <c r="C938" s="4">
        <v>42350</v>
      </c>
      <c r="D938" s="2">
        <v>2015</v>
      </c>
      <c r="E938" s="2" t="s">
        <v>10738</v>
      </c>
      <c r="F938" s="2" t="s">
        <v>10622</v>
      </c>
      <c r="G938" s="2" t="s">
        <v>10624</v>
      </c>
      <c r="H938" s="2">
        <v>28</v>
      </c>
      <c r="I938" s="13" t="s">
        <v>10778</v>
      </c>
      <c r="J938" s="13" t="s">
        <v>20</v>
      </c>
      <c r="K938" s="13" t="s">
        <v>59</v>
      </c>
      <c r="L938" s="2" t="s">
        <v>1722</v>
      </c>
      <c r="M938" s="13" t="s">
        <v>40</v>
      </c>
      <c r="N938" s="2" t="b">
        <v>0</v>
      </c>
      <c r="O938" s="2" t="s">
        <v>10726</v>
      </c>
      <c r="P938" s="2" t="s">
        <v>25</v>
      </c>
      <c r="Q938" s="2" t="b">
        <v>0</v>
      </c>
      <c r="R938" s="2">
        <v>-118.209</v>
      </c>
      <c r="S938" s="2">
        <v>33.917000000000002</v>
      </c>
      <c r="T938" s="2" t="b">
        <v>1</v>
      </c>
    </row>
    <row r="939" spans="1:20" x14ac:dyDescent="0.2">
      <c r="A939" s="3">
        <v>938</v>
      </c>
      <c r="B939" s="3" t="s">
        <v>1723</v>
      </c>
      <c r="C939" s="5">
        <v>42350</v>
      </c>
      <c r="D939" s="3">
        <v>2015</v>
      </c>
      <c r="E939" s="3" t="s">
        <v>10738</v>
      </c>
      <c r="F939" s="3" t="s">
        <v>10622</v>
      </c>
      <c r="G939" s="3" t="s">
        <v>1001</v>
      </c>
      <c r="H939" s="3">
        <v>36</v>
      </c>
      <c r="I939" s="14" t="s">
        <v>10779</v>
      </c>
      <c r="J939" s="14" t="s">
        <v>20</v>
      </c>
      <c r="K939" s="14" t="s">
        <v>27</v>
      </c>
      <c r="L939" s="3" t="s">
        <v>1724</v>
      </c>
      <c r="M939" s="14" t="s">
        <v>47</v>
      </c>
      <c r="N939" s="3" t="b">
        <v>0</v>
      </c>
      <c r="O939" s="3" t="s">
        <v>10726</v>
      </c>
      <c r="P939" s="3" t="s">
        <v>25</v>
      </c>
      <c r="Q939" s="3" t="b">
        <v>0</v>
      </c>
      <c r="R939" s="3">
        <v>-97.488</v>
      </c>
      <c r="S939" s="3">
        <v>34.232999999999997</v>
      </c>
      <c r="T939" s="3" t="b">
        <v>1</v>
      </c>
    </row>
    <row r="940" spans="1:20" x14ac:dyDescent="0.2">
      <c r="A940" s="2">
        <v>939</v>
      </c>
      <c r="B940" s="2" t="s">
        <v>1725</v>
      </c>
      <c r="C940" s="4">
        <v>42350</v>
      </c>
      <c r="D940" s="2">
        <v>2015</v>
      </c>
      <c r="E940" s="2" t="s">
        <v>10738</v>
      </c>
      <c r="F940" s="2" t="s">
        <v>10622</v>
      </c>
      <c r="G940" s="2" t="s">
        <v>10624</v>
      </c>
      <c r="H940" s="2">
        <v>20</v>
      </c>
      <c r="I940" s="13" t="s">
        <v>10780</v>
      </c>
      <c r="J940" s="13" t="s">
        <v>20</v>
      </c>
      <c r="K940" s="13" t="s">
        <v>27</v>
      </c>
      <c r="L940" s="2" t="s">
        <v>1726</v>
      </c>
      <c r="M940" s="13" t="s">
        <v>61</v>
      </c>
      <c r="N940" s="2" t="b">
        <v>1</v>
      </c>
      <c r="O940" s="2" t="s">
        <v>10726</v>
      </c>
      <c r="P940" s="2" t="s">
        <v>25</v>
      </c>
      <c r="Q940" s="2" t="b">
        <v>0</v>
      </c>
      <c r="R940" s="2">
        <v>-75.182000000000002</v>
      </c>
      <c r="S940" s="2">
        <v>40.991</v>
      </c>
      <c r="T940" s="2" t="b">
        <v>1</v>
      </c>
    </row>
    <row r="941" spans="1:20" x14ac:dyDescent="0.2">
      <c r="A941" s="3">
        <v>940</v>
      </c>
      <c r="B941" s="3" t="s">
        <v>1727</v>
      </c>
      <c r="C941" s="5">
        <v>42350</v>
      </c>
      <c r="D941" s="3">
        <v>2015</v>
      </c>
      <c r="E941" s="3" t="s">
        <v>10738</v>
      </c>
      <c r="F941" s="3" t="s">
        <v>10622</v>
      </c>
      <c r="G941" s="3" t="s">
        <v>10628</v>
      </c>
      <c r="H941" s="3">
        <v>49</v>
      </c>
      <c r="I941" s="14" t="s">
        <v>10777</v>
      </c>
      <c r="J941" s="14" t="s">
        <v>20</v>
      </c>
      <c r="K941" s="14" t="s">
        <v>33</v>
      </c>
      <c r="L941" s="3" t="s">
        <v>284</v>
      </c>
      <c r="M941" s="14" t="s">
        <v>40</v>
      </c>
      <c r="N941" s="3" t="b">
        <v>0</v>
      </c>
      <c r="O941" s="3" t="s">
        <v>10726</v>
      </c>
      <c r="P941" s="3" t="s">
        <v>10619</v>
      </c>
      <c r="Q941" s="3" t="b">
        <v>0</v>
      </c>
      <c r="R941" s="3">
        <v>-117.322</v>
      </c>
      <c r="S941" s="3">
        <v>34.107999999999997</v>
      </c>
      <c r="T941" s="3" t="b">
        <v>1</v>
      </c>
    </row>
    <row r="942" spans="1:20" x14ac:dyDescent="0.2">
      <c r="A942" s="2">
        <v>941</v>
      </c>
      <c r="B942" s="2" t="s">
        <v>1728</v>
      </c>
      <c r="C942" s="4">
        <v>42350</v>
      </c>
      <c r="D942" s="2">
        <v>2015</v>
      </c>
      <c r="E942" s="2" t="s">
        <v>10738</v>
      </c>
      <c r="F942" s="2" t="s">
        <v>10622</v>
      </c>
      <c r="G942" s="2" t="s">
        <v>10658</v>
      </c>
      <c r="H942" s="2">
        <v>0</v>
      </c>
      <c r="I942" s="13" t="e">
        <v>#N/A</v>
      </c>
      <c r="J942" s="13" t="s">
        <v>20</v>
      </c>
      <c r="K942" s="13" t="s">
        <v>10617</v>
      </c>
      <c r="L942" s="2" t="s">
        <v>127</v>
      </c>
      <c r="M942" s="13" t="s">
        <v>44</v>
      </c>
      <c r="N942" s="2" t="b">
        <v>0</v>
      </c>
      <c r="O942" s="2" t="s">
        <v>10726</v>
      </c>
      <c r="P942" s="2" t="s">
        <v>10619</v>
      </c>
      <c r="Q942" s="2" t="b">
        <v>0</v>
      </c>
      <c r="R942" s="2">
        <v>-104.861</v>
      </c>
      <c r="S942" s="2">
        <v>39.725999999999999</v>
      </c>
      <c r="T942" s="2" t="b">
        <v>1</v>
      </c>
    </row>
    <row r="943" spans="1:20" x14ac:dyDescent="0.2">
      <c r="A943" s="3">
        <v>942</v>
      </c>
      <c r="B943" s="3" t="s">
        <v>1729</v>
      </c>
      <c r="C943" s="5">
        <v>42351</v>
      </c>
      <c r="D943" s="3">
        <v>2015</v>
      </c>
      <c r="E943" s="3" t="s">
        <v>10738</v>
      </c>
      <c r="F943" s="3" t="s">
        <v>10622</v>
      </c>
      <c r="G943" s="3" t="s">
        <v>10624</v>
      </c>
      <c r="H943" s="3">
        <v>51</v>
      </c>
      <c r="I943" s="14" t="s">
        <v>10776</v>
      </c>
      <c r="J943" s="14" t="s">
        <v>55</v>
      </c>
      <c r="K943" s="14" t="s">
        <v>27</v>
      </c>
      <c r="L943" s="3" t="s">
        <v>754</v>
      </c>
      <c r="M943" s="14" t="s">
        <v>67</v>
      </c>
      <c r="N943" s="3" t="b">
        <v>1</v>
      </c>
      <c r="O943" s="3" t="s">
        <v>10726</v>
      </c>
      <c r="P943" s="3" t="s">
        <v>25</v>
      </c>
      <c r="Q943" s="3" t="b">
        <v>0</v>
      </c>
      <c r="R943" s="3">
        <v>-97.100999999999999</v>
      </c>
      <c r="S943" s="3">
        <v>32.728000000000002</v>
      </c>
      <c r="T943" s="3" t="b">
        <v>1</v>
      </c>
    </row>
    <row r="944" spans="1:20" x14ac:dyDescent="0.2">
      <c r="A944" s="2">
        <v>943</v>
      </c>
      <c r="B944" s="2" t="s">
        <v>1730</v>
      </c>
      <c r="C944" s="4">
        <v>42351</v>
      </c>
      <c r="D944" s="2">
        <v>2015</v>
      </c>
      <c r="E944" s="2" t="s">
        <v>10738</v>
      </c>
      <c r="F944" s="2" t="s">
        <v>10622</v>
      </c>
      <c r="G944" s="2" t="s">
        <v>10665</v>
      </c>
      <c r="H944" s="2">
        <v>21</v>
      </c>
      <c r="I944" s="13" t="s">
        <v>10778</v>
      </c>
      <c r="J944" s="13" t="s">
        <v>20</v>
      </c>
      <c r="K944" s="13" t="s">
        <v>27</v>
      </c>
      <c r="L944" s="2" t="s">
        <v>1732</v>
      </c>
      <c r="M944" s="13" t="s">
        <v>67</v>
      </c>
      <c r="N944" s="2" t="b">
        <v>1</v>
      </c>
      <c r="O944" s="2" t="s">
        <v>441</v>
      </c>
      <c r="P944" s="2" t="s">
        <v>25</v>
      </c>
      <c r="Q944" s="2" t="b">
        <v>0</v>
      </c>
      <c r="R944" s="2">
        <v>-97.132999999999996</v>
      </c>
      <c r="S944" s="2">
        <v>33.215000000000003</v>
      </c>
      <c r="T944" s="2" t="b">
        <v>1</v>
      </c>
    </row>
    <row r="945" spans="1:20" x14ac:dyDescent="0.2">
      <c r="A945" s="3">
        <v>944</v>
      </c>
      <c r="B945" s="3" t="s">
        <v>1733</v>
      </c>
      <c r="C945" s="5">
        <v>42351</v>
      </c>
      <c r="D945" s="3">
        <v>2015</v>
      </c>
      <c r="E945" s="3" t="s">
        <v>10738</v>
      </c>
      <c r="F945" s="3" t="s">
        <v>10622</v>
      </c>
      <c r="G945" s="3" t="s">
        <v>10628</v>
      </c>
      <c r="H945" s="3">
        <v>30</v>
      </c>
      <c r="I945" s="14" t="s">
        <v>10778</v>
      </c>
      <c r="J945" s="14" t="s">
        <v>20</v>
      </c>
      <c r="K945" s="14" t="s">
        <v>137</v>
      </c>
      <c r="L945" s="3" t="s">
        <v>1734</v>
      </c>
      <c r="M945" s="14" t="s">
        <v>23</v>
      </c>
      <c r="N945" s="3" t="b">
        <v>0</v>
      </c>
      <c r="O945" s="3" t="s">
        <v>10726</v>
      </c>
      <c r="P945" s="3" t="s">
        <v>25</v>
      </c>
      <c r="Q945" s="3" t="b">
        <v>0</v>
      </c>
      <c r="R945" s="3">
        <v>-122.762</v>
      </c>
      <c r="S945" s="3">
        <v>47.002000000000002</v>
      </c>
      <c r="T945" s="3" t="b">
        <v>1</v>
      </c>
    </row>
    <row r="946" spans="1:20" x14ac:dyDescent="0.2">
      <c r="A946" s="2">
        <v>945</v>
      </c>
      <c r="B946" s="2" t="s">
        <v>1735</v>
      </c>
      <c r="C946" s="4">
        <v>42351</v>
      </c>
      <c r="D946" s="2">
        <v>2015</v>
      </c>
      <c r="E946" s="2" t="s">
        <v>10738</v>
      </c>
      <c r="F946" s="2" t="s">
        <v>10622</v>
      </c>
      <c r="G946" s="2" t="s">
        <v>10624</v>
      </c>
      <c r="H946" s="2">
        <v>32</v>
      </c>
      <c r="I946" s="13" t="s">
        <v>10779</v>
      </c>
      <c r="J946" s="13" t="s">
        <v>20</v>
      </c>
      <c r="K946" s="13" t="s">
        <v>33</v>
      </c>
      <c r="L946" s="2" t="s">
        <v>1736</v>
      </c>
      <c r="M946" s="13" t="s">
        <v>44</v>
      </c>
      <c r="N946" s="2" t="b">
        <v>0</v>
      </c>
      <c r="O946" s="2" t="s">
        <v>10726</v>
      </c>
      <c r="P946" s="2" t="s">
        <v>25</v>
      </c>
      <c r="Q946" s="2" t="b">
        <v>0</v>
      </c>
      <c r="R946" s="2">
        <v>-105.051</v>
      </c>
      <c r="S946" s="2">
        <v>39.777000000000001</v>
      </c>
      <c r="T946" s="2" t="b">
        <v>1</v>
      </c>
    </row>
    <row r="947" spans="1:20" x14ac:dyDescent="0.2">
      <c r="A947" s="3">
        <v>946</v>
      </c>
      <c r="B947" s="3" t="s">
        <v>1737</v>
      </c>
      <c r="C947" s="5">
        <v>42352</v>
      </c>
      <c r="D947" s="3">
        <v>2015</v>
      </c>
      <c r="E947" s="3" t="s">
        <v>10738</v>
      </c>
      <c r="F947" s="3" t="s">
        <v>10622</v>
      </c>
      <c r="G947" s="3" t="s">
        <v>10624</v>
      </c>
      <c r="H947" s="3">
        <v>33</v>
      </c>
      <c r="I947" s="14" t="s">
        <v>10779</v>
      </c>
      <c r="J947" s="14" t="s">
        <v>20</v>
      </c>
      <c r="K947" s="14" t="s">
        <v>59</v>
      </c>
      <c r="L947" s="3" t="s">
        <v>74</v>
      </c>
      <c r="M947" s="14" t="s">
        <v>75</v>
      </c>
      <c r="N947" s="3" t="b">
        <v>0</v>
      </c>
      <c r="O947" s="3" t="s">
        <v>10726</v>
      </c>
      <c r="P947" s="3" t="s">
        <v>25</v>
      </c>
      <c r="Q947" s="3" t="b">
        <v>1</v>
      </c>
      <c r="R947" s="3">
        <v>-89.905000000000001</v>
      </c>
      <c r="S947" s="3">
        <v>30.038</v>
      </c>
      <c r="T947" s="3" t="b">
        <v>1</v>
      </c>
    </row>
    <row r="948" spans="1:20" x14ac:dyDescent="0.2">
      <c r="A948" s="2">
        <v>947</v>
      </c>
      <c r="B948" s="2" t="s">
        <v>1738</v>
      </c>
      <c r="C948" s="4">
        <v>42352</v>
      </c>
      <c r="D948" s="2">
        <v>2015</v>
      </c>
      <c r="E948" s="2" t="s">
        <v>10738</v>
      </c>
      <c r="F948" s="2" t="s">
        <v>10622</v>
      </c>
      <c r="G948" s="2" t="s">
        <v>10636</v>
      </c>
      <c r="H948" s="2">
        <v>56</v>
      </c>
      <c r="I948" s="13" t="s">
        <v>10776</v>
      </c>
      <c r="J948" s="13" t="s">
        <v>20</v>
      </c>
      <c r="K948" s="13" t="s">
        <v>27</v>
      </c>
      <c r="L948" s="2" t="s">
        <v>1739</v>
      </c>
      <c r="M948" s="13" t="s">
        <v>246</v>
      </c>
      <c r="N948" s="2" t="b">
        <v>0</v>
      </c>
      <c r="O948" s="2" t="s">
        <v>10636</v>
      </c>
      <c r="P948" s="2" t="s">
        <v>25</v>
      </c>
      <c r="Q948" s="2" t="b">
        <v>0</v>
      </c>
      <c r="R948" s="2">
        <v>-88.844999999999999</v>
      </c>
      <c r="S948" s="2">
        <v>35.851999999999997</v>
      </c>
      <c r="T948" s="2" t="b">
        <v>1</v>
      </c>
    </row>
    <row r="949" spans="1:20" x14ac:dyDescent="0.2">
      <c r="A949" s="3">
        <v>948</v>
      </c>
      <c r="B949" s="3" t="s">
        <v>1740</v>
      </c>
      <c r="C949" s="5">
        <v>42352</v>
      </c>
      <c r="D949" s="3">
        <v>2015</v>
      </c>
      <c r="E949" s="3" t="s">
        <v>10738</v>
      </c>
      <c r="F949" s="3" t="s">
        <v>10622</v>
      </c>
      <c r="G949" s="3" t="s">
        <v>10624</v>
      </c>
      <c r="H949" s="3">
        <v>48</v>
      </c>
      <c r="I949" s="14" t="s">
        <v>10777</v>
      </c>
      <c r="J949" s="14" t="s">
        <v>55</v>
      </c>
      <c r="K949" s="14" t="s">
        <v>27</v>
      </c>
      <c r="L949" s="3" t="s">
        <v>351</v>
      </c>
      <c r="M949" s="14" t="s">
        <v>101</v>
      </c>
      <c r="N949" s="3" t="b">
        <v>1</v>
      </c>
      <c r="O949" s="3" t="s">
        <v>10726</v>
      </c>
      <c r="P949" s="3" t="s">
        <v>25</v>
      </c>
      <c r="Q949" s="3" t="b">
        <v>0</v>
      </c>
      <c r="R949" s="3">
        <v>-115.057</v>
      </c>
      <c r="S949" s="3">
        <v>36.244</v>
      </c>
      <c r="T949" s="3" t="b">
        <v>1</v>
      </c>
    </row>
    <row r="950" spans="1:20" x14ac:dyDescent="0.2">
      <c r="A950" s="2">
        <v>949</v>
      </c>
      <c r="B950" s="2" t="s">
        <v>1741</v>
      </c>
      <c r="C950" s="4">
        <v>42352</v>
      </c>
      <c r="D950" s="2">
        <v>2015</v>
      </c>
      <c r="E950" s="2" t="s">
        <v>10738</v>
      </c>
      <c r="F950" s="2" t="s">
        <v>10622</v>
      </c>
      <c r="G950" s="2" t="s">
        <v>10628</v>
      </c>
      <c r="H950" s="2">
        <v>39</v>
      </c>
      <c r="I950" s="13" t="s">
        <v>10779</v>
      </c>
      <c r="J950" s="13" t="s">
        <v>20</v>
      </c>
      <c r="K950" s="13" t="s">
        <v>21</v>
      </c>
      <c r="L950" s="2" t="s">
        <v>656</v>
      </c>
      <c r="M950" s="13" t="s">
        <v>40</v>
      </c>
      <c r="N950" s="2" t="b">
        <v>0</v>
      </c>
      <c r="O950" s="2" t="s">
        <v>441</v>
      </c>
      <c r="P950" s="2" t="s">
        <v>25</v>
      </c>
      <c r="Q950" s="2" t="b">
        <v>0</v>
      </c>
      <c r="R950" s="2">
        <v>-118.18899999999999</v>
      </c>
      <c r="S950" s="2">
        <v>33.802999999999997</v>
      </c>
      <c r="T950" s="2" t="b">
        <v>1</v>
      </c>
    </row>
    <row r="951" spans="1:20" x14ac:dyDescent="0.2">
      <c r="A951" s="3">
        <v>950</v>
      </c>
      <c r="B951" s="3" t="s">
        <v>1742</v>
      </c>
      <c r="C951" s="5">
        <v>42352</v>
      </c>
      <c r="D951" s="3">
        <v>2015</v>
      </c>
      <c r="E951" s="3" t="s">
        <v>10738</v>
      </c>
      <c r="F951" s="3" t="s">
        <v>10622</v>
      </c>
      <c r="G951" s="3" t="s">
        <v>10625</v>
      </c>
      <c r="H951" s="3">
        <v>19</v>
      </c>
      <c r="I951" s="14" t="s">
        <v>10780</v>
      </c>
      <c r="J951" s="14" t="s">
        <v>20</v>
      </c>
      <c r="K951" s="14" t="s">
        <v>33</v>
      </c>
      <c r="L951" s="3" t="s">
        <v>1743</v>
      </c>
      <c r="M951" s="14" t="s">
        <v>40</v>
      </c>
      <c r="N951" s="3" t="b">
        <v>0</v>
      </c>
      <c r="O951" s="3" t="s">
        <v>441</v>
      </c>
      <c r="P951" s="3" t="s">
        <v>25</v>
      </c>
      <c r="Q951" s="3" t="b">
        <v>1</v>
      </c>
      <c r="R951" s="3">
        <v>-121.57299999999999</v>
      </c>
      <c r="S951" s="3">
        <v>36.994999999999997</v>
      </c>
      <c r="T951" s="3" t="b">
        <v>1</v>
      </c>
    </row>
    <row r="952" spans="1:20" x14ac:dyDescent="0.2">
      <c r="A952" s="2">
        <v>951</v>
      </c>
      <c r="B952" s="2" t="s">
        <v>1744</v>
      </c>
      <c r="C952" s="4">
        <v>42352</v>
      </c>
      <c r="D952" s="2">
        <v>2015</v>
      </c>
      <c r="E952" s="2" t="s">
        <v>10738</v>
      </c>
      <c r="F952" s="2" t="s">
        <v>10622</v>
      </c>
      <c r="G952" s="2" t="s">
        <v>10624</v>
      </c>
      <c r="H952" s="2">
        <v>45</v>
      </c>
      <c r="I952" s="13" t="s">
        <v>10777</v>
      </c>
      <c r="J952" s="13" t="s">
        <v>20</v>
      </c>
      <c r="K952" s="13" t="s">
        <v>33</v>
      </c>
      <c r="L952" s="2" t="s">
        <v>351</v>
      </c>
      <c r="M952" s="13" t="s">
        <v>101</v>
      </c>
      <c r="N952" s="2" t="b">
        <v>0</v>
      </c>
      <c r="O952" s="2" t="s">
        <v>10726</v>
      </c>
      <c r="P952" s="2" t="s">
        <v>25</v>
      </c>
      <c r="Q952" s="2" t="b">
        <v>0</v>
      </c>
      <c r="R952" s="2">
        <v>-115.09</v>
      </c>
      <c r="S952" s="2">
        <v>36.228999999999999</v>
      </c>
      <c r="T952" s="2" t="b">
        <v>1</v>
      </c>
    </row>
    <row r="953" spans="1:20" x14ac:dyDescent="0.2">
      <c r="A953" s="3">
        <v>952</v>
      </c>
      <c r="B953" s="3" t="s">
        <v>1745</v>
      </c>
      <c r="C953" s="5">
        <v>42352</v>
      </c>
      <c r="D953" s="3">
        <v>2015</v>
      </c>
      <c r="E953" s="3" t="s">
        <v>10738</v>
      </c>
      <c r="F953" s="3" t="s">
        <v>10622</v>
      </c>
      <c r="G953" s="3" t="s">
        <v>10624</v>
      </c>
      <c r="H953" s="3">
        <v>33</v>
      </c>
      <c r="I953" s="14" t="s">
        <v>10779</v>
      </c>
      <c r="J953" s="14" t="s">
        <v>20</v>
      </c>
      <c r="K953" s="14" t="s">
        <v>27</v>
      </c>
      <c r="L953" s="3" t="s">
        <v>1746</v>
      </c>
      <c r="M953" s="14" t="s">
        <v>449</v>
      </c>
      <c r="N953" s="3" t="b">
        <v>0</v>
      </c>
      <c r="O953" s="3" t="s">
        <v>10726</v>
      </c>
      <c r="P953" s="3" t="s">
        <v>25</v>
      </c>
      <c r="Q953" s="3" t="b">
        <v>0</v>
      </c>
      <c r="R953" s="3">
        <v>-81.159000000000006</v>
      </c>
      <c r="S953" s="3">
        <v>37.895000000000003</v>
      </c>
      <c r="T953" s="3" t="b">
        <v>1</v>
      </c>
    </row>
    <row r="954" spans="1:20" x14ac:dyDescent="0.2">
      <c r="A954" s="2">
        <v>953</v>
      </c>
      <c r="B954" s="2" t="s">
        <v>1747</v>
      </c>
      <c r="C954" s="4">
        <v>42352</v>
      </c>
      <c r="D954" s="2">
        <v>2015</v>
      </c>
      <c r="E954" s="2" t="s">
        <v>10738</v>
      </c>
      <c r="F954" s="2" t="s">
        <v>10623</v>
      </c>
      <c r="G954" s="2" t="s">
        <v>10628</v>
      </c>
      <c r="H954" s="2">
        <v>52</v>
      </c>
      <c r="I954" s="13" t="s">
        <v>10776</v>
      </c>
      <c r="J954" s="13" t="s">
        <v>20</v>
      </c>
      <c r="K954" s="13" t="s">
        <v>27</v>
      </c>
      <c r="L954" s="2" t="s">
        <v>1748</v>
      </c>
      <c r="M954" s="13" t="s">
        <v>180</v>
      </c>
      <c r="N954" s="2" t="b">
        <v>1</v>
      </c>
      <c r="O954" s="2" t="s">
        <v>441</v>
      </c>
      <c r="P954" s="2" t="s">
        <v>25</v>
      </c>
      <c r="Q954" s="2" t="b">
        <v>0</v>
      </c>
      <c r="R954" s="2">
        <v>-76.372</v>
      </c>
      <c r="S954" s="2">
        <v>39.304000000000002</v>
      </c>
      <c r="T954" s="2" t="b">
        <v>1</v>
      </c>
    </row>
    <row r="955" spans="1:20" x14ac:dyDescent="0.2">
      <c r="A955" s="3">
        <v>954</v>
      </c>
      <c r="B955" s="3" t="s">
        <v>1749</v>
      </c>
      <c r="C955" s="5">
        <v>42353</v>
      </c>
      <c r="D955" s="3">
        <v>2015</v>
      </c>
      <c r="E955" s="3" t="s">
        <v>10738</v>
      </c>
      <c r="F955" s="3" t="s">
        <v>10622</v>
      </c>
      <c r="G955" s="3" t="s">
        <v>10616</v>
      </c>
      <c r="H955" s="3">
        <v>51</v>
      </c>
      <c r="I955" s="14" t="s">
        <v>10776</v>
      </c>
      <c r="J955" s="14" t="s">
        <v>20</v>
      </c>
      <c r="K955" s="14" t="s">
        <v>59</v>
      </c>
      <c r="L955" s="3" t="s">
        <v>271</v>
      </c>
      <c r="M955" s="14" t="s">
        <v>255</v>
      </c>
      <c r="N955" s="3" t="b">
        <v>0</v>
      </c>
      <c r="O955" s="3" t="s">
        <v>10726</v>
      </c>
      <c r="P955" s="3" t="s">
        <v>51</v>
      </c>
      <c r="Q955" s="3" t="b">
        <v>0</v>
      </c>
      <c r="R955" s="3">
        <v>-81.201999999999998</v>
      </c>
      <c r="S955" s="3">
        <v>35.380000000000003</v>
      </c>
      <c r="T955" s="3" t="b">
        <v>1</v>
      </c>
    </row>
    <row r="956" spans="1:20" x14ac:dyDescent="0.2">
      <c r="A956" s="2">
        <v>955</v>
      </c>
      <c r="B956" s="2" t="s">
        <v>1750</v>
      </c>
      <c r="C956" s="4">
        <v>42354</v>
      </c>
      <c r="D956" s="2">
        <v>2015</v>
      </c>
      <c r="E956" s="2" t="s">
        <v>10738</v>
      </c>
      <c r="F956" s="2" t="s">
        <v>10622</v>
      </c>
      <c r="G956" s="2" t="s">
        <v>10628</v>
      </c>
      <c r="H956" s="2">
        <v>23</v>
      </c>
      <c r="I956" s="13" t="s">
        <v>10778</v>
      </c>
      <c r="J956" s="13" t="s">
        <v>20</v>
      </c>
      <c r="K956" s="13" t="s">
        <v>27</v>
      </c>
      <c r="L956" s="2" t="s">
        <v>1751</v>
      </c>
      <c r="M956" s="13" t="s">
        <v>40</v>
      </c>
      <c r="N956" s="2" t="b">
        <v>1</v>
      </c>
      <c r="O956" s="2" t="s">
        <v>10726</v>
      </c>
      <c r="P956" s="2" t="s">
        <v>25</v>
      </c>
      <c r="Q956" s="2" t="b">
        <v>0</v>
      </c>
      <c r="R956" s="2">
        <v>-119.051</v>
      </c>
      <c r="S956" s="2">
        <v>34.219000000000001</v>
      </c>
      <c r="T956" s="2" t="b">
        <v>1</v>
      </c>
    </row>
    <row r="957" spans="1:20" x14ac:dyDescent="0.2">
      <c r="A957" s="3">
        <v>956</v>
      </c>
      <c r="B957" s="3" t="s">
        <v>1752</v>
      </c>
      <c r="C957" s="5">
        <v>42355</v>
      </c>
      <c r="D957" s="3">
        <v>2015</v>
      </c>
      <c r="E957" s="3" t="s">
        <v>10738</v>
      </c>
      <c r="F957" s="3" t="s">
        <v>10622</v>
      </c>
      <c r="G957" s="3" t="s">
        <v>10634</v>
      </c>
      <c r="H957" s="3">
        <v>25</v>
      </c>
      <c r="I957" s="14" t="s">
        <v>10778</v>
      </c>
      <c r="J957" s="14" t="s">
        <v>20</v>
      </c>
      <c r="K957" s="14" t="s">
        <v>27</v>
      </c>
      <c r="L957" s="3" t="s">
        <v>1753</v>
      </c>
      <c r="M957" s="14" t="s">
        <v>70</v>
      </c>
      <c r="N957" s="3" t="b">
        <v>1</v>
      </c>
      <c r="O957" s="3" t="s">
        <v>441</v>
      </c>
      <c r="P957" s="3" t="s">
        <v>25</v>
      </c>
      <c r="Q957" s="3" t="b">
        <v>0</v>
      </c>
      <c r="R957" s="3">
        <v>-81.34</v>
      </c>
      <c r="S957" s="3">
        <v>41.162999999999997</v>
      </c>
      <c r="T957" s="3" t="b">
        <v>1</v>
      </c>
    </row>
    <row r="958" spans="1:20" x14ac:dyDescent="0.2">
      <c r="A958" s="2">
        <v>957</v>
      </c>
      <c r="B958" s="2" t="s">
        <v>1754</v>
      </c>
      <c r="C958" s="4">
        <v>42355</v>
      </c>
      <c r="D958" s="2">
        <v>2015</v>
      </c>
      <c r="E958" s="2" t="s">
        <v>10738</v>
      </c>
      <c r="F958" s="2" t="s">
        <v>10622</v>
      </c>
      <c r="G958" s="2" t="s">
        <v>10624</v>
      </c>
      <c r="H958" s="2">
        <v>24</v>
      </c>
      <c r="I958" s="13" t="s">
        <v>10778</v>
      </c>
      <c r="J958" s="13" t="s">
        <v>20</v>
      </c>
      <c r="K958" s="13" t="s">
        <v>27</v>
      </c>
      <c r="L958" s="2" t="s">
        <v>1484</v>
      </c>
      <c r="M958" s="13" t="s">
        <v>40</v>
      </c>
      <c r="N958" s="2" t="b">
        <v>0</v>
      </c>
      <c r="O958" s="2" t="s">
        <v>10726</v>
      </c>
      <c r="P958" s="2" t="s">
        <v>441</v>
      </c>
      <c r="Q958" s="2" t="b">
        <v>0</v>
      </c>
      <c r="R958" s="2">
        <v>-120.999</v>
      </c>
      <c r="S958" s="2">
        <v>37.639000000000003</v>
      </c>
      <c r="T958" s="2" t="b">
        <v>1</v>
      </c>
    </row>
    <row r="959" spans="1:20" x14ac:dyDescent="0.2">
      <c r="A959" s="3">
        <v>958</v>
      </c>
      <c r="B959" s="3" t="s">
        <v>1755</v>
      </c>
      <c r="C959" s="5">
        <v>42356</v>
      </c>
      <c r="D959" s="3">
        <v>2015</v>
      </c>
      <c r="E959" s="3" t="s">
        <v>10738</v>
      </c>
      <c r="F959" s="3" t="s">
        <v>10622</v>
      </c>
      <c r="G959" s="3" t="s">
        <v>10624</v>
      </c>
      <c r="H959" s="3">
        <v>22</v>
      </c>
      <c r="I959" s="14" t="s">
        <v>10778</v>
      </c>
      <c r="J959" s="14" t="s">
        <v>55</v>
      </c>
      <c r="K959" s="14" t="s">
        <v>27</v>
      </c>
      <c r="L959" s="3" t="s">
        <v>1756</v>
      </c>
      <c r="M959" s="14" t="s">
        <v>70</v>
      </c>
      <c r="N959" s="3" t="b">
        <v>0</v>
      </c>
      <c r="O959" s="3" t="s">
        <v>10726</v>
      </c>
      <c r="P959" s="3" t="s">
        <v>441</v>
      </c>
      <c r="Q959" s="3" t="b">
        <v>0</v>
      </c>
      <c r="R959" s="3">
        <v>-83.462000000000003</v>
      </c>
      <c r="S959" s="3">
        <v>41.618000000000002</v>
      </c>
      <c r="T959" s="3" t="b">
        <v>1</v>
      </c>
    </row>
    <row r="960" spans="1:20" x14ac:dyDescent="0.2">
      <c r="A960" s="2">
        <v>959</v>
      </c>
      <c r="B960" s="2" t="s">
        <v>1757</v>
      </c>
      <c r="C960" s="4">
        <v>42356</v>
      </c>
      <c r="D960" s="2">
        <v>2015</v>
      </c>
      <c r="E960" s="2" t="s">
        <v>10738</v>
      </c>
      <c r="F960" s="2" t="s">
        <v>10622</v>
      </c>
      <c r="G960" s="2" t="s">
        <v>10616</v>
      </c>
      <c r="H960" s="2">
        <v>32</v>
      </c>
      <c r="I960" s="13" t="s">
        <v>10779</v>
      </c>
      <c r="J960" s="13" t="s">
        <v>20</v>
      </c>
      <c r="K960" s="13" t="s">
        <v>27</v>
      </c>
      <c r="L960" s="2" t="s">
        <v>60</v>
      </c>
      <c r="M960" s="13" t="s">
        <v>246</v>
      </c>
      <c r="N960" s="2" t="b">
        <v>0</v>
      </c>
      <c r="O960" s="2" t="s">
        <v>10726</v>
      </c>
      <c r="P960" s="2" t="s">
        <v>51</v>
      </c>
      <c r="Q960" s="2" t="b">
        <v>0</v>
      </c>
      <c r="R960" s="2">
        <v>-84.091999999999999</v>
      </c>
      <c r="S960" s="2">
        <v>35.908000000000001</v>
      </c>
      <c r="T960" s="2" t="b">
        <v>1</v>
      </c>
    </row>
    <row r="961" spans="1:20" x14ac:dyDescent="0.2">
      <c r="A961" s="3">
        <v>960</v>
      </c>
      <c r="B961" s="3" t="s">
        <v>1758</v>
      </c>
      <c r="C961" s="5">
        <v>42356</v>
      </c>
      <c r="D961" s="3">
        <v>2015</v>
      </c>
      <c r="E961" s="3" t="s">
        <v>10738</v>
      </c>
      <c r="F961" s="3" t="s">
        <v>10622</v>
      </c>
      <c r="G961" s="3" t="s">
        <v>10626</v>
      </c>
      <c r="H961" s="3">
        <v>58</v>
      </c>
      <c r="I961" s="14" t="s">
        <v>10776</v>
      </c>
      <c r="J961" s="14" t="s">
        <v>20</v>
      </c>
      <c r="K961" s="14" t="s">
        <v>33</v>
      </c>
      <c r="L961" s="3" t="s">
        <v>1759</v>
      </c>
      <c r="M961" s="14" t="s">
        <v>104</v>
      </c>
      <c r="N961" s="3" t="b">
        <v>1</v>
      </c>
      <c r="O961" s="3" t="s">
        <v>10726</v>
      </c>
      <c r="P961" s="3" t="s">
        <v>25</v>
      </c>
      <c r="Q961" s="3" t="b">
        <v>0</v>
      </c>
      <c r="R961" s="3">
        <v>-105.57299999999999</v>
      </c>
      <c r="S961" s="3">
        <v>36.406999999999996</v>
      </c>
      <c r="T961" s="3" t="b">
        <v>1</v>
      </c>
    </row>
    <row r="962" spans="1:20" x14ac:dyDescent="0.2">
      <c r="A962" s="2">
        <v>961</v>
      </c>
      <c r="B962" s="2" t="s">
        <v>1760</v>
      </c>
      <c r="C962" s="4">
        <v>42357</v>
      </c>
      <c r="D962" s="2">
        <v>2015</v>
      </c>
      <c r="E962" s="2" t="s">
        <v>10738</v>
      </c>
      <c r="F962" s="2" t="s">
        <v>10622</v>
      </c>
      <c r="G962" s="2" t="s">
        <v>10636</v>
      </c>
      <c r="H962" s="2">
        <v>26</v>
      </c>
      <c r="I962" s="13" t="s">
        <v>10778</v>
      </c>
      <c r="J962" s="13" t="s">
        <v>20</v>
      </c>
      <c r="K962" s="13" t="s">
        <v>33</v>
      </c>
      <c r="L962" s="2" t="s">
        <v>142</v>
      </c>
      <c r="M962" s="13" t="s">
        <v>40</v>
      </c>
      <c r="N962" s="2" t="b">
        <v>1</v>
      </c>
      <c r="O962" s="2" t="s">
        <v>10726</v>
      </c>
      <c r="P962" s="2" t="s">
        <v>25</v>
      </c>
      <c r="Q962" s="2" t="b">
        <v>0</v>
      </c>
      <c r="R962" s="2">
        <v>-118.307</v>
      </c>
      <c r="S962" s="2">
        <v>33.843000000000004</v>
      </c>
      <c r="T962" s="2" t="b">
        <v>1</v>
      </c>
    </row>
    <row r="963" spans="1:20" x14ac:dyDescent="0.2">
      <c r="A963" s="3">
        <v>962</v>
      </c>
      <c r="B963" s="3" t="s">
        <v>1761</v>
      </c>
      <c r="C963" s="5">
        <v>42358</v>
      </c>
      <c r="D963" s="3">
        <v>2015</v>
      </c>
      <c r="E963" s="3" t="s">
        <v>10738</v>
      </c>
      <c r="F963" s="3" t="s">
        <v>10622</v>
      </c>
      <c r="G963" s="3" t="s">
        <v>10624</v>
      </c>
      <c r="H963" s="3">
        <v>30</v>
      </c>
      <c r="I963" s="14" t="s">
        <v>10778</v>
      </c>
      <c r="J963" s="14" t="s">
        <v>20</v>
      </c>
      <c r="K963" s="14" t="s">
        <v>59</v>
      </c>
      <c r="L963" s="3" t="s">
        <v>1762</v>
      </c>
      <c r="M963" s="14" t="s">
        <v>40</v>
      </c>
      <c r="N963" s="3" t="b">
        <v>0</v>
      </c>
      <c r="O963" s="3" t="s">
        <v>10726</v>
      </c>
      <c r="P963" s="3" t="s">
        <v>25</v>
      </c>
      <c r="Q963" s="3" t="b">
        <v>0</v>
      </c>
      <c r="R963" s="3">
        <v>-118.045</v>
      </c>
      <c r="S963" s="3">
        <v>34.572000000000003</v>
      </c>
      <c r="T963" s="3" t="b">
        <v>1</v>
      </c>
    </row>
    <row r="964" spans="1:20" x14ac:dyDescent="0.2">
      <c r="A964" s="2">
        <v>963</v>
      </c>
      <c r="B964" s="2" t="s">
        <v>1763</v>
      </c>
      <c r="C964" s="4">
        <v>42358</v>
      </c>
      <c r="D964" s="2">
        <v>2015</v>
      </c>
      <c r="E964" s="2" t="s">
        <v>10738</v>
      </c>
      <c r="F964" s="2" t="s">
        <v>10622</v>
      </c>
      <c r="G964" s="2" t="s">
        <v>10624</v>
      </c>
      <c r="H964" s="2">
        <v>31</v>
      </c>
      <c r="I964" s="13" t="s">
        <v>10779</v>
      </c>
      <c r="J964" s="13" t="s">
        <v>20</v>
      </c>
      <c r="K964" s="13" t="s">
        <v>33</v>
      </c>
      <c r="L964" s="2" t="s">
        <v>1414</v>
      </c>
      <c r="M964" s="13" t="s">
        <v>67</v>
      </c>
      <c r="N964" s="2" t="b">
        <v>1</v>
      </c>
      <c r="O964" s="2" t="s">
        <v>10726</v>
      </c>
      <c r="P964" s="2" t="s">
        <v>25</v>
      </c>
      <c r="Q964" s="2" t="b">
        <v>0</v>
      </c>
      <c r="R964" s="2">
        <v>-101.855</v>
      </c>
      <c r="S964" s="2">
        <v>35.207000000000001</v>
      </c>
      <c r="T964" s="2" t="b">
        <v>1</v>
      </c>
    </row>
    <row r="965" spans="1:20" x14ac:dyDescent="0.2">
      <c r="A965" s="3">
        <v>964</v>
      </c>
      <c r="B965" s="3" t="s">
        <v>1764</v>
      </c>
      <c r="C965" s="5">
        <v>42359</v>
      </c>
      <c r="D965" s="3">
        <v>2015</v>
      </c>
      <c r="E965" s="3" t="s">
        <v>10738</v>
      </c>
      <c r="F965" s="3" t="s">
        <v>10622</v>
      </c>
      <c r="G965" s="3" t="s">
        <v>10624</v>
      </c>
      <c r="H965" s="3">
        <v>34</v>
      </c>
      <c r="I965" s="14" t="s">
        <v>10779</v>
      </c>
      <c r="J965" s="14" t="s">
        <v>20</v>
      </c>
      <c r="K965" s="14" t="s">
        <v>33</v>
      </c>
      <c r="L965" s="3" t="s">
        <v>156</v>
      </c>
      <c r="M965" s="14" t="s">
        <v>40</v>
      </c>
      <c r="N965" s="3" t="b">
        <v>0</v>
      </c>
      <c r="O965" s="3" t="s">
        <v>10726</v>
      </c>
      <c r="P965" s="3" t="s">
        <v>25</v>
      </c>
      <c r="Q965" s="3" t="b">
        <v>0</v>
      </c>
      <c r="R965" s="3">
        <v>-116.971</v>
      </c>
      <c r="S965" s="3">
        <v>33.723999999999997</v>
      </c>
      <c r="T965" s="3" t="b">
        <v>1</v>
      </c>
    </row>
    <row r="966" spans="1:20" x14ac:dyDescent="0.2">
      <c r="A966" s="2">
        <v>965</v>
      </c>
      <c r="B966" s="2" t="s">
        <v>1765</v>
      </c>
      <c r="C966" s="4">
        <v>42359</v>
      </c>
      <c r="D966" s="2">
        <v>2015</v>
      </c>
      <c r="E966" s="2" t="s">
        <v>10738</v>
      </c>
      <c r="F966" s="2" t="s">
        <v>10622</v>
      </c>
      <c r="G966" s="2" t="s">
        <v>10624</v>
      </c>
      <c r="H966" s="2">
        <v>48</v>
      </c>
      <c r="I966" s="13" t="s">
        <v>10777</v>
      </c>
      <c r="J966" s="13" t="s">
        <v>20</v>
      </c>
      <c r="K966" s="13" t="s">
        <v>59</v>
      </c>
      <c r="L966" s="2" t="s">
        <v>1766</v>
      </c>
      <c r="M966" s="13" t="s">
        <v>234</v>
      </c>
      <c r="N966" s="2" t="b">
        <v>0</v>
      </c>
      <c r="O966" s="2" t="s">
        <v>10726</v>
      </c>
      <c r="P966" s="2" t="s">
        <v>25</v>
      </c>
      <c r="Q966" s="2" t="b">
        <v>0</v>
      </c>
      <c r="R966" s="2">
        <v>-84.706999999999994</v>
      </c>
      <c r="S966" s="2">
        <v>33.755000000000003</v>
      </c>
      <c r="T966" s="2" t="b">
        <v>1</v>
      </c>
    </row>
    <row r="967" spans="1:20" x14ac:dyDescent="0.2">
      <c r="A967" s="3">
        <v>966</v>
      </c>
      <c r="B967" s="3" t="s">
        <v>1767</v>
      </c>
      <c r="C967" s="5">
        <v>42359</v>
      </c>
      <c r="D967" s="3">
        <v>2015</v>
      </c>
      <c r="E967" s="3" t="s">
        <v>10738</v>
      </c>
      <c r="F967" s="3" t="s">
        <v>10622</v>
      </c>
      <c r="G967" s="3" t="s">
        <v>10625</v>
      </c>
      <c r="H967" s="3">
        <v>0</v>
      </c>
      <c r="I967" s="14" t="e">
        <v>#N/A</v>
      </c>
      <c r="J967" s="14" t="s">
        <v>20</v>
      </c>
      <c r="K967" s="14" t="s">
        <v>59</v>
      </c>
      <c r="L967" s="3" t="s">
        <v>1768</v>
      </c>
      <c r="M967" s="14" t="s">
        <v>75</v>
      </c>
      <c r="N967" s="3" t="b">
        <v>1</v>
      </c>
      <c r="O967" s="3" t="s">
        <v>441</v>
      </c>
      <c r="P967" s="3" t="s">
        <v>25</v>
      </c>
      <c r="Q967" s="3" t="b">
        <v>0</v>
      </c>
      <c r="R967" s="3">
        <v>-91.864000000000004</v>
      </c>
      <c r="S967" s="3">
        <v>30.239000000000001</v>
      </c>
      <c r="T967" s="3" t="b">
        <v>1</v>
      </c>
    </row>
    <row r="968" spans="1:20" x14ac:dyDescent="0.2">
      <c r="A968" s="2">
        <v>967</v>
      </c>
      <c r="B968" s="2" t="s">
        <v>1769</v>
      </c>
      <c r="C968" s="4">
        <v>42359</v>
      </c>
      <c r="D968" s="2">
        <v>2015</v>
      </c>
      <c r="E968" s="2" t="s">
        <v>10738</v>
      </c>
      <c r="F968" s="2" t="s">
        <v>10622</v>
      </c>
      <c r="G968" s="2" t="s">
        <v>10624</v>
      </c>
      <c r="H968" s="2">
        <v>21</v>
      </c>
      <c r="I968" s="13" t="s">
        <v>10778</v>
      </c>
      <c r="J968" s="13" t="s">
        <v>20</v>
      </c>
      <c r="K968" s="13" t="s">
        <v>27</v>
      </c>
      <c r="L968" s="2" t="s">
        <v>1770</v>
      </c>
      <c r="M968" s="13" t="s">
        <v>61</v>
      </c>
      <c r="N968" s="2" t="b">
        <v>1</v>
      </c>
      <c r="O968" s="2" t="s">
        <v>10726</v>
      </c>
      <c r="P968" s="2" t="s">
        <v>25</v>
      </c>
      <c r="Q968" s="2" t="b">
        <v>0</v>
      </c>
      <c r="R968" s="2">
        <v>-75.381</v>
      </c>
      <c r="S968" s="2">
        <v>41.569000000000003</v>
      </c>
      <c r="T968" s="2" t="b">
        <v>1</v>
      </c>
    </row>
    <row r="969" spans="1:20" x14ac:dyDescent="0.2">
      <c r="A969" s="3">
        <v>968</v>
      </c>
      <c r="B969" s="3" t="s">
        <v>1771</v>
      </c>
      <c r="C969" s="5">
        <v>42359</v>
      </c>
      <c r="D969" s="3">
        <v>2015</v>
      </c>
      <c r="E969" s="3" t="s">
        <v>10738</v>
      </c>
      <c r="F969" s="3" t="s">
        <v>10622</v>
      </c>
      <c r="G969" s="3" t="s">
        <v>10624</v>
      </c>
      <c r="H969" s="3">
        <v>39</v>
      </c>
      <c r="I969" s="14" t="s">
        <v>10779</v>
      </c>
      <c r="J969" s="14" t="s">
        <v>20</v>
      </c>
      <c r="K969" s="14" t="s">
        <v>27</v>
      </c>
      <c r="L969" s="3" t="s">
        <v>388</v>
      </c>
      <c r="M969" s="14" t="s">
        <v>170</v>
      </c>
      <c r="N969" s="3" t="b">
        <v>0</v>
      </c>
      <c r="O969" s="3" t="s">
        <v>10726</v>
      </c>
      <c r="P969" s="3" t="s">
        <v>25</v>
      </c>
      <c r="Q969" s="3" t="b">
        <v>0</v>
      </c>
      <c r="R969" s="3">
        <v>-81.19</v>
      </c>
      <c r="S969" s="3">
        <v>28.887</v>
      </c>
      <c r="T969" s="3" t="b">
        <v>1</v>
      </c>
    </row>
    <row r="970" spans="1:20" x14ac:dyDescent="0.2">
      <c r="A970" s="2">
        <v>969</v>
      </c>
      <c r="B970" s="2" t="s">
        <v>1772</v>
      </c>
      <c r="C970" s="4">
        <v>42359</v>
      </c>
      <c r="D970" s="2">
        <v>2015</v>
      </c>
      <c r="E970" s="2" t="s">
        <v>10738</v>
      </c>
      <c r="F970" s="2" t="s">
        <v>10622</v>
      </c>
      <c r="G970" s="2" t="s">
        <v>10624</v>
      </c>
      <c r="H970" s="2">
        <v>25</v>
      </c>
      <c r="I970" s="13" t="s">
        <v>10778</v>
      </c>
      <c r="J970" s="13" t="s">
        <v>20</v>
      </c>
      <c r="K970" s="13" t="s">
        <v>59</v>
      </c>
      <c r="L970" s="2" t="s">
        <v>127</v>
      </c>
      <c r="M970" s="13" t="s">
        <v>44</v>
      </c>
      <c r="N970" s="2" t="b">
        <v>0</v>
      </c>
      <c r="O970" s="2" t="s">
        <v>10726</v>
      </c>
      <c r="P970" s="2" t="s">
        <v>25</v>
      </c>
      <c r="Q970" s="2" t="b">
        <v>0</v>
      </c>
      <c r="R970" s="2">
        <v>-104.88500000000001</v>
      </c>
      <c r="S970" s="2">
        <v>39.732999999999997</v>
      </c>
      <c r="T970" s="2" t="b">
        <v>1</v>
      </c>
    </row>
    <row r="971" spans="1:20" x14ac:dyDescent="0.2">
      <c r="A971" s="3">
        <v>970</v>
      </c>
      <c r="B971" s="3" t="s">
        <v>1773</v>
      </c>
      <c r="C971" s="5">
        <v>42359</v>
      </c>
      <c r="D971" s="3">
        <v>2015</v>
      </c>
      <c r="E971" s="3" t="s">
        <v>10738</v>
      </c>
      <c r="F971" s="3" t="s">
        <v>10622</v>
      </c>
      <c r="G971" s="3" t="s">
        <v>10624</v>
      </c>
      <c r="H971" s="3">
        <v>30</v>
      </c>
      <c r="I971" s="14" t="s">
        <v>10778</v>
      </c>
      <c r="J971" s="14" t="s">
        <v>20</v>
      </c>
      <c r="K971" s="14" t="s">
        <v>27</v>
      </c>
      <c r="L971" s="3" t="s">
        <v>1774</v>
      </c>
      <c r="M971" s="14" t="s">
        <v>40</v>
      </c>
      <c r="N971" s="3" t="b">
        <v>0</v>
      </c>
      <c r="O971" s="3" t="s">
        <v>10726</v>
      </c>
      <c r="P971" s="3" t="s">
        <v>25</v>
      </c>
      <c r="Q971" s="3" t="b">
        <v>0</v>
      </c>
      <c r="R971" s="3">
        <v>-121.29</v>
      </c>
      <c r="S971" s="3">
        <v>39.189</v>
      </c>
      <c r="T971" s="3" t="b">
        <v>1</v>
      </c>
    </row>
    <row r="972" spans="1:20" x14ac:dyDescent="0.2">
      <c r="A972" s="2">
        <v>971</v>
      </c>
      <c r="B972" s="2" t="s">
        <v>1775</v>
      </c>
      <c r="C972" s="4">
        <v>42360</v>
      </c>
      <c r="D972" s="2">
        <v>2015</v>
      </c>
      <c r="E972" s="2" t="s">
        <v>10738</v>
      </c>
      <c r="F972" s="2" t="s">
        <v>10622</v>
      </c>
      <c r="G972" s="2" t="s">
        <v>10624</v>
      </c>
      <c r="H972" s="2">
        <v>61</v>
      </c>
      <c r="I972" s="13" t="s">
        <v>10782</v>
      </c>
      <c r="J972" s="13" t="s">
        <v>20</v>
      </c>
      <c r="K972" s="13" t="s">
        <v>10617</v>
      </c>
      <c r="L972" s="2" t="s">
        <v>1776</v>
      </c>
      <c r="M972" s="13" t="s">
        <v>149</v>
      </c>
      <c r="N972" s="2" t="b">
        <v>0</v>
      </c>
      <c r="O972" s="2" t="s">
        <v>10726</v>
      </c>
      <c r="P972" s="2" t="s">
        <v>25</v>
      </c>
      <c r="Q972" s="2" t="b">
        <v>1</v>
      </c>
      <c r="R972" s="2">
        <v>-84.546000000000006</v>
      </c>
      <c r="S972" s="2">
        <v>39.094999999999999</v>
      </c>
      <c r="T972" s="2" t="b">
        <v>1</v>
      </c>
    </row>
    <row r="973" spans="1:20" x14ac:dyDescent="0.2">
      <c r="A973" s="3">
        <v>972</v>
      </c>
      <c r="B973" s="3" t="s">
        <v>1777</v>
      </c>
      <c r="C973" s="5">
        <v>42360</v>
      </c>
      <c r="D973" s="3">
        <v>2015</v>
      </c>
      <c r="E973" s="3" t="s">
        <v>10738</v>
      </c>
      <c r="F973" s="3" t="s">
        <v>10622</v>
      </c>
      <c r="G973" s="3" t="s">
        <v>10624</v>
      </c>
      <c r="H973" s="3">
        <v>56</v>
      </c>
      <c r="I973" s="14" t="s">
        <v>10776</v>
      </c>
      <c r="J973" s="14" t="s">
        <v>20</v>
      </c>
      <c r="K973" s="14" t="s">
        <v>27</v>
      </c>
      <c r="L973" s="3" t="s">
        <v>56</v>
      </c>
      <c r="M973" s="14" t="s">
        <v>1778</v>
      </c>
      <c r="N973" s="3" t="b">
        <v>0</v>
      </c>
      <c r="O973" s="3" t="s">
        <v>10726</v>
      </c>
      <c r="P973" s="3" t="s">
        <v>25</v>
      </c>
      <c r="Q973" s="3" t="b">
        <v>1</v>
      </c>
      <c r="R973" s="3">
        <v>-73.213999999999999</v>
      </c>
      <c r="S973" s="3">
        <v>44.482999999999997</v>
      </c>
      <c r="T973" s="3" t="b">
        <v>1</v>
      </c>
    </row>
    <row r="974" spans="1:20" x14ac:dyDescent="0.2">
      <c r="A974" s="2">
        <v>973</v>
      </c>
      <c r="B974" s="2" t="s">
        <v>1779</v>
      </c>
      <c r="C974" s="4">
        <v>42360</v>
      </c>
      <c r="D974" s="2">
        <v>2015</v>
      </c>
      <c r="E974" s="2" t="s">
        <v>10738</v>
      </c>
      <c r="F974" s="2" t="s">
        <v>10622</v>
      </c>
      <c r="G974" s="2" t="s">
        <v>10636</v>
      </c>
      <c r="H974" s="2">
        <v>29</v>
      </c>
      <c r="I974" s="13" t="s">
        <v>10778</v>
      </c>
      <c r="J974" s="13" t="s">
        <v>20</v>
      </c>
      <c r="K974" s="13" t="s">
        <v>27</v>
      </c>
      <c r="L974" s="2" t="s">
        <v>1780</v>
      </c>
      <c r="M974" s="13" t="s">
        <v>170</v>
      </c>
      <c r="N974" s="2" t="b">
        <v>0</v>
      </c>
      <c r="O974" s="2" t="s">
        <v>10636</v>
      </c>
      <c r="P974" s="2" t="s">
        <v>51</v>
      </c>
      <c r="Q974" s="2" t="b">
        <v>0</v>
      </c>
      <c r="R974" s="2">
        <v>-82.384</v>
      </c>
      <c r="S974" s="2">
        <v>28.466000000000001</v>
      </c>
      <c r="T974" s="2" t="b">
        <v>1</v>
      </c>
    </row>
    <row r="975" spans="1:20" x14ac:dyDescent="0.2">
      <c r="A975" s="3">
        <v>974</v>
      </c>
      <c r="B975" s="3" t="s">
        <v>1781</v>
      </c>
      <c r="C975" s="5">
        <v>42360</v>
      </c>
      <c r="D975" s="3">
        <v>2015</v>
      </c>
      <c r="E975" s="3" t="s">
        <v>10738</v>
      </c>
      <c r="F975" s="3" t="s">
        <v>10622</v>
      </c>
      <c r="G975" s="3" t="s">
        <v>10624</v>
      </c>
      <c r="H975" s="3">
        <v>19</v>
      </c>
      <c r="I975" s="14" t="s">
        <v>10780</v>
      </c>
      <c r="J975" s="14" t="s">
        <v>20</v>
      </c>
      <c r="K975" s="14" t="s">
        <v>33</v>
      </c>
      <c r="L975" s="3" t="s">
        <v>103</v>
      </c>
      <c r="M975" s="14" t="s">
        <v>104</v>
      </c>
      <c r="N975" s="3" t="b">
        <v>0</v>
      </c>
      <c r="O975" s="3" t="s">
        <v>10636</v>
      </c>
      <c r="P975" s="3" t="s">
        <v>76</v>
      </c>
      <c r="Q975" s="3" t="b">
        <v>1</v>
      </c>
      <c r="R975" s="3">
        <v>-106.566</v>
      </c>
      <c r="S975" s="3">
        <v>35.076000000000001</v>
      </c>
      <c r="T975" s="3" t="b">
        <v>1</v>
      </c>
    </row>
    <row r="976" spans="1:20" x14ac:dyDescent="0.2">
      <c r="A976" s="2">
        <v>975</v>
      </c>
      <c r="B976" s="2" t="s">
        <v>1782</v>
      </c>
      <c r="C976" s="4">
        <v>42361</v>
      </c>
      <c r="D976" s="2">
        <v>2015</v>
      </c>
      <c r="E976" s="2" t="s">
        <v>10738</v>
      </c>
      <c r="F976" s="2" t="s">
        <v>10622</v>
      </c>
      <c r="G976" s="2" t="s">
        <v>10625</v>
      </c>
      <c r="H976" s="2">
        <v>35</v>
      </c>
      <c r="I976" s="13" t="s">
        <v>10779</v>
      </c>
      <c r="J976" s="13" t="s">
        <v>20</v>
      </c>
      <c r="K976" s="13" t="s">
        <v>59</v>
      </c>
      <c r="L976" s="2" t="s">
        <v>1783</v>
      </c>
      <c r="M976" s="13" t="s">
        <v>212</v>
      </c>
      <c r="N976" s="2" t="b">
        <v>1</v>
      </c>
      <c r="O976" s="2" t="s">
        <v>441</v>
      </c>
      <c r="P976" s="2" t="s">
        <v>25</v>
      </c>
      <c r="Q976" s="2" t="b">
        <v>0</v>
      </c>
      <c r="R976" s="2">
        <v>-83.194000000000003</v>
      </c>
      <c r="S976" s="2">
        <v>42.350999999999999</v>
      </c>
      <c r="T976" s="2" t="b">
        <v>1</v>
      </c>
    </row>
    <row r="977" spans="1:20" x14ac:dyDescent="0.2">
      <c r="A977" s="3">
        <v>976</v>
      </c>
      <c r="B977" s="3" t="s">
        <v>1784</v>
      </c>
      <c r="C977" s="5">
        <v>42362</v>
      </c>
      <c r="D977" s="3">
        <v>2015</v>
      </c>
      <c r="E977" s="3" t="s">
        <v>10738</v>
      </c>
      <c r="F977" s="3" t="s">
        <v>10622</v>
      </c>
      <c r="G977" s="3" t="s">
        <v>10616</v>
      </c>
      <c r="H977" s="3">
        <v>36</v>
      </c>
      <c r="I977" s="14" t="s">
        <v>10779</v>
      </c>
      <c r="J977" s="14" t="s">
        <v>20</v>
      </c>
      <c r="K977" s="14" t="s">
        <v>27</v>
      </c>
      <c r="L977" s="3" t="s">
        <v>1785</v>
      </c>
      <c r="M977" s="14" t="s">
        <v>75</v>
      </c>
      <c r="N977" s="3" t="b">
        <v>0</v>
      </c>
      <c r="O977" s="3" t="s">
        <v>441</v>
      </c>
      <c r="P977" s="3" t="s">
        <v>51</v>
      </c>
      <c r="Q977" s="3" t="b">
        <v>0</v>
      </c>
      <c r="R977" s="3">
        <v>-91.721999999999994</v>
      </c>
      <c r="S977" s="3">
        <v>32.165999999999997</v>
      </c>
      <c r="T977" s="3" t="b">
        <v>1</v>
      </c>
    </row>
    <row r="978" spans="1:20" x14ac:dyDescent="0.2">
      <c r="A978" s="2">
        <v>977</v>
      </c>
      <c r="B978" s="2" t="s">
        <v>1786</v>
      </c>
      <c r="C978" s="4">
        <v>42362</v>
      </c>
      <c r="D978" s="2">
        <v>2015</v>
      </c>
      <c r="E978" s="2" t="s">
        <v>10738</v>
      </c>
      <c r="F978" s="2" t="s">
        <v>10622</v>
      </c>
      <c r="G978" s="2" t="s">
        <v>10624</v>
      </c>
      <c r="H978" s="2">
        <v>54</v>
      </c>
      <c r="I978" s="13" t="s">
        <v>10776</v>
      </c>
      <c r="J978" s="13" t="s">
        <v>20</v>
      </c>
      <c r="K978" s="13" t="s">
        <v>10617</v>
      </c>
      <c r="L978" s="2" t="s">
        <v>1787</v>
      </c>
      <c r="M978" s="13" t="s">
        <v>75</v>
      </c>
      <c r="N978" s="2" t="b">
        <v>1</v>
      </c>
      <c r="O978" s="2" t="s">
        <v>10726</v>
      </c>
      <c r="P978" s="2" t="s">
        <v>25</v>
      </c>
      <c r="Q978" s="2" t="b">
        <v>0</v>
      </c>
      <c r="R978" s="2">
        <v>-90.971999999999994</v>
      </c>
      <c r="S978" s="2">
        <v>30.693999999999999</v>
      </c>
      <c r="T978" s="2" t="b">
        <v>1</v>
      </c>
    </row>
    <row r="979" spans="1:20" x14ac:dyDescent="0.2">
      <c r="A979" s="3">
        <v>978</v>
      </c>
      <c r="B979" s="3" t="s">
        <v>1788</v>
      </c>
      <c r="C979" s="5">
        <v>42362</v>
      </c>
      <c r="D979" s="3">
        <v>2015</v>
      </c>
      <c r="E979" s="3" t="s">
        <v>10738</v>
      </c>
      <c r="F979" s="3" t="s">
        <v>10622</v>
      </c>
      <c r="G979" s="3" t="s">
        <v>10624</v>
      </c>
      <c r="H979" s="3">
        <v>24</v>
      </c>
      <c r="I979" s="14" t="s">
        <v>10778</v>
      </c>
      <c r="J979" s="14" t="s">
        <v>20</v>
      </c>
      <c r="K979" s="14" t="s">
        <v>59</v>
      </c>
      <c r="L979" s="3" t="s">
        <v>1789</v>
      </c>
      <c r="M979" s="14" t="s">
        <v>212</v>
      </c>
      <c r="N979" s="3" t="b">
        <v>0</v>
      </c>
      <c r="O979" s="3" t="s">
        <v>10726</v>
      </c>
      <c r="P979" s="3" t="s">
        <v>25</v>
      </c>
      <c r="Q979" s="3" t="b">
        <v>0</v>
      </c>
      <c r="R979" s="3">
        <v>-84.578000000000003</v>
      </c>
      <c r="S979" s="3">
        <v>42.673000000000002</v>
      </c>
      <c r="T979" s="3" t="b">
        <v>1</v>
      </c>
    </row>
    <row r="980" spans="1:20" x14ac:dyDescent="0.2">
      <c r="A980" s="2">
        <v>979</v>
      </c>
      <c r="B980" s="2" t="s">
        <v>1790</v>
      </c>
      <c r="C980" s="4">
        <v>42362</v>
      </c>
      <c r="D980" s="2">
        <v>2015</v>
      </c>
      <c r="E980" s="2" t="s">
        <v>10738</v>
      </c>
      <c r="F980" s="2" t="s">
        <v>10622</v>
      </c>
      <c r="G980" s="2" t="s">
        <v>10628</v>
      </c>
      <c r="H980" s="2">
        <v>23</v>
      </c>
      <c r="I980" s="13" t="s">
        <v>10778</v>
      </c>
      <c r="J980" s="13" t="s">
        <v>20</v>
      </c>
      <c r="K980" s="13" t="s">
        <v>33</v>
      </c>
      <c r="L980" s="2" t="s">
        <v>1791</v>
      </c>
      <c r="M980" s="13" t="s">
        <v>40</v>
      </c>
      <c r="N980" s="2" t="b">
        <v>0</v>
      </c>
      <c r="O980" s="2" t="s">
        <v>441</v>
      </c>
      <c r="P980" s="2" t="s">
        <v>25</v>
      </c>
      <c r="Q980" s="2" t="b">
        <v>0</v>
      </c>
      <c r="R980" s="2">
        <v>-119.006</v>
      </c>
      <c r="S980" s="2">
        <v>36.069000000000003</v>
      </c>
      <c r="T980" s="2" t="b">
        <v>1</v>
      </c>
    </row>
    <row r="981" spans="1:20" x14ac:dyDescent="0.2">
      <c r="A981" s="3">
        <v>980</v>
      </c>
      <c r="B981" s="3" t="s">
        <v>1792</v>
      </c>
      <c r="C981" s="5">
        <v>42362</v>
      </c>
      <c r="D981" s="3">
        <v>2015</v>
      </c>
      <c r="E981" s="3" t="s">
        <v>10738</v>
      </c>
      <c r="F981" s="3" t="s">
        <v>10622</v>
      </c>
      <c r="G981" s="3" t="s">
        <v>10624</v>
      </c>
      <c r="H981" s="3">
        <v>18</v>
      </c>
      <c r="I981" s="14" t="s">
        <v>10780</v>
      </c>
      <c r="J981" s="14" t="s">
        <v>20</v>
      </c>
      <c r="K981" s="14" t="s">
        <v>59</v>
      </c>
      <c r="L981" s="3" t="s">
        <v>322</v>
      </c>
      <c r="M981" s="14" t="s">
        <v>255</v>
      </c>
      <c r="N981" s="3" t="b">
        <v>0</v>
      </c>
      <c r="O981" s="3" t="s">
        <v>441</v>
      </c>
      <c r="P981" s="3" t="s">
        <v>25</v>
      </c>
      <c r="Q981" s="3" t="b">
        <v>0</v>
      </c>
      <c r="R981" s="3">
        <v>-80.850999999999999</v>
      </c>
      <c r="S981" s="3">
        <v>35.351999999999997</v>
      </c>
      <c r="T981" s="3" t="b">
        <v>1</v>
      </c>
    </row>
    <row r="982" spans="1:20" x14ac:dyDescent="0.2">
      <c r="A982" s="2">
        <v>981</v>
      </c>
      <c r="B982" s="2" t="s">
        <v>1793</v>
      </c>
      <c r="C982" s="4">
        <v>42363</v>
      </c>
      <c r="D982" s="2">
        <v>2015</v>
      </c>
      <c r="E982" s="2" t="s">
        <v>10738</v>
      </c>
      <c r="F982" s="2" t="s">
        <v>10622</v>
      </c>
      <c r="G982" s="2" t="s">
        <v>10628</v>
      </c>
      <c r="H982" s="2">
        <v>31</v>
      </c>
      <c r="I982" s="13" t="s">
        <v>10779</v>
      </c>
      <c r="J982" s="13" t="s">
        <v>20</v>
      </c>
      <c r="K982" s="13" t="s">
        <v>27</v>
      </c>
      <c r="L982" s="2" t="s">
        <v>1794</v>
      </c>
      <c r="M982" s="13" t="s">
        <v>40</v>
      </c>
      <c r="N982" s="2" t="b">
        <v>1</v>
      </c>
      <c r="O982" s="2" t="s">
        <v>10726</v>
      </c>
      <c r="P982" s="2" t="s">
        <v>25</v>
      </c>
      <c r="Q982" s="2" t="b">
        <v>0</v>
      </c>
      <c r="R982" s="2">
        <v>-122.15600000000001</v>
      </c>
      <c r="S982" s="2">
        <v>37.448</v>
      </c>
      <c r="T982" s="2" t="b">
        <v>1</v>
      </c>
    </row>
    <row r="983" spans="1:20" x14ac:dyDescent="0.2">
      <c r="A983" s="3">
        <v>982</v>
      </c>
      <c r="B983" s="3" t="s">
        <v>1795</v>
      </c>
      <c r="C983" s="5">
        <v>42364</v>
      </c>
      <c r="D983" s="3">
        <v>2015</v>
      </c>
      <c r="E983" s="3" t="s">
        <v>10738</v>
      </c>
      <c r="F983" s="3" t="s">
        <v>10622</v>
      </c>
      <c r="G983" s="3" t="s">
        <v>4161</v>
      </c>
      <c r="H983" s="3">
        <v>41</v>
      </c>
      <c r="I983" s="14" t="s">
        <v>10777</v>
      </c>
      <c r="J983" s="14" t="s">
        <v>20</v>
      </c>
      <c r="K983" s="14" t="s">
        <v>27</v>
      </c>
      <c r="L983" s="3" t="s">
        <v>200</v>
      </c>
      <c r="M983" s="14" t="s">
        <v>50</v>
      </c>
      <c r="N983" s="3" t="b">
        <v>1</v>
      </c>
      <c r="O983" s="3" t="s">
        <v>441</v>
      </c>
      <c r="P983" s="3" t="s">
        <v>25</v>
      </c>
      <c r="Q983" s="3" t="b">
        <v>0</v>
      </c>
      <c r="R983" s="3">
        <v>-112.062</v>
      </c>
      <c r="S983" s="3">
        <v>33.68</v>
      </c>
      <c r="T983" s="3" t="b">
        <v>1</v>
      </c>
    </row>
    <row r="984" spans="1:20" x14ac:dyDescent="0.2">
      <c r="A984" s="2">
        <v>983</v>
      </c>
      <c r="B984" s="2" t="s">
        <v>1797</v>
      </c>
      <c r="C984" s="4">
        <v>42364</v>
      </c>
      <c r="D984" s="2">
        <v>2015</v>
      </c>
      <c r="E984" s="2" t="s">
        <v>10738</v>
      </c>
      <c r="F984" s="2" t="s">
        <v>10622</v>
      </c>
      <c r="G984" s="2" t="s">
        <v>10625</v>
      </c>
      <c r="H984" s="2">
        <v>55</v>
      </c>
      <c r="I984" s="13" t="s">
        <v>10776</v>
      </c>
      <c r="J984" s="13" t="s">
        <v>55</v>
      </c>
      <c r="K984" s="13" t="s">
        <v>59</v>
      </c>
      <c r="L984" s="2" t="s">
        <v>623</v>
      </c>
      <c r="M984" s="13" t="s">
        <v>96</v>
      </c>
      <c r="N984" s="2" t="b">
        <v>0</v>
      </c>
      <c r="O984" s="2" t="s">
        <v>441</v>
      </c>
      <c r="P984" s="2" t="s">
        <v>10619</v>
      </c>
      <c r="Q984" s="2" t="b">
        <v>0</v>
      </c>
      <c r="R984" s="2">
        <v>-87.744</v>
      </c>
      <c r="S984" s="2">
        <v>41.893000000000001</v>
      </c>
      <c r="T984" s="2" t="b">
        <v>1</v>
      </c>
    </row>
    <row r="985" spans="1:20" x14ac:dyDescent="0.2">
      <c r="A985" s="3">
        <v>984</v>
      </c>
      <c r="B985" s="3" t="s">
        <v>1798</v>
      </c>
      <c r="C985" s="5">
        <v>42364</v>
      </c>
      <c r="D985" s="3">
        <v>2015</v>
      </c>
      <c r="E985" s="3" t="s">
        <v>10738</v>
      </c>
      <c r="F985" s="3" t="s">
        <v>10622</v>
      </c>
      <c r="G985" s="3" t="s">
        <v>10666</v>
      </c>
      <c r="H985" s="3">
        <v>19</v>
      </c>
      <c r="I985" s="14" t="s">
        <v>10780</v>
      </c>
      <c r="J985" s="14" t="s">
        <v>20</v>
      </c>
      <c r="K985" s="14" t="s">
        <v>59</v>
      </c>
      <c r="L985" s="3" t="s">
        <v>623</v>
      </c>
      <c r="M985" s="14" t="s">
        <v>96</v>
      </c>
      <c r="N985" s="3" t="b">
        <v>1</v>
      </c>
      <c r="O985" s="3" t="s">
        <v>10636</v>
      </c>
      <c r="P985" s="3" t="s">
        <v>25</v>
      </c>
      <c r="Q985" s="3" t="b">
        <v>0</v>
      </c>
      <c r="R985" s="3">
        <v>-87.744</v>
      </c>
      <c r="S985" s="3">
        <v>41.893000000000001</v>
      </c>
      <c r="T985" s="3" t="b">
        <v>1</v>
      </c>
    </row>
    <row r="986" spans="1:20" x14ac:dyDescent="0.2">
      <c r="A986" s="2">
        <v>985</v>
      </c>
      <c r="B986" s="2" t="s">
        <v>1800</v>
      </c>
      <c r="C986" s="4">
        <v>42364</v>
      </c>
      <c r="D986" s="2">
        <v>2015</v>
      </c>
      <c r="E986" s="2" t="s">
        <v>10738</v>
      </c>
      <c r="F986" s="2" t="s">
        <v>10622</v>
      </c>
      <c r="G986" s="2" t="s">
        <v>10624</v>
      </c>
      <c r="H986" s="2">
        <v>38</v>
      </c>
      <c r="I986" s="13" t="s">
        <v>10779</v>
      </c>
      <c r="J986" s="13" t="s">
        <v>20</v>
      </c>
      <c r="K986" s="13" t="s">
        <v>33</v>
      </c>
      <c r="L986" s="2" t="s">
        <v>1801</v>
      </c>
      <c r="M986" s="13" t="s">
        <v>177</v>
      </c>
      <c r="N986" s="2" t="b">
        <v>0</v>
      </c>
      <c r="O986" s="2" t="s">
        <v>10726</v>
      </c>
      <c r="P986" s="2" t="s">
        <v>25</v>
      </c>
      <c r="Q986" s="2" t="b">
        <v>1</v>
      </c>
      <c r="R986" s="2">
        <v>-116.94</v>
      </c>
      <c r="S986" s="2">
        <v>43.62</v>
      </c>
      <c r="T986" s="2" t="b">
        <v>1</v>
      </c>
    </row>
    <row r="987" spans="1:20" x14ac:dyDescent="0.2">
      <c r="A987" s="3">
        <v>986</v>
      </c>
      <c r="B987" s="3" t="s">
        <v>1802</v>
      </c>
      <c r="C987" s="5">
        <v>42365</v>
      </c>
      <c r="D987" s="3">
        <v>2015</v>
      </c>
      <c r="E987" s="3" t="s">
        <v>10738</v>
      </c>
      <c r="F987" s="3" t="s">
        <v>10622</v>
      </c>
      <c r="G987" s="3" t="s">
        <v>10636</v>
      </c>
      <c r="H987" s="3">
        <v>36</v>
      </c>
      <c r="I987" s="14" t="s">
        <v>10779</v>
      </c>
      <c r="J987" s="14" t="s">
        <v>20</v>
      </c>
      <c r="K987" s="14" t="s">
        <v>27</v>
      </c>
      <c r="L987" s="3" t="s">
        <v>1803</v>
      </c>
      <c r="M987" s="14" t="s">
        <v>299</v>
      </c>
      <c r="N987" s="3" t="b">
        <v>0</v>
      </c>
      <c r="O987" s="3" t="s">
        <v>10636</v>
      </c>
      <c r="P987" s="3" t="s">
        <v>51</v>
      </c>
      <c r="Q987" s="3" t="b">
        <v>0</v>
      </c>
      <c r="R987" s="3">
        <v>-88.643000000000001</v>
      </c>
      <c r="S987" s="3">
        <v>30.888999999999999</v>
      </c>
      <c r="T987" s="3" t="b">
        <v>1</v>
      </c>
    </row>
    <row r="988" spans="1:20" x14ac:dyDescent="0.2">
      <c r="A988" s="2">
        <v>987</v>
      </c>
      <c r="B988" s="2" t="s">
        <v>1804</v>
      </c>
      <c r="C988" s="4">
        <v>42365</v>
      </c>
      <c r="D988" s="2">
        <v>2015</v>
      </c>
      <c r="E988" s="2" t="s">
        <v>10738</v>
      </c>
      <c r="F988" s="2" t="s">
        <v>10622</v>
      </c>
      <c r="G988" s="2" t="s">
        <v>10628</v>
      </c>
      <c r="H988" s="2">
        <v>34</v>
      </c>
      <c r="I988" s="13" t="s">
        <v>10779</v>
      </c>
      <c r="J988" s="13" t="s">
        <v>20</v>
      </c>
      <c r="K988" s="13" t="s">
        <v>27</v>
      </c>
      <c r="L988" s="2" t="s">
        <v>240</v>
      </c>
      <c r="M988" s="13" t="s">
        <v>50</v>
      </c>
      <c r="N988" s="2" t="b">
        <v>1</v>
      </c>
      <c r="O988" s="2" t="s">
        <v>441</v>
      </c>
      <c r="P988" s="2" t="s">
        <v>25</v>
      </c>
      <c r="Q988" s="2" t="b">
        <v>1</v>
      </c>
      <c r="R988" s="2">
        <v>-111.922</v>
      </c>
      <c r="S988" s="2">
        <v>33.381</v>
      </c>
      <c r="T988" s="2" t="b">
        <v>1</v>
      </c>
    </row>
    <row r="989" spans="1:20" x14ac:dyDescent="0.2">
      <c r="A989" s="3">
        <v>988</v>
      </c>
      <c r="B989" s="3" t="s">
        <v>1805</v>
      </c>
      <c r="C989" s="5">
        <v>42365</v>
      </c>
      <c r="D989" s="3">
        <v>2015</v>
      </c>
      <c r="E989" s="3" t="s">
        <v>10738</v>
      </c>
      <c r="F989" s="3" t="s">
        <v>10622</v>
      </c>
      <c r="G989" s="3" t="s">
        <v>10636</v>
      </c>
      <c r="H989" s="3">
        <v>52</v>
      </c>
      <c r="I989" s="14" t="s">
        <v>10776</v>
      </c>
      <c r="J989" s="14" t="s">
        <v>20</v>
      </c>
      <c r="K989" s="14" t="s">
        <v>27</v>
      </c>
      <c r="L989" s="3" t="s">
        <v>938</v>
      </c>
      <c r="M989" s="14" t="s">
        <v>75</v>
      </c>
      <c r="N989" s="3" t="b">
        <v>0</v>
      </c>
      <c r="O989" s="3" t="s">
        <v>10636</v>
      </c>
      <c r="P989" s="3" t="s">
        <v>25</v>
      </c>
      <c r="Q989" s="3" t="b">
        <v>0</v>
      </c>
      <c r="R989" s="3">
        <v>-91.613</v>
      </c>
      <c r="S989" s="3">
        <v>29.849</v>
      </c>
      <c r="T989" s="3" t="b">
        <v>1</v>
      </c>
    </row>
    <row r="990" spans="1:20" x14ac:dyDescent="0.2">
      <c r="A990" s="2">
        <v>989</v>
      </c>
      <c r="B990" s="2" t="s">
        <v>1806</v>
      </c>
      <c r="C990" s="4">
        <v>42366</v>
      </c>
      <c r="D990" s="2">
        <v>2015</v>
      </c>
      <c r="E990" s="2" t="s">
        <v>10738</v>
      </c>
      <c r="F990" s="2" t="s">
        <v>10622</v>
      </c>
      <c r="G990" s="2" t="s">
        <v>10626</v>
      </c>
      <c r="H990" s="2">
        <v>28</v>
      </c>
      <c r="I990" s="13" t="s">
        <v>10778</v>
      </c>
      <c r="J990" s="13" t="s">
        <v>20</v>
      </c>
      <c r="K990" s="13" t="s">
        <v>27</v>
      </c>
      <c r="L990" s="2" t="s">
        <v>1807</v>
      </c>
      <c r="M990" s="13" t="s">
        <v>115</v>
      </c>
      <c r="N990" s="2" t="b">
        <v>0</v>
      </c>
      <c r="O990" s="2" t="s">
        <v>10726</v>
      </c>
      <c r="P990" s="2" t="s">
        <v>25</v>
      </c>
      <c r="Q990" s="2" t="b">
        <v>1</v>
      </c>
      <c r="R990" s="2">
        <v>-76.596000000000004</v>
      </c>
      <c r="S990" s="2">
        <v>36.726999999999997</v>
      </c>
      <c r="T990" s="2" t="b">
        <v>1</v>
      </c>
    </row>
    <row r="991" spans="1:20" x14ac:dyDescent="0.2">
      <c r="A991" s="3">
        <v>990</v>
      </c>
      <c r="B991" s="3" t="s">
        <v>1808</v>
      </c>
      <c r="C991" s="5">
        <v>42367</v>
      </c>
      <c r="D991" s="3">
        <v>2015</v>
      </c>
      <c r="E991" s="3" t="s">
        <v>10738</v>
      </c>
      <c r="F991" s="3" t="s">
        <v>10622</v>
      </c>
      <c r="G991" s="3" t="s">
        <v>10628</v>
      </c>
      <c r="H991" s="3">
        <v>50</v>
      </c>
      <c r="I991" s="14" t="s">
        <v>10777</v>
      </c>
      <c r="J991" s="14" t="s">
        <v>55</v>
      </c>
      <c r="K991" s="14" t="s">
        <v>21</v>
      </c>
      <c r="L991" s="3" t="s">
        <v>1809</v>
      </c>
      <c r="M991" s="14" t="s">
        <v>40</v>
      </c>
      <c r="N991" s="3" t="b">
        <v>1</v>
      </c>
      <c r="O991" s="3" t="s">
        <v>441</v>
      </c>
      <c r="P991" s="3" t="s">
        <v>25</v>
      </c>
      <c r="Q991" s="3" t="b">
        <v>0</v>
      </c>
      <c r="R991" s="3">
        <v>-121.02200000000001</v>
      </c>
      <c r="S991" s="3">
        <v>37.090000000000003</v>
      </c>
      <c r="T991" s="3" t="b">
        <v>1</v>
      </c>
    </row>
    <row r="992" spans="1:20" x14ac:dyDescent="0.2">
      <c r="A992" s="2">
        <v>991</v>
      </c>
      <c r="B992" s="2" t="s">
        <v>1810</v>
      </c>
      <c r="C992" s="4">
        <v>42367</v>
      </c>
      <c r="D992" s="2">
        <v>2015</v>
      </c>
      <c r="E992" s="2" t="s">
        <v>10738</v>
      </c>
      <c r="F992" s="2" t="s">
        <v>10622</v>
      </c>
      <c r="G992" s="2" t="s">
        <v>10658</v>
      </c>
      <c r="H992" s="2">
        <v>0</v>
      </c>
      <c r="I992" s="13" t="e">
        <v>#N/A</v>
      </c>
      <c r="J992" s="13" t="s">
        <v>20</v>
      </c>
      <c r="K992" s="13" t="s">
        <v>21</v>
      </c>
      <c r="L992" s="2" t="s">
        <v>1811</v>
      </c>
      <c r="M992" s="13" t="s">
        <v>40</v>
      </c>
      <c r="N992" s="2" t="b">
        <v>0</v>
      </c>
      <c r="O992" s="2" t="s">
        <v>10636</v>
      </c>
      <c r="P992" s="2" t="s">
        <v>25</v>
      </c>
      <c r="Q992" s="2" t="b">
        <v>0</v>
      </c>
      <c r="R992" s="2">
        <v>-118.056</v>
      </c>
      <c r="S992" s="2">
        <v>34.073</v>
      </c>
      <c r="T992" s="2" t="b">
        <v>1</v>
      </c>
    </row>
    <row r="993" spans="1:20" x14ac:dyDescent="0.2">
      <c r="A993" s="3">
        <v>992</v>
      </c>
      <c r="B993" s="3" t="s">
        <v>1812</v>
      </c>
      <c r="C993" s="5">
        <v>42368</v>
      </c>
      <c r="D993" s="3">
        <v>2015</v>
      </c>
      <c r="E993" s="3" t="s">
        <v>10738</v>
      </c>
      <c r="F993" s="3" t="s">
        <v>10622</v>
      </c>
      <c r="G993" s="3" t="s">
        <v>10628</v>
      </c>
      <c r="H993" s="3">
        <v>55</v>
      </c>
      <c r="I993" s="14" t="s">
        <v>10776</v>
      </c>
      <c r="J993" s="14" t="s">
        <v>20</v>
      </c>
      <c r="K993" s="14" t="s">
        <v>33</v>
      </c>
      <c r="L993" s="3" t="s">
        <v>928</v>
      </c>
      <c r="M993" s="14" t="s">
        <v>40</v>
      </c>
      <c r="N993" s="3" t="b">
        <v>0</v>
      </c>
      <c r="O993" s="3" t="s">
        <v>10726</v>
      </c>
      <c r="P993" s="3" t="s">
        <v>25</v>
      </c>
      <c r="Q993" s="3" t="b">
        <v>1</v>
      </c>
      <c r="R993" s="3">
        <v>-119.812</v>
      </c>
      <c r="S993" s="3">
        <v>36.75</v>
      </c>
      <c r="T993" s="3" t="b">
        <v>1</v>
      </c>
    </row>
    <row r="994" spans="1:20" x14ac:dyDescent="0.2">
      <c r="A994" s="2">
        <v>993</v>
      </c>
      <c r="B994" s="2" t="s">
        <v>1813</v>
      </c>
      <c r="C994" s="4">
        <v>42368</v>
      </c>
      <c r="D994" s="2">
        <v>2015</v>
      </c>
      <c r="E994" s="2" t="s">
        <v>10738</v>
      </c>
      <c r="F994" s="2" t="s">
        <v>10622</v>
      </c>
      <c r="G994" s="2" t="s">
        <v>10636</v>
      </c>
      <c r="H994" s="2">
        <v>39</v>
      </c>
      <c r="I994" s="13" t="s">
        <v>10779</v>
      </c>
      <c r="J994" s="13" t="s">
        <v>20</v>
      </c>
      <c r="K994" s="13" t="s">
        <v>10617</v>
      </c>
      <c r="L994" s="2" t="s">
        <v>1814</v>
      </c>
      <c r="M994" s="13" t="s">
        <v>768</v>
      </c>
      <c r="N994" s="2" t="b">
        <v>0</v>
      </c>
      <c r="O994" s="2" t="s">
        <v>10636</v>
      </c>
      <c r="P994" s="2" t="s">
        <v>10619</v>
      </c>
      <c r="Q994" s="2" t="b">
        <v>0</v>
      </c>
      <c r="R994" s="2">
        <v>-107.21599999999999</v>
      </c>
      <c r="S994" s="2">
        <v>41.798999999999999</v>
      </c>
      <c r="T994" s="2" t="b">
        <v>1</v>
      </c>
    </row>
    <row r="995" spans="1:20" x14ac:dyDescent="0.2">
      <c r="A995" s="3">
        <v>994</v>
      </c>
      <c r="B995" s="3" t="s">
        <v>1815</v>
      </c>
      <c r="C995" s="5">
        <v>42369</v>
      </c>
      <c r="D995" s="3">
        <v>2015</v>
      </c>
      <c r="E995" s="3" t="s">
        <v>10738</v>
      </c>
      <c r="F995" s="3" t="s">
        <v>10622</v>
      </c>
      <c r="G995" s="3" t="s">
        <v>10625</v>
      </c>
      <c r="H995" s="3">
        <v>23</v>
      </c>
      <c r="I995" s="14" t="s">
        <v>10778</v>
      </c>
      <c r="J995" s="14" t="s">
        <v>20</v>
      </c>
      <c r="K995" s="14" t="s">
        <v>59</v>
      </c>
      <c r="L995" s="3" t="s">
        <v>351</v>
      </c>
      <c r="M995" s="14" t="s">
        <v>101</v>
      </c>
      <c r="N995" s="3" t="b">
        <v>0</v>
      </c>
      <c r="O995" s="3" t="s">
        <v>441</v>
      </c>
      <c r="P995" s="3" t="s">
        <v>25</v>
      </c>
      <c r="Q995" s="3" t="b">
        <v>1</v>
      </c>
      <c r="R995" s="3">
        <v>-115.27200000000001</v>
      </c>
      <c r="S995" s="3">
        <v>36.133000000000003</v>
      </c>
      <c r="T995" s="3" t="b">
        <v>1</v>
      </c>
    </row>
    <row r="996" spans="1:20" x14ac:dyDescent="0.2">
      <c r="A996" s="2">
        <v>995</v>
      </c>
      <c r="B996" s="2" t="s">
        <v>1816</v>
      </c>
      <c r="C996" s="4">
        <v>42370</v>
      </c>
      <c r="D996" s="2">
        <v>2016</v>
      </c>
      <c r="E996" s="2" t="s">
        <v>10727</v>
      </c>
      <c r="F996" s="2" t="s">
        <v>10622</v>
      </c>
      <c r="G996" s="2" t="s">
        <v>10628</v>
      </c>
      <c r="H996" s="2">
        <v>30</v>
      </c>
      <c r="I996" s="13" t="s">
        <v>10778</v>
      </c>
      <c r="J996" s="13" t="s">
        <v>20</v>
      </c>
      <c r="K996" s="13" t="s">
        <v>27</v>
      </c>
      <c r="L996" s="2" t="s">
        <v>694</v>
      </c>
      <c r="M996" s="13" t="s">
        <v>40</v>
      </c>
      <c r="N996" s="2" t="b">
        <v>0</v>
      </c>
      <c r="O996" s="2" t="s">
        <v>441</v>
      </c>
      <c r="P996" s="2" t="s">
        <v>25</v>
      </c>
      <c r="Q996" s="2" t="b">
        <v>1</v>
      </c>
      <c r="R996" s="2">
        <v>-117.16</v>
      </c>
      <c r="S996" s="2">
        <v>32.755000000000003</v>
      </c>
      <c r="T996" s="2" t="b">
        <v>1</v>
      </c>
    </row>
    <row r="997" spans="1:20" x14ac:dyDescent="0.2">
      <c r="A997" s="3">
        <v>996</v>
      </c>
      <c r="B997" s="3" t="s">
        <v>1817</v>
      </c>
      <c r="C997" s="5">
        <v>42371</v>
      </c>
      <c r="D997" s="3">
        <v>2016</v>
      </c>
      <c r="E997" s="3" t="s">
        <v>10727</v>
      </c>
      <c r="F997" s="3" t="s">
        <v>10622</v>
      </c>
      <c r="G997" s="3" t="s">
        <v>10624</v>
      </c>
      <c r="H997" s="3">
        <v>54</v>
      </c>
      <c r="I997" s="14" t="s">
        <v>10776</v>
      </c>
      <c r="J997" s="14" t="s">
        <v>20</v>
      </c>
      <c r="K997" s="14" t="s">
        <v>27</v>
      </c>
      <c r="L997" s="3" t="s">
        <v>1818</v>
      </c>
      <c r="M997" s="14" t="s">
        <v>67</v>
      </c>
      <c r="N997" s="3" t="b">
        <v>0</v>
      </c>
      <c r="O997" s="3" t="s">
        <v>10726</v>
      </c>
      <c r="P997" s="3" t="s">
        <v>51</v>
      </c>
      <c r="Q997" s="3" t="b">
        <v>0</v>
      </c>
      <c r="R997" s="3">
        <v>-100.45</v>
      </c>
      <c r="S997" s="3">
        <v>32.234999999999999</v>
      </c>
      <c r="T997" s="3" t="b">
        <v>1</v>
      </c>
    </row>
    <row r="998" spans="1:20" x14ac:dyDescent="0.2">
      <c r="A998" s="2">
        <v>997</v>
      </c>
      <c r="B998" s="2" t="s">
        <v>1819</v>
      </c>
      <c r="C998" s="4">
        <v>42371</v>
      </c>
      <c r="D998" s="2">
        <v>2016</v>
      </c>
      <c r="E998" s="2" t="s">
        <v>10727</v>
      </c>
      <c r="F998" s="2" t="s">
        <v>10622</v>
      </c>
      <c r="G998" s="2" t="s">
        <v>10624</v>
      </c>
      <c r="H998" s="2">
        <v>37</v>
      </c>
      <c r="I998" s="13" t="s">
        <v>10779</v>
      </c>
      <c r="J998" s="13" t="s">
        <v>20</v>
      </c>
      <c r="K998" s="13" t="s">
        <v>27</v>
      </c>
      <c r="L998" s="2" t="s">
        <v>1820</v>
      </c>
      <c r="M998" s="13" t="s">
        <v>1280</v>
      </c>
      <c r="N998" s="2" t="b">
        <v>0</v>
      </c>
      <c r="O998" s="2" t="s">
        <v>10726</v>
      </c>
      <c r="P998" s="2" t="s">
        <v>25</v>
      </c>
      <c r="Q998" s="2" t="b">
        <v>0</v>
      </c>
      <c r="R998" s="2">
        <v>-96.710999999999999</v>
      </c>
      <c r="S998" s="2">
        <v>43.546999999999997</v>
      </c>
      <c r="T998" s="2" t="b">
        <v>1</v>
      </c>
    </row>
    <row r="999" spans="1:20" x14ac:dyDescent="0.2">
      <c r="A999" s="3">
        <v>998</v>
      </c>
      <c r="B999" s="3" t="s">
        <v>1821</v>
      </c>
      <c r="C999" s="5">
        <v>42371</v>
      </c>
      <c r="D999" s="3">
        <v>2016</v>
      </c>
      <c r="E999" s="3" t="s">
        <v>10727</v>
      </c>
      <c r="F999" s="3" t="s">
        <v>10623</v>
      </c>
      <c r="G999" s="3" t="s">
        <v>10628</v>
      </c>
      <c r="H999" s="3">
        <v>37</v>
      </c>
      <c r="I999" s="14" t="s">
        <v>10779</v>
      </c>
      <c r="J999" s="14" t="s">
        <v>20</v>
      </c>
      <c r="K999" s="14" t="s">
        <v>27</v>
      </c>
      <c r="L999" s="3" t="s">
        <v>1822</v>
      </c>
      <c r="M999" s="14" t="s">
        <v>79</v>
      </c>
      <c r="N999" s="3" t="b">
        <v>0</v>
      </c>
      <c r="O999" s="3" t="s">
        <v>441</v>
      </c>
      <c r="P999" s="3" t="s">
        <v>25</v>
      </c>
      <c r="Q999" s="3" t="b">
        <v>0</v>
      </c>
      <c r="R999" s="3">
        <v>-110.57299999999999</v>
      </c>
      <c r="S999" s="3">
        <v>45.655999999999999</v>
      </c>
      <c r="T999" s="3" t="b">
        <v>1</v>
      </c>
    </row>
    <row r="1000" spans="1:20" x14ac:dyDescent="0.2">
      <c r="A1000" s="2">
        <v>999</v>
      </c>
      <c r="B1000" s="2" t="s">
        <v>1823</v>
      </c>
      <c r="C1000" s="4">
        <v>42372</v>
      </c>
      <c r="D1000" s="2">
        <v>2016</v>
      </c>
      <c r="E1000" s="2" t="s">
        <v>10727</v>
      </c>
      <c r="F1000" s="2" t="s">
        <v>10622</v>
      </c>
      <c r="G1000" s="2" t="s">
        <v>10624</v>
      </c>
      <c r="H1000" s="2">
        <v>30</v>
      </c>
      <c r="I1000" s="13" t="s">
        <v>10778</v>
      </c>
      <c r="J1000" s="13" t="s">
        <v>20</v>
      </c>
      <c r="K1000" s="13" t="s">
        <v>59</v>
      </c>
      <c r="L1000" s="2" t="s">
        <v>322</v>
      </c>
      <c r="M1000" s="13" t="s">
        <v>255</v>
      </c>
      <c r="N1000" s="2" t="b">
        <v>0</v>
      </c>
      <c r="O1000" s="2" t="s">
        <v>10726</v>
      </c>
      <c r="P1000" s="2" t="s">
        <v>25</v>
      </c>
      <c r="Q1000" s="2" t="b">
        <v>0</v>
      </c>
      <c r="R1000" s="2">
        <v>-80.885000000000005</v>
      </c>
      <c r="S1000" s="2">
        <v>35.218000000000004</v>
      </c>
      <c r="T1000" s="2" t="b">
        <v>1</v>
      </c>
    </row>
    <row r="1001" spans="1:20" x14ac:dyDescent="0.2">
      <c r="A1001" s="3">
        <v>1000</v>
      </c>
      <c r="B1001" s="3" t="s">
        <v>1824</v>
      </c>
      <c r="C1001" s="5">
        <v>42373</v>
      </c>
      <c r="D1001" s="3">
        <v>2016</v>
      </c>
      <c r="E1001" s="3" t="s">
        <v>10727</v>
      </c>
      <c r="F1001" s="3" t="s">
        <v>10622</v>
      </c>
      <c r="G1001" s="3" t="s">
        <v>10658</v>
      </c>
      <c r="H1001" s="3">
        <v>27</v>
      </c>
      <c r="I1001" s="14" t="s">
        <v>10778</v>
      </c>
      <c r="J1001" s="14" t="s">
        <v>20</v>
      </c>
      <c r="K1001" s="14" t="s">
        <v>59</v>
      </c>
      <c r="L1001" s="3" t="s">
        <v>1825</v>
      </c>
      <c r="M1001" s="14" t="s">
        <v>75</v>
      </c>
      <c r="N1001" s="3" t="b">
        <v>0</v>
      </c>
      <c r="O1001" s="3" t="s">
        <v>10636</v>
      </c>
      <c r="P1001" s="3" t="s">
        <v>25</v>
      </c>
      <c r="Q1001" s="3" t="b">
        <v>0</v>
      </c>
      <c r="R1001" s="3">
        <v>-93.21</v>
      </c>
      <c r="S1001" s="3">
        <v>30.494</v>
      </c>
      <c r="T1001" s="3" t="b">
        <v>1</v>
      </c>
    </row>
    <row r="1002" spans="1:20" x14ac:dyDescent="0.2">
      <c r="A1002" s="2">
        <v>1001</v>
      </c>
      <c r="B1002" s="2" t="s">
        <v>1826</v>
      </c>
      <c r="C1002" s="4">
        <v>42373</v>
      </c>
      <c r="D1002" s="2">
        <v>2016</v>
      </c>
      <c r="E1002" s="2" t="s">
        <v>10727</v>
      </c>
      <c r="F1002" s="2" t="s">
        <v>10622</v>
      </c>
      <c r="G1002" s="2" t="s">
        <v>10624</v>
      </c>
      <c r="H1002" s="2">
        <v>22</v>
      </c>
      <c r="I1002" s="13" t="s">
        <v>10778</v>
      </c>
      <c r="J1002" s="13" t="s">
        <v>20</v>
      </c>
      <c r="K1002" s="13" t="s">
        <v>59</v>
      </c>
      <c r="L1002" s="2" t="s">
        <v>250</v>
      </c>
      <c r="M1002" s="13" t="s">
        <v>47</v>
      </c>
      <c r="N1002" s="2" t="b">
        <v>0</v>
      </c>
      <c r="O1002" s="2" t="s">
        <v>10726</v>
      </c>
      <c r="P1002" s="2" t="s">
        <v>76</v>
      </c>
      <c r="Q1002" s="2" t="b">
        <v>1</v>
      </c>
      <c r="R1002" s="2">
        <v>-97.52</v>
      </c>
      <c r="S1002" s="2">
        <v>35.512</v>
      </c>
      <c r="T1002" s="2" t="b">
        <v>1</v>
      </c>
    </row>
    <row r="1003" spans="1:20" x14ac:dyDescent="0.2">
      <c r="A1003" s="3">
        <v>1002</v>
      </c>
      <c r="B1003" s="3" t="s">
        <v>1827</v>
      </c>
      <c r="C1003" s="5">
        <v>42374</v>
      </c>
      <c r="D1003" s="3">
        <v>2016</v>
      </c>
      <c r="E1003" s="3" t="s">
        <v>10727</v>
      </c>
      <c r="F1003" s="3" t="s">
        <v>10622</v>
      </c>
      <c r="G1003" s="3" t="s">
        <v>10616</v>
      </c>
      <c r="H1003" s="3">
        <v>29</v>
      </c>
      <c r="I1003" s="14" t="s">
        <v>10778</v>
      </c>
      <c r="J1003" s="14" t="s">
        <v>20</v>
      </c>
      <c r="K1003" s="14" t="s">
        <v>27</v>
      </c>
      <c r="L1003" s="3" t="s">
        <v>1828</v>
      </c>
      <c r="M1003" s="14" t="s">
        <v>23</v>
      </c>
      <c r="N1003" s="3" t="b">
        <v>0</v>
      </c>
      <c r="O1003" s="3" t="s">
        <v>10726</v>
      </c>
      <c r="P1003" s="3" t="s">
        <v>76</v>
      </c>
      <c r="Q1003" s="3" t="b">
        <v>0</v>
      </c>
      <c r="R1003" s="3">
        <v>-122.33199999999999</v>
      </c>
      <c r="S1003" s="3">
        <v>47.606000000000002</v>
      </c>
      <c r="T1003" s="3" t="b">
        <v>1</v>
      </c>
    </row>
    <row r="1004" spans="1:20" x14ac:dyDescent="0.2">
      <c r="A1004" s="2">
        <v>1003</v>
      </c>
      <c r="B1004" s="2" t="s">
        <v>1829</v>
      </c>
      <c r="C1004" s="4">
        <v>42374</v>
      </c>
      <c r="D1004" s="2">
        <v>2016</v>
      </c>
      <c r="E1004" s="2" t="s">
        <v>10727</v>
      </c>
      <c r="F1004" s="2" t="s">
        <v>10622</v>
      </c>
      <c r="G1004" s="2" t="s">
        <v>10628</v>
      </c>
      <c r="H1004" s="2">
        <v>39</v>
      </c>
      <c r="I1004" s="13" t="s">
        <v>10779</v>
      </c>
      <c r="J1004" s="13" t="s">
        <v>20</v>
      </c>
      <c r="K1004" s="13" t="s">
        <v>27</v>
      </c>
      <c r="L1004" s="2" t="s">
        <v>1830</v>
      </c>
      <c r="M1004" s="13" t="s">
        <v>246</v>
      </c>
      <c r="N1004" s="2" t="b">
        <v>0</v>
      </c>
      <c r="O1004" s="2" t="s">
        <v>441</v>
      </c>
      <c r="P1004" s="2" t="s">
        <v>76</v>
      </c>
      <c r="Q1004" s="2" t="b">
        <v>0</v>
      </c>
      <c r="R1004" s="2">
        <v>-82.337000000000003</v>
      </c>
      <c r="S1004" s="2">
        <v>36.32</v>
      </c>
      <c r="T1004" s="2" t="b">
        <v>1</v>
      </c>
    </row>
    <row r="1005" spans="1:20" x14ac:dyDescent="0.2">
      <c r="A1005" s="3">
        <v>1004</v>
      </c>
      <c r="B1005" s="3" t="s">
        <v>1831</v>
      </c>
      <c r="C1005" s="5">
        <v>42374</v>
      </c>
      <c r="D1005" s="3">
        <v>2016</v>
      </c>
      <c r="E1005" s="3" t="s">
        <v>10727</v>
      </c>
      <c r="F1005" s="3" t="s">
        <v>10622</v>
      </c>
      <c r="G1005" s="3" t="s">
        <v>10624</v>
      </c>
      <c r="H1005" s="3">
        <v>33</v>
      </c>
      <c r="I1005" s="14" t="s">
        <v>10779</v>
      </c>
      <c r="J1005" s="14" t="s">
        <v>20</v>
      </c>
      <c r="K1005" s="14" t="s">
        <v>59</v>
      </c>
      <c r="L1005" s="3" t="s">
        <v>322</v>
      </c>
      <c r="M1005" s="14" t="s">
        <v>255</v>
      </c>
      <c r="N1005" s="3" t="b">
        <v>0</v>
      </c>
      <c r="O1005" s="3" t="s">
        <v>10726</v>
      </c>
      <c r="P1005" s="3" t="s">
        <v>25</v>
      </c>
      <c r="Q1005" s="3" t="b">
        <v>0</v>
      </c>
      <c r="R1005" s="3">
        <v>-80.912999999999997</v>
      </c>
      <c r="S1005" s="3">
        <v>35.241999999999997</v>
      </c>
      <c r="T1005" s="3" t="b">
        <v>1</v>
      </c>
    </row>
    <row r="1006" spans="1:20" x14ac:dyDescent="0.2">
      <c r="A1006" s="2">
        <v>1005</v>
      </c>
      <c r="B1006" s="2" t="s">
        <v>1832</v>
      </c>
      <c r="C1006" s="4">
        <v>42374</v>
      </c>
      <c r="D1006" s="2">
        <v>2016</v>
      </c>
      <c r="E1006" s="2" t="s">
        <v>10727</v>
      </c>
      <c r="F1006" s="2" t="s">
        <v>10622</v>
      </c>
      <c r="G1006" s="2" t="s">
        <v>10624</v>
      </c>
      <c r="H1006" s="2">
        <v>52</v>
      </c>
      <c r="I1006" s="13" t="s">
        <v>10776</v>
      </c>
      <c r="J1006" s="13" t="s">
        <v>20</v>
      </c>
      <c r="K1006" s="13" t="s">
        <v>27</v>
      </c>
      <c r="L1006" s="2" t="s">
        <v>1833</v>
      </c>
      <c r="M1006" s="13" t="s">
        <v>40</v>
      </c>
      <c r="N1006" s="2" t="b">
        <v>1</v>
      </c>
      <c r="O1006" s="2" t="s">
        <v>441</v>
      </c>
      <c r="P1006" s="2" t="s">
        <v>25</v>
      </c>
      <c r="Q1006" s="2" t="b">
        <v>0</v>
      </c>
      <c r="R1006" s="2">
        <v>-122.36799999999999</v>
      </c>
      <c r="S1006" s="2">
        <v>40.613</v>
      </c>
      <c r="T1006" s="2" t="b">
        <v>1</v>
      </c>
    </row>
    <row r="1007" spans="1:20" x14ac:dyDescent="0.2">
      <c r="A1007" s="3">
        <v>1006</v>
      </c>
      <c r="B1007" s="3" t="s">
        <v>1834</v>
      </c>
      <c r="C1007" s="5">
        <v>42374</v>
      </c>
      <c r="D1007" s="3">
        <v>2016</v>
      </c>
      <c r="E1007" s="3" t="s">
        <v>10727</v>
      </c>
      <c r="F1007" s="3" t="s">
        <v>10622</v>
      </c>
      <c r="G1007" s="3" t="s">
        <v>10667</v>
      </c>
      <c r="H1007" s="3">
        <v>28</v>
      </c>
      <c r="I1007" s="14" t="s">
        <v>10778</v>
      </c>
      <c r="J1007" s="14" t="s">
        <v>20</v>
      </c>
      <c r="K1007" s="14" t="s">
        <v>33</v>
      </c>
      <c r="L1007" s="3" t="s">
        <v>1836</v>
      </c>
      <c r="M1007" s="14" t="s">
        <v>40</v>
      </c>
      <c r="N1007" s="3" t="b">
        <v>0</v>
      </c>
      <c r="O1007" s="3" t="s">
        <v>441</v>
      </c>
      <c r="P1007" s="3" t="s">
        <v>76</v>
      </c>
      <c r="Q1007" s="3" t="b">
        <v>0</v>
      </c>
      <c r="R1007" s="3">
        <v>-120.947</v>
      </c>
      <c r="S1007" s="3">
        <v>37.584000000000003</v>
      </c>
      <c r="T1007" s="3" t="b">
        <v>1</v>
      </c>
    </row>
    <row r="1008" spans="1:20" x14ac:dyDescent="0.2">
      <c r="A1008" s="2">
        <v>1007</v>
      </c>
      <c r="B1008" s="2" t="s">
        <v>1837</v>
      </c>
      <c r="C1008" s="4">
        <v>42374</v>
      </c>
      <c r="D1008" s="2">
        <v>2016</v>
      </c>
      <c r="E1008" s="2" t="s">
        <v>10727</v>
      </c>
      <c r="F1008" s="2" t="s">
        <v>10623</v>
      </c>
      <c r="G1008" s="2" t="s">
        <v>10628</v>
      </c>
      <c r="H1008" s="2">
        <v>54</v>
      </c>
      <c r="I1008" s="13" t="s">
        <v>10776</v>
      </c>
      <c r="J1008" s="13" t="s">
        <v>20</v>
      </c>
      <c r="K1008" s="13" t="s">
        <v>27</v>
      </c>
      <c r="L1008" s="2" t="s">
        <v>1838</v>
      </c>
      <c r="M1008" s="13" t="s">
        <v>61</v>
      </c>
      <c r="N1008" s="2" t="b">
        <v>1</v>
      </c>
      <c r="O1008" s="2" t="s">
        <v>441</v>
      </c>
      <c r="P1008" s="2" t="s">
        <v>25</v>
      </c>
      <c r="Q1008" s="2" t="b">
        <v>0</v>
      </c>
      <c r="R1008" s="2">
        <v>-75.31</v>
      </c>
      <c r="S1008" s="2">
        <v>39.929000000000002</v>
      </c>
      <c r="T1008" s="2" t="b">
        <v>1</v>
      </c>
    </row>
    <row r="1009" spans="1:20" x14ac:dyDescent="0.2">
      <c r="A1009" s="3">
        <v>1008</v>
      </c>
      <c r="B1009" s="3" t="s">
        <v>1839</v>
      </c>
      <c r="C1009" s="5">
        <v>42375</v>
      </c>
      <c r="D1009" s="3">
        <v>2016</v>
      </c>
      <c r="E1009" s="3" t="s">
        <v>10727</v>
      </c>
      <c r="F1009" s="3" t="s">
        <v>10622</v>
      </c>
      <c r="G1009" s="3" t="s">
        <v>10626</v>
      </c>
      <c r="H1009" s="3">
        <v>38</v>
      </c>
      <c r="I1009" s="14" t="s">
        <v>10779</v>
      </c>
      <c r="J1009" s="14" t="s">
        <v>20</v>
      </c>
      <c r="K1009" s="14" t="s">
        <v>27</v>
      </c>
      <c r="L1009" s="3" t="s">
        <v>561</v>
      </c>
      <c r="M1009" s="14" t="s">
        <v>96</v>
      </c>
      <c r="N1009" s="3" t="b">
        <v>1</v>
      </c>
      <c r="O1009" s="3" t="s">
        <v>441</v>
      </c>
      <c r="P1009" s="3" t="s">
        <v>76</v>
      </c>
      <c r="Q1009" s="3" t="b">
        <v>0</v>
      </c>
      <c r="R1009" s="3">
        <v>-87.834000000000003</v>
      </c>
      <c r="S1009" s="3">
        <v>42.456000000000003</v>
      </c>
      <c r="T1009" s="3" t="b">
        <v>1</v>
      </c>
    </row>
    <row r="1010" spans="1:20" x14ac:dyDescent="0.2">
      <c r="A1010" s="2">
        <v>1009</v>
      </c>
      <c r="B1010" s="2" t="s">
        <v>1840</v>
      </c>
      <c r="C1010" s="4">
        <v>42375</v>
      </c>
      <c r="D1010" s="2">
        <v>2016</v>
      </c>
      <c r="E1010" s="2" t="s">
        <v>10727</v>
      </c>
      <c r="F1010" s="2" t="s">
        <v>10622</v>
      </c>
      <c r="G1010" s="2" t="s">
        <v>10624</v>
      </c>
      <c r="H1010" s="2">
        <v>32</v>
      </c>
      <c r="I1010" s="13" t="s">
        <v>10779</v>
      </c>
      <c r="J1010" s="13" t="s">
        <v>20</v>
      </c>
      <c r="K1010" s="13" t="s">
        <v>33</v>
      </c>
      <c r="L1010" s="2" t="s">
        <v>1841</v>
      </c>
      <c r="M1010" s="13" t="s">
        <v>104</v>
      </c>
      <c r="N1010" s="2" t="b">
        <v>1</v>
      </c>
      <c r="O1010" s="2" t="s">
        <v>10726</v>
      </c>
      <c r="P1010" s="2" t="s">
        <v>25</v>
      </c>
      <c r="Q1010" s="2" t="b">
        <v>0</v>
      </c>
      <c r="R1010" s="2">
        <v>-105.91800000000001</v>
      </c>
      <c r="S1010" s="2">
        <v>33.683</v>
      </c>
      <c r="T1010" s="2" t="b">
        <v>1</v>
      </c>
    </row>
    <row r="1011" spans="1:20" x14ac:dyDescent="0.2">
      <c r="A1011" s="3">
        <v>1010</v>
      </c>
      <c r="B1011" s="3" t="s">
        <v>1842</v>
      </c>
      <c r="C1011" s="5">
        <v>42375</v>
      </c>
      <c r="D1011" s="3">
        <v>2016</v>
      </c>
      <c r="E1011" s="3" t="s">
        <v>10727</v>
      </c>
      <c r="F1011" s="3" t="s">
        <v>10622</v>
      </c>
      <c r="G1011" s="3" t="s">
        <v>10624</v>
      </c>
      <c r="H1011" s="3">
        <v>34</v>
      </c>
      <c r="I1011" s="14" t="s">
        <v>10779</v>
      </c>
      <c r="J1011" s="14" t="s">
        <v>20</v>
      </c>
      <c r="K1011" s="14" t="s">
        <v>27</v>
      </c>
      <c r="L1011" s="3" t="s">
        <v>1843</v>
      </c>
      <c r="M1011" s="14" t="s">
        <v>149</v>
      </c>
      <c r="N1011" s="3" t="b">
        <v>0</v>
      </c>
      <c r="O1011" s="3" t="s">
        <v>10726</v>
      </c>
      <c r="P1011" s="3" t="s">
        <v>25</v>
      </c>
      <c r="Q1011" s="3" t="b">
        <v>0</v>
      </c>
      <c r="R1011" s="3">
        <v>-87.18</v>
      </c>
      <c r="S1011" s="3">
        <v>37.786999999999999</v>
      </c>
      <c r="T1011" s="3" t="b">
        <v>1</v>
      </c>
    </row>
    <row r="1012" spans="1:20" x14ac:dyDescent="0.2">
      <c r="A1012" s="2">
        <v>1011</v>
      </c>
      <c r="B1012" s="2" t="s">
        <v>1844</v>
      </c>
      <c r="C1012" s="4">
        <v>42377</v>
      </c>
      <c r="D1012" s="2">
        <v>2016</v>
      </c>
      <c r="E1012" s="2" t="s">
        <v>10727</v>
      </c>
      <c r="F1012" s="2" t="s">
        <v>10622</v>
      </c>
      <c r="G1012" s="2" t="s">
        <v>10628</v>
      </c>
      <c r="H1012" s="2">
        <v>26</v>
      </c>
      <c r="I1012" s="13" t="s">
        <v>10778</v>
      </c>
      <c r="J1012" s="13" t="s">
        <v>20</v>
      </c>
      <c r="K1012" s="13" t="s">
        <v>27</v>
      </c>
      <c r="L1012" s="2" t="s">
        <v>1845</v>
      </c>
      <c r="M1012" s="13" t="s">
        <v>348</v>
      </c>
      <c r="N1012" s="2" t="b">
        <v>0</v>
      </c>
      <c r="O1012" s="2" t="s">
        <v>441</v>
      </c>
      <c r="P1012" s="2" t="s">
        <v>25</v>
      </c>
      <c r="Q1012" s="2" t="b">
        <v>0</v>
      </c>
      <c r="R1012" s="2">
        <v>-88.489000000000004</v>
      </c>
      <c r="S1012" s="2">
        <v>42.609000000000002</v>
      </c>
      <c r="T1012" s="2" t="b">
        <v>1</v>
      </c>
    </row>
    <row r="1013" spans="1:20" x14ac:dyDescent="0.2">
      <c r="A1013" s="3">
        <v>1012</v>
      </c>
      <c r="B1013" s="3" t="s">
        <v>1846</v>
      </c>
      <c r="C1013" s="5">
        <v>42377</v>
      </c>
      <c r="D1013" s="3">
        <v>2016</v>
      </c>
      <c r="E1013" s="3" t="s">
        <v>10727</v>
      </c>
      <c r="F1013" s="3" t="s">
        <v>10622</v>
      </c>
      <c r="G1013" s="3" t="s">
        <v>10624</v>
      </c>
      <c r="H1013" s="3">
        <v>50</v>
      </c>
      <c r="I1013" s="14" t="s">
        <v>10777</v>
      </c>
      <c r="J1013" s="14" t="s">
        <v>20</v>
      </c>
      <c r="K1013" s="14" t="s">
        <v>27</v>
      </c>
      <c r="L1013" s="3" t="s">
        <v>1847</v>
      </c>
      <c r="M1013" s="14" t="s">
        <v>234</v>
      </c>
      <c r="N1013" s="3" t="b">
        <v>1</v>
      </c>
      <c r="O1013" s="3" t="s">
        <v>10726</v>
      </c>
      <c r="P1013" s="3" t="s">
        <v>25</v>
      </c>
      <c r="Q1013" s="3" t="b">
        <v>0</v>
      </c>
      <c r="R1013" s="3">
        <v>-84.677000000000007</v>
      </c>
      <c r="S1013" s="3">
        <v>34.133000000000003</v>
      </c>
      <c r="T1013" s="3" t="b">
        <v>1</v>
      </c>
    </row>
    <row r="1014" spans="1:20" x14ac:dyDescent="0.2">
      <c r="A1014" s="2">
        <v>1013</v>
      </c>
      <c r="B1014" s="2" t="s">
        <v>1848</v>
      </c>
      <c r="C1014" s="4">
        <v>42379</v>
      </c>
      <c r="D1014" s="2">
        <v>2016</v>
      </c>
      <c r="E1014" s="2" t="s">
        <v>10727</v>
      </c>
      <c r="F1014" s="2" t="s">
        <v>10622</v>
      </c>
      <c r="G1014" s="2" t="s">
        <v>10668</v>
      </c>
      <c r="H1014" s="2">
        <v>37</v>
      </c>
      <c r="I1014" s="13" t="s">
        <v>10779</v>
      </c>
      <c r="J1014" s="13" t="s">
        <v>20</v>
      </c>
      <c r="K1014" s="13" t="s">
        <v>27</v>
      </c>
      <c r="L1014" s="2" t="s">
        <v>1850</v>
      </c>
      <c r="M1014" s="13" t="s">
        <v>23</v>
      </c>
      <c r="N1014" s="2" t="b">
        <v>1</v>
      </c>
      <c r="O1014" s="2" t="s">
        <v>441</v>
      </c>
      <c r="P1014" s="2" t="s">
        <v>25</v>
      </c>
      <c r="Q1014" s="2" t="b">
        <v>0</v>
      </c>
      <c r="R1014" s="2">
        <v>-122.669</v>
      </c>
      <c r="S1014" s="2">
        <v>46.16</v>
      </c>
      <c r="T1014" s="2" t="b">
        <v>1</v>
      </c>
    </row>
    <row r="1015" spans="1:20" x14ac:dyDescent="0.2">
      <c r="A1015" s="3">
        <v>1014</v>
      </c>
      <c r="B1015" s="3" t="s">
        <v>1851</v>
      </c>
      <c r="C1015" s="5">
        <v>42379</v>
      </c>
      <c r="D1015" s="3">
        <v>2016</v>
      </c>
      <c r="E1015" s="3" t="s">
        <v>10727</v>
      </c>
      <c r="F1015" s="3" t="s">
        <v>10622</v>
      </c>
      <c r="G1015" s="3" t="s">
        <v>10626</v>
      </c>
      <c r="H1015" s="3">
        <v>45</v>
      </c>
      <c r="I1015" s="14" t="s">
        <v>10777</v>
      </c>
      <c r="J1015" s="14" t="s">
        <v>55</v>
      </c>
      <c r="K1015" s="14" t="s">
        <v>27</v>
      </c>
      <c r="L1015" s="3" t="s">
        <v>1852</v>
      </c>
      <c r="M1015" s="14" t="s">
        <v>180</v>
      </c>
      <c r="N1015" s="3" t="b">
        <v>1</v>
      </c>
      <c r="O1015" s="3" t="s">
        <v>10726</v>
      </c>
      <c r="P1015" s="3" t="s">
        <v>25</v>
      </c>
      <c r="Q1015" s="3" t="b">
        <v>0</v>
      </c>
      <c r="R1015" s="3">
        <v>-75.959000000000003</v>
      </c>
      <c r="S1015" s="3">
        <v>39.718000000000004</v>
      </c>
      <c r="T1015" s="3" t="b">
        <v>1</v>
      </c>
    </row>
    <row r="1016" spans="1:20" x14ac:dyDescent="0.2">
      <c r="A1016" s="2">
        <v>1015</v>
      </c>
      <c r="B1016" s="2" t="s">
        <v>1853</v>
      </c>
      <c r="C1016" s="4">
        <v>42380</v>
      </c>
      <c r="D1016" s="2">
        <v>2016</v>
      </c>
      <c r="E1016" s="2" t="s">
        <v>10727</v>
      </c>
      <c r="F1016" s="2" t="s">
        <v>10622</v>
      </c>
      <c r="G1016" s="2" t="s">
        <v>10616</v>
      </c>
      <c r="H1016" s="2">
        <v>56</v>
      </c>
      <c r="I1016" s="13" t="s">
        <v>10776</v>
      </c>
      <c r="J1016" s="13" t="s">
        <v>20</v>
      </c>
      <c r="K1016" s="13" t="s">
        <v>27</v>
      </c>
      <c r="L1016" s="2" t="s">
        <v>1854</v>
      </c>
      <c r="M1016" s="13" t="s">
        <v>40</v>
      </c>
      <c r="N1016" s="2" t="b">
        <v>0</v>
      </c>
      <c r="O1016" s="2" t="s">
        <v>10726</v>
      </c>
      <c r="P1016" s="2" t="s">
        <v>51</v>
      </c>
      <c r="Q1016" s="2" t="b">
        <v>0</v>
      </c>
      <c r="R1016" s="2">
        <v>-118.449</v>
      </c>
      <c r="S1016" s="2">
        <v>34.29</v>
      </c>
      <c r="T1016" s="2" t="b">
        <v>1</v>
      </c>
    </row>
    <row r="1017" spans="1:20" x14ac:dyDescent="0.2">
      <c r="A1017" s="3">
        <v>1016</v>
      </c>
      <c r="B1017" s="3" t="s">
        <v>1855</v>
      </c>
      <c r="C1017" s="5">
        <v>42380</v>
      </c>
      <c r="D1017" s="3">
        <v>2016</v>
      </c>
      <c r="E1017" s="3" t="s">
        <v>10727</v>
      </c>
      <c r="F1017" s="3" t="s">
        <v>10622</v>
      </c>
      <c r="G1017" s="3" t="s">
        <v>10626</v>
      </c>
      <c r="H1017" s="3">
        <v>45</v>
      </c>
      <c r="I1017" s="14" t="s">
        <v>10777</v>
      </c>
      <c r="J1017" s="14" t="s">
        <v>20</v>
      </c>
      <c r="K1017" s="14" t="s">
        <v>27</v>
      </c>
      <c r="L1017" s="3" t="s">
        <v>864</v>
      </c>
      <c r="M1017" s="14" t="s">
        <v>70</v>
      </c>
      <c r="N1017" s="3" t="b">
        <v>1</v>
      </c>
      <c r="O1017" s="3" t="s">
        <v>10726</v>
      </c>
      <c r="P1017" s="3" t="s">
        <v>76</v>
      </c>
      <c r="Q1017" s="3" t="b">
        <v>0</v>
      </c>
      <c r="R1017" s="3">
        <v>-84.584999999999994</v>
      </c>
      <c r="S1017" s="3">
        <v>39.118000000000002</v>
      </c>
      <c r="T1017" s="3" t="b">
        <v>1</v>
      </c>
    </row>
    <row r="1018" spans="1:20" x14ac:dyDescent="0.2">
      <c r="A1018" s="2">
        <v>1017</v>
      </c>
      <c r="B1018" s="2" t="s">
        <v>1856</v>
      </c>
      <c r="C1018" s="4">
        <v>42380</v>
      </c>
      <c r="D1018" s="2">
        <v>2016</v>
      </c>
      <c r="E1018" s="2" t="s">
        <v>10727</v>
      </c>
      <c r="F1018" s="2" t="s">
        <v>10622</v>
      </c>
      <c r="G1018" s="2" t="s">
        <v>10624</v>
      </c>
      <c r="H1018" s="2">
        <v>32</v>
      </c>
      <c r="I1018" s="13" t="s">
        <v>10779</v>
      </c>
      <c r="J1018" s="13" t="s">
        <v>20</v>
      </c>
      <c r="K1018" s="13" t="s">
        <v>27</v>
      </c>
      <c r="L1018" s="2" t="s">
        <v>188</v>
      </c>
      <c r="M1018" s="13" t="s">
        <v>44</v>
      </c>
      <c r="N1018" s="2" t="b">
        <v>0</v>
      </c>
      <c r="O1018" s="2" t="s">
        <v>441</v>
      </c>
      <c r="P1018" s="2" t="s">
        <v>25</v>
      </c>
      <c r="Q1018" s="2" t="b">
        <v>0</v>
      </c>
      <c r="R1018" s="2">
        <v>-105.01600000000001</v>
      </c>
      <c r="S1018" s="2">
        <v>39.755000000000003</v>
      </c>
      <c r="T1018" s="2" t="b">
        <v>1</v>
      </c>
    </row>
    <row r="1019" spans="1:20" x14ac:dyDescent="0.2">
      <c r="A1019" s="3">
        <v>1018</v>
      </c>
      <c r="B1019" s="3" t="s">
        <v>1857</v>
      </c>
      <c r="C1019" s="5">
        <v>42380</v>
      </c>
      <c r="D1019" s="3">
        <v>2016</v>
      </c>
      <c r="E1019" s="3" t="s">
        <v>10727</v>
      </c>
      <c r="F1019" s="3" t="s">
        <v>10622</v>
      </c>
      <c r="G1019" s="3" t="s">
        <v>10625</v>
      </c>
      <c r="H1019" s="3">
        <v>12</v>
      </c>
      <c r="I1019" s="14" t="s">
        <v>10780</v>
      </c>
      <c r="J1019" s="14" t="s">
        <v>55</v>
      </c>
      <c r="K1019" s="14" t="s">
        <v>27</v>
      </c>
      <c r="L1019" s="3" t="s">
        <v>1858</v>
      </c>
      <c r="M1019" s="14" t="s">
        <v>61</v>
      </c>
      <c r="N1019" s="3" t="b">
        <v>0</v>
      </c>
      <c r="O1019" s="3" t="s">
        <v>441</v>
      </c>
      <c r="P1019" s="3" t="s">
        <v>25</v>
      </c>
      <c r="Q1019" s="3" t="b">
        <v>0</v>
      </c>
      <c r="R1019" s="3">
        <v>-77.034000000000006</v>
      </c>
      <c r="S1019" s="3">
        <v>40.398000000000003</v>
      </c>
      <c r="T1019" s="3" t="b">
        <v>1</v>
      </c>
    </row>
    <row r="1020" spans="1:20" x14ac:dyDescent="0.2">
      <c r="A1020" s="2">
        <v>1019</v>
      </c>
      <c r="B1020" s="2" t="s">
        <v>1859</v>
      </c>
      <c r="C1020" s="4">
        <v>42381</v>
      </c>
      <c r="D1020" s="2">
        <v>2016</v>
      </c>
      <c r="E1020" s="2" t="s">
        <v>10727</v>
      </c>
      <c r="F1020" s="2" t="s">
        <v>10622</v>
      </c>
      <c r="G1020" s="2" t="s">
        <v>10628</v>
      </c>
      <c r="H1020" s="2">
        <v>49</v>
      </c>
      <c r="I1020" s="13" t="s">
        <v>10777</v>
      </c>
      <c r="J1020" s="13" t="s">
        <v>20</v>
      </c>
      <c r="K1020" s="13" t="s">
        <v>199</v>
      </c>
      <c r="L1020" s="2" t="s">
        <v>1860</v>
      </c>
      <c r="M1020" s="13" t="s">
        <v>258</v>
      </c>
      <c r="N1020" s="2" t="b">
        <v>1</v>
      </c>
      <c r="O1020" s="2" t="s">
        <v>441</v>
      </c>
      <c r="P1020" s="2" t="s">
        <v>25</v>
      </c>
      <c r="Q1020" s="2" t="b">
        <v>0</v>
      </c>
      <c r="R1020" s="2">
        <v>-149.898</v>
      </c>
      <c r="S1020" s="2">
        <v>61.192</v>
      </c>
      <c r="T1020" s="2" t="b">
        <v>1</v>
      </c>
    </row>
    <row r="1021" spans="1:20" x14ac:dyDescent="0.2">
      <c r="A1021" s="3">
        <v>1020</v>
      </c>
      <c r="B1021" s="3" t="s">
        <v>1861</v>
      </c>
      <c r="C1021" s="5">
        <v>42381</v>
      </c>
      <c r="D1021" s="3">
        <v>2016</v>
      </c>
      <c r="E1021" s="3" t="s">
        <v>10727</v>
      </c>
      <c r="F1021" s="3" t="s">
        <v>10622</v>
      </c>
      <c r="G1021" s="3" t="s">
        <v>10624</v>
      </c>
      <c r="H1021" s="3">
        <v>58</v>
      </c>
      <c r="I1021" s="14" t="s">
        <v>10776</v>
      </c>
      <c r="J1021" s="14" t="s">
        <v>20</v>
      </c>
      <c r="K1021" s="14" t="s">
        <v>27</v>
      </c>
      <c r="L1021" s="3" t="s">
        <v>1862</v>
      </c>
      <c r="M1021" s="14" t="s">
        <v>115</v>
      </c>
      <c r="N1021" s="3" t="b">
        <v>1</v>
      </c>
      <c r="O1021" s="3" t="s">
        <v>10726</v>
      </c>
      <c r="P1021" s="3" t="s">
        <v>25</v>
      </c>
      <c r="Q1021" s="3" t="b">
        <v>0</v>
      </c>
      <c r="R1021" s="3">
        <v>-76.188000000000002</v>
      </c>
      <c r="S1021" s="3">
        <v>36.856000000000002</v>
      </c>
      <c r="T1021" s="3" t="b">
        <v>1</v>
      </c>
    </row>
    <row r="1022" spans="1:20" x14ac:dyDescent="0.2">
      <c r="A1022" s="2">
        <v>1021</v>
      </c>
      <c r="B1022" s="2" t="s">
        <v>1863</v>
      </c>
      <c r="C1022" s="4">
        <v>42382</v>
      </c>
      <c r="D1022" s="2">
        <v>2016</v>
      </c>
      <c r="E1022" s="2" t="s">
        <v>10727</v>
      </c>
      <c r="F1022" s="2" t="s">
        <v>10622</v>
      </c>
      <c r="G1022" s="2" t="s">
        <v>10624</v>
      </c>
      <c r="H1022" s="2">
        <v>29</v>
      </c>
      <c r="I1022" s="13" t="s">
        <v>10778</v>
      </c>
      <c r="J1022" s="13" t="s">
        <v>20</v>
      </c>
      <c r="K1022" s="13" t="s">
        <v>27</v>
      </c>
      <c r="L1022" s="2" t="s">
        <v>1864</v>
      </c>
      <c r="M1022" s="13" t="s">
        <v>246</v>
      </c>
      <c r="N1022" s="2" t="b">
        <v>0</v>
      </c>
      <c r="O1022" s="2" t="s">
        <v>441</v>
      </c>
      <c r="P1022" s="2" t="s">
        <v>76</v>
      </c>
      <c r="Q1022" s="2" t="b">
        <v>1</v>
      </c>
      <c r="R1022" s="2">
        <v>-83.558000000000007</v>
      </c>
      <c r="S1022" s="2">
        <v>35.837000000000003</v>
      </c>
      <c r="T1022" s="2" t="b">
        <v>1</v>
      </c>
    </row>
    <row r="1023" spans="1:20" x14ac:dyDescent="0.2">
      <c r="A1023" s="3">
        <v>1022</v>
      </c>
      <c r="B1023" s="3" t="s">
        <v>1865</v>
      </c>
      <c r="C1023" s="5">
        <v>42382</v>
      </c>
      <c r="D1023" s="3">
        <v>2016</v>
      </c>
      <c r="E1023" s="3" t="s">
        <v>10727</v>
      </c>
      <c r="F1023" s="3" t="s">
        <v>10622</v>
      </c>
      <c r="G1023" s="3" t="s">
        <v>10624</v>
      </c>
      <c r="H1023" s="3">
        <v>60</v>
      </c>
      <c r="I1023" s="14" t="s">
        <v>10776</v>
      </c>
      <c r="J1023" s="14" t="s">
        <v>20</v>
      </c>
      <c r="K1023" s="14" t="s">
        <v>27</v>
      </c>
      <c r="L1023" s="3" t="s">
        <v>1866</v>
      </c>
      <c r="M1023" s="14" t="s">
        <v>23</v>
      </c>
      <c r="N1023" s="3" t="b">
        <v>1</v>
      </c>
      <c r="O1023" s="3" t="s">
        <v>10726</v>
      </c>
      <c r="P1023" s="3" t="s">
        <v>25</v>
      </c>
      <c r="Q1023" s="3" t="b">
        <v>0</v>
      </c>
      <c r="R1023" s="3">
        <v>-120.95399999999999</v>
      </c>
      <c r="S1023" s="3">
        <v>47.197000000000003</v>
      </c>
      <c r="T1023" s="3" t="b">
        <v>1</v>
      </c>
    </row>
    <row r="1024" spans="1:20" x14ac:dyDescent="0.2">
      <c r="A1024" s="2">
        <v>1023</v>
      </c>
      <c r="B1024" s="2" t="s">
        <v>1867</v>
      </c>
      <c r="C1024" s="4">
        <v>42383</v>
      </c>
      <c r="D1024" s="2">
        <v>2016</v>
      </c>
      <c r="E1024" s="2" t="s">
        <v>10727</v>
      </c>
      <c r="F1024" s="2" t="s">
        <v>10622</v>
      </c>
      <c r="G1024" s="2" t="s">
        <v>10624</v>
      </c>
      <c r="H1024" s="2">
        <v>40</v>
      </c>
      <c r="I1024" s="13" t="s">
        <v>10779</v>
      </c>
      <c r="J1024" s="13" t="s">
        <v>20</v>
      </c>
      <c r="K1024" s="13" t="s">
        <v>27</v>
      </c>
      <c r="L1024" s="2" t="s">
        <v>1424</v>
      </c>
      <c r="M1024" s="13" t="s">
        <v>96</v>
      </c>
      <c r="N1024" s="2" t="b">
        <v>1</v>
      </c>
      <c r="O1024" s="2" t="s">
        <v>10726</v>
      </c>
      <c r="P1024" s="2" t="s">
        <v>25</v>
      </c>
      <c r="Q1024" s="2" t="b">
        <v>0</v>
      </c>
      <c r="R1024" s="2">
        <v>-89.143000000000001</v>
      </c>
      <c r="S1024" s="2">
        <v>37.831000000000003</v>
      </c>
      <c r="T1024" s="2" t="b">
        <v>1</v>
      </c>
    </row>
    <row r="1025" spans="1:20" x14ac:dyDescent="0.2">
      <c r="A1025" s="3">
        <v>1024</v>
      </c>
      <c r="B1025" s="3" t="s">
        <v>1868</v>
      </c>
      <c r="C1025" s="5">
        <v>42383</v>
      </c>
      <c r="D1025" s="3">
        <v>2016</v>
      </c>
      <c r="E1025" s="3" t="s">
        <v>10727</v>
      </c>
      <c r="F1025" s="3" t="s">
        <v>10622</v>
      </c>
      <c r="G1025" s="3" t="s">
        <v>10628</v>
      </c>
      <c r="H1025" s="3">
        <v>39</v>
      </c>
      <c r="I1025" s="14" t="s">
        <v>10779</v>
      </c>
      <c r="J1025" s="14" t="s">
        <v>20</v>
      </c>
      <c r="K1025" s="14" t="s">
        <v>33</v>
      </c>
      <c r="L1025" s="3" t="s">
        <v>1869</v>
      </c>
      <c r="M1025" s="14" t="s">
        <v>40</v>
      </c>
      <c r="N1025" s="3" t="b">
        <v>0</v>
      </c>
      <c r="O1025" s="3" t="s">
        <v>441</v>
      </c>
      <c r="P1025" s="3" t="s">
        <v>25</v>
      </c>
      <c r="Q1025" s="3" t="b">
        <v>0</v>
      </c>
      <c r="R1025" s="3">
        <v>-118.46</v>
      </c>
      <c r="S1025" s="3">
        <v>34.42</v>
      </c>
      <c r="T1025" s="3" t="b">
        <v>1</v>
      </c>
    </row>
    <row r="1026" spans="1:20" x14ac:dyDescent="0.2">
      <c r="A1026" s="2">
        <v>1025</v>
      </c>
      <c r="B1026" s="2" t="s">
        <v>1870</v>
      </c>
      <c r="C1026" s="4">
        <v>42384</v>
      </c>
      <c r="D1026" s="2">
        <v>2016</v>
      </c>
      <c r="E1026" s="2" t="s">
        <v>10727</v>
      </c>
      <c r="F1026" s="2" t="s">
        <v>10622</v>
      </c>
      <c r="G1026" s="2" t="s">
        <v>10624</v>
      </c>
      <c r="H1026" s="2">
        <v>26</v>
      </c>
      <c r="I1026" s="13" t="s">
        <v>10778</v>
      </c>
      <c r="J1026" s="13" t="s">
        <v>20</v>
      </c>
      <c r="K1026" s="13" t="s">
        <v>27</v>
      </c>
      <c r="L1026" s="2" t="s">
        <v>1871</v>
      </c>
      <c r="M1026" s="13" t="s">
        <v>449</v>
      </c>
      <c r="N1026" s="2" t="b">
        <v>0</v>
      </c>
      <c r="O1026" s="2" t="s">
        <v>10726</v>
      </c>
      <c r="P1026" s="2" t="s">
        <v>25</v>
      </c>
      <c r="Q1026" s="2" t="b">
        <v>0</v>
      </c>
      <c r="R1026" s="2">
        <v>-79.855000000000004</v>
      </c>
      <c r="S1026" s="2">
        <v>38.914000000000001</v>
      </c>
      <c r="T1026" s="2" t="b">
        <v>1</v>
      </c>
    </row>
    <row r="1027" spans="1:20" x14ac:dyDescent="0.2">
      <c r="A1027" s="3">
        <v>1026</v>
      </c>
      <c r="B1027" s="3" t="s">
        <v>1872</v>
      </c>
      <c r="C1027" s="5">
        <v>42384</v>
      </c>
      <c r="D1027" s="3">
        <v>2016</v>
      </c>
      <c r="E1027" s="3" t="s">
        <v>10727</v>
      </c>
      <c r="F1027" s="3" t="s">
        <v>10622</v>
      </c>
      <c r="G1027" s="3" t="s">
        <v>10624</v>
      </c>
      <c r="H1027" s="3">
        <v>24</v>
      </c>
      <c r="I1027" s="14" t="s">
        <v>10778</v>
      </c>
      <c r="J1027" s="14" t="s">
        <v>20</v>
      </c>
      <c r="K1027" s="14" t="s">
        <v>59</v>
      </c>
      <c r="L1027" s="3" t="s">
        <v>1873</v>
      </c>
      <c r="M1027" s="14" t="s">
        <v>212</v>
      </c>
      <c r="N1027" s="3" t="b">
        <v>0</v>
      </c>
      <c r="O1027" s="3" t="s">
        <v>10726</v>
      </c>
      <c r="P1027" s="3" t="s">
        <v>25</v>
      </c>
      <c r="Q1027" s="3" t="b">
        <v>0</v>
      </c>
      <c r="R1027" s="3">
        <v>-83.277000000000001</v>
      </c>
      <c r="S1027" s="3">
        <v>42.484000000000002</v>
      </c>
      <c r="T1027" s="3" t="b">
        <v>1</v>
      </c>
    </row>
    <row r="1028" spans="1:20" x14ac:dyDescent="0.2">
      <c r="A1028" s="2">
        <v>1027</v>
      </c>
      <c r="B1028" s="2" t="s">
        <v>1874</v>
      </c>
      <c r="C1028" s="4">
        <v>42385</v>
      </c>
      <c r="D1028" s="2">
        <v>2016</v>
      </c>
      <c r="E1028" s="2" t="s">
        <v>10727</v>
      </c>
      <c r="F1028" s="2" t="s">
        <v>10622</v>
      </c>
      <c r="G1028" s="2" t="s">
        <v>10626</v>
      </c>
      <c r="H1028" s="2">
        <v>34</v>
      </c>
      <c r="I1028" s="13" t="s">
        <v>10779</v>
      </c>
      <c r="J1028" s="13" t="s">
        <v>20</v>
      </c>
      <c r="K1028" s="13" t="s">
        <v>33</v>
      </c>
      <c r="L1028" s="2" t="s">
        <v>1875</v>
      </c>
      <c r="M1028" s="13" t="s">
        <v>40</v>
      </c>
      <c r="N1028" s="2" t="b">
        <v>0</v>
      </c>
      <c r="O1028" s="2" t="s">
        <v>441</v>
      </c>
      <c r="P1028" s="2" t="s">
        <v>76</v>
      </c>
      <c r="Q1028" s="2" t="b">
        <v>0</v>
      </c>
      <c r="R1028" s="2">
        <v>-118.358</v>
      </c>
      <c r="S1028" s="2">
        <v>34.103999999999999</v>
      </c>
      <c r="T1028" s="2" t="b">
        <v>1</v>
      </c>
    </row>
    <row r="1029" spans="1:20" x14ac:dyDescent="0.2">
      <c r="A1029" s="3">
        <v>1028</v>
      </c>
      <c r="B1029" s="3" t="s">
        <v>1876</v>
      </c>
      <c r="C1029" s="5">
        <v>42385</v>
      </c>
      <c r="D1029" s="3">
        <v>2016</v>
      </c>
      <c r="E1029" s="3" t="s">
        <v>10727</v>
      </c>
      <c r="F1029" s="3" t="s">
        <v>10622</v>
      </c>
      <c r="G1029" s="3" t="s">
        <v>10624</v>
      </c>
      <c r="H1029" s="3">
        <v>27</v>
      </c>
      <c r="I1029" s="14" t="s">
        <v>10778</v>
      </c>
      <c r="J1029" s="14" t="s">
        <v>20</v>
      </c>
      <c r="K1029" s="14" t="s">
        <v>27</v>
      </c>
      <c r="L1029" s="3" t="s">
        <v>453</v>
      </c>
      <c r="M1029" s="14" t="s">
        <v>67</v>
      </c>
      <c r="N1029" s="3" t="b">
        <v>0</v>
      </c>
      <c r="O1029" s="3" t="s">
        <v>10726</v>
      </c>
      <c r="P1029" s="3" t="s">
        <v>76</v>
      </c>
      <c r="Q1029" s="3" t="b">
        <v>0</v>
      </c>
      <c r="R1029" s="3">
        <v>-98.600999999999999</v>
      </c>
      <c r="S1029" s="3">
        <v>29.414999999999999</v>
      </c>
      <c r="T1029" s="3" t="b">
        <v>1</v>
      </c>
    </row>
    <row r="1030" spans="1:20" x14ac:dyDescent="0.2">
      <c r="A1030" s="2">
        <v>1029</v>
      </c>
      <c r="B1030" s="2" t="s">
        <v>1877</v>
      </c>
      <c r="C1030" s="4">
        <v>42385</v>
      </c>
      <c r="D1030" s="2">
        <v>2016</v>
      </c>
      <c r="E1030" s="2" t="s">
        <v>10727</v>
      </c>
      <c r="F1030" s="2" t="s">
        <v>10622</v>
      </c>
      <c r="G1030" s="2" t="s">
        <v>10626</v>
      </c>
      <c r="H1030" s="2">
        <v>44</v>
      </c>
      <c r="I1030" s="13" t="s">
        <v>10777</v>
      </c>
      <c r="J1030" s="13" t="s">
        <v>20</v>
      </c>
      <c r="K1030" s="13" t="s">
        <v>27</v>
      </c>
      <c r="L1030" s="2" t="s">
        <v>990</v>
      </c>
      <c r="M1030" s="13" t="s">
        <v>29</v>
      </c>
      <c r="N1030" s="2" t="b">
        <v>0</v>
      </c>
      <c r="O1030" s="2" t="s">
        <v>441</v>
      </c>
      <c r="P1030" s="2" t="s">
        <v>25</v>
      </c>
      <c r="Q1030" s="2" t="b">
        <v>0</v>
      </c>
      <c r="R1030" s="2">
        <v>-122.82599999999999</v>
      </c>
      <c r="S1030" s="2">
        <v>45.445999999999998</v>
      </c>
      <c r="T1030" s="2" t="b">
        <v>1</v>
      </c>
    </row>
    <row r="1031" spans="1:20" x14ac:dyDescent="0.2">
      <c r="A1031" s="3">
        <v>1030</v>
      </c>
      <c r="B1031" s="3" t="s">
        <v>1878</v>
      </c>
      <c r="C1031" s="5">
        <v>42385</v>
      </c>
      <c r="D1031" s="3">
        <v>2016</v>
      </c>
      <c r="E1031" s="3" t="s">
        <v>10727</v>
      </c>
      <c r="F1031" s="3" t="s">
        <v>10622</v>
      </c>
      <c r="G1031" s="3" t="s">
        <v>10625</v>
      </c>
      <c r="H1031" s="3">
        <v>25</v>
      </c>
      <c r="I1031" s="14" t="s">
        <v>10778</v>
      </c>
      <c r="J1031" s="14" t="s">
        <v>55</v>
      </c>
      <c r="K1031" s="14" t="s">
        <v>27</v>
      </c>
      <c r="L1031" s="3" t="s">
        <v>1879</v>
      </c>
      <c r="M1031" s="14" t="s">
        <v>40</v>
      </c>
      <c r="N1031" s="3" t="b">
        <v>0</v>
      </c>
      <c r="O1031" s="3" t="s">
        <v>441</v>
      </c>
      <c r="P1031" s="3" t="s">
        <v>51</v>
      </c>
      <c r="Q1031" s="3" t="b">
        <v>0</v>
      </c>
      <c r="R1031" s="3">
        <v>-116.96299999999999</v>
      </c>
      <c r="S1031" s="3">
        <v>32.795000000000002</v>
      </c>
      <c r="T1031" s="3" t="b">
        <v>1</v>
      </c>
    </row>
    <row r="1032" spans="1:20" x14ac:dyDescent="0.2">
      <c r="A1032" s="2">
        <v>1031</v>
      </c>
      <c r="B1032" s="2" t="s">
        <v>1880</v>
      </c>
      <c r="C1032" s="4">
        <v>42385</v>
      </c>
      <c r="D1032" s="2">
        <v>2016</v>
      </c>
      <c r="E1032" s="2" t="s">
        <v>10727</v>
      </c>
      <c r="F1032" s="2" t="s">
        <v>10622</v>
      </c>
      <c r="G1032" s="2" t="s">
        <v>10616</v>
      </c>
      <c r="H1032" s="2">
        <v>55</v>
      </c>
      <c r="I1032" s="13" t="s">
        <v>10776</v>
      </c>
      <c r="J1032" s="13" t="s">
        <v>20</v>
      </c>
      <c r="K1032" s="13" t="s">
        <v>27</v>
      </c>
      <c r="L1032" s="2" t="s">
        <v>1881</v>
      </c>
      <c r="M1032" s="13" t="s">
        <v>449</v>
      </c>
      <c r="N1032" s="2" t="b">
        <v>0</v>
      </c>
      <c r="O1032" s="2" t="s">
        <v>441</v>
      </c>
      <c r="P1032" s="2" t="s">
        <v>51</v>
      </c>
      <c r="Q1032" s="2" t="b">
        <v>0</v>
      </c>
      <c r="R1032" s="2">
        <v>-81.268000000000001</v>
      </c>
      <c r="S1032" s="2">
        <v>39.191000000000003</v>
      </c>
      <c r="T1032" s="2" t="b">
        <v>1</v>
      </c>
    </row>
    <row r="1033" spans="1:20" x14ac:dyDescent="0.2">
      <c r="A1033" s="3">
        <v>1032</v>
      </c>
      <c r="B1033" s="3" t="s">
        <v>1882</v>
      </c>
      <c r="C1033" s="5">
        <v>42385</v>
      </c>
      <c r="D1033" s="3">
        <v>2016</v>
      </c>
      <c r="E1033" s="3" t="s">
        <v>10727</v>
      </c>
      <c r="F1033" s="3" t="s">
        <v>10622</v>
      </c>
      <c r="G1033" s="3" t="s">
        <v>10624</v>
      </c>
      <c r="H1033" s="3">
        <v>19</v>
      </c>
      <c r="I1033" s="14" t="s">
        <v>10780</v>
      </c>
      <c r="J1033" s="14" t="s">
        <v>20</v>
      </c>
      <c r="K1033" s="14" t="s">
        <v>59</v>
      </c>
      <c r="L1033" s="3" t="s">
        <v>1883</v>
      </c>
      <c r="M1033" s="14" t="s">
        <v>170</v>
      </c>
      <c r="N1033" s="3" t="b">
        <v>0</v>
      </c>
      <c r="O1033" s="3" t="s">
        <v>10726</v>
      </c>
      <c r="P1033" s="3" t="s">
        <v>76</v>
      </c>
      <c r="Q1033" s="3" t="b">
        <v>0</v>
      </c>
      <c r="R1033" s="3">
        <v>-80.677000000000007</v>
      </c>
      <c r="S1033" s="3">
        <v>26.683</v>
      </c>
      <c r="T1033" s="3" t="b">
        <v>1</v>
      </c>
    </row>
    <row r="1034" spans="1:20" x14ac:dyDescent="0.2">
      <c r="A1034" s="2">
        <v>1033</v>
      </c>
      <c r="B1034" s="2" t="s">
        <v>1884</v>
      </c>
      <c r="C1034" s="4">
        <v>42386</v>
      </c>
      <c r="D1034" s="2">
        <v>2016</v>
      </c>
      <c r="E1034" s="2" t="s">
        <v>10727</v>
      </c>
      <c r="F1034" s="2" t="s">
        <v>10622</v>
      </c>
      <c r="G1034" s="2" t="s">
        <v>10624</v>
      </c>
      <c r="H1034" s="2">
        <v>52</v>
      </c>
      <c r="I1034" s="13" t="s">
        <v>10776</v>
      </c>
      <c r="J1034" s="13" t="s">
        <v>20</v>
      </c>
      <c r="K1034" s="13" t="s">
        <v>59</v>
      </c>
      <c r="L1034" s="2" t="s">
        <v>160</v>
      </c>
      <c r="M1034" s="13" t="s">
        <v>112</v>
      </c>
      <c r="N1034" s="2" t="b">
        <v>0</v>
      </c>
      <c r="O1034" s="2" t="s">
        <v>10726</v>
      </c>
      <c r="P1034" s="2" t="s">
        <v>25</v>
      </c>
      <c r="Q1034" s="2" t="b">
        <v>0</v>
      </c>
      <c r="R1034" s="2">
        <v>-90.244</v>
      </c>
      <c r="S1034" s="2">
        <v>38.593000000000004</v>
      </c>
      <c r="T1034" s="2" t="b">
        <v>1</v>
      </c>
    </row>
    <row r="1035" spans="1:20" x14ac:dyDescent="0.2">
      <c r="A1035" s="3">
        <v>1034</v>
      </c>
      <c r="B1035" s="3" t="s">
        <v>1885</v>
      </c>
      <c r="C1035" s="5">
        <v>42386</v>
      </c>
      <c r="D1035" s="3">
        <v>2016</v>
      </c>
      <c r="E1035" s="3" t="s">
        <v>10727</v>
      </c>
      <c r="F1035" s="3" t="s">
        <v>10622</v>
      </c>
      <c r="G1035" s="3" t="s">
        <v>10624</v>
      </c>
      <c r="H1035" s="3">
        <v>31</v>
      </c>
      <c r="I1035" s="14" t="s">
        <v>10779</v>
      </c>
      <c r="J1035" s="14" t="s">
        <v>20</v>
      </c>
      <c r="K1035" s="14" t="s">
        <v>27</v>
      </c>
      <c r="L1035" s="3" t="s">
        <v>83</v>
      </c>
      <c r="M1035" s="14" t="s">
        <v>84</v>
      </c>
      <c r="N1035" s="3" t="b">
        <v>0</v>
      </c>
      <c r="O1035" s="3" t="s">
        <v>10726</v>
      </c>
      <c r="P1035" s="3" t="s">
        <v>76</v>
      </c>
      <c r="Q1035" s="3" t="b">
        <v>1</v>
      </c>
      <c r="R1035" s="3">
        <v>-111.813</v>
      </c>
      <c r="S1035" s="3">
        <v>40.674999999999997</v>
      </c>
      <c r="T1035" s="3" t="b">
        <v>1</v>
      </c>
    </row>
    <row r="1036" spans="1:20" x14ac:dyDescent="0.2">
      <c r="A1036" s="2">
        <v>1035</v>
      </c>
      <c r="B1036" s="2" t="s">
        <v>1886</v>
      </c>
      <c r="C1036" s="4">
        <v>42386</v>
      </c>
      <c r="D1036" s="2">
        <v>2016</v>
      </c>
      <c r="E1036" s="2" t="s">
        <v>10727</v>
      </c>
      <c r="F1036" s="2" t="s">
        <v>10622</v>
      </c>
      <c r="G1036" s="2" t="s">
        <v>10625</v>
      </c>
      <c r="H1036" s="2">
        <v>26</v>
      </c>
      <c r="I1036" s="13" t="s">
        <v>10778</v>
      </c>
      <c r="J1036" s="13" t="s">
        <v>20</v>
      </c>
      <c r="K1036" s="13" t="s">
        <v>27</v>
      </c>
      <c r="L1036" s="2" t="s">
        <v>685</v>
      </c>
      <c r="M1036" s="13" t="s">
        <v>50</v>
      </c>
      <c r="N1036" s="2" t="b">
        <v>0</v>
      </c>
      <c r="O1036" s="2" t="s">
        <v>441</v>
      </c>
      <c r="P1036" s="2" t="s">
        <v>25</v>
      </c>
      <c r="Q1036" s="2" t="b">
        <v>1</v>
      </c>
      <c r="R1036" s="2">
        <v>-111.685</v>
      </c>
      <c r="S1036" s="2">
        <v>33.414999999999999</v>
      </c>
      <c r="T1036" s="2" t="b">
        <v>1</v>
      </c>
    </row>
    <row r="1037" spans="1:20" x14ac:dyDescent="0.2">
      <c r="A1037" s="3">
        <v>1036</v>
      </c>
      <c r="B1037" s="3" t="s">
        <v>1887</v>
      </c>
      <c r="C1037" s="5">
        <v>42386</v>
      </c>
      <c r="D1037" s="3">
        <v>2016</v>
      </c>
      <c r="E1037" s="3" t="s">
        <v>10727</v>
      </c>
      <c r="F1037" s="3" t="s">
        <v>10623</v>
      </c>
      <c r="G1037" s="3" t="s">
        <v>10628</v>
      </c>
      <c r="H1037" s="3">
        <v>24</v>
      </c>
      <c r="I1037" s="14" t="s">
        <v>10778</v>
      </c>
      <c r="J1037" s="14" t="s">
        <v>20</v>
      </c>
      <c r="K1037" s="14" t="s">
        <v>33</v>
      </c>
      <c r="L1037" s="3" t="s">
        <v>1888</v>
      </c>
      <c r="M1037" s="14" t="s">
        <v>40</v>
      </c>
      <c r="N1037" s="3" t="b">
        <v>0</v>
      </c>
      <c r="O1037" s="3" t="s">
        <v>441</v>
      </c>
      <c r="P1037" s="3" t="s">
        <v>25</v>
      </c>
      <c r="Q1037" s="3" t="b">
        <v>0</v>
      </c>
      <c r="R1037" s="3">
        <v>-118.46</v>
      </c>
      <c r="S1037" s="3">
        <v>34.229999999999997</v>
      </c>
      <c r="T1037" s="3" t="b">
        <v>1</v>
      </c>
    </row>
    <row r="1038" spans="1:20" x14ac:dyDescent="0.2">
      <c r="A1038" s="2">
        <v>1037</v>
      </c>
      <c r="B1038" s="2" t="s">
        <v>1889</v>
      </c>
      <c r="C1038" s="4">
        <v>42386</v>
      </c>
      <c r="D1038" s="2">
        <v>2016</v>
      </c>
      <c r="E1038" s="2" t="s">
        <v>10727</v>
      </c>
      <c r="F1038" s="2" t="s">
        <v>10623</v>
      </c>
      <c r="G1038" s="2" t="s">
        <v>10624</v>
      </c>
      <c r="H1038" s="2">
        <v>38</v>
      </c>
      <c r="I1038" s="13" t="s">
        <v>10779</v>
      </c>
      <c r="J1038" s="13" t="s">
        <v>20</v>
      </c>
      <c r="K1038" s="13" t="s">
        <v>27</v>
      </c>
      <c r="L1038" s="2" t="s">
        <v>1890</v>
      </c>
      <c r="M1038" s="13" t="s">
        <v>282</v>
      </c>
      <c r="N1038" s="2" t="b">
        <v>0</v>
      </c>
      <c r="O1038" s="2" t="s">
        <v>441</v>
      </c>
      <c r="P1038" s="2" t="s">
        <v>25</v>
      </c>
      <c r="Q1038" s="2" t="b">
        <v>0</v>
      </c>
      <c r="R1038" s="2">
        <v>-86.036000000000001</v>
      </c>
      <c r="S1038" s="2">
        <v>33.950000000000003</v>
      </c>
      <c r="T1038" s="2" t="b">
        <v>1</v>
      </c>
    </row>
    <row r="1039" spans="1:20" x14ac:dyDescent="0.2">
      <c r="A1039" s="3">
        <v>1038</v>
      </c>
      <c r="B1039" s="3" t="s">
        <v>1891</v>
      </c>
      <c r="C1039" s="5">
        <v>42387</v>
      </c>
      <c r="D1039" s="3">
        <v>2016</v>
      </c>
      <c r="E1039" s="3" t="s">
        <v>10727</v>
      </c>
      <c r="F1039" s="3" t="s">
        <v>10622</v>
      </c>
      <c r="G1039" s="3" t="s">
        <v>10624</v>
      </c>
      <c r="H1039" s="3">
        <v>33</v>
      </c>
      <c r="I1039" s="14" t="s">
        <v>10779</v>
      </c>
      <c r="J1039" s="14" t="s">
        <v>20</v>
      </c>
      <c r="K1039" s="14" t="s">
        <v>27</v>
      </c>
      <c r="L1039" s="3" t="s">
        <v>369</v>
      </c>
      <c r="M1039" s="14" t="s">
        <v>50</v>
      </c>
      <c r="N1039" s="3" t="b">
        <v>1</v>
      </c>
      <c r="O1039" s="3" t="s">
        <v>10726</v>
      </c>
      <c r="P1039" s="3" t="s">
        <v>25</v>
      </c>
      <c r="Q1039" s="3" t="b">
        <v>0</v>
      </c>
      <c r="R1039" s="3">
        <v>-110.926</v>
      </c>
      <c r="S1039" s="3">
        <v>32.222000000000001</v>
      </c>
      <c r="T1039" s="3" t="b">
        <v>1</v>
      </c>
    </row>
    <row r="1040" spans="1:20" x14ac:dyDescent="0.2">
      <c r="A1040" s="2">
        <v>1039</v>
      </c>
      <c r="B1040" s="2" t="s">
        <v>1892</v>
      </c>
      <c r="C1040" s="4">
        <v>42387</v>
      </c>
      <c r="D1040" s="2">
        <v>2016</v>
      </c>
      <c r="E1040" s="2" t="s">
        <v>10727</v>
      </c>
      <c r="F1040" s="2" t="s">
        <v>10622</v>
      </c>
      <c r="G1040" s="2" t="s">
        <v>10626</v>
      </c>
      <c r="H1040" s="2">
        <v>28</v>
      </c>
      <c r="I1040" s="13" t="s">
        <v>10778</v>
      </c>
      <c r="J1040" s="13" t="s">
        <v>20</v>
      </c>
      <c r="K1040" s="13" t="s">
        <v>27</v>
      </c>
      <c r="L1040" s="2" t="s">
        <v>238</v>
      </c>
      <c r="M1040" s="13" t="s">
        <v>170</v>
      </c>
      <c r="N1040" s="2" t="b">
        <v>0</v>
      </c>
      <c r="O1040" s="2" t="s">
        <v>441</v>
      </c>
      <c r="P1040" s="2" t="s">
        <v>25</v>
      </c>
      <c r="Q1040" s="2" t="b">
        <v>0</v>
      </c>
      <c r="R1040" s="2">
        <v>-81.3</v>
      </c>
      <c r="S1040" s="2">
        <v>28.469000000000001</v>
      </c>
      <c r="T1040" s="2" t="b">
        <v>1</v>
      </c>
    </row>
    <row r="1041" spans="1:20" x14ac:dyDescent="0.2">
      <c r="A1041" s="3">
        <v>1040</v>
      </c>
      <c r="B1041" s="3" t="s">
        <v>1893</v>
      </c>
      <c r="C1041" s="5">
        <v>42387</v>
      </c>
      <c r="D1041" s="3">
        <v>2016</v>
      </c>
      <c r="E1041" s="3" t="s">
        <v>10727</v>
      </c>
      <c r="F1041" s="3" t="s">
        <v>10622</v>
      </c>
      <c r="G1041" s="3" t="s">
        <v>10628</v>
      </c>
      <c r="H1041" s="3">
        <v>27</v>
      </c>
      <c r="I1041" s="14" t="s">
        <v>10778</v>
      </c>
      <c r="J1041" s="14" t="s">
        <v>20</v>
      </c>
      <c r="K1041" s="14" t="s">
        <v>27</v>
      </c>
      <c r="L1041" s="3" t="s">
        <v>460</v>
      </c>
      <c r="M1041" s="14" t="s">
        <v>29</v>
      </c>
      <c r="N1041" s="3" t="b">
        <v>0</v>
      </c>
      <c r="O1041" s="3" t="s">
        <v>441</v>
      </c>
      <c r="P1041" s="3" t="s">
        <v>76</v>
      </c>
      <c r="Q1041" s="3" t="b">
        <v>0</v>
      </c>
      <c r="R1041" s="3">
        <v>-122.85899999999999</v>
      </c>
      <c r="S1041" s="3">
        <v>42.360999999999997</v>
      </c>
      <c r="T1041" s="3" t="b">
        <v>1</v>
      </c>
    </row>
    <row r="1042" spans="1:20" x14ac:dyDescent="0.2">
      <c r="A1042" s="2">
        <v>1041</v>
      </c>
      <c r="B1042" s="2" t="s">
        <v>1894</v>
      </c>
      <c r="C1042" s="4">
        <v>42387</v>
      </c>
      <c r="D1042" s="2">
        <v>2016</v>
      </c>
      <c r="E1042" s="2" t="s">
        <v>10727</v>
      </c>
      <c r="F1042" s="2" t="s">
        <v>10622</v>
      </c>
      <c r="G1042" s="2" t="s">
        <v>10624</v>
      </c>
      <c r="H1042" s="2">
        <v>39</v>
      </c>
      <c r="I1042" s="13" t="s">
        <v>10779</v>
      </c>
      <c r="J1042" s="13" t="s">
        <v>20</v>
      </c>
      <c r="K1042" s="13" t="s">
        <v>27</v>
      </c>
      <c r="L1042" s="2" t="s">
        <v>200</v>
      </c>
      <c r="M1042" s="13" t="s">
        <v>50</v>
      </c>
      <c r="N1042" s="2" t="b">
        <v>1</v>
      </c>
      <c r="O1042" s="2" t="s">
        <v>10726</v>
      </c>
      <c r="P1042" s="2" t="s">
        <v>25</v>
      </c>
      <c r="Q1042" s="2" t="b">
        <v>0</v>
      </c>
      <c r="R1042" s="2">
        <v>-112.098</v>
      </c>
      <c r="S1042" s="2">
        <v>33.582000000000001</v>
      </c>
      <c r="T1042" s="2" t="b">
        <v>1</v>
      </c>
    </row>
    <row r="1043" spans="1:20" x14ac:dyDescent="0.2">
      <c r="A1043" s="3">
        <v>1042</v>
      </c>
      <c r="B1043" s="3" t="s">
        <v>1895</v>
      </c>
      <c r="C1043" s="5">
        <v>42387</v>
      </c>
      <c r="D1043" s="3">
        <v>2016</v>
      </c>
      <c r="E1043" s="3" t="s">
        <v>10727</v>
      </c>
      <c r="F1043" s="3" t="s">
        <v>10622</v>
      </c>
      <c r="G1043" s="3" t="s">
        <v>10669</v>
      </c>
      <c r="H1043" s="3">
        <v>29</v>
      </c>
      <c r="I1043" s="14" t="s">
        <v>10778</v>
      </c>
      <c r="J1043" s="14" t="s">
        <v>20</v>
      </c>
      <c r="K1043" s="14" t="s">
        <v>27</v>
      </c>
      <c r="L1043" s="3" t="s">
        <v>1897</v>
      </c>
      <c r="M1043" s="14" t="s">
        <v>40</v>
      </c>
      <c r="N1043" s="3" t="b">
        <v>1</v>
      </c>
      <c r="O1043" s="3" t="s">
        <v>441</v>
      </c>
      <c r="P1043" s="3" t="s">
        <v>25</v>
      </c>
      <c r="Q1043" s="3" t="b">
        <v>1</v>
      </c>
      <c r="R1043" s="3">
        <v>-122.07899999999999</v>
      </c>
      <c r="S1043" s="3">
        <v>37.591999999999999</v>
      </c>
      <c r="T1043" s="3" t="b">
        <v>1</v>
      </c>
    </row>
    <row r="1044" spans="1:20" x14ac:dyDescent="0.2">
      <c r="A1044" s="2">
        <v>1043</v>
      </c>
      <c r="B1044" s="2" t="s">
        <v>1898</v>
      </c>
      <c r="C1044" s="4">
        <v>42388</v>
      </c>
      <c r="D1044" s="2">
        <v>2016</v>
      </c>
      <c r="E1044" s="2" t="s">
        <v>10727</v>
      </c>
      <c r="F1044" s="2" t="s">
        <v>10622</v>
      </c>
      <c r="G1044" s="2" t="s">
        <v>10624</v>
      </c>
      <c r="H1044" s="2">
        <v>36</v>
      </c>
      <c r="I1044" s="13" t="s">
        <v>10779</v>
      </c>
      <c r="J1044" s="13" t="s">
        <v>20</v>
      </c>
      <c r="K1044" s="13" t="s">
        <v>27</v>
      </c>
      <c r="L1044" s="2" t="s">
        <v>271</v>
      </c>
      <c r="M1044" s="13" t="s">
        <v>67</v>
      </c>
      <c r="N1044" s="2" t="b">
        <v>0</v>
      </c>
      <c r="O1044" s="2" t="s">
        <v>10726</v>
      </c>
      <c r="P1044" s="2" t="s">
        <v>51</v>
      </c>
      <c r="Q1044" s="2" t="b">
        <v>0</v>
      </c>
      <c r="R1044" s="2">
        <v>-96.69</v>
      </c>
      <c r="S1044" s="2">
        <v>32.698</v>
      </c>
      <c r="T1044" s="2" t="b">
        <v>1</v>
      </c>
    </row>
    <row r="1045" spans="1:20" x14ac:dyDescent="0.2">
      <c r="A1045" s="3">
        <v>1044</v>
      </c>
      <c r="B1045" s="3" t="s">
        <v>1899</v>
      </c>
      <c r="C1045" s="5">
        <v>42388</v>
      </c>
      <c r="D1045" s="3">
        <v>2016</v>
      </c>
      <c r="E1045" s="3" t="s">
        <v>10727</v>
      </c>
      <c r="F1045" s="3" t="s">
        <v>10622</v>
      </c>
      <c r="G1045" s="3" t="s">
        <v>10628</v>
      </c>
      <c r="H1045" s="3">
        <v>55</v>
      </c>
      <c r="I1045" s="14" t="s">
        <v>10776</v>
      </c>
      <c r="J1045" s="14" t="s">
        <v>20</v>
      </c>
      <c r="K1045" s="14" t="s">
        <v>27</v>
      </c>
      <c r="L1045" s="3" t="s">
        <v>1900</v>
      </c>
      <c r="M1045" s="14" t="s">
        <v>255</v>
      </c>
      <c r="N1045" s="3" t="b">
        <v>1</v>
      </c>
      <c r="O1045" s="3" t="s">
        <v>441</v>
      </c>
      <c r="P1045" s="3" t="s">
        <v>25</v>
      </c>
      <c r="Q1045" s="3" t="b">
        <v>0</v>
      </c>
      <c r="R1045" s="3">
        <v>-81.164000000000001</v>
      </c>
      <c r="S1045" s="3">
        <v>33.835999999999999</v>
      </c>
      <c r="T1045" s="3" t="b">
        <v>1</v>
      </c>
    </row>
    <row r="1046" spans="1:20" x14ac:dyDescent="0.2">
      <c r="A1046" s="2">
        <v>1045</v>
      </c>
      <c r="B1046" s="2" t="s">
        <v>1901</v>
      </c>
      <c r="C1046" s="4">
        <v>42388</v>
      </c>
      <c r="D1046" s="2">
        <v>2016</v>
      </c>
      <c r="E1046" s="2" t="s">
        <v>10727</v>
      </c>
      <c r="F1046" s="2" t="s">
        <v>10622</v>
      </c>
      <c r="G1046" s="2" t="s">
        <v>10624</v>
      </c>
      <c r="H1046" s="2">
        <v>28</v>
      </c>
      <c r="I1046" s="13" t="s">
        <v>10778</v>
      </c>
      <c r="J1046" s="13" t="s">
        <v>20</v>
      </c>
      <c r="K1046" s="13" t="s">
        <v>27</v>
      </c>
      <c r="L1046" s="2" t="s">
        <v>580</v>
      </c>
      <c r="M1046" s="13" t="s">
        <v>234</v>
      </c>
      <c r="N1046" s="2" t="b">
        <v>1</v>
      </c>
      <c r="O1046" s="2" t="s">
        <v>10726</v>
      </c>
      <c r="P1046" s="2" t="s">
        <v>25</v>
      </c>
      <c r="Q1046" s="2" t="b">
        <v>0</v>
      </c>
      <c r="R1046" s="2">
        <v>-83.183000000000007</v>
      </c>
      <c r="S1046" s="2">
        <v>31.024999999999999</v>
      </c>
      <c r="T1046" s="2" t="b">
        <v>1</v>
      </c>
    </row>
    <row r="1047" spans="1:20" x14ac:dyDescent="0.2">
      <c r="A1047" s="3">
        <v>1046</v>
      </c>
      <c r="B1047" s="3" t="s">
        <v>1902</v>
      </c>
      <c r="C1047" s="5">
        <v>42389</v>
      </c>
      <c r="D1047" s="3">
        <v>2016</v>
      </c>
      <c r="E1047" s="3" t="s">
        <v>10727</v>
      </c>
      <c r="F1047" s="3" t="s">
        <v>10622</v>
      </c>
      <c r="G1047" s="3" t="s">
        <v>10624</v>
      </c>
      <c r="H1047" s="3">
        <v>40</v>
      </c>
      <c r="I1047" s="14" t="s">
        <v>10779</v>
      </c>
      <c r="J1047" s="14" t="s">
        <v>20</v>
      </c>
      <c r="K1047" s="14" t="s">
        <v>59</v>
      </c>
      <c r="L1047" s="3" t="s">
        <v>1903</v>
      </c>
      <c r="M1047" s="14" t="s">
        <v>75</v>
      </c>
      <c r="N1047" s="3" t="b">
        <v>0</v>
      </c>
      <c r="O1047" s="3" t="s">
        <v>10726</v>
      </c>
      <c r="P1047" s="3" t="s">
        <v>25</v>
      </c>
      <c r="Q1047" s="3" t="b">
        <v>0</v>
      </c>
      <c r="R1047" s="3">
        <v>-91.947999999999993</v>
      </c>
      <c r="S1047" s="3">
        <v>30.544</v>
      </c>
      <c r="T1047" s="3" t="b">
        <v>1</v>
      </c>
    </row>
    <row r="1048" spans="1:20" x14ac:dyDescent="0.2">
      <c r="A1048" s="2">
        <v>1047</v>
      </c>
      <c r="B1048" s="2" t="s">
        <v>1904</v>
      </c>
      <c r="C1048" s="4">
        <v>42389</v>
      </c>
      <c r="D1048" s="2">
        <v>2016</v>
      </c>
      <c r="E1048" s="2" t="s">
        <v>10727</v>
      </c>
      <c r="F1048" s="2" t="s">
        <v>10622</v>
      </c>
      <c r="G1048" s="2" t="s">
        <v>10624</v>
      </c>
      <c r="H1048" s="2">
        <v>33</v>
      </c>
      <c r="I1048" s="13" t="s">
        <v>10779</v>
      </c>
      <c r="J1048" s="13" t="s">
        <v>20</v>
      </c>
      <c r="K1048" s="13" t="s">
        <v>27</v>
      </c>
      <c r="L1048" s="2" t="s">
        <v>1905</v>
      </c>
      <c r="M1048" s="13" t="s">
        <v>282</v>
      </c>
      <c r="N1048" s="2" t="b">
        <v>0</v>
      </c>
      <c r="O1048" s="2" t="s">
        <v>441</v>
      </c>
      <c r="P1048" s="2" t="s">
        <v>76</v>
      </c>
      <c r="Q1048" s="2" t="b">
        <v>1</v>
      </c>
      <c r="R1048" s="2">
        <v>-86.570999999999998</v>
      </c>
      <c r="S1048" s="2">
        <v>34.869999999999997</v>
      </c>
      <c r="T1048" s="2" t="b">
        <v>1</v>
      </c>
    </row>
    <row r="1049" spans="1:20" x14ac:dyDescent="0.2">
      <c r="A1049" s="3">
        <v>1048</v>
      </c>
      <c r="B1049" s="3" t="s">
        <v>1906</v>
      </c>
      <c r="C1049" s="5">
        <v>42389</v>
      </c>
      <c r="D1049" s="3">
        <v>2016</v>
      </c>
      <c r="E1049" s="3" t="s">
        <v>10727</v>
      </c>
      <c r="F1049" s="3" t="s">
        <v>10622</v>
      </c>
      <c r="G1049" s="3" t="s">
        <v>10628</v>
      </c>
      <c r="H1049" s="3">
        <v>37</v>
      </c>
      <c r="I1049" s="14" t="s">
        <v>10779</v>
      </c>
      <c r="J1049" s="14" t="s">
        <v>20</v>
      </c>
      <c r="K1049" s="14" t="s">
        <v>27</v>
      </c>
      <c r="L1049" s="3" t="s">
        <v>1199</v>
      </c>
      <c r="M1049" s="14" t="s">
        <v>67</v>
      </c>
      <c r="N1049" s="3" t="b">
        <v>0</v>
      </c>
      <c r="O1049" s="3" t="s">
        <v>441</v>
      </c>
      <c r="P1049" s="3" t="s">
        <v>441</v>
      </c>
      <c r="Q1049" s="3" t="b">
        <v>0</v>
      </c>
      <c r="R1049" s="3">
        <v>-99.14</v>
      </c>
      <c r="S1049" s="3">
        <v>30.047000000000001</v>
      </c>
      <c r="T1049" s="3" t="b">
        <v>1</v>
      </c>
    </row>
    <row r="1050" spans="1:20" x14ac:dyDescent="0.2">
      <c r="A1050" s="2">
        <v>1049</v>
      </c>
      <c r="B1050" s="2" t="s">
        <v>1907</v>
      </c>
      <c r="C1050" s="4">
        <v>42390</v>
      </c>
      <c r="D1050" s="2">
        <v>2016</v>
      </c>
      <c r="E1050" s="2" t="s">
        <v>10727</v>
      </c>
      <c r="F1050" s="2" t="s">
        <v>10622</v>
      </c>
      <c r="G1050" s="2" t="s">
        <v>10624</v>
      </c>
      <c r="H1050" s="2">
        <v>39</v>
      </c>
      <c r="I1050" s="13" t="s">
        <v>10779</v>
      </c>
      <c r="J1050" s="13" t="s">
        <v>20</v>
      </c>
      <c r="K1050" s="13" t="s">
        <v>59</v>
      </c>
      <c r="L1050" s="2" t="s">
        <v>1908</v>
      </c>
      <c r="M1050" s="13" t="s">
        <v>47</v>
      </c>
      <c r="N1050" s="2" t="b">
        <v>1</v>
      </c>
      <c r="O1050" s="2" t="s">
        <v>10726</v>
      </c>
      <c r="P1050" s="2" t="s">
        <v>51</v>
      </c>
      <c r="Q1050" s="2" t="b">
        <v>0</v>
      </c>
      <c r="R1050" s="2">
        <v>-95.581999999999994</v>
      </c>
      <c r="S1050" s="2">
        <v>35.286999999999999</v>
      </c>
      <c r="T1050" s="2" t="b">
        <v>1</v>
      </c>
    </row>
    <row r="1051" spans="1:20" x14ac:dyDescent="0.2">
      <c r="A1051" s="3">
        <v>1050</v>
      </c>
      <c r="B1051" s="3" t="s">
        <v>1909</v>
      </c>
      <c r="C1051" s="5">
        <v>42392</v>
      </c>
      <c r="D1051" s="3">
        <v>2016</v>
      </c>
      <c r="E1051" s="3" t="s">
        <v>10727</v>
      </c>
      <c r="F1051" s="3" t="s">
        <v>10622</v>
      </c>
      <c r="G1051" s="3" t="s">
        <v>10626</v>
      </c>
      <c r="H1051" s="3">
        <v>43</v>
      </c>
      <c r="I1051" s="14" t="s">
        <v>10777</v>
      </c>
      <c r="J1051" s="14" t="s">
        <v>20</v>
      </c>
      <c r="K1051" s="14" t="s">
        <v>27</v>
      </c>
      <c r="L1051" s="3" t="s">
        <v>895</v>
      </c>
      <c r="M1051" s="14" t="s">
        <v>282</v>
      </c>
      <c r="N1051" s="3" t="b">
        <v>0</v>
      </c>
      <c r="O1051" s="3" t="s">
        <v>441</v>
      </c>
      <c r="P1051" s="3" t="s">
        <v>25</v>
      </c>
      <c r="Q1051" s="3" t="b">
        <v>1</v>
      </c>
      <c r="R1051" s="3">
        <v>-86.652000000000001</v>
      </c>
      <c r="S1051" s="3">
        <v>32.851999999999997</v>
      </c>
      <c r="T1051" s="3" t="b">
        <v>1</v>
      </c>
    </row>
    <row r="1052" spans="1:20" x14ac:dyDescent="0.2">
      <c r="A1052" s="2">
        <v>1051</v>
      </c>
      <c r="B1052" s="2" t="s">
        <v>1910</v>
      </c>
      <c r="C1052" s="4">
        <v>42394</v>
      </c>
      <c r="D1052" s="2">
        <v>2016</v>
      </c>
      <c r="E1052" s="2" t="s">
        <v>10727</v>
      </c>
      <c r="F1052" s="2" t="s">
        <v>10623</v>
      </c>
      <c r="G1052" s="2" t="s">
        <v>10628</v>
      </c>
      <c r="H1052" s="2">
        <v>38</v>
      </c>
      <c r="I1052" s="13" t="s">
        <v>10779</v>
      </c>
      <c r="J1052" s="13" t="s">
        <v>20</v>
      </c>
      <c r="K1052" s="13" t="s">
        <v>33</v>
      </c>
      <c r="L1052" s="2" t="s">
        <v>1647</v>
      </c>
      <c r="M1052" s="13" t="s">
        <v>101</v>
      </c>
      <c r="N1052" s="2" t="b">
        <v>1</v>
      </c>
      <c r="O1052" s="2" t="s">
        <v>441</v>
      </c>
      <c r="P1052" s="2" t="s">
        <v>25</v>
      </c>
      <c r="Q1052" s="2" t="b">
        <v>0</v>
      </c>
      <c r="R1052" s="2">
        <v>-119.804</v>
      </c>
      <c r="S1052" s="2">
        <v>39.476999999999997</v>
      </c>
      <c r="T1052" s="2" t="b">
        <v>1</v>
      </c>
    </row>
    <row r="1053" spans="1:20" x14ac:dyDescent="0.2">
      <c r="A1053" s="3">
        <v>1052</v>
      </c>
      <c r="B1053" s="3" t="s">
        <v>1911</v>
      </c>
      <c r="C1053" s="5">
        <v>42395</v>
      </c>
      <c r="D1053" s="3">
        <v>2016</v>
      </c>
      <c r="E1053" s="3" t="s">
        <v>10727</v>
      </c>
      <c r="F1053" s="3" t="s">
        <v>10622</v>
      </c>
      <c r="G1053" s="3" t="s">
        <v>10624</v>
      </c>
      <c r="H1053" s="3">
        <v>55</v>
      </c>
      <c r="I1053" s="14" t="s">
        <v>10776</v>
      </c>
      <c r="J1053" s="14" t="s">
        <v>20</v>
      </c>
      <c r="K1053" s="14" t="s">
        <v>27</v>
      </c>
      <c r="L1053" s="3" t="s">
        <v>1912</v>
      </c>
      <c r="M1053" s="14" t="s">
        <v>29</v>
      </c>
      <c r="N1053" s="3" t="b">
        <v>0</v>
      </c>
      <c r="O1053" s="3" t="s">
        <v>441</v>
      </c>
      <c r="P1053" s="3" t="s">
        <v>25</v>
      </c>
      <c r="Q1053" s="3" t="b">
        <v>0</v>
      </c>
      <c r="R1053" s="3">
        <v>-119.054</v>
      </c>
      <c r="S1053" s="3">
        <v>43.585999999999999</v>
      </c>
      <c r="T1053" s="3" t="b">
        <v>1</v>
      </c>
    </row>
    <row r="1054" spans="1:20" x14ac:dyDescent="0.2">
      <c r="A1054" s="2">
        <v>1053</v>
      </c>
      <c r="B1054" s="2" t="s">
        <v>1913</v>
      </c>
      <c r="C1054" s="4">
        <v>42396</v>
      </c>
      <c r="D1054" s="2">
        <v>2016</v>
      </c>
      <c r="E1054" s="2" t="s">
        <v>10727</v>
      </c>
      <c r="F1054" s="2" t="s">
        <v>10622</v>
      </c>
      <c r="G1054" s="2" t="s">
        <v>10624</v>
      </c>
      <c r="H1054" s="2">
        <v>52</v>
      </c>
      <c r="I1054" s="13" t="s">
        <v>10776</v>
      </c>
      <c r="J1054" s="13" t="s">
        <v>20</v>
      </c>
      <c r="K1054" s="13" t="s">
        <v>27</v>
      </c>
      <c r="L1054" s="2" t="s">
        <v>1914</v>
      </c>
      <c r="M1054" s="13" t="s">
        <v>87</v>
      </c>
      <c r="N1054" s="2" t="b">
        <v>0</v>
      </c>
      <c r="O1054" s="2" t="s">
        <v>10726</v>
      </c>
      <c r="P1054" s="2" t="s">
        <v>25</v>
      </c>
      <c r="Q1054" s="2" t="b">
        <v>0</v>
      </c>
      <c r="R1054" s="2">
        <v>-93.168999999999997</v>
      </c>
      <c r="S1054" s="2">
        <v>34.658999999999999</v>
      </c>
      <c r="T1054" s="2" t="b">
        <v>1</v>
      </c>
    </row>
    <row r="1055" spans="1:20" x14ac:dyDescent="0.2">
      <c r="A1055" s="3">
        <v>1054</v>
      </c>
      <c r="B1055" s="3" t="s">
        <v>1915</v>
      </c>
      <c r="C1055" s="5">
        <v>42396</v>
      </c>
      <c r="D1055" s="3">
        <v>2016</v>
      </c>
      <c r="E1055" s="3" t="s">
        <v>10727</v>
      </c>
      <c r="F1055" s="3" t="s">
        <v>10622</v>
      </c>
      <c r="G1055" s="3" t="s">
        <v>10624</v>
      </c>
      <c r="H1055" s="3">
        <v>32</v>
      </c>
      <c r="I1055" s="14" t="s">
        <v>10779</v>
      </c>
      <c r="J1055" s="14" t="s">
        <v>20</v>
      </c>
      <c r="K1055" s="14" t="s">
        <v>59</v>
      </c>
      <c r="L1055" s="3" t="s">
        <v>245</v>
      </c>
      <c r="M1055" s="14" t="s">
        <v>246</v>
      </c>
      <c r="N1055" s="3" t="b">
        <v>0</v>
      </c>
      <c r="O1055" s="3" t="s">
        <v>10726</v>
      </c>
      <c r="P1055" s="3" t="s">
        <v>441</v>
      </c>
      <c r="Q1055" s="3" t="b">
        <v>1</v>
      </c>
      <c r="R1055" s="3">
        <v>-90.033000000000001</v>
      </c>
      <c r="S1055" s="3">
        <v>35.107999999999997</v>
      </c>
      <c r="T1055" s="3" t="b">
        <v>1</v>
      </c>
    </row>
    <row r="1056" spans="1:20" x14ac:dyDescent="0.2">
      <c r="A1056" s="2">
        <v>1055</v>
      </c>
      <c r="B1056" s="2" t="s">
        <v>1916</v>
      </c>
      <c r="C1056" s="4">
        <v>42396</v>
      </c>
      <c r="D1056" s="2">
        <v>2016</v>
      </c>
      <c r="E1056" s="2" t="s">
        <v>10727</v>
      </c>
      <c r="F1056" s="2" t="s">
        <v>10622</v>
      </c>
      <c r="G1056" s="2" t="s">
        <v>10624</v>
      </c>
      <c r="H1056" s="2">
        <v>31</v>
      </c>
      <c r="I1056" s="13" t="s">
        <v>10779</v>
      </c>
      <c r="J1056" s="13" t="s">
        <v>20</v>
      </c>
      <c r="K1056" s="13" t="s">
        <v>33</v>
      </c>
      <c r="L1056" s="2" t="s">
        <v>1237</v>
      </c>
      <c r="M1056" s="13" t="s">
        <v>104</v>
      </c>
      <c r="N1056" s="2" t="b">
        <v>0</v>
      </c>
      <c r="O1056" s="2" t="s">
        <v>10726</v>
      </c>
      <c r="P1056" s="2" t="s">
        <v>25</v>
      </c>
      <c r="Q1056" s="2" t="b">
        <v>0</v>
      </c>
      <c r="R1056" s="2">
        <v>-105.992</v>
      </c>
      <c r="S1056" s="2">
        <v>35.654000000000003</v>
      </c>
      <c r="T1056" s="2" t="b">
        <v>1</v>
      </c>
    </row>
    <row r="1057" spans="1:20" x14ac:dyDescent="0.2">
      <c r="A1057" s="3">
        <v>1056</v>
      </c>
      <c r="B1057" s="3" t="s">
        <v>1917</v>
      </c>
      <c r="C1057" s="5">
        <v>42396</v>
      </c>
      <c r="D1057" s="3">
        <v>2016</v>
      </c>
      <c r="E1057" s="3" t="s">
        <v>10727</v>
      </c>
      <c r="F1057" s="3" t="s">
        <v>10622</v>
      </c>
      <c r="G1057" s="3" t="s">
        <v>10628</v>
      </c>
      <c r="H1057" s="3">
        <v>27</v>
      </c>
      <c r="I1057" s="14" t="s">
        <v>10778</v>
      </c>
      <c r="J1057" s="14" t="s">
        <v>20</v>
      </c>
      <c r="K1057" s="14" t="s">
        <v>27</v>
      </c>
      <c r="L1057" s="3" t="s">
        <v>1918</v>
      </c>
      <c r="M1057" s="14" t="s">
        <v>365</v>
      </c>
      <c r="N1057" s="3" t="b">
        <v>0</v>
      </c>
      <c r="O1057" s="3" t="s">
        <v>441</v>
      </c>
      <c r="P1057" s="3" t="s">
        <v>25</v>
      </c>
      <c r="Q1057" s="3" t="b">
        <v>0</v>
      </c>
      <c r="R1057" s="3">
        <v>-79.573999999999998</v>
      </c>
      <c r="S1057" s="3">
        <v>34.353999999999999</v>
      </c>
      <c r="T1057" s="3" t="b">
        <v>1</v>
      </c>
    </row>
    <row r="1058" spans="1:20" x14ac:dyDescent="0.2">
      <c r="A1058" s="2">
        <v>1057</v>
      </c>
      <c r="B1058" s="2" t="s">
        <v>1919</v>
      </c>
      <c r="C1058" s="4">
        <v>42396</v>
      </c>
      <c r="D1058" s="2">
        <v>2016</v>
      </c>
      <c r="E1058" s="2" t="s">
        <v>10727</v>
      </c>
      <c r="F1058" s="2" t="s">
        <v>10622</v>
      </c>
      <c r="G1058" s="2" t="s">
        <v>10626</v>
      </c>
      <c r="H1058" s="2">
        <v>40</v>
      </c>
      <c r="I1058" s="13" t="s">
        <v>10779</v>
      </c>
      <c r="J1058" s="13" t="s">
        <v>20</v>
      </c>
      <c r="K1058" s="13" t="s">
        <v>21</v>
      </c>
      <c r="L1058" s="2" t="s">
        <v>1920</v>
      </c>
      <c r="M1058" s="13" t="s">
        <v>246</v>
      </c>
      <c r="N1058" s="2" t="b">
        <v>1</v>
      </c>
      <c r="O1058" s="2" t="s">
        <v>441</v>
      </c>
      <c r="P1058" s="2" t="s">
        <v>25</v>
      </c>
      <c r="Q1058" s="2" t="b">
        <v>0</v>
      </c>
      <c r="R1058" s="2">
        <v>-84.230999999999995</v>
      </c>
      <c r="S1058" s="2">
        <v>35.816000000000003</v>
      </c>
      <c r="T1058" s="2" t="b">
        <v>1</v>
      </c>
    </row>
    <row r="1059" spans="1:20" x14ac:dyDescent="0.2">
      <c r="A1059" s="3">
        <v>1058</v>
      </c>
      <c r="B1059" s="3" t="s">
        <v>1921</v>
      </c>
      <c r="C1059" s="5">
        <v>42396</v>
      </c>
      <c r="D1059" s="3">
        <v>2016</v>
      </c>
      <c r="E1059" s="3" t="s">
        <v>10727</v>
      </c>
      <c r="F1059" s="3" t="s">
        <v>10622</v>
      </c>
      <c r="G1059" s="3" t="s">
        <v>10630</v>
      </c>
      <c r="H1059" s="3">
        <v>31</v>
      </c>
      <c r="I1059" s="14" t="s">
        <v>10779</v>
      </c>
      <c r="J1059" s="14" t="s">
        <v>55</v>
      </c>
      <c r="K1059" s="14" t="s">
        <v>59</v>
      </c>
      <c r="L1059" s="3" t="s">
        <v>1783</v>
      </c>
      <c r="M1059" s="14" t="s">
        <v>212</v>
      </c>
      <c r="N1059" s="3" t="b">
        <v>1</v>
      </c>
      <c r="O1059" s="3" t="s">
        <v>441</v>
      </c>
      <c r="P1059" s="3" t="s">
        <v>51</v>
      </c>
      <c r="Q1059" s="3" t="b">
        <v>0</v>
      </c>
      <c r="R1059" s="3">
        <v>-83.207999999999998</v>
      </c>
      <c r="S1059" s="3">
        <v>42.322000000000003</v>
      </c>
      <c r="T1059" s="3" t="b">
        <v>1</v>
      </c>
    </row>
    <row r="1060" spans="1:20" x14ac:dyDescent="0.2">
      <c r="A1060" s="2">
        <v>1059</v>
      </c>
      <c r="B1060" s="2" t="s">
        <v>1922</v>
      </c>
      <c r="C1060" s="4">
        <v>42396</v>
      </c>
      <c r="D1060" s="2">
        <v>2016</v>
      </c>
      <c r="E1060" s="2" t="s">
        <v>10727</v>
      </c>
      <c r="F1060" s="2" t="s">
        <v>10622</v>
      </c>
      <c r="G1060" s="2" t="s">
        <v>10624</v>
      </c>
      <c r="H1060" s="2">
        <v>30</v>
      </c>
      <c r="I1060" s="13" t="s">
        <v>10778</v>
      </c>
      <c r="J1060" s="13" t="s">
        <v>20</v>
      </c>
      <c r="K1060" s="13" t="s">
        <v>27</v>
      </c>
      <c r="L1060" s="2" t="s">
        <v>678</v>
      </c>
      <c r="M1060" s="13" t="s">
        <v>67</v>
      </c>
      <c r="N1060" s="2" t="b">
        <v>0</v>
      </c>
      <c r="O1060" s="2" t="s">
        <v>10726</v>
      </c>
      <c r="P1060" s="2" t="s">
        <v>51</v>
      </c>
      <c r="Q1060" s="2" t="b">
        <v>0</v>
      </c>
      <c r="R1060" s="2">
        <v>-97.096000000000004</v>
      </c>
      <c r="S1060" s="2">
        <v>32.572000000000003</v>
      </c>
      <c r="T1060" s="2" t="b">
        <v>1</v>
      </c>
    </row>
    <row r="1061" spans="1:20" x14ac:dyDescent="0.2">
      <c r="A1061" s="3">
        <v>1060</v>
      </c>
      <c r="B1061" s="3" t="s">
        <v>1923</v>
      </c>
      <c r="C1061" s="5">
        <v>42396</v>
      </c>
      <c r="D1061" s="3">
        <v>2016</v>
      </c>
      <c r="E1061" s="3" t="s">
        <v>10727</v>
      </c>
      <c r="F1061" s="3" t="s">
        <v>10622</v>
      </c>
      <c r="G1061" s="3" t="s">
        <v>10624</v>
      </c>
      <c r="H1061" s="3">
        <v>26</v>
      </c>
      <c r="I1061" s="14" t="s">
        <v>10778</v>
      </c>
      <c r="J1061" s="14" t="s">
        <v>20</v>
      </c>
      <c r="K1061" s="14" t="s">
        <v>33</v>
      </c>
      <c r="L1061" s="3" t="s">
        <v>1924</v>
      </c>
      <c r="M1061" s="14" t="s">
        <v>234</v>
      </c>
      <c r="N1061" s="3" t="b">
        <v>0</v>
      </c>
      <c r="O1061" s="3" t="s">
        <v>10726</v>
      </c>
      <c r="P1061" s="3" t="s">
        <v>51</v>
      </c>
      <c r="Q1061" s="3" t="b">
        <v>0</v>
      </c>
      <c r="R1061" s="3">
        <v>-84.483999999999995</v>
      </c>
      <c r="S1061" s="3">
        <v>33.923000000000002</v>
      </c>
      <c r="T1061" s="3" t="b">
        <v>1</v>
      </c>
    </row>
    <row r="1062" spans="1:20" x14ac:dyDescent="0.2">
      <c r="A1062" s="2">
        <v>1061</v>
      </c>
      <c r="B1062" s="2" t="s">
        <v>1925</v>
      </c>
      <c r="C1062" s="4">
        <v>42397</v>
      </c>
      <c r="D1062" s="2">
        <v>2016</v>
      </c>
      <c r="E1062" s="2" t="s">
        <v>10727</v>
      </c>
      <c r="F1062" s="2" t="s">
        <v>10622</v>
      </c>
      <c r="G1062" s="2" t="s">
        <v>10630</v>
      </c>
      <c r="H1062" s="2">
        <v>32</v>
      </c>
      <c r="I1062" s="13" t="s">
        <v>10779</v>
      </c>
      <c r="J1062" s="13" t="s">
        <v>55</v>
      </c>
      <c r="K1062" s="13" t="s">
        <v>199</v>
      </c>
      <c r="L1062" s="2" t="s">
        <v>730</v>
      </c>
      <c r="M1062" s="13" t="s">
        <v>23</v>
      </c>
      <c r="N1062" s="2" t="b">
        <v>0</v>
      </c>
      <c r="O1062" s="2" t="s">
        <v>441</v>
      </c>
      <c r="P1062" s="2" t="s">
        <v>25</v>
      </c>
      <c r="Q1062" s="2" t="b">
        <v>0</v>
      </c>
      <c r="R1062" s="2">
        <v>-122.45399999999999</v>
      </c>
      <c r="S1062" s="2">
        <v>47.234000000000002</v>
      </c>
      <c r="T1062" s="2" t="b">
        <v>1</v>
      </c>
    </row>
    <row r="1063" spans="1:20" x14ac:dyDescent="0.2">
      <c r="A1063" s="3">
        <v>1062</v>
      </c>
      <c r="B1063" s="3" t="s">
        <v>1926</v>
      </c>
      <c r="C1063" s="5">
        <v>42397</v>
      </c>
      <c r="D1063" s="3">
        <v>2016</v>
      </c>
      <c r="E1063" s="3" t="s">
        <v>10727</v>
      </c>
      <c r="F1063" s="3" t="s">
        <v>10622</v>
      </c>
      <c r="G1063" s="3" t="s">
        <v>10624</v>
      </c>
      <c r="H1063" s="3">
        <v>33</v>
      </c>
      <c r="I1063" s="14" t="s">
        <v>10779</v>
      </c>
      <c r="J1063" s="14" t="s">
        <v>20</v>
      </c>
      <c r="K1063" s="14" t="s">
        <v>27</v>
      </c>
      <c r="L1063" s="3" t="s">
        <v>196</v>
      </c>
      <c r="M1063" s="14" t="s">
        <v>197</v>
      </c>
      <c r="N1063" s="3" t="b">
        <v>1</v>
      </c>
      <c r="O1063" s="3" t="s">
        <v>10726</v>
      </c>
      <c r="P1063" s="3" t="s">
        <v>76</v>
      </c>
      <c r="Q1063" s="3" t="b">
        <v>0</v>
      </c>
      <c r="R1063" s="3">
        <v>-96.016999999999996</v>
      </c>
      <c r="S1063" s="3">
        <v>41.226999999999997</v>
      </c>
      <c r="T1063" s="3" t="b">
        <v>1</v>
      </c>
    </row>
    <row r="1064" spans="1:20" x14ac:dyDescent="0.2">
      <c r="A1064" s="2">
        <v>1063</v>
      </c>
      <c r="B1064" s="2" t="s">
        <v>1927</v>
      </c>
      <c r="C1064" s="4">
        <v>42397</v>
      </c>
      <c r="D1064" s="2">
        <v>2016</v>
      </c>
      <c r="E1064" s="2" t="s">
        <v>10727</v>
      </c>
      <c r="F1064" s="2" t="s">
        <v>10622</v>
      </c>
      <c r="G1064" s="2" t="s">
        <v>10624</v>
      </c>
      <c r="H1064" s="2">
        <v>19</v>
      </c>
      <c r="I1064" s="13" t="s">
        <v>10780</v>
      </c>
      <c r="J1064" s="13" t="s">
        <v>20</v>
      </c>
      <c r="K1064" s="13" t="s">
        <v>59</v>
      </c>
      <c r="L1064" s="2" t="s">
        <v>1928</v>
      </c>
      <c r="M1064" s="13" t="s">
        <v>29</v>
      </c>
      <c r="N1064" s="2" t="b">
        <v>1</v>
      </c>
      <c r="O1064" s="2" t="s">
        <v>441</v>
      </c>
      <c r="P1064" s="2" t="s">
        <v>25</v>
      </c>
      <c r="Q1064" s="2" t="b">
        <v>0</v>
      </c>
      <c r="R1064" s="2">
        <v>-122.625</v>
      </c>
      <c r="S1064" s="2">
        <v>45.408999999999999</v>
      </c>
      <c r="T1064" s="2" t="b">
        <v>1</v>
      </c>
    </row>
    <row r="1065" spans="1:20" x14ac:dyDescent="0.2">
      <c r="A1065" s="3">
        <v>1064</v>
      </c>
      <c r="B1065" s="3" t="s">
        <v>1929</v>
      </c>
      <c r="C1065" s="5">
        <v>42398</v>
      </c>
      <c r="D1065" s="3">
        <v>2016</v>
      </c>
      <c r="E1065" s="3" t="s">
        <v>10727</v>
      </c>
      <c r="F1065" s="3" t="s">
        <v>10622</v>
      </c>
      <c r="G1065" s="3" t="s">
        <v>10624</v>
      </c>
      <c r="H1065" s="3">
        <v>33</v>
      </c>
      <c r="I1065" s="14" t="s">
        <v>10779</v>
      </c>
      <c r="J1065" s="14" t="s">
        <v>20</v>
      </c>
      <c r="K1065" s="14" t="s">
        <v>59</v>
      </c>
      <c r="L1065" s="3" t="s">
        <v>1021</v>
      </c>
      <c r="M1065" s="14" t="s">
        <v>152</v>
      </c>
      <c r="N1065" s="3" t="b">
        <v>0</v>
      </c>
      <c r="O1065" s="3" t="s">
        <v>10726</v>
      </c>
      <c r="P1065" s="3" t="s">
        <v>441</v>
      </c>
      <c r="Q1065" s="3" t="b">
        <v>0</v>
      </c>
      <c r="R1065" s="3">
        <v>-70.948999999999998</v>
      </c>
      <c r="S1065" s="3">
        <v>42.465000000000003</v>
      </c>
      <c r="T1065" s="3" t="b">
        <v>1</v>
      </c>
    </row>
    <row r="1066" spans="1:20" x14ac:dyDescent="0.2">
      <c r="A1066" s="2">
        <v>1065</v>
      </c>
      <c r="B1066" s="2" t="s">
        <v>1930</v>
      </c>
      <c r="C1066" s="4">
        <v>42398</v>
      </c>
      <c r="D1066" s="2">
        <v>2016</v>
      </c>
      <c r="E1066" s="2" t="s">
        <v>10727</v>
      </c>
      <c r="F1066" s="2" t="s">
        <v>10622</v>
      </c>
      <c r="G1066" s="2" t="s">
        <v>10624</v>
      </c>
      <c r="H1066" s="2">
        <v>29</v>
      </c>
      <c r="I1066" s="13" t="s">
        <v>10778</v>
      </c>
      <c r="J1066" s="13" t="s">
        <v>20</v>
      </c>
      <c r="K1066" s="13" t="s">
        <v>59</v>
      </c>
      <c r="L1066" s="2" t="s">
        <v>1694</v>
      </c>
      <c r="M1066" s="13" t="s">
        <v>67</v>
      </c>
      <c r="N1066" s="2" t="b">
        <v>0</v>
      </c>
      <c r="O1066" s="2" t="s">
        <v>441</v>
      </c>
      <c r="P1066" s="2" t="s">
        <v>25</v>
      </c>
      <c r="Q1066" s="2" t="b">
        <v>0</v>
      </c>
      <c r="R1066" s="2">
        <v>-97.006</v>
      </c>
      <c r="S1066" s="2">
        <v>32.835000000000001</v>
      </c>
      <c r="T1066" s="2" t="b">
        <v>1</v>
      </c>
    </row>
    <row r="1067" spans="1:20" x14ac:dyDescent="0.2">
      <c r="A1067" s="3">
        <v>1066</v>
      </c>
      <c r="B1067" s="3" t="s">
        <v>1931</v>
      </c>
      <c r="C1067" s="5">
        <v>42398</v>
      </c>
      <c r="D1067" s="3">
        <v>2016</v>
      </c>
      <c r="E1067" s="3" t="s">
        <v>10727</v>
      </c>
      <c r="F1067" s="3" t="s">
        <v>10622</v>
      </c>
      <c r="G1067" s="3" t="s">
        <v>10630</v>
      </c>
      <c r="H1067" s="3">
        <v>41</v>
      </c>
      <c r="I1067" s="14" t="s">
        <v>10777</v>
      </c>
      <c r="J1067" s="14" t="s">
        <v>55</v>
      </c>
      <c r="K1067" s="14" t="s">
        <v>27</v>
      </c>
      <c r="L1067" s="3" t="s">
        <v>1932</v>
      </c>
      <c r="M1067" s="14" t="s">
        <v>282</v>
      </c>
      <c r="N1067" s="3" t="b">
        <v>0</v>
      </c>
      <c r="O1067" s="3" t="s">
        <v>10726</v>
      </c>
      <c r="P1067" s="3" t="s">
        <v>51</v>
      </c>
      <c r="Q1067" s="3" t="b">
        <v>0</v>
      </c>
      <c r="R1067" s="3">
        <v>-85.066999999999993</v>
      </c>
      <c r="S1067" s="3">
        <v>32.485999999999997</v>
      </c>
      <c r="T1067" s="3" t="b">
        <v>1</v>
      </c>
    </row>
    <row r="1068" spans="1:20" x14ac:dyDescent="0.2">
      <c r="A1068" s="2">
        <v>1067</v>
      </c>
      <c r="B1068" s="2" t="s">
        <v>1933</v>
      </c>
      <c r="C1068" s="4">
        <v>42399</v>
      </c>
      <c r="D1068" s="2">
        <v>2016</v>
      </c>
      <c r="E1068" s="2" t="s">
        <v>10727</v>
      </c>
      <c r="F1068" s="2" t="s">
        <v>10622</v>
      </c>
      <c r="G1068" s="2" t="s">
        <v>10624</v>
      </c>
      <c r="H1068" s="2">
        <v>29</v>
      </c>
      <c r="I1068" s="13" t="s">
        <v>10778</v>
      </c>
      <c r="J1068" s="13" t="s">
        <v>20</v>
      </c>
      <c r="K1068" s="13" t="s">
        <v>59</v>
      </c>
      <c r="L1068" s="2" t="s">
        <v>623</v>
      </c>
      <c r="M1068" s="13" t="s">
        <v>96</v>
      </c>
      <c r="N1068" s="2" t="b">
        <v>0</v>
      </c>
      <c r="O1068" s="2" t="s">
        <v>10726</v>
      </c>
      <c r="P1068" s="2" t="s">
        <v>25</v>
      </c>
      <c r="Q1068" s="2" t="b">
        <v>0</v>
      </c>
      <c r="R1068" s="2">
        <v>-87.665999999999997</v>
      </c>
      <c r="S1068" s="2">
        <v>41.761000000000003</v>
      </c>
      <c r="T1068" s="2" t="b">
        <v>1</v>
      </c>
    </row>
    <row r="1069" spans="1:20" x14ac:dyDescent="0.2">
      <c r="A1069" s="3">
        <v>1068</v>
      </c>
      <c r="B1069" s="3" t="s">
        <v>1934</v>
      </c>
      <c r="C1069" s="5">
        <v>42399</v>
      </c>
      <c r="D1069" s="3">
        <v>2016</v>
      </c>
      <c r="E1069" s="3" t="s">
        <v>10727</v>
      </c>
      <c r="F1069" s="3" t="s">
        <v>10622</v>
      </c>
      <c r="G1069" s="3" t="s">
        <v>10670</v>
      </c>
      <c r="H1069" s="3">
        <v>38</v>
      </c>
      <c r="I1069" s="14" t="s">
        <v>10779</v>
      </c>
      <c r="J1069" s="14" t="s">
        <v>20</v>
      </c>
      <c r="K1069" s="14" t="s">
        <v>33</v>
      </c>
      <c r="L1069" s="3" t="s">
        <v>1052</v>
      </c>
      <c r="M1069" s="14" t="s">
        <v>44</v>
      </c>
      <c r="N1069" s="3" t="b">
        <v>0</v>
      </c>
      <c r="O1069" s="3" t="s">
        <v>441</v>
      </c>
      <c r="P1069" s="3" t="s">
        <v>25</v>
      </c>
      <c r="Q1069" s="3" t="b">
        <v>0</v>
      </c>
      <c r="R1069" s="3">
        <v>-105.032</v>
      </c>
      <c r="S1069" s="3">
        <v>40.591999999999999</v>
      </c>
      <c r="T1069" s="3" t="b">
        <v>1</v>
      </c>
    </row>
    <row r="1070" spans="1:20" x14ac:dyDescent="0.2">
      <c r="A1070" s="2">
        <v>1069</v>
      </c>
      <c r="B1070" s="2" t="s">
        <v>1936</v>
      </c>
      <c r="C1070" s="4">
        <v>42399</v>
      </c>
      <c r="D1070" s="2">
        <v>2016</v>
      </c>
      <c r="E1070" s="2" t="s">
        <v>10727</v>
      </c>
      <c r="F1070" s="2" t="s">
        <v>10622</v>
      </c>
      <c r="G1070" s="2" t="s">
        <v>10624</v>
      </c>
      <c r="H1070" s="2">
        <v>64</v>
      </c>
      <c r="I1070" s="13" t="s">
        <v>10782</v>
      </c>
      <c r="J1070" s="13" t="s">
        <v>20</v>
      </c>
      <c r="K1070" s="13" t="s">
        <v>33</v>
      </c>
      <c r="L1070" s="2" t="s">
        <v>1398</v>
      </c>
      <c r="M1070" s="13" t="s">
        <v>234</v>
      </c>
      <c r="N1070" s="2" t="b">
        <v>1</v>
      </c>
      <c r="O1070" s="2" t="s">
        <v>10726</v>
      </c>
      <c r="P1070" s="2" t="s">
        <v>25</v>
      </c>
      <c r="Q1070" s="2" t="b">
        <v>0</v>
      </c>
      <c r="R1070" s="2">
        <v>-85.269000000000005</v>
      </c>
      <c r="S1070" s="2">
        <v>34.984999999999999</v>
      </c>
      <c r="T1070" s="2" t="b">
        <v>1</v>
      </c>
    </row>
    <row r="1071" spans="1:20" x14ac:dyDescent="0.2">
      <c r="A1071" s="3">
        <v>1070</v>
      </c>
      <c r="B1071" s="3" t="s">
        <v>1937</v>
      </c>
      <c r="C1071" s="5">
        <v>42399</v>
      </c>
      <c r="D1071" s="3">
        <v>2016</v>
      </c>
      <c r="E1071" s="3" t="s">
        <v>10727</v>
      </c>
      <c r="F1071" s="3" t="s">
        <v>10622</v>
      </c>
      <c r="G1071" s="3" t="s">
        <v>10624</v>
      </c>
      <c r="H1071" s="3">
        <v>42</v>
      </c>
      <c r="I1071" s="14" t="s">
        <v>10777</v>
      </c>
      <c r="J1071" s="14" t="s">
        <v>20</v>
      </c>
      <c r="K1071" s="14" t="s">
        <v>27</v>
      </c>
      <c r="L1071" s="3" t="s">
        <v>987</v>
      </c>
      <c r="M1071" s="14" t="s">
        <v>112</v>
      </c>
      <c r="N1071" s="3" t="b">
        <v>0</v>
      </c>
      <c r="O1071" s="3" t="s">
        <v>10726</v>
      </c>
      <c r="P1071" s="3" t="s">
        <v>51</v>
      </c>
      <c r="Q1071" s="3" t="b">
        <v>0</v>
      </c>
      <c r="R1071" s="3">
        <v>-94.424999999999997</v>
      </c>
      <c r="S1071" s="3">
        <v>39.121000000000002</v>
      </c>
      <c r="T1071" s="3" t="b">
        <v>1</v>
      </c>
    </row>
    <row r="1072" spans="1:20" x14ac:dyDescent="0.2">
      <c r="A1072" s="2">
        <v>1071</v>
      </c>
      <c r="B1072" s="2" t="s">
        <v>1938</v>
      </c>
      <c r="C1072" s="4">
        <v>42400</v>
      </c>
      <c r="D1072" s="2">
        <v>2016</v>
      </c>
      <c r="E1072" s="2" t="s">
        <v>10727</v>
      </c>
      <c r="F1072" s="2" t="s">
        <v>10622</v>
      </c>
      <c r="G1072" s="2" t="s">
        <v>10628</v>
      </c>
      <c r="H1072" s="2">
        <v>46</v>
      </c>
      <c r="I1072" s="13" t="s">
        <v>10777</v>
      </c>
      <c r="J1072" s="13" t="s">
        <v>20</v>
      </c>
      <c r="K1072" s="13" t="s">
        <v>33</v>
      </c>
      <c r="L1072" s="2" t="s">
        <v>1939</v>
      </c>
      <c r="M1072" s="13" t="s">
        <v>170</v>
      </c>
      <c r="N1072" s="2" t="b">
        <v>0</v>
      </c>
      <c r="O1072" s="2" t="s">
        <v>441</v>
      </c>
      <c r="P1072" s="2" t="s">
        <v>25</v>
      </c>
      <c r="Q1072" s="2" t="b">
        <v>0</v>
      </c>
      <c r="R1072" s="2">
        <v>-81.418999999999997</v>
      </c>
      <c r="S1072" s="2">
        <v>26.417999999999999</v>
      </c>
      <c r="T1072" s="2" t="b">
        <v>1</v>
      </c>
    </row>
    <row r="1073" spans="1:20" x14ac:dyDescent="0.2">
      <c r="A1073" s="3">
        <v>1072</v>
      </c>
      <c r="B1073" s="3" t="s">
        <v>1940</v>
      </c>
      <c r="C1073" s="5">
        <v>42400</v>
      </c>
      <c r="D1073" s="3">
        <v>2016</v>
      </c>
      <c r="E1073" s="3" t="s">
        <v>10727</v>
      </c>
      <c r="F1073" s="3" t="s">
        <v>10622</v>
      </c>
      <c r="G1073" s="3" t="s">
        <v>10624</v>
      </c>
      <c r="H1073" s="3">
        <v>62</v>
      </c>
      <c r="I1073" s="14" t="s">
        <v>10782</v>
      </c>
      <c r="J1073" s="14" t="s">
        <v>20</v>
      </c>
      <c r="K1073" s="14" t="s">
        <v>10617</v>
      </c>
      <c r="L1073" s="3" t="s">
        <v>1941</v>
      </c>
      <c r="M1073" s="14" t="s">
        <v>40</v>
      </c>
      <c r="N1073" s="3" t="b">
        <v>1</v>
      </c>
      <c r="O1073" s="3" t="s">
        <v>10726</v>
      </c>
      <c r="P1073" s="3" t="s">
        <v>25</v>
      </c>
      <c r="Q1073" s="3" t="b">
        <v>0</v>
      </c>
      <c r="R1073" s="3">
        <v>-122.05200000000001</v>
      </c>
      <c r="S1073" s="3">
        <v>37.53</v>
      </c>
      <c r="T1073" s="3" t="b">
        <v>1</v>
      </c>
    </row>
    <row r="1074" spans="1:20" x14ac:dyDescent="0.2">
      <c r="A1074" s="2">
        <v>1073</v>
      </c>
      <c r="B1074" s="2" t="s">
        <v>1942</v>
      </c>
      <c r="C1074" s="4">
        <v>42400</v>
      </c>
      <c r="D1074" s="2">
        <v>2016</v>
      </c>
      <c r="E1074" s="2" t="s">
        <v>10727</v>
      </c>
      <c r="F1074" s="2" t="s">
        <v>10622</v>
      </c>
      <c r="G1074" s="2" t="s">
        <v>10624</v>
      </c>
      <c r="H1074" s="2">
        <v>42</v>
      </c>
      <c r="I1074" s="13" t="s">
        <v>10777</v>
      </c>
      <c r="J1074" s="13" t="s">
        <v>20</v>
      </c>
      <c r="K1074" s="13" t="s">
        <v>27</v>
      </c>
      <c r="L1074" s="2" t="s">
        <v>472</v>
      </c>
      <c r="M1074" s="13" t="s">
        <v>40</v>
      </c>
      <c r="N1074" s="2" t="b">
        <v>0</v>
      </c>
      <c r="O1074" s="2" t="s">
        <v>10726</v>
      </c>
      <c r="P1074" s="2" t="s">
        <v>51</v>
      </c>
      <c r="Q1074" s="2" t="b">
        <v>0</v>
      </c>
      <c r="R1074" s="2">
        <v>-118.914</v>
      </c>
      <c r="S1074" s="2">
        <v>35.295999999999999</v>
      </c>
      <c r="T1074" s="2" t="b">
        <v>1</v>
      </c>
    </row>
    <row r="1075" spans="1:20" x14ac:dyDescent="0.2">
      <c r="A1075" s="3">
        <v>1074</v>
      </c>
      <c r="B1075" s="3" t="s">
        <v>1943</v>
      </c>
      <c r="C1075" s="5">
        <v>42400</v>
      </c>
      <c r="D1075" s="3">
        <v>2016</v>
      </c>
      <c r="E1075" s="3" t="s">
        <v>10727</v>
      </c>
      <c r="F1075" s="3" t="s">
        <v>10623</v>
      </c>
      <c r="G1075" s="3" t="s">
        <v>10628</v>
      </c>
      <c r="H1075" s="3">
        <v>37</v>
      </c>
      <c r="I1075" s="14" t="s">
        <v>10779</v>
      </c>
      <c r="J1075" s="14" t="s">
        <v>20</v>
      </c>
      <c r="K1075" s="14" t="s">
        <v>59</v>
      </c>
      <c r="L1075" s="3" t="s">
        <v>1944</v>
      </c>
      <c r="M1075" s="14" t="s">
        <v>61</v>
      </c>
      <c r="N1075" s="3" t="b">
        <v>1</v>
      </c>
      <c r="O1075" s="3" t="s">
        <v>10726</v>
      </c>
      <c r="P1075" s="3" t="s">
        <v>25</v>
      </c>
      <c r="Q1075" s="3" t="b">
        <v>0</v>
      </c>
      <c r="R1075" s="3">
        <v>-79.882000000000005</v>
      </c>
      <c r="S1075" s="3">
        <v>40.442</v>
      </c>
      <c r="T1075" s="3" t="b">
        <v>1</v>
      </c>
    </row>
    <row r="1076" spans="1:20" x14ac:dyDescent="0.2">
      <c r="A1076" s="2">
        <v>1075</v>
      </c>
      <c r="B1076" s="2" t="s">
        <v>1945</v>
      </c>
      <c r="C1076" s="4">
        <v>42400</v>
      </c>
      <c r="D1076" s="2">
        <v>2016</v>
      </c>
      <c r="E1076" s="2" t="s">
        <v>10727</v>
      </c>
      <c r="F1076" s="2" t="s">
        <v>10623</v>
      </c>
      <c r="G1076" s="2" t="s">
        <v>10625</v>
      </c>
      <c r="H1076" s="2">
        <v>25</v>
      </c>
      <c r="I1076" s="13" t="s">
        <v>10778</v>
      </c>
      <c r="J1076" s="13" t="s">
        <v>20</v>
      </c>
      <c r="K1076" s="13" t="s">
        <v>27</v>
      </c>
      <c r="L1076" s="2" t="s">
        <v>1946</v>
      </c>
      <c r="M1076" s="13" t="s">
        <v>67</v>
      </c>
      <c r="N1076" s="2" t="b">
        <v>0</v>
      </c>
      <c r="O1076" s="2" t="s">
        <v>10726</v>
      </c>
      <c r="P1076" s="2" t="s">
        <v>25</v>
      </c>
      <c r="Q1076" s="2" t="b">
        <v>0</v>
      </c>
      <c r="R1076" s="2">
        <v>-97.391000000000005</v>
      </c>
      <c r="S1076" s="2">
        <v>32.872999999999998</v>
      </c>
      <c r="T1076" s="2" t="b">
        <v>1</v>
      </c>
    </row>
    <row r="1077" spans="1:20" x14ac:dyDescent="0.2">
      <c r="A1077" s="3">
        <v>1076</v>
      </c>
      <c r="B1077" s="3" t="s">
        <v>1947</v>
      </c>
      <c r="C1077" s="5">
        <v>42401</v>
      </c>
      <c r="D1077" s="3">
        <v>2016</v>
      </c>
      <c r="E1077" s="3" t="s">
        <v>10728</v>
      </c>
      <c r="F1077" s="3" t="s">
        <v>10622</v>
      </c>
      <c r="G1077" s="3" t="s">
        <v>10626</v>
      </c>
      <c r="H1077" s="3">
        <v>36</v>
      </c>
      <c r="I1077" s="14" t="s">
        <v>10779</v>
      </c>
      <c r="J1077" s="14" t="s">
        <v>20</v>
      </c>
      <c r="K1077" s="14" t="s">
        <v>59</v>
      </c>
      <c r="L1077" s="3" t="s">
        <v>437</v>
      </c>
      <c r="M1077" s="14" t="s">
        <v>438</v>
      </c>
      <c r="N1077" s="3" t="b">
        <v>0</v>
      </c>
      <c r="O1077" s="3" t="s">
        <v>10726</v>
      </c>
      <c r="P1077" s="3" t="s">
        <v>76</v>
      </c>
      <c r="Q1077" s="3" t="b">
        <v>0</v>
      </c>
      <c r="R1077" s="3">
        <v>-76.924999999999997</v>
      </c>
      <c r="S1077" s="3">
        <v>38.893999999999998</v>
      </c>
      <c r="T1077" s="3" t="b">
        <v>1</v>
      </c>
    </row>
    <row r="1078" spans="1:20" x14ac:dyDescent="0.2">
      <c r="A1078" s="2">
        <v>1077</v>
      </c>
      <c r="B1078" s="2" t="s">
        <v>1948</v>
      </c>
      <c r="C1078" s="4">
        <v>42401</v>
      </c>
      <c r="D1078" s="2">
        <v>2016</v>
      </c>
      <c r="E1078" s="2" t="s">
        <v>10728</v>
      </c>
      <c r="F1078" s="2" t="s">
        <v>10622</v>
      </c>
      <c r="G1078" s="2" t="s">
        <v>10624</v>
      </c>
      <c r="H1078" s="2">
        <v>21</v>
      </c>
      <c r="I1078" s="13" t="s">
        <v>10778</v>
      </c>
      <c r="J1078" s="13" t="s">
        <v>20</v>
      </c>
      <c r="K1078" s="13" t="s">
        <v>33</v>
      </c>
      <c r="L1078" s="2" t="s">
        <v>103</v>
      </c>
      <c r="M1078" s="13" t="s">
        <v>104</v>
      </c>
      <c r="N1078" s="2" t="b">
        <v>1</v>
      </c>
      <c r="O1078" s="2" t="s">
        <v>10726</v>
      </c>
      <c r="P1078" s="2" t="s">
        <v>51</v>
      </c>
      <c r="Q1078" s="2" t="b">
        <v>1</v>
      </c>
      <c r="R1078" s="2">
        <v>-106.583</v>
      </c>
      <c r="S1078" s="2">
        <v>35.094000000000001</v>
      </c>
      <c r="T1078" s="2" t="b">
        <v>1</v>
      </c>
    </row>
    <row r="1079" spans="1:20" x14ac:dyDescent="0.2">
      <c r="A1079" s="3">
        <v>1078</v>
      </c>
      <c r="B1079" s="3" t="s">
        <v>1949</v>
      </c>
      <c r="C1079" s="5">
        <v>42402</v>
      </c>
      <c r="D1079" s="3">
        <v>2016</v>
      </c>
      <c r="E1079" s="3" t="s">
        <v>10728</v>
      </c>
      <c r="F1079" s="3" t="s">
        <v>10623</v>
      </c>
      <c r="G1079" s="3" t="s">
        <v>10628</v>
      </c>
      <c r="H1079" s="3">
        <v>30</v>
      </c>
      <c r="I1079" s="14" t="s">
        <v>10778</v>
      </c>
      <c r="J1079" s="14" t="s">
        <v>20</v>
      </c>
      <c r="K1079" s="14" t="s">
        <v>27</v>
      </c>
      <c r="L1079" s="3" t="s">
        <v>1950</v>
      </c>
      <c r="M1079" s="14" t="s">
        <v>40</v>
      </c>
      <c r="N1079" s="3" t="b">
        <v>1</v>
      </c>
      <c r="O1079" s="3" t="s">
        <v>441</v>
      </c>
      <c r="P1079" s="3" t="s">
        <v>25</v>
      </c>
      <c r="Q1079" s="3" t="b">
        <v>0</v>
      </c>
      <c r="R1079" s="3">
        <v>-121.291</v>
      </c>
      <c r="S1079" s="3">
        <v>38.595999999999997</v>
      </c>
      <c r="T1079" s="3" t="b">
        <v>1</v>
      </c>
    </row>
    <row r="1080" spans="1:20" x14ac:dyDescent="0.2">
      <c r="A1080" s="2">
        <v>1079</v>
      </c>
      <c r="B1080" s="2" t="s">
        <v>1951</v>
      </c>
      <c r="C1080" s="4">
        <v>42403</v>
      </c>
      <c r="D1080" s="2">
        <v>2016</v>
      </c>
      <c r="E1080" s="2" t="s">
        <v>10728</v>
      </c>
      <c r="F1080" s="2" t="s">
        <v>10622</v>
      </c>
      <c r="G1080" s="2" t="s">
        <v>10624</v>
      </c>
      <c r="H1080" s="2">
        <v>53</v>
      </c>
      <c r="I1080" s="13" t="s">
        <v>10776</v>
      </c>
      <c r="J1080" s="13" t="s">
        <v>20</v>
      </c>
      <c r="K1080" s="13" t="s">
        <v>27</v>
      </c>
      <c r="L1080" s="2" t="s">
        <v>1952</v>
      </c>
      <c r="M1080" s="13" t="s">
        <v>47</v>
      </c>
      <c r="N1080" s="2" t="b">
        <v>0</v>
      </c>
      <c r="O1080" s="2" t="s">
        <v>10726</v>
      </c>
      <c r="P1080" s="2" t="s">
        <v>25</v>
      </c>
      <c r="Q1080" s="2" t="b">
        <v>0</v>
      </c>
      <c r="R1080" s="2">
        <v>-95.953000000000003</v>
      </c>
      <c r="S1080" s="2">
        <v>35.531999999999996</v>
      </c>
      <c r="T1080" s="2" t="b">
        <v>1</v>
      </c>
    </row>
    <row r="1081" spans="1:20" x14ac:dyDescent="0.2">
      <c r="A1081" s="3">
        <v>1080</v>
      </c>
      <c r="B1081" s="3" t="s">
        <v>1953</v>
      </c>
      <c r="C1081" s="5">
        <v>42403</v>
      </c>
      <c r="D1081" s="3">
        <v>2016</v>
      </c>
      <c r="E1081" s="3" t="s">
        <v>10728</v>
      </c>
      <c r="F1081" s="3" t="s">
        <v>10622</v>
      </c>
      <c r="G1081" s="3" t="s">
        <v>10624</v>
      </c>
      <c r="H1081" s="3">
        <v>31</v>
      </c>
      <c r="I1081" s="14" t="s">
        <v>10779</v>
      </c>
      <c r="J1081" s="14" t="s">
        <v>20</v>
      </c>
      <c r="K1081" s="14" t="s">
        <v>33</v>
      </c>
      <c r="L1081" s="3" t="s">
        <v>1954</v>
      </c>
      <c r="M1081" s="14" t="s">
        <v>170</v>
      </c>
      <c r="N1081" s="3" t="b">
        <v>1</v>
      </c>
      <c r="O1081" s="3" t="s">
        <v>10726</v>
      </c>
      <c r="P1081" s="3" t="s">
        <v>25</v>
      </c>
      <c r="Q1081" s="3" t="b">
        <v>0</v>
      </c>
      <c r="R1081" s="3">
        <v>-82.052999999999997</v>
      </c>
      <c r="S1081" s="3">
        <v>29.167999999999999</v>
      </c>
      <c r="T1081" s="3" t="b">
        <v>1</v>
      </c>
    </row>
    <row r="1082" spans="1:20" x14ac:dyDescent="0.2">
      <c r="A1082" s="2">
        <v>1081</v>
      </c>
      <c r="B1082" s="2" t="s">
        <v>1955</v>
      </c>
      <c r="C1082" s="4">
        <v>42403</v>
      </c>
      <c r="D1082" s="2">
        <v>2016</v>
      </c>
      <c r="E1082" s="2" t="s">
        <v>10728</v>
      </c>
      <c r="F1082" s="2" t="s">
        <v>10622</v>
      </c>
      <c r="G1082" s="2" t="s">
        <v>10636</v>
      </c>
      <c r="H1082" s="2">
        <v>22</v>
      </c>
      <c r="I1082" s="13" t="s">
        <v>10778</v>
      </c>
      <c r="J1082" s="13" t="s">
        <v>20</v>
      </c>
      <c r="K1082" s="13" t="s">
        <v>199</v>
      </c>
      <c r="L1082" s="2" t="s">
        <v>1956</v>
      </c>
      <c r="M1082" s="13" t="s">
        <v>1280</v>
      </c>
      <c r="N1082" s="2" t="b">
        <v>0</v>
      </c>
      <c r="O1082" s="2" t="s">
        <v>10726</v>
      </c>
      <c r="P1082" s="2" t="s">
        <v>25</v>
      </c>
      <c r="Q1082" s="2" t="b">
        <v>1</v>
      </c>
      <c r="R1082" s="2">
        <v>-100.626</v>
      </c>
      <c r="S1082" s="2">
        <v>43.188000000000002</v>
      </c>
      <c r="T1082" s="2" t="b">
        <v>1</v>
      </c>
    </row>
    <row r="1083" spans="1:20" x14ac:dyDescent="0.2">
      <c r="A1083" s="3">
        <v>1082</v>
      </c>
      <c r="B1083" s="3" t="s">
        <v>1957</v>
      </c>
      <c r="C1083" s="5">
        <v>42404</v>
      </c>
      <c r="D1083" s="3">
        <v>2016</v>
      </c>
      <c r="E1083" s="3" t="s">
        <v>10728</v>
      </c>
      <c r="F1083" s="3" t="s">
        <v>10622</v>
      </c>
      <c r="G1083" s="3" t="s">
        <v>10628</v>
      </c>
      <c r="H1083" s="3">
        <v>24</v>
      </c>
      <c r="I1083" s="14" t="s">
        <v>10778</v>
      </c>
      <c r="J1083" s="14" t="s">
        <v>20</v>
      </c>
      <c r="K1083" s="14" t="s">
        <v>27</v>
      </c>
      <c r="L1083" s="3" t="s">
        <v>685</v>
      </c>
      <c r="M1083" s="14" t="s">
        <v>50</v>
      </c>
      <c r="N1083" s="3" t="b">
        <v>1</v>
      </c>
      <c r="O1083" s="3" t="s">
        <v>441</v>
      </c>
      <c r="P1083" s="3" t="s">
        <v>25</v>
      </c>
      <c r="Q1083" s="3" t="b">
        <v>1</v>
      </c>
      <c r="R1083" s="3">
        <v>-111.65900000000001</v>
      </c>
      <c r="S1083" s="3">
        <v>33.436999999999998</v>
      </c>
      <c r="T1083" s="3" t="b">
        <v>1</v>
      </c>
    </row>
    <row r="1084" spans="1:20" x14ac:dyDescent="0.2">
      <c r="A1084" s="2">
        <v>1083</v>
      </c>
      <c r="B1084" s="2" t="s">
        <v>1958</v>
      </c>
      <c r="C1084" s="4">
        <v>42404</v>
      </c>
      <c r="D1084" s="2">
        <v>2016</v>
      </c>
      <c r="E1084" s="2" t="s">
        <v>10728</v>
      </c>
      <c r="F1084" s="2" t="s">
        <v>10622</v>
      </c>
      <c r="G1084" s="2" t="s">
        <v>10625</v>
      </c>
      <c r="H1084" s="2">
        <v>36</v>
      </c>
      <c r="I1084" s="13" t="s">
        <v>10779</v>
      </c>
      <c r="J1084" s="13" t="s">
        <v>20</v>
      </c>
      <c r="K1084" s="13" t="s">
        <v>59</v>
      </c>
      <c r="L1084" s="2" t="s">
        <v>453</v>
      </c>
      <c r="M1084" s="13" t="s">
        <v>67</v>
      </c>
      <c r="N1084" s="2" t="b">
        <v>0</v>
      </c>
      <c r="O1084" s="2" t="s">
        <v>441</v>
      </c>
      <c r="P1084" s="2" t="s">
        <v>25</v>
      </c>
      <c r="Q1084" s="2" t="b">
        <v>0</v>
      </c>
      <c r="R1084" s="2">
        <v>-98.492999999999995</v>
      </c>
      <c r="S1084" s="2">
        <v>29.529</v>
      </c>
      <c r="T1084" s="2" t="b">
        <v>1</v>
      </c>
    </row>
    <row r="1085" spans="1:20" x14ac:dyDescent="0.2">
      <c r="A1085" s="3">
        <v>1084</v>
      </c>
      <c r="B1085" s="3" t="s">
        <v>1959</v>
      </c>
      <c r="C1085" s="5">
        <v>42404</v>
      </c>
      <c r="D1085" s="3">
        <v>2016</v>
      </c>
      <c r="E1085" s="3" t="s">
        <v>10728</v>
      </c>
      <c r="F1085" s="3" t="s">
        <v>10622</v>
      </c>
      <c r="G1085" s="3" t="s">
        <v>10624</v>
      </c>
      <c r="H1085" s="3">
        <v>47</v>
      </c>
      <c r="I1085" s="14" t="s">
        <v>10777</v>
      </c>
      <c r="J1085" s="14" t="s">
        <v>20</v>
      </c>
      <c r="K1085" s="14" t="s">
        <v>27</v>
      </c>
      <c r="L1085" s="3" t="s">
        <v>286</v>
      </c>
      <c r="M1085" s="14" t="s">
        <v>112</v>
      </c>
      <c r="N1085" s="3" t="b">
        <v>0</v>
      </c>
      <c r="O1085" s="3" t="s">
        <v>10726</v>
      </c>
      <c r="P1085" s="3" t="s">
        <v>76</v>
      </c>
      <c r="Q1085" s="3" t="b">
        <v>0</v>
      </c>
      <c r="R1085" s="3">
        <v>-94.510999999999996</v>
      </c>
      <c r="S1085" s="3">
        <v>38.917999999999999</v>
      </c>
      <c r="T1085" s="3" t="b">
        <v>1</v>
      </c>
    </row>
    <row r="1086" spans="1:20" x14ac:dyDescent="0.2">
      <c r="A1086" s="2">
        <v>1085</v>
      </c>
      <c r="B1086" s="2" t="s">
        <v>1960</v>
      </c>
      <c r="C1086" s="4">
        <v>42404</v>
      </c>
      <c r="D1086" s="2">
        <v>2016</v>
      </c>
      <c r="E1086" s="2" t="s">
        <v>10728</v>
      </c>
      <c r="F1086" s="2" t="s">
        <v>10622</v>
      </c>
      <c r="G1086" s="2" t="s">
        <v>10626</v>
      </c>
      <c r="H1086" s="2">
        <v>54</v>
      </c>
      <c r="I1086" s="13" t="s">
        <v>10776</v>
      </c>
      <c r="J1086" s="13" t="s">
        <v>20</v>
      </c>
      <c r="K1086" s="13" t="s">
        <v>27</v>
      </c>
      <c r="L1086" s="2" t="s">
        <v>1961</v>
      </c>
      <c r="M1086" s="13" t="s">
        <v>70</v>
      </c>
      <c r="N1086" s="2" t="b">
        <v>0</v>
      </c>
      <c r="O1086" s="2" t="s">
        <v>10726</v>
      </c>
      <c r="P1086" s="2" t="s">
        <v>25</v>
      </c>
      <c r="Q1086" s="2" t="b">
        <v>0</v>
      </c>
      <c r="R1086" s="2">
        <v>-81.179000000000002</v>
      </c>
      <c r="S1086" s="2">
        <v>41.728999999999999</v>
      </c>
      <c r="T1086" s="2" t="b">
        <v>1</v>
      </c>
    </row>
    <row r="1087" spans="1:20" x14ac:dyDescent="0.2">
      <c r="A1087" s="3">
        <v>1086</v>
      </c>
      <c r="B1087" s="3" t="s">
        <v>1962</v>
      </c>
      <c r="C1087" s="5">
        <v>42404</v>
      </c>
      <c r="D1087" s="3">
        <v>2016</v>
      </c>
      <c r="E1087" s="3" t="s">
        <v>10728</v>
      </c>
      <c r="F1087" s="3" t="s">
        <v>10622</v>
      </c>
      <c r="G1087" s="3" t="s">
        <v>10624</v>
      </c>
      <c r="H1087" s="3">
        <v>43</v>
      </c>
      <c r="I1087" s="14" t="s">
        <v>10777</v>
      </c>
      <c r="J1087" s="14" t="s">
        <v>20</v>
      </c>
      <c r="K1087" s="14" t="s">
        <v>33</v>
      </c>
      <c r="L1087" s="3" t="s">
        <v>93</v>
      </c>
      <c r="M1087" s="14" t="s">
        <v>67</v>
      </c>
      <c r="N1087" s="3" t="b">
        <v>0</v>
      </c>
      <c r="O1087" s="3" t="s">
        <v>10726</v>
      </c>
      <c r="P1087" s="3" t="s">
        <v>25</v>
      </c>
      <c r="Q1087" s="3" t="b">
        <v>0</v>
      </c>
      <c r="R1087" s="3">
        <v>-106.49</v>
      </c>
      <c r="S1087" s="3">
        <v>31.757000000000001</v>
      </c>
      <c r="T1087" s="3" t="b">
        <v>1</v>
      </c>
    </row>
    <row r="1088" spans="1:20" x14ac:dyDescent="0.2">
      <c r="A1088" s="2">
        <v>1087</v>
      </c>
      <c r="B1088" s="2" t="s">
        <v>1963</v>
      </c>
      <c r="C1088" s="4">
        <v>42405</v>
      </c>
      <c r="D1088" s="2">
        <v>2016</v>
      </c>
      <c r="E1088" s="2" t="s">
        <v>10728</v>
      </c>
      <c r="F1088" s="2" t="s">
        <v>10622</v>
      </c>
      <c r="G1088" s="2" t="s">
        <v>10616</v>
      </c>
      <c r="H1088" s="2">
        <v>38</v>
      </c>
      <c r="I1088" s="13" t="s">
        <v>10779</v>
      </c>
      <c r="J1088" s="13" t="s">
        <v>20</v>
      </c>
      <c r="K1088" s="13" t="s">
        <v>137</v>
      </c>
      <c r="L1088" s="2" t="s">
        <v>1964</v>
      </c>
      <c r="M1088" s="13" t="s">
        <v>741</v>
      </c>
      <c r="N1088" s="2" t="b">
        <v>0</v>
      </c>
      <c r="O1088" s="2" t="s">
        <v>441</v>
      </c>
      <c r="P1088" s="2" t="s">
        <v>51</v>
      </c>
      <c r="Q1088" s="2" t="b">
        <v>0</v>
      </c>
      <c r="R1088" s="2">
        <v>-155.066</v>
      </c>
      <c r="S1088" s="2">
        <v>19.696000000000002</v>
      </c>
      <c r="T1088" s="2" t="b">
        <v>1</v>
      </c>
    </row>
    <row r="1089" spans="1:20" x14ac:dyDescent="0.2">
      <c r="A1089" s="3">
        <v>1088</v>
      </c>
      <c r="B1089" s="3" t="s">
        <v>1965</v>
      </c>
      <c r="C1089" s="5">
        <v>42405</v>
      </c>
      <c r="D1089" s="3">
        <v>2016</v>
      </c>
      <c r="E1089" s="3" t="s">
        <v>10728</v>
      </c>
      <c r="F1089" s="3" t="s">
        <v>10622</v>
      </c>
      <c r="G1089" s="3" t="s">
        <v>10624</v>
      </c>
      <c r="H1089" s="3">
        <v>30</v>
      </c>
      <c r="I1089" s="14" t="s">
        <v>10778</v>
      </c>
      <c r="J1089" s="14" t="s">
        <v>20</v>
      </c>
      <c r="K1089" s="14" t="s">
        <v>27</v>
      </c>
      <c r="L1089" s="3" t="s">
        <v>1966</v>
      </c>
      <c r="M1089" s="14" t="s">
        <v>170</v>
      </c>
      <c r="N1089" s="3" t="b">
        <v>0</v>
      </c>
      <c r="O1089" s="3" t="s">
        <v>441</v>
      </c>
      <c r="P1089" s="3" t="s">
        <v>51</v>
      </c>
      <c r="Q1089" s="3" t="b">
        <v>0</v>
      </c>
      <c r="R1089" s="3">
        <v>-87.054000000000002</v>
      </c>
      <c r="S1089" s="3">
        <v>30.521000000000001</v>
      </c>
      <c r="T1089" s="3" t="b">
        <v>1</v>
      </c>
    </row>
    <row r="1090" spans="1:20" x14ac:dyDescent="0.2">
      <c r="A1090" s="2">
        <v>1089</v>
      </c>
      <c r="B1090" s="2" t="s">
        <v>1967</v>
      </c>
      <c r="C1090" s="4">
        <v>42405</v>
      </c>
      <c r="D1090" s="2">
        <v>2016</v>
      </c>
      <c r="E1090" s="2" t="s">
        <v>10728</v>
      </c>
      <c r="F1090" s="2" t="s">
        <v>10622</v>
      </c>
      <c r="G1090" s="2" t="s">
        <v>10624</v>
      </c>
      <c r="H1090" s="2">
        <v>51</v>
      </c>
      <c r="I1090" s="13" t="s">
        <v>10776</v>
      </c>
      <c r="J1090" s="13" t="s">
        <v>20</v>
      </c>
      <c r="K1090" s="13" t="s">
        <v>27</v>
      </c>
      <c r="L1090" s="2" t="s">
        <v>1968</v>
      </c>
      <c r="M1090" s="13" t="s">
        <v>255</v>
      </c>
      <c r="N1090" s="2" t="b">
        <v>0</v>
      </c>
      <c r="O1090" s="2" t="s">
        <v>10726</v>
      </c>
      <c r="P1090" s="2" t="s">
        <v>76</v>
      </c>
      <c r="Q1090" s="2" t="b">
        <v>0</v>
      </c>
      <c r="R1090" s="2">
        <v>-80.903999999999996</v>
      </c>
      <c r="S1090" s="2">
        <v>36.030999999999999</v>
      </c>
      <c r="T1090" s="2" t="b">
        <v>1</v>
      </c>
    </row>
    <row r="1091" spans="1:20" x14ac:dyDescent="0.2">
      <c r="A1091" s="3">
        <v>1090</v>
      </c>
      <c r="B1091" s="3" t="s">
        <v>1969</v>
      </c>
      <c r="C1091" s="5">
        <v>42405</v>
      </c>
      <c r="D1091" s="3">
        <v>2016</v>
      </c>
      <c r="E1091" s="3" t="s">
        <v>10728</v>
      </c>
      <c r="F1091" s="3" t="s">
        <v>10622</v>
      </c>
      <c r="G1091" s="3" t="s">
        <v>10624</v>
      </c>
      <c r="H1091" s="3">
        <v>55</v>
      </c>
      <c r="I1091" s="14" t="s">
        <v>10776</v>
      </c>
      <c r="J1091" s="14" t="s">
        <v>20</v>
      </c>
      <c r="K1091" s="14" t="s">
        <v>27</v>
      </c>
      <c r="L1091" s="3" t="s">
        <v>1465</v>
      </c>
      <c r="M1091" s="14" t="s">
        <v>29</v>
      </c>
      <c r="N1091" s="3" t="b">
        <v>0</v>
      </c>
      <c r="O1091" s="3" t="s">
        <v>10726</v>
      </c>
      <c r="P1091" s="3" t="s">
        <v>25</v>
      </c>
      <c r="Q1091" s="3" t="b">
        <v>1</v>
      </c>
      <c r="R1091" s="3">
        <v>-123.926</v>
      </c>
      <c r="S1091" s="3">
        <v>45.993000000000002</v>
      </c>
      <c r="T1091" s="3" t="b">
        <v>1</v>
      </c>
    </row>
    <row r="1092" spans="1:20" x14ac:dyDescent="0.2">
      <c r="A1092" s="2">
        <v>1091</v>
      </c>
      <c r="B1092" s="2" t="s">
        <v>1970</v>
      </c>
      <c r="C1092" s="4">
        <v>42406</v>
      </c>
      <c r="D1092" s="2">
        <v>2016</v>
      </c>
      <c r="E1092" s="2" t="s">
        <v>10728</v>
      </c>
      <c r="F1092" s="2" t="s">
        <v>10622</v>
      </c>
      <c r="G1092" s="2" t="s">
        <v>10624</v>
      </c>
      <c r="H1092" s="2">
        <v>16</v>
      </c>
      <c r="I1092" s="13" t="s">
        <v>10780</v>
      </c>
      <c r="J1092" s="13" t="s">
        <v>20</v>
      </c>
      <c r="K1092" s="13" t="s">
        <v>33</v>
      </c>
      <c r="L1092" s="2" t="s">
        <v>142</v>
      </c>
      <c r="M1092" s="13" t="s">
        <v>40</v>
      </c>
      <c r="N1092" s="2" t="b">
        <v>0</v>
      </c>
      <c r="O1092" s="2" t="s">
        <v>10726</v>
      </c>
      <c r="P1092" s="2" t="s">
        <v>51</v>
      </c>
      <c r="Q1092" s="2" t="b">
        <v>1</v>
      </c>
      <c r="R1092" s="2">
        <v>-118.294</v>
      </c>
      <c r="S1092" s="2">
        <v>34.063000000000002</v>
      </c>
      <c r="T1092" s="2" t="b">
        <v>1</v>
      </c>
    </row>
    <row r="1093" spans="1:20" x14ac:dyDescent="0.2">
      <c r="A1093" s="3">
        <v>1092</v>
      </c>
      <c r="B1093" s="3" t="s">
        <v>1971</v>
      </c>
      <c r="C1093" s="5">
        <v>42407</v>
      </c>
      <c r="D1093" s="3">
        <v>2016</v>
      </c>
      <c r="E1093" s="3" t="s">
        <v>10728</v>
      </c>
      <c r="F1093" s="3" t="s">
        <v>10622</v>
      </c>
      <c r="G1093" s="3" t="s">
        <v>10624</v>
      </c>
      <c r="H1093" s="3">
        <v>23</v>
      </c>
      <c r="I1093" s="14" t="s">
        <v>10778</v>
      </c>
      <c r="J1093" s="14" t="s">
        <v>20</v>
      </c>
      <c r="K1093" s="14" t="s">
        <v>59</v>
      </c>
      <c r="L1093" s="3" t="s">
        <v>69</v>
      </c>
      <c r="M1093" s="14" t="s">
        <v>70</v>
      </c>
      <c r="N1093" s="3" t="b">
        <v>0</v>
      </c>
      <c r="O1093" s="3" t="s">
        <v>441</v>
      </c>
      <c r="P1093" s="3" t="s">
        <v>441</v>
      </c>
      <c r="Q1093" s="3" t="b">
        <v>0</v>
      </c>
      <c r="R1093" s="3">
        <v>-83.055999999999997</v>
      </c>
      <c r="S1093" s="3">
        <v>39.945</v>
      </c>
      <c r="T1093" s="3" t="b">
        <v>1</v>
      </c>
    </row>
    <row r="1094" spans="1:20" x14ac:dyDescent="0.2">
      <c r="A1094" s="2">
        <v>1093</v>
      </c>
      <c r="B1094" s="2" t="s">
        <v>1972</v>
      </c>
      <c r="C1094" s="4">
        <v>42407</v>
      </c>
      <c r="D1094" s="2">
        <v>2016</v>
      </c>
      <c r="E1094" s="2" t="s">
        <v>10728</v>
      </c>
      <c r="F1094" s="2" t="s">
        <v>10622</v>
      </c>
      <c r="G1094" s="2" t="s">
        <v>10624</v>
      </c>
      <c r="H1094" s="2">
        <v>36</v>
      </c>
      <c r="I1094" s="13" t="s">
        <v>10779</v>
      </c>
      <c r="J1094" s="13" t="s">
        <v>20</v>
      </c>
      <c r="K1094" s="13" t="s">
        <v>27</v>
      </c>
      <c r="L1094" s="2" t="s">
        <v>174</v>
      </c>
      <c r="M1094" s="13" t="s">
        <v>87</v>
      </c>
      <c r="N1094" s="2" t="b">
        <v>0</v>
      </c>
      <c r="O1094" s="2" t="s">
        <v>441</v>
      </c>
      <c r="P1094" s="2" t="s">
        <v>25</v>
      </c>
      <c r="Q1094" s="2" t="b">
        <v>0</v>
      </c>
      <c r="R1094" s="2">
        <v>-91.933999999999997</v>
      </c>
      <c r="S1094" s="2">
        <v>34.950000000000003</v>
      </c>
      <c r="T1094" s="2" t="b">
        <v>1</v>
      </c>
    </row>
    <row r="1095" spans="1:20" x14ac:dyDescent="0.2">
      <c r="A1095" s="3">
        <v>1094</v>
      </c>
      <c r="B1095" s="3" t="s">
        <v>1973</v>
      </c>
      <c r="C1095" s="5">
        <v>42407</v>
      </c>
      <c r="D1095" s="3">
        <v>2016</v>
      </c>
      <c r="E1095" s="3" t="s">
        <v>10728</v>
      </c>
      <c r="F1095" s="3" t="s">
        <v>10622</v>
      </c>
      <c r="G1095" s="3" t="s">
        <v>10628</v>
      </c>
      <c r="H1095" s="3">
        <v>27</v>
      </c>
      <c r="I1095" s="14" t="s">
        <v>10778</v>
      </c>
      <c r="J1095" s="14" t="s">
        <v>20</v>
      </c>
      <c r="K1095" s="14" t="s">
        <v>10617</v>
      </c>
      <c r="L1095" s="3" t="s">
        <v>1974</v>
      </c>
      <c r="M1095" s="14" t="s">
        <v>118</v>
      </c>
      <c r="N1095" s="3" t="b">
        <v>0</v>
      </c>
      <c r="O1095" s="3" t="s">
        <v>441</v>
      </c>
      <c r="P1095" s="3" t="s">
        <v>25</v>
      </c>
      <c r="Q1095" s="3" t="b">
        <v>0</v>
      </c>
      <c r="R1095" s="3">
        <v>-74.278999999999996</v>
      </c>
      <c r="S1095" s="3">
        <v>39.994999999999997</v>
      </c>
      <c r="T1095" s="3" t="b">
        <v>1</v>
      </c>
    </row>
    <row r="1096" spans="1:20" x14ac:dyDescent="0.2">
      <c r="A1096" s="2">
        <v>1095</v>
      </c>
      <c r="B1096" s="2" t="s">
        <v>1975</v>
      </c>
      <c r="C1096" s="4">
        <v>42408</v>
      </c>
      <c r="D1096" s="2">
        <v>2016</v>
      </c>
      <c r="E1096" s="2" t="s">
        <v>10728</v>
      </c>
      <c r="F1096" s="2" t="s">
        <v>10622</v>
      </c>
      <c r="G1096" s="2" t="s">
        <v>10624</v>
      </c>
      <c r="H1096" s="2">
        <v>33</v>
      </c>
      <c r="I1096" s="13" t="s">
        <v>10779</v>
      </c>
      <c r="J1096" s="13" t="s">
        <v>20</v>
      </c>
      <c r="K1096" s="13" t="s">
        <v>59</v>
      </c>
      <c r="L1096" s="2" t="s">
        <v>1317</v>
      </c>
      <c r="M1096" s="13" t="s">
        <v>61</v>
      </c>
      <c r="N1096" s="2" t="b">
        <v>0</v>
      </c>
      <c r="O1096" s="2" t="s">
        <v>10726</v>
      </c>
      <c r="P1096" s="2" t="s">
        <v>51</v>
      </c>
      <c r="Q1096" s="2" t="b">
        <v>0</v>
      </c>
      <c r="R1096" s="2">
        <v>-75.402000000000001</v>
      </c>
      <c r="S1096" s="2">
        <v>39.835999999999999</v>
      </c>
      <c r="T1096" s="2" t="b">
        <v>1</v>
      </c>
    </row>
    <row r="1097" spans="1:20" x14ac:dyDescent="0.2">
      <c r="A1097" s="3">
        <v>1096</v>
      </c>
      <c r="B1097" s="3" t="s">
        <v>1976</v>
      </c>
      <c r="C1097" s="5">
        <v>42408</v>
      </c>
      <c r="D1097" s="3">
        <v>2016</v>
      </c>
      <c r="E1097" s="3" t="s">
        <v>10728</v>
      </c>
      <c r="F1097" s="3" t="s">
        <v>10622</v>
      </c>
      <c r="G1097" s="3" t="s">
        <v>10625</v>
      </c>
      <c r="H1097" s="3">
        <v>17</v>
      </c>
      <c r="I1097" s="14" t="s">
        <v>10780</v>
      </c>
      <c r="J1097" s="14" t="s">
        <v>20</v>
      </c>
      <c r="K1097" s="14" t="s">
        <v>59</v>
      </c>
      <c r="L1097" s="3" t="s">
        <v>174</v>
      </c>
      <c r="M1097" s="14" t="s">
        <v>67</v>
      </c>
      <c r="N1097" s="3" t="b">
        <v>0</v>
      </c>
      <c r="O1097" s="3" t="s">
        <v>441</v>
      </c>
      <c r="P1097" s="3" t="s">
        <v>25</v>
      </c>
      <c r="Q1097" s="3" t="b">
        <v>0</v>
      </c>
      <c r="R1097" s="3">
        <v>-97.667000000000002</v>
      </c>
      <c r="S1097" s="3">
        <v>30.396000000000001</v>
      </c>
      <c r="T1097" s="3" t="b">
        <v>1</v>
      </c>
    </row>
    <row r="1098" spans="1:20" x14ac:dyDescent="0.2">
      <c r="A1098" s="2">
        <v>1097</v>
      </c>
      <c r="B1098" s="2" t="s">
        <v>552</v>
      </c>
      <c r="C1098" s="4">
        <v>42408</v>
      </c>
      <c r="D1098" s="2">
        <v>2016</v>
      </c>
      <c r="E1098" s="2" t="s">
        <v>10728</v>
      </c>
      <c r="F1098" s="2" t="s">
        <v>10622</v>
      </c>
      <c r="G1098" s="2" t="s">
        <v>10616</v>
      </c>
      <c r="H1098" s="2">
        <v>44</v>
      </c>
      <c r="I1098" s="13" t="s">
        <v>10778</v>
      </c>
      <c r="J1098" s="13" t="s">
        <v>20</v>
      </c>
      <c r="K1098" s="13" t="s">
        <v>59</v>
      </c>
      <c r="L1098" s="2" t="s">
        <v>74</v>
      </c>
      <c r="M1098" s="13" t="s">
        <v>75</v>
      </c>
      <c r="N1098" s="2" t="b">
        <v>0</v>
      </c>
      <c r="O1098" s="2" t="s">
        <v>441</v>
      </c>
      <c r="P1098" s="2" t="s">
        <v>51</v>
      </c>
      <c r="Q1098" s="2" t="b">
        <v>0</v>
      </c>
      <c r="R1098" s="2">
        <v>-90.087000000000003</v>
      </c>
      <c r="S1098" s="2">
        <v>29.939</v>
      </c>
      <c r="T1098" s="2" t="b">
        <v>1</v>
      </c>
    </row>
    <row r="1099" spans="1:20" x14ac:dyDescent="0.2">
      <c r="A1099" s="3">
        <v>1098</v>
      </c>
      <c r="B1099" s="3" t="s">
        <v>1977</v>
      </c>
      <c r="C1099" s="5">
        <v>42409</v>
      </c>
      <c r="D1099" s="3">
        <v>2016</v>
      </c>
      <c r="E1099" s="3" t="s">
        <v>10728</v>
      </c>
      <c r="F1099" s="3" t="s">
        <v>10622</v>
      </c>
      <c r="G1099" s="3" t="s">
        <v>10625</v>
      </c>
      <c r="H1099" s="3">
        <v>22</v>
      </c>
      <c r="I1099" s="14" t="s">
        <v>10778</v>
      </c>
      <c r="J1099" s="14" t="s">
        <v>20</v>
      </c>
      <c r="K1099" s="14" t="s">
        <v>33</v>
      </c>
      <c r="L1099" s="3" t="s">
        <v>403</v>
      </c>
      <c r="M1099" s="14" t="s">
        <v>40</v>
      </c>
      <c r="N1099" s="3" t="b">
        <v>0</v>
      </c>
      <c r="O1099" s="3" t="s">
        <v>10636</v>
      </c>
      <c r="P1099" s="3" t="s">
        <v>25</v>
      </c>
      <c r="Q1099" s="3" t="b">
        <v>1</v>
      </c>
      <c r="R1099" s="3">
        <v>-117.934</v>
      </c>
      <c r="S1099" s="3">
        <v>33.843000000000004</v>
      </c>
      <c r="T1099" s="3" t="b">
        <v>1</v>
      </c>
    </row>
    <row r="1100" spans="1:20" x14ac:dyDescent="0.2">
      <c r="A1100" s="2">
        <v>1099</v>
      </c>
      <c r="B1100" s="2" t="s">
        <v>1978</v>
      </c>
      <c r="C1100" s="4">
        <v>42409</v>
      </c>
      <c r="D1100" s="2">
        <v>2016</v>
      </c>
      <c r="E1100" s="2" t="s">
        <v>10728</v>
      </c>
      <c r="F1100" s="2" t="s">
        <v>10622</v>
      </c>
      <c r="G1100" s="2" t="s">
        <v>10624</v>
      </c>
      <c r="H1100" s="2">
        <v>29</v>
      </c>
      <c r="I1100" s="13" t="s">
        <v>10778</v>
      </c>
      <c r="J1100" s="13" t="s">
        <v>20</v>
      </c>
      <c r="K1100" s="13" t="s">
        <v>137</v>
      </c>
      <c r="L1100" s="2" t="s">
        <v>1964</v>
      </c>
      <c r="M1100" s="13" t="s">
        <v>741</v>
      </c>
      <c r="N1100" s="2" t="b">
        <v>0</v>
      </c>
      <c r="O1100" s="2" t="s">
        <v>10726</v>
      </c>
      <c r="P1100" s="2" t="s">
        <v>25</v>
      </c>
      <c r="Q1100" s="2" t="b">
        <v>0</v>
      </c>
      <c r="R1100" s="2">
        <v>-155.066</v>
      </c>
      <c r="S1100" s="2">
        <v>19.696000000000002</v>
      </c>
      <c r="T1100" s="2" t="b">
        <v>1</v>
      </c>
    </row>
    <row r="1101" spans="1:20" x14ac:dyDescent="0.2">
      <c r="A1101" s="3">
        <v>1100</v>
      </c>
      <c r="B1101" s="3" t="s">
        <v>1979</v>
      </c>
      <c r="C1101" s="5">
        <v>42410</v>
      </c>
      <c r="D1101" s="3">
        <v>2016</v>
      </c>
      <c r="E1101" s="3" t="s">
        <v>10728</v>
      </c>
      <c r="F1101" s="3" t="s">
        <v>10622</v>
      </c>
      <c r="G1101" s="3" t="s">
        <v>10624</v>
      </c>
      <c r="H1101" s="3">
        <v>41</v>
      </c>
      <c r="I1101" s="14" t="s">
        <v>10777</v>
      </c>
      <c r="J1101" s="14" t="s">
        <v>20</v>
      </c>
      <c r="K1101" s="14" t="s">
        <v>27</v>
      </c>
      <c r="L1101" s="3" t="s">
        <v>881</v>
      </c>
      <c r="M1101" s="14" t="s">
        <v>149</v>
      </c>
      <c r="N1101" s="3" t="b">
        <v>0</v>
      </c>
      <c r="O1101" s="3" t="s">
        <v>10726</v>
      </c>
      <c r="P1101" s="3" t="s">
        <v>25</v>
      </c>
      <c r="Q1101" s="3" t="b">
        <v>0</v>
      </c>
      <c r="R1101" s="3">
        <v>-85.858999999999995</v>
      </c>
      <c r="S1101" s="3">
        <v>38.192999999999998</v>
      </c>
      <c r="T1101" s="3" t="b">
        <v>1</v>
      </c>
    </row>
    <row r="1102" spans="1:20" x14ac:dyDescent="0.2">
      <c r="A1102" s="2">
        <v>1101</v>
      </c>
      <c r="B1102" s="2" t="s">
        <v>1980</v>
      </c>
      <c r="C1102" s="4">
        <v>42410</v>
      </c>
      <c r="D1102" s="2">
        <v>2016</v>
      </c>
      <c r="E1102" s="2" t="s">
        <v>10728</v>
      </c>
      <c r="F1102" s="2" t="s">
        <v>10622</v>
      </c>
      <c r="G1102" s="2" t="s">
        <v>10624</v>
      </c>
      <c r="H1102" s="2">
        <v>67</v>
      </c>
      <c r="I1102" s="13" t="s">
        <v>10782</v>
      </c>
      <c r="J1102" s="13" t="s">
        <v>20</v>
      </c>
      <c r="K1102" s="13" t="s">
        <v>27</v>
      </c>
      <c r="L1102" s="2" t="s">
        <v>1981</v>
      </c>
      <c r="M1102" s="13" t="s">
        <v>180</v>
      </c>
      <c r="N1102" s="2" t="b">
        <v>0</v>
      </c>
      <c r="O1102" s="2" t="s">
        <v>10726</v>
      </c>
      <c r="P1102" s="2" t="s">
        <v>25</v>
      </c>
      <c r="Q1102" s="2" t="b">
        <v>0</v>
      </c>
      <c r="R1102" s="2">
        <v>-76.308999999999997</v>
      </c>
      <c r="S1102" s="2">
        <v>39.469000000000001</v>
      </c>
      <c r="T1102" s="2" t="b">
        <v>1</v>
      </c>
    </row>
    <row r="1103" spans="1:20" x14ac:dyDescent="0.2">
      <c r="A1103" s="3">
        <v>1102</v>
      </c>
      <c r="B1103" s="3" t="s">
        <v>1982</v>
      </c>
      <c r="C1103" s="5">
        <v>42410</v>
      </c>
      <c r="D1103" s="3">
        <v>2016</v>
      </c>
      <c r="E1103" s="3" t="s">
        <v>10728</v>
      </c>
      <c r="F1103" s="3" t="s">
        <v>10622</v>
      </c>
      <c r="G1103" s="3" t="s">
        <v>10624</v>
      </c>
      <c r="H1103" s="3">
        <v>36</v>
      </c>
      <c r="I1103" s="14" t="s">
        <v>10779</v>
      </c>
      <c r="J1103" s="14" t="s">
        <v>20</v>
      </c>
      <c r="K1103" s="14" t="s">
        <v>199</v>
      </c>
      <c r="L1103" s="3" t="s">
        <v>1983</v>
      </c>
      <c r="M1103" s="14" t="s">
        <v>258</v>
      </c>
      <c r="N1103" s="3" t="b">
        <v>0</v>
      </c>
      <c r="O1103" s="3" t="s">
        <v>10726</v>
      </c>
      <c r="P1103" s="3" t="s">
        <v>25</v>
      </c>
      <c r="Q1103" s="3" t="b">
        <v>0</v>
      </c>
      <c r="R1103" s="3">
        <v>-156.738</v>
      </c>
      <c r="S1103" s="3">
        <v>71.301000000000002</v>
      </c>
      <c r="T1103" s="3" t="b">
        <v>1</v>
      </c>
    </row>
    <row r="1104" spans="1:20" x14ac:dyDescent="0.2">
      <c r="A1104" s="2">
        <v>1103</v>
      </c>
      <c r="B1104" s="2" t="s">
        <v>1984</v>
      </c>
      <c r="C1104" s="4">
        <v>42410</v>
      </c>
      <c r="D1104" s="2">
        <v>2016</v>
      </c>
      <c r="E1104" s="2" t="s">
        <v>10728</v>
      </c>
      <c r="F1104" s="2" t="s">
        <v>10622</v>
      </c>
      <c r="G1104" s="2" t="s">
        <v>10628</v>
      </c>
      <c r="H1104" s="2">
        <v>52</v>
      </c>
      <c r="I1104" s="13" t="s">
        <v>10776</v>
      </c>
      <c r="J1104" s="13" t="s">
        <v>20</v>
      </c>
      <c r="K1104" s="13" t="s">
        <v>27</v>
      </c>
      <c r="L1104" s="2" t="s">
        <v>1985</v>
      </c>
      <c r="M1104" s="13" t="s">
        <v>109</v>
      </c>
      <c r="N1104" s="2" t="b">
        <v>1</v>
      </c>
      <c r="O1104" s="2" t="s">
        <v>10726</v>
      </c>
      <c r="P1104" s="2" t="s">
        <v>25</v>
      </c>
      <c r="Q1104" s="2" t="b">
        <v>1</v>
      </c>
      <c r="R1104" s="2">
        <v>-93.156000000000006</v>
      </c>
      <c r="S1104" s="2">
        <v>45.006</v>
      </c>
      <c r="T1104" s="2" t="b">
        <v>1</v>
      </c>
    </row>
    <row r="1105" spans="1:20" x14ac:dyDescent="0.2">
      <c r="A1105" s="3">
        <v>1104</v>
      </c>
      <c r="B1105" s="3" t="s">
        <v>1986</v>
      </c>
      <c r="C1105" s="5">
        <v>42410</v>
      </c>
      <c r="D1105" s="3">
        <v>2016</v>
      </c>
      <c r="E1105" s="3" t="s">
        <v>10728</v>
      </c>
      <c r="F1105" s="3" t="s">
        <v>10622</v>
      </c>
      <c r="G1105" s="3" t="s">
        <v>10624</v>
      </c>
      <c r="H1105" s="3">
        <v>56</v>
      </c>
      <c r="I1105" s="14" t="s">
        <v>10776</v>
      </c>
      <c r="J1105" s="14" t="s">
        <v>20</v>
      </c>
      <c r="K1105" s="14" t="s">
        <v>137</v>
      </c>
      <c r="L1105" s="3" t="s">
        <v>1987</v>
      </c>
      <c r="M1105" s="14" t="s">
        <v>67</v>
      </c>
      <c r="N1105" s="3" t="b">
        <v>1</v>
      </c>
      <c r="O1105" s="3" t="s">
        <v>10726</v>
      </c>
      <c r="P1105" s="3" t="s">
        <v>25</v>
      </c>
      <c r="Q1105" s="3" t="b">
        <v>0</v>
      </c>
      <c r="R1105" s="3">
        <v>-96.182000000000002</v>
      </c>
      <c r="S1105" s="3">
        <v>32.281999999999996</v>
      </c>
      <c r="T1105" s="3" t="b">
        <v>1</v>
      </c>
    </row>
    <row r="1106" spans="1:20" x14ac:dyDescent="0.2">
      <c r="A1106" s="2">
        <v>1105</v>
      </c>
      <c r="B1106" s="2" t="s">
        <v>1988</v>
      </c>
      <c r="C1106" s="4">
        <v>42411</v>
      </c>
      <c r="D1106" s="2">
        <v>2016</v>
      </c>
      <c r="E1106" s="2" t="s">
        <v>10728</v>
      </c>
      <c r="F1106" s="2" t="s">
        <v>10622</v>
      </c>
      <c r="G1106" s="2" t="s">
        <v>10628</v>
      </c>
      <c r="H1106" s="2">
        <v>35</v>
      </c>
      <c r="I1106" s="13" t="s">
        <v>10779</v>
      </c>
      <c r="J1106" s="13" t="s">
        <v>20</v>
      </c>
      <c r="K1106" s="13" t="s">
        <v>27</v>
      </c>
      <c r="L1106" s="2" t="s">
        <v>1989</v>
      </c>
      <c r="M1106" s="13" t="s">
        <v>255</v>
      </c>
      <c r="N1106" s="2" t="b">
        <v>1</v>
      </c>
      <c r="O1106" s="2" t="s">
        <v>441</v>
      </c>
      <c r="P1106" s="2" t="s">
        <v>25</v>
      </c>
      <c r="Q1106" s="2" t="b">
        <v>0</v>
      </c>
      <c r="R1106" s="2">
        <v>-81.192999999999998</v>
      </c>
      <c r="S1106" s="2">
        <v>35.561</v>
      </c>
      <c r="T1106" s="2" t="b">
        <v>1</v>
      </c>
    </row>
    <row r="1107" spans="1:20" x14ac:dyDescent="0.2">
      <c r="A1107" s="3">
        <v>1106</v>
      </c>
      <c r="B1107" s="3" t="s">
        <v>1990</v>
      </c>
      <c r="C1107" s="5">
        <v>42411</v>
      </c>
      <c r="D1107" s="3">
        <v>2016</v>
      </c>
      <c r="E1107" s="3" t="s">
        <v>10728</v>
      </c>
      <c r="F1107" s="3" t="s">
        <v>10622</v>
      </c>
      <c r="G1107" s="3" t="s">
        <v>10665</v>
      </c>
      <c r="H1107" s="3">
        <v>45</v>
      </c>
      <c r="I1107" s="14" t="s">
        <v>10777</v>
      </c>
      <c r="J1107" s="14" t="s">
        <v>20</v>
      </c>
      <c r="K1107" s="14" t="s">
        <v>27</v>
      </c>
      <c r="L1107" s="3" t="s">
        <v>760</v>
      </c>
      <c r="M1107" s="14" t="s">
        <v>40</v>
      </c>
      <c r="N1107" s="3" t="b">
        <v>0</v>
      </c>
      <c r="O1107" s="3" t="s">
        <v>441</v>
      </c>
      <c r="P1107" s="3" t="s">
        <v>25</v>
      </c>
      <c r="Q1107" s="3" t="b">
        <v>0</v>
      </c>
      <c r="R1107" s="3">
        <v>-118.08</v>
      </c>
      <c r="S1107" s="3">
        <v>34.682000000000002</v>
      </c>
      <c r="T1107" s="3" t="b">
        <v>1</v>
      </c>
    </row>
    <row r="1108" spans="1:20" x14ac:dyDescent="0.2">
      <c r="A1108" s="2">
        <v>1107</v>
      </c>
      <c r="B1108" s="2" t="s">
        <v>1991</v>
      </c>
      <c r="C1108" s="4">
        <v>42411</v>
      </c>
      <c r="D1108" s="2">
        <v>2016</v>
      </c>
      <c r="E1108" s="2" t="s">
        <v>10728</v>
      </c>
      <c r="F1108" s="2" t="s">
        <v>10622</v>
      </c>
      <c r="G1108" s="2" t="s">
        <v>10634</v>
      </c>
      <c r="H1108" s="2">
        <v>30</v>
      </c>
      <c r="I1108" s="13" t="s">
        <v>10778</v>
      </c>
      <c r="J1108" s="13" t="s">
        <v>20</v>
      </c>
      <c r="K1108" s="13" t="s">
        <v>59</v>
      </c>
      <c r="L1108" s="2" t="s">
        <v>69</v>
      </c>
      <c r="M1108" s="13" t="s">
        <v>70</v>
      </c>
      <c r="N1108" s="2" t="b">
        <v>0</v>
      </c>
      <c r="O1108" s="2" t="s">
        <v>10726</v>
      </c>
      <c r="P1108" s="2" t="s">
        <v>51</v>
      </c>
      <c r="Q1108" s="2" t="b">
        <v>0</v>
      </c>
      <c r="R1108" s="2">
        <v>-82.864000000000004</v>
      </c>
      <c r="S1108" s="2">
        <v>40.064</v>
      </c>
      <c r="T1108" s="2" t="b">
        <v>1</v>
      </c>
    </row>
    <row r="1109" spans="1:20" x14ac:dyDescent="0.2">
      <c r="A1109" s="3">
        <v>1108</v>
      </c>
      <c r="B1109" s="3" t="s">
        <v>1992</v>
      </c>
      <c r="C1109" s="5">
        <v>42411</v>
      </c>
      <c r="D1109" s="3">
        <v>2016</v>
      </c>
      <c r="E1109" s="3" t="s">
        <v>10728</v>
      </c>
      <c r="F1109" s="3" t="s">
        <v>10622</v>
      </c>
      <c r="G1109" s="3" t="s">
        <v>10624</v>
      </c>
      <c r="H1109" s="3">
        <v>24</v>
      </c>
      <c r="I1109" s="14" t="s">
        <v>10778</v>
      </c>
      <c r="J1109" s="14" t="s">
        <v>20</v>
      </c>
      <c r="K1109" s="14" t="s">
        <v>59</v>
      </c>
      <c r="L1109" s="3" t="s">
        <v>1993</v>
      </c>
      <c r="M1109" s="14" t="s">
        <v>234</v>
      </c>
      <c r="N1109" s="3" t="b">
        <v>0</v>
      </c>
      <c r="O1109" s="3" t="s">
        <v>10726</v>
      </c>
      <c r="P1109" s="3" t="s">
        <v>25</v>
      </c>
      <c r="Q1109" s="3" t="b">
        <v>0</v>
      </c>
      <c r="R1109" s="3">
        <v>-84.417000000000002</v>
      </c>
      <c r="S1109" s="3">
        <v>33.575000000000003</v>
      </c>
      <c r="T1109" s="3" t="b">
        <v>1</v>
      </c>
    </row>
    <row r="1110" spans="1:20" x14ac:dyDescent="0.2">
      <c r="A1110" s="2">
        <v>1109</v>
      </c>
      <c r="B1110" s="2" t="s">
        <v>1994</v>
      </c>
      <c r="C1110" s="4">
        <v>42412</v>
      </c>
      <c r="D1110" s="2">
        <v>2016</v>
      </c>
      <c r="E1110" s="2" t="s">
        <v>10728</v>
      </c>
      <c r="F1110" s="2" t="s">
        <v>10622</v>
      </c>
      <c r="G1110" s="2" t="s">
        <v>10624</v>
      </c>
      <c r="H1110" s="2">
        <v>29</v>
      </c>
      <c r="I1110" s="13" t="s">
        <v>10778</v>
      </c>
      <c r="J1110" s="13" t="s">
        <v>20</v>
      </c>
      <c r="K1110" s="13" t="s">
        <v>59</v>
      </c>
      <c r="L1110" s="2" t="s">
        <v>524</v>
      </c>
      <c r="M1110" s="13" t="s">
        <v>152</v>
      </c>
      <c r="N1110" s="2" t="b">
        <v>1</v>
      </c>
      <c r="O1110" s="2" t="s">
        <v>10726</v>
      </c>
      <c r="P1110" s="2" t="s">
        <v>25</v>
      </c>
      <c r="Q1110" s="2" t="b">
        <v>0</v>
      </c>
      <c r="R1110" s="2">
        <v>-71.078000000000003</v>
      </c>
      <c r="S1110" s="2">
        <v>42.308</v>
      </c>
      <c r="T1110" s="2" t="b">
        <v>1</v>
      </c>
    </row>
    <row r="1111" spans="1:20" x14ac:dyDescent="0.2">
      <c r="A1111" s="3">
        <v>1110</v>
      </c>
      <c r="B1111" s="3" t="s">
        <v>1995</v>
      </c>
      <c r="C1111" s="5">
        <v>42412</v>
      </c>
      <c r="D1111" s="3">
        <v>2016</v>
      </c>
      <c r="E1111" s="3" t="s">
        <v>10728</v>
      </c>
      <c r="F1111" s="3" t="s">
        <v>10622</v>
      </c>
      <c r="G1111" s="3" t="s">
        <v>10624</v>
      </c>
      <c r="H1111" s="3">
        <v>53</v>
      </c>
      <c r="I1111" s="14" t="s">
        <v>10776</v>
      </c>
      <c r="J1111" s="14" t="s">
        <v>20</v>
      </c>
      <c r="K1111" s="14" t="s">
        <v>27</v>
      </c>
      <c r="L1111" s="3" t="s">
        <v>144</v>
      </c>
      <c r="M1111" s="14" t="s">
        <v>67</v>
      </c>
      <c r="N1111" s="3" t="b">
        <v>0</v>
      </c>
      <c r="O1111" s="3" t="s">
        <v>441</v>
      </c>
      <c r="P1111" s="3" t="s">
        <v>25</v>
      </c>
      <c r="Q1111" s="3" t="b">
        <v>0</v>
      </c>
      <c r="R1111" s="3">
        <v>-97.445999999999998</v>
      </c>
      <c r="S1111" s="3">
        <v>32.722999999999999</v>
      </c>
      <c r="T1111" s="3" t="b">
        <v>1</v>
      </c>
    </row>
    <row r="1112" spans="1:20" x14ac:dyDescent="0.2">
      <c r="A1112" s="2">
        <v>1111</v>
      </c>
      <c r="B1112" s="2" t="s">
        <v>1996</v>
      </c>
      <c r="C1112" s="4">
        <v>42412</v>
      </c>
      <c r="D1112" s="2">
        <v>2016</v>
      </c>
      <c r="E1112" s="2" t="s">
        <v>10728</v>
      </c>
      <c r="F1112" s="2" t="s">
        <v>10622</v>
      </c>
      <c r="G1112" s="2" t="s">
        <v>10624</v>
      </c>
      <c r="H1112" s="2">
        <v>32</v>
      </c>
      <c r="I1112" s="13" t="s">
        <v>10779</v>
      </c>
      <c r="J1112" s="13" t="s">
        <v>55</v>
      </c>
      <c r="K1112" s="13" t="s">
        <v>59</v>
      </c>
      <c r="L1112" s="2" t="s">
        <v>89</v>
      </c>
      <c r="M1112" s="13" t="s">
        <v>262</v>
      </c>
      <c r="N1112" s="2" t="b">
        <v>1</v>
      </c>
      <c r="O1112" s="2" t="s">
        <v>441</v>
      </c>
      <c r="P1112" s="2" t="s">
        <v>25</v>
      </c>
      <c r="Q1112" s="2" t="b">
        <v>0</v>
      </c>
      <c r="R1112" s="2">
        <v>-76.144000000000005</v>
      </c>
      <c r="S1112" s="2">
        <v>43.069000000000003</v>
      </c>
      <c r="T1112" s="2" t="b">
        <v>1</v>
      </c>
    </row>
    <row r="1113" spans="1:20" x14ac:dyDescent="0.2">
      <c r="A1113" s="3">
        <v>1112</v>
      </c>
      <c r="B1113" s="3" t="s">
        <v>1997</v>
      </c>
      <c r="C1113" s="5">
        <v>42413</v>
      </c>
      <c r="D1113" s="3">
        <v>2016</v>
      </c>
      <c r="E1113" s="3" t="s">
        <v>10728</v>
      </c>
      <c r="F1113" s="3" t="s">
        <v>10622</v>
      </c>
      <c r="G1113" s="3" t="s">
        <v>10624</v>
      </c>
      <c r="H1113" s="3">
        <v>22</v>
      </c>
      <c r="I1113" s="14" t="s">
        <v>10778</v>
      </c>
      <c r="J1113" s="14" t="s">
        <v>20</v>
      </c>
      <c r="K1113" s="14" t="s">
        <v>59</v>
      </c>
      <c r="L1113" s="3" t="s">
        <v>419</v>
      </c>
      <c r="M1113" s="14" t="s">
        <v>75</v>
      </c>
      <c r="N1113" s="3" t="b">
        <v>1</v>
      </c>
      <c r="O1113" s="3" t="s">
        <v>10726</v>
      </c>
      <c r="P1113" s="3" t="s">
        <v>51</v>
      </c>
      <c r="Q1113" s="3" t="b">
        <v>1</v>
      </c>
      <c r="R1113" s="3">
        <v>-91.132999999999996</v>
      </c>
      <c r="S1113" s="3">
        <v>30.468</v>
      </c>
      <c r="T1113" s="3" t="b">
        <v>1</v>
      </c>
    </row>
    <row r="1114" spans="1:20" x14ac:dyDescent="0.2">
      <c r="A1114" s="2">
        <v>1113</v>
      </c>
      <c r="B1114" s="2" t="s">
        <v>1998</v>
      </c>
      <c r="C1114" s="4">
        <v>42413</v>
      </c>
      <c r="D1114" s="2">
        <v>2016</v>
      </c>
      <c r="E1114" s="2" t="s">
        <v>10728</v>
      </c>
      <c r="F1114" s="2" t="s">
        <v>10622</v>
      </c>
      <c r="G1114" s="2" t="s">
        <v>10625</v>
      </c>
      <c r="H1114" s="2">
        <v>24</v>
      </c>
      <c r="I1114" s="13" t="s">
        <v>10778</v>
      </c>
      <c r="J1114" s="13" t="s">
        <v>20</v>
      </c>
      <c r="K1114" s="13" t="s">
        <v>59</v>
      </c>
      <c r="L1114" s="2" t="s">
        <v>1999</v>
      </c>
      <c r="M1114" s="13" t="s">
        <v>67</v>
      </c>
      <c r="N1114" s="2" t="b">
        <v>0</v>
      </c>
      <c r="O1114" s="2" t="s">
        <v>441</v>
      </c>
      <c r="P1114" s="2" t="s">
        <v>441</v>
      </c>
      <c r="Q1114" s="2" t="b">
        <v>0</v>
      </c>
      <c r="R1114" s="2">
        <v>-94.465000000000003</v>
      </c>
      <c r="S1114" s="2">
        <v>32.26</v>
      </c>
      <c r="T1114" s="2" t="b">
        <v>1</v>
      </c>
    </row>
    <row r="1115" spans="1:20" x14ac:dyDescent="0.2">
      <c r="A1115" s="3">
        <v>1114</v>
      </c>
      <c r="B1115" s="3" t="s">
        <v>2000</v>
      </c>
      <c r="C1115" s="5">
        <v>42413</v>
      </c>
      <c r="D1115" s="3">
        <v>2016</v>
      </c>
      <c r="E1115" s="3" t="s">
        <v>10728</v>
      </c>
      <c r="F1115" s="3" t="s">
        <v>10622</v>
      </c>
      <c r="G1115" s="3" t="s">
        <v>10625</v>
      </c>
      <c r="H1115" s="3">
        <v>19</v>
      </c>
      <c r="I1115" s="14" t="s">
        <v>10780</v>
      </c>
      <c r="J1115" s="14" t="s">
        <v>20</v>
      </c>
      <c r="K1115" s="14" t="s">
        <v>59</v>
      </c>
      <c r="L1115" s="3" t="s">
        <v>2001</v>
      </c>
      <c r="M1115" s="14" t="s">
        <v>115</v>
      </c>
      <c r="N1115" s="3" t="b">
        <v>0</v>
      </c>
      <c r="O1115" s="3" t="s">
        <v>10726</v>
      </c>
      <c r="P1115" s="3" t="s">
        <v>25</v>
      </c>
      <c r="Q1115" s="3" t="b">
        <v>0</v>
      </c>
      <c r="R1115" s="3">
        <v>-78.396000000000001</v>
      </c>
      <c r="S1115" s="3">
        <v>37.673000000000002</v>
      </c>
      <c r="T1115" s="3" t="b">
        <v>1</v>
      </c>
    </row>
    <row r="1116" spans="1:20" x14ac:dyDescent="0.2">
      <c r="A1116" s="2">
        <v>1115</v>
      </c>
      <c r="B1116" s="2" t="s">
        <v>2002</v>
      </c>
      <c r="C1116" s="4">
        <v>42413</v>
      </c>
      <c r="D1116" s="2">
        <v>2016</v>
      </c>
      <c r="E1116" s="2" t="s">
        <v>10728</v>
      </c>
      <c r="F1116" s="2" t="s">
        <v>10623</v>
      </c>
      <c r="G1116" s="2" t="s">
        <v>10624</v>
      </c>
      <c r="H1116" s="2">
        <v>29</v>
      </c>
      <c r="I1116" s="13" t="s">
        <v>10778</v>
      </c>
      <c r="J1116" s="13" t="s">
        <v>20</v>
      </c>
      <c r="K1116" s="13" t="s">
        <v>59</v>
      </c>
      <c r="L1116" s="2" t="s">
        <v>2003</v>
      </c>
      <c r="M1116" s="13" t="s">
        <v>57</v>
      </c>
      <c r="N1116" s="2" t="b">
        <v>0</v>
      </c>
      <c r="O1116" s="2" t="s">
        <v>10726</v>
      </c>
      <c r="P1116" s="2" t="s">
        <v>25</v>
      </c>
      <c r="Q1116" s="2" t="b">
        <v>1</v>
      </c>
      <c r="R1116" s="2">
        <v>-93.7</v>
      </c>
      <c r="S1116" s="2">
        <v>41.649000000000001</v>
      </c>
      <c r="T1116" s="2" t="b">
        <v>1</v>
      </c>
    </row>
    <row r="1117" spans="1:20" x14ac:dyDescent="0.2">
      <c r="A1117" s="3">
        <v>1116</v>
      </c>
      <c r="B1117" s="3" t="s">
        <v>2004</v>
      </c>
      <c r="C1117" s="5">
        <v>42414</v>
      </c>
      <c r="D1117" s="3">
        <v>2016</v>
      </c>
      <c r="E1117" s="3" t="s">
        <v>10728</v>
      </c>
      <c r="F1117" s="3" t="s">
        <v>10622</v>
      </c>
      <c r="G1117" s="3" t="s">
        <v>10628</v>
      </c>
      <c r="H1117" s="3">
        <v>50</v>
      </c>
      <c r="I1117" s="14" t="s">
        <v>10777</v>
      </c>
      <c r="J1117" s="14" t="s">
        <v>20</v>
      </c>
      <c r="K1117" s="14" t="s">
        <v>27</v>
      </c>
      <c r="L1117" s="3" t="s">
        <v>2005</v>
      </c>
      <c r="M1117" s="14" t="s">
        <v>170</v>
      </c>
      <c r="N1117" s="3" t="b">
        <v>1</v>
      </c>
      <c r="O1117" s="3" t="s">
        <v>441</v>
      </c>
      <c r="P1117" s="3" t="s">
        <v>25</v>
      </c>
      <c r="Q1117" s="3" t="b">
        <v>0</v>
      </c>
      <c r="R1117" s="3">
        <v>-82.498999999999995</v>
      </c>
      <c r="S1117" s="3">
        <v>27.457000000000001</v>
      </c>
      <c r="T1117" s="3" t="b">
        <v>1</v>
      </c>
    </row>
    <row r="1118" spans="1:20" x14ac:dyDescent="0.2">
      <c r="A1118" s="2">
        <v>1117</v>
      </c>
      <c r="B1118" s="2" t="s">
        <v>2006</v>
      </c>
      <c r="C1118" s="4">
        <v>42414</v>
      </c>
      <c r="D1118" s="2">
        <v>2016</v>
      </c>
      <c r="E1118" s="2" t="s">
        <v>10728</v>
      </c>
      <c r="F1118" s="2" t="s">
        <v>10622</v>
      </c>
      <c r="G1118" s="2" t="s">
        <v>10624</v>
      </c>
      <c r="H1118" s="2">
        <v>29</v>
      </c>
      <c r="I1118" s="13" t="s">
        <v>10778</v>
      </c>
      <c r="J1118" s="13" t="s">
        <v>20</v>
      </c>
      <c r="K1118" s="13" t="s">
        <v>33</v>
      </c>
      <c r="L1118" s="2" t="s">
        <v>142</v>
      </c>
      <c r="M1118" s="13" t="s">
        <v>40</v>
      </c>
      <c r="N1118" s="2" t="b">
        <v>0</v>
      </c>
      <c r="O1118" s="2" t="s">
        <v>441</v>
      </c>
      <c r="P1118" s="2" t="s">
        <v>25</v>
      </c>
      <c r="Q1118" s="2" t="b">
        <v>0</v>
      </c>
      <c r="R1118" s="2">
        <v>-118.163</v>
      </c>
      <c r="S1118" s="2">
        <v>34.021999999999998</v>
      </c>
      <c r="T1118" s="2" t="b">
        <v>1</v>
      </c>
    </row>
    <row r="1119" spans="1:20" x14ac:dyDescent="0.2">
      <c r="A1119" s="3">
        <v>1118</v>
      </c>
      <c r="B1119" s="3" t="s">
        <v>2007</v>
      </c>
      <c r="C1119" s="5">
        <v>42414</v>
      </c>
      <c r="D1119" s="3">
        <v>2016</v>
      </c>
      <c r="E1119" s="3" t="s">
        <v>10728</v>
      </c>
      <c r="F1119" s="3" t="s">
        <v>10622</v>
      </c>
      <c r="G1119" s="3" t="s">
        <v>10628</v>
      </c>
      <c r="H1119" s="3">
        <v>26</v>
      </c>
      <c r="I1119" s="14" t="s">
        <v>10778</v>
      </c>
      <c r="J1119" s="14" t="s">
        <v>20</v>
      </c>
      <c r="K1119" s="14" t="s">
        <v>27</v>
      </c>
      <c r="L1119" s="3" t="s">
        <v>1419</v>
      </c>
      <c r="M1119" s="14" t="s">
        <v>40</v>
      </c>
      <c r="N1119" s="3" t="b">
        <v>0</v>
      </c>
      <c r="O1119" s="3" t="s">
        <v>441</v>
      </c>
      <c r="P1119" s="3" t="s">
        <v>25</v>
      </c>
      <c r="Q1119" s="3" t="b">
        <v>0</v>
      </c>
      <c r="R1119" s="3">
        <v>-118.45699999999999</v>
      </c>
      <c r="S1119" s="3">
        <v>34.195999999999998</v>
      </c>
      <c r="T1119" s="3" t="b">
        <v>1</v>
      </c>
    </row>
    <row r="1120" spans="1:20" x14ac:dyDescent="0.2">
      <c r="A1120" s="2">
        <v>1119</v>
      </c>
      <c r="B1120" s="2" t="s">
        <v>2008</v>
      </c>
      <c r="C1120" s="4">
        <v>42415</v>
      </c>
      <c r="D1120" s="2">
        <v>2016</v>
      </c>
      <c r="E1120" s="2" t="s">
        <v>10728</v>
      </c>
      <c r="F1120" s="2" t="s">
        <v>10622</v>
      </c>
      <c r="G1120" s="2" t="s">
        <v>10636</v>
      </c>
      <c r="H1120" s="2">
        <v>39</v>
      </c>
      <c r="I1120" s="13" t="s">
        <v>10779</v>
      </c>
      <c r="J1120" s="13" t="s">
        <v>20</v>
      </c>
      <c r="K1120" s="13" t="s">
        <v>27</v>
      </c>
      <c r="L1120" s="2" t="s">
        <v>2009</v>
      </c>
      <c r="M1120" s="13" t="s">
        <v>40</v>
      </c>
      <c r="N1120" s="2" t="b">
        <v>0</v>
      </c>
      <c r="O1120" s="2" t="s">
        <v>10636</v>
      </c>
      <c r="P1120" s="2" t="s">
        <v>25</v>
      </c>
      <c r="Q1120" s="2" t="b">
        <v>0</v>
      </c>
      <c r="R1120" s="2">
        <v>-117.741</v>
      </c>
      <c r="S1120" s="2">
        <v>33.872</v>
      </c>
      <c r="T1120" s="2" t="b">
        <v>1</v>
      </c>
    </row>
    <row r="1121" spans="1:20" x14ac:dyDescent="0.2">
      <c r="A1121" s="3">
        <v>1120</v>
      </c>
      <c r="B1121" s="3" t="s">
        <v>2010</v>
      </c>
      <c r="C1121" s="5">
        <v>42415</v>
      </c>
      <c r="D1121" s="3">
        <v>2016</v>
      </c>
      <c r="E1121" s="3" t="s">
        <v>10728</v>
      </c>
      <c r="F1121" s="3" t="s">
        <v>10622</v>
      </c>
      <c r="G1121" s="3" t="s">
        <v>10624</v>
      </c>
      <c r="H1121" s="3">
        <v>52</v>
      </c>
      <c r="I1121" s="14" t="s">
        <v>10776</v>
      </c>
      <c r="J1121" s="14" t="s">
        <v>20</v>
      </c>
      <c r="K1121" s="14" t="s">
        <v>33</v>
      </c>
      <c r="L1121" s="3" t="s">
        <v>2011</v>
      </c>
      <c r="M1121" s="14" t="s">
        <v>104</v>
      </c>
      <c r="N1121" s="3" t="b">
        <v>0</v>
      </c>
      <c r="O1121" s="3" t="s">
        <v>10726</v>
      </c>
      <c r="P1121" s="3" t="s">
        <v>25</v>
      </c>
      <c r="Q1121" s="3" t="b">
        <v>0</v>
      </c>
      <c r="R1121" s="3">
        <v>-103.426</v>
      </c>
      <c r="S1121" s="3">
        <v>32.165999999999997</v>
      </c>
      <c r="T1121" s="3" t="b">
        <v>1</v>
      </c>
    </row>
    <row r="1122" spans="1:20" x14ac:dyDescent="0.2">
      <c r="A1122" s="2">
        <v>1121</v>
      </c>
      <c r="B1122" s="2" t="s">
        <v>2012</v>
      </c>
      <c r="C1122" s="4">
        <v>42416</v>
      </c>
      <c r="D1122" s="2">
        <v>2016</v>
      </c>
      <c r="E1122" s="2" t="s">
        <v>10728</v>
      </c>
      <c r="F1122" s="2" t="s">
        <v>10622</v>
      </c>
      <c r="G1122" s="2" t="s">
        <v>10628</v>
      </c>
      <c r="H1122" s="2">
        <v>51</v>
      </c>
      <c r="I1122" s="13" t="s">
        <v>10776</v>
      </c>
      <c r="J1122" s="13" t="s">
        <v>20</v>
      </c>
      <c r="K1122" s="13" t="s">
        <v>27</v>
      </c>
      <c r="L1122" s="2" t="s">
        <v>131</v>
      </c>
      <c r="M1122" s="13" t="s">
        <v>1189</v>
      </c>
      <c r="N1122" s="2" t="b">
        <v>1</v>
      </c>
      <c r="O1122" s="2" t="s">
        <v>441</v>
      </c>
      <c r="P1122" s="2" t="s">
        <v>25</v>
      </c>
      <c r="Q1122" s="2" t="b">
        <v>0</v>
      </c>
      <c r="R1122" s="2">
        <v>-73.266999999999996</v>
      </c>
      <c r="S1122" s="2">
        <v>41.182000000000002</v>
      </c>
      <c r="T1122" s="2" t="b">
        <v>1</v>
      </c>
    </row>
    <row r="1123" spans="1:20" x14ac:dyDescent="0.2">
      <c r="A1123" s="3">
        <v>1122</v>
      </c>
      <c r="B1123" s="3" t="s">
        <v>2013</v>
      </c>
      <c r="C1123" s="5">
        <v>42416</v>
      </c>
      <c r="D1123" s="3">
        <v>2016</v>
      </c>
      <c r="E1123" s="3" t="s">
        <v>10728</v>
      </c>
      <c r="F1123" s="3" t="s">
        <v>10622</v>
      </c>
      <c r="G1123" s="3" t="s">
        <v>10616</v>
      </c>
      <c r="H1123" s="3">
        <v>48</v>
      </c>
      <c r="I1123" s="14" t="s">
        <v>10777</v>
      </c>
      <c r="J1123" s="14" t="s">
        <v>20</v>
      </c>
      <c r="K1123" s="14" t="s">
        <v>27</v>
      </c>
      <c r="L1123" s="3" t="s">
        <v>2014</v>
      </c>
      <c r="M1123" s="14" t="s">
        <v>112</v>
      </c>
      <c r="N1123" s="3" t="b">
        <v>0</v>
      </c>
      <c r="O1123" s="3" t="s">
        <v>10726</v>
      </c>
      <c r="P1123" s="3" t="s">
        <v>51</v>
      </c>
      <c r="Q1123" s="3" t="b">
        <v>0</v>
      </c>
      <c r="R1123" s="3">
        <v>-93.468999999999994</v>
      </c>
      <c r="S1123" s="3">
        <v>37.118000000000002</v>
      </c>
      <c r="T1123" s="3" t="b">
        <v>1</v>
      </c>
    </row>
    <row r="1124" spans="1:20" x14ac:dyDescent="0.2">
      <c r="A1124" s="2">
        <v>1123</v>
      </c>
      <c r="B1124" s="2" t="s">
        <v>2015</v>
      </c>
      <c r="C1124" s="4">
        <v>42416</v>
      </c>
      <c r="D1124" s="2">
        <v>2016</v>
      </c>
      <c r="E1124" s="2" t="s">
        <v>10728</v>
      </c>
      <c r="F1124" s="2" t="s">
        <v>10622</v>
      </c>
      <c r="G1124" s="2" t="s">
        <v>10624</v>
      </c>
      <c r="H1124" s="2">
        <v>30</v>
      </c>
      <c r="I1124" s="13" t="s">
        <v>10778</v>
      </c>
      <c r="J1124" s="13" t="s">
        <v>20</v>
      </c>
      <c r="K1124" s="13" t="s">
        <v>27</v>
      </c>
      <c r="L1124" s="2" t="s">
        <v>2016</v>
      </c>
      <c r="M1124" s="13" t="s">
        <v>87</v>
      </c>
      <c r="N1124" s="2" t="b">
        <v>0</v>
      </c>
      <c r="O1124" s="2" t="s">
        <v>441</v>
      </c>
      <c r="P1124" s="2" t="s">
        <v>76</v>
      </c>
      <c r="Q1124" s="2" t="b">
        <v>0</v>
      </c>
      <c r="R1124" s="2">
        <v>-94.248999999999995</v>
      </c>
      <c r="S1124" s="2">
        <v>34.58</v>
      </c>
      <c r="T1124" s="2" t="b">
        <v>1</v>
      </c>
    </row>
    <row r="1125" spans="1:20" x14ac:dyDescent="0.2">
      <c r="A1125" s="3">
        <v>1124</v>
      </c>
      <c r="B1125" s="3" t="s">
        <v>2017</v>
      </c>
      <c r="C1125" s="5">
        <v>42417</v>
      </c>
      <c r="D1125" s="3">
        <v>2016</v>
      </c>
      <c r="E1125" s="3" t="s">
        <v>10728</v>
      </c>
      <c r="F1125" s="3" t="s">
        <v>10622</v>
      </c>
      <c r="G1125" s="3" t="s">
        <v>10626</v>
      </c>
      <c r="H1125" s="3">
        <v>37</v>
      </c>
      <c r="I1125" s="14" t="s">
        <v>10779</v>
      </c>
      <c r="J1125" s="14" t="s">
        <v>20</v>
      </c>
      <c r="K1125" s="14" t="s">
        <v>59</v>
      </c>
      <c r="L1125" s="3" t="s">
        <v>864</v>
      </c>
      <c r="M1125" s="14" t="s">
        <v>70</v>
      </c>
      <c r="N1125" s="3" t="b">
        <v>0</v>
      </c>
      <c r="O1125" s="3" t="s">
        <v>441</v>
      </c>
      <c r="P1125" s="3" t="s">
        <v>441</v>
      </c>
      <c r="Q1125" s="3" t="b">
        <v>0</v>
      </c>
      <c r="R1125" s="3">
        <v>-84.605000000000004</v>
      </c>
      <c r="S1125" s="3">
        <v>39.155000000000001</v>
      </c>
      <c r="T1125" s="3" t="b">
        <v>1</v>
      </c>
    </row>
    <row r="1126" spans="1:20" x14ac:dyDescent="0.2">
      <c r="A1126" s="2">
        <v>1125</v>
      </c>
      <c r="B1126" s="2" t="s">
        <v>2018</v>
      </c>
      <c r="C1126" s="4">
        <v>42418</v>
      </c>
      <c r="D1126" s="2">
        <v>2016</v>
      </c>
      <c r="E1126" s="2" t="s">
        <v>10728</v>
      </c>
      <c r="F1126" s="2" t="s">
        <v>10622</v>
      </c>
      <c r="G1126" s="2" t="s">
        <v>10636</v>
      </c>
      <c r="H1126" s="2">
        <v>30</v>
      </c>
      <c r="I1126" s="13" t="s">
        <v>10778</v>
      </c>
      <c r="J1126" s="13" t="s">
        <v>20</v>
      </c>
      <c r="K1126" s="13" t="s">
        <v>33</v>
      </c>
      <c r="L1126" s="2" t="s">
        <v>362</v>
      </c>
      <c r="M1126" s="13" t="s">
        <v>40</v>
      </c>
      <c r="N1126" s="2" t="b">
        <v>0</v>
      </c>
      <c r="O1126" s="2" t="s">
        <v>10636</v>
      </c>
      <c r="P1126" s="2" t="s">
        <v>25</v>
      </c>
      <c r="Q1126" s="2" t="b">
        <v>0</v>
      </c>
      <c r="R1126" s="2">
        <v>-117.854</v>
      </c>
      <c r="S1126" s="2">
        <v>33.747999999999998</v>
      </c>
      <c r="T1126" s="2" t="b">
        <v>1</v>
      </c>
    </row>
    <row r="1127" spans="1:20" x14ac:dyDescent="0.2">
      <c r="A1127" s="3">
        <v>1126</v>
      </c>
      <c r="B1127" s="3" t="s">
        <v>2019</v>
      </c>
      <c r="C1127" s="5">
        <v>42418</v>
      </c>
      <c r="D1127" s="3">
        <v>2016</v>
      </c>
      <c r="E1127" s="3" t="s">
        <v>10728</v>
      </c>
      <c r="F1127" s="3" t="s">
        <v>10622</v>
      </c>
      <c r="G1127" s="3" t="s">
        <v>10636</v>
      </c>
      <c r="H1127" s="3">
        <v>35</v>
      </c>
      <c r="I1127" s="14" t="s">
        <v>10779</v>
      </c>
      <c r="J1127" s="14" t="s">
        <v>20</v>
      </c>
      <c r="K1127" s="14" t="s">
        <v>33</v>
      </c>
      <c r="L1127" s="3" t="s">
        <v>362</v>
      </c>
      <c r="M1127" s="14" t="s">
        <v>40</v>
      </c>
      <c r="N1127" s="3" t="b">
        <v>0</v>
      </c>
      <c r="O1127" s="3" t="s">
        <v>10636</v>
      </c>
      <c r="P1127" s="3" t="s">
        <v>25</v>
      </c>
      <c r="Q1127" s="3" t="b">
        <v>0</v>
      </c>
      <c r="R1127" s="3">
        <v>-117.85</v>
      </c>
      <c r="S1127" s="3">
        <v>33.747999999999998</v>
      </c>
      <c r="T1127" s="3" t="b">
        <v>1</v>
      </c>
    </row>
    <row r="1128" spans="1:20" x14ac:dyDescent="0.2">
      <c r="A1128" s="2">
        <v>1127</v>
      </c>
      <c r="B1128" s="2" t="s">
        <v>2020</v>
      </c>
      <c r="C1128" s="4">
        <v>42418</v>
      </c>
      <c r="D1128" s="2">
        <v>2016</v>
      </c>
      <c r="E1128" s="2" t="s">
        <v>10728</v>
      </c>
      <c r="F1128" s="2" t="s">
        <v>10622</v>
      </c>
      <c r="G1128" s="2" t="s">
        <v>10624</v>
      </c>
      <c r="H1128" s="2">
        <v>32</v>
      </c>
      <c r="I1128" s="13" t="s">
        <v>10779</v>
      </c>
      <c r="J1128" s="13" t="s">
        <v>20</v>
      </c>
      <c r="K1128" s="13" t="s">
        <v>33</v>
      </c>
      <c r="L1128" s="2" t="s">
        <v>1647</v>
      </c>
      <c r="M1128" s="13" t="s">
        <v>67</v>
      </c>
      <c r="N1128" s="2" t="b">
        <v>0</v>
      </c>
      <c r="O1128" s="2" t="s">
        <v>10726</v>
      </c>
      <c r="P1128" s="2" t="s">
        <v>25</v>
      </c>
      <c r="Q1128" s="2" t="b">
        <v>0</v>
      </c>
      <c r="R1128" s="2">
        <v>-97.578000000000003</v>
      </c>
      <c r="S1128" s="2">
        <v>32.944000000000003</v>
      </c>
      <c r="T1128" s="2" t="b">
        <v>1</v>
      </c>
    </row>
    <row r="1129" spans="1:20" x14ac:dyDescent="0.2">
      <c r="A1129" s="3">
        <v>1128</v>
      </c>
      <c r="B1129" s="3" t="s">
        <v>2021</v>
      </c>
      <c r="C1129" s="5">
        <v>42418</v>
      </c>
      <c r="D1129" s="3">
        <v>2016</v>
      </c>
      <c r="E1129" s="3" t="s">
        <v>10728</v>
      </c>
      <c r="F1129" s="3" t="s">
        <v>10623</v>
      </c>
      <c r="G1129" s="3" t="s">
        <v>10636</v>
      </c>
      <c r="H1129" s="3">
        <v>25</v>
      </c>
      <c r="I1129" s="14" t="s">
        <v>10778</v>
      </c>
      <c r="J1129" s="14" t="s">
        <v>20</v>
      </c>
      <c r="K1129" s="14" t="s">
        <v>27</v>
      </c>
      <c r="L1129" s="3" t="s">
        <v>2022</v>
      </c>
      <c r="M1129" s="14" t="s">
        <v>234</v>
      </c>
      <c r="N1129" s="3" t="b">
        <v>0</v>
      </c>
      <c r="O1129" s="3" t="s">
        <v>441</v>
      </c>
      <c r="P1129" s="3" t="s">
        <v>25</v>
      </c>
      <c r="Q1129" s="3" t="b">
        <v>0</v>
      </c>
      <c r="R1129" s="3">
        <v>-83.45</v>
      </c>
      <c r="S1129" s="3">
        <v>34.198999999999998</v>
      </c>
      <c r="T1129" s="3" t="b">
        <v>1</v>
      </c>
    </row>
    <row r="1130" spans="1:20" x14ac:dyDescent="0.2">
      <c r="A1130" s="2">
        <v>1129</v>
      </c>
      <c r="B1130" s="2" t="s">
        <v>2023</v>
      </c>
      <c r="C1130" s="4">
        <v>42419</v>
      </c>
      <c r="D1130" s="2">
        <v>2016</v>
      </c>
      <c r="E1130" s="2" t="s">
        <v>10728</v>
      </c>
      <c r="F1130" s="2" t="s">
        <v>10622</v>
      </c>
      <c r="G1130" s="2" t="s">
        <v>10628</v>
      </c>
      <c r="H1130" s="2">
        <v>35</v>
      </c>
      <c r="I1130" s="13" t="s">
        <v>10779</v>
      </c>
      <c r="J1130" s="13" t="s">
        <v>20</v>
      </c>
      <c r="K1130" s="13" t="s">
        <v>27</v>
      </c>
      <c r="L1130" s="2" t="s">
        <v>2024</v>
      </c>
      <c r="M1130" s="13" t="s">
        <v>84</v>
      </c>
      <c r="N1130" s="2" t="b">
        <v>1</v>
      </c>
      <c r="O1130" s="2" t="s">
        <v>10726</v>
      </c>
      <c r="P1130" s="2" t="s">
        <v>25</v>
      </c>
      <c r="Q1130" s="2" t="b">
        <v>0</v>
      </c>
      <c r="R1130" s="2">
        <v>-111.964</v>
      </c>
      <c r="S1130" s="2">
        <v>40.267000000000003</v>
      </c>
      <c r="T1130" s="2" t="b">
        <v>1</v>
      </c>
    </row>
    <row r="1131" spans="1:20" x14ac:dyDescent="0.2">
      <c r="A1131" s="3">
        <v>1130</v>
      </c>
      <c r="B1131" s="3" t="s">
        <v>2025</v>
      </c>
      <c r="C1131" s="5">
        <v>42419</v>
      </c>
      <c r="D1131" s="3">
        <v>2016</v>
      </c>
      <c r="E1131" s="3" t="s">
        <v>10728</v>
      </c>
      <c r="F1131" s="3" t="s">
        <v>10622</v>
      </c>
      <c r="G1131" s="3" t="s">
        <v>10624</v>
      </c>
      <c r="H1131" s="3">
        <v>31</v>
      </c>
      <c r="I1131" s="14" t="s">
        <v>10779</v>
      </c>
      <c r="J1131" s="14" t="s">
        <v>20</v>
      </c>
      <c r="K1131" s="14" t="s">
        <v>27</v>
      </c>
      <c r="L1131" s="3" t="s">
        <v>2026</v>
      </c>
      <c r="M1131" s="14" t="s">
        <v>246</v>
      </c>
      <c r="N1131" s="3" t="b">
        <v>0</v>
      </c>
      <c r="O1131" s="3" t="s">
        <v>10726</v>
      </c>
      <c r="P1131" s="3" t="s">
        <v>25</v>
      </c>
      <c r="Q1131" s="3" t="b">
        <v>0</v>
      </c>
      <c r="R1131" s="3">
        <v>-82.210999999999999</v>
      </c>
      <c r="S1131" s="3">
        <v>36.348999999999997</v>
      </c>
      <c r="T1131" s="3" t="b">
        <v>1</v>
      </c>
    </row>
    <row r="1132" spans="1:20" x14ac:dyDescent="0.2">
      <c r="A1132" s="2">
        <v>1131</v>
      </c>
      <c r="B1132" s="2" t="s">
        <v>2027</v>
      </c>
      <c r="C1132" s="4">
        <v>42420</v>
      </c>
      <c r="D1132" s="2">
        <v>2016</v>
      </c>
      <c r="E1132" s="2" t="s">
        <v>10728</v>
      </c>
      <c r="F1132" s="2" t="s">
        <v>10622</v>
      </c>
      <c r="G1132" s="2" t="s">
        <v>10624</v>
      </c>
      <c r="H1132" s="2">
        <v>30</v>
      </c>
      <c r="I1132" s="13" t="s">
        <v>10778</v>
      </c>
      <c r="J1132" s="13" t="s">
        <v>20</v>
      </c>
      <c r="K1132" s="13" t="s">
        <v>33</v>
      </c>
      <c r="L1132" s="2" t="s">
        <v>403</v>
      </c>
      <c r="M1132" s="13" t="s">
        <v>40</v>
      </c>
      <c r="N1132" s="2" t="b">
        <v>0</v>
      </c>
      <c r="O1132" s="2" t="s">
        <v>10726</v>
      </c>
      <c r="P1132" s="2" t="s">
        <v>51</v>
      </c>
      <c r="Q1132" s="2" t="b">
        <v>1</v>
      </c>
      <c r="R1132" s="2">
        <v>-117.952</v>
      </c>
      <c r="S1132" s="2">
        <v>33.808</v>
      </c>
      <c r="T1132" s="2" t="b">
        <v>1</v>
      </c>
    </row>
    <row r="1133" spans="1:20" x14ac:dyDescent="0.2">
      <c r="A1133" s="3">
        <v>1132</v>
      </c>
      <c r="B1133" s="3" t="s">
        <v>2028</v>
      </c>
      <c r="C1133" s="5">
        <v>42420</v>
      </c>
      <c r="D1133" s="3">
        <v>2016</v>
      </c>
      <c r="E1133" s="3" t="s">
        <v>10728</v>
      </c>
      <c r="F1133" s="3" t="s">
        <v>10622</v>
      </c>
      <c r="G1133" s="3" t="s">
        <v>10624</v>
      </c>
      <c r="H1133" s="3">
        <v>23</v>
      </c>
      <c r="I1133" s="14" t="s">
        <v>10778</v>
      </c>
      <c r="J1133" s="14" t="s">
        <v>20</v>
      </c>
      <c r="K1133" s="14" t="s">
        <v>33</v>
      </c>
      <c r="L1133" s="3" t="s">
        <v>103</v>
      </c>
      <c r="M1133" s="14" t="s">
        <v>104</v>
      </c>
      <c r="N1133" s="3" t="b">
        <v>0</v>
      </c>
      <c r="O1133" s="3" t="s">
        <v>10726</v>
      </c>
      <c r="P1133" s="3" t="s">
        <v>76</v>
      </c>
      <c r="Q1133" s="3" t="b">
        <v>0</v>
      </c>
      <c r="R1133" s="3">
        <v>-106.72</v>
      </c>
      <c r="S1133" s="3">
        <v>35.08</v>
      </c>
      <c r="T1133" s="3" t="b">
        <v>1</v>
      </c>
    </row>
    <row r="1134" spans="1:20" x14ac:dyDescent="0.2">
      <c r="A1134" s="2">
        <v>1133</v>
      </c>
      <c r="B1134" s="2" t="s">
        <v>2029</v>
      </c>
      <c r="C1134" s="4">
        <v>42420</v>
      </c>
      <c r="D1134" s="2">
        <v>2016</v>
      </c>
      <c r="E1134" s="2" t="s">
        <v>10728</v>
      </c>
      <c r="F1134" s="2" t="s">
        <v>10622</v>
      </c>
      <c r="G1134" s="2" t="s">
        <v>10624</v>
      </c>
      <c r="H1134" s="2">
        <v>41</v>
      </c>
      <c r="I1134" s="13" t="s">
        <v>10777</v>
      </c>
      <c r="J1134" s="13" t="s">
        <v>20</v>
      </c>
      <c r="K1134" s="13" t="s">
        <v>59</v>
      </c>
      <c r="L1134" s="2" t="s">
        <v>637</v>
      </c>
      <c r="M1134" s="13" t="s">
        <v>23</v>
      </c>
      <c r="N1134" s="2" t="b">
        <v>0</v>
      </c>
      <c r="O1134" s="2" t="s">
        <v>10726</v>
      </c>
      <c r="P1134" s="2" t="s">
        <v>51</v>
      </c>
      <c r="Q1134" s="2" t="b">
        <v>0</v>
      </c>
      <c r="R1134" s="2">
        <v>-122.559</v>
      </c>
      <c r="S1134" s="2">
        <v>47.12</v>
      </c>
      <c r="T1134" s="2" t="b">
        <v>1</v>
      </c>
    </row>
    <row r="1135" spans="1:20" x14ac:dyDescent="0.2">
      <c r="A1135" s="3">
        <v>1134</v>
      </c>
      <c r="B1135" s="3" t="s">
        <v>2030</v>
      </c>
      <c r="C1135" s="5">
        <v>42420</v>
      </c>
      <c r="D1135" s="3">
        <v>2016</v>
      </c>
      <c r="E1135" s="3" t="s">
        <v>10728</v>
      </c>
      <c r="F1135" s="3" t="s">
        <v>10622</v>
      </c>
      <c r="G1135" s="3" t="s">
        <v>10624</v>
      </c>
      <c r="H1135" s="3">
        <v>45</v>
      </c>
      <c r="I1135" s="14" t="s">
        <v>10777</v>
      </c>
      <c r="J1135" s="14" t="s">
        <v>20</v>
      </c>
      <c r="K1135" s="14" t="s">
        <v>27</v>
      </c>
      <c r="L1135" s="3" t="s">
        <v>298</v>
      </c>
      <c r="M1135" s="14" t="s">
        <v>299</v>
      </c>
      <c r="N1135" s="3" t="b">
        <v>1</v>
      </c>
      <c r="O1135" s="3" t="s">
        <v>10726</v>
      </c>
      <c r="P1135" s="3" t="s">
        <v>25</v>
      </c>
      <c r="Q1135" s="3" t="b">
        <v>0</v>
      </c>
      <c r="R1135" s="3">
        <v>-88.19</v>
      </c>
      <c r="S1135" s="3">
        <v>34.811999999999998</v>
      </c>
      <c r="T1135" s="3" t="b">
        <v>1</v>
      </c>
    </row>
    <row r="1136" spans="1:20" x14ac:dyDescent="0.2">
      <c r="A1136" s="2">
        <v>1135</v>
      </c>
      <c r="B1136" s="2" t="s">
        <v>2031</v>
      </c>
      <c r="C1136" s="4">
        <v>42421</v>
      </c>
      <c r="D1136" s="2">
        <v>2016</v>
      </c>
      <c r="E1136" s="2" t="s">
        <v>10728</v>
      </c>
      <c r="F1136" s="2" t="s">
        <v>10622</v>
      </c>
      <c r="G1136" s="2" t="s">
        <v>10636</v>
      </c>
      <c r="H1136" s="2">
        <v>46</v>
      </c>
      <c r="I1136" s="13" t="s">
        <v>10777</v>
      </c>
      <c r="J1136" s="13" t="s">
        <v>20</v>
      </c>
      <c r="K1136" s="13" t="s">
        <v>59</v>
      </c>
      <c r="L1136" s="2" t="s">
        <v>1044</v>
      </c>
      <c r="M1136" s="13" t="s">
        <v>23</v>
      </c>
      <c r="N1136" s="2" t="b">
        <v>0</v>
      </c>
      <c r="O1136" s="2" t="s">
        <v>441</v>
      </c>
      <c r="P1136" s="2" t="s">
        <v>25</v>
      </c>
      <c r="Q1136" s="2" t="b">
        <v>0</v>
      </c>
      <c r="R1136" s="2">
        <v>-122.306</v>
      </c>
      <c r="S1136" s="2">
        <v>47.691000000000003</v>
      </c>
      <c r="T1136" s="2" t="b">
        <v>1</v>
      </c>
    </row>
    <row r="1137" spans="1:20" x14ac:dyDescent="0.2">
      <c r="A1137" s="3">
        <v>1136</v>
      </c>
      <c r="B1137" s="3" t="s">
        <v>2032</v>
      </c>
      <c r="C1137" s="5">
        <v>42421</v>
      </c>
      <c r="D1137" s="3">
        <v>2016</v>
      </c>
      <c r="E1137" s="3" t="s">
        <v>10728</v>
      </c>
      <c r="F1137" s="3" t="s">
        <v>10622</v>
      </c>
      <c r="G1137" s="3" t="s">
        <v>10624</v>
      </c>
      <c r="H1137" s="3">
        <v>36</v>
      </c>
      <c r="I1137" s="14" t="s">
        <v>10779</v>
      </c>
      <c r="J1137" s="14" t="s">
        <v>55</v>
      </c>
      <c r="K1137" s="14" t="s">
        <v>199</v>
      </c>
      <c r="L1137" s="3" t="s">
        <v>200</v>
      </c>
      <c r="M1137" s="14" t="s">
        <v>50</v>
      </c>
      <c r="N1137" s="3" t="b">
        <v>1</v>
      </c>
      <c r="O1137" s="3" t="s">
        <v>10726</v>
      </c>
      <c r="P1137" s="3" t="s">
        <v>76</v>
      </c>
      <c r="Q1137" s="3" t="b">
        <v>0</v>
      </c>
      <c r="R1137" s="3">
        <v>-112.108</v>
      </c>
      <c r="S1137" s="3">
        <v>33.494999999999997</v>
      </c>
      <c r="T1137" s="3" t="b">
        <v>1</v>
      </c>
    </row>
    <row r="1138" spans="1:20" x14ac:dyDescent="0.2">
      <c r="A1138" s="2">
        <v>1137</v>
      </c>
      <c r="B1138" s="2" t="s">
        <v>2033</v>
      </c>
      <c r="C1138" s="4">
        <v>42421</v>
      </c>
      <c r="D1138" s="2">
        <v>2016</v>
      </c>
      <c r="E1138" s="2" t="s">
        <v>10728</v>
      </c>
      <c r="F1138" s="2" t="s">
        <v>10622</v>
      </c>
      <c r="G1138" s="2" t="s">
        <v>10624</v>
      </c>
      <c r="H1138" s="2">
        <v>31</v>
      </c>
      <c r="I1138" s="13" t="s">
        <v>10779</v>
      </c>
      <c r="J1138" s="13" t="s">
        <v>55</v>
      </c>
      <c r="K1138" s="13" t="s">
        <v>59</v>
      </c>
      <c r="L1138" s="2" t="s">
        <v>2034</v>
      </c>
      <c r="M1138" s="13" t="s">
        <v>40</v>
      </c>
      <c r="N1138" s="2" t="b">
        <v>0</v>
      </c>
      <c r="O1138" s="2" t="s">
        <v>441</v>
      </c>
      <c r="P1138" s="2" t="s">
        <v>25</v>
      </c>
      <c r="Q1138" s="2" t="b">
        <v>0</v>
      </c>
      <c r="R1138" s="2">
        <v>-118.36199999999999</v>
      </c>
      <c r="S1138" s="2">
        <v>33.962000000000003</v>
      </c>
      <c r="T1138" s="2" t="b">
        <v>1</v>
      </c>
    </row>
    <row r="1139" spans="1:20" x14ac:dyDescent="0.2">
      <c r="A1139" s="3">
        <v>1138</v>
      </c>
      <c r="B1139" s="3" t="s">
        <v>2035</v>
      </c>
      <c r="C1139" s="5">
        <v>42421</v>
      </c>
      <c r="D1139" s="3">
        <v>2016</v>
      </c>
      <c r="E1139" s="3" t="s">
        <v>10728</v>
      </c>
      <c r="F1139" s="3" t="s">
        <v>10622</v>
      </c>
      <c r="G1139" s="3" t="s">
        <v>10636</v>
      </c>
      <c r="H1139" s="3">
        <v>32</v>
      </c>
      <c r="I1139" s="14" t="s">
        <v>10779</v>
      </c>
      <c r="J1139" s="14" t="s">
        <v>20</v>
      </c>
      <c r="K1139" s="14" t="s">
        <v>59</v>
      </c>
      <c r="L1139" s="3" t="s">
        <v>2034</v>
      </c>
      <c r="M1139" s="14" t="s">
        <v>40</v>
      </c>
      <c r="N1139" s="3" t="b">
        <v>0</v>
      </c>
      <c r="O1139" s="3" t="s">
        <v>441</v>
      </c>
      <c r="P1139" s="3" t="s">
        <v>25</v>
      </c>
      <c r="Q1139" s="3" t="b">
        <v>0</v>
      </c>
      <c r="R1139" s="3">
        <v>-118.36199999999999</v>
      </c>
      <c r="S1139" s="3">
        <v>33.962000000000003</v>
      </c>
      <c r="T1139" s="3" t="b">
        <v>1</v>
      </c>
    </row>
    <row r="1140" spans="1:20" x14ac:dyDescent="0.2">
      <c r="A1140" s="2">
        <v>1139</v>
      </c>
      <c r="B1140" s="2" t="s">
        <v>2036</v>
      </c>
      <c r="C1140" s="4">
        <v>42421</v>
      </c>
      <c r="D1140" s="2">
        <v>2016</v>
      </c>
      <c r="E1140" s="2" t="s">
        <v>10728</v>
      </c>
      <c r="F1140" s="2" t="s">
        <v>10622</v>
      </c>
      <c r="G1140" s="2" t="s">
        <v>10624</v>
      </c>
      <c r="H1140" s="2">
        <v>38</v>
      </c>
      <c r="I1140" s="13" t="s">
        <v>10779</v>
      </c>
      <c r="J1140" s="13" t="s">
        <v>55</v>
      </c>
      <c r="K1140" s="13" t="s">
        <v>199</v>
      </c>
      <c r="L1140" s="2" t="s">
        <v>218</v>
      </c>
      <c r="M1140" s="13" t="s">
        <v>258</v>
      </c>
      <c r="N1140" s="2" t="b">
        <v>0</v>
      </c>
      <c r="O1140" s="2" t="s">
        <v>10726</v>
      </c>
      <c r="P1140" s="2" t="s">
        <v>25</v>
      </c>
      <c r="Q1140" s="2" t="b">
        <v>0</v>
      </c>
      <c r="R1140" s="2">
        <v>-149.77799999999999</v>
      </c>
      <c r="S1140" s="2">
        <v>61.585000000000001</v>
      </c>
      <c r="T1140" s="2" t="b">
        <v>1</v>
      </c>
    </row>
    <row r="1141" spans="1:20" x14ac:dyDescent="0.2">
      <c r="A1141" s="3">
        <v>1140</v>
      </c>
      <c r="B1141" s="3" t="s">
        <v>2037</v>
      </c>
      <c r="C1141" s="5">
        <v>42422</v>
      </c>
      <c r="D1141" s="3">
        <v>2016</v>
      </c>
      <c r="E1141" s="3" t="s">
        <v>10728</v>
      </c>
      <c r="F1141" s="3" t="s">
        <v>10622</v>
      </c>
      <c r="G1141" s="3" t="s">
        <v>10624</v>
      </c>
      <c r="H1141" s="3">
        <v>33</v>
      </c>
      <c r="I1141" s="14" t="s">
        <v>10779</v>
      </c>
      <c r="J1141" s="14" t="s">
        <v>20</v>
      </c>
      <c r="K1141" s="14" t="s">
        <v>33</v>
      </c>
      <c r="L1141" s="3" t="s">
        <v>188</v>
      </c>
      <c r="M1141" s="14" t="s">
        <v>44</v>
      </c>
      <c r="N1141" s="3" t="b">
        <v>0</v>
      </c>
      <c r="O1141" s="3" t="s">
        <v>10726</v>
      </c>
      <c r="P1141" s="3" t="s">
        <v>441</v>
      </c>
      <c r="Q1141" s="3" t="b">
        <v>0</v>
      </c>
      <c r="R1141" s="3">
        <v>-105.035</v>
      </c>
      <c r="S1141" s="3">
        <v>39.765999999999998</v>
      </c>
      <c r="T1141" s="3" t="b">
        <v>1</v>
      </c>
    </row>
    <row r="1142" spans="1:20" x14ac:dyDescent="0.2">
      <c r="A1142" s="2">
        <v>1141</v>
      </c>
      <c r="B1142" s="2" t="s">
        <v>2038</v>
      </c>
      <c r="C1142" s="4">
        <v>42422</v>
      </c>
      <c r="D1142" s="2">
        <v>2016</v>
      </c>
      <c r="E1142" s="2" t="s">
        <v>10728</v>
      </c>
      <c r="F1142" s="2" t="s">
        <v>10622</v>
      </c>
      <c r="G1142" s="2" t="s">
        <v>10628</v>
      </c>
      <c r="H1142" s="2">
        <v>45</v>
      </c>
      <c r="I1142" s="13" t="s">
        <v>10777</v>
      </c>
      <c r="J1142" s="13" t="s">
        <v>20</v>
      </c>
      <c r="K1142" s="13" t="s">
        <v>27</v>
      </c>
      <c r="L1142" s="2" t="s">
        <v>472</v>
      </c>
      <c r="M1142" s="13" t="s">
        <v>40</v>
      </c>
      <c r="N1142" s="2" t="b">
        <v>0</v>
      </c>
      <c r="O1142" s="2" t="s">
        <v>10726</v>
      </c>
      <c r="P1142" s="2" t="s">
        <v>25</v>
      </c>
      <c r="Q1142" s="2" t="b">
        <v>0</v>
      </c>
      <c r="R1142" s="2">
        <v>-119.008</v>
      </c>
      <c r="S1142" s="2">
        <v>35.372</v>
      </c>
      <c r="T1142" s="2" t="b">
        <v>1</v>
      </c>
    </row>
    <row r="1143" spans="1:20" x14ac:dyDescent="0.2">
      <c r="A1143" s="3">
        <v>1142</v>
      </c>
      <c r="B1143" s="3" t="s">
        <v>2039</v>
      </c>
      <c r="C1143" s="5">
        <v>42422</v>
      </c>
      <c r="D1143" s="3">
        <v>2016</v>
      </c>
      <c r="E1143" s="3" t="s">
        <v>10728</v>
      </c>
      <c r="F1143" s="3" t="s">
        <v>10622</v>
      </c>
      <c r="G1143" s="3" t="s">
        <v>10616</v>
      </c>
      <c r="H1143" s="3">
        <v>38</v>
      </c>
      <c r="I1143" s="14" t="s">
        <v>10779</v>
      </c>
      <c r="J1143" s="14" t="s">
        <v>20</v>
      </c>
      <c r="K1143" s="14" t="s">
        <v>27</v>
      </c>
      <c r="L1143" s="3" t="s">
        <v>635</v>
      </c>
      <c r="M1143" s="14" t="s">
        <v>67</v>
      </c>
      <c r="N1143" s="3" t="b">
        <v>1</v>
      </c>
      <c r="O1143" s="3" t="s">
        <v>441</v>
      </c>
      <c r="P1143" s="3" t="s">
        <v>51</v>
      </c>
      <c r="Q1143" s="3" t="b">
        <v>0</v>
      </c>
      <c r="R1143" s="3">
        <v>-98.323999999999998</v>
      </c>
      <c r="S1143" s="3">
        <v>26.238</v>
      </c>
      <c r="T1143" s="3" t="b">
        <v>1</v>
      </c>
    </row>
    <row r="1144" spans="1:20" x14ac:dyDescent="0.2">
      <c r="A1144" s="2">
        <v>1143</v>
      </c>
      <c r="B1144" s="2" t="s">
        <v>2040</v>
      </c>
      <c r="C1144" s="4">
        <v>42422</v>
      </c>
      <c r="D1144" s="2">
        <v>2016</v>
      </c>
      <c r="E1144" s="2" t="s">
        <v>10728</v>
      </c>
      <c r="F1144" s="2" t="s">
        <v>10622</v>
      </c>
      <c r="G1144" s="2" t="s">
        <v>10626</v>
      </c>
      <c r="H1144" s="2">
        <v>22</v>
      </c>
      <c r="I1144" s="13" t="s">
        <v>10778</v>
      </c>
      <c r="J1144" s="13" t="s">
        <v>20</v>
      </c>
      <c r="K1144" s="13" t="s">
        <v>27</v>
      </c>
      <c r="L1144" s="2" t="s">
        <v>2041</v>
      </c>
      <c r="M1144" s="13" t="s">
        <v>70</v>
      </c>
      <c r="N1144" s="2" t="b">
        <v>0</v>
      </c>
      <c r="O1144" s="2" t="s">
        <v>441</v>
      </c>
      <c r="P1144" s="2" t="s">
        <v>25</v>
      </c>
      <c r="Q1144" s="2" t="b">
        <v>0</v>
      </c>
      <c r="R1144" s="2">
        <v>-84.010999999999996</v>
      </c>
      <c r="S1144" s="2">
        <v>39.837000000000003</v>
      </c>
      <c r="T1144" s="2" t="b">
        <v>1</v>
      </c>
    </row>
    <row r="1145" spans="1:20" x14ac:dyDescent="0.2">
      <c r="A1145" s="3">
        <v>1144</v>
      </c>
      <c r="B1145" s="3" t="s">
        <v>2042</v>
      </c>
      <c r="C1145" s="5">
        <v>42423</v>
      </c>
      <c r="D1145" s="3">
        <v>2016</v>
      </c>
      <c r="E1145" s="3" t="s">
        <v>10728</v>
      </c>
      <c r="F1145" s="3" t="s">
        <v>10622</v>
      </c>
      <c r="G1145" s="3" t="s">
        <v>10616</v>
      </c>
      <c r="H1145" s="3">
        <v>48</v>
      </c>
      <c r="I1145" s="14" t="s">
        <v>10777</v>
      </c>
      <c r="J1145" s="14" t="s">
        <v>20</v>
      </c>
      <c r="K1145" s="14" t="s">
        <v>59</v>
      </c>
      <c r="L1145" s="3" t="s">
        <v>419</v>
      </c>
      <c r="M1145" s="14" t="s">
        <v>75</v>
      </c>
      <c r="N1145" s="3" t="b">
        <v>1</v>
      </c>
      <c r="O1145" s="3" t="s">
        <v>10726</v>
      </c>
      <c r="P1145" s="3" t="s">
        <v>25</v>
      </c>
      <c r="Q1145" s="3" t="b">
        <v>0</v>
      </c>
      <c r="R1145" s="3">
        <v>-91.174999999999997</v>
      </c>
      <c r="S1145" s="3">
        <v>30.436</v>
      </c>
      <c r="T1145" s="3" t="b">
        <v>1</v>
      </c>
    </row>
    <row r="1146" spans="1:20" x14ac:dyDescent="0.2">
      <c r="A1146" s="2">
        <v>1145</v>
      </c>
      <c r="B1146" s="2" t="s">
        <v>2043</v>
      </c>
      <c r="C1146" s="4">
        <v>42423</v>
      </c>
      <c r="D1146" s="2">
        <v>2016</v>
      </c>
      <c r="E1146" s="2" t="s">
        <v>10728</v>
      </c>
      <c r="F1146" s="2" t="s">
        <v>10622</v>
      </c>
      <c r="G1146" s="2" t="s">
        <v>10624</v>
      </c>
      <c r="H1146" s="2">
        <v>36</v>
      </c>
      <c r="I1146" s="13" t="s">
        <v>10779</v>
      </c>
      <c r="J1146" s="13" t="s">
        <v>20</v>
      </c>
      <c r="K1146" s="13" t="s">
        <v>33</v>
      </c>
      <c r="L1146" s="2" t="s">
        <v>2044</v>
      </c>
      <c r="M1146" s="13" t="s">
        <v>40</v>
      </c>
      <c r="N1146" s="2" t="b">
        <v>0</v>
      </c>
      <c r="O1146" s="2" t="s">
        <v>441</v>
      </c>
      <c r="P1146" s="2" t="s">
        <v>441</v>
      </c>
      <c r="Q1146" s="2" t="b">
        <v>0</v>
      </c>
      <c r="R1146" s="2">
        <v>-121.143</v>
      </c>
      <c r="S1146" s="2">
        <v>37.776000000000003</v>
      </c>
      <c r="T1146" s="2" t="b">
        <v>1</v>
      </c>
    </row>
    <row r="1147" spans="1:20" x14ac:dyDescent="0.2">
      <c r="A1147" s="3">
        <v>1146</v>
      </c>
      <c r="B1147" s="3" t="s">
        <v>2045</v>
      </c>
      <c r="C1147" s="5">
        <v>42423</v>
      </c>
      <c r="D1147" s="3">
        <v>2016</v>
      </c>
      <c r="E1147" s="3" t="s">
        <v>10728</v>
      </c>
      <c r="F1147" s="3" t="s">
        <v>10622</v>
      </c>
      <c r="G1147" s="3" t="s">
        <v>10624</v>
      </c>
      <c r="H1147" s="3">
        <v>26</v>
      </c>
      <c r="I1147" s="14" t="s">
        <v>10778</v>
      </c>
      <c r="J1147" s="14" t="s">
        <v>20</v>
      </c>
      <c r="K1147" s="14" t="s">
        <v>27</v>
      </c>
      <c r="L1147" s="3" t="s">
        <v>200</v>
      </c>
      <c r="M1147" s="14" t="s">
        <v>50</v>
      </c>
      <c r="N1147" s="3" t="b">
        <v>1</v>
      </c>
      <c r="O1147" s="3" t="s">
        <v>10726</v>
      </c>
      <c r="P1147" s="3" t="s">
        <v>25</v>
      </c>
      <c r="Q1147" s="3" t="b">
        <v>0</v>
      </c>
      <c r="R1147" s="3">
        <v>-112.169</v>
      </c>
      <c r="S1147" s="3">
        <v>33.595999999999997</v>
      </c>
      <c r="T1147" s="3" t="b">
        <v>1</v>
      </c>
    </row>
    <row r="1148" spans="1:20" x14ac:dyDescent="0.2">
      <c r="A1148" s="2">
        <v>1147</v>
      </c>
      <c r="B1148" s="2" t="s">
        <v>2046</v>
      </c>
      <c r="C1148" s="4">
        <v>42423</v>
      </c>
      <c r="D1148" s="2">
        <v>2016</v>
      </c>
      <c r="E1148" s="2" t="s">
        <v>10728</v>
      </c>
      <c r="F1148" s="2" t="s">
        <v>10623</v>
      </c>
      <c r="G1148" s="2" t="s">
        <v>10634</v>
      </c>
      <c r="H1148" s="2">
        <v>39</v>
      </c>
      <c r="I1148" s="13" t="s">
        <v>10779</v>
      </c>
      <c r="J1148" s="13" t="s">
        <v>20</v>
      </c>
      <c r="K1148" s="13" t="s">
        <v>33</v>
      </c>
      <c r="L1148" s="2" t="s">
        <v>218</v>
      </c>
      <c r="M1148" s="13" t="s">
        <v>67</v>
      </c>
      <c r="N1148" s="2" t="b">
        <v>1</v>
      </c>
      <c r="O1148" s="2" t="s">
        <v>10726</v>
      </c>
      <c r="P1148" s="2" t="s">
        <v>25</v>
      </c>
      <c r="Q1148" s="2" t="b">
        <v>0</v>
      </c>
      <c r="R1148" s="2">
        <v>-95.316000000000003</v>
      </c>
      <c r="S1148" s="2">
        <v>29.713000000000001</v>
      </c>
      <c r="T1148" s="2" t="b">
        <v>1</v>
      </c>
    </row>
    <row r="1149" spans="1:20" x14ac:dyDescent="0.2">
      <c r="A1149" s="3">
        <v>1148</v>
      </c>
      <c r="B1149" s="3" t="s">
        <v>2047</v>
      </c>
      <c r="C1149" s="5">
        <v>42424</v>
      </c>
      <c r="D1149" s="3">
        <v>2016</v>
      </c>
      <c r="E1149" s="3" t="s">
        <v>10728</v>
      </c>
      <c r="F1149" s="3" t="s">
        <v>10622</v>
      </c>
      <c r="G1149" s="3" t="s">
        <v>10628</v>
      </c>
      <c r="H1149" s="3">
        <v>16</v>
      </c>
      <c r="I1149" s="14" t="s">
        <v>10780</v>
      </c>
      <c r="J1149" s="14" t="s">
        <v>20</v>
      </c>
      <c r="K1149" s="14" t="s">
        <v>27</v>
      </c>
      <c r="L1149" s="3" t="s">
        <v>2048</v>
      </c>
      <c r="M1149" s="14" t="s">
        <v>112</v>
      </c>
      <c r="N1149" s="3" t="b">
        <v>1</v>
      </c>
      <c r="O1149" s="3" t="s">
        <v>441</v>
      </c>
      <c r="P1149" s="3" t="s">
        <v>25</v>
      </c>
      <c r="Q1149" s="3" t="b">
        <v>0</v>
      </c>
      <c r="R1149" s="3">
        <v>-94.287999999999997</v>
      </c>
      <c r="S1149" s="3">
        <v>39.000999999999998</v>
      </c>
      <c r="T1149" s="3" t="b">
        <v>1</v>
      </c>
    </row>
    <row r="1150" spans="1:20" x14ac:dyDescent="0.2">
      <c r="A1150" s="2">
        <v>1149</v>
      </c>
      <c r="B1150" s="2" t="s">
        <v>2049</v>
      </c>
      <c r="C1150" s="4">
        <v>42424</v>
      </c>
      <c r="D1150" s="2">
        <v>2016</v>
      </c>
      <c r="E1150" s="2" t="s">
        <v>10728</v>
      </c>
      <c r="F1150" s="2" t="s">
        <v>10622</v>
      </c>
      <c r="G1150" s="2" t="s">
        <v>10624</v>
      </c>
      <c r="H1150" s="2">
        <v>58</v>
      </c>
      <c r="I1150" s="13" t="s">
        <v>10776</v>
      </c>
      <c r="J1150" s="13" t="s">
        <v>20</v>
      </c>
      <c r="K1150" s="13" t="s">
        <v>27</v>
      </c>
      <c r="L1150" s="2" t="s">
        <v>2050</v>
      </c>
      <c r="M1150" s="13" t="s">
        <v>44</v>
      </c>
      <c r="N1150" s="2" t="b">
        <v>1</v>
      </c>
      <c r="O1150" s="2" t="s">
        <v>10726</v>
      </c>
      <c r="P1150" s="2" t="s">
        <v>25</v>
      </c>
      <c r="Q1150" s="2" t="b">
        <v>0</v>
      </c>
      <c r="R1150" s="2">
        <v>-105.47499999999999</v>
      </c>
      <c r="S1150" s="2">
        <v>39.445999999999998</v>
      </c>
      <c r="T1150" s="2" t="b">
        <v>1</v>
      </c>
    </row>
    <row r="1151" spans="1:20" x14ac:dyDescent="0.2">
      <c r="A1151" s="3">
        <v>1150</v>
      </c>
      <c r="B1151" s="3" t="s">
        <v>2051</v>
      </c>
      <c r="C1151" s="5">
        <v>42424</v>
      </c>
      <c r="D1151" s="3">
        <v>2016</v>
      </c>
      <c r="E1151" s="3" t="s">
        <v>10728</v>
      </c>
      <c r="F1151" s="3" t="s">
        <v>10622</v>
      </c>
      <c r="G1151" s="3" t="s">
        <v>10616</v>
      </c>
      <c r="H1151" s="3">
        <v>27</v>
      </c>
      <c r="I1151" s="14" t="s">
        <v>10778</v>
      </c>
      <c r="J1151" s="14" t="s">
        <v>20</v>
      </c>
      <c r="K1151" s="14" t="s">
        <v>33</v>
      </c>
      <c r="L1151" s="3" t="s">
        <v>200</v>
      </c>
      <c r="M1151" s="14" t="s">
        <v>50</v>
      </c>
      <c r="N1151" s="3" t="b">
        <v>0</v>
      </c>
      <c r="O1151" s="3" t="s">
        <v>441</v>
      </c>
      <c r="P1151" s="3" t="s">
        <v>51</v>
      </c>
      <c r="Q1151" s="3" t="b">
        <v>0</v>
      </c>
      <c r="R1151" s="3">
        <v>-112.221</v>
      </c>
      <c r="S1151" s="3">
        <v>33.466000000000001</v>
      </c>
      <c r="T1151" s="3" t="b">
        <v>1</v>
      </c>
    </row>
    <row r="1152" spans="1:20" x14ac:dyDescent="0.2">
      <c r="A1152" s="2">
        <v>1151</v>
      </c>
      <c r="B1152" s="2" t="s">
        <v>2052</v>
      </c>
      <c r="C1152" s="4">
        <v>42424</v>
      </c>
      <c r="D1152" s="2">
        <v>2016</v>
      </c>
      <c r="E1152" s="2" t="s">
        <v>10728</v>
      </c>
      <c r="F1152" s="2" t="s">
        <v>10622</v>
      </c>
      <c r="G1152" s="2" t="s">
        <v>10616</v>
      </c>
      <c r="H1152" s="2">
        <v>26</v>
      </c>
      <c r="I1152" s="13" t="s">
        <v>10778</v>
      </c>
      <c r="J1152" s="13" t="s">
        <v>20</v>
      </c>
      <c r="K1152" s="13" t="s">
        <v>33</v>
      </c>
      <c r="L1152" s="2" t="s">
        <v>721</v>
      </c>
      <c r="M1152" s="13" t="s">
        <v>40</v>
      </c>
      <c r="N1152" s="2" t="b">
        <v>0</v>
      </c>
      <c r="O1152" s="2" t="s">
        <v>10726</v>
      </c>
      <c r="P1152" s="2" t="s">
        <v>25</v>
      </c>
      <c r="Q1152" s="2" t="b">
        <v>0</v>
      </c>
      <c r="R1152" s="2">
        <v>-118.1</v>
      </c>
      <c r="S1152" s="2">
        <v>33.887</v>
      </c>
      <c r="T1152" s="2" t="b">
        <v>1</v>
      </c>
    </row>
    <row r="1153" spans="1:20" x14ac:dyDescent="0.2">
      <c r="A1153" s="3">
        <v>1152</v>
      </c>
      <c r="B1153" s="3" t="s">
        <v>2053</v>
      </c>
      <c r="C1153" s="5">
        <v>42424</v>
      </c>
      <c r="D1153" s="3">
        <v>2016</v>
      </c>
      <c r="E1153" s="3" t="s">
        <v>10728</v>
      </c>
      <c r="F1153" s="3" t="s">
        <v>10622</v>
      </c>
      <c r="G1153" s="3" t="s">
        <v>10625</v>
      </c>
      <c r="H1153" s="3">
        <v>21</v>
      </c>
      <c r="I1153" s="14" t="s">
        <v>10778</v>
      </c>
      <c r="J1153" s="14" t="s">
        <v>20</v>
      </c>
      <c r="K1153" s="14" t="s">
        <v>59</v>
      </c>
      <c r="L1153" s="3" t="s">
        <v>2054</v>
      </c>
      <c r="M1153" s="14" t="s">
        <v>348</v>
      </c>
      <c r="N1153" s="3" t="b">
        <v>0</v>
      </c>
      <c r="O1153" s="3" t="s">
        <v>441</v>
      </c>
      <c r="P1153" s="3" t="s">
        <v>51</v>
      </c>
      <c r="Q1153" s="3" t="b">
        <v>0</v>
      </c>
      <c r="R1153" s="3">
        <v>-88.385000000000005</v>
      </c>
      <c r="S1153" s="3">
        <v>42.795999999999999</v>
      </c>
      <c r="T1153" s="3" t="b">
        <v>1</v>
      </c>
    </row>
    <row r="1154" spans="1:20" x14ac:dyDescent="0.2">
      <c r="A1154" s="2">
        <v>1153</v>
      </c>
      <c r="B1154" s="2" t="s">
        <v>2055</v>
      </c>
      <c r="C1154" s="4">
        <v>42425</v>
      </c>
      <c r="D1154" s="2">
        <v>2016</v>
      </c>
      <c r="E1154" s="2" t="s">
        <v>10728</v>
      </c>
      <c r="F1154" s="2" t="s">
        <v>10622</v>
      </c>
      <c r="G1154" s="2" t="s">
        <v>10624</v>
      </c>
      <c r="H1154" s="2">
        <v>37</v>
      </c>
      <c r="I1154" s="13" t="s">
        <v>10779</v>
      </c>
      <c r="J1154" s="13" t="s">
        <v>20</v>
      </c>
      <c r="K1154" s="13" t="s">
        <v>27</v>
      </c>
      <c r="L1154" s="2" t="s">
        <v>43</v>
      </c>
      <c r="M1154" s="13" t="s">
        <v>44</v>
      </c>
      <c r="N1154" s="2" t="b">
        <v>0</v>
      </c>
      <c r="O1154" s="2" t="s">
        <v>10726</v>
      </c>
      <c r="P1154" s="2" t="s">
        <v>76</v>
      </c>
      <c r="Q1154" s="2" t="b">
        <v>1</v>
      </c>
      <c r="R1154" s="2">
        <v>-104.696</v>
      </c>
      <c r="S1154" s="2">
        <v>40.372999999999998</v>
      </c>
      <c r="T1154" s="2" t="b">
        <v>1</v>
      </c>
    </row>
    <row r="1155" spans="1:20" x14ac:dyDescent="0.2">
      <c r="A1155" s="3">
        <v>1154</v>
      </c>
      <c r="B1155" s="3" t="s">
        <v>2056</v>
      </c>
      <c r="C1155" s="5">
        <v>42425</v>
      </c>
      <c r="D1155" s="3">
        <v>2016</v>
      </c>
      <c r="E1155" s="3" t="s">
        <v>10728</v>
      </c>
      <c r="F1155" s="3" t="s">
        <v>10622</v>
      </c>
      <c r="G1155" s="3" t="s">
        <v>10671</v>
      </c>
      <c r="H1155" s="3">
        <v>56</v>
      </c>
      <c r="I1155" s="14" t="s">
        <v>10776</v>
      </c>
      <c r="J1155" s="14" t="s">
        <v>20</v>
      </c>
      <c r="K1155" s="14" t="s">
        <v>59</v>
      </c>
      <c r="L1155" s="3" t="s">
        <v>2058</v>
      </c>
      <c r="M1155" s="14" t="s">
        <v>282</v>
      </c>
      <c r="N1155" s="3" t="b">
        <v>0</v>
      </c>
      <c r="O1155" s="3" t="s">
        <v>10636</v>
      </c>
      <c r="P1155" s="3" t="s">
        <v>25</v>
      </c>
      <c r="Q1155" s="3" t="b">
        <v>1</v>
      </c>
      <c r="R1155" s="3">
        <v>-86.3</v>
      </c>
      <c r="S1155" s="3">
        <v>32.366999999999997</v>
      </c>
      <c r="T1155" s="3" t="b">
        <v>1</v>
      </c>
    </row>
    <row r="1156" spans="1:20" x14ac:dyDescent="0.2">
      <c r="A1156" s="2">
        <v>1155</v>
      </c>
      <c r="B1156" s="2" t="s">
        <v>2059</v>
      </c>
      <c r="C1156" s="4">
        <v>42425</v>
      </c>
      <c r="D1156" s="2">
        <v>2016</v>
      </c>
      <c r="E1156" s="2" t="s">
        <v>10728</v>
      </c>
      <c r="F1156" s="2" t="s">
        <v>10622</v>
      </c>
      <c r="G1156" s="2" t="s">
        <v>10624</v>
      </c>
      <c r="H1156" s="2">
        <v>38</v>
      </c>
      <c r="I1156" s="13" t="s">
        <v>10779</v>
      </c>
      <c r="J1156" s="13" t="s">
        <v>20</v>
      </c>
      <c r="K1156" s="13" t="s">
        <v>59</v>
      </c>
      <c r="L1156" s="2" t="s">
        <v>2060</v>
      </c>
      <c r="M1156" s="13" t="s">
        <v>35</v>
      </c>
      <c r="N1156" s="2" t="b">
        <v>1</v>
      </c>
      <c r="O1156" s="2" t="s">
        <v>10726</v>
      </c>
      <c r="P1156" s="2" t="s">
        <v>25</v>
      </c>
      <c r="Q1156" s="2" t="b">
        <v>0</v>
      </c>
      <c r="R1156" s="2">
        <v>-97.424999999999997</v>
      </c>
      <c r="S1156" s="2">
        <v>38.136000000000003</v>
      </c>
      <c r="T1156" s="2" t="b">
        <v>1</v>
      </c>
    </row>
    <row r="1157" spans="1:20" x14ac:dyDescent="0.2">
      <c r="A1157" s="3">
        <v>1156</v>
      </c>
      <c r="B1157" s="3" t="s">
        <v>2061</v>
      </c>
      <c r="C1157" s="5">
        <v>42426</v>
      </c>
      <c r="D1157" s="3">
        <v>2016</v>
      </c>
      <c r="E1157" s="3" t="s">
        <v>10728</v>
      </c>
      <c r="F1157" s="3" t="s">
        <v>10622</v>
      </c>
      <c r="G1157" s="3" t="s">
        <v>10626</v>
      </c>
      <c r="H1157" s="3">
        <v>18</v>
      </c>
      <c r="I1157" s="14" t="s">
        <v>10780</v>
      </c>
      <c r="J1157" s="14" t="s">
        <v>20</v>
      </c>
      <c r="K1157" s="14" t="s">
        <v>59</v>
      </c>
      <c r="L1157" s="3" t="s">
        <v>2062</v>
      </c>
      <c r="M1157" s="14" t="s">
        <v>115</v>
      </c>
      <c r="N1157" s="3" t="b">
        <v>1</v>
      </c>
      <c r="O1157" s="3" t="s">
        <v>441</v>
      </c>
      <c r="P1157" s="3" t="s">
        <v>25</v>
      </c>
      <c r="Q1157" s="3" t="b">
        <v>0</v>
      </c>
      <c r="R1157" s="3">
        <v>-79.995000000000005</v>
      </c>
      <c r="S1157" s="3">
        <v>37.241</v>
      </c>
      <c r="T1157" s="3" t="b">
        <v>1</v>
      </c>
    </row>
    <row r="1158" spans="1:20" x14ac:dyDescent="0.2">
      <c r="A1158" s="2">
        <v>1157</v>
      </c>
      <c r="B1158" s="2" t="s">
        <v>2063</v>
      </c>
      <c r="C1158" s="4">
        <v>42426</v>
      </c>
      <c r="D1158" s="2">
        <v>2016</v>
      </c>
      <c r="E1158" s="2" t="s">
        <v>10728</v>
      </c>
      <c r="F1158" s="2" t="s">
        <v>10622</v>
      </c>
      <c r="G1158" s="2" t="s">
        <v>10625</v>
      </c>
      <c r="H1158" s="2">
        <v>35</v>
      </c>
      <c r="I1158" s="13" t="s">
        <v>10779</v>
      </c>
      <c r="J1158" s="13" t="s">
        <v>20</v>
      </c>
      <c r="K1158" s="13" t="s">
        <v>27</v>
      </c>
      <c r="L1158" s="2" t="s">
        <v>2064</v>
      </c>
      <c r="M1158" s="13" t="s">
        <v>1280</v>
      </c>
      <c r="N1158" s="2" t="b">
        <v>0</v>
      </c>
      <c r="O1158" s="2" t="s">
        <v>10726</v>
      </c>
      <c r="P1158" s="2" t="s">
        <v>25</v>
      </c>
      <c r="Q1158" s="2" t="b">
        <v>0</v>
      </c>
      <c r="R1158" s="2">
        <v>-103.15600000000001</v>
      </c>
      <c r="S1158" s="2">
        <v>44.067</v>
      </c>
      <c r="T1158" s="2" t="b">
        <v>1</v>
      </c>
    </row>
    <row r="1159" spans="1:20" x14ac:dyDescent="0.2">
      <c r="A1159" s="3">
        <v>1158</v>
      </c>
      <c r="B1159" s="3" t="s">
        <v>2065</v>
      </c>
      <c r="C1159" s="5">
        <v>42427</v>
      </c>
      <c r="D1159" s="3">
        <v>2016</v>
      </c>
      <c r="E1159" s="3" t="s">
        <v>10728</v>
      </c>
      <c r="F1159" s="3" t="s">
        <v>10622</v>
      </c>
      <c r="G1159" s="3" t="s">
        <v>10624</v>
      </c>
      <c r="H1159" s="3">
        <v>23</v>
      </c>
      <c r="I1159" s="14" t="s">
        <v>10778</v>
      </c>
      <c r="J1159" s="14" t="s">
        <v>20</v>
      </c>
      <c r="K1159" s="14" t="s">
        <v>33</v>
      </c>
      <c r="L1159" s="3" t="s">
        <v>453</v>
      </c>
      <c r="M1159" s="14" t="s">
        <v>67</v>
      </c>
      <c r="N1159" s="3" t="b">
        <v>0</v>
      </c>
      <c r="O1159" s="3" t="s">
        <v>10726</v>
      </c>
      <c r="P1159" s="3" t="s">
        <v>51</v>
      </c>
      <c r="Q1159" s="3" t="b">
        <v>1</v>
      </c>
      <c r="R1159" s="3">
        <v>-98.701999999999998</v>
      </c>
      <c r="S1159" s="3">
        <v>29.498000000000001</v>
      </c>
      <c r="T1159" s="3" t="b">
        <v>1</v>
      </c>
    </row>
    <row r="1160" spans="1:20" x14ac:dyDescent="0.2">
      <c r="A1160" s="2">
        <v>1159</v>
      </c>
      <c r="B1160" s="2" t="s">
        <v>2066</v>
      </c>
      <c r="C1160" s="4">
        <v>42428</v>
      </c>
      <c r="D1160" s="2">
        <v>2016</v>
      </c>
      <c r="E1160" s="2" t="s">
        <v>10728</v>
      </c>
      <c r="F1160" s="2" t="s">
        <v>10622</v>
      </c>
      <c r="G1160" s="2" t="s">
        <v>10624</v>
      </c>
      <c r="H1160" s="2">
        <v>41</v>
      </c>
      <c r="I1160" s="13" t="s">
        <v>10777</v>
      </c>
      <c r="J1160" s="13" t="s">
        <v>20</v>
      </c>
      <c r="K1160" s="13" t="s">
        <v>27</v>
      </c>
      <c r="L1160" s="2" t="s">
        <v>2067</v>
      </c>
      <c r="M1160" s="13" t="s">
        <v>282</v>
      </c>
      <c r="N1160" s="2" t="b">
        <v>0</v>
      </c>
      <c r="O1160" s="2" t="s">
        <v>10726</v>
      </c>
      <c r="P1160" s="2" t="s">
        <v>25</v>
      </c>
      <c r="Q1160" s="2" t="b">
        <v>0</v>
      </c>
      <c r="R1160" s="2">
        <v>-86.254000000000005</v>
      </c>
      <c r="S1160" s="2">
        <v>33.837000000000003</v>
      </c>
      <c r="T1160" s="2" t="b">
        <v>1</v>
      </c>
    </row>
    <row r="1161" spans="1:20" x14ac:dyDescent="0.2">
      <c r="A1161" s="3">
        <v>1160</v>
      </c>
      <c r="B1161" s="3" t="s">
        <v>2068</v>
      </c>
      <c r="C1161" s="5">
        <v>42428</v>
      </c>
      <c r="D1161" s="3">
        <v>2016</v>
      </c>
      <c r="E1161" s="3" t="s">
        <v>10728</v>
      </c>
      <c r="F1161" s="3" t="s">
        <v>10622</v>
      </c>
      <c r="G1161" s="3" t="s">
        <v>10624</v>
      </c>
      <c r="H1161" s="3">
        <v>44</v>
      </c>
      <c r="I1161" s="14" t="s">
        <v>10777</v>
      </c>
      <c r="J1161" s="14" t="s">
        <v>20</v>
      </c>
      <c r="K1161" s="14" t="s">
        <v>27</v>
      </c>
      <c r="L1161" s="3" t="s">
        <v>1405</v>
      </c>
      <c r="M1161" s="14" t="s">
        <v>1280</v>
      </c>
      <c r="N1161" s="3" t="b">
        <v>1</v>
      </c>
      <c r="O1161" s="3" t="s">
        <v>10726</v>
      </c>
      <c r="P1161" s="3" t="s">
        <v>25</v>
      </c>
      <c r="Q1161" s="3" t="b">
        <v>0</v>
      </c>
      <c r="R1161" s="3">
        <v>-103.23099999999999</v>
      </c>
      <c r="S1161" s="3">
        <v>44.081000000000003</v>
      </c>
      <c r="T1161" s="3" t="b">
        <v>1</v>
      </c>
    </row>
    <row r="1162" spans="1:20" x14ac:dyDescent="0.2">
      <c r="A1162" s="2">
        <v>1161</v>
      </c>
      <c r="B1162" s="2" t="s">
        <v>2069</v>
      </c>
      <c r="C1162" s="4">
        <v>42429</v>
      </c>
      <c r="D1162" s="2">
        <v>2016</v>
      </c>
      <c r="E1162" s="2" t="s">
        <v>10728</v>
      </c>
      <c r="F1162" s="2" t="s">
        <v>10622</v>
      </c>
      <c r="G1162" s="2" t="s">
        <v>10624</v>
      </c>
      <c r="H1162" s="2">
        <v>24</v>
      </c>
      <c r="I1162" s="13" t="s">
        <v>10778</v>
      </c>
      <c r="J1162" s="13" t="s">
        <v>20</v>
      </c>
      <c r="K1162" s="13" t="s">
        <v>59</v>
      </c>
      <c r="L1162" s="2" t="s">
        <v>2070</v>
      </c>
      <c r="M1162" s="13" t="s">
        <v>255</v>
      </c>
      <c r="N1162" s="2" t="b">
        <v>0</v>
      </c>
      <c r="O1162" s="2" t="s">
        <v>10726</v>
      </c>
      <c r="P1162" s="2" t="s">
        <v>76</v>
      </c>
      <c r="Q1162" s="2" t="b">
        <v>0</v>
      </c>
      <c r="R1162" s="2">
        <v>-78.632999999999996</v>
      </c>
      <c r="S1162" s="2">
        <v>35.765999999999998</v>
      </c>
      <c r="T1162" s="2" t="b">
        <v>1</v>
      </c>
    </row>
    <row r="1163" spans="1:20" x14ac:dyDescent="0.2">
      <c r="A1163" s="3">
        <v>1162</v>
      </c>
      <c r="B1163" s="3" t="s">
        <v>2071</v>
      </c>
      <c r="C1163" s="5">
        <v>42430</v>
      </c>
      <c r="D1163" s="3">
        <v>2016</v>
      </c>
      <c r="E1163" s="3" t="s">
        <v>10729</v>
      </c>
      <c r="F1163" s="3" t="s">
        <v>10622</v>
      </c>
      <c r="G1163" s="3" t="s">
        <v>10624</v>
      </c>
      <c r="H1163" s="3">
        <v>39</v>
      </c>
      <c r="I1163" s="14" t="s">
        <v>10779</v>
      </c>
      <c r="J1163" s="14" t="s">
        <v>20</v>
      </c>
      <c r="K1163" s="14" t="s">
        <v>33</v>
      </c>
      <c r="L1163" s="3" t="s">
        <v>334</v>
      </c>
      <c r="M1163" s="14" t="s">
        <v>170</v>
      </c>
      <c r="N1163" s="3" t="b">
        <v>1</v>
      </c>
      <c r="O1163" s="3" t="s">
        <v>10726</v>
      </c>
      <c r="P1163" s="3" t="s">
        <v>25</v>
      </c>
      <c r="Q1163" s="3" t="b">
        <v>0</v>
      </c>
      <c r="R1163" s="3">
        <v>-80.641000000000005</v>
      </c>
      <c r="S1163" s="3">
        <v>28.027999999999999</v>
      </c>
      <c r="T1163" s="3" t="b">
        <v>1</v>
      </c>
    </row>
    <row r="1164" spans="1:20" x14ac:dyDescent="0.2">
      <c r="A1164" s="2">
        <v>1163</v>
      </c>
      <c r="B1164" s="2" t="s">
        <v>2072</v>
      </c>
      <c r="C1164" s="4">
        <v>42430</v>
      </c>
      <c r="D1164" s="2">
        <v>2016</v>
      </c>
      <c r="E1164" s="2" t="s">
        <v>10729</v>
      </c>
      <c r="F1164" s="2" t="s">
        <v>10622</v>
      </c>
      <c r="G1164" s="2" t="s">
        <v>10624</v>
      </c>
      <c r="H1164" s="2">
        <v>22</v>
      </c>
      <c r="I1164" s="13" t="s">
        <v>10778</v>
      </c>
      <c r="J1164" s="13" t="s">
        <v>20</v>
      </c>
      <c r="K1164" s="13" t="s">
        <v>33</v>
      </c>
      <c r="L1164" s="2" t="s">
        <v>324</v>
      </c>
      <c r="M1164" s="13" t="s">
        <v>67</v>
      </c>
      <c r="N1164" s="2" t="b">
        <v>1</v>
      </c>
      <c r="O1164" s="2" t="s">
        <v>10726</v>
      </c>
      <c r="P1164" s="2" t="s">
        <v>25</v>
      </c>
      <c r="Q1164" s="2" t="b">
        <v>0</v>
      </c>
      <c r="R1164" s="2">
        <v>-97.090999999999994</v>
      </c>
      <c r="S1164" s="2">
        <v>32.831000000000003</v>
      </c>
      <c r="T1164" s="2" t="b">
        <v>1</v>
      </c>
    </row>
    <row r="1165" spans="1:20" x14ac:dyDescent="0.2">
      <c r="A1165" s="3">
        <v>1164</v>
      </c>
      <c r="B1165" s="3" t="s">
        <v>2073</v>
      </c>
      <c r="C1165" s="5">
        <v>42430</v>
      </c>
      <c r="D1165" s="3">
        <v>2016</v>
      </c>
      <c r="E1165" s="3" t="s">
        <v>10729</v>
      </c>
      <c r="F1165" s="3" t="s">
        <v>10622</v>
      </c>
      <c r="G1165" s="3" t="s">
        <v>10624</v>
      </c>
      <c r="H1165" s="3">
        <v>37</v>
      </c>
      <c r="I1165" s="14" t="s">
        <v>10779</v>
      </c>
      <c r="J1165" s="14" t="s">
        <v>20</v>
      </c>
      <c r="K1165" s="14" t="s">
        <v>27</v>
      </c>
      <c r="L1165" s="3" t="s">
        <v>2074</v>
      </c>
      <c r="M1165" s="14" t="s">
        <v>299</v>
      </c>
      <c r="N1165" s="3" t="b">
        <v>0</v>
      </c>
      <c r="O1165" s="3" t="s">
        <v>10726</v>
      </c>
      <c r="P1165" s="3" t="s">
        <v>25</v>
      </c>
      <c r="Q1165" s="3" t="b">
        <v>0</v>
      </c>
      <c r="R1165" s="3">
        <v>-88.646000000000001</v>
      </c>
      <c r="S1165" s="3">
        <v>30.446999999999999</v>
      </c>
      <c r="T1165" s="3" t="b">
        <v>1</v>
      </c>
    </row>
    <row r="1166" spans="1:20" x14ac:dyDescent="0.2">
      <c r="A1166" s="2">
        <v>1165</v>
      </c>
      <c r="B1166" s="2" t="s">
        <v>2075</v>
      </c>
      <c r="C1166" s="4">
        <v>42431</v>
      </c>
      <c r="D1166" s="2">
        <v>2016</v>
      </c>
      <c r="E1166" s="2" t="s">
        <v>10729</v>
      </c>
      <c r="F1166" s="2" t="s">
        <v>10622</v>
      </c>
      <c r="G1166" s="2" t="s">
        <v>10625</v>
      </c>
      <c r="H1166" s="2">
        <v>36</v>
      </c>
      <c r="I1166" s="13" t="s">
        <v>10779</v>
      </c>
      <c r="J1166" s="13" t="s">
        <v>20</v>
      </c>
      <c r="K1166" s="13" t="s">
        <v>27</v>
      </c>
      <c r="L1166" s="2" t="s">
        <v>2076</v>
      </c>
      <c r="M1166" s="13" t="s">
        <v>180</v>
      </c>
      <c r="N1166" s="2" t="b">
        <v>1</v>
      </c>
      <c r="O1166" s="2" t="s">
        <v>441</v>
      </c>
      <c r="P1166" s="2" t="s">
        <v>25</v>
      </c>
      <c r="Q1166" s="2" t="b">
        <v>0</v>
      </c>
      <c r="R1166" s="2">
        <v>-76.332999999999998</v>
      </c>
      <c r="S1166" s="2">
        <v>39.491999999999997</v>
      </c>
      <c r="T1166" s="2" t="b">
        <v>1</v>
      </c>
    </row>
    <row r="1167" spans="1:20" x14ac:dyDescent="0.2">
      <c r="A1167" s="3">
        <v>1166</v>
      </c>
      <c r="B1167" s="3" t="s">
        <v>2077</v>
      </c>
      <c r="C1167" s="5">
        <v>42431</v>
      </c>
      <c r="D1167" s="3">
        <v>2016</v>
      </c>
      <c r="E1167" s="3" t="s">
        <v>10729</v>
      </c>
      <c r="F1167" s="3" t="s">
        <v>10623</v>
      </c>
      <c r="G1167" s="3" t="s">
        <v>10628</v>
      </c>
      <c r="H1167" s="3">
        <v>41</v>
      </c>
      <c r="I1167" s="14" t="s">
        <v>10777</v>
      </c>
      <c r="J1167" s="14" t="s">
        <v>20</v>
      </c>
      <c r="K1167" s="14" t="s">
        <v>27</v>
      </c>
      <c r="L1167" s="3" t="s">
        <v>2078</v>
      </c>
      <c r="M1167" s="14" t="s">
        <v>61</v>
      </c>
      <c r="N1167" s="3" t="b">
        <v>0</v>
      </c>
      <c r="O1167" s="3" t="s">
        <v>441</v>
      </c>
      <c r="P1167" s="3" t="s">
        <v>25</v>
      </c>
      <c r="Q1167" s="3" t="b">
        <v>0</v>
      </c>
      <c r="R1167" s="3">
        <v>-78.921999999999997</v>
      </c>
      <c r="S1167" s="3">
        <v>40.326999999999998</v>
      </c>
      <c r="T1167" s="3" t="b">
        <v>1</v>
      </c>
    </row>
    <row r="1168" spans="1:20" x14ac:dyDescent="0.2">
      <c r="A1168" s="2">
        <v>1167</v>
      </c>
      <c r="B1168" s="2" t="s">
        <v>2079</v>
      </c>
      <c r="C1168" s="4">
        <v>42432</v>
      </c>
      <c r="D1168" s="2">
        <v>2016</v>
      </c>
      <c r="E1168" s="2" t="s">
        <v>10729</v>
      </c>
      <c r="F1168" s="2" t="s">
        <v>10622</v>
      </c>
      <c r="G1168" s="2" t="s">
        <v>10628</v>
      </c>
      <c r="H1168" s="2">
        <v>27</v>
      </c>
      <c r="I1168" s="13" t="s">
        <v>10778</v>
      </c>
      <c r="J1168" s="13" t="s">
        <v>20</v>
      </c>
      <c r="K1168" s="13" t="s">
        <v>33</v>
      </c>
      <c r="L1168" s="2" t="s">
        <v>1168</v>
      </c>
      <c r="M1168" s="13" t="s">
        <v>50</v>
      </c>
      <c r="N1168" s="2" t="b">
        <v>0</v>
      </c>
      <c r="O1168" s="2" t="s">
        <v>441</v>
      </c>
      <c r="P1168" s="2" t="s">
        <v>51</v>
      </c>
      <c r="Q1168" s="2" t="b">
        <v>0</v>
      </c>
      <c r="R1168" s="2">
        <v>-111.777</v>
      </c>
      <c r="S1168" s="2">
        <v>33.33</v>
      </c>
      <c r="T1168" s="2" t="b">
        <v>1</v>
      </c>
    </row>
    <row r="1169" spans="1:20" x14ac:dyDescent="0.2">
      <c r="A1169" s="3">
        <v>1168</v>
      </c>
      <c r="B1169" s="3" t="s">
        <v>2080</v>
      </c>
      <c r="C1169" s="5">
        <v>42433</v>
      </c>
      <c r="D1169" s="3">
        <v>2016</v>
      </c>
      <c r="E1169" s="3" t="s">
        <v>10729</v>
      </c>
      <c r="F1169" s="3" t="s">
        <v>10622</v>
      </c>
      <c r="G1169" s="3" t="s">
        <v>10636</v>
      </c>
      <c r="H1169" s="3">
        <v>66</v>
      </c>
      <c r="I1169" s="14" t="s">
        <v>10782</v>
      </c>
      <c r="J1169" s="14" t="s">
        <v>20</v>
      </c>
      <c r="K1169" s="14" t="s">
        <v>10617</v>
      </c>
      <c r="L1169" s="3" t="s">
        <v>2081</v>
      </c>
      <c r="M1169" s="14" t="s">
        <v>87</v>
      </c>
      <c r="N1169" s="3" t="b">
        <v>0</v>
      </c>
      <c r="O1169" s="3" t="s">
        <v>10636</v>
      </c>
      <c r="P1169" s="3" t="s">
        <v>10619</v>
      </c>
      <c r="Q1169" s="3" t="b">
        <v>0</v>
      </c>
      <c r="R1169" s="3">
        <v>-93.691000000000003</v>
      </c>
      <c r="S1169" s="3">
        <v>34.658999999999999</v>
      </c>
      <c r="T1169" s="3" t="b">
        <v>1</v>
      </c>
    </row>
    <row r="1170" spans="1:20" x14ac:dyDescent="0.2">
      <c r="A1170" s="2">
        <v>1169</v>
      </c>
      <c r="B1170" s="2" t="s">
        <v>2082</v>
      </c>
      <c r="C1170" s="4">
        <v>42433</v>
      </c>
      <c r="D1170" s="2">
        <v>2016</v>
      </c>
      <c r="E1170" s="2" t="s">
        <v>10729</v>
      </c>
      <c r="F1170" s="2" t="s">
        <v>10622</v>
      </c>
      <c r="G1170" s="2" t="s">
        <v>10625</v>
      </c>
      <c r="H1170" s="2">
        <v>30</v>
      </c>
      <c r="I1170" s="13" t="s">
        <v>10778</v>
      </c>
      <c r="J1170" s="13" t="s">
        <v>20</v>
      </c>
      <c r="K1170" s="13" t="s">
        <v>27</v>
      </c>
      <c r="L1170" s="2" t="s">
        <v>2083</v>
      </c>
      <c r="M1170" s="13" t="s">
        <v>149</v>
      </c>
      <c r="N1170" s="2" t="b">
        <v>0</v>
      </c>
      <c r="O1170" s="2" t="s">
        <v>10636</v>
      </c>
      <c r="P1170" s="2" t="s">
        <v>25</v>
      </c>
      <c r="Q1170" s="2" t="b">
        <v>0</v>
      </c>
      <c r="R1170" s="2">
        <v>-84.108000000000004</v>
      </c>
      <c r="S1170" s="2">
        <v>37.19</v>
      </c>
      <c r="T1170" s="2" t="b">
        <v>1</v>
      </c>
    </row>
    <row r="1171" spans="1:20" x14ac:dyDescent="0.2">
      <c r="A1171" s="3">
        <v>1170</v>
      </c>
      <c r="B1171" s="3" t="s">
        <v>2084</v>
      </c>
      <c r="C1171" s="5">
        <v>42434</v>
      </c>
      <c r="D1171" s="3">
        <v>2016</v>
      </c>
      <c r="E1171" s="3" t="s">
        <v>10729</v>
      </c>
      <c r="F1171" s="3" t="s">
        <v>10622</v>
      </c>
      <c r="G1171" s="3" t="s">
        <v>10624</v>
      </c>
      <c r="H1171" s="3">
        <v>34</v>
      </c>
      <c r="I1171" s="14" t="s">
        <v>10779</v>
      </c>
      <c r="J1171" s="14" t="s">
        <v>20</v>
      </c>
      <c r="K1171" s="14" t="s">
        <v>27</v>
      </c>
      <c r="L1171" s="3" t="s">
        <v>2085</v>
      </c>
      <c r="M1171" s="14" t="s">
        <v>262</v>
      </c>
      <c r="N1171" s="3" t="b">
        <v>1</v>
      </c>
      <c r="O1171" s="3" t="s">
        <v>10726</v>
      </c>
      <c r="P1171" s="3" t="s">
        <v>25</v>
      </c>
      <c r="Q1171" s="3" t="b">
        <v>0</v>
      </c>
      <c r="R1171" s="3">
        <v>-78.715000000000003</v>
      </c>
      <c r="S1171" s="3">
        <v>42.936</v>
      </c>
      <c r="T1171" s="3" t="b">
        <v>1</v>
      </c>
    </row>
    <row r="1172" spans="1:20" x14ac:dyDescent="0.2">
      <c r="A1172" s="2">
        <v>1171</v>
      </c>
      <c r="B1172" s="2" t="s">
        <v>2086</v>
      </c>
      <c r="C1172" s="4">
        <v>42434</v>
      </c>
      <c r="D1172" s="2">
        <v>2016</v>
      </c>
      <c r="E1172" s="2" t="s">
        <v>10729</v>
      </c>
      <c r="F1172" s="2" t="s">
        <v>10622</v>
      </c>
      <c r="G1172" s="2" t="s">
        <v>10624</v>
      </c>
      <c r="H1172" s="2">
        <v>22</v>
      </c>
      <c r="I1172" s="13" t="s">
        <v>10778</v>
      </c>
      <c r="J1172" s="13" t="s">
        <v>20</v>
      </c>
      <c r="K1172" s="13" t="s">
        <v>27</v>
      </c>
      <c r="L1172" s="2" t="s">
        <v>2087</v>
      </c>
      <c r="M1172" s="13" t="s">
        <v>67</v>
      </c>
      <c r="N1172" s="2" t="b">
        <v>1</v>
      </c>
      <c r="O1172" s="2" t="s">
        <v>441</v>
      </c>
      <c r="P1172" s="2" t="s">
        <v>25</v>
      </c>
      <c r="Q1172" s="2" t="b">
        <v>0</v>
      </c>
      <c r="R1172" s="2">
        <v>-94.143000000000001</v>
      </c>
      <c r="S1172" s="2">
        <v>30.059000000000001</v>
      </c>
      <c r="T1172" s="2" t="b">
        <v>1</v>
      </c>
    </row>
    <row r="1173" spans="1:20" x14ac:dyDescent="0.2">
      <c r="A1173" s="3">
        <v>1172</v>
      </c>
      <c r="B1173" s="3" t="s">
        <v>2088</v>
      </c>
      <c r="C1173" s="5">
        <v>42435</v>
      </c>
      <c r="D1173" s="3">
        <v>2016</v>
      </c>
      <c r="E1173" s="3" t="s">
        <v>10729</v>
      </c>
      <c r="F1173" s="3" t="s">
        <v>10622</v>
      </c>
      <c r="G1173" s="3" t="s">
        <v>10624</v>
      </c>
      <c r="H1173" s="3">
        <v>51</v>
      </c>
      <c r="I1173" s="14" t="s">
        <v>10776</v>
      </c>
      <c r="J1173" s="14" t="s">
        <v>20</v>
      </c>
      <c r="K1173" s="14" t="s">
        <v>27</v>
      </c>
      <c r="L1173" s="3" t="s">
        <v>825</v>
      </c>
      <c r="M1173" s="14" t="s">
        <v>67</v>
      </c>
      <c r="N1173" s="3" t="b">
        <v>1</v>
      </c>
      <c r="O1173" s="3" t="s">
        <v>10726</v>
      </c>
      <c r="P1173" s="3" t="s">
        <v>25</v>
      </c>
      <c r="Q1173" s="3" t="b">
        <v>0</v>
      </c>
      <c r="R1173" s="3">
        <v>-97.513000000000005</v>
      </c>
      <c r="S1173" s="3">
        <v>32.863999999999997</v>
      </c>
      <c r="T1173" s="3" t="b">
        <v>1</v>
      </c>
    </row>
    <row r="1174" spans="1:20" x14ac:dyDescent="0.2">
      <c r="A1174" s="2">
        <v>1173</v>
      </c>
      <c r="B1174" s="2" t="s">
        <v>2089</v>
      </c>
      <c r="C1174" s="4">
        <v>42435</v>
      </c>
      <c r="D1174" s="2">
        <v>2016</v>
      </c>
      <c r="E1174" s="2" t="s">
        <v>10729</v>
      </c>
      <c r="F1174" s="2" t="s">
        <v>10622</v>
      </c>
      <c r="G1174" s="2" t="s">
        <v>10625</v>
      </c>
      <c r="H1174" s="2">
        <v>42</v>
      </c>
      <c r="I1174" s="13" t="s">
        <v>10777</v>
      </c>
      <c r="J1174" s="13" t="s">
        <v>20</v>
      </c>
      <c r="K1174" s="13" t="s">
        <v>27</v>
      </c>
      <c r="L1174" s="2" t="s">
        <v>2090</v>
      </c>
      <c r="M1174" s="13" t="s">
        <v>893</v>
      </c>
      <c r="N1174" s="2" t="b">
        <v>0</v>
      </c>
      <c r="O1174" s="2" t="s">
        <v>441</v>
      </c>
      <c r="P1174" s="2" t="s">
        <v>76</v>
      </c>
      <c r="Q1174" s="2" t="b">
        <v>0</v>
      </c>
      <c r="R1174" s="2">
        <v>-100.74299999999999</v>
      </c>
      <c r="S1174" s="2">
        <v>46.808999999999997</v>
      </c>
      <c r="T1174" s="2" t="b">
        <v>1</v>
      </c>
    </row>
    <row r="1175" spans="1:20" x14ac:dyDescent="0.2">
      <c r="A1175" s="3">
        <v>1174</v>
      </c>
      <c r="B1175" s="3" t="s">
        <v>2091</v>
      </c>
      <c r="C1175" s="5">
        <v>42435</v>
      </c>
      <c r="D1175" s="3">
        <v>2016</v>
      </c>
      <c r="E1175" s="3" t="s">
        <v>10729</v>
      </c>
      <c r="F1175" s="3" t="s">
        <v>10622</v>
      </c>
      <c r="G1175" s="3" t="s">
        <v>10624</v>
      </c>
      <c r="H1175" s="3">
        <v>41</v>
      </c>
      <c r="I1175" s="14" t="s">
        <v>10777</v>
      </c>
      <c r="J1175" s="14" t="s">
        <v>20</v>
      </c>
      <c r="K1175" s="14" t="s">
        <v>33</v>
      </c>
      <c r="L1175" s="3" t="s">
        <v>98</v>
      </c>
      <c r="M1175" s="14" t="s">
        <v>40</v>
      </c>
      <c r="N1175" s="3" t="b">
        <v>0</v>
      </c>
      <c r="O1175" s="3" t="s">
        <v>10726</v>
      </c>
      <c r="P1175" s="3" t="s">
        <v>441</v>
      </c>
      <c r="Q1175" s="3" t="b">
        <v>0</v>
      </c>
      <c r="R1175" s="3">
        <v>-118.176</v>
      </c>
      <c r="S1175" s="3">
        <v>33.941000000000003</v>
      </c>
      <c r="T1175" s="3" t="b">
        <v>1</v>
      </c>
    </row>
    <row r="1176" spans="1:20" x14ac:dyDescent="0.2">
      <c r="A1176" s="2">
        <v>1175</v>
      </c>
      <c r="B1176" s="2" t="s">
        <v>2092</v>
      </c>
      <c r="C1176" s="4">
        <v>42436</v>
      </c>
      <c r="D1176" s="2">
        <v>2016</v>
      </c>
      <c r="E1176" s="2" t="s">
        <v>10729</v>
      </c>
      <c r="F1176" s="2" t="s">
        <v>10622</v>
      </c>
      <c r="G1176" s="2" t="s">
        <v>10624</v>
      </c>
      <c r="H1176" s="2">
        <v>49</v>
      </c>
      <c r="I1176" s="13" t="s">
        <v>10777</v>
      </c>
      <c r="J1176" s="13" t="s">
        <v>20</v>
      </c>
      <c r="K1176" s="13" t="s">
        <v>27</v>
      </c>
      <c r="L1176" s="2" t="s">
        <v>2093</v>
      </c>
      <c r="M1176" s="13" t="s">
        <v>262</v>
      </c>
      <c r="N1176" s="2" t="b">
        <v>1</v>
      </c>
      <c r="O1176" s="2" t="s">
        <v>10726</v>
      </c>
      <c r="P1176" s="2" t="s">
        <v>25</v>
      </c>
      <c r="Q1176" s="2" t="b">
        <v>0</v>
      </c>
      <c r="R1176" s="2">
        <v>-77.623000000000005</v>
      </c>
      <c r="S1176" s="2">
        <v>43.238</v>
      </c>
      <c r="T1176" s="2" t="b">
        <v>1</v>
      </c>
    </row>
    <row r="1177" spans="1:20" x14ac:dyDescent="0.2">
      <c r="A1177" s="3">
        <v>1176</v>
      </c>
      <c r="B1177" s="3" t="s">
        <v>2094</v>
      </c>
      <c r="C1177" s="5">
        <v>42436</v>
      </c>
      <c r="D1177" s="3">
        <v>2016</v>
      </c>
      <c r="E1177" s="3" t="s">
        <v>10729</v>
      </c>
      <c r="F1177" s="3" t="s">
        <v>10622</v>
      </c>
      <c r="G1177" s="3" t="s">
        <v>10628</v>
      </c>
      <c r="H1177" s="3">
        <v>45</v>
      </c>
      <c r="I1177" s="14" t="s">
        <v>10777</v>
      </c>
      <c r="J1177" s="14" t="s">
        <v>20</v>
      </c>
      <c r="K1177" s="14" t="s">
        <v>33</v>
      </c>
      <c r="L1177" s="3" t="s">
        <v>279</v>
      </c>
      <c r="M1177" s="14" t="s">
        <v>40</v>
      </c>
      <c r="N1177" s="3" t="b">
        <v>0</v>
      </c>
      <c r="O1177" s="3" t="s">
        <v>441</v>
      </c>
      <c r="P1177" s="3" t="s">
        <v>25</v>
      </c>
      <c r="Q1177" s="3" t="b">
        <v>0</v>
      </c>
      <c r="R1177" s="3">
        <v>-121.878</v>
      </c>
      <c r="S1177" s="3">
        <v>37.323999999999998</v>
      </c>
      <c r="T1177" s="3" t="b">
        <v>1</v>
      </c>
    </row>
    <row r="1178" spans="1:20" x14ac:dyDescent="0.2">
      <c r="A1178" s="2">
        <v>1177</v>
      </c>
      <c r="B1178" s="2" t="s">
        <v>2095</v>
      </c>
      <c r="C1178" s="4">
        <v>42436</v>
      </c>
      <c r="D1178" s="2">
        <v>2016</v>
      </c>
      <c r="E1178" s="2" t="s">
        <v>10729</v>
      </c>
      <c r="F1178" s="2" t="s">
        <v>10622</v>
      </c>
      <c r="G1178" s="2" t="s">
        <v>10636</v>
      </c>
      <c r="H1178" s="2">
        <v>45</v>
      </c>
      <c r="I1178" s="13" t="s">
        <v>10777</v>
      </c>
      <c r="J1178" s="13" t="s">
        <v>20</v>
      </c>
      <c r="K1178" s="13" t="s">
        <v>27</v>
      </c>
      <c r="L1178" s="2" t="s">
        <v>597</v>
      </c>
      <c r="M1178" s="13" t="s">
        <v>35</v>
      </c>
      <c r="N1178" s="2" t="b">
        <v>0</v>
      </c>
      <c r="O1178" s="2" t="s">
        <v>10636</v>
      </c>
      <c r="P1178" s="2" t="s">
        <v>25</v>
      </c>
      <c r="Q1178" s="2" t="b">
        <v>0</v>
      </c>
      <c r="R1178" s="2">
        <v>-95.682000000000002</v>
      </c>
      <c r="S1178" s="2">
        <v>39.055</v>
      </c>
      <c r="T1178" s="2" t="b">
        <v>1</v>
      </c>
    </row>
    <row r="1179" spans="1:20" x14ac:dyDescent="0.2">
      <c r="A1179" s="3">
        <v>1178</v>
      </c>
      <c r="B1179" s="3" t="s">
        <v>2096</v>
      </c>
      <c r="C1179" s="5">
        <v>42436</v>
      </c>
      <c r="D1179" s="3">
        <v>2016</v>
      </c>
      <c r="E1179" s="3" t="s">
        <v>10729</v>
      </c>
      <c r="F1179" s="3" t="s">
        <v>10622</v>
      </c>
      <c r="G1179" s="3" t="s">
        <v>10624</v>
      </c>
      <c r="H1179" s="3">
        <v>42</v>
      </c>
      <c r="I1179" s="14" t="s">
        <v>10777</v>
      </c>
      <c r="J1179" s="14" t="s">
        <v>20</v>
      </c>
      <c r="K1179" s="14" t="s">
        <v>27</v>
      </c>
      <c r="L1179" s="3" t="s">
        <v>216</v>
      </c>
      <c r="M1179" s="14" t="s">
        <v>79</v>
      </c>
      <c r="N1179" s="3" t="b">
        <v>0</v>
      </c>
      <c r="O1179" s="3" t="s">
        <v>10726</v>
      </c>
      <c r="P1179" s="3" t="s">
        <v>25</v>
      </c>
      <c r="Q1179" s="3" t="b">
        <v>0</v>
      </c>
      <c r="R1179" s="3">
        <v>-108.501</v>
      </c>
      <c r="S1179" s="3">
        <v>45.783000000000001</v>
      </c>
      <c r="T1179" s="3" t="b">
        <v>1</v>
      </c>
    </row>
    <row r="1180" spans="1:20" x14ac:dyDescent="0.2">
      <c r="A1180" s="2">
        <v>1179</v>
      </c>
      <c r="B1180" s="2" t="s">
        <v>2097</v>
      </c>
      <c r="C1180" s="4">
        <v>42436</v>
      </c>
      <c r="D1180" s="2">
        <v>2016</v>
      </c>
      <c r="E1180" s="2" t="s">
        <v>10729</v>
      </c>
      <c r="F1180" s="2" t="s">
        <v>10622</v>
      </c>
      <c r="G1180" s="2" t="s">
        <v>10616</v>
      </c>
      <c r="H1180" s="2">
        <v>41</v>
      </c>
      <c r="I1180" s="13" t="s">
        <v>10777</v>
      </c>
      <c r="J1180" s="13" t="s">
        <v>20</v>
      </c>
      <c r="K1180" s="13" t="s">
        <v>33</v>
      </c>
      <c r="L1180" s="2" t="s">
        <v>2098</v>
      </c>
      <c r="M1180" s="13" t="s">
        <v>104</v>
      </c>
      <c r="N1180" s="2" t="b">
        <v>0</v>
      </c>
      <c r="O1180" s="2" t="s">
        <v>441</v>
      </c>
      <c r="P1180" s="2" t="s">
        <v>51</v>
      </c>
      <c r="Q1180" s="2" t="b">
        <v>0</v>
      </c>
      <c r="R1180" s="2">
        <v>-104.277</v>
      </c>
      <c r="S1180" s="2">
        <v>32.421999999999997</v>
      </c>
      <c r="T1180" s="2" t="b">
        <v>1</v>
      </c>
    </row>
    <row r="1181" spans="1:20" x14ac:dyDescent="0.2">
      <c r="A1181" s="3">
        <v>1180</v>
      </c>
      <c r="B1181" s="3" t="s">
        <v>2099</v>
      </c>
      <c r="C1181" s="5">
        <v>42437</v>
      </c>
      <c r="D1181" s="3">
        <v>2016</v>
      </c>
      <c r="E1181" s="3" t="s">
        <v>10729</v>
      </c>
      <c r="F1181" s="3" t="s">
        <v>10622</v>
      </c>
      <c r="G1181" s="3" t="s">
        <v>10626</v>
      </c>
      <c r="H1181" s="3">
        <v>27</v>
      </c>
      <c r="I1181" s="14" t="s">
        <v>10778</v>
      </c>
      <c r="J1181" s="14" t="s">
        <v>20</v>
      </c>
      <c r="K1181" s="14" t="s">
        <v>27</v>
      </c>
      <c r="L1181" s="3" t="s">
        <v>1531</v>
      </c>
      <c r="M1181" s="14" t="s">
        <v>170</v>
      </c>
      <c r="N1181" s="3" t="b">
        <v>1</v>
      </c>
      <c r="O1181" s="3" t="s">
        <v>10726</v>
      </c>
      <c r="P1181" s="3" t="s">
        <v>25</v>
      </c>
      <c r="Q1181" s="3" t="b">
        <v>0</v>
      </c>
      <c r="R1181" s="3">
        <v>-82.462000000000003</v>
      </c>
      <c r="S1181" s="3">
        <v>28.084</v>
      </c>
      <c r="T1181" s="3" t="b">
        <v>1</v>
      </c>
    </row>
    <row r="1182" spans="1:20" x14ac:dyDescent="0.2">
      <c r="A1182" s="2">
        <v>1181</v>
      </c>
      <c r="B1182" s="2" t="s">
        <v>2100</v>
      </c>
      <c r="C1182" s="4">
        <v>42439</v>
      </c>
      <c r="D1182" s="2">
        <v>2016</v>
      </c>
      <c r="E1182" s="2" t="s">
        <v>10729</v>
      </c>
      <c r="F1182" s="2" t="s">
        <v>10622</v>
      </c>
      <c r="G1182" s="2" t="s">
        <v>10626</v>
      </c>
      <c r="H1182" s="2">
        <v>37</v>
      </c>
      <c r="I1182" s="13" t="s">
        <v>10779</v>
      </c>
      <c r="J1182" s="13" t="s">
        <v>20</v>
      </c>
      <c r="K1182" s="13" t="s">
        <v>27</v>
      </c>
      <c r="L1182" s="2" t="s">
        <v>2101</v>
      </c>
      <c r="M1182" s="13" t="s">
        <v>299</v>
      </c>
      <c r="N1182" s="2" t="b">
        <v>0</v>
      </c>
      <c r="O1182" s="2" t="s">
        <v>441</v>
      </c>
      <c r="P1182" s="2" t="s">
        <v>25</v>
      </c>
      <c r="Q1182" s="2" t="b">
        <v>0</v>
      </c>
      <c r="R1182" s="2">
        <v>-88.885000000000005</v>
      </c>
      <c r="S1182" s="2">
        <v>30.396000000000001</v>
      </c>
      <c r="T1182" s="2" t="b">
        <v>1</v>
      </c>
    </row>
    <row r="1183" spans="1:20" x14ac:dyDescent="0.2">
      <c r="A1183" s="3">
        <v>1182</v>
      </c>
      <c r="B1183" s="3" t="s">
        <v>2102</v>
      </c>
      <c r="C1183" s="5">
        <v>42439</v>
      </c>
      <c r="D1183" s="3">
        <v>2016</v>
      </c>
      <c r="E1183" s="3" t="s">
        <v>10729</v>
      </c>
      <c r="F1183" s="3" t="s">
        <v>10622</v>
      </c>
      <c r="G1183" s="3" t="s">
        <v>10626</v>
      </c>
      <c r="H1183" s="3">
        <v>22</v>
      </c>
      <c r="I1183" s="14" t="s">
        <v>10778</v>
      </c>
      <c r="J1183" s="14" t="s">
        <v>20</v>
      </c>
      <c r="K1183" s="14" t="s">
        <v>59</v>
      </c>
      <c r="L1183" s="3" t="s">
        <v>1647</v>
      </c>
      <c r="M1183" s="14" t="s">
        <v>101</v>
      </c>
      <c r="N1183" s="3" t="b">
        <v>1</v>
      </c>
      <c r="O1183" s="3" t="s">
        <v>10726</v>
      </c>
      <c r="P1183" s="3" t="s">
        <v>76</v>
      </c>
      <c r="Q1183" s="3" t="b">
        <v>0</v>
      </c>
      <c r="R1183" s="3">
        <v>-119.86199999999999</v>
      </c>
      <c r="S1183" s="3">
        <v>39.677999999999997</v>
      </c>
      <c r="T1183" s="3" t="b">
        <v>1</v>
      </c>
    </row>
    <row r="1184" spans="1:20" x14ac:dyDescent="0.2">
      <c r="A1184" s="2">
        <v>1183</v>
      </c>
      <c r="B1184" s="2" t="s">
        <v>2103</v>
      </c>
      <c r="C1184" s="4">
        <v>42439</v>
      </c>
      <c r="D1184" s="2">
        <v>2016</v>
      </c>
      <c r="E1184" s="2" t="s">
        <v>10729</v>
      </c>
      <c r="F1184" s="2" t="s">
        <v>10622</v>
      </c>
      <c r="G1184" s="2" t="s">
        <v>10624</v>
      </c>
      <c r="H1184" s="2">
        <v>21</v>
      </c>
      <c r="I1184" s="13" t="s">
        <v>10778</v>
      </c>
      <c r="J1184" s="13" t="s">
        <v>20</v>
      </c>
      <c r="K1184" s="13" t="s">
        <v>33</v>
      </c>
      <c r="L1184" s="2" t="s">
        <v>656</v>
      </c>
      <c r="M1184" s="13" t="s">
        <v>40</v>
      </c>
      <c r="N1184" s="2" t="b">
        <v>0</v>
      </c>
      <c r="O1184" s="2" t="s">
        <v>441</v>
      </c>
      <c r="P1184" s="2" t="s">
        <v>76</v>
      </c>
      <c r="Q1184" s="2" t="b">
        <v>0</v>
      </c>
      <c r="R1184" s="2">
        <v>-118.203</v>
      </c>
      <c r="S1184" s="2">
        <v>33.878</v>
      </c>
      <c r="T1184" s="2" t="b">
        <v>1</v>
      </c>
    </row>
    <row r="1185" spans="1:20" x14ac:dyDescent="0.2">
      <c r="A1185" s="3">
        <v>1184</v>
      </c>
      <c r="B1185" s="3" t="s">
        <v>2104</v>
      </c>
      <c r="C1185" s="5">
        <v>42439</v>
      </c>
      <c r="D1185" s="3">
        <v>2016</v>
      </c>
      <c r="E1185" s="3" t="s">
        <v>10729</v>
      </c>
      <c r="F1185" s="3" t="s">
        <v>10622</v>
      </c>
      <c r="G1185" s="3" t="s">
        <v>10624</v>
      </c>
      <c r="H1185" s="3">
        <v>50</v>
      </c>
      <c r="I1185" s="14" t="s">
        <v>10777</v>
      </c>
      <c r="J1185" s="14" t="s">
        <v>20</v>
      </c>
      <c r="K1185" s="14" t="s">
        <v>27</v>
      </c>
      <c r="L1185" s="3" t="s">
        <v>1174</v>
      </c>
      <c r="M1185" s="14" t="s">
        <v>67</v>
      </c>
      <c r="N1185" s="3" t="b">
        <v>1</v>
      </c>
      <c r="O1185" s="3" t="s">
        <v>10726</v>
      </c>
      <c r="P1185" s="3" t="s">
        <v>25</v>
      </c>
      <c r="Q1185" s="3" t="b">
        <v>0</v>
      </c>
      <c r="R1185" s="3">
        <v>-102.374</v>
      </c>
      <c r="S1185" s="3">
        <v>31.888000000000002</v>
      </c>
      <c r="T1185" s="3" t="b">
        <v>1</v>
      </c>
    </row>
    <row r="1186" spans="1:20" x14ac:dyDescent="0.2">
      <c r="A1186" s="2">
        <v>1185</v>
      </c>
      <c r="B1186" s="2" t="s">
        <v>2105</v>
      </c>
      <c r="C1186" s="4">
        <v>42439</v>
      </c>
      <c r="D1186" s="2">
        <v>2016</v>
      </c>
      <c r="E1186" s="2" t="s">
        <v>10729</v>
      </c>
      <c r="F1186" s="2" t="s">
        <v>10622</v>
      </c>
      <c r="G1186" s="2" t="s">
        <v>10616</v>
      </c>
      <c r="H1186" s="2">
        <v>23</v>
      </c>
      <c r="I1186" s="13" t="s">
        <v>10778</v>
      </c>
      <c r="J1186" s="13" t="s">
        <v>20</v>
      </c>
      <c r="K1186" s="13" t="s">
        <v>33</v>
      </c>
      <c r="L1186" s="2" t="s">
        <v>2106</v>
      </c>
      <c r="M1186" s="13" t="s">
        <v>44</v>
      </c>
      <c r="N1186" s="2" t="b">
        <v>0</v>
      </c>
      <c r="O1186" s="2" t="s">
        <v>10726</v>
      </c>
      <c r="P1186" s="2" t="s">
        <v>51</v>
      </c>
      <c r="Q1186" s="2" t="b">
        <v>0</v>
      </c>
      <c r="R1186" s="2">
        <v>-104.83499999999999</v>
      </c>
      <c r="S1186" s="2">
        <v>37.945</v>
      </c>
      <c r="T1186" s="2" t="b">
        <v>1</v>
      </c>
    </row>
    <row r="1187" spans="1:20" x14ac:dyDescent="0.2">
      <c r="A1187" s="3">
        <v>1186</v>
      </c>
      <c r="B1187" s="3" t="s">
        <v>2107</v>
      </c>
      <c r="C1187" s="5">
        <v>42440</v>
      </c>
      <c r="D1187" s="3">
        <v>2016</v>
      </c>
      <c r="E1187" s="3" t="s">
        <v>10729</v>
      </c>
      <c r="F1187" s="3" t="s">
        <v>10622</v>
      </c>
      <c r="G1187" s="3" t="s">
        <v>10624</v>
      </c>
      <c r="H1187" s="3">
        <v>25</v>
      </c>
      <c r="I1187" s="14" t="s">
        <v>10778</v>
      </c>
      <c r="J1187" s="14" t="s">
        <v>20</v>
      </c>
      <c r="K1187" s="14" t="s">
        <v>59</v>
      </c>
      <c r="L1187" s="3" t="s">
        <v>1862</v>
      </c>
      <c r="M1187" s="14" t="s">
        <v>115</v>
      </c>
      <c r="N1187" s="3" t="b">
        <v>0</v>
      </c>
      <c r="O1187" s="3" t="s">
        <v>10726</v>
      </c>
      <c r="P1187" s="3" t="s">
        <v>25</v>
      </c>
      <c r="Q1187" s="3" t="b">
        <v>1</v>
      </c>
      <c r="R1187" s="3">
        <v>-76.244</v>
      </c>
      <c r="S1187" s="3">
        <v>36.93</v>
      </c>
      <c r="T1187" s="3" t="b">
        <v>1</v>
      </c>
    </row>
    <row r="1188" spans="1:20" x14ac:dyDescent="0.2">
      <c r="A1188" s="2">
        <v>1187</v>
      </c>
      <c r="B1188" s="2" t="s">
        <v>2108</v>
      </c>
      <c r="C1188" s="4">
        <v>42440</v>
      </c>
      <c r="D1188" s="2">
        <v>2016</v>
      </c>
      <c r="E1188" s="2" t="s">
        <v>10729</v>
      </c>
      <c r="F1188" s="2" t="s">
        <v>10622</v>
      </c>
      <c r="G1188" s="2" t="s">
        <v>10624</v>
      </c>
      <c r="H1188" s="2">
        <v>51</v>
      </c>
      <c r="I1188" s="13" t="s">
        <v>10776</v>
      </c>
      <c r="J1188" s="13" t="s">
        <v>20</v>
      </c>
      <c r="K1188" s="13" t="s">
        <v>27</v>
      </c>
      <c r="L1188" s="2" t="s">
        <v>2109</v>
      </c>
      <c r="M1188" s="13" t="s">
        <v>35</v>
      </c>
      <c r="N1188" s="2" t="b">
        <v>1</v>
      </c>
      <c r="O1188" s="2" t="s">
        <v>10726</v>
      </c>
      <c r="P1188" s="2" t="s">
        <v>25</v>
      </c>
      <c r="Q1188" s="2" t="b">
        <v>1</v>
      </c>
      <c r="R1188" s="2">
        <v>-96.62</v>
      </c>
      <c r="S1188" s="2">
        <v>37.814999999999998</v>
      </c>
      <c r="T1188" s="2" t="b">
        <v>1</v>
      </c>
    </row>
    <row r="1189" spans="1:20" x14ac:dyDescent="0.2">
      <c r="A1189" s="3">
        <v>1188</v>
      </c>
      <c r="B1189" s="3" t="s">
        <v>2110</v>
      </c>
      <c r="C1189" s="5">
        <v>42440</v>
      </c>
      <c r="D1189" s="3">
        <v>2016</v>
      </c>
      <c r="E1189" s="3" t="s">
        <v>10729</v>
      </c>
      <c r="F1189" s="3" t="s">
        <v>10622</v>
      </c>
      <c r="G1189" s="3" t="s">
        <v>10628</v>
      </c>
      <c r="H1189" s="3">
        <v>46</v>
      </c>
      <c r="I1189" s="14" t="s">
        <v>10777</v>
      </c>
      <c r="J1189" s="14" t="s">
        <v>20</v>
      </c>
      <c r="K1189" s="14" t="s">
        <v>27</v>
      </c>
      <c r="L1189" s="3" t="s">
        <v>2111</v>
      </c>
      <c r="M1189" s="14" t="s">
        <v>96</v>
      </c>
      <c r="N1189" s="3" t="b">
        <v>1</v>
      </c>
      <c r="O1189" s="3" t="s">
        <v>441</v>
      </c>
      <c r="P1189" s="3" t="s">
        <v>25</v>
      </c>
      <c r="Q1189" s="3" t="b">
        <v>0</v>
      </c>
      <c r="R1189" s="3">
        <v>-88.956000000000003</v>
      </c>
      <c r="S1189" s="3">
        <v>40.145000000000003</v>
      </c>
      <c r="T1189" s="3" t="b">
        <v>1</v>
      </c>
    </row>
    <row r="1190" spans="1:20" x14ac:dyDescent="0.2">
      <c r="A1190" s="2">
        <v>1189</v>
      </c>
      <c r="B1190" s="2" t="s">
        <v>2112</v>
      </c>
      <c r="C1190" s="4">
        <v>42440</v>
      </c>
      <c r="D1190" s="2">
        <v>2016</v>
      </c>
      <c r="E1190" s="2" t="s">
        <v>10729</v>
      </c>
      <c r="F1190" s="2" t="s">
        <v>10622</v>
      </c>
      <c r="G1190" s="2" t="s">
        <v>10624</v>
      </c>
      <c r="H1190" s="2">
        <v>23</v>
      </c>
      <c r="I1190" s="13" t="s">
        <v>10778</v>
      </c>
      <c r="J1190" s="13" t="s">
        <v>20</v>
      </c>
      <c r="K1190" s="13" t="s">
        <v>33</v>
      </c>
      <c r="L1190" s="2" t="s">
        <v>1941</v>
      </c>
      <c r="M1190" s="13" t="s">
        <v>40</v>
      </c>
      <c r="N1190" s="2" t="b">
        <v>0</v>
      </c>
      <c r="O1190" s="2" t="s">
        <v>10726</v>
      </c>
      <c r="P1190" s="2" t="s">
        <v>76</v>
      </c>
      <c r="Q1190" s="2" t="b">
        <v>0</v>
      </c>
      <c r="R1190" s="2">
        <v>-122.02800000000001</v>
      </c>
      <c r="S1190" s="2">
        <v>37.54</v>
      </c>
      <c r="T1190" s="2" t="b">
        <v>1</v>
      </c>
    </row>
    <row r="1191" spans="1:20" x14ac:dyDescent="0.2">
      <c r="A1191" s="3">
        <v>1190</v>
      </c>
      <c r="B1191" s="3" t="s">
        <v>2113</v>
      </c>
      <c r="C1191" s="5">
        <v>42441</v>
      </c>
      <c r="D1191" s="3">
        <v>2016</v>
      </c>
      <c r="E1191" s="3" t="s">
        <v>10729</v>
      </c>
      <c r="F1191" s="3" t="s">
        <v>10622</v>
      </c>
      <c r="G1191" s="3" t="s">
        <v>10624</v>
      </c>
      <c r="H1191" s="3">
        <v>43</v>
      </c>
      <c r="I1191" s="14" t="s">
        <v>10777</v>
      </c>
      <c r="J1191" s="14" t="s">
        <v>20</v>
      </c>
      <c r="K1191" s="14" t="s">
        <v>27</v>
      </c>
      <c r="L1191" s="3" t="s">
        <v>2114</v>
      </c>
      <c r="M1191" s="14" t="s">
        <v>255</v>
      </c>
      <c r="N1191" s="3" t="b">
        <v>1</v>
      </c>
      <c r="O1191" s="3" t="s">
        <v>10726</v>
      </c>
      <c r="P1191" s="3" t="s">
        <v>25</v>
      </c>
      <c r="Q1191" s="3" t="b">
        <v>1</v>
      </c>
      <c r="R1191" s="3">
        <v>-79.808999999999997</v>
      </c>
      <c r="S1191" s="3">
        <v>36.107999999999997</v>
      </c>
      <c r="T1191" s="3" t="b">
        <v>1</v>
      </c>
    </row>
    <row r="1192" spans="1:20" x14ac:dyDescent="0.2">
      <c r="A1192" s="2">
        <v>1191</v>
      </c>
      <c r="B1192" s="2" t="s">
        <v>2115</v>
      </c>
      <c r="C1192" s="4">
        <v>42441</v>
      </c>
      <c r="D1192" s="2">
        <v>2016</v>
      </c>
      <c r="E1192" s="2" t="s">
        <v>10729</v>
      </c>
      <c r="F1192" s="2" t="s">
        <v>10623</v>
      </c>
      <c r="G1192" s="2" t="s">
        <v>10625</v>
      </c>
      <c r="H1192" s="2">
        <v>37</v>
      </c>
      <c r="I1192" s="13" t="s">
        <v>10779</v>
      </c>
      <c r="J1192" s="13" t="s">
        <v>20</v>
      </c>
      <c r="K1192" s="13" t="s">
        <v>59</v>
      </c>
      <c r="L1192" s="2" t="s">
        <v>218</v>
      </c>
      <c r="M1192" s="13" t="s">
        <v>67</v>
      </c>
      <c r="N1192" s="2" t="b">
        <v>0</v>
      </c>
      <c r="O1192" s="2" t="s">
        <v>441</v>
      </c>
      <c r="P1192" s="2" t="s">
        <v>76</v>
      </c>
      <c r="Q1192" s="2" t="b">
        <v>0</v>
      </c>
      <c r="R1192" s="2">
        <v>-95.337000000000003</v>
      </c>
      <c r="S1192" s="2">
        <v>29.794</v>
      </c>
      <c r="T1192" s="2" t="b">
        <v>1</v>
      </c>
    </row>
    <row r="1193" spans="1:20" x14ac:dyDescent="0.2">
      <c r="A1193" s="3">
        <v>1192</v>
      </c>
      <c r="B1193" s="3" t="s">
        <v>2116</v>
      </c>
      <c r="C1193" s="5">
        <v>42441</v>
      </c>
      <c r="D1193" s="3">
        <v>2016</v>
      </c>
      <c r="E1193" s="3" t="s">
        <v>10729</v>
      </c>
      <c r="F1193" s="3" t="s">
        <v>10623</v>
      </c>
      <c r="G1193" s="3" t="s">
        <v>1001</v>
      </c>
      <c r="H1193" s="3">
        <v>20</v>
      </c>
      <c r="I1193" s="14" t="s">
        <v>10780</v>
      </c>
      <c r="J1193" s="14" t="s">
        <v>20</v>
      </c>
      <c r="K1193" s="14" t="s">
        <v>59</v>
      </c>
      <c r="L1193" s="3" t="s">
        <v>218</v>
      </c>
      <c r="M1193" s="14" t="s">
        <v>67</v>
      </c>
      <c r="N1193" s="3" t="b">
        <v>0</v>
      </c>
      <c r="O1193" s="3" t="s">
        <v>10726</v>
      </c>
      <c r="P1193" s="3" t="s">
        <v>25</v>
      </c>
      <c r="Q1193" s="3" t="b">
        <v>0</v>
      </c>
      <c r="R1193" s="3">
        <v>-95.488</v>
      </c>
      <c r="S1193" s="3">
        <v>29.994</v>
      </c>
      <c r="T1193" s="3" t="b">
        <v>1</v>
      </c>
    </row>
    <row r="1194" spans="1:20" x14ac:dyDescent="0.2">
      <c r="A1194" s="2">
        <v>1193</v>
      </c>
      <c r="B1194" s="2" t="s">
        <v>2117</v>
      </c>
      <c r="C1194" s="4">
        <v>42442</v>
      </c>
      <c r="D1194" s="2">
        <v>2016</v>
      </c>
      <c r="E1194" s="2" t="s">
        <v>10729</v>
      </c>
      <c r="F1194" s="2" t="s">
        <v>10622</v>
      </c>
      <c r="G1194" s="2" t="s">
        <v>10616</v>
      </c>
      <c r="H1194" s="2">
        <v>45</v>
      </c>
      <c r="I1194" s="13" t="s">
        <v>10777</v>
      </c>
      <c r="J1194" s="13" t="s">
        <v>20</v>
      </c>
      <c r="K1194" s="13" t="s">
        <v>27</v>
      </c>
      <c r="L1194" s="2" t="s">
        <v>469</v>
      </c>
      <c r="M1194" s="13" t="s">
        <v>40</v>
      </c>
      <c r="N1194" s="2" t="b">
        <v>1</v>
      </c>
      <c r="O1194" s="2" t="s">
        <v>10726</v>
      </c>
      <c r="P1194" s="2" t="s">
        <v>51</v>
      </c>
      <c r="Q1194" s="2" t="b">
        <v>0</v>
      </c>
      <c r="R1194" s="2">
        <v>-118.247</v>
      </c>
      <c r="S1194" s="2">
        <v>34.146000000000001</v>
      </c>
      <c r="T1194" s="2" t="b">
        <v>1</v>
      </c>
    </row>
    <row r="1195" spans="1:20" x14ac:dyDescent="0.2">
      <c r="A1195" s="3">
        <v>1194</v>
      </c>
      <c r="B1195" s="3" t="s">
        <v>2118</v>
      </c>
      <c r="C1195" s="5">
        <v>42442</v>
      </c>
      <c r="D1195" s="3">
        <v>2016</v>
      </c>
      <c r="E1195" s="3" t="s">
        <v>10729</v>
      </c>
      <c r="F1195" s="3" t="s">
        <v>10622</v>
      </c>
      <c r="G1195" s="3" t="s">
        <v>10625</v>
      </c>
      <c r="H1195" s="3">
        <v>16</v>
      </c>
      <c r="I1195" s="14" t="s">
        <v>10780</v>
      </c>
      <c r="J1195" s="14" t="s">
        <v>20</v>
      </c>
      <c r="K1195" s="14" t="s">
        <v>33</v>
      </c>
      <c r="L1195" s="3" t="s">
        <v>2119</v>
      </c>
      <c r="M1195" s="14" t="s">
        <v>67</v>
      </c>
      <c r="N1195" s="3" t="b">
        <v>0</v>
      </c>
      <c r="O1195" s="3" t="s">
        <v>10636</v>
      </c>
      <c r="P1195" s="3" t="s">
        <v>51</v>
      </c>
      <c r="Q1195" s="3" t="b">
        <v>0</v>
      </c>
      <c r="R1195" s="3">
        <v>-96.855999999999995</v>
      </c>
      <c r="S1195" s="3">
        <v>32.94</v>
      </c>
      <c r="T1195" s="3" t="b">
        <v>1</v>
      </c>
    </row>
    <row r="1196" spans="1:20" x14ac:dyDescent="0.2">
      <c r="A1196" s="2">
        <v>1195</v>
      </c>
      <c r="B1196" s="2" t="s">
        <v>2120</v>
      </c>
      <c r="C1196" s="4">
        <v>42442</v>
      </c>
      <c r="D1196" s="2">
        <v>2016</v>
      </c>
      <c r="E1196" s="2" t="s">
        <v>10729</v>
      </c>
      <c r="F1196" s="2" t="s">
        <v>10622</v>
      </c>
      <c r="G1196" s="2" t="s">
        <v>10625</v>
      </c>
      <c r="H1196" s="2">
        <v>30</v>
      </c>
      <c r="I1196" s="13" t="s">
        <v>10778</v>
      </c>
      <c r="J1196" s="13" t="s">
        <v>20</v>
      </c>
      <c r="K1196" s="13" t="s">
        <v>27</v>
      </c>
      <c r="L1196" s="2" t="s">
        <v>1920</v>
      </c>
      <c r="M1196" s="13" t="s">
        <v>246</v>
      </c>
      <c r="N1196" s="2" t="b">
        <v>0</v>
      </c>
      <c r="O1196" s="2" t="s">
        <v>441</v>
      </c>
      <c r="P1196" s="2" t="s">
        <v>51</v>
      </c>
      <c r="Q1196" s="2" t="b">
        <v>1</v>
      </c>
      <c r="R1196" s="2">
        <v>-84.256</v>
      </c>
      <c r="S1196" s="2">
        <v>35.796999999999997</v>
      </c>
      <c r="T1196" s="2" t="b">
        <v>1</v>
      </c>
    </row>
    <row r="1197" spans="1:20" x14ac:dyDescent="0.2">
      <c r="A1197" s="3">
        <v>1196</v>
      </c>
      <c r="B1197" s="3" t="s">
        <v>2121</v>
      </c>
      <c r="C1197" s="5">
        <v>42442</v>
      </c>
      <c r="D1197" s="3">
        <v>2016</v>
      </c>
      <c r="E1197" s="3" t="s">
        <v>10729</v>
      </c>
      <c r="F1197" s="3" t="s">
        <v>10622</v>
      </c>
      <c r="G1197" s="3" t="s">
        <v>10624</v>
      </c>
      <c r="H1197" s="3">
        <v>26</v>
      </c>
      <c r="I1197" s="14" t="s">
        <v>10778</v>
      </c>
      <c r="J1197" s="14" t="s">
        <v>20</v>
      </c>
      <c r="K1197" s="14" t="s">
        <v>27</v>
      </c>
      <c r="L1197" s="3" t="s">
        <v>2122</v>
      </c>
      <c r="M1197" s="14" t="s">
        <v>282</v>
      </c>
      <c r="N1197" s="3" t="b">
        <v>0</v>
      </c>
      <c r="O1197" s="3" t="s">
        <v>10726</v>
      </c>
      <c r="P1197" s="3" t="s">
        <v>51</v>
      </c>
      <c r="Q1197" s="3" t="b">
        <v>0</v>
      </c>
      <c r="R1197" s="3">
        <v>-85.611000000000004</v>
      </c>
      <c r="S1197" s="3">
        <v>33.924999999999997</v>
      </c>
      <c r="T1197" s="3" t="b">
        <v>1</v>
      </c>
    </row>
    <row r="1198" spans="1:20" x14ac:dyDescent="0.2">
      <c r="A1198" s="2">
        <v>1197</v>
      </c>
      <c r="B1198" s="2" t="s">
        <v>2123</v>
      </c>
      <c r="C1198" s="4">
        <v>42442</v>
      </c>
      <c r="D1198" s="2">
        <v>2016</v>
      </c>
      <c r="E1198" s="2" t="s">
        <v>10729</v>
      </c>
      <c r="F1198" s="2" t="s">
        <v>10622</v>
      </c>
      <c r="G1198" s="2" t="s">
        <v>10624</v>
      </c>
      <c r="H1198" s="2">
        <v>24</v>
      </c>
      <c r="I1198" s="13" t="s">
        <v>10778</v>
      </c>
      <c r="J1198" s="13" t="s">
        <v>20</v>
      </c>
      <c r="K1198" s="13" t="s">
        <v>59</v>
      </c>
      <c r="L1198" s="2" t="s">
        <v>1317</v>
      </c>
      <c r="M1198" s="13" t="s">
        <v>61</v>
      </c>
      <c r="N1198" s="2" t="b">
        <v>0</v>
      </c>
      <c r="O1198" s="2" t="s">
        <v>10726</v>
      </c>
      <c r="P1198" s="2" t="s">
        <v>25</v>
      </c>
      <c r="Q1198" s="2" t="b">
        <v>0</v>
      </c>
      <c r="R1198" s="2">
        <v>-75.367999999999995</v>
      </c>
      <c r="S1198" s="2">
        <v>39.844999999999999</v>
      </c>
      <c r="T1198" s="2" t="b">
        <v>1</v>
      </c>
    </row>
    <row r="1199" spans="1:20" x14ac:dyDescent="0.2">
      <c r="A1199" s="3">
        <v>1198</v>
      </c>
      <c r="B1199" s="3" t="s">
        <v>2124</v>
      </c>
      <c r="C1199" s="5">
        <v>42442</v>
      </c>
      <c r="D1199" s="3">
        <v>2016</v>
      </c>
      <c r="E1199" s="3" t="s">
        <v>10729</v>
      </c>
      <c r="F1199" s="3" t="s">
        <v>10622</v>
      </c>
      <c r="G1199" s="3" t="s">
        <v>10631</v>
      </c>
      <c r="H1199" s="3">
        <v>38</v>
      </c>
      <c r="I1199" s="14" t="s">
        <v>10779</v>
      </c>
      <c r="J1199" s="14" t="s">
        <v>55</v>
      </c>
      <c r="K1199" s="14" t="s">
        <v>27</v>
      </c>
      <c r="L1199" s="3" t="s">
        <v>2125</v>
      </c>
      <c r="M1199" s="14" t="s">
        <v>23</v>
      </c>
      <c r="N1199" s="3" t="b">
        <v>1</v>
      </c>
      <c r="O1199" s="3" t="s">
        <v>10726</v>
      </c>
      <c r="P1199" s="3" t="s">
        <v>25</v>
      </c>
      <c r="Q1199" s="3" t="b">
        <v>0</v>
      </c>
      <c r="R1199" s="3">
        <v>-122.574</v>
      </c>
      <c r="S1199" s="3">
        <v>45.682000000000002</v>
      </c>
      <c r="T1199" s="3" t="b">
        <v>1</v>
      </c>
    </row>
    <row r="1200" spans="1:20" x14ac:dyDescent="0.2">
      <c r="A1200" s="2">
        <v>1199</v>
      </c>
      <c r="B1200" s="2" t="s">
        <v>2126</v>
      </c>
      <c r="C1200" s="4">
        <v>42442</v>
      </c>
      <c r="D1200" s="2">
        <v>2016</v>
      </c>
      <c r="E1200" s="2" t="s">
        <v>10729</v>
      </c>
      <c r="F1200" s="2" t="s">
        <v>10622</v>
      </c>
      <c r="G1200" s="2" t="s">
        <v>10624</v>
      </c>
      <c r="H1200" s="2">
        <v>28</v>
      </c>
      <c r="I1200" s="13" t="s">
        <v>10778</v>
      </c>
      <c r="J1200" s="13" t="s">
        <v>20</v>
      </c>
      <c r="K1200" s="13" t="s">
        <v>59</v>
      </c>
      <c r="L1200" s="2" t="s">
        <v>732</v>
      </c>
      <c r="M1200" s="13" t="s">
        <v>180</v>
      </c>
      <c r="N1200" s="2" t="b">
        <v>0</v>
      </c>
      <c r="O1200" s="2" t="s">
        <v>441</v>
      </c>
      <c r="P1200" s="2" t="s">
        <v>25</v>
      </c>
      <c r="Q1200" s="2" t="b">
        <v>0</v>
      </c>
      <c r="R1200" s="2">
        <v>-76.875</v>
      </c>
      <c r="S1200" s="2">
        <v>38.917999999999999</v>
      </c>
      <c r="T1200" s="2" t="b">
        <v>1</v>
      </c>
    </row>
    <row r="1201" spans="1:20" x14ac:dyDescent="0.2">
      <c r="A1201" s="3">
        <v>1200</v>
      </c>
      <c r="B1201" s="3" t="s">
        <v>2127</v>
      </c>
      <c r="C1201" s="5">
        <v>42443</v>
      </c>
      <c r="D1201" s="3">
        <v>2016</v>
      </c>
      <c r="E1201" s="3" t="s">
        <v>10729</v>
      </c>
      <c r="F1201" s="3" t="s">
        <v>10622</v>
      </c>
      <c r="G1201" s="3" t="s">
        <v>10624</v>
      </c>
      <c r="H1201" s="3">
        <v>29</v>
      </c>
      <c r="I1201" s="14" t="s">
        <v>10778</v>
      </c>
      <c r="J1201" s="14" t="s">
        <v>20</v>
      </c>
      <c r="K1201" s="14" t="s">
        <v>59</v>
      </c>
      <c r="L1201" s="3" t="s">
        <v>623</v>
      </c>
      <c r="M1201" s="14" t="s">
        <v>96</v>
      </c>
      <c r="N1201" s="3" t="b">
        <v>0</v>
      </c>
      <c r="O1201" s="3" t="s">
        <v>10726</v>
      </c>
      <c r="P1201" s="3" t="s">
        <v>76</v>
      </c>
      <c r="Q1201" s="3" t="b">
        <v>0</v>
      </c>
      <c r="R1201" s="3">
        <v>-87.718000000000004</v>
      </c>
      <c r="S1201" s="3">
        <v>41.871000000000002</v>
      </c>
      <c r="T1201" s="3" t="b">
        <v>1</v>
      </c>
    </row>
    <row r="1202" spans="1:20" x14ac:dyDescent="0.2">
      <c r="A1202" s="2">
        <v>1201</v>
      </c>
      <c r="B1202" s="2" t="s">
        <v>2128</v>
      </c>
      <c r="C1202" s="4">
        <v>42444</v>
      </c>
      <c r="D1202" s="2">
        <v>2016</v>
      </c>
      <c r="E1202" s="2" t="s">
        <v>10729</v>
      </c>
      <c r="F1202" s="2" t="s">
        <v>10622</v>
      </c>
      <c r="G1202" s="2" t="s">
        <v>10624</v>
      </c>
      <c r="H1202" s="2">
        <v>34</v>
      </c>
      <c r="I1202" s="13" t="s">
        <v>10779</v>
      </c>
      <c r="J1202" s="13" t="s">
        <v>20</v>
      </c>
      <c r="K1202" s="13" t="s">
        <v>27</v>
      </c>
      <c r="L1202" s="2" t="s">
        <v>2129</v>
      </c>
      <c r="M1202" s="13" t="s">
        <v>149</v>
      </c>
      <c r="N1202" s="2" t="b">
        <v>0</v>
      </c>
      <c r="O1202" s="2" t="s">
        <v>441</v>
      </c>
      <c r="P1202" s="2" t="s">
        <v>76</v>
      </c>
      <c r="Q1202" s="2" t="b">
        <v>0</v>
      </c>
      <c r="R1202" s="2">
        <v>-86.891000000000005</v>
      </c>
      <c r="S1202" s="2">
        <v>36.851999999999997</v>
      </c>
      <c r="T1202" s="2" t="b">
        <v>1</v>
      </c>
    </row>
    <row r="1203" spans="1:20" x14ac:dyDescent="0.2">
      <c r="A1203" s="3">
        <v>1202</v>
      </c>
      <c r="B1203" s="3" t="s">
        <v>2130</v>
      </c>
      <c r="C1203" s="5">
        <v>42444</v>
      </c>
      <c r="D1203" s="3">
        <v>2016</v>
      </c>
      <c r="E1203" s="3" t="s">
        <v>10729</v>
      </c>
      <c r="F1203" s="3" t="s">
        <v>10622</v>
      </c>
      <c r="G1203" s="3" t="s">
        <v>10628</v>
      </c>
      <c r="H1203" s="3">
        <v>38</v>
      </c>
      <c r="I1203" s="14" t="s">
        <v>10779</v>
      </c>
      <c r="J1203" s="14" t="s">
        <v>20</v>
      </c>
      <c r="K1203" s="14" t="s">
        <v>27</v>
      </c>
      <c r="L1203" s="3" t="s">
        <v>2131</v>
      </c>
      <c r="M1203" s="14" t="s">
        <v>125</v>
      </c>
      <c r="N1203" s="3" t="b">
        <v>0</v>
      </c>
      <c r="O1203" s="3" t="s">
        <v>441</v>
      </c>
      <c r="P1203" s="3" t="s">
        <v>51</v>
      </c>
      <c r="Q1203" s="3" t="b">
        <v>1</v>
      </c>
      <c r="R1203" s="3">
        <v>-87.51</v>
      </c>
      <c r="S1203" s="3">
        <v>37.993000000000002</v>
      </c>
      <c r="T1203" s="3" t="b">
        <v>1</v>
      </c>
    </row>
    <row r="1204" spans="1:20" x14ac:dyDescent="0.2">
      <c r="A1204" s="2">
        <v>1203</v>
      </c>
      <c r="B1204" s="2" t="s">
        <v>2132</v>
      </c>
      <c r="C1204" s="4">
        <v>42444</v>
      </c>
      <c r="D1204" s="2">
        <v>2016</v>
      </c>
      <c r="E1204" s="2" t="s">
        <v>10729</v>
      </c>
      <c r="F1204" s="2" t="s">
        <v>10622</v>
      </c>
      <c r="G1204" s="2" t="s">
        <v>10624</v>
      </c>
      <c r="H1204" s="2">
        <v>43</v>
      </c>
      <c r="I1204" s="13" t="s">
        <v>10777</v>
      </c>
      <c r="J1204" s="13" t="s">
        <v>20</v>
      </c>
      <c r="K1204" s="13" t="s">
        <v>27</v>
      </c>
      <c r="L1204" s="2" t="s">
        <v>144</v>
      </c>
      <c r="M1204" s="13" t="s">
        <v>67</v>
      </c>
      <c r="N1204" s="2" t="b">
        <v>0</v>
      </c>
      <c r="O1204" s="2" t="s">
        <v>441</v>
      </c>
      <c r="P1204" s="2" t="s">
        <v>441</v>
      </c>
      <c r="Q1204" s="2" t="b">
        <v>1</v>
      </c>
      <c r="R1204" s="2">
        <v>-97.388000000000005</v>
      </c>
      <c r="S1204" s="2">
        <v>32.729999999999997</v>
      </c>
      <c r="T1204" s="2" t="b">
        <v>1</v>
      </c>
    </row>
    <row r="1205" spans="1:20" x14ac:dyDescent="0.2">
      <c r="A1205" s="3">
        <v>1204</v>
      </c>
      <c r="B1205" s="3" t="s">
        <v>2133</v>
      </c>
      <c r="C1205" s="5">
        <v>42445</v>
      </c>
      <c r="D1205" s="3">
        <v>2016</v>
      </c>
      <c r="E1205" s="3" t="s">
        <v>10729</v>
      </c>
      <c r="F1205" s="3" t="s">
        <v>10622</v>
      </c>
      <c r="G1205" s="3" t="s">
        <v>10625</v>
      </c>
      <c r="H1205" s="3">
        <v>23</v>
      </c>
      <c r="I1205" s="14" t="s">
        <v>10778</v>
      </c>
      <c r="J1205" s="14" t="s">
        <v>20</v>
      </c>
      <c r="K1205" s="14" t="s">
        <v>33</v>
      </c>
      <c r="L1205" s="3" t="s">
        <v>2134</v>
      </c>
      <c r="M1205" s="14" t="s">
        <v>40</v>
      </c>
      <c r="N1205" s="3" t="b">
        <v>1</v>
      </c>
      <c r="O1205" s="3" t="s">
        <v>441</v>
      </c>
      <c r="P1205" s="3" t="s">
        <v>25</v>
      </c>
      <c r="Q1205" s="3" t="b">
        <v>0</v>
      </c>
      <c r="R1205" s="3">
        <v>-118.241</v>
      </c>
      <c r="S1205" s="3">
        <v>33.981000000000002</v>
      </c>
      <c r="T1205" s="3" t="b">
        <v>1</v>
      </c>
    </row>
    <row r="1206" spans="1:20" x14ac:dyDescent="0.2">
      <c r="A1206" s="2">
        <v>1205</v>
      </c>
      <c r="B1206" s="2" t="s">
        <v>2135</v>
      </c>
      <c r="C1206" s="4">
        <v>42445</v>
      </c>
      <c r="D1206" s="2">
        <v>2016</v>
      </c>
      <c r="E1206" s="2" t="s">
        <v>10729</v>
      </c>
      <c r="F1206" s="2" t="s">
        <v>10622</v>
      </c>
      <c r="G1206" s="2" t="s">
        <v>10624</v>
      </c>
      <c r="H1206" s="2">
        <v>33</v>
      </c>
      <c r="I1206" s="13" t="s">
        <v>10779</v>
      </c>
      <c r="J1206" s="13" t="s">
        <v>20</v>
      </c>
      <c r="K1206" s="13" t="s">
        <v>33</v>
      </c>
      <c r="L1206" s="2" t="s">
        <v>453</v>
      </c>
      <c r="M1206" s="13" t="s">
        <v>67</v>
      </c>
      <c r="N1206" s="2" t="b">
        <v>1</v>
      </c>
      <c r="O1206" s="2" t="s">
        <v>10726</v>
      </c>
      <c r="P1206" s="2" t="s">
        <v>25</v>
      </c>
      <c r="Q1206" s="2" t="b">
        <v>0</v>
      </c>
      <c r="R1206" s="2">
        <v>-98.483999999999995</v>
      </c>
      <c r="S1206" s="2">
        <v>29.363</v>
      </c>
      <c r="T1206" s="2" t="b">
        <v>1</v>
      </c>
    </row>
    <row r="1207" spans="1:20" x14ac:dyDescent="0.2">
      <c r="A1207" s="3">
        <v>1206</v>
      </c>
      <c r="B1207" s="3" t="s">
        <v>2136</v>
      </c>
      <c r="C1207" s="5">
        <v>42445</v>
      </c>
      <c r="D1207" s="3">
        <v>2016</v>
      </c>
      <c r="E1207" s="3" t="s">
        <v>10729</v>
      </c>
      <c r="F1207" s="3" t="s">
        <v>10622</v>
      </c>
      <c r="G1207" s="3" t="s">
        <v>10624</v>
      </c>
      <c r="H1207" s="3">
        <v>40</v>
      </c>
      <c r="I1207" s="14" t="s">
        <v>10779</v>
      </c>
      <c r="J1207" s="14" t="s">
        <v>20</v>
      </c>
      <c r="K1207" s="14" t="s">
        <v>27</v>
      </c>
      <c r="L1207" s="3" t="s">
        <v>2137</v>
      </c>
      <c r="M1207" s="14" t="s">
        <v>255</v>
      </c>
      <c r="N1207" s="3" t="b">
        <v>1</v>
      </c>
      <c r="O1207" s="3" t="s">
        <v>10726</v>
      </c>
      <c r="P1207" s="3" t="s">
        <v>25</v>
      </c>
      <c r="Q1207" s="3" t="b">
        <v>0</v>
      </c>
      <c r="R1207" s="3">
        <v>-80.188000000000002</v>
      </c>
      <c r="S1207" s="3">
        <v>34.905000000000001</v>
      </c>
      <c r="T1207" s="3" t="b">
        <v>1</v>
      </c>
    </row>
    <row r="1208" spans="1:20" x14ac:dyDescent="0.2">
      <c r="A1208" s="2">
        <v>1207</v>
      </c>
      <c r="B1208" s="2" t="s">
        <v>2138</v>
      </c>
      <c r="C1208" s="4">
        <v>42446</v>
      </c>
      <c r="D1208" s="2">
        <v>2016</v>
      </c>
      <c r="E1208" s="2" t="s">
        <v>10729</v>
      </c>
      <c r="F1208" s="2" t="s">
        <v>10622</v>
      </c>
      <c r="G1208" s="2" t="s">
        <v>10624</v>
      </c>
      <c r="H1208" s="2">
        <v>38</v>
      </c>
      <c r="I1208" s="13" t="s">
        <v>10779</v>
      </c>
      <c r="J1208" s="13" t="s">
        <v>20</v>
      </c>
      <c r="K1208" s="13" t="s">
        <v>21</v>
      </c>
      <c r="L1208" s="2" t="s">
        <v>2139</v>
      </c>
      <c r="M1208" s="13" t="s">
        <v>109</v>
      </c>
      <c r="N1208" s="2" t="b">
        <v>1</v>
      </c>
      <c r="O1208" s="2" t="s">
        <v>441</v>
      </c>
      <c r="P1208" s="2" t="s">
        <v>25</v>
      </c>
      <c r="Q1208" s="2" t="b">
        <v>1</v>
      </c>
      <c r="R1208" s="2">
        <v>-93.317999999999998</v>
      </c>
      <c r="S1208" s="2">
        <v>44.776000000000003</v>
      </c>
      <c r="T1208" s="2" t="b">
        <v>1</v>
      </c>
    </row>
    <row r="1209" spans="1:20" x14ac:dyDescent="0.2">
      <c r="A1209" s="3">
        <v>1208</v>
      </c>
      <c r="B1209" s="3" t="s">
        <v>2140</v>
      </c>
      <c r="C1209" s="5">
        <v>42446</v>
      </c>
      <c r="D1209" s="3">
        <v>2016</v>
      </c>
      <c r="E1209" s="3" t="s">
        <v>10729</v>
      </c>
      <c r="F1209" s="3" t="s">
        <v>10622</v>
      </c>
      <c r="G1209" s="3" t="s">
        <v>10624</v>
      </c>
      <c r="H1209" s="3">
        <v>53</v>
      </c>
      <c r="I1209" s="14" t="s">
        <v>10776</v>
      </c>
      <c r="J1209" s="14" t="s">
        <v>20</v>
      </c>
      <c r="K1209" s="14" t="s">
        <v>21</v>
      </c>
      <c r="L1209" s="3" t="s">
        <v>1531</v>
      </c>
      <c r="M1209" s="14" t="s">
        <v>170</v>
      </c>
      <c r="N1209" s="3" t="b">
        <v>0</v>
      </c>
      <c r="O1209" s="3" t="s">
        <v>10726</v>
      </c>
      <c r="P1209" s="3" t="s">
        <v>25</v>
      </c>
      <c r="Q1209" s="3" t="b">
        <v>0</v>
      </c>
      <c r="R1209" s="3">
        <v>-82.498999999999995</v>
      </c>
      <c r="S1209" s="3">
        <v>27.888999999999999</v>
      </c>
      <c r="T1209" s="3" t="b">
        <v>1</v>
      </c>
    </row>
    <row r="1210" spans="1:20" x14ac:dyDescent="0.2">
      <c r="A1210" s="2">
        <v>1209</v>
      </c>
      <c r="B1210" s="2" t="s">
        <v>2141</v>
      </c>
      <c r="C1210" s="4">
        <v>42446</v>
      </c>
      <c r="D1210" s="2">
        <v>2016</v>
      </c>
      <c r="E1210" s="2" t="s">
        <v>10729</v>
      </c>
      <c r="F1210" s="2" t="s">
        <v>10622</v>
      </c>
      <c r="G1210" s="2" t="s">
        <v>10624</v>
      </c>
      <c r="H1210" s="2">
        <v>29</v>
      </c>
      <c r="I1210" s="13" t="s">
        <v>10778</v>
      </c>
      <c r="J1210" s="13" t="s">
        <v>20</v>
      </c>
      <c r="K1210" s="13" t="s">
        <v>59</v>
      </c>
      <c r="L1210" s="2" t="s">
        <v>218</v>
      </c>
      <c r="M1210" s="13" t="s">
        <v>67</v>
      </c>
      <c r="N1210" s="2" t="b">
        <v>0</v>
      </c>
      <c r="O1210" s="2" t="s">
        <v>10726</v>
      </c>
      <c r="P1210" s="2" t="s">
        <v>10619</v>
      </c>
      <c r="Q1210" s="2" t="b">
        <v>0</v>
      </c>
      <c r="R1210" s="2">
        <v>-95.424000000000007</v>
      </c>
      <c r="S1210" s="2">
        <v>29.99</v>
      </c>
      <c r="T1210" s="2" t="b">
        <v>1</v>
      </c>
    </row>
    <row r="1211" spans="1:20" x14ac:dyDescent="0.2">
      <c r="A1211" s="3">
        <v>1210</v>
      </c>
      <c r="B1211" s="3" t="s">
        <v>2142</v>
      </c>
      <c r="C1211" s="5">
        <v>42446</v>
      </c>
      <c r="D1211" s="3">
        <v>2016</v>
      </c>
      <c r="E1211" s="3" t="s">
        <v>10729</v>
      </c>
      <c r="F1211" s="3" t="s">
        <v>10622</v>
      </c>
      <c r="G1211" s="3" t="s">
        <v>10624</v>
      </c>
      <c r="H1211" s="3">
        <v>30</v>
      </c>
      <c r="I1211" s="14" t="s">
        <v>10778</v>
      </c>
      <c r="J1211" s="14" t="s">
        <v>20</v>
      </c>
      <c r="K1211" s="14" t="s">
        <v>59</v>
      </c>
      <c r="L1211" s="3" t="s">
        <v>218</v>
      </c>
      <c r="M1211" s="14" t="s">
        <v>67</v>
      </c>
      <c r="N1211" s="3" t="b">
        <v>0</v>
      </c>
      <c r="O1211" s="3" t="s">
        <v>10726</v>
      </c>
      <c r="P1211" s="3" t="s">
        <v>25</v>
      </c>
      <c r="Q1211" s="3" t="b">
        <v>0</v>
      </c>
      <c r="R1211" s="3">
        <v>-95.424000000000007</v>
      </c>
      <c r="S1211" s="3">
        <v>29.99</v>
      </c>
      <c r="T1211" s="3" t="b">
        <v>1</v>
      </c>
    </row>
    <row r="1212" spans="1:20" x14ac:dyDescent="0.2">
      <c r="A1212" s="2">
        <v>1211</v>
      </c>
      <c r="B1212" s="2" t="s">
        <v>2143</v>
      </c>
      <c r="C1212" s="4">
        <v>42447</v>
      </c>
      <c r="D1212" s="2">
        <v>2016</v>
      </c>
      <c r="E1212" s="2" t="s">
        <v>10729</v>
      </c>
      <c r="F1212" s="2" t="s">
        <v>10622</v>
      </c>
      <c r="G1212" s="2" t="s">
        <v>10624</v>
      </c>
      <c r="H1212" s="2">
        <v>49</v>
      </c>
      <c r="I1212" s="13" t="s">
        <v>10777</v>
      </c>
      <c r="J1212" s="13" t="s">
        <v>20</v>
      </c>
      <c r="K1212" s="13" t="s">
        <v>10617</v>
      </c>
      <c r="L1212" s="2" t="s">
        <v>2144</v>
      </c>
      <c r="M1212" s="13" t="s">
        <v>40</v>
      </c>
      <c r="N1212" s="2" t="b">
        <v>1</v>
      </c>
      <c r="O1212" s="2" t="s">
        <v>10726</v>
      </c>
      <c r="P1212" s="2" t="s">
        <v>25</v>
      </c>
      <c r="Q1212" s="2" t="b">
        <v>0</v>
      </c>
      <c r="R1212" s="2">
        <v>-121.66</v>
      </c>
      <c r="S1212" s="2">
        <v>37.881999999999998</v>
      </c>
      <c r="T1212" s="2" t="b">
        <v>1</v>
      </c>
    </row>
    <row r="1213" spans="1:20" x14ac:dyDescent="0.2">
      <c r="A1213" s="3">
        <v>1212</v>
      </c>
      <c r="B1213" s="3" t="s">
        <v>2145</v>
      </c>
      <c r="C1213" s="5">
        <v>42447</v>
      </c>
      <c r="D1213" s="3">
        <v>2016</v>
      </c>
      <c r="E1213" s="3" t="s">
        <v>10729</v>
      </c>
      <c r="F1213" s="3" t="s">
        <v>10622</v>
      </c>
      <c r="G1213" s="3" t="s">
        <v>10624</v>
      </c>
      <c r="H1213" s="3">
        <v>60</v>
      </c>
      <c r="I1213" s="14" t="s">
        <v>10776</v>
      </c>
      <c r="J1213" s="14" t="s">
        <v>20</v>
      </c>
      <c r="K1213" s="14" t="s">
        <v>27</v>
      </c>
      <c r="L1213" s="3" t="s">
        <v>2146</v>
      </c>
      <c r="M1213" s="14" t="s">
        <v>177</v>
      </c>
      <c r="N1213" s="3" t="b">
        <v>0</v>
      </c>
      <c r="O1213" s="3" t="s">
        <v>441</v>
      </c>
      <c r="P1213" s="3" t="s">
        <v>25</v>
      </c>
      <c r="Q1213" s="3" t="b">
        <v>0</v>
      </c>
      <c r="R1213" s="3">
        <v>-112.155</v>
      </c>
      <c r="S1213" s="3">
        <v>43.503</v>
      </c>
      <c r="T1213" s="3" t="b">
        <v>1</v>
      </c>
    </row>
    <row r="1214" spans="1:20" x14ac:dyDescent="0.2">
      <c r="A1214" s="2">
        <v>1213</v>
      </c>
      <c r="B1214" s="2" t="s">
        <v>2147</v>
      </c>
      <c r="C1214" s="4">
        <v>42448</v>
      </c>
      <c r="D1214" s="2">
        <v>2016</v>
      </c>
      <c r="E1214" s="2" t="s">
        <v>10729</v>
      </c>
      <c r="F1214" s="2" t="s">
        <v>10622</v>
      </c>
      <c r="G1214" s="2" t="s">
        <v>10626</v>
      </c>
      <c r="H1214" s="2">
        <v>25</v>
      </c>
      <c r="I1214" s="13" t="s">
        <v>10778</v>
      </c>
      <c r="J1214" s="13" t="s">
        <v>55</v>
      </c>
      <c r="K1214" s="13" t="s">
        <v>59</v>
      </c>
      <c r="L1214" s="2" t="s">
        <v>1862</v>
      </c>
      <c r="M1214" s="13" t="s">
        <v>115</v>
      </c>
      <c r="N1214" s="2" t="b">
        <v>0</v>
      </c>
      <c r="O1214" s="2" t="s">
        <v>10726</v>
      </c>
      <c r="P1214" s="2" t="s">
        <v>25</v>
      </c>
      <c r="Q1214" s="2" t="b">
        <v>0</v>
      </c>
      <c r="R1214" s="2">
        <v>-76.191000000000003</v>
      </c>
      <c r="S1214" s="2">
        <v>36.927</v>
      </c>
      <c r="T1214" s="2" t="b">
        <v>1</v>
      </c>
    </row>
    <row r="1215" spans="1:20" x14ac:dyDescent="0.2">
      <c r="A1215" s="3">
        <v>1214</v>
      </c>
      <c r="B1215" s="3" t="s">
        <v>2148</v>
      </c>
      <c r="C1215" s="5">
        <v>42448</v>
      </c>
      <c r="D1215" s="3">
        <v>2016</v>
      </c>
      <c r="E1215" s="3" t="s">
        <v>10729</v>
      </c>
      <c r="F1215" s="3" t="s">
        <v>10622</v>
      </c>
      <c r="G1215" s="3" t="s">
        <v>10636</v>
      </c>
      <c r="H1215" s="3">
        <v>24</v>
      </c>
      <c r="I1215" s="14" t="s">
        <v>10778</v>
      </c>
      <c r="J1215" s="14" t="s">
        <v>20</v>
      </c>
      <c r="K1215" s="14" t="s">
        <v>27</v>
      </c>
      <c r="L1215" s="3" t="s">
        <v>1004</v>
      </c>
      <c r="M1215" s="14" t="s">
        <v>75</v>
      </c>
      <c r="N1215" s="3" t="b">
        <v>0</v>
      </c>
      <c r="O1215" s="3" t="s">
        <v>10636</v>
      </c>
      <c r="P1215" s="3" t="s">
        <v>51</v>
      </c>
      <c r="Q1215" s="3" t="b">
        <v>0</v>
      </c>
      <c r="R1215" s="3">
        <v>-90.06</v>
      </c>
      <c r="S1215" s="3">
        <v>30.425999999999998</v>
      </c>
      <c r="T1215" s="3" t="b">
        <v>1</v>
      </c>
    </row>
    <row r="1216" spans="1:20" x14ac:dyDescent="0.2">
      <c r="A1216" s="2">
        <v>1215</v>
      </c>
      <c r="B1216" s="2" t="s">
        <v>2149</v>
      </c>
      <c r="C1216" s="4">
        <v>42448</v>
      </c>
      <c r="D1216" s="2">
        <v>2016</v>
      </c>
      <c r="E1216" s="2" t="s">
        <v>10729</v>
      </c>
      <c r="F1216" s="2" t="s">
        <v>10622</v>
      </c>
      <c r="G1216" s="2" t="s">
        <v>10624</v>
      </c>
      <c r="H1216" s="2">
        <v>21</v>
      </c>
      <c r="I1216" s="13" t="s">
        <v>10778</v>
      </c>
      <c r="J1216" s="13" t="s">
        <v>20</v>
      </c>
      <c r="K1216" s="13" t="s">
        <v>59</v>
      </c>
      <c r="L1216" s="2" t="s">
        <v>623</v>
      </c>
      <c r="M1216" s="13" t="s">
        <v>96</v>
      </c>
      <c r="N1216" s="2" t="b">
        <v>0</v>
      </c>
      <c r="O1216" s="2" t="s">
        <v>10726</v>
      </c>
      <c r="P1216" s="2" t="s">
        <v>76</v>
      </c>
      <c r="Q1216" s="2" t="b">
        <v>0</v>
      </c>
      <c r="R1216" s="2">
        <v>-87.793000000000006</v>
      </c>
      <c r="S1216" s="2">
        <v>41.991999999999997</v>
      </c>
      <c r="T1216" s="2" t="b">
        <v>1</v>
      </c>
    </row>
    <row r="1217" spans="1:20" x14ac:dyDescent="0.2">
      <c r="A1217" s="3">
        <v>1216</v>
      </c>
      <c r="B1217" s="3" t="s">
        <v>2150</v>
      </c>
      <c r="C1217" s="5">
        <v>42448</v>
      </c>
      <c r="D1217" s="3">
        <v>2016</v>
      </c>
      <c r="E1217" s="3" t="s">
        <v>10729</v>
      </c>
      <c r="F1217" s="3" t="s">
        <v>10622</v>
      </c>
      <c r="G1217" s="3" t="s">
        <v>10624</v>
      </c>
      <c r="H1217" s="3">
        <v>23</v>
      </c>
      <c r="I1217" s="14" t="s">
        <v>10778</v>
      </c>
      <c r="J1217" s="14" t="s">
        <v>20</v>
      </c>
      <c r="K1217" s="14" t="s">
        <v>27</v>
      </c>
      <c r="L1217" s="3" t="s">
        <v>2151</v>
      </c>
      <c r="M1217" s="14" t="s">
        <v>149</v>
      </c>
      <c r="N1217" s="3" t="b">
        <v>0</v>
      </c>
      <c r="O1217" s="3" t="s">
        <v>10726</v>
      </c>
      <c r="P1217" s="3" t="s">
        <v>441</v>
      </c>
      <c r="Q1217" s="3" t="b">
        <v>0</v>
      </c>
      <c r="R1217" s="3">
        <v>-87.408000000000001</v>
      </c>
      <c r="S1217" s="3">
        <v>37.145000000000003</v>
      </c>
      <c r="T1217" s="3" t="b">
        <v>1</v>
      </c>
    </row>
    <row r="1218" spans="1:20" x14ac:dyDescent="0.2">
      <c r="A1218" s="2">
        <v>1217</v>
      </c>
      <c r="B1218" s="2" t="s">
        <v>2152</v>
      </c>
      <c r="C1218" s="4">
        <v>42449</v>
      </c>
      <c r="D1218" s="2">
        <v>2016</v>
      </c>
      <c r="E1218" s="2" t="s">
        <v>10729</v>
      </c>
      <c r="F1218" s="2" t="s">
        <v>10622</v>
      </c>
      <c r="G1218" s="2" t="s">
        <v>10628</v>
      </c>
      <c r="H1218" s="2">
        <v>61</v>
      </c>
      <c r="I1218" s="13" t="s">
        <v>10782</v>
      </c>
      <c r="J1218" s="13" t="s">
        <v>20</v>
      </c>
      <c r="K1218" s="13" t="s">
        <v>27</v>
      </c>
      <c r="L1218" s="2" t="s">
        <v>2153</v>
      </c>
      <c r="M1218" s="13" t="s">
        <v>115</v>
      </c>
      <c r="N1218" s="2" t="b">
        <v>1</v>
      </c>
      <c r="O1218" s="2" t="s">
        <v>441</v>
      </c>
      <c r="P1218" s="2" t="s">
        <v>25</v>
      </c>
      <c r="Q1218" s="2" t="b">
        <v>1</v>
      </c>
      <c r="R1218" s="2">
        <v>-77.289000000000001</v>
      </c>
      <c r="S1218" s="2">
        <v>37.290999999999997</v>
      </c>
      <c r="T1218" s="2" t="b">
        <v>1</v>
      </c>
    </row>
    <row r="1219" spans="1:20" x14ac:dyDescent="0.2">
      <c r="A1219" s="3">
        <v>1218</v>
      </c>
      <c r="B1219" s="3" t="s">
        <v>2154</v>
      </c>
      <c r="C1219" s="5">
        <v>42449</v>
      </c>
      <c r="D1219" s="3">
        <v>2016</v>
      </c>
      <c r="E1219" s="3" t="s">
        <v>10729</v>
      </c>
      <c r="F1219" s="3" t="s">
        <v>10622</v>
      </c>
      <c r="G1219" s="3" t="s">
        <v>10624</v>
      </c>
      <c r="H1219" s="3">
        <v>54</v>
      </c>
      <c r="I1219" s="14" t="s">
        <v>10776</v>
      </c>
      <c r="J1219" s="14" t="s">
        <v>20</v>
      </c>
      <c r="K1219" s="14" t="s">
        <v>27</v>
      </c>
      <c r="L1219" s="3" t="s">
        <v>2155</v>
      </c>
      <c r="M1219" s="14" t="s">
        <v>61</v>
      </c>
      <c r="N1219" s="3" t="b">
        <v>0</v>
      </c>
      <c r="O1219" s="3" t="s">
        <v>10726</v>
      </c>
      <c r="P1219" s="3" t="s">
        <v>441</v>
      </c>
      <c r="Q1219" s="3" t="b">
        <v>0</v>
      </c>
      <c r="R1219" s="3">
        <v>-77.968000000000004</v>
      </c>
      <c r="S1219" s="3">
        <v>40.070999999999998</v>
      </c>
      <c r="T1219" s="3" t="b">
        <v>1</v>
      </c>
    </row>
    <row r="1220" spans="1:20" x14ac:dyDescent="0.2">
      <c r="A1220" s="2">
        <v>1219</v>
      </c>
      <c r="B1220" s="2" t="s">
        <v>2156</v>
      </c>
      <c r="C1220" s="4">
        <v>42449</v>
      </c>
      <c r="D1220" s="2">
        <v>2016</v>
      </c>
      <c r="E1220" s="2" t="s">
        <v>10729</v>
      </c>
      <c r="F1220" s="2" t="s">
        <v>10622</v>
      </c>
      <c r="G1220" s="2" t="s">
        <v>10624</v>
      </c>
      <c r="H1220" s="2">
        <v>62</v>
      </c>
      <c r="I1220" s="13" t="s">
        <v>10782</v>
      </c>
      <c r="J1220" s="13" t="s">
        <v>20</v>
      </c>
      <c r="K1220" s="13" t="s">
        <v>33</v>
      </c>
      <c r="L1220" s="2" t="s">
        <v>878</v>
      </c>
      <c r="M1220" s="13" t="s">
        <v>125</v>
      </c>
      <c r="N1220" s="2" t="b">
        <v>0</v>
      </c>
      <c r="O1220" s="2" t="s">
        <v>10726</v>
      </c>
      <c r="P1220" s="2" t="s">
        <v>76</v>
      </c>
      <c r="Q1220" s="2" t="b">
        <v>0</v>
      </c>
      <c r="R1220" s="2">
        <v>-85.132999999999996</v>
      </c>
      <c r="S1220" s="2">
        <v>41.05</v>
      </c>
      <c r="T1220" s="2" t="b">
        <v>1</v>
      </c>
    </row>
    <row r="1221" spans="1:20" x14ac:dyDescent="0.2">
      <c r="A1221" s="3">
        <v>1220</v>
      </c>
      <c r="B1221" s="3" t="s">
        <v>2157</v>
      </c>
      <c r="C1221" s="5">
        <v>42449</v>
      </c>
      <c r="D1221" s="3">
        <v>2016</v>
      </c>
      <c r="E1221" s="3" t="s">
        <v>10729</v>
      </c>
      <c r="F1221" s="3" t="s">
        <v>10622</v>
      </c>
      <c r="G1221" s="3" t="s">
        <v>10626</v>
      </c>
      <c r="H1221" s="3">
        <v>16</v>
      </c>
      <c r="I1221" s="14" t="s">
        <v>10780</v>
      </c>
      <c r="J1221" s="14" t="s">
        <v>20</v>
      </c>
      <c r="K1221" s="14" t="s">
        <v>59</v>
      </c>
      <c r="L1221" s="3" t="s">
        <v>2158</v>
      </c>
      <c r="M1221" s="14" t="s">
        <v>170</v>
      </c>
      <c r="N1221" s="3" t="b">
        <v>1</v>
      </c>
      <c r="O1221" s="3" t="s">
        <v>441</v>
      </c>
      <c r="P1221" s="3" t="s">
        <v>25</v>
      </c>
      <c r="Q1221" s="3" t="b">
        <v>0</v>
      </c>
      <c r="R1221" s="3">
        <v>-82.405000000000001</v>
      </c>
      <c r="S1221" s="3">
        <v>29.640999999999998</v>
      </c>
      <c r="T1221" s="3" t="b">
        <v>1</v>
      </c>
    </row>
    <row r="1222" spans="1:20" x14ac:dyDescent="0.2">
      <c r="A1222" s="2">
        <v>1221</v>
      </c>
      <c r="B1222" s="2" t="s">
        <v>2159</v>
      </c>
      <c r="C1222" s="4">
        <v>42450</v>
      </c>
      <c r="D1222" s="2">
        <v>2016</v>
      </c>
      <c r="E1222" s="2" t="s">
        <v>10729</v>
      </c>
      <c r="F1222" s="2" t="s">
        <v>10622</v>
      </c>
      <c r="G1222" s="2" t="s">
        <v>10626</v>
      </c>
      <c r="H1222" s="2">
        <v>25</v>
      </c>
      <c r="I1222" s="13" t="s">
        <v>10778</v>
      </c>
      <c r="J1222" s="13" t="s">
        <v>20</v>
      </c>
      <c r="K1222" s="13" t="s">
        <v>27</v>
      </c>
      <c r="L1222" s="2" t="s">
        <v>2160</v>
      </c>
      <c r="M1222" s="13" t="s">
        <v>1189</v>
      </c>
      <c r="N1222" s="2" t="b">
        <v>1</v>
      </c>
      <c r="O1222" s="2" t="s">
        <v>10726</v>
      </c>
      <c r="P1222" s="2" t="s">
        <v>25</v>
      </c>
      <c r="Q1222" s="2" t="b">
        <v>0</v>
      </c>
      <c r="R1222" s="2">
        <v>-73.528000000000006</v>
      </c>
      <c r="S1222" s="2">
        <v>41.113999999999997</v>
      </c>
      <c r="T1222" s="2" t="b">
        <v>1</v>
      </c>
    </row>
    <row r="1223" spans="1:20" x14ac:dyDescent="0.2">
      <c r="A1223" s="3">
        <v>1222</v>
      </c>
      <c r="B1223" s="3" t="s">
        <v>2161</v>
      </c>
      <c r="C1223" s="5">
        <v>42450</v>
      </c>
      <c r="D1223" s="3">
        <v>2016</v>
      </c>
      <c r="E1223" s="3" t="s">
        <v>10729</v>
      </c>
      <c r="F1223" s="3" t="s">
        <v>10622</v>
      </c>
      <c r="G1223" s="3" t="s">
        <v>10624</v>
      </c>
      <c r="H1223" s="3">
        <v>28</v>
      </c>
      <c r="I1223" s="14" t="s">
        <v>10778</v>
      </c>
      <c r="J1223" s="14" t="s">
        <v>20</v>
      </c>
      <c r="K1223" s="14" t="s">
        <v>27</v>
      </c>
      <c r="L1223" s="3" t="s">
        <v>2162</v>
      </c>
      <c r="M1223" s="14" t="s">
        <v>61</v>
      </c>
      <c r="N1223" s="3" t="b">
        <v>1</v>
      </c>
      <c r="O1223" s="3" t="s">
        <v>10726</v>
      </c>
      <c r="P1223" s="3" t="s">
        <v>51</v>
      </c>
      <c r="Q1223" s="3" t="b">
        <v>0</v>
      </c>
      <c r="R1223" s="3">
        <v>-79.546999999999997</v>
      </c>
      <c r="S1223" s="3">
        <v>40.279000000000003</v>
      </c>
      <c r="T1223" s="3" t="b">
        <v>1</v>
      </c>
    </row>
    <row r="1224" spans="1:20" x14ac:dyDescent="0.2">
      <c r="A1224" s="2">
        <v>1223</v>
      </c>
      <c r="B1224" s="2" t="s">
        <v>2163</v>
      </c>
      <c r="C1224" s="4">
        <v>42450</v>
      </c>
      <c r="D1224" s="2">
        <v>2016</v>
      </c>
      <c r="E1224" s="2" t="s">
        <v>10729</v>
      </c>
      <c r="F1224" s="2" t="s">
        <v>10623</v>
      </c>
      <c r="G1224" s="2" t="s">
        <v>10628</v>
      </c>
      <c r="H1224" s="2">
        <v>76</v>
      </c>
      <c r="I1224" s="13" t="s">
        <v>10781</v>
      </c>
      <c r="J1224" s="13" t="s">
        <v>20</v>
      </c>
      <c r="K1224" s="13" t="s">
        <v>27</v>
      </c>
      <c r="L1224" s="2" t="s">
        <v>56</v>
      </c>
      <c r="M1224" s="13" t="s">
        <v>1778</v>
      </c>
      <c r="N1224" s="2" t="b">
        <v>1</v>
      </c>
      <c r="O1224" s="2" t="s">
        <v>441</v>
      </c>
      <c r="P1224" s="2" t="s">
        <v>25</v>
      </c>
      <c r="Q1224" s="2" t="b">
        <v>1</v>
      </c>
      <c r="R1224" s="2">
        <v>-73.215999999999994</v>
      </c>
      <c r="S1224" s="2">
        <v>44.476999999999997</v>
      </c>
      <c r="T1224" s="2" t="b">
        <v>1</v>
      </c>
    </row>
    <row r="1225" spans="1:20" x14ac:dyDescent="0.2">
      <c r="A1225" s="3">
        <v>1224</v>
      </c>
      <c r="B1225" s="3" t="s">
        <v>2164</v>
      </c>
      <c r="C1225" s="5">
        <v>42451</v>
      </c>
      <c r="D1225" s="3">
        <v>2016</v>
      </c>
      <c r="E1225" s="3" t="s">
        <v>10729</v>
      </c>
      <c r="F1225" s="3" t="s">
        <v>10622</v>
      </c>
      <c r="G1225" s="3" t="s">
        <v>10672</v>
      </c>
      <c r="H1225" s="3">
        <v>25</v>
      </c>
      <c r="I1225" s="14" t="s">
        <v>10778</v>
      </c>
      <c r="J1225" s="14" t="s">
        <v>20</v>
      </c>
      <c r="K1225" s="14" t="s">
        <v>33</v>
      </c>
      <c r="L1225" s="3" t="s">
        <v>611</v>
      </c>
      <c r="M1225" s="14" t="s">
        <v>170</v>
      </c>
      <c r="N1225" s="3" t="b">
        <v>1</v>
      </c>
      <c r="O1225" s="3" t="s">
        <v>441</v>
      </c>
      <c r="P1225" s="3" t="s">
        <v>25</v>
      </c>
      <c r="Q1225" s="3" t="b">
        <v>0</v>
      </c>
      <c r="R1225" s="3">
        <v>-80.421999999999997</v>
      </c>
      <c r="S1225" s="3">
        <v>25.597000000000001</v>
      </c>
      <c r="T1225" s="3" t="b">
        <v>1</v>
      </c>
    </row>
    <row r="1226" spans="1:20" x14ac:dyDescent="0.2">
      <c r="A1226" s="2">
        <v>1225</v>
      </c>
      <c r="B1226" s="2" t="s">
        <v>2166</v>
      </c>
      <c r="C1226" s="4">
        <v>42451</v>
      </c>
      <c r="D1226" s="2">
        <v>2016</v>
      </c>
      <c r="E1226" s="2" t="s">
        <v>10729</v>
      </c>
      <c r="F1226" s="2" t="s">
        <v>10622</v>
      </c>
      <c r="G1226" s="2" t="s">
        <v>10616</v>
      </c>
      <c r="H1226" s="2">
        <v>33</v>
      </c>
      <c r="I1226" s="13" t="s">
        <v>10779</v>
      </c>
      <c r="J1226" s="13" t="s">
        <v>20</v>
      </c>
      <c r="K1226" s="13" t="s">
        <v>27</v>
      </c>
      <c r="L1226" s="2" t="s">
        <v>2167</v>
      </c>
      <c r="M1226" s="13" t="s">
        <v>115</v>
      </c>
      <c r="N1226" s="2" t="b">
        <v>0</v>
      </c>
      <c r="O1226" s="2" t="s">
        <v>10726</v>
      </c>
      <c r="P1226" s="2" t="s">
        <v>441</v>
      </c>
      <c r="Q1226" s="2" t="b">
        <v>1</v>
      </c>
      <c r="R1226" s="2">
        <v>-77.480999999999995</v>
      </c>
      <c r="S1226" s="2">
        <v>38.280999999999999</v>
      </c>
      <c r="T1226" s="2" t="b">
        <v>1</v>
      </c>
    </row>
    <row r="1227" spans="1:20" x14ac:dyDescent="0.2">
      <c r="A1227" s="3">
        <v>1226</v>
      </c>
      <c r="B1227" s="3" t="s">
        <v>2168</v>
      </c>
      <c r="C1227" s="5">
        <v>42452</v>
      </c>
      <c r="D1227" s="3">
        <v>2016</v>
      </c>
      <c r="E1227" s="3" t="s">
        <v>10729</v>
      </c>
      <c r="F1227" s="3" t="s">
        <v>10622</v>
      </c>
      <c r="G1227" s="3" t="s">
        <v>10624</v>
      </c>
      <c r="H1227" s="3">
        <v>51</v>
      </c>
      <c r="I1227" s="14" t="s">
        <v>10776</v>
      </c>
      <c r="J1227" s="14" t="s">
        <v>20</v>
      </c>
      <c r="K1227" s="14" t="s">
        <v>27</v>
      </c>
      <c r="L1227" s="3" t="s">
        <v>2169</v>
      </c>
      <c r="M1227" s="14" t="s">
        <v>44</v>
      </c>
      <c r="N1227" s="3" t="b">
        <v>0</v>
      </c>
      <c r="O1227" s="3" t="s">
        <v>10726</v>
      </c>
      <c r="P1227" s="3" t="s">
        <v>25</v>
      </c>
      <c r="Q1227" s="3" t="b">
        <v>0</v>
      </c>
      <c r="R1227" s="3">
        <v>-104.98399999999999</v>
      </c>
      <c r="S1227" s="3">
        <v>39.789000000000001</v>
      </c>
      <c r="T1227" s="3" t="b">
        <v>1</v>
      </c>
    </row>
    <row r="1228" spans="1:20" x14ac:dyDescent="0.2">
      <c r="A1228" s="2">
        <v>1227</v>
      </c>
      <c r="B1228" s="2" t="s">
        <v>2170</v>
      </c>
      <c r="C1228" s="4">
        <v>42452</v>
      </c>
      <c r="D1228" s="2">
        <v>2016</v>
      </c>
      <c r="E1228" s="2" t="s">
        <v>10729</v>
      </c>
      <c r="F1228" s="2" t="s">
        <v>10622</v>
      </c>
      <c r="G1228" s="2" t="s">
        <v>10624</v>
      </c>
      <c r="H1228" s="2">
        <v>34</v>
      </c>
      <c r="I1228" s="13" t="s">
        <v>10779</v>
      </c>
      <c r="J1228" s="13" t="s">
        <v>20</v>
      </c>
      <c r="K1228" s="13" t="s">
        <v>33</v>
      </c>
      <c r="L1228" s="2" t="s">
        <v>928</v>
      </c>
      <c r="M1228" s="13" t="s">
        <v>40</v>
      </c>
      <c r="N1228" s="2" t="b">
        <v>0</v>
      </c>
      <c r="O1228" s="2" t="s">
        <v>10726</v>
      </c>
      <c r="P1228" s="2" t="s">
        <v>76</v>
      </c>
      <c r="Q1228" s="2" t="b">
        <v>1</v>
      </c>
      <c r="R1228" s="2">
        <v>-119.791</v>
      </c>
      <c r="S1228" s="2">
        <v>36.770000000000003</v>
      </c>
      <c r="T1228" s="2" t="b">
        <v>1</v>
      </c>
    </row>
    <row r="1229" spans="1:20" x14ac:dyDescent="0.2">
      <c r="A1229" s="3">
        <v>1228</v>
      </c>
      <c r="B1229" s="3" t="s">
        <v>2171</v>
      </c>
      <c r="C1229" s="5">
        <v>42452</v>
      </c>
      <c r="D1229" s="3">
        <v>2016</v>
      </c>
      <c r="E1229" s="3" t="s">
        <v>10729</v>
      </c>
      <c r="F1229" s="3" t="s">
        <v>10622</v>
      </c>
      <c r="G1229" s="3" t="s">
        <v>10624</v>
      </c>
      <c r="H1229" s="3">
        <v>30</v>
      </c>
      <c r="I1229" s="14" t="s">
        <v>10778</v>
      </c>
      <c r="J1229" s="14" t="s">
        <v>20</v>
      </c>
      <c r="K1229" s="14" t="s">
        <v>59</v>
      </c>
      <c r="L1229" s="3" t="s">
        <v>2070</v>
      </c>
      <c r="M1229" s="14" t="s">
        <v>246</v>
      </c>
      <c r="N1229" s="3" t="b">
        <v>1</v>
      </c>
      <c r="O1229" s="3" t="s">
        <v>10726</v>
      </c>
      <c r="P1229" s="3" t="s">
        <v>25</v>
      </c>
      <c r="Q1229" s="3" t="b">
        <v>0</v>
      </c>
      <c r="R1229" s="3">
        <v>-89.95</v>
      </c>
      <c r="S1229" s="3">
        <v>35.228000000000002</v>
      </c>
      <c r="T1229" s="3" t="b">
        <v>1</v>
      </c>
    </row>
    <row r="1230" spans="1:20" x14ac:dyDescent="0.2">
      <c r="A1230" s="2">
        <v>1229</v>
      </c>
      <c r="B1230" s="2" t="s">
        <v>2172</v>
      </c>
      <c r="C1230" s="4">
        <v>42453</v>
      </c>
      <c r="D1230" s="2">
        <v>2016</v>
      </c>
      <c r="E1230" s="2" t="s">
        <v>10729</v>
      </c>
      <c r="F1230" s="2" t="s">
        <v>10622</v>
      </c>
      <c r="G1230" s="2" t="s">
        <v>10628</v>
      </c>
      <c r="H1230" s="2">
        <v>44</v>
      </c>
      <c r="I1230" s="13" t="s">
        <v>10777</v>
      </c>
      <c r="J1230" s="13" t="s">
        <v>20</v>
      </c>
      <c r="K1230" s="13" t="s">
        <v>27</v>
      </c>
      <c r="L1230" s="2" t="s">
        <v>2173</v>
      </c>
      <c r="M1230" s="13" t="s">
        <v>152</v>
      </c>
      <c r="N1230" s="2" t="b">
        <v>0</v>
      </c>
      <c r="O1230" s="2" t="s">
        <v>441</v>
      </c>
      <c r="P1230" s="2" t="s">
        <v>76</v>
      </c>
      <c r="Q1230" s="2" t="b">
        <v>0</v>
      </c>
      <c r="R1230" s="2">
        <v>-71.033000000000001</v>
      </c>
      <c r="S1230" s="2">
        <v>42.271999999999998</v>
      </c>
      <c r="T1230" s="2" t="b">
        <v>1</v>
      </c>
    </row>
    <row r="1231" spans="1:20" x14ac:dyDescent="0.2">
      <c r="A1231" s="3">
        <v>1230</v>
      </c>
      <c r="B1231" s="3" t="s">
        <v>2174</v>
      </c>
      <c r="C1231" s="5">
        <v>42453</v>
      </c>
      <c r="D1231" s="3">
        <v>2016</v>
      </c>
      <c r="E1231" s="3" t="s">
        <v>10729</v>
      </c>
      <c r="F1231" s="3" t="s">
        <v>10622</v>
      </c>
      <c r="G1231" s="3" t="s">
        <v>10626</v>
      </c>
      <c r="H1231" s="3">
        <v>24</v>
      </c>
      <c r="I1231" s="14" t="s">
        <v>10778</v>
      </c>
      <c r="J1231" s="14" t="s">
        <v>20</v>
      </c>
      <c r="K1231" s="14" t="s">
        <v>59</v>
      </c>
      <c r="L1231" s="3" t="s">
        <v>2175</v>
      </c>
      <c r="M1231" s="14" t="s">
        <v>2176</v>
      </c>
      <c r="N1231" s="3" t="b">
        <v>0</v>
      </c>
      <c r="O1231" s="3" t="s">
        <v>10726</v>
      </c>
      <c r="P1231" s="3" t="s">
        <v>76</v>
      </c>
      <c r="Q1231" s="3" t="b">
        <v>0</v>
      </c>
      <c r="R1231" s="3">
        <v>-71.369</v>
      </c>
      <c r="S1231" s="3">
        <v>41.890999999999998</v>
      </c>
      <c r="T1231" s="3" t="b">
        <v>1</v>
      </c>
    </row>
    <row r="1232" spans="1:20" x14ac:dyDescent="0.2">
      <c r="A1232" s="2">
        <v>1231</v>
      </c>
      <c r="B1232" s="2" t="s">
        <v>2177</v>
      </c>
      <c r="C1232" s="4">
        <v>42453</v>
      </c>
      <c r="D1232" s="2">
        <v>2016</v>
      </c>
      <c r="E1232" s="2" t="s">
        <v>10729</v>
      </c>
      <c r="F1232" s="2" t="s">
        <v>10622</v>
      </c>
      <c r="G1232" s="2" t="s">
        <v>10624</v>
      </c>
      <c r="H1232" s="2">
        <v>29</v>
      </c>
      <c r="I1232" s="13" t="s">
        <v>10778</v>
      </c>
      <c r="J1232" s="13" t="s">
        <v>20</v>
      </c>
      <c r="K1232" s="13" t="s">
        <v>27</v>
      </c>
      <c r="L1232" s="2" t="s">
        <v>2178</v>
      </c>
      <c r="M1232" s="13" t="s">
        <v>40</v>
      </c>
      <c r="N1232" s="2" t="b">
        <v>0</v>
      </c>
      <c r="O1232" s="2" t="s">
        <v>10726</v>
      </c>
      <c r="P1232" s="2" t="s">
        <v>25</v>
      </c>
      <c r="Q1232" s="2" t="b">
        <v>0</v>
      </c>
      <c r="R1232" s="2">
        <v>-117.17400000000001</v>
      </c>
      <c r="S1232" s="2">
        <v>34.06</v>
      </c>
      <c r="T1232" s="2" t="b">
        <v>1</v>
      </c>
    </row>
    <row r="1233" spans="1:20" x14ac:dyDescent="0.2">
      <c r="A1233" s="3">
        <v>1232</v>
      </c>
      <c r="B1233" s="3" t="s">
        <v>2179</v>
      </c>
      <c r="C1233" s="5">
        <v>42453</v>
      </c>
      <c r="D1233" s="3">
        <v>2016</v>
      </c>
      <c r="E1233" s="3" t="s">
        <v>10729</v>
      </c>
      <c r="F1233" s="3" t="s">
        <v>10622</v>
      </c>
      <c r="G1233" s="3" t="s">
        <v>10664</v>
      </c>
      <c r="H1233" s="3">
        <v>48</v>
      </c>
      <c r="I1233" s="14" t="s">
        <v>10777</v>
      </c>
      <c r="J1233" s="14" t="s">
        <v>20</v>
      </c>
      <c r="K1233" s="14" t="s">
        <v>33</v>
      </c>
      <c r="L1233" s="3" t="s">
        <v>183</v>
      </c>
      <c r="M1233" s="14" t="s">
        <v>44</v>
      </c>
      <c r="N1233" s="3" t="b">
        <v>0</v>
      </c>
      <c r="O1233" s="3" t="s">
        <v>441</v>
      </c>
      <c r="P1233" s="3" t="s">
        <v>25</v>
      </c>
      <c r="Q1233" s="3" t="b">
        <v>1</v>
      </c>
      <c r="R1233" s="3">
        <v>-104.56399999999999</v>
      </c>
      <c r="S1233" s="3">
        <v>38.274999999999999</v>
      </c>
      <c r="T1233" s="3" t="b">
        <v>1</v>
      </c>
    </row>
    <row r="1234" spans="1:20" x14ac:dyDescent="0.2">
      <c r="A1234" s="2">
        <v>1233</v>
      </c>
      <c r="B1234" s="2" t="s">
        <v>2180</v>
      </c>
      <c r="C1234" s="4">
        <v>42453</v>
      </c>
      <c r="D1234" s="2">
        <v>2016</v>
      </c>
      <c r="E1234" s="2" t="s">
        <v>10729</v>
      </c>
      <c r="F1234" s="2" t="s">
        <v>10622</v>
      </c>
      <c r="G1234" s="2" t="s">
        <v>10624</v>
      </c>
      <c r="H1234" s="2">
        <v>19</v>
      </c>
      <c r="I1234" s="13" t="s">
        <v>10780</v>
      </c>
      <c r="J1234" s="13" t="s">
        <v>20</v>
      </c>
      <c r="K1234" s="13" t="s">
        <v>33</v>
      </c>
      <c r="L1234" s="2" t="s">
        <v>2181</v>
      </c>
      <c r="M1234" s="13" t="s">
        <v>104</v>
      </c>
      <c r="N1234" s="2" t="b">
        <v>0</v>
      </c>
      <c r="O1234" s="2" t="s">
        <v>10726</v>
      </c>
      <c r="P1234" s="2" t="s">
        <v>25</v>
      </c>
      <c r="Q1234" s="2" t="b">
        <v>1</v>
      </c>
      <c r="R1234" s="2">
        <v>-106.617</v>
      </c>
      <c r="S1234" s="2">
        <v>35.085999999999999</v>
      </c>
      <c r="T1234" s="2" t="b">
        <v>1</v>
      </c>
    </row>
    <row r="1235" spans="1:20" x14ac:dyDescent="0.2">
      <c r="A1235" s="3">
        <v>1234</v>
      </c>
      <c r="B1235" s="3" t="s">
        <v>2182</v>
      </c>
      <c r="C1235" s="5">
        <v>42453</v>
      </c>
      <c r="D1235" s="3">
        <v>2016</v>
      </c>
      <c r="E1235" s="3" t="s">
        <v>10729</v>
      </c>
      <c r="F1235" s="3" t="s">
        <v>10622</v>
      </c>
      <c r="G1235" s="3" t="s">
        <v>10624</v>
      </c>
      <c r="H1235" s="3">
        <v>22</v>
      </c>
      <c r="I1235" s="14" t="s">
        <v>10778</v>
      </c>
      <c r="J1235" s="14" t="s">
        <v>20</v>
      </c>
      <c r="K1235" s="14" t="s">
        <v>59</v>
      </c>
      <c r="L1235" s="3" t="s">
        <v>2048</v>
      </c>
      <c r="M1235" s="14" t="s">
        <v>112</v>
      </c>
      <c r="N1235" s="3" t="b">
        <v>0</v>
      </c>
      <c r="O1235" s="3" t="s">
        <v>10726</v>
      </c>
      <c r="P1235" s="3" t="s">
        <v>25</v>
      </c>
      <c r="Q1235" s="3" t="b">
        <v>0</v>
      </c>
      <c r="R1235" s="3">
        <v>-94.272000000000006</v>
      </c>
      <c r="S1235" s="3">
        <v>39.036999999999999</v>
      </c>
      <c r="T1235" s="3" t="b">
        <v>1</v>
      </c>
    </row>
    <row r="1236" spans="1:20" x14ac:dyDescent="0.2">
      <c r="A1236" s="2">
        <v>1235</v>
      </c>
      <c r="B1236" s="2" t="s">
        <v>2183</v>
      </c>
      <c r="C1236" s="4">
        <v>42455</v>
      </c>
      <c r="D1236" s="2">
        <v>2016</v>
      </c>
      <c r="E1236" s="2" t="s">
        <v>10729</v>
      </c>
      <c r="F1236" s="2" t="s">
        <v>10622</v>
      </c>
      <c r="G1236" s="2" t="s">
        <v>10651</v>
      </c>
      <c r="H1236" s="2">
        <v>39</v>
      </c>
      <c r="I1236" s="13" t="s">
        <v>10779</v>
      </c>
      <c r="J1236" s="13" t="s">
        <v>20</v>
      </c>
      <c r="K1236" s="13" t="s">
        <v>33</v>
      </c>
      <c r="L1236" s="2" t="s">
        <v>2184</v>
      </c>
      <c r="M1236" s="13" t="s">
        <v>152</v>
      </c>
      <c r="N1236" s="2" t="b">
        <v>1</v>
      </c>
      <c r="O1236" s="2" t="s">
        <v>441</v>
      </c>
      <c r="P1236" s="2" t="s">
        <v>25</v>
      </c>
      <c r="Q1236" s="2" t="b">
        <v>0</v>
      </c>
      <c r="R1236" s="2">
        <v>-71.316999999999993</v>
      </c>
      <c r="S1236" s="2">
        <v>42.631999999999998</v>
      </c>
      <c r="T1236" s="2" t="b">
        <v>1</v>
      </c>
    </row>
    <row r="1237" spans="1:20" x14ac:dyDescent="0.2">
      <c r="A1237" s="3">
        <v>1236</v>
      </c>
      <c r="B1237" s="3" t="s">
        <v>2185</v>
      </c>
      <c r="C1237" s="5">
        <v>42455</v>
      </c>
      <c r="D1237" s="3">
        <v>2016</v>
      </c>
      <c r="E1237" s="3" t="s">
        <v>10729</v>
      </c>
      <c r="F1237" s="3" t="s">
        <v>10622</v>
      </c>
      <c r="G1237" s="3" t="s">
        <v>10624</v>
      </c>
      <c r="H1237" s="3">
        <v>36</v>
      </c>
      <c r="I1237" s="14" t="s">
        <v>10779</v>
      </c>
      <c r="J1237" s="14" t="s">
        <v>20</v>
      </c>
      <c r="K1237" s="14" t="s">
        <v>27</v>
      </c>
      <c r="L1237" s="3" t="s">
        <v>2186</v>
      </c>
      <c r="M1237" s="14" t="s">
        <v>115</v>
      </c>
      <c r="N1237" s="3" t="b">
        <v>1</v>
      </c>
      <c r="O1237" s="3" t="s">
        <v>441</v>
      </c>
      <c r="P1237" s="3" t="s">
        <v>25</v>
      </c>
      <c r="Q1237" s="3" t="b">
        <v>0</v>
      </c>
      <c r="R1237" s="3">
        <v>-82.099000000000004</v>
      </c>
      <c r="S1237" s="3">
        <v>37.277999999999999</v>
      </c>
      <c r="T1237" s="3" t="b">
        <v>1</v>
      </c>
    </row>
    <row r="1238" spans="1:20" x14ac:dyDescent="0.2">
      <c r="A1238" s="2">
        <v>1237</v>
      </c>
      <c r="B1238" s="2" t="s">
        <v>2187</v>
      </c>
      <c r="C1238" s="4">
        <v>42455</v>
      </c>
      <c r="D1238" s="2">
        <v>2016</v>
      </c>
      <c r="E1238" s="2" t="s">
        <v>10729</v>
      </c>
      <c r="F1238" s="2" t="s">
        <v>10622</v>
      </c>
      <c r="G1238" s="2" t="s">
        <v>10624</v>
      </c>
      <c r="H1238" s="2">
        <v>55</v>
      </c>
      <c r="I1238" s="13" t="s">
        <v>10776</v>
      </c>
      <c r="J1238" s="13" t="s">
        <v>20</v>
      </c>
      <c r="K1238" s="13" t="s">
        <v>27</v>
      </c>
      <c r="L1238" s="2" t="s">
        <v>1075</v>
      </c>
      <c r="M1238" s="13" t="s">
        <v>365</v>
      </c>
      <c r="N1238" s="2" t="b">
        <v>0</v>
      </c>
      <c r="O1238" s="2" t="s">
        <v>10726</v>
      </c>
      <c r="P1238" s="2" t="s">
        <v>25</v>
      </c>
      <c r="Q1238" s="2" t="b">
        <v>1</v>
      </c>
      <c r="R1238" s="2">
        <v>-78.882000000000005</v>
      </c>
      <c r="S1238" s="2">
        <v>33.710999999999999</v>
      </c>
      <c r="T1238" s="2" t="b">
        <v>1</v>
      </c>
    </row>
    <row r="1239" spans="1:20" x14ac:dyDescent="0.2">
      <c r="A1239" s="3">
        <v>1238</v>
      </c>
      <c r="B1239" s="3" t="s">
        <v>2188</v>
      </c>
      <c r="C1239" s="5">
        <v>42455</v>
      </c>
      <c r="D1239" s="3">
        <v>2016</v>
      </c>
      <c r="E1239" s="3" t="s">
        <v>10729</v>
      </c>
      <c r="F1239" s="3" t="s">
        <v>10622</v>
      </c>
      <c r="G1239" s="3" t="s">
        <v>10624</v>
      </c>
      <c r="H1239" s="3">
        <v>46</v>
      </c>
      <c r="I1239" s="14" t="s">
        <v>10777</v>
      </c>
      <c r="J1239" s="14" t="s">
        <v>20</v>
      </c>
      <c r="K1239" s="14" t="s">
        <v>27</v>
      </c>
      <c r="L1239" s="3" t="s">
        <v>1531</v>
      </c>
      <c r="M1239" s="14" t="s">
        <v>170</v>
      </c>
      <c r="N1239" s="3" t="b">
        <v>1</v>
      </c>
      <c r="O1239" s="3" t="s">
        <v>10726</v>
      </c>
      <c r="P1239" s="3" t="s">
        <v>25</v>
      </c>
      <c r="Q1239" s="3" t="b">
        <v>0</v>
      </c>
      <c r="R1239" s="3">
        <v>-82.426000000000002</v>
      </c>
      <c r="S1239" s="3">
        <v>28.053999999999998</v>
      </c>
      <c r="T1239" s="3" t="b">
        <v>1</v>
      </c>
    </row>
    <row r="1240" spans="1:20" x14ac:dyDescent="0.2">
      <c r="A1240" s="2">
        <v>1239</v>
      </c>
      <c r="B1240" s="2" t="s">
        <v>2189</v>
      </c>
      <c r="C1240" s="4">
        <v>42456</v>
      </c>
      <c r="D1240" s="2">
        <v>2016</v>
      </c>
      <c r="E1240" s="2" t="s">
        <v>10729</v>
      </c>
      <c r="F1240" s="2" t="s">
        <v>10622</v>
      </c>
      <c r="G1240" s="2" t="s">
        <v>10628</v>
      </c>
      <c r="H1240" s="2">
        <v>34</v>
      </c>
      <c r="I1240" s="13" t="s">
        <v>10779</v>
      </c>
      <c r="J1240" s="13" t="s">
        <v>20</v>
      </c>
      <c r="K1240" s="13" t="s">
        <v>27</v>
      </c>
      <c r="L1240" s="2" t="s">
        <v>2190</v>
      </c>
      <c r="M1240" s="13" t="s">
        <v>112</v>
      </c>
      <c r="N1240" s="2" t="b">
        <v>1</v>
      </c>
      <c r="O1240" s="2" t="s">
        <v>441</v>
      </c>
      <c r="P1240" s="2" t="s">
        <v>25</v>
      </c>
      <c r="Q1240" s="2" t="b">
        <v>0</v>
      </c>
      <c r="R1240" s="2">
        <v>-94.385000000000005</v>
      </c>
      <c r="S1240" s="2">
        <v>38.988999999999997</v>
      </c>
      <c r="T1240" s="2" t="b">
        <v>1</v>
      </c>
    </row>
    <row r="1241" spans="1:20" x14ac:dyDescent="0.2">
      <c r="A1241" s="3">
        <v>1240</v>
      </c>
      <c r="B1241" s="3" t="s">
        <v>2191</v>
      </c>
      <c r="C1241" s="5">
        <v>42456</v>
      </c>
      <c r="D1241" s="3">
        <v>2016</v>
      </c>
      <c r="E1241" s="3" t="s">
        <v>10729</v>
      </c>
      <c r="F1241" s="3" t="s">
        <v>10622</v>
      </c>
      <c r="G1241" s="3" t="s">
        <v>10670</v>
      </c>
      <c r="H1241" s="3">
        <v>27</v>
      </c>
      <c r="I1241" s="14" t="s">
        <v>10778</v>
      </c>
      <c r="J1241" s="14" t="s">
        <v>55</v>
      </c>
      <c r="K1241" s="14" t="s">
        <v>199</v>
      </c>
      <c r="L1241" s="3" t="s">
        <v>185</v>
      </c>
      <c r="M1241" s="14" t="s">
        <v>50</v>
      </c>
      <c r="N1241" s="3" t="b">
        <v>1</v>
      </c>
      <c r="O1241" s="3" t="s">
        <v>441</v>
      </c>
      <c r="P1241" s="3" t="s">
        <v>25</v>
      </c>
      <c r="Q1241" s="3" t="b">
        <v>1</v>
      </c>
      <c r="R1241" s="3">
        <v>-110.697</v>
      </c>
      <c r="S1241" s="3">
        <v>35.024000000000001</v>
      </c>
      <c r="T1241" s="3" t="b">
        <v>1</v>
      </c>
    </row>
    <row r="1242" spans="1:20" x14ac:dyDescent="0.2">
      <c r="A1242" s="2">
        <v>1241</v>
      </c>
      <c r="B1242" s="2" t="s">
        <v>2192</v>
      </c>
      <c r="C1242" s="4">
        <v>42456</v>
      </c>
      <c r="D1242" s="2">
        <v>2016</v>
      </c>
      <c r="E1242" s="2" t="s">
        <v>10729</v>
      </c>
      <c r="F1242" s="2" t="s">
        <v>10622</v>
      </c>
      <c r="G1242" s="2" t="s">
        <v>10624</v>
      </c>
      <c r="H1242" s="2">
        <v>33</v>
      </c>
      <c r="I1242" s="13" t="s">
        <v>10779</v>
      </c>
      <c r="J1242" s="13" t="s">
        <v>20</v>
      </c>
      <c r="K1242" s="13" t="s">
        <v>27</v>
      </c>
      <c r="L1242" s="2" t="s">
        <v>1116</v>
      </c>
      <c r="M1242" s="13" t="s">
        <v>104</v>
      </c>
      <c r="N1242" s="2" t="b">
        <v>1</v>
      </c>
      <c r="O1242" s="2" t="s">
        <v>10726</v>
      </c>
      <c r="P1242" s="2" t="s">
        <v>25</v>
      </c>
      <c r="Q1242" s="2" t="b">
        <v>1</v>
      </c>
      <c r="R1242" s="2">
        <v>-104.554</v>
      </c>
      <c r="S1242" s="2">
        <v>33.384999999999998</v>
      </c>
      <c r="T1242" s="2" t="b">
        <v>1</v>
      </c>
    </row>
    <row r="1243" spans="1:20" x14ac:dyDescent="0.2">
      <c r="A1243" s="3">
        <v>1242</v>
      </c>
      <c r="B1243" s="3" t="s">
        <v>2193</v>
      </c>
      <c r="C1243" s="5">
        <v>42456</v>
      </c>
      <c r="D1243" s="3">
        <v>2016</v>
      </c>
      <c r="E1243" s="3" t="s">
        <v>10729</v>
      </c>
      <c r="F1243" s="3" t="s">
        <v>10622</v>
      </c>
      <c r="G1243" s="3" t="s">
        <v>10624</v>
      </c>
      <c r="H1243" s="3">
        <v>18</v>
      </c>
      <c r="I1243" s="14" t="s">
        <v>10780</v>
      </c>
      <c r="J1243" s="14" t="s">
        <v>20</v>
      </c>
      <c r="K1243" s="14" t="s">
        <v>59</v>
      </c>
      <c r="L1243" s="3" t="s">
        <v>2194</v>
      </c>
      <c r="M1243" s="14" t="s">
        <v>255</v>
      </c>
      <c r="N1243" s="3" t="b">
        <v>0</v>
      </c>
      <c r="O1243" s="3" t="s">
        <v>441</v>
      </c>
      <c r="P1243" s="3" t="s">
        <v>25</v>
      </c>
      <c r="Q1243" s="3" t="b">
        <v>0</v>
      </c>
      <c r="R1243" s="3">
        <v>-77.634</v>
      </c>
      <c r="S1243" s="3">
        <v>35.331000000000003</v>
      </c>
      <c r="T1243" s="3" t="b">
        <v>1</v>
      </c>
    </row>
    <row r="1244" spans="1:20" x14ac:dyDescent="0.2">
      <c r="A1244" s="2">
        <v>1243</v>
      </c>
      <c r="B1244" s="2" t="s">
        <v>2195</v>
      </c>
      <c r="C1244" s="4">
        <v>42456</v>
      </c>
      <c r="D1244" s="2">
        <v>2016</v>
      </c>
      <c r="E1244" s="2" t="s">
        <v>10729</v>
      </c>
      <c r="F1244" s="2" t="s">
        <v>10622</v>
      </c>
      <c r="G1244" s="2" t="s">
        <v>10624</v>
      </c>
      <c r="H1244" s="2">
        <v>33</v>
      </c>
      <c r="I1244" s="13" t="s">
        <v>10779</v>
      </c>
      <c r="J1244" s="13" t="s">
        <v>20</v>
      </c>
      <c r="K1244" s="13" t="s">
        <v>27</v>
      </c>
      <c r="L1244" s="2" t="s">
        <v>2196</v>
      </c>
      <c r="M1244" s="13" t="s">
        <v>67</v>
      </c>
      <c r="N1244" s="2" t="b">
        <v>1</v>
      </c>
      <c r="O1244" s="2" t="s">
        <v>10726</v>
      </c>
      <c r="P1244" s="2" t="s">
        <v>25</v>
      </c>
      <c r="Q1244" s="2" t="b">
        <v>0</v>
      </c>
      <c r="R1244" s="2">
        <v>-95.161000000000001</v>
      </c>
      <c r="S1244" s="2">
        <v>30.233000000000001</v>
      </c>
      <c r="T1244" s="2" t="b">
        <v>1</v>
      </c>
    </row>
    <row r="1245" spans="1:20" x14ac:dyDescent="0.2">
      <c r="A1245" s="3">
        <v>1244</v>
      </c>
      <c r="B1245" s="3" t="s">
        <v>2197</v>
      </c>
      <c r="C1245" s="5">
        <v>42458</v>
      </c>
      <c r="D1245" s="3">
        <v>2016</v>
      </c>
      <c r="E1245" s="3" t="s">
        <v>10729</v>
      </c>
      <c r="F1245" s="3" t="s">
        <v>10622</v>
      </c>
      <c r="G1245" s="3" t="s">
        <v>10624</v>
      </c>
      <c r="H1245" s="3">
        <v>51</v>
      </c>
      <c r="I1245" s="14" t="s">
        <v>10776</v>
      </c>
      <c r="J1245" s="14" t="s">
        <v>20</v>
      </c>
      <c r="K1245" s="14" t="s">
        <v>27</v>
      </c>
      <c r="L1245" s="3" t="s">
        <v>2122</v>
      </c>
      <c r="M1245" s="14" t="s">
        <v>365</v>
      </c>
      <c r="N1245" s="3" t="b">
        <v>1</v>
      </c>
      <c r="O1245" s="3" t="s">
        <v>10726</v>
      </c>
      <c r="P1245" s="3" t="s">
        <v>25</v>
      </c>
      <c r="Q1245" s="3" t="b">
        <v>0</v>
      </c>
      <c r="R1245" s="3">
        <v>-82.414000000000001</v>
      </c>
      <c r="S1245" s="3">
        <v>34.783000000000001</v>
      </c>
      <c r="T1245" s="3" t="b">
        <v>1</v>
      </c>
    </row>
    <row r="1246" spans="1:20" x14ac:dyDescent="0.2">
      <c r="A1246" s="2">
        <v>1245</v>
      </c>
      <c r="B1246" s="2" t="s">
        <v>2198</v>
      </c>
      <c r="C1246" s="4">
        <v>42458</v>
      </c>
      <c r="D1246" s="2">
        <v>2016</v>
      </c>
      <c r="E1246" s="2" t="s">
        <v>10729</v>
      </c>
      <c r="F1246" s="2" t="s">
        <v>10622</v>
      </c>
      <c r="G1246" s="2" t="s">
        <v>10624</v>
      </c>
      <c r="H1246" s="2">
        <v>50</v>
      </c>
      <c r="I1246" s="13" t="s">
        <v>10777</v>
      </c>
      <c r="J1246" s="13" t="s">
        <v>55</v>
      </c>
      <c r="K1246" s="13" t="s">
        <v>27</v>
      </c>
      <c r="L1246" s="2" t="s">
        <v>2199</v>
      </c>
      <c r="M1246" s="13" t="s">
        <v>109</v>
      </c>
      <c r="N1246" s="2" t="b">
        <v>1</v>
      </c>
      <c r="O1246" s="2" t="s">
        <v>10726</v>
      </c>
      <c r="P1246" s="2" t="s">
        <v>25</v>
      </c>
      <c r="Q1246" s="2" t="b">
        <v>0</v>
      </c>
      <c r="R1246" s="2">
        <v>-93.71</v>
      </c>
      <c r="S1246" s="2">
        <v>46.533000000000001</v>
      </c>
      <c r="T1246" s="2" t="b">
        <v>1</v>
      </c>
    </row>
    <row r="1247" spans="1:20" x14ac:dyDescent="0.2">
      <c r="A1247" s="3">
        <v>1246</v>
      </c>
      <c r="B1247" s="3" t="s">
        <v>2200</v>
      </c>
      <c r="C1247" s="5">
        <v>42458</v>
      </c>
      <c r="D1247" s="3">
        <v>2016</v>
      </c>
      <c r="E1247" s="3" t="s">
        <v>10729</v>
      </c>
      <c r="F1247" s="3" t="s">
        <v>10623</v>
      </c>
      <c r="G1247" s="3" t="s">
        <v>10673</v>
      </c>
      <c r="H1247" s="3">
        <v>46</v>
      </c>
      <c r="I1247" s="14" t="s">
        <v>10777</v>
      </c>
      <c r="J1247" s="14" t="s">
        <v>20</v>
      </c>
      <c r="K1247" s="14" t="s">
        <v>27</v>
      </c>
      <c r="L1247" s="3" t="s">
        <v>2202</v>
      </c>
      <c r="M1247" s="14" t="s">
        <v>40</v>
      </c>
      <c r="N1247" s="3" t="b">
        <v>0</v>
      </c>
      <c r="O1247" s="3" t="s">
        <v>10726</v>
      </c>
      <c r="P1247" s="3" t="s">
        <v>25</v>
      </c>
      <c r="Q1247" s="3" t="b">
        <v>1</v>
      </c>
      <c r="R1247" s="3">
        <v>-122.655</v>
      </c>
      <c r="S1247" s="3">
        <v>38.975999999999999</v>
      </c>
      <c r="T1247" s="3" t="b">
        <v>1</v>
      </c>
    </row>
    <row r="1248" spans="1:20" x14ac:dyDescent="0.2">
      <c r="A1248" s="2">
        <v>1247</v>
      </c>
      <c r="B1248" s="2" t="s">
        <v>2203</v>
      </c>
      <c r="C1248" s="4">
        <v>42459</v>
      </c>
      <c r="D1248" s="2">
        <v>2016</v>
      </c>
      <c r="E1248" s="2" t="s">
        <v>10729</v>
      </c>
      <c r="F1248" s="2" t="s">
        <v>10622</v>
      </c>
      <c r="G1248" s="2" t="s">
        <v>10624</v>
      </c>
      <c r="H1248" s="2">
        <v>33</v>
      </c>
      <c r="I1248" s="13" t="s">
        <v>10779</v>
      </c>
      <c r="J1248" s="13" t="s">
        <v>20</v>
      </c>
      <c r="K1248" s="13" t="s">
        <v>27</v>
      </c>
      <c r="L1248" s="2" t="s">
        <v>142</v>
      </c>
      <c r="M1248" s="13" t="s">
        <v>40</v>
      </c>
      <c r="N1248" s="2" t="b">
        <v>0</v>
      </c>
      <c r="O1248" s="2" t="s">
        <v>10726</v>
      </c>
      <c r="P1248" s="2" t="s">
        <v>76</v>
      </c>
      <c r="Q1248" s="2" t="b">
        <v>0</v>
      </c>
      <c r="R1248" s="2">
        <v>-118.139</v>
      </c>
      <c r="S1248" s="2">
        <v>34.015000000000001</v>
      </c>
      <c r="T1248" s="2" t="b">
        <v>1</v>
      </c>
    </row>
    <row r="1249" spans="1:20" x14ac:dyDescent="0.2">
      <c r="A1249" s="3">
        <v>1248</v>
      </c>
      <c r="B1249" s="3" t="s">
        <v>2204</v>
      </c>
      <c r="C1249" s="5">
        <v>42459</v>
      </c>
      <c r="D1249" s="3">
        <v>2016</v>
      </c>
      <c r="E1249" s="3" t="s">
        <v>10729</v>
      </c>
      <c r="F1249" s="3" t="s">
        <v>10622</v>
      </c>
      <c r="G1249" s="3" t="s">
        <v>10624</v>
      </c>
      <c r="H1249" s="3">
        <v>25</v>
      </c>
      <c r="I1249" s="14" t="s">
        <v>10778</v>
      </c>
      <c r="J1249" s="14" t="s">
        <v>20</v>
      </c>
      <c r="K1249" s="14" t="s">
        <v>33</v>
      </c>
      <c r="L1249" s="3" t="s">
        <v>469</v>
      </c>
      <c r="M1249" s="14" t="s">
        <v>50</v>
      </c>
      <c r="N1249" s="3" t="b">
        <v>0</v>
      </c>
      <c r="O1249" s="3" t="s">
        <v>10636</v>
      </c>
      <c r="P1249" s="3" t="s">
        <v>25</v>
      </c>
      <c r="Q1249" s="3" t="b">
        <v>0</v>
      </c>
      <c r="R1249" s="3">
        <v>-112.22499999999999</v>
      </c>
      <c r="S1249" s="3">
        <v>33.523000000000003</v>
      </c>
      <c r="T1249" s="3" t="b">
        <v>1</v>
      </c>
    </row>
    <row r="1250" spans="1:20" x14ac:dyDescent="0.2">
      <c r="A1250" s="2">
        <v>1249</v>
      </c>
      <c r="B1250" s="2" t="s">
        <v>2205</v>
      </c>
      <c r="C1250" s="4">
        <v>42459</v>
      </c>
      <c r="D1250" s="2">
        <v>2016</v>
      </c>
      <c r="E1250" s="2" t="s">
        <v>10729</v>
      </c>
      <c r="F1250" s="2" t="s">
        <v>10622</v>
      </c>
      <c r="G1250" s="2" t="s">
        <v>10624</v>
      </c>
      <c r="H1250" s="2">
        <v>52</v>
      </c>
      <c r="I1250" s="13" t="s">
        <v>10776</v>
      </c>
      <c r="J1250" s="13" t="s">
        <v>20</v>
      </c>
      <c r="K1250" s="13" t="s">
        <v>27</v>
      </c>
      <c r="L1250" s="2" t="s">
        <v>2206</v>
      </c>
      <c r="M1250" s="13" t="s">
        <v>234</v>
      </c>
      <c r="N1250" s="2" t="b">
        <v>0</v>
      </c>
      <c r="O1250" s="2" t="s">
        <v>10726</v>
      </c>
      <c r="P1250" s="2" t="s">
        <v>25</v>
      </c>
      <c r="Q1250" s="2" t="b">
        <v>0</v>
      </c>
      <c r="R1250" s="2">
        <v>-83.962999999999994</v>
      </c>
      <c r="S1250" s="2">
        <v>33.281999999999996</v>
      </c>
      <c r="T1250" s="2" t="b">
        <v>1</v>
      </c>
    </row>
    <row r="1251" spans="1:20" x14ac:dyDescent="0.2">
      <c r="A1251" s="3">
        <v>1250</v>
      </c>
      <c r="B1251" s="3" t="s">
        <v>2207</v>
      </c>
      <c r="C1251" s="5">
        <v>42460</v>
      </c>
      <c r="D1251" s="3">
        <v>2016</v>
      </c>
      <c r="E1251" s="3" t="s">
        <v>10729</v>
      </c>
      <c r="F1251" s="3" t="s">
        <v>10622</v>
      </c>
      <c r="G1251" s="3" t="s">
        <v>10624</v>
      </c>
      <c r="H1251" s="3">
        <v>18</v>
      </c>
      <c r="I1251" s="14" t="s">
        <v>10780</v>
      </c>
      <c r="J1251" s="14" t="s">
        <v>20</v>
      </c>
      <c r="K1251" s="14" t="s">
        <v>59</v>
      </c>
      <c r="L1251" s="3" t="s">
        <v>179</v>
      </c>
      <c r="M1251" s="14" t="s">
        <v>180</v>
      </c>
      <c r="N1251" s="3" t="b">
        <v>0</v>
      </c>
      <c r="O1251" s="3" t="s">
        <v>10726</v>
      </c>
      <c r="P1251" s="3" t="s">
        <v>25</v>
      </c>
      <c r="Q1251" s="3" t="b">
        <v>0</v>
      </c>
      <c r="R1251" s="3">
        <v>-76.61</v>
      </c>
      <c r="S1251" s="3">
        <v>39.308999999999997</v>
      </c>
      <c r="T1251" s="3" t="b">
        <v>1</v>
      </c>
    </row>
    <row r="1252" spans="1:20" x14ac:dyDescent="0.2">
      <c r="A1252" s="2">
        <v>1251</v>
      </c>
      <c r="B1252" s="2" t="s">
        <v>2208</v>
      </c>
      <c r="C1252" s="4">
        <v>42460</v>
      </c>
      <c r="D1252" s="2">
        <v>2016</v>
      </c>
      <c r="E1252" s="2" t="s">
        <v>10729</v>
      </c>
      <c r="F1252" s="2" t="s">
        <v>10622</v>
      </c>
      <c r="G1252" s="2" t="s">
        <v>10624</v>
      </c>
      <c r="H1252" s="2">
        <v>43</v>
      </c>
      <c r="I1252" s="13" t="s">
        <v>10777</v>
      </c>
      <c r="J1252" s="13" t="s">
        <v>20</v>
      </c>
      <c r="K1252" s="13" t="s">
        <v>59</v>
      </c>
      <c r="L1252" s="2" t="s">
        <v>179</v>
      </c>
      <c r="M1252" s="13" t="s">
        <v>180</v>
      </c>
      <c r="N1252" s="2" t="b">
        <v>0</v>
      </c>
      <c r="O1252" s="2" t="s">
        <v>10726</v>
      </c>
      <c r="P1252" s="2" t="s">
        <v>25</v>
      </c>
      <c r="Q1252" s="2" t="b">
        <v>0</v>
      </c>
      <c r="R1252" s="2">
        <v>-76.61</v>
      </c>
      <c r="S1252" s="2">
        <v>39.308999999999997</v>
      </c>
      <c r="T1252" s="2" t="b">
        <v>1</v>
      </c>
    </row>
    <row r="1253" spans="1:20" x14ac:dyDescent="0.2">
      <c r="A1253" s="3">
        <v>1252</v>
      </c>
      <c r="B1253" s="3" t="s">
        <v>2209</v>
      </c>
      <c r="C1253" s="5">
        <v>42460</v>
      </c>
      <c r="D1253" s="3">
        <v>2016</v>
      </c>
      <c r="E1253" s="3" t="s">
        <v>10729</v>
      </c>
      <c r="F1253" s="3" t="s">
        <v>10622</v>
      </c>
      <c r="G1253" s="3" t="s">
        <v>10624</v>
      </c>
      <c r="H1253" s="3">
        <v>34</v>
      </c>
      <c r="I1253" s="14" t="s">
        <v>10779</v>
      </c>
      <c r="J1253" s="14" t="s">
        <v>20</v>
      </c>
      <c r="K1253" s="14" t="s">
        <v>59</v>
      </c>
      <c r="L1253" s="3" t="s">
        <v>1138</v>
      </c>
      <c r="M1253" s="14" t="s">
        <v>115</v>
      </c>
      <c r="N1253" s="3" t="b">
        <v>0</v>
      </c>
      <c r="O1253" s="3" t="s">
        <v>10726</v>
      </c>
      <c r="P1253" s="3" t="s">
        <v>25</v>
      </c>
      <c r="Q1253" s="3" t="b">
        <v>0</v>
      </c>
      <c r="R1253" s="3">
        <v>-77.411000000000001</v>
      </c>
      <c r="S1253" s="3">
        <v>37.533999999999999</v>
      </c>
      <c r="T1253" s="3" t="b">
        <v>1</v>
      </c>
    </row>
    <row r="1254" spans="1:20" x14ac:dyDescent="0.2">
      <c r="A1254" s="2">
        <v>1253</v>
      </c>
      <c r="B1254" s="2" t="s">
        <v>2210</v>
      </c>
      <c r="C1254" s="4">
        <v>42460</v>
      </c>
      <c r="D1254" s="2">
        <v>2016</v>
      </c>
      <c r="E1254" s="2" t="s">
        <v>10729</v>
      </c>
      <c r="F1254" s="2" t="s">
        <v>10622</v>
      </c>
      <c r="G1254" s="2" t="s">
        <v>10624</v>
      </c>
      <c r="H1254" s="2">
        <v>31</v>
      </c>
      <c r="I1254" s="13" t="s">
        <v>10779</v>
      </c>
      <c r="J1254" s="13" t="s">
        <v>20</v>
      </c>
      <c r="K1254" s="13" t="s">
        <v>59</v>
      </c>
      <c r="L1254" s="2" t="s">
        <v>351</v>
      </c>
      <c r="M1254" s="13" t="s">
        <v>101</v>
      </c>
      <c r="N1254" s="2" t="b">
        <v>0</v>
      </c>
      <c r="O1254" s="2" t="s">
        <v>10726</v>
      </c>
      <c r="P1254" s="2" t="s">
        <v>76</v>
      </c>
      <c r="Q1254" s="2" t="b">
        <v>1</v>
      </c>
      <c r="R1254" s="2">
        <v>-115.29600000000001</v>
      </c>
      <c r="S1254" s="2">
        <v>36.328000000000003</v>
      </c>
      <c r="T1254" s="2" t="b">
        <v>1</v>
      </c>
    </row>
    <row r="1255" spans="1:20" x14ac:dyDescent="0.2">
      <c r="A1255" s="3">
        <v>1254</v>
      </c>
      <c r="B1255" s="3" t="s">
        <v>2211</v>
      </c>
      <c r="C1255" s="5">
        <v>42461</v>
      </c>
      <c r="D1255" s="3">
        <v>2016</v>
      </c>
      <c r="E1255" s="3" t="s">
        <v>10730</v>
      </c>
      <c r="F1255" s="3" t="s">
        <v>10622</v>
      </c>
      <c r="G1255" s="3" t="s">
        <v>10629</v>
      </c>
      <c r="H1255" s="3">
        <v>65</v>
      </c>
      <c r="I1255" s="14" t="s">
        <v>10782</v>
      </c>
      <c r="J1255" s="14" t="s">
        <v>20</v>
      </c>
      <c r="K1255" s="14" t="s">
        <v>33</v>
      </c>
      <c r="L1255" s="3" t="s">
        <v>2212</v>
      </c>
      <c r="M1255" s="14" t="s">
        <v>67</v>
      </c>
      <c r="N1255" s="3" t="b">
        <v>1</v>
      </c>
      <c r="O1255" s="3" t="s">
        <v>441</v>
      </c>
      <c r="P1255" s="3" t="s">
        <v>25</v>
      </c>
      <c r="Q1255" s="3" t="b">
        <v>0</v>
      </c>
      <c r="R1255" s="3">
        <v>-97.668999999999997</v>
      </c>
      <c r="S1255" s="3">
        <v>29.873000000000001</v>
      </c>
      <c r="T1255" s="3" t="b">
        <v>1</v>
      </c>
    </row>
    <row r="1256" spans="1:20" x14ac:dyDescent="0.2">
      <c r="A1256" s="2">
        <v>1255</v>
      </c>
      <c r="B1256" s="2" t="s">
        <v>2213</v>
      </c>
      <c r="C1256" s="4">
        <v>42461</v>
      </c>
      <c r="D1256" s="2">
        <v>2016</v>
      </c>
      <c r="E1256" s="2" t="s">
        <v>10730</v>
      </c>
      <c r="F1256" s="2" t="s">
        <v>10622</v>
      </c>
      <c r="G1256" s="2" t="s">
        <v>10624</v>
      </c>
      <c r="H1256" s="2">
        <v>37</v>
      </c>
      <c r="I1256" s="13" t="s">
        <v>10779</v>
      </c>
      <c r="J1256" s="13" t="s">
        <v>20</v>
      </c>
      <c r="K1256" s="13" t="s">
        <v>33</v>
      </c>
      <c r="L1256" s="2" t="s">
        <v>1174</v>
      </c>
      <c r="M1256" s="13" t="s">
        <v>67</v>
      </c>
      <c r="N1256" s="2" t="b">
        <v>0</v>
      </c>
      <c r="O1256" s="2" t="s">
        <v>10726</v>
      </c>
      <c r="P1256" s="2" t="s">
        <v>25</v>
      </c>
      <c r="Q1256" s="2" t="b">
        <v>0</v>
      </c>
      <c r="R1256" s="2">
        <v>-102.328</v>
      </c>
      <c r="S1256" s="2">
        <v>31.864999999999998</v>
      </c>
      <c r="T1256" s="2" t="b">
        <v>1</v>
      </c>
    </row>
    <row r="1257" spans="1:20" x14ac:dyDescent="0.2">
      <c r="A1257" s="3">
        <v>1256</v>
      </c>
      <c r="B1257" s="3" t="s">
        <v>2214</v>
      </c>
      <c r="C1257" s="5">
        <v>42462</v>
      </c>
      <c r="D1257" s="3">
        <v>2016</v>
      </c>
      <c r="E1257" s="3" t="s">
        <v>10730</v>
      </c>
      <c r="F1257" s="3" t="s">
        <v>10622</v>
      </c>
      <c r="G1257" s="3" t="s">
        <v>10624</v>
      </c>
      <c r="H1257" s="3">
        <v>30</v>
      </c>
      <c r="I1257" s="14" t="s">
        <v>10778</v>
      </c>
      <c r="J1257" s="14" t="s">
        <v>20</v>
      </c>
      <c r="K1257" s="14" t="s">
        <v>59</v>
      </c>
      <c r="L1257" s="3" t="s">
        <v>124</v>
      </c>
      <c r="M1257" s="14" t="s">
        <v>125</v>
      </c>
      <c r="N1257" s="3" t="b">
        <v>0</v>
      </c>
      <c r="O1257" s="3" t="s">
        <v>10726</v>
      </c>
      <c r="P1257" s="3" t="s">
        <v>25</v>
      </c>
      <c r="Q1257" s="3" t="b">
        <v>0</v>
      </c>
      <c r="R1257" s="3">
        <v>-86.234999999999999</v>
      </c>
      <c r="S1257" s="3">
        <v>39.823999999999998</v>
      </c>
      <c r="T1257" s="3" t="b">
        <v>1</v>
      </c>
    </row>
    <row r="1258" spans="1:20" x14ac:dyDescent="0.2">
      <c r="A1258" s="2">
        <v>1257</v>
      </c>
      <c r="B1258" s="2" t="s">
        <v>2215</v>
      </c>
      <c r="C1258" s="4">
        <v>42463</v>
      </c>
      <c r="D1258" s="2">
        <v>2016</v>
      </c>
      <c r="E1258" s="2" t="s">
        <v>10730</v>
      </c>
      <c r="F1258" s="2" t="s">
        <v>10622</v>
      </c>
      <c r="G1258" s="2" t="s">
        <v>10658</v>
      </c>
      <c r="H1258" s="2">
        <v>36</v>
      </c>
      <c r="I1258" s="13" t="s">
        <v>10779</v>
      </c>
      <c r="J1258" s="13" t="s">
        <v>55</v>
      </c>
      <c r="K1258" s="13" t="s">
        <v>27</v>
      </c>
      <c r="L1258" s="2" t="s">
        <v>2216</v>
      </c>
      <c r="M1258" s="13" t="s">
        <v>282</v>
      </c>
      <c r="N1258" s="2" t="b">
        <v>1</v>
      </c>
      <c r="O1258" s="2" t="s">
        <v>441</v>
      </c>
      <c r="P1258" s="2" t="s">
        <v>25</v>
      </c>
      <c r="Q1258" s="2" t="b">
        <v>1</v>
      </c>
      <c r="R1258" s="2">
        <v>-85.685000000000002</v>
      </c>
      <c r="S1258" s="2">
        <v>32.372999999999998</v>
      </c>
      <c r="T1258" s="2" t="b">
        <v>1</v>
      </c>
    </row>
    <row r="1259" spans="1:20" x14ac:dyDescent="0.2">
      <c r="A1259" s="3">
        <v>1258</v>
      </c>
      <c r="B1259" s="3" t="s">
        <v>2217</v>
      </c>
      <c r="C1259" s="5">
        <v>42463</v>
      </c>
      <c r="D1259" s="3">
        <v>2016</v>
      </c>
      <c r="E1259" s="3" t="s">
        <v>10730</v>
      </c>
      <c r="F1259" s="3" t="s">
        <v>10622</v>
      </c>
      <c r="G1259" s="3" t="s">
        <v>10624</v>
      </c>
      <c r="H1259" s="3">
        <v>25</v>
      </c>
      <c r="I1259" s="14" t="s">
        <v>10778</v>
      </c>
      <c r="J1259" s="14" t="s">
        <v>20</v>
      </c>
      <c r="K1259" s="14" t="s">
        <v>27</v>
      </c>
      <c r="L1259" s="3" t="s">
        <v>174</v>
      </c>
      <c r="M1259" s="14" t="s">
        <v>67</v>
      </c>
      <c r="N1259" s="3" t="b">
        <v>0</v>
      </c>
      <c r="O1259" s="3" t="s">
        <v>10726</v>
      </c>
      <c r="P1259" s="3" t="s">
        <v>76</v>
      </c>
      <c r="Q1259" s="3" t="b">
        <v>0</v>
      </c>
      <c r="R1259" s="3">
        <v>-97.751000000000005</v>
      </c>
      <c r="S1259" s="3">
        <v>30.27</v>
      </c>
      <c r="T1259" s="3" t="b">
        <v>1</v>
      </c>
    </row>
    <row r="1260" spans="1:20" x14ac:dyDescent="0.2">
      <c r="A1260" s="2">
        <v>1259</v>
      </c>
      <c r="B1260" s="2" t="s">
        <v>2218</v>
      </c>
      <c r="C1260" s="4">
        <v>42463</v>
      </c>
      <c r="D1260" s="2">
        <v>2016</v>
      </c>
      <c r="E1260" s="2" t="s">
        <v>10730</v>
      </c>
      <c r="F1260" s="2" t="s">
        <v>10622</v>
      </c>
      <c r="G1260" s="2" t="s">
        <v>1001</v>
      </c>
      <c r="H1260" s="2">
        <v>69</v>
      </c>
      <c r="I1260" s="13" t="s">
        <v>10782</v>
      </c>
      <c r="J1260" s="13" t="s">
        <v>20</v>
      </c>
      <c r="K1260" s="13" t="s">
        <v>27</v>
      </c>
      <c r="L1260" s="2" t="s">
        <v>2219</v>
      </c>
      <c r="M1260" s="13" t="s">
        <v>348</v>
      </c>
      <c r="N1260" s="2" t="b">
        <v>0</v>
      </c>
      <c r="O1260" s="2" t="s">
        <v>10726</v>
      </c>
      <c r="P1260" s="2" t="s">
        <v>25</v>
      </c>
      <c r="Q1260" s="2" t="b">
        <v>0</v>
      </c>
      <c r="R1260" s="2">
        <v>-91.546000000000006</v>
      </c>
      <c r="S1260" s="2">
        <v>44.823999999999998</v>
      </c>
      <c r="T1260" s="2" t="b">
        <v>1</v>
      </c>
    </row>
    <row r="1261" spans="1:20" x14ac:dyDescent="0.2">
      <c r="A1261" s="3">
        <v>1260</v>
      </c>
      <c r="B1261" s="3" t="s">
        <v>2220</v>
      </c>
      <c r="C1261" s="5">
        <v>42463</v>
      </c>
      <c r="D1261" s="3">
        <v>2016</v>
      </c>
      <c r="E1261" s="3" t="s">
        <v>10730</v>
      </c>
      <c r="F1261" s="3" t="s">
        <v>10622</v>
      </c>
      <c r="G1261" s="3" t="s">
        <v>10625</v>
      </c>
      <c r="H1261" s="3">
        <v>48</v>
      </c>
      <c r="I1261" s="14" t="s">
        <v>10777</v>
      </c>
      <c r="J1261" s="14" t="s">
        <v>20</v>
      </c>
      <c r="K1261" s="14" t="s">
        <v>27</v>
      </c>
      <c r="L1261" s="3" t="s">
        <v>2221</v>
      </c>
      <c r="M1261" s="14" t="s">
        <v>75</v>
      </c>
      <c r="N1261" s="3" t="b">
        <v>0</v>
      </c>
      <c r="O1261" s="3" t="s">
        <v>10636</v>
      </c>
      <c r="P1261" s="3" t="s">
        <v>10619</v>
      </c>
      <c r="Q1261" s="3" t="b">
        <v>0</v>
      </c>
      <c r="R1261" s="3">
        <v>-90.62</v>
      </c>
      <c r="S1261" s="3">
        <v>29.736000000000001</v>
      </c>
      <c r="T1261" s="3" t="b">
        <v>1</v>
      </c>
    </row>
    <row r="1262" spans="1:20" x14ac:dyDescent="0.2">
      <c r="A1262" s="2">
        <v>1261</v>
      </c>
      <c r="B1262" s="2" t="s">
        <v>2222</v>
      </c>
      <c r="C1262" s="4">
        <v>42464</v>
      </c>
      <c r="D1262" s="2">
        <v>2016</v>
      </c>
      <c r="E1262" s="2" t="s">
        <v>10730</v>
      </c>
      <c r="F1262" s="2" t="s">
        <v>10622</v>
      </c>
      <c r="G1262" s="2" t="s">
        <v>10628</v>
      </c>
      <c r="H1262" s="2">
        <v>50</v>
      </c>
      <c r="I1262" s="13" t="s">
        <v>10777</v>
      </c>
      <c r="J1262" s="13" t="s">
        <v>20</v>
      </c>
      <c r="K1262" s="13" t="s">
        <v>33</v>
      </c>
      <c r="L1262" s="2" t="s">
        <v>1616</v>
      </c>
      <c r="M1262" s="13" t="s">
        <v>109</v>
      </c>
      <c r="N1262" s="2" t="b">
        <v>1</v>
      </c>
      <c r="O1262" s="2" t="s">
        <v>10726</v>
      </c>
      <c r="P1262" s="2" t="s">
        <v>25</v>
      </c>
      <c r="Q1262" s="2" t="b">
        <v>0</v>
      </c>
      <c r="R1262" s="2">
        <v>-93.244</v>
      </c>
      <c r="S1262" s="2">
        <v>44.962000000000003</v>
      </c>
      <c r="T1262" s="2" t="b">
        <v>1</v>
      </c>
    </row>
    <row r="1263" spans="1:20" x14ac:dyDescent="0.2">
      <c r="A1263" s="3">
        <v>1262</v>
      </c>
      <c r="B1263" s="3" t="s">
        <v>2223</v>
      </c>
      <c r="C1263" s="5">
        <v>42465</v>
      </c>
      <c r="D1263" s="3">
        <v>2016</v>
      </c>
      <c r="E1263" s="3" t="s">
        <v>10730</v>
      </c>
      <c r="F1263" s="3" t="s">
        <v>10622</v>
      </c>
      <c r="G1263" s="3" t="s">
        <v>10628</v>
      </c>
      <c r="H1263" s="3">
        <v>52</v>
      </c>
      <c r="I1263" s="14" t="s">
        <v>10776</v>
      </c>
      <c r="J1263" s="14" t="s">
        <v>20</v>
      </c>
      <c r="K1263" s="14" t="s">
        <v>27</v>
      </c>
      <c r="L1263" s="3" t="s">
        <v>2224</v>
      </c>
      <c r="M1263" s="14" t="s">
        <v>152</v>
      </c>
      <c r="N1263" s="3" t="b">
        <v>1</v>
      </c>
      <c r="O1263" s="3" t="s">
        <v>441</v>
      </c>
      <c r="P1263" s="3" t="s">
        <v>25</v>
      </c>
      <c r="Q1263" s="3" t="b">
        <v>0</v>
      </c>
      <c r="R1263" s="3">
        <v>-72.626999999999995</v>
      </c>
      <c r="S1263" s="3">
        <v>42.133000000000003</v>
      </c>
      <c r="T1263" s="3" t="b">
        <v>1</v>
      </c>
    </row>
    <row r="1264" spans="1:20" x14ac:dyDescent="0.2">
      <c r="A1264" s="2">
        <v>1263</v>
      </c>
      <c r="B1264" s="2" t="s">
        <v>2225</v>
      </c>
      <c r="C1264" s="4">
        <v>42465</v>
      </c>
      <c r="D1264" s="2">
        <v>2016</v>
      </c>
      <c r="E1264" s="2" t="s">
        <v>10730</v>
      </c>
      <c r="F1264" s="2" t="s">
        <v>10622</v>
      </c>
      <c r="G1264" s="2" t="s">
        <v>10625</v>
      </c>
      <c r="H1264" s="2">
        <v>44</v>
      </c>
      <c r="I1264" s="13" t="s">
        <v>10777</v>
      </c>
      <c r="J1264" s="13" t="s">
        <v>20</v>
      </c>
      <c r="K1264" s="13" t="s">
        <v>59</v>
      </c>
      <c r="L1264" s="2" t="s">
        <v>124</v>
      </c>
      <c r="M1264" s="13" t="s">
        <v>125</v>
      </c>
      <c r="N1264" s="2" t="b">
        <v>0</v>
      </c>
      <c r="O1264" s="2" t="s">
        <v>10726</v>
      </c>
      <c r="P1264" s="2" t="s">
        <v>25</v>
      </c>
      <c r="Q1264" s="2" t="b">
        <v>1</v>
      </c>
      <c r="R1264" s="2">
        <v>-86.117000000000004</v>
      </c>
      <c r="S1264" s="2">
        <v>39.796999999999997</v>
      </c>
      <c r="T1264" s="2" t="b">
        <v>1</v>
      </c>
    </row>
    <row r="1265" spans="1:20" x14ac:dyDescent="0.2">
      <c r="A1265" s="3">
        <v>1264</v>
      </c>
      <c r="B1265" s="3" t="s">
        <v>2226</v>
      </c>
      <c r="C1265" s="5">
        <v>42466</v>
      </c>
      <c r="D1265" s="3">
        <v>2016</v>
      </c>
      <c r="E1265" s="3" t="s">
        <v>10730</v>
      </c>
      <c r="F1265" s="3" t="s">
        <v>10622</v>
      </c>
      <c r="G1265" s="3" t="s">
        <v>10665</v>
      </c>
      <c r="H1265" s="3">
        <v>60</v>
      </c>
      <c r="I1265" s="14" t="s">
        <v>10776</v>
      </c>
      <c r="J1265" s="14" t="s">
        <v>20</v>
      </c>
      <c r="K1265" s="14" t="s">
        <v>27</v>
      </c>
      <c r="L1265" s="3" t="s">
        <v>2227</v>
      </c>
      <c r="M1265" s="14" t="s">
        <v>70</v>
      </c>
      <c r="N1265" s="3" t="b">
        <v>0</v>
      </c>
      <c r="O1265" s="3" t="s">
        <v>441</v>
      </c>
      <c r="P1265" s="3" t="s">
        <v>25</v>
      </c>
      <c r="Q1265" s="3" t="b">
        <v>0</v>
      </c>
      <c r="R1265" s="3">
        <v>-82.67</v>
      </c>
      <c r="S1265" s="3">
        <v>38.877000000000002</v>
      </c>
      <c r="T1265" s="3" t="b">
        <v>1</v>
      </c>
    </row>
    <row r="1266" spans="1:20" x14ac:dyDescent="0.2">
      <c r="A1266" s="2">
        <v>1265</v>
      </c>
      <c r="B1266" s="2" t="s">
        <v>2228</v>
      </c>
      <c r="C1266" s="4">
        <v>42466</v>
      </c>
      <c r="D1266" s="2">
        <v>2016</v>
      </c>
      <c r="E1266" s="2" t="s">
        <v>10730</v>
      </c>
      <c r="F1266" s="2" t="s">
        <v>10622</v>
      </c>
      <c r="G1266" s="2" t="s">
        <v>10665</v>
      </c>
      <c r="H1266" s="2">
        <v>40</v>
      </c>
      <c r="I1266" s="13" t="s">
        <v>10779</v>
      </c>
      <c r="J1266" s="13" t="s">
        <v>55</v>
      </c>
      <c r="K1266" s="13" t="s">
        <v>59</v>
      </c>
      <c r="L1266" s="2" t="s">
        <v>2229</v>
      </c>
      <c r="M1266" s="13" t="s">
        <v>246</v>
      </c>
      <c r="N1266" s="2" t="b">
        <v>0</v>
      </c>
      <c r="O1266" s="2" t="s">
        <v>10726</v>
      </c>
      <c r="P1266" s="2" t="s">
        <v>25</v>
      </c>
      <c r="Q1266" s="2" t="b">
        <v>1</v>
      </c>
      <c r="R1266" s="2">
        <v>-86.436000000000007</v>
      </c>
      <c r="S1266" s="2">
        <v>36.369999999999997</v>
      </c>
      <c r="T1266" s="2" t="b">
        <v>1</v>
      </c>
    </row>
    <row r="1267" spans="1:20" x14ac:dyDescent="0.2">
      <c r="A1267" s="3">
        <v>1266</v>
      </c>
      <c r="B1267" s="3" t="s">
        <v>2230</v>
      </c>
      <c r="C1267" s="5">
        <v>42466</v>
      </c>
      <c r="D1267" s="3">
        <v>2016</v>
      </c>
      <c r="E1267" s="3" t="s">
        <v>10730</v>
      </c>
      <c r="F1267" s="3" t="s">
        <v>10623</v>
      </c>
      <c r="G1267" s="3" t="s">
        <v>10628</v>
      </c>
      <c r="H1267" s="3">
        <v>20</v>
      </c>
      <c r="I1267" s="14" t="s">
        <v>10780</v>
      </c>
      <c r="J1267" s="14" t="s">
        <v>20</v>
      </c>
      <c r="K1267" s="14" t="s">
        <v>33</v>
      </c>
      <c r="L1267" s="3" t="s">
        <v>652</v>
      </c>
      <c r="M1267" s="14" t="s">
        <v>40</v>
      </c>
      <c r="N1267" s="3" t="b">
        <v>1</v>
      </c>
      <c r="O1267" s="3" t="s">
        <v>10726</v>
      </c>
      <c r="P1267" s="3" t="s">
        <v>25</v>
      </c>
      <c r="Q1267" s="3" t="b">
        <v>0</v>
      </c>
      <c r="R1267" s="3">
        <v>-118.453</v>
      </c>
      <c r="S1267" s="3">
        <v>34.308</v>
      </c>
      <c r="T1267" s="3" t="b">
        <v>1</v>
      </c>
    </row>
    <row r="1268" spans="1:20" x14ac:dyDescent="0.2">
      <c r="A1268" s="2">
        <v>1267</v>
      </c>
      <c r="B1268" s="2" t="s">
        <v>2231</v>
      </c>
      <c r="C1268" s="4">
        <v>42467</v>
      </c>
      <c r="D1268" s="2">
        <v>2016</v>
      </c>
      <c r="E1268" s="2" t="s">
        <v>10730</v>
      </c>
      <c r="F1268" s="2" t="s">
        <v>10622</v>
      </c>
      <c r="G1268" s="2" t="s">
        <v>10628</v>
      </c>
      <c r="H1268" s="2">
        <v>45</v>
      </c>
      <c r="I1268" s="13" t="s">
        <v>10777</v>
      </c>
      <c r="J1268" s="13" t="s">
        <v>20</v>
      </c>
      <c r="K1268" s="13" t="s">
        <v>33</v>
      </c>
      <c r="L1268" s="2" t="s">
        <v>39</v>
      </c>
      <c r="M1268" s="13" t="s">
        <v>40</v>
      </c>
      <c r="N1268" s="2" t="b">
        <v>0</v>
      </c>
      <c r="O1268" s="2" t="s">
        <v>441</v>
      </c>
      <c r="P1268" s="2" t="s">
        <v>25</v>
      </c>
      <c r="Q1268" s="2" t="b">
        <v>0</v>
      </c>
      <c r="R1268" s="2">
        <v>-122.416</v>
      </c>
      <c r="S1268" s="2">
        <v>37.762</v>
      </c>
      <c r="T1268" s="2" t="b">
        <v>1</v>
      </c>
    </row>
    <row r="1269" spans="1:20" x14ac:dyDescent="0.2">
      <c r="A1269" s="3">
        <v>1268</v>
      </c>
      <c r="B1269" s="3" t="s">
        <v>2232</v>
      </c>
      <c r="C1269" s="5">
        <v>42467</v>
      </c>
      <c r="D1269" s="3">
        <v>2016</v>
      </c>
      <c r="E1269" s="3" t="s">
        <v>10730</v>
      </c>
      <c r="F1269" s="3" t="s">
        <v>10622</v>
      </c>
      <c r="G1269" s="3" t="s">
        <v>10616</v>
      </c>
      <c r="H1269" s="3">
        <v>44</v>
      </c>
      <c r="I1269" s="14" t="s">
        <v>10777</v>
      </c>
      <c r="J1269" s="14" t="s">
        <v>20</v>
      </c>
      <c r="K1269" s="14" t="s">
        <v>27</v>
      </c>
      <c r="L1269" s="3" t="s">
        <v>196</v>
      </c>
      <c r="M1269" s="14" t="s">
        <v>197</v>
      </c>
      <c r="N1269" s="3" t="b">
        <v>0</v>
      </c>
      <c r="O1269" s="3" t="s">
        <v>10726</v>
      </c>
      <c r="P1269" s="3" t="s">
        <v>25</v>
      </c>
      <c r="Q1269" s="3" t="b">
        <v>0</v>
      </c>
      <c r="R1269" s="3">
        <v>-95.96</v>
      </c>
      <c r="S1269" s="3">
        <v>41.212000000000003</v>
      </c>
      <c r="T1269" s="3" t="b">
        <v>1</v>
      </c>
    </row>
    <row r="1270" spans="1:20" x14ac:dyDescent="0.2">
      <c r="A1270" s="2">
        <v>1269</v>
      </c>
      <c r="B1270" s="2" t="s">
        <v>2233</v>
      </c>
      <c r="C1270" s="4">
        <v>42468</v>
      </c>
      <c r="D1270" s="2">
        <v>2016</v>
      </c>
      <c r="E1270" s="2" t="s">
        <v>10730</v>
      </c>
      <c r="F1270" s="2" t="s">
        <v>10622</v>
      </c>
      <c r="G1270" s="2" t="s">
        <v>10628</v>
      </c>
      <c r="H1270" s="2">
        <v>40</v>
      </c>
      <c r="I1270" s="13" t="s">
        <v>10779</v>
      </c>
      <c r="J1270" s="13" t="s">
        <v>20</v>
      </c>
      <c r="K1270" s="13" t="s">
        <v>59</v>
      </c>
      <c r="L1270" s="2" t="s">
        <v>467</v>
      </c>
      <c r="M1270" s="13" t="s">
        <v>40</v>
      </c>
      <c r="N1270" s="2" t="b">
        <v>1</v>
      </c>
      <c r="O1270" s="2" t="s">
        <v>441</v>
      </c>
      <c r="P1270" s="2" t="s">
        <v>76</v>
      </c>
      <c r="Q1270" s="2" t="b">
        <v>0</v>
      </c>
      <c r="R1270" s="2">
        <v>-121.44</v>
      </c>
      <c r="S1270" s="2">
        <v>38.481999999999999</v>
      </c>
      <c r="T1270" s="2" t="b">
        <v>1</v>
      </c>
    </row>
    <row r="1271" spans="1:20" x14ac:dyDescent="0.2">
      <c r="A1271" s="3">
        <v>1270</v>
      </c>
      <c r="B1271" s="3" t="s">
        <v>2234</v>
      </c>
      <c r="C1271" s="5">
        <v>42468</v>
      </c>
      <c r="D1271" s="3">
        <v>2016</v>
      </c>
      <c r="E1271" s="3" t="s">
        <v>10730</v>
      </c>
      <c r="F1271" s="3" t="s">
        <v>10622</v>
      </c>
      <c r="G1271" s="3" t="s">
        <v>10632</v>
      </c>
      <c r="H1271" s="3">
        <v>25</v>
      </c>
      <c r="I1271" s="14" t="s">
        <v>10778</v>
      </c>
      <c r="J1271" s="14" t="s">
        <v>55</v>
      </c>
      <c r="K1271" s="14" t="s">
        <v>27</v>
      </c>
      <c r="L1271" s="3" t="s">
        <v>2235</v>
      </c>
      <c r="M1271" s="14" t="s">
        <v>348</v>
      </c>
      <c r="N1271" s="3" t="b">
        <v>1</v>
      </c>
      <c r="O1271" s="3" t="s">
        <v>441</v>
      </c>
      <c r="P1271" s="3" t="s">
        <v>25</v>
      </c>
      <c r="Q1271" s="3" t="b">
        <v>0</v>
      </c>
      <c r="R1271" s="3">
        <v>-91.441000000000003</v>
      </c>
      <c r="S1271" s="3">
        <v>44.875999999999998</v>
      </c>
      <c r="T1271" s="3" t="b">
        <v>1</v>
      </c>
    </row>
    <row r="1272" spans="1:20" x14ac:dyDescent="0.2">
      <c r="A1272" s="2">
        <v>1271</v>
      </c>
      <c r="B1272" s="2" t="s">
        <v>2236</v>
      </c>
      <c r="C1272" s="4">
        <v>42468</v>
      </c>
      <c r="D1272" s="2">
        <v>2016</v>
      </c>
      <c r="E1272" s="2" t="s">
        <v>10730</v>
      </c>
      <c r="F1272" s="2" t="s">
        <v>10622</v>
      </c>
      <c r="G1272" s="2" t="s">
        <v>10628</v>
      </c>
      <c r="H1272" s="2">
        <v>43</v>
      </c>
      <c r="I1272" s="13" t="s">
        <v>10777</v>
      </c>
      <c r="J1272" s="13" t="s">
        <v>20</v>
      </c>
      <c r="K1272" s="13" t="s">
        <v>59</v>
      </c>
      <c r="L1272" s="2" t="s">
        <v>1504</v>
      </c>
      <c r="M1272" s="13" t="s">
        <v>212</v>
      </c>
      <c r="N1272" s="2" t="b">
        <v>0</v>
      </c>
      <c r="O1272" s="2" t="s">
        <v>441</v>
      </c>
      <c r="P1272" s="2" t="s">
        <v>25</v>
      </c>
      <c r="Q1272" s="2" t="b">
        <v>1</v>
      </c>
      <c r="R1272" s="2">
        <v>-85.606999999999999</v>
      </c>
      <c r="S1272" s="2">
        <v>42.896999999999998</v>
      </c>
      <c r="T1272" s="2" t="b">
        <v>1</v>
      </c>
    </row>
    <row r="1273" spans="1:20" x14ac:dyDescent="0.2">
      <c r="A1273" s="3">
        <v>1272</v>
      </c>
      <c r="B1273" s="3" t="s">
        <v>2237</v>
      </c>
      <c r="C1273" s="5">
        <v>42469</v>
      </c>
      <c r="D1273" s="3">
        <v>2016</v>
      </c>
      <c r="E1273" s="3" t="s">
        <v>10730</v>
      </c>
      <c r="F1273" s="3" t="s">
        <v>10622</v>
      </c>
      <c r="G1273" s="3" t="s">
        <v>10624</v>
      </c>
      <c r="H1273" s="3">
        <v>27</v>
      </c>
      <c r="I1273" s="14" t="s">
        <v>10778</v>
      </c>
      <c r="J1273" s="14" t="s">
        <v>20</v>
      </c>
      <c r="K1273" s="14" t="s">
        <v>59</v>
      </c>
      <c r="L1273" s="3" t="s">
        <v>2238</v>
      </c>
      <c r="M1273" s="14" t="s">
        <v>118</v>
      </c>
      <c r="N1273" s="3" t="b">
        <v>0</v>
      </c>
      <c r="O1273" s="3" t="s">
        <v>10726</v>
      </c>
      <c r="P1273" s="3" t="s">
        <v>76</v>
      </c>
      <c r="Q1273" s="3" t="b">
        <v>0</v>
      </c>
      <c r="R1273" s="3">
        <v>-74.468000000000004</v>
      </c>
      <c r="S1273" s="3">
        <v>40.487000000000002</v>
      </c>
      <c r="T1273" s="3" t="b">
        <v>1</v>
      </c>
    </row>
    <row r="1274" spans="1:20" x14ac:dyDescent="0.2">
      <c r="A1274" s="2">
        <v>1273</v>
      </c>
      <c r="B1274" s="2" t="s">
        <v>2239</v>
      </c>
      <c r="C1274" s="4">
        <v>42469</v>
      </c>
      <c r="D1274" s="2">
        <v>2016</v>
      </c>
      <c r="E1274" s="2" t="s">
        <v>10730</v>
      </c>
      <c r="F1274" s="2" t="s">
        <v>10622</v>
      </c>
      <c r="G1274" s="2" t="s">
        <v>10624</v>
      </c>
      <c r="H1274" s="2">
        <v>19</v>
      </c>
      <c r="I1274" s="13" t="s">
        <v>10780</v>
      </c>
      <c r="J1274" s="13" t="s">
        <v>20</v>
      </c>
      <c r="K1274" s="13" t="s">
        <v>59</v>
      </c>
      <c r="L1274" s="2" t="s">
        <v>1070</v>
      </c>
      <c r="M1274" s="13" t="s">
        <v>61</v>
      </c>
      <c r="N1274" s="2" t="b">
        <v>0</v>
      </c>
      <c r="O1274" s="2" t="s">
        <v>10726</v>
      </c>
      <c r="P1274" s="2" t="s">
        <v>76</v>
      </c>
      <c r="Q1274" s="2" t="b">
        <v>0</v>
      </c>
      <c r="R1274" s="2">
        <v>-75.143000000000001</v>
      </c>
      <c r="S1274" s="2">
        <v>40.04</v>
      </c>
      <c r="T1274" s="2" t="b">
        <v>1</v>
      </c>
    </row>
    <row r="1275" spans="1:20" x14ac:dyDescent="0.2">
      <c r="A1275" s="3">
        <v>1274</v>
      </c>
      <c r="B1275" s="3" t="s">
        <v>2240</v>
      </c>
      <c r="C1275" s="5">
        <v>42470</v>
      </c>
      <c r="D1275" s="3">
        <v>2016</v>
      </c>
      <c r="E1275" s="3" t="s">
        <v>10730</v>
      </c>
      <c r="F1275" s="3" t="s">
        <v>10622</v>
      </c>
      <c r="G1275" s="3" t="s">
        <v>10624</v>
      </c>
      <c r="H1275" s="3">
        <v>39</v>
      </c>
      <c r="I1275" s="14" t="s">
        <v>10779</v>
      </c>
      <c r="J1275" s="14" t="s">
        <v>20</v>
      </c>
      <c r="K1275" s="14" t="s">
        <v>27</v>
      </c>
      <c r="L1275" s="3" t="s">
        <v>1484</v>
      </c>
      <c r="M1275" s="14" t="s">
        <v>40</v>
      </c>
      <c r="N1275" s="3" t="b">
        <v>0</v>
      </c>
      <c r="O1275" s="3" t="s">
        <v>441</v>
      </c>
      <c r="P1275" s="3" t="s">
        <v>51</v>
      </c>
      <c r="Q1275" s="3" t="b">
        <v>0</v>
      </c>
      <c r="R1275" s="3">
        <v>-120.962</v>
      </c>
      <c r="S1275" s="3">
        <v>37.649000000000001</v>
      </c>
      <c r="T1275" s="3" t="b">
        <v>1</v>
      </c>
    </row>
    <row r="1276" spans="1:20" x14ac:dyDescent="0.2">
      <c r="A1276" s="2">
        <v>1275</v>
      </c>
      <c r="B1276" s="2" t="s">
        <v>2241</v>
      </c>
      <c r="C1276" s="4">
        <v>42470</v>
      </c>
      <c r="D1276" s="2">
        <v>2016</v>
      </c>
      <c r="E1276" s="2" t="s">
        <v>10730</v>
      </c>
      <c r="F1276" s="2" t="s">
        <v>10622</v>
      </c>
      <c r="G1276" s="2" t="s">
        <v>10628</v>
      </c>
      <c r="H1276" s="2">
        <v>30</v>
      </c>
      <c r="I1276" s="13" t="s">
        <v>10778</v>
      </c>
      <c r="J1276" s="13" t="s">
        <v>20</v>
      </c>
      <c r="K1276" s="13" t="s">
        <v>27</v>
      </c>
      <c r="L1276" s="2" t="s">
        <v>2242</v>
      </c>
      <c r="M1276" s="13" t="s">
        <v>262</v>
      </c>
      <c r="N1276" s="2" t="b">
        <v>1</v>
      </c>
      <c r="O1276" s="2" t="s">
        <v>10726</v>
      </c>
      <c r="P1276" s="2" t="s">
        <v>25</v>
      </c>
      <c r="Q1276" s="2" t="b">
        <v>0</v>
      </c>
      <c r="R1276" s="2">
        <v>-73.936000000000007</v>
      </c>
      <c r="S1276" s="2">
        <v>42.776000000000003</v>
      </c>
      <c r="T1276" s="2" t="b">
        <v>1</v>
      </c>
    </row>
    <row r="1277" spans="1:20" x14ac:dyDescent="0.2">
      <c r="A1277" s="3">
        <v>1276</v>
      </c>
      <c r="B1277" s="3" t="s">
        <v>2243</v>
      </c>
      <c r="C1277" s="5">
        <v>42470</v>
      </c>
      <c r="D1277" s="3">
        <v>2016</v>
      </c>
      <c r="E1277" s="3" t="s">
        <v>10730</v>
      </c>
      <c r="F1277" s="3" t="s">
        <v>10622</v>
      </c>
      <c r="G1277" s="3" t="s">
        <v>10628</v>
      </c>
      <c r="H1277" s="3">
        <v>28</v>
      </c>
      <c r="I1277" s="14" t="s">
        <v>10778</v>
      </c>
      <c r="J1277" s="14" t="s">
        <v>20</v>
      </c>
      <c r="K1277" s="14" t="s">
        <v>33</v>
      </c>
      <c r="L1277" s="3" t="s">
        <v>142</v>
      </c>
      <c r="M1277" s="14" t="s">
        <v>40</v>
      </c>
      <c r="N1277" s="3" t="b">
        <v>0</v>
      </c>
      <c r="O1277" s="3" t="s">
        <v>10726</v>
      </c>
      <c r="P1277" s="3" t="s">
        <v>25</v>
      </c>
      <c r="Q1277" s="3" t="b">
        <v>0</v>
      </c>
      <c r="R1277" s="3">
        <v>-118.226</v>
      </c>
      <c r="S1277" s="3">
        <v>34.048999999999999</v>
      </c>
      <c r="T1277" s="3" t="b">
        <v>1</v>
      </c>
    </row>
    <row r="1278" spans="1:20" x14ac:dyDescent="0.2">
      <c r="A1278" s="2">
        <v>1277</v>
      </c>
      <c r="B1278" s="2" t="s">
        <v>2244</v>
      </c>
      <c r="C1278" s="4">
        <v>42471</v>
      </c>
      <c r="D1278" s="2">
        <v>2016</v>
      </c>
      <c r="E1278" s="2" t="s">
        <v>10730</v>
      </c>
      <c r="F1278" s="2" t="s">
        <v>10622</v>
      </c>
      <c r="G1278" s="2" t="s">
        <v>10624</v>
      </c>
      <c r="H1278" s="2">
        <v>22</v>
      </c>
      <c r="I1278" s="13" t="s">
        <v>10778</v>
      </c>
      <c r="J1278" s="13" t="s">
        <v>20</v>
      </c>
      <c r="K1278" s="13" t="s">
        <v>33</v>
      </c>
      <c r="L1278" s="2" t="s">
        <v>351</v>
      </c>
      <c r="M1278" s="13" t="s">
        <v>101</v>
      </c>
      <c r="N1278" s="2" t="b">
        <v>0</v>
      </c>
      <c r="O1278" s="2" t="s">
        <v>10726</v>
      </c>
      <c r="P1278" s="2" t="s">
        <v>25</v>
      </c>
      <c r="Q1278" s="2" t="b">
        <v>0</v>
      </c>
      <c r="R1278" s="2">
        <v>-115.154</v>
      </c>
      <c r="S1278" s="2">
        <v>36.148000000000003</v>
      </c>
      <c r="T1278" s="2" t="b">
        <v>1</v>
      </c>
    </row>
    <row r="1279" spans="1:20" x14ac:dyDescent="0.2">
      <c r="A1279" s="3">
        <v>1278</v>
      </c>
      <c r="B1279" s="3" t="s">
        <v>2245</v>
      </c>
      <c r="C1279" s="5">
        <v>42471</v>
      </c>
      <c r="D1279" s="3">
        <v>2016</v>
      </c>
      <c r="E1279" s="3" t="s">
        <v>10730</v>
      </c>
      <c r="F1279" s="3" t="s">
        <v>10622</v>
      </c>
      <c r="G1279" s="3" t="s">
        <v>10624</v>
      </c>
      <c r="H1279" s="3">
        <v>16</v>
      </c>
      <c r="I1279" s="14" t="s">
        <v>10780</v>
      </c>
      <c r="J1279" s="14" t="s">
        <v>20</v>
      </c>
      <c r="K1279" s="14" t="s">
        <v>59</v>
      </c>
      <c r="L1279" s="3" t="s">
        <v>623</v>
      </c>
      <c r="M1279" s="14" t="s">
        <v>96</v>
      </c>
      <c r="N1279" s="3" t="b">
        <v>0</v>
      </c>
      <c r="O1279" s="3" t="s">
        <v>10726</v>
      </c>
      <c r="P1279" s="3" t="s">
        <v>76</v>
      </c>
      <c r="Q1279" s="3" t="b">
        <v>0</v>
      </c>
      <c r="R1279" s="3">
        <v>-87.710999999999999</v>
      </c>
      <c r="S1279" s="3">
        <v>41.866999999999997</v>
      </c>
      <c r="T1279" s="3" t="b">
        <v>1</v>
      </c>
    </row>
    <row r="1280" spans="1:20" x14ac:dyDescent="0.2">
      <c r="A1280" s="2">
        <v>1279</v>
      </c>
      <c r="B1280" s="2" t="s">
        <v>2246</v>
      </c>
      <c r="C1280" s="4">
        <v>42472</v>
      </c>
      <c r="D1280" s="2">
        <v>2016</v>
      </c>
      <c r="E1280" s="2" t="s">
        <v>10730</v>
      </c>
      <c r="F1280" s="2" t="s">
        <v>10622</v>
      </c>
      <c r="G1280" s="2" t="s">
        <v>10625</v>
      </c>
      <c r="H1280" s="2">
        <v>40</v>
      </c>
      <c r="I1280" s="13" t="s">
        <v>10779</v>
      </c>
      <c r="J1280" s="13" t="s">
        <v>20</v>
      </c>
      <c r="K1280" s="13" t="s">
        <v>27</v>
      </c>
      <c r="L1280" s="2" t="s">
        <v>188</v>
      </c>
      <c r="M1280" s="13" t="s">
        <v>44</v>
      </c>
      <c r="N1280" s="2" t="b">
        <v>0</v>
      </c>
      <c r="O1280" s="2" t="s">
        <v>441</v>
      </c>
      <c r="P1280" s="2" t="s">
        <v>51</v>
      </c>
      <c r="Q1280" s="2" t="b">
        <v>0</v>
      </c>
      <c r="R1280" s="2">
        <v>-104.99</v>
      </c>
      <c r="S1280" s="2">
        <v>39.737000000000002</v>
      </c>
      <c r="T1280" s="2" t="b">
        <v>1</v>
      </c>
    </row>
    <row r="1281" spans="1:20" x14ac:dyDescent="0.2">
      <c r="A1281" s="3">
        <v>1280</v>
      </c>
      <c r="B1281" s="3" t="s">
        <v>2247</v>
      </c>
      <c r="C1281" s="5">
        <v>42472</v>
      </c>
      <c r="D1281" s="3">
        <v>2016</v>
      </c>
      <c r="E1281" s="3" t="s">
        <v>10730</v>
      </c>
      <c r="F1281" s="3" t="s">
        <v>10622</v>
      </c>
      <c r="G1281" s="3" t="s">
        <v>10624</v>
      </c>
      <c r="H1281" s="3">
        <v>38</v>
      </c>
      <c r="I1281" s="14" t="s">
        <v>10779</v>
      </c>
      <c r="J1281" s="14" t="s">
        <v>20</v>
      </c>
      <c r="K1281" s="14" t="s">
        <v>33</v>
      </c>
      <c r="L1281" s="3" t="s">
        <v>2248</v>
      </c>
      <c r="M1281" s="14" t="s">
        <v>96</v>
      </c>
      <c r="N1281" s="3" t="b">
        <v>0</v>
      </c>
      <c r="O1281" s="3" t="s">
        <v>10726</v>
      </c>
      <c r="P1281" s="3" t="s">
        <v>51</v>
      </c>
      <c r="Q1281" s="3" t="b">
        <v>0</v>
      </c>
      <c r="R1281" s="3">
        <v>-88.935000000000002</v>
      </c>
      <c r="S1281" s="3">
        <v>37.957000000000001</v>
      </c>
      <c r="T1281" s="3" t="b">
        <v>1</v>
      </c>
    </row>
    <row r="1282" spans="1:20" x14ac:dyDescent="0.2">
      <c r="A1282" s="2">
        <v>1281</v>
      </c>
      <c r="B1282" s="2" t="s">
        <v>2249</v>
      </c>
      <c r="C1282" s="4">
        <v>42472</v>
      </c>
      <c r="D1282" s="2">
        <v>2016</v>
      </c>
      <c r="E1282" s="2" t="s">
        <v>10730</v>
      </c>
      <c r="F1282" s="2" t="s">
        <v>10622</v>
      </c>
      <c r="G1282" s="2" t="s">
        <v>10616</v>
      </c>
      <c r="H1282" s="2">
        <v>20</v>
      </c>
      <c r="I1282" s="13" t="s">
        <v>10780</v>
      </c>
      <c r="J1282" s="13" t="s">
        <v>20</v>
      </c>
      <c r="K1282" s="13" t="s">
        <v>27</v>
      </c>
      <c r="L1282" s="2" t="s">
        <v>2250</v>
      </c>
      <c r="M1282" s="13" t="s">
        <v>170</v>
      </c>
      <c r="N1282" s="2" t="b">
        <v>0</v>
      </c>
      <c r="O1282" s="2" t="s">
        <v>441</v>
      </c>
      <c r="P1282" s="2" t="s">
        <v>51</v>
      </c>
      <c r="Q1282" s="2" t="b">
        <v>1</v>
      </c>
      <c r="R1282" s="2">
        <v>-85.808000000000007</v>
      </c>
      <c r="S1282" s="2">
        <v>30.873999999999999</v>
      </c>
      <c r="T1282" s="2" t="b">
        <v>1</v>
      </c>
    </row>
    <row r="1283" spans="1:20" x14ac:dyDescent="0.2">
      <c r="A1283" s="3">
        <v>1282</v>
      </c>
      <c r="B1283" s="3" t="s">
        <v>2251</v>
      </c>
      <c r="C1283" s="5">
        <v>42473</v>
      </c>
      <c r="D1283" s="3">
        <v>2016</v>
      </c>
      <c r="E1283" s="3" t="s">
        <v>10730</v>
      </c>
      <c r="F1283" s="3" t="s">
        <v>10622</v>
      </c>
      <c r="G1283" s="3" t="s">
        <v>10636</v>
      </c>
      <c r="H1283" s="3">
        <v>35</v>
      </c>
      <c r="I1283" s="14" t="s">
        <v>10779</v>
      </c>
      <c r="J1283" s="14" t="s">
        <v>20</v>
      </c>
      <c r="K1283" s="14" t="s">
        <v>59</v>
      </c>
      <c r="L1283" s="3" t="s">
        <v>64</v>
      </c>
      <c r="M1283" s="14" t="s">
        <v>40</v>
      </c>
      <c r="N1283" s="3" t="b">
        <v>0</v>
      </c>
      <c r="O1283" s="3" t="s">
        <v>10726</v>
      </c>
      <c r="P1283" s="3" t="s">
        <v>25</v>
      </c>
      <c r="Q1283" s="3" t="b">
        <v>0</v>
      </c>
      <c r="R1283" s="3">
        <v>-121.295</v>
      </c>
      <c r="S1283" s="3">
        <v>38.024000000000001</v>
      </c>
      <c r="T1283" s="3" t="b">
        <v>1</v>
      </c>
    </row>
    <row r="1284" spans="1:20" x14ac:dyDescent="0.2">
      <c r="A1284" s="2">
        <v>1283</v>
      </c>
      <c r="B1284" s="2" t="s">
        <v>2252</v>
      </c>
      <c r="C1284" s="4">
        <v>42473</v>
      </c>
      <c r="D1284" s="2">
        <v>2016</v>
      </c>
      <c r="E1284" s="2" t="s">
        <v>10730</v>
      </c>
      <c r="F1284" s="2" t="s">
        <v>10622</v>
      </c>
      <c r="G1284" s="2" t="s">
        <v>10624</v>
      </c>
      <c r="H1284" s="2">
        <v>52</v>
      </c>
      <c r="I1284" s="13" t="s">
        <v>10776</v>
      </c>
      <c r="J1284" s="13" t="s">
        <v>20</v>
      </c>
      <c r="K1284" s="13" t="s">
        <v>27</v>
      </c>
      <c r="L1284" s="2" t="s">
        <v>2253</v>
      </c>
      <c r="M1284" s="13" t="s">
        <v>67</v>
      </c>
      <c r="N1284" s="2" t="b">
        <v>0</v>
      </c>
      <c r="O1284" s="2" t="s">
        <v>10726</v>
      </c>
      <c r="P1284" s="2" t="s">
        <v>25</v>
      </c>
      <c r="Q1284" s="2" t="b">
        <v>0</v>
      </c>
      <c r="R1284" s="2">
        <v>-98.638999999999996</v>
      </c>
      <c r="S1284" s="2">
        <v>30.718</v>
      </c>
      <c r="T1284" s="2" t="b">
        <v>1</v>
      </c>
    </row>
    <row r="1285" spans="1:20" x14ac:dyDescent="0.2">
      <c r="A1285" s="3">
        <v>1284</v>
      </c>
      <c r="B1285" s="3" t="s">
        <v>2254</v>
      </c>
      <c r="C1285" s="5">
        <v>42473</v>
      </c>
      <c r="D1285" s="3">
        <v>2016</v>
      </c>
      <c r="E1285" s="3" t="s">
        <v>10730</v>
      </c>
      <c r="F1285" s="3" t="s">
        <v>10622</v>
      </c>
      <c r="G1285" s="3" t="s">
        <v>10624</v>
      </c>
      <c r="H1285" s="3">
        <v>26</v>
      </c>
      <c r="I1285" s="14" t="s">
        <v>10778</v>
      </c>
      <c r="J1285" s="14" t="s">
        <v>20</v>
      </c>
      <c r="K1285" s="14" t="s">
        <v>27</v>
      </c>
      <c r="L1285" s="3" t="s">
        <v>2255</v>
      </c>
      <c r="M1285" s="14" t="s">
        <v>246</v>
      </c>
      <c r="N1285" s="3" t="b">
        <v>0</v>
      </c>
      <c r="O1285" s="3" t="s">
        <v>10726</v>
      </c>
      <c r="P1285" s="3" t="s">
        <v>51</v>
      </c>
      <c r="Q1285" s="3" t="b">
        <v>0</v>
      </c>
      <c r="R1285" s="3">
        <v>-85.492999999999995</v>
      </c>
      <c r="S1285" s="3">
        <v>36.034999999999997</v>
      </c>
      <c r="T1285" s="3" t="b">
        <v>1</v>
      </c>
    </row>
    <row r="1286" spans="1:20" x14ac:dyDescent="0.2">
      <c r="A1286" s="2">
        <v>1285</v>
      </c>
      <c r="B1286" s="2" t="s">
        <v>2256</v>
      </c>
      <c r="C1286" s="4">
        <v>42474</v>
      </c>
      <c r="D1286" s="2">
        <v>2016</v>
      </c>
      <c r="E1286" s="2" t="s">
        <v>10730</v>
      </c>
      <c r="F1286" s="2" t="s">
        <v>10623</v>
      </c>
      <c r="G1286" s="2" t="s">
        <v>10625</v>
      </c>
      <c r="H1286" s="2">
        <v>54</v>
      </c>
      <c r="I1286" s="13" t="s">
        <v>10776</v>
      </c>
      <c r="J1286" s="13" t="s">
        <v>20</v>
      </c>
      <c r="K1286" s="13" t="s">
        <v>27</v>
      </c>
      <c r="L1286" s="2" t="s">
        <v>2257</v>
      </c>
      <c r="M1286" s="13" t="s">
        <v>35</v>
      </c>
      <c r="N1286" s="2" t="b">
        <v>1</v>
      </c>
      <c r="O1286" s="2" t="s">
        <v>10726</v>
      </c>
      <c r="P1286" s="2" t="s">
        <v>25</v>
      </c>
      <c r="Q1286" s="2" t="b">
        <v>0</v>
      </c>
      <c r="R1286" s="2">
        <v>-97.573999999999998</v>
      </c>
      <c r="S1286" s="2">
        <v>38.377000000000002</v>
      </c>
      <c r="T1286" s="2" t="b">
        <v>1</v>
      </c>
    </row>
    <row r="1287" spans="1:20" x14ac:dyDescent="0.2">
      <c r="A1287" s="3">
        <v>1286</v>
      </c>
      <c r="B1287" s="3" t="s">
        <v>2258</v>
      </c>
      <c r="C1287" s="5">
        <v>42475</v>
      </c>
      <c r="D1287" s="3">
        <v>2016</v>
      </c>
      <c r="E1287" s="3" t="s">
        <v>10730</v>
      </c>
      <c r="F1287" s="3" t="s">
        <v>10622</v>
      </c>
      <c r="G1287" s="3" t="s">
        <v>10666</v>
      </c>
      <c r="H1287" s="3">
        <v>38</v>
      </c>
      <c r="I1287" s="14" t="s">
        <v>10779</v>
      </c>
      <c r="J1287" s="14" t="s">
        <v>20</v>
      </c>
      <c r="K1287" s="14" t="s">
        <v>33</v>
      </c>
      <c r="L1287" s="3" t="s">
        <v>2259</v>
      </c>
      <c r="M1287" s="14" t="s">
        <v>40</v>
      </c>
      <c r="N1287" s="3" t="b">
        <v>0</v>
      </c>
      <c r="O1287" s="3" t="s">
        <v>441</v>
      </c>
      <c r="P1287" s="3" t="s">
        <v>25</v>
      </c>
      <c r="Q1287" s="3" t="b">
        <v>0</v>
      </c>
      <c r="R1287" s="3">
        <v>-117.333</v>
      </c>
      <c r="S1287" s="3">
        <v>33.668999999999997</v>
      </c>
      <c r="T1287" s="3" t="b">
        <v>1</v>
      </c>
    </row>
    <row r="1288" spans="1:20" x14ac:dyDescent="0.2">
      <c r="A1288" s="2">
        <v>1287</v>
      </c>
      <c r="B1288" s="2" t="s">
        <v>2260</v>
      </c>
      <c r="C1288" s="4">
        <v>42475</v>
      </c>
      <c r="D1288" s="2">
        <v>2016</v>
      </c>
      <c r="E1288" s="2" t="s">
        <v>10730</v>
      </c>
      <c r="F1288" s="2" t="s">
        <v>10622</v>
      </c>
      <c r="G1288" s="2" t="s">
        <v>10624</v>
      </c>
      <c r="H1288" s="2">
        <v>52</v>
      </c>
      <c r="I1288" s="13" t="s">
        <v>10776</v>
      </c>
      <c r="J1288" s="13" t="s">
        <v>20</v>
      </c>
      <c r="K1288" s="13" t="s">
        <v>27</v>
      </c>
      <c r="L1288" s="2" t="s">
        <v>2261</v>
      </c>
      <c r="M1288" s="13" t="s">
        <v>47</v>
      </c>
      <c r="N1288" s="2" t="b">
        <v>1</v>
      </c>
      <c r="O1288" s="2" t="s">
        <v>10726</v>
      </c>
      <c r="P1288" s="2" t="s">
        <v>25</v>
      </c>
      <c r="Q1288" s="2" t="b">
        <v>0</v>
      </c>
      <c r="R1288" s="2">
        <v>-98.602999999999994</v>
      </c>
      <c r="S1288" s="2">
        <v>34.603999999999999</v>
      </c>
      <c r="T1288" s="2" t="b">
        <v>1</v>
      </c>
    </row>
    <row r="1289" spans="1:20" x14ac:dyDescent="0.2">
      <c r="A1289" s="3">
        <v>1288</v>
      </c>
      <c r="B1289" s="3" t="s">
        <v>2262</v>
      </c>
      <c r="C1289" s="5">
        <v>42475</v>
      </c>
      <c r="D1289" s="3">
        <v>2016</v>
      </c>
      <c r="E1289" s="3" t="s">
        <v>10730</v>
      </c>
      <c r="F1289" s="3" t="s">
        <v>10622</v>
      </c>
      <c r="G1289" s="3" t="s">
        <v>10636</v>
      </c>
      <c r="H1289" s="3">
        <v>26</v>
      </c>
      <c r="I1289" s="14" t="s">
        <v>10778</v>
      </c>
      <c r="J1289" s="14" t="s">
        <v>20</v>
      </c>
      <c r="K1289" s="14" t="s">
        <v>27</v>
      </c>
      <c r="L1289" s="3" t="s">
        <v>1127</v>
      </c>
      <c r="M1289" s="14" t="s">
        <v>125</v>
      </c>
      <c r="N1289" s="3" t="b">
        <v>0</v>
      </c>
      <c r="O1289" s="3" t="s">
        <v>10726</v>
      </c>
      <c r="P1289" s="3" t="s">
        <v>76</v>
      </c>
      <c r="Q1289" s="3" t="b">
        <v>1</v>
      </c>
      <c r="R1289" s="3">
        <v>-85.338999999999999</v>
      </c>
      <c r="S1289" s="3">
        <v>40.192999999999998</v>
      </c>
      <c r="T1289" s="3" t="b">
        <v>1</v>
      </c>
    </row>
    <row r="1290" spans="1:20" x14ac:dyDescent="0.2">
      <c r="A1290" s="2">
        <v>1289</v>
      </c>
      <c r="B1290" s="2" t="s">
        <v>2263</v>
      </c>
      <c r="C1290" s="4">
        <v>42476</v>
      </c>
      <c r="D1290" s="2">
        <v>2016</v>
      </c>
      <c r="E1290" s="2" t="s">
        <v>10730</v>
      </c>
      <c r="F1290" s="2" t="s">
        <v>10622</v>
      </c>
      <c r="G1290" s="2" t="s">
        <v>10624</v>
      </c>
      <c r="H1290" s="2">
        <v>53</v>
      </c>
      <c r="I1290" s="13" t="s">
        <v>10776</v>
      </c>
      <c r="J1290" s="13" t="s">
        <v>20</v>
      </c>
      <c r="K1290" s="13" t="s">
        <v>27</v>
      </c>
      <c r="L1290" s="2" t="s">
        <v>231</v>
      </c>
      <c r="M1290" s="13" t="s">
        <v>96</v>
      </c>
      <c r="N1290" s="2" t="b">
        <v>0</v>
      </c>
      <c r="O1290" s="2" t="s">
        <v>10726</v>
      </c>
      <c r="P1290" s="2" t="s">
        <v>25</v>
      </c>
      <c r="Q1290" s="2" t="b">
        <v>0</v>
      </c>
      <c r="R1290" s="2">
        <v>-88.144000000000005</v>
      </c>
      <c r="S1290" s="2">
        <v>42.472999999999999</v>
      </c>
      <c r="T1290" s="2" t="b">
        <v>1</v>
      </c>
    </row>
    <row r="1291" spans="1:20" x14ac:dyDescent="0.2">
      <c r="A1291" s="3">
        <v>1290</v>
      </c>
      <c r="B1291" s="3" t="s">
        <v>2264</v>
      </c>
      <c r="C1291" s="5">
        <v>42477</v>
      </c>
      <c r="D1291" s="3">
        <v>2016</v>
      </c>
      <c r="E1291" s="3" t="s">
        <v>10730</v>
      </c>
      <c r="F1291" s="3" t="s">
        <v>10622</v>
      </c>
      <c r="G1291" s="3" t="s">
        <v>10624</v>
      </c>
      <c r="H1291" s="3">
        <v>35</v>
      </c>
      <c r="I1291" s="14" t="s">
        <v>10779</v>
      </c>
      <c r="J1291" s="14" t="s">
        <v>55</v>
      </c>
      <c r="K1291" s="14" t="s">
        <v>59</v>
      </c>
      <c r="L1291" s="3" t="s">
        <v>1073</v>
      </c>
      <c r="M1291" s="14" t="s">
        <v>70</v>
      </c>
      <c r="N1291" s="3" t="b">
        <v>0</v>
      </c>
      <c r="O1291" s="3" t="s">
        <v>441</v>
      </c>
      <c r="P1291" s="3" t="s">
        <v>51</v>
      </c>
      <c r="Q1291" s="3" t="b">
        <v>0</v>
      </c>
      <c r="R1291" s="3">
        <v>-84.242999999999995</v>
      </c>
      <c r="S1291" s="3">
        <v>39.741999999999997</v>
      </c>
      <c r="T1291" s="3" t="b">
        <v>1</v>
      </c>
    </row>
    <row r="1292" spans="1:20" x14ac:dyDescent="0.2">
      <c r="A1292" s="2">
        <v>1291</v>
      </c>
      <c r="B1292" s="2" t="s">
        <v>2265</v>
      </c>
      <c r="C1292" s="4">
        <v>42477</v>
      </c>
      <c r="D1292" s="2">
        <v>2016</v>
      </c>
      <c r="E1292" s="2" t="s">
        <v>10730</v>
      </c>
      <c r="F1292" s="2" t="s">
        <v>10622</v>
      </c>
      <c r="G1292" s="2" t="s">
        <v>10625</v>
      </c>
      <c r="H1292" s="2">
        <v>22</v>
      </c>
      <c r="I1292" s="13" t="s">
        <v>10778</v>
      </c>
      <c r="J1292" s="13" t="s">
        <v>20</v>
      </c>
      <c r="K1292" s="13" t="s">
        <v>27</v>
      </c>
      <c r="L1292" s="2" t="s">
        <v>93</v>
      </c>
      <c r="M1292" s="13" t="s">
        <v>67</v>
      </c>
      <c r="N1292" s="2" t="b">
        <v>1</v>
      </c>
      <c r="O1292" s="2" t="s">
        <v>441</v>
      </c>
      <c r="P1292" s="2" t="s">
        <v>25</v>
      </c>
      <c r="Q1292" s="2" t="b">
        <v>0</v>
      </c>
      <c r="R1292" s="2">
        <v>-106.554</v>
      </c>
      <c r="S1292" s="2">
        <v>31.872</v>
      </c>
      <c r="T1292" s="2" t="b">
        <v>1</v>
      </c>
    </row>
    <row r="1293" spans="1:20" x14ac:dyDescent="0.2">
      <c r="A1293" s="3">
        <v>1292</v>
      </c>
      <c r="B1293" s="3" t="s">
        <v>2266</v>
      </c>
      <c r="C1293" s="5">
        <v>42477</v>
      </c>
      <c r="D1293" s="3">
        <v>2016</v>
      </c>
      <c r="E1293" s="3" t="s">
        <v>10730</v>
      </c>
      <c r="F1293" s="3" t="s">
        <v>10622</v>
      </c>
      <c r="G1293" s="3" t="s">
        <v>10624</v>
      </c>
      <c r="H1293" s="3">
        <v>31</v>
      </c>
      <c r="I1293" s="14" t="s">
        <v>10779</v>
      </c>
      <c r="J1293" s="14" t="s">
        <v>20</v>
      </c>
      <c r="K1293" s="14" t="s">
        <v>59</v>
      </c>
      <c r="L1293" s="3" t="s">
        <v>2267</v>
      </c>
      <c r="M1293" s="14" t="s">
        <v>118</v>
      </c>
      <c r="N1293" s="3" t="b">
        <v>0</v>
      </c>
      <c r="O1293" s="3" t="s">
        <v>10726</v>
      </c>
      <c r="P1293" s="3" t="s">
        <v>76</v>
      </c>
      <c r="Q1293" s="3" t="b">
        <v>0</v>
      </c>
      <c r="R1293" s="3">
        <v>-75.022000000000006</v>
      </c>
      <c r="S1293" s="3">
        <v>39.481000000000002</v>
      </c>
      <c r="T1293" s="3" t="b">
        <v>1</v>
      </c>
    </row>
    <row r="1294" spans="1:20" x14ac:dyDescent="0.2">
      <c r="A1294" s="2">
        <v>1293</v>
      </c>
      <c r="B1294" s="2" t="s">
        <v>2268</v>
      </c>
      <c r="C1294" s="4">
        <v>42477</v>
      </c>
      <c r="D1294" s="2">
        <v>2016</v>
      </c>
      <c r="E1294" s="2" t="s">
        <v>10730</v>
      </c>
      <c r="F1294" s="2" t="s">
        <v>10622</v>
      </c>
      <c r="G1294" s="2" t="s">
        <v>10624</v>
      </c>
      <c r="H1294" s="2">
        <v>32</v>
      </c>
      <c r="I1294" s="13" t="s">
        <v>10779</v>
      </c>
      <c r="J1294" s="13" t="s">
        <v>20</v>
      </c>
      <c r="K1294" s="13" t="s">
        <v>59</v>
      </c>
      <c r="L1294" s="2" t="s">
        <v>666</v>
      </c>
      <c r="M1294" s="13" t="s">
        <v>262</v>
      </c>
      <c r="N1294" s="2" t="b">
        <v>0</v>
      </c>
      <c r="O1294" s="2" t="s">
        <v>10726</v>
      </c>
      <c r="P1294" s="2" t="s">
        <v>76</v>
      </c>
      <c r="Q1294" s="2" t="b">
        <v>0</v>
      </c>
      <c r="R1294" s="2">
        <v>-73.805000000000007</v>
      </c>
      <c r="S1294" s="2">
        <v>40.679000000000002</v>
      </c>
      <c r="T1294" s="2" t="b">
        <v>1</v>
      </c>
    </row>
    <row r="1295" spans="1:20" x14ac:dyDescent="0.2">
      <c r="A1295" s="3">
        <v>1294</v>
      </c>
      <c r="B1295" s="3" t="s">
        <v>2269</v>
      </c>
      <c r="C1295" s="5">
        <v>42477</v>
      </c>
      <c r="D1295" s="3">
        <v>2016</v>
      </c>
      <c r="E1295" s="3" t="s">
        <v>10730</v>
      </c>
      <c r="F1295" s="3" t="s">
        <v>10622</v>
      </c>
      <c r="G1295" s="3" t="s">
        <v>10616</v>
      </c>
      <c r="H1295" s="3">
        <v>37</v>
      </c>
      <c r="I1295" s="14" t="s">
        <v>10779</v>
      </c>
      <c r="J1295" s="14" t="s">
        <v>20</v>
      </c>
      <c r="K1295" s="14" t="s">
        <v>59</v>
      </c>
      <c r="L1295" s="3" t="s">
        <v>1227</v>
      </c>
      <c r="M1295" s="14" t="s">
        <v>262</v>
      </c>
      <c r="N1295" s="3" t="b">
        <v>0</v>
      </c>
      <c r="O1295" s="3" t="s">
        <v>10726</v>
      </c>
      <c r="P1295" s="3" t="s">
        <v>51</v>
      </c>
      <c r="Q1295" s="3" t="b">
        <v>0</v>
      </c>
      <c r="R1295" s="3">
        <v>-73.683000000000007</v>
      </c>
      <c r="S1295" s="3">
        <v>42.74</v>
      </c>
      <c r="T1295" s="3" t="b">
        <v>1</v>
      </c>
    </row>
    <row r="1296" spans="1:20" x14ac:dyDescent="0.2">
      <c r="A1296" s="2">
        <v>1295</v>
      </c>
      <c r="B1296" s="2" t="s">
        <v>2270</v>
      </c>
      <c r="C1296" s="4">
        <v>42478</v>
      </c>
      <c r="D1296" s="2">
        <v>2016</v>
      </c>
      <c r="E1296" s="2" t="s">
        <v>10730</v>
      </c>
      <c r="F1296" s="2" t="s">
        <v>10622</v>
      </c>
      <c r="G1296" s="2" t="s">
        <v>10624</v>
      </c>
      <c r="H1296" s="2">
        <v>28</v>
      </c>
      <c r="I1296" s="13" t="s">
        <v>10778</v>
      </c>
      <c r="J1296" s="13" t="s">
        <v>20</v>
      </c>
      <c r="K1296" s="13" t="s">
        <v>59</v>
      </c>
      <c r="L1296" s="2" t="s">
        <v>2271</v>
      </c>
      <c r="M1296" s="13" t="s">
        <v>180</v>
      </c>
      <c r="N1296" s="2" t="b">
        <v>0</v>
      </c>
      <c r="O1296" s="2" t="s">
        <v>10726</v>
      </c>
      <c r="P1296" s="2" t="s">
        <v>25</v>
      </c>
      <c r="Q1296" s="2" t="b">
        <v>0</v>
      </c>
      <c r="R1296" s="2">
        <v>-76.900999999999996</v>
      </c>
      <c r="S1296" s="2">
        <v>39.003999999999998</v>
      </c>
      <c r="T1296" s="2" t="b">
        <v>1</v>
      </c>
    </row>
    <row r="1297" spans="1:20" x14ac:dyDescent="0.2">
      <c r="A1297" s="3">
        <v>1296</v>
      </c>
      <c r="B1297" s="3" t="s">
        <v>2272</v>
      </c>
      <c r="C1297" s="5">
        <v>42478</v>
      </c>
      <c r="D1297" s="3">
        <v>2016</v>
      </c>
      <c r="E1297" s="3" t="s">
        <v>10730</v>
      </c>
      <c r="F1297" s="3" t="s">
        <v>10622</v>
      </c>
      <c r="G1297" s="3" t="s">
        <v>10624</v>
      </c>
      <c r="H1297" s="3">
        <v>18</v>
      </c>
      <c r="I1297" s="14" t="s">
        <v>10780</v>
      </c>
      <c r="J1297" s="14" t="s">
        <v>20</v>
      </c>
      <c r="K1297" s="14" t="s">
        <v>59</v>
      </c>
      <c r="L1297" s="3" t="s">
        <v>2273</v>
      </c>
      <c r="M1297" s="14" t="s">
        <v>234</v>
      </c>
      <c r="N1297" s="3" t="b">
        <v>0</v>
      </c>
      <c r="O1297" s="3" t="s">
        <v>10726</v>
      </c>
      <c r="P1297" s="3" t="s">
        <v>25</v>
      </c>
      <c r="Q1297" s="3" t="b">
        <v>0</v>
      </c>
      <c r="R1297" s="3">
        <v>-84.563999999999993</v>
      </c>
      <c r="S1297" s="3">
        <v>33.798000000000002</v>
      </c>
      <c r="T1297" s="3" t="b">
        <v>1</v>
      </c>
    </row>
    <row r="1298" spans="1:20" x14ac:dyDescent="0.2">
      <c r="A1298" s="2">
        <v>1297</v>
      </c>
      <c r="B1298" s="2" t="s">
        <v>2274</v>
      </c>
      <c r="C1298" s="4">
        <v>42479</v>
      </c>
      <c r="D1298" s="2">
        <v>2016</v>
      </c>
      <c r="E1298" s="2" t="s">
        <v>10730</v>
      </c>
      <c r="F1298" s="2" t="s">
        <v>10622</v>
      </c>
      <c r="G1298" s="2" t="s">
        <v>10624</v>
      </c>
      <c r="H1298" s="2">
        <v>41</v>
      </c>
      <c r="I1298" s="13" t="s">
        <v>10777</v>
      </c>
      <c r="J1298" s="13" t="s">
        <v>20</v>
      </c>
      <c r="K1298" s="13" t="s">
        <v>21</v>
      </c>
      <c r="L1298" s="2" t="s">
        <v>322</v>
      </c>
      <c r="M1298" s="13" t="s">
        <v>255</v>
      </c>
      <c r="N1298" s="2" t="b">
        <v>1</v>
      </c>
      <c r="O1298" s="2" t="s">
        <v>10726</v>
      </c>
      <c r="P1298" s="2" t="s">
        <v>25</v>
      </c>
      <c r="Q1298" s="2" t="b">
        <v>0</v>
      </c>
      <c r="R1298" s="2">
        <v>-80.936000000000007</v>
      </c>
      <c r="S1298" s="2">
        <v>35.246000000000002</v>
      </c>
      <c r="T1298" s="2" t="b">
        <v>1</v>
      </c>
    </row>
    <row r="1299" spans="1:20" x14ac:dyDescent="0.2">
      <c r="A1299" s="3">
        <v>1298</v>
      </c>
      <c r="B1299" s="3" t="s">
        <v>2275</v>
      </c>
      <c r="C1299" s="5">
        <v>42479</v>
      </c>
      <c r="D1299" s="3">
        <v>2016</v>
      </c>
      <c r="E1299" s="3" t="s">
        <v>10730</v>
      </c>
      <c r="F1299" s="3" t="s">
        <v>10622</v>
      </c>
      <c r="G1299" s="3" t="s">
        <v>10624</v>
      </c>
      <c r="H1299" s="3">
        <v>15</v>
      </c>
      <c r="I1299" s="14" t="s">
        <v>10780</v>
      </c>
      <c r="J1299" s="14" t="s">
        <v>20</v>
      </c>
      <c r="K1299" s="14" t="s">
        <v>59</v>
      </c>
      <c r="L1299" s="3" t="s">
        <v>160</v>
      </c>
      <c r="M1299" s="14" t="s">
        <v>112</v>
      </c>
      <c r="N1299" s="3" t="b">
        <v>0</v>
      </c>
      <c r="O1299" s="3" t="s">
        <v>10726</v>
      </c>
      <c r="P1299" s="3" t="s">
        <v>441</v>
      </c>
      <c r="Q1299" s="3" t="b">
        <v>0</v>
      </c>
      <c r="R1299" s="3">
        <v>-90.218999999999994</v>
      </c>
      <c r="S1299" s="3">
        <v>38.654000000000003</v>
      </c>
      <c r="T1299" s="3" t="b">
        <v>1</v>
      </c>
    </row>
    <row r="1300" spans="1:20" x14ac:dyDescent="0.2">
      <c r="A1300" s="2">
        <v>1299</v>
      </c>
      <c r="B1300" s="2" t="s">
        <v>2276</v>
      </c>
      <c r="C1300" s="4">
        <v>42479</v>
      </c>
      <c r="D1300" s="2">
        <v>2016</v>
      </c>
      <c r="E1300" s="2" t="s">
        <v>10730</v>
      </c>
      <c r="F1300" s="2" t="s">
        <v>10622</v>
      </c>
      <c r="G1300" s="2" t="s">
        <v>10624</v>
      </c>
      <c r="H1300" s="2">
        <v>38</v>
      </c>
      <c r="I1300" s="13" t="s">
        <v>10779</v>
      </c>
      <c r="J1300" s="13" t="s">
        <v>20</v>
      </c>
      <c r="K1300" s="13" t="s">
        <v>27</v>
      </c>
      <c r="L1300" s="2" t="s">
        <v>1780</v>
      </c>
      <c r="M1300" s="13" t="s">
        <v>282</v>
      </c>
      <c r="N1300" s="2" t="b">
        <v>0</v>
      </c>
      <c r="O1300" s="2" t="s">
        <v>10726</v>
      </c>
      <c r="P1300" s="2" t="s">
        <v>51</v>
      </c>
      <c r="Q1300" s="2" t="b">
        <v>0</v>
      </c>
      <c r="R1300" s="2">
        <v>-86.849000000000004</v>
      </c>
      <c r="S1300" s="2">
        <v>34.171999999999997</v>
      </c>
      <c r="T1300" s="2" t="b">
        <v>1</v>
      </c>
    </row>
    <row r="1301" spans="1:20" x14ac:dyDescent="0.2">
      <c r="A1301" s="3">
        <v>1300</v>
      </c>
      <c r="B1301" s="3" t="s">
        <v>2277</v>
      </c>
      <c r="C1301" s="5">
        <v>42480</v>
      </c>
      <c r="D1301" s="3">
        <v>2016</v>
      </c>
      <c r="E1301" s="3" t="s">
        <v>10730</v>
      </c>
      <c r="F1301" s="3" t="s">
        <v>10622</v>
      </c>
      <c r="G1301" s="3" t="s">
        <v>10624</v>
      </c>
      <c r="H1301" s="3">
        <v>41</v>
      </c>
      <c r="I1301" s="14" t="s">
        <v>10777</v>
      </c>
      <c r="J1301" s="14" t="s">
        <v>20</v>
      </c>
      <c r="K1301" s="14" t="s">
        <v>27</v>
      </c>
      <c r="L1301" s="3" t="s">
        <v>1032</v>
      </c>
      <c r="M1301" s="14" t="s">
        <v>170</v>
      </c>
      <c r="N1301" s="3" t="b">
        <v>0</v>
      </c>
      <c r="O1301" s="3" t="s">
        <v>10726</v>
      </c>
      <c r="P1301" s="3" t="s">
        <v>25</v>
      </c>
      <c r="Q1301" s="3" t="b">
        <v>0</v>
      </c>
      <c r="R1301" s="3">
        <v>-80.483999999999995</v>
      </c>
      <c r="S1301" s="3">
        <v>25.492999999999999</v>
      </c>
      <c r="T1301" s="3" t="b">
        <v>1</v>
      </c>
    </row>
    <row r="1302" spans="1:20" x14ac:dyDescent="0.2">
      <c r="A1302" s="2">
        <v>1301</v>
      </c>
      <c r="B1302" s="2" t="s">
        <v>2278</v>
      </c>
      <c r="C1302" s="4">
        <v>42480</v>
      </c>
      <c r="D1302" s="2">
        <v>2016</v>
      </c>
      <c r="E1302" s="2" t="s">
        <v>10730</v>
      </c>
      <c r="F1302" s="2" t="s">
        <v>10622</v>
      </c>
      <c r="G1302" s="2" t="s">
        <v>10658</v>
      </c>
      <c r="H1302" s="2">
        <v>52</v>
      </c>
      <c r="I1302" s="13" t="s">
        <v>10776</v>
      </c>
      <c r="J1302" s="13" t="s">
        <v>20</v>
      </c>
      <c r="K1302" s="13" t="s">
        <v>27</v>
      </c>
      <c r="L1302" s="2" t="s">
        <v>2279</v>
      </c>
      <c r="M1302" s="13" t="s">
        <v>87</v>
      </c>
      <c r="N1302" s="2" t="b">
        <v>0</v>
      </c>
      <c r="O1302" s="2" t="s">
        <v>441</v>
      </c>
      <c r="P1302" s="2" t="s">
        <v>25</v>
      </c>
      <c r="Q1302" s="2" t="b">
        <v>0</v>
      </c>
      <c r="R1302" s="2">
        <v>-92.795000000000002</v>
      </c>
      <c r="S1302" s="2">
        <v>35.017000000000003</v>
      </c>
      <c r="T1302" s="2" t="b">
        <v>1</v>
      </c>
    </row>
    <row r="1303" spans="1:20" x14ac:dyDescent="0.2">
      <c r="A1303" s="3">
        <v>1302</v>
      </c>
      <c r="B1303" s="3" t="s">
        <v>2280</v>
      </c>
      <c r="C1303" s="5">
        <v>42481</v>
      </c>
      <c r="D1303" s="3">
        <v>2016</v>
      </c>
      <c r="E1303" s="3" t="s">
        <v>10730</v>
      </c>
      <c r="F1303" s="3" t="s">
        <v>10622</v>
      </c>
      <c r="G1303" s="3" t="s">
        <v>10628</v>
      </c>
      <c r="H1303" s="3">
        <v>48</v>
      </c>
      <c r="I1303" s="14" t="s">
        <v>10777</v>
      </c>
      <c r="J1303" s="14" t="s">
        <v>20</v>
      </c>
      <c r="K1303" s="14" t="s">
        <v>33</v>
      </c>
      <c r="L1303" s="3" t="s">
        <v>2281</v>
      </c>
      <c r="M1303" s="14" t="s">
        <v>152</v>
      </c>
      <c r="N1303" s="3" t="b">
        <v>0</v>
      </c>
      <c r="O1303" s="3" t="s">
        <v>441</v>
      </c>
      <c r="P1303" s="3" t="s">
        <v>25</v>
      </c>
      <c r="Q1303" s="3" t="b">
        <v>0</v>
      </c>
      <c r="R1303" s="3">
        <v>-71.042000000000002</v>
      </c>
      <c r="S1303" s="3">
        <v>42.402999999999999</v>
      </c>
      <c r="T1303" s="3" t="b">
        <v>1</v>
      </c>
    </row>
    <row r="1304" spans="1:20" x14ac:dyDescent="0.2">
      <c r="A1304" s="2">
        <v>1303</v>
      </c>
      <c r="B1304" s="2" t="s">
        <v>2282</v>
      </c>
      <c r="C1304" s="4">
        <v>42482</v>
      </c>
      <c r="D1304" s="2">
        <v>2016</v>
      </c>
      <c r="E1304" s="2" t="s">
        <v>10730</v>
      </c>
      <c r="F1304" s="2" t="s">
        <v>10622</v>
      </c>
      <c r="G1304" s="2" t="s">
        <v>10628</v>
      </c>
      <c r="H1304" s="2">
        <v>29</v>
      </c>
      <c r="I1304" s="13" t="s">
        <v>10778</v>
      </c>
      <c r="J1304" s="13" t="s">
        <v>20</v>
      </c>
      <c r="K1304" s="13" t="s">
        <v>27</v>
      </c>
      <c r="L1304" s="2" t="s">
        <v>174</v>
      </c>
      <c r="M1304" s="13" t="s">
        <v>67</v>
      </c>
      <c r="N1304" s="2" t="b">
        <v>1</v>
      </c>
      <c r="O1304" s="2" t="s">
        <v>10726</v>
      </c>
      <c r="P1304" s="2" t="s">
        <v>25</v>
      </c>
      <c r="Q1304" s="2" t="b">
        <v>0</v>
      </c>
      <c r="R1304" s="2">
        <v>-97.837000000000003</v>
      </c>
      <c r="S1304" s="2">
        <v>30.221</v>
      </c>
      <c r="T1304" s="2" t="b">
        <v>1</v>
      </c>
    </row>
    <row r="1305" spans="1:20" x14ac:dyDescent="0.2">
      <c r="A1305" s="3">
        <v>1304</v>
      </c>
      <c r="B1305" s="3" t="s">
        <v>2283</v>
      </c>
      <c r="C1305" s="5">
        <v>42482</v>
      </c>
      <c r="D1305" s="3">
        <v>2016</v>
      </c>
      <c r="E1305" s="3" t="s">
        <v>10730</v>
      </c>
      <c r="F1305" s="3" t="s">
        <v>10622</v>
      </c>
      <c r="G1305" s="3" t="s">
        <v>10628</v>
      </c>
      <c r="H1305" s="3">
        <v>51</v>
      </c>
      <c r="I1305" s="14" t="s">
        <v>10776</v>
      </c>
      <c r="J1305" s="14" t="s">
        <v>20</v>
      </c>
      <c r="K1305" s="14" t="s">
        <v>27</v>
      </c>
      <c r="L1305" s="3" t="s">
        <v>2284</v>
      </c>
      <c r="M1305" s="14" t="s">
        <v>262</v>
      </c>
      <c r="N1305" s="3" t="b">
        <v>1</v>
      </c>
      <c r="O1305" s="3" t="s">
        <v>10726</v>
      </c>
      <c r="P1305" s="3" t="s">
        <v>25</v>
      </c>
      <c r="Q1305" s="3" t="b">
        <v>0</v>
      </c>
      <c r="R1305" s="3">
        <v>-74.183000000000007</v>
      </c>
      <c r="S1305" s="3">
        <v>42.588999999999999</v>
      </c>
      <c r="T1305" s="3" t="b">
        <v>1</v>
      </c>
    </row>
    <row r="1306" spans="1:20" x14ac:dyDescent="0.2">
      <c r="A1306" s="2">
        <v>1305</v>
      </c>
      <c r="B1306" s="2" t="s">
        <v>2285</v>
      </c>
      <c r="C1306" s="4">
        <v>42483</v>
      </c>
      <c r="D1306" s="2">
        <v>2016</v>
      </c>
      <c r="E1306" s="2" t="s">
        <v>10730</v>
      </c>
      <c r="F1306" s="2" t="s">
        <v>10622</v>
      </c>
      <c r="G1306" s="2" t="s">
        <v>10616</v>
      </c>
      <c r="H1306" s="2">
        <v>21</v>
      </c>
      <c r="I1306" s="13" t="s">
        <v>10778</v>
      </c>
      <c r="J1306" s="13" t="s">
        <v>20</v>
      </c>
      <c r="K1306" s="13" t="s">
        <v>59</v>
      </c>
      <c r="L1306" s="2" t="s">
        <v>528</v>
      </c>
      <c r="M1306" s="13" t="s">
        <v>170</v>
      </c>
      <c r="N1306" s="2" t="b">
        <v>0</v>
      </c>
      <c r="O1306" s="2" t="s">
        <v>10726</v>
      </c>
      <c r="P1306" s="2" t="s">
        <v>51</v>
      </c>
      <c r="Q1306" s="2" t="b">
        <v>0</v>
      </c>
      <c r="R1306" s="2">
        <v>-80.343999999999994</v>
      </c>
      <c r="S1306" s="2">
        <v>27.457000000000001</v>
      </c>
      <c r="T1306" s="2" t="b">
        <v>1</v>
      </c>
    </row>
    <row r="1307" spans="1:20" x14ac:dyDescent="0.2">
      <c r="A1307" s="3">
        <v>1306</v>
      </c>
      <c r="B1307" s="3" t="s">
        <v>2286</v>
      </c>
      <c r="C1307" s="5">
        <v>42483</v>
      </c>
      <c r="D1307" s="3">
        <v>2016</v>
      </c>
      <c r="E1307" s="3" t="s">
        <v>10730</v>
      </c>
      <c r="F1307" s="3" t="s">
        <v>10622</v>
      </c>
      <c r="G1307" s="3" t="s">
        <v>10624</v>
      </c>
      <c r="H1307" s="3">
        <v>24</v>
      </c>
      <c r="I1307" s="14" t="s">
        <v>10778</v>
      </c>
      <c r="J1307" s="14" t="s">
        <v>20</v>
      </c>
      <c r="K1307" s="14" t="s">
        <v>27</v>
      </c>
      <c r="L1307" s="3" t="s">
        <v>49</v>
      </c>
      <c r="M1307" s="14" t="s">
        <v>50</v>
      </c>
      <c r="N1307" s="3" t="b">
        <v>1</v>
      </c>
      <c r="O1307" s="3" t="s">
        <v>10726</v>
      </c>
      <c r="P1307" s="3" t="s">
        <v>25</v>
      </c>
      <c r="Q1307" s="3" t="b">
        <v>0</v>
      </c>
      <c r="R1307" s="3">
        <v>-111.84099999999999</v>
      </c>
      <c r="S1307" s="3">
        <v>33.253999999999998</v>
      </c>
      <c r="T1307" s="3" t="b">
        <v>1</v>
      </c>
    </row>
    <row r="1308" spans="1:20" x14ac:dyDescent="0.2">
      <c r="A1308" s="2">
        <v>1307</v>
      </c>
      <c r="B1308" s="2" t="s">
        <v>2287</v>
      </c>
      <c r="C1308" s="4">
        <v>42483</v>
      </c>
      <c r="D1308" s="2">
        <v>2016</v>
      </c>
      <c r="E1308" s="2" t="s">
        <v>10730</v>
      </c>
      <c r="F1308" s="2" t="s">
        <v>10622</v>
      </c>
      <c r="G1308" s="2" t="s">
        <v>10624</v>
      </c>
      <c r="H1308" s="2">
        <v>18</v>
      </c>
      <c r="I1308" s="13" t="s">
        <v>10780</v>
      </c>
      <c r="J1308" s="13" t="s">
        <v>20</v>
      </c>
      <c r="K1308" s="13" t="s">
        <v>27</v>
      </c>
      <c r="L1308" s="2" t="s">
        <v>2288</v>
      </c>
      <c r="M1308" s="13" t="s">
        <v>348</v>
      </c>
      <c r="N1308" s="2" t="b">
        <v>0</v>
      </c>
      <c r="O1308" s="2" t="s">
        <v>10726</v>
      </c>
      <c r="P1308" s="2" t="s">
        <v>25</v>
      </c>
      <c r="Q1308" s="2" t="b">
        <v>0</v>
      </c>
      <c r="R1308" s="2">
        <v>-89.152000000000001</v>
      </c>
      <c r="S1308" s="2">
        <v>45.14</v>
      </c>
      <c r="T1308" s="2" t="b">
        <v>1</v>
      </c>
    </row>
    <row r="1309" spans="1:20" x14ac:dyDescent="0.2">
      <c r="A1309" s="3">
        <v>1308</v>
      </c>
      <c r="B1309" s="3" t="s">
        <v>2289</v>
      </c>
      <c r="C1309" s="5">
        <v>42483</v>
      </c>
      <c r="D1309" s="3">
        <v>2016</v>
      </c>
      <c r="E1309" s="3" t="s">
        <v>10730</v>
      </c>
      <c r="F1309" s="3" t="s">
        <v>10622</v>
      </c>
      <c r="G1309" s="3" t="s">
        <v>10624</v>
      </c>
      <c r="H1309" s="3">
        <v>30</v>
      </c>
      <c r="I1309" s="14" t="s">
        <v>10778</v>
      </c>
      <c r="J1309" s="14" t="s">
        <v>20</v>
      </c>
      <c r="K1309" s="14" t="s">
        <v>27</v>
      </c>
      <c r="L1309" s="3" t="s">
        <v>1862</v>
      </c>
      <c r="M1309" s="14" t="s">
        <v>115</v>
      </c>
      <c r="N1309" s="3" t="b">
        <v>1</v>
      </c>
      <c r="O1309" s="3" t="s">
        <v>10726</v>
      </c>
      <c r="P1309" s="3" t="s">
        <v>25</v>
      </c>
      <c r="Q1309" s="3" t="b">
        <v>0</v>
      </c>
      <c r="R1309" s="3">
        <v>-76.278000000000006</v>
      </c>
      <c r="S1309" s="3">
        <v>36.86</v>
      </c>
      <c r="T1309" s="3" t="b">
        <v>1</v>
      </c>
    </row>
    <row r="1310" spans="1:20" x14ac:dyDescent="0.2">
      <c r="A1310" s="2">
        <v>1309</v>
      </c>
      <c r="B1310" s="2" t="s">
        <v>2290</v>
      </c>
      <c r="C1310" s="4">
        <v>42483</v>
      </c>
      <c r="D1310" s="2">
        <v>2016</v>
      </c>
      <c r="E1310" s="2" t="s">
        <v>10730</v>
      </c>
      <c r="F1310" s="2" t="s">
        <v>10623</v>
      </c>
      <c r="G1310" s="2" t="s">
        <v>10616</v>
      </c>
      <c r="H1310" s="2">
        <v>33</v>
      </c>
      <c r="I1310" s="13" t="s">
        <v>10779</v>
      </c>
      <c r="J1310" s="13" t="s">
        <v>20</v>
      </c>
      <c r="K1310" s="13" t="s">
        <v>59</v>
      </c>
      <c r="L1310" s="2" t="s">
        <v>2291</v>
      </c>
      <c r="M1310" s="13" t="s">
        <v>87</v>
      </c>
      <c r="N1310" s="2" t="b">
        <v>0</v>
      </c>
      <c r="O1310" s="2" t="s">
        <v>441</v>
      </c>
      <c r="P1310" s="2" t="s">
        <v>51</v>
      </c>
      <c r="Q1310" s="2" t="b">
        <v>1</v>
      </c>
      <c r="R1310" s="2">
        <v>-94.153000000000006</v>
      </c>
      <c r="S1310" s="2">
        <v>36.097999999999999</v>
      </c>
      <c r="T1310" s="2" t="b">
        <v>1</v>
      </c>
    </row>
    <row r="1311" spans="1:20" x14ac:dyDescent="0.2">
      <c r="A1311" s="3">
        <v>1310</v>
      </c>
      <c r="B1311" s="3" t="s">
        <v>2292</v>
      </c>
      <c r="C1311" s="5">
        <v>42485</v>
      </c>
      <c r="D1311" s="3">
        <v>2016</v>
      </c>
      <c r="E1311" s="3" t="s">
        <v>10730</v>
      </c>
      <c r="F1311" s="3" t="s">
        <v>10622</v>
      </c>
      <c r="G1311" s="3" t="s">
        <v>10624</v>
      </c>
      <c r="H1311" s="3">
        <v>60</v>
      </c>
      <c r="I1311" s="14" t="s">
        <v>10776</v>
      </c>
      <c r="J1311" s="14" t="s">
        <v>55</v>
      </c>
      <c r="K1311" s="14" t="s">
        <v>27</v>
      </c>
      <c r="L1311" s="3" t="s">
        <v>2293</v>
      </c>
      <c r="M1311" s="14" t="s">
        <v>255</v>
      </c>
      <c r="N1311" s="3" t="b">
        <v>1</v>
      </c>
      <c r="O1311" s="3" t="s">
        <v>10726</v>
      </c>
      <c r="P1311" s="3" t="s">
        <v>25</v>
      </c>
      <c r="Q1311" s="3" t="b">
        <v>0</v>
      </c>
      <c r="R1311" s="3">
        <v>-82.418000000000006</v>
      </c>
      <c r="S1311" s="3">
        <v>35.284999999999997</v>
      </c>
      <c r="T1311" s="3" t="b">
        <v>1</v>
      </c>
    </row>
    <row r="1312" spans="1:20" x14ac:dyDescent="0.2">
      <c r="A1312" s="2">
        <v>1311</v>
      </c>
      <c r="B1312" s="2" t="s">
        <v>2294</v>
      </c>
      <c r="C1312" s="4">
        <v>42486</v>
      </c>
      <c r="D1312" s="2">
        <v>2016</v>
      </c>
      <c r="E1312" s="2" t="s">
        <v>10730</v>
      </c>
      <c r="F1312" s="2" t="s">
        <v>10622</v>
      </c>
      <c r="G1312" s="2" t="s">
        <v>10624</v>
      </c>
      <c r="H1312" s="2">
        <v>28</v>
      </c>
      <c r="I1312" s="13" t="s">
        <v>10778</v>
      </c>
      <c r="J1312" s="13" t="s">
        <v>20</v>
      </c>
      <c r="K1312" s="13" t="s">
        <v>27</v>
      </c>
      <c r="L1312" s="2" t="s">
        <v>637</v>
      </c>
      <c r="M1312" s="13" t="s">
        <v>44</v>
      </c>
      <c r="N1312" s="2" t="b">
        <v>0</v>
      </c>
      <c r="O1312" s="2" t="s">
        <v>10726</v>
      </c>
      <c r="P1312" s="2" t="s">
        <v>76</v>
      </c>
      <c r="Q1312" s="2" t="b">
        <v>0</v>
      </c>
      <c r="R1312" s="2">
        <v>-105.08199999999999</v>
      </c>
      <c r="S1312" s="2">
        <v>39.723999999999997</v>
      </c>
      <c r="T1312" s="2" t="b">
        <v>1</v>
      </c>
    </row>
    <row r="1313" spans="1:20" x14ac:dyDescent="0.2">
      <c r="A1313" s="3">
        <v>1312</v>
      </c>
      <c r="B1313" s="3" t="s">
        <v>2295</v>
      </c>
      <c r="C1313" s="5">
        <v>42486</v>
      </c>
      <c r="D1313" s="3">
        <v>2016</v>
      </c>
      <c r="E1313" s="3" t="s">
        <v>10730</v>
      </c>
      <c r="F1313" s="3" t="s">
        <v>10622</v>
      </c>
      <c r="G1313" s="3" t="s">
        <v>10624</v>
      </c>
      <c r="H1313" s="3">
        <v>26</v>
      </c>
      <c r="I1313" s="14" t="s">
        <v>10778</v>
      </c>
      <c r="J1313" s="14" t="s">
        <v>20</v>
      </c>
      <c r="K1313" s="14" t="s">
        <v>59</v>
      </c>
      <c r="L1313" s="3" t="s">
        <v>114</v>
      </c>
      <c r="M1313" s="14" t="s">
        <v>115</v>
      </c>
      <c r="N1313" s="3" t="b">
        <v>1</v>
      </c>
      <c r="O1313" s="3" t="s">
        <v>10726</v>
      </c>
      <c r="P1313" s="3" t="s">
        <v>25</v>
      </c>
      <c r="Q1313" s="3" t="b">
        <v>1</v>
      </c>
      <c r="R1313" s="3">
        <v>-76.233000000000004</v>
      </c>
      <c r="S1313" s="3">
        <v>36.817</v>
      </c>
      <c r="T1313" s="3" t="b">
        <v>1</v>
      </c>
    </row>
    <row r="1314" spans="1:20" x14ac:dyDescent="0.2">
      <c r="A1314" s="2">
        <v>1313</v>
      </c>
      <c r="B1314" s="2" t="s">
        <v>2296</v>
      </c>
      <c r="C1314" s="4">
        <v>42486</v>
      </c>
      <c r="D1314" s="2">
        <v>2016</v>
      </c>
      <c r="E1314" s="2" t="s">
        <v>10730</v>
      </c>
      <c r="F1314" s="2" t="s">
        <v>10622</v>
      </c>
      <c r="G1314" s="2" t="s">
        <v>10624</v>
      </c>
      <c r="H1314" s="2">
        <v>24</v>
      </c>
      <c r="I1314" s="13" t="s">
        <v>10778</v>
      </c>
      <c r="J1314" s="13" t="s">
        <v>55</v>
      </c>
      <c r="K1314" s="13" t="s">
        <v>27</v>
      </c>
      <c r="L1314" s="2" t="s">
        <v>103</v>
      </c>
      <c r="M1314" s="13" t="s">
        <v>104</v>
      </c>
      <c r="N1314" s="2" t="b">
        <v>1</v>
      </c>
      <c r="O1314" s="2" t="s">
        <v>10726</v>
      </c>
      <c r="P1314" s="2" t="s">
        <v>51</v>
      </c>
      <c r="Q1314" s="2" t="b">
        <v>0</v>
      </c>
      <c r="R1314" s="2">
        <v>-106.527</v>
      </c>
      <c r="S1314" s="2">
        <v>35.146000000000001</v>
      </c>
      <c r="T1314" s="2" t="b">
        <v>1</v>
      </c>
    </row>
    <row r="1315" spans="1:20" x14ac:dyDescent="0.2">
      <c r="A1315" s="3">
        <v>1314</v>
      </c>
      <c r="B1315" s="3" t="s">
        <v>2297</v>
      </c>
      <c r="C1315" s="5">
        <v>42486</v>
      </c>
      <c r="D1315" s="3">
        <v>2016</v>
      </c>
      <c r="E1315" s="3" t="s">
        <v>10730</v>
      </c>
      <c r="F1315" s="3" t="s">
        <v>10622</v>
      </c>
      <c r="G1315" s="3" t="s">
        <v>10624</v>
      </c>
      <c r="H1315" s="3">
        <v>44</v>
      </c>
      <c r="I1315" s="14" t="s">
        <v>10777</v>
      </c>
      <c r="J1315" s="14" t="s">
        <v>20</v>
      </c>
      <c r="K1315" s="14" t="s">
        <v>27</v>
      </c>
      <c r="L1315" s="3" t="s">
        <v>2298</v>
      </c>
      <c r="M1315" s="14" t="s">
        <v>67</v>
      </c>
      <c r="N1315" s="3" t="b">
        <v>0</v>
      </c>
      <c r="O1315" s="3" t="s">
        <v>441</v>
      </c>
      <c r="P1315" s="3" t="s">
        <v>441</v>
      </c>
      <c r="Q1315" s="3" t="b">
        <v>0</v>
      </c>
      <c r="R1315" s="3">
        <v>-97.822999999999993</v>
      </c>
      <c r="S1315" s="3">
        <v>29.649000000000001</v>
      </c>
      <c r="T1315" s="3" t="b">
        <v>1</v>
      </c>
    </row>
    <row r="1316" spans="1:20" x14ac:dyDescent="0.2">
      <c r="A1316" s="2">
        <v>1315</v>
      </c>
      <c r="B1316" s="2" t="s">
        <v>2299</v>
      </c>
      <c r="C1316" s="4">
        <v>42487</v>
      </c>
      <c r="D1316" s="2">
        <v>2016</v>
      </c>
      <c r="E1316" s="2" t="s">
        <v>10730</v>
      </c>
      <c r="F1316" s="2" t="s">
        <v>10622</v>
      </c>
      <c r="G1316" s="2" t="s">
        <v>10634</v>
      </c>
      <c r="H1316" s="2">
        <v>34</v>
      </c>
      <c r="I1316" s="13" t="s">
        <v>10779</v>
      </c>
      <c r="J1316" s="13" t="s">
        <v>20</v>
      </c>
      <c r="K1316" s="13" t="s">
        <v>21</v>
      </c>
      <c r="L1316" s="2" t="s">
        <v>409</v>
      </c>
      <c r="M1316" s="13" t="s">
        <v>234</v>
      </c>
      <c r="N1316" s="2" t="b">
        <v>0</v>
      </c>
      <c r="O1316" s="2" t="s">
        <v>441</v>
      </c>
      <c r="P1316" s="2" t="s">
        <v>25</v>
      </c>
      <c r="Q1316" s="2" t="b">
        <v>0</v>
      </c>
      <c r="R1316" s="2">
        <v>-84.268000000000001</v>
      </c>
      <c r="S1316" s="2">
        <v>33.853999999999999</v>
      </c>
      <c r="T1316" s="2" t="b">
        <v>1</v>
      </c>
    </row>
    <row r="1317" spans="1:20" x14ac:dyDescent="0.2">
      <c r="A1317" s="3">
        <v>1316</v>
      </c>
      <c r="B1317" s="3" t="s">
        <v>2300</v>
      </c>
      <c r="C1317" s="5">
        <v>42487</v>
      </c>
      <c r="D1317" s="3">
        <v>2016</v>
      </c>
      <c r="E1317" s="3" t="s">
        <v>10730</v>
      </c>
      <c r="F1317" s="3" t="s">
        <v>10622</v>
      </c>
      <c r="G1317" s="3" t="s">
        <v>10624</v>
      </c>
      <c r="H1317" s="3">
        <v>21</v>
      </c>
      <c r="I1317" s="14" t="s">
        <v>10778</v>
      </c>
      <c r="J1317" s="14" t="s">
        <v>20</v>
      </c>
      <c r="K1317" s="14" t="s">
        <v>27</v>
      </c>
      <c r="L1317" s="3" t="s">
        <v>2301</v>
      </c>
      <c r="M1317" s="14" t="s">
        <v>44</v>
      </c>
      <c r="N1317" s="3" t="b">
        <v>0</v>
      </c>
      <c r="O1317" s="3" t="s">
        <v>10726</v>
      </c>
      <c r="P1317" s="3" t="s">
        <v>25</v>
      </c>
      <c r="Q1317" s="3" t="b">
        <v>0</v>
      </c>
      <c r="R1317" s="3">
        <v>-105.044</v>
      </c>
      <c r="S1317" s="3">
        <v>39.829000000000001</v>
      </c>
      <c r="T1317" s="3" t="b">
        <v>1</v>
      </c>
    </row>
    <row r="1318" spans="1:20" x14ac:dyDescent="0.2">
      <c r="A1318" s="2">
        <v>1317</v>
      </c>
      <c r="B1318" s="2" t="s">
        <v>2302</v>
      </c>
      <c r="C1318" s="4">
        <v>42487</v>
      </c>
      <c r="D1318" s="2">
        <v>2016</v>
      </c>
      <c r="E1318" s="2" t="s">
        <v>10730</v>
      </c>
      <c r="F1318" s="2" t="s">
        <v>10622</v>
      </c>
      <c r="G1318" s="2" t="s">
        <v>10624</v>
      </c>
      <c r="H1318" s="2">
        <v>36</v>
      </c>
      <c r="I1318" s="13" t="s">
        <v>10779</v>
      </c>
      <c r="J1318" s="13" t="s">
        <v>20</v>
      </c>
      <c r="K1318" s="13" t="s">
        <v>27</v>
      </c>
      <c r="L1318" s="2" t="s">
        <v>2303</v>
      </c>
      <c r="M1318" s="13" t="s">
        <v>84</v>
      </c>
      <c r="N1318" s="2" t="b">
        <v>0</v>
      </c>
      <c r="O1318" s="2" t="s">
        <v>10726</v>
      </c>
      <c r="P1318" s="2" t="s">
        <v>25</v>
      </c>
      <c r="Q1318" s="2" t="b">
        <v>0</v>
      </c>
      <c r="R1318" s="2">
        <v>-111.872</v>
      </c>
      <c r="S1318" s="2">
        <v>40.677999999999997</v>
      </c>
      <c r="T1318" s="2" t="b">
        <v>1</v>
      </c>
    </row>
    <row r="1319" spans="1:20" x14ac:dyDescent="0.2">
      <c r="A1319" s="3">
        <v>1318</v>
      </c>
      <c r="B1319" s="3" t="s">
        <v>2304</v>
      </c>
      <c r="C1319" s="5">
        <v>42488</v>
      </c>
      <c r="D1319" s="3">
        <v>2016</v>
      </c>
      <c r="E1319" s="3" t="s">
        <v>10730</v>
      </c>
      <c r="F1319" s="3" t="s">
        <v>10622</v>
      </c>
      <c r="G1319" s="3" t="s">
        <v>10628</v>
      </c>
      <c r="H1319" s="3">
        <v>37</v>
      </c>
      <c r="I1319" s="14" t="s">
        <v>10779</v>
      </c>
      <c r="J1319" s="14" t="s">
        <v>20</v>
      </c>
      <c r="K1319" s="14" t="s">
        <v>59</v>
      </c>
      <c r="L1319" s="3" t="s">
        <v>611</v>
      </c>
      <c r="M1319" s="14" t="s">
        <v>170</v>
      </c>
      <c r="N1319" s="3" t="b">
        <v>0</v>
      </c>
      <c r="O1319" s="3" t="s">
        <v>10726</v>
      </c>
      <c r="P1319" s="3" t="s">
        <v>25</v>
      </c>
      <c r="Q1319" s="3" t="b">
        <v>0</v>
      </c>
      <c r="R1319" s="3">
        <v>-80.206000000000003</v>
      </c>
      <c r="S1319" s="3">
        <v>25.776</v>
      </c>
      <c r="T1319" s="3" t="b">
        <v>1</v>
      </c>
    </row>
    <row r="1320" spans="1:20" x14ac:dyDescent="0.2">
      <c r="A1320" s="2">
        <v>1319</v>
      </c>
      <c r="B1320" s="2" t="s">
        <v>2305</v>
      </c>
      <c r="C1320" s="4">
        <v>42488</v>
      </c>
      <c r="D1320" s="2">
        <v>2016</v>
      </c>
      <c r="E1320" s="2" t="s">
        <v>10730</v>
      </c>
      <c r="F1320" s="2" t="s">
        <v>10622</v>
      </c>
      <c r="G1320" s="2" t="s">
        <v>10624</v>
      </c>
      <c r="H1320" s="2">
        <v>53</v>
      </c>
      <c r="I1320" s="13" t="s">
        <v>10776</v>
      </c>
      <c r="J1320" s="13" t="s">
        <v>20</v>
      </c>
      <c r="K1320" s="13" t="s">
        <v>27</v>
      </c>
      <c r="L1320" s="2" t="s">
        <v>308</v>
      </c>
      <c r="M1320" s="13" t="s">
        <v>177</v>
      </c>
      <c r="N1320" s="2" t="b">
        <v>1</v>
      </c>
      <c r="O1320" s="2" t="s">
        <v>10726</v>
      </c>
      <c r="P1320" s="2" t="s">
        <v>25</v>
      </c>
      <c r="Q1320" s="2" t="b">
        <v>1</v>
      </c>
      <c r="R1320" s="2">
        <v>-116.316</v>
      </c>
      <c r="S1320" s="2">
        <v>43.552999999999997</v>
      </c>
      <c r="T1320" s="2" t="b">
        <v>1</v>
      </c>
    </row>
    <row r="1321" spans="1:20" x14ac:dyDescent="0.2">
      <c r="A1321" s="3">
        <v>1320</v>
      </c>
      <c r="B1321" s="3" t="s">
        <v>2306</v>
      </c>
      <c r="C1321" s="5">
        <v>42488</v>
      </c>
      <c r="D1321" s="3">
        <v>2016</v>
      </c>
      <c r="E1321" s="3" t="s">
        <v>10730</v>
      </c>
      <c r="F1321" s="3" t="s">
        <v>10622</v>
      </c>
      <c r="G1321" s="3" t="s">
        <v>10616</v>
      </c>
      <c r="H1321" s="3">
        <v>24</v>
      </c>
      <c r="I1321" s="14" t="s">
        <v>10778</v>
      </c>
      <c r="J1321" s="14" t="s">
        <v>20</v>
      </c>
      <c r="K1321" s="14" t="s">
        <v>59</v>
      </c>
      <c r="L1321" s="3" t="s">
        <v>218</v>
      </c>
      <c r="M1321" s="14" t="s">
        <v>67</v>
      </c>
      <c r="N1321" s="3" t="b">
        <v>0</v>
      </c>
      <c r="O1321" s="3" t="s">
        <v>441</v>
      </c>
      <c r="P1321" s="3" t="s">
        <v>51</v>
      </c>
      <c r="Q1321" s="3" t="b">
        <v>0</v>
      </c>
      <c r="R1321" s="3">
        <v>-95.186000000000007</v>
      </c>
      <c r="S1321" s="3">
        <v>29.843</v>
      </c>
      <c r="T1321" s="3" t="b">
        <v>1</v>
      </c>
    </row>
    <row r="1322" spans="1:20" x14ac:dyDescent="0.2">
      <c r="A1322" s="2">
        <v>1321</v>
      </c>
      <c r="B1322" s="2" t="s">
        <v>2307</v>
      </c>
      <c r="C1322" s="4">
        <v>42488</v>
      </c>
      <c r="D1322" s="2">
        <v>2016</v>
      </c>
      <c r="E1322" s="2" t="s">
        <v>10730</v>
      </c>
      <c r="F1322" s="2" t="s">
        <v>10623</v>
      </c>
      <c r="G1322" s="2" t="s">
        <v>10628</v>
      </c>
      <c r="H1322" s="2">
        <v>45</v>
      </c>
      <c r="I1322" s="13" t="s">
        <v>10777</v>
      </c>
      <c r="J1322" s="13" t="s">
        <v>20</v>
      </c>
      <c r="K1322" s="13" t="s">
        <v>27</v>
      </c>
      <c r="L1322" s="2" t="s">
        <v>1159</v>
      </c>
      <c r="M1322" s="13" t="s">
        <v>23</v>
      </c>
      <c r="N1322" s="2" t="b">
        <v>1</v>
      </c>
      <c r="O1322" s="2" t="s">
        <v>441</v>
      </c>
      <c r="P1322" s="2" t="s">
        <v>25</v>
      </c>
      <c r="Q1322" s="2" t="b">
        <v>1</v>
      </c>
      <c r="R1322" s="2">
        <v>-117.41200000000001</v>
      </c>
      <c r="S1322" s="2">
        <v>47.655999999999999</v>
      </c>
      <c r="T1322" s="2" t="b">
        <v>1</v>
      </c>
    </row>
    <row r="1323" spans="1:20" x14ac:dyDescent="0.2">
      <c r="A1323" s="3">
        <v>1322</v>
      </c>
      <c r="B1323" s="3" t="s">
        <v>2308</v>
      </c>
      <c r="C1323" s="5">
        <v>42489</v>
      </c>
      <c r="D1323" s="3">
        <v>2016</v>
      </c>
      <c r="E1323" s="3" t="s">
        <v>10730</v>
      </c>
      <c r="F1323" s="3" t="s">
        <v>10622</v>
      </c>
      <c r="G1323" s="3" t="s">
        <v>10616</v>
      </c>
      <c r="H1323" s="3">
        <v>48</v>
      </c>
      <c r="I1323" s="14" t="s">
        <v>10777</v>
      </c>
      <c r="J1323" s="14" t="s">
        <v>20</v>
      </c>
      <c r="K1323" s="14" t="s">
        <v>27</v>
      </c>
      <c r="L1323" s="3" t="s">
        <v>2206</v>
      </c>
      <c r="M1323" s="14" t="s">
        <v>112</v>
      </c>
      <c r="N1323" s="3" t="b">
        <v>0</v>
      </c>
      <c r="O1323" s="3" t="s">
        <v>10726</v>
      </c>
      <c r="P1323" s="3" t="s">
        <v>51</v>
      </c>
      <c r="Q1323" s="3" t="b">
        <v>0</v>
      </c>
      <c r="R1323" s="3">
        <v>-90.185000000000002</v>
      </c>
      <c r="S1323" s="3">
        <v>32.298999999999999</v>
      </c>
      <c r="T1323" s="3" t="b">
        <v>1</v>
      </c>
    </row>
    <row r="1324" spans="1:20" x14ac:dyDescent="0.2">
      <c r="A1324" s="2">
        <v>1323</v>
      </c>
      <c r="B1324" s="2" t="s">
        <v>2309</v>
      </c>
      <c r="C1324" s="4">
        <v>42490</v>
      </c>
      <c r="D1324" s="2">
        <v>2016</v>
      </c>
      <c r="E1324" s="2" t="s">
        <v>10730</v>
      </c>
      <c r="F1324" s="2" t="s">
        <v>10622</v>
      </c>
      <c r="G1324" s="2" t="s">
        <v>10628</v>
      </c>
      <c r="H1324" s="2">
        <v>42</v>
      </c>
      <c r="I1324" s="13" t="s">
        <v>10777</v>
      </c>
      <c r="J1324" s="13" t="s">
        <v>20</v>
      </c>
      <c r="K1324" s="13" t="s">
        <v>27</v>
      </c>
      <c r="L1324" s="2" t="s">
        <v>2310</v>
      </c>
      <c r="M1324" s="13" t="s">
        <v>348</v>
      </c>
      <c r="N1324" s="2" t="b">
        <v>0</v>
      </c>
      <c r="O1324" s="2" t="s">
        <v>441</v>
      </c>
      <c r="P1324" s="2" t="s">
        <v>25</v>
      </c>
      <c r="Q1324" s="2" t="b">
        <v>0</v>
      </c>
      <c r="R1324" s="2">
        <v>-89.62</v>
      </c>
      <c r="S1324" s="2">
        <v>44.978999999999999</v>
      </c>
      <c r="T1324" s="2" t="b">
        <v>1</v>
      </c>
    </row>
    <row r="1325" spans="1:20" x14ac:dyDescent="0.2">
      <c r="A1325" s="3">
        <v>1324</v>
      </c>
      <c r="B1325" s="3" t="s">
        <v>2311</v>
      </c>
      <c r="C1325" s="5">
        <v>42490</v>
      </c>
      <c r="D1325" s="3">
        <v>2016</v>
      </c>
      <c r="E1325" s="3" t="s">
        <v>10730</v>
      </c>
      <c r="F1325" s="3" t="s">
        <v>10622</v>
      </c>
      <c r="G1325" s="3" t="s">
        <v>10628</v>
      </c>
      <c r="H1325" s="3">
        <v>33</v>
      </c>
      <c r="I1325" s="14" t="s">
        <v>10779</v>
      </c>
      <c r="J1325" s="14" t="s">
        <v>20</v>
      </c>
      <c r="K1325" s="14" t="s">
        <v>27</v>
      </c>
      <c r="L1325" s="3" t="s">
        <v>1257</v>
      </c>
      <c r="M1325" s="14" t="s">
        <v>84</v>
      </c>
      <c r="N1325" s="3" t="b">
        <v>0</v>
      </c>
      <c r="O1325" s="3" t="s">
        <v>441</v>
      </c>
      <c r="P1325" s="3" t="s">
        <v>76</v>
      </c>
      <c r="Q1325" s="3" t="b">
        <v>0</v>
      </c>
      <c r="R1325" s="3">
        <v>-111.655</v>
      </c>
      <c r="S1325" s="3">
        <v>40.115000000000002</v>
      </c>
      <c r="T1325" s="3" t="b">
        <v>1</v>
      </c>
    </row>
    <row r="1326" spans="1:20" x14ac:dyDescent="0.2">
      <c r="A1326" s="2">
        <v>1325</v>
      </c>
      <c r="B1326" s="2" t="s">
        <v>2312</v>
      </c>
      <c r="C1326" s="4">
        <v>42490</v>
      </c>
      <c r="D1326" s="2">
        <v>2016</v>
      </c>
      <c r="E1326" s="2" t="s">
        <v>10730</v>
      </c>
      <c r="F1326" s="2" t="s">
        <v>10622</v>
      </c>
      <c r="G1326" s="2" t="s">
        <v>10616</v>
      </c>
      <c r="H1326" s="2">
        <v>55</v>
      </c>
      <c r="I1326" s="13" t="s">
        <v>10776</v>
      </c>
      <c r="J1326" s="13" t="s">
        <v>20</v>
      </c>
      <c r="K1326" s="13" t="s">
        <v>27</v>
      </c>
      <c r="L1326" s="2" t="s">
        <v>2134</v>
      </c>
      <c r="M1326" s="13" t="s">
        <v>50</v>
      </c>
      <c r="N1326" s="2" t="b">
        <v>0</v>
      </c>
      <c r="O1326" s="2" t="s">
        <v>10726</v>
      </c>
      <c r="P1326" s="2" t="s">
        <v>51</v>
      </c>
      <c r="Q1326" s="2" t="b">
        <v>0</v>
      </c>
      <c r="R1326" s="2">
        <v>-111.387</v>
      </c>
      <c r="S1326" s="2">
        <v>33.030999999999999</v>
      </c>
      <c r="T1326" s="2" t="b">
        <v>1</v>
      </c>
    </row>
    <row r="1327" spans="1:20" x14ac:dyDescent="0.2">
      <c r="A1327" s="3">
        <v>1326</v>
      </c>
      <c r="B1327" s="3" t="s">
        <v>2313</v>
      </c>
      <c r="C1327" s="5">
        <v>42490</v>
      </c>
      <c r="D1327" s="3">
        <v>2016</v>
      </c>
      <c r="E1327" s="3" t="s">
        <v>10730</v>
      </c>
      <c r="F1327" s="3" t="s">
        <v>10622</v>
      </c>
      <c r="G1327" s="3" t="s">
        <v>10628</v>
      </c>
      <c r="H1327" s="3">
        <v>28</v>
      </c>
      <c r="I1327" s="14" t="s">
        <v>10778</v>
      </c>
      <c r="J1327" s="14" t="s">
        <v>20</v>
      </c>
      <c r="K1327" s="14" t="s">
        <v>21</v>
      </c>
      <c r="L1327" s="3" t="s">
        <v>142</v>
      </c>
      <c r="M1327" s="14" t="s">
        <v>40</v>
      </c>
      <c r="N1327" s="3" t="b">
        <v>0</v>
      </c>
      <c r="O1327" s="3" t="s">
        <v>441</v>
      </c>
      <c r="P1327" s="3" t="s">
        <v>25</v>
      </c>
      <c r="Q1327" s="3" t="b">
        <v>1</v>
      </c>
      <c r="R1327" s="3">
        <v>-118.47199999999999</v>
      </c>
      <c r="S1327" s="3">
        <v>34.228000000000002</v>
      </c>
      <c r="T1327" s="3" t="b">
        <v>1</v>
      </c>
    </row>
    <row r="1328" spans="1:20" x14ac:dyDescent="0.2">
      <c r="A1328" s="2">
        <v>1327</v>
      </c>
      <c r="B1328" s="2" t="s">
        <v>2314</v>
      </c>
      <c r="C1328" s="4">
        <v>42491</v>
      </c>
      <c r="D1328" s="2">
        <v>2016</v>
      </c>
      <c r="E1328" s="2" t="s">
        <v>10731</v>
      </c>
      <c r="F1328" s="2" t="s">
        <v>10622</v>
      </c>
      <c r="G1328" s="2" t="s">
        <v>10626</v>
      </c>
      <c r="H1328" s="2">
        <v>25</v>
      </c>
      <c r="I1328" s="13" t="s">
        <v>10778</v>
      </c>
      <c r="J1328" s="13" t="s">
        <v>20</v>
      </c>
      <c r="K1328" s="13" t="s">
        <v>59</v>
      </c>
      <c r="L1328" s="2" t="s">
        <v>238</v>
      </c>
      <c r="M1328" s="13" t="s">
        <v>170</v>
      </c>
      <c r="N1328" s="2" t="b">
        <v>0</v>
      </c>
      <c r="O1328" s="2" t="s">
        <v>10726</v>
      </c>
      <c r="P1328" s="2" t="s">
        <v>25</v>
      </c>
      <c r="Q1328" s="2" t="b">
        <v>0</v>
      </c>
      <c r="R1328" s="2">
        <v>-81.402000000000001</v>
      </c>
      <c r="S1328" s="2">
        <v>28.536000000000001</v>
      </c>
      <c r="T1328" s="2" t="b">
        <v>1</v>
      </c>
    </row>
    <row r="1329" spans="1:20" x14ac:dyDescent="0.2">
      <c r="A1329" s="3">
        <v>1328</v>
      </c>
      <c r="B1329" s="3" t="s">
        <v>2315</v>
      </c>
      <c r="C1329" s="5">
        <v>42491</v>
      </c>
      <c r="D1329" s="3">
        <v>2016</v>
      </c>
      <c r="E1329" s="3" t="s">
        <v>10731</v>
      </c>
      <c r="F1329" s="3" t="s">
        <v>10622</v>
      </c>
      <c r="G1329" s="3" t="s">
        <v>10624</v>
      </c>
      <c r="H1329" s="3">
        <v>28</v>
      </c>
      <c r="I1329" s="14" t="s">
        <v>10778</v>
      </c>
      <c r="J1329" s="14" t="s">
        <v>20</v>
      </c>
      <c r="K1329" s="14" t="s">
        <v>27</v>
      </c>
      <c r="L1329" s="3" t="s">
        <v>2316</v>
      </c>
      <c r="M1329" s="14" t="s">
        <v>246</v>
      </c>
      <c r="N1329" s="3" t="b">
        <v>1</v>
      </c>
      <c r="O1329" s="3" t="s">
        <v>441</v>
      </c>
      <c r="P1329" s="3" t="s">
        <v>25</v>
      </c>
      <c r="Q1329" s="3" t="b">
        <v>0</v>
      </c>
      <c r="R1329" s="3">
        <v>-89.128</v>
      </c>
      <c r="S1329" s="3">
        <v>35.850999999999999</v>
      </c>
      <c r="T1329" s="3" t="b">
        <v>1</v>
      </c>
    </row>
    <row r="1330" spans="1:20" x14ac:dyDescent="0.2">
      <c r="A1330" s="2">
        <v>1329</v>
      </c>
      <c r="B1330" s="2" t="s">
        <v>2317</v>
      </c>
      <c r="C1330" s="4">
        <v>42492</v>
      </c>
      <c r="D1330" s="2">
        <v>2016</v>
      </c>
      <c r="E1330" s="2" t="s">
        <v>10731</v>
      </c>
      <c r="F1330" s="2" t="s">
        <v>10622</v>
      </c>
      <c r="G1330" s="2" t="s">
        <v>10624</v>
      </c>
      <c r="H1330" s="2">
        <v>52</v>
      </c>
      <c r="I1330" s="13" t="s">
        <v>10776</v>
      </c>
      <c r="J1330" s="13" t="s">
        <v>20</v>
      </c>
      <c r="K1330" s="13" t="s">
        <v>59</v>
      </c>
      <c r="L1330" s="2" t="s">
        <v>1151</v>
      </c>
      <c r="M1330" s="13" t="s">
        <v>365</v>
      </c>
      <c r="N1330" s="2" t="b">
        <v>0</v>
      </c>
      <c r="O1330" s="2" t="s">
        <v>10726</v>
      </c>
      <c r="P1330" s="2" t="s">
        <v>25</v>
      </c>
      <c r="Q1330" s="2" t="b">
        <v>0</v>
      </c>
      <c r="R1330" s="2">
        <v>-82.335999999999999</v>
      </c>
      <c r="S1330" s="2">
        <v>34.902000000000001</v>
      </c>
      <c r="T1330" s="2" t="b">
        <v>1</v>
      </c>
    </row>
    <row r="1331" spans="1:20" x14ac:dyDescent="0.2">
      <c r="A1331" s="3">
        <v>1330</v>
      </c>
      <c r="B1331" s="3" t="s">
        <v>2318</v>
      </c>
      <c r="C1331" s="5">
        <v>42493</v>
      </c>
      <c r="D1331" s="3">
        <v>2016</v>
      </c>
      <c r="E1331" s="3" t="s">
        <v>10731</v>
      </c>
      <c r="F1331" s="3" t="s">
        <v>10622</v>
      </c>
      <c r="G1331" s="3" t="s">
        <v>10628</v>
      </c>
      <c r="H1331" s="3">
        <v>59</v>
      </c>
      <c r="I1331" s="14" t="s">
        <v>10776</v>
      </c>
      <c r="J1331" s="14" t="s">
        <v>20</v>
      </c>
      <c r="K1331" s="14" t="s">
        <v>27</v>
      </c>
      <c r="L1331" s="3" t="s">
        <v>890</v>
      </c>
      <c r="M1331" s="14" t="s">
        <v>40</v>
      </c>
      <c r="N1331" s="3" t="b">
        <v>0</v>
      </c>
      <c r="O1331" s="3" t="s">
        <v>441</v>
      </c>
      <c r="P1331" s="3" t="s">
        <v>25</v>
      </c>
      <c r="Q1331" s="3" t="b">
        <v>0</v>
      </c>
      <c r="R1331" s="3">
        <v>-119.264</v>
      </c>
      <c r="S1331" s="3">
        <v>36.343000000000004</v>
      </c>
      <c r="T1331" s="3" t="b">
        <v>1</v>
      </c>
    </row>
    <row r="1332" spans="1:20" x14ac:dyDescent="0.2">
      <c r="A1332" s="2">
        <v>1331</v>
      </c>
      <c r="B1332" s="2" t="s">
        <v>2319</v>
      </c>
      <c r="C1332" s="4">
        <v>42494</v>
      </c>
      <c r="D1332" s="2">
        <v>2016</v>
      </c>
      <c r="E1332" s="2" t="s">
        <v>10731</v>
      </c>
      <c r="F1332" s="2" t="s">
        <v>10622</v>
      </c>
      <c r="G1332" s="2" t="s">
        <v>10616</v>
      </c>
      <c r="H1332" s="2">
        <v>52</v>
      </c>
      <c r="I1332" s="13" t="s">
        <v>10776</v>
      </c>
      <c r="J1332" s="13" t="s">
        <v>20</v>
      </c>
      <c r="K1332" s="13" t="s">
        <v>27</v>
      </c>
      <c r="L1332" s="2" t="s">
        <v>1070</v>
      </c>
      <c r="M1332" s="13" t="s">
        <v>61</v>
      </c>
      <c r="N1332" s="2" t="b">
        <v>0</v>
      </c>
      <c r="O1332" s="2" t="s">
        <v>441</v>
      </c>
      <c r="P1332" s="2" t="s">
        <v>25</v>
      </c>
      <c r="Q1332" s="2" t="b">
        <v>0</v>
      </c>
      <c r="R1332" s="2">
        <v>-75.25</v>
      </c>
      <c r="S1332" s="2">
        <v>39.988</v>
      </c>
      <c r="T1332" s="2" t="b">
        <v>1</v>
      </c>
    </row>
    <row r="1333" spans="1:20" x14ac:dyDescent="0.2">
      <c r="A1333" s="3">
        <v>1332</v>
      </c>
      <c r="B1333" s="3" t="s">
        <v>2320</v>
      </c>
      <c r="C1333" s="5">
        <v>42494</v>
      </c>
      <c r="D1333" s="3">
        <v>2016</v>
      </c>
      <c r="E1333" s="3" t="s">
        <v>10731</v>
      </c>
      <c r="F1333" s="3" t="s">
        <v>10622</v>
      </c>
      <c r="G1333" s="3" t="s">
        <v>10624</v>
      </c>
      <c r="H1333" s="3">
        <v>39</v>
      </c>
      <c r="I1333" s="14" t="s">
        <v>10779</v>
      </c>
      <c r="J1333" s="14" t="s">
        <v>20</v>
      </c>
      <c r="K1333" s="14" t="s">
        <v>27</v>
      </c>
      <c r="L1333" s="3" t="s">
        <v>2321</v>
      </c>
      <c r="M1333" s="14" t="s">
        <v>23</v>
      </c>
      <c r="N1333" s="3" t="b">
        <v>0</v>
      </c>
      <c r="O1333" s="3" t="s">
        <v>10726</v>
      </c>
      <c r="P1333" s="3" t="s">
        <v>51</v>
      </c>
      <c r="Q1333" s="3" t="b">
        <v>0</v>
      </c>
      <c r="R1333" s="3">
        <v>-122.361</v>
      </c>
      <c r="S1333" s="3">
        <v>47.494</v>
      </c>
      <c r="T1333" s="3" t="b">
        <v>1</v>
      </c>
    </row>
    <row r="1334" spans="1:20" x14ac:dyDescent="0.2">
      <c r="A1334" s="2">
        <v>1333</v>
      </c>
      <c r="B1334" s="2" t="s">
        <v>2322</v>
      </c>
      <c r="C1334" s="4">
        <v>42494</v>
      </c>
      <c r="D1334" s="2">
        <v>2016</v>
      </c>
      <c r="E1334" s="2" t="s">
        <v>10731</v>
      </c>
      <c r="F1334" s="2" t="s">
        <v>10622</v>
      </c>
      <c r="G1334" s="2" t="s">
        <v>10628</v>
      </c>
      <c r="H1334" s="2">
        <v>18</v>
      </c>
      <c r="I1334" s="13" t="s">
        <v>10780</v>
      </c>
      <c r="J1334" s="13" t="s">
        <v>20</v>
      </c>
      <c r="K1334" s="13" t="s">
        <v>59</v>
      </c>
      <c r="L1334" s="2" t="s">
        <v>2323</v>
      </c>
      <c r="M1334" s="13" t="s">
        <v>40</v>
      </c>
      <c r="N1334" s="2" t="b">
        <v>0</v>
      </c>
      <c r="O1334" s="2" t="s">
        <v>441</v>
      </c>
      <c r="P1334" s="2" t="s">
        <v>25</v>
      </c>
      <c r="Q1334" s="2" t="b">
        <v>0</v>
      </c>
      <c r="R1334" s="2">
        <v>-117.09</v>
      </c>
      <c r="S1334" s="2">
        <v>33.478000000000002</v>
      </c>
      <c r="T1334" s="2" t="b">
        <v>1</v>
      </c>
    </row>
    <row r="1335" spans="1:20" x14ac:dyDescent="0.2">
      <c r="A1335" s="3">
        <v>1334</v>
      </c>
      <c r="B1335" s="3" t="s">
        <v>2324</v>
      </c>
      <c r="C1335" s="5">
        <v>42494</v>
      </c>
      <c r="D1335" s="3">
        <v>2016</v>
      </c>
      <c r="E1335" s="3" t="s">
        <v>10731</v>
      </c>
      <c r="F1335" s="3" t="s">
        <v>10622</v>
      </c>
      <c r="G1335" s="3" t="s">
        <v>10636</v>
      </c>
      <c r="H1335" s="3">
        <v>40</v>
      </c>
      <c r="I1335" s="14" t="s">
        <v>10779</v>
      </c>
      <c r="J1335" s="14" t="s">
        <v>20</v>
      </c>
      <c r="K1335" s="14" t="s">
        <v>27</v>
      </c>
      <c r="L1335" s="3" t="s">
        <v>2325</v>
      </c>
      <c r="M1335" s="14" t="s">
        <v>112</v>
      </c>
      <c r="N1335" s="3" t="b">
        <v>0</v>
      </c>
      <c r="O1335" s="3" t="s">
        <v>10726</v>
      </c>
      <c r="P1335" s="3" t="s">
        <v>25</v>
      </c>
      <c r="Q1335" s="3" t="b">
        <v>0</v>
      </c>
      <c r="R1335" s="3">
        <v>-78.876000000000005</v>
      </c>
      <c r="S1335" s="3">
        <v>42.927999999999997</v>
      </c>
      <c r="T1335" s="3" t="b">
        <v>1</v>
      </c>
    </row>
    <row r="1336" spans="1:20" x14ac:dyDescent="0.2">
      <c r="A1336" s="2">
        <v>1335</v>
      </c>
      <c r="B1336" s="2" t="s">
        <v>2326</v>
      </c>
      <c r="C1336" s="4">
        <v>42495</v>
      </c>
      <c r="D1336" s="2">
        <v>2016</v>
      </c>
      <c r="E1336" s="2" t="s">
        <v>10731</v>
      </c>
      <c r="F1336" s="2" t="s">
        <v>10622</v>
      </c>
      <c r="G1336" s="2" t="s">
        <v>10616</v>
      </c>
      <c r="H1336" s="2">
        <v>36</v>
      </c>
      <c r="I1336" s="13" t="s">
        <v>10779</v>
      </c>
      <c r="J1336" s="13" t="s">
        <v>20</v>
      </c>
      <c r="K1336" s="13" t="s">
        <v>27</v>
      </c>
      <c r="L1336" s="2" t="s">
        <v>2327</v>
      </c>
      <c r="M1336" s="13" t="s">
        <v>75</v>
      </c>
      <c r="N1336" s="2" t="b">
        <v>0</v>
      </c>
      <c r="O1336" s="2" t="s">
        <v>10726</v>
      </c>
      <c r="P1336" s="2" t="s">
        <v>51</v>
      </c>
      <c r="Q1336" s="2" t="b">
        <v>0</v>
      </c>
      <c r="R1336" s="2">
        <v>-90.05</v>
      </c>
      <c r="S1336" s="2">
        <v>29.914000000000001</v>
      </c>
      <c r="T1336" s="2" t="b">
        <v>1</v>
      </c>
    </row>
    <row r="1337" spans="1:20" x14ac:dyDescent="0.2">
      <c r="A1337" s="3">
        <v>1336</v>
      </c>
      <c r="B1337" s="3" t="s">
        <v>2328</v>
      </c>
      <c r="C1337" s="5">
        <v>42495</v>
      </c>
      <c r="D1337" s="3">
        <v>2016</v>
      </c>
      <c r="E1337" s="3" t="s">
        <v>10731</v>
      </c>
      <c r="F1337" s="3" t="s">
        <v>10622</v>
      </c>
      <c r="G1337" s="3" t="s">
        <v>10624</v>
      </c>
      <c r="H1337" s="3">
        <v>38</v>
      </c>
      <c r="I1337" s="14" t="s">
        <v>10779</v>
      </c>
      <c r="J1337" s="14" t="s">
        <v>20</v>
      </c>
      <c r="K1337" s="14" t="s">
        <v>59</v>
      </c>
      <c r="L1337" s="3" t="s">
        <v>391</v>
      </c>
      <c r="M1337" s="14" t="s">
        <v>348</v>
      </c>
      <c r="N1337" s="3" t="b">
        <v>0</v>
      </c>
      <c r="O1337" s="3" t="s">
        <v>10726</v>
      </c>
      <c r="P1337" s="3" t="s">
        <v>76</v>
      </c>
      <c r="Q1337" s="3" t="b">
        <v>1</v>
      </c>
      <c r="R1337" s="3">
        <v>-88.006</v>
      </c>
      <c r="S1337" s="3">
        <v>43.134</v>
      </c>
      <c r="T1337" s="3" t="b">
        <v>1</v>
      </c>
    </row>
    <row r="1338" spans="1:20" x14ac:dyDescent="0.2">
      <c r="A1338" s="2">
        <v>1337</v>
      </c>
      <c r="B1338" s="2" t="s">
        <v>2329</v>
      </c>
      <c r="C1338" s="4">
        <v>42495</v>
      </c>
      <c r="D1338" s="2">
        <v>2016</v>
      </c>
      <c r="E1338" s="2" t="s">
        <v>10731</v>
      </c>
      <c r="F1338" s="2" t="s">
        <v>10622</v>
      </c>
      <c r="G1338" s="2" t="s">
        <v>10624</v>
      </c>
      <c r="H1338" s="2">
        <v>26</v>
      </c>
      <c r="I1338" s="13" t="s">
        <v>10778</v>
      </c>
      <c r="J1338" s="13" t="s">
        <v>55</v>
      </c>
      <c r="K1338" s="13" t="s">
        <v>59</v>
      </c>
      <c r="L1338" s="2" t="s">
        <v>238</v>
      </c>
      <c r="M1338" s="13" t="s">
        <v>170</v>
      </c>
      <c r="N1338" s="2" t="b">
        <v>0</v>
      </c>
      <c r="O1338" s="2" t="s">
        <v>10726</v>
      </c>
      <c r="P1338" s="2" t="s">
        <v>25</v>
      </c>
      <c r="Q1338" s="2" t="b">
        <v>0</v>
      </c>
      <c r="R1338" s="2">
        <v>-81.441999999999993</v>
      </c>
      <c r="S1338" s="2">
        <v>28.550999999999998</v>
      </c>
      <c r="T1338" s="2" t="b">
        <v>1</v>
      </c>
    </row>
    <row r="1339" spans="1:20" x14ac:dyDescent="0.2">
      <c r="A1339" s="3">
        <v>1338</v>
      </c>
      <c r="B1339" s="3" t="s">
        <v>2330</v>
      </c>
      <c r="C1339" s="5">
        <v>42496</v>
      </c>
      <c r="D1339" s="3">
        <v>2016</v>
      </c>
      <c r="E1339" s="3" t="s">
        <v>10731</v>
      </c>
      <c r="F1339" s="3" t="s">
        <v>10622</v>
      </c>
      <c r="G1339" s="3" t="s">
        <v>10624</v>
      </c>
      <c r="H1339" s="3">
        <v>0</v>
      </c>
      <c r="I1339" s="14" t="e">
        <v>#N/A</v>
      </c>
      <c r="J1339" s="14" t="s">
        <v>20</v>
      </c>
      <c r="K1339" s="14" t="s">
        <v>59</v>
      </c>
      <c r="L1339" s="3" t="s">
        <v>2331</v>
      </c>
      <c r="M1339" s="14" t="s">
        <v>449</v>
      </c>
      <c r="N1339" s="3" t="b">
        <v>1</v>
      </c>
      <c r="O1339" s="3" t="s">
        <v>441</v>
      </c>
      <c r="P1339" s="3" t="s">
        <v>25</v>
      </c>
      <c r="Q1339" s="3" t="b">
        <v>0</v>
      </c>
      <c r="R1339" s="3">
        <v>-80.537000000000006</v>
      </c>
      <c r="S1339" s="3">
        <v>40.409999999999997</v>
      </c>
      <c r="T1339" s="3" t="b">
        <v>1</v>
      </c>
    </row>
    <row r="1340" spans="1:20" x14ac:dyDescent="0.2">
      <c r="A1340" s="2">
        <v>1339</v>
      </c>
      <c r="B1340" s="2" t="s">
        <v>2332</v>
      </c>
      <c r="C1340" s="4">
        <v>42497</v>
      </c>
      <c r="D1340" s="2">
        <v>2016</v>
      </c>
      <c r="E1340" s="2" t="s">
        <v>10731</v>
      </c>
      <c r="F1340" s="2" t="s">
        <v>10622</v>
      </c>
      <c r="G1340" s="2" t="s">
        <v>10624</v>
      </c>
      <c r="H1340" s="2">
        <v>29</v>
      </c>
      <c r="I1340" s="13" t="s">
        <v>10778</v>
      </c>
      <c r="J1340" s="13" t="s">
        <v>20</v>
      </c>
      <c r="K1340" s="13" t="s">
        <v>27</v>
      </c>
      <c r="L1340" s="2" t="s">
        <v>2333</v>
      </c>
      <c r="M1340" s="13" t="s">
        <v>23</v>
      </c>
      <c r="N1340" s="2" t="b">
        <v>1</v>
      </c>
      <c r="O1340" s="2" t="s">
        <v>441</v>
      </c>
      <c r="P1340" s="2" t="s">
        <v>25</v>
      </c>
      <c r="Q1340" s="2" t="b">
        <v>0</v>
      </c>
      <c r="R1340" s="2">
        <v>-122.065</v>
      </c>
      <c r="S1340" s="2">
        <v>48.048000000000002</v>
      </c>
      <c r="T1340" s="2" t="b">
        <v>1</v>
      </c>
    </row>
    <row r="1341" spans="1:20" x14ac:dyDescent="0.2">
      <c r="A1341" s="3">
        <v>1340</v>
      </c>
      <c r="B1341" s="3" t="s">
        <v>2334</v>
      </c>
      <c r="C1341" s="5">
        <v>42497</v>
      </c>
      <c r="D1341" s="3">
        <v>2016</v>
      </c>
      <c r="E1341" s="3" t="s">
        <v>10731</v>
      </c>
      <c r="F1341" s="3" t="s">
        <v>10622</v>
      </c>
      <c r="G1341" s="3" t="s">
        <v>10624</v>
      </c>
      <c r="H1341" s="3">
        <v>37</v>
      </c>
      <c r="I1341" s="14" t="s">
        <v>10779</v>
      </c>
      <c r="J1341" s="14" t="s">
        <v>20</v>
      </c>
      <c r="K1341" s="14" t="s">
        <v>59</v>
      </c>
      <c r="L1341" s="3" t="s">
        <v>751</v>
      </c>
      <c r="M1341" s="14" t="s">
        <v>170</v>
      </c>
      <c r="N1341" s="3" t="b">
        <v>0</v>
      </c>
      <c r="O1341" s="3" t="s">
        <v>10726</v>
      </c>
      <c r="P1341" s="3" t="s">
        <v>441</v>
      </c>
      <c r="Q1341" s="3" t="b">
        <v>0</v>
      </c>
      <c r="R1341" s="3">
        <v>-82.662999999999997</v>
      </c>
      <c r="S1341" s="3">
        <v>27.75</v>
      </c>
      <c r="T1341" s="3" t="b">
        <v>1</v>
      </c>
    </row>
    <row r="1342" spans="1:20" x14ac:dyDescent="0.2">
      <c r="A1342" s="2">
        <v>1341</v>
      </c>
      <c r="B1342" s="2" t="s">
        <v>2335</v>
      </c>
      <c r="C1342" s="4">
        <v>42497</v>
      </c>
      <c r="D1342" s="2">
        <v>2016</v>
      </c>
      <c r="E1342" s="2" t="s">
        <v>10731</v>
      </c>
      <c r="F1342" s="2" t="s">
        <v>10623</v>
      </c>
      <c r="G1342" s="2" t="s">
        <v>10628</v>
      </c>
      <c r="H1342" s="2">
        <v>29</v>
      </c>
      <c r="I1342" s="13" t="s">
        <v>10778</v>
      </c>
      <c r="J1342" s="13" t="s">
        <v>20</v>
      </c>
      <c r="K1342" s="13" t="s">
        <v>137</v>
      </c>
      <c r="L1342" s="2" t="s">
        <v>2336</v>
      </c>
      <c r="M1342" s="13" t="s">
        <v>269</v>
      </c>
      <c r="N1342" s="2" t="b">
        <v>0</v>
      </c>
      <c r="O1342" s="2" t="s">
        <v>441</v>
      </c>
      <c r="P1342" s="2" t="s">
        <v>25</v>
      </c>
      <c r="Q1342" s="2" t="b">
        <v>0</v>
      </c>
      <c r="R1342" s="2">
        <v>-68.013999999999996</v>
      </c>
      <c r="S1342" s="2">
        <v>46.686</v>
      </c>
      <c r="T1342" s="2" t="b">
        <v>1</v>
      </c>
    </row>
    <row r="1343" spans="1:20" x14ac:dyDescent="0.2">
      <c r="A1343" s="3">
        <v>1342</v>
      </c>
      <c r="B1343" s="3" t="s">
        <v>2337</v>
      </c>
      <c r="C1343" s="5">
        <v>42498</v>
      </c>
      <c r="D1343" s="3">
        <v>2016</v>
      </c>
      <c r="E1343" s="3" t="s">
        <v>10731</v>
      </c>
      <c r="F1343" s="3" t="s">
        <v>10622</v>
      </c>
      <c r="G1343" s="3" t="s">
        <v>10626</v>
      </c>
      <c r="H1343" s="3">
        <v>21</v>
      </c>
      <c r="I1343" s="14" t="s">
        <v>10778</v>
      </c>
      <c r="J1343" s="14" t="s">
        <v>20</v>
      </c>
      <c r="K1343" s="14" t="s">
        <v>59</v>
      </c>
      <c r="L1343" s="3" t="s">
        <v>656</v>
      </c>
      <c r="M1343" s="14" t="s">
        <v>40</v>
      </c>
      <c r="N1343" s="3" t="b">
        <v>0</v>
      </c>
      <c r="O1343" s="3" t="s">
        <v>441</v>
      </c>
      <c r="P1343" s="3" t="s">
        <v>25</v>
      </c>
      <c r="Q1343" s="3" t="b">
        <v>0</v>
      </c>
      <c r="R1343" s="3">
        <v>-118.191</v>
      </c>
      <c r="S1343" s="3">
        <v>33.795000000000002</v>
      </c>
      <c r="T1343" s="3" t="b">
        <v>1</v>
      </c>
    </row>
    <row r="1344" spans="1:20" x14ac:dyDescent="0.2">
      <c r="A1344" s="2">
        <v>1343</v>
      </c>
      <c r="B1344" s="2" t="s">
        <v>2338</v>
      </c>
      <c r="C1344" s="4">
        <v>42499</v>
      </c>
      <c r="D1344" s="2">
        <v>2016</v>
      </c>
      <c r="E1344" s="2" t="s">
        <v>10731</v>
      </c>
      <c r="F1344" s="2" t="s">
        <v>10622</v>
      </c>
      <c r="G1344" s="2" t="s">
        <v>10624</v>
      </c>
      <c r="H1344" s="2">
        <v>33</v>
      </c>
      <c r="I1344" s="13" t="s">
        <v>10779</v>
      </c>
      <c r="J1344" s="13" t="s">
        <v>20</v>
      </c>
      <c r="K1344" s="13" t="s">
        <v>59</v>
      </c>
      <c r="L1344" s="2" t="s">
        <v>108</v>
      </c>
      <c r="M1344" s="13" t="s">
        <v>109</v>
      </c>
      <c r="N1344" s="2" t="b">
        <v>0</v>
      </c>
      <c r="O1344" s="2" t="s">
        <v>10726</v>
      </c>
      <c r="P1344" s="2" t="s">
        <v>25</v>
      </c>
      <c r="Q1344" s="2" t="b">
        <v>0</v>
      </c>
      <c r="R1344" s="2">
        <v>-93.096000000000004</v>
      </c>
      <c r="S1344" s="2">
        <v>44.963999999999999</v>
      </c>
      <c r="T1344" s="2" t="b">
        <v>1</v>
      </c>
    </row>
    <row r="1345" spans="1:20" x14ac:dyDescent="0.2">
      <c r="A1345" s="3">
        <v>1344</v>
      </c>
      <c r="B1345" s="3" t="s">
        <v>2339</v>
      </c>
      <c r="C1345" s="5">
        <v>42499</v>
      </c>
      <c r="D1345" s="3">
        <v>2016</v>
      </c>
      <c r="E1345" s="3" t="s">
        <v>10731</v>
      </c>
      <c r="F1345" s="3" t="s">
        <v>10622</v>
      </c>
      <c r="G1345" s="3" t="s">
        <v>10625</v>
      </c>
      <c r="H1345" s="3">
        <v>23</v>
      </c>
      <c r="I1345" s="14" t="s">
        <v>10778</v>
      </c>
      <c r="J1345" s="14" t="s">
        <v>20</v>
      </c>
      <c r="K1345" s="14" t="s">
        <v>27</v>
      </c>
      <c r="L1345" s="3" t="s">
        <v>2340</v>
      </c>
      <c r="M1345" s="14" t="s">
        <v>299</v>
      </c>
      <c r="N1345" s="3" t="b">
        <v>0</v>
      </c>
      <c r="O1345" s="3" t="s">
        <v>10726</v>
      </c>
      <c r="P1345" s="3" t="s">
        <v>25</v>
      </c>
      <c r="Q1345" s="3" t="b">
        <v>0</v>
      </c>
      <c r="R1345" s="3">
        <v>-88.843999999999994</v>
      </c>
      <c r="S1345" s="3">
        <v>30.457999999999998</v>
      </c>
      <c r="T1345" s="3" t="b">
        <v>1</v>
      </c>
    </row>
    <row r="1346" spans="1:20" x14ac:dyDescent="0.2">
      <c r="A1346" s="2">
        <v>1345</v>
      </c>
      <c r="B1346" s="2" t="s">
        <v>2341</v>
      </c>
      <c r="C1346" s="4">
        <v>42499</v>
      </c>
      <c r="D1346" s="2">
        <v>2016</v>
      </c>
      <c r="E1346" s="2" t="s">
        <v>10731</v>
      </c>
      <c r="F1346" s="2" t="s">
        <v>10622</v>
      </c>
      <c r="G1346" s="2" t="s">
        <v>10624</v>
      </c>
      <c r="H1346" s="2">
        <v>26</v>
      </c>
      <c r="I1346" s="13" t="s">
        <v>10778</v>
      </c>
      <c r="J1346" s="13" t="s">
        <v>20</v>
      </c>
      <c r="K1346" s="13" t="s">
        <v>27</v>
      </c>
      <c r="L1346" s="2" t="s">
        <v>623</v>
      </c>
      <c r="M1346" s="13" t="s">
        <v>96</v>
      </c>
      <c r="N1346" s="2" t="b">
        <v>0</v>
      </c>
      <c r="O1346" s="2" t="s">
        <v>441</v>
      </c>
      <c r="P1346" s="2" t="s">
        <v>76</v>
      </c>
      <c r="Q1346" s="2" t="b">
        <v>0</v>
      </c>
      <c r="R1346" s="2">
        <v>-87.725999999999999</v>
      </c>
      <c r="S1346" s="2">
        <v>41.804000000000002</v>
      </c>
      <c r="T1346" s="2" t="b">
        <v>1</v>
      </c>
    </row>
    <row r="1347" spans="1:20" x14ac:dyDescent="0.2">
      <c r="A1347" s="3">
        <v>1346</v>
      </c>
      <c r="B1347" s="3" t="s">
        <v>2342</v>
      </c>
      <c r="C1347" s="5">
        <v>42499</v>
      </c>
      <c r="D1347" s="3">
        <v>2016</v>
      </c>
      <c r="E1347" s="3" t="s">
        <v>10731</v>
      </c>
      <c r="F1347" s="3" t="s">
        <v>10622</v>
      </c>
      <c r="G1347" s="3" t="s">
        <v>10624</v>
      </c>
      <c r="H1347" s="3">
        <v>59</v>
      </c>
      <c r="I1347" s="14" t="s">
        <v>10776</v>
      </c>
      <c r="J1347" s="14" t="s">
        <v>20</v>
      </c>
      <c r="K1347" s="14" t="s">
        <v>10617</v>
      </c>
      <c r="L1347" s="3" t="s">
        <v>2343</v>
      </c>
      <c r="M1347" s="14" t="s">
        <v>170</v>
      </c>
      <c r="N1347" s="3" t="b">
        <v>0</v>
      </c>
      <c r="O1347" s="3" t="s">
        <v>10726</v>
      </c>
      <c r="P1347" s="3" t="s">
        <v>25</v>
      </c>
      <c r="Q1347" s="3" t="b">
        <v>0</v>
      </c>
      <c r="R1347" s="3">
        <v>-81.516000000000005</v>
      </c>
      <c r="S1347" s="3">
        <v>27.664999999999999</v>
      </c>
      <c r="T1347" s="3" t="b">
        <v>1</v>
      </c>
    </row>
    <row r="1348" spans="1:20" x14ac:dyDescent="0.2">
      <c r="A1348" s="2">
        <v>1347</v>
      </c>
      <c r="B1348" s="2" t="s">
        <v>2344</v>
      </c>
      <c r="C1348" s="4">
        <v>42499</v>
      </c>
      <c r="D1348" s="2">
        <v>2016</v>
      </c>
      <c r="E1348" s="2" t="s">
        <v>10731</v>
      </c>
      <c r="F1348" s="2" t="s">
        <v>10622</v>
      </c>
      <c r="G1348" s="2" t="s">
        <v>10624</v>
      </c>
      <c r="H1348" s="2">
        <v>29</v>
      </c>
      <c r="I1348" s="13" t="s">
        <v>10778</v>
      </c>
      <c r="J1348" s="13" t="s">
        <v>20</v>
      </c>
      <c r="K1348" s="13" t="s">
        <v>27</v>
      </c>
      <c r="L1348" s="2" t="s">
        <v>2345</v>
      </c>
      <c r="M1348" s="13" t="s">
        <v>67</v>
      </c>
      <c r="N1348" s="2" t="b">
        <v>1</v>
      </c>
      <c r="O1348" s="2" t="s">
        <v>10726</v>
      </c>
      <c r="P1348" s="2" t="s">
        <v>441</v>
      </c>
      <c r="Q1348" s="2" t="b">
        <v>0</v>
      </c>
      <c r="R1348" s="2">
        <v>-94.64</v>
      </c>
      <c r="S1348" s="2">
        <v>31.622</v>
      </c>
      <c r="T1348" s="2" t="b">
        <v>1</v>
      </c>
    </row>
    <row r="1349" spans="1:20" x14ac:dyDescent="0.2">
      <c r="A1349" s="3">
        <v>1348</v>
      </c>
      <c r="B1349" s="3" t="s">
        <v>2346</v>
      </c>
      <c r="C1349" s="5">
        <v>42499</v>
      </c>
      <c r="D1349" s="3">
        <v>2016</v>
      </c>
      <c r="E1349" s="3" t="s">
        <v>10731</v>
      </c>
      <c r="F1349" s="3" t="s">
        <v>10622</v>
      </c>
      <c r="G1349" s="3" t="s">
        <v>10626</v>
      </c>
      <c r="H1349" s="3">
        <v>33</v>
      </c>
      <c r="I1349" s="14" t="s">
        <v>10779</v>
      </c>
      <c r="J1349" s="14" t="s">
        <v>20</v>
      </c>
      <c r="K1349" s="14" t="s">
        <v>59</v>
      </c>
      <c r="L1349" s="3" t="s">
        <v>93</v>
      </c>
      <c r="M1349" s="14" t="s">
        <v>67</v>
      </c>
      <c r="N1349" s="3" t="b">
        <v>0</v>
      </c>
      <c r="O1349" s="3" t="s">
        <v>441</v>
      </c>
      <c r="P1349" s="3" t="s">
        <v>25</v>
      </c>
      <c r="Q1349" s="3" t="b">
        <v>0</v>
      </c>
      <c r="R1349" s="3">
        <v>-106.41800000000001</v>
      </c>
      <c r="S1349" s="3">
        <v>31.928999999999998</v>
      </c>
      <c r="T1349" s="3" t="b">
        <v>1</v>
      </c>
    </row>
    <row r="1350" spans="1:20" x14ac:dyDescent="0.2">
      <c r="A1350" s="2">
        <v>1349</v>
      </c>
      <c r="B1350" s="2" t="s">
        <v>2347</v>
      </c>
      <c r="C1350" s="4">
        <v>42500</v>
      </c>
      <c r="D1350" s="2">
        <v>2016</v>
      </c>
      <c r="E1350" s="2" t="s">
        <v>10731</v>
      </c>
      <c r="F1350" s="2" t="s">
        <v>10622</v>
      </c>
      <c r="G1350" s="2" t="s">
        <v>10628</v>
      </c>
      <c r="H1350" s="2">
        <v>28</v>
      </c>
      <c r="I1350" s="13" t="s">
        <v>10778</v>
      </c>
      <c r="J1350" s="13" t="s">
        <v>20</v>
      </c>
      <c r="K1350" s="13" t="s">
        <v>59</v>
      </c>
      <c r="L1350" s="2" t="s">
        <v>2348</v>
      </c>
      <c r="M1350" s="13" t="s">
        <v>152</v>
      </c>
      <c r="N1350" s="2" t="b">
        <v>1</v>
      </c>
      <c r="O1350" s="2" t="s">
        <v>10726</v>
      </c>
      <c r="P1350" s="2" t="s">
        <v>25</v>
      </c>
      <c r="Q1350" s="2" t="b">
        <v>0</v>
      </c>
      <c r="R1350" s="2">
        <v>-71.051000000000002</v>
      </c>
      <c r="S1350" s="2">
        <v>41.863</v>
      </c>
      <c r="T1350" s="2" t="b">
        <v>1</v>
      </c>
    </row>
    <row r="1351" spans="1:20" x14ac:dyDescent="0.2">
      <c r="A1351" s="3">
        <v>1350</v>
      </c>
      <c r="B1351" s="3" t="s">
        <v>2349</v>
      </c>
      <c r="C1351" s="5">
        <v>42501</v>
      </c>
      <c r="D1351" s="3">
        <v>2016</v>
      </c>
      <c r="E1351" s="3" t="s">
        <v>10731</v>
      </c>
      <c r="F1351" s="3" t="s">
        <v>10622</v>
      </c>
      <c r="G1351" s="3" t="s">
        <v>10624</v>
      </c>
      <c r="H1351" s="3">
        <v>35</v>
      </c>
      <c r="I1351" s="14" t="s">
        <v>10779</v>
      </c>
      <c r="J1351" s="14" t="s">
        <v>20</v>
      </c>
      <c r="K1351" s="14" t="s">
        <v>27</v>
      </c>
      <c r="L1351" s="3" t="s">
        <v>127</v>
      </c>
      <c r="M1351" s="14" t="s">
        <v>44</v>
      </c>
      <c r="N1351" s="3" t="b">
        <v>0</v>
      </c>
      <c r="O1351" s="3" t="s">
        <v>10726</v>
      </c>
      <c r="P1351" s="3" t="s">
        <v>51</v>
      </c>
      <c r="Q1351" s="3" t="b">
        <v>0</v>
      </c>
      <c r="R1351" s="3">
        <v>-104.72499999999999</v>
      </c>
      <c r="S1351" s="3">
        <v>39.719000000000001</v>
      </c>
      <c r="T1351" s="3" t="b">
        <v>1</v>
      </c>
    </row>
    <row r="1352" spans="1:20" x14ac:dyDescent="0.2">
      <c r="A1352" s="2">
        <v>1351</v>
      </c>
      <c r="B1352" s="2" t="s">
        <v>2350</v>
      </c>
      <c r="C1352" s="4">
        <v>42501</v>
      </c>
      <c r="D1352" s="2">
        <v>2016</v>
      </c>
      <c r="E1352" s="2" t="s">
        <v>10731</v>
      </c>
      <c r="F1352" s="2" t="s">
        <v>10622</v>
      </c>
      <c r="G1352" s="2" t="s">
        <v>10616</v>
      </c>
      <c r="H1352" s="2">
        <v>33</v>
      </c>
      <c r="I1352" s="13" t="s">
        <v>10779</v>
      </c>
      <c r="J1352" s="13" t="s">
        <v>20</v>
      </c>
      <c r="K1352" s="13" t="s">
        <v>21</v>
      </c>
      <c r="L1352" s="2" t="s">
        <v>694</v>
      </c>
      <c r="M1352" s="13" t="s">
        <v>40</v>
      </c>
      <c r="N1352" s="2" t="b">
        <v>0</v>
      </c>
      <c r="O1352" s="2" t="s">
        <v>441</v>
      </c>
      <c r="P1352" s="2" t="s">
        <v>51</v>
      </c>
      <c r="Q1352" s="2" t="b">
        <v>1</v>
      </c>
      <c r="R1352" s="2">
        <v>-117.056</v>
      </c>
      <c r="S1352" s="2">
        <v>32.704999999999998</v>
      </c>
      <c r="T1352" s="2" t="b">
        <v>1</v>
      </c>
    </row>
    <row r="1353" spans="1:20" x14ac:dyDescent="0.2">
      <c r="A1353" s="3">
        <v>1352</v>
      </c>
      <c r="B1353" s="3" t="s">
        <v>2351</v>
      </c>
      <c r="C1353" s="5">
        <v>42501</v>
      </c>
      <c r="D1353" s="3">
        <v>2016</v>
      </c>
      <c r="E1353" s="3" t="s">
        <v>10731</v>
      </c>
      <c r="F1353" s="3" t="s">
        <v>10622</v>
      </c>
      <c r="G1353" s="3" t="s">
        <v>10624</v>
      </c>
      <c r="H1353" s="3">
        <v>24</v>
      </c>
      <c r="I1353" s="14" t="s">
        <v>10778</v>
      </c>
      <c r="J1353" s="14" t="s">
        <v>20</v>
      </c>
      <c r="K1353" s="14" t="s">
        <v>59</v>
      </c>
      <c r="L1353" s="3" t="s">
        <v>903</v>
      </c>
      <c r="M1353" s="14" t="s">
        <v>44</v>
      </c>
      <c r="N1353" s="3" t="b">
        <v>0</v>
      </c>
      <c r="O1353" s="3" t="s">
        <v>10726</v>
      </c>
      <c r="P1353" s="3" t="s">
        <v>51</v>
      </c>
      <c r="Q1353" s="3" t="b">
        <v>0</v>
      </c>
      <c r="R1353" s="3">
        <v>-104.691</v>
      </c>
      <c r="S1353" s="3">
        <v>40.384999999999998</v>
      </c>
      <c r="T1353" s="3" t="b">
        <v>1</v>
      </c>
    </row>
    <row r="1354" spans="1:20" x14ac:dyDescent="0.2">
      <c r="A1354" s="2">
        <v>1353</v>
      </c>
      <c r="B1354" s="2" t="s">
        <v>2352</v>
      </c>
      <c r="C1354" s="4">
        <v>42501</v>
      </c>
      <c r="D1354" s="2">
        <v>2016</v>
      </c>
      <c r="E1354" s="2" t="s">
        <v>10731</v>
      </c>
      <c r="F1354" s="2" t="s">
        <v>10622</v>
      </c>
      <c r="G1354" s="2" t="s">
        <v>10624</v>
      </c>
      <c r="H1354" s="2">
        <v>0</v>
      </c>
      <c r="I1354" s="13" t="e">
        <v>#N/A</v>
      </c>
      <c r="J1354" s="13" t="s">
        <v>20</v>
      </c>
      <c r="K1354" s="13" t="s">
        <v>27</v>
      </c>
      <c r="L1354" s="2" t="s">
        <v>2353</v>
      </c>
      <c r="M1354" s="13" t="s">
        <v>47</v>
      </c>
      <c r="N1354" s="2" t="b">
        <v>1</v>
      </c>
      <c r="O1354" s="2" t="s">
        <v>10726</v>
      </c>
      <c r="P1354" s="2" t="s">
        <v>51</v>
      </c>
      <c r="Q1354" s="2" t="b">
        <v>0</v>
      </c>
      <c r="R1354" s="2">
        <v>-96.665999999999997</v>
      </c>
      <c r="S1354" s="2">
        <v>34.860999999999997</v>
      </c>
      <c r="T1354" s="2" t="b">
        <v>1</v>
      </c>
    </row>
    <row r="1355" spans="1:20" x14ac:dyDescent="0.2">
      <c r="A1355" s="3">
        <v>1354</v>
      </c>
      <c r="B1355" s="3" t="s">
        <v>2354</v>
      </c>
      <c r="C1355" s="5">
        <v>42503</v>
      </c>
      <c r="D1355" s="3">
        <v>2016</v>
      </c>
      <c r="E1355" s="3" t="s">
        <v>10731</v>
      </c>
      <c r="F1355" s="3" t="s">
        <v>10622</v>
      </c>
      <c r="G1355" s="3" t="s">
        <v>10624</v>
      </c>
      <c r="H1355" s="3">
        <v>28</v>
      </c>
      <c r="I1355" s="14" t="s">
        <v>10778</v>
      </c>
      <c r="J1355" s="14" t="s">
        <v>20</v>
      </c>
      <c r="K1355" s="14" t="s">
        <v>33</v>
      </c>
      <c r="L1355" s="3" t="s">
        <v>2355</v>
      </c>
      <c r="M1355" s="14" t="s">
        <v>40</v>
      </c>
      <c r="N1355" s="3" t="b">
        <v>0</v>
      </c>
      <c r="O1355" s="3" t="s">
        <v>10726</v>
      </c>
      <c r="P1355" s="3" t="s">
        <v>25</v>
      </c>
      <c r="Q1355" s="3" t="b">
        <v>1</v>
      </c>
      <c r="R1355" s="3">
        <v>-118.202</v>
      </c>
      <c r="S1355" s="3">
        <v>34.026000000000003</v>
      </c>
      <c r="T1355" s="3" t="b">
        <v>1</v>
      </c>
    </row>
    <row r="1356" spans="1:20" x14ac:dyDescent="0.2">
      <c r="A1356" s="2">
        <v>1355</v>
      </c>
      <c r="B1356" s="2" t="s">
        <v>2356</v>
      </c>
      <c r="C1356" s="4">
        <v>42504</v>
      </c>
      <c r="D1356" s="2">
        <v>2016</v>
      </c>
      <c r="E1356" s="2" t="s">
        <v>10731</v>
      </c>
      <c r="F1356" s="2" t="s">
        <v>10622</v>
      </c>
      <c r="G1356" s="2" t="s">
        <v>10628</v>
      </c>
      <c r="H1356" s="2">
        <v>19</v>
      </c>
      <c r="I1356" s="13" t="s">
        <v>10780</v>
      </c>
      <c r="J1356" s="13" t="s">
        <v>20</v>
      </c>
      <c r="K1356" s="13" t="s">
        <v>27</v>
      </c>
      <c r="L1356" s="2" t="s">
        <v>2357</v>
      </c>
      <c r="M1356" s="13" t="s">
        <v>170</v>
      </c>
      <c r="N1356" s="2" t="b">
        <v>1</v>
      </c>
      <c r="O1356" s="2" t="s">
        <v>441</v>
      </c>
      <c r="P1356" s="2" t="s">
        <v>25</v>
      </c>
      <c r="Q1356" s="2" t="b">
        <v>0</v>
      </c>
      <c r="R1356" s="2">
        <v>-81.653000000000006</v>
      </c>
      <c r="S1356" s="2">
        <v>30.331</v>
      </c>
      <c r="T1356" s="2" t="b">
        <v>1</v>
      </c>
    </row>
    <row r="1357" spans="1:20" x14ac:dyDescent="0.2">
      <c r="A1357" s="3">
        <v>1356</v>
      </c>
      <c r="B1357" s="3" t="s">
        <v>2358</v>
      </c>
      <c r="C1357" s="5">
        <v>42504</v>
      </c>
      <c r="D1357" s="3">
        <v>2016</v>
      </c>
      <c r="E1357" s="3" t="s">
        <v>10731</v>
      </c>
      <c r="F1357" s="3" t="s">
        <v>10622</v>
      </c>
      <c r="G1357" s="3" t="s">
        <v>10624</v>
      </c>
      <c r="H1357" s="3">
        <v>43</v>
      </c>
      <c r="I1357" s="14" t="s">
        <v>10777</v>
      </c>
      <c r="J1357" s="14" t="s">
        <v>20</v>
      </c>
      <c r="K1357" s="14" t="s">
        <v>199</v>
      </c>
      <c r="L1357" s="3" t="s">
        <v>200</v>
      </c>
      <c r="M1357" s="14" t="s">
        <v>50</v>
      </c>
      <c r="N1357" s="3" t="b">
        <v>0</v>
      </c>
      <c r="O1357" s="3" t="s">
        <v>10726</v>
      </c>
      <c r="P1357" s="3" t="s">
        <v>25</v>
      </c>
      <c r="Q1357" s="3" t="b">
        <v>1</v>
      </c>
      <c r="R1357" s="3">
        <v>-112.139</v>
      </c>
      <c r="S1357" s="3">
        <v>33.466000000000001</v>
      </c>
      <c r="T1357" s="3" t="b">
        <v>1</v>
      </c>
    </row>
    <row r="1358" spans="1:20" x14ac:dyDescent="0.2">
      <c r="A1358" s="2">
        <v>1357</v>
      </c>
      <c r="B1358" s="2" t="s">
        <v>2359</v>
      </c>
      <c r="C1358" s="4">
        <v>42504</v>
      </c>
      <c r="D1358" s="2">
        <v>2016</v>
      </c>
      <c r="E1358" s="2" t="s">
        <v>10731</v>
      </c>
      <c r="F1358" s="2" t="s">
        <v>10622</v>
      </c>
      <c r="G1358" s="2" t="s">
        <v>10624</v>
      </c>
      <c r="H1358" s="2">
        <v>59</v>
      </c>
      <c r="I1358" s="13" t="s">
        <v>10776</v>
      </c>
      <c r="J1358" s="13" t="s">
        <v>20</v>
      </c>
      <c r="K1358" s="13" t="s">
        <v>27</v>
      </c>
      <c r="L1358" s="2" t="s">
        <v>2360</v>
      </c>
      <c r="M1358" s="13" t="s">
        <v>170</v>
      </c>
      <c r="N1358" s="2" t="b">
        <v>0</v>
      </c>
      <c r="O1358" s="2" t="s">
        <v>10726</v>
      </c>
      <c r="P1358" s="2" t="s">
        <v>25</v>
      </c>
      <c r="Q1358" s="2" t="b">
        <v>0</v>
      </c>
      <c r="R1358" s="2">
        <v>-81.134</v>
      </c>
      <c r="S1358" s="2">
        <v>28.9</v>
      </c>
      <c r="T1358" s="2" t="b">
        <v>1</v>
      </c>
    </row>
    <row r="1359" spans="1:20" x14ac:dyDescent="0.2">
      <c r="A1359" s="3">
        <v>1358</v>
      </c>
      <c r="B1359" s="3" t="s">
        <v>2361</v>
      </c>
      <c r="C1359" s="5">
        <v>42504</v>
      </c>
      <c r="D1359" s="3">
        <v>2016</v>
      </c>
      <c r="E1359" s="3" t="s">
        <v>10731</v>
      </c>
      <c r="F1359" s="3" t="s">
        <v>10623</v>
      </c>
      <c r="G1359" s="3" t="s">
        <v>10624</v>
      </c>
      <c r="H1359" s="3">
        <v>34</v>
      </c>
      <c r="I1359" s="14" t="s">
        <v>10779</v>
      </c>
      <c r="J1359" s="14" t="s">
        <v>20</v>
      </c>
      <c r="K1359" s="14" t="s">
        <v>27</v>
      </c>
      <c r="L1359" s="3" t="s">
        <v>2362</v>
      </c>
      <c r="M1359" s="14" t="s">
        <v>234</v>
      </c>
      <c r="N1359" s="3" t="b">
        <v>1</v>
      </c>
      <c r="O1359" s="3" t="s">
        <v>441</v>
      </c>
      <c r="P1359" s="3" t="s">
        <v>25</v>
      </c>
      <c r="Q1359" s="3" t="b">
        <v>0</v>
      </c>
      <c r="R1359" s="3">
        <v>-84.191000000000003</v>
      </c>
      <c r="S1359" s="3">
        <v>33.591000000000001</v>
      </c>
      <c r="T1359" s="3" t="b">
        <v>1</v>
      </c>
    </row>
    <row r="1360" spans="1:20" x14ac:dyDescent="0.2">
      <c r="A1360" s="2">
        <v>1359</v>
      </c>
      <c r="B1360" s="2" t="s">
        <v>2363</v>
      </c>
      <c r="C1360" s="4">
        <v>42505</v>
      </c>
      <c r="D1360" s="2">
        <v>2016</v>
      </c>
      <c r="E1360" s="2" t="s">
        <v>10731</v>
      </c>
      <c r="F1360" s="2" t="s">
        <v>10622</v>
      </c>
      <c r="G1360" s="2" t="s">
        <v>10624</v>
      </c>
      <c r="H1360" s="2">
        <v>35</v>
      </c>
      <c r="I1360" s="13" t="s">
        <v>10779</v>
      </c>
      <c r="J1360" s="13" t="s">
        <v>20</v>
      </c>
      <c r="K1360" s="13" t="s">
        <v>27</v>
      </c>
      <c r="L1360" s="2" t="s">
        <v>2364</v>
      </c>
      <c r="M1360" s="13" t="s">
        <v>96</v>
      </c>
      <c r="N1360" s="2" t="b">
        <v>0</v>
      </c>
      <c r="O1360" s="2" t="s">
        <v>10726</v>
      </c>
      <c r="P1360" s="2" t="s">
        <v>76</v>
      </c>
      <c r="Q1360" s="2" t="b">
        <v>0</v>
      </c>
      <c r="R1360" s="2">
        <v>-88.4</v>
      </c>
      <c r="S1360" s="2">
        <v>37.546999999999997</v>
      </c>
      <c r="T1360" s="2" t="b">
        <v>1</v>
      </c>
    </row>
    <row r="1361" spans="1:20" x14ac:dyDescent="0.2">
      <c r="A1361" s="3">
        <v>1360</v>
      </c>
      <c r="B1361" s="3" t="s">
        <v>2365</v>
      </c>
      <c r="C1361" s="5">
        <v>42506</v>
      </c>
      <c r="D1361" s="3">
        <v>2016</v>
      </c>
      <c r="E1361" s="3" t="s">
        <v>10731</v>
      </c>
      <c r="F1361" s="3" t="s">
        <v>10622</v>
      </c>
      <c r="G1361" s="3" t="s">
        <v>10624</v>
      </c>
      <c r="H1361" s="3">
        <v>23</v>
      </c>
      <c r="I1361" s="14" t="s">
        <v>10778</v>
      </c>
      <c r="J1361" s="14" t="s">
        <v>20</v>
      </c>
      <c r="K1361" s="14" t="s">
        <v>59</v>
      </c>
      <c r="L1361" s="3" t="s">
        <v>1993</v>
      </c>
      <c r="M1361" s="14" t="s">
        <v>234</v>
      </c>
      <c r="N1361" s="3" t="b">
        <v>0</v>
      </c>
      <c r="O1361" s="3" t="s">
        <v>10726</v>
      </c>
      <c r="P1361" s="3" t="s">
        <v>76</v>
      </c>
      <c r="Q1361" s="3" t="b">
        <v>0</v>
      </c>
      <c r="R1361" s="3">
        <v>-84.448999999999998</v>
      </c>
      <c r="S1361" s="3">
        <v>33.58</v>
      </c>
      <c r="T1361" s="3" t="b">
        <v>1</v>
      </c>
    </row>
    <row r="1362" spans="1:20" x14ac:dyDescent="0.2">
      <c r="A1362" s="2">
        <v>1361</v>
      </c>
      <c r="B1362" s="2" t="s">
        <v>2366</v>
      </c>
      <c r="C1362" s="4">
        <v>42507</v>
      </c>
      <c r="D1362" s="2">
        <v>2016</v>
      </c>
      <c r="E1362" s="2" t="s">
        <v>10731</v>
      </c>
      <c r="F1362" s="2" t="s">
        <v>10622</v>
      </c>
      <c r="G1362" s="2" t="s">
        <v>10665</v>
      </c>
      <c r="H1362" s="2">
        <v>36</v>
      </c>
      <c r="I1362" s="13" t="s">
        <v>10779</v>
      </c>
      <c r="J1362" s="13" t="s">
        <v>20</v>
      </c>
      <c r="K1362" s="13" t="s">
        <v>27</v>
      </c>
      <c r="L1362" s="2" t="s">
        <v>2367</v>
      </c>
      <c r="M1362" s="13" t="s">
        <v>40</v>
      </c>
      <c r="N1362" s="2" t="b">
        <v>1</v>
      </c>
      <c r="O1362" s="2" t="s">
        <v>441</v>
      </c>
      <c r="P1362" s="2" t="s">
        <v>25</v>
      </c>
      <c r="Q1362" s="2" t="b">
        <v>0</v>
      </c>
      <c r="R1362" s="2">
        <v>-121.48</v>
      </c>
      <c r="S1362" s="2">
        <v>41.960999999999999</v>
      </c>
      <c r="T1362" s="2" t="b">
        <v>1</v>
      </c>
    </row>
    <row r="1363" spans="1:20" x14ac:dyDescent="0.2">
      <c r="A1363" s="3">
        <v>1362</v>
      </c>
      <c r="B1363" s="3" t="s">
        <v>2368</v>
      </c>
      <c r="C1363" s="5">
        <v>42508</v>
      </c>
      <c r="D1363" s="3">
        <v>2016</v>
      </c>
      <c r="E1363" s="3" t="s">
        <v>10731</v>
      </c>
      <c r="F1363" s="3" t="s">
        <v>10622</v>
      </c>
      <c r="G1363" s="3" t="s">
        <v>10628</v>
      </c>
      <c r="H1363" s="3">
        <v>46</v>
      </c>
      <c r="I1363" s="14" t="s">
        <v>10777</v>
      </c>
      <c r="J1363" s="14" t="s">
        <v>20</v>
      </c>
      <c r="K1363" s="14" t="s">
        <v>27</v>
      </c>
      <c r="L1363" s="3" t="s">
        <v>666</v>
      </c>
      <c r="M1363" s="14" t="s">
        <v>262</v>
      </c>
      <c r="N1363" s="3" t="b">
        <v>1</v>
      </c>
      <c r="O1363" s="3" t="s">
        <v>441</v>
      </c>
      <c r="P1363" s="3" t="s">
        <v>25</v>
      </c>
      <c r="Q1363" s="3" t="b">
        <v>0</v>
      </c>
      <c r="R1363" s="3">
        <v>-73.986999999999995</v>
      </c>
      <c r="S1363" s="3">
        <v>40.762</v>
      </c>
      <c r="T1363" s="3" t="b">
        <v>1</v>
      </c>
    </row>
    <row r="1364" spans="1:20" x14ac:dyDescent="0.2">
      <c r="A1364" s="2">
        <v>1363</v>
      </c>
      <c r="B1364" s="2" t="s">
        <v>2369</v>
      </c>
      <c r="C1364" s="4">
        <v>42508</v>
      </c>
      <c r="D1364" s="2">
        <v>2016</v>
      </c>
      <c r="E1364" s="2" t="s">
        <v>10731</v>
      </c>
      <c r="F1364" s="2" t="s">
        <v>10622</v>
      </c>
      <c r="G1364" s="2" t="s">
        <v>10624</v>
      </c>
      <c r="H1364" s="2">
        <v>44</v>
      </c>
      <c r="I1364" s="13" t="s">
        <v>10777</v>
      </c>
      <c r="J1364" s="13" t="s">
        <v>20</v>
      </c>
      <c r="K1364" s="13" t="s">
        <v>27</v>
      </c>
      <c r="L1364" s="2" t="s">
        <v>2370</v>
      </c>
      <c r="M1364" s="13" t="s">
        <v>112</v>
      </c>
      <c r="N1364" s="2" t="b">
        <v>0</v>
      </c>
      <c r="O1364" s="2" t="s">
        <v>10726</v>
      </c>
      <c r="P1364" s="2" t="s">
        <v>441</v>
      </c>
      <c r="Q1364" s="2" t="b">
        <v>0</v>
      </c>
      <c r="R1364" s="2">
        <v>-91.180999999999997</v>
      </c>
      <c r="S1364" s="2">
        <v>38.198999999999998</v>
      </c>
      <c r="T1364" s="2" t="b">
        <v>1</v>
      </c>
    </row>
    <row r="1365" spans="1:20" x14ac:dyDescent="0.2">
      <c r="A1365" s="3">
        <v>1364</v>
      </c>
      <c r="B1365" s="3" t="s">
        <v>2371</v>
      </c>
      <c r="C1365" s="5">
        <v>42508</v>
      </c>
      <c r="D1365" s="3">
        <v>2016</v>
      </c>
      <c r="E1365" s="3" t="s">
        <v>10731</v>
      </c>
      <c r="F1365" s="3" t="s">
        <v>10622</v>
      </c>
      <c r="G1365" s="3" t="s">
        <v>10624</v>
      </c>
      <c r="H1365" s="3">
        <v>20</v>
      </c>
      <c r="I1365" s="14" t="s">
        <v>10780</v>
      </c>
      <c r="J1365" s="14" t="s">
        <v>20</v>
      </c>
      <c r="K1365" s="14" t="s">
        <v>33</v>
      </c>
      <c r="L1365" s="3" t="s">
        <v>200</v>
      </c>
      <c r="M1365" s="14" t="s">
        <v>50</v>
      </c>
      <c r="N1365" s="3" t="b">
        <v>0</v>
      </c>
      <c r="O1365" s="3" t="s">
        <v>10726</v>
      </c>
      <c r="P1365" s="3" t="s">
        <v>25</v>
      </c>
      <c r="Q1365" s="3" t="b">
        <v>0</v>
      </c>
      <c r="R1365" s="3">
        <v>-111.97799999999999</v>
      </c>
      <c r="S1365" s="3">
        <v>33.378</v>
      </c>
      <c r="T1365" s="3" t="b">
        <v>1</v>
      </c>
    </row>
    <row r="1366" spans="1:20" x14ac:dyDescent="0.2">
      <c r="A1366" s="2">
        <v>1365</v>
      </c>
      <c r="B1366" s="2" t="s">
        <v>2372</v>
      </c>
      <c r="C1366" s="4">
        <v>42509</v>
      </c>
      <c r="D1366" s="2">
        <v>2016</v>
      </c>
      <c r="E1366" s="2" t="s">
        <v>10731</v>
      </c>
      <c r="F1366" s="2" t="s">
        <v>10622</v>
      </c>
      <c r="G1366" s="2" t="s">
        <v>10625</v>
      </c>
      <c r="H1366" s="2">
        <v>30</v>
      </c>
      <c r="I1366" s="13" t="s">
        <v>10778</v>
      </c>
      <c r="J1366" s="13" t="s">
        <v>20</v>
      </c>
      <c r="K1366" s="13" t="s">
        <v>33</v>
      </c>
      <c r="L1366" s="2" t="s">
        <v>351</v>
      </c>
      <c r="M1366" s="13" t="s">
        <v>101</v>
      </c>
      <c r="N1366" s="2" t="b">
        <v>0</v>
      </c>
      <c r="O1366" s="2" t="s">
        <v>10726</v>
      </c>
      <c r="P1366" s="2" t="s">
        <v>25</v>
      </c>
      <c r="Q1366" s="2" t="b">
        <v>0</v>
      </c>
      <c r="R1366" s="2">
        <v>-115.124</v>
      </c>
      <c r="S1366" s="2">
        <v>36.198999999999998</v>
      </c>
      <c r="T1366" s="2" t="b">
        <v>1</v>
      </c>
    </row>
    <row r="1367" spans="1:20" x14ac:dyDescent="0.2">
      <c r="A1367" s="3">
        <v>1366</v>
      </c>
      <c r="B1367" s="3" t="s">
        <v>2373</v>
      </c>
      <c r="C1367" s="5">
        <v>42509</v>
      </c>
      <c r="D1367" s="3">
        <v>2016</v>
      </c>
      <c r="E1367" s="3" t="s">
        <v>10731</v>
      </c>
      <c r="F1367" s="3" t="s">
        <v>10622</v>
      </c>
      <c r="G1367" s="3" t="s">
        <v>10625</v>
      </c>
      <c r="H1367" s="3">
        <v>29</v>
      </c>
      <c r="I1367" s="14" t="s">
        <v>10778</v>
      </c>
      <c r="J1367" s="14" t="s">
        <v>55</v>
      </c>
      <c r="K1367" s="14" t="s">
        <v>59</v>
      </c>
      <c r="L1367" s="3" t="s">
        <v>39</v>
      </c>
      <c r="M1367" s="14" t="s">
        <v>40</v>
      </c>
      <c r="N1367" s="3" t="b">
        <v>0</v>
      </c>
      <c r="O1367" s="3" t="s">
        <v>441</v>
      </c>
      <c r="P1367" s="3" t="s">
        <v>51</v>
      </c>
      <c r="Q1367" s="3" t="b">
        <v>0</v>
      </c>
      <c r="R1367" s="3">
        <v>-122.431</v>
      </c>
      <c r="S1367" s="3">
        <v>37.731999999999999</v>
      </c>
      <c r="T1367" s="3" t="b">
        <v>1</v>
      </c>
    </row>
    <row r="1368" spans="1:20" x14ac:dyDescent="0.2">
      <c r="A1368" s="2">
        <v>1367</v>
      </c>
      <c r="B1368" s="2" t="s">
        <v>2374</v>
      </c>
      <c r="C1368" s="4">
        <v>42509</v>
      </c>
      <c r="D1368" s="2">
        <v>2016</v>
      </c>
      <c r="E1368" s="2" t="s">
        <v>10731</v>
      </c>
      <c r="F1368" s="2" t="s">
        <v>10622</v>
      </c>
      <c r="G1368" s="2" t="s">
        <v>10628</v>
      </c>
      <c r="H1368" s="2">
        <v>35</v>
      </c>
      <c r="I1368" s="13" t="s">
        <v>10779</v>
      </c>
      <c r="J1368" s="13" t="s">
        <v>20</v>
      </c>
      <c r="K1368" s="13" t="s">
        <v>33</v>
      </c>
      <c r="L1368" s="2" t="s">
        <v>912</v>
      </c>
      <c r="M1368" s="13" t="s">
        <v>40</v>
      </c>
      <c r="N1368" s="2" t="b">
        <v>0</v>
      </c>
      <c r="O1368" s="2" t="s">
        <v>441</v>
      </c>
      <c r="P1368" s="2" t="s">
        <v>25</v>
      </c>
      <c r="Q1368" s="2" t="b">
        <v>1</v>
      </c>
      <c r="R1368" s="2">
        <v>-121.276</v>
      </c>
      <c r="S1368" s="2">
        <v>38.673999999999999</v>
      </c>
      <c r="T1368" s="2" t="b">
        <v>1</v>
      </c>
    </row>
    <row r="1369" spans="1:20" x14ac:dyDescent="0.2">
      <c r="A1369" s="3">
        <v>1368</v>
      </c>
      <c r="B1369" s="3" t="s">
        <v>2375</v>
      </c>
      <c r="C1369" s="5">
        <v>42509</v>
      </c>
      <c r="D1369" s="3">
        <v>2016</v>
      </c>
      <c r="E1369" s="3" t="s">
        <v>10731</v>
      </c>
      <c r="F1369" s="3" t="s">
        <v>10622</v>
      </c>
      <c r="G1369" s="3" t="s">
        <v>10624</v>
      </c>
      <c r="H1369" s="3">
        <v>36</v>
      </c>
      <c r="I1369" s="14" t="s">
        <v>10779</v>
      </c>
      <c r="J1369" s="14" t="s">
        <v>20</v>
      </c>
      <c r="K1369" s="14" t="s">
        <v>27</v>
      </c>
      <c r="L1369" s="3" t="s">
        <v>2376</v>
      </c>
      <c r="M1369" s="14" t="s">
        <v>149</v>
      </c>
      <c r="N1369" s="3" t="b">
        <v>0</v>
      </c>
      <c r="O1369" s="3" t="s">
        <v>10726</v>
      </c>
      <c r="P1369" s="3" t="s">
        <v>25</v>
      </c>
      <c r="Q1369" s="3" t="b">
        <v>0</v>
      </c>
      <c r="R1369" s="3">
        <v>-83.100999999999999</v>
      </c>
      <c r="S1369" s="3">
        <v>37.335000000000001</v>
      </c>
      <c r="T1369" s="3" t="b">
        <v>1</v>
      </c>
    </row>
    <row r="1370" spans="1:20" x14ac:dyDescent="0.2">
      <c r="A1370" s="2">
        <v>1369</v>
      </c>
      <c r="B1370" s="2" t="s">
        <v>2377</v>
      </c>
      <c r="C1370" s="4">
        <v>42509</v>
      </c>
      <c r="D1370" s="2">
        <v>2016</v>
      </c>
      <c r="E1370" s="2" t="s">
        <v>10731</v>
      </c>
      <c r="F1370" s="2" t="s">
        <v>10622</v>
      </c>
      <c r="G1370" s="2" t="s">
        <v>10624</v>
      </c>
      <c r="H1370" s="2">
        <v>22</v>
      </c>
      <c r="I1370" s="13" t="s">
        <v>10778</v>
      </c>
      <c r="J1370" s="13" t="s">
        <v>20</v>
      </c>
      <c r="K1370" s="13" t="s">
        <v>59</v>
      </c>
      <c r="L1370" s="2" t="s">
        <v>611</v>
      </c>
      <c r="M1370" s="13" t="s">
        <v>170</v>
      </c>
      <c r="N1370" s="2" t="b">
        <v>0</v>
      </c>
      <c r="O1370" s="2" t="s">
        <v>441</v>
      </c>
      <c r="P1370" s="2" t="s">
        <v>25</v>
      </c>
      <c r="Q1370" s="2" t="b">
        <v>0</v>
      </c>
      <c r="R1370" s="2">
        <v>-80.23</v>
      </c>
      <c r="S1370" s="2">
        <v>25.844000000000001</v>
      </c>
      <c r="T1370" s="2" t="b">
        <v>1</v>
      </c>
    </row>
    <row r="1371" spans="1:20" x14ac:dyDescent="0.2">
      <c r="A1371" s="3">
        <v>1370</v>
      </c>
      <c r="B1371" s="3" t="s">
        <v>2378</v>
      </c>
      <c r="C1371" s="5">
        <v>42510</v>
      </c>
      <c r="D1371" s="3">
        <v>2016</v>
      </c>
      <c r="E1371" s="3" t="s">
        <v>10731</v>
      </c>
      <c r="F1371" s="3" t="s">
        <v>10622</v>
      </c>
      <c r="G1371" s="3" t="s">
        <v>10628</v>
      </c>
      <c r="H1371" s="3">
        <v>31</v>
      </c>
      <c r="I1371" s="14" t="s">
        <v>10779</v>
      </c>
      <c r="J1371" s="14" t="s">
        <v>20</v>
      </c>
      <c r="K1371" s="14" t="s">
        <v>59</v>
      </c>
      <c r="L1371" s="3" t="s">
        <v>196</v>
      </c>
      <c r="M1371" s="14" t="s">
        <v>197</v>
      </c>
      <c r="N1371" s="3" t="b">
        <v>0</v>
      </c>
      <c r="O1371" s="3" t="s">
        <v>441</v>
      </c>
      <c r="P1371" s="3" t="s">
        <v>76</v>
      </c>
      <c r="Q1371" s="3" t="b">
        <v>1</v>
      </c>
      <c r="R1371" s="3">
        <v>-96.173000000000002</v>
      </c>
      <c r="S1371" s="3">
        <v>41.292000000000002</v>
      </c>
      <c r="T1371" s="3" t="b">
        <v>1</v>
      </c>
    </row>
    <row r="1372" spans="1:20" x14ac:dyDescent="0.2">
      <c r="A1372" s="2">
        <v>1371</v>
      </c>
      <c r="B1372" s="2" t="s">
        <v>2379</v>
      </c>
      <c r="C1372" s="4">
        <v>42511</v>
      </c>
      <c r="D1372" s="2">
        <v>2016</v>
      </c>
      <c r="E1372" s="2" t="s">
        <v>10731</v>
      </c>
      <c r="F1372" s="2" t="s">
        <v>10622</v>
      </c>
      <c r="G1372" s="2" t="s">
        <v>10624</v>
      </c>
      <c r="H1372" s="2">
        <v>63</v>
      </c>
      <c r="I1372" s="13" t="s">
        <v>10782</v>
      </c>
      <c r="J1372" s="13" t="s">
        <v>20</v>
      </c>
      <c r="K1372" s="13" t="s">
        <v>27</v>
      </c>
      <c r="L1372" s="2" t="s">
        <v>2380</v>
      </c>
      <c r="M1372" s="13" t="s">
        <v>365</v>
      </c>
      <c r="N1372" s="2" t="b">
        <v>0</v>
      </c>
      <c r="O1372" s="2" t="s">
        <v>10726</v>
      </c>
      <c r="P1372" s="2" t="s">
        <v>25</v>
      </c>
      <c r="Q1372" s="2" t="b">
        <v>0</v>
      </c>
      <c r="R1372" s="2" t="s">
        <v>10619</v>
      </c>
      <c r="S1372" s="2" t="s">
        <v>10619</v>
      </c>
      <c r="T1372" s="2" t="b">
        <v>1</v>
      </c>
    </row>
    <row r="1373" spans="1:20" x14ac:dyDescent="0.2">
      <c r="A1373" s="3">
        <v>1372</v>
      </c>
      <c r="B1373" s="3" t="s">
        <v>2381</v>
      </c>
      <c r="C1373" s="5">
        <v>42511</v>
      </c>
      <c r="D1373" s="3">
        <v>2016</v>
      </c>
      <c r="E1373" s="3" t="s">
        <v>10731</v>
      </c>
      <c r="F1373" s="3" t="s">
        <v>10622</v>
      </c>
      <c r="G1373" s="3" t="s">
        <v>10625</v>
      </c>
      <c r="H1373" s="3">
        <v>38</v>
      </c>
      <c r="I1373" s="14" t="s">
        <v>10779</v>
      </c>
      <c r="J1373" s="14" t="s">
        <v>20</v>
      </c>
      <c r="K1373" s="14" t="s">
        <v>27</v>
      </c>
      <c r="L1373" s="3" t="s">
        <v>2382</v>
      </c>
      <c r="M1373" s="14" t="s">
        <v>29</v>
      </c>
      <c r="N1373" s="3" t="b">
        <v>1</v>
      </c>
      <c r="O1373" s="3" t="s">
        <v>10726</v>
      </c>
      <c r="P1373" s="3" t="s">
        <v>25</v>
      </c>
      <c r="Q1373" s="3" t="b">
        <v>0</v>
      </c>
      <c r="R1373" s="3">
        <v>-122.61499999999999</v>
      </c>
      <c r="S1373" s="3">
        <v>45.350999999999999</v>
      </c>
      <c r="T1373" s="3" t="b">
        <v>1</v>
      </c>
    </row>
    <row r="1374" spans="1:20" x14ac:dyDescent="0.2">
      <c r="A1374" s="2">
        <v>1373</v>
      </c>
      <c r="B1374" s="2" t="s">
        <v>2383</v>
      </c>
      <c r="C1374" s="4">
        <v>42511</v>
      </c>
      <c r="D1374" s="2">
        <v>2016</v>
      </c>
      <c r="E1374" s="2" t="s">
        <v>10731</v>
      </c>
      <c r="F1374" s="2" t="s">
        <v>10622</v>
      </c>
      <c r="G1374" s="2" t="s">
        <v>10624</v>
      </c>
      <c r="H1374" s="2">
        <v>31</v>
      </c>
      <c r="I1374" s="13" t="s">
        <v>10779</v>
      </c>
      <c r="J1374" s="13" t="s">
        <v>20</v>
      </c>
      <c r="K1374" s="13" t="s">
        <v>199</v>
      </c>
      <c r="L1374" s="2" t="s">
        <v>2384</v>
      </c>
      <c r="M1374" s="13" t="s">
        <v>50</v>
      </c>
      <c r="N1374" s="2" t="b">
        <v>1</v>
      </c>
      <c r="O1374" s="2" t="s">
        <v>10726</v>
      </c>
      <c r="P1374" s="2" t="s">
        <v>25</v>
      </c>
      <c r="Q1374" s="2" t="b">
        <v>1</v>
      </c>
      <c r="R1374" s="2" t="s">
        <v>10619</v>
      </c>
      <c r="S1374" s="2" t="s">
        <v>10619</v>
      </c>
      <c r="T1374" s="2" t="b">
        <v>1</v>
      </c>
    </row>
    <row r="1375" spans="1:20" x14ac:dyDescent="0.2">
      <c r="A1375" s="3">
        <v>1374</v>
      </c>
      <c r="B1375" s="3" t="s">
        <v>2385</v>
      </c>
      <c r="C1375" s="5">
        <v>42512</v>
      </c>
      <c r="D1375" s="3">
        <v>2016</v>
      </c>
      <c r="E1375" s="3" t="s">
        <v>10731</v>
      </c>
      <c r="F1375" s="3" t="s">
        <v>10622</v>
      </c>
      <c r="G1375" s="3" t="s">
        <v>10625</v>
      </c>
      <c r="H1375" s="3">
        <v>27</v>
      </c>
      <c r="I1375" s="14" t="s">
        <v>10778</v>
      </c>
      <c r="J1375" s="14" t="s">
        <v>20</v>
      </c>
      <c r="K1375" s="14" t="s">
        <v>59</v>
      </c>
      <c r="L1375" s="3" t="s">
        <v>2386</v>
      </c>
      <c r="M1375" s="14" t="s">
        <v>170</v>
      </c>
      <c r="N1375" s="3" t="b">
        <v>0</v>
      </c>
      <c r="O1375" s="3" t="s">
        <v>441</v>
      </c>
      <c r="P1375" s="3" t="s">
        <v>51</v>
      </c>
      <c r="Q1375" s="3" t="b">
        <v>1</v>
      </c>
      <c r="R1375" s="3">
        <v>-80.125</v>
      </c>
      <c r="S1375" s="3">
        <v>25.981000000000002</v>
      </c>
      <c r="T1375" s="3" t="b">
        <v>1</v>
      </c>
    </row>
    <row r="1376" spans="1:20" x14ac:dyDescent="0.2">
      <c r="A1376" s="2">
        <v>1375</v>
      </c>
      <c r="B1376" s="2" t="s">
        <v>2387</v>
      </c>
      <c r="C1376" s="4">
        <v>42512</v>
      </c>
      <c r="D1376" s="2">
        <v>2016</v>
      </c>
      <c r="E1376" s="2" t="s">
        <v>10731</v>
      </c>
      <c r="F1376" s="2" t="s">
        <v>10622</v>
      </c>
      <c r="G1376" s="2" t="s">
        <v>10624</v>
      </c>
      <c r="H1376" s="2">
        <v>35</v>
      </c>
      <c r="I1376" s="13" t="s">
        <v>10779</v>
      </c>
      <c r="J1376" s="13" t="s">
        <v>20</v>
      </c>
      <c r="K1376" s="13" t="s">
        <v>33</v>
      </c>
      <c r="L1376" s="2" t="s">
        <v>2388</v>
      </c>
      <c r="M1376" s="13" t="s">
        <v>152</v>
      </c>
      <c r="N1376" s="2" t="b">
        <v>0</v>
      </c>
      <c r="O1376" s="2" t="s">
        <v>10726</v>
      </c>
      <c r="P1376" s="2" t="s">
        <v>25</v>
      </c>
      <c r="Q1376" s="2" t="b">
        <v>0</v>
      </c>
      <c r="R1376" s="2" t="s">
        <v>10619</v>
      </c>
      <c r="S1376" s="2" t="s">
        <v>10619</v>
      </c>
      <c r="T1376" s="2" t="b">
        <v>1</v>
      </c>
    </row>
    <row r="1377" spans="1:20" x14ac:dyDescent="0.2">
      <c r="A1377" s="3">
        <v>1376</v>
      </c>
      <c r="B1377" s="3" t="s">
        <v>2389</v>
      </c>
      <c r="C1377" s="5">
        <v>42512</v>
      </c>
      <c r="D1377" s="3">
        <v>2016</v>
      </c>
      <c r="E1377" s="3" t="s">
        <v>10731</v>
      </c>
      <c r="F1377" s="3" t="s">
        <v>10622</v>
      </c>
      <c r="G1377" s="3" t="s">
        <v>10625</v>
      </c>
      <c r="H1377" s="3">
        <v>22</v>
      </c>
      <c r="I1377" s="14" t="s">
        <v>10778</v>
      </c>
      <c r="J1377" s="14" t="s">
        <v>20</v>
      </c>
      <c r="K1377" s="14" t="s">
        <v>59</v>
      </c>
      <c r="L1377" s="3" t="s">
        <v>480</v>
      </c>
      <c r="M1377" s="14" t="s">
        <v>170</v>
      </c>
      <c r="N1377" s="3" t="b">
        <v>0</v>
      </c>
      <c r="O1377" s="3" t="s">
        <v>441</v>
      </c>
      <c r="P1377" s="3" t="s">
        <v>51</v>
      </c>
      <c r="Q1377" s="3" t="b">
        <v>0</v>
      </c>
      <c r="R1377" s="3">
        <v>-81.852999999999994</v>
      </c>
      <c r="S1377" s="3">
        <v>30.234000000000002</v>
      </c>
      <c r="T1377" s="3" t="b">
        <v>1</v>
      </c>
    </row>
    <row r="1378" spans="1:20" x14ac:dyDescent="0.2">
      <c r="A1378" s="2">
        <v>1377</v>
      </c>
      <c r="B1378" s="2" t="s">
        <v>2390</v>
      </c>
      <c r="C1378" s="4">
        <v>42512</v>
      </c>
      <c r="D1378" s="2">
        <v>2016</v>
      </c>
      <c r="E1378" s="2" t="s">
        <v>10731</v>
      </c>
      <c r="F1378" s="2" t="s">
        <v>10622</v>
      </c>
      <c r="G1378" s="2" t="s">
        <v>10624</v>
      </c>
      <c r="H1378" s="2">
        <v>28</v>
      </c>
      <c r="I1378" s="13" t="s">
        <v>10778</v>
      </c>
      <c r="J1378" s="13" t="s">
        <v>20</v>
      </c>
      <c r="K1378" s="13" t="s">
        <v>27</v>
      </c>
      <c r="L1378" s="2" t="s">
        <v>1100</v>
      </c>
      <c r="M1378" s="13" t="s">
        <v>44</v>
      </c>
      <c r="N1378" s="2" t="b">
        <v>1</v>
      </c>
      <c r="O1378" s="2" t="s">
        <v>10726</v>
      </c>
      <c r="P1378" s="2" t="s">
        <v>25</v>
      </c>
      <c r="Q1378" s="2" t="b">
        <v>0</v>
      </c>
      <c r="R1378" s="2">
        <v>-105.282</v>
      </c>
      <c r="S1378" s="2">
        <v>40.027000000000001</v>
      </c>
      <c r="T1378" s="2" t="b">
        <v>1</v>
      </c>
    </row>
    <row r="1379" spans="1:20" x14ac:dyDescent="0.2">
      <c r="A1379" s="3">
        <v>1378</v>
      </c>
      <c r="B1379" s="3" t="s">
        <v>2391</v>
      </c>
      <c r="C1379" s="5">
        <v>42513</v>
      </c>
      <c r="D1379" s="3">
        <v>2016</v>
      </c>
      <c r="E1379" s="3" t="s">
        <v>10731</v>
      </c>
      <c r="F1379" s="3" t="s">
        <v>10622</v>
      </c>
      <c r="G1379" s="3" t="s">
        <v>10624</v>
      </c>
      <c r="H1379" s="3">
        <v>26</v>
      </c>
      <c r="I1379" s="14" t="s">
        <v>10778</v>
      </c>
      <c r="J1379" s="14" t="s">
        <v>20</v>
      </c>
      <c r="K1379" s="14" t="s">
        <v>199</v>
      </c>
      <c r="L1379" s="3" t="s">
        <v>2384</v>
      </c>
      <c r="M1379" s="14" t="s">
        <v>50</v>
      </c>
      <c r="N1379" s="3" t="b">
        <v>0</v>
      </c>
      <c r="O1379" s="3" t="s">
        <v>10726</v>
      </c>
      <c r="P1379" s="3" t="s">
        <v>76</v>
      </c>
      <c r="Q1379" s="3" t="b">
        <v>1</v>
      </c>
      <c r="R1379" s="3">
        <v>-111.655</v>
      </c>
      <c r="S1379" s="3">
        <v>35.198</v>
      </c>
      <c r="T1379" s="3" t="b">
        <v>1</v>
      </c>
    </row>
    <row r="1380" spans="1:20" x14ac:dyDescent="0.2">
      <c r="A1380" s="2">
        <v>1379</v>
      </c>
      <c r="B1380" s="2" t="s">
        <v>2392</v>
      </c>
      <c r="C1380" s="4">
        <v>42514</v>
      </c>
      <c r="D1380" s="2">
        <v>2016</v>
      </c>
      <c r="E1380" s="2" t="s">
        <v>10731</v>
      </c>
      <c r="F1380" s="2" t="s">
        <v>10622</v>
      </c>
      <c r="G1380" s="2" t="s">
        <v>10628</v>
      </c>
      <c r="H1380" s="2">
        <v>22</v>
      </c>
      <c r="I1380" s="13" t="s">
        <v>10778</v>
      </c>
      <c r="J1380" s="13" t="s">
        <v>20</v>
      </c>
      <c r="K1380" s="13" t="s">
        <v>27</v>
      </c>
      <c r="L1380" s="2" t="s">
        <v>2393</v>
      </c>
      <c r="M1380" s="13" t="s">
        <v>29</v>
      </c>
      <c r="N1380" s="2" t="b">
        <v>0</v>
      </c>
      <c r="O1380" s="2" t="s">
        <v>441</v>
      </c>
      <c r="P1380" s="2" t="s">
        <v>25</v>
      </c>
      <c r="Q1380" s="2" t="b">
        <v>0</v>
      </c>
      <c r="R1380" s="2">
        <v>-122.46899999999999</v>
      </c>
      <c r="S1380" s="2">
        <v>45.506999999999998</v>
      </c>
      <c r="T1380" s="2" t="b">
        <v>1</v>
      </c>
    </row>
    <row r="1381" spans="1:20" x14ac:dyDescent="0.2">
      <c r="A1381" s="3">
        <v>1380</v>
      </c>
      <c r="B1381" s="3" t="s">
        <v>2394</v>
      </c>
      <c r="C1381" s="5">
        <v>42514</v>
      </c>
      <c r="D1381" s="3">
        <v>2016</v>
      </c>
      <c r="E1381" s="3" t="s">
        <v>10731</v>
      </c>
      <c r="F1381" s="3" t="s">
        <v>10622</v>
      </c>
      <c r="G1381" s="3" t="s">
        <v>1001</v>
      </c>
      <c r="H1381" s="3">
        <v>57</v>
      </c>
      <c r="I1381" s="14" t="s">
        <v>10776</v>
      </c>
      <c r="J1381" s="14" t="s">
        <v>20</v>
      </c>
      <c r="K1381" s="14" t="s">
        <v>10617</v>
      </c>
      <c r="L1381" s="3" t="s">
        <v>2395</v>
      </c>
      <c r="M1381" s="14" t="s">
        <v>112</v>
      </c>
      <c r="N1381" s="3" t="b">
        <v>0</v>
      </c>
      <c r="O1381" s="3" t="s">
        <v>441</v>
      </c>
      <c r="P1381" s="3" t="s">
        <v>51</v>
      </c>
      <c r="Q1381" s="3" t="b">
        <v>0</v>
      </c>
      <c r="R1381" s="3">
        <v>-94.361999999999995</v>
      </c>
      <c r="S1381" s="3">
        <v>38.646000000000001</v>
      </c>
      <c r="T1381" s="3" t="b">
        <v>1</v>
      </c>
    </row>
    <row r="1382" spans="1:20" x14ac:dyDescent="0.2">
      <c r="A1382" s="2">
        <v>1381</v>
      </c>
      <c r="B1382" s="2" t="s">
        <v>2396</v>
      </c>
      <c r="C1382" s="4">
        <v>42514</v>
      </c>
      <c r="D1382" s="2">
        <v>2016</v>
      </c>
      <c r="E1382" s="2" t="s">
        <v>10731</v>
      </c>
      <c r="F1382" s="2" t="s">
        <v>10622</v>
      </c>
      <c r="G1382" s="2" t="s">
        <v>10624</v>
      </c>
      <c r="H1382" s="2">
        <v>31</v>
      </c>
      <c r="I1382" s="13" t="s">
        <v>10779</v>
      </c>
      <c r="J1382" s="13" t="s">
        <v>20</v>
      </c>
      <c r="K1382" s="13" t="s">
        <v>33</v>
      </c>
      <c r="L1382" s="2" t="s">
        <v>103</v>
      </c>
      <c r="M1382" s="13" t="s">
        <v>104</v>
      </c>
      <c r="N1382" s="2" t="b">
        <v>0</v>
      </c>
      <c r="O1382" s="2" t="s">
        <v>10726</v>
      </c>
      <c r="P1382" s="2" t="s">
        <v>25</v>
      </c>
      <c r="Q1382" s="2" t="b">
        <v>0</v>
      </c>
      <c r="R1382" s="2">
        <v>-106.51</v>
      </c>
      <c r="S1382" s="2">
        <v>35.069000000000003</v>
      </c>
      <c r="T1382" s="2" t="b">
        <v>1</v>
      </c>
    </row>
    <row r="1383" spans="1:20" x14ac:dyDescent="0.2">
      <c r="A1383" s="3">
        <v>1382</v>
      </c>
      <c r="B1383" s="3" t="s">
        <v>2397</v>
      </c>
      <c r="C1383" s="5">
        <v>42515</v>
      </c>
      <c r="D1383" s="3">
        <v>2016</v>
      </c>
      <c r="E1383" s="3" t="s">
        <v>10731</v>
      </c>
      <c r="F1383" s="3" t="s">
        <v>10622</v>
      </c>
      <c r="G1383" s="3" t="s">
        <v>10628</v>
      </c>
      <c r="H1383" s="3">
        <v>43</v>
      </c>
      <c r="I1383" s="14" t="s">
        <v>10777</v>
      </c>
      <c r="J1383" s="14" t="s">
        <v>20</v>
      </c>
      <c r="K1383" s="14" t="s">
        <v>27</v>
      </c>
      <c r="L1383" s="3" t="s">
        <v>250</v>
      </c>
      <c r="M1383" s="14" t="s">
        <v>47</v>
      </c>
      <c r="N1383" s="3" t="b">
        <v>1</v>
      </c>
      <c r="O1383" s="3" t="s">
        <v>441</v>
      </c>
      <c r="P1383" s="3" t="s">
        <v>25</v>
      </c>
      <c r="Q1383" s="3" t="b">
        <v>0</v>
      </c>
      <c r="R1383" s="3">
        <v>-97.53</v>
      </c>
      <c r="S1383" s="3">
        <v>35.466000000000001</v>
      </c>
      <c r="T1383" s="3" t="b">
        <v>1</v>
      </c>
    </row>
    <row r="1384" spans="1:20" x14ac:dyDescent="0.2">
      <c r="A1384" s="2">
        <v>1383</v>
      </c>
      <c r="B1384" s="2" t="s">
        <v>2398</v>
      </c>
      <c r="C1384" s="4">
        <v>42515</v>
      </c>
      <c r="D1384" s="2">
        <v>2016</v>
      </c>
      <c r="E1384" s="2" t="s">
        <v>10731</v>
      </c>
      <c r="F1384" s="2" t="s">
        <v>10622</v>
      </c>
      <c r="G1384" s="2" t="s">
        <v>10616</v>
      </c>
      <c r="H1384" s="2">
        <v>24</v>
      </c>
      <c r="I1384" s="13" t="s">
        <v>10778</v>
      </c>
      <c r="J1384" s="13" t="s">
        <v>20</v>
      </c>
      <c r="K1384" s="13" t="s">
        <v>59</v>
      </c>
      <c r="L1384" s="2" t="s">
        <v>304</v>
      </c>
      <c r="M1384" s="13" t="s">
        <v>170</v>
      </c>
      <c r="N1384" s="2" t="b">
        <v>0</v>
      </c>
      <c r="O1384" s="2" t="s">
        <v>441</v>
      </c>
      <c r="P1384" s="2" t="s">
        <v>51</v>
      </c>
      <c r="Q1384" s="2" t="b">
        <v>0</v>
      </c>
      <c r="R1384" s="2">
        <v>-80.241</v>
      </c>
      <c r="S1384" s="2">
        <v>25.934000000000001</v>
      </c>
      <c r="T1384" s="2" t="b">
        <v>1</v>
      </c>
    </row>
    <row r="1385" spans="1:20" x14ac:dyDescent="0.2">
      <c r="A1385" s="3">
        <v>1384</v>
      </c>
      <c r="B1385" s="3" t="s">
        <v>2399</v>
      </c>
      <c r="C1385" s="5">
        <v>42516</v>
      </c>
      <c r="D1385" s="3">
        <v>2016</v>
      </c>
      <c r="E1385" s="3" t="s">
        <v>10731</v>
      </c>
      <c r="F1385" s="3" t="s">
        <v>10622</v>
      </c>
      <c r="G1385" s="3" t="s">
        <v>10624</v>
      </c>
      <c r="H1385" s="3">
        <v>29</v>
      </c>
      <c r="I1385" s="14" t="s">
        <v>10778</v>
      </c>
      <c r="J1385" s="14" t="s">
        <v>20</v>
      </c>
      <c r="K1385" s="14" t="s">
        <v>27</v>
      </c>
      <c r="L1385" s="3" t="s">
        <v>108</v>
      </c>
      <c r="M1385" s="14" t="s">
        <v>109</v>
      </c>
      <c r="N1385" s="3" t="b">
        <v>0</v>
      </c>
      <c r="O1385" s="3" t="s">
        <v>10726</v>
      </c>
      <c r="P1385" s="3" t="s">
        <v>25</v>
      </c>
      <c r="Q1385" s="3" t="b">
        <v>0</v>
      </c>
      <c r="R1385" s="3">
        <v>-93.012</v>
      </c>
      <c r="S1385" s="3">
        <v>44.963000000000001</v>
      </c>
      <c r="T1385" s="3" t="b">
        <v>1</v>
      </c>
    </row>
    <row r="1386" spans="1:20" x14ac:dyDescent="0.2">
      <c r="A1386" s="2">
        <v>1385</v>
      </c>
      <c r="B1386" s="2" t="s">
        <v>2400</v>
      </c>
      <c r="C1386" s="4">
        <v>42516</v>
      </c>
      <c r="D1386" s="2">
        <v>2016</v>
      </c>
      <c r="E1386" s="2" t="s">
        <v>10731</v>
      </c>
      <c r="F1386" s="2" t="s">
        <v>10622</v>
      </c>
      <c r="G1386" s="2" t="s">
        <v>10624</v>
      </c>
      <c r="H1386" s="2">
        <v>43</v>
      </c>
      <c r="I1386" s="13" t="s">
        <v>10777</v>
      </c>
      <c r="J1386" s="13" t="s">
        <v>20</v>
      </c>
      <c r="K1386" s="13" t="s">
        <v>27</v>
      </c>
      <c r="L1386" s="2" t="s">
        <v>1789</v>
      </c>
      <c r="M1386" s="13" t="s">
        <v>96</v>
      </c>
      <c r="N1386" s="2" t="b">
        <v>0</v>
      </c>
      <c r="O1386" s="2" t="s">
        <v>10726</v>
      </c>
      <c r="P1386" s="2" t="s">
        <v>76</v>
      </c>
      <c r="Q1386" s="2" t="b">
        <v>0</v>
      </c>
      <c r="R1386" s="2">
        <v>-87.558999999999997</v>
      </c>
      <c r="S1386" s="2">
        <v>41.585999999999999</v>
      </c>
      <c r="T1386" s="2" t="b">
        <v>1</v>
      </c>
    </row>
    <row r="1387" spans="1:20" x14ac:dyDescent="0.2">
      <c r="A1387" s="3">
        <v>1386</v>
      </c>
      <c r="B1387" s="3" t="s">
        <v>10616</v>
      </c>
      <c r="C1387" s="5">
        <v>42516</v>
      </c>
      <c r="D1387" s="3">
        <v>2016</v>
      </c>
      <c r="E1387" s="3" t="s">
        <v>10731</v>
      </c>
      <c r="F1387" s="3" t="s">
        <v>10622</v>
      </c>
      <c r="G1387" s="3" t="s">
        <v>10624</v>
      </c>
      <c r="H1387" s="3" t="e">
        <v>#N/A</v>
      </c>
      <c r="I1387" s="14" t="e">
        <v>#N/A</v>
      </c>
      <c r="J1387" s="14" t="s">
        <v>20</v>
      </c>
      <c r="K1387" s="14" t="s">
        <v>10617</v>
      </c>
      <c r="L1387" s="3" t="s">
        <v>453</v>
      </c>
      <c r="M1387" s="14" t="s">
        <v>67</v>
      </c>
      <c r="N1387" s="3" t="b">
        <v>0</v>
      </c>
      <c r="O1387" s="3" t="s">
        <v>441</v>
      </c>
      <c r="P1387" s="3" t="s">
        <v>25</v>
      </c>
      <c r="Q1387" s="3" t="b">
        <v>0</v>
      </c>
      <c r="R1387" s="3">
        <v>-98.65</v>
      </c>
      <c r="S1387" s="3">
        <v>29.417999999999999</v>
      </c>
      <c r="T1387" s="3" t="b">
        <v>1</v>
      </c>
    </row>
    <row r="1388" spans="1:20" x14ac:dyDescent="0.2">
      <c r="A1388" s="2">
        <v>1387</v>
      </c>
      <c r="B1388" s="2" t="s">
        <v>2401</v>
      </c>
      <c r="C1388" s="4">
        <v>42516</v>
      </c>
      <c r="D1388" s="2">
        <v>2016</v>
      </c>
      <c r="E1388" s="2" t="s">
        <v>10731</v>
      </c>
      <c r="F1388" s="2" t="s">
        <v>10622</v>
      </c>
      <c r="G1388" s="2" t="s">
        <v>10636</v>
      </c>
      <c r="H1388" s="2">
        <v>21</v>
      </c>
      <c r="I1388" s="13" t="s">
        <v>10778</v>
      </c>
      <c r="J1388" s="13" t="s">
        <v>20</v>
      </c>
      <c r="K1388" s="13" t="s">
        <v>59</v>
      </c>
      <c r="L1388" s="2" t="s">
        <v>2402</v>
      </c>
      <c r="M1388" s="13" t="s">
        <v>96</v>
      </c>
      <c r="N1388" s="2" t="b">
        <v>0</v>
      </c>
      <c r="O1388" s="2" t="s">
        <v>10636</v>
      </c>
      <c r="P1388" s="2" t="s">
        <v>76</v>
      </c>
      <c r="Q1388" s="2" t="b">
        <v>0</v>
      </c>
      <c r="R1388" s="2">
        <v>-90.096999999999994</v>
      </c>
      <c r="S1388" s="2">
        <v>38.631999999999998</v>
      </c>
      <c r="T1388" s="2" t="b">
        <v>1</v>
      </c>
    </row>
    <row r="1389" spans="1:20" x14ac:dyDescent="0.2">
      <c r="A1389" s="3">
        <v>1388</v>
      </c>
      <c r="B1389" s="3" t="s">
        <v>2403</v>
      </c>
      <c r="C1389" s="5">
        <v>42516</v>
      </c>
      <c r="D1389" s="3">
        <v>2016</v>
      </c>
      <c r="E1389" s="3" t="s">
        <v>10731</v>
      </c>
      <c r="F1389" s="3" t="s">
        <v>10622</v>
      </c>
      <c r="G1389" s="3" t="s">
        <v>10624</v>
      </c>
      <c r="H1389" s="3">
        <v>19</v>
      </c>
      <c r="I1389" s="14" t="s">
        <v>10780</v>
      </c>
      <c r="J1389" s="14" t="s">
        <v>20</v>
      </c>
      <c r="K1389" s="14" t="s">
        <v>33</v>
      </c>
      <c r="L1389" s="3" t="s">
        <v>2404</v>
      </c>
      <c r="M1389" s="14" t="s">
        <v>40</v>
      </c>
      <c r="N1389" s="3" t="b">
        <v>0</v>
      </c>
      <c r="O1389" s="3" t="s">
        <v>10726</v>
      </c>
      <c r="P1389" s="3" t="s">
        <v>51</v>
      </c>
      <c r="Q1389" s="3" t="b">
        <v>0</v>
      </c>
      <c r="R1389" s="3" t="s">
        <v>10619</v>
      </c>
      <c r="S1389" s="3" t="s">
        <v>10619</v>
      </c>
      <c r="T1389" s="3" t="b">
        <v>1</v>
      </c>
    </row>
    <row r="1390" spans="1:20" x14ac:dyDescent="0.2">
      <c r="A1390" s="2">
        <v>1389</v>
      </c>
      <c r="B1390" s="2" t="s">
        <v>2405</v>
      </c>
      <c r="C1390" s="4">
        <v>42516</v>
      </c>
      <c r="D1390" s="2">
        <v>2016</v>
      </c>
      <c r="E1390" s="2" t="s">
        <v>10731</v>
      </c>
      <c r="F1390" s="2" t="s">
        <v>10622</v>
      </c>
      <c r="G1390" s="2" t="s">
        <v>10628</v>
      </c>
      <c r="H1390" s="2">
        <v>48</v>
      </c>
      <c r="I1390" s="13" t="s">
        <v>10777</v>
      </c>
      <c r="J1390" s="13" t="s">
        <v>55</v>
      </c>
      <c r="K1390" s="13" t="s">
        <v>27</v>
      </c>
      <c r="L1390" s="2" t="s">
        <v>2406</v>
      </c>
      <c r="M1390" s="13" t="s">
        <v>170</v>
      </c>
      <c r="N1390" s="2" t="b">
        <v>0</v>
      </c>
      <c r="O1390" s="2" t="s">
        <v>441</v>
      </c>
      <c r="P1390" s="2" t="s">
        <v>25</v>
      </c>
      <c r="Q1390" s="2" t="b">
        <v>0</v>
      </c>
      <c r="R1390" s="2">
        <v>-84.941000000000003</v>
      </c>
      <c r="S1390" s="2">
        <v>30.707999999999998</v>
      </c>
      <c r="T1390" s="2" t="b">
        <v>1</v>
      </c>
    </row>
    <row r="1391" spans="1:20" x14ac:dyDescent="0.2">
      <c r="A1391" s="3">
        <v>1390</v>
      </c>
      <c r="B1391" s="3" t="s">
        <v>2407</v>
      </c>
      <c r="C1391" s="5">
        <v>42516</v>
      </c>
      <c r="D1391" s="3">
        <v>2016</v>
      </c>
      <c r="E1391" s="3" t="s">
        <v>10731</v>
      </c>
      <c r="F1391" s="3" t="s">
        <v>10622</v>
      </c>
      <c r="G1391" s="3" t="s">
        <v>10624</v>
      </c>
      <c r="H1391" s="3">
        <v>25</v>
      </c>
      <c r="I1391" s="14" t="s">
        <v>10778</v>
      </c>
      <c r="J1391" s="14" t="s">
        <v>20</v>
      </c>
      <c r="K1391" s="14" t="s">
        <v>33</v>
      </c>
      <c r="L1391" s="3" t="s">
        <v>2408</v>
      </c>
      <c r="M1391" s="14" t="s">
        <v>104</v>
      </c>
      <c r="N1391" s="3" t="b">
        <v>0</v>
      </c>
      <c r="O1391" s="3" t="s">
        <v>10726</v>
      </c>
      <c r="P1391" s="3" t="s">
        <v>51</v>
      </c>
      <c r="Q1391" s="3" t="b">
        <v>0</v>
      </c>
      <c r="R1391" s="3">
        <v>-106.892</v>
      </c>
      <c r="S1391" s="3">
        <v>34.058</v>
      </c>
      <c r="T1391" s="3" t="b">
        <v>1</v>
      </c>
    </row>
    <row r="1392" spans="1:20" x14ac:dyDescent="0.2">
      <c r="A1392" s="2">
        <v>1391</v>
      </c>
      <c r="B1392" s="2" t="s">
        <v>2409</v>
      </c>
      <c r="C1392" s="4">
        <v>42517</v>
      </c>
      <c r="D1392" s="2">
        <v>2016</v>
      </c>
      <c r="E1392" s="2" t="s">
        <v>10731</v>
      </c>
      <c r="F1392" s="2" t="s">
        <v>10622</v>
      </c>
      <c r="G1392" s="2" t="s">
        <v>10624</v>
      </c>
      <c r="H1392" s="2">
        <v>59</v>
      </c>
      <c r="I1392" s="13" t="s">
        <v>10776</v>
      </c>
      <c r="J1392" s="13" t="s">
        <v>20</v>
      </c>
      <c r="K1392" s="13" t="s">
        <v>27</v>
      </c>
      <c r="L1392" s="2" t="s">
        <v>124</v>
      </c>
      <c r="M1392" s="13" t="s">
        <v>125</v>
      </c>
      <c r="N1392" s="2" t="b">
        <v>0</v>
      </c>
      <c r="O1392" s="2" t="s">
        <v>10726</v>
      </c>
      <c r="P1392" s="2" t="s">
        <v>25</v>
      </c>
      <c r="Q1392" s="2" t="b">
        <v>0</v>
      </c>
      <c r="R1392" s="2">
        <v>-86.16</v>
      </c>
      <c r="S1392" s="2">
        <v>39.726999999999997</v>
      </c>
      <c r="T1392" s="2" t="b">
        <v>1</v>
      </c>
    </row>
    <row r="1393" spans="1:20" x14ac:dyDescent="0.2">
      <c r="A1393" s="3">
        <v>1392</v>
      </c>
      <c r="B1393" s="3" t="s">
        <v>2410</v>
      </c>
      <c r="C1393" s="5">
        <v>42518</v>
      </c>
      <c r="D1393" s="3">
        <v>2016</v>
      </c>
      <c r="E1393" s="3" t="s">
        <v>10731</v>
      </c>
      <c r="F1393" s="3" t="s">
        <v>10622</v>
      </c>
      <c r="G1393" s="3" t="s">
        <v>10624</v>
      </c>
      <c r="H1393" s="3">
        <v>50</v>
      </c>
      <c r="I1393" s="14" t="s">
        <v>10777</v>
      </c>
      <c r="J1393" s="14" t="s">
        <v>20</v>
      </c>
      <c r="K1393" s="14" t="s">
        <v>59</v>
      </c>
      <c r="L1393" s="3" t="s">
        <v>2411</v>
      </c>
      <c r="M1393" s="14" t="s">
        <v>282</v>
      </c>
      <c r="N1393" s="3" t="b">
        <v>0</v>
      </c>
      <c r="O1393" s="3" t="s">
        <v>10726</v>
      </c>
      <c r="P1393" s="3" t="s">
        <v>25</v>
      </c>
      <c r="Q1393" s="3" t="b">
        <v>0</v>
      </c>
      <c r="R1393" s="3">
        <v>-86.019000000000005</v>
      </c>
      <c r="S1393" s="3">
        <v>33.606999999999999</v>
      </c>
      <c r="T1393" s="3" t="b">
        <v>1</v>
      </c>
    </row>
    <row r="1394" spans="1:20" x14ac:dyDescent="0.2">
      <c r="A1394" s="2">
        <v>1393</v>
      </c>
      <c r="B1394" s="2" t="s">
        <v>2412</v>
      </c>
      <c r="C1394" s="4">
        <v>42518</v>
      </c>
      <c r="D1394" s="2">
        <v>2016</v>
      </c>
      <c r="E1394" s="2" t="s">
        <v>10731</v>
      </c>
      <c r="F1394" s="2" t="s">
        <v>10622</v>
      </c>
      <c r="G1394" s="2" t="s">
        <v>10624</v>
      </c>
      <c r="H1394" s="2">
        <v>58</v>
      </c>
      <c r="I1394" s="13" t="s">
        <v>10776</v>
      </c>
      <c r="J1394" s="13" t="s">
        <v>20</v>
      </c>
      <c r="K1394" s="13" t="s">
        <v>27</v>
      </c>
      <c r="L1394" s="2" t="s">
        <v>103</v>
      </c>
      <c r="M1394" s="13" t="s">
        <v>104</v>
      </c>
      <c r="N1394" s="2" t="b">
        <v>0</v>
      </c>
      <c r="O1394" s="2" t="s">
        <v>10726</v>
      </c>
      <c r="P1394" s="2" t="s">
        <v>25</v>
      </c>
      <c r="Q1394" s="2" t="b">
        <v>1</v>
      </c>
      <c r="R1394" s="2">
        <v>-106.601</v>
      </c>
      <c r="S1394" s="2">
        <v>35.128</v>
      </c>
      <c r="T1394" s="2" t="b">
        <v>1</v>
      </c>
    </row>
    <row r="1395" spans="1:20" x14ac:dyDescent="0.2">
      <c r="A1395" s="3">
        <v>1394</v>
      </c>
      <c r="B1395" s="3" t="s">
        <v>2413</v>
      </c>
      <c r="C1395" s="5">
        <v>42519</v>
      </c>
      <c r="D1395" s="3">
        <v>2016</v>
      </c>
      <c r="E1395" s="3" t="s">
        <v>10731</v>
      </c>
      <c r="F1395" s="3" t="s">
        <v>10622</v>
      </c>
      <c r="G1395" s="3" t="s">
        <v>10624</v>
      </c>
      <c r="H1395" s="3">
        <v>25</v>
      </c>
      <c r="I1395" s="14" t="s">
        <v>10778</v>
      </c>
      <c r="J1395" s="14" t="s">
        <v>20</v>
      </c>
      <c r="K1395" s="14" t="s">
        <v>33</v>
      </c>
      <c r="L1395" s="3" t="s">
        <v>218</v>
      </c>
      <c r="M1395" s="14" t="s">
        <v>67</v>
      </c>
      <c r="N1395" s="3" t="b">
        <v>1</v>
      </c>
      <c r="O1395" s="3" t="s">
        <v>10726</v>
      </c>
      <c r="P1395" s="3" t="s">
        <v>25</v>
      </c>
      <c r="Q1395" s="3" t="b">
        <v>0</v>
      </c>
      <c r="R1395" s="3">
        <v>-95.572999999999993</v>
      </c>
      <c r="S1395" s="3">
        <v>29.774000000000001</v>
      </c>
      <c r="T1395" s="3" t="b">
        <v>1</v>
      </c>
    </row>
    <row r="1396" spans="1:20" x14ac:dyDescent="0.2">
      <c r="A1396" s="2">
        <v>1395</v>
      </c>
      <c r="B1396" s="2" t="s">
        <v>2414</v>
      </c>
      <c r="C1396" s="4">
        <v>42519</v>
      </c>
      <c r="D1396" s="2">
        <v>2016</v>
      </c>
      <c r="E1396" s="2" t="s">
        <v>10731</v>
      </c>
      <c r="F1396" s="2" t="s">
        <v>10622</v>
      </c>
      <c r="G1396" s="2" t="s">
        <v>10628</v>
      </c>
      <c r="H1396" s="2">
        <v>32</v>
      </c>
      <c r="I1396" s="13" t="s">
        <v>10779</v>
      </c>
      <c r="J1396" s="13" t="s">
        <v>20</v>
      </c>
      <c r="K1396" s="13" t="s">
        <v>27</v>
      </c>
      <c r="L1396" s="2" t="s">
        <v>2415</v>
      </c>
      <c r="M1396" s="13" t="s">
        <v>170</v>
      </c>
      <c r="N1396" s="2" t="b">
        <v>0</v>
      </c>
      <c r="O1396" s="2" t="s">
        <v>441</v>
      </c>
      <c r="P1396" s="2" t="s">
        <v>25</v>
      </c>
      <c r="Q1396" s="2" t="b">
        <v>0</v>
      </c>
      <c r="R1396" s="2">
        <v>-81.3</v>
      </c>
      <c r="S1396" s="2">
        <v>28.978000000000002</v>
      </c>
      <c r="T1396" s="2" t="b">
        <v>1</v>
      </c>
    </row>
    <row r="1397" spans="1:20" x14ac:dyDescent="0.2">
      <c r="A1397" s="3">
        <v>1396</v>
      </c>
      <c r="B1397" s="3" t="s">
        <v>2416</v>
      </c>
      <c r="C1397" s="5">
        <v>42519</v>
      </c>
      <c r="D1397" s="3">
        <v>2016</v>
      </c>
      <c r="E1397" s="3" t="s">
        <v>10731</v>
      </c>
      <c r="F1397" s="3" t="s">
        <v>10622</v>
      </c>
      <c r="G1397" s="3" t="s">
        <v>10624</v>
      </c>
      <c r="H1397" s="3">
        <v>53</v>
      </c>
      <c r="I1397" s="14" t="s">
        <v>10776</v>
      </c>
      <c r="J1397" s="14" t="s">
        <v>20</v>
      </c>
      <c r="K1397" s="14" t="s">
        <v>27</v>
      </c>
      <c r="L1397" s="3" t="s">
        <v>2111</v>
      </c>
      <c r="M1397" s="14" t="s">
        <v>255</v>
      </c>
      <c r="N1397" s="3" t="b">
        <v>0</v>
      </c>
      <c r="O1397" s="3" t="s">
        <v>10726</v>
      </c>
      <c r="P1397" s="3" t="s">
        <v>25</v>
      </c>
      <c r="Q1397" s="3" t="b">
        <v>1</v>
      </c>
      <c r="R1397" s="3">
        <v>-78.322999999999993</v>
      </c>
      <c r="S1397" s="3">
        <v>34.997999999999998</v>
      </c>
      <c r="T1397" s="3" t="b">
        <v>1</v>
      </c>
    </row>
    <row r="1398" spans="1:20" x14ac:dyDescent="0.2">
      <c r="A1398" s="2">
        <v>1397</v>
      </c>
      <c r="B1398" s="2" t="s">
        <v>2417</v>
      </c>
      <c r="C1398" s="4">
        <v>42519</v>
      </c>
      <c r="D1398" s="2">
        <v>2016</v>
      </c>
      <c r="E1398" s="2" t="s">
        <v>10731</v>
      </c>
      <c r="F1398" s="2" t="s">
        <v>10623</v>
      </c>
      <c r="G1398" s="2" t="s">
        <v>10625</v>
      </c>
      <c r="H1398" s="2">
        <v>38</v>
      </c>
      <c r="I1398" s="13" t="s">
        <v>10779</v>
      </c>
      <c r="J1398" s="13" t="s">
        <v>20</v>
      </c>
      <c r="K1398" s="13" t="s">
        <v>27</v>
      </c>
      <c r="L1398" s="2" t="s">
        <v>2418</v>
      </c>
      <c r="M1398" s="13" t="s">
        <v>255</v>
      </c>
      <c r="N1398" s="2" t="b">
        <v>0</v>
      </c>
      <c r="O1398" s="2" t="s">
        <v>441</v>
      </c>
      <c r="P1398" s="2" t="s">
        <v>51</v>
      </c>
      <c r="Q1398" s="2" t="b">
        <v>0</v>
      </c>
      <c r="R1398" s="2">
        <v>-79.906999999999996</v>
      </c>
      <c r="S1398" s="2">
        <v>36.466999999999999</v>
      </c>
      <c r="T1398" s="2" t="b">
        <v>1</v>
      </c>
    </row>
    <row r="1399" spans="1:20" x14ac:dyDescent="0.2">
      <c r="A1399" s="3">
        <v>1398</v>
      </c>
      <c r="B1399" s="3" t="s">
        <v>2419</v>
      </c>
      <c r="C1399" s="5">
        <v>42520</v>
      </c>
      <c r="D1399" s="3">
        <v>2016</v>
      </c>
      <c r="E1399" s="3" t="s">
        <v>10731</v>
      </c>
      <c r="F1399" s="3" t="s">
        <v>10622</v>
      </c>
      <c r="G1399" s="3" t="s">
        <v>10624</v>
      </c>
      <c r="H1399" s="3">
        <v>70</v>
      </c>
      <c r="I1399" s="14" t="s">
        <v>10782</v>
      </c>
      <c r="J1399" s="14" t="s">
        <v>20</v>
      </c>
      <c r="K1399" s="14" t="s">
        <v>27</v>
      </c>
      <c r="L1399" s="3" t="s">
        <v>2420</v>
      </c>
      <c r="M1399" s="14" t="s">
        <v>29</v>
      </c>
      <c r="N1399" s="3" t="b">
        <v>0</v>
      </c>
      <c r="O1399" s="3" t="s">
        <v>10726</v>
      </c>
      <c r="P1399" s="3" t="s">
        <v>25</v>
      </c>
      <c r="Q1399" s="3" t="b">
        <v>0</v>
      </c>
      <c r="R1399" s="3">
        <v>-122.776</v>
      </c>
      <c r="S1399" s="3">
        <v>45.389000000000003</v>
      </c>
      <c r="T1399" s="3" t="b">
        <v>1</v>
      </c>
    </row>
    <row r="1400" spans="1:20" x14ac:dyDescent="0.2">
      <c r="A1400" s="2">
        <v>1399</v>
      </c>
      <c r="B1400" s="2" t="s">
        <v>2421</v>
      </c>
      <c r="C1400" s="4">
        <v>42520</v>
      </c>
      <c r="D1400" s="2">
        <v>2016</v>
      </c>
      <c r="E1400" s="2" t="s">
        <v>10731</v>
      </c>
      <c r="F1400" s="2" t="s">
        <v>10622</v>
      </c>
      <c r="G1400" s="2" t="s">
        <v>10624</v>
      </c>
      <c r="H1400" s="2">
        <v>33</v>
      </c>
      <c r="I1400" s="13" t="s">
        <v>10779</v>
      </c>
      <c r="J1400" s="13" t="s">
        <v>20</v>
      </c>
      <c r="K1400" s="13" t="s">
        <v>59</v>
      </c>
      <c r="L1400" s="2" t="s">
        <v>369</v>
      </c>
      <c r="M1400" s="13" t="s">
        <v>50</v>
      </c>
      <c r="N1400" s="2" t="b">
        <v>0</v>
      </c>
      <c r="O1400" s="2" t="s">
        <v>10726</v>
      </c>
      <c r="P1400" s="2" t="s">
        <v>25</v>
      </c>
      <c r="Q1400" s="2" t="b">
        <v>0</v>
      </c>
      <c r="R1400" s="2">
        <v>-110.901</v>
      </c>
      <c r="S1400" s="2">
        <v>32.24</v>
      </c>
      <c r="T1400" s="2" t="b">
        <v>1</v>
      </c>
    </row>
    <row r="1401" spans="1:20" x14ac:dyDescent="0.2">
      <c r="A1401" s="3">
        <v>1400</v>
      </c>
      <c r="B1401" s="3" t="s">
        <v>2422</v>
      </c>
      <c r="C1401" s="5">
        <v>42521</v>
      </c>
      <c r="D1401" s="3">
        <v>2016</v>
      </c>
      <c r="E1401" s="3" t="s">
        <v>10731</v>
      </c>
      <c r="F1401" s="3" t="s">
        <v>10622</v>
      </c>
      <c r="G1401" s="3" t="s">
        <v>10628</v>
      </c>
      <c r="H1401" s="3">
        <v>36</v>
      </c>
      <c r="I1401" s="14" t="s">
        <v>10779</v>
      </c>
      <c r="J1401" s="14" t="s">
        <v>20</v>
      </c>
      <c r="K1401" s="14" t="s">
        <v>27</v>
      </c>
      <c r="L1401" s="3" t="s">
        <v>2423</v>
      </c>
      <c r="M1401" s="14" t="s">
        <v>29</v>
      </c>
      <c r="N1401" s="3" t="b">
        <v>0</v>
      </c>
      <c r="O1401" s="3" t="s">
        <v>441</v>
      </c>
      <c r="P1401" s="3" t="s">
        <v>25</v>
      </c>
      <c r="Q1401" s="3" t="b">
        <v>0</v>
      </c>
      <c r="R1401" s="3">
        <v>-121.342</v>
      </c>
      <c r="S1401" s="3">
        <v>43.968000000000004</v>
      </c>
      <c r="T1401" s="3" t="b">
        <v>1</v>
      </c>
    </row>
    <row r="1402" spans="1:20" x14ac:dyDescent="0.2">
      <c r="A1402" s="2">
        <v>1401</v>
      </c>
      <c r="B1402" s="2" t="s">
        <v>10616</v>
      </c>
      <c r="C1402" s="4">
        <v>42522</v>
      </c>
      <c r="D1402" s="2">
        <v>2016</v>
      </c>
      <c r="E1402" s="2" t="s">
        <v>10732</v>
      </c>
      <c r="F1402" s="2" t="s">
        <v>10622</v>
      </c>
      <c r="G1402" s="2" t="s">
        <v>10624</v>
      </c>
      <c r="H1402" s="2" t="e">
        <v>#N/A</v>
      </c>
      <c r="I1402" s="13" t="e">
        <v>#N/A</v>
      </c>
      <c r="J1402" s="13" t="s">
        <v>20</v>
      </c>
      <c r="K1402" s="13" t="s">
        <v>10617</v>
      </c>
      <c r="L1402" s="2" t="s">
        <v>200</v>
      </c>
      <c r="M1402" s="13" t="s">
        <v>50</v>
      </c>
      <c r="N1402" s="2" t="b">
        <v>0</v>
      </c>
      <c r="O1402" s="2" t="s">
        <v>10726</v>
      </c>
      <c r="P1402" s="2" t="s">
        <v>25</v>
      </c>
      <c r="Q1402" s="2" t="b">
        <v>0</v>
      </c>
      <c r="R1402" s="2">
        <v>-112.221</v>
      </c>
      <c r="S1402" s="2">
        <v>33.466000000000001</v>
      </c>
      <c r="T1402" s="2" t="b">
        <v>1</v>
      </c>
    </row>
    <row r="1403" spans="1:20" x14ac:dyDescent="0.2">
      <c r="A1403" s="3">
        <v>1402</v>
      </c>
      <c r="B1403" s="3" t="s">
        <v>2341</v>
      </c>
      <c r="C1403" s="5">
        <v>42522</v>
      </c>
      <c r="D1403" s="3">
        <v>2016</v>
      </c>
      <c r="E1403" s="3" t="s">
        <v>10732</v>
      </c>
      <c r="F1403" s="3" t="s">
        <v>10622</v>
      </c>
      <c r="G1403" s="3" t="s">
        <v>10624</v>
      </c>
      <c r="H1403" s="3">
        <v>26</v>
      </c>
      <c r="I1403" s="14" t="s">
        <v>10778</v>
      </c>
      <c r="J1403" s="14" t="s">
        <v>20</v>
      </c>
      <c r="K1403" s="14" t="s">
        <v>59</v>
      </c>
      <c r="L1403" s="3" t="s">
        <v>2424</v>
      </c>
      <c r="M1403" s="14" t="s">
        <v>234</v>
      </c>
      <c r="N1403" s="3" t="b">
        <v>0</v>
      </c>
      <c r="O1403" s="3" t="s">
        <v>10726</v>
      </c>
      <c r="P1403" s="3" t="s">
        <v>76</v>
      </c>
      <c r="Q1403" s="3" t="b">
        <v>1</v>
      </c>
      <c r="R1403" s="3" t="s">
        <v>10619</v>
      </c>
      <c r="S1403" s="3" t="s">
        <v>10619</v>
      </c>
      <c r="T1403" s="3" t="b">
        <v>1</v>
      </c>
    </row>
    <row r="1404" spans="1:20" x14ac:dyDescent="0.2">
      <c r="A1404" s="2">
        <v>1403</v>
      </c>
      <c r="B1404" s="2" t="s">
        <v>2425</v>
      </c>
      <c r="C1404" s="4">
        <v>42522</v>
      </c>
      <c r="D1404" s="2">
        <v>2016</v>
      </c>
      <c r="E1404" s="2" t="s">
        <v>10732</v>
      </c>
      <c r="F1404" s="2" t="s">
        <v>10622</v>
      </c>
      <c r="G1404" s="2" t="s">
        <v>10624</v>
      </c>
      <c r="H1404" s="2">
        <v>51</v>
      </c>
      <c r="I1404" s="13" t="s">
        <v>10776</v>
      </c>
      <c r="J1404" s="13" t="s">
        <v>20</v>
      </c>
      <c r="K1404" s="13" t="s">
        <v>27</v>
      </c>
      <c r="L1404" s="2" t="s">
        <v>2426</v>
      </c>
      <c r="M1404" s="13" t="s">
        <v>149</v>
      </c>
      <c r="N1404" s="2" t="b">
        <v>0</v>
      </c>
      <c r="O1404" s="2" t="s">
        <v>10726</v>
      </c>
      <c r="P1404" s="2" t="s">
        <v>76</v>
      </c>
      <c r="Q1404" s="2" t="b">
        <v>0</v>
      </c>
      <c r="R1404" s="2">
        <v>-84.200999999999993</v>
      </c>
      <c r="S1404" s="2">
        <v>37.603999999999999</v>
      </c>
      <c r="T1404" s="2" t="b">
        <v>1</v>
      </c>
    </row>
    <row r="1405" spans="1:20" x14ac:dyDescent="0.2">
      <c r="A1405" s="3">
        <v>1404</v>
      </c>
      <c r="B1405" s="3" t="s">
        <v>2427</v>
      </c>
      <c r="C1405" s="5">
        <v>42523</v>
      </c>
      <c r="D1405" s="3">
        <v>2016</v>
      </c>
      <c r="E1405" s="3" t="s">
        <v>10732</v>
      </c>
      <c r="F1405" s="3" t="s">
        <v>10622</v>
      </c>
      <c r="G1405" s="3" t="s">
        <v>10628</v>
      </c>
      <c r="H1405" s="3">
        <v>43</v>
      </c>
      <c r="I1405" s="14" t="s">
        <v>10777</v>
      </c>
      <c r="J1405" s="14" t="s">
        <v>20</v>
      </c>
      <c r="K1405" s="14" t="s">
        <v>59</v>
      </c>
      <c r="L1405" s="3" t="s">
        <v>1862</v>
      </c>
      <c r="M1405" s="14" t="s">
        <v>115</v>
      </c>
      <c r="N1405" s="3" t="b">
        <v>1</v>
      </c>
      <c r="O1405" s="3" t="s">
        <v>441</v>
      </c>
      <c r="P1405" s="3" t="s">
        <v>25</v>
      </c>
      <c r="Q1405" s="3" t="b">
        <v>1</v>
      </c>
      <c r="R1405" s="3">
        <v>-76.281999999999996</v>
      </c>
      <c r="S1405" s="3">
        <v>36.847999999999999</v>
      </c>
      <c r="T1405" s="3" t="b">
        <v>1</v>
      </c>
    </row>
    <row r="1406" spans="1:20" x14ac:dyDescent="0.2">
      <c r="A1406" s="2">
        <v>1405</v>
      </c>
      <c r="B1406" s="2" t="s">
        <v>2428</v>
      </c>
      <c r="C1406" s="4">
        <v>42523</v>
      </c>
      <c r="D1406" s="2">
        <v>2016</v>
      </c>
      <c r="E1406" s="2" t="s">
        <v>10732</v>
      </c>
      <c r="F1406" s="2" t="s">
        <v>10622</v>
      </c>
      <c r="G1406" s="2" t="s">
        <v>10624</v>
      </c>
      <c r="H1406" s="2">
        <v>18</v>
      </c>
      <c r="I1406" s="13" t="s">
        <v>10780</v>
      </c>
      <c r="J1406" s="13" t="s">
        <v>20</v>
      </c>
      <c r="K1406" s="13" t="s">
        <v>59</v>
      </c>
      <c r="L1406" s="2" t="s">
        <v>322</v>
      </c>
      <c r="M1406" s="13" t="s">
        <v>255</v>
      </c>
      <c r="N1406" s="2" t="b">
        <v>0</v>
      </c>
      <c r="O1406" s="2" t="s">
        <v>441</v>
      </c>
      <c r="P1406" s="2" t="s">
        <v>25</v>
      </c>
      <c r="Q1406" s="2" t="b">
        <v>1</v>
      </c>
      <c r="R1406" s="2">
        <v>-80.757000000000005</v>
      </c>
      <c r="S1406" s="2">
        <v>35.290999999999997</v>
      </c>
      <c r="T1406" s="2" t="b">
        <v>1</v>
      </c>
    </row>
    <row r="1407" spans="1:20" x14ac:dyDescent="0.2">
      <c r="A1407" s="3">
        <v>1406</v>
      </c>
      <c r="B1407" s="3" t="s">
        <v>2429</v>
      </c>
      <c r="C1407" s="5">
        <v>42524</v>
      </c>
      <c r="D1407" s="3">
        <v>2016</v>
      </c>
      <c r="E1407" s="3" t="s">
        <v>10732</v>
      </c>
      <c r="F1407" s="3" t="s">
        <v>10622</v>
      </c>
      <c r="G1407" s="3" t="s">
        <v>10628</v>
      </c>
      <c r="H1407" s="3">
        <v>33</v>
      </c>
      <c r="I1407" s="14" t="s">
        <v>10779</v>
      </c>
      <c r="J1407" s="14" t="s">
        <v>20</v>
      </c>
      <c r="K1407" s="14" t="s">
        <v>27</v>
      </c>
      <c r="L1407" s="3" t="s">
        <v>2430</v>
      </c>
      <c r="M1407" s="14" t="s">
        <v>258</v>
      </c>
      <c r="N1407" s="3" t="b">
        <v>0</v>
      </c>
      <c r="O1407" s="3" t="s">
        <v>441</v>
      </c>
      <c r="P1407" s="3" t="s">
        <v>25</v>
      </c>
      <c r="Q1407" s="3" t="b">
        <v>0</v>
      </c>
      <c r="R1407" s="3">
        <v>-149.43899999999999</v>
      </c>
      <c r="S1407" s="3">
        <v>61.581000000000003</v>
      </c>
      <c r="T1407" s="3" t="b">
        <v>1</v>
      </c>
    </row>
    <row r="1408" spans="1:20" x14ac:dyDescent="0.2">
      <c r="A1408" s="2">
        <v>1407</v>
      </c>
      <c r="B1408" s="2" t="s">
        <v>2431</v>
      </c>
      <c r="C1408" s="4">
        <v>42524</v>
      </c>
      <c r="D1408" s="2">
        <v>2016</v>
      </c>
      <c r="E1408" s="2" t="s">
        <v>10732</v>
      </c>
      <c r="F1408" s="2" t="s">
        <v>10622</v>
      </c>
      <c r="G1408" s="2" t="s">
        <v>10628</v>
      </c>
      <c r="H1408" s="2">
        <v>34</v>
      </c>
      <c r="I1408" s="13" t="s">
        <v>10779</v>
      </c>
      <c r="J1408" s="13" t="s">
        <v>20</v>
      </c>
      <c r="K1408" s="13" t="s">
        <v>199</v>
      </c>
      <c r="L1408" s="2" t="s">
        <v>2432</v>
      </c>
      <c r="M1408" s="13" t="s">
        <v>50</v>
      </c>
      <c r="N1408" s="2" t="b">
        <v>0</v>
      </c>
      <c r="O1408" s="2" t="s">
        <v>441</v>
      </c>
      <c r="P1408" s="2" t="s">
        <v>25</v>
      </c>
      <c r="Q1408" s="2" t="b">
        <v>0</v>
      </c>
      <c r="R1408" s="2">
        <v>-112.139</v>
      </c>
      <c r="S1408" s="2">
        <v>33.863</v>
      </c>
      <c r="T1408" s="2" t="b">
        <v>1</v>
      </c>
    </row>
    <row r="1409" spans="1:20" x14ac:dyDescent="0.2">
      <c r="A1409" s="3">
        <v>1408</v>
      </c>
      <c r="B1409" s="3" t="s">
        <v>2433</v>
      </c>
      <c r="C1409" s="5">
        <v>42525</v>
      </c>
      <c r="D1409" s="3">
        <v>2016</v>
      </c>
      <c r="E1409" s="3" t="s">
        <v>10732</v>
      </c>
      <c r="F1409" s="3" t="s">
        <v>10622</v>
      </c>
      <c r="G1409" s="3" t="s">
        <v>10636</v>
      </c>
      <c r="H1409" s="3">
        <v>31</v>
      </c>
      <c r="I1409" s="14" t="s">
        <v>10779</v>
      </c>
      <c r="J1409" s="14" t="s">
        <v>20</v>
      </c>
      <c r="K1409" s="14" t="s">
        <v>27</v>
      </c>
      <c r="L1409" s="3" t="s">
        <v>2434</v>
      </c>
      <c r="M1409" s="14" t="s">
        <v>40</v>
      </c>
      <c r="N1409" s="3" t="b">
        <v>0</v>
      </c>
      <c r="O1409" s="3" t="s">
        <v>10726</v>
      </c>
      <c r="P1409" s="3" t="s">
        <v>25</v>
      </c>
      <c r="Q1409" s="3" t="b">
        <v>0</v>
      </c>
      <c r="R1409" s="3">
        <v>-122.634</v>
      </c>
      <c r="S1409" s="3">
        <v>41.734999999999999</v>
      </c>
      <c r="T1409" s="3" t="b">
        <v>1</v>
      </c>
    </row>
    <row r="1410" spans="1:20" x14ac:dyDescent="0.2">
      <c r="A1410" s="2">
        <v>1409</v>
      </c>
      <c r="B1410" s="2" t="s">
        <v>2435</v>
      </c>
      <c r="C1410" s="4">
        <v>42525</v>
      </c>
      <c r="D1410" s="2">
        <v>2016</v>
      </c>
      <c r="E1410" s="2" t="s">
        <v>10732</v>
      </c>
      <c r="F1410" s="2" t="s">
        <v>10622</v>
      </c>
      <c r="G1410" s="2" t="s">
        <v>10624</v>
      </c>
      <c r="H1410" s="2">
        <v>35</v>
      </c>
      <c r="I1410" s="13" t="s">
        <v>10779</v>
      </c>
      <c r="J1410" s="13" t="s">
        <v>20</v>
      </c>
      <c r="K1410" s="13" t="s">
        <v>59</v>
      </c>
      <c r="L1410" s="2" t="s">
        <v>1908</v>
      </c>
      <c r="M1410" s="13" t="s">
        <v>282</v>
      </c>
      <c r="N1410" s="2" t="b">
        <v>0</v>
      </c>
      <c r="O1410" s="2" t="s">
        <v>10726</v>
      </c>
      <c r="P1410" s="2" t="s">
        <v>441</v>
      </c>
      <c r="Q1410" s="2" t="b">
        <v>1</v>
      </c>
      <c r="R1410" s="2" t="s">
        <v>10619</v>
      </c>
      <c r="S1410" s="2" t="s">
        <v>10619</v>
      </c>
      <c r="T1410" s="2" t="b">
        <v>1</v>
      </c>
    </row>
    <row r="1411" spans="1:20" x14ac:dyDescent="0.2">
      <c r="A1411" s="3">
        <v>1410</v>
      </c>
      <c r="B1411" s="3" t="s">
        <v>2436</v>
      </c>
      <c r="C1411" s="5">
        <v>42525</v>
      </c>
      <c r="D1411" s="3">
        <v>2016</v>
      </c>
      <c r="E1411" s="3" t="s">
        <v>10732</v>
      </c>
      <c r="F1411" s="3" t="s">
        <v>10622</v>
      </c>
      <c r="G1411" s="3" t="s">
        <v>10628</v>
      </c>
      <c r="H1411" s="3">
        <v>31</v>
      </c>
      <c r="I1411" s="14" t="s">
        <v>10779</v>
      </c>
      <c r="J1411" s="14" t="s">
        <v>20</v>
      </c>
      <c r="K1411" s="14" t="s">
        <v>27</v>
      </c>
      <c r="L1411" s="3" t="s">
        <v>1127</v>
      </c>
      <c r="M1411" s="14" t="s">
        <v>125</v>
      </c>
      <c r="N1411" s="3" t="b">
        <v>1</v>
      </c>
      <c r="O1411" s="3" t="s">
        <v>441</v>
      </c>
      <c r="P1411" s="3" t="s">
        <v>25</v>
      </c>
      <c r="Q1411" s="3" t="b">
        <v>1</v>
      </c>
      <c r="R1411" s="3">
        <v>-85.400999999999996</v>
      </c>
      <c r="S1411" s="3">
        <v>40.173000000000002</v>
      </c>
      <c r="T1411" s="3" t="b">
        <v>1</v>
      </c>
    </row>
    <row r="1412" spans="1:20" x14ac:dyDescent="0.2">
      <c r="A1412" s="2">
        <v>1411</v>
      </c>
      <c r="B1412" s="2" t="s">
        <v>2437</v>
      </c>
      <c r="C1412" s="4">
        <v>42526</v>
      </c>
      <c r="D1412" s="2">
        <v>2016</v>
      </c>
      <c r="E1412" s="2" t="s">
        <v>10732</v>
      </c>
      <c r="F1412" s="2" t="s">
        <v>10622</v>
      </c>
      <c r="G1412" s="2" t="s">
        <v>10624</v>
      </c>
      <c r="H1412" s="2">
        <v>31</v>
      </c>
      <c r="I1412" s="13" t="s">
        <v>10779</v>
      </c>
      <c r="J1412" s="13" t="s">
        <v>20</v>
      </c>
      <c r="K1412" s="13" t="s">
        <v>27</v>
      </c>
      <c r="L1412" s="2" t="s">
        <v>1513</v>
      </c>
      <c r="M1412" s="13" t="s">
        <v>170</v>
      </c>
      <c r="N1412" s="2" t="b">
        <v>0</v>
      </c>
      <c r="O1412" s="2" t="s">
        <v>441</v>
      </c>
      <c r="P1412" s="2" t="s">
        <v>51</v>
      </c>
      <c r="Q1412" s="2" t="b">
        <v>0</v>
      </c>
      <c r="R1412" s="2">
        <v>-81.991</v>
      </c>
      <c r="S1412" s="2">
        <v>26.556000000000001</v>
      </c>
      <c r="T1412" s="2" t="b">
        <v>1</v>
      </c>
    </row>
    <row r="1413" spans="1:20" x14ac:dyDescent="0.2">
      <c r="A1413" s="3">
        <v>1412</v>
      </c>
      <c r="B1413" s="3" t="s">
        <v>2438</v>
      </c>
      <c r="C1413" s="5">
        <v>42527</v>
      </c>
      <c r="D1413" s="3">
        <v>2016</v>
      </c>
      <c r="E1413" s="3" t="s">
        <v>10732</v>
      </c>
      <c r="F1413" s="3" t="s">
        <v>10622</v>
      </c>
      <c r="G1413" s="3" t="s">
        <v>10624</v>
      </c>
      <c r="H1413" s="3">
        <v>23</v>
      </c>
      <c r="I1413" s="14" t="s">
        <v>10778</v>
      </c>
      <c r="J1413" s="14" t="s">
        <v>20</v>
      </c>
      <c r="K1413" s="14" t="s">
        <v>59</v>
      </c>
      <c r="L1413" s="3" t="s">
        <v>69</v>
      </c>
      <c r="M1413" s="14" t="s">
        <v>70</v>
      </c>
      <c r="N1413" s="3" t="b">
        <v>0</v>
      </c>
      <c r="O1413" s="3" t="s">
        <v>10726</v>
      </c>
      <c r="P1413" s="3" t="s">
        <v>25</v>
      </c>
      <c r="Q1413" s="3" t="b">
        <v>0</v>
      </c>
      <c r="R1413" s="3">
        <v>-82.977000000000004</v>
      </c>
      <c r="S1413" s="3">
        <v>40.009</v>
      </c>
      <c r="T1413" s="3" t="b">
        <v>1</v>
      </c>
    </row>
    <row r="1414" spans="1:20" x14ac:dyDescent="0.2">
      <c r="A1414" s="2">
        <v>1413</v>
      </c>
      <c r="B1414" s="2" t="s">
        <v>2439</v>
      </c>
      <c r="C1414" s="4">
        <v>42527</v>
      </c>
      <c r="D1414" s="2">
        <v>2016</v>
      </c>
      <c r="E1414" s="2" t="s">
        <v>10732</v>
      </c>
      <c r="F1414" s="2" t="s">
        <v>10622</v>
      </c>
      <c r="G1414" s="2" t="s">
        <v>10628</v>
      </c>
      <c r="H1414" s="2">
        <v>25</v>
      </c>
      <c r="I1414" s="13" t="s">
        <v>10778</v>
      </c>
      <c r="J1414" s="13" t="s">
        <v>20</v>
      </c>
      <c r="K1414" s="13" t="s">
        <v>137</v>
      </c>
      <c r="L1414" s="2" t="s">
        <v>1964</v>
      </c>
      <c r="M1414" s="13" t="s">
        <v>741</v>
      </c>
      <c r="N1414" s="2" t="b">
        <v>0</v>
      </c>
      <c r="O1414" s="2" t="s">
        <v>441</v>
      </c>
      <c r="P1414" s="2" t="s">
        <v>25</v>
      </c>
      <c r="Q1414" s="2" t="b">
        <v>0</v>
      </c>
      <c r="R1414" s="2">
        <v>-155.066</v>
      </c>
      <c r="S1414" s="2">
        <v>19.684999999999999</v>
      </c>
      <c r="T1414" s="2" t="b">
        <v>1</v>
      </c>
    </row>
    <row r="1415" spans="1:20" x14ac:dyDescent="0.2">
      <c r="A1415" s="3">
        <v>1414</v>
      </c>
      <c r="B1415" s="3" t="s">
        <v>2440</v>
      </c>
      <c r="C1415" s="5">
        <v>42528</v>
      </c>
      <c r="D1415" s="3">
        <v>2016</v>
      </c>
      <c r="E1415" s="3" t="s">
        <v>10732</v>
      </c>
      <c r="F1415" s="3" t="s">
        <v>10622</v>
      </c>
      <c r="G1415" s="3" t="s">
        <v>10625</v>
      </c>
      <c r="H1415" s="3">
        <v>25</v>
      </c>
      <c r="I1415" s="14" t="s">
        <v>10778</v>
      </c>
      <c r="J1415" s="14" t="s">
        <v>20</v>
      </c>
      <c r="K1415" s="14" t="s">
        <v>27</v>
      </c>
      <c r="L1415" s="3" t="s">
        <v>2441</v>
      </c>
      <c r="M1415" s="14" t="s">
        <v>47</v>
      </c>
      <c r="N1415" s="3" t="b">
        <v>0</v>
      </c>
      <c r="O1415" s="3" t="s">
        <v>441</v>
      </c>
      <c r="P1415" s="3" t="s">
        <v>51</v>
      </c>
      <c r="Q1415" s="3" t="b">
        <v>1</v>
      </c>
      <c r="R1415" s="3">
        <v>-95.384</v>
      </c>
      <c r="S1415" s="3">
        <v>35.947000000000003</v>
      </c>
      <c r="T1415" s="3" t="b">
        <v>1</v>
      </c>
    </row>
    <row r="1416" spans="1:20" x14ac:dyDescent="0.2">
      <c r="A1416" s="2">
        <v>1415</v>
      </c>
      <c r="B1416" s="2" t="s">
        <v>2442</v>
      </c>
      <c r="C1416" s="4">
        <v>42528</v>
      </c>
      <c r="D1416" s="2">
        <v>2016</v>
      </c>
      <c r="E1416" s="2" t="s">
        <v>10732</v>
      </c>
      <c r="F1416" s="2" t="s">
        <v>10622</v>
      </c>
      <c r="G1416" s="2" t="s">
        <v>10630</v>
      </c>
      <c r="H1416" s="2">
        <v>21</v>
      </c>
      <c r="I1416" s="13" t="s">
        <v>10778</v>
      </c>
      <c r="J1416" s="13" t="s">
        <v>20</v>
      </c>
      <c r="K1416" s="13" t="s">
        <v>33</v>
      </c>
      <c r="L1416" s="2" t="s">
        <v>2443</v>
      </c>
      <c r="M1416" s="13" t="s">
        <v>40</v>
      </c>
      <c r="N1416" s="2" t="b">
        <v>0</v>
      </c>
      <c r="O1416" s="2" t="s">
        <v>441</v>
      </c>
      <c r="P1416" s="2" t="s">
        <v>25</v>
      </c>
      <c r="Q1416" s="2" t="b">
        <v>0</v>
      </c>
      <c r="R1416" s="2">
        <v>-120.874</v>
      </c>
      <c r="S1416" s="2">
        <v>37.493000000000002</v>
      </c>
      <c r="T1416" s="2" t="b">
        <v>1</v>
      </c>
    </row>
    <row r="1417" spans="1:20" x14ac:dyDescent="0.2">
      <c r="A1417" s="3">
        <v>1416</v>
      </c>
      <c r="B1417" s="3" t="s">
        <v>2444</v>
      </c>
      <c r="C1417" s="5">
        <v>42528</v>
      </c>
      <c r="D1417" s="3">
        <v>2016</v>
      </c>
      <c r="E1417" s="3" t="s">
        <v>10732</v>
      </c>
      <c r="F1417" s="3" t="s">
        <v>10622</v>
      </c>
      <c r="G1417" s="3" t="s">
        <v>10624</v>
      </c>
      <c r="H1417" s="3">
        <v>49</v>
      </c>
      <c r="I1417" s="14" t="s">
        <v>10777</v>
      </c>
      <c r="J1417" s="14" t="s">
        <v>20</v>
      </c>
      <c r="K1417" s="14" t="s">
        <v>59</v>
      </c>
      <c r="L1417" s="3" t="s">
        <v>2445</v>
      </c>
      <c r="M1417" s="14" t="s">
        <v>115</v>
      </c>
      <c r="N1417" s="3" t="b">
        <v>0</v>
      </c>
      <c r="O1417" s="3" t="s">
        <v>441</v>
      </c>
      <c r="P1417" s="3" t="s">
        <v>25</v>
      </c>
      <c r="Q1417" s="3" t="b">
        <v>0</v>
      </c>
      <c r="R1417" s="3">
        <v>-78.656999999999996</v>
      </c>
      <c r="S1417" s="3">
        <v>37.432000000000002</v>
      </c>
      <c r="T1417" s="3" t="b">
        <v>1</v>
      </c>
    </row>
    <row r="1418" spans="1:20" x14ac:dyDescent="0.2">
      <c r="A1418" s="2">
        <v>1417</v>
      </c>
      <c r="B1418" s="2" t="s">
        <v>2446</v>
      </c>
      <c r="C1418" s="4">
        <v>42528</v>
      </c>
      <c r="D1418" s="2">
        <v>2016</v>
      </c>
      <c r="E1418" s="2" t="s">
        <v>10732</v>
      </c>
      <c r="F1418" s="2" t="s">
        <v>10622</v>
      </c>
      <c r="G1418" s="2" t="s">
        <v>10624</v>
      </c>
      <c r="H1418" s="2">
        <v>63</v>
      </c>
      <c r="I1418" s="13" t="s">
        <v>10782</v>
      </c>
      <c r="J1418" s="13" t="s">
        <v>20</v>
      </c>
      <c r="K1418" s="13" t="s">
        <v>27</v>
      </c>
      <c r="L1418" s="2" t="s">
        <v>2362</v>
      </c>
      <c r="M1418" s="13" t="s">
        <v>234</v>
      </c>
      <c r="N1418" s="2" t="b">
        <v>0</v>
      </c>
      <c r="O1418" s="2" t="s">
        <v>10726</v>
      </c>
      <c r="P1418" s="2" t="s">
        <v>25</v>
      </c>
      <c r="Q1418" s="2" t="b">
        <v>0</v>
      </c>
      <c r="R1418" s="2">
        <v>-84.19</v>
      </c>
      <c r="S1418" s="2">
        <v>33.593000000000004</v>
      </c>
      <c r="T1418" s="2" t="b">
        <v>1</v>
      </c>
    </row>
    <row r="1419" spans="1:20" x14ac:dyDescent="0.2">
      <c r="A1419" s="3">
        <v>1418</v>
      </c>
      <c r="B1419" s="3" t="s">
        <v>2447</v>
      </c>
      <c r="C1419" s="5">
        <v>42529</v>
      </c>
      <c r="D1419" s="3">
        <v>2016</v>
      </c>
      <c r="E1419" s="3" t="s">
        <v>10732</v>
      </c>
      <c r="F1419" s="3" t="s">
        <v>10622</v>
      </c>
      <c r="G1419" s="3" t="s">
        <v>10624</v>
      </c>
      <c r="H1419" s="3">
        <v>43</v>
      </c>
      <c r="I1419" s="14" t="s">
        <v>10777</v>
      </c>
      <c r="J1419" s="14" t="s">
        <v>20</v>
      </c>
      <c r="K1419" s="14" t="s">
        <v>33</v>
      </c>
      <c r="L1419" s="3" t="s">
        <v>286</v>
      </c>
      <c r="M1419" s="14" t="s">
        <v>112</v>
      </c>
      <c r="N1419" s="3" t="b">
        <v>0</v>
      </c>
      <c r="O1419" s="3" t="s">
        <v>10726</v>
      </c>
      <c r="P1419" s="3" t="s">
        <v>25</v>
      </c>
      <c r="Q1419" s="3" t="b">
        <v>0</v>
      </c>
      <c r="R1419" s="3">
        <v>-94.548000000000002</v>
      </c>
      <c r="S1419" s="3">
        <v>39.061999999999998</v>
      </c>
      <c r="T1419" s="3" t="b">
        <v>1</v>
      </c>
    </row>
    <row r="1420" spans="1:20" x14ac:dyDescent="0.2">
      <c r="A1420" s="2">
        <v>1419</v>
      </c>
      <c r="B1420" s="2" t="s">
        <v>2448</v>
      </c>
      <c r="C1420" s="4">
        <v>42530</v>
      </c>
      <c r="D1420" s="2">
        <v>2016</v>
      </c>
      <c r="E1420" s="2" t="s">
        <v>10732</v>
      </c>
      <c r="F1420" s="2" t="s">
        <v>10622</v>
      </c>
      <c r="G1420" s="2" t="s">
        <v>10624</v>
      </c>
      <c r="H1420" s="2">
        <v>34</v>
      </c>
      <c r="I1420" s="13" t="s">
        <v>10779</v>
      </c>
      <c r="J1420" s="13" t="s">
        <v>20</v>
      </c>
      <c r="K1420" s="13" t="s">
        <v>27</v>
      </c>
      <c r="L1420" s="2" t="s">
        <v>328</v>
      </c>
      <c r="M1420" s="13" t="s">
        <v>282</v>
      </c>
      <c r="N1420" s="2" t="b">
        <v>0</v>
      </c>
      <c r="O1420" s="2" t="s">
        <v>10726</v>
      </c>
      <c r="P1420" s="2" t="s">
        <v>51</v>
      </c>
      <c r="Q1420" s="2" t="b">
        <v>0</v>
      </c>
      <c r="R1420" s="2">
        <v>-86.787999999999997</v>
      </c>
      <c r="S1420" s="2">
        <v>33.515000000000001</v>
      </c>
      <c r="T1420" s="2" t="b">
        <v>1</v>
      </c>
    </row>
    <row r="1421" spans="1:20" x14ac:dyDescent="0.2">
      <c r="A1421" s="3">
        <v>1420</v>
      </c>
      <c r="B1421" s="3" t="s">
        <v>2449</v>
      </c>
      <c r="C1421" s="5">
        <v>42530</v>
      </c>
      <c r="D1421" s="3">
        <v>2016</v>
      </c>
      <c r="E1421" s="3" t="s">
        <v>10732</v>
      </c>
      <c r="F1421" s="3" t="s">
        <v>10622</v>
      </c>
      <c r="G1421" s="3" t="s">
        <v>10624</v>
      </c>
      <c r="H1421" s="3">
        <v>38</v>
      </c>
      <c r="I1421" s="14" t="s">
        <v>10779</v>
      </c>
      <c r="J1421" s="14" t="s">
        <v>20</v>
      </c>
      <c r="K1421" s="14" t="s">
        <v>27</v>
      </c>
      <c r="L1421" s="3" t="s">
        <v>1486</v>
      </c>
      <c r="M1421" s="14" t="s">
        <v>61</v>
      </c>
      <c r="N1421" s="3" t="b">
        <v>0</v>
      </c>
      <c r="O1421" s="3" t="s">
        <v>10726</v>
      </c>
      <c r="P1421" s="3" t="s">
        <v>10619</v>
      </c>
      <c r="Q1421" s="3" t="b">
        <v>0</v>
      </c>
      <c r="R1421" s="3">
        <v>-76.707999999999998</v>
      </c>
      <c r="S1421" s="3">
        <v>39.972000000000001</v>
      </c>
      <c r="T1421" s="3" t="b">
        <v>1</v>
      </c>
    </row>
    <row r="1422" spans="1:20" x14ac:dyDescent="0.2">
      <c r="A1422" s="2">
        <v>1421</v>
      </c>
      <c r="B1422" s="2" t="s">
        <v>2450</v>
      </c>
      <c r="C1422" s="4">
        <v>42530</v>
      </c>
      <c r="D1422" s="2">
        <v>2016</v>
      </c>
      <c r="E1422" s="2" t="s">
        <v>10732</v>
      </c>
      <c r="F1422" s="2" t="s">
        <v>10622</v>
      </c>
      <c r="G1422" s="2" t="s">
        <v>10624</v>
      </c>
      <c r="H1422" s="2">
        <v>52</v>
      </c>
      <c r="I1422" s="13" t="s">
        <v>10776</v>
      </c>
      <c r="J1422" s="13" t="s">
        <v>20</v>
      </c>
      <c r="K1422" s="13" t="s">
        <v>59</v>
      </c>
      <c r="L1422" s="2" t="s">
        <v>2451</v>
      </c>
      <c r="M1422" s="13" t="s">
        <v>67</v>
      </c>
      <c r="N1422" s="2" t="b">
        <v>0</v>
      </c>
      <c r="O1422" s="2" t="s">
        <v>441</v>
      </c>
      <c r="P1422" s="2" t="s">
        <v>76</v>
      </c>
      <c r="Q1422" s="2" t="b">
        <v>0</v>
      </c>
      <c r="R1422" s="2">
        <v>-93.986000000000004</v>
      </c>
      <c r="S1422" s="2">
        <v>29.954999999999998</v>
      </c>
      <c r="T1422" s="2" t="b">
        <v>1</v>
      </c>
    </row>
    <row r="1423" spans="1:20" x14ac:dyDescent="0.2">
      <c r="A1423" s="3">
        <v>1422</v>
      </c>
      <c r="B1423" s="3" t="s">
        <v>2452</v>
      </c>
      <c r="C1423" s="5">
        <v>42530</v>
      </c>
      <c r="D1423" s="3">
        <v>2016</v>
      </c>
      <c r="E1423" s="3" t="s">
        <v>10732</v>
      </c>
      <c r="F1423" s="3" t="s">
        <v>10622</v>
      </c>
      <c r="G1423" s="3" t="s">
        <v>10624</v>
      </c>
      <c r="H1423" s="3">
        <v>68</v>
      </c>
      <c r="I1423" s="14" t="s">
        <v>10782</v>
      </c>
      <c r="J1423" s="14" t="s">
        <v>20</v>
      </c>
      <c r="K1423" s="14" t="s">
        <v>27</v>
      </c>
      <c r="L1423" s="3" t="s">
        <v>2453</v>
      </c>
      <c r="M1423" s="14" t="s">
        <v>212</v>
      </c>
      <c r="N1423" s="3" t="b">
        <v>1</v>
      </c>
      <c r="O1423" s="3" t="s">
        <v>10726</v>
      </c>
      <c r="P1423" s="3" t="s">
        <v>25</v>
      </c>
      <c r="Q1423" s="3" t="b">
        <v>1</v>
      </c>
      <c r="R1423" s="3">
        <v>-87.688000000000002</v>
      </c>
      <c r="S1423" s="3">
        <v>46.609000000000002</v>
      </c>
      <c r="T1423" s="3" t="b">
        <v>1</v>
      </c>
    </row>
    <row r="1424" spans="1:20" x14ac:dyDescent="0.2">
      <c r="A1424" s="2">
        <v>1423</v>
      </c>
      <c r="B1424" s="2" t="s">
        <v>10616</v>
      </c>
      <c r="C1424" s="4">
        <v>42530</v>
      </c>
      <c r="D1424" s="2">
        <v>2016</v>
      </c>
      <c r="E1424" s="2" t="s">
        <v>10732</v>
      </c>
      <c r="F1424" s="2" t="s">
        <v>10622</v>
      </c>
      <c r="G1424" s="2" t="s">
        <v>10674</v>
      </c>
      <c r="H1424" s="2" t="e">
        <v>#N/A</v>
      </c>
      <c r="I1424" s="13" t="e">
        <v>#N/A</v>
      </c>
      <c r="J1424" s="13" t="s">
        <v>20</v>
      </c>
      <c r="K1424" s="13" t="s">
        <v>10617</v>
      </c>
      <c r="L1424" s="2" t="s">
        <v>2455</v>
      </c>
      <c r="M1424" s="13" t="s">
        <v>50</v>
      </c>
      <c r="N1424" s="2" t="b">
        <v>0</v>
      </c>
      <c r="O1424" s="2" t="s">
        <v>10726</v>
      </c>
      <c r="P1424" s="2" t="s">
        <v>25</v>
      </c>
      <c r="Q1424" s="2" t="b">
        <v>0</v>
      </c>
      <c r="R1424" s="2" t="s">
        <v>10619</v>
      </c>
      <c r="S1424" s="2" t="s">
        <v>10619</v>
      </c>
      <c r="T1424" s="2" t="b">
        <v>1</v>
      </c>
    </row>
    <row r="1425" spans="1:20" x14ac:dyDescent="0.2">
      <c r="A1425" s="3">
        <v>1424</v>
      </c>
      <c r="B1425" s="3" t="s">
        <v>2456</v>
      </c>
      <c r="C1425" s="5">
        <v>42531</v>
      </c>
      <c r="D1425" s="3">
        <v>2016</v>
      </c>
      <c r="E1425" s="3" t="s">
        <v>10732</v>
      </c>
      <c r="F1425" s="3" t="s">
        <v>10622</v>
      </c>
      <c r="G1425" s="3" t="s">
        <v>10666</v>
      </c>
      <c r="H1425" s="3">
        <v>29</v>
      </c>
      <c r="I1425" s="14" t="s">
        <v>10778</v>
      </c>
      <c r="J1425" s="14" t="s">
        <v>20</v>
      </c>
      <c r="K1425" s="14" t="s">
        <v>27</v>
      </c>
      <c r="L1425" s="3" t="s">
        <v>2457</v>
      </c>
      <c r="M1425" s="14" t="s">
        <v>255</v>
      </c>
      <c r="N1425" s="3" t="b">
        <v>0</v>
      </c>
      <c r="O1425" s="3" t="s">
        <v>441</v>
      </c>
      <c r="P1425" s="3" t="s">
        <v>25</v>
      </c>
      <c r="Q1425" s="3" t="b">
        <v>0</v>
      </c>
      <c r="R1425" s="3">
        <v>-80.935000000000002</v>
      </c>
      <c r="S1425" s="3">
        <v>35.966000000000001</v>
      </c>
      <c r="T1425" s="3" t="b">
        <v>1</v>
      </c>
    </row>
    <row r="1426" spans="1:20" x14ac:dyDescent="0.2">
      <c r="A1426" s="2">
        <v>1425</v>
      </c>
      <c r="B1426" s="2" t="s">
        <v>2458</v>
      </c>
      <c r="C1426" s="4">
        <v>42531</v>
      </c>
      <c r="D1426" s="2">
        <v>2016</v>
      </c>
      <c r="E1426" s="2" t="s">
        <v>10732</v>
      </c>
      <c r="F1426" s="2" t="s">
        <v>10622</v>
      </c>
      <c r="G1426" s="2" t="s">
        <v>10624</v>
      </c>
      <c r="H1426" s="2">
        <v>32</v>
      </c>
      <c r="I1426" s="13" t="s">
        <v>10779</v>
      </c>
      <c r="J1426" s="13" t="s">
        <v>20</v>
      </c>
      <c r="K1426" s="13" t="s">
        <v>33</v>
      </c>
      <c r="L1426" s="2" t="s">
        <v>183</v>
      </c>
      <c r="M1426" s="13" t="s">
        <v>44</v>
      </c>
      <c r="N1426" s="2" t="b">
        <v>0</v>
      </c>
      <c r="O1426" s="2" t="s">
        <v>10726</v>
      </c>
      <c r="P1426" s="2" t="s">
        <v>76</v>
      </c>
      <c r="Q1426" s="2" t="b">
        <v>0</v>
      </c>
      <c r="R1426" s="2">
        <v>-104.645</v>
      </c>
      <c r="S1426" s="2">
        <v>38.295000000000002</v>
      </c>
      <c r="T1426" s="2" t="b">
        <v>1</v>
      </c>
    </row>
    <row r="1427" spans="1:20" x14ac:dyDescent="0.2">
      <c r="A1427" s="3">
        <v>1426</v>
      </c>
      <c r="B1427" s="3" t="s">
        <v>2459</v>
      </c>
      <c r="C1427" s="5">
        <v>42531</v>
      </c>
      <c r="D1427" s="3">
        <v>2016</v>
      </c>
      <c r="E1427" s="3" t="s">
        <v>10732</v>
      </c>
      <c r="F1427" s="3" t="s">
        <v>10622</v>
      </c>
      <c r="G1427" s="3" t="s">
        <v>10624</v>
      </c>
      <c r="H1427" s="3">
        <v>50</v>
      </c>
      <c r="I1427" s="14" t="s">
        <v>10777</v>
      </c>
      <c r="J1427" s="14" t="s">
        <v>20</v>
      </c>
      <c r="K1427" s="14" t="s">
        <v>33</v>
      </c>
      <c r="L1427" s="3" t="s">
        <v>2460</v>
      </c>
      <c r="M1427" s="14" t="s">
        <v>23</v>
      </c>
      <c r="N1427" s="3" t="b">
        <v>0</v>
      </c>
      <c r="O1427" s="3" t="s">
        <v>10726</v>
      </c>
      <c r="P1427" s="3" t="s">
        <v>25</v>
      </c>
      <c r="Q1427" s="3" t="b">
        <v>1</v>
      </c>
      <c r="R1427" s="3">
        <v>-120.599</v>
      </c>
      <c r="S1427" s="3">
        <v>46.567</v>
      </c>
      <c r="T1427" s="3" t="b">
        <v>1</v>
      </c>
    </row>
    <row r="1428" spans="1:20" x14ac:dyDescent="0.2">
      <c r="A1428" s="2">
        <v>1427</v>
      </c>
      <c r="B1428" s="2" t="s">
        <v>2461</v>
      </c>
      <c r="C1428" s="4">
        <v>42531</v>
      </c>
      <c r="D1428" s="2">
        <v>2016</v>
      </c>
      <c r="E1428" s="2" t="s">
        <v>10732</v>
      </c>
      <c r="F1428" s="2" t="s">
        <v>10622</v>
      </c>
      <c r="G1428" s="2" t="s">
        <v>10624</v>
      </c>
      <c r="H1428" s="2">
        <v>31</v>
      </c>
      <c r="I1428" s="13" t="s">
        <v>10779</v>
      </c>
      <c r="J1428" s="13" t="s">
        <v>20</v>
      </c>
      <c r="K1428" s="13" t="s">
        <v>59</v>
      </c>
      <c r="L1428" s="2" t="s">
        <v>142</v>
      </c>
      <c r="M1428" s="13" t="s">
        <v>40</v>
      </c>
      <c r="N1428" s="2" t="b">
        <v>0</v>
      </c>
      <c r="O1428" s="2" t="s">
        <v>10726</v>
      </c>
      <c r="P1428" s="2" t="s">
        <v>25</v>
      </c>
      <c r="Q1428" s="2" t="b">
        <v>0</v>
      </c>
      <c r="R1428" s="2">
        <v>-118.333</v>
      </c>
      <c r="S1428" s="2">
        <v>33.988999999999997</v>
      </c>
      <c r="T1428" s="2" t="b">
        <v>1</v>
      </c>
    </row>
    <row r="1429" spans="1:20" x14ac:dyDescent="0.2">
      <c r="A1429" s="3">
        <v>1428</v>
      </c>
      <c r="B1429" s="3" t="s">
        <v>2462</v>
      </c>
      <c r="C1429" s="5">
        <v>42532</v>
      </c>
      <c r="D1429" s="3">
        <v>2016</v>
      </c>
      <c r="E1429" s="3" t="s">
        <v>10732</v>
      </c>
      <c r="F1429" s="3" t="s">
        <v>10622</v>
      </c>
      <c r="G1429" s="3" t="s">
        <v>10624</v>
      </c>
      <c r="H1429" s="3">
        <v>27</v>
      </c>
      <c r="I1429" s="14" t="s">
        <v>10778</v>
      </c>
      <c r="J1429" s="14" t="s">
        <v>20</v>
      </c>
      <c r="K1429" s="14" t="s">
        <v>59</v>
      </c>
      <c r="L1429" s="3" t="s">
        <v>2463</v>
      </c>
      <c r="M1429" s="14" t="s">
        <v>299</v>
      </c>
      <c r="N1429" s="3" t="b">
        <v>0</v>
      </c>
      <c r="O1429" s="3" t="s">
        <v>10726</v>
      </c>
      <c r="P1429" s="3" t="s">
        <v>51</v>
      </c>
      <c r="Q1429" s="3" t="b">
        <v>0</v>
      </c>
      <c r="R1429" s="3">
        <v>-88.736999999999995</v>
      </c>
      <c r="S1429" s="3">
        <v>34.252000000000002</v>
      </c>
      <c r="T1429" s="3" t="b">
        <v>1</v>
      </c>
    </row>
    <row r="1430" spans="1:20" x14ac:dyDescent="0.2">
      <c r="A1430" s="2">
        <v>1429</v>
      </c>
      <c r="B1430" s="2" t="s">
        <v>2464</v>
      </c>
      <c r="C1430" s="4">
        <v>42532</v>
      </c>
      <c r="D1430" s="2">
        <v>2016</v>
      </c>
      <c r="E1430" s="2" t="s">
        <v>10732</v>
      </c>
      <c r="F1430" s="2" t="s">
        <v>10622</v>
      </c>
      <c r="G1430" s="2" t="s">
        <v>10675</v>
      </c>
      <c r="H1430" s="2">
        <v>31</v>
      </c>
      <c r="I1430" s="13" t="s">
        <v>10779</v>
      </c>
      <c r="J1430" s="13" t="s">
        <v>20</v>
      </c>
      <c r="K1430" s="13" t="s">
        <v>33</v>
      </c>
      <c r="L1430" s="2" t="s">
        <v>2466</v>
      </c>
      <c r="M1430" s="13" t="s">
        <v>40</v>
      </c>
      <c r="N1430" s="2" t="b">
        <v>0</v>
      </c>
      <c r="O1430" s="2" t="s">
        <v>441</v>
      </c>
      <c r="P1430" s="2" t="s">
        <v>25</v>
      </c>
      <c r="Q1430" s="2" t="b">
        <v>0</v>
      </c>
      <c r="R1430" s="2">
        <v>-118.193</v>
      </c>
      <c r="S1430" s="2">
        <v>33.994</v>
      </c>
      <c r="T1430" s="2" t="b">
        <v>1</v>
      </c>
    </row>
    <row r="1431" spans="1:20" x14ac:dyDescent="0.2">
      <c r="A1431" s="3">
        <v>1430</v>
      </c>
      <c r="B1431" s="3" t="s">
        <v>2467</v>
      </c>
      <c r="C1431" s="5">
        <v>42533</v>
      </c>
      <c r="D1431" s="3">
        <v>2016</v>
      </c>
      <c r="E1431" s="3" t="s">
        <v>10732</v>
      </c>
      <c r="F1431" s="3" t="s">
        <v>10622</v>
      </c>
      <c r="G1431" s="3" t="s">
        <v>10624</v>
      </c>
      <c r="H1431" s="3">
        <v>29</v>
      </c>
      <c r="I1431" s="14" t="s">
        <v>10778</v>
      </c>
      <c r="J1431" s="14" t="s">
        <v>20</v>
      </c>
      <c r="K1431" s="14" t="s">
        <v>137</v>
      </c>
      <c r="L1431" s="3" t="s">
        <v>238</v>
      </c>
      <c r="M1431" s="14" t="s">
        <v>170</v>
      </c>
      <c r="N1431" s="3" t="b">
        <v>1</v>
      </c>
      <c r="O1431" s="3" t="s">
        <v>10726</v>
      </c>
      <c r="P1431" s="3" t="s">
        <v>25</v>
      </c>
      <c r="Q1431" s="3" t="b">
        <v>1</v>
      </c>
      <c r="R1431" s="3">
        <v>-81.376999999999995</v>
      </c>
      <c r="S1431" s="3">
        <v>28.52</v>
      </c>
      <c r="T1431" s="3" t="b">
        <v>1</v>
      </c>
    </row>
    <row r="1432" spans="1:20" x14ac:dyDescent="0.2">
      <c r="A1432" s="2">
        <v>1431</v>
      </c>
      <c r="B1432" s="2" t="s">
        <v>2468</v>
      </c>
      <c r="C1432" s="4">
        <v>42533</v>
      </c>
      <c r="D1432" s="2">
        <v>2016</v>
      </c>
      <c r="E1432" s="2" t="s">
        <v>10732</v>
      </c>
      <c r="F1432" s="2" t="s">
        <v>10622</v>
      </c>
      <c r="G1432" s="2" t="s">
        <v>10628</v>
      </c>
      <c r="H1432" s="2">
        <v>23</v>
      </c>
      <c r="I1432" s="13" t="s">
        <v>10778</v>
      </c>
      <c r="J1432" s="13" t="s">
        <v>20</v>
      </c>
      <c r="K1432" s="13" t="s">
        <v>27</v>
      </c>
      <c r="L1432" s="2" t="s">
        <v>2469</v>
      </c>
      <c r="M1432" s="13" t="s">
        <v>84</v>
      </c>
      <c r="N1432" s="2" t="b">
        <v>1</v>
      </c>
      <c r="O1432" s="2" t="s">
        <v>441</v>
      </c>
      <c r="P1432" s="2" t="s">
        <v>25</v>
      </c>
      <c r="Q1432" s="2" t="b">
        <v>0</v>
      </c>
      <c r="R1432" s="2">
        <v>-112.001</v>
      </c>
      <c r="S1432" s="2">
        <v>40.314</v>
      </c>
      <c r="T1432" s="2" t="b">
        <v>1</v>
      </c>
    </row>
    <row r="1433" spans="1:20" x14ac:dyDescent="0.2">
      <c r="A1433" s="3">
        <v>1432</v>
      </c>
      <c r="B1433" s="3" t="s">
        <v>2470</v>
      </c>
      <c r="C1433" s="5">
        <v>42533</v>
      </c>
      <c r="D1433" s="3">
        <v>2016</v>
      </c>
      <c r="E1433" s="3" t="s">
        <v>10732</v>
      </c>
      <c r="F1433" s="3" t="s">
        <v>10622</v>
      </c>
      <c r="G1433" s="3" t="s">
        <v>10624</v>
      </c>
      <c r="H1433" s="3">
        <v>61</v>
      </c>
      <c r="I1433" s="14" t="s">
        <v>10782</v>
      </c>
      <c r="J1433" s="14" t="s">
        <v>20</v>
      </c>
      <c r="K1433" s="14" t="s">
        <v>59</v>
      </c>
      <c r="L1433" s="3" t="s">
        <v>2471</v>
      </c>
      <c r="M1433" s="14" t="s">
        <v>149</v>
      </c>
      <c r="N1433" s="3" t="b">
        <v>0</v>
      </c>
      <c r="O1433" s="3" t="s">
        <v>10726</v>
      </c>
      <c r="P1433" s="3" t="s">
        <v>51</v>
      </c>
      <c r="Q1433" s="3" t="b">
        <v>0</v>
      </c>
      <c r="R1433" s="3">
        <v>-85.820999999999998</v>
      </c>
      <c r="S1433" s="3">
        <v>37.094999999999999</v>
      </c>
      <c r="T1433" s="3" t="b">
        <v>1</v>
      </c>
    </row>
    <row r="1434" spans="1:20" x14ac:dyDescent="0.2">
      <c r="A1434" s="2">
        <v>1433</v>
      </c>
      <c r="B1434" s="2" t="s">
        <v>2472</v>
      </c>
      <c r="C1434" s="4">
        <v>42534</v>
      </c>
      <c r="D1434" s="2">
        <v>2016</v>
      </c>
      <c r="E1434" s="2" t="s">
        <v>10732</v>
      </c>
      <c r="F1434" s="2" t="s">
        <v>10622</v>
      </c>
      <c r="G1434" s="2" t="s">
        <v>10624</v>
      </c>
      <c r="H1434" s="2">
        <v>33</v>
      </c>
      <c r="I1434" s="13" t="s">
        <v>10779</v>
      </c>
      <c r="J1434" s="13" t="s">
        <v>20</v>
      </c>
      <c r="K1434" s="13" t="s">
        <v>27</v>
      </c>
      <c r="L1434" s="2" t="s">
        <v>2473</v>
      </c>
      <c r="M1434" s="13" t="s">
        <v>262</v>
      </c>
      <c r="N1434" s="2" t="b">
        <v>0</v>
      </c>
      <c r="O1434" s="2" t="s">
        <v>10726</v>
      </c>
      <c r="P1434" s="2" t="s">
        <v>25</v>
      </c>
      <c r="Q1434" s="2" t="b">
        <v>0</v>
      </c>
      <c r="R1434" s="2">
        <v>-73.953999999999994</v>
      </c>
      <c r="S1434" s="2">
        <v>42.802</v>
      </c>
      <c r="T1434" s="2" t="b">
        <v>1</v>
      </c>
    </row>
    <row r="1435" spans="1:20" x14ac:dyDescent="0.2">
      <c r="A1435" s="3">
        <v>1434</v>
      </c>
      <c r="B1435" s="3" t="s">
        <v>2474</v>
      </c>
      <c r="C1435" s="5">
        <v>42534</v>
      </c>
      <c r="D1435" s="3">
        <v>2016</v>
      </c>
      <c r="E1435" s="3" t="s">
        <v>10732</v>
      </c>
      <c r="F1435" s="3" t="s">
        <v>10622</v>
      </c>
      <c r="G1435" s="3" t="s">
        <v>10624</v>
      </c>
      <c r="H1435" s="3">
        <v>18</v>
      </c>
      <c r="I1435" s="14" t="s">
        <v>10780</v>
      </c>
      <c r="J1435" s="14" t="s">
        <v>20</v>
      </c>
      <c r="K1435" s="14" t="s">
        <v>59</v>
      </c>
      <c r="L1435" s="3" t="s">
        <v>2475</v>
      </c>
      <c r="M1435" s="14" t="s">
        <v>282</v>
      </c>
      <c r="N1435" s="3" t="b">
        <v>0</v>
      </c>
      <c r="O1435" s="3" t="s">
        <v>441</v>
      </c>
      <c r="P1435" s="3" t="s">
        <v>25</v>
      </c>
      <c r="Q1435" s="3" t="b">
        <v>0</v>
      </c>
      <c r="R1435" s="3">
        <v>-88.096000000000004</v>
      </c>
      <c r="S1435" s="3">
        <v>30.706</v>
      </c>
      <c r="T1435" s="3" t="b">
        <v>1</v>
      </c>
    </row>
    <row r="1436" spans="1:20" x14ac:dyDescent="0.2">
      <c r="A1436" s="2">
        <v>1435</v>
      </c>
      <c r="B1436" s="2" t="s">
        <v>2476</v>
      </c>
      <c r="C1436" s="4">
        <v>42534</v>
      </c>
      <c r="D1436" s="2">
        <v>2016</v>
      </c>
      <c r="E1436" s="2" t="s">
        <v>10732</v>
      </c>
      <c r="F1436" s="2" t="s">
        <v>10622</v>
      </c>
      <c r="G1436" s="2" t="s">
        <v>10624</v>
      </c>
      <c r="H1436" s="2">
        <v>80</v>
      </c>
      <c r="I1436" s="13" t="s">
        <v>10781</v>
      </c>
      <c r="J1436" s="13" t="s">
        <v>20</v>
      </c>
      <c r="K1436" s="13" t="s">
        <v>33</v>
      </c>
      <c r="L1436" s="2" t="s">
        <v>2477</v>
      </c>
      <c r="M1436" s="13" t="s">
        <v>2176</v>
      </c>
      <c r="N1436" s="2" t="b">
        <v>0</v>
      </c>
      <c r="O1436" s="2" t="s">
        <v>10726</v>
      </c>
      <c r="P1436" s="2" t="s">
        <v>51</v>
      </c>
      <c r="Q1436" s="2" t="b">
        <v>0</v>
      </c>
      <c r="R1436" s="2">
        <v>-71.198999999999998</v>
      </c>
      <c r="S1436" s="2">
        <v>41.655999999999999</v>
      </c>
      <c r="T1436" s="2" t="b">
        <v>1</v>
      </c>
    </row>
    <row r="1437" spans="1:20" x14ac:dyDescent="0.2">
      <c r="A1437" s="3">
        <v>1436</v>
      </c>
      <c r="B1437" s="3" t="s">
        <v>2478</v>
      </c>
      <c r="C1437" s="5">
        <v>42534</v>
      </c>
      <c r="D1437" s="3">
        <v>2016</v>
      </c>
      <c r="E1437" s="3" t="s">
        <v>10732</v>
      </c>
      <c r="F1437" s="3" t="s">
        <v>10622</v>
      </c>
      <c r="G1437" s="3" t="s">
        <v>10636</v>
      </c>
      <c r="H1437" s="3">
        <v>43</v>
      </c>
      <c r="I1437" s="14" t="s">
        <v>10777</v>
      </c>
      <c r="J1437" s="14" t="s">
        <v>20</v>
      </c>
      <c r="K1437" s="14" t="s">
        <v>27</v>
      </c>
      <c r="L1437" s="3" t="s">
        <v>2125</v>
      </c>
      <c r="M1437" s="14" t="s">
        <v>23</v>
      </c>
      <c r="N1437" s="3" t="b">
        <v>0</v>
      </c>
      <c r="O1437" s="3" t="s">
        <v>441</v>
      </c>
      <c r="P1437" s="3" t="s">
        <v>51</v>
      </c>
      <c r="Q1437" s="3" t="b">
        <v>0</v>
      </c>
      <c r="R1437" s="3">
        <v>-122.661</v>
      </c>
      <c r="S1437" s="3">
        <v>45.639000000000003</v>
      </c>
      <c r="T1437" s="3" t="b">
        <v>1</v>
      </c>
    </row>
    <row r="1438" spans="1:20" x14ac:dyDescent="0.2">
      <c r="A1438" s="2">
        <v>1437</v>
      </c>
      <c r="B1438" s="2" t="s">
        <v>2479</v>
      </c>
      <c r="C1438" s="4">
        <v>42535</v>
      </c>
      <c r="D1438" s="2">
        <v>2016</v>
      </c>
      <c r="E1438" s="2" t="s">
        <v>10732</v>
      </c>
      <c r="F1438" s="2" t="s">
        <v>10622</v>
      </c>
      <c r="G1438" s="2" t="s">
        <v>10616</v>
      </c>
      <c r="H1438" s="2">
        <v>50</v>
      </c>
      <c r="I1438" s="13" t="s">
        <v>10777</v>
      </c>
      <c r="J1438" s="13" t="s">
        <v>20</v>
      </c>
      <c r="K1438" s="13" t="s">
        <v>33</v>
      </c>
      <c r="L1438" s="2" t="s">
        <v>308</v>
      </c>
      <c r="M1438" s="13" t="s">
        <v>177</v>
      </c>
      <c r="N1438" s="2" t="b">
        <v>0</v>
      </c>
      <c r="O1438" s="2" t="s">
        <v>441</v>
      </c>
      <c r="P1438" s="2" t="s">
        <v>51</v>
      </c>
      <c r="Q1438" s="2" t="b">
        <v>1</v>
      </c>
      <c r="R1438" s="2">
        <v>-116.289</v>
      </c>
      <c r="S1438" s="2">
        <v>43.646999999999998</v>
      </c>
      <c r="T1438" s="2" t="b">
        <v>1</v>
      </c>
    </row>
    <row r="1439" spans="1:20" x14ac:dyDescent="0.2">
      <c r="A1439" s="3">
        <v>1438</v>
      </c>
      <c r="B1439" s="3" t="s">
        <v>2480</v>
      </c>
      <c r="C1439" s="5">
        <v>42535</v>
      </c>
      <c r="D1439" s="3">
        <v>2016</v>
      </c>
      <c r="E1439" s="3" t="s">
        <v>10732</v>
      </c>
      <c r="F1439" s="3" t="s">
        <v>10622</v>
      </c>
      <c r="G1439" s="3" t="s">
        <v>10624</v>
      </c>
      <c r="H1439" s="3">
        <v>47</v>
      </c>
      <c r="I1439" s="14" t="s">
        <v>10777</v>
      </c>
      <c r="J1439" s="14" t="s">
        <v>20</v>
      </c>
      <c r="K1439" s="14" t="s">
        <v>27</v>
      </c>
      <c r="L1439" s="3" t="s">
        <v>1174</v>
      </c>
      <c r="M1439" s="14" t="s">
        <v>112</v>
      </c>
      <c r="N1439" s="3" t="b">
        <v>0</v>
      </c>
      <c r="O1439" s="3" t="s">
        <v>10726</v>
      </c>
      <c r="P1439" s="3" t="s">
        <v>25</v>
      </c>
      <c r="Q1439" s="3" t="b">
        <v>0</v>
      </c>
      <c r="R1439" s="3">
        <v>-93.953999999999994</v>
      </c>
      <c r="S1439" s="3">
        <v>38.999000000000002</v>
      </c>
      <c r="T1439" s="3" t="b">
        <v>1</v>
      </c>
    </row>
    <row r="1440" spans="1:20" x14ac:dyDescent="0.2">
      <c r="A1440" s="2">
        <v>1439</v>
      </c>
      <c r="B1440" s="2" t="s">
        <v>2481</v>
      </c>
      <c r="C1440" s="4">
        <v>42535</v>
      </c>
      <c r="D1440" s="2">
        <v>2016</v>
      </c>
      <c r="E1440" s="2" t="s">
        <v>10732</v>
      </c>
      <c r="F1440" s="2" t="s">
        <v>10622</v>
      </c>
      <c r="G1440" s="2" t="s">
        <v>10624</v>
      </c>
      <c r="H1440" s="2">
        <v>54</v>
      </c>
      <c r="I1440" s="13" t="s">
        <v>10776</v>
      </c>
      <c r="J1440" s="13" t="s">
        <v>20</v>
      </c>
      <c r="K1440" s="13" t="s">
        <v>137</v>
      </c>
      <c r="L1440" s="2" t="s">
        <v>1414</v>
      </c>
      <c r="M1440" s="13" t="s">
        <v>67</v>
      </c>
      <c r="N1440" s="2" t="b">
        <v>0</v>
      </c>
      <c r="O1440" s="2" t="s">
        <v>10726</v>
      </c>
      <c r="P1440" s="2" t="s">
        <v>25</v>
      </c>
      <c r="Q1440" s="2" t="b">
        <v>0</v>
      </c>
      <c r="R1440" s="2">
        <v>-101.863</v>
      </c>
      <c r="S1440" s="2">
        <v>35.17</v>
      </c>
      <c r="T1440" s="2" t="b">
        <v>1</v>
      </c>
    </row>
    <row r="1441" spans="1:20" x14ac:dyDescent="0.2">
      <c r="A1441" s="3">
        <v>1440</v>
      </c>
      <c r="B1441" s="3" t="s">
        <v>2482</v>
      </c>
      <c r="C1441" s="5">
        <v>42535</v>
      </c>
      <c r="D1441" s="3">
        <v>2016</v>
      </c>
      <c r="E1441" s="3" t="s">
        <v>10732</v>
      </c>
      <c r="F1441" s="3" t="s">
        <v>10622</v>
      </c>
      <c r="G1441" s="3" t="s">
        <v>10636</v>
      </c>
      <c r="H1441" s="3">
        <v>22</v>
      </c>
      <c r="I1441" s="14" t="s">
        <v>10778</v>
      </c>
      <c r="J1441" s="14" t="s">
        <v>20</v>
      </c>
      <c r="K1441" s="14" t="s">
        <v>33</v>
      </c>
      <c r="L1441" s="3" t="s">
        <v>2483</v>
      </c>
      <c r="M1441" s="14" t="s">
        <v>40</v>
      </c>
      <c r="N1441" s="3" t="b">
        <v>0</v>
      </c>
      <c r="O1441" s="3" t="s">
        <v>10726</v>
      </c>
      <c r="P1441" s="3" t="s">
        <v>25</v>
      </c>
      <c r="Q1441" s="3" t="b">
        <v>0</v>
      </c>
      <c r="R1441" s="3">
        <v>-116.961</v>
      </c>
      <c r="S1441" s="3">
        <v>32.661999999999999</v>
      </c>
      <c r="T1441" s="3" t="b">
        <v>1</v>
      </c>
    </row>
    <row r="1442" spans="1:20" x14ac:dyDescent="0.2">
      <c r="A1442" s="2">
        <v>1441</v>
      </c>
      <c r="B1442" s="2" t="s">
        <v>2484</v>
      </c>
      <c r="C1442" s="4">
        <v>42536</v>
      </c>
      <c r="D1442" s="2">
        <v>2016</v>
      </c>
      <c r="E1442" s="2" t="s">
        <v>10732</v>
      </c>
      <c r="F1442" s="2" t="s">
        <v>10622</v>
      </c>
      <c r="G1442" s="2" t="s">
        <v>10616</v>
      </c>
      <c r="H1442" s="2">
        <v>43</v>
      </c>
      <c r="I1442" s="13" t="s">
        <v>10777</v>
      </c>
      <c r="J1442" s="13" t="s">
        <v>20</v>
      </c>
      <c r="K1442" s="13" t="s">
        <v>27</v>
      </c>
      <c r="L1442" s="2" t="s">
        <v>553</v>
      </c>
      <c r="M1442" s="13" t="s">
        <v>47</v>
      </c>
      <c r="N1442" s="2" t="b">
        <v>0</v>
      </c>
      <c r="O1442" s="2" t="s">
        <v>10726</v>
      </c>
      <c r="P1442" s="2" t="s">
        <v>51</v>
      </c>
      <c r="Q1442" s="2" t="b">
        <v>0</v>
      </c>
      <c r="R1442" s="2">
        <v>-95.933000000000007</v>
      </c>
      <c r="S1442" s="2">
        <v>36.177</v>
      </c>
      <c r="T1442" s="2" t="b">
        <v>1</v>
      </c>
    </row>
    <row r="1443" spans="1:20" x14ac:dyDescent="0.2">
      <c r="A1443" s="3">
        <v>1442</v>
      </c>
      <c r="B1443" s="3" t="s">
        <v>2485</v>
      </c>
      <c r="C1443" s="5">
        <v>42536</v>
      </c>
      <c r="D1443" s="3">
        <v>2016</v>
      </c>
      <c r="E1443" s="3" t="s">
        <v>10732</v>
      </c>
      <c r="F1443" s="3" t="s">
        <v>10622</v>
      </c>
      <c r="G1443" s="3" t="s">
        <v>10624</v>
      </c>
      <c r="H1443" s="3">
        <v>38</v>
      </c>
      <c r="I1443" s="14" t="s">
        <v>10779</v>
      </c>
      <c r="J1443" s="14" t="s">
        <v>20</v>
      </c>
      <c r="K1443" s="14" t="s">
        <v>27</v>
      </c>
      <c r="L1443" s="3" t="s">
        <v>2486</v>
      </c>
      <c r="M1443" s="14" t="s">
        <v>348</v>
      </c>
      <c r="N1443" s="3" t="b">
        <v>1</v>
      </c>
      <c r="O1443" s="3" t="s">
        <v>10726</v>
      </c>
      <c r="P1443" s="3" t="s">
        <v>51</v>
      </c>
      <c r="Q1443" s="3" t="b">
        <v>0</v>
      </c>
      <c r="R1443" s="3" t="s">
        <v>10619</v>
      </c>
      <c r="S1443" s="3" t="s">
        <v>10619</v>
      </c>
      <c r="T1443" s="3" t="b">
        <v>1</v>
      </c>
    </row>
    <row r="1444" spans="1:20" x14ac:dyDescent="0.2">
      <c r="A1444" s="2">
        <v>1443</v>
      </c>
      <c r="B1444" s="2" t="s">
        <v>2487</v>
      </c>
      <c r="C1444" s="4">
        <v>42537</v>
      </c>
      <c r="D1444" s="2">
        <v>2016</v>
      </c>
      <c r="E1444" s="2" t="s">
        <v>10732</v>
      </c>
      <c r="F1444" s="2" t="s">
        <v>10622</v>
      </c>
      <c r="G1444" s="2" t="s">
        <v>10624</v>
      </c>
      <c r="H1444" s="2">
        <v>36</v>
      </c>
      <c r="I1444" s="13" t="s">
        <v>10779</v>
      </c>
      <c r="J1444" s="13" t="s">
        <v>20</v>
      </c>
      <c r="K1444" s="13" t="s">
        <v>27</v>
      </c>
      <c r="L1444" s="2" t="s">
        <v>2488</v>
      </c>
      <c r="M1444" s="13" t="s">
        <v>79</v>
      </c>
      <c r="N1444" s="2" t="b">
        <v>0</v>
      </c>
      <c r="O1444" s="2" t="s">
        <v>10726</v>
      </c>
      <c r="P1444" s="2" t="s">
        <v>25</v>
      </c>
      <c r="Q1444" s="2" t="b">
        <v>1</v>
      </c>
      <c r="R1444" s="2">
        <v>-112.54600000000001</v>
      </c>
      <c r="S1444" s="2">
        <v>46.006999999999998</v>
      </c>
      <c r="T1444" s="2" t="b">
        <v>1</v>
      </c>
    </row>
    <row r="1445" spans="1:20" x14ac:dyDescent="0.2">
      <c r="A1445" s="3">
        <v>1444</v>
      </c>
      <c r="B1445" s="3" t="s">
        <v>2489</v>
      </c>
      <c r="C1445" s="5">
        <v>42537</v>
      </c>
      <c r="D1445" s="3">
        <v>2016</v>
      </c>
      <c r="E1445" s="3" t="s">
        <v>10732</v>
      </c>
      <c r="F1445" s="3" t="s">
        <v>10622</v>
      </c>
      <c r="G1445" s="3" t="s">
        <v>10616</v>
      </c>
      <c r="H1445" s="3">
        <v>30</v>
      </c>
      <c r="I1445" s="14" t="s">
        <v>10778</v>
      </c>
      <c r="J1445" s="14" t="s">
        <v>20</v>
      </c>
      <c r="K1445" s="14" t="s">
        <v>33</v>
      </c>
      <c r="L1445" s="3" t="s">
        <v>2301</v>
      </c>
      <c r="M1445" s="14" t="s">
        <v>44</v>
      </c>
      <c r="N1445" s="3" t="b">
        <v>0</v>
      </c>
      <c r="O1445" s="3" t="s">
        <v>10726</v>
      </c>
      <c r="P1445" s="3" t="s">
        <v>51</v>
      </c>
      <c r="Q1445" s="3" t="b">
        <v>0</v>
      </c>
      <c r="R1445" s="3">
        <v>-105.054</v>
      </c>
      <c r="S1445" s="3">
        <v>39.851999999999997</v>
      </c>
      <c r="T1445" s="3" t="b">
        <v>1</v>
      </c>
    </row>
    <row r="1446" spans="1:20" x14ac:dyDescent="0.2">
      <c r="A1446" s="2">
        <v>1445</v>
      </c>
      <c r="B1446" s="2" t="s">
        <v>2490</v>
      </c>
      <c r="C1446" s="4">
        <v>42537</v>
      </c>
      <c r="D1446" s="2">
        <v>2016</v>
      </c>
      <c r="E1446" s="2" t="s">
        <v>10732</v>
      </c>
      <c r="F1446" s="2" t="s">
        <v>10622</v>
      </c>
      <c r="G1446" s="2" t="s">
        <v>10624</v>
      </c>
      <c r="H1446" s="2">
        <v>59</v>
      </c>
      <c r="I1446" s="13" t="s">
        <v>10776</v>
      </c>
      <c r="J1446" s="13" t="s">
        <v>20</v>
      </c>
      <c r="K1446" s="13" t="s">
        <v>27</v>
      </c>
      <c r="L1446" s="2" t="s">
        <v>2491</v>
      </c>
      <c r="M1446" s="13" t="s">
        <v>70</v>
      </c>
      <c r="N1446" s="2" t="b">
        <v>1</v>
      </c>
      <c r="O1446" s="2" t="s">
        <v>441</v>
      </c>
      <c r="P1446" s="2" t="s">
        <v>25</v>
      </c>
      <c r="Q1446" s="2" t="b">
        <v>0</v>
      </c>
      <c r="R1446" s="2">
        <v>-84.688999999999993</v>
      </c>
      <c r="S1446" s="2">
        <v>41.64</v>
      </c>
      <c r="T1446" s="2" t="b">
        <v>1</v>
      </c>
    </row>
    <row r="1447" spans="1:20" x14ac:dyDescent="0.2">
      <c r="A1447" s="3">
        <v>1446</v>
      </c>
      <c r="B1447" s="3" t="s">
        <v>2492</v>
      </c>
      <c r="C1447" s="5">
        <v>42537</v>
      </c>
      <c r="D1447" s="3">
        <v>2016</v>
      </c>
      <c r="E1447" s="3" t="s">
        <v>10732</v>
      </c>
      <c r="F1447" s="3" t="s">
        <v>10622</v>
      </c>
      <c r="G1447" s="3" t="s">
        <v>10624</v>
      </c>
      <c r="H1447" s="3">
        <v>21</v>
      </c>
      <c r="I1447" s="14" t="s">
        <v>10778</v>
      </c>
      <c r="J1447" s="14" t="s">
        <v>20</v>
      </c>
      <c r="K1447" s="14" t="s">
        <v>33</v>
      </c>
      <c r="L1447" s="3" t="s">
        <v>103</v>
      </c>
      <c r="M1447" s="14" t="s">
        <v>104</v>
      </c>
      <c r="N1447" s="3" t="b">
        <v>0</v>
      </c>
      <c r="O1447" s="3" t="s">
        <v>10726</v>
      </c>
      <c r="P1447" s="3" t="s">
        <v>51</v>
      </c>
      <c r="Q1447" s="3" t="b">
        <v>0</v>
      </c>
      <c r="R1447" s="3" t="s">
        <v>10619</v>
      </c>
      <c r="S1447" s="3" t="s">
        <v>10619</v>
      </c>
      <c r="T1447" s="3" t="b">
        <v>1</v>
      </c>
    </row>
    <row r="1448" spans="1:20" x14ac:dyDescent="0.2">
      <c r="A1448" s="2">
        <v>1447</v>
      </c>
      <c r="B1448" s="2" t="s">
        <v>2493</v>
      </c>
      <c r="C1448" s="4">
        <v>42539</v>
      </c>
      <c r="D1448" s="2">
        <v>2016</v>
      </c>
      <c r="E1448" s="2" t="s">
        <v>10732</v>
      </c>
      <c r="F1448" s="2" t="s">
        <v>10622</v>
      </c>
      <c r="G1448" s="2" t="s">
        <v>10626</v>
      </c>
      <c r="H1448" s="2">
        <v>34</v>
      </c>
      <c r="I1448" s="13" t="s">
        <v>10779</v>
      </c>
      <c r="J1448" s="13" t="s">
        <v>20</v>
      </c>
      <c r="K1448" s="13" t="s">
        <v>27</v>
      </c>
      <c r="L1448" s="2" t="s">
        <v>786</v>
      </c>
      <c r="M1448" s="13" t="s">
        <v>282</v>
      </c>
      <c r="N1448" s="2" t="b">
        <v>0</v>
      </c>
      <c r="O1448" s="2" t="s">
        <v>10726</v>
      </c>
      <c r="P1448" s="2" t="s">
        <v>25</v>
      </c>
      <c r="Q1448" s="2" t="b">
        <v>1</v>
      </c>
      <c r="R1448" s="2">
        <v>-86.626999999999995</v>
      </c>
      <c r="S1448" s="2">
        <v>34.735999999999997</v>
      </c>
      <c r="T1448" s="2" t="b">
        <v>1</v>
      </c>
    </row>
    <row r="1449" spans="1:20" x14ac:dyDescent="0.2">
      <c r="A1449" s="3">
        <v>1448</v>
      </c>
      <c r="B1449" s="3" t="s">
        <v>2494</v>
      </c>
      <c r="C1449" s="5">
        <v>42539</v>
      </c>
      <c r="D1449" s="3">
        <v>2016</v>
      </c>
      <c r="E1449" s="3" t="s">
        <v>10732</v>
      </c>
      <c r="F1449" s="3" t="s">
        <v>10622</v>
      </c>
      <c r="G1449" s="3" t="s">
        <v>10616</v>
      </c>
      <c r="H1449" s="3">
        <v>17</v>
      </c>
      <c r="I1449" s="14" t="s">
        <v>10780</v>
      </c>
      <c r="J1449" s="14" t="s">
        <v>20</v>
      </c>
      <c r="K1449" s="14" t="s">
        <v>27</v>
      </c>
      <c r="L1449" s="3" t="s">
        <v>1507</v>
      </c>
      <c r="M1449" s="14" t="s">
        <v>40</v>
      </c>
      <c r="N1449" s="3" t="b">
        <v>0</v>
      </c>
      <c r="O1449" s="3" t="s">
        <v>441</v>
      </c>
      <c r="P1449" s="3" t="s">
        <v>51</v>
      </c>
      <c r="Q1449" s="3" t="b">
        <v>0</v>
      </c>
      <c r="R1449" s="3">
        <v>-121.333</v>
      </c>
      <c r="S1449" s="3">
        <v>38.634</v>
      </c>
      <c r="T1449" s="3" t="b">
        <v>1</v>
      </c>
    </row>
    <row r="1450" spans="1:20" x14ac:dyDescent="0.2">
      <c r="A1450" s="2">
        <v>1449</v>
      </c>
      <c r="B1450" s="2" t="s">
        <v>2495</v>
      </c>
      <c r="C1450" s="4">
        <v>42539</v>
      </c>
      <c r="D1450" s="2">
        <v>2016</v>
      </c>
      <c r="E1450" s="2" t="s">
        <v>10732</v>
      </c>
      <c r="F1450" s="2" t="s">
        <v>10622</v>
      </c>
      <c r="G1450" s="2" t="s">
        <v>10625</v>
      </c>
      <c r="H1450" s="2">
        <v>37</v>
      </c>
      <c r="I1450" s="13" t="s">
        <v>10779</v>
      </c>
      <c r="J1450" s="13" t="s">
        <v>20</v>
      </c>
      <c r="K1450" s="13" t="s">
        <v>59</v>
      </c>
      <c r="L1450" s="2" t="s">
        <v>2463</v>
      </c>
      <c r="M1450" s="13" t="s">
        <v>299</v>
      </c>
      <c r="N1450" s="2" t="b">
        <v>0</v>
      </c>
      <c r="O1450" s="2" t="s">
        <v>10726</v>
      </c>
      <c r="P1450" s="2" t="s">
        <v>76</v>
      </c>
      <c r="Q1450" s="2" t="b">
        <v>0</v>
      </c>
      <c r="R1450" s="2">
        <v>-88.72</v>
      </c>
      <c r="S1450" s="2">
        <v>34.244999999999997</v>
      </c>
      <c r="T1450" s="2" t="b">
        <v>1</v>
      </c>
    </row>
    <row r="1451" spans="1:20" x14ac:dyDescent="0.2">
      <c r="A1451" s="3">
        <v>1450</v>
      </c>
      <c r="B1451" s="3" t="s">
        <v>2496</v>
      </c>
      <c r="C1451" s="5">
        <v>42540</v>
      </c>
      <c r="D1451" s="3">
        <v>2016</v>
      </c>
      <c r="E1451" s="3" t="s">
        <v>10732</v>
      </c>
      <c r="F1451" s="3" t="s">
        <v>10622</v>
      </c>
      <c r="G1451" s="3" t="s">
        <v>10624</v>
      </c>
      <c r="H1451" s="3">
        <v>25</v>
      </c>
      <c r="I1451" s="14" t="s">
        <v>10778</v>
      </c>
      <c r="J1451" s="14" t="s">
        <v>20</v>
      </c>
      <c r="K1451" s="14" t="s">
        <v>59</v>
      </c>
      <c r="L1451" s="3" t="s">
        <v>666</v>
      </c>
      <c r="M1451" s="14" t="s">
        <v>262</v>
      </c>
      <c r="N1451" s="3" t="b">
        <v>0</v>
      </c>
      <c r="O1451" s="3" t="s">
        <v>10726</v>
      </c>
      <c r="P1451" s="3" t="s">
        <v>25</v>
      </c>
      <c r="Q1451" s="3" t="b">
        <v>0</v>
      </c>
      <c r="R1451" s="3">
        <v>-73.866</v>
      </c>
      <c r="S1451" s="3">
        <v>40.817</v>
      </c>
      <c r="T1451" s="3" t="b">
        <v>1</v>
      </c>
    </row>
    <row r="1452" spans="1:20" x14ac:dyDescent="0.2">
      <c r="A1452" s="2">
        <v>1451</v>
      </c>
      <c r="B1452" s="2" t="s">
        <v>2497</v>
      </c>
      <c r="C1452" s="4">
        <v>42540</v>
      </c>
      <c r="D1452" s="2">
        <v>2016</v>
      </c>
      <c r="E1452" s="2" t="s">
        <v>10732</v>
      </c>
      <c r="F1452" s="2" t="s">
        <v>10622</v>
      </c>
      <c r="G1452" s="2" t="s">
        <v>10624</v>
      </c>
      <c r="H1452" s="2">
        <v>30</v>
      </c>
      <c r="I1452" s="13" t="s">
        <v>10778</v>
      </c>
      <c r="J1452" s="13" t="s">
        <v>20</v>
      </c>
      <c r="K1452" s="13" t="s">
        <v>10617</v>
      </c>
      <c r="L1452" s="2" t="s">
        <v>2498</v>
      </c>
      <c r="M1452" s="13" t="s">
        <v>170</v>
      </c>
      <c r="N1452" s="2" t="b">
        <v>0</v>
      </c>
      <c r="O1452" s="2" t="s">
        <v>441</v>
      </c>
      <c r="P1452" s="2" t="s">
        <v>25</v>
      </c>
      <c r="Q1452" s="2" t="b">
        <v>0</v>
      </c>
      <c r="R1452" s="2">
        <v>-86.625</v>
      </c>
      <c r="S1452" s="2">
        <v>30.420999999999999</v>
      </c>
      <c r="T1452" s="2" t="b">
        <v>1</v>
      </c>
    </row>
    <row r="1453" spans="1:20" x14ac:dyDescent="0.2">
      <c r="A1453" s="3">
        <v>1452</v>
      </c>
      <c r="B1453" s="3" t="s">
        <v>2499</v>
      </c>
      <c r="C1453" s="5">
        <v>42541</v>
      </c>
      <c r="D1453" s="3">
        <v>2016</v>
      </c>
      <c r="E1453" s="3" t="s">
        <v>10732</v>
      </c>
      <c r="F1453" s="3" t="s">
        <v>10622</v>
      </c>
      <c r="G1453" s="3" t="s">
        <v>10624</v>
      </c>
      <c r="H1453" s="3">
        <v>23</v>
      </c>
      <c r="I1453" s="14" t="s">
        <v>10778</v>
      </c>
      <c r="J1453" s="14" t="s">
        <v>20</v>
      </c>
      <c r="K1453" s="14" t="s">
        <v>59</v>
      </c>
      <c r="L1453" s="3" t="s">
        <v>2500</v>
      </c>
      <c r="M1453" s="14" t="s">
        <v>365</v>
      </c>
      <c r="N1453" s="3" t="b">
        <v>0</v>
      </c>
      <c r="O1453" s="3" t="s">
        <v>10726</v>
      </c>
      <c r="P1453" s="3" t="s">
        <v>25</v>
      </c>
      <c r="Q1453" s="3" t="b">
        <v>0</v>
      </c>
      <c r="R1453" s="3">
        <v>-81.081999999999994</v>
      </c>
      <c r="S1453" s="3">
        <v>32.283000000000001</v>
      </c>
      <c r="T1453" s="3" t="b">
        <v>1</v>
      </c>
    </row>
    <row r="1454" spans="1:20" x14ac:dyDescent="0.2">
      <c r="A1454" s="2">
        <v>1453</v>
      </c>
      <c r="B1454" s="2" t="s">
        <v>2501</v>
      </c>
      <c r="C1454" s="4">
        <v>42541</v>
      </c>
      <c r="D1454" s="2">
        <v>2016</v>
      </c>
      <c r="E1454" s="2" t="s">
        <v>10732</v>
      </c>
      <c r="F1454" s="2" t="s">
        <v>10623</v>
      </c>
      <c r="G1454" s="2" t="s">
        <v>10628</v>
      </c>
      <c r="H1454" s="2">
        <v>20</v>
      </c>
      <c r="I1454" s="13" t="s">
        <v>10780</v>
      </c>
      <c r="J1454" s="13" t="s">
        <v>20</v>
      </c>
      <c r="K1454" s="13" t="s">
        <v>27</v>
      </c>
      <c r="L1454" s="2" t="s">
        <v>2502</v>
      </c>
      <c r="M1454" s="13" t="s">
        <v>50</v>
      </c>
      <c r="N1454" s="2" t="b">
        <v>0</v>
      </c>
      <c r="O1454" s="2" t="s">
        <v>441</v>
      </c>
      <c r="P1454" s="2" t="s">
        <v>25</v>
      </c>
      <c r="Q1454" s="2" t="b">
        <v>1</v>
      </c>
      <c r="R1454" s="2">
        <v>-114.324</v>
      </c>
      <c r="S1454" s="2">
        <v>34.494</v>
      </c>
      <c r="T1454" s="2" t="b">
        <v>1</v>
      </c>
    </row>
    <row r="1455" spans="1:20" x14ac:dyDescent="0.2">
      <c r="A1455" s="3">
        <v>1454</v>
      </c>
      <c r="B1455" s="3" t="s">
        <v>2503</v>
      </c>
      <c r="C1455" s="5">
        <v>42542</v>
      </c>
      <c r="D1455" s="3">
        <v>2016</v>
      </c>
      <c r="E1455" s="3" t="s">
        <v>10732</v>
      </c>
      <c r="F1455" s="3" t="s">
        <v>10622</v>
      </c>
      <c r="G1455" s="3" t="s">
        <v>10626</v>
      </c>
      <c r="H1455" s="3">
        <v>19</v>
      </c>
      <c r="I1455" s="14" t="s">
        <v>10780</v>
      </c>
      <c r="J1455" s="14" t="s">
        <v>20</v>
      </c>
      <c r="K1455" s="14" t="s">
        <v>27</v>
      </c>
      <c r="L1455" s="3" t="s">
        <v>2504</v>
      </c>
      <c r="M1455" s="14" t="s">
        <v>163</v>
      </c>
      <c r="N1455" s="3" t="b">
        <v>1</v>
      </c>
      <c r="O1455" s="3" t="s">
        <v>10726</v>
      </c>
      <c r="P1455" s="3" t="s">
        <v>51</v>
      </c>
      <c r="Q1455" s="3" t="b">
        <v>0</v>
      </c>
      <c r="R1455" s="3">
        <v>-71.917000000000002</v>
      </c>
      <c r="S1455" s="3">
        <v>42.921999999999997</v>
      </c>
      <c r="T1455" s="3" t="b">
        <v>1</v>
      </c>
    </row>
    <row r="1456" spans="1:20" x14ac:dyDescent="0.2">
      <c r="A1456" s="2">
        <v>1455</v>
      </c>
      <c r="B1456" s="2" t="s">
        <v>2505</v>
      </c>
      <c r="C1456" s="4">
        <v>42542</v>
      </c>
      <c r="D1456" s="2">
        <v>2016</v>
      </c>
      <c r="E1456" s="2" t="s">
        <v>10732</v>
      </c>
      <c r="F1456" s="2" t="s">
        <v>10622</v>
      </c>
      <c r="G1456" s="2" t="s">
        <v>10624</v>
      </c>
      <c r="H1456" s="2">
        <v>50</v>
      </c>
      <c r="I1456" s="13" t="s">
        <v>10777</v>
      </c>
      <c r="J1456" s="13" t="s">
        <v>20</v>
      </c>
      <c r="K1456" s="13" t="s">
        <v>27</v>
      </c>
      <c r="L1456" s="2" t="s">
        <v>1013</v>
      </c>
      <c r="M1456" s="13" t="s">
        <v>768</v>
      </c>
      <c r="N1456" s="2" t="b">
        <v>1</v>
      </c>
      <c r="O1456" s="2" t="s">
        <v>10726</v>
      </c>
      <c r="P1456" s="2" t="s">
        <v>25</v>
      </c>
      <c r="Q1456" s="2" t="b">
        <v>0</v>
      </c>
      <c r="R1456" s="2">
        <v>-106.30500000000001</v>
      </c>
      <c r="S1456" s="2">
        <v>42.85</v>
      </c>
      <c r="T1456" s="2" t="b">
        <v>1</v>
      </c>
    </row>
    <row r="1457" spans="1:20" x14ac:dyDescent="0.2">
      <c r="A1457" s="3">
        <v>1456</v>
      </c>
      <c r="B1457" s="3" t="s">
        <v>2506</v>
      </c>
      <c r="C1457" s="5">
        <v>42542</v>
      </c>
      <c r="D1457" s="3">
        <v>2016</v>
      </c>
      <c r="E1457" s="3" t="s">
        <v>10732</v>
      </c>
      <c r="F1457" s="3" t="s">
        <v>10622</v>
      </c>
      <c r="G1457" s="3" t="s">
        <v>10676</v>
      </c>
      <c r="H1457" s="3">
        <v>24</v>
      </c>
      <c r="I1457" s="14" t="s">
        <v>10778</v>
      </c>
      <c r="J1457" s="14" t="s">
        <v>20</v>
      </c>
      <c r="K1457" s="14" t="s">
        <v>33</v>
      </c>
      <c r="L1457" s="3" t="s">
        <v>2508</v>
      </c>
      <c r="M1457" s="14" t="s">
        <v>255</v>
      </c>
      <c r="N1457" s="3" t="b">
        <v>1</v>
      </c>
      <c r="O1457" s="3" t="s">
        <v>10726</v>
      </c>
      <c r="P1457" s="3" t="s">
        <v>25</v>
      </c>
      <c r="Q1457" s="3" t="b">
        <v>0</v>
      </c>
      <c r="R1457" s="3">
        <v>-81.472999999999999</v>
      </c>
      <c r="S1457" s="3">
        <v>35.429000000000002</v>
      </c>
      <c r="T1457" s="3" t="b">
        <v>1</v>
      </c>
    </row>
    <row r="1458" spans="1:20" x14ac:dyDescent="0.2">
      <c r="A1458" s="2">
        <v>1457</v>
      </c>
      <c r="B1458" s="2" t="s">
        <v>2509</v>
      </c>
      <c r="C1458" s="4">
        <v>42543</v>
      </c>
      <c r="D1458" s="2">
        <v>2016</v>
      </c>
      <c r="E1458" s="2" t="s">
        <v>10732</v>
      </c>
      <c r="F1458" s="2" t="s">
        <v>10622</v>
      </c>
      <c r="G1458" s="2" t="s">
        <v>10624</v>
      </c>
      <c r="H1458" s="2">
        <v>25</v>
      </c>
      <c r="I1458" s="13" t="s">
        <v>10778</v>
      </c>
      <c r="J1458" s="13" t="s">
        <v>20</v>
      </c>
      <c r="K1458" s="13" t="s">
        <v>27</v>
      </c>
      <c r="L1458" s="2" t="s">
        <v>1556</v>
      </c>
      <c r="M1458" s="13" t="s">
        <v>44</v>
      </c>
      <c r="N1458" s="2" t="b">
        <v>0</v>
      </c>
      <c r="O1458" s="2" t="s">
        <v>10726</v>
      </c>
      <c r="P1458" s="2" t="s">
        <v>25</v>
      </c>
      <c r="Q1458" s="2" t="b">
        <v>0</v>
      </c>
      <c r="R1458" s="2">
        <v>-104.767</v>
      </c>
      <c r="S1458" s="2">
        <v>38.795000000000002</v>
      </c>
      <c r="T1458" s="2" t="b">
        <v>1</v>
      </c>
    </row>
    <row r="1459" spans="1:20" x14ac:dyDescent="0.2">
      <c r="A1459" s="3">
        <v>1458</v>
      </c>
      <c r="B1459" s="3" t="s">
        <v>2510</v>
      </c>
      <c r="C1459" s="5">
        <v>42543</v>
      </c>
      <c r="D1459" s="3">
        <v>2016</v>
      </c>
      <c r="E1459" s="3" t="s">
        <v>10732</v>
      </c>
      <c r="F1459" s="3" t="s">
        <v>10622</v>
      </c>
      <c r="G1459" s="3" t="s">
        <v>10616</v>
      </c>
      <c r="H1459" s="3">
        <v>20</v>
      </c>
      <c r="I1459" s="14" t="s">
        <v>10780</v>
      </c>
      <c r="J1459" s="14" t="s">
        <v>20</v>
      </c>
      <c r="K1459" s="14" t="s">
        <v>59</v>
      </c>
      <c r="L1459" s="3" t="s">
        <v>328</v>
      </c>
      <c r="M1459" s="14" t="s">
        <v>282</v>
      </c>
      <c r="N1459" s="3" t="b">
        <v>0</v>
      </c>
      <c r="O1459" s="3" t="s">
        <v>10726</v>
      </c>
      <c r="P1459" s="3" t="s">
        <v>51</v>
      </c>
      <c r="Q1459" s="3" t="b">
        <v>0</v>
      </c>
      <c r="R1459" s="3">
        <v>-86.721000000000004</v>
      </c>
      <c r="S1459" s="3">
        <v>33.533999999999999</v>
      </c>
      <c r="T1459" s="3" t="b">
        <v>1</v>
      </c>
    </row>
    <row r="1460" spans="1:20" x14ac:dyDescent="0.2">
      <c r="A1460" s="2">
        <v>1459</v>
      </c>
      <c r="B1460" s="2" t="s">
        <v>2511</v>
      </c>
      <c r="C1460" s="4">
        <v>42543</v>
      </c>
      <c r="D1460" s="2">
        <v>2016</v>
      </c>
      <c r="E1460" s="2" t="s">
        <v>10732</v>
      </c>
      <c r="F1460" s="2" t="s">
        <v>10622</v>
      </c>
      <c r="G1460" s="2" t="s">
        <v>10628</v>
      </c>
      <c r="H1460" s="2">
        <v>37</v>
      </c>
      <c r="I1460" s="13" t="s">
        <v>10779</v>
      </c>
      <c r="J1460" s="13" t="s">
        <v>20</v>
      </c>
      <c r="K1460" s="13" t="s">
        <v>33</v>
      </c>
      <c r="L1460" s="2" t="s">
        <v>2512</v>
      </c>
      <c r="M1460" s="13" t="s">
        <v>170</v>
      </c>
      <c r="N1460" s="2" t="b">
        <v>0</v>
      </c>
      <c r="O1460" s="2" t="s">
        <v>441</v>
      </c>
      <c r="P1460" s="2" t="s">
        <v>25</v>
      </c>
      <c r="Q1460" s="2" t="b">
        <v>0</v>
      </c>
      <c r="R1460" s="2">
        <v>-80.265000000000001</v>
      </c>
      <c r="S1460" s="2">
        <v>26.663</v>
      </c>
      <c r="T1460" s="2" t="b">
        <v>1</v>
      </c>
    </row>
    <row r="1461" spans="1:20" x14ac:dyDescent="0.2">
      <c r="A1461" s="3">
        <v>1460</v>
      </c>
      <c r="B1461" s="3" t="s">
        <v>2513</v>
      </c>
      <c r="C1461" s="5">
        <v>42543</v>
      </c>
      <c r="D1461" s="3">
        <v>2016</v>
      </c>
      <c r="E1461" s="3" t="s">
        <v>10732</v>
      </c>
      <c r="F1461" s="3" t="s">
        <v>10622</v>
      </c>
      <c r="G1461" s="3" t="s">
        <v>10624</v>
      </c>
      <c r="H1461" s="3">
        <v>44</v>
      </c>
      <c r="I1461" s="14" t="s">
        <v>10777</v>
      </c>
      <c r="J1461" s="14" t="s">
        <v>20</v>
      </c>
      <c r="K1461" s="14" t="s">
        <v>59</v>
      </c>
      <c r="L1461" s="3" t="s">
        <v>2514</v>
      </c>
      <c r="M1461" s="14" t="s">
        <v>299</v>
      </c>
      <c r="N1461" s="3" t="b">
        <v>0</v>
      </c>
      <c r="O1461" s="3" t="s">
        <v>10726</v>
      </c>
      <c r="P1461" s="3" t="s">
        <v>76</v>
      </c>
      <c r="Q1461" s="3" t="b">
        <v>0</v>
      </c>
      <c r="R1461" s="3">
        <v>-90.096000000000004</v>
      </c>
      <c r="S1461" s="3">
        <v>34.962000000000003</v>
      </c>
      <c r="T1461" s="3" t="b">
        <v>1</v>
      </c>
    </row>
    <row r="1462" spans="1:20" x14ac:dyDescent="0.2">
      <c r="A1462" s="2">
        <v>1461</v>
      </c>
      <c r="B1462" s="2" t="s">
        <v>2515</v>
      </c>
      <c r="C1462" s="4">
        <v>42543</v>
      </c>
      <c r="D1462" s="2">
        <v>2016</v>
      </c>
      <c r="E1462" s="2" t="s">
        <v>10732</v>
      </c>
      <c r="F1462" s="2" t="s">
        <v>10622</v>
      </c>
      <c r="G1462" s="2" t="s">
        <v>10625</v>
      </c>
      <c r="H1462" s="2">
        <v>22</v>
      </c>
      <c r="I1462" s="13" t="s">
        <v>10778</v>
      </c>
      <c r="J1462" s="13" t="s">
        <v>20</v>
      </c>
      <c r="K1462" s="13" t="s">
        <v>59</v>
      </c>
      <c r="L1462" s="2" t="s">
        <v>409</v>
      </c>
      <c r="M1462" s="13" t="s">
        <v>234</v>
      </c>
      <c r="N1462" s="2" t="b">
        <v>0</v>
      </c>
      <c r="O1462" s="2" t="s">
        <v>10636</v>
      </c>
      <c r="P1462" s="2" t="s">
        <v>441</v>
      </c>
      <c r="Q1462" s="2" t="b">
        <v>1</v>
      </c>
      <c r="R1462" s="2">
        <v>-84.37</v>
      </c>
      <c r="S1462" s="2">
        <v>33.811</v>
      </c>
      <c r="T1462" s="2" t="b">
        <v>1</v>
      </c>
    </row>
    <row r="1463" spans="1:20" x14ac:dyDescent="0.2">
      <c r="A1463" s="3">
        <v>1462</v>
      </c>
      <c r="B1463" s="3" t="s">
        <v>2516</v>
      </c>
      <c r="C1463" s="5">
        <v>42543</v>
      </c>
      <c r="D1463" s="3">
        <v>2016</v>
      </c>
      <c r="E1463" s="3" t="s">
        <v>10732</v>
      </c>
      <c r="F1463" s="3" t="s">
        <v>10622</v>
      </c>
      <c r="G1463" s="3" t="s">
        <v>10624</v>
      </c>
      <c r="H1463" s="3">
        <v>31</v>
      </c>
      <c r="I1463" s="14" t="s">
        <v>10779</v>
      </c>
      <c r="J1463" s="14" t="s">
        <v>20</v>
      </c>
      <c r="K1463" s="14" t="s">
        <v>27</v>
      </c>
      <c r="L1463" s="3" t="s">
        <v>2517</v>
      </c>
      <c r="M1463" s="14" t="s">
        <v>67</v>
      </c>
      <c r="N1463" s="3" t="b">
        <v>0</v>
      </c>
      <c r="O1463" s="3" t="s">
        <v>10726</v>
      </c>
      <c r="P1463" s="3" t="s">
        <v>25</v>
      </c>
      <c r="Q1463" s="3" t="b">
        <v>1</v>
      </c>
      <c r="R1463" s="3">
        <v>-96.197999999999993</v>
      </c>
      <c r="S1463" s="3">
        <v>29.917000000000002</v>
      </c>
      <c r="T1463" s="3" t="b">
        <v>1</v>
      </c>
    </row>
    <row r="1464" spans="1:20" x14ac:dyDescent="0.2">
      <c r="A1464" s="2">
        <v>1463</v>
      </c>
      <c r="B1464" s="2" t="s">
        <v>2518</v>
      </c>
      <c r="C1464" s="4">
        <v>42544</v>
      </c>
      <c r="D1464" s="2">
        <v>2016</v>
      </c>
      <c r="E1464" s="2" t="s">
        <v>10732</v>
      </c>
      <c r="F1464" s="2" t="s">
        <v>10622</v>
      </c>
      <c r="G1464" s="2" t="s">
        <v>10624</v>
      </c>
      <c r="H1464" s="2">
        <v>25</v>
      </c>
      <c r="I1464" s="13" t="s">
        <v>10778</v>
      </c>
      <c r="J1464" s="13" t="s">
        <v>20</v>
      </c>
      <c r="K1464" s="13" t="s">
        <v>59</v>
      </c>
      <c r="L1464" s="2" t="s">
        <v>1030</v>
      </c>
      <c r="M1464" s="13" t="s">
        <v>348</v>
      </c>
      <c r="N1464" s="2" t="b">
        <v>0</v>
      </c>
      <c r="O1464" s="2" t="s">
        <v>441</v>
      </c>
      <c r="P1464" s="2" t="s">
        <v>25</v>
      </c>
      <c r="Q1464" s="2" t="b">
        <v>1</v>
      </c>
      <c r="R1464" s="2">
        <v>-88.037999999999997</v>
      </c>
      <c r="S1464" s="2">
        <v>43.100999999999999</v>
      </c>
      <c r="T1464" s="2" t="b">
        <v>1</v>
      </c>
    </row>
    <row r="1465" spans="1:20" x14ac:dyDescent="0.2">
      <c r="A1465" s="3">
        <v>1464</v>
      </c>
      <c r="B1465" s="3" t="s">
        <v>2519</v>
      </c>
      <c r="C1465" s="5">
        <v>42544</v>
      </c>
      <c r="D1465" s="3">
        <v>2016</v>
      </c>
      <c r="E1465" s="3" t="s">
        <v>10732</v>
      </c>
      <c r="F1465" s="3" t="s">
        <v>10622</v>
      </c>
      <c r="G1465" s="3" t="s">
        <v>10624</v>
      </c>
      <c r="H1465" s="3">
        <v>0</v>
      </c>
      <c r="I1465" s="14" t="e">
        <v>#N/A</v>
      </c>
      <c r="J1465" s="14" t="s">
        <v>20</v>
      </c>
      <c r="K1465" s="14" t="s">
        <v>59</v>
      </c>
      <c r="L1465" s="3" t="s">
        <v>2520</v>
      </c>
      <c r="M1465" s="14" t="s">
        <v>96</v>
      </c>
      <c r="N1465" s="3" t="b">
        <v>0</v>
      </c>
      <c r="O1465" s="3" t="s">
        <v>10726</v>
      </c>
      <c r="P1465" s="3" t="s">
        <v>76</v>
      </c>
      <c r="Q1465" s="3" t="b">
        <v>0</v>
      </c>
      <c r="R1465" s="3">
        <v>-90.007999999999996</v>
      </c>
      <c r="S1465" s="3">
        <v>38.546999999999997</v>
      </c>
      <c r="T1465" s="3" t="b">
        <v>1</v>
      </c>
    </row>
    <row r="1466" spans="1:20" x14ac:dyDescent="0.2">
      <c r="A1466" s="2">
        <v>1465</v>
      </c>
      <c r="B1466" s="2" t="s">
        <v>2521</v>
      </c>
      <c r="C1466" s="4">
        <v>42544</v>
      </c>
      <c r="D1466" s="2">
        <v>2016</v>
      </c>
      <c r="E1466" s="2" t="s">
        <v>10732</v>
      </c>
      <c r="F1466" s="2" t="s">
        <v>10622</v>
      </c>
      <c r="G1466" s="2" t="s">
        <v>10624</v>
      </c>
      <c r="H1466" s="2">
        <v>29</v>
      </c>
      <c r="I1466" s="13" t="s">
        <v>10778</v>
      </c>
      <c r="J1466" s="13" t="s">
        <v>20</v>
      </c>
      <c r="K1466" s="13" t="s">
        <v>10617</v>
      </c>
      <c r="L1466" s="2" t="s">
        <v>1196</v>
      </c>
      <c r="M1466" s="13" t="s">
        <v>104</v>
      </c>
      <c r="N1466" s="2" t="b">
        <v>0</v>
      </c>
      <c r="O1466" s="2" t="s">
        <v>10636</v>
      </c>
      <c r="P1466" s="2" t="s">
        <v>25</v>
      </c>
      <c r="Q1466" s="2" t="b">
        <v>0</v>
      </c>
      <c r="R1466" s="2">
        <v>-108.06399999999999</v>
      </c>
      <c r="S1466" s="2">
        <v>32.872999999999998</v>
      </c>
      <c r="T1466" s="2" t="b">
        <v>1</v>
      </c>
    </row>
    <row r="1467" spans="1:20" x14ac:dyDescent="0.2">
      <c r="A1467" s="3">
        <v>1466</v>
      </c>
      <c r="B1467" s="3" t="s">
        <v>2522</v>
      </c>
      <c r="C1467" s="5">
        <v>42545</v>
      </c>
      <c r="D1467" s="3">
        <v>2016</v>
      </c>
      <c r="E1467" s="3" t="s">
        <v>10732</v>
      </c>
      <c r="F1467" s="3" t="s">
        <v>10622</v>
      </c>
      <c r="G1467" s="3" t="s">
        <v>10624</v>
      </c>
      <c r="H1467" s="3">
        <v>36</v>
      </c>
      <c r="I1467" s="14" t="s">
        <v>10779</v>
      </c>
      <c r="J1467" s="14" t="s">
        <v>20</v>
      </c>
      <c r="K1467" s="14" t="s">
        <v>59</v>
      </c>
      <c r="L1467" s="3" t="s">
        <v>2523</v>
      </c>
      <c r="M1467" s="14" t="s">
        <v>118</v>
      </c>
      <c r="N1467" s="3" t="b">
        <v>0</v>
      </c>
      <c r="O1467" s="3" t="s">
        <v>10726</v>
      </c>
      <c r="P1467" s="3" t="s">
        <v>25</v>
      </c>
      <c r="Q1467" s="3" t="b">
        <v>0</v>
      </c>
      <c r="R1467" s="3">
        <v>-74.164000000000001</v>
      </c>
      <c r="S1467" s="3">
        <v>40.911000000000001</v>
      </c>
      <c r="T1467" s="3" t="b">
        <v>1</v>
      </c>
    </row>
    <row r="1468" spans="1:20" x14ac:dyDescent="0.2">
      <c r="A1468" s="2">
        <v>1467</v>
      </c>
      <c r="B1468" s="2" t="s">
        <v>2524</v>
      </c>
      <c r="C1468" s="4">
        <v>42545</v>
      </c>
      <c r="D1468" s="2">
        <v>2016</v>
      </c>
      <c r="E1468" s="2" t="s">
        <v>10732</v>
      </c>
      <c r="F1468" s="2" t="s">
        <v>10622</v>
      </c>
      <c r="G1468" s="2" t="s">
        <v>10624</v>
      </c>
      <c r="H1468" s="2">
        <v>50</v>
      </c>
      <c r="I1468" s="13" t="s">
        <v>10777</v>
      </c>
      <c r="J1468" s="13" t="s">
        <v>20</v>
      </c>
      <c r="K1468" s="13" t="s">
        <v>27</v>
      </c>
      <c r="L1468" s="2" t="s">
        <v>2525</v>
      </c>
      <c r="M1468" s="13" t="s">
        <v>87</v>
      </c>
      <c r="N1468" s="2" t="b">
        <v>0</v>
      </c>
      <c r="O1468" s="2" t="s">
        <v>10726</v>
      </c>
      <c r="P1468" s="2" t="s">
        <v>25</v>
      </c>
      <c r="Q1468" s="2" t="b">
        <v>0</v>
      </c>
      <c r="R1468" s="2">
        <v>-94.234999999999999</v>
      </c>
      <c r="S1468" s="2">
        <v>36.040999999999997</v>
      </c>
      <c r="T1468" s="2" t="b">
        <v>1</v>
      </c>
    </row>
    <row r="1469" spans="1:20" x14ac:dyDescent="0.2">
      <c r="A1469" s="3">
        <v>1468</v>
      </c>
      <c r="B1469" s="3" t="s">
        <v>2526</v>
      </c>
      <c r="C1469" s="5">
        <v>42545</v>
      </c>
      <c r="D1469" s="3">
        <v>2016</v>
      </c>
      <c r="E1469" s="3" t="s">
        <v>10732</v>
      </c>
      <c r="F1469" s="3" t="s">
        <v>10622</v>
      </c>
      <c r="G1469" s="3" t="s">
        <v>10624</v>
      </c>
      <c r="H1469" s="3">
        <v>42</v>
      </c>
      <c r="I1469" s="14" t="s">
        <v>10777</v>
      </c>
      <c r="J1469" s="14" t="s">
        <v>55</v>
      </c>
      <c r="K1469" s="14" t="s">
        <v>27</v>
      </c>
      <c r="L1469" s="3" t="s">
        <v>2527</v>
      </c>
      <c r="M1469" s="14" t="s">
        <v>67</v>
      </c>
      <c r="N1469" s="3" t="b">
        <v>1</v>
      </c>
      <c r="O1469" s="3" t="s">
        <v>10726</v>
      </c>
      <c r="P1469" s="3" t="s">
        <v>25</v>
      </c>
      <c r="Q1469" s="3" t="b">
        <v>0</v>
      </c>
      <c r="R1469" s="3">
        <v>-95.9</v>
      </c>
      <c r="S1469" s="3">
        <v>29.693000000000001</v>
      </c>
      <c r="T1469" s="3" t="b">
        <v>1</v>
      </c>
    </row>
    <row r="1470" spans="1:20" x14ac:dyDescent="0.2">
      <c r="A1470" s="2">
        <v>1469</v>
      </c>
      <c r="B1470" s="2" t="s">
        <v>2528</v>
      </c>
      <c r="C1470" s="4">
        <v>42545</v>
      </c>
      <c r="D1470" s="2">
        <v>2016</v>
      </c>
      <c r="E1470" s="2" t="s">
        <v>10732</v>
      </c>
      <c r="F1470" s="2" t="s">
        <v>10622</v>
      </c>
      <c r="G1470" s="2" t="s">
        <v>10624</v>
      </c>
      <c r="H1470" s="2">
        <v>42</v>
      </c>
      <c r="I1470" s="13" t="s">
        <v>10777</v>
      </c>
      <c r="J1470" s="13" t="s">
        <v>20</v>
      </c>
      <c r="K1470" s="13" t="s">
        <v>33</v>
      </c>
      <c r="L1470" s="2" t="s">
        <v>250</v>
      </c>
      <c r="M1470" s="13" t="s">
        <v>47</v>
      </c>
      <c r="N1470" s="2" t="b">
        <v>1</v>
      </c>
      <c r="O1470" s="2" t="s">
        <v>441</v>
      </c>
      <c r="P1470" s="2" t="s">
        <v>441</v>
      </c>
      <c r="Q1470" s="2" t="b">
        <v>0</v>
      </c>
      <c r="R1470" s="2">
        <v>-97.492999999999995</v>
      </c>
      <c r="S1470" s="2">
        <v>35.338000000000001</v>
      </c>
      <c r="T1470" s="2" t="b">
        <v>1</v>
      </c>
    </row>
    <row r="1471" spans="1:20" x14ac:dyDescent="0.2">
      <c r="A1471" s="3">
        <v>1470</v>
      </c>
      <c r="B1471" s="3" t="s">
        <v>2529</v>
      </c>
      <c r="C1471" s="5">
        <v>42545</v>
      </c>
      <c r="D1471" s="3">
        <v>2016</v>
      </c>
      <c r="E1471" s="3" t="s">
        <v>10732</v>
      </c>
      <c r="F1471" s="3" t="s">
        <v>10622</v>
      </c>
      <c r="G1471" s="3" t="s">
        <v>10624</v>
      </c>
      <c r="H1471" s="3">
        <v>26</v>
      </c>
      <c r="I1471" s="14" t="s">
        <v>10778</v>
      </c>
      <c r="J1471" s="14" t="s">
        <v>20</v>
      </c>
      <c r="K1471" s="14" t="s">
        <v>33</v>
      </c>
      <c r="L1471" s="3" t="s">
        <v>2530</v>
      </c>
      <c r="M1471" s="14" t="s">
        <v>170</v>
      </c>
      <c r="N1471" s="3" t="b">
        <v>0</v>
      </c>
      <c r="O1471" s="3" t="s">
        <v>10726</v>
      </c>
      <c r="P1471" s="3" t="s">
        <v>25</v>
      </c>
      <c r="Q1471" s="3" t="b">
        <v>0</v>
      </c>
      <c r="R1471" s="3">
        <v>-82.346999999999994</v>
      </c>
      <c r="S1471" s="3">
        <v>27.888000000000002</v>
      </c>
      <c r="T1471" s="3" t="b">
        <v>1</v>
      </c>
    </row>
    <row r="1472" spans="1:20" x14ac:dyDescent="0.2">
      <c r="A1472" s="2">
        <v>1471</v>
      </c>
      <c r="B1472" s="2" t="s">
        <v>2531</v>
      </c>
      <c r="C1472" s="4">
        <v>42546</v>
      </c>
      <c r="D1472" s="2">
        <v>2016</v>
      </c>
      <c r="E1472" s="2" t="s">
        <v>10732</v>
      </c>
      <c r="F1472" s="2" t="s">
        <v>10622</v>
      </c>
      <c r="G1472" s="2" t="s">
        <v>10625</v>
      </c>
      <c r="H1472" s="2">
        <v>19</v>
      </c>
      <c r="I1472" s="13" t="s">
        <v>10780</v>
      </c>
      <c r="J1472" s="13" t="s">
        <v>20</v>
      </c>
      <c r="K1472" s="13" t="s">
        <v>27</v>
      </c>
      <c r="L1472" s="2" t="s">
        <v>928</v>
      </c>
      <c r="M1472" s="13" t="s">
        <v>40</v>
      </c>
      <c r="N1472" s="2" t="b">
        <v>1</v>
      </c>
      <c r="O1472" s="2" t="s">
        <v>441</v>
      </c>
      <c r="P1472" s="2" t="s">
        <v>51</v>
      </c>
      <c r="Q1472" s="2" t="b">
        <v>1</v>
      </c>
      <c r="R1472" s="2">
        <v>-119.673</v>
      </c>
      <c r="S1472" s="2">
        <v>36.779000000000003</v>
      </c>
      <c r="T1472" s="2" t="b">
        <v>1</v>
      </c>
    </row>
    <row r="1473" spans="1:20" x14ac:dyDescent="0.2">
      <c r="A1473" s="3">
        <v>1472</v>
      </c>
      <c r="B1473" s="3" t="s">
        <v>2532</v>
      </c>
      <c r="C1473" s="5">
        <v>42546</v>
      </c>
      <c r="D1473" s="3">
        <v>2016</v>
      </c>
      <c r="E1473" s="3" t="s">
        <v>10732</v>
      </c>
      <c r="F1473" s="3" t="s">
        <v>10622</v>
      </c>
      <c r="G1473" s="3" t="s">
        <v>10624</v>
      </c>
      <c r="H1473" s="3">
        <v>59</v>
      </c>
      <c r="I1473" s="14" t="s">
        <v>10776</v>
      </c>
      <c r="J1473" s="14" t="s">
        <v>20</v>
      </c>
      <c r="K1473" s="14" t="s">
        <v>27</v>
      </c>
      <c r="L1473" s="3" t="s">
        <v>2533</v>
      </c>
      <c r="M1473" s="14" t="s">
        <v>170</v>
      </c>
      <c r="N1473" s="3" t="b">
        <v>0</v>
      </c>
      <c r="O1473" s="3" t="s">
        <v>10726</v>
      </c>
      <c r="P1473" s="3" t="s">
        <v>25</v>
      </c>
      <c r="Q1473" s="3" t="b">
        <v>0</v>
      </c>
      <c r="R1473" s="3">
        <v>-82.71</v>
      </c>
      <c r="S1473" s="3">
        <v>27.86</v>
      </c>
      <c r="T1473" s="3" t="b">
        <v>1</v>
      </c>
    </row>
    <row r="1474" spans="1:20" x14ac:dyDescent="0.2">
      <c r="A1474" s="2">
        <v>1473</v>
      </c>
      <c r="B1474" s="2" t="s">
        <v>2534</v>
      </c>
      <c r="C1474" s="4">
        <v>42546</v>
      </c>
      <c r="D1474" s="2">
        <v>2016</v>
      </c>
      <c r="E1474" s="2" t="s">
        <v>10732</v>
      </c>
      <c r="F1474" s="2" t="s">
        <v>10623</v>
      </c>
      <c r="G1474" s="2" t="s">
        <v>10625</v>
      </c>
      <c r="H1474" s="2">
        <v>36</v>
      </c>
      <c r="I1474" s="13" t="s">
        <v>10779</v>
      </c>
      <c r="J1474" s="13" t="s">
        <v>20</v>
      </c>
      <c r="K1474" s="13" t="s">
        <v>33</v>
      </c>
      <c r="L1474" s="2" t="s">
        <v>2158</v>
      </c>
      <c r="M1474" s="13" t="s">
        <v>234</v>
      </c>
      <c r="N1474" s="2" t="b">
        <v>0</v>
      </c>
      <c r="O1474" s="2" t="s">
        <v>10726</v>
      </c>
      <c r="P1474" s="2" t="s">
        <v>441</v>
      </c>
      <c r="Q1474" s="2" t="b">
        <v>0</v>
      </c>
      <c r="R1474" s="2" t="s">
        <v>10619</v>
      </c>
      <c r="S1474" s="2" t="s">
        <v>10619</v>
      </c>
      <c r="T1474" s="2" t="b">
        <v>1</v>
      </c>
    </row>
    <row r="1475" spans="1:20" x14ac:dyDescent="0.2">
      <c r="A1475" s="3">
        <v>1474</v>
      </c>
      <c r="B1475" s="3" t="s">
        <v>2535</v>
      </c>
      <c r="C1475" s="5">
        <v>42547</v>
      </c>
      <c r="D1475" s="3">
        <v>2016</v>
      </c>
      <c r="E1475" s="3" t="s">
        <v>10732</v>
      </c>
      <c r="F1475" s="3" t="s">
        <v>10622</v>
      </c>
      <c r="G1475" s="3" t="s">
        <v>10666</v>
      </c>
      <c r="H1475" s="3">
        <v>51</v>
      </c>
      <c r="I1475" s="14" t="s">
        <v>10776</v>
      </c>
      <c r="J1475" s="14" t="s">
        <v>20</v>
      </c>
      <c r="K1475" s="14" t="s">
        <v>27</v>
      </c>
      <c r="L1475" s="3" t="s">
        <v>2536</v>
      </c>
      <c r="M1475" s="14" t="s">
        <v>212</v>
      </c>
      <c r="N1475" s="3" t="b">
        <v>1</v>
      </c>
      <c r="O1475" s="3" t="s">
        <v>10726</v>
      </c>
      <c r="P1475" s="3" t="s">
        <v>25</v>
      </c>
      <c r="Q1475" s="3" t="b">
        <v>0</v>
      </c>
      <c r="R1475" s="3">
        <v>-84.325999999999993</v>
      </c>
      <c r="S1475" s="3">
        <v>42.148000000000003</v>
      </c>
      <c r="T1475" s="3" t="b">
        <v>1</v>
      </c>
    </row>
    <row r="1476" spans="1:20" x14ac:dyDescent="0.2">
      <c r="A1476" s="2">
        <v>1475</v>
      </c>
      <c r="B1476" s="2" t="s">
        <v>2537</v>
      </c>
      <c r="C1476" s="4">
        <v>42547</v>
      </c>
      <c r="D1476" s="2">
        <v>2016</v>
      </c>
      <c r="E1476" s="2" t="s">
        <v>10732</v>
      </c>
      <c r="F1476" s="2" t="s">
        <v>10622</v>
      </c>
      <c r="G1476" s="2" t="s">
        <v>10628</v>
      </c>
      <c r="H1476" s="2">
        <v>27</v>
      </c>
      <c r="I1476" s="13" t="s">
        <v>10778</v>
      </c>
      <c r="J1476" s="13" t="s">
        <v>20</v>
      </c>
      <c r="K1476" s="13" t="s">
        <v>33</v>
      </c>
      <c r="L1476" s="2" t="s">
        <v>2538</v>
      </c>
      <c r="M1476" s="13" t="s">
        <v>1189</v>
      </c>
      <c r="N1476" s="2" t="b">
        <v>0</v>
      </c>
      <c r="O1476" s="2" t="s">
        <v>441</v>
      </c>
      <c r="P1476" s="2" t="s">
        <v>25</v>
      </c>
      <c r="Q1476" s="2" t="b">
        <v>0</v>
      </c>
      <c r="R1476" s="2">
        <v>-73.084000000000003</v>
      </c>
      <c r="S1476" s="2">
        <v>41.692999999999998</v>
      </c>
      <c r="T1476" s="2" t="b">
        <v>1</v>
      </c>
    </row>
    <row r="1477" spans="1:20" x14ac:dyDescent="0.2">
      <c r="A1477" s="3">
        <v>1476</v>
      </c>
      <c r="B1477" s="3" t="s">
        <v>2539</v>
      </c>
      <c r="C1477" s="5">
        <v>42547</v>
      </c>
      <c r="D1477" s="3">
        <v>2016</v>
      </c>
      <c r="E1477" s="3" t="s">
        <v>10732</v>
      </c>
      <c r="F1477" s="3" t="s">
        <v>10622</v>
      </c>
      <c r="G1477" s="3" t="s">
        <v>10624</v>
      </c>
      <c r="H1477" s="3">
        <v>22</v>
      </c>
      <c r="I1477" s="14" t="s">
        <v>10778</v>
      </c>
      <c r="J1477" s="14" t="s">
        <v>20</v>
      </c>
      <c r="K1477" s="14" t="s">
        <v>59</v>
      </c>
      <c r="L1477" s="3" t="s">
        <v>395</v>
      </c>
      <c r="M1477" s="14" t="s">
        <v>197</v>
      </c>
      <c r="N1477" s="3" t="b">
        <v>0</v>
      </c>
      <c r="O1477" s="3" t="s">
        <v>10726</v>
      </c>
      <c r="P1477" s="3" t="s">
        <v>76</v>
      </c>
      <c r="Q1477" s="3" t="b">
        <v>0</v>
      </c>
      <c r="R1477" s="3" t="s">
        <v>10619</v>
      </c>
      <c r="S1477" s="3" t="s">
        <v>10619</v>
      </c>
      <c r="T1477" s="3" t="b">
        <v>1</v>
      </c>
    </row>
    <row r="1478" spans="1:20" x14ac:dyDescent="0.2">
      <c r="A1478" s="2">
        <v>1477</v>
      </c>
      <c r="B1478" s="2" t="s">
        <v>2540</v>
      </c>
      <c r="C1478" s="4">
        <v>42547</v>
      </c>
      <c r="D1478" s="2">
        <v>2016</v>
      </c>
      <c r="E1478" s="2" t="s">
        <v>10732</v>
      </c>
      <c r="F1478" s="2" t="s">
        <v>10622</v>
      </c>
      <c r="G1478" s="2" t="s">
        <v>10624</v>
      </c>
      <c r="H1478" s="2">
        <v>30</v>
      </c>
      <c r="I1478" s="13" t="s">
        <v>10778</v>
      </c>
      <c r="J1478" s="13" t="s">
        <v>20</v>
      </c>
      <c r="K1478" s="13" t="s">
        <v>59</v>
      </c>
      <c r="L1478" s="2" t="s">
        <v>2541</v>
      </c>
      <c r="M1478" s="13" t="s">
        <v>96</v>
      </c>
      <c r="N1478" s="2" t="b">
        <v>0</v>
      </c>
      <c r="O1478" s="2" t="s">
        <v>10726</v>
      </c>
      <c r="P1478" s="2" t="s">
        <v>25</v>
      </c>
      <c r="Q1478" s="2" t="b">
        <v>0</v>
      </c>
      <c r="R1478" s="2">
        <v>-87.581000000000003</v>
      </c>
      <c r="S1478" s="2">
        <v>41.622</v>
      </c>
      <c r="T1478" s="2" t="b">
        <v>1</v>
      </c>
    </row>
    <row r="1479" spans="1:20" x14ac:dyDescent="0.2">
      <c r="A1479" s="3">
        <v>1478</v>
      </c>
      <c r="B1479" s="3" t="s">
        <v>2542</v>
      </c>
      <c r="C1479" s="5">
        <v>42548</v>
      </c>
      <c r="D1479" s="3">
        <v>2016</v>
      </c>
      <c r="E1479" s="3" t="s">
        <v>10732</v>
      </c>
      <c r="F1479" s="3" t="s">
        <v>10622</v>
      </c>
      <c r="G1479" s="3" t="s">
        <v>10626</v>
      </c>
      <c r="H1479" s="3">
        <v>28</v>
      </c>
      <c r="I1479" s="14" t="s">
        <v>10778</v>
      </c>
      <c r="J1479" s="14" t="s">
        <v>20</v>
      </c>
      <c r="K1479" s="14" t="s">
        <v>27</v>
      </c>
      <c r="L1479" s="3" t="s">
        <v>2543</v>
      </c>
      <c r="M1479" s="14" t="s">
        <v>57</v>
      </c>
      <c r="N1479" s="3" t="b">
        <v>1</v>
      </c>
      <c r="O1479" s="3" t="s">
        <v>10726</v>
      </c>
      <c r="P1479" s="3" t="s">
        <v>25</v>
      </c>
      <c r="Q1479" s="3" t="b">
        <v>0</v>
      </c>
      <c r="R1479" s="3">
        <v>-93.896000000000001</v>
      </c>
      <c r="S1479" s="3">
        <v>42.058</v>
      </c>
      <c r="T1479" s="3" t="b">
        <v>1</v>
      </c>
    </row>
    <row r="1480" spans="1:20" x14ac:dyDescent="0.2">
      <c r="A1480" s="2">
        <v>1479</v>
      </c>
      <c r="B1480" s="2" t="s">
        <v>2544</v>
      </c>
      <c r="C1480" s="4">
        <v>42548</v>
      </c>
      <c r="D1480" s="2">
        <v>2016</v>
      </c>
      <c r="E1480" s="2" t="s">
        <v>10732</v>
      </c>
      <c r="F1480" s="2" t="s">
        <v>10622</v>
      </c>
      <c r="G1480" s="2" t="s">
        <v>10626</v>
      </c>
      <c r="H1480" s="2">
        <v>63</v>
      </c>
      <c r="I1480" s="13" t="s">
        <v>10782</v>
      </c>
      <c r="J1480" s="13" t="s">
        <v>20</v>
      </c>
      <c r="K1480" s="13" t="s">
        <v>59</v>
      </c>
      <c r="L1480" s="2" t="s">
        <v>437</v>
      </c>
      <c r="M1480" s="13" t="s">
        <v>438</v>
      </c>
      <c r="N1480" s="2" t="b">
        <v>1</v>
      </c>
      <c r="O1480" s="2" t="s">
        <v>10726</v>
      </c>
      <c r="P1480" s="2" t="s">
        <v>25</v>
      </c>
      <c r="Q1480" s="2" t="b">
        <v>1</v>
      </c>
      <c r="R1480" s="2">
        <v>-77.006</v>
      </c>
      <c r="S1480" s="2">
        <v>38.942999999999998</v>
      </c>
      <c r="T1480" s="2" t="b">
        <v>1</v>
      </c>
    </row>
    <row r="1481" spans="1:20" x14ac:dyDescent="0.2">
      <c r="A1481" s="3">
        <v>1480</v>
      </c>
      <c r="B1481" s="3" t="s">
        <v>2545</v>
      </c>
      <c r="C1481" s="5">
        <v>42548</v>
      </c>
      <c r="D1481" s="3">
        <v>2016</v>
      </c>
      <c r="E1481" s="3" t="s">
        <v>10732</v>
      </c>
      <c r="F1481" s="3" t="s">
        <v>10622</v>
      </c>
      <c r="G1481" s="3" t="s">
        <v>10624</v>
      </c>
      <c r="H1481" s="3">
        <v>32</v>
      </c>
      <c r="I1481" s="14" t="s">
        <v>10779</v>
      </c>
      <c r="J1481" s="14" t="s">
        <v>20</v>
      </c>
      <c r="K1481" s="14" t="s">
        <v>27</v>
      </c>
      <c r="L1481" s="3" t="s">
        <v>2546</v>
      </c>
      <c r="M1481" s="14" t="s">
        <v>234</v>
      </c>
      <c r="N1481" s="3" t="b">
        <v>0</v>
      </c>
      <c r="O1481" s="3" t="s">
        <v>10726</v>
      </c>
      <c r="P1481" s="3" t="s">
        <v>25</v>
      </c>
      <c r="Q1481" s="3" t="b">
        <v>0</v>
      </c>
      <c r="R1481" s="3">
        <v>-83.316000000000003</v>
      </c>
      <c r="S1481" s="3">
        <v>32.334000000000003</v>
      </c>
      <c r="T1481" s="3" t="b">
        <v>1</v>
      </c>
    </row>
    <row r="1482" spans="1:20" x14ac:dyDescent="0.2">
      <c r="A1482" s="2">
        <v>1481</v>
      </c>
      <c r="B1482" s="2" t="s">
        <v>2547</v>
      </c>
      <c r="C1482" s="4">
        <v>42548</v>
      </c>
      <c r="D1482" s="2">
        <v>2016</v>
      </c>
      <c r="E1482" s="2" t="s">
        <v>10732</v>
      </c>
      <c r="F1482" s="2" t="s">
        <v>10622</v>
      </c>
      <c r="G1482" s="2" t="s">
        <v>10624</v>
      </c>
      <c r="H1482" s="2">
        <v>26</v>
      </c>
      <c r="I1482" s="13" t="s">
        <v>10778</v>
      </c>
      <c r="J1482" s="13" t="s">
        <v>20</v>
      </c>
      <c r="K1482" s="13" t="s">
        <v>27</v>
      </c>
      <c r="L1482" s="2" t="s">
        <v>2548</v>
      </c>
      <c r="M1482" s="13" t="s">
        <v>104</v>
      </c>
      <c r="N1482" s="2" t="b">
        <v>0</v>
      </c>
      <c r="O1482" s="2" t="s">
        <v>10726</v>
      </c>
      <c r="P1482" s="2" t="s">
        <v>25</v>
      </c>
      <c r="Q1482" s="2" t="b">
        <v>0</v>
      </c>
      <c r="R1482" s="2">
        <v>-107.38800000000001</v>
      </c>
      <c r="S1482" s="2">
        <v>35.033999999999999</v>
      </c>
      <c r="T1482" s="2" t="b">
        <v>1</v>
      </c>
    </row>
    <row r="1483" spans="1:20" x14ac:dyDescent="0.2">
      <c r="A1483" s="3">
        <v>1482</v>
      </c>
      <c r="B1483" s="3" t="s">
        <v>2549</v>
      </c>
      <c r="C1483" s="5">
        <v>42548</v>
      </c>
      <c r="D1483" s="3">
        <v>2016</v>
      </c>
      <c r="E1483" s="3" t="s">
        <v>10732</v>
      </c>
      <c r="F1483" s="3" t="s">
        <v>10622</v>
      </c>
      <c r="G1483" s="3" t="s">
        <v>10626</v>
      </c>
      <c r="H1483" s="3">
        <v>25</v>
      </c>
      <c r="I1483" s="14" t="s">
        <v>10778</v>
      </c>
      <c r="J1483" s="14" t="s">
        <v>20</v>
      </c>
      <c r="K1483" s="14" t="s">
        <v>27</v>
      </c>
      <c r="L1483" s="3" t="s">
        <v>2550</v>
      </c>
      <c r="M1483" s="14" t="s">
        <v>407</v>
      </c>
      <c r="N1483" s="3" t="b">
        <v>0</v>
      </c>
      <c r="O1483" s="3" t="s">
        <v>441</v>
      </c>
      <c r="P1483" s="3" t="s">
        <v>51</v>
      </c>
      <c r="Q1483" s="3" t="b">
        <v>0</v>
      </c>
      <c r="R1483" s="3">
        <v>-75.465999999999994</v>
      </c>
      <c r="S1483" s="3">
        <v>39.009</v>
      </c>
      <c r="T1483" s="3" t="b">
        <v>1</v>
      </c>
    </row>
    <row r="1484" spans="1:20" x14ac:dyDescent="0.2">
      <c r="A1484" s="2">
        <v>1483</v>
      </c>
      <c r="B1484" s="2" t="s">
        <v>2551</v>
      </c>
      <c r="C1484" s="4">
        <v>42549</v>
      </c>
      <c r="D1484" s="2">
        <v>2016</v>
      </c>
      <c r="E1484" s="2" t="s">
        <v>10732</v>
      </c>
      <c r="F1484" s="2" t="s">
        <v>10622</v>
      </c>
      <c r="G1484" s="2" t="s">
        <v>10628</v>
      </c>
      <c r="H1484" s="2">
        <v>27</v>
      </c>
      <c r="I1484" s="13" t="s">
        <v>10778</v>
      </c>
      <c r="J1484" s="13" t="s">
        <v>20</v>
      </c>
      <c r="K1484" s="13" t="s">
        <v>21</v>
      </c>
      <c r="L1484" s="2" t="s">
        <v>656</v>
      </c>
      <c r="M1484" s="13" t="s">
        <v>40</v>
      </c>
      <c r="N1484" s="2" t="b">
        <v>0</v>
      </c>
      <c r="O1484" s="2" t="s">
        <v>441</v>
      </c>
      <c r="P1484" s="2" t="s">
        <v>76</v>
      </c>
      <c r="Q1484" s="2" t="b">
        <v>0</v>
      </c>
      <c r="R1484" s="2">
        <v>-117.783</v>
      </c>
      <c r="S1484" s="2">
        <v>33.542000000000002</v>
      </c>
      <c r="T1484" s="2" t="b">
        <v>1</v>
      </c>
    </row>
    <row r="1485" spans="1:20" x14ac:dyDescent="0.2">
      <c r="A1485" s="3">
        <v>1484</v>
      </c>
      <c r="B1485" s="3" t="s">
        <v>2552</v>
      </c>
      <c r="C1485" s="5">
        <v>42549</v>
      </c>
      <c r="D1485" s="3">
        <v>2016</v>
      </c>
      <c r="E1485" s="3" t="s">
        <v>10732</v>
      </c>
      <c r="F1485" s="3" t="s">
        <v>10622</v>
      </c>
      <c r="G1485" s="3" t="s">
        <v>10628</v>
      </c>
      <c r="H1485" s="3">
        <v>61</v>
      </c>
      <c r="I1485" s="14" t="s">
        <v>10782</v>
      </c>
      <c r="J1485" s="14" t="s">
        <v>20</v>
      </c>
      <c r="K1485" s="14" t="s">
        <v>21</v>
      </c>
      <c r="L1485" s="3" t="s">
        <v>740</v>
      </c>
      <c r="M1485" s="14" t="s">
        <v>741</v>
      </c>
      <c r="N1485" s="3" t="b">
        <v>0</v>
      </c>
      <c r="O1485" s="3" t="s">
        <v>10726</v>
      </c>
      <c r="P1485" s="3" t="s">
        <v>25</v>
      </c>
      <c r="Q1485" s="3" t="b">
        <v>0</v>
      </c>
      <c r="R1485" s="3">
        <v>-157.84200000000001</v>
      </c>
      <c r="S1485" s="3">
        <v>21.303000000000001</v>
      </c>
      <c r="T1485" s="3" t="b">
        <v>1</v>
      </c>
    </row>
    <row r="1486" spans="1:20" x14ac:dyDescent="0.2">
      <c r="A1486" s="2">
        <v>1485</v>
      </c>
      <c r="B1486" s="2" t="s">
        <v>2553</v>
      </c>
      <c r="C1486" s="4">
        <v>42550</v>
      </c>
      <c r="D1486" s="2">
        <v>2016</v>
      </c>
      <c r="E1486" s="2" t="s">
        <v>10732</v>
      </c>
      <c r="F1486" s="2" t="s">
        <v>10622</v>
      </c>
      <c r="G1486" s="2" t="s">
        <v>10625</v>
      </c>
      <c r="H1486" s="2">
        <v>30</v>
      </c>
      <c r="I1486" s="13" t="s">
        <v>10778</v>
      </c>
      <c r="J1486" s="13" t="s">
        <v>20</v>
      </c>
      <c r="K1486" s="13" t="s">
        <v>27</v>
      </c>
      <c r="L1486" s="2" t="s">
        <v>2554</v>
      </c>
      <c r="M1486" s="13" t="s">
        <v>149</v>
      </c>
      <c r="N1486" s="2" t="b">
        <v>0</v>
      </c>
      <c r="O1486" s="2" t="s">
        <v>10726</v>
      </c>
      <c r="P1486" s="2" t="s">
        <v>25</v>
      </c>
      <c r="Q1486" s="2" t="b">
        <v>0</v>
      </c>
      <c r="R1486" s="2">
        <v>-83.888999999999996</v>
      </c>
      <c r="S1486" s="2">
        <v>36.866</v>
      </c>
      <c r="T1486" s="2" t="b">
        <v>1</v>
      </c>
    </row>
    <row r="1487" spans="1:20" x14ac:dyDescent="0.2">
      <c r="A1487" s="3">
        <v>1486</v>
      </c>
      <c r="B1487" s="3" t="s">
        <v>2555</v>
      </c>
      <c r="C1487" s="5">
        <v>42550</v>
      </c>
      <c r="D1487" s="3">
        <v>2016</v>
      </c>
      <c r="E1487" s="3" t="s">
        <v>10732</v>
      </c>
      <c r="F1487" s="3" t="s">
        <v>10622</v>
      </c>
      <c r="G1487" s="3" t="s">
        <v>10624</v>
      </c>
      <c r="H1487" s="3">
        <v>0</v>
      </c>
      <c r="I1487" s="14" t="e">
        <v>#N/A</v>
      </c>
      <c r="J1487" s="14" t="s">
        <v>20</v>
      </c>
      <c r="K1487" s="14" t="s">
        <v>59</v>
      </c>
      <c r="L1487" s="3" t="s">
        <v>2556</v>
      </c>
      <c r="M1487" s="14" t="s">
        <v>75</v>
      </c>
      <c r="N1487" s="3" t="b">
        <v>0</v>
      </c>
      <c r="O1487" s="3" t="s">
        <v>10726</v>
      </c>
      <c r="P1487" s="3" t="s">
        <v>25</v>
      </c>
      <c r="Q1487" s="3" t="b">
        <v>0</v>
      </c>
      <c r="R1487" s="3">
        <v>-92.099000000000004</v>
      </c>
      <c r="S1487" s="3">
        <v>32.445999999999998</v>
      </c>
      <c r="T1487" s="3" t="b">
        <v>1</v>
      </c>
    </row>
    <row r="1488" spans="1:20" x14ac:dyDescent="0.2">
      <c r="A1488" s="2">
        <v>1487</v>
      </c>
      <c r="B1488" s="2" t="s">
        <v>2557</v>
      </c>
      <c r="C1488" s="4">
        <v>42550</v>
      </c>
      <c r="D1488" s="2">
        <v>2016</v>
      </c>
      <c r="E1488" s="2" t="s">
        <v>10732</v>
      </c>
      <c r="F1488" s="2" t="s">
        <v>10622</v>
      </c>
      <c r="G1488" s="2" t="s">
        <v>10624</v>
      </c>
      <c r="H1488" s="2">
        <v>37</v>
      </c>
      <c r="I1488" s="13" t="s">
        <v>10779</v>
      </c>
      <c r="J1488" s="13" t="s">
        <v>20</v>
      </c>
      <c r="K1488" s="13" t="s">
        <v>59</v>
      </c>
      <c r="L1488" s="2" t="s">
        <v>2558</v>
      </c>
      <c r="M1488" s="13" t="s">
        <v>57</v>
      </c>
      <c r="N1488" s="2" t="b">
        <v>0</v>
      </c>
      <c r="O1488" s="2" t="s">
        <v>10726</v>
      </c>
      <c r="P1488" s="2" t="s">
        <v>76</v>
      </c>
      <c r="Q1488" s="2" t="b">
        <v>0</v>
      </c>
      <c r="R1488" s="2">
        <v>-91.372</v>
      </c>
      <c r="S1488" s="2">
        <v>40.625999999999998</v>
      </c>
      <c r="T1488" s="2" t="b">
        <v>1</v>
      </c>
    </row>
    <row r="1489" spans="1:20" x14ac:dyDescent="0.2">
      <c r="A1489" s="3">
        <v>1488</v>
      </c>
      <c r="B1489" s="3" t="s">
        <v>2559</v>
      </c>
      <c r="C1489" s="5">
        <v>42550</v>
      </c>
      <c r="D1489" s="3">
        <v>2016</v>
      </c>
      <c r="E1489" s="3" t="s">
        <v>10732</v>
      </c>
      <c r="F1489" s="3" t="s">
        <v>10622</v>
      </c>
      <c r="G1489" s="3" t="s">
        <v>10677</v>
      </c>
      <c r="H1489" s="3">
        <v>41</v>
      </c>
      <c r="I1489" s="14" t="s">
        <v>10777</v>
      </c>
      <c r="J1489" s="14" t="s">
        <v>20</v>
      </c>
      <c r="K1489" s="14" t="s">
        <v>27</v>
      </c>
      <c r="L1489" s="3" t="s">
        <v>397</v>
      </c>
      <c r="M1489" s="14" t="s">
        <v>348</v>
      </c>
      <c r="N1489" s="3" t="b">
        <v>1</v>
      </c>
      <c r="O1489" s="3" t="s">
        <v>441</v>
      </c>
      <c r="P1489" s="3" t="s">
        <v>25</v>
      </c>
      <c r="Q1489" s="3" t="b">
        <v>0</v>
      </c>
      <c r="R1489" s="3">
        <v>-89.355999999999995</v>
      </c>
      <c r="S1489" s="3">
        <v>43.070999999999998</v>
      </c>
      <c r="T1489" s="3" t="b">
        <v>1</v>
      </c>
    </row>
    <row r="1490" spans="1:20" x14ac:dyDescent="0.2">
      <c r="A1490" s="2">
        <v>1489</v>
      </c>
      <c r="B1490" s="2" t="s">
        <v>2561</v>
      </c>
      <c r="C1490" s="4">
        <v>42551</v>
      </c>
      <c r="D1490" s="2">
        <v>2016</v>
      </c>
      <c r="E1490" s="2" t="s">
        <v>10732</v>
      </c>
      <c r="F1490" s="2" t="s">
        <v>10622</v>
      </c>
      <c r="G1490" s="2" t="s">
        <v>10624</v>
      </c>
      <c r="H1490" s="2">
        <v>25</v>
      </c>
      <c r="I1490" s="13" t="s">
        <v>10778</v>
      </c>
      <c r="J1490" s="13" t="s">
        <v>20</v>
      </c>
      <c r="K1490" s="13" t="s">
        <v>59</v>
      </c>
      <c r="L1490" s="2" t="s">
        <v>69</v>
      </c>
      <c r="M1490" s="13" t="s">
        <v>70</v>
      </c>
      <c r="N1490" s="2" t="b">
        <v>0</v>
      </c>
      <c r="O1490" s="2" t="s">
        <v>441</v>
      </c>
      <c r="P1490" s="2" t="s">
        <v>10619</v>
      </c>
      <c r="Q1490" s="2" t="b">
        <v>0</v>
      </c>
      <c r="R1490" s="2">
        <v>-82.965000000000003</v>
      </c>
      <c r="S1490" s="2">
        <v>39.929000000000002</v>
      </c>
      <c r="T1490" s="2" t="b">
        <v>1</v>
      </c>
    </row>
    <row r="1491" spans="1:20" x14ac:dyDescent="0.2">
      <c r="A1491" s="3">
        <v>1490</v>
      </c>
      <c r="B1491" s="3" t="s">
        <v>2562</v>
      </c>
      <c r="C1491" s="5">
        <v>42551</v>
      </c>
      <c r="D1491" s="3">
        <v>2016</v>
      </c>
      <c r="E1491" s="3" t="s">
        <v>10732</v>
      </c>
      <c r="F1491" s="3" t="s">
        <v>10622</v>
      </c>
      <c r="G1491" s="3" t="s">
        <v>10624</v>
      </c>
      <c r="H1491" s="3">
        <v>24</v>
      </c>
      <c r="I1491" s="14" t="s">
        <v>10778</v>
      </c>
      <c r="J1491" s="14" t="s">
        <v>20</v>
      </c>
      <c r="K1491" s="14" t="s">
        <v>27</v>
      </c>
      <c r="L1491" s="3" t="s">
        <v>2563</v>
      </c>
      <c r="M1491" s="14" t="s">
        <v>44</v>
      </c>
      <c r="N1491" s="3" t="b">
        <v>0</v>
      </c>
      <c r="O1491" s="3" t="s">
        <v>10726</v>
      </c>
      <c r="P1491" s="3" t="s">
        <v>25</v>
      </c>
      <c r="Q1491" s="3" t="b">
        <v>0</v>
      </c>
      <c r="R1491" s="3">
        <v>-105.59399999999999</v>
      </c>
      <c r="S1491" s="3">
        <v>39.090000000000003</v>
      </c>
      <c r="T1491" s="3" t="b">
        <v>1</v>
      </c>
    </row>
    <row r="1492" spans="1:20" x14ac:dyDescent="0.2">
      <c r="A1492" s="2">
        <v>1491</v>
      </c>
      <c r="B1492" s="2" t="s">
        <v>2564</v>
      </c>
      <c r="C1492" s="4">
        <v>42551</v>
      </c>
      <c r="D1492" s="2">
        <v>2016</v>
      </c>
      <c r="E1492" s="2" t="s">
        <v>10732</v>
      </c>
      <c r="F1492" s="2" t="s">
        <v>10622</v>
      </c>
      <c r="G1492" s="2" t="s">
        <v>10636</v>
      </c>
      <c r="H1492" s="2">
        <v>44</v>
      </c>
      <c r="I1492" s="13" t="s">
        <v>10777</v>
      </c>
      <c r="J1492" s="13" t="s">
        <v>20</v>
      </c>
      <c r="K1492" s="13" t="s">
        <v>33</v>
      </c>
      <c r="L1492" s="2" t="s">
        <v>233</v>
      </c>
      <c r="M1492" s="13" t="s">
        <v>768</v>
      </c>
      <c r="N1492" s="2" t="b">
        <v>0</v>
      </c>
      <c r="O1492" s="2" t="s">
        <v>10636</v>
      </c>
      <c r="P1492" s="2" t="s">
        <v>25</v>
      </c>
      <c r="Q1492" s="2" t="b">
        <v>0</v>
      </c>
      <c r="R1492" s="2">
        <v>-105.381</v>
      </c>
      <c r="S1492" s="2">
        <v>42.756999999999998</v>
      </c>
      <c r="T1492" s="2" t="b">
        <v>1</v>
      </c>
    </row>
    <row r="1493" spans="1:20" x14ac:dyDescent="0.2">
      <c r="A1493" s="3">
        <v>1492</v>
      </c>
      <c r="B1493" s="3" t="s">
        <v>2565</v>
      </c>
      <c r="C1493" s="5">
        <v>42552</v>
      </c>
      <c r="D1493" s="3">
        <v>2016</v>
      </c>
      <c r="E1493" s="3" t="s">
        <v>10733</v>
      </c>
      <c r="F1493" s="3" t="s">
        <v>10622</v>
      </c>
      <c r="G1493" s="3" t="s">
        <v>10624</v>
      </c>
      <c r="H1493" s="3">
        <v>63</v>
      </c>
      <c r="I1493" s="14" t="s">
        <v>10782</v>
      </c>
      <c r="J1493" s="14" t="s">
        <v>20</v>
      </c>
      <c r="K1493" s="14" t="s">
        <v>27</v>
      </c>
      <c r="L1493" s="3" t="s">
        <v>2566</v>
      </c>
      <c r="M1493" s="14" t="s">
        <v>365</v>
      </c>
      <c r="N1493" s="3" t="b">
        <v>0</v>
      </c>
      <c r="O1493" s="3" t="s">
        <v>10726</v>
      </c>
      <c r="P1493" s="3" t="s">
        <v>25</v>
      </c>
      <c r="Q1493" s="3" t="b">
        <v>1</v>
      </c>
      <c r="R1493" s="3">
        <v>-82.215999999999994</v>
      </c>
      <c r="S1493" s="3">
        <v>35.177999999999997</v>
      </c>
      <c r="T1493" s="3" t="b">
        <v>1</v>
      </c>
    </row>
    <row r="1494" spans="1:20" x14ac:dyDescent="0.2">
      <c r="A1494" s="2">
        <v>1493</v>
      </c>
      <c r="B1494" s="2" t="s">
        <v>2567</v>
      </c>
      <c r="C1494" s="4">
        <v>42552</v>
      </c>
      <c r="D1494" s="2">
        <v>2016</v>
      </c>
      <c r="E1494" s="2" t="s">
        <v>10733</v>
      </c>
      <c r="F1494" s="2" t="s">
        <v>10622</v>
      </c>
      <c r="G1494" s="2" t="s">
        <v>10628</v>
      </c>
      <c r="H1494" s="2">
        <v>58</v>
      </c>
      <c r="I1494" s="13" t="s">
        <v>10776</v>
      </c>
      <c r="J1494" s="13" t="s">
        <v>20</v>
      </c>
      <c r="K1494" s="13" t="s">
        <v>27</v>
      </c>
      <c r="L1494" s="2" t="s">
        <v>2206</v>
      </c>
      <c r="M1494" s="13" t="s">
        <v>348</v>
      </c>
      <c r="N1494" s="2" t="b">
        <v>0</v>
      </c>
      <c r="O1494" s="2" t="s">
        <v>441</v>
      </c>
      <c r="P1494" s="2" t="s">
        <v>25</v>
      </c>
      <c r="Q1494" s="2" t="b">
        <v>0</v>
      </c>
      <c r="R1494" s="2">
        <v>-88.153999999999996</v>
      </c>
      <c r="S1494" s="2">
        <v>43.331000000000003</v>
      </c>
      <c r="T1494" s="2" t="b">
        <v>1</v>
      </c>
    </row>
    <row r="1495" spans="1:20" x14ac:dyDescent="0.2">
      <c r="A1495" s="3">
        <v>1494</v>
      </c>
      <c r="B1495" s="3" t="s">
        <v>2568</v>
      </c>
      <c r="C1495" s="5">
        <v>42552</v>
      </c>
      <c r="D1495" s="3">
        <v>2016</v>
      </c>
      <c r="E1495" s="3" t="s">
        <v>10733</v>
      </c>
      <c r="F1495" s="3" t="s">
        <v>10623</v>
      </c>
      <c r="G1495" s="3" t="s">
        <v>10624</v>
      </c>
      <c r="H1495" s="3">
        <v>30</v>
      </c>
      <c r="I1495" s="14" t="s">
        <v>10778</v>
      </c>
      <c r="J1495" s="14" t="s">
        <v>20</v>
      </c>
      <c r="K1495" s="14" t="s">
        <v>27</v>
      </c>
      <c r="L1495" s="3" t="s">
        <v>1459</v>
      </c>
      <c r="M1495" s="14" t="s">
        <v>234</v>
      </c>
      <c r="N1495" s="3" t="b">
        <v>0</v>
      </c>
      <c r="O1495" s="3" t="s">
        <v>10726</v>
      </c>
      <c r="P1495" s="3" t="s">
        <v>25</v>
      </c>
      <c r="Q1495" s="3" t="b">
        <v>0</v>
      </c>
      <c r="R1495" s="3">
        <v>-84.820999999999998</v>
      </c>
      <c r="S1495" s="3">
        <v>34.179000000000002</v>
      </c>
      <c r="T1495" s="3" t="b">
        <v>1</v>
      </c>
    </row>
    <row r="1496" spans="1:20" x14ac:dyDescent="0.2">
      <c r="A1496" s="2">
        <v>1495</v>
      </c>
      <c r="B1496" s="2" t="s">
        <v>2569</v>
      </c>
      <c r="C1496" s="4">
        <v>42553</v>
      </c>
      <c r="D1496" s="2">
        <v>2016</v>
      </c>
      <c r="E1496" s="2" t="s">
        <v>10733</v>
      </c>
      <c r="F1496" s="2" t="s">
        <v>10622</v>
      </c>
      <c r="G1496" s="2" t="s">
        <v>10624</v>
      </c>
      <c r="H1496" s="2">
        <v>35</v>
      </c>
      <c r="I1496" s="13" t="s">
        <v>10779</v>
      </c>
      <c r="J1496" s="13" t="s">
        <v>20</v>
      </c>
      <c r="K1496" s="13" t="s">
        <v>59</v>
      </c>
      <c r="L1496" s="2" t="s">
        <v>2570</v>
      </c>
      <c r="M1496" s="13" t="s">
        <v>255</v>
      </c>
      <c r="N1496" s="2" t="b">
        <v>0</v>
      </c>
      <c r="O1496" s="2" t="s">
        <v>441</v>
      </c>
      <c r="P1496" s="2" t="s">
        <v>51</v>
      </c>
      <c r="Q1496" s="2" t="b">
        <v>0</v>
      </c>
      <c r="R1496" s="2" t="s">
        <v>10619</v>
      </c>
      <c r="S1496" s="2" t="s">
        <v>10619</v>
      </c>
      <c r="T1496" s="2" t="b">
        <v>1</v>
      </c>
    </row>
    <row r="1497" spans="1:20" x14ac:dyDescent="0.2">
      <c r="A1497" s="3">
        <v>1496</v>
      </c>
      <c r="B1497" s="3" t="s">
        <v>2571</v>
      </c>
      <c r="C1497" s="5">
        <v>42553</v>
      </c>
      <c r="D1497" s="3">
        <v>2016</v>
      </c>
      <c r="E1497" s="3" t="s">
        <v>10733</v>
      </c>
      <c r="F1497" s="3" t="s">
        <v>10622</v>
      </c>
      <c r="G1497" s="3" t="s">
        <v>10624</v>
      </c>
      <c r="H1497" s="3">
        <v>50</v>
      </c>
      <c r="I1497" s="14" t="s">
        <v>10777</v>
      </c>
      <c r="J1497" s="14" t="s">
        <v>20</v>
      </c>
      <c r="K1497" s="14" t="s">
        <v>27</v>
      </c>
      <c r="L1497" s="3" t="s">
        <v>2572</v>
      </c>
      <c r="M1497" s="14" t="s">
        <v>246</v>
      </c>
      <c r="N1497" s="3" t="b">
        <v>0</v>
      </c>
      <c r="O1497" s="3" t="s">
        <v>10726</v>
      </c>
      <c r="P1497" s="3" t="s">
        <v>25</v>
      </c>
      <c r="Q1497" s="3" t="b">
        <v>0</v>
      </c>
      <c r="R1497" s="3">
        <v>-82.210999999999999</v>
      </c>
      <c r="S1497" s="3">
        <v>36.557000000000002</v>
      </c>
      <c r="T1497" s="3" t="b">
        <v>1</v>
      </c>
    </row>
    <row r="1498" spans="1:20" x14ac:dyDescent="0.2">
      <c r="A1498" s="2">
        <v>1497</v>
      </c>
      <c r="B1498" s="2" t="s">
        <v>2573</v>
      </c>
      <c r="C1498" s="4">
        <v>42554</v>
      </c>
      <c r="D1498" s="2">
        <v>2016</v>
      </c>
      <c r="E1498" s="2" t="s">
        <v>10733</v>
      </c>
      <c r="F1498" s="2" t="s">
        <v>10622</v>
      </c>
      <c r="G1498" s="2" t="s">
        <v>10628</v>
      </c>
      <c r="H1498" s="2">
        <v>40</v>
      </c>
      <c r="I1498" s="13" t="s">
        <v>10779</v>
      </c>
      <c r="J1498" s="13" t="s">
        <v>20</v>
      </c>
      <c r="K1498" s="13" t="s">
        <v>27</v>
      </c>
      <c r="L1498" s="2" t="s">
        <v>2574</v>
      </c>
      <c r="M1498" s="13" t="s">
        <v>75</v>
      </c>
      <c r="N1498" s="2" t="b">
        <v>1</v>
      </c>
      <c r="O1498" s="2" t="s">
        <v>441</v>
      </c>
      <c r="P1498" s="2" t="s">
        <v>25</v>
      </c>
      <c r="Q1498" s="2" t="b">
        <v>0</v>
      </c>
      <c r="R1498" s="2">
        <v>-91.817999999999998</v>
      </c>
      <c r="S1498" s="2">
        <v>30.021999999999998</v>
      </c>
      <c r="T1498" s="2" t="b">
        <v>1</v>
      </c>
    </row>
    <row r="1499" spans="1:20" x14ac:dyDescent="0.2">
      <c r="A1499" s="3">
        <v>1498</v>
      </c>
      <c r="B1499" s="3" t="s">
        <v>2575</v>
      </c>
      <c r="C1499" s="5">
        <v>42554</v>
      </c>
      <c r="D1499" s="3">
        <v>2016</v>
      </c>
      <c r="E1499" s="3" t="s">
        <v>10733</v>
      </c>
      <c r="F1499" s="3" t="s">
        <v>10622</v>
      </c>
      <c r="G1499" s="3" t="s">
        <v>10616</v>
      </c>
      <c r="H1499" s="3">
        <v>24</v>
      </c>
      <c r="I1499" s="14" t="s">
        <v>10778</v>
      </c>
      <c r="J1499" s="14" t="s">
        <v>20</v>
      </c>
      <c r="K1499" s="14" t="s">
        <v>33</v>
      </c>
      <c r="L1499" s="3" t="s">
        <v>1647</v>
      </c>
      <c r="M1499" s="14" t="s">
        <v>101</v>
      </c>
      <c r="N1499" s="3" t="b">
        <v>0</v>
      </c>
      <c r="O1499" s="3" t="s">
        <v>441</v>
      </c>
      <c r="P1499" s="3" t="s">
        <v>51</v>
      </c>
      <c r="Q1499" s="3" t="b">
        <v>0</v>
      </c>
      <c r="R1499" s="3">
        <v>-119.81399999999999</v>
      </c>
      <c r="S1499" s="3">
        <v>39.53</v>
      </c>
      <c r="T1499" s="3" t="b">
        <v>1</v>
      </c>
    </row>
    <row r="1500" spans="1:20" x14ac:dyDescent="0.2">
      <c r="A1500" s="2">
        <v>1499</v>
      </c>
      <c r="B1500" s="2" t="s">
        <v>2576</v>
      </c>
      <c r="C1500" s="4">
        <v>42554</v>
      </c>
      <c r="D1500" s="2">
        <v>2016</v>
      </c>
      <c r="E1500" s="2" t="s">
        <v>10733</v>
      </c>
      <c r="F1500" s="2" t="s">
        <v>10622</v>
      </c>
      <c r="G1500" s="2" t="s">
        <v>10616</v>
      </c>
      <c r="H1500" s="2">
        <v>19</v>
      </c>
      <c r="I1500" s="13" t="s">
        <v>10780</v>
      </c>
      <c r="J1500" s="13" t="s">
        <v>20</v>
      </c>
      <c r="K1500" s="13" t="s">
        <v>33</v>
      </c>
      <c r="L1500" s="2" t="s">
        <v>2577</v>
      </c>
      <c r="M1500" s="13" t="s">
        <v>40</v>
      </c>
      <c r="N1500" s="2" t="b">
        <v>0</v>
      </c>
      <c r="O1500" s="2" t="s">
        <v>441</v>
      </c>
      <c r="P1500" s="2" t="s">
        <v>51</v>
      </c>
      <c r="Q1500" s="2" t="b">
        <v>0</v>
      </c>
      <c r="R1500" s="2">
        <v>-117.974</v>
      </c>
      <c r="S1500" s="2">
        <v>33.869999999999997</v>
      </c>
      <c r="T1500" s="2" t="b">
        <v>1</v>
      </c>
    </row>
    <row r="1501" spans="1:20" x14ac:dyDescent="0.2">
      <c r="A1501" s="3">
        <v>1500</v>
      </c>
      <c r="B1501" s="3" t="s">
        <v>2578</v>
      </c>
      <c r="C1501" s="5">
        <v>42555</v>
      </c>
      <c r="D1501" s="3">
        <v>2016</v>
      </c>
      <c r="E1501" s="3" t="s">
        <v>10733</v>
      </c>
      <c r="F1501" s="3" t="s">
        <v>10622</v>
      </c>
      <c r="G1501" s="3" t="s">
        <v>10624</v>
      </c>
      <c r="H1501" s="3">
        <v>34</v>
      </c>
      <c r="I1501" s="14" t="s">
        <v>10779</v>
      </c>
      <c r="J1501" s="14" t="s">
        <v>20</v>
      </c>
      <c r="K1501" s="14" t="s">
        <v>27</v>
      </c>
      <c r="L1501" s="3" t="s">
        <v>567</v>
      </c>
      <c r="M1501" s="14" t="s">
        <v>365</v>
      </c>
      <c r="N1501" s="3" t="b">
        <v>0</v>
      </c>
      <c r="O1501" s="3" t="s">
        <v>10726</v>
      </c>
      <c r="P1501" s="3" t="s">
        <v>25</v>
      </c>
      <c r="Q1501" s="3" t="b">
        <v>1</v>
      </c>
      <c r="R1501" s="3">
        <v>-80.055999999999997</v>
      </c>
      <c r="S1501" s="3">
        <v>32.957000000000001</v>
      </c>
      <c r="T1501" s="3" t="b">
        <v>1</v>
      </c>
    </row>
    <row r="1502" spans="1:20" x14ac:dyDescent="0.2">
      <c r="A1502" s="2">
        <v>1501</v>
      </c>
      <c r="B1502" s="2" t="s">
        <v>2579</v>
      </c>
      <c r="C1502" s="4">
        <v>42555</v>
      </c>
      <c r="D1502" s="2">
        <v>2016</v>
      </c>
      <c r="E1502" s="2" t="s">
        <v>10733</v>
      </c>
      <c r="F1502" s="2" t="s">
        <v>10622</v>
      </c>
      <c r="G1502" s="2" t="s">
        <v>10624</v>
      </c>
      <c r="H1502" s="2">
        <v>18</v>
      </c>
      <c r="I1502" s="13" t="s">
        <v>10780</v>
      </c>
      <c r="J1502" s="13" t="s">
        <v>20</v>
      </c>
      <c r="K1502" s="13" t="s">
        <v>33</v>
      </c>
      <c r="L1502" s="2" t="s">
        <v>279</v>
      </c>
      <c r="M1502" s="13" t="s">
        <v>40</v>
      </c>
      <c r="N1502" s="2" t="b">
        <v>1</v>
      </c>
      <c r="O1502" s="2" t="s">
        <v>441</v>
      </c>
      <c r="P1502" s="2" t="s">
        <v>25</v>
      </c>
      <c r="Q1502" s="2" t="b">
        <v>0</v>
      </c>
      <c r="R1502" s="2">
        <v>-121.807</v>
      </c>
      <c r="S1502" s="2">
        <v>37.368000000000002</v>
      </c>
      <c r="T1502" s="2" t="b">
        <v>1</v>
      </c>
    </row>
    <row r="1503" spans="1:20" x14ac:dyDescent="0.2">
      <c r="A1503" s="3">
        <v>1502</v>
      </c>
      <c r="B1503" s="3" t="s">
        <v>2580</v>
      </c>
      <c r="C1503" s="5">
        <v>42555</v>
      </c>
      <c r="D1503" s="3">
        <v>2016</v>
      </c>
      <c r="E1503" s="3" t="s">
        <v>10733</v>
      </c>
      <c r="F1503" s="3" t="s">
        <v>10622</v>
      </c>
      <c r="G1503" s="3" t="s">
        <v>10624</v>
      </c>
      <c r="H1503" s="3">
        <v>21</v>
      </c>
      <c r="I1503" s="14" t="s">
        <v>10778</v>
      </c>
      <c r="J1503" s="14" t="s">
        <v>20</v>
      </c>
      <c r="K1503" s="14" t="s">
        <v>59</v>
      </c>
      <c r="L1503" s="3" t="s">
        <v>437</v>
      </c>
      <c r="M1503" s="14" t="s">
        <v>438</v>
      </c>
      <c r="N1503" s="3" t="b">
        <v>0</v>
      </c>
      <c r="O1503" s="3" t="s">
        <v>10726</v>
      </c>
      <c r="P1503" s="3" t="s">
        <v>25</v>
      </c>
      <c r="Q1503" s="3" t="b">
        <v>0</v>
      </c>
      <c r="R1503" s="3">
        <v>-76.932000000000002</v>
      </c>
      <c r="S1503" s="3">
        <v>38.908999999999999</v>
      </c>
      <c r="T1503" s="3" t="b">
        <v>1</v>
      </c>
    </row>
    <row r="1504" spans="1:20" x14ac:dyDescent="0.2">
      <c r="A1504" s="2">
        <v>1503</v>
      </c>
      <c r="B1504" s="2" t="s">
        <v>10616</v>
      </c>
      <c r="C1504" s="4">
        <v>42555</v>
      </c>
      <c r="D1504" s="2">
        <v>2016</v>
      </c>
      <c r="E1504" s="2" t="s">
        <v>10733</v>
      </c>
      <c r="F1504" s="2" t="s">
        <v>10622</v>
      </c>
      <c r="G1504" s="2" t="s">
        <v>10628</v>
      </c>
      <c r="H1504" s="2" t="e">
        <v>#N/A</v>
      </c>
      <c r="I1504" s="13" t="e">
        <v>#N/A</v>
      </c>
      <c r="J1504" s="13" t="s">
        <v>20</v>
      </c>
      <c r="K1504" s="13" t="s">
        <v>10617</v>
      </c>
      <c r="L1504" s="2" t="s">
        <v>2581</v>
      </c>
      <c r="M1504" s="13" t="s">
        <v>67</v>
      </c>
      <c r="N1504" s="2" t="b">
        <v>0</v>
      </c>
      <c r="O1504" s="2" t="s">
        <v>441</v>
      </c>
      <c r="P1504" s="2" t="s">
        <v>25</v>
      </c>
      <c r="Q1504" s="2" t="b">
        <v>1</v>
      </c>
      <c r="R1504" s="2">
        <v>-96.423000000000002</v>
      </c>
      <c r="S1504" s="2">
        <v>32.475000000000001</v>
      </c>
      <c r="T1504" s="2" t="b">
        <v>1</v>
      </c>
    </row>
    <row r="1505" spans="1:20" x14ac:dyDescent="0.2">
      <c r="A1505" s="3">
        <v>1504</v>
      </c>
      <c r="B1505" s="3" t="s">
        <v>2582</v>
      </c>
      <c r="C1505" s="5">
        <v>42556</v>
      </c>
      <c r="D1505" s="3">
        <v>2016</v>
      </c>
      <c r="E1505" s="3" t="s">
        <v>10733</v>
      </c>
      <c r="F1505" s="3" t="s">
        <v>10622</v>
      </c>
      <c r="G1505" s="3" t="s">
        <v>10628</v>
      </c>
      <c r="H1505" s="3">
        <v>29</v>
      </c>
      <c r="I1505" s="14" t="s">
        <v>10778</v>
      </c>
      <c r="J1505" s="14" t="s">
        <v>20</v>
      </c>
      <c r="K1505" s="14" t="s">
        <v>27</v>
      </c>
      <c r="L1505" s="3" t="s">
        <v>1541</v>
      </c>
      <c r="M1505" s="14" t="s">
        <v>29</v>
      </c>
      <c r="N1505" s="3" t="b">
        <v>0</v>
      </c>
      <c r="O1505" s="3" t="s">
        <v>441</v>
      </c>
      <c r="P1505" s="3" t="s">
        <v>10619</v>
      </c>
      <c r="Q1505" s="3" t="b">
        <v>0</v>
      </c>
      <c r="R1505" s="3">
        <v>-123.11199999999999</v>
      </c>
      <c r="S1505" s="3">
        <v>44.930999999999997</v>
      </c>
      <c r="T1505" s="3" t="b">
        <v>1</v>
      </c>
    </row>
    <row r="1506" spans="1:20" x14ac:dyDescent="0.2">
      <c r="A1506" s="2">
        <v>1505</v>
      </c>
      <c r="B1506" s="2" t="s">
        <v>2583</v>
      </c>
      <c r="C1506" s="4">
        <v>42556</v>
      </c>
      <c r="D1506" s="2">
        <v>2016</v>
      </c>
      <c r="E1506" s="2" t="s">
        <v>10733</v>
      </c>
      <c r="F1506" s="2" t="s">
        <v>10622</v>
      </c>
      <c r="G1506" s="2" t="s">
        <v>10636</v>
      </c>
      <c r="H1506" s="2">
        <v>49</v>
      </c>
      <c r="I1506" s="13" t="s">
        <v>10777</v>
      </c>
      <c r="J1506" s="13" t="s">
        <v>20</v>
      </c>
      <c r="K1506" s="13" t="s">
        <v>27</v>
      </c>
      <c r="L1506" s="2" t="s">
        <v>2323</v>
      </c>
      <c r="M1506" s="13" t="s">
        <v>40</v>
      </c>
      <c r="N1506" s="2" t="b">
        <v>0</v>
      </c>
      <c r="O1506" s="2" t="s">
        <v>441</v>
      </c>
      <c r="P1506" s="2" t="s">
        <v>51</v>
      </c>
      <c r="Q1506" s="2" t="b">
        <v>0</v>
      </c>
      <c r="R1506" s="2">
        <v>-117.14100000000001</v>
      </c>
      <c r="S1506" s="2">
        <v>33.512</v>
      </c>
      <c r="T1506" s="2" t="b">
        <v>1</v>
      </c>
    </row>
    <row r="1507" spans="1:20" x14ac:dyDescent="0.2">
      <c r="A1507" s="3">
        <v>1506</v>
      </c>
      <c r="B1507" s="3" t="s">
        <v>2584</v>
      </c>
      <c r="C1507" s="5">
        <v>42556</v>
      </c>
      <c r="D1507" s="3">
        <v>2016</v>
      </c>
      <c r="E1507" s="3" t="s">
        <v>10733</v>
      </c>
      <c r="F1507" s="3" t="s">
        <v>10622</v>
      </c>
      <c r="G1507" s="3" t="s">
        <v>10628</v>
      </c>
      <c r="H1507" s="3">
        <v>24</v>
      </c>
      <c r="I1507" s="14" t="s">
        <v>10778</v>
      </c>
      <c r="J1507" s="14" t="s">
        <v>55</v>
      </c>
      <c r="K1507" s="14" t="s">
        <v>33</v>
      </c>
      <c r="L1507" s="3" t="s">
        <v>2585</v>
      </c>
      <c r="M1507" s="14" t="s">
        <v>50</v>
      </c>
      <c r="N1507" s="3" t="b">
        <v>0</v>
      </c>
      <c r="O1507" s="3" t="s">
        <v>441</v>
      </c>
      <c r="P1507" s="3" t="s">
        <v>25</v>
      </c>
      <c r="Q1507" s="3" t="b">
        <v>0</v>
      </c>
      <c r="R1507" s="3">
        <v>-114.667</v>
      </c>
      <c r="S1507" s="3">
        <v>32.713000000000001</v>
      </c>
      <c r="T1507" s="3" t="b">
        <v>1</v>
      </c>
    </row>
    <row r="1508" spans="1:20" x14ac:dyDescent="0.2">
      <c r="A1508" s="2">
        <v>1507</v>
      </c>
      <c r="B1508" s="2" t="s">
        <v>2586</v>
      </c>
      <c r="C1508" s="4">
        <v>42556</v>
      </c>
      <c r="D1508" s="2">
        <v>2016</v>
      </c>
      <c r="E1508" s="2" t="s">
        <v>10733</v>
      </c>
      <c r="F1508" s="2" t="s">
        <v>10623</v>
      </c>
      <c r="G1508" s="2" t="s">
        <v>10636</v>
      </c>
      <c r="H1508" s="2">
        <v>37</v>
      </c>
      <c r="I1508" s="13" t="s">
        <v>10779</v>
      </c>
      <c r="J1508" s="13" t="s">
        <v>20</v>
      </c>
      <c r="K1508" s="13" t="s">
        <v>59</v>
      </c>
      <c r="L1508" s="2" t="s">
        <v>419</v>
      </c>
      <c r="M1508" s="13" t="s">
        <v>75</v>
      </c>
      <c r="N1508" s="2" t="b">
        <v>0</v>
      </c>
      <c r="O1508" s="2" t="s">
        <v>10636</v>
      </c>
      <c r="P1508" s="2" t="s">
        <v>25</v>
      </c>
      <c r="Q1508" s="2" t="b">
        <v>1</v>
      </c>
      <c r="R1508" s="2">
        <v>-91.14</v>
      </c>
      <c r="S1508" s="2">
        <v>30.468</v>
      </c>
      <c r="T1508" s="2" t="b">
        <v>1</v>
      </c>
    </row>
    <row r="1509" spans="1:20" x14ac:dyDescent="0.2">
      <c r="A1509" s="3">
        <v>1508</v>
      </c>
      <c r="B1509" s="3" t="s">
        <v>2587</v>
      </c>
      <c r="C1509" s="5">
        <v>42557</v>
      </c>
      <c r="D1509" s="3">
        <v>2016</v>
      </c>
      <c r="E1509" s="3" t="s">
        <v>10733</v>
      </c>
      <c r="F1509" s="3" t="s">
        <v>10622</v>
      </c>
      <c r="G1509" s="3" t="s">
        <v>10624</v>
      </c>
      <c r="H1509" s="3">
        <v>32</v>
      </c>
      <c r="I1509" s="14" t="s">
        <v>10779</v>
      </c>
      <c r="J1509" s="14" t="s">
        <v>20</v>
      </c>
      <c r="K1509" s="14" t="s">
        <v>59</v>
      </c>
      <c r="L1509" s="3" t="s">
        <v>2588</v>
      </c>
      <c r="M1509" s="14" t="s">
        <v>109</v>
      </c>
      <c r="N1509" s="3" t="b">
        <v>0</v>
      </c>
      <c r="O1509" s="3" t="s">
        <v>441</v>
      </c>
      <c r="P1509" s="3" t="s">
        <v>25</v>
      </c>
      <c r="Q1509" s="3" t="b">
        <v>1</v>
      </c>
      <c r="R1509" s="3">
        <v>-93.17</v>
      </c>
      <c r="S1509" s="3">
        <v>44.991999999999997</v>
      </c>
      <c r="T1509" s="3" t="b">
        <v>1</v>
      </c>
    </row>
    <row r="1510" spans="1:20" x14ac:dyDescent="0.2">
      <c r="A1510" s="2">
        <v>1509</v>
      </c>
      <c r="B1510" s="2" t="s">
        <v>2589</v>
      </c>
      <c r="C1510" s="4">
        <v>42557</v>
      </c>
      <c r="D1510" s="2">
        <v>2016</v>
      </c>
      <c r="E1510" s="2" t="s">
        <v>10733</v>
      </c>
      <c r="F1510" s="2" t="s">
        <v>10622</v>
      </c>
      <c r="G1510" s="2" t="s">
        <v>10624</v>
      </c>
      <c r="H1510" s="2">
        <v>65</v>
      </c>
      <c r="I1510" s="13" t="s">
        <v>10782</v>
      </c>
      <c r="J1510" s="13" t="s">
        <v>20</v>
      </c>
      <c r="K1510" s="13" t="s">
        <v>27</v>
      </c>
      <c r="L1510" s="2" t="s">
        <v>2590</v>
      </c>
      <c r="M1510" s="13" t="s">
        <v>47</v>
      </c>
      <c r="N1510" s="2" t="b">
        <v>0</v>
      </c>
      <c r="O1510" s="2" t="s">
        <v>441</v>
      </c>
      <c r="P1510" s="2" t="s">
        <v>25</v>
      </c>
      <c r="Q1510" s="2" t="b">
        <v>1</v>
      </c>
      <c r="R1510" s="2" t="s">
        <v>10619</v>
      </c>
      <c r="S1510" s="2" t="s">
        <v>10619</v>
      </c>
      <c r="T1510" s="2" t="b">
        <v>1</v>
      </c>
    </row>
    <row r="1511" spans="1:20" x14ac:dyDescent="0.2">
      <c r="A1511" s="3">
        <v>1510</v>
      </c>
      <c r="B1511" s="3" t="s">
        <v>2591</v>
      </c>
      <c r="C1511" s="5">
        <v>42558</v>
      </c>
      <c r="D1511" s="3">
        <v>2016</v>
      </c>
      <c r="E1511" s="3" t="s">
        <v>10733</v>
      </c>
      <c r="F1511" s="3" t="s">
        <v>10622</v>
      </c>
      <c r="G1511" s="3" t="s">
        <v>10628</v>
      </c>
      <c r="H1511" s="3">
        <v>37</v>
      </c>
      <c r="I1511" s="14" t="s">
        <v>10779</v>
      </c>
      <c r="J1511" s="14" t="s">
        <v>20</v>
      </c>
      <c r="K1511" s="14" t="s">
        <v>33</v>
      </c>
      <c r="L1511" s="3" t="s">
        <v>2592</v>
      </c>
      <c r="M1511" s="14" t="s">
        <v>40</v>
      </c>
      <c r="N1511" s="3" t="b">
        <v>0</v>
      </c>
      <c r="O1511" s="3" t="s">
        <v>441</v>
      </c>
      <c r="P1511" s="3" t="s">
        <v>25</v>
      </c>
      <c r="Q1511" s="3" t="b">
        <v>0</v>
      </c>
      <c r="R1511" s="3">
        <v>-118.188</v>
      </c>
      <c r="S1511" s="3">
        <v>33.970999999999997</v>
      </c>
      <c r="T1511" s="3" t="b">
        <v>1</v>
      </c>
    </row>
    <row r="1512" spans="1:20" x14ac:dyDescent="0.2">
      <c r="A1512" s="2">
        <v>1511</v>
      </c>
      <c r="B1512" s="2" t="s">
        <v>2593</v>
      </c>
      <c r="C1512" s="4">
        <v>42558</v>
      </c>
      <c r="D1512" s="2">
        <v>2016</v>
      </c>
      <c r="E1512" s="2" t="s">
        <v>10733</v>
      </c>
      <c r="F1512" s="2" t="s">
        <v>10622</v>
      </c>
      <c r="G1512" s="2" t="s">
        <v>10616</v>
      </c>
      <c r="H1512" s="2">
        <v>33</v>
      </c>
      <c r="I1512" s="13" t="s">
        <v>10779</v>
      </c>
      <c r="J1512" s="13" t="s">
        <v>20</v>
      </c>
      <c r="K1512" s="13" t="s">
        <v>27</v>
      </c>
      <c r="L1512" s="2" t="s">
        <v>2594</v>
      </c>
      <c r="M1512" s="13" t="s">
        <v>40</v>
      </c>
      <c r="N1512" s="2" t="b">
        <v>0</v>
      </c>
      <c r="O1512" s="2" t="s">
        <v>441</v>
      </c>
      <c r="P1512" s="2" t="s">
        <v>51</v>
      </c>
      <c r="Q1512" s="2" t="b">
        <v>0</v>
      </c>
      <c r="R1512" s="2">
        <v>-119.703</v>
      </c>
      <c r="S1512" s="2">
        <v>36.825000000000003</v>
      </c>
      <c r="T1512" s="2" t="b">
        <v>1</v>
      </c>
    </row>
    <row r="1513" spans="1:20" x14ac:dyDescent="0.2">
      <c r="A1513" s="3">
        <v>1512</v>
      </c>
      <c r="B1513" s="3" t="s">
        <v>2595</v>
      </c>
      <c r="C1513" s="5">
        <v>42558</v>
      </c>
      <c r="D1513" s="3">
        <v>2016</v>
      </c>
      <c r="E1513" s="3" t="s">
        <v>10733</v>
      </c>
      <c r="F1513" s="3" t="s">
        <v>10622</v>
      </c>
      <c r="G1513" s="3" t="s">
        <v>10624</v>
      </c>
      <c r="H1513" s="3">
        <v>63</v>
      </c>
      <c r="I1513" s="14" t="s">
        <v>10782</v>
      </c>
      <c r="J1513" s="14" t="s">
        <v>20</v>
      </c>
      <c r="K1513" s="14" t="s">
        <v>59</v>
      </c>
      <c r="L1513" s="3" t="s">
        <v>2596</v>
      </c>
      <c r="M1513" s="14" t="s">
        <v>282</v>
      </c>
      <c r="N1513" s="3" t="b">
        <v>0</v>
      </c>
      <c r="O1513" s="3" t="s">
        <v>10726</v>
      </c>
      <c r="P1513" s="3" t="s">
        <v>25</v>
      </c>
      <c r="Q1513" s="3" t="b">
        <v>1</v>
      </c>
      <c r="R1513" s="3">
        <v>-87.033000000000001</v>
      </c>
      <c r="S1513" s="3">
        <v>32.411000000000001</v>
      </c>
      <c r="T1513" s="3" t="b">
        <v>1</v>
      </c>
    </row>
    <row r="1514" spans="1:20" x14ac:dyDescent="0.2">
      <c r="A1514" s="2">
        <v>1513</v>
      </c>
      <c r="B1514" s="2" t="s">
        <v>2597</v>
      </c>
      <c r="C1514" s="4">
        <v>42559</v>
      </c>
      <c r="D1514" s="2">
        <v>2016</v>
      </c>
      <c r="E1514" s="2" t="s">
        <v>10733</v>
      </c>
      <c r="F1514" s="2" t="s">
        <v>10622</v>
      </c>
      <c r="G1514" s="2" t="s">
        <v>10628</v>
      </c>
      <c r="H1514" s="2">
        <v>30</v>
      </c>
      <c r="I1514" s="13" t="s">
        <v>10778</v>
      </c>
      <c r="J1514" s="13" t="s">
        <v>20</v>
      </c>
      <c r="K1514" s="13" t="s">
        <v>27</v>
      </c>
      <c r="L1514" s="2" t="s">
        <v>369</v>
      </c>
      <c r="M1514" s="13" t="s">
        <v>50</v>
      </c>
      <c r="N1514" s="2" t="b">
        <v>1</v>
      </c>
      <c r="O1514" s="2" t="s">
        <v>441</v>
      </c>
      <c r="P1514" s="2" t="s">
        <v>25</v>
      </c>
      <c r="Q1514" s="2" t="b">
        <v>0</v>
      </c>
      <c r="R1514" s="2">
        <v>-110.97199999999999</v>
      </c>
      <c r="S1514" s="2">
        <v>32.247999999999998</v>
      </c>
      <c r="T1514" s="2" t="b">
        <v>1</v>
      </c>
    </row>
    <row r="1515" spans="1:20" x14ac:dyDescent="0.2">
      <c r="A1515" s="3">
        <v>1514</v>
      </c>
      <c r="B1515" s="3" t="s">
        <v>2598</v>
      </c>
      <c r="C1515" s="5">
        <v>42560</v>
      </c>
      <c r="D1515" s="3">
        <v>2016</v>
      </c>
      <c r="E1515" s="3" t="s">
        <v>10733</v>
      </c>
      <c r="F1515" s="3" t="s">
        <v>10622</v>
      </c>
      <c r="G1515" s="3" t="s">
        <v>10624</v>
      </c>
      <c r="H1515" s="3">
        <v>40</v>
      </c>
      <c r="I1515" s="14" t="s">
        <v>10779</v>
      </c>
      <c r="J1515" s="14" t="s">
        <v>20</v>
      </c>
      <c r="K1515" s="14" t="s">
        <v>59</v>
      </c>
      <c r="L1515" s="3" t="s">
        <v>2599</v>
      </c>
      <c r="M1515" s="14" t="s">
        <v>47</v>
      </c>
      <c r="N1515" s="3" t="b">
        <v>0</v>
      </c>
      <c r="O1515" s="3" t="s">
        <v>10726</v>
      </c>
      <c r="P1515" s="3" t="s">
        <v>51</v>
      </c>
      <c r="Q1515" s="3" t="b">
        <v>0</v>
      </c>
      <c r="R1515" s="3">
        <v>-94.730999999999995</v>
      </c>
      <c r="S1515" s="3">
        <v>34.036000000000001</v>
      </c>
      <c r="T1515" s="3" t="b">
        <v>1</v>
      </c>
    </row>
    <row r="1516" spans="1:20" x14ac:dyDescent="0.2">
      <c r="A1516" s="2">
        <v>1515</v>
      </c>
      <c r="B1516" s="2" t="s">
        <v>2600</v>
      </c>
      <c r="C1516" s="4">
        <v>42561</v>
      </c>
      <c r="D1516" s="2">
        <v>2016</v>
      </c>
      <c r="E1516" s="2" t="s">
        <v>10733</v>
      </c>
      <c r="F1516" s="2" t="s">
        <v>10622</v>
      </c>
      <c r="G1516" s="2" t="s">
        <v>10624</v>
      </c>
      <c r="H1516" s="2">
        <v>38</v>
      </c>
      <c r="I1516" s="13" t="s">
        <v>10779</v>
      </c>
      <c r="J1516" s="13" t="s">
        <v>20</v>
      </c>
      <c r="K1516" s="13" t="s">
        <v>59</v>
      </c>
      <c r="L1516" s="2" t="s">
        <v>218</v>
      </c>
      <c r="M1516" s="13" t="s">
        <v>67</v>
      </c>
      <c r="N1516" s="2" t="b">
        <v>0</v>
      </c>
      <c r="O1516" s="2" t="s">
        <v>441</v>
      </c>
      <c r="P1516" s="2" t="s">
        <v>25</v>
      </c>
      <c r="Q1516" s="2" t="b">
        <v>1</v>
      </c>
      <c r="R1516" s="2">
        <v>-95.352999999999994</v>
      </c>
      <c r="S1516" s="2">
        <v>29.689</v>
      </c>
      <c r="T1516" s="2" t="b">
        <v>1</v>
      </c>
    </row>
    <row r="1517" spans="1:20" x14ac:dyDescent="0.2">
      <c r="A1517" s="3">
        <v>1516</v>
      </c>
      <c r="B1517" s="3" t="s">
        <v>2601</v>
      </c>
      <c r="C1517" s="5">
        <v>42562</v>
      </c>
      <c r="D1517" s="3">
        <v>2016</v>
      </c>
      <c r="E1517" s="3" t="s">
        <v>10733</v>
      </c>
      <c r="F1517" s="3" t="s">
        <v>10622</v>
      </c>
      <c r="G1517" s="3" t="s">
        <v>10628</v>
      </c>
      <c r="H1517" s="3">
        <v>50</v>
      </c>
      <c r="I1517" s="14" t="s">
        <v>10777</v>
      </c>
      <c r="J1517" s="14" t="s">
        <v>20</v>
      </c>
      <c r="K1517" s="14" t="s">
        <v>59</v>
      </c>
      <c r="L1517" s="3" t="s">
        <v>467</v>
      </c>
      <c r="M1517" s="14" t="s">
        <v>40</v>
      </c>
      <c r="N1517" s="3" t="b">
        <v>1</v>
      </c>
      <c r="O1517" s="3" t="s">
        <v>441</v>
      </c>
      <c r="P1517" s="3" t="s">
        <v>25</v>
      </c>
      <c r="Q1517" s="3" t="b">
        <v>1</v>
      </c>
      <c r="R1517" s="3">
        <v>-121.461</v>
      </c>
      <c r="S1517" s="3">
        <v>38.604999999999997</v>
      </c>
      <c r="T1517" s="3" t="b">
        <v>1</v>
      </c>
    </row>
    <row r="1518" spans="1:20" x14ac:dyDescent="0.2">
      <c r="A1518" s="2">
        <v>1517</v>
      </c>
      <c r="B1518" s="2" t="s">
        <v>2602</v>
      </c>
      <c r="C1518" s="4">
        <v>42562</v>
      </c>
      <c r="D1518" s="2">
        <v>2016</v>
      </c>
      <c r="E1518" s="2" t="s">
        <v>10733</v>
      </c>
      <c r="F1518" s="2" t="s">
        <v>10622</v>
      </c>
      <c r="G1518" s="2" t="s">
        <v>10624</v>
      </c>
      <c r="H1518" s="2">
        <v>41</v>
      </c>
      <c r="I1518" s="13" t="s">
        <v>10777</v>
      </c>
      <c r="J1518" s="13" t="s">
        <v>20</v>
      </c>
      <c r="K1518" s="13" t="s">
        <v>59</v>
      </c>
      <c r="L1518" s="2" t="s">
        <v>2603</v>
      </c>
      <c r="M1518" s="13" t="s">
        <v>96</v>
      </c>
      <c r="N1518" s="2" t="b">
        <v>0</v>
      </c>
      <c r="O1518" s="2" t="s">
        <v>10726</v>
      </c>
      <c r="P1518" s="2" t="s">
        <v>25</v>
      </c>
      <c r="Q1518" s="2" t="b">
        <v>0</v>
      </c>
      <c r="R1518" s="2">
        <v>-90.141000000000005</v>
      </c>
      <c r="S1518" s="2">
        <v>38.619999999999997</v>
      </c>
      <c r="T1518" s="2" t="b">
        <v>1</v>
      </c>
    </row>
    <row r="1519" spans="1:20" x14ac:dyDescent="0.2">
      <c r="A1519" s="3">
        <v>1518</v>
      </c>
      <c r="B1519" s="3" t="s">
        <v>2604</v>
      </c>
      <c r="C1519" s="5">
        <v>42562</v>
      </c>
      <c r="D1519" s="3">
        <v>2016</v>
      </c>
      <c r="E1519" s="3" t="s">
        <v>10733</v>
      </c>
      <c r="F1519" s="3" t="s">
        <v>10622</v>
      </c>
      <c r="G1519" s="3" t="s">
        <v>10624</v>
      </c>
      <c r="H1519" s="3">
        <v>41</v>
      </c>
      <c r="I1519" s="14" t="s">
        <v>10777</v>
      </c>
      <c r="J1519" s="14" t="s">
        <v>20</v>
      </c>
      <c r="K1519" s="14" t="s">
        <v>33</v>
      </c>
      <c r="L1519" s="3" t="s">
        <v>2605</v>
      </c>
      <c r="M1519" s="14" t="s">
        <v>212</v>
      </c>
      <c r="N1519" s="3" t="b">
        <v>0</v>
      </c>
      <c r="O1519" s="3" t="s">
        <v>10726</v>
      </c>
      <c r="P1519" s="3" t="s">
        <v>25</v>
      </c>
      <c r="Q1519" s="3" t="b">
        <v>0</v>
      </c>
      <c r="R1519" s="3">
        <v>-83.346999999999994</v>
      </c>
      <c r="S1519" s="3">
        <v>42.238999999999997</v>
      </c>
      <c r="T1519" s="3" t="b">
        <v>1</v>
      </c>
    </row>
    <row r="1520" spans="1:20" x14ac:dyDescent="0.2">
      <c r="A1520" s="2">
        <v>1519</v>
      </c>
      <c r="B1520" s="2" t="s">
        <v>2606</v>
      </c>
      <c r="C1520" s="4">
        <v>42562</v>
      </c>
      <c r="D1520" s="2">
        <v>2016</v>
      </c>
      <c r="E1520" s="2" t="s">
        <v>10733</v>
      </c>
      <c r="F1520" s="2" t="s">
        <v>10622</v>
      </c>
      <c r="G1520" s="2" t="s">
        <v>10624</v>
      </c>
      <c r="H1520" s="2">
        <v>39</v>
      </c>
      <c r="I1520" s="13" t="s">
        <v>10779</v>
      </c>
      <c r="J1520" s="13" t="s">
        <v>20</v>
      </c>
      <c r="K1520" s="13" t="s">
        <v>59</v>
      </c>
      <c r="L1520" s="2" t="s">
        <v>666</v>
      </c>
      <c r="M1520" s="13" t="s">
        <v>262</v>
      </c>
      <c r="N1520" s="2" t="b">
        <v>0</v>
      </c>
      <c r="O1520" s="2" t="s">
        <v>10726</v>
      </c>
      <c r="P1520" s="2" t="s">
        <v>76</v>
      </c>
      <c r="Q1520" s="2" t="b">
        <v>0</v>
      </c>
      <c r="R1520" s="2">
        <v>-73.983999999999995</v>
      </c>
      <c r="S1520" s="2">
        <v>40.591000000000001</v>
      </c>
      <c r="T1520" s="2" t="b">
        <v>1</v>
      </c>
    </row>
    <row r="1521" spans="1:20" x14ac:dyDescent="0.2">
      <c r="A1521" s="3">
        <v>1520</v>
      </c>
      <c r="B1521" s="3" t="s">
        <v>2607</v>
      </c>
      <c r="C1521" s="5">
        <v>42562</v>
      </c>
      <c r="D1521" s="3">
        <v>2016</v>
      </c>
      <c r="E1521" s="3" t="s">
        <v>10733</v>
      </c>
      <c r="F1521" s="3" t="s">
        <v>10622</v>
      </c>
      <c r="G1521" s="3" t="s">
        <v>10624</v>
      </c>
      <c r="H1521" s="3">
        <v>44</v>
      </c>
      <c r="I1521" s="14" t="s">
        <v>10777</v>
      </c>
      <c r="J1521" s="14" t="s">
        <v>20</v>
      </c>
      <c r="K1521" s="14" t="s">
        <v>27</v>
      </c>
      <c r="L1521" s="3" t="s">
        <v>2608</v>
      </c>
      <c r="M1521" s="14" t="s">
        <v>212</v>
      </c>
      <c r="N1521" s="3" t="b">
        <v>0</v>
      </c>
      <c r="O1521" s="3" t="s">
        <v>10726</v>
      </c>
      <c r="P1521" s="3" t="s">
        <v>25</v>
      </c>
      <c r="Q1521" s="3" t="b">
        <v>0</v>
      </c>
      <c r="R1521" s="3" t="s">
        <v>10619</v>
      </c>
      <c r="S1521" s="3" t="s">
        <v>10619</v>
      </c>
      <c r="T1521" s="3" t="b">
        <v>1</v>
      </c>
    </row>
    <row r="1522" spans="1:20" x14ac:dyDescent="0.2">
      <c r="A1522" s="2">
        <v>1521</v>
      </c>
      <c r="B1522" s="2" t="s">
        <v>2609</v>
      </c>
      <c r="C1522" s="4">
        <v>42563</v>
      </c>
      <c r="D1522" s="2">
        <v>2016</v>
      </c>
      <c r="E1522" s="2" t="s">
        <v>10733</v>
      </c>
      <c r="F1522" s="2" t="s">
        <v>10622</v>
      </c>
      <c r="G1522" s="2" t="s">
        <v>10632</v>
      </c>
      <c r="H1522" s="2">
        <v>23</v>
      </c>
      <c r="I1522" s="13" t="s">
        <v>10778</v>
      </c>
      <c r="J1522" s="13" t="s">
        <v>20</v>
      </c>
      <c r="K1522" s="13" t="s">
        <v>27</v>
      </c>
      <c r="L1522" s="2" t="s">
        <v>257</v>
      </c>
      <c r="M1522" s="13" t="s">
        <v>258</v>
      </c>
      <c r="N1522" s="2" t="b">
        <v>1</v>
      </c>
      <c r="O1522" s="2" t="s">
        <v>10726</v>
      </c>
      <c r="P1522" s="2" t="s">
        <v>25</v>
      </c>
      <c r="Q1522" s="2" t="b">
        <v>0</v>
      </c>
      <c r="R1522" s="2">
        <v>-149.81399999999999</v>
      </c>
      <c r="S1522" s="2">
        <v>61.218000000000004</v>
      </c>
      <c r="T1522" s="2" t="b">
        <v>1</v>
      </c>
    </row>
    <row r="1523" spans="1:20" x14ac:dyDescent="0.2">
      <c r="A1523" s="3">
        <v>1522</v>
      </c>
      <c r="B1523" s="3" t="s">
        <v>2610</v>
      </c>
      <c r="C1523" s="5">
        <v>42564</v>
      </c>
      <c r="D1523" s="3">
        <v>2016</v>
      </c>
      <c r="E1523" s="3" t="s">
        <v>10733</v>
      </c>
      <c r="F1523" s="3" t="s">
        <v>10622</v>
      </c>
      <c r="G1523" s="3" t="s">
        <v>10624</v>
      </c>
      <c r="H1523" s="3">
        <v>32</v>
      </c>
      <c r="I1523" s="14" t="s">
        <v>10779</v>
      </c>
      <c r="J1523" s="14" t="s">
        <v>20</v>
      </c>
      <c r="K1523" s="14" t="s">
        <v>27</v>
      </c>
      <c r="L1523" s="3" t="s">
        <v>2384</v>
      </c>
      <c r="M1523" s="14" t="s">
        <v>50</v>
      </c>
      <c r="N1523" s="3" t="b">
        <v>0</v>
      </c>
      <c r="O1523" s="3" t="s">
        <v>10636</v>
      </c>
      <c r="P1523" s="3" t="s">
        <v>76</v>
      </c>
      <c r="Q1523" s="3" t="b">
        <v>1</v>
      </c>
      <c r="R1523" s="3">
        <v>-111.634</v>
      </c>
      <c r="S1523" s="3">
        <v>35.194000000000003</v>
      </c>
      <c r="T1523" s="3" t="b">
        <v>1</v>
      </c>
    </row>
    <row r="1524" spans="1:20" x14ac:dyDescent="0.2">
      <c r="A1524" s="2">
        <v>1523</v>
      </c>
      <c r="B1524" s="2" t="s">
        <v>2611</v>
      </c>
      <c r="C1524" s="4">
        <v>42564</v>
      </c>
      <c r="D1524" s="2">
        <v>2016</v>
      </c>
      <c r="E1524" s="2" t="s">
        <v>10733</v>
      </c>
      <c r="F1524" s="2" t="s">
        <v>10622</v>
      </c>
      <c r="G1524" s="2" t="s">
        <v>10626</v>
      </c>
      <c r="H1524" s="2">
        <v>56</v>
      </c>
      <c r="I1524" s="13" t="s">
        <v>10776</v>
      </c>
      <c r="J1524" s="13" t="s">
        <v>20</v>
      </c>
      <c r="K1524" s="13" t="s">
        <v>27</v>
      </c>
      <c r="L1524" s="2" t="s">
        <v>2612</v>
      </c>
      <c r="M1524" s="13" t="s">
        <v>262</v>
      </c>
      <c r="N1524" s="2" t="b">
        <v>1</v>
      </c>
      <c r="O1524" s="2" t="s">
        <v>441</v>
      </c>
      <c r="P1524" s="2" t="s">
        <v>25</v>
      </c>
      <c r="Q1524" s="2" t="b">
        <v>0</v>
      </c>
      <c r="R1524" s="2">
        <v>-74.427999999999997</v>
      </c>
      <c r="S1524" s="2">
        <v>41.427999999999997</v>
      </c>
      <c r="T1524" s="2" t="b">
        <v>1</v>
      </c>
    </row>
    <row r="1525" spans="1:20" x14ac:dyDescent="0.2">
      <c r="A1525" s="3">
        <v>1524</v>
      </c>
      <c r="B1525" s="3" t="s">
        <v>2613</v>
      </c>
      <c r="C1525" s="5">
        <v>42565</v>
      </c>
      <c r="D1525" s="3">
        <v>2016</v>
      </c>
      <c r="E1525" s="3" t="s">
        <v>10733</v>
      </c>
      <c r="F1525" s="3" t="s">
        <v>10622</v>
      </c>
      <c r="G1525" s="3" t="s">
        <v>10624</v>
      </c>
      <c r="H1525" s="3">
        <v>33</v>
      </c>
      <c r="I1525" s="14" t="s">
        <v>10779</v>
      </c>
      <c r="J1525" s="14" t="s">
        <v>20</v>
      </c>
      <c r="K1525" s="14" t="s">
        <v>59</v>
      </c>
      <c r="L1525" s="3" t="s">
        <v>179</v>
      </c>
      <c r="M1525" s="14" t="s">
        <v>180</v>
      </c>
      <c r="N1525" s="3" t="b">
        <v>0</v>
      </c>
      <c r="O1525" s="3" t="s">
        <v>10726</v>
      </c>
      <c r="P1525" s="3" t="s">
        <v>25</v>
      </c>
      <c r="Q1525" s="3" t="b">
        <v>0</v>
      </c>
      <c r="R1525" s="3">
        <v>-76.653999999999996</v>
      </c>
      <c r="S1525" s="3">
        <v>39.302</v>
      </c>
      <c r="T1525" s="3" t="b">
        <v>1</v>
      </c>
    </row>
    <row r="1526" spans="1:20" x14ac:dyDescent="0.2">
      <c r="A1526" s="2">
        <v>1525</v>
      </c>
      <c r="B1526" s="2" t="s">
        <v>2614</v>
      </c>
      <c r="C1526" s="4">
        <v>42566</v>
      </c>
      <c r="D1526" s="2">
        <v>2016</v>
      </c>
      <c r="E1526" s="2" t="s">
        <v>10733</v>
      </c>
      <c r="F1526" s="2" t="s">
        <v>10622</v>
      </c>
      <c r="G1526" s="2" t="s">
        <v>10624</v>
      </c>
      <c r="H1526" s="2">
        <v>63</v>
      </c>
      <c r="I1526" s="13" t="s">
        <v>10782</v>
      </c>
      <c r="J1526" s="13" t="s">
        <v>20</v>
      </c>
      <c r="K1526" s="13" t="s">
        <v>27</v>
      </c>
      <c r="L1526" s="2" t="s">
        <v>2615</v>
      </c>
      <c r="M1526" s="13" t="s">
        <v>255</v>
      </c>
      <c r="N1526" s="2" t="b">
        <v>1</v>
      </c>
      <c r="O1526" s="2" t="s">
        <v>10726</v>
      </c>
      <c r="P1526" s="2" t="s">
        <v>25</v>
      </c>
      <c r="Q1526" s="2" t="b">
        <v>0</v>
      </c>
      <c r="R1526" s="2">
        <v>-80.277000000000001</v>
      </c>
      <c r="S1526" s="2">
        <v>34.921999999999997</v>
      </c>
      <c r="T1526" s="2" t="b">
        <v>1</v>
      </c>
    </row>
    <row r="1527" spans="1:20" x14ac:dyDescent="0.2">
      <c r="A1527" s="3">
        <v>1526</v>
      </c>
      <c r="B1527" s="3" t="s">
        <v>2616</v>
      </c>
      <c r="C1527" s="5">
        <v>42567</v>
      </c>
      <c r="D1527" s="3">
        <v>2016</v>
      </c>
      <c r="E1527" s="3" t="s">
        <v>10733</v>
      </c>
      <c r="F1527" s="3" t="s">
        <v>10622</v>
      </c>
      <c r="G1527" s="3" t="s">
        <v>10624</v>
      </c>
      <c r="H1527" s="3">
        <v>31</v>
      </c>
      <c r="I1527" s="14" t="s">
        <v>10779</v>
      </c>
      <c r="J1527" s="14" t="s">
        <v>20</v>
      </c>
      <c r="K1527" s="14" t="s">
        <v>27</v>
      </c>
      <c r="L1527" s="3" t="s">
        <v>2617</v>
      </c>
      <c r="M1527" s="14" t="s">
        <v>170</v>
      </c>
      <c r="N1527" s="3" t="b">
        <v>1</v>
      </c>
      <c r="O1527" s="3" t="s">
        <v>10726</v>
      </c>
      <c r="P1527" s="3" t="s">
        <v>25</v>
      </c>
      <c r="Q1527" s="3" t="b">
        <v>0</v>
      </c>
      <c r="R1527" s="3">
        <v>-81.802999999999997</v>
      </c>
      <c r="S1527" s="3">
        <v>30.038</v>
      </c>
      <c r="T1527" s="3" t="b">
        <v>1</v>
      </c>
    </row>
    <row r="1528" spans="1:20" x14ac:dyDescent="0.2">
      <c r="A1528" s="2">
        <v>1527</v>
      </c>
      <c r="B1528" s="2" t="s">
        <v>2618</v>
      </c>
      <c r="C1528" s="4">
        <v>42567</v>
      </c>
      <c r="D1528" s="2">
        <v>2016</v>
      </c>
      <c r="E1528" s="2" t="s">
        <v>10733</v>
      </c>
      <c r="F1528" s="2" t="s">
        <v>10622</v>
      </c>
      <c r="G1528" s="2" t="s">
        <v>10624</v>
      </c>
      <c r="H1528" s="2">
        <v>57</v>
      </c>
      <c r="I1528" s="13" t="s">
        <v>10776</v>
      </c>
      <c r="J1528" s="13" t="s">
        <v>20</v>
      </c>
      <c r="K1528" s="13" t="s">
        <v>27</v>
      </c>
      <c r="L1528" s="2" t="s">
        <v>2619</v>
      </c>
      <c r="M1528" s="13" t="s">
        <v>118</v>
      </c>
      <c r="N1528" s="2" t="b">
        <v>0</v>
      </c>
      <c r="O1528" s="2" t="s">
        <v>441</v>
      </c>
      <c r="P1528" s="2" t="s">
        <v>76</v>
      </c>
      <c r="Q1528" s="2" t="b">
        <v>0</v>
      </c>
      <c r="R1528" s="2">
        <v>-74.36</v>
      </c>
      <c r="S1528" s="2">
        <v>39.57</v>
      </c>
      <c r="T1528" s="2" t="b">
        <v>1</v>
      </c>
    </row>
    <row r="1529" spans="1:20" x14ac:dyDescent="0.2">
      <c r="A1529" s="3">
        <v>1528</v>
      </c>
      <c r="B1529" s="3" t="s">
        <v>2620</v>
      </c>
      <c r="C1529" s="5">
        <v>42567</v>
      </c>
      <c r="D1529" s="3">
        <v>2016</v>
      </c>
      <c r="E1529" s="3" t="s">
        <v>10733</v>
      </c>
      <c r="F1529" s="3" t="s">
        <v>10623</v>
      </c>
      <c r="G1529" s="3" t="s">
        <v>10624</v>
      </c>
      <c r="H1529" s="3">
        <v>26</v>
      </c>
      <c r="I1529" s="14" t="s">
        <v>10778</v>
      </c>
      <c r="J1529" s="14" t="s">
        <v>20</v>
      </c>
      <c r="K1529" s="14" t="s">
        <v>27</v>
      </c>
      <c r="L1529" s="3" t="s">
        <v>284</v>
      </c>
      <c r="M1529" s="14" t="s">
        <v>40</v>
      </c>
      <c r="N1529" s="3" t="b">
        <v>0</v>
      </c>
      <c r="O1529" s="3" t="s">
        <v>10726</v>
      </c>
      <c r="P1529" s="3" t="s">
        <v>441</v>
      </c>
      <c r="Q1529" s="3" t="b">
        <v>0</v>
      </c>
      <c r="R1529" s="3">
        <v>-117.28700000000001</v>
      </c>
      <c r="S1529" s="3">
        <v>34.136000000000003</v>
      </c>
      <c r="T1529" s="3" t="b">
        <v>1</v>
      </c>
    </row>
    <row r="1530" spans="1:20" x14ac:dyDescent="0.2">
      <c r="A1530" s="2">
        <v>1529</v>
      </c>
      <c r="B1530" s="2" t="s">
        <v>2621</v>
      </c>
      <c r="C1530" s="4">
        <v>42568</v>
      </c>
      <c r="D1530" s="2">
        <v>2016</v>
      </c>
      <c r="E1530" s="2" t="s">
        <v>10733</v>
      </c>
      <c r="F1530" s="2" t="s">
        <v>10622</v>
      </c>
      <c r="G1530" s="2" t="s">
        <v>10624</v>
      </c>
      <c r="H1530" s="2">
        <v>39</v>
      </c>
      <c r="I1530" s="13" t="s">
        <v>10779</v>
      </c>
      <c r="J1530" s="13" t="s">
        <v>20</v>
      </c>
      <c r="K1530" s="13" t="s">
        <v>27</v>
      </c>
      <c r="L1530" s="2" t="s">
        <v>2622</v>
      </c>
      <c r="M1530" s="13" t="s">
        <v>348</v>
      </c>
      <c r="N1530" s="2" t="b">
        <v>0</v>
      </c>
      <c r="O1530" s="2" t="s">
        <v>441</v>
      </c>
      <c r="P1530" s="2" t="s">
        <v>25</v>
      </c>
      <c r="Q1530" s="2" t="b">
        <v>0</v>
      </c>
      <c r="R1530" s="2">
        <v>-87.722999999999999</v>
      </c>
      <c r="S1530" s="2">
        <v>43.731999999999999</v>
      </c>
      <c r="T1530" s="2" t="b">
        <v>1</v>
      </c>
    </row>
    <row r="1531" spans="1:20" x14ac:dyDescent="0.2">
      <c r="A1531" s="3">
        <v>1530</v>
      </c>
      <c r="B1531" s="3" t="s">
        <v>2623</v>
      </c>
      <c r="C1531" s="5">
        <v>42568</v>
      </c>
      <c r="D1531" s="3">
        <v>2016</v>
      </c>
      <c r="E1531" s="3" t="s">
        <v>10733</v>
      </c>
      <c r="F1531" s="3" t="s">
        <v>10622</v>
      </c>
      <c r="G1531" s="3" t="s">
        <v>10624</v>
      </c>
      <c r="H1531" s="3">
        <v>42</v>
      </c>
      <c r="I1531" s="14" t="s">
        <v>10777</v>
      </c>
      <c r="J1531" s="14" t="s">
        <v>20</v>
      </c>
      <c r="K1531" s="14" t="s">
        <v>59</v>
      </c>
      <c r="L1531" s="3" t="s">
        <v>666</v>
      </c>
      <c r="M1531" s="14" t="s">
        <v>262</v>
      </c>
      <c r="N1531" s="3" t="b">
        <v>0</v>
      </c>
      <c r="O1531" s="3" t="s">
        <v>10726</v>
      </c>
      <c r="P1531" s="3" t="s">
        <v>25</v>
      </c>
      <c r="Q1531" s="3" t="b">
        <v>0</v>
      </c>
      <c r="R1531" s="3">
        <v>-73.938000000000002</v>
      </c>
      <c r="S1531" s="3">
        <v>40.718000000000004</v>
      </c>
      <c r="T1531" s="3" t="b">
        <v>1</v>
      </c>
    </row>
    <row r="1532" spans="1:20" x14ac:dyDescent="0.2">
      <c r="A1532" s="2">
        <v>1531</v>
      </c>
      <c r="B1532" s="2" t="s">
        <v>2624</v>
      </c>
      <c r="C1532" s="4">
        <v>42568</v>
      </c>
      <c r="D1532" s="2">
        <v>2016</v>
      </c>
      <c r="E1532" s="2" t="s">
        <v>10733</v>
      </c>
      <c r="F1532" s="2" t="s">
        <v>10622</v>
      </c>
      <c r="G1532" s="2" t="s">
        <v>10624</v>
      </c>
      <c r="H1532" s="2">
        <v>29</v>
      </c>
      <c r="I1532" s="13" t="s">
        <v>10778</v>
      </c>
      <c r="J1532" s="13" t="s">
        <v>20</v>
      </c>
      <c r="K1532" s="13" t="s">
        <v>59</v>
      </c>
      <c r="L1532" s="2" t="s">
        <v>419</v>
      </c>
      <c r="M1532" s="13" t="s">
        <v>75</v>
      </c>
      <c r="N1532" s="2" t="b">
        <v>1</v>
      </c>
      <c r="O1532" s="2" t="s">
        <v>10726</v>
      </c>
      <c r="P1532" s="2" t="s">
        <v>25</v>
      </c>
      <c r="Q1532" s="2" t="b">
        <v>0</v>
      </c>
      <c r="R1532" s="2" t="s">
        <v>10619</v>
      </c>
      <c r="S1532" s="2" t="s">
        <v>10619</v>
      </c>
      <c r="T1532" s="2" t="b">
        <v>1</v>
      </c>
    </row>
    <row r="1533" spans="1:20" x14ac:dyDescent="0.2">
      <c r="A1533" s="3">
        <v>1532</v>
      </c>
      <c r="B1533" s="3" t="s">
        <v>2625</v>
      </c>
      <c r="C1533" s="5">
        <v>42568</v>
      </c>
      <c r="D1533" s="3">
        <v>2016</v>
      </c>
      <c r="E1533" s="3" t="s">
        <v>10733</v>
      </c>
      <c r="F1533" s="3" t="s">
        <v>10623</v>
      </c>
      <c r="G1533" s="3" t="s">
        <v>10638</v>
      </c>
      <c r="H1533" s="3">
        <v>43</v>
      </c>
      <c r="I1533" s="14" t="s">
        <v>10777</v>
      </c>
      <c r="J1533" s="14" t="s">
        <v>20</v>
      </c>
      <c r="K1533" s="14" t="s">
        <v>27</v>
      </c>
      <c r="L1533" s="3" t="s">
        <v>553</v>
      </c>
      <c r="M1533" s="14" t="s">
        <v>47</v>
      </c>
      <c r="N1533" s="3" t="b">
        <v>0</v>
      </c>
      <c r="O1533" s="3" t="s">
        <v>10726</v>
      </c>
      <c r="P1533" s="3" t="s">
        <v>25</v>
      </c>
      <c r="Q1533" s="3" t="b">
        <v>0</v>
      </c>
      <c r="R1533" s="3">
        <v>-95.95</v>
      </c>
      <c r="S1533" s="3">
        <v>36.174999999999997</v>
      </c>
      <c r="T1533" s="3" t="b">
        <v>1</v>
      </c>
    </row>
    <row r="1534" spans="1:20" x14ac:dyDescent="0.2">
      <c r="A1534" s="2">
        <v>1533</v>
      </c>
      <c r="B1534" s="2" t="s">
        <v>2626</v>
      </c>
      <c r="C1534" s="4">
        <v>42569</v>
      </c>
      <c r="D1534" s="2">
        <v>2016</v>
      </c>
      <c r="E1534" s="2" t="s">
        <v>10733</v>
      </c>
      <c r="F1534" s="2" t="s">
        <v>10622</v>
      </c>
      <c r="G1534" s="2" t="s">
        <v>10665</v>
      </c>
      <c r="H1534" s="2">
        <v>56</v>
      </c>
      <c r="I1534" s="13" t="s">
        <v>10776</v>
      </c>
      <c r="J1534" s="13" t="s">
        <v>20</v>
      </c>
      <c r="K1534" s="13" t="s">
        <v>27</v>
      </c>
      <c r="L1534" s="2" t="s">
        <v>553</v>
      </c>
      <c r="M1534" s="13" t="s">
        <v>47</v>
      </c>
      <c r="N1534" s="2" t="b">
        <v>1</v>
      </c>
      <c r="O1534" s="2" t="s">
        <v>441</v>
      </c>
      <c r="P1534" s="2" t="s">
        <v>25</v>
      </c>
      <c r="Q1534" s="2" t="b">
        <v>0</v>
      </c>
      <c r="R1534" s="2">
        <v>-96.019000000000005</v>
      </c>
      <c r="S1534" s="2">
        <v>36.1</v>
      </c>
      <c r="T1534" s="2" t="b">
        <v>1</v>
      </c>
    </row>
    <row r="1535" spans="1:20" x14ac:dyDescent="0.2">
      <c r="A1535" s="3">
        <v>1534</v>
      </c>
      <c r="B1535" s="3" t="s">
        <v>2627</v>
      </c>
      <c r="C1535" s="5">
        <v>42571</v>
      </c>
      <c r="D1535" s="3">
        <v>2016</v>
      </c>
      <c r="E1535" s="3" t="s">
        <v>10733</v>
      </c>
      <c r="F1535" s="3" t="s">
        <v>10622</v>
      </c>
      <c r="G1535" s="3" t="s">
        <v>10628</v>
      </c>
      <c r="H1535" s="3">
        <v>31</v>
      </c>
      <c r="I1535" s="14" t="s">
        <v>10779</v>
      </c>
      <c r="J1535" s="14" t="s">
        <v>20</v>
      </c>
      <c r="K1535" s="14" t="s">
        <v>33</v>
      </c>
      <c r="L1535" s="3" t="s">
        <v>837</v>
      </c>
      <c r="M1535" s="14" t="s">
        <v>40</v>
      </c>
      <c r="N1535" s="3" t="b">
        <v>1</v>
      </c>
      <c r="O1535" s="3" t="s">
        <v>441</v>
      </c>
      <c r="P1535" s="3" t="s">
        <v>25</v>
      </c>
      <c r="Q1535" s="3" t="b">
        <v>0</v>
      </c>
      <c r="R1535" s="3">
        <v>-120.438</v>
      </c>
      <c r="S1535" s="3">
        <v>34.935000000000002</v>
      </c>
      <c r="T1535" s="3" t="b">
        <v>1</v>
      </c>
    </row>
    <row r="1536" spans="1:20" x14ac:dyDescent="0.2">
      <c r="A1536" s="2">
        <v>1535</v>
      </c>
      <c r="B1536" s="2" t="s">
        <v>2628</v>
      </c>
      <c r="C1536" s="4">
        <v>42572</v>
      </c>
      <c r="D1536" s="2">
        <v>2016</v>
      </c>
      <c r="E1536" s="2" t="s">
        <v>10733</v>
      </c>
      <c r="F1536" s="2" t="s">
        <v>10622</v>
      </c>
      <c r="G1536" s="2" t="s">
        <v>10624</v>
      </c>
      <c r="H1536" s="2">
        <v>50</v>
      </c>
      <c r="I1536" s="13" t="s">
        <v>10777</v>
      </c>
      <c r="J1536" s="13" t="s">
        <v>20</v>
      </c>
      <c r="K1536" s="13" t="s">
        <v>59</v>
      </c>
      <c r="L1536" s="2" t="s">
        <v>623</v>
      </c>
      <c r="M1536" s="13" t="s">
        <v>96</v>
      </c>
      <c r="N1536" s="2" t="b">
        <v>0</v>
      </c>
      <c r="O1536" s="2" t="s">
        <v>10726</v>
      </c>
      <c r="P1536" s="2" t="s">
        <v>25</v>
      </c>
      <c r="Q1536" s="2" t="b">
        <v>0</v>
      </c>
      <c r="R1536" s="2">
        <v>-87.62</v>
      </c>
      <c r="S1536" s="2">
        <v>41.857999999999997</v>
      </c>
      <c r="T1536" s="2" t="b">
        <v>1</v>
      </c>
    </row>
    <row r="1537" spans="1:20" x14ac:dyDescent="0.2">
      <c r="A1537" s="3">
        <v>1536</v>
      </c>
      <c r="B1537" s="3" t="s">
        <v>2629</v>
      </c>
      <c r="C1537" s="5">
        <v>42572</v>
      </c>
      <c r="D1537" s="3">
        <v>2016</v>
      </c>
      <c r="E1537" s="3" t="s">
        <v>10733</v>
      </c>
      <c r="F1537" s="3" t="s">
        <v>10622</v>
      </c>
      <c r="G1537" s="3" t="s">
        <v>10624</v>
      </c>
      <c r="H1537" s="3">
        <v>36</v>
      </c>
      <c r="I1537" s="14" t="s">
        <v>10779</v>
      </c>
      <c r="J1537" s="14" t="s">
        <v>20</v>
      </c>
      <c r="K1537" s="14" t="s">
        <v>137</v>
      </c>
      <c r="L1537" s="3" t="s">
        <v>1964</v>
      </c>
      <c r="M1537" s="14" t="s">
        <v>741</v>
      </c>
      <c r="N1537" s="3" t="b">
        <v>1</v>
      </c>
      <c r="O1537" s="3" t="s">
        <v>10726</v>
      </c>
      <c r="P1537" s="3" t="s">
        <v>25</v>
      </c>
      <c r="Q1537" s="3" t="b">
        <v>0</v>
      </c>
      <c r="R1537" s="3">
        <v>-154.958</v>
      </c>
      <c r="S1537" s="3">
        <v>19.616</v>
      </c>
      <c r="T1537" s="3" t="b">
        <v>1</v>
      </c>
    </row>
    <row r="1538" spans="1:20" x14ac:dyDescent="0.2">
      <c r="A1538" s="2">
        <v>1537</v>
      </c>
      <c r="B1538" s="2" t="s">
        <v>2630</v>
      </c>
      <c r="C1538" s="4">
        <v>42573</v>
      </c>
      <c r="D1538" s="2">
        <v>2016</v>
      </c>
      <c r="E1538" s="2" t="s">
        <v>10733</v>
      </c>
      <c r="F1538" s="2" t="s">
        <v>10622</v>
      </c>
      <c r="G1538" s="2" t="s">
        <v>10624</v>
      </c>
      <c r="H1538" s="2">
        <v>50</v>
      </c>
      <c r="I1538" s="13" t="s">
        <v>10777</v>
      </c>
      <c r="J1538" s="13" t="s">
        <v>20</v>
      </c>
      <c r="K1538" s="13" t="s">
        <v>27</v>
      </c>
      <c r="L1538" s="2" t="s">
        <v>2631</v>
      </c>
      <c r="M1538" s="13" t="s">
        <v>449</v>
      </c>
      <c r="N1538" s="2" t="b">
        <v>0</v>
      </c>
      <c r="O1538" s="2" t="s">
        <v>10726</v>
      </c>
      <c r="P1538" s="2" t="s">
        <v>10619</v>
      </c>
      <c r="Q1538" s="2" t="b">
        <v>0</v>
      </c>
      <c r="R1538" s="2" t="s">
        <v>10619</v>
      </c>
      <c r="S1538" s="2" t="s">
        <v>10619</v>
      </c>
      <c r="T1538" s="2" t="b">
        <v>1</v>
      </c>
    </row>
    <row r="1539" spans="1:20" x14ac:dyDescent="0.2">
      <c r="A1539" s="3">
        <v>1538</v>
      </c>
      <c r="B1539" s="3" t="s">
        <v>2632</v>
      </c>
      <c r="C1539" s="5">
        <v>42574</v>
      </c>
      <c r="D1539" s="3">
        <v>2016</v>
      </c>
      <c r="E1539" s="3" t="s">
        <v>10733</v>
      </c>
      <c r="F1539" s="3" t="s">
        <v>10622</v>
      </c>
      <c r="G1539" s="3" t="s">
        <v>10628</v>
      </c>
      <c r="H1539" s="3">
        <v>49</v>
      </c>
      <c r="I1539" s="14" t="s">
        <v>10777</v>
      </c>
      <c r="J1539" s="14" t="s">
        <v>20</v>
      </c>
      <c r="K1539" s="14" t="s">
        <v>59</v>
      </c>
      <c r="L1539" s="3" t="s">
        <v>391</v>
      </c>
      <c r="M1539" s="14" t="s">
        <v>348</v>
      </c>
      <c r="N1539" s="3" t="b">
        <v>0</v>
      </c>
      <c r="O1539" s="3" t="s">
        <v>10726</v>
      </c>
      <c r="P1539" s="3" t="s">
        <v>25</v>
      </c>
      <c r="Q1539" s="3" t="b">
        <v>1</v>
      </c>
      <c r="R1539" s="3">
        <v>-87.917000000000002</v>
      </c>
      <c r="S1539" s="3">
        <v>43.064</v>
      </c>
      <c r="T1539" s="3" t="b">
        <v>1</v>
      </c>
    </row>
    <row r="1540" spans="1:20" x14ac:dyDescent="0.2">
      <c r="A1540" s="2">
        <v>1539</v>
      </c>
      <c r="B1540" s="2" t="s">
        <v>2633</v>
      </c>
      <c r="C1540" s="4">
        <v>42574</v>
      </c>
      <c r="D1540" s="2">
        <v>2016</v>
      </c>
      <c r="E1540" s="2" t="s">
        <v>10733</v>
      </c>
      <c r="F1540" s="2" t="s">
        <v>10622</v>
      </c>
      <c r="G1540" s="2" t="s">
        <v>10624</v>
      </c>
      <c r="H1540" s="2">
        <v>31</v>
      </c>
      <c r="I1540" s="13" t="s">
        <v>10779</v>
      </c>
      <c r="J1540" s="13" t="s">
        <v>20</v>
      </c>
      <c r="K1540" s="13" t="s">
        <v>59</v>
      </c>
      <c r="L1540" s="2" t="s">
        <v>248</v>
      </c>
      <c r="M1540" s="13" t="s">
        <v>40</v>
      </c>
      <c r="N1540" s="2" t="b">
        <v>0</v>
      </c>
      <c r="O1540" s="2" t="s">
        <v>10726</v>
      </c>
      <c r="P1540" s="2" t="s">
        <v>76</v>
      </c>
      <c r="Q1540" s="2" t="b">
        <v>0</v>
      </c>
      <c r="R1540" s="2">
        <v>-117.68899999999999</v>
      </c>
      <c r="S1540" s="2">
        <v>34.033000000000001</v>
      </c>
      <c r="T1540" s="2" t="b">
        <v>1</v>
      </c>
    </row>
    <row r="1541" spans="1:20" x14ac:dyDescent="0.2">
      <c r="A1541" s="3">
        <v>1540</v>
      </c>
      <c r="B1541" s="3" t="s">
        <v>2634</v>
      </c>
      <c r="C1541" s="5">
        <v>42574</v>
      </c>
      <c r="D1541" s="3">
        <v>2016</v>
      </c>
      <c r="E1541" s="3" t="s">
        <v>10733</v>
      </c>
      <c r="F1541" s="3" t="s">
        <v>10622</v>
      </c>
      <c r="G1541" s="3" t="s">
        <v>10624</v>
      </c>
      <c r="H1541" s="3">
        <v>34</v>
      </c>
      <c r="I1541" s="14" t="s">
        <v>10779</v>
      </c>
      <c r="J1541" s="14" t="s">
        <v>20</v>
      </c>
      <c r="K1541" s="14" t="s">
        <v>33</v>
      </c>
      <c r="L1541" s="3" t="s">
        <v>453</v>
      </c>
      <c r="M1541" s="14" t="s">
        <v>67</v>
      </c>
      <c r="N1541" s="3" t="b">
        <v>0</v>
      </c>
      <c r="O1541" s="3" t="s">
        <v>10726</v>
      </c>
      <c r="P1541" s="3" t="s">
        <v>25</v>
      </c>
      <c r="Q1541" s="3" t="b">
        <v>0</v>
      </c>
      <c r="R1541" s="3">
        <v>-98.570999999999998</v>
      </c>
      <c r="S1541" s="3">
        <v>29.413</v>
      </c>
      <c r="T1541" s="3" t="b">
        <v>1</v>
      </c>
    </row>
    <row r="1542" spans="1:20" x14ac:dyDescent="0.2">
      <c r="A1542" s="2">
        <v>1541</v>
      </c>
      <c r="B1542" s="2" t="s">
        <v>2635</v>
      </c>
      <c r="C1542" s="4">
        <v>42575</v>
      </c>
      <c r="D1542" s="2">
        <v>2016</v>
      </c>
      <c r="E1542" s="2" t="s">
        <v>10733</v>
      </c>
      <c r="F1542" s="2" t="s">
        <v>10622</v>
      </c>
      <c r="G1542" s="2" t="s">
        <v>10678</v>
      </c>
      <c r="H1542" s="2">
        <v>36</v>
      </c>
      <c r="I1542" s="13" t="s">
        <v>10779</v>
      </c>
      <c r="J1542" s="13" t="s">
        <v>20</v>
      </c>
      <c r="K1542" s="13" t="s">
        <v>27</v>
      </c>
      <c r="L1542" s="2" t="s">
        <v>559</v>
      </c>
      <c r="M1542" s="13" t="s">
        <v>40</v>
      </c>
      <c r="N1542" s="2" t="b">
        <v>1</v>
      </c>
      <c r="O1542" s="2" t="s">
        <v>10726</v>
      </c>
      <c r="P1542" s="2" t="s">
        <v>25</v>
      </c>
      <c r="Q1542" s="2" t="b">
        <v>0</v>
      </c>
      <c r="R1542" s="2">
        <v>-117.048</v>
      </c>
      <c r="S1542" s="2">
        <v>33.728999999999999</v>
      </c>
      <c r="T1542" s="2" t="b">
        <v>1</v>
      </c>
    </row>
    <row r="1543" spans="1:20" x14ac:dyDescent="0.2">
      <c r="A1543" s="3">
        <v>1542</v>
      </c>
      <c r="B1543" s="3" t="s">
        <v>2637</v>
      </c>
      <c r="C1543" s="5">
        <v>42575</v>
      </c>
      <c r="D1543" s="3">
        <v>2016</v>
      </c>
      <c r="E1543" s="3" t="s">
        <v>10733</v>
      </c>
      <c r="F1543" s="3" t="s">
        <v>10622</v>
      </c>
      <c r="G1543" s="3" t="s">
        <v>10628</v>
      </c>
      <c r="H1543" s="3">
        <v>29</v>
      </c>
      <c r="I1543" s="14" t="s">
        <v>10778</v>
      </c>
      <c r="J1543" s="14" t="s">
        <v>20</v>
      </c>
      <c r="K1543" s="14" t="s">
        <v>199</v>
      </c>
      <c r="L1543" s="3" t="s">
        <v>2638</v>
      </c>
      <c r="M1543" s="14" t="s">
        <v>104</v>
      </c>
      <c r="N1543" s="3" t="b">
        <v>1</v>
      </c>
      <c r="O1543" s="3" t="s">
        <v>441</v>
      </c>
      <c r="P1543" s="3" t="s">
        <v>25</v>
      </c>
      <c r="Q1543" s="3" t="b">
        <v>0</v>
      </c>
      <c r="R1543" s="3">
        <v>-108.759</v>
      </c>
      <c r="S1543" s="3">
        <v>35.520000000000003</v>
      </c>
      <c r="T1543" s="3" t="b">
        <v>1</v>
      </c>
    </row>
    <row r="1544" spans="1:20" x14ac:dyDescent="0.2">
      <c r="A1544" s="2">
        <v>1543</v>
      </c>
      <c r="B1544" s="2" t="s">
        <v>2639</v>
      </c>
      <c r="C1544" s="4">
        <v>42576</v>
      </c>
      <c r="D1544" s="2">
        <v>2016</v>
      </c>
      <c r="E1544" s="2" t="s">
        <v>10733</v>
      </c>
      <c r="F1544" s="2" t="s">
        <v>10622</v>
      </c>
      <c r="G1544" s="2" t="s">
        <v>10624</v>
      </c>
      <c r="H1544" s="2">
        <v>32</v>
      </c>
      <c r="I1544" s="13" t="s">
        <v>10779</v>
      </c>
      <c r="J1544" s="13" t="s">
        <v>20</v>
      </c>
      <c r="K1544" s="13" t="s">
        <v>59</v>
      </c>
      <c r="L1544" s="2" t="s">
        <v>124</v>
      </c>
      <c r="M1544" s="13" t="s">
        <v>125</v>
      </c>
      <c r="N1544" s="2" t="b">
        <v>0</v>
      </c>
      <c r="O1544" s="2" t="s">
        <v>10726</v>
      </c>
      <c r="P1544" s="2" t="s">
        <v>51</v>
      </c>
      <c r="Q1544" s="2" t="b">
        <v>0</v>
      </c>
      <c r="R1544" s="2">
        <v>-86.113</v>
      </c>
      <c r="S1544" s="2">
        <v>39.765000000000001</v>
      </c>
      <c r="T1544" s="2" t="b">
        <v>1</v>
      </c>
    </row>
    <row r="1545" spans="1:20" x14ac:dyDescent="0.2">
      <c r="A1545" s="3">
        <v>1544</v>
      </c>
      <c r="B1545" s="3" t="s">
        <v>2640</v>
      </c>
      <c r="C1545" s="5">
        <v>42576</v>
      </c>
      <c r="D1545" s="3">
        <v>2016</v>
      </c>
      <c r="E1545" s="3" t="s">
        <v>10733</v>
      </c>
      <c r="F1545" s="3" t="s">
        <v>10622</v>
      </c>
      <c r="G1545" s="3" t="s">
        <v>10624</v>
      </c>
      <c r="H1545" s="3">
        <v>18</v>
      </c>
      <c r="I1545" s="14" t="s">
        <v>10780</v>
      </c>
      <c r="J1545" s="14" t="s">
        <v>20</v>
      </c>
      <c r="K1545" s="14" t="s">
        <v>59</v>
      </c>
      <c r="L1545" s="3" t="s">
        <v>142</v>
      </c>
      <c r="M1545" s="14" t="s">
        <v>40</v>
      </c>
      <c r="N1545" s="3" t="b">
        <v>0</v>
      </c>
      <c r="O1545" s="3" t="s">
        <v>10726</v>
      </c>
      <c r="P1545" s="3" t="s">
        <v>76</v>
      </c>
      <c r="Q1545" s="3" t="b">
        <v>0</v>
      </c>
      <c r="R1545" s="3">
        <v>-118.249</v>
      </c>
      <c r="S1545" s="3">
        <v>33.935000000000002</v>
      </c>
      <c r="T1545" s="3" t="b">
        <v>1</v>
      </c>
    </row>
    <row r="1546" spans="1:20" x14ac:dyDescent="0.2">
      <c r="A1546" s="2">
        <v>1545</v>
      </c>
      <c r="B1546" s="2" t="s">
        <v>2641</v>
      </c>
      <c r="C1546" s="4">
        <v>42577</v>
      </c>
      <c r="D1546" s="2">
        <v>2016</v>
      </c>
      <c r="E1546" s="2" t="s">
        <v>10733</v>
      </c>
      <c r="F1546" s="2" t="s">
        <v>10622</v>
      </c>
      <c r="G1546" s="2" t="s">
        <v>10624</v>
      </c>
      <c r="H1546" s="2">
        <v>50</v>
      </c>
      <c r="I1546" s="13" t="s">
        <v>10777</v>
      </c>
      <c r="J1546" s="13" t="s">
        <v>20</v>
      </c>
      <c r="K1546" s="13" t="s">
        <v>27</v>
      </c>
      <c r="L1546" s="2" t="s">
        <v>2642</v>
      </c>
      <c r="M1546" s="13" t="s">
        <v>348</v>
      </c>
      <c r="N1546" s="2" t="b">
        <v>0</v>
      </c>
      <c r="O1546" s="2" t="s">
        <v>10726</v>
      </c>
      <c r="P1546" s="2" t="s">
        <v>51</v>
      </c>
      <c r="Q1546" s="2" t="b">
        <v>0</v>
      </c>
      <c r="R1546" s="2">
        <v>-89.591999999999999</v>
      </c>
      <c r="S1546" s="2">
        <v>45.170999999999999</v>
      </c>
      <c r="T1546" s="2" t="b">
        <v>1</v>
      </c>
    </row>
    <row r="1547" spans="1:20" x14ac:dyDescent="0.2">
      <c r="A1547" s="3">
        <v>1546</v>
      </c>
      <c r="B1547" s="3" t="s">
        <v>2643</v>
      </c>
      <c r="C1547" s="5">
        <v>42577</v>
      </c>
      <c r="D1547" s="3">
        <v>2016</v>
      </c>
      <c r="E1547" s="3" t="s">
        <v>10733</v>
      </c>
      <c r="F1547" s="3" t="s">
        <v>10622</v>
      </c>
      <c r="G1547" s="3" t="s">
        <v>10624</v>
      </c>
      <c r="H1547" s="3">
        <v>36</v>
      </c>
      <c r="I1547" s="14" t="s">
        <v>10779</v>
      </c>
      <c r="J1547" s="14" t="s">
        <v>20</v>
      </c>
      <c r="K1547" s="14" t="s">
        <v>33</v>
      </c>
      <c r="L1547" s="3" t="s">
        <v>1274</v>
      </c>
      <c r="M1547" s="14" t="s">
        <v>104</v>
      </c>
      <c r="N1547" s="3" t="b">
        <v>0</v>
      </c>
      <c r="O1547" s="3" t="s">
        <v>441</v>
      </c>
      <c r="P1547" s="3" t="s">
        <v>10619</v>
      </c>
      <c r="Q1547" s="3" t="b">
        <v>0</v>
      </c>
      <c r="R1547" s="3">
        <v>-104.413</v>
      </c>
      <c r="S1547" s="3">
        <v>32.83</v>
      </c>
      <c r="T1547" s="3" t="b">
        <v>1</v>
      </c>
    </row>
    <row r="1548" spans="1:20" x14ac:dyDescent="0.2">
      <c r="A1548" s="2">
        <v>1547</v>
      </c>
      <c r="B1548" s="2" t="s">
        <v>2644</v>
      </c>
      <c r="C1548" s="4">
        <v>42578</v>
      </c>
      <c r="D1548" s="2">
        <v>2016</v>
      </c>
      <c r="E1548" s="2" t="s">
        <v>10733</v>
      </c>
      <c r="F1548" s="2" t="s">
        <v>10622</v>
      </c>
      <c r="G1548" s="2" t="s">
        <v>10624</v>
      </c>
      <c r="H1548" s="2">
        <v>17</v>
      </c>
      <c r="I1548" s="13" t="s">
        <v>10780</v>
      </c>
      <c r="J1548" s="13" t="s">
        <v>20</v>
      </c>
      <c r="K1548" s="13" t="s">
        <v>59</v>
      </c>
      <c r="L1548" s="2" t="s">
        <v>2645</v>
      </c>
      <c r="M1548" s="13" t="s">
        <v>75</v>
      </c>
      <c r="N1548" s="2" t="b">
        <v>0</v>
      </c>
      <c r="O1548" s="2" t="s">
        <v>10726</v>
      </c>
      <c r="P1548" s="2" t="s">
        <v>76</v>
      </c>
      <c r="Q1548" s="2" t="b">
        <v>0</v>
      </c>
      <c r="R1548" s="2">
        <v>-90.174999999999997</v>
      </c>
      <c r="S1548" s="2">
        <v>29.998999999999999</v>
      </c>
      <c r="T1548" s="2" t="b">
        <v>1</v>
      </c>
    </row>
    <row r="1549" spans="1:20" x14ac:dyDescent="0.2">
      <c r="A1549" s="3">
        <v>1548</v>
      </c>
      <c r="B1549" s="3" t="s">
        <v>2646</v>
      </c>
      <c r="C1549" s="5">
        <v>42578</v>
      </c>
      <c r="D1549" s="3">
        <v>2016</v>
      </c>
      <c r="E1549" s="3" t="s">
        <v>10733</v>
      </c>
      <c r="F1549" s="3" t="s">
        <v>10622</v>
      </c>
      <c r="G1549" s="3" t="s">
        <v>10625</v>
      </c>
      <c r="H1549" s="3">
        <v>19</v>
      </c>
      <c r="I1549" s="14" t="s">
        <v>10780</v>
      </c>
      <c r="J1549" s="14" t="s">
        <v>20</v>
      </c>
      <c r="K1549" s="14" t="s">
        <v>59</v>
      </c>
      <c r="L1549" s="3" t="s">
        <v>240</v>
      </c>
      <c r="M1549" s="14" t="s">
        <v>50</v>
      </c>
      <c r="N1549" s="3" t="b">
        <v>1</v>
      </c>
      <c r="O1549" s="3" t="s">
        <v>10726</v>
      </c>
      <c r="P1549" s="3" t="s">
        <v>76</v>
      </c>
      <c r="Q1549" s="3" t="b">
        <v>0</v>
      </c>
      <c r="R1549" s="3">
        <v>-111.93</v>
      </c>
      <c r="S1549" s="3">
        <v>33.366999999999997</v>
      </c>
      <c r="T1549" s="3" t="b">
        <v>1</v>
      </c>
    </row>
    <row r="1550" spans="1:20" x14ac:dyDescent="0.2">
      <c r="A1550" s="2">
        <v>1549</v>
      </c>
      <c r="B1550" s="2" t="s">
        <v>2647</v>
      </c>
      <c r="C1550" s="4">
        <v>42578</v>
      </c>
      <c r="D1550" s="2">
        <v>2016</v>
      </c>
      <c r="E1550" s="2" t="s">
        <v>10733</v>
      </c>
      <c r="F1550" s="2" t="s">
        <v>10622</v>
      </c>
      <c r="G1550" s="2" t="s">
        <v>10628</v>
      </c>
      <c r="H1550" s="2">
        <v>24</v>
      </c>
      <c r="I1550" s="13" t="s">
        <v>10778</v>
      </c>
      <c r="J1550" s="13" t="s">
        <v>20</v>
      </c>
      <c r="K1550" s="13" t="s">
        <v>27</v>
      </c>
      <c r="L1550" s="2" t="s">
        <v>154</v>
      </c>
      <c r="M1550" s="13" t="s">
        <v>50</v>
      </c>
      <c r="N1550" s="2" t="b">
        <v>0</v>
      </c>
      <c r="O1550" s="2" t="s">
        <v>441</v>
      </c>
      <c r="P1550" s="2" t="s">
        <v>76</v>
      </c>
      <c r="Q1550" s="2" t="b">
        <v>1</v>
      </c>
      <c r="R1550" s="2">
        <v>-111.883</v>
      </c>
      <c r="S1550" s="2">
        <v>33.582000000000001</v>
      </c>
      <c r="T1550" s="2" t="b">
        <v>1</v>
      </c>
    </row>
    <row r="1551" spans="1:20" x14ac:dyDescent="0.2">
      <c r="A1551" s="3">
        <v>1550</v>
      </c>
      <c r="B1551" s="3" t="s">
        <v>2648</v>
      </c>
      <c r="C1551" s="5">
        <v>42578</v>
      </c>
      <c r="D1551" s="3">
        <v>2016</v>
      </c>
      <c r="E1551" s="3" t="s">
        <v>10733</v>
      </c>
      <c r="F1551" s="3" t="s">
        <v>10622</v>
      </c>
      <c r="G1551" s="3" t="s">
        <v>10628</v>
      </c>
      <c r="H1551" s="3">
        <v>24</v>
      </c>
      <c r="I1551" s="14" t="s">
        <v>10778</v>
      </c>
      <c r="J1551" s="14" t="s">
        <v>20</v>
      </c>
      <c r="K1551" s="14" t="s">
        <v>33</v>
      </c>
      <c r="L1551" s="3" t="s">
        <v>284</v>
      </c>
      <c r="M1551" s="14" t="s">
        <v>40</v>
      </c>
      <c r="N1551" s="3" t="b">
        <v>1</v>
      </c>
      <c r="O1551" s="3" t="s">
        <v>441</v>
      </c>
      <c r="P1551" s="3" t="s">
        <v>25</v>
      </c>
      <c r="Q1551" s="3" t="b">
        <v>0</v>
      </c>
      <c r="R1551" s="3">
        <v>-117.31399999999999</v>
      </c>
      <c r="S1551" s="3">
        <v>34.131999999999998</v>
      </c>
      <c r="T1551" s="3" t="b">
        <v>1</v>
      </c>
    </row>
    <row r="1552" spans="1:20" x14ac:dyDescent="0.2">
      <c r="A1552" s="2">
        <v>1551</v>
      </c>
      <c r="B1552" s="2" t="s">
        <v>2649</v>
      </c>
      <c r="C1552" s="4">
        <v>42578</v>
      </c>
      <c r="D1552" s="2">
        <v>2016</v>
      </c>
      <c r="E1552" s="2" t="s">
        <v>10733</v>
      </c>
      <c r="F1552" s="2" t="s">
        <v>10622</v>
      </c>
      <c r="G1552" s="2" t="s">
        <v>10628</v>
      </c>
      <c r="H1552" s="2">
        <v>20</v>
      </c>
      <c r="I1552" s="13" t="s">
        <v>10780</v>
      </c>
      <c r="J1552" s="13" t="s">
        <v>20</v>
      </c>
      <c r="K1552" s="13" t="s">
        <v>27</v>
      </c>
      <c r="L1552" s="2" t="s">
        <v>2650</v>
      </c>
      <c r="M1552" s="13" t="s">
        <v>79</v>
      </c>
      <c r="N1552" s="2" t="b">
        <v>0</v>
      </c>
      <c r="O1552" s="2" t="s">
        <v>10726</v>
      </c>
      <c r="P1552" s="2" t="s">
        <v>25</v>
      </c>
      <c r="Q1552" s="2" t="b">
        <v>0</v>
      </c>
      <c r="R1552" s="2">
        <v>-107.79900000000001</v>
      </c>
      <c r="S1552" s="2">
        <v>48.460999999999999</v>
      </c>
      <c r="T1552" s="2" t="b">
        <v>1</v>
      </c>
    </row>
    <row r="1553" spans="1:20" x14ac:dyDescent="0.2">
      <c r="A1553" s="3">
        <v>1552</v>
      </c>
      <c r="B1553" s="3" t="s">
        <v>2651</v>
      </c>
      <c r="C1553" s="5">
        <v>42578</v>
      </c>
      <c r="D1553" s="3">
        <v>2016</v>
      </c>
      <c r="E1553" s="3" t="s">
        <v>10733</v>
      </c>
      <c r="F1553" s="3" t="s">
        <v>10622</v>
      </c>
      <c r="G1553" s="3" t="s">
        <v>10628</v>
      </c>
      <c r="H1553" s="3">
        <v>33</v>
      </c>
      <c r="I1553" s="14" t="s">
        <v>10779</v>
      </c>
      <c r="J1553" s="14" t="s">
        <v>20</v>
      </c>
      <c r="K1553" s="14" t="s">
        <v>27</v>
      </c>
      <c r="L1553" s="3" t="s">
        <v>2652</v>
      </c>
      <c r="M1553" s="14" t="s">
        <v>246</v>
      </c>
      <c r="N1553" s="3" t="b">
        <v>0</v>
      </c>
      <c r="O1553" s="3" t="s">
        <v>441</v>
      </c>
      <c r="P1553" s="3" t="s">
        <v>76</v>
      </c>
      <c r="Q1553" s="3" t="b">
        <v>1</v>
      </c>
      <c r="R1553" s="3">
        <v>-86.132000000000005</v>
      </c>
      <c r="S1553" s="3">
        <v>35.265000000000001</v>
      </c>
      <c r="T1553" s="3" t="b">
        <v>1</v>
      </c>
    </row>
    <row r="1554" spans="1:20" x14ac:dyDescent="0.2">
      <c r="A1554" s="2">
        <v>1553</v>
      </c>
      <c r="B1554" s="2" t="s">
        <v>2653</v>
      </c>
      <c r="C1554" s="4">
        <v>42579</v>
      </c>
      <c r="D1554" s="2">
        <v>2016</v>
      </c>
      <c r="E1554" s="2" t="s">
        <v>10733</v>
      </c>
      <c r="F1554" s="2" t="s">
        <v>10622</v>
      </c>
      <c r="G1554" s="2" t="s">
        <v>10624</v>
      </c>
      <c r="H1554" s="2">
        <v>41</v>
      </c>
      <c r="I1554" s="13" t="s">
        <v>10777</v>
      </c>
      <c r="J1554" s="13" t="s">
        <v>20</v>
      </c>
      <c r="K1554" s="13" t="s">
        <v>33</v>
      </c>
      <c r="L1554" s="2" t="s">
        <v>2654</v>
      </c>
      <c r="M1554" s="13" t="s">
        <v>101</v>
      </c>
      <c r="N1554" s="2" t="b">
        <v>0</v>
      </c>
      <c r="O1554" s="2" t="s">
        <v>441</v>
      </c>
      <c r="P1554" s="2" t="s">
        <v>25</v>
      </c>
      <c r="Q1554" s="2" t="b">
        <v>0</v>
      </c>
      <c r="R1554" s="2">
        <v>-119.745</v>
      </c>
      <c r="S1554" s="2">
        <v>39.551000000000002</v>
      </c>
      <c r="T1554" s="2" t="b">
        <v>1</v>
      </c>
    </row>
    <row r="1555" spans="1:20" x14ac:dyDescent="0.2">
      <c r="A1555" s="3">
        <v>1554</v>
      </c>
      <c r="B1555" s="3" t="s">
        <v>2655</v>
      </c>
      <c r="C1555" s="5">
        <v>42579</v>
      </c>
      <c r="D1555" s="3">
        <v>2016</v>
      </c>
      <c r="E1555" s="3" t="s">
        <v>10733</v>
      </c>
      <c r="F1555" s="3" t="s">
        <v>10622</v>
      </c>
      <c r="G1555" s="3" t="s">
        <v>10636</v>
      </c>
      <c r="H1555" s="3">
        <v>47</v>
      </c>
      <c r="I1555" s="14" t="s">
        <v>10777</v>
      </c>
      <c r="J1555" s="14" t="s">
        <v>20</v>
      </c>
      <c r="K1555" s="14" t="s">
        <v>59</v>
      </c>
      <c r="L1555" s="3" t="s">
        <v>2656</v>
      </c>
      <c r="M1555" s="14" t="s">
        <v>40</v>
      </c>
      <c r="N1555" s="3" t="b">
        <v>0</v>
      </c>
      <c r="O1555" s="3" t="s">
        <v>441</v>
      </c>
      <c r="P1555" s="3" t="s">
        <v>51</v>
      </c>
      <c r="Q1555" s="3" t="b">
        <v>0</v>
      </c>
      <c r="R1555" s="3">
        <v>-116.26900000000001</v>
      </c>
      <c r="S1555" s="3">
        <v>33.697000000000003</v>
      </c>
      <c r="T1555" s="3" t="b">
        <v>1</v>
      </c>
    </row>
    <row r="1556" spans="1:20" x14ac:dyDescent="0.2">
      <c r="A1556" s="2">
        <v>1555</v>
      </c>
      <c r="B1556" s="2" t="s">
        <v>2657</v>
      </c>
      <c r="C1556" s="4">
        <v>42579</v>
      </c>
      <c r="D1556" s="2">
        <v>2016</v>
      </c>
      <c r="E1556" s="2" t="s">
        <v>10733</v>
      </c>
      <c r="F1556" s="2" t="s">
        <v>10622</v>
      </c>
      <c r="G1556" s="2" t="s">
        <v>10625</v>
      </c>
      <c r="H1556" s="2">
        <v>18</v>
      </c>
      <c r="I1556" s="13" t="s">
        <v>10780</v>
      </c>
      <c r="J1556" s="13" t="s">
        <v>20</v>
      </c>
      <c r="K1556" s="13" t="s">
        <v>59</v>
      </c>
      <c r="L1556" s="2" t="s">
        <v>623</v>
      </c>
      <c r="M1556" s="13" t="s">
        <v>96</v>
      </c>
      <c r="N1556" s="2" t="b">
        <v>0</v>
      </c>
      <c r="O1556" s="2" t="s">
        <v>441</v>
      </c>
      <c r="P1556" s="2" t="s">
        <v>51</v>
      </c>
      <c r="Q1556" s="2" t="b">
        <v>1</v>
      </c>
      <c r="R1556" s="2" t="s">
        <v>10619</v>
      </c>
      <c r="S1556" s="2" t="s">
        <v>10619</v>
      </c>
      <c r="T1556" s="2" t="b">
        <v>1</v>
      </c>
    </row>
    <row r="1557" spans="1:20" x14ac:dyDescent="0.2">
      <c r="A1557" s="3">
        <v>1556</v>
      </c>
      <c r="B1557" s="3" t="s">
        <v>2658</v>
      </c>
      <c r="C1557" s="5">
        <v>42579</v>
      </c>
      <c r="D1557" s="3">
        <v>2016</v>
      </c>
      <c r="E1557" s="3" t="s">
        <v>10733</v>
      </c>
      <c r="F1557" s="3" t="s">
        <v>10622</v>
      </c>
      <c r="G1557" s="3" t="s">
        <v>10624</v>
      </c>
      <c r="H1557" s="3">
        <v>31</v>
      </c>
      <c r="I1557" s="14" t="s">
        <v>10779</v>
      </c>
      <c r="J1557" s="14" t="s">
        <v>20</v>
      </c>
      <c r="K1557" s="14" t="s">
        <v>33</v>
      </c>
      <c r="L1557" s="3" t="s">
        <v>369</v>
      </c>
      <c r="M1557" s="14" t="s">
        <v>50</v>
      </c>
      <c r="N1557" s="3" t="b">
        <v>0</v>
      </c>
      <c r="O1557" s="3" t="s">
        <v>10726</v>
      </c>
      <c r="P1557" s="3" t="s">
        <v>441</v>
      </c>
      <c r="Q1557" s="3" t="b">
        <v>0</v>
      </c>
      <c r="R1557" s="3">
        <v>-110.96899999999999</v>
      </c>
      <c r="S1557" s="3">
        <v>32.177999999999997</v>
      </c>
      <c r="T1557" s="3" t="b">
        <v>1</v>
      </c>
    </row>
    <row r="1558" spans="1:20" x14ac:dyDescent="0.2">
      <c r="A1558" s="2">
        <v>1557</v>
      </c>
      <c r="B1558" s="2" t="s">
        <v>2659</v>
      </c>
      <c r="C1558" s="4">
        <v>42579</v>
      </c>
      <c r="D1558" s="2">
        <v>2016</v>
      </c>
      <c r="E1558" s="2" t="s">
        <v>10733</v>
      </c>
      <c r="F1558" s="2" t="s">
        <v>10622</v>
      </c>
      <c r="G1558" s="2" t="s">
        <v>10625</v>
      </c>
      <c r="H1558" s="2">
        <v>27</v>
      </c>
      <c r="I1558" s="13" t="s">
        <v>10778</v>
      </c>
      <c r="J1558" s="13" t="s">
        <v>20</v>
      </c>
      <c r="K1558" s="13" t="s">
        <v>59</v>
      </c>
      <c r="L1558" s="2" t="s">
        <v>2660</v>
      </c>
      <c r="M1558" s="13" t="s">
        <v>40</v>
      </c>
      <c r="N1558" s="2" t="b">
        <v>0</v>
      </c>
      <c r="O1558" s="2" t="s">
        <v>10726</v>
      </c>
      <c r="P1558" s="2" t="s">
        <v>441</v>
      </c>
      <c r="Q1558" s="2" t="b">
        <v>0</v>
      </c>
      <c r="R1558" s="2">
        <v>-118.246</v>
      </c>
      <c r="S1558" s="2">
        <v>33.909999999999997</v>
      </c>
      <c r="T1558" s="2" t="b">
        <v>1</v>
      </c>
    </row>
    <row r="1559" spans="1:20" x14ac:dyDescent="0.2">
      <c r="A1559" s="3">
        <v>1558</v>
      </c>
      <c r="B1559" s="3" t="s">
        <v>2661</v>
      </c>
      <c r="C1559" s="5">
        <v>42579</v>
      </c>
      <c r="D1559" s="3">
        <v>2016</v>
      </c>
      <c r="E1559" s="3" t="s">
        <v>10733</v>
      </c>
      <c r="F1559" s="3" t="s">
        <v>10622</v>
      </c>
      <c r="G1559" s="3" t="s">
        <v>10624</v>
      </c>
      <c r="H1559" s="3">
        <v>36</v>
      </c>
      <c r="I1559" s="14" t="s">
        <v>10779</v>
      </c>
      <c r="J1559" s="14" t="s">
        <v>20</v>
      </c>
      <c r="K1559" s="14" t="s">
        <v>33</v>
      </c>
      <c r="L1559" s="3" t="s">
        <v>2662</v>
      </c>
      <c r="M1559" s="14" t="s">
        <v>40</v>
      </c>
      <c r="N1559" s="3" t="b">
        <v>0</v>
      </c>
      <c r="O1559" s="3" t="s">
        <v>441</v>
      </c>
      <c r="P1559" s="3" t="s">
        <v>51</v>
      </c>
      <c r="Q1559" s="3" t="b">
        <v>1</v>
      </c>
      <c r="R1559" s="3">
        <v>-118.193</v>
      </c>
      <c r="S1559" s="3">
        <v>34.052999999999997</v>
      </c>
      <c r="T1559" s="3" t="b">
        <v>1</v>
      </c>
    </row>
    <row r="1560" spans="1:20" x14ac:dyDescent="0.2">
      <c r="A1560" s="2">
        <v>1559</v>
      </c>
      <c r="B1560" s="2" t="s">
        <v>2663</v>
      </c>
      <c r="C1560" s="4">
        <v>42580</v>
      </c>
      <c r="D1560" s="2">
        <v>2016</v>
      </c>
      <c r="E1560" s="2" t="s">
        <v>10733</v>
      </c>
      <c r="F1560" s="2" t="s">
        <v>10622</v>
      </c>
      <c r="G1560" s="2" t="s">
        <v>10624</v>
      </c>
      <c r="H1560" s="2">
        <v>40</v>
      </c>
      <c r="I1560" s="13" t="s">
        <v>10779</v>
      </c>
      <c r="J1560" s="13" t="s">
        <v>55</v>
      </c>
      <c r="K1560" s="13" t="s">
        <v>27</v>
      </c>
      <c r="L1560" s="2" t="s">
        <v>326</v>
      </c>
      <c r="M1560" s="13" t="s">
        <v>282</v>
      </c>
      <c r="N1560" s="2" t="b">
        <v>0</v>
      </c>
      <c r="O1560" s="2" t="s">
        <v>10726</v>
      </c>
      <c r="P1560" s="2" t="s">
        <v>25</v>
      </c>
      <c r="Q1560" s="2" t="b">
        <v>0</v>
      </c>
      <c r="R1560" s="2">
        <v>-86.817999999999998</v>
      </c>
      <c r="S1560" s="2">
        <v>33.46</v>
      </c>
      <c r="T1560" s="2" t="b">
        <v>1</v>
      </c>
    </row>
    <row r="1561" spans="1:20" x14ac:dyDescent="0.2">
      <c r="A1561" s="3">
        <v>1560</v>
      </c>
      <c r="B1561" s="3" t="s">
        <v>2664</v>
      </c>
      <c r="C1561" s="5">
        <v>42580</v>
      </c>
      <c r="D1561" s="3">
        <v>2016</v>
      </c>
      <c r="E1561" s="3" t="s">
        <v>10733</v>
      </c>
      <c r="F1561" s="3" t="s">
        <v>10622</v>
      </c>
      <c r="G1561" s="3" t="s">
        <v>10624</v>
      </c>
      <c r="H1561" s="3">
        <v>59</v>
      </c>
      <c r="I1561" s="14" t="s">
        <v>10776</v>
      </c>
      <c r="J1561" s="14" t="s">
        <v>20</v>
      </c>
      <c r="K1561" s="14" t="s">
        <v>27</v>
      </c>
      <c r="L1561" s="3" t="s">
        <v>2665</v>
      </c>
      <c r="M1561" s="14" t="s">
        <v>255</v>
      </c>
      <c r="N1561" s="3" t="b">
        <v>0</v>
      </c>
      <c r="O1561" s="3" t="s">
        <v>10726</v>
      </c>
      <c r="P1561" s="3" t="s">
        <v>25</v>
      </c>
      <c r="Q1561" s="3" t="b">
        <v>0</v>
      </c>
      <c r="R1561" s="3">
        <v>-77.512</v>
      </c>
      <c r="S1561" s="3">
        <v>36.515999999999998</v>
      </c>
      <c r="T1561" s="3" t="b">
        <v>1</v>
      </c>
    </row>
    <row r="1562" spans="1:20" x14ac:dyDescent="0.2">
      <c r="A1562" s="2">
        <v>1561</v>
      </c>
      <c r="B1562" s="2" t="s">
        <v>2666</v>
      </c>
      <c r="C1562" s="4">
        <v>42582</v>
      </c>
      <c r="D1562" s="2">
        <v>2016</v>
      </c>
      <c r="E1562" s="2" t="s">
        <v>10733</v>
      </c>
      <c r="F1562" s="2" t="s">
        <v>10622</v>
      </c>
      <c r="G1562" s="2" t="s">
        <v>10679</v>
      </c>
      <c r="H1562" s="2">
        <v>32</v>
      </c>
      <c r="I1562" s="13" t="s">
        <v>10779</v>
      </c>
      <c r="J1562" s="13" t="s">
        <v>20</v>
      </c>
      <c r="K1562" s="13" t="s">
        <v>27</v>
      </c>
      <c r="L1562" s="2" t="s">
        <v>2668</v>
      </c>
      <c r="M1562" s="13" t="s">
        <v>149</v>
      </c>
      <c r="N1562" s="2" t="b">
        <v>0</v>
      </c>
      <c r="O1562" s="2" t="s">
        <v>10726</v>
      </c>
      <c r="P1562" s="2" t="s">
        <v>76</v>
      </c>
      <c r="Q1562" s="2" t="b">
        <v>0</v>
      </c>
      <c r="R1562" s="2">
        <v>-82.146000000000001</v>
      </c>
      <c r="S1562" s="2">
        <v>37.491999999999997</v>
      </c>
      <c r="T1562" s="2" t="b">
        <v>1</v>
      </c>
    </row>
    <row r="1563" spans="1:20" x14ac:dyDescent="0.2">
      <c r="A1563" s="3">
        <v>1562</v>
      </c>
      <c r="B1563" s="3" t="s">
        <v>2669</v>
      </c>
      <c r="C1563" s="5">
        <v>42582</v>
      </c>
      <c r="D1563" s="3">
        <v>2016</v>
      </c>
      <c r="E1563" s="3" t="s">
        <v>10733</v>
      </c>
      <c r="F1563" s="3" t="s">
        <v>10622</v>
      </c>
      <c r="G1563" s="3" t="s">
        <v>1001</v>
      </c>
      <c r="H1563" s="3">
        <v>38</v>
      </c>
      <c r="I1563" s="14" t="s">
        <v>10779</v>
      </c>
      <c r="J1563" s="14" t="s">
        <v>20</v>
      </c>
      <c r="K1563" s="14" t="s">
        <v>33</v>
      </c>
      <c r="L1563" s="3" t="s">
        <v>2670</v>
      </c>
      <c r="M1563" s="14" t="s">
        <v>23</v>
      </c>
      <c r="N1563" s="3" t="b">
        <v>0</v>
      </c>
      <c r="O1563" s="3" t="s">
        <v>441</v>
      </c>
      <c r="P1563" s="3" t="s">
        <v>25</v>
      </c>
      <c r="Q1563" s="3" t="b">
        <v>0</v>
      </c>
      <c r="R1563" s="3">
        <v>-120.42400000000001</v>
      </c>
      <c r="S1563" s="3">
        <v>46.447000000000003</v>
      </c>
      <c r="T1563" s="3" t="b">
        <v>1</v>
      </c>
    </row>
    <row r="1564" spans="1:20" x14ac:dyDescent="0.2">
      <c r="A1564" s="2">
        <v>1563</v>
      </c>
      <c r="B1564" s="2" t="s">
        <v>2671</v>
      </c>
      <c r="C1564" s="4">
        <v>42582</v>
      </c>
      <c r="D1564" s="2">
        <v>2016</v>
      </c>
      <c r="E1564" s="2" t="s">
        <v>10733</v>
      </c>
      <c r="F1564" s="2" t="s">
        <v>10622</v>
      </c>
      <c r="G1564" s="2" t="s">
        <v>10628</v>
      </c>
      <c r="H1564" s="2">
        <v>18</v>
      </c>
      <c r="I1564" s="13" t="s">
        <v>10780</v>
      </c>
      <c r="J1564" s="13" t="s">
        <v>20</v>
      </c>
      <c r="K1564" s="13" t="s">
        <v>21</v>
      </c>
      <c r="L1564" s="2" t="s">
        <v>1974</v>
      </c>
      <c r="M1564" s="13" t="s">
        <v>118</v>
      </c>
      <c r="N1564" s="2" t="b">
        <v>1</v>
      </c>
      <c r="O1564" s="2" t="s">
        <v>441</v>
      </c>
      <c r="P1564" s="2" t="s">
        <v>25</v>
      </c>
      <c r="Q1564" s="2" t="b">
        <v>1</v>
      </c>
      <c r="R1564" s="2">
        <v>-74.293000000000006</v>
      </c>
      <c r="S1564" s="2">
        <v>40.042999999999999</v>
      </c>
      <c r="T1564" s="2" t="b">
        <v>1</v>
      </c>
    </row>
    <row r="1565" spans="1:20" x14ac:dyDescent="0.2">
      <c r="A1565" s="3">
        <v>1564</v>
      </c>
      <c r="B1565" s="3" t="s">
        <v>2672</v>
      </c>
      <c r="C1565" s="5">
        <v>42583</v>
      </c>
      <c r="D1565" s="3">
        <v>2016</v>
      </c>
      <c r="E1565" s="3" t="s">
        <v>10734</v>
      </c>
      <c r="F1565" s="3" t="s">
        <v>10622</v>
      </c>
      <c r="G1565" s="3" t="s">
        <v>10624</v>
      </c>
      <c r="H1565" s="3">
        <v>23</v>
      </c>
      <c r="I1565" s="14" t="s">
        <v>10778</v>
      </c>
      <c r="J1565" s="14" t="s">
        <v>55</v>
      </c>
      <c r="K1565" s="14" t="s">
        <v>59</v>
      </c>
      <c r="L1565" s="3" t="s">
        <v>220</v>
      </c>
      <c r="M1565" s="14" t="s">
        <v>180</v>
      </c>
      <c r="N1565" s="3" t="b">
        <v>0</v>
      </c>
      <c r="O1565" s="3" t="s">
        <v>10726</v>
      </c>
      <c r="P1565" s="3" t="s">
        <v>25</v>
      </c>
      <c r="Q1565" s="3" t="b">
        <v>0</v>
      </c>
      <c r="R1565" s="3">
        <v>-76.813999999999993</v>
      </c>
      <c r="S1565" s="3">
        <v>39.369999999999997</v>
      </c>
      <c r="T1565" s="3" t="b">
        <v>1</v>
      </c>
    </row>
    <row r="1566" spans="1:20" x14ac:dyDescent="0.2">
      <c r="A1566" s="2">
        <v>1565</v>
      </c>
      <c r="B1566" s="2" t="s">
        <v>2673</v>
      </c>
      <c r="C1566" s="4">
        <v>42583</v>
      </c>
      <c r="D1566" s="2">
        <v>2016</v>
      </c>
      <c r="E1566" s="2" t="s">
        <v>10734</v>
      </c>
      <c r="F1566" s="2" t="s">
        <v>10622</v>
      </c>
      <c r="G1566" s="2" t="s">
        <v>10616</v>
      </c>
      <c r="H1566" s="2">
        <v>43</v>
      </c>
      <c r="I1566" s="13" t="s">
        <v>10777</v>
      </c>
      <c r="J1566" s="13" t="s">
        <v>20</v>
      </c>
      <c r="K1566" s="13" t="s">
        <v>27</v>
      </c>
      <c r="L1566" s="2" t="s">
        <v>2674</v>
      </c>
      <c r="M1566" s="13" t="s">
        <v>365</v>
      </c>
      <c r="N1566" s="2" t="b">
        <v>0</v>
      </c>
      <c r="O1566" s="2" t="s">
        <v>10726</v>
      </c>
      <c r="P1566" s="2" t="s">
        <v>51</v>
      </c>
      <c r="Q1566" s="2" t="b">
        <v>0</v>
      </c>
      <c r="R1566" s="2">
        <v>-81.2</v>
      </c>
      <c r="S1566" s="2">
        <v>33.862000000000002</v>
      </c>
      <c r="T1566" s="2" t="b">
        <v>1</v>
      </c>
    </row>
    <row r="1567" spans="1:20" x14ac:dyDescent="0.2">
      <c r="A1567" s="3">
        <v>1566</v>
      </c>
      <c r="B1567" s="3" t="s">
        <v>2675</v>
      </c>
      <c r="C1567" s="5">
        <v>42583</v>
      </c>
      <c r="D1567" s="3">
        <v>2016</v>
      </c>
      <c r="E1567" s="3" t="s">
        <v>10734</v>
      </c>
      <c r="F1567" s="3" t="s">
        <v>10622</v>
      </c>
      <c r="G1567" s="3" t="s">
        <v>10624</v>
      </c>
      <c r="H1567" s="3">
        <v>67</v>
      </c>
      <c r="I1567" s="14" t="s">
        <v>10782</v>
      </c>
      <c r="J1567" s="14" t="s">
        <v>20</v>
      </c>
      <c r="K1567" s="14" t="s">
        <v>27</v>
      </c>
      <c r="L1567" s="3" t="s">
        <v>2676</v>
      </c>
      <c r="M1567" s="14" t="s">
        <v>115</v>
      </c>
      <c r="N1567" s="3" t="b">
        <v>0</v>
      </c>
      <c r="O1567" s="3" t="s">
        <v>10726</v>
      </c>
      <c r="P1567" s="3" t="s">
        <v>25</v>
      </c>
      <c r="Q1567" s="3" t="b">
        <v>0</v>
      </c>
      <c r="R1567" s="3">
        <v>-77.444000000000003</v>
      </c>
      <c r="S1567" s="3">
        <v>38.307000000000002</v>
      </c>
      <c r="T1567" s="3" t="b">
        <v>1</v>
      </c>
    </row>
    <row r="1568" spans="1:20" x14ac:dyDescent="0.2">
      <c r="A1568" s="2">
        <v>1567</v>
      </c>
      <c r="B1568" s="2" t="s">
        <v>2677</v>
      </c>
      <c r="C1568" s="4">
        <v>42583</v>
      </c>
      <c r="D1568" s="2">
        <v>2016</v>
      </c>
      <c r="E1568" s="2" t="s">
        <v>10734</v>
      </c>
      <c r="F1568" s="2" t="s">
        <v>10622</v>
      </c>
      <c r="G1568" s="2" t="s">
        <v>10636</v>
      </c>
      <c r="H1568" s="2">
        <v>32</v>
      </c>
      <c r="I1568" s="13" t="s">
        <v>10779</v>
      </c>
      <c r="J1568" s="13" t="s">
        <v>20</v>
      </c>
      <c r="K1568" s="13" t="s">
        <v>27</v>
      </c>
      <c r="L1568" s="2" t="s">
        <v>362</v>
      </c>
      <c r="M1568" s="13" t="s">
        <v>40</v>
      </c>
      <c r="N1568" s="2" t="b">
        <v>1</v>
      </c>
      <c r="O1568" s="2" t="s">
        <v>10726</v>
      </c>
      <c r="P1568" s="2" t="s">
        <v>25</v>
      </c>
      <c r="Q1568" s="2" t="b">
        <v>0</v>
      </c>
      <c r="R1568" s="2">
        <v>-118.316</v>
      </c>
      <c r="S1568" s="2">
        <v>34.110999999999997</v>
      </c>
      <c r="T1568" s="2" t="b">
        <v>1</v>
      </c>
    </row>
    <row r="1569" spans="1:20" x14ac:dyDescent="0.2">
      <c r="A1569" s="3">
        <v>1568</v>
      </c>
      <c r="B1569" s="3" t="s">
        <v>2678</v>
      </c>
      <c r="C1569" s="5">
        <v>42584</v>
      </c>
      <c r="D1569" s="3">
        <v>2016</v>
      </c>
      <c r="E1569" s="3" t="s">
        <v>10734</v>
      </c>
      <c r="F1569" s="3" t="s">
        <v>10622</v>
      </c>
      <c r="G1569" s="3" t="s">
        <v>10624</v>
      </c>
      <c r="H1569" s="3">
        <v>22</v>
      </c>
      <c r="I1569" s="14" t="s">
        <v>10778</v>
      </c>
      <c r="J1569" s="14" t="s">
        <v>20</v>
      </c>
      <c r="K1569" s="14" t="s">
        <v>27</v>
      </c>
      <c r="L1569" s="3" t="s">
        <v>2679</v>
      </c>
      <c r="M1569" s="14" t="s">
        <v>365</v>
      </c>
      <c r="N1569" s="3" t="b">
        <v>0</v>
      </c>
      <c r="O1569" s="3" t="s">
        <v>10726</v>
      </c>
      <c r="P1569" s="3" t="s">
        <v>51</v>
      </c>
      <c r="Q1569" s="3" t="b">
        <v>0</v>
      </c>
      <c r="R1569" s="3">
        <v>-79.763000000000005</v>
      </c>
      <c r="S1569" s="3">
        <v>33.862000000000002</v>
      </c>
      <c r="T1569" s="3" t="b">
        <v>1</v>
      </c>
    </row>
    <row r="1570" spans="1:20" x14ac:dyDescent="0.2">
      <c r="A1570" s="2">
        <v>1569</v>
      </c>
      <c r="B1570" s="2" t="s">
        <v>2680</v>
      </c>
      <c r="C1570" s="4">
        <v>42584</v>
      </c>
      <c r="D1570" s="2">
        <v>2016</v>
      </c>
      <c r="E1570" s="2" t="s">
        <v>10734</v>
      </c>
      <c r="F1570" s="2" t="s">
        <v>10622</v>
      </c>
      <c r="G1570" s="2" t="s">
        <v>10628</v>
      </c>
      <c r="H1570" s="2">
        <v>31</v>
      </c>
      <c r="I1570" s="13" t="s">
        <v>10779</v>
      </c>
      <c r="J1570" s="13" t="s">
        <v>20</v>
      </c>
      <c r="K1570" s="13" t="s">
        <v>27</v>
      </c>
      <c r="L1570" s="2" t="s">
        <v>1342</v>
      </c>
      <c r="M1570" s="13" t="s">
        <v>109</v>
      </c>
      <c r="N1570" s="2" t="b">
        <v>0</v>
      </c>
      <c r="O1570" s="2" t="s">
        <v>441</v>
      </c>
      <c r="P1570" s="2" t="s">
        <v>25</v>
      </c>
      <c r="Q1570" s="2" t="b">
        <v>0</v>
      </c>
      <c r="R1570" s="2">
        <v>-95.375</v>
      </c>
      <c r="S1570" s="2">
        <v>45.889000000000003</v>
      </c>
      <c r="T1570" s="2" t="b">
        <v>1</v>
      </c>
    </row>
    <row r="1571" spans="1:20" x14ac:dyDescent="0.2">
      <c r="A1571" s="3">
        <v>1570</v>
      </c>
      <c r="B1571" s="3" t="s">
        <v>2681</v>
      </c>
      <c r="C1571" s="5">
        <v>42584</v>
      </c>
      <c r="D1571" s="3">
        <v>2016</v>
      </c>
      <c r="E1571" s="3" t="s">
        <v>10734</v>
      </c>
      <c r="F1571" s="3" t="s">
        <v>10622</v>
      </c>
      <c r="G1571" s="3" t="s">
        <v>10624</v>
      </c>
      <c r="H1571" s="3">
        <v>43</v>
      </c>
      <c r="I1571" s="14" t="s">
        <v>10777</v>
      </c>
      <c r="J1571" s="14" t="s">
        <v>20</v>
      </c>
      <c r="K1571" s="14" t="s">
        <v>59</v>
      </c>
      <c r="L1571" s="3" t="s">
        <v>334</v>
      </c>
      <c r="M1571" s="14" t="s">
        <v>170</v>
      </c>
      <c r="N1571" s="3" t="b">
        <v>1</v>
      </c>
      <c r="O1571" s="3" t="s">
        <v>10726</v>
      </c>
      <c r="P1571" s="3" t="s">
        <v>25</v>
      </c>
      <c r="Q1571" s="3" t="b">
        <v>0</v>
      </c>
      <c r="R1571" s="3">
        <v>-80.588999999999999</v>
      </c>
      <c r="S1571" s="3">
        <v>28.033999999999999</v>
      </c>
      <c r="T1571" s="3" t="b">
        <v>1</v>
      </c>
    </row>
    <row r="1572" spans="1:20" x14ac:dyDescent="0.2">
      <c r="A1572" s="2">
        <v>1571</v>
      </c>
      <c r="B1572" s="2" t="s">
        <v>2682</v>
      </c>
      <c r="C1572" s="4">
        <v>42584</v>
      </c>
      <c r="D1572" s="2">
        <v>2016</v>
      </c>
      <c r="E1572" s="2" t="s">
        <v>10734</v>
      </c>
      <c r="F1572" s="2" t="s">
        <v>10622</v>
      </c>
      <c r="G1572" s="2" t="s">
        <v>10624</v>
      </c>
      <c r="H1572" s="2">
        <v>34</v>
      </c>
      <c r="I1572" s="13" t="s">
        <v>10779</v>
      </c>
      <c r="J1572" s="13" t="s">
        <v>20</v>
      </c>
      <c r="K1572" s="13" t="s">
        <v>27</v>
      </c>
      <c r="L1572" s="2" t="s">
        <v>2683</v>
      </c>
      <c r="M1572" s="13" t="s">
        <v>177</v>
      </c>
      <c r="N1572" s="2" t="b">
        <v>1</v>
      </c>
      <c r="O1572" s="2" t="s">
        <v>10726</v>
      </c>
      <c r="P1572" s="2" t="s">
        <v>51</v>
      </c>
      <c r="Q1572" s="2" t="b">
        <v>0</v>
      </c>
      <c r="R1572" s="2">
        <v>-115.499</v>
      </c>
      <c r="S1572" s="2">
        <v>42.970999999999997</v>
      </c>
      <c r="T1572" s="2" t="b">
        <v>1</v>
      </c>
    </row>
    <row r="1573" spans="1:20" x14ac:dyDescent="0.2">
      <c r="A1573" s="3">
        <v>1572</v>
      </c>
      <c r="B1573" s="3" t="s">
        <v>2684</v>
      </c>
      <c r="C1573" s="5">
        <v>42584</v>
      </c>
      <c r="D1573" s="3">
        <v>2016</v>
      </c>
      <c r="E1573" s="3" t="s">
        <v>10734</v>
      </c>
      <c r="F1573" s="3" t="s">
        <v>10622</v>
      </c>
      <c r="G1573" s="3" t="s">
        <v>10625</v>
      </c>
      <c r="H1573" s="3">
        <v>51</v>
      </c>
      <c r="I1573" s="14" t="s">
        <v>10776</v>
      </c>
      <c r="J1573" s="14" t="s">
        <v>20</v>
      </c>
      <c r="K1573" s="14" t="s">
        <v>27</v>
      </c>
      <c r="L1573" s="3" t="s">
        <v>2685</v>
      </c>
      <c r="M1573" s="14" t="s">
        <v>40</v>
      </c>
      <c r="N1573" s="3" t="b">
        <v>0</v>
      </c>
      <c r="O1573" s="3" t="s">
        <v>441</v>
      </c>
      <c r="P1573" s="3" t="s">
        <v>76</v>
      </c>
      <c r="Q1573" s="3" t="b">
        <v>0</v>
      </c>
      <c r="R1573" s="3">
        <v>-118.61799999999999</v>
      </c>
      <c r="S1573" s="3">
        <v>34.491</v>
      </c>
      <c r="T1573" s="3" t="b">
        <v>1</v>
      </c>
    </row>
    <row r="1574" spans="1:20" x14ac:dyDescent="0.2">
      <c r="A1574" s="2">
        <v>1573</v>
      </c>
      <c r="B1574" s="2" t="s">
        <v>2686</v>
      </c>
      <c r="C1574" s="4">
        <v>42585</v>
      </c>
      <c r="D1574" s="2">
        <v>2016</v>
      </c>
      <c r="E1574" s="2" t="s">
        <v>10734</v>
      </c>
      <c r="F1574" s="2" t="s">
        <v>10622</v>
      </c>
      <c r="G1574" s="2" t="s">
        <v>10624</v>
      </c>
      <c r="H1574" s="2">
        <v>31</v>
      </c>
      <c r="I1574" s="13" t="s">
        <v>10779</v>
      </c>
      <c r="J1574" s="13" t="s">
        <v>20</v>
      </c>
      <c r="K1574" s="13" t="s">
        <v>27</v>
      </c>
      <c r="L1574" s="2" t="s">
        <v>2687</v>
      </c>
      <c r="M1574" s="13" t="s">
        <v>84</v>
      </c>
      <c r="N1574" s="2" t="b">
        <v>0</v>
      </c>
      <c r="O1574" s="2" t="s">
        <v>10726</v>
      </c>
      <c r="P1574" s="2" t="s">
        <v>76</v>
      </c>
      <c r="Q1574" s="2" t="b">
        <v>0</v>
      </c>
      <c r="R1574" s="2">
        <v>-112.024</v>
      </c>
      <c r="S1574" s="2">
        <v>41.121000000000002</v>
      </c>
      <c r="T1574" s="2" t="b">
        <v>1</v>
      </c>
    </row>
    <row r="1575" spans="1:20" x14ac:dyDescent="0.2">
      <c r="A1575" s="3">
        <v>1574</v>
      </c>
      <c r="B1575" s="3" t="s">
        <v>2688</v>
      </c>
      <c r="C1575" s="5">
        <v>42585</v>
      </c>
      <c r="D1575" s="3">
        <v>2016</v>
      </c>
      <c r="E1575" s="3" t="s">
        <v>10734</v>
      </c>
      <c r="F1575" s="3" t="s">
        <v>10622</v>
      </c>
      <c r="G1575" s="3" t="s">
        <v>10628</v>
      </c>
      <c r="H1575" s="3">
        <v>54</v>
      </c>
      <c r="I1575" s="14" t="s">
        <v>10776</v>
      </c>
      <c r="J1575" s="14" t="s">
        <v>20</v>
      </c>
      <c r="K1575" s="14" t="s">
        <v>27</v>
      </c>
      <c r="L1575" s="3" t="s">
        <v>676</v>
      </c>
      <c r="M1575" s="14" t="s">
        <v>212</v>
      </c>
      <c r="N1575" s="3" t="b">
        <v>0</v>
      </c>
      <c r="O1575" s="3" t="s">
        <v>10726</v>
      </c>
      <c r="P1575" s="3" t="s">
        <v>25</v>
      </c>
      <c r="Q1575" s="3" t="b">
        <v>0</v>
      </c>
      <c r="R1575" s="3">
        <v>-83.277000000000001</v>
      </c>
      <c r="S1575" s="3">
        <v>42.421999999999997</v>
      </c>
      <c r="T1575" s="3" t="b">
        <v>1</v>
      </c>
    </row>
    <row r="1576" spans="1:20" x14ac:dyDescent="0.2">
      <c r="A1576" s="2">
        <v>1575</v>
      </c>
      <c r="B1576" s="2" t="s">
        <v>2689</v>
      </c>
      <c r="C1576" s="4">
        <v>42585</v>
      </c>
      <c r="D1576" s="2">
        <v>2016</v>
      </c>
      <c r="E1576" s="2" t="s">
        <v>10734</v>
      </c>
      <c r="F1576" s="2" t="s">
        <v>10622</v>
      </c>
      <c r="G1576" s="2" t="s">
        <v>10624</v>
      </c>
      <c r="H1576" s="2">
        <v>69</v>
      </c>
      <c r="I1576" s="13" t="s">
        <v>10782</v>
      </c>
      <c r="J1576" s="13" t="s">
        <v>20</v>
      </c>
      <c r="K1576" s="13" t="s">
        <v>27</v>
      </c>
      <c r="L1576" s="2" t="s">
        <v>2690</v>
      </c>
      <c r="M1576" s="13" t="s">
        <v>115</v>
      </c>
      <c r="N1576" s="2" t="b">
        <v>0</v>
      </c>
      <c r="O1576" s="2" t="s">
        <v>441</v>
      </c>
      <c r="P1576" s="2" t="s">
        <v>51</v>
      </c>
      <c r="Q1576" s="2" t="b">
        <v>0</v>
      </c>
      <c r="R1576" s="2" t="s">
        <v>10619</v>
      </c>
      <c r="S1576" s="2" t="s">
        <v>10619</v>
      </c>
      <c r="T1576" s="2" t="b">
        <v>1</v>
      </c>
    </row>
    <row r="1577" spans="1:20" x14ac:dyDescent="0.2">
      <c r="A1577" s="3">
        <v>1576</v>
      </c>
      <c r="B1577" s="3" t="s">
        <v>2691</v>
      </c>
      <c r="C1577" s="5">
        <v>42587</v>
      </c>
      <c r="D1577" s="3">
        <v>2016</v>
      </c>
      <c r="E1577" s="3" t="s">
        <v>10734</v>
      </c>
      <c r="F1577" s="3" t="s">
        <v>10622</v>
      </c>
      <c r="G1577" s="3" t="s">
        <v>10628</v>
      </c>
      <c r="H1577" s="3">
        <v>58</v>
      </c>
      <c r="I1577" s="14" t="s">
        <v>10776</v>
      </c>
      <c r="J1577" s="14" t="s">
        <v>20</v>
      </c>
      <c r="K1577" s="14" t="s">
        <v>27</v>
      </c>
      <c r="L1577" s="3" t="s">
        <v>2692</v>
      </c>
      <c r="M1577" s="14" t="s">
        <v>115</v>
      </c>
      <c r="N1577" s="3" t="b">
        <v>1</v>
      </c>
      <c r="O1577" s="3" t="s">
        <v>441</v>
      </c>
      <c r="P1577" s="3" t="s">
        <v>25</v>
      </c>
      <c r="Q1577" s="3" t="b">
        <v>0</v>
      </c>
      <c r="R1577" s="3">
        <v>-77.569999999999993</v>
      </c>
      <c r="S1577" s="3">
        <v>38.909999999999997</v>
      </c>
      <c r="T1577" s="3" t="b">
        <v>1</v>
      </c>
    </row>
    <row r="1578" spans="1:20" x14ac:dyDescent="0.2">
      <c r="A1578" s="2">
        <v>1577</v>
      </c>
      <c r="B1578" s="2" t="s">
        <v>2693</v>
      </c>
      <c r="C1578" s="4">
        <v>42587</v>
      </c>
      <c r="D1578" s="2">
        <v>2016</v>
      </c>
      <c r="E1578" s="2" t="s">
        <v>10734</v>
      </c>
      <c r="F1578" s="2" t="s">
        <v>10622</v>
      </c>
      <c r="G1578" s="2" t="s">
        <v>10624</v>
      </c>
      <c r="H1578" s="2">
        <v>26</v>
      </c>
      <c r="I1578" s="13" t="s">
        <v>10778</v>
      </c>
      <c r="J1578" s="13" t="s">
        <v>20</v>
      </c>
      <c r="K1578" s="13" t="s">
        <v>59</v>
      </c>
      <c r="L1578" s="2" t="s">
        <v>2694</v>
      </c>
      <c r="M1578" s="13" t="s">
        <v>234</v>
      </c>
      <c r="N1578" s="2" t="b">
        <v>1</v>
      </c>
      <c r="O1578" s="2" t="s">
        <v>10726</v>
      </c>
      <c r="P1578" s="2" t="s">
        <v>25</v>
      </c>
      <c r="Q1578" s="2" t="b">
        <v>0</v>
      </c>
      <c r="R1578" s="2">
        <v>-84.491</v>
      </c>
      <c r="S1578" s="2">
        <v>33.643999999999998</v>
      </c>
      <c r="T1578" s="2" t="b">
        <v>1</v>
      </c>
    </row>
    <row r="1579" spans="1:20" x14ac:dyDescent="0.2">
      <c r="A1579" s="3">
        <v>1578</v>
      </c>
      <c r="B1579" s="3" t="s">
        <v>2695</v>
      </c>
      <c r="C1579" s="5">
        <v>42587</v>
      </c>
      <c r="D1579" s="3">
        <v>2016</v>
      </c>
      <c r="E1579" s="3" t="s">
        <v>10734</v>
      </c>
      <c r="F1579" s="3" t="s">
        <v>10622</v>
      </c>
      <c r="G1579" s="3" t="s">
        <v>10643</v>
      </c>
      <c r="H1579" s="3">
        <v>31</v>
      </c>
      <c r="I1579" s="14" t="s">
        <v>10779</v>
      </c>
      <c r="J1579" s="14" t="s">
        <v>20</v>
      </c>
      <c r="K1579" s="14" t="s">
        <v>10617</v>
      </c>
      <c r="L1579" s="3" t="s">
        <v>2696</v>
      </c>
      <c r="M1579" s="14" t="s">
        <v>40</v>
      </c>
      <c r="N1579" s="3" t="b">
        <v>1</v>
      </c>
      <c r="O1579" s="3" t="s">
        <v>10726</v>
      </c>
      <c r="P1579" s="3" t="s">
        <v>25</v>
      </c>
      <c r="Q1579" s="3" t="b">
        <v>0</v>
      </c>
      <c r="R1579" s="3">
        <v>-116.982</v>
      </c>
      <c r="S1579" s="3">
        <v>32.866</v>
      </c>
      <c r="T1579" s="3" t="b">
        <v>1</v>
      </c>
    </row>
    <row r="1580" spans="1:20" x14ac:dyDescent="0.2">
      <c r="A1580" s="2">
        <v>1579</v>
      </c>
      <c r="B1580" s="2" t="s">
        <v>2697</v>
      </c>
      <c r="C1580" s="4">
        <v>42587</v>
      </c>
      <c r="D1580" s="2">
        <v>2016</v>
      </c>
      <c r="E1580" s="2" t="s">
        <v>10734</v>
      </c>
      <c r="F1580" s="2" t="s">
        <v>10622</v>
      </c>
      <c r="G1580" s="2" t="s">
        <v>10624</v>
      </c>
      <c r="H1580" s="2">
        <v>59</v>
      </c>
      <c r="I1580" s="13" t="s">
        <v>10776</v>
      </c>
      <c r="J1580" s="13" t="s">
        <v>20</v>
      </c>
      <c r="K1580" s="13" t="s">
        <v>27</v>
      </c>
      <c r="L1580" s="2" t="s">
        <v>2698</v>
      </c>
      <c r="M1580" s="13" t="s">
        <v>348</v>
      </c>
      <c r="N1580" s="2" t="b">
        <v>1</v>
      </c>
      <c r="O1580" s="2" t="s">
        <v>10726</v>
      </c>
      <c r="P1580" s="2" t="s">
        <v>25</v>
      </c>
      <c r="Q1580" s="2" t="b">
        <v>0</v>
      </c>
      <c r="R1580" s="2">
        <v>-88.82</v>
      </c>
      <c r="S1580" s="2">
        <v>43.482999999999997</v>
      </c>
      <c r="T1580" s="2" t="b">
        <v>1</v>
      </c>
    </row>
    <row r="1581" spans="1:20" x14ac:dyDescent="0.2">
      <c r="A1581" s="3">
        <v>1580</v>
      </c>
      <c r="B1581" s="3" t="s">
        <v>2699</v>
      </c>
      <c r="C1581" s="5">
        <v>42589</v>
      </c>
      <c r="D1581" s="3">
        <v>2016</v>
      </c>
      <c r="E1581" s="3" t="s">
        <v>10734</v>
      </c>
      <c r="F1581" s="3" t="s">
        <v>10622</v>
      </c>
      <c r="G1581" s="3" t="s">
        <v>10628</v>
      </c>
      <c r="H1581" s="3">
        <v>25</v>
      </c>
      <c r="I1581" s="14" t="s">
        <v>10778</v>
      </c>
      <c r="J1581" s="14" t="s">
        <v>20</v>
      </c>
      <c r="K1581" s="14" t="s">
        <v>59</v>
      </c>
      <c r="L1581" s="3" t="s">
        <v>864</v>
      </c>
      <c r="M1581" s="14" t="s">
        <v>70</v>
      </c>
      <c r="N1581" s="3" t="b">
        <v>1</v>
      </c>
      <c r="O1581" s="3" t="s">
        <v>10726</v>
      </c>
      <c r="P1581" s="3" t="s">
        <v>25</v>
      </c>
      <c r="Q1581" s="3" t="b">
        <v>0</v>
      </c>
      <c r="R1581" s="3">
        <v>-84.51</v>
      </c>
      <c r="S1581" s="3">
        <v>39.101999999999997</v>
      </c>
      <c r="T1581" s="3" t="b">
        <v>1</v>
      </c>
    </row>
    <row r="1582" spans="1:20" x14ac:dyDescent="0.2">
      <c r="A1582" s="2">
        <v>1581</v>
      </c>
      <c r="B1582" s="2" t="s">
        <v>2700</v>
      </c>
      <c r="C1582" s="4">
        <v>42589</v>
      </c>
      <c r="D1582" s="2">
        <v>2016</v>
      </c>
      <c r="E1582" s="2" t="s">
        <v>10734</v>
      </c>
      <c r="F1582" s="2" t="s">
        <v>10622</v>
      </c>
      <c r="G1582" s="2" t="s">
        <v>10628</v>
      </c>
      <c r="H1582" s="2">
        <v>20</v>
      </c>
      <c r="I1582" s="13" t="s">
        <v>10780</v>
      </c>
      <c r="J1582" s="13" t="s">
        <v>20</v>
      </c>
      <c r="K1582" s="13" t="s">
        <v>59</v>
      </c>
      <c r="L1582" s="2" t="s">
        <v>2701</v>
      </c>
      <c r="M1582" s="13" t="s">
        <v>61</v>
      </c>
      <c r="N1582" s="2" t="b">
        <v>1</v>
      </c>
      <c r="O1582" s="2" t="s">
        <v>441</v>
      </c>
      <c r="P1582" s="2" t="s">
        <v>25</v>
      </c>
      <c r="Q1582" s="2" t="b">
        <v>0</v>
      </c>
      <c r="R1582" s="2">
        <v>-76.899000000000001</v>
      </c>
      <c r="S1582" s="2">
        <v>40.281999999999996</v>
      </c>
      <c r="T1582" s="2" t="b">
        <v>1</v>
      </c>
    </row>
    <row r="1583" spans="1:20" x14ac:dyDescent="0.2">
      <c r="A1583" s="3">
        <v>1582</v>
      </c>
      <c r="B1583" s="3" t="s">
        <v>2702</v>
      </c>
      <c r="C1583" s="5">
        <v>42590</v>
      </c>
      <c r="D1583" s="3">
        <v>2016</v>
      </c>
      <c r="E1583" s="3" t="s">
        <v>10734</v>
      </c>
      <c r="F1583" s="3" t="s">
        <v>10622</v>
      </c>
      <c r="G1583" s="3" t="s">
        <v>10628</v>
      </c>
      <c r="H1583" s="3">
        <v>57</v>
      </c>
      <c r="I1583" s="14" t="s">
        <v>10776</v>
      </c>
      <c r="J1583" s="14" t="s">
        <v>20</v>
      </c>
      <c r="K1583" s="14" t="s">
        <v>59</v>
      </c>
      <c r="L1583" s="3" t="s">
        <v>881</v>
      </c>
      <c r="M1583" s="14" t="s">
        <v>149</v>
      </c>
      <c r="N1583" s="3" t="b">
        <v>0</v>
      </c>
      <c r="O1583" s="3" t="s">
        <v>441</v>
      </c>
      <c r="P1583" s="3" t="s">
        <v>25</v>
      </c>
      <c r="Q1583" s="3" t="b">
        <v>1</v>
      </c>
      <c r="R1583" s="3">
        <v>-85.840999999999994</v>
      </c>
      <c r="S1583" s="3">
        <v>38.198</v>
      </c>
      <c r="T1583" s="3" t="b">
        <v>1</v>
      </c>
    </row>
    <row r="1584" spans="1:20" x14ac:dyDescent="0.2">
      <c r="A1584" s="2">
        <v>1583</v>
      </c>
      <c r="B1584" s="2" t="s">
        <v>2703</v>
      </c>
      <c r="C1584" s="4">
        <v>42590</v>
      </c>
      <c r="D1584" s="2">
        <v>2016</v>
      </c>
      <c r="E1584" s="2" t="s">
        <v>10734</v>
      </c>
      <c r="F1584" s="2" t="s">
        <v>10622</v>
      </c>
      <c r="G1584" s="2" t="s">
        <v>10626</v>
      </c>
      <c r="H1584" s="2">
        <v>56</v>
      </c>
      <c r="I1584" s="13" t="s">
        <v>10776</v>
      </c>
      <c r="J1584" s="13" t="s">
        <v>20</v>
      </c>
      <c r="K1584" s="13" t="s">
        <v>27</v>
      </c>
      <c r="L1584" s="2" t="s">
        <v>912</v>
      </c>
      <c r="M1584" s="13" t="s">
        <v>40</v>
      </c>
      <c r="N1584" s="2" t="b">
        <v>0</v>
      </c>
      <c r="O1584" s="2" t="s">
        <v>10726</v>
      </c>
      <c r="P1584" s="2" t="s">
        <v>25</v>
      </c>
      <c r="Q1584" s="2" t="b">
        <v>0</v>
      </c>
      <c r="R1584" s="2">
        <v>-121.30200000000001</v>
      </c>
      <c r="S1584" s="2">
        <v>38.697000000000003</v>
      </c>
      <c r="T1584" s="2" t="b">
        <v>1</v>
      </c>
    </row>
    <row r="1585" spans="1:20" x14ac:dyDescent="0.2">
      <c r="A1585" s="3">
        <v>1584</v>
      </c>
      <c r="B1585" s="3" t="s">
        <v>2704</v>
      </c>
      <c r="C1585" s="5">
        <v>42590</v>
      </c>
      <c r="D1585" s="3">
        <v>2016</v>
      </c>
      <c r="E1585" s="3" t="s">
        <v>10734</v>
      </c>
      <c r="F1585" s="3" t="s">
        <v>10622</v>
      </c>
      <c r="G1585" s="3" t="s">
        <v>10624</v>
      </c>
      <c r="H1585" s="3">
        <v>64</v>
      </c>
      <c r="I1585" s="14" t="s">
        <v>10782</v>
      </c>
      <c r="J1585" s="14" t="s">
        <v>20</v>
      </c>
      <c r="K1585" s="14" t="s">
        <v>27</v>
      </c>
      <c r="L1585" s="3" t="s">
        <v>2705</v>
      </c>
      <c r="M1585" s="14" t="s">
        <v>255</v>
      </c>
      <c r="N1585" s="3" t="b">
        <v>0</v>
      </c>
      <c r="O1585" s="3" t="s">
        <v>10726</v>
      </c>
      <c r="P1585" s="3" t="s">
        <v>25</v>
      </c>
      <c r="Q1585" s="3" t="b">
        <v>0</v>
      </c>
      <c r="R1585" s="3">
        <v>-81.274000000000001</v>
      </c>
      <c r="S1585" s="3">
        <v>36.155000000000001</v>
      </c>
      <c r="T1585" s="3" t="b">
        <v>1</v>
      </c>
    </row>
    <row r="1586" spans="1:20" x14ac:dyDescent="0.2">
      <c r="A1586" s="2">
        <v>1585</v>
      </c>
      <c r="B1586" s="2" t="s">
        <v>2706</v>
      </c>
      <c r="C1586" s="4">
        <v>42590</v>
      </c>
      <c r="D1586" s="2">
        <v>2016</v>
      </c>
      <c r="E1586" s="2" t="s">
        <v>10734</v>
      </c>
      <c r="F1586" s="2" t="s">
        <v>10622</v>
      </c>
      <c r="G1586" s="2" t="s">
        <v>10624</v>
      </c>
      <c r="H1586" s="2">
        <v>34</v>
      </c>
      <c r="I1586" s="13" t="s">
        <v>10779</v>
      </c>
      <c r="J1586" s="13" t="s">
        <v>20</v>
      </c>
      <c r="K1586" s="13" t="s">
        <v>33</v>
      </c>
      <c r="L1586" s="2" t="s">
        <v>2707</v>
      </c>
      <c r="M1586" s="13" t="s">
        <v>149</v>
      </c>
      <c r="N1586" s="2" t="b">
        <v>0</v>
      </c>
      <c r="O1586" s="2" t="s">
        <v>10726</v>
      </c>
      <c r="P1586" s="2" t="s">
        <v>441</v>
      </c>
      <c r="Q1586" s="2" t="b">
        <v>0</v>
      </c>
      <c r="R1586" s="2">
        <v>-84.626999999999995</v>
      </c>
      <c r="S1586" s="2">
        <v>38.180999999999997</v>
      </c>
      <c r="T1586" s="2" t="b">
        <v>1</v>
      </c>
    </row>
    <row r="1587" spans="1:20" x14ac:dyDescent="0.2">
      <c r="A1587" s="3">
        <v>1586</v>
      </c>
      <c r="B1587" s="3" t="s">
        <v>2708</v>
      </c>
      <c r="C1587" s="5">
        <v>42590</v>
      </c>
      <c r="D1587" s="3">
        <v>2016</v>
      </c>
      <c r="E1587" s="3" t="s">
        <v>10734</v>
      </c>
      <c r="F1587" s="3" t="s">
        <v>10622</v>
      </c>
      <c r="G1587" s="3" t="s">
        <v>10624</v>
      </c>
      <c r="H1587" s="3">
        <v>69</v>
      </c>
      <c r="I1587" s="14" t="s">
        <v>10782</v>
      </c>
      <c r="J1587" s="14" t="s">
        <v>20</v>
      </c>
      <c r="K1587" s="14" t="s">
        <v>27</v>
      </c>
      <c r="L1587" s="3" t="s">
        <v>2709</v>
      </c>
      <c r="M1587" s="14" t="s">
        <v>365</v>
      </c>
      <c r="N1587" s="3" t="b">
        <v>1</v>
      </c>
      <c r="O1587" s="3" t="s">
        <v>10726</v>
      </c>
      <c r="P1587" s="3" t="s">
        <v>25</v>
      </c>
      <c r="Q1587" s="3" t="b">
        <v>0</v>
      </c>
      <c r="R1587" s="3">
        <v>-81.262</v>
      </c>
      <c r="S1587" s="3">
        <v>34.203000000000003</v>
      </c>
      <c r="T1587" s="3" t="b">
        <v>1</v>
      </c>
    </row>
    <row r="1588" spans="1:20" x14ac:dyDescent="0.2">
      <c r="A1588" s="2">
        <v>1587</v>
      </c>
      <c r="B1588" s="2" t="s">
        <v>2710</v>
      </c>
      <c r="C1588" s="4">
        <v>42591</v>
      </c>
      <c r="D1588" s="2">
        <v>2016</v>
      </c>
      <c r="E1588" s="2" t="s">
        <v>10734</v>
      </c>
      <c r="F1588" s="2" t="s">
        <v>10622</v>
      </c>
      <c r="G1588" s="2" t="s">
        <v>10624</v>
      </c>
      <c r="H1588" s="2">
        <v>45</v>
      </c>
      <c r="I1588" s="13" t="s">
        <v>10777</v>
      </c>
      <c r="J1588" s="13" t="s">
        <v>20</v>
      </c>
      <c r="K1588" s="13" t="s">
        <v>27</v>
      </c>
      <c r="L1588" s="2" t="s">
        <v>2711</v>
      </c>
      <c r="M1588" s="13" t="s">
        <v>70</v>
      </c>
      <c r="N1588" s="2" t="b">
        <v>1</v>
      </c>
      <c r="O1588" s="2" t="s">
        <v>441</v>
      </c>
      <c r="P1588" s="2" t="s">
        <v>25</v>
      </c>
      <c r="Q1588" s="2" t="b">
        <v>0</v>
      </c>
      <c r="R1588" s="2">
        <v>-81.164000000000001</v>
      </c>
      <c r="S1588" s="2">
        <v>33.835999999999999</v>
      </c>
      <c r="T1588" s="2" t="b">
        <v>1</v>
      </c>
    </row>
    <row r="1589" spans="1:20" x14ac:dyDescent="0.2">
      <c r="A1589" s="3">
        <v>1588</v>
      </c>
      <c r="B1589" s="3" t="s">
        <v>2712</v>
      </c>
      <c r="C1589" s="5">
        <v>42591</v>
      </c>
      <c r="D1589" s="3">
        <v>2016</v>
      </c>
      <c r="E1589" s="3" t="s">
        <v>10734</v>
      </c>
      <c r="F1589" s="3" t="s">
        <v>10622</v>
      </c>
      <c r="G1589" s="3" t="s">
        <v>10624</v>
      </c>
      <c r="H1589" s="3">
        <v>14</v>
      </c>
      <c r="I1589" s="14" t="s">
        <v>10780</v>
      </c>
      <c r="J1589" s="14" t="s">
        <v>20</v>
      </c>
      <c r="K1589" s="14" t="s">
        <v>33</v>
      </c>
      <c r="L1589" s="3" t="s">
        <v>142</v>
      </c>
      <c r="M1589" s="14" t="s">
        <v>40</v>
      </c>
      <c r="N1589" s="3" t="b">
        <v>0</v>
      </c>
      <c r="O1589" s="3" t="s">
        <v>10726</v>
      </c>
      <c r="P1589" s="3" t="s">
        <v>76</v>
      </c>
      <c r="Q1589" s="3" t="b">
        <v>1</v>
      </c>
      <c r="R1589" s="3">
        <v>-118.215</v>
      </c>
      <c r="S1589" s="3">
        <v>34.037999999999997</v>
      </c>
      <c r="T1589" s="3" t="b">
        <v>1</v>
      </c>
    </row>
    <row r="1590" spans="1:20" x14ac:dyDescent="0.2">
      <c r="A1590" s="2">
        <v>1589</v>
      </c>
      <c r="B1590" s="2" t="s">
        <v>2713</v>
      </c>
      <c r="C1590" s="4">
        <v>42591</v>
      </c>
      <c r="D1590" s="2">
        <v>2016</v>
      </c>
      <c r="E1590" s="2" t="s">
        <v>10734</v>
      </c>
      <c r="F1590" s="2" t="s">
        <v>10622</v>
      </c>
      <c r="G1590" s="2" t="s">
        <v>10636</v>
      </c>
      <c r="H1590" s="2">
        <v>44</v>
      </c>
      <c r="I1590" s="13" t="s">
        <v>10777</v>
      </c>
      <c r="J1590" s="13" t="s">
        <v>20</v>
      </c>
      <c r="K1590" s="13" t="s">
        <v>27</v>
      </c>
      <c r="L1590" s="2" t="s">
        <v>2122</v>
      </c>
      <c r="M1590" s="13" t="s">
        <v>365</v>
      </c>
      <c r="N1590" s="2" t="b">
        <v>0</v>
      </c>
      <c r="O1590" s="2" t="s">
        <v>441</v>
      </c>
      <c r="P1590" s="2" t="s">
        <v>25</v>
      </c>
      <c r="Q1590" s="2" t="b">
        <v>0</v>
      </c>
      <c r="R1590" s="2">
        <v>-82.528999999999996</v>
      </c>
      <c r="S1590" s="2">
        <v>34.734000000000002</v>
      </c>
      <c r="T1590" s="2" t="b">
        <v>1</v>
      </c>
    </row>
    <row r="1591" spans="1:20" x14ac:dyDescent="0.2">
      <c r="A1591" s="3">
        <v>1590</v>
      </c>
      <c r="B1591" s="3" t="s">
        <v>2714</v>
      </c>
      <c r="C1591" s="5">
        <v>42593</v>
      </c>
      <c r="D1591" s="3">
        <v>2016</v>
      </c>
      <c r="E1591" s="3" t="s">
        <v>10734</v>
      </c>
      <c r="F1591" s="3" t="s">
        <v>10622</v>
      </c>
      <c r="G1591" s="3" t="s">
        <v>10624</v>
      </c>
      <c r="H1591" s="3">
        <v>59</v>
      </c>
      <c r="I1591" s="14" t="s">
        <v>10776</v>
      </c>
      <c r="J1591" s="14" t="s">
        <v>20</v>
      </c>
      <c r="K1591" s="14" t="s">
        <v>27</v>
      </c>
      <c r="L1591" s="3" t="s">
        <v>2715</v>
      </c>
      <c r="M1591" s="14" t="s">
        <v>23</v>
      </c>
      <c r="N1591" s="3" t="b">
        <v>1</v>
      </c>
      <c r="O1591" s="3" t="s">
        <v>10726</v>
      </c>
      <c r="P1591" s="3" t="s">
        <v>25</v>
      </c>
      <c r="Q1591" s="3" t="b">
        <v>0</v>
      </c>
      <c r="R1591" s="3">
        <v>-122.261</v>
      </c>
      <c r="S1591" s="3">
        <v>47.466000000000001</v>
      </c>
      <c r="T1591" s="3" t="b">
        <v>1</v>
      </c>
    </row>
    <row r="1592" spans="1:20" x14ac:dyDescent="0.2">
      <c r="A1592" s="2">
        <v>1591</v>
      </c>
      <c r="B1592" s="2" t="s">
        <v>2716</v>
      </c>
      <c r="C1592" s="4">
        <v>42593</v>
      </c>
      <c r="D1592" s="2">
        <v>2016</v>
      </c>
      <c r="E1592" s="2" t="s">
        <v>10734</v>
      </c>
      <c r="F1592" s="2" t="s">
        <v>10622</v>
      </c>
      <c r="G1592" s="2" t="s">
        <v>10628</v>
      </c>
      <c r="H1592" s="2">
        <v>33</v>
      </c>
      <c r="I1592" s="13" t="s">
        <v>10779</v>
      </c>
      <c r="J1592" s="13" t="s">
        <v>20</v>
      </c>
      <c r="K1592" s="13" t="s">
        <v>33</v>
      </c>
      <c r="L1592" s="2" t="s">
        <v>2717</v>
      </c>
      <c r="M1592" s="13" t="s">
        <v>40</v>
      </c>
      <c r="N1592" s="2" t="b">
        <v>0</v>
      </c>
      <c r="O1592" s="2" t="s">
        <v>441</v>
      </c>
      <c r="P1592" s="2" t="s">
        <v>441</v>
      </c>
      <c r="Q1592" s="2" t="b">
        <v>0</v>
      </c>
      <c r="R1592" s="2">
        <v>-117.258</v>
      </c>
      <c r="S1592" s="2">
        <v>33.195999999999998</v>
      </c>
      <c r="T1592" s="2" t="b">
        <v>1</v>
      </c>
    </row>
    <row r="1593" spans="1:20" x14ac:dyDescent="0.2">
      <c r="A1593" s="3">
        <v>1592</v>
      </c>
      <c r="B1593" s="3" t="s">
        <v>2718</v>
      </c>
      <c r="C1593" s="5">
        <v>42593</v>
      </c>
      <c r="D1593" s="3">
        <v>2016</v>
      </c>
      <c r="E1593" s="3" t="s">
        <v>10734</v>
      </c>
      <c r="F1593" s="3" t="s">
        <v>10622</v>
      </c>
      <c r="G1593" s="3" t="s">
        <v>10624</v>
      </c>
      <c r="H1593" s="3">
        <v>54</v>
      </c>
      <c r="I1593" s="14" t="s">
        <v>10776</v>
      </c>
      <c r="J1593" s="14" t="s">
        <v>20</v>
      </c>
      <c r="K1593" s="14" t="s">
        <v>27</v>
      </c>
      <c r="L1593" s="3" t="s">
        <v>2719</v>
      </c>
      <c r="M1593" s="14" t="s">
        <v>75</v>
      </c>
      <c r="N1593" s="3" t="b">
        <v>0</v>
      </c>
      <c r="O1593" s="3" t="s">
        <v>10726</v>
      </c>
      <c r="P1593" s="3" t="s">
        <v>25</v>
      </c>
      <c r="Q1593" s="3" t="b">
        <v>0</v>
      </c>
      <c r="R1593" s="3">
        <v>-91.316999999999993</v>
      </c>
      <c r="S1593" s="3">
        <v>30.262</v>
      </c>
      <c r="T1593" s="3" t="b">
        <v>1</v>
      </c>
    </row>
    <row r="1594" spans="1:20" x14ac:dyDescent="0.2">
      <c r="A1594" s="2">
        <v>1593</v>
      </c>
      <c r="B1594" s="2" t="s">
        <v>2720</v>
      </c>
      <c r="C1594" s="4">
        <v>42594</v>
      </c>
      <c r="D1594" s="2">
        <v>2016</v>
      </c>
      <c r="E1594" s="2" t="s">
        <v>10734</v>
      </c>
      <c r="F1594" s="2" t="s">
        <v>10622</v>
      </c>
      <c r="G1594" s="2" t="s">
        <v>10636</v>
      </c>
      <c r="H1594" s="2">
        <v>22</v>
      </c>
      <c r="I1594" s="13" t="s">
        <v>10778</v>
      </c>
      <c r="J1594" s="13" t="s">
        <v>20</v>
      </c>
      <c r="K1594" s="13" t="s">
        <v>33</v>
      </c>
      <c r="L1594" s="2" t="s">
        <v>685</v>
      </c>
      <c r="M1594" s="13" t="s">
        <v>50</v>
      </c>
      <c r="N1594" s="2" t="b">
        <v>0</v>
      </c>
      <c r="O1594" s="2" t="s">
        <v>441</v>
      </c>
      <c r="P1594" s="2" t="s">
        <v>51</v>
      </c>
      <c r="Q1594" s="2" t="b">
        <v>0</v>
      </c>
      <c r="R1594" s="2">
        <v>-111.84</v>
      </c>
      <c r="S1594" s="2">
        <v>33.451000000000001</v>
      </c>
      <c r="T1594" s="2" t="b">
        <v>1</v>
      </c>
    </row>
    <row r="1595" spans="1:20" x14ac:dyDescent="0.2">
      <c r="A1595" s="3">
        <v>1594</v>
      </c>
      <c r="B1595" s="3" t="s">
        <v>2721</v>
      </c>
      <c r="C1595" s="5">
        <v>42594</v>
      </c>
      <c r="D1595" s="3">
        <v>2016</v>
      </c>
      <c r="E1595" s="3" t="s">
        <v>10734</v>
      </c>
      <c r="F1595" s="3" t="s">
        <v>10623</v>
      </c>
      <c r="G1595" s="3" t="s">
        <v>10631</v>
      </c>
      <c r="H1595" s="3">
        <v>49</v>
      </c>
      <c r="I1595" s="14" t="s">
        <v>10777</v>
      </c>
      <c r="J1595" s="14" t="s">
        <v>20</v>
      </c>
      <c r="K1595" s="14" t="s">
        <v>27</v>
      </c>
      <c r="L1595" s="3" t="s">
        <v>933</v>
      </c>
      <c r="M1595" s="14" t="s">
        <v>47</v>
      </c>
      <c r="N1595" s="3" t="b">
        <v>1</v>
      </c>
      <c r="O1595" s="3" t="s">
        <v>441</v>
      </c>
      <c r="P1595" s="3" t="s">
        <v>25</v>
      </c>
      <c r="Q1595" s="3" t="b">
        <v>1</v>
      </c>
      <c r="R1595" s="3">
        <v>-94.963999999999999</v>
      </c>
      <c r="S1595" s="3">
        <v>35.914000000000001</v>
      </c>
      <c r="T1595" s="3" t="b">
        <v>1</v>
      </c>
    </row>
    <row r="1596" spans="1:20" x14ac:dyDescent="0.2">
      <c r="A1596" s="2">
        <v>1595</v>
      </c>
      <c r="B1596" s="2" t="s">
        <v>2722</v>
      </c>
      <c r="C1596" s="4">
        <v>42595</v>
      </c>
      <c r="D1596" s="2">
        <v>2016</v>
      </c>
      <c r="E1596" s="2" t="s">
        <v>10734</v>
      </c>
      <c r="F1596" s="2" t="s">
        <v>10622</v>
      </c>
      <c r="G1596" s="2" t="s">
        <v>10624</v>
      </c>
      <c r="H1596" s="2">
        <v>23</v>
      </c>
      <c r="I1596" s="13" t="s">
        <v>10778</v>
      </c>
      <c r="J1596" s="13" t="s">
        <v>20</v>
      </c>
      <c r="K1596" s="13" t="s">
        <v>59</v>
      </c>
      <c r="L1596" s="2" t="s">
        <v>391</v>
      </c>
      <c r="M1596" s="13" t="s">
        <v>348</v>
      </c>
      <c r="N1596" s="2" t="b">
        <v>0</v>
      </c>
      <c r="O1596" s="2" t="s">
        <v>441</v>
      </c>
      <c r="P1596" s="2" t="s">
        <v>76</v>
      </c>
      <c r="Q1596" s="2" t="b">
        <v>1</v>
      </c>
      <c r="R1596" s="2">
        <v>-87.966999999999999</v>
      </c>
      <c r="S1596" s="2">
        <v>43.075000000000003</v>
      </c>
      <c r="T1596" s="2" t="b">
        <v>1</v>
      </c>
    </row>
    <row r="1597" spans="1:20" x14ac:dyDescent="0.2">
      <c r="A1597" s="3">
        <v>1596</v>
      </c>
      <c r="B1597" s="3" t="s">
        <v>2723</v>
      </c>
      <c r="C1597" s="5">
        <v>42595</v>
      </c>
      <c r="D1597" s="3">
        <v>2016</v>
      </c>
      <c r="E1597" s="3" t="s">
        <v>10734</v>
      </c>
      <c r="F1597" s="3" t="s">
        <v>10622</v>
      </c>
      <c r="G1597" s="3" t="s">
        <v>10628</v>
      </c>
      <c r="H1597" s="3">
        <v>38</v>
      </c>
      <c r="I1597" s="14" t="s">
        <v>10779</v>
      </c>
      <c r="J1597" s="14" t="s">
        <v>20</v>
      </c>
      <c r="K1597" s="14" t="s">
        <v>33</v>
      </c>
      <c r="L1597" s="3" t="s">
        <v>200</v>
      </c>
      <c r="M1597" s="14" t="s">
        <v>50</v>
      </c>
      <c r="N1597" s="3" t="b">
        <v>1</v>
      </c>
      <c r="O1597" s="3" t="s">
        <v>10726</v>
      </c>
      <c r="P1597" s="3" t="s">
        <v>25</v>
      </c>
      <c r="Q1597" s="3" t="b">
        <v>0</v>
      </c>
      <c r="R1597" s="3">
        <v>-112.152</v>
      </c>
      <c r="S1597" s="3">
        <v>33.494999999999997</v>
      </c>
      <c r="T1597" s="3" t="b">
        <v>1</v>
      </c>
    </row>
    <row r="1598" spans="1:20" x14ac:dyDescent="0.2">
      <c r="A1598" s="2">
        <v>1597</v>
      </c>
      <c r="B1598" s="2" t="s">
        <v>2724</v>
      </c>
      <c r="C1598" s="4">
        <v>42595</v>
      </c>
      <c r="D1598" s="2">
        <v>2016</v>
      </c>
      <c r="E1598" s="2" t="s">
        <v>10734</v>
      </c>
      <c r="F1598" s="2" t="s">
        <v>10622</v>
      </c>
      <c r="G1598" s="2" t="s">
        <v>10624</v>
      </c>
      <c r="H1598" s="2">
        <v>53</v>
      </c>
      <c r="I1598" s="13" t="s">
        <v>10776</v>
      </c>
      <c r="J1598" s="13" t="s">
        <v>20</v>
      </c>
      <c r="K1598" s="13" t="s">
        <v>27</v>
      </c>
      <c r="L1598" s="2" t="s">
        <v>637</v>
      </c>
      <c r="M1598" s="13" t="s">
        <v>44</v>
      </c>
      <c r="N1598" s="2" t="b">
        <v>0</v>
      </c>
      <c r="O1598" s="2" t="s">
        <v>441</v>
      </c>
      <c r="P1598" s="2" t="s">
        <v>25</v>
      </c>
      <c r="Q1598" s="2" t="b">
        <v>0</v>
      </c>
      <c r="R1598" s="2">
        <v>-105.053</v>
      </c>
      <c r="S1598" s="2">
        <v>39.718000000000004</v>
      </c>
      <c r="T1598" s="2" t="b">
        <v>1</v>
      </c>
    </row>
    <row r="1599" spans="1:20" x14ac:dyDescent="0.2">
      <c r="A1599" s="3">
        <v>1598</v>
      </c>
      <c r="B1599" s="3" t="s">
        <v>2725</v>
      </c>
      <c r="C1599" s="5">
        <v>42595</v>
      </c>
      <c r="D1599" s="3">
        <v>2016</v>
      </c>
      <c r="E1599" s="3" t="s">
        <v>10734</v>
      </c>
      <c r="F1599" s="3" t="s">
        <v>10622</v>
      </c>
      <c r="G1599" s="3" t="s">
        <v>10616</v>
      </c>
      <c r="H1599" s="3">
        <v>36</v>
      </c>
      <c r="I1599" s="14" t="s">
        <v>10779</v>
      </c>
      <c r="J1599" s="14" t="s">
        <v>20</v>
      </c>
      <c r="K1599" s="14" t="s">
        <v>33</v>
      </c>
      <c r="L1599" s="3" t="s">
        <v>2726</v>
      </c>
      <c r="M1599" s="14" t="s">
        <v>40</v>
      </c>
      <c r="N1599" s="3" t="b">
        <v>0</v>
      </c>
      <c r="O1599" s="3" t="s">
        <v>441</v>
      </c>
      <c r="P1599" s="3" t="s">
        <v>51</v>
      </c>
      <c r="Q1599" s="3" t="b">
        <v>0</v>
      </c>
      <c r="R1599" s="3">
        <v>-122.08</v>
      </c>
      <c r="S1599" s="3">
        <v>37.636000000000003</v>
      </c>
      <c r="T1599" s="3" t="b">
        <v>1</v>
      </c>
    </row>
    <row r="1600" spans="1:20" x14ac:dyDescent="0.2">
      <c r="A1600" s="2">
        <v>1599</v>
      </c>
      <c r="B1600" s="2" t="s">
        <v>2727</v>
      </c>
      <c r="C1600" s="4">
        <v>42597</v>
      </c>
      <c r="D1600" s="2">
        <v>2016</v>
      </c>
      <c r="E1600" s="2" t="s">
        <v>10734</v>
      </c>
      <c r="F1600" s="2" t="s">
        <v>10622</v>
      </c>
      <c r="G1600" s="2" t="s">
        <v>10645</v>
      </c>
      <c r="H1600" s="2">
        <v>29</v>
      </c>
      <c r="I1600" s="13" t="s">
        <v>10778</v>
      </c>
      <c r="J1600" s="13" t="s">
        <v>20</v>
      </c>
      <c r="K1600" s="13" t="s">
        <v>33</v>
      </c>
      <c r="L1600" s="2" t="s">
        <v>2728</v>
      </c>
      <c r="M1600" s="13" t="s">
        <v>115</v>
      </c>
      <c r="N1600" s="2" t="b">
        <v>1</v>
      </c>
      <c r="O1600" s="2" t="s">
        <v>441</v>
      </c>
      <c r="P1600" s="2" t="s">
        <v>25</v>
      </c>
      <c r="Q1600" s="2" t="b">
        <v>0</v>
      </c>
      <c r="R1600" s="2">
        <v>-77.228999999999999</v>
      </c>
      <c r="S1600" s="2">
        <v>38.857999999999997</v>
      </c>
      <c r="T1600" s="2" t="b">
        <v>1</v>
      </c>
    </row>
    <row r="1601" spans="1:20" x14ac:dyDescent="0.2">
      <c r="A1601" s="3">
        <v>1600</v>
      </c>
      <c r="B1601" s="3" t="s">
        <v>2729</v>
      </c>
      <c r="C1601" s="5">
        <v>42597</v>
      </c>
      <c r="D1601" s="3">
        <v>2016</v>
      </c>
      <c r="E1601" s="3" t="s">
        <v>10734</v>
      </c>
      <c r="F1601" s="3" t="s">
        <v>10622</v>
      </c>
      <c r="G1601" s="3" t="s">
        <v>10624</v>
      </c>
      <c r="H1601" s="3">
        <v>42</v>
      </c>
      <c r="I1601" s="14" t="s">
        <v>10777</v>
      </c>
      <c r="J1601" s="14" t="s">
        <v>20</v>
      </c>
      <c r="K1601" s="14" t="s">
        <v>27</v>
      </c>
      <c r="L1601" s="3" t="s">
        <v>2730</v>
      </c>
      <c r="M1601" s="14" t="s">
        <v>246</v>
      </c>
      <c r="N1601" s="3" t="b">
        <v>0</v>
      </c>
      <c r="O1601" s="3" t="s">
        <v>10726</v>
      </c>
      <c r="P1601" s="3" t="s">
        <v>441</v>
      </c>
      <c r="Q1601" s="3" t="b">
        <v>0</v>
      </c>
      <c r="R1601" s="3">
        <v>-88.257999999999996</v>
      </c>
      <c r="S1601" s="3">
        <v>35.034999999999997</v>
      </c>
      <c r="T1601" s="3" t="b">
        <v>1</v>
      </c>
    </row>
    <row r="1602" spans="1:20" x14ac:dyDescent="0.2">
      <c r="A1602" s="2">
        <v>1601</v>
      </c>
      <c r="B1602" s="2" t="s">
        <v>2731</v>
      </c>
      <c r="C1602" s="4">
        <v>42598</v>
      </c>
      <c r="D1602" s="2">
        <v>2016</v>
      </c>
      <c r="E1602" s="2" t="s">
        <v>10734</v>
      </c>
      <c r="F1602" s="2" t="s">
        <v>10622</v>
      </c>
      <c r="G1602" s="2" t="s">
        <v>10624</v>
      </c>
      <c r="H1602" s="2">
        <v>36</v>
      </c>
      <c r="I1602" s="13" t="s">
        <v>10779</v>
      </c>
      <c r="J1602" s="13" t="s">
        <v>20</v>
      </c>
      <c r="K1602" s="13" t="s">
        <v>27</v>
      </c>
      <c r="L1602" s="2" t="s">
        <v>2732</v>
      </c>
      <c r="M1602" s="13" t="s">
        <v>70</v>
      </c>
      <c r="N1602" s="2" t="b">
        <v>0</v>
      </c>
      <c r="O1602" s="2" t="s">
        <v>441</v>
      </c>
      <c r="P1602" s="2" t="s">
        <v>51</v>
      </c>
      <c r="Q1602" s="2" t="b">
        <v>0</v>
      </c>
      <c r="R1602" s="2">
        <v>-80.778000000000006</v>
      </c>
      <c r="S1602" s="2">
        <v>41.585999999999999</v>
      </c>
      <c r="T1602" s="2" t="b">
        <v>1</v>
      </c>
    </row>
    <row r="1603" spans="1:20" x14ac:dyDescent="0.2">
      <c r="A1603" s="3">
        <v>1602</v>
      </c>
      <c r="B1603" s="3" t="s">
        <v>2733</v>
      </c>
      <c r="C1603" s="5">
        <v>42598</v>
      </c>
      <c r="D1603" s="3">
        <v>2016</v>
      </c>
      <c r="E1603" s="3" t="s">
        <v>10734</v>
      </c>
      <c r="F1603" s="3" t="s">
        <v>10622</v>
      </c>
      <c r="G1603" s="3" t="s">
        <v>10624</v>
      </c>
      <c r="H1603" s="3">
        <v>32</v>
      </c>
      <c r="I1603" s="14" t="s">
        <v>10779</v>
      </c>
      <c r="J1603" s="14" t="s">
        <v>20</v>
      </c>
      <c r="K1603" s="14" t="s">
        <v>27</v>
      </c>
      <c r="L1603" s="3" t="s">
        <v>2734</v>
      </c>
      <c r="M1603" s="14" t="s">
        <v>255</v>
      </c>
      <c r="N1603" s="3" t="b">
        <v>0</v>
      </c>
      <c r="O1603" s="3" t="s">
        <v>10726</v>
      </c>
      <c r="P1603" s="3" t="s">
        <v>76</v>
      </c>
      <c r="Q1603" s="3" t="b">
        <v>1</v>
      </c>
      <c r="R1603" s="3">
        <v>-81.585999999999999</v>
      </c>
      <c r="S1603" s="3">
        <v>36.027000000000001</v>
      </c>
      <c r="T1603" s="3" t="b">
        <v>1</v>
      </c>
    </row>
    <row r="1604" spans="1:20" x14ac:dyDescent="0.2">
      <c r="A1604" s="2">
        <v>1603</v>
      </c>
      <c r="B1604" s="2" t="s">
        <v>2735</v>
      </c>
      <c r="C1604" s="4">
        <v>42598</v>
      </c>
      <c r="D1604" s="2">
        <v>2016</v>
      </c>
      <c r="E1604" s="2" t="s">
        <v>10734</v>
      </c>
      <c r="F1604" s="2" t="s">
        <v>10622</v>
      </c>
      <c r="G1604" s="2" t="s">
        <v>10626</v>
      </c>
      <c r="H1604" s="2">
        <v>53</v>
      </c>
      <c r="I1604" s="13" t="s">
        <v>10776</v>
      </c>
      <c r="J1604" s="13" t="s">
        <v>20</v>
      </c>
      <c r="K1604" s="13" t="s">
        <v>27</v>
      </c>
      <c r="L1604" s="2" t="s">
        <v>2736</v>
      </c>
      <c r="M1604" s="13" t="s">
        <v>50</v>
      </c>
      <c r="N1604" s="2" t="b">
        <v>0</v>
      </c>
      <c r="O1604" s="2" t="s">
        <v>441</v>
      </c>
      <c r="P1604" s="2" t="s">
        <v>25</v>
      </c>
      <c r="Q1604" s="2" t="b">
        <v>0</v>
      </c>
      <c r="R1604" s="2">
        <v>-111.547</v>
      </c>
      <c r="S1604" s="2">
        <v>33.43</v>
      </c>
      <c r="T1604" s="2" t="b">
        <v>1</v>
      </c>
    </row>
    <row r="1605" spans="1:20" x14ac:dyDescent="0.2">
      <c r="A1605" s="3">
        <v>1604</v>
      </c>
      <c r="B1605" s="3" t="s">
        <v>2737</v>
      </c>
      <c r="C1605" s="5">
        <v>42598</v>
      </c>
      <c r="D1605" s="3">
        <v>2016</v>
      </c>
      <c r="E1605" s="3" t="s">
        <v>10734</v>
      </c>
      <c r="F1605" s="3" t="s">
        <v>10622</v>
      </c>
      <c r="G1605" s="3" t="s">
        <v>10624</v>
      </c>
      <c r="H1605" s="3">
        <v>30</v>
      </c>
      <c r="I1605" s="14" t="s">
        <v>10778</v>
      </c>
      <c r="J1605" s="14" t="s">
        <v>20</v>
      </c>
      <c r="K1605" s="14" t="s">
        <v>59</v>
      </c>
      <c r="L1605" s="3" t="s">
        <v>64</v>
      </c>
      <c r="M1605" s="14" t="s">
        <v>40</v>
      </c>
      <c r="N1605" s="3" t="b">
        <v>0</v>
      </c>
      <c r="O1605" s="3" t="s">
        <v>441</v>
      </c>
      <c r="P1605" s="3" t="s">
        <v>76</v>
      </c>
      <c r="Q1605" s="3" t="b">
        <v>1</v>
      </c>
      <c r="R1605" s="3">
        <v>-121.252</v>
      </c>
      <c r="S1605" s="3">
        <v>37.987000000000002</v>
      </c>
      <c r="T1605" s="3" t="b">
        <v>1</v>
      </c>
    </row>
    <row r="1606" spans="1:20" x14ac:dyDescent="0.2">
      <c r="A1606" s="2">
        <v>1605</v>
      </c>
      <c r="B1606" s="2" t="s">
        <v>2738</v>
      </c>
      <c r="C1606" s="4">
        <v>42598</v>
      </c>
      <c r="D1606" s="2">
        <v>2016</v>
      </c>
      <c r="E1606" s="2" t="s">
        <v>10734</v>
      </c>
      <c r="F1606" s="2" t="s">
        <v>10622</v>
      </c>
      <c r="G1606" s="2" t="s">
        <v>10625</v>
      </c>
      <c r="H1606" s="2">
        <v>25</v>
      </c>
      <c r="I1606" s="13" t="s">
        <v>10778</v>
      </c>
      <c r="J1606" s="13" t="s">
        <v>20</v>
      </c>
      <c r="K1606" s="13" t="s">
        <v>33</v>
      </c>
      <c r="L1606" s="2" t="s">
        <v>369</v>
      </c>
      <c r="M1606" s="13" t="s">
        <v>50</v>
      </c>
      <c r="N1606" s="2" t="b">
        <v>0</v>
      </c>
      <c r="O1606" s="2" t="s">
        <v>10726</v>
      </c>
      <c r="P1606" s="2" t="s">
        <v>25</v>
      </c>
      <c r="Q1606" s="2" t="b">
        <v>0</v>
      </c>
      <c r="R1606" s="2">
        <v>-111.161</v>
      </c>
      <c r="S1606" s="2">
        <v>32.18</v>
      </c>
      <c r="T1606" s="2" t="b">
        <v>1</v>
      </c>
    </row>
    <row r="1607" spans="1:20" x14ac:dyDescent="0.2">
      <c r="A1607" s="3">
        <v>1606</v>
      </c>
      <c r="B1607" s="3" t="s">
        <v>2739</v>
      </c>
      <c r="C1607" s="5">
        <v>42598</v>
      </c>
      <c r="D1607" s="3">
        <v>2016</v>
      </c>
      <c r="E1607" s="3" t="s">
        <v>10734</v>
      </c>
      <c r="F1607" s="3" t="s">
        <v>10622</v>
      </c>
      <c r="G1607" s="3" t="s">
        <v>10624</v>
      </c>
      <c r="H1607" s="3">
        <v>18</v>
      </c>
      <c r="I1607" s="14" t="s">
        <v>10780</v>
      </c>
      <c r="J1607" s="14" t="s">
        <v>20</v>
      </c>
      <c r="K1607" s="14" t="s">
        <v>59</v>
      </c>
      <c r="L1607" s="3" t="s">
        <v>142</v>
      </c>
      <c r="M1607" s="14" t="s">
        <v>40</v>
      </c>
      <c r="N1607" s="3" t="b">
        <v>0</v>
      </c>
      <c r="O1607" s="3" t="s">
        <v>441</v>
      </c>
      <c r="P1607" s="3" t="s">
        <v>76</v>
      </c>
      <c r="Q1607" s="3" t="b">
        <v>0</v>
      </c>
      <c r="R1607" s="3">
        <v>-118.28100000000001</v>
      </c>
      <c r="S1607" s="3">
        <v>33.945</v>
      </c>
      <c r="T1607" s="3" t="b">
        <v>1</v>
      </c>
    </row>
    <row r="1608" spans="1:20" x14ac:dyDescent="0.2">
      <c r="A1608" s="2">
        <v>1607</v>
      </c>
      <c r="B1608" s="2" t="s">
        <v>2740</v>
      </c>
      <c r="C1608" s="4">
        <v>42598</v>
      </c>
      <c r="D1608" s="2">
        <v>2016</v>
      </c>
      <c r="E1608" s="2" t="s">
        <v>10734</v>
      </c>
      <c r="F1608" s="2" t="s">
        <v>10622</v>
      </c>
      <c r="G1608" s="2" t="s">
        <v>10624</v>
      </c>
      <c r="H1608" s="2">
        <v>55</v>
      </c>
      <c r="I1608" s="13" t="s">
        <v>10776</v>
      </c>
      <c r="J1608" s="13" t="s">
        <v>20</v>
      </c>
      <c r="K1608" s="13" t="s">
        <v>27</v>
      </c>
      <c r="L1608" s="2" t="s">
        <v>914</v>
      </c>
      <c r="M1608" s="13" t="s">
        <v>449</v>
      </c>
      <c r="N1608" s="2" t="b">
        <v>0</v>
      </c>
      <c r="O1608" s="2" t="s">
        <v>441</v>
      </c>
      <c r="P1608" s="2" t="s">
        <v>25</v>
      </c>
      <c r="Q1608" s="2" t="b">
        <v>0</v>
      </c>
      <c r="R1608" s="2" t="s">
        <v>10619</v>
      </c>
      <c r="S1608" s="2" t="s">
        <v>10619</v>
      </c>
      <c r="T1608" s="2" t="b">
        <v>1</v>
      </c>
    </row>
    <row r="1609" spans="1:20" x14ac:dyDescent="0.2">
      <c r="A1609" s="3">
        <v>1608</v>
      </c>
      <c r="B1609" s="3" t="s">
        <v>2741</v>
      </c>
      <c r="C1609" s="5">
        <v>42599</v>
      </c>
      <c r="D1609" s="3">
        <v>2016</v>
      </c>
      <c r="E1609" s="3" t="s">
        <v>10734</v>
      </c>
      <c r="F1609" s="3" t="s">
        <v>10622</v>
      </c>
      <c r="G1609" s="3" t="s">
        <v>10680</v>
      </c>
      <c r="H1609" s="3">
        <v>27</v>
      </c>
      <c r="I1609" s="14" t="s">
        <v>10778</v>
      </c>
      <c r="J1609" s="14" t="s">
        <v>20</v>
      </c>
      <c r="K1609" s="14" t="s">
        <v>59</v>
      </c>
      <c r="L1609" s="3" t="s">
        <v>1850</v>
      </c>
      <c r="M1609" s="14" t="s">
        <v>23</v>
      </c>
      <c r="N1609" s="3" t="b">
        <v>0</v>
      </c>
      <c r="O1609" s="3" t="s">
        <v>10726</v>
      </c>
      <c r="P1609" s="3" t="s">
        <v>25</v>
      </c>
      <c r="Q1609" s="3" t="b">
        <v>0</v>
      </c>
      <c r="R1609" s="3">
        <v>-122.917</v>
      </c>
      <c r="S1609" s="3">
        <v>46.146000000000001</v>
      </c>
      <c r="T1609" s="3" t="b">
        <v>1</v>
      </c>
    </row>
    <row r="1610" spans="1:20" x14ac:dyDescent="0.2">
      <c r="A1610" s="2">
        <v>1609</v>
      </c>
      <c r="B1610" s="2" t="s">
        <v>2743</v>
      </c>
      <c r="C1610" s="4">
        <v>42600</v>
      </c>
      <c r="D1610" s="2">
        <v>2016</v>
      </c>
      <c r="E1610" s="2" t="s">
        <v>10734</v>
      </c>
      <c r="F1610" s="2" t="s">
        <v>10622</v>
      </c>
      <c r="G1610" s="2" t="s">
        <v>10624</v>
      </c>
      <c r="H1610" s="2">
        <v>37</v>
      </c>
      <c r="I1610" s="13" t="s">
        <v>10779</v>
      </c>
      <c r="J1610" s="13" t="s">
        <v>20</v>
      </c>
      <c r="K1610" s="13" t="s">
        <v>33</v>
      </c>
      <c r="L1610" s="2" t="s">
        <v>472</v>
      </c>
      <c r="M1610" s="13" t="s">
        <v>40</v>
      </c>
      <c r="N1610" s="2" t="b">
        <v>0</v>
      </c>
      <c r="O1610" s="2" t="s">
        <v>10726</v>
      </c>
      <c r="P1610" s="2" t="s">
        <v>51</v>
      </c>
      <c r="Q1610" s="2" t="b">
        <v>0</v>
      </c>
      <c r="R1610" s="2">
        <v>-118.983</v>
      </c>
      <c r="S1610" s="2">
        <v>35.35</v>
      </c>
      <c r="T1610" s="2" t="b">
        <v>1</v>
      </c>
    </row>
    <row r="1611" spans="1:20" x14ac:dyDescent="0.2">
      <c r="A1611" s="3">
        <v>1610</v>
      </c>
      <c r="B1611" s="3" t="s">
        <v>2744</v>
      </c>
      <c r="C1611" s="5">
        <v>42600</v>
      </c>
      <c r="D1611" s="3">
        <v>2016</v>
      </c>
      <c r="E1611" s="3" t="s">
        <v>10734</v>
      </c>
      <c r="F1611" s="3" t="s">
        <v>10622</v>
      </c>
      <c r="G1611" s="3" t="s">
        <v>10625</v>
      </c>
      <c r="H1611" s="3">
        <v>29</v>
      </c>
      <c r="I1611" s="14" t="s">
        <v>10778</v>
      </c>
      <c r="J1611" s="14" t="s">
        <v>20</v>
      </c>
      <c r="K1611" s="14" t="s">
        <v>27</v>
      </c>
      <c r="L1611" s="3" t="s">
        <v>322</v>
      </c>
      <c r="M1611" s="14" t="s">
        <v>255</v>
      </c>
      <c r="N1611" s="3" t="b">
        <v>0</v>
      </c>
      <c r="O1611" s="3" t="s">
        <v>441</v>
      </c>
      <c r="P1611" s="3" t="s">
        <v>51</v>
      </c>
      <c r="Q1611" s="3" t="b">
        <v>1</v>
      </c>
      <c r="R1611" s="3">
        <v>-80.718999999999994</v>
      </c>
      <c r="S1611" s="3">
        <v>35.279000000000003</v>
      </c>
      <c r="T1611" s="3" t="b">
        <v>1</v>
      </c>
    </row>
    <row r="1612" spans="1:20" x14ac:dyDescent="0.2">
      <c r="A1612" s="2">
        <v>1611</v>
      </c>
      <c r="B1612" s="2" t="s">
        <v>2745</v>
      </c>
      <c r="C1612" s="4">
        <v>42600</v>
      </c>
      <c r="D1612" s="2">
        <v>2016</v>
      </c>
      <c r="E1612" s="2" t="s">
        <v>10734</v>
      </c>
      <c r="F1612" s="2" t="s">
        <v>10622</v>
      </c>
      <c r="G1612" s="2" t="s">
        <v>10628</v>
      </c>
      <c r="H1612" s="2">
        <v>40</v>
      </c>
      <c r="I1612" s="13" t="s">
        <v>10779</v>
      </c>
      <c r="J1612" s="13" t="s">
        <v>20</v>
      </c>
      <c r="K1612" s="13" t="s">
        <v>27</v>
      </c>
      <c r="L1612" s="2" t="s">
        <v>2746</v>
      </c>
      <c r="M1612" s="13" t="s">
        <v>40</v>
      </c>
      <c r="N1612" s="2" t="b">
        <v>0</v>
      </c>
      <c r="O1612" s="2" t="s">
        <v>441</v>
      </c>
      <c r="P1612" s="2" t="s">
        <v>25</v>
      </c>
      <c r="Q1612" s="2" t="b">
        <v>0</v>
      </c>
      <c r="R1612" s="2">
        <v>-121.32</v>
      </c>
      <c r="S1612" s="2">
        <v>38.713000000000001</v>
      </c>
      <c r="T1612" s="2" t="b">
        <v>1</v>
      </c>
    </row>
    <row r="1613" spans="1:20" x14ac:dyDescent="0.2">
      <c r="A1613" s="3">
        <v>1612</v>
      </c>
      <c r="B1613" s="3" t="s">
        <v>2747</v>
      </c>
      <c r="C1613" s="5">
        <v>42600</v>
      </c>
      <c r="D1613" s="3">
        <v>2016</v>
      </c>
      <c r="E1613" s="3" t="s">
        <v>10734</v>
      </c>
      <c r="F1613" s="3" t="s">
        <v>10622</v>
      </c>
      <c r="G1613" s="3" t="s">
        <v>10636</v>
      </c>
      <c r="H1613" s="3">
        <v>36</v>
      </c>
      <c r="I1613" s="14" t="s">
        <v>10779</v>
      </c>
      <c r="J1613" s="14" t="s">
        <v>20</v>
      </c>
      <c r="K1613" s="14" t="s">
        <v>27</v>
      </c>
      <c r="L1613" s="3" t="s">
        <v>2748</v>
      </c>
      <c r="M1613" s="14" t="s">
        <v>35</v>
      </c>
      <c r="N1613" s="3" t="b">
        <v>0</v>
      </c>
      <c r="O1613" s="3" t="s">
        <v>441</v>
      </c>
      <c r="P1613" s="3" t="s">
        <v>51</v>
      </c>
      <c r="Q1613" s="3" t="b">
        <v>0</v>
      </c>
      <c r="R1613" s="3">
        <v>-99.307000000000002</v>
      </c>
      <c r="S1613" s="3">
        <v>38.878999999999998</v>
      </c>
      <c r="T1613" s="3" t="b">
        <v>1</v>
      </c>
    </row>
    <row r="1614" spans="1:20" x14ac:dyDescent="0.2">
      <c r="A1614" s="2">
        <v>1613</v>
      </c>
      <c r="B1614" s="2" t="s">
        <v>2749</v>
      </c>
      <c r="C1614" s="4">
        <v>42600</v>
      </c>
      <c r="D1614" s="2">
        <v>2016</v>
      </c>
      <c r="E1614" s="2" t="s">
        <v>10734</v>
      </c>
      <c r="F1614" s="2" t="s">
        <v>10622</v>
      </c>
      <c r="G1614" s="2" t="s">
        <v>10624</v>
      </c>
      <c r="H1614" s="2">
        <v>38</v>
      </c>
      <c r="I1614" s="13" t="s">
        <v>10779</v>
      </c>
      <c r="J1614" s="13" t="s">
        <v>20</v>
      </c>
      <c r="K1614" s="13" t="s">
        <v>27</v>
      </c>
      <c r="L1614" s="2" t="s">
        <v>2750</v>
      </c>
      <c r="M1614" s="13" t="s">
        <v>40</v>
      </c>
      <c r="N1614" s="2" t="b">
        <v>0</v>
      </c>
      <c r="O1614" s="2" t="s">
        <v>10726</v>
      </c>
      <c r="P1614" s="2" t="s">
        <v>51</v>
      </c>
      <c r="Q1614" s="2" t="b">
        <v>0</v>
      </c>
      <c r="R1614" s="2">
        <v>-117.02800000000001</v>
      </c>
      <c r="S1614" s="2">
        <v>32.956000000000003</v>
      </c>
      <c r="T1614" s="2" t="b">
        <v>1</v>
      </c>
    </row>
    <row r="1615" spans="1:20" x14ac:dyDescent="0.2">
      <c r="A1615" s="3">
        <v>1614</v>
      </c>
      <c r="B1615" s="3" t="s">
        <v>2751</v>
      </c>
      <c r="C1615" s="5">
        <v>42600</v>
      </c>
      <c r="D1615" s="3">
        <v>2016</v>
      </c>
      <c r="E1615" s="3" t="s">
        <v>10734</v>
      </c>
      <c r="F1615" s="3" t="s">
        <v>10622</v>
      </c>
      <c r="G1615" s="3" t="s">
        <v>10624</v>
      </c>
      <c r="H1615" s="3">
        <v>29</v>
      </c>
      <c r="I1615" s="14" t="s">
        <v>10778</v>
      </c>
      <c r="J1615" s="14" t="s">
        <v>20</v>
      </c>
      <c r="K1615" s="14" t="s">
        <v>27</v>
      </c>
      <c r="L1615" s="3" t="s">
        <v>331</v>
      </c>
      <c r="M1615" s="14" t="s">
        <v>104</v>
      </c>
      <c r="N1615" s="3" t="b">
        <v>0</v>
      </c>
      <c r="O1615" s="3" t="s">
        <v>441</v>
      </c>
      <c r="P1615" s="3" t="s">
        <v>25</v>
      </c>
      <c r="Q1615" s="3" t="b">
        <v>0</v>
      </c>
      <c r="R1615" s="3">
        <v>-105.669</v>
      </c>
      <c r="S1615" s="3">
        <v>33.313000000000002</v>
      </c>
      <c r="T1615" s="3" t="b">
        <v>1</v>
      </c>
    </row>
    <row r="1616" spans="1:20" x14ac:dyDescent="0.2">
      <c r="A1616" s="2">
        <v>1615</v>
      </c>
      <c r="B1616" s="2" t="s">
        <v>2752</v>
      </c>
      <c r="C1616" s="4">
        <v>42600</v>
      </c>
      <c r="D1616" s="2">
        <v>2016</v>
      </c>
      <c r="E1616" s="2" t="s">
        <v>10734</v>
      </c>
      <c r="F1616" s="2" t="s">
        <v>10622</v>
      </c>
      <c r="G1616" s="2" t="s">
        <v>10624</v>
      </c>
      <c r="H1616" s="2">
        <v>59</v>
      </c>
      <c r="I1616" s="13" t="s">
        <v>10776</v>
      </c>
      <c r="J1616" s="13" t="s">
        <v>20</v>
      </c>
      <c r="K1616" s="13" t="s">
        <v>27</v>
      </c>
      <c r="L1616" s="2" t="s">
        <v>2753</v>
      </c>
      <c r="M1616" s="13" t="s">
        <v>40</v>
      </c>
      <c r="N1616" s="2" t="b">
        <v>1</v>
      </c>
      <c r="O1616" s="2" t="s">
        <v>10726</v>
      </c>
      <c r="P1616" s="2" t="s">
        <v>25</v>
      </c>
      <c r="Q1616" s="2" t="b">
        <v>0</v>
      </c>
      <c r="R1616" s="2">
        <v>-99.902000000000001</v>
      </c>
      <c r="S1616" s="2">
        <v>31.969000000000001</v>
      </c>
      <c r="T1616" s="2" t="b">
        <v>1</v>
      </c>
    </row>
    <row r="1617" spans="1:20" x14ac:dyDescent="0.2">
      <c r="A1617" s="3">
        <v>1616</v>
      </c>
      <c r="B1617" s="3" t="s">
        <v>2754</v>
      </c>
      <c r="C1617" s="5">
        <v>42601</v>
      </c>
      <c r="D1617" s="3">
        <v>2016</v>
      </c>
      <c r="E1617" s="3" t="s">
        <v>10734</v>
      </c>
      <c r="F1617" s="3" t="s">
        <v>10622</v>
      </c>
      <c r="G1617" s="3" t="s">
        <v>10624</v>
      </c>
      <c r="H1617" s="3">
        <v>47</v>
      </c>
      <c r="I1617" s="14" t="s">
        <v>10777</v>
      </c>
      <c r="J1617" s="14" t="s">
        <v>20</v>
      </c>
      <c r="K1617" s="14" t="s">
        <v>33</v>
      </c>
      <c r="L1617" s="3" t="s">
        <v>2755</v>
      </c>
      <c r="M1617" s="14" t="s">
        <v>40</v>
      </c>
      <c r="N1617" s="3" t="b">
        <v>1</v>
      </c>
      <c r="O1617" s="3" t="s">
        <v>441</v>
      </c>
      <c r="P1617" s="3" t="s">
        <v>25</v>
      </c>
      <c r="Q1617" s="3" t="b">
        <v>0</v>
      </c>
      <c r="R1617" s="3">
        <v>-118.306</v>
      </c>
      <c r="S1617" s="3">
        <v>34.097000000000001</v>
      </c>
      <c r="T1617" s="3" t="b">
        <v>1</v>
      </c>
    </row>
    <row r="1618" spans="1:20" x14ac:dyDescent="0.2">
      <c r="A1618" s="2">
        <v>1617</v>
      </c>
      <c r="B1618" s="2" t="s">
        <v>2756</v>
      </c>
      <c r="C1618" s="4">
        <v>42601</v>
      </c>
      <c r="D1618" s="2">
        <v>2016</v>
      </c>
      <c r="E1618" s="2" t="s">
        <v>10734</v>
      </c>
      <c r="F1618" s="2" t="s">
        <v>10622</v>
      </c>
      <c r="G1618" s="2" t="s">
        <v>10624</v>
      </c>
      <c r="H1618" s="2">
        <v>22</v>
      </c>
      <c r="I1618" s="13" t="s">
        <v>10778</v>
      </c>
      <c r="J1618" s="13" t="s">
        <v>20</v>
      </c>
      <c r="K1618" s="13" t="s">
        <v>33</v>
      </c>
      <c r="L1618" s="2" t="s">
        <v>200</v>
      </c>
      <c r="M1618" s="13" t="s">
        <v>50</v>
      </c>
      <c r="N1618" s="2" t="b">
        <v>0</v>
      </c>
      <c r="O1618" s="2" t="s">
        <v>10726</v>
      </c>
      <c r="P1618" s="2" t="s">
        <v>25</v>
      </c>
      <c r="Q1618" s="2" t="b">
        <v>0</v>
      </c>
      <c r="R1618" s="2">
        <v>-112.039</v>
      </c>
      <c r="S1618" s="2">
        <v>33.479999999999997</v>
      </c>
      <c r="T1618" s="2" t="b">
        <v>1</v>
      </c>
    </row>
    <row r="1619" spans="1:20" x14ac:dyDescent="0.2">
      <c r="A1619" s="3">
        <v>1618</v>
      </c>
      <c r="B1619" s="3" t="s">
        <v>2757</v>
      </c>
      <c r="C1619" s="5">
        <v>42601</v>
      </c>
      <c r="D1619" s="3">
        <v>2016</v>
      </c>
      <c r="E1619" s="3" t="s">
        <v>10734</v>
      </c>
      <c r="F1619" s="3" t="s">
        <v>10622</v>
      </c>
      <c r="G1619" s="3" t="s">
        <v>10626</v>
      </c>
      <c r="H1619" s="3">
        <v>31</v>
      </c>
      <c r="I1619" s="14" t="s">
        <v>10779</v>
      </c>
      <c r="J1619" s="14" t="s">
        <v>20</v>
      </c>
      <c r="K1619" s="14" t="s">
        <v>27</v>
      </c>
      <c r="L1619" s="3" t="s">
        <v>2758</v>
      </c>
      <c r="M1619" s="14" t="s">
        <v>348</v>
      </c>
      <c r="N1619" s="3" t="b">
        <v>1</v>
      </c>
      <c r="O1619" s="3" t="s">
        <v>10726</v>
      </c>
      <c r="P1619" s="3" t="s">
        <v>25</v>
      </c>
      <c r="Q1619" s="3" t="b">
        <v>1</v>
      </c>
      <c r="R1619" s="3">
        <v>-88.734999999999999</v>
      </c>
      <c r="S1619" s="3">
        <v>44.384</v>
      </c>
      <c r="T1619" s="3" t="b">
        <v>1</v>
      </c>
    </row>
    <row r="1620" spans="1:20" x14ac:dyDescent="0.2">
      <c r="A1620" s="2">
        <v>1619</v>
      </c>
      <c r="B1620" s="2" t="s">
        <v>2759</v>
      </c>
      <c r="C1620" s="4">
        <v>42601</v>
      </c>
      <c r="D1620" s="2">
        <v>2016</v>
      </c>
      <c r="E1620" s="2" t="s">
        <v>10734</v>
      </c>
      <c r="F1620" s="2" t="s">
        <v>10622</v>
      </c>
      <c r="G1620" s="2" t="s">
        <v>10624</v>
      </c>
      <c r="H1620" s="2">
        <v>29</v>
      </c>
      <c r="I1620" s="13" t="s">
        <v>10778</v>
      </c>
      <c r="J1620" s="13" t="s">
        <v>20</v>
      </c>
      <c r="K1620" s="13" t="s">
        <v>27</v>
      </c>
      <c r="L1620" s="2" t="s">
        <v>1647</v>
      </c>
      <c r="M1620" s="13" t="s">
        <v>101</v>
      </c>
      <c r="N1620" s="2" t="b">
        <v>0</v>
      </c>
      <c r="O1620" s="2" t="s">
        <v>10726</v>
      </c>
      <c r="P1620" s="2" t="s">
        <v>51</v>
      </c>
      <c r="Q1620" s="2" t="b">
        <v>0</v>
      </c>
      <c r="R1620" s="2">
        <v>-119.88200000000001</v>
      </c>
      <c r="S1620" s="2">
        <v>39.616</v>
      </c>
      <c r="T1620" s="2" t="b">
        <v>1</v>
      </c>
    </row>
    <row r="1621" spans="1:20" x14ac:dyDescent="0.2">
      <c r="A1621" s="3">
        <v>1620</v>
      </c>
      <c r="B1621" s="3" t="s">
        <v>2760</v>
      </c>
      <c r="C1621" s="5">
        <v>42601</v>
      </c>
      <c r="D1621" s="3">
        <v>2016</v>
      </c>
      <c r="E1621" s="3" t="s">
        <v>10734</v>
      </c>
      <c r="F1621" s="3" t="s">
        <v>10622</v>
      </c>
      <c r="G1621" s="3" t="s">
        <v>10628</v>
      </c>
      <c r="H1621" s="3">
        <v>54</v>
      </c>
      <c r="I1621" s="14" t="s">
        <v>10776</v>
      </c>
      <c r="J1621" s="14" t="s">
        <v>20</v>
      </c>
      <c r="K1621" s="14" t="s">
        <v>27</v>
      </c>
      <c r="L1621" s="3" t="s">
        <v>2761</v>
      </c>
      <c r="M1621" s="14" t="s">
        <v>246</v>
      </c>
      <c r="N1621" s="3" t="b">
        <v>0</v>
      </c>
      <c r="O1621" s="3" t="s">
        <v>441</v>
      </c>
      <c r="P1621" s="3" t="s">
        <v>25</v>
      </c>
      <c r="Q1621" s="3" t="b">
        <v>0</v>
      </c>
      <c r="R1621" s="3">
        <v>-85.233000000000004</v>
      </c>
      <c r="S1621" s="3">
        <v>34.99</v>
      </c>
      <c r="T1621" s="3" t="b">
        <v>1</v>
      </c>
    </row>
    <row r="1622" spans="1:20" x14ac:dyDescent="0.2">
      <c r="A1622" s="2">
        <v>1621</v>
      </c>
      <c r="B1622" s="2" t="s">
        <v>2762</v>
      </c>
      <c r="C1622" s="4">
        <v>42602</v>
      </c>
      <c r="D1622" s="2">
        <v>2016</v>
      </c>
      <c r="E1622" s="2" t="s">
        <v>10734</v>
      </c>
      <c r="F1622" s="2" t="s">
        <v>10622</v>
      </c>
      <c r="G1622" s="2" t="s">
        <v>10670</v>
      </c>
      <c r="H1622" s="2">
        <v>71</v>
      </c>
      <c r="I1622" s="13" t="s">
        <v>10781</v>
      </c>
      <c r="J1622" s="13" t="s">
        <v>20</v>
      </c>
      <c r="K1622" s="13" t="s">
        <v>33</v>
      </c>
      <c r="L1622" s="2" t="s">
        <v>1463</v>
      </c>
      <c r="M1622" s="13" t="s">
        <v>40</v>
      </c>
      <c r="N1622" s="2" t="b">
        <v>1</v>
      </c>
      <c r="O1622" s="2" t="s">
        <v>441</v>
      </c>
      <c r="P1622" s="2" t="s">
        <v>25</v>
      </c>
      <c r="Q1622" s="2" t="b">
        <v>1</v>
      </c>
      <c r="R1622" s="2">
        <v>-116.21599999999999</v>
      </c>
      <c r="S1622" s="2">
        <v>33.725999999999999</v>
      </c>
      <c r="T1622" s="2" t="b">
        <v>1</v>
      </c>
    </row>
    <row r="1623" spans="1:20" x14ac:dyDescent="0.2">
      <c r="A1623" s="3">
        <v>1622</v>
      </c>
      <c r="B1623" s="3" t="s">
        <v>2763</v>
      </c>
      <c r="C1623" s="5">
        <v>42603</v>
      </c>
      <c r="D1623" s="3">
        <v>2016</v>
      </c>
      <c r="E1623" s="3" t="s">
        <v>10734</v>
      </c>
      <c r="F1623" s="3" t="s">
        <v>10622</v>
      </c>
      <c r="G1623" s="3" t="s">
        <v>10628</v>
      </c>
      <c r="H1623" s="3">
        <v>36</v>
      </c>
      <c r="I1623" s="14" t="s">
        <v>10779</v>
      </c>
      <c r="J1623" s="14" t="s">
        <v>20</v>
      </c>
      <c r="K1623" s="14" t="s">
        <v>33</v>
      </c>
      <c r="L1623" s="3" t="s">
        <v>1104</v>
      </c>
      <c r="M1623" s="14" t="s">
        <v>104</v>
      </c>
      <c r="N1623" s="3" t="b">
        <v>0</v>
      </c>
      <c r="O1623" s="3" t="s">
        <v>441</v>
      </c>
      <c r="P1623" s="3" t="s">
        <v>25</v>
      </c>
      <c r="Q1623" s="3" t="b">
        <v>1</v>
      </c>
      <c r="R1623" s="3">
        <v>-106.765</v>
      </c>
      <c r="S1623" s="3">
        <v>32.308999999999997</v>
      </c>
      <c r="T1623" s="3" t="b">
        <v>1</v>
      </c>
    </row>
    <row r="1624" spans="1:20" x14ac:dyDescent="0.2">
      <c r="A1624" s="2">
        <v>1623</v>
      </c>
      <c r="B1624" s="2" t="s">
        <v>2764</v>
      </c>
      <c r="C1624" s="4">
        <v>42604</v>
      </c>
      <c r="D1624" s="2">
        <v>2016</v>
      </c>
      <c r="E1624" s="2" t="s">
        <v>10734</v>
      </c>
      <c r="F1624" s="2" t="s">
        <v>10622</v>
      </c>
      <c r="G1624" s="2" t="s">
        <v>10628</v>
      </c>
      <c r="H1624" s="2">
        <v>34</v>
      </c>
      <c r="I1624" s="13" t="s">
        <v>10779</v>
      </c>
      <c r="J1624" s="13" t="s">
        <v>20</v>
      </c>
      <c r="K1624" s="13" t="s">
        <v>59</v>
      </c>
      <c r="L1624" s="2" t="s">
        <v>549</v>
      </c>
      <c r="M1624" s="13" t="s">
        <v>70</v>
      </c>
      <c r="N1624" s="2" t="b">
        <v>0</v>
      </c>
      <c r="O1624" s="2" t="s">
        <v>10726</v>
      </c>
      <c r="P1624" s="2" t="s">
        <v>25</v>
      </c>
      <c r="Q1624" s="2" t="b">
        <v>0</v>
      </c>
      <c r="R1624" s="2">
        <v>-84.551000000000002</v>
      </c>
      <c r="S1624" s="2">
        <v>39.396999999999998</v>
      </c>
      <c r="T1624" s="2" t="b">
        <v>1</v>
      </c>
    </row>
    <row r="1625" spans="1:20" x14ac:dyDescent="0.2">
      <c r="A1625" s="3">
        <v>1624</v>
      </c>
      <c r="B1625" s="3" t="s">
        <v>2765</v>
      </c>
      <c r="C1625" s="5">
        <v>42605</v>
      </c>
      <c r="D1625" s="3">
        <v>2016</v>
      </c>
      <c r="E1625" s="3" t="s">
        <v>10734</v>
      </c>
      <c r="F1625" s="3" t="s">
        <v>10622</v>
      </c>
      <c r="G1625" s="3" t="s">
        <v>10630</v>
      </c>
      <c r="H1625" s="3">
        <v>49</v>
      </c>
      <c r="I1625" s="14" t="s">
        <v>10777</v>
      </c>
      <c r="J1625" s="14" t="s">
        <v>20</v>
      </c>
      <c r="K1625" s="14" t="s">
        <v>27</v>
      </c>
      <c r="L1625" s="3" t="s">
        <v>2766</v>
      </c>
      <c r="M1625" s="14" t="s">
        <v>67</v>
      </c>
      <c r="N1625" s="3" t="b">
        <v>0</v>
      </c>
      <c r="O1625" s="3" t="s">
        <v>10726</v>
      </c>
      <c r="P1625" s="3" t="s">
        <v>51</v>
      </c>
      <c r="Q1625" s="3" t="b">
        <v>0</v>
      </c>
      <c r="R1625" s="3">
        <v>-97.317999999999998</v>
      </c>
      <c r="S1625" s="3">
        <v>33.625</v>
      </c>
      <c r="T1625" s="3" t="b">
        <v>1</v>
      </c>
    </row>
    <row r="1626" spans="1:20" x14ac:dyDescent="0.2">
      <c r="A1626" s="2">
        <v>1625</v>
      </c>
      <c r="B1626" s="2" t="s">
        <v>2767</v>
      </c>
      <c r="C1626" s="4">
        <v>42606</v>
      </c>
      <c r="D1626" s="2">
        <v>2016</v>
      </c>
      <c r="E1626" s="2" t="s">
        <v>10734</v>
      </c>
      <c r="F1626" s="2" t="s">
        <v>10622</v>
      </c>
      <c r="G1626" s="2" t="s">
        <v>10624</v>
      </c>
      <c r="H1626" s="2">
        <v>36</v>
      </c>
      <c r="I1626" s="13" t="s">
        <v>10779</v>
      </c>
      <c r="J1626" s="13" t="s">
        <v>20</v>
      </c>
      <c r="K1626" s="13" t="s">
        <v>33</v>
      </c>
      <c r="L1626" s="2" t="s">
        <v>2768</v>
      </c>
      <c r="M1626" s="13" t="s">
        <v>67</v>
      </c>
      <c r="N1626" s="2" t="b">
        <v>0</v>
      </c>
      <c r="O1626" s="2" t="s">
        <v>10726</v>
      </c>
      <c r="P1626" s="2" t="s">
        <v>76</v>
      </c>
      <c r="Q1626" s="2" t="b">
        <v>0</v>
      </c>
      <c r="R1626" s="2">
        <v>-96.88</v>
      </c>
      <c r="S1626" s="2">
        <v>32.75</v>
      </c>
      <c r="T1626" s="2" t="b">
        <v>1</v>
      </c>
    </row>
    <row r="1627" spans="1:20" x14ac:dyDescent="0.2">
      <c r="A1627" s="3">
        <v>1626</v>
      </c>
      <c r="B1627" s="3" t="s">
        <v>2769</v>
      </c>
      <c r="C1627" s="5">
        <v>42606</v>
      </c>
      <c r="D1627" s="3">
        <v>2016</v>
      </c>
      <c r="E1627" s="3" t="s">
        <v>10734</v>
      </c>
      <c r="F1627" s="3" t="s">
        <v>10622</v>
      </c>
      <c r="G1627" s="3" t="s">
        <v>10624</v>
      </c>
      <c r="H1627" s="3">
        <v>43</v>
      </c>
      <c r="I1627" s="14" t="s">
        <v>10777</v>
      </c>
      <c r="J1627" s="14" t="s">
        <v>20</v>
      </c>
      <c r="K1627" s="14" t="s">
        <v>27</v>
      </c>
      <c r="L1627" s="3" t="s">
        <v>238</v>
      </c>
      <c r="M1627" s="14" t="s">
        <v>170</v>
      </c>
      <c r="N1627" s="3" t="b">
        <v>1</v>
      </c>
      <c r="O1627" s="3" t="s">
        <v>441</v>
      </c>
      <c r="P1627" s="3" t="s">
        <v>25</v>
      </c>
      <c r="Q1627" s="3" t="b">
        <v>0</v>
      </c>
      <c r="R1627" s="3">
        <v>-81.149000000000001</v>
      </c>
      <c r="S1627" s="3">
        <v>28.507000000000001</v>
      </c>
      <c r="T1627" s="3" t="b">
        <v>1</v>
      </c>
    </row>
    <row r="1628" spans="1:20" x14ac:dyDescent="0.2">
      <c r="A1628" s="2">
        <v>1627</v>
      </c>
      <c r="B1628" s="2" t="s">
        <v>2770</v>
      </c>
      <c r="C1628" s="4">
        <v>42606</v>
      </c>
      <c r="D1628" s="2">
        <v>2016</v>
      </c>
      <c r="E1628" s="2" t="s">
        <v>10734</v>
      </c>
      <c r="F1628" s="2" t="s">
        <v>10622</v>
      </c>
      <c r="G1628" s="2" t="s">
        <v>10624</v>
      </c>
      <c r="H1628" s="2">
        <v>53</v>
      </c>
      <c r="I1628" s="13" t="s">
        <v>10776</v>
      </c>
      <c r="J1628" s="13" t="s">
        <v>20</v>
      </c>
      <c r="K1628" s="13" t="s">
        <v>27</v>
      </c>
      <c r="L1628" s="2" t="s">
        <v>1358</v>
      </c>
      <c r="M1628" s="13" t="s">
        <v>246</v>
      </c>
      <c r="N1628" s="2" t="b">
        <v>0</v>
      </c>
      <c r="O1628" s="2" t="s">
        <v>10726</v>
      </c>
      <c r="P1628" s="2" t="s">
        <v>25</v>
      </c>
      <c r="Q1628" s="2" t="b">
        <v>0</v>
      </c>
      <c r="R1628" s="2">
        <v>-86.436999999999998</v>
      </c>
      <c r="S1628" s="2">
        <v>35.488</v>
      </c>
      <c r="T1628" s="2" t="b">
        <v>1</v>
      </c>
    </row>
    <row r="1629" spans="1:20" x14ac:dyDescent="0.2">
      <c r="A1629" s="3">
        <v>1628</v>
      </c>
      <c r="B1629" s="3" t="s">
        <v>2771</v>
      </c>
      <c r="C1629" s="5">
        <v>42607</v>
      </c>
      <c r="D1629" s="3">
        <v>2016</v>
      </c>
      <c r="E1629" s="3" t="s">
        <v>10734</v>
      </c>
      <c r="F1629" s="3" t="s">
        <v>10622</v>
      </c>
      <c r="G1629" s="3" t="s">
        <v>10624</v>
      </c>
      <c r="H1629" s="3">
        <v>31</v>
      </c>
      <c r="I1629" s="14" t="s">
        <v>10779</v>
      </c>
      <c r="J1629" s="14" t="s">
        <v>20</v>
      </c>
      <c r="K1629" s="14" t="s">
        <v>59</v>
      </c>
      <c r="L1629" s="3" t="s">
        <v>2660</v>
      </c>
      <c r="M1629" s="14" t="s">
        <v>40</v>
      </c>
      <c r="N1629" s="3" t="b">
        <v>0</v>
      </c>
      <c r="O1629" s="3" t="s">
        <v>10726</v>
      </c>
      <c r="P1629" s="3" t="s">
        <v>76</v>
      </c>
      <c r="Q1629" s="3" t="b">
        <v>0</v>
      </c>
      <c r="R1629" s="3">
        <v>-118.24</v>
      </c>
      <c r="S1629" s="3">
        <v>33.899000000000001</v>
      </c>
      <c r="T1629" s="3" t="b">
        <v>1</v>
      </c>
    </row>
    <row r="1630" spans="1:20" x14ac:dyDescent="0.2">
      <c r="A1630" s="2">
        <v>1629</v>
      </c>
      <c r="B1630" s="2" t="s">
        <v>2772</v>
      </c>
      <c r="C1630" s="4">
        <v>42607</v>
      </c>
      <c r="D1630" s="2">
        <v>2016</v>
      </c>
      <c r="E1630" s="2" t="s">
        <v>10734</v>
      </c>
      <c r="F1630" s="2" t="s">
        <v>10622</v>
      </c>
      <c r="G1630" s="2" t="s">
        <v>10636</v>
      </c>
      <c r="H1630" s="2">
        <v>32</v>
      </c>
      <c r="I1630" s="13" t="s">
        <v>10779</v>
      </c>
      <c r="J1630" s="13" t="s">
        <v>20</v>
      </c>
      <c r="K1630" s="13" t="s">
        <v>33</v>
      </c>
      <c r="L1630" s="2" t="s">
        <v>2660</v>
      </c>
      <c r="M1630" s="13" t="s">
        <v>40</v>
      </c>
      <c r="N1630" s="2" t="b">
        <v>0</v>
      </c>
      <c r="O1630" s="2" t="s">
        <v>441</v>
      </c>
      <c r="P1630" s="2" t="s">
        <v>25</v>
      </c>
      <c r="Q1630" s="2" t="b">
        <v>0</v>
      </c>
      <c r="R1630" s="2" t="s">
        <v>10619</v>
      </c>
      <c r="S1630" s="2" t="s">
        <v>10619</v>
      </c>
      <c r="T1630" s="2" t="b">
        <v>1</v>
      </c>
    </row>
    <row r="1631" spans="1:20" x14ac:dyDescent="0.2">
      <c r="A1631" s="3">
        <v>1630</v>
      </c>
      <c r="B1631" s="3" t="s">
        <v>2773</v>
      </c>
      <c r="C1631" s="5">
        <v>42607</v>
      </c>
      <c r="D1631" s="3">
        <v>2016</v>
      </c>
      <c r="E1631" s="3" t="s">
        <v>10734</v>
      </c>
      <c r="F1631" s="3" t="s">
        <v>10623</v>
      </c>
      <c r="G1631" s="3" t="s">
        <v>10628</v>
      </c>
      <c r="H1631" s="3">
        <v>63</v>
      </c>
      <c r="I1631" s="14" t="s">
        <v>10782</v>
      </c>
      <c r="J1631" s="14" t="s">
        <v>20</v>
      </c>
      <c r="K1631" s="14" t="s">
        <v>10617</v>
      </c>
      <c r="L1631" s="3" t="s">
        <v>1052</v>
      </c>
      <c r="M1631" s="14" t="s">
        <v>44</v>
      </c>
      <c r="N1631" s="3" t="b">
        <v>0</v>
      </c>
      <c r="O1631" s="3" t="s">
        <v>441</v>
      </c>
      <c r="P1631" s="3" t="s">
        <v>25</v>
      </c>
      <c r="Q1631" s="3" t="b">
        <v>1</v>
      </c>
      <c r="R1631" s="3">
        <v>-105.077</v>
      </c>
      <c r="S1631" s="3">
        <v>40.598999999999997</v>
      </c>
      <c r="T1631" s="3" t="b">
        <v>1</v>
      </c>
    </row>
    <row r="1632" spans="1:20" x14ac:dyDescent="0.2">
      <c r="A1632" s="2">
        <v>1631</v>
      </c>
      <c r="B1632" s="2" t="s">
        <v>2774</v>
      </c>
      <c r="C1632" s="4">
        <v>42608</v>
      </c>
      <c r="D1632" s="2">
        <v>2016</v>
      </c>
      <c r="E1632" s="2" t="s">
        <v>10734</v>
      </c>
      <c r="F1632" s="2" t="s">
        <v>10622</v>
      </c>
      <c r="G1632" s="2" t="s">
        <v>10624</v>
      </c>
      <c r="H1632" s="2">
        <v>41</v>
      </c>
      <c r="I1632" s="13" t="s">
        <v>10777</v>
      </c>
      <c r="J1632" s="13" t="s">
        <v>20</v>
      </c>
      <c r="K1632" s="13" t="s">
        <v>27</v>
      </c>
      <c r="L1632" s="2" t="s">
        <v>351</v>
      </c>
      <c r="M1632" s="13" t="s">
        <v>101</v>
      </c>
      <c r="N1632" s="2" t="b">
        <v>0</v>
      </c>
      <c r="O1632" s="2" t="s">
        <v>10726</v>
      </c>
      <c r="P1632" s="2" t="s">
        <v>76</v>
      </c>
      <c r="Q1632" s="2" t="b">
        <v>0</v>
      </c>
      <c r="R1632" s="2">
        <v>-115.092</v>
      </c>
      <c r="S1632" s="2">
        <v>36.137</v>
      </c>
      <c r="T1632" s="2" t="b">
        <v>1</v>
      </c>
    </row>
    <row r="1633" spans="1:20" x14ac:dyDescent="0.2">
      <c r="A1633" s="3">
        <v>1632</v>
      </c>
      <c r="B1633" s="3" t="s">
        <v>2775</v>
      </c>
      <c r="C1633" s="5">
        <v>42609</v>
      </c>
      <c r="D1633" s="3">
        <v>2016</v>
      </c>
      <c r="E1633" s="3" t="s">
        <v>10734</v>
      </c>
      <c r="F1633" s="3" t="s">
        <v>10622</v>
      </c>
      <c r="G1633" s="3" t="s">
        <v>10626</v>
      </c>
      <c r="H1633" s="3">
        <v>26</v>
      </c>
      <c r="I1633" s="14" t="s">
        <v>10778</v>
      </c>
      <c r="J1633" s="14" t="s">
        <v>20</v>
      </c>
      <c r="K1633" s="14" t="s">
        <v>33</v>
      </c>
      <c r="L1633" s="3" t="s">
        <v>200</v>
      </c>
      <c r="M1633" s="14" t="s">
        <v>50</v>
      </c>
      <c r="N1633" s="3" t="b">
        <v>0</v>
      </c>
      <c r="O1633" s="3" t="s">
        <v>10726</v>
      </c>
      <c r="P1633" s="3" t="s">
        <v>25</v>
      </c>
      <c r="Q1633" s="3" t="b">
        <v>0</v>
      </c>
      <c r="R1633" s="3">
        <v>-112.18300000000001</v>
      </c>
      <c r="S1633" s="3">
        <v>33.481999999999999</v>
      </c>
      <c r="T1633" s="3" t="b">
        <v>1</v>
      </c>
    </row>
    <row r="1634" spans="1:20" x14ac:dyDescent="0.2">
      <c r="A1634" s="2">
        <v>1633</v>
      </c>
      <c r="B1634" s="2" t="s">
        <v>2776</v>
      </c>
      <c r="C1634" s="4">
        <v>42609</v>
      </c>
      <c r="D1634" s="2">
        <v>2016</v>
      </c>
      <c r="E1634" s="2" t="s">
        <v>10734</v>
      </c>
      <c r="F1634" s="2" t="s">
        <v>10622</v>
      </c>
      <c r="G1634" s="2" t="s">
        <v>10624</v>
      </c>
      <c r="H1634" s="2">
        <v>82</v>
      </c>
      <c r="I1634" s="13" t="s">
        <v>10783</v>
      </c>
      <c r="J1634" s="13" t="s">
        <v>20</v>
      </c>
      <c r="K1634" s="13" t="s">
        <v>27</v>
      </c>
      <c r="L1634" s="2" t="s">
        <v>839</v>
      </c>
      <c r="M1634" s="13" t="s">
        <v>449</v>
      </c>
      <c r="N1634" s="2" t="b">
        <v>0</v>
      </c>
      <c r="O1634" s="2" t="s">
        <v>10726</v>
      </c>
      <c r="P1634" s="2" t="s">
        <v>25</v>
      </c>
      <c r="Q1634" s="2" t="b">
        <v>1</v>
      </c>
      <c r="R1634" s="2">
        <v>-79.998999999999995</v>
      </c>
      <c r="S1634" s="2">
        <v>39.601999999999997</v>
      </c>
      <c r="T1634" s="2" t="b">
        <v>1</v>
      </c>
    </row>
    <row r="1635" spans="1:20" x14ac:dyDescent="0.2">
      <c r="A1635" s="3">
        <v>1634</v>
      </c>
      <c r="B1635" s="3" t="s">
        <v>2777</v>
      </c>
      <c r="C1635" s="5">
        <v>42609</v>
      </c>
      <c r="D1635" s="3">
        <v>2016</v>
      </c>
      <c r="E1635" s="3" t="s">
        <v>10734</v>
      </c>
      <c r="F1635" s="3" t="s">
        <v>10623</v>
      </c>
      <c r="G1635" s="3" t="s">
        <v>10628</v>
      </c>
      <c r="H1635" s="3">
        <v>49</v>
      </c>
      <c r="I1635" s="14" t="s">
        <v>10777</v>
      </c>
      <c r="J1635" s="14" t="s">
        <v>20</v>
      </c>
      <c r="K1635" s="14" t="s">
        <v>10617</v>
      </c>
      <c r="L1635" s="3" t="s">
        <v>188</v>
      </c>
      <c r="M1635" s="14" t="s">
        <v>44</v>
      </c>
      <c r="N1635" s="3" t="b">
        <v>0</v>
      </c>
      <c r="O1635" s="3" t="s">
        <v>441</v>
      </c>
      <c r="P1635" s="3" t="s">
        <v>25</v>
      </c>
      <c r="Q1635" s="3" t="b">
        <v>0</v>
      </c>
      <c r="R1635" s="3">
        <v>-104.995</v>
      </c>
      <c r="S1635" s="3">
        <v>39.716999999999999</v>
      </c>
      <c r="T1635" s="3" t="b">
        <v>1</v>
      </c>
    </row>
    <row r="1636" spans="1:20" x14ac:dyDescent="0.2">
      <c r="A1636" s="2">
        <v>1635</v>
      </c>
      <c r="B1636" s="2" t="s">
        <v>2778</v>
      </c>
      <c r="C1636" s="4">
        <v>42610</v>
      </c>
      <c r="D1636" s="2">
        <v>2016</v>
      </c>
      <c r="E1636" s="2" t="s">
        <v>10734</v>
      </c>
      <c r="F1636" s="2" t="s">
        <v>10622</v>
      </c>
      <c r="G1636" s="2" t="s">
        <v>10624</v>
      </c>
      <c r="H1636" s="2">
        <v>37</v>
      </c>
      <c r="I1636" s="13" t="s">
        <v>10779</v>
      </c>
      <c r="J1636" s="13" t="s">
        <v>20</v>
      </c>
      <c r="K1636" s="13" t="s">
        <v>27</v>
      </c>
      <c r="L1636" s="2" t="s">
        <v>2779</v>
      </c>
      <c r="M1636" s="13" t="s">
        <v>109</v>
      </c>
      <c r="N1636" s="2" t="b">
        <v>1</v>
      </c>
      <c r="O1636" s="2" t="s">
        <v>10726</v>
      </c>
      <c r="P1636" s="2" t="s">
        <v>25</v>
      </c>
      <c r="Q1636" s="2" t="b">
        <v>0</v>
      </c>
      <c r="R1636" s="2">
        <v>-93.158000000000001</v>
      </c>
      <c r="S1636" s="2">
        <v>44.826999999999998</v>
      </c>
      <c r="T1636" s="2" t="b">
        <v>1</v>
      </c>
    </row>
    <row r="1637" spans="1:20" x14ac:dyDescent="0.2">
      <c r="A1637" s="3">
        <v>1636</v>
      </c>
      <c r="B1637" s="3" t="s">
        <v>2780</v>
      </c>
      <c r="C1637" s="5">
        <v>42611</v>
      </c>
      <c r="D1637" s="3">
        <v>2016</v>
      </c>
      <c r="E1637" s="3" t="s">
        <v>10734</v>
      </c>
      <c r="F1637" s="3" t="s">
        <v>10622</v>
      </c>
      <c r="G1637" s="3" t="s">
        <v>10624</v>
      </c>
      <c r="H1637" s="3">
        <v>24</v>
      </c>
      <c r="I1637" s="14" t="s">
        <v>10778</v>
      </c>
      <c r="J1637" s="14" t="s">
        <v>20</v>
      </c>
      <c r="K1637" s="14" t="s">
        <v>59</v>
      </c>
      <c r="L1637" s="3" t="s">
        <v>2070</v>
      </c>
      <c r="M1637" s="14" t="s">
        <v>255</v>
      </c>
      <c r="N1637" s="3" t="b">
        <v>0</v>
      </c>
      <c r="O1637" s="3" t="s">
        <v>10726</v>
      </c>
      <c r="P1637" s="3" t="s">
        <v>76</v>
      </c>
      <c r="Q1637" s="3" t="b">
        <v>0</v>
      </c>
      <c r="R1637" s="3">
        <v>-78.591999999999999</v>
      </c>
      <c r="S1637" s="3">
        <v>35.78</v>
      </c>
      <c r="T1637" s="3" t="b">
        <v>1</v>
      </c>
    </row>
    <row r="1638" spans="1:20" x14ac:dyDescent="0.2">
      <c r="A1638" s="2">
        <v>1637</v>
      </c>
      <c r="B1638" s="2" t="s">
        <v>2781</v>
      </c>
      <c r="C1638" s="4">
        <v>42611</v>
      </c>
      <c r="D1638" s="2">
        <v>2016</v>
      </c>
      <c r="E1638" s="2" t="s">
        <v>10734</v>
      </c>
      <c r="F1638" s="2" t="s">
        <v>10622</v>
      </c>
      <c r="G1638" s="2" t="s">
        <v>10624</v>
      </c>
      <c r="H1638" s="2">
        <v>35</v>
      </c>
      <c r="I1638" s="13" t="s">
        <v>10779</v>
      </c>
      <c r="J1638" s="13" t="s">
        <v>55</v>
      </c>
      <c r="K1638" s="13" t="s">
        <v>27</v>
      </c>
      <c r="L1638" s="2" t="s">
        <v>430</v>
      </c>
      <c r="M1638" s="13" t="s">
        <v>50</v>
      </c>
      <c r="N1638" s="2" t="b">
        <v>0</v>
      </c>
      <c r="O1638" s="2" t="s">
        <v>10726</v>
      </c>
      <c r="P1638" s="2" t="s">
        <v>25</v>
      </c>
      <c r="Q1638" s="2" t="b">
        <v>0</v>
      </c>
      <c r="R1638" s="2">
        <v>-114.04</v>
      </c>
      <c r="S1638" s="2">
        <v>35.473999999999997</v>
      </c>
      <c r="T1638" s="2" t="b">
        <v>1</v>
      </c>
    </row>
    <row r="1639" spans="1:20" x14ac:dyDescent="0.2">
      <c r="A1639" s="3">
        <v>1638</v>
      </c>
      <c r="B1639" s="3" t="s">
        <v>2782</v>
      </c>
      <c r="C1639" s="5">
        <v>42611</v>
      </c>
      <c r="D1639" s="3">
        <v>2016</v>
      </c>
      <c r="E1639" s="3" t="s">
        <v>10734</v>
      </c>
      <c r="F1639" s="3" t="s">
        <v>10623</v>
      </c>
      <c r="G1639" s="3" t="s">
        <v>10628</v>
      </c>
      <c r="H1639" s="3">
        <v>56</v>
      </c>
      <c r="I1639" s="14" t="s">
        <v>10776</v>
      </c>
      <c r="J1639" s="14" t="s">
        <v>20</v>
      </c>
      <c r="K1639" s="14" t="s">
        <v>27</v>
      </c>
      <c r="L1639" s="3" t="s">
        <v>284</v>
      </c>
      <c r="M1639" s="14" t="s">
        <v>40</v>
      </c>
      <c r="N1639" s="3" t="b">
        <v>0</v>
      </c>
      <c r="O1639" s="3" t="s">
        <v>10726</v>
      </c>
      <c r="P1639" s="3" t="s">
        <v>25</v>
      </c>
      <c r="Q1639" s="3" t="b">
        <v>0</v>
      </c>
      <c r="R1639" s="3">
        <v>-117.306</v>
      </c>
      <c r="S1639" s="3">
        <v>34.128999999999998</v>
      </c>
      <c r="T1639" s="3" t="b">
        <v>1</v>
      </c>
    </row>
    <row r="1640" spans="1:20" x14ac:dyDescent="0.2">
      <c r="A1640" s="2">
        <v>1639</v>
      </c>
      <c r="B1640" s="2" t="s">
        <v>2783</v>
      </c>
      <c r="C1640" s="4">
        <v>42611</v>
      </c>
      <c r="D1640" s="2">
        <v>2016</v>
      </c>
      <c r="E1640" s="2" t="s">
        <v>10734</v>
      </c>
      <c r="F1640" s="2" t="s">
        <v>10623</v>
      </c>
      <c r="G1640" s="2" t="s">
        <v>10624</v>
      </c>
      <c r="H1640" s="2">
        <v>28</v>
      </c>
      <c r="I1640" s="13" t="s">
        <v>10778</v>
      </c>
      <c r="J1640" s="13" t="s">
        <v>20</v>
      </c>
      <c r="K1640" s="13" t="s">
        <v>199</v>
      </c>
      <c r="L1640" s="2" t="s">
        <v>1301</v>
      </c>
      <c r="M1640" s="13" t="s">
        <v>258</v>
      </c>
      <c r="N1640" s="2" t="b">
        <v>0</v>
      </c>
      <c r="O1640" s="2" t="s">
        <v>10726</v>
      </c>
      <c r="P1640" s="2" t="s">
        <v>76</v>
      </c>
      <c r="Q1640" s="2" t="b">
        <v>1</v>
      </c>
      <c r="R1640" s="2">
        <v>-147.72</v>
      </c>
      <c r="S1640" s="2">
        <v>64.840999999999994</v>
      </c>
      <c r="T1640" s="2" t="b">
        <v>1</v>
      </c>
    </row>
    <row r="1641" spans="1:20" x14ac:dyDescent="0.2">
      <c r="A1641" s="3">
        <v>1640</v>
      </c>
      <c r="B1641" s="3" t="s">
        <v>2784</v>
      </c>
      <c r="C1641" s="5">
        <v>42612</v>
      </c>
      <c r="D1641" s="3">
        <v>2016</v>
      </c>
      <c r="E1641" s="3" t="s">
        <v>10734</v>
      </c>
      <c r="F1641" s="3" t="s">
        <v>10622</v>
      </c>
      <c r="G1641" s="3" t="s">
        <v>10625</v>
      </c>
      <c r="H1641" s="3">
        <v>22</v>
      </c>
      <c r="I1641" s="14" t="s">
        <v>10778</v>
      </c>
      <c r="J1641" s="14" t="s">
        <v>20</v>
      </c>
      <c r="K1641" s="14" t="s">
        <v>59</v>
      </c>
      <c r="L1641" s="3" t="s">
        <v>1531</v>
      </c>
      <c r="M1641" s="14" t="s">
        <v>170</v>
      </c>
      <c r="N1641" s="3" t="b">
        <v>0</v>
      </c>
      <c r="O1641" s="3" t="s">
        <v>441</v>
      </c>
      <c r="P1641" s="3" t="s">
        <v>25</v>
      </c>
      <c r="Q1641" s="3" t="b">
        <v>0</v>
      </c>
      <c r="R1641" s="3">
        <v>-82.364000000000004</v>
      </c>
      <c r="S1641" s="3">
        <v>27.934000000000001</v>
      </c>
      <c r="T1641" s="3" t="b">
        <v>1</v>
      </c>
    </row>
    <row r="1642" spans="1:20" x14ac:dyDescent="0.2">
      <c r="A1642" s="2">
        <v>1641</v>
      </c>
      <c r="B1642" s="2" t="s">
        <v>2785</v>
      </c>
      <c r="C1642" s="4">
        <v>42612</v>
      </c>
      <c r="D1642" s="2">
        <v>2016</v>
      </c>
      <c r="E1642" s="2" t="s">
        <v>10734</v>
      </c>
      <c r="F1642" s="2" t="s">
        <v>10622</v>
      </c>
      <c r="G1642" s="2" t="s">
        <v>10625</v>
      </c>
      <c r="H1642" s="2">
        <v>59</v>
      </c>
      <c r="I1642" s="13" t="s">
        <v>10776</v>
      </c>
      <c r="J1642" s="13" t="s">
        <v>20</v>
      </c>
      <c r="K1642" s="13" t="s">
        <v>27</v>
      </c>
      <c r="L1642" s="2" t="s">
        <v>2786</v>
      </c>
      <c r="M1642" s="13" t="s">
        <v>67</v>
      </c>
      <c r="N1642" s="2" t="b">
        <v>0</v>
      </c>
      <c r="O1642" s="2" t="s">
        <v>441</v>
      </c>
      <c r="P1642" s="2" t="s">
        <v>441</v>
      </c>
      <c r="Q1642" s="2" t="b">
        <v>0</v>
      </c>
      <c r="R1642" s="2">
        <v>-97.614000000000004</v>
      </c>
      <c r="S1642" s="2">
        <v>31.048999999999999</v>
      </c>
      <c r="T1642" s="2" t="b">
        <v>1</v>
      </c>
    </row>
    <row r="1643" spans="1:20" x14ac:dyDescent="0.2">
      <c r="A1643" s="3">
        <v>1642</v>
      </c>
      <c r="B1643" s="3" t="s">
        <v>2787</v>
      </c>
      <c r="C1643" s="5">
        <v>42612</v>
      </c>
      <c r="D1643" s="3">
        <v>2016</v>
      </c>
      <c r="E1643" s="3" t="s">
        <v>10734</v>
      </c>
      <c r="F1643" s="3" t="s">
        <v>10623</v>
      </c>
      <c r="G1643" s="3" t="s">
        <v>10668</v>
      </c>
      <c r="H1643" s="3">
        <v>36</v>
      </c>
      <c r="I1643" s="14" t="s">
        <v>10779</v>
      </c>
      <c r="J1643" s="14" t="s">
        <v>20</v>
      </c>
      <c r="K1643" s="14" t="s">
        <v>10617</v>
      </c>
      <c r="L1643" s="3" t="s">
        <v>2788</v>
      </c>
      <c r="M1643" s="14" t="s">
        <v>23</v>
      </c>
      <c r="N1643" s="3" t="b">
        <v>1</v>
      </c>
      <c r="O1643" s="3" t="s">
        <v>10726</v>
      </c>
      <c r="P1643" s="3" t="s">
        <v>25</v>
      </c>
      <c r="Q1643" s="3" t="b">
        <v>0</v>
      </c>
      <c r="R1643" s="3">
        <v>-122.312</v>
      </c>
      <c r="S1643" s="3">
        <v>47.018999999999998</v>
      </c>
      <c r="T1643" s="3" t="b">
        <v>1</v>
      </c>
    </row>
    <row r="1644" spans="1:20" x14ac:dyDescent="0.2">
      <c r="A1644" s="2">
        <v>1643</v>
      </c>
      <c r="B1644" s="2" t="s">
        <v>2789</v>
      </c>
      <c r="C1644" s="4">
        <v>42612</v>
      </c>
      <c r="D1644" s="2">
        <v>2016</v>
      </c>
      <c r="E1644" s="2" t="s">
        <v>10734</v>
      </c>
      <c r="F1644" s="2" t="s">
        <v>10623</v>
      </c>
      <c r="G1644" s="2" t="s">
        <v>10628</v>
      </c>
      <c r="H1644" s="2">
        <v>36</v>
      </c>
      <c r="I1644" s="13" t="s">
        <v>10779</v>
      </c>
      <c r="J1644" s="13" t="s">
        <v>20</v>
      </c>
      <c r="K1644" s="13" t="s">
        <v>27</v>
      </c>
      <c r="L1644" s="2" t="s">
        <v>921</v>
      </c>
      <c r="M1644" s="13" t="s">
        <v>67</v>
      </c>
      <c r="N1644" s="2" t="b">
        <v>0</v>
      </c>
      <c r="O1644" s="2" t="s">
        <v>441</v>
      </c>
      <c r="P1644" s="2" t="s">
        <v>25</v>
      </c>
      <c r="Q1644" s="2" t="b">
        <v>0</v>
      </c>
      <c r="R1644" s="2">
        <v>-97.789000000000001</v>
      </c>
      <c r="S1644" s="2">
        <v>32.728999999999999</v>
      </c>
      <c r="T1644" s="2" t="b">
        <v>1</v>
      </c>
    </row>
    <row r="1645" spans="1:20" x14ac:dyDescent="0.2">
      <c r="A1645" s="3">
        <v>1644</v>
      </c>
      <c r="B1645" s="3" t="s">
        <v>2790</v>
      </c>
      <c r="C1645" s="5">
        <v>42613</v>
      </c>
      <c r="D1645" s="3">
        <v>2016</v>
      </c>
      <c r="E1645" s="3" t="s">
        <v>10734</v>
      </c>
      <c r="F1645" s="3" t="s">
        <v>10622</v>
      </c>
      <c r="G1645" s="3" t="s">
        <v>10624</v>
      </c>
      <c r="H1645" s="3">
        <v>21</v>
      </c>
      <c r="I1645" s="14" t="s">
        <v>10778</v>
      </c>
      <c r="J1645" s="14" t="s">
        <v>20</v>
      </c>
      <c r="K1645" s="14" t="s">
        <v>27</v>
      </c>
      <c r="L1645" s="3" t="s">
        <v>188</v>
      </c>
      <c r="M1645" s="14" t="s">
        <v>44</v>
      </c>
      <c r="N1645" s="3" t="b">
        <v>0</v>
      </c>
      <c r="O1645" s="3" t="s">
        <v>10726</v>
      </c>
      <c r="P1645" s="3" t="s">
        <v>76</v>
      </c>
      <c r="Q1645" s="3" t="b">
        <v>0</v>
      </c>
      <c r="R1645" s="3">
        <v>-105.01900000000001</v>
      </c>
      <c r="S1645" s="3">
        <v>39.662999999999997</v>
      </c>
      <c r="T1645" s="3" t="b">
        <v>1</v>
      </c>
    </row>
    <row r="1646" spans="1:20" x14ac:dyDescent="0.2">
      <c r="A1646" s="2">
        <v>1645</v>
      </c>
      <c r="B1646" s="2" t="s">
        <v>2791</v>
      </c>
      <c r="C1646" s="4">
        <v>42613</v>
      </c>
      <c r="D1646" s="2">
        <v>2016</v>
      </c>
      <c r="E1646" s="2" t="s">
        <v>10734</v>
      </c>
      <c r="F1646" s="2" t="s">
        <v>10622</v>
      </c>
      <c r="G1646" s="2" t="s">
        <v>10616</v>
      </c>
      <c r="H1646" s="2">
        <v>38</v>
      </c>
      <c r="I1646" s="13" t="s">
        <v>10779</v>
      </c>
      <c r="J1646" s="13" t="s">
        <v>20</v>
      </c>
      <c r="K1646" s="13" t="s">
        <v>27</v>
      </c>
      <c r="L1646" s="2" t="s">
        <v>2792</v>
      </c>
      <c r="M1646" s="13" t="s">
        <v>112</v>
      </c>
      <c r="N1646" s="2" t="b">
        <v>0</v>
      </c>
      <c r="O1646" s="2" t="s">
        <v>441</v>
      </c>
      <c r="P1646" s="2" t="s">
        <v>51</v>
      </c>
      <c r="Q1646" s="2" t="b">
        <v>0</v>
      </c>
      <c r="R1646" s="2">
        <v>-93.778000000000006</v>
      </c>
      <c r="S1646" s="2">
        <v>36.832999999999998</v>
      </c>
      <c r="T1646" s="2" t="b">
        <v>1</v>
      </c>
    </row>
    <row r="1647" spans="1:20" x14ac:dyDescent="0.2">
      <c r="A1647" s="3">
        <v>1646</v>
      </c>
      <c r="B1647" s="3" t="s">
        <v>2793</v>
      </c>
      <c r="C1647" s="5">
        <v>42614</v>
      </c>
      <c r="D1647" s="3">
        <v>2016</v>
      </c>
      <c r="E1647" s="3" t="s">
        <v>10735</v>
      </c>
      <c r="F1647" s="3" t="s">
        <v>10622</v>
      </c>
      <c r="G1647" s="3" t="s">
        <v>10616</v>
      </c>
      <c r="H1647" s="3">
        <v>60</v>
      </c>
      <c r="I1647" s="14" t="s">
        <v>10776</v>
      </c>
      <c r="J1647" s="14" t="s">
        <v>20</v>
      </c>
      <c r="K1647" s="14" t="s">
        <v>27</v>
      </c>
      <c r="L1647" s="3" t="s">
        <v>2794</v>
      </c>
      <c r="M1647" s="14" t="s">
        <v>70</v>
      </c>
      <c r="N1647" s="3" t="b">
        <v>1</v>
      </c>
      <c r="O1647" s="3" t="s">
        <v>441</v>
      </c>
      <c r="P1647" s="3" t="s">
        <v>25</v>
      </c>
      <c r="Q1647" s="3" t="b">
        <v>0</v>
      </c>
      <c r="R1647" s="3">
        <v>-83.741</v>
      </c>
      <c r="S1647" s="3">
        <v>41.69</v>
      </c>
      <c r="T1647" s="3" t="b">
        <v>1</v>
      </c>
    </row>
    <row r="1648" spans="1:20" x14ac:dyDescent="0.2">
      <c r="A1648" s="2">
        <v>1647</v>
      </c>
      <c r="B1648" s="2" t="s">
        <v>2795</v>
      </c>
      <c r="C1648" s="4">
        <v>42614</v>
      </c>
      <c r="D1648" s="2">
        <v>2016</v>
      </c>
      <c r="E1648" s="2" t="s">
        <v>10735</v>
      </c>
      <c r="F1648" s="2" t="s">
        <v>10622</v>
      </c>
      <c r="G1648" s="2" t="s">
        <v>10624</v>
      </c>
      <c r="H1648" s="2">
        <v>18</v>
      </c>
      <c r="I1648" s="13" t="s">
        <v>10780</v>
      </c>
      <c r="J1648" s="13" t="s">
        <v>20</v>
      </c>
      <c r="K1648" s="13" t="s">
        <v>27</v>
      </c>
      <c r="L1648" s="2" t="s">
        <v>34</v>
      </c>
      <c r="M1648" s="13" t="s">
        <v>35</v>
      </c>
      <c r="N1648" s="2" t="b">
        <v>0</v>
      </c>
      <c r="O1648" s="2" t="s">
        <v>441</v>
      </c>
      <c r="P1648" s="2" t="s">
        <v>51</v>
      </c>
      <c r="Q1648" s="2" t="b">
        <v>1</v>
      </c>
      <c r="R1648" s="2">
        <v>-97.444000000000003</v>
      </c>
      <c r="S1648" s="2">
        <v>37.704000000000001</v>
      </c>
      <c r="T1648" s="2" t="b">
        <v>1</v>
      </c>
    </row>
    <row r="1649" spans="1:20" x14ac:dyDescent="0.2">
      <c r="A1649" s="3">
        <v>1648</v>
      </c>
      <c r="B1649" s="3" t="s">
        <v>2796</v>
      </c>
      <c r="C1649" s="5">
        <v>42614</v>
      </c>
      <c r="D1649" s="3">
        <v>2016</v>
      </c>
      <c r="E1649" s="3" t="s">
        <v>10735</v>
      </c>
      <c r="F1649" s="3" t="s">
        <v>10622</v>
      </c>
      <c r="G1649" s="3" t="s">
        <v>10624</v>
      </c>
      <c r="H1649" s="3">
        <v>23</v>
      </c>
      <c r="I1649" s="14" t="s">
        <v>10778</v>
      </c>
      <c r="J1649" s="14" t="s">
        <v>20</v>
      </c>
      <c r="K1649" s="14" t="s">
        <v>33</v>
      </c>
      <c r="L1649" s="3" t="s">
        <v>2134</v>
      </c>
      <c r="M1649" s="14" t="s">
        <v>40</v>
      </c>
      <c r="N1649" s="3" t="b">
        <v>0</v>
      </c>
      <c r="O1649" s="3" t="s">
        <v>441</v>
      </c>
      <c r="P1649" s="3" t="s">
        <v>76</v>
      </c>
      <c r="Q1649" s="3" t="b">
        <v>0</v>
      </c>
      <c r="R1649" s="3">
        <v>-118.24299999999999</v>
      </c>
      <c r="S1649" s="3">
        <v>33.963000000000001</v>
      </c>
      <c r="T1649" s="3" t="b">
        <v>1</v>
      </c>
    </row>
    <row r="1650" spans="1:20" x14ac:dyDescent="0.2">
      <c r="A1650" s="2">
        <v>1649</v>
      </c>
      <c r="B1650" s="2" t="s">
        <v>10616</v>
      </c>
      <c r="C1650" s="4">
        <v>42614</v>
      </c>
      <c r="D1650" s="2">
        <v>2016</v>
      </c>
      <c r="E1650" s="2" t="s">
        <v>10735</v>
      </c>
      <c r="F1650" s="2" t="s">
        <v>10623</v>
      </c>
      <c r="G1650" s="2" t="s">
        <v>10681</v>
      </c>
      <c r="H1650" s="2" t="e">
        <v>#N/A</v>
      </c>
      <c r="I1650" s="13" t="e">
        <v>#N/A</v>
      </c>
      <c r="J1650" s="13" t="s">
        <v>20</v>
      </c>
      <c r="K1650" s="13" t="s">
        <v>33</v>
      </c>
      <c r="L1650" s="2" t="s">
        <v>2798</v>
      </c>
      <c r="M1650" s="13" t="s">
        <v>40</v>
      </c>
      <c r="N1650" s="2" t="b">
        <v>0</v>
      </c>
      <c r="O1650" s="2" t="s">
        <v>441</v>
      </c>
      <c r="P1650" s="2" t="s">
        <v>25</v>
      </c>
      <c r="Q1650" s="2" t="b">
        <v>0</v>
      </c>
      <c r="R1650" s="2">
        <v>-118.22499999999999</v>
      </c>
      <c r="S1650" s="2">
        <v>33.991</v>
      </c>
      <c r="T1650" s="2" t="b">
        <v>1</v>
      </c>
    </row>
    <row r="1651" spans="1:20" x14ac:dyDescent="0.2">
      <c r="A1651" s="3">
        <v>1650</v>
      </c>
      <c r="B1651" s="3" t="s">
        <v>2799</v>
      </c>
      <c r="C1651" s="5">
        <v>42615</v>
      </c>
      <c r="D1651" s="3">
        <v>2016</v>
      </c>
      <c r="E1651" s="3" t="s">
        <v>10735</v>
      </c>
      <c r="F1651" s="3" t="s">
        <v>10622</v>
      </c>
      <c r="G1651" s="3" t="s">
        <v>10624</v>
      </c>
      <c r="H1651" s="3">
        <v>38</v>
      </c>
      <c r="I1651" s="14" t="s">
        <v>10779</v>
      </c>
      <c r="J1651" s="14" t="s">
        <v>20</v>
      </c>
      <c r="K1651" s="14" t="s">
        <v>33</v>
      </c>
      <c r="L1651" s="3" t="s">
        <v>2800</v>
      </c>
      <c r="M1651" s="14" t="s">
        <v>104</v>
      </c>
      <c r="N1651" s="3" t="b">
        <v>0</v>
      </c>
      <c r="O1651" s="3" t="s">
        <v>10726</v>
      </c>
      <c r="P1651" s="3" t="s">
        <v>76</v>
      </c>
      <c r="Q1651" s="3" t="b">
        <v>1</v>
      </c>
      <c r="R1651" s="3">
        <v>-105.952</v>
      </c>
      <c r="S1651" s="3">
        <v>32.884999999999998</v>
      </c>
      <c r="T1651" s="3" t="b">
        <v>1</v>
      </c>
    </row>
    <row r="1652" spans="1:20" x14ac:dyDescent="0.2">
      <c r="A1652" s="2">
        <v>1651</v>
      </c>
      <c r="B1652" s="2" t="s">
        <v>2801</v>
      </c>
      <c r="C1652" s="4">
        <v>42615</v>
      </c>
      <c r="D1652" s="2">
        <v>2016</v>
      </c>
      <c r="E1652" s="2" t="s">
        <v>10735</v>
      </c>
      <c r="F1652" s="2" t="s">
        <v>10622</v>
      </c>
      <c r="G1652" s="2" t="s">
        <v>10624</v>
      </c>
      <c r="H1652" s="2">
        <v>40</v>
      </c>
      <c r="I1652" s="13" t="s">
        <v>10779</v>
      </c>
      <c r="J1652" s="13" t="s">
        <v>20</v>
      </c>
      <c r="K1652" s="13" t="s">
        <v>10617</v>
      </c>
      <c r="L1652" s="2" t="s">
        <v>2432</v>
      </c>
      <c r="M1652" s="13" t="s">
        <v>44</v>
      </c>
      <c r="N1652" s="2" t="b">
        <v>1</v>
      </c>
      <c r="O1652" s="2" t="s">
        <v>10726</v>
      </c>
      <c r="P1652" s="2" t="s">
        <v>51</v>
      </c>
      <c r="Q1652" s="2" t="b">
        <v>1</v>
      </c>
      <c r="R1652" s="2">
        <v>-104.76300000000001</v>
      </c>
      <c r="S1652" s="2">
        <v>39.552</v>
      </c>
      <c r="T1652" s="2" t="b">
        <v>1</v>
      </c>
    </row>
    <row r="1653" spans="1:20" x14ac:dyDescent="0.2">
      <c r="A1653" s="3">
        <v>1652</v>
      </c>
      <c r="B1653" s="3" t="s">
        <v>2802</v>
      </c>
      <c r="C1653" s="5">
        <v>42615</v>
      </c>
      <c r="D1653" s="3">
        <v>2016</v>
      </c>
      <c r="E1653" s="3" t="s">
        <v>10735</v>
      </c>
      <c r="F1653" s="3" t="s">
        <v>10622</v>
      </c>
      <c r="G1653" s="3" t="s">
        <v>10682</v>
      </c>
      <c r="H1653" s="3">
        <v>22</v>
      </c>
      <c r="I1653" s="14" t="s">
        <v>10778</v>
      </c>
      <c r="J1653" s="14" t="s">
        <v>20</v>
      </c>
      <c r="K1653" s="14" t="s">
        <v>27</v>
      </c>
      <c r="L1653" s="3" t="s">
        <v>2804</v>
      </c>
      <c r="M1653" s="14" t="s">
        <v>96</v>
      </c>
      <c r="N1653" s="3" t="b">
        <v>0</v>
      </c>
      <c r="O1653" s="3" t="s">
        <v>441</v>
      </c>
      <c r="P1653" s="3" t="s">
        <v>25</v>
      </c>
      <c r="Q1653" s="3" t="b">
        <v>0</v>
      </c>
      <c r="R1653" s="3">
        <v>-88.087999999999994</v>
      </c>
      <c r="S1653" s="3">
        <v>42.348999999999997</v>
      </c>
      <c r="T1653" s="3" t="b">
        <v>1</v>
      </c>
    </row>
    <row r="1654" spans="1:20" x14ac:dyDescent="0.2">
      <c r="A1654" s="2">
        <v>1653</v>
      </c>
      <c r="B1654" s="2" t="s">
        <v>2805</v>
      </c>
      <c r="C1654" s="4">
        <v>42615</v>
      </c>
      <c r="D1654" s="2">
        <v>2016</v>
      </c>
      <c r="E1654" s="2" t="s">
        <v>10735</v>
      </c>
      <c r="F1654" s="2" t="s">
        <v>10622</v>
      </c>
      <c r="G1654" s="2" t="s">
        <v>10624</v>
      </c>
      <c r="H1654" s="2">
        <v>38</v>
      </c>
      <c r="I1654" s="13" t="s">
        <v>10779</v>
      </c>
      <c r="J1654" s="13" t="s">
        <v>20</v>
      </c>
      <c r="K1654" s="13" t="s">
        <v>59</v>
      </c>
      <c r="L1654" s="2" t="s">
        <v>160</v>
      </c>
      <c r="M1654" s="13" t="s">
        <v>112</v>
      </c>
      <c r="N1654" s="2" t="b">
        <v>0</v>
      </c>
      <c r="O1654" s="2" t="s">
        <v>10726</v>
      </c>
      <c r="P1654" s="2" t="s">
        <v>441</v>
      </c>
      <c r="Q1654" s="2" t="b">
        <v>0</v>
      </c>
      <c r="R1654" s="2">
        <v>-90.231999999999999</v>
      </c>
      <c r="S1654" s="2">
        <v>38.722000000000001</v>
      </c>
      <c r="T1654" s="2" t="b">
        <v>1</v>
      </c>
    </row>
    <row r="1655" spans="1:20" x14ac:dyDescent="0.2">
      <c r="A1655" s="3">
        <v>1654</v>
      </c>
      <c r="B1655" s="3" t="s">
        <v>2806</v>
      </c>
      <c r="C1655" s="5">
        <v>42616</v>
      </c>
      <c r="D1655" s="3">
        <v>2016</v>
      </c>
      <c r="E1655" s="3" t="s">
        <v>10735</v>
      </c>
      <c r="F1655" s="3" t="s">
        <v>10622</v>
      </c>
      <c r="G1655" s="3" t="s">
        <v>10624</v>
      </c>
      <c r="H1655" s="3">
        <v>25</v>
      </c>
      <c r="I1655" s="14" t="s">
        <v>10778</v>
      </c>
      <c r="J1655" s="14" t="s">
        <v>20</v>
      </c>
      <c r="K1655" s="14" t="s">
        <v>59</v>
      </c>
      <c r="L1655" s="3" t="s">
        <v>985</v>
      </c>
      <c r="M1655" s="14" t="s">
        <v>118</v>
      </c>
      <c r="N1655" s="3" t="b">
        <v>0</v>
      </c>
      <c r="O1655" s="3" t="s">
        <v>441</v>
      </c>
      <c r="P1655" s="3" t="s">
        <v>76</v>
      </c>
      <c r="Q1655" s="3" t="b">
        <v>0</v>
      </c>
      <c r="R1655" s="3">
        <v>-74.436000000000007</v>
      </c>
      <c r="S1655" s="3">
        <v>39.356000000000002</v>
      </c>
      <c r="T1655" s="3" t="b">
        <v>1</v>
      </c>
    </row>
    <row r="1656" spans="1:20" x14ac:dyDescent="0.2">
      <c r="A1656" s="2">
        <v>1655</v>
      </c>
      <c r="B1656" s="2" t="s">
        <v>2807</v>
      </c>
      <c r="C1656" s="4">
        <v>42616</v>
      </c>
      <c r="D1656" s="2">
        <v>2016</v>
      </c>
      <c r="E1656" s="2" t="s">
        <v>10735</v>
      </c>
      <c r="F1656" s="2" t="s">
        <v>10622</v>
      </c>
      <c r="G1656" s="2" t="s">
        <v>10636</v>
      </c>
      <c r="H1656" s="2">
        <v>25</v>
      </c>
      <c r="I1656" s="13" t="s">
        <v>10778</v>
      </c>
      <c r="J1656" s="13" t="s">
        <v>20</v>
      </c>
      <c r="K1656" s="13" t="s">
        <v>27</v>
      </c>
      <c r="L1656" s="2" t="s">
        <v>2808</v>
      </c>
      <c r="M1656" s="13" t="s">
        <v>23</v>
      </c>
      <c r="N1656" s="2" t="b">
        <v>0</v>
      </c>
      <c r="O1656" s="2" t="s">
        <v>10636</v>
      </c>
      <c r="P1656" s="2" t="s">
        <v>25</v>
      </c>
      <c r="Q1656" s="2" t="b">
        <v>0</v>
      </c>
      <c r="R1656" s="2">
        <v>-120.303</v>
      </c>
      <c r="S1656" s="2">
        <v>47.44</v>
      </c>
      <c r="T1656" s="2" t="b">
        <v>1</v>
      </c>
    </row>
    <row r="1657" spans="1:20" x14ac:dyDescent="0.2">
      <c r="A1657" s="3">
        <v>1656</v>
      </c>
      <c r="B1657" s="3" t="s">
        <v>2809</v>
      </c>
      <c r="C1657" s="5">
        <v>42616</v>
      </c>
      <c r="D1657" s="3">
        <v>2016</v>
      </c>
      <c r="E1657" s="3" t="s">
        <v>10735</v>
      </c>
      <c r="F1657" s="3" t="s">
        <v>10622</v>
      </c>
      <c r="G1657" s="3" t="s">
        <v>10624</v>
      </c>
      <c r="H1657" s="3">
        <v>36</v>
      </c>
      <c r="I1657" s="14" t="s">
        <v>10779</v>
      </c>
      <c r="J1657" s="14" t="s">
        <v>20</v>
      </c>
      <c r="K1657" s="14" t="s">
        <v>27</v>
      </c>
      <c r="L1657" s="3" t="s">
        <v>557</v>
      </c>
      <c r="M1657" s="14" t="s">
        <v>96</v>
      </c>
      <c r="N1657" s="3" t="b">
        <v>0</v>
      </c>
      <c r="O1657" s="3" t="s">
        <v>10726</v>
      </c>
      <c r="P1657" s="3" t="s">
        <v>441</v>
      </c>
      <c r="Q1657" s="3" t="b">
        <v>0</v>
      </c>
      <c r="R1657" s="3">
        <v>-88.731999999999999</v>
      </c>
      <c r="S1657" s="3">
        <v>37.151000000000003</v>
      </c>
      <c r="T1657" s="3" t="b">
        <v>1</v>
      </c>
    </row>
    <row r="1658" spans="1:20" x14ac:dyDescent="0.2">
      <c r="A1658" s="2">
        <v>1657</v>
      </c>
      <c r="B1658" s="2" t="s">
        <v>2810</v>
      </c>
      <c r="C1658" s="4">
        <v>42616</v>
      </c>
      <c r="D1658" s="2">
        <v>2016</v>
      </c>
      <c r="E1658" s="2" t="s">
        <v>10735</v>
      </c>
      <c r="F1658" s="2" t="s">
        <v>10622</v>
      </c>
      <c r="G1658" s="2" t="s">
        <v>10624</v>
      </c>
      <c r="H1658" s="2">
        <v>0</v>
      </c>
      <c r="I1658" s="13" t="e">
        <v>#N/A</v>
      </c>
      <c r="J1658" s="13" t="s">
        <v>20</v>
      </c>
      <c r="K1658" s="13" t="s">
        <v>10617</v>
      </c>
      <c r="L1658" s="2" t="s">
        <v>2811</v>
      </c>
      <c r="M1658" s="13" t="s">
        <v>67</v>
      </c>
      <c r="N1658" s="2" t="b">
        <v>0</v>
      </c>
      <c r="O1658" s="2" t="s">
        <v>10726</v>
      </c>
      <c r="P1658" s="2" t="s">
        <v>51</v>
      </c>
      <c r="Q1658" s="2" t="b">
        <v>0</v>
      </c>
      <c r="R1658" s="2">
        <v>-97.356999999999999</v>
      </c>
      <c r="S1658" s="2">
        <v>31.093</v>
      </c>
      <c r="T1658" s="2" t="b">
        <v>1</v>
      </c>
    </row>
    <row r="1659" spans="1:20" x14ac:dyDescent="0.2">
      <c r="A1659" s="3">
        <v>1658</v>
      </c>
      <c r="B1659" s="3" t="s">
        <v>2812</v>
      </c>
      <c r="C1659" s="5">
        <v>42617</v>
      </c>
      <c r="D1659" s="3">
        <v>2016</v>
      </c>
      <c r="E1659" s="3" t="s">
        <v>10735</v>
      </c>
      <c r="F1659" s="3" t="s">
        <v>10622</v>
      </c>
      <c r="G1659" s="3" t="s">
        <v>10628</v>
      </c>
      <c r="H1659" s="3">
        <v>0</v>
      </c>
      <c r="I1659" s="14" t="e">
        <v>#N/A</v>
      </c>
      <c r="J1659" s="14" t="s">
        <v>20</v>
      </c>
      <c r="K1659" s="14" t="s">
        <v>33</v>
      </c>
      <c r="L1659" s="3" t="s">
        <v>656</v>
      </c>
      <c r="M1659" s="14" t="s">
        <v>40</v>
      </c>
      <c r="N1659" s="3" t="b">
        <v>1</v>
      </c>
      <c r="O1659" s="3" t="s">
        <v>441</v>
      </c>
      <c r="P1659" s="3" t="s">
        <v>25</v>
      </c>
      <c r="Q1659" s="3" t="b">
        <v>0</v>
      </c>
      <c r="R1659" s="3">
        <v>-118.155</v>
      </c>
      <c r="S1659" s="3">
        <v>33.786999999999999</v>
      </c>
      <c r="T1659" s="3" t="b">
        <v>1</v>
      </c>
    </row>
    <row r="1660" spans="1:20" x14ac:dyDescent="0.2">
      <c r="A1660" s="2">
        <v>1659</v>
      </c>
      <c r="B1660" s="2" t="s">
        <v>2813</v>
      </c>
      <c r="C1660" s="4">
        <v>42617</v>
      </c>
      <c r="D1660" s="2">
        <v>2016</v>
      </c>
      <c r="E1660" s="2" t="s">
        <v>10735</v>
      </c>
      <c r="F1660" s="2" t="s">
        <v>10622</v>
      </c>
      <c r="G1660" s="2" t="s">
        <v>10628</v>
      </c>
      <c r="H1660" s="2">
        <v>44</v>
      </c>
      <c r="I1660" s="13" t="s">
        <v>10777</v>
      </c>
      <c r="J1660" s="13" t="s">
        <v>20</v>
      </c>
      <c r="K1660" s="13" t="s">
        <v>33</v>
      </c>
      <c r="L1660" s="2" t="s">
        <v>758</v>
      </c>
      <c r="M1660" s="13" t="s">
        <v>44</v>
      </c>
      <c r="N1660" s="2" t="b">
        <v>1</v>
      </c>
      <c r="O1660" s="2" t="s">
        <v>441</v>
      </c>
      <c r="P1660" s="2" t="s">
        <v>25</v>
      </c>
      <c r="Q1660" s="2" t="b">
        <v>0</v>
      </c>
      <c r="R1660" s="2">
        <v>-108.526</v>
      </c>
      <c r="S1660" s="2">
        <v>39.076000000000001</v>
      </c>
      <c r="T1660" s="2" t="b">
        <v>1</v>
      </c>
    </row>
    <row r="1661" spans="1:20" x14ac:dyDescent="0.2">
      <c r="A1661" s="3">
        <v>1660</v>
      </c>
      <c r="B1661" s="3" t="s">
        <v>2814</v>
      </c>
      <c r="C1661" s="5">
        <v>42618</v>
      </c>
      <c r="D1661" s="3">
        <v>2016</v>
      </c>
      <c r="E1661" s="3" t="s">
        <v>10735</v>
      </c>
      <c r="F1661" s="3" t="s">
        <v>10622</v>
      </c>
      <c r="G1661" s="3" t="s">
        <v>10624</v>
      </c>
      <c r="H1661" s="3">
        <v>36</v>
      </c>
      <c r="I1661" s="14" t="s">
        <v>10779</v>
      </c>
      <c r="J1661" s="14" t="s">
        <v>20</v>
      </c>
      <c r="K1661" s="14" t="s">
        <v>59</v>
      </c>
      <c r="L1661" s="3" t="s">
        <v>827</v>
      </c>
      <c r="M1661" s="14" t="s">
        <v>67</v>
      </c>
      <c r="N1661" s="3" t="b">
        <v>0</v>
      </c>
      <c r="O1661" s="3" t="s">
        <v>10726</v>
      </c>
      <c r="P1661" s="3" t="s">
        <v>51</v>
      </c>
      <c r="Q1661" s="3" t="b">
        <v>0</v>
      </c>
      <c r="R1661" s="3">
        <v>-96.632000000000005</v>
      </c>
      <c r="S1661" s="3">
        <v>32.343000000000004</v>
      </c>
      <c r="T1661" s="3" t="b">
        <v>1</v>
      </c>
    </row>
    <row r="1662" spans="1:20" x14ac:dyDescent="0.2">
      <c r="A1662" s="2">
        <v>1661</v>
      </c>
      <c r="B1662" s="2" t="s">
        <v>2815</v>
      </c>
      <c r="C1662" s="4">
        <v>42618</v>
      </c>
      <c r="D1662" s="2">
        <v>2016</v>
      </c>
      <c r="E1662" s="2" t="s">
        <v>10735</v>
      </c>
      <c r="F1662" s="2" t="s">
        <v>10622</v>
      </c>
      <c r="G1662" s="2" t="s">
        <v>10624</v>
      </c>
      <c r="H1662" s="2">
        <v>35</v>
      </c>
      <c r="I1662" s="13" t="s">
        <v>10779</v>
      </c>
      <c r="J1662" s="13" t="s">
        <v>20</v>
      </c>
      <c r="K1662" s="13" t="s">
        <v>33</v>
      </c>
      <c r="L1662" s="2" t="s">
        <v>174</v>
      </c>
      <c r="M1662" s="13" t="s">
        <v>67</v>
      </c>
      <c r="N1662" s="2" t="b">
        <v>0</v>
      </c>
      <c r="O1662" s="2" t="s">
        <v>441</v>
      </c>
      <c r="P1662" s="2" t="s">
        <v>25</v>
      </c>
      <c r="Q1662" s="2" t="b">
        <v>0</v>
      </c>
      <c r="R1662" s="2">
        <v>-97.76</v>
      </c>
      <c r="S1662" s="2">
        <v>30.434999999999999</v>
      </c>
      <c r="T1662" s="2" t="b">
        <v>1</v>
      </c>
    </row>
    <row r="1663" spans="1:20" x14ac:dyDescent="0.2">
      <c r="A1663" s="3">
        <v>1662</v>
      </c>
      <c r="B1663" s="3" t="s">
        <v>2816</v>
      </c>
      <c r="C1663" s="5">
        <v>42619</v>
      </c>
      <c r="D1663" s="3">
        <v>2016</v>
      </c>
      <c r="E1663" s="3" t="s">
        <v>10735</v>
      </c>
      <c r="F1663" s="3" t="s">
        <v>10622</v>
      </c>
      <c r="G1663" s="3" t="s">
        <v>10630</v>
      </c>
      <c r="H1663" s="3">
        <v>25</v>
      </c>
      <c r="I1663" s="14" t="s">
        <v>10778</v>
      </c>
      <c r="J1663" s="14" t="s">
        <v>20</v>
      </c>
      <c r="K1663" s="14" t="s">
        <v>27</v>
      </c>
      <c r="L1663" s="3" t="s">
        <v>196</v>
      </c>
      <c r="M1663" s="14" t="s">
        <v>197</v>
      </c>
      <c r="N1663" s="3" t="b">
        <v>0</v>
      </c>
      <c r="O1663" s="3" t="s">
        <v>441</v>
      </c>
      <c r="P1663" s="3" t="s">
        <v>441</v>
      </c>
      <c r="Q1663" s="3" t="b">
        <v>0</v>
      </c>
      <c r="R1663" s="3">
        <v>-95.947000000000003</v>
      </c>
      <c r="S1663" s="3">
        <v>41.206000000000003</v>
      </c>
      <c r="T1663" s="3" t="b">
        <v>1</v>
      </c>
    </row>
    <row r="1664" spans="1:20" x14ac:dyDescent="0.2">
      <c r="A1664" s="2">
        <v>1663</v>
      </c>
      <c r="B1664" s="2" t="s">
        <v>2817</v>
      </c>
      <c r="C1664" s="4">
        <v>42619</v>
      </c>
      <c r="D1664" s="2">
        <v>2016</v>
      </c>
      <c r="E1664" s="2" t="s">
        <v>10735</v>
      </c>
      <c r="F1664" s="2" t="s">
        <v>10622</v>
      </c>
      <c r="G1664" s="2" t="s">
        <v>10624</v>
      </c>
      <c r="H1664" s="2">
        <v>65</v>
      </c>
      <c r="I1664" s="13" t="s">
        <v>10782</v>
      </c>
      <c r="J1664" s="13" t="s">
        <v>20</v>
      </c>
      <c r="K1664" s="13" t="s">
        <v>10617</v>
      </c>
      <c r="L1664" s="2" t="s">
        <v>2818</v>
      </c>
      <c r="M1664" s="13" t="s">
        <v>449</v>
      </c>
      <c r="N1664" s="2" t="b">
        <v>1</v>
      </c>
      <c r="O1664" s="2" t="s">
        <v>10726</v>
      </c>
      <c r="P1664" s="2" t="s">
        <v>51</v>
      </c>
      <c r="Q1664" s="2" t="b">
        <v>0</v>
      </c>
      <c r="R1664" s="2">
        <v>-81.399000000000001</v>
      </c>
      <c r="S1664" s="2">
        <v>38.850999999999999</v>
      </c>
      <c r="T1664" s="2" t="b">
        <v>1</v>
      </c>
    </row>
    <row r="1665" spans="1:20" x14ac:dyDescent="0.2">
      <c r="A1665" s="3">
        <v>1664</v>
      </c>
      <c r="B1665" s="3" t="s">
        <v>2819</v>
      </c>
      <c r="C1665" s="5">
        <v>42619</v>
      </c>
      <c r="D1665" s="3">
        <v>2016</v>
      </c>
      <c r="E1665" s="3" t="s">
        <v>10735</v>
      </c>
      <c r="F1665" s="3" t="s">
        <v>10622</v>
      </c>
      <c r="G1665" s="3" t="s">
        <v>10624</v>
      </c>
      <c r="H1665" s="3">
        <v>31</v>
      </c>
      <c r="I1665" s="14" t="s">
        <v>10779</v>
      </c>
      <c r="J1665" s="14" t="s">
        <v>20</v>
      </c>
      <c r="K1665" s="14" t="s">
        <v>33</v>
      </c>
      <c r="L1665" s="3" t="s">
        <v>200</v>
      </c>
      <c r="M1665" s="14" t="s">
        <v>50</v>
      </c>
      <c r="N1665" s="3" t="b">
        <v>0</v>
      </c>
      <c r="O1665" s="3" t="s">
        <v>10726</v>
      </c>
      <c r="P1665" s="3" t="s">
        <v>51</v>
      </c>
      <c r="Q1665" s="3" t="b">
        <v>0</v>
      </c>
      <c r="R1665" s="3">
        <v>-112.074</v>
      </c>
      <c r="S1665" s="3">
        <v>33.448</v>
      </c>
      <c r="T1665" s="3" t="b">
        <v>1</v>
      </c>
    </row>
    <row r="1666" spans="1:20" x14ac:dyDescent="0.2">
      <c r="A1666" s="2">
        <v>1665</v>
      </c>
      <c r="B1666" s="2" t="s">
        <v>2820</v>
      </c>
      <c r="C1666" s="4">
        <v>42619</v>
      </c>
      <c r="D1666" s="2">
        <v>2016</v>
      </c>
      <c r="E1666" s="2" t="s">
        <v>10735</v>
      </c>
      <c r="F1666" s="2" t="s">
        <v>10622</v>
      </c>
      <c r="G1666" s="2" t="s">
        <v>10624</v>
      </c>
      <c r="H1666" s="2">
        <v>70</v>
      </c>
      <c r="I1666" s="13" t="s">
        <v>10782</v>
      </c>
      <c r="J1666" s="13" t="s">
        <v>20</v>
      </c>
      <c r="K1666" s="13" t="s">
        <v>27</v>
      </c>
      <c r="L1666" s="2" t="s">
        <v>2821</v>
      </c>
      <c r="M1666" s="13" t="s">
        <v>246</v>
      </c>
      <c r="N1666" s="2" t="b">
        <v>0</v>
      </c>
      <c r="O1666" s="2" t="s">
        <v>441</v>
      </c>
      <c r="P1666" s="2" t="s">
        <v>25</v>
      </c>
      <c r="Q1666" s="2" t="b">
        <v>1</v>
      </c>
      <c r="R1666" s="2">
        <v>-82.465000000000003</v>
      </c>
      <c r="S1666" s="2">
        <v>36.377000000000002</v>
      </c>
      <c r="T1666" s="2" t="b">
        <v>1</v>
      </c>
    </row>
    <row r="1667" spans="1:20" x14ac:dyDescent="0.2">
      <c r="A1667" s="3">
        <v>1666</v>
      </c>
      <c r="B1667" s="3" t="s">
        <v>2822</v>
      </c>
      <c r="C1667" s="5">
        <v>42619</v>
      </c>
      <c r="D1667" s="3">
        <v>2016</v>
      </c>
      <c r="E1667" s="3" t="s">
        <v>10735</v>
      </c>
      <c r="F1667" s="3" t="s">
        <v>10622</v>
      </c>
      <c r="G1667" s="3" t="s">
        <v>10633</v>
      </c>
      <c r="H1667" s="3">
        <v>25</v>
      </c>
      <c r="I1667" s="14" t="s">
        <v>10778</v>
      </c>
      <c r="J1667" s="14" t="s">
        <v>20</v>
      </c>
      <c r="K1667" s="14" t="s">
        <v>27</v>
      </c>
      <c r="L1667" s="3" t="s">
        <v>200</v>
      </c>
      <c r="M1667" s="14" t="s">
        <v>50</v>
      </c>
      <c r="N1667" s="3" t="b">
        <v>1</v>
      </c>
      <c r="O1667" s="3" t="s">
        <v>10726</v>
      </c>
      <c r="P1667" s="3" t="s">
        <v>25</v>
      </c>
      <c r="Q1667" s="3" t="b">
        <v>0</v>
      </c>
      <c r="R1667" s="3">
        <v>-112.16200000000001</v>
      </c>
      <c r="S1667" s="3">
        <v>33.484000000000002</v>
      </c>
      <c r="T1667" s="3" t="b">
        <v>1</v>
      </c>
    </row>
    <row r="1668" spans="1:20" x14ac:dyDescent="0.2">
      <c r="A1668" s="2">
        <v>1667</v>
      </c>
      <c r="B1668" s="2" t="s">
        <v>2823</v>
      </c>
      <c r="C1668" s="4">
        <v>42620</v>
      </c>
      <c r="D1668" s="2">
        <v>2016</v>
      </c>
      <c r="E1668" s="2" t="s">
        <v>10735</v>
      </c>
      <c r="F1668" s="2" t="s">
        <v>10622</v>
      </c>
      <c r="G1668" s="2" t="s">
        <v>10628</v>
      </c>
      <c r="H1668" s="2">
        <v>55</v>
      </c>
      <c r="I1668" s="13" t="s">
        <v>10776</v>
      </c>
      <c r="J1668" s="13" t="s">
        <v>20</v>
      </c>
      <c r="K1668" s="13" t="s">
        <v>59</v>
      </c>
      <c r="L1668" s="2" t="s">
        <v>2824</v>
      </c>
      <c r="M1668" s="13" t="s">
        <v>234</v>
      </c>
      <c r="N1668" s="2" t="b">
        <v>0</v>
      </c>
      <c r="O1668" s="2" t="s">
        <v>10726</v>
      </c>
      <c r="P1668" s="2" t="s">
        <v>25</v>
      </c>
      <c r="Q1668" s="2" t="b">
        <v>0</v>
      </c>
      <c r="R1668" s="2">
        <v>-84.162000000000006</v>
      </c>
      <c r="S1668" s="2">
        <v>31.568999999999999</v>
      </c>
      <c r="T1668" s="2" t="b">
        <v>1</v>
      </c>
    </row>
    <row r="1669" spans="1:20" x14ac:dyDescent="0.2">
      <c r="A1669" s="3">
        <v>1668</v>
      </c>
      <c r="B1669" s="3" t="s">
        <v>2825</v>
      </c>
      <c r="C1669" s="5">
        <v>42620</v>
      </c>
      <c r="D1669" s="3">
        <v>2016</v>
      </c>
      <c r="E1669" s="3" t="s">
        <v>10735</v>
      </c>
      <c r="F1669" s="3" t="s">
        <v>10622</v>
      </c>
      <c r="G1669" s="3" t="s">
        <v>10636</v>
      </c>
      <c r="H1669" s="3">
        <v>35</v>
      </c>
      <c r="I1669" s="14" t="s">
        <v>10779</v>
      </c>
      <c r="J1669" s="14" t="s">
        <v>20</v>
      </c>
      <c r="K1669" s="14" t="s">
        <v>27</v>
      </c>
      <c r="L1669" s="3" t="s">
        <v>2826</v>
      </c>
      <c r="M1669" s="14" t="s">
        <v>170</v>
      </c>
      <c r="N1669" s="3" t="b">
        <v>0</v>
      </c>
      <c r="O1669" s="3" t="s">
        <v>441</v>
      </c>
      <c r="P1669" s="3" t="s">
        <v>25</v>
      </c>
      <c r="Q1669" s="3" t="b">
        <v>0</v>
      </c>
      <c r="R1669" s="3">
        <v>-80.819000000000003</v>
      </c>
      <c r="S1669" s="3">
        <v>28.585000000000001</v>
      </c>
      <c r="T1669" s="3" t="b">
        <v>1</v>
      </c>
    </row>
    <row r="1670" spans="1:20" x14ac:dyDescent="0.2">
      <c r="A1670" s="2">
        <v>1669</v>
      </c>
      <c r="B1670" s="2" t="s">
        <v>2827</v>
      </c>
      <c r="C1670" s="4">
        <v>42620</v>
      </c>
      <c r="D1670" s="2">
        <v>2016</v>
      </c>
      <c r="E1670" s="2" t="s">
        <v>10735</v>
      </c>
      <c r="F1670" s="2" t="s">
        <v>10622</v>
      </c>
      <c r="G1670" s="2" t="s">
        <v>10624</v>
      </c>
      <c r="H1670" s="2">
        <v>25</v>
      </c>
      <c r="I1670" s="13" t="s">
        <v>10778</v>
      </c>
      <c r="J1670" s="13" t="s">
        <v>20</v>
      </c>
      <c r="K1670" s="13" t="s">
        <v>59</v>
      </c>
      <c r="L1670" s="2" t="s">
        <v>211</v>
      </c>
      <c r="M1670" s="13" t="s">
        <v>212</v>
      </c>
      <c r="N1670" s="2" t="b">
        <v>0</v>
      </c>
      <c r="O1670" s="2" t="s">
        <v>10726</v>
      </c>
      <c r="P1670" s="2" t="s">
        <v>25</v>
      </c>
      <c r="Q1670" s="2" t="b">
        <v>0</v>
      </c>
      <c r="R1670" s="2">
        <v>-85.647000000000006</v>
      </c>
      <c r="S1670" s="2">
        <v>42.905999999999999</v>
      </c>
      <c r="T1670" s="2" t="b">
        <v>1</v>
      </c>
    </row>
    <row r="1671" spans="1:20" x14ac:dyDescent="0.2">
      <c r="A1671" s="3">
        <v>1670</v>
      </c>
      <c r="B1671" s="3" t="s">
        <v>2828</v>
      </c>
      <c r="C1671" s="5">
        <v>42621</v>
      </c>
      <c r="D1671" s="3">
        <v>2016</v>
      </c>
      <c r="E1671" s="3" t="s">
        <v>10735</v>
      </c>
      <c r="F1671" s="3" t="s">
        <v>10622</v>
      </c>
      <c r="G1671" s="3" t="s">
        <v>10624</v>
      </c>
      <c r="H1671" s="3">
        <v>32</v>
      </c>
      <c r="I1671" s="14" t="s">
        <v>10779</v>
      </c>
      <c r="J1671" s="14" t="s">
        <v>20</v>
      </c>
      <c r="K1671" s="14" t="s">
        <v>27</v>
      </c>
      <c r="L1671" s="3" t="s">
        <v>353</v>
      </c>
      <c r="M1671" s="14" t="s">
        <v>170</v>
      </c>
      <c r="N1671" s="3" t="b">
        <v>0</v>
      </c>
      <c r="O1671" s="3" t="s">
        <v>10726</v>
      </c>
      <c r="P1671" s="3" t="s">
        <v>25</v>
      </c>
      <c r="Q1671" s="3" t="b">
        <v>0</v>
      </c>
      <c r="R1671" s="3">
        <v>-81.906000000000006</v>
      </c>
      <c r="S1671" s="3">
        <v>28.053000000000001</v>
      </c>
      <c r="T1671" s="3" t="b">
        <v>1</v>
      </c>
    </row>
    <row r="1672" spans="1:20" x14ac:dyDescent="0.2">
      <c r="A1672" s="2">
        <v>1671</v>
      </c>
      <c r="B1672" s="2" t="s">
        <v>2829</v>
      </c>
      <c r="C1672" s="4">
        <v>42621</v>
      </c>
      <c r="D1672" s="2">
        <v>2016</v>
      </c>
      <c r="E1672" s="2" t="s">
        <v>10735</v>
      </c>
      <c r="F1672" s="2" t="s">
        <v>10622</v>
      </c>
      <c r="G1672" s="2" t="s">
        <v>10626</v>
      </c>
      <c r="H1672" s="2">
        <v>38</v>
      </c>
      <c r="I1672" s="13" t="s">
        <v>10779</v>
      </c>
      <c r="J1672" s="13" t="s">
        <v>20</v>
      </c>
      <c r="K1672" s="13" t="s">
        <v>33</v>
      </c>
      <c r="L1672" s="2" t="s">
        <v>2830</v>
      </c>
      <c r="M1672" s="13" t="s">
        <v>40</v>
      </c>
      <c r="N1672" s="2" t="b">
        <v>0</v>
      </c>
      <c r="O1672" s="2" t="s">
        <v>10726</v>
      </c>
      <c r="P1672" s="2" t="s">
        <v>25</v>
      </c>
      <c r="Q1672" s="2" t="b">
        <v>0</v>
      </c>
      <c r="R1672" s="2">
        <v>-120.78100000000001</v>
      </c>
      <c r="S1672" s="2">
        <v>37.421999999999997</v>
      </c>
      <c r="T1672" s="2" t="b">
        <v>1</v>
      </c>
    </row>
    <row r="1673" spans="1:20" x14ac:dyDescent="0.2">
      <c r="A1673" s="3">
        <v>1672</v>
      </c>
      <c r="B1673" s="3" t="s">
        <v>2831</v>
      </c>
      <c r="C1673" s="5">
        <v>42622</v>
      </c>
      <c r="D1673" s="3">
        <v>2016</v>
      </c>
      <c r="E1673" s="3" t="s">
        <v>10735</v>
      </c>
      <c r="F1673" s="3" t="s">
        <v>10622</v>
      </c>
      <c r="G1673" s="3" t="s">
        <v>10624</v>
      </c>
      <c r="H1673" s="3">
        <v>32</v>
      </c>
      <c r="I1673" s="14" t="s">
        <v>10779</v>
      </c>
      <c r="J1673" s="14" t="s">
        <v>20</v>
      </c>
      <c r="K1673" s="14" t="s">
        <v>33</v>
      </c>
      <c r="L1673" s="3" t="s">
        <v>245</v>
      </c>
      <c r="M1673" s="14" t="s">
        <v>246</v>
      </c>
      <c r="N1673" s="3" t="b">
        <v>0</v>
      </c>
      <c r="O1673" s="3" t="s">
        <v>10726</v>
      </c>
      <c r="P1673" s="3" t="s">
        <v>25</v>
      </c>
      <c r="Q1673" s="3" t="b">
        <v>0</v>
      </c>
      <c r="R1673" s="3">
        <v>-90.158000000000001</v>
      </c>
      <c r="S1673" s="3">
        <v>35.155999999999999</v>
      </c>
      <c r="T1673" s="3" t="b">
        <v>1</v>
      </c>
    </row>
    <row r="1674" spans="1:20" x14ac:dyDescent="0.2">
      <c r="A1674" s="2">
        <v>1673</v>
      </c>
      <c r="B1674" s="2" t="s">
        <v>2832</v>
      </c>
      <c r="C1674" s="4">
        <v>42622</v>
      </c>
      <c r="D1674" s="2">
        <v>2016</v>
      </c>
      <c r="E1674" s="2" t="s">
        <v>10735</v>
      </c>
      <c r="F1674" s="2" t="s">
        <v>10622</v>
      </c>
      <c r="G1674" s="2" t="s">
        <v>10658</v>
      </c>
      <c r="H1674" s="2">
        <v>64</v>
      </c>
      <c r="I1674" s="13" t="s">
        <v>10782</v>
      </c>
      <c r="J1674" s="13" t="s">
        <v>20</v>
      </c>
      <c r="K1674" s="13" t="s">
        <v>27</v>
      </c>
      <c r="L1674" s="2" t="s">
        <v>2833</v>
      </c>
      <c r="M1674" s="13" t="s">
        <v>23</v>
      </c>
      <c r="N1674" s="2" t="b">
        <v>1</v>
      </c>
      <c r="O1674" s="2" t="s">
        <v>441</v>
      </c>
      <c r="P1674" s="2" t="s">
        <v>25</v>
      </c>
      <c r="Q1674" s="2" t="b">
        <v>0</v>
      </c>
      <c r="R1674" s="2">
        <v>-122.21</v>
      </c>
      <c r="S1674" s="2">
        <v>47.317</v>
      </c>
      <c r="T1674" s="2" t="b">
        <v>1</v>
      </c>
    </row>
    <row r="1675" spans="1:20" x14ac:dyDescent="0.2">
      <c r="A1675" s="3">
        <v>1674</v>
      </c>
      <c r="B1675" s="3" t="s">
        <v>2834</v>
      </c>
      <c r="C1675" s="5">
        <v>42622</v>
      </c>
      <c r="D1675" s="3">
        <v>2016</v>
      </c>
      <c r="E1675" s="3" t="s">
        <v>10735</v>
      </c>
      <c r="F1675" s="3" t="s">
        <v>10622</v>
      </c>
      <c r="G1675" s="3" t="s">
        <v>10628</v>
      </c>
      <c r="H1675" s="3">
        <v>55</v>
      </c>
      <c r="I1675" s="14" t="s">
        <v>10776</v>
      </c>
      <c r="J1675" s="14" t="s">
        <v>20</v>
      </c>
      <c r="K1675" s="14" t="s">
        <v>59</v>
      </c>
      <c r="L1675" s="3" t="s">
        <v>869</v>
      </c>
      <c r="M1675" s="14" t="s">
        <v>170</v>
      </c>
      <c r="N1675" s="3" t="b">
        <v>0</v>
      </c>
      <c r="O1675" s="3" t="s">
        <v>441</v>
      </c>
      <c r="P1675" s="3" t="s">
        <v>25</v>
      </c>
      <c r="Q1675" s="3" t="b">
        <v>0</v>
      </c>
      <c r="R1675" s="3">
        <v>-80.126999999999995</v>
      </c>
      <c r="S1675" s="3">
        <v>26.245000000000001</v>
      </c>
      <c r="T1675" s="3" t="b">
        <v>1</v>
      </c>
    </row>
    <row r="1676" spans="1:20" x14ac:dyDescent="0.2">
      <c r="A1676" s="2">
        <v>1675</v>
      </c>
      <c r="B1676" s="2" t="s">
        <v>2835</v>
      </c>
      <c r="C1676" s="4">
        <v>42623</v>
      </c>
      <c r="D1676" s="2">
        <v>2016</v>
      </c>
      <c r="E1676" s="2" t="s">
        <v>10735</v>
      </c>
      <c r="F1676" s="2" t="s">
        <v>10622</v>
      </c>
      <c r="G1676" s="2" t="s">
        <v>10626</v>
      </c>
      <c r="H1676" s="2">
        <v>69</v>
      </c>
      <c r="I1676" s="13" t="s">
        <v>10782</v>
      </c>
      <c r="J1676" s="13" t="s">
        <v>20</v>
      </c>
      <c r="K1676" s="13" t="s">
        <v>27</v>
      </c>
      <c r="L1676" s="2" t="s">
        <v>2836</v>
      </c>
      <c r="M1676" s="13" t="s">
        <v>449</v>
      </c>
      <c r="N1676" s="2" t="b">
        <v>1</v>
      </c>
      <c r="O1676" s="2" t="s">
        <v>441</v>
      </c>
      <c r="P1676" s="2" t="s">
        <v>25</v>
      </c>
      <c r="Q1676" s="2" t="b">
        <v>1</v>
      </c>
      <c r="R1676" s="2">
        <v>-81.248000000000005</v>
      </c>
      <c r="S1676" s="2">
        <v>37.353999999999999</v>
      </c>
      <c r="T1676" s="2" t="b">
        <v>1</v>
      </c>
    </row>
    <row r="1677" spans="1:20" x14ac:dyDescent="0.2">
      <c r="A1677" s="3">
        <v>1676</v>
      </c>
      <c r="B1677" s="3" t="s">
        <v>2837</v>
      </c>
      <c r="C1677" s="5">
        <v>42623</v>
      </c>
      <c r="D1677" s="3">
        <v>2016</v>
      </c>
      <c r="E1677" s="3" t="s">
        <v>10735</v>
      </c>
      <c r="F1677" s="3" t="s">
        <v>10622</v>
      </c>
      <c r="G1677" s="3" t="s">
        <v>10624</v>
      </c>
      <c r="H1677" s="3">
        <v>37</v>
      </c>
      <c r="I1677" s="14" t="s">
        <v>10779</v>
      </c>
      <c r="J1677" s="14" t="s">
        <v>20</v>
      </c>
      <c r="K1677" s="14" t="s">
        <v>27</v>
      </c>
      <c r="L1677" s="3" t="s">
        <v>1100</v>
      </c>
      <c r="M1677" s="14" t="s">
        <v>44</v>
      </c>
      <c r="N1677" s="3" t="b">
        <v>0</v>
      </c>
      <c r="O1677" s="3" t="s">
        <v>10726</v>
      </c>
      <c r="P1677" s="3" t="s">
        <v>25</v>
      </c>
      <c r="Q1677" s="3" t="b">
        <v>1</v>
      </c>
      <c r="R1677" s="3">
        <v>-105.10299999999999</v>
      </c>
      <c r="S1677" s="3">
        <v>40.116</v>
      </c>
      <c r="T1677" s="3" t="b">
        <v>1</v>
      </c>
    </row>
    <row r="1678" spans="1:20" x14ac:dyDescent="0.2">
      <c r="A1678" s="2">
        <v>1677</v>
      </c>
      <c r="B1678" s="2" t="s">
        <v>2838</v>
      </c>
      <c r="C1678" s="4">
        <v>42624</v>
      </c>
      <c r="D1678" s="2">
        <v>2016</v>
      </c>
      <c r="E1678" s="2" t="s">
        <v>10735</v>
      </c>
      <c r="F1678" s="2" t="s">
        <v>10622</v>
      </c>
      <c r="G1678" s="2" t="s">
        <v>10683</v>
      </c>
      <c r="H1678" s="2">
        <v>31</v>
      </c>
      <c r="I1678" s="13" t="s">
        <v>10779</v>
      </c>
      <c r="J1678" s="13" t="s">
        <v>20</v>
      </c>
      <c r="K1678" s="13" t="s">
        <v>59</v>
      </c>
      <c r="L1678" s="2" t="s">
        <v>437</v>
      </c>
      <c r="M1678" s="13" t="s">
        <v>438</v>
      </c>
      <c r="N1678" s="2" t="b">
        <v>0</v>
      </c>
      <c r="O1678" s="2" t="s">
        <v>10726</v>
      </c>
      <c r="P1678" s="2" t="s">
        <v>441</v>
      </c>
      <c r="Q1678" s="2" t="b">
        <v>0</v>
      </c>
      <c r="R1678" s="2">
        <v>-77.001999999999995</v>
      </c>
      <c r="S1678" s="2">
        <v>38.877000000000002</v>
      </c>
      <c r="T1678" s="2" t="b">
        <v>1</v>
      </c>
    </row>
    <row r="1679" spans="1:20" x14ac:dyDescent="0.2">
      <c r="A1679" s="3">
        <v>1678</v>
      </c>
      <c r="B1679" s="3" t="s">
        <v>2840</v>
      </c>
      <c r="C1679" s="5">
        <v>42625</v>
      </c>
      <c r="D1679" s="3">
        <v>2016</v>
      </c>
      <c r="E1679" s="3" t="s">
        <v>10735</v>
      </c>
      <c r="F1679" s="3" t="s">
        <v>10622</v>
      </c>
      <c r="G1679" s="3" t="s">
        <v>10624</v>
      </c>
      <c r="H1679" s="3">
        <v>86</v>
      </c>
      <c r="I1679" s="14" t="s">
        <v>10783</v>
      </c>
      <c r="J1679" s="14" t="s">
        <v>20</v>
      </c>
      <c r="K1679" s="14" t="s">
        <v>10617</v>
      </c>
      <c r="L1679" s="3" t="s">
        <v>2841</v>
      </c>
      <c r="M1679" s="14" t="s">
        <v>40</v>
      </c>
      <c r="N1679" s="3" t="b">
        <v>0</v>
      </c>
      <c r="O1679" s="3" t="s">
        <v>441</v>
      </c>
      <c r="P1679" s="3" t="s">
        <v>25</v>
      </c>
      <c r="Q1679" s="3" t="b">
        <v>0</v>
      </c>
      <c r="R1679" s="3">
        <v>-122.009</v>
      </c>
      <c r="S1679" s="3">
        <v>37.292000000000002</v>
      </c>
      <c r="T1679" s="3" t="b">
        <v>1</v>
      </c>
    </row>
    <row r="1680" spans="1:20" x14ac:dyDescent="0.2">
      <c r="A1680" s="2">
        <v>1679</v>
      </c>
      <c r="B1680" s="2" t="s">
        <v>2842</v>
      </c>
      <c r="C1680" s="4">
        <v>42625</v>
      </c>
      <c r="D1680" s="2">
        <v>2016</v>
      </c>
      <c r="E1680" s="2" t="s">
        <v>10735</v>
      </c>
      <c r="F1680" s="2" t="s">
        <v>10622</v>
      </c>
      <c r="G1680" s="2" t="s">
        <v>10628</v>
      </c>
      <c r="H1680" s="2">
        <v>25</v>
      </c>
      <c r="I1680" s="13" t="s">
        <v>10778</v>
      </c>
      <c r="J1680" s="13" t="s">
        <v>20</v>
      </c>
      <c r="K1680" s="13" t="s">
        <v>59</v>
      </c>
      <c r="L1680" s="2" t="s">
        <v>1498</v>
      </c>
      <c r="M1680" s="13" t="s">
        <v>57</v>
      </c>
      <c r="N1680" s="2" t="b">
        <v>0</v>
      </c>
      <c r="O1680" s="2" t="s">
        <v>10726</v>
      </c>
      <c r="P1680" s="2" t="s">
        <v>25</v>
      </c>
      <c r="Q1680" s="2" t="b">
        <v>0</v>
      </c>
      <c r="R1680" s="2">
        <v>-91.715000000000003</v>
      </c>
      <c r="S1680" s="2">
        <v>41.991</v>
      </c>
      <c r="T1680" s="2" t="b">
        <v>1</v>
      </c>
    </row>
    <row r="1681" spans="1:20" x14ac:dyDescent="0.2">
      <c r="A1681" s="3">
        <v>1680</v>
      </c>
      <c r="B1681" s="3" t="s">
        <v>2843</v>
      </c>
      <c r="C1681" s="5">
        <v>42625</v>
      </c>
      <c r="D1681" s="3">
        <v>2016</v>
      </c>
      <c r="E1681" s="3" t="s">
        <v>10735</v>
      </c>
      <c r="F1681" s="3" t="s">
        <v>10622</v>
      </c>
      <c r="G1681" s="3" t="s">
        <v>10625</v>
      </c>
      <c r="H1681" s="3">
        <v>25</v>
      </c>
      <c r="I1681" s="14" t="s">
        <v>10778</v>
      </c>
      <c r="J1681" s="14" t="s">
        <v>20</v>
      </c>
      <c r="K1681" s="14" t="s">
        <v>33</v>
      </c>
      <c r="L1681" s="3" t="s">
        <v>302</v>
      </c>
      <c r="M1681" s="14" t="s">
        <v>40</v>
      </c>
      <c r="N1681" s="3" t="b">
        <v>0</v>
      </c>
      <c r="O1681" s="3" t="s">
        <v>441</v>
      </c>
      <c r="P1681" s="3" t="s">
        <v>51</v>
      </c>
      <c r="Q1681" s="3" t="b">
        <v>0</v>
      </c>
      <c r="R1681" s="3">
        <v>-117.31100000000001</v>
      </c>
      <c r="S1681" s="3">
        <v>34.072000000000003</v>
      </c>
      <c r="T1681" s="3" t="b">
        <v>1</v>
      </c>
    </row>
    <row r="1682" spans="1:20" x14ac:dyDescent="0.2">
      <c r="A1682" s="2">
        <v>1681</v>
      </c>
      <c r="B1682" s="2" t="s">
        <v>2844</v>
      </c>
      <c r="C1682" s="4">
        <v>42627</v>
      </c>
      <c r="D1682" s="2">
        <v>2016</v>
      </c>
      <c r="E1682" s="2" t="s">
        <v>10735</v>
      </c>
      <c r="F1682" s="2" t="s">
        <v>10622</v>
      </c>
      <c r="G1682" s="2" t="s">
        <v>10626</v>
      </c>
      <c r="H1682" s="2">
        <v>13</v>
      </c>
      <c r="I1682" s="13" t="s">
        <v>10780</v>
      </c>
      <c r="J1682" s="13" t="s">
        <v>20</v>
      </c>
      <c r="K1682" s="13" t="s">
        <v>59</v>
      </c>
      <c r="L1682" s="2" t="s">
        <v>69</v>
      </c>
      <c r="M1682" s="13" t="s">
        <v>70</v>
      </c>
      <c r="N1682" s="2" t="b">
        <v>0</v>
      </c>
      <c r="O1682" s="2" t="s">
        <v>441</v>
      </c>
      <c r="P1682" s="2" t="s">
        <v>76</v>
      </c>
      <c r="Q1682" s="2" t="b">
        <v>0</v>
      </c>
      <c r="R1682" s="2">
        <v>-82.986999999999995</v>
      </c>
      <c r="S1682" s="2">
        <v>39.963000000000001</v>
      </c>
      <c r="T1682" s="2" t="b">
        <v>1</v>
      </c>
    </row>
    <row r="1683" spans="1:20" x14ac:dyDescent="0.2">
      <c r="A1683" s="3">
        <v>1682</v>
      </c>
      <c r="B1683" s="3" t="s">
        <v>2845</v>
      </c>
      <c r="C1683" s="5">
        <v>42628</v>
      </c>
      <c r="D1683" s="3">
        <v>2016</v>
      </c>
      <c r="E1683" s="3" t="s">
        <v>10735</v>
      </c>
      <c r="F1683" s="3" t="s">
        <v>10622</v>
      </c>
      <c r="G1683" s="3" t="s">
        <v>10624</v>
      </c>
      <c r="H1683" s="3">
        <v>32</v>
      </c>
      <c r="I1683" s="14" t="s">
        <v>10779</v>
      </c>
      <c r="J1683" s="14" t="s">
        <v>20</v>
      </c>
      <c r="K1683" s="14" t="s">
        <v>33</v>
      </c>
      <c r="L1683" s="3" t="s">
        <v>200</v>
      </c>
      <c r="M1683" s="14" t="s">
        <v>50</v>
      </c>
      <c r="N1683" s="3" t="b">
        <v>0</v>
      </c>
      <c r="O1683" s="3" t="s">
        <v>441</v>
      </c>
      <c r="P1683" s="3" t="s">
        <v>441</v>
      </c>
      <c r="Q1683" s="3" t="b">
        <v>0</v>
      </c>
      <c r="R1683" s="3">
        <v>-112.03</v>
      </c>
      <c r="S1683" s="3">
        <v>33.423999999999999</v>
      </c>
      <c r="T1683" s="3" t="b">
        <v>1</v>
      </c>
    </row>
    <row r="1684" spans="1:20" x14ac:dyDescent="0.2">
      <c r="A1684" s="2">
        <v>1683</v>
      </c>
      <c r="B1684" s="2" t="s">
        <v>2846</v>
      </c>
      <c r="C1684" s="4">
        <v>42628</v>
      </c>
      <c r="D1684" s="2">
        <v>2016</v>
      </c>
      <c r="E1684" s="2" t="s">
        <v>10735</v>
      </c>
      <c r="F1684" s="2" t="s">
        <v>10622</v>
      </c>
      <c r="G1684" s="2" t="s">
        <v>10624</v>
      </c>
      <c r="H1684" s="2">
        <v>69</v>
      </c>
      <c r="I1684" s="13" t="s">
        <v>10782</v>
      </c>
      <c r="J1684" s="13" t="s">
        <v>20</v>
      </c>
      <c r="K1684" s="13" t="s">
        <v>27</v>
      </c>
      <c r="L1684" s="2" t="s">
        <v>2847</v>
      </c>
      <c r="M1684" s="13" t="s">
        <v>170</v>
      </c>
      <c r="N1684" s="2" t="b">
        <v>1</v>
      </c>
      <c r="O1684" s="2" t="s">
        <v>441</v>
      </c>
      <c r="P1684" s="2" t="s">
        <v>25</v>
      </c>
      <c r="Q1684" s="2" t="b">
        <v>0</v>
      </c>
      <c r="R1684" s="2">
        <v>-82.554000000000002</v>
      </c>
      <c r="S1684" s="2">
        <v>28.558</v>
      </c>
      <c r="T1684" s="2" t="b">
        <v>1</v>
      </c>
    </row>
    <row r="1685" spans="1:20" x14ac:dyDescent="0.2">
      <c r="A1685" s="3">
        <v>1684</v>
      </c>
      <c r="B1685" s="3" t="s">
        <v>2848</v>
      </c>
      <c r="C1685" s="5">
        <v>42628</v>
      </c>
      <c r="D1685" s="3">
        <v>2016</v>
      </c>
      <c r="E1685" s="3" t="s">
        <v>10735</v>
      </c>
      <c r="F1685" s="3" t="s">
        <v>10623</v>
      </c>
      <c r="G1685" s="3" t="s">
        <v>10624</v>
      </c>
      <c r="H1685" s="3">
        <v>34</v>
      </c>
      <c r="I1685" s="14" t="s">
        <v>10779</v>
      </c>
      <c r="J1685" s="14" t="s">
        <v>20</v>
      </c>
      <c r="K1685" s="14" t="s">
        <v>27</v>
      </c>
      <c r="L1685" s="3" t="s">
        <v>174</v>
      </c>
      <c r="M1685" s="14" t="s">
        <v>67</v>
      </c>
      <c r="N1685" s="3" t="b">
        <v>0</v>
      </c>
      <c r="O1685" s="3" t="s">
        <v>10726</v>
      </c>
      <c r="P1685" s="3" t="s">
        <v>76</v>
      </c>
      <c r="Q1685" s="3" t="b">
        <v>0</v>
      </c>
      <c r="R1685" s="3">
        <v>-97.834000000000003</v>
      </c>
      <c r="S1685" s="3">
        <v>30.228000000000002</v>
      </c>
      <c r="T1685" s="3" t="b">
        <v>1</v>
      </c>
    </row>
    <row r="1686" spans="1:20" x14ac:dyDescent="0.2">
      <c r="A1686" s="2">
        <v>1685</v>
      </c>
      <c r="B1686" s="2" t="s">
        <v>2849</v>
      </c>
      <c r="C1686" s="4">
        <v>42629</v>
      </c>
      <c r="D1686" s="2">
        <v>2016</v>
      </c>
      <c r="E1686" s="2" t="s">
        <v>10735</v>
      </c>
      <c r="F1686" s="2" t="s">
        <v>10622</v>
      </c>
      <c r="G1686" s="2" t="s">
        <v>10624</v>
      </c>
      <c r="H1686" s="2">
        <v>46</v>
      </c>
      <c r="I1686" s="13" t="s">
        <v>10777</v>
      </c>
      <c r="J1686" s="13" t="s">
        <v>20</v>
      </c>
      <c r="K1686" s="13" t="s">
        <v>10617</v>
      </c>
      <c r="L1686" s="2" t="s">
        <v>2850</v>
      </c>
      <c r="M1686" s="13" t="s">
        <v>112</v>
      </c>
      <c r="N1686" s="2" t="b">
        <v>0</v>
      </c>
      <c r="O1686" s="2" t="s">
        <v>10726</v>
      </c>
      <c r="P1686" s="2" t="s">
        <v>25</v>
      </c>
      <c r="Q1686" s="2" t="b">
        <v>0</v>
      </c>
      <c r="R1686" s="2">
        <v>-91.831999999999994</v>
      </c>
      <c r="S1686" s="2">
        <v>37.963999999999999</v>
      </c>
      <c r="T1686" s="2" t="b">
        <v>1</v>
      </c>
    </row>
    <row r="1687" spans="1:20" x14ac:dyDescent="0.2">
      <c r="A1687" s="3">
        <v>1686</v>
      </c>
      <c r="B1687" s="3" t="s">
        <v>2851</v>
      </c>
      <c r="C1687" s="5">
        <v>42629</v>
      </c>
      <c r="D1687" s="3">
        <v>2016</v>
      </c>
      <c r="E1687" s="3" t="s">
        <v>10735</v>
      </c>
      <c r="F1687" s="3" t="s">
        <v>10622</v>
      </c>
      <c r="G1687" s="3" t="s">
        <v>10625</v>
      </c>
      <c r="H1687" s="3">
        <v>29</v>
      </c>
      <c r="I1687" s="14" t="s">
        <v>10778</v>
      </c>
      <c r="J1687" s="14" t="s">
        <v>20</v>
      </c>
      <c r="K1687" s="14" t="s">
        <v>199</v>
      </c>
      <c r="L1687" s="3" t="s">
        <v>2852</v>
      </c>
      <c r="M1687" s="14" t="s">
        <v>1778</v>
      </c>
      <c r="N1687" s="3" t="b">
        <v>0</v>
      </c>
      <c r="O1687" s="3" t="s">
        <v>441</v>
      </c>
      <c r="P1687" s="3" t="s">
        <v>76</v>
      </c>
      <c r="Q1687" s="3" t="b">
        <v>1</v>
      </c>
      <c r="R1687" s="3">
        <v>-73.191000000000003</v>
      </c>
      <c r="S1687" s="3">
        <v>44.491999999999997</v>
      </c>
      <c r="T1687" s="3" t="b">
        <v>1</v>
      </c>
    </row>
    <row r="1688" spans="1:20" x14ac:dyDescent="0.2">
      <c r="A1688" s="2">
        <v>1687</v>
      </c>
      <c r="B1688" s="2" t="s">
        <v>2853</v>
      </c>
      <c r="C1688" s="4">
        <v>42629</v>
      </c>
      <c r="D1688" s="2">
        <v>2016</v>
      </c>
      <c r="E1688" s="2" t="s">
        <v>10735</v>
      </c>
      <c r="F1688" s="2" t="s">
        <v>10622</v>
      </c>
      <c r="G1688" s="2" t="s">
        <v>10628</v>
      </c>
      <c r="H1688" s="2">
        <v>29</v>
      </c>
      <c r="I1688" s="13" t="s">
        <v>10778</v>
      </c>
      <c r="J1688" s="13" t="s">
        <v>20</v>
      </c>
      <c r="K1688" s="13" t="s">
        <v>27</v>
      </c>
      <c r="L1688" s="2" t="s">
        <v>762</v>
      </c>
      <c r="M1688" s="13" t="s">
        <v>149</v>
      </c>
      <c r="N1688" s="2" t="b">
        <v>0</v>
      </c>
      <c r="O1688" s="2" t="s">
        <v>10726</v>
      </c>
      <c r="P1688" s="2" t="s">
        <v>25</v>
      </c>
      <c r="Q1688" s="2" t="b">
        <v>0</v>
      </c>
      <c r="R1688" s="2">
        <v>-87.147000000000006</v>
      </c>
      <c r="S1688" s="2">
        <v>37.770000000000003</v>
      </c>
      <c r="T1688" s="2" t="b">
        <v>1</v>
      </c>
    </row>
    <row r="1689" spans="1:20" x14ac:dyDescent="0.2">
      <c r="A1689" s="3">
        <v>1688</v>
      </c>
      <c r="B1689" s="3" t="s">
        <v>2854</v>
      </c>
      <c r="C1689" s="5">
        <v>42629</v>
      </c>
      <c r="D1689" s="3">
        <v>2016</v>
      </c>
      <c r="E1689" s="3" t="s">
        <v>10735</v>
      </c>
      <c r="F1689" s="3" t="s">
        <v>10623</v>
      </c>
      <c r="G1689" s="3" t="s">
        <v>10625</v>
      </c>
      <c r="H1689" s="3">
        <v>40</v>
      </c>
      <c r="I1689" s="14" t="s">
        <v>10779</v>
      </c>
      <c r="J1689" s="14" t="s">
        <v>20</v>
      </c>
      <c r="K1689" s="14" t="s">
        <v>59</v>
      </c>
      <c r="L1689" s="3" t="s">
        <v>553</v>
      </c>
      <c r="M1689" s="14" t="s">
        <v>47</v>
      </c>
      <c r="N1689" s="3" t="b">
        <v>0</v>
      </c>
      <c r="O1689" s="3" t="s">
        <v>441</v>
      </c>
      <c r="P1689" s="3" t="s">
        <v>25</v>
      </c>
      <c r="Q1689" s="3" t="b">
        <v>0</v>
      </c>
      <c r="R1689" s="3">
        <v>-95.957999999999998</v>
      </c>
      <c r="S1689" s="3">
        <v>36.206000000000003</v>
      </c>
      <c r="T1689" s="3" t="b">
        <v>1</v>
      </c>
    </row>
    <row r="1690" spans="1:20" x14ac:dyDescent="0.2">
      <c r="A1690" s="2">
        <v>1689</v>
      </c>
      <c r="B1690" s="2" t="s">
        <v>2855</v>
      </c>
      <c r="C1690" s="4">
        <v>42630</v>
      </c>
      <c r="D1690" s="2">
        <v>2016</v>
      </c>
      <c r="E1690" s="2" t="s">
        <v>10735</v>
      </c>
      <c r="F1690" s="2" t="s">
        <v>10622</v>
      </c>
      <c r="G1690" s="2" t="s">
        <v>10632</v>
      </c>
      <c r="H1690" s="2">
        <v>42</v>
      </c>
      <c r="I1690" s="13" t="s">
        <v>10777</v>
      </c>
      <c r="J1690" s="13" t="s">
        <v>20</v>
      </c>
      <c r="K1690" s="13" t="s">
        <v>27</v>
      </c>
      <c r="L1690" s="2" t="s">
        <v>2087</v>
      </c>
      <c r="M1690" s="13" t="s">
        <v>40</v>
      </c>
      <c r="N1690" s="2" t="b">
        <v>0</v>
      </c>
      <c r="O1690" s="2" t="s">
        <v>441</v>
      </c>
      <c r="P1690" s="2" t="s">
        <v>25</v>
      </c>
      <c r="Q1690" s="2" t="b">
        <v>0</v>
      </c>
      <c r="R1690" s="2">
        <v>-116.949</v>
      </c>
      <c r="S1690" s="2">
        <v>33.929000000000002</v>
      </c>
      <c r="T1690" s="2" t="b">
        <v>1</v>
      </c>
    </row>
    <row r="1691" spans="1:20" x14ac:dyDescent="0.2">
      <c r="A1691" s="3">
        <v>1690</v>
      </c>
      <c r="B1691" s="3" t="s">
        <v>2856</v>
      </c>
      <c r="C1691" s="5">
        <v>42630</v>
      </c>
      <c r="D1691" s="3">
        <v>2016</v>
      </c>
      <c r="E1691" s="3" t="s">
        <v>10735</v>
      </c>
      <c r="F1691" s="3" t="s">
        <v>10622</v>
      </c>
      <c r="G1691" s="3" t="s">
        <v>10624</v>
      </c>
      <c r="H1691" s="3">
        <v>25</v>
      </c>
      <c r="I1691" s="14" t="s">
        <v>10778</v>
      </c>
      <c r="J1691" s="14" t="s">
        <v>20</v>
      </c>
      <c r="K1691" s="14" t="s">
        <v>59</v>
      </c>
      <c r="L1691" s="3" t="s">
        <v>1070</v>
      </c>
      <c r="M1691" s="14" t="s">
        <v>61</v>
      </c>
      <c r="N1691" s="3" t="b">
        <v>0</v>
      </c>
      <c r="O1691" s="3" t="s">
        <v>10726</v>
      </c>
      <c r="P1691" s="3" t="s">
        <v>76</v>
      </c>
      <c r="Q1691" s="3" t="b">
        <v>0</v>
      </c>
      <c r="R1691" s="3">
        <v>-75.216999999999999</v>
      </c>
      <c r="S1691" s="3">
        <v>39.957000000000001</v>
      </c>
      <c r="T1691" s="3" t="b">
        <v>1</v>
      </c>
    </row>
    <row r="1692" spans="1:20" x14ac:dyDescent="0.2">
      <c r="A1692" s="2">
        <v>1691</v>
      </c>
      <c r="B1692" s="2" t="s">
        <v>2857</v>
      </c>
      <c r="C1692" s="4">
        <v>42630</v>
      </c>
      <c r="D1692" s="2">
        <v>2016</v>
      </c>
      <c r="E1692" s="2" t="s">
        <v>10735</v>
      </c>
      <c r="F1692" s="2" t="s">
        <v>10622</v>
      </c>
      <c r="G1692" s="2" t="s">
        <v>10626</v>
      </c>
      <c r="H1692" s="2">
        <v>45</v>
      </c>
      <c r="I1692" s="13" t="s">
        <v>10777</v>
      </c>
      <c r="J1692" s="13" t="s">
        <v>20</v>
      </c>
      <c r="K1692" s="13" t="s">
        <v>27</v>
      </c>
      <c r="L1692" s="2" t="s">
        <v>786</v>
      </c>
      <c r="M1692" s="13" t="s">
        <v>282</v>
      </c>
      <c r="N1692" s="2" t="b">
        <v>0</v>
      </c>
      <c r="O1692" s="2" t="s">
        <v>10726</v>
      </c>
      <c r="P1692" s="2" t="s">
        <v>441</v>
      </c>
      <c r="Q1692" s="2" t="b">
        <v>1</v>
      </c>
      <c r="R1692" s="2">
        <v>-86.54</v>
      </c>
      <c r="S1692" s="2">
        <v>34.658999999999999</v>
      </c>
      <c r="T1692" s="2" t="b">
        <v>1</v>
      </c>
    </row>
    <row r="1693" spans="1:20" x14ac:dyDescent="0.2">
      <c r="A1693" s="3">
        <v>1692</v>
      </c>
      <c r="B1693" s="3" t="s">
        <v>2858</v>
      </c>
      <c r="C1693" s="5">
        <v>42630</v>
      </c>
      <c r="D1693" s="3">
        <v>2016</v>
      </c>
      <c r="E1693" s="3" t="s">
        <v>10735</v>
      </c>
      <c r="F1693" s="3" t="s">
        <v>10622</v>
      </c>
      <c r="G1693" s="3" t="s">
        <v>10624</v>
      </c>
      <c r="H1693" s="3">
        <v>55</v>
      </c>
      <c r="I1693" s="14" t="s">
        <v>10776</v>
      </c>
      <c r="J1693" s="14" t="s">
        <v>20</v>
      </c>
      <c r="K1693" s="14" t="s">
        <v>27</v>
      </c>
      <c r="L1693" s="3" t="s">
        <v>2859</v>
      </c>
      <c r="M1693" s="14" t="s">
        <v>255</v>
      </c>
      <c r="N1693" s="3" t="b">
        <v>1</v>
      </c>
      <c r="O1693" s="3" t="s">
        <v>10726</v>
      </c>
      <c r="P1693" s="3" t="s">
        <v>25</v>
      </c>
      <c r="Q1693" s="3" t="b">
        <v>0</v>
      </c>
      <c r="R1693" s="3">
        <v>-81.960999999999999</v>
      </c>
      <c r="S1693" s="3">
        <v>35.363999999999997</v>
      </c>
      <c r="T1693" s="3" t="b">
        <v>1</v>
      </c>
    </row>
    <row r="1694" spans="1:20" x14ac:dyDescent="0.2">
      <c r="A1694" s="2">
        <v>1693</v>
      </c>
      <c r="B1694" s="2" t="s">
        <v>2860</v>
      </c>
      <c r="C1694" s="4">
        <v>42630</v>
      </c>
      <c r="D1694" s="2">
        <v>2016</v>
      </c>
      <c r="E1694" s="2" t="s">
        <v>10735</v>
      </c>
      <c r="F1694" s="2" t="s">
        <v>10622</v>
      </c>
      <c r="G1694" s="2" t="s">
        <v>10628</v>
      </c>
      <c r="H1694" s="2">
        <v>22</v>
      </c>
      <c r="I1694" s="13" t="s">
        <v>10778</v>
      </c>
      <c r="J1694" s="13" t="s">
        <v>20</v>
      </c>
      <c r="K1694" s="13" t="s">
        <v>137</v>
      </c>
      <c r="L1694" s="2" t="s">
        <v>2861</v>
      </c>
      <c r="M1694" s="13" t="s">
        <v>109</v>
      </c>
      <c r="N1694" s="2" t="b">
        <v>0</v>
      </c>
      <c r="O1694" s="2" t="s">
        <v>10726</v>
      </c>
      <c r="P1694" s="2" t="s">
        <v>25</v>
      </c>
      <c r="Q1694" s="2" t="b">
        <v>0</v>
      </c>
      <c r="R1694" s="2">
        <v>-94.21</v>
      </c>
      <c r="S1694" s="2">
        <v>45.555999999999997</v>
      </c>
      <c r="T1694" s="2" t="b">
        <v>1</v>
      </c>
    </row>
    <row r="1695" spans="1:20" x14ac:dyDescent="0.2">
      <c r="A1695" s="3">
        <v>1694</v>
      </c>
      <c r="B1695" s="3" t="s">
        <v>2862</v>
      </c>
      <c r="C1695" s="5">
        <v>42631</v>
      </c>
      <c r="D1695" s="3">
        <v>2016</v>
      </c>
      <c r="E1695" s="3" t="s">
        <v>10735</v>
      </c>
      <c r="F1695" s="3" t="s">
        <v>10622</v>
      </c>
      <c r="G1695" s="3" t="s">
        <v>10624</v>
      </c>
      <c r="H1695" s="3">
        <v>61</v>
      </c>
      <c r="I1695" s="14" t="s">
        <v>10782</v>
      </c>
      <c r="J1695" s="14" t="s">
        <v>20</v>
      </c>
      <c r="K1695" s="14" t="s">
        <v>59</v>
      </c>
      <c r="L1695" s="3" t="s">
        <v>1389</v>
      </c>
      <c r="M1695" s="14" t="s">
        <v>70</v>
      </c>
      <c r="N1695" s="3" t="b">
        <v>0</v>
      </c>
      <c r="O1695" s="3" t="s">
        <v>441</v>
      </c>
      <c r="P1695" s="3" t="s">
        <v>25</v>
      </c>
      <c r="Q1695" s="3" t="b">
        <v>0</v>
      </c>
      <c r="R1695" s="3">
        <v>-81.563000000000002</v>
      </c>
      <c r="S1695" s="3">
        <v>41.042000000000002</v>
      </c>
      <c r="T1695" s="3" t="b">
        <v>1</v>
      </c>
    </row>
    <row r="1696" spans="1:20" x14ac:dyDescent="0.2">
      <c r="A1696" s="2">
        <v>1695</v>
      </c>
      <c r="B1696" s="2" t="s">
        <v>2863</v>
      </c>
      <c r="C1696" s="4">
        <v>42632</v>
      </c>
      <c r="D1696" s="2">
        <v>2016</v>
      </c>
      <c r="E1696" s="2" t="s">
        <v>10735</v>
      </c>
      <c r="F1696" s="2" t="s">
        <v>10622</v>
      </c>
      <c r="G1696" s="2" t="s">
        <v>10624</v>
      </c>
      <c r="H1696" s="2">
        <v>46</v>
      </c>
      <c r="I1696" s="13" t="s">
        <v>10777</v>
      </c>
      <c r="J1696" s="13" t="s">
        <v>55</v>
      </c>
      <c r="K1696" s="13" t="s">
        <v>27</v>
      </c>
      <c r="L1696" s="2" t="s">
        <v>2864</v>
      </c>
      <c r="M1696" s="13" t="s">
        <v>67</v>
      </c>
      <c r="N1696" s="2" t="b">
        <v>1</v>
      </c>
      <c r="O1696" s="2" t="s">
        <v>10726</v>
      </c>
      <c r="P1696" s="2" t="s">
        <v>25</v>
      </c>
      <c r="Q1696" s="2" t="b">
        <v>1</v>
      </c>
      <c r="R1696" s="2">
        <v>-95.378</v>
      </c>
      <c r="S1696" s="2">
        <v>30.067</v>
      </c>
      <c r="T1696" s="2" t="b">
        <v>1</v>
      </c>
    </row>
    <row r="1697" spans="1:20" x14ac:dyDescent="0.2">
      <c r="A1697" s="3">
        <v>1696</v>
      </c>
      <c r="B1697" s="3" t="s">
        <v>2865</v>
      </c>
      <c r="C1697" s="5">
        <v>42632</v>
      </c>
      <c r="D1697" s="3">
        <v>2016</v>
      </c>
      <c r="E1697" s="3" t="s">
        <v>10735</v>
      </c>
      <c r="F1697" s="3" t="s">
        <v>10622</v>
      </c>
      <c r="G1697" s="3" t="s">
        <v>10658</v>
      </c>
      <c r="H1697" s="3">
        <v>30</v>
      </c>
      <c r="I1697" s="14" t="s">
        <v>10778</v>
      </c>
      <c r="J1697" s="14" t="s">
        <v>20</v>
      </c>
      <c r="K1697" s="14" t="s">
        <v>27</v>
      </c>
      <c r="L1697" s="3" t="s">
        <v>2866</v>
      </c>
      <c r="M1697" s="14" t="s">
        <v>84</v>
      </c>
      <c r="N1697" s="3" t="b">
        <v>1</v>
      </c>
      <c r="O1697" s="3" t="s">
        <v>441</v>
      </c>
      <c r="P1697" s="3" t="s">
        <v>25</v>
      </c>
      <c r="Q1697" s="3" t="b">
        <v>0</v>
      </c>
      <c r="R1697" s="3">
        <v>-111.09399999999999</v>
      </c>
      <c r="S1697" s="3">
        <v>39.320999999999998</v>
      </c>
      <c r="T1697" s="3" t="b">
        <v>1</v>
      </c>
    </row>
    <row r="1698" spans="1:20" x14ac:dyDescent="0.2">
      <c r="A1698" s="2">
        <v>1697</v>
      </c>
      <c r="B1698" s="2" t="s">
        <v>2867</v>
      </c>
      <c r="C1698" s="4">
        <v>42632</v>
      </c>
      <c r="D1698" s="2">
        <v>2016</v>
      </c>
      <c r="E1698" s="2" t="s">
        <v>10735</v>
      </c>
      <c r="F1698" s="2" t="s">
        <v>10622</v>
      </c>
      <c r="G1698" s="2" t="s">
        <v>10624</v>
      </c>
      <c r="H1698" s="2">
        <v>56</v>
      </c>
      <c r="I1698" s="13" t="s">
        <v>10776</v>
      </c>
      <c r="J1698" s="13" t="s">
        <v>20</v>
      </c>
      <c r="K1698" s="13" t="s">
        <v>27</v>
      </c>
      <c r="L1698" s="2" t="s">
        <v>2868</v>
      </c>
      <c r="M1698" s="13" t="s">
        <v>67</v>
      </c>
      <c r="N1698" s="2" t="b">
        <v>1</v>
      </c>
      <c r="O1698" s="2" t="s">
        <v>10726</v>
      </c>
      <c r="P1698" s="2" t="s">
        <v>25</v>
      </c>
      <c r="Q1698" s="2" t="b">
        <v>0</v>
      </c>
      <c r="R1698" s="2">
        <v>-95.257999999999996</v>
      </c>
      <c r="S1698" s="2">
        <v>32.728999999999999</v>
      </c>
      <c r="T1698" s="2" t="b">
        <v>1</v>
      </c>
    </row>
    <row r="1699" spans="1:20" x14ac:dyDescent="0.2">
      <c r="A1699" s="3">
        <v>1698</v>
      </c>
      <c r="B1699" s="3" t="s">
        <v>2869</v>
      </c>
      <c r="C1699" s="5">
        <v>42633</v>
      </c>
      <c r="D1699" s="3">
        <v>2016</v>
      </c>
      <c r="E1699" s="3" t="s">
        <v>10735</v>
      </c>
      <c r="F1699" s="3" t="s">
        <v>10622</v>
      </c>
      <c r="G1699" s="3" t="s">
        <v>10624</v>
      </c>
      <c r="H1699" s="3">
        <v>35</v>
      </c>
      <c r="I1699" s="14" t="s">
        <v>10779</v>
      </c>
      <c r="J1699" s="14" t="s">
        <v>20</v>
      </c>
      <c r="K1699" s="14" t="s">
        <v>27</v>
      </c>
      <c r="L1699" s="3" t="s">
        <v>2870</v>
      </c>
      <c r="M1699" s="14" t="s">
        <v>246</v>
      </c>
      <c r="N1699" s="3" t="b">
        <v>0</v>
      </c>
      <c r="O1699" s="3" t="s">
        <v>441</v>
      </c>
      <c r="P1699" s="3" t="s">
        <v>51</v>
      </c>
      <c r="Q1699" s="3" t="b">
        <v>1</v>
      </c>
      <c r="R1699" s="3">
        <v>-88.087000000000003</v>
      </c>
      <c r="S1699" s="3">
        <v>35.840000000000003</v>
      </c>
      <c r="T1699" s="3" t="b">
        <v>1</v>
      </c>
    </row>
    <row r="1700" spans="1:20" x14ac:dyDescent="0.2">
      <c r="A1700" s="2">
        <v>1699</v>
      </c>
      <c r="B1700" s="2" t="s">
        <v>2871</v>
      </c>
      <c r="C1700" s="4">
        <v>42633</v>
      </c>
      <c r="D1700" s="2">
        <v>2016</v>
      </c>
      <c r="E1700" s="2" t="s">
        <v>10735</v>
      </c>
      <c r="F1700" s="2" t="s">
        <v>10622</v>
      </c>
      <c r="G1700" s="2" t="s">
        <v>10624</v>
      </c>
      <c r="H1700" s="2">
        <v>22</v>
      </c>
      <c r="I1700" s="13" t="s">
        <v>10778</v>
      </c>
      <c r="J1700" s="13" t="s">
        <v>20</v>
      </c>
      <c r="K1700" s="13" t="s">
        <v>27</v>
      </c>
      <c r="L1700" s="2" t="s">
        <v>2872</v>
      </c>
      <c r="M1700" s="13" t="s">
        <v>170</v>
      </c>
      <c r="N1700" s="2" t="b">
        <v>1</v>
      </c>
      <c r="O1700" s="2" t="s">
        <v>10726</v>
      </c>
      <c r="P1700" s="2" t="s">
        <v>25</v>
      </c>
      <c r="Q1700" s="2" t="b">
        <v>0</v>
      </c>
      <c r="R1700" s="2">
        <v>-80.388000000000005</v>
      </c>
      <c r="S1700" s="2">
        <v>27.207000000000001</v>
      </c>
      <c r="T1700" s="2" t="b">
        <v>1</v>
      </c>
    </row>
    <row r="1701" spans="1:20" x14ac:dyDescent="0.2">
      <c r="A1701" s="3">
        <v>1700</v>
      </c>
      <c r="B1701" s="3" t="s">
        <v>2873</v>
      </c>
      <c r="C1701" s="5">
        <v>42633</v>
      </c>
      <c r="D1701" s="3">
        <v>2016</v>
      </c>
      <c r="E1701" s="3" t="s">
        <v>10735</v>
      </c>
      <c r="F1701" s="3" t="s">
        <v>10622</v>
      </c>
      <c r="G1701" s="3" t="s">
        <v>10624</v>
      </c>
      <c r="H1701" s="3">
        <v>43</v>
      </c>
      <c r="I1701" s="14" t="s">
        <v>10777</v>
      </c>
      <c r="J1701" s="14" t="s">
        <v>20</v>
      </c>
      <c r="K1701" s="14" t="s">
        <v>59</v>
      </c>
      <c r="L1701" s="3" t="s">
        <v>322</v>
      </c>
      <c r="M1701" s="14" t="s">
        <v>255</v>
      </c>
      <c r="N1701" s="3" t="b">
        <v>0</v>
      </c>
      <c r="O1701" s="3" t="s">
        <v>441</v>
      </c>
      <c r="P1701" s="3" t="s">
        <v>25</v>
      </c>
      <c r="Q1701" s="3" t="b">
        <v>1</v>
      </c>
      <c r="R1701" s="3" t="s">
        <v>10619</v>
      </c>
      <c r="S1701" s="3" t="s">
        <v>10619</v>
      </c>
      <c r="T1701" s="3" t="b">
        <v>1</v>
      </c>
    </row>
    <row r="1702" spans="1:20" x14ac:dyDescent="0.2">
      <c r="A1702" s="2">
        <v>1701</v>
      </c>
      <c r="B1702" s="2" t="s">
        <v>2874</v>
      </c>
      <c r="C1702" s="4">
        <v>42633</v>
      </c>
      <c r="D1702" s="2">
        <v>2016</v>
      </c>
      <c r="E1702" s="2" t="s">
        <v>10735</v>
      </c>
      <c r="F1702" s="2" t="s">
        <v>10622</v>
      </c>
      <c r="G1702" s="2" t="s">
        <v>10624</v>
      </c>
      <c r="H1702" s="2">
        <v>43</v>
      </c>
      <c r="I1702" s="13" t="s">
        <v>10777</v>
      </c>
      <c r="J1702" s="13" t="s">
        <v>20</v>
      </c>
      <c r="K1702" s="13" t="s">
        <v>27</v>
      </c>
      <c r="L1702" s="2" t="s">
        <v>692</v>
      </c>
      <c r="M1702" s="13" t="s">
        <v>246</v>
      </c>
      <c r="N1702" s="2" t="b">
        <v>0</v>
      </c>
      <c r="O1702" s="2" t="s">
        <v>10726</v>
      </c>
      <c r="P1702" s="2" t="s">
        <v>25</v>
      </c>
      <c r="Q1702" s="2" t="b">
        <v>0</v>
      </c>
      <c r="R1702" s="2">
        <v>-86.765000000000001</v>
      </c>
      <c r="S1702" s="2">
        <v>36.210999999999999</v>
      </c>
      <c r="T1702" s="2" t="b">
        <v>1</v>
      </c>
    </row>
    <row r="1703" spans="1:20" x14ac:dyDescent="0.2">
      <c r="A1703" s="3">
        <v>1702</v>
      </c>
      <c r="B1703" s="3" t="s">
        <v>2875</v>
      </c>
      <c r="C1703" s="5">
        <v>42633</v>
      </c>
      <c r="D1703" s="3">
        <v>2016</v>
      </c>
      <c r="E1703" s="3" t="s">
        <v>10735</v>
      </c>
      <c r="F1703" s="3" t="s">
        <v>10622</v>
      </c>
      <c r="G1703" s="3" t="s">
        <v>10624</v>
      </c>
      <c r="H1703" s="3">
        <v>49</v>
      </c>
      <c r="I1703" s="14" t="s">
        <v>10777</v>
      </c>
      <c r="J1703" s="14" t="s">
        <v>20</v>
      </c>
      <c r="K1703" s="14" t="s">
        <v>27</v>
      </c>
      <c r="L1703" s="3" t="s">
        <v>2301</v>
      </c>
      <c r="M1703" s="14" t="s">
        <v>44</v>
      </c>
      <c r="N1703" s="3" t="b">
        <v>0</v>
      </c>
      <c r="O1703" s="3" t="s">
        <v>441</v>
      </c>
      <c r="P1703" s="3" t="s">
        <v>76</v>
      </c>
      <c r="Q1703" s="3" t="b">
        <v>0</v>
      </c>
      <c r="R1703" s="3">
        <v>-104.997</v>
      </c>
      <c r="S1703" s="3">
        <v>39.915999999999997</v>
      </c>
      <c r="T1703" s="3" t="b">
        <v>1</v>
      </c>
    </row>
    <row r="1704" spans="1:20" x14ac:dyDescent="0.2">
      <c r="A1704" s="2">
        <v>1703</v>
      </c>
      <c r="B1704" s="2" t="s">
        <v>2876</v>
      </c>
      <c r="C1704" s="4">
        <v>42634</v>
      </c>
      <c r="D1704" s="2">
        <v>2016</v>
      </c>
      <c r="E1704" s="2" t="s">
        <v>10735</v>
      </c>
      <c r="F1704" s="2" t="s">
        <v>10622</v>
      </c>
      <c r="G1704" s="2" t="s">
        <v>10625</v>
      </c>
      <c r="H1704" s="2">
        <v>23</v>
      </c>
      <c r="I1704" s="13" t="s">
        <v>10778</v>
      </c>
      <c r="J1704" s="13" t="s">
        <v>20</v>
      </c>
      <c r="K1704" s="13" t="s">
        <v>27</v>
      </c>
      <c r="L1704" s="2" t="s">
        <v>881</v>
      </c>
      <c r="M1704" s="13" t="s">
        <v>197</v>
      </c>
      <c r="N1704" s="2" t="b">
        <v>0</v>
      </c>
      <c r="O1704" s="2" t="s">
        <v>441</v>
      </c>
      <c r="P1704" s="2" t="s">
        <v>25</v>
      </c>
      <c r="Q1704" s="2" t="b">
        <v>0</v>
      </c>
      <c r="R1704" s="2">
        <v>-96.162999999999997</v>
      </c>
      <c r="S1704" s="2">
        <v>41.002000000000002</v>
      </c>
      <c r="T1704" s="2" t="b">
        <v>1</v>
      </c>
    </row>
    <row r="1705" spans="1:20" x14ac:dyDescent="0.2">
      <c r="A1705" s="3">
        <v>1704</v>
      </c>
      <c r="B1705" s="3" t="s">
        <v>2877</v>
      </c>
      <c r="C1705" s="5">
        <v>42636</v>
      </c>
      <c r="D1705" s="3">
        <v>2016</v>
      </c>
      <c r="E1705" s="3" t="s">
        <v>10735</v>
      </c>
      <c r="F1705" s="3" t="s">
        <v>10622</v>
      </c>
      <c r="G1705" s="3" t="s">
        <v>10625</v>
      </c>
      <c r="H1705" s="3">
        <v>41</v>
      </c>
      <c r="I1705" s="14" t="s">
        <v>10777</v>
      </c>
      <c r="J1705" s="14" t="s">
        <v>20</v>
      </c>
      <c r="K1705" s="14" t="s">
        <v>27</v>
      </c>
      <c r="L1705" s="3" t="s">
        <v>2878</v>
      </c>
      <c r="M1705" s="14" t="s">
        <v>40</v>
      </c>
      <c r="N1705" s="3" t="b">
        <v>0</v>
      </c>
      <c r="O1705" s="3" t="s">
        <v>10726</v>
      </c>
      <c r="P1705" s="3" t="s">
        <v>76</v>
      </c>
      <c r="Q1705" s="3" t="b">
        <v>0</v>
      </c>
      <c r="R1705" s="3">
        <v>-121.23</v>
      </c>
      <c r="S1705" s="3">
        <v>38.664999999999999</v>
      </c>
      <c r="T1705" s="3" t="b">
        <v>1</v>
      </c>
    </row>
    <row r="1706" spans="1:20" x14ac:dyDescent="0.2">
      <c r="A1706" s="2">
        <v>1705</v>
      </c>
      <c r="B1706" s="2" t="s">
        <v>2879</v>
      </c>
      <c r="C1706" s="4">
        <v>42636</v>
      </c>
      <c r="D1706" s="2">
        <v>2016</v>
      </c>
      <c r="E1706" s="2" t="s">
        <v>10735</v>
      </c>
      <c r="F1706" s="2" t="s">
        <v>10622</v>
      </c>
      <c r="G1706" s="2" t="s">
        <v>10616</v>
      </c>
      <c r="H1706" s="2">
        <v>33</v>
      </c>
      <c r="I1706" s="13" t="s">
        <v>10779</v>
      </c>
      <c r="J1706" s="13" t="s">
        <v>20</v>
      </c>
      <c r="K1706" s="13" t="s">
        <v>59</v>
      </c>
      <c r="L1706" s="2" t="s">
        <v>2880</v>
      </c>
      <c r="M1706" s="13" t="s">
        <v>180</v>
      </c>
      <c r="N1706" s="2" t="b">
        <v>0</v>
      </c>
      <c r="O1706" s="2" t="s">
        <v>441</v>
      </c>
      <c r="P1706" s="2" t="s">
        <v>25</v>
      </c>
      <c r="Q1706" s="2" t="b">
        <v>1</v>
      </c>
      <c r="R1706" s="2">
        <v>-76.763999999999996</v>
      </c>
      <c r="S1706" s="2">
        <v>39.368000000000002</v>
      </c>
      <c r="T1706" s="2" t="b">
        <v>1</v>
      </c>
    </row>
    <row r="1707" spans="1:20" x14ac:dyDescent="0.2">
      <c r="A1707" s="3">
        <v>1706</v>
      </c>
      <c r="B1707" s="3" t="s">
        <v>2881</v>
      </c>
      <c r="C1707" s="5">
        <v>42636</v>
      </c>
      <c r="D1707" s="3">
        <v>2016</v>
      </c>
      <c r="E1707" s="3" t="s">
        <v>10735</v>
      </c>
      <c r="F1707" s="3" t="s">
        <v>10622</v>
      </c>
      <c r="G1707" s="3" t="s">
        <v>10624</v>
      </c>
      <c r="H1707" s="3">
        <v>30</v>
      </c>
      <c r="I1707" s="14" t="s">
        <v>10778</v>
      </c>
      <c r="J1707" s="14" t="s">
        <v>20</v>
      </c>
      <c r="K1707" s="14" t="s">
        <v>33</v>
      </c>
      <c r="L1707" s="3" t="s">
        <v>453</v>
      </c>
      <c r="M1707" s="14" t="s">
        <v>67</v>
      </c>
      <c r="N1707" s="3" t="b">
        <v>0</v>
      </c>
      <c r="O1707" s="3" t="s">
        <v>441</v>
      </c>
      <c r="P1707" s="3" t="s">
        <v>76</v>
      </c>
      <c r="Q1707" s="3" t="b">
        <v>0</v>
      </c>
      <c r="R1707" s="3">
        <v>-98.534000000000006</v>
      </c>
      <c r="S1707" s="3">
        <v>29.373000000000001</v>
      </c>
      <c r="T1707" s="3" t="b">
        <v>1</v>
      </c>
    </row>
    <row r="1708" spans="1:20" x14ac:dyDescent="0.2">
      <c r="A1708" s="2">
        <v>1707</v>
      </c>
      <c r="B1708" s="2" t="s">
        <v>2882</v>
      </c>
      <c r="C1708" s="4">
        <v>42638</v>
      </c>
      <c r="D1708" s="2">
        <v>2016</v>
      </c>
      <c r="E1708" s="2" t="s">
        <v>10735</v>
      </c>
      <c r="F1708" s="2" t="s">
        <v>10622</v>
      </c>
      <c r="G1708" s="2" t="s">
        <v>10624</v>
      </c>
      <c r="H1708" s="2">
        <v>25</v>
      </c>
      <c r="I1708" s="13" t="s">
        <v>10778</v>
      </c>
      <c r="J1708" s="13" t="s">
        <v>20</v>
      </c>
      <c r="K1708" s="13" t="s">
        <v>27</v>
      </c>
      <c r="L1708" s="2" t="s">
        <v>2883</v>
      </c>
      <c r="M1708" s="13" t="s">
        <v>163</v>
      </c>
      <c r="N1708" s="2" t="b">
        <v>1</v>
      </c>
      <c r="O1708" s="2" t="s">
        <v>441</v>
      </c>
      <c r="P1708" s="2" t="s">
        <v>25</v>
      </c>
      <c r="Q1708" s="2" t="b">
        <v>0</v>
      </c>
      <c r="R1708" s="2">
        <v>-72.355999999999995</v>
      </c>
      <c r="S1708" s="2">
        <v>43.384</v>
      </c>
      <c r="T1708" s="2" t="b">
        <v>1</v>
      </c>
    </row>
    <row r="1709" spans="1:20" x14ac:dyDescent="0.2">
      <c r="A1709" s="3">
        <v>1708</v>
      </c>
      <c r="B1709" s="3" t="s">
        <v>2884</v>
      </c>
      <c r="C1709" s="5">
        <v>42639</v>
      </c>
      <c r="D1709" s="3">
        <v>2016</v>
      </c>
      <c r="E1709" s="3" t="s">
        <v>10735</v>
      </c>
      <c r="F1709" s="3" t="s">
        <v>10622</v>
      </c>
      <c r="G1709" s="3" t="s">
        <v>10624</v>
      </c>
      <c r="H1709" s="3">
        <v>52</v>
      </c>
      <c r="I1709" s="14" t="s">
        <v>10776</v>
      </c>
      <c r="J1709" s="14" t="s">
        <v>20</v>
      </c>
      <c r="K1709" s="14" t="s">
        <v>27</v>
      </c>
      <c r="L1709" s="3" t="s">
        <v>2885</v>
      </c>
      <c r="M1709" s="14" t="s">
        <v>177</v>
      </c>
      <c r="N1709" s="3" t="b">
        <v>0</v>
      </c>
      <c r="O1709" s="3" t="s">
        <v>10726</v>
      </c>
      <c r="P1709" s="3" t="s">
        <v>441</v>
      </c>
      <c r="Q1709" s="3" t="b">
        <v>0</v>
      </c>
      <c r="R1709" s="3">
        <v>-116.264</v>
      </c>
      <c r="S1709" s="3">
        <v>43.643999999999998</v>
      </c>
      <c r="T1709" s="3" t="b">
        <v>1</v>
      </c>
    </row>
    <row r="1710" spans="1:20" x14ac:dyDescent="0.2">
      <c r="A1710" s="2">
        <v>1709</v>
      </c>
      <c r="B1710" s="2" t="s">
        <v>2886</v>
      </c>
      <c r="C1710" s="4">
        <v>42639</v>
      </c>
      <c r="D1710" s="2">
        <v>2016</v>
      </c>
      <c r="E1710" s="2" t="s">
        <v>10735</v>
      </c>
      <c r="F1710" s="2" t="s">
        <v>10622</v>
      </c>
      <c r="G1710" s="2" t="s">
        <v>10624</v>
      </c>
      <c r="H1710" s="2">
        <v>32</v>
      </c>
      <c r="I1710" s="13" t="s">
        <v>10779</v>
      </c>
      <c r="J1710" s="13" t="s">
        <v>20</v>
      </c>
      <c r="K1710" s="13" t="s">
        <v>27</v>
      </c>
      <c r="L1710" s="2" t="s">
        <v>2887</v>
      </c>
      <c r="M1710" s="13" t="s">
        <v>87</v>
      </c>
      <c r="N1710" s="2" t="b">
        <v>1</v>
      </c>
      <c r="O1710" s="2" t="s">
        <v>441</v>
      </c>
      <c r="P1710" s="2" t="s">
        <v>25</v>
      </c>
      <c r="Q1710" s="2" t="b">
        <v>0</v>
      </c>
      <c r="R1710" s="2">
        <v>-92.531999999999996</v>
      </c>
      <c r="S1710" s="2">
        <v>34.741999999999997</v>
      </c>
      <c r="T1710" s="2" t="b">
        <v>1</v>
      </c>
    </row>
    <row r="1711" spans="1:20" x14ac:dyDescent="0.2">
      <c r="A1711" s="3">
        <v>1710</v>
      </c>
      <c r="B1711" s="3" t="s">
        <v>2888</v>
      </c>
      <c r="C1711" s="5">
        <v>42639</v>
      </c>
      <c r="D1711" s="3">
        <v>2016</v>
      </c>
      <c r="E1711" s="3" t="s">
        <v>10735</v>
      </c>
      <c r="F1711" s="3" t="s">
        <v>10622</v>
      </c>
      <c r="G1711" s="3" t="s">
        <v>10624</v>
      </c>
      <c r="H1711" s="3">
        <v>46</v>
      </c>
      <c r="I1711" s="14" t="s">
        <v>10777</v>
      </c>
      <c r="J1711" s="14" t="s">
        <v>20</v>
      </c>
      <c r="K1711" s="14" t="s">
        <v>27</v>
      </c>
      <c r="L1711" s="3" t="s">
        <v>218</v>
      </c>
      <c r="M1711" s="14" t="s">
        <v>67</v>
      </c>
      <c r="N1711" s="3" t="b">
        <v>0</v>
      </c>
      <c r="O1711" s="3" t="s">
        <v>10726</v>
      </c>
      <c r="P1711" s="3" t="s">
        <v>25</v>
      </c>
      <c r="Q1711" s="3" t="b">
        <v>1</v>
      </c>
      <c r="R1711" s="3">
        <v>-95.441999999999993</v>
      </c>
      <c r="S1711" s="3">
        <v>29.725000000000001</v>
      </c>
      <c r="T1711" s="3" t="b">
        <v>1</v>
      </c>
    </row>
    <row r="1712" spans="1:20" x14ac:dyDescent="0.2">
      <c r="A1712" s="2">
        <v>1711</v>
      </c>
      <c r="B1712" s="2" t="s">
        <v>2889</v>
      </c>
      <c r="C1712" s="4">
        <v>42639</v>
      </c>
      <c r="D1712" s="2">
        <v>2016</v>
      </c>
      <c r="E1712" s="2" t="s">
        <v>10735</v>
      </c>
      <c r="F1712" s="2" t="s">
        <v>10622</v>
      </c>
      <c r="G1712" s="2" t="s">
        <v>10624</v>
      </c>
      <c r="H1712" s="2">
        <v>48</v>
      </c>
      <c r="I1712" s="13" t="s">
        <v>10777</v>
      </c>
      <c r="J1712" s="13" t="s">
        <v>20</v>
      </c>
      <c r="K1712" s="13" t="s">
        <v>27</v>
      </c>
      <c r="L1712" s="2" t="s">
        <v>2139</v>
      </c>
      <c r="M1712" s="13" t="s">
        <v>109</v>
      </c>
      <c r="N1712" s="2" t="b">
        <v>1</v>
      </c>
      <c r="O1712" s="2" t="s">
        <v>441</v>
      </c>
      <c r="P1712" s="2" t="s">
        <v>25</v>
      </c>
      <c r="Q1712" s="2" t="b">
        <v>1</v>
      </c>
      <c r="R1712" s="2">
        <v>-93.212999999999994</v>
      </c>
      <c r="S1712" s="2">
        <v>44.79</v>
      </c>
      <c r="T1712" s="2" t="b">
        <v>1</v>
      </c>
    </row>
    <row r="1713" spans="1:20" x14ac:dyDescent="0.2">
      <c r="A1713" s="3">
        <v>1712</v>
      </c>
      <c r="B1713" s="3" t="s">
        <v>2890</v>
      </c>
      <c r="C1713" s="5">
        <v>42640</v>
      </c>
      <c r="D1713" s="3">
        <v>2016</v>
      </c>
      <c r="E1713" s="3" t="s">
        <v>10735</v>
      </c>
      <c r="F1713" s="3" t="s">
        <v>10622</v>
      </c>
      <c r="G1713" s="3" t="s">
        <v>10625</v>
      </c>
      <c r="H1713" s="3">
        <v>38</v>
      </c>
      <c r="I1713" s="14" t="s">
        <v>10779</v>
      </c>
      <c r="J1713" s="14" t="s">
        <v>20</v>
      </c>
      <c r="K1713" s="14" t="s">
        <v>59</v>
      </c>
      <c r="L1713" s="3" t="s">
        <v>1879</v>
      </c>
      <c r="M1713" s="14" t="s">
        <v>40</v>
      </c>
      <c r="N1713" s="3" t="b">
        <v>1</v>
      </c>
      <c r="O1713" s="3" t="s">
        <v>10726</v>
      </c>
      <c r="P1713" s="3" t="s">
        <v>25</v>
      </c>
      <c r="Q1713" s="3" t="b">
        <v>1</v>
      </c>
      <c r="R1713" s="3">
        <v>-116.952</v>
      </c>
      <c r="S1713" s="3">
        <v>32.808</v>
      </c>
      <c r="T1713" s="3" t="b">
        <v>1</v>
      </c>
    </row>
    <row r="1714" spans="1:20" x14ac:dyDescent="0.2">
      <c r="A1714" s="2">
        <v>1713</v>
      </c>
      <c r="B1714" s="2" t="s">
        <v>2891</v>
      </c>
      <c r="C1714" s="4">
        <v>42640</v>
      </c>
      <c r="D1714" s="2">
        <v>2016</v>
      </c>
      <c r="E1714" s="2" t="s">
        <v>10735</v>
      </c>
      <c r="F1714" s="2" t="s">
        <v>10622</v>
      </c>
      <c r="G1714" s="2" t="s">
        <v>10616</v>
      </c>
      <c r="H1714" s="2">
        <v>26</v>
      </c>
      <c r="I1714" s="13" t="s">
        <v>10778</v>
      </c>
      <c r="J1714" s="13" t="s">
        <v>20</v>
      </c>
      <c r="K1714" s="13" t="s">
        <v>27</v>
      </c>
      <c r="L1714" s="2" t="s">
        <v>200</v>
      </c>
      <c r="M1714" s="13" t="s">
        <v>50</v>
      </c>
      <c r="N1714" s="2" t="b">
        <v>0</v>
      </c>
      <c r="O1714" s="2" t="s">
        <v>441</v>
      </c>
      <c r="P1714" s="2" t="s">
        <v>51</v>
      </c>
      <c r="Q1714" s="2" t="b">
        <v>0</v>
      </c>
      <c r="R1714" s="2">
        <v>-112.099</v>
      </c>
      <c r="S1714" s="2">
        <v>33.674999999999997</v>
      </c>
      <c r="T1714" s="2" t="b">
        <v>1</v>
      </c>
    </row>
    <row r="1715" spans="1:20" x14ac:dyDescent="0.2">
      <c r="A1715" s="3">
        <v>1714</v>
      </c>
      <c r="B1715" s="3" t="s">
        <v>2892</v>
      </c>
      <c r="C1715" s="5">
        <v>42641</v>
      </c>
      <c r="D1715" s="3">
        <v>2016</v>
      </c>
      <c r="E1715" s="3" t="s">
        <v>10735</v>
      </c>
      <c r="F1715" s="3" t="s">
        <v>10622</v>
      </c>
      <c r="G1715" s="3" t="s">
        <v>10625</v>
      </c>
      <c r="H1715" s="3">
        <v>32</v>
      </c>
      <c r="I1715" s="14" t="s">
        <v>10779</v>
      </c>
      <c r="J1715" s="14" t="s">
        <v>20</v>
      </c>
      <c r="K1715" s="14" t="s">
        <v>59</v>
      </c>
      <c r="L1715" s="3" t="s">
        <v>1070</v>
      </c>
      <c r="M1715" s="14" t="s">
        <v>61</v>
      </c>
      <c r="N1715" s="3" t="b">
        <v>0</v>
      </c>
      <c r="O1715" s="3" t="s">
        <v>10726</v>
      </c>
      <c r="P1715" s="3" t="s">
        <v>25</v>
      </c>
      <c r="Q1715" s="3" t="b">
        <v>0</v>
      </c>
      <c r="R1715" s="3">
        <v>-75.165000000000006</v>
      </c>
      <c r="S1715" s="3">
        <v>39.953000000000003</v>
      </c>
      <c r="T1715" s="3" t="b">
        <v>1</v>
      </c>
    </row>
    <row r="1716" spans="1:20" x14ac:dyDescent="0.2">
      <c r="A1716" s="2">
        <v>1715</v>
      </c>
      <c r="B1716" s="2" t="s">
        <v>2893</v>
      </c>
      <c r="C1716" s="4">
        <v>42641</v>
      </c>
      <c r="D1716" s="2">
        <v>2016</v>
      </c>
      <c r="E1716" s="2" t="s">
        <v>10735</v>
      </c>
      <c r="F1716" s="2" t="s">
        <v>10622</v>
      </c>
      <c r="G1716" s="2" t="s">
        <v>10628</v>
      </c>
      <c r="H1716" s="2">
        <v>28</v>
      </c>
      <c r="I1716" s="13" t="s">
        <v>10778</v>
      </c>
      <c r="J1716" s="13" t="s">
        <v>20</v>
      </c>
      <c r="K1716" s="13" t="s">
        <v>33</v>
      </c>
      <c r="L1716" s="2" t="s">
        <v>580</v>
      </c>
      <c r="M1716" s="13" t="s">
        <v>234</v>
      </c>
      <c r="N1716" s="2" t="b">
        <v>0</v>
      </c>
      <c r="O1716" s="2" t="s">
        <v>10726</v>
      </c>
      <c r="P1716" s="2" t="s">
        <v>25</v>
      </c>
      <c r="Q1716" s="2" t="b">
        <v>1</v>
      </c>
      <c r="R1716" s="2">
        <v>-83.266000000000005</v>
      </c>
      <c r="S1716" s="2">
        <v>30.870999999999999</v>
      </c>
      <c r="T1716" s="2" t="b">
        <v>1</v>
      </c>
    </row>
    <row r="1717" spans="1:20" x14ac:dyDescent="0.2">
      <c r="A1717" s="3">
        <v>1716</v>
      </c>
      <c r="B1717" s="3" t="s">
        <v>2894</v>
      </c>
      <c r="C1717" s="5">
        <v>42642</v>
      </c>
      <c r="D1717" s="3">
        <v>2016</v>
      </c>
      <c r="E1717" s="3" t="s">
        <v>10735</v>
      </c>
      <c r="F1717" s="3" t="s">
        <v>10622</v>
      </c>
      <c r="G1717" s="3" t="s">
        <v>10624</v>
      </c>
      <c r="H1717" s="3">
        <v>53</v>
      </c>
      <c r="I1717" s="14" t="s">
        <v>10776</v>
      </c>
      <c r="J1717" s="14" t="s">
        <v>20</v>
      </c>
      <c r="K1717" s="14" t="s">
        <v>27</v>
      </c>
      <c r="L1717" s="3" t="s">
        <v>430</v>
      </c>
      <c r="M1717" s="14" t="s">
        <v>50</v>
      </c>
      <c r="N1717" s="3" t="b">
        <v>0</v>
      </c>
      <c r="O1717" s="3" t="s">
        <v>10726</v>
      </c>
      <c r="P1717" s="3" t="s">
        <v>25</v>
      </c>
      <c r="Q1717" s="3" t="b">
        <v>1</v>
      </c>
      <c r="R1717" s="3">
        <v>-114.04</v>
      </c>
      <c r="S1717" s="3">
        <v>35.213000000000001</v>
      </c>
      <c r="T1717" s="3" t="b">
        <v>1</v>
      </c>
    </row>
    <row r="1718" spans="1:20" x14ac:dyDescent="0.2">
      <c r="A1718" s="2">
        <v>1717</v>
      </c>
      <c r="B1718" s="2" t="s">
        <v>2895</v>
      </c>
      <c r="C1718" s="4">
        <v>42643</v>
      </c>
      <c r="D1718" s="2">
        <v>2016</v>
      </c>
      <c r="E1718" s="2" t="s">
        <v>10735</v>
      </c>
      <c r="F1718" s="2" t="s">
        <v>10622</v>
      </c>
      <c r="G1718" s="2" t="s">
        <v>10616</v>
      </c>
      <c r="H1718" s="2">
        <v>38</v>
      </c>
      <c r="I1718" s="13" t="s">
        <v>10779</v>
      </c>
      <c r="J1718" s="13" t="s">
        <v>20</v>
      </c>
      <c r="K1718" s="13" t="s">
        <v>27</v>
      </c>
      <c r="L1718" s="2" t="s">
        <v>2896</v>
      </c>
      <c r="M1718" s="13" t="s">
        <v>67</v>
      </c>
      <c r="N1718" s="2" t="b">
        <v>0</v>
      </c>
      <c r="O1718" s="2" t="s">
        <v>10636</v>
      </c>
      <c r="P1718" s="2" t="s">
        <v>25</v>
      </c>
      <c r="Q1718" s="2" t="b">
        <v>0</v>
      </c>
      <c r="R1718" s="2">
        <v>-95.126000000000005</v>
      </c>
      <c r="S1718" s="2">
        <v>31.055</v>
      </c>
      <c r="T1718" s="2" t="b">
        <v>1</v>
      </c>
    </row>
    <row r="1719" spans="1:20" x14ac:dyDescent="0.2">
      <c r="A1719" s="3">
        <v>1718</v>
      </c>
      <c r="B1719" s="3" t="s">
        <v>2897</v>
      </c>
      <c r="C1719" s="5">
        <v>42643</v>
      </c>
      <c r="D1719" s="3">
        <v>2016</v>
      </c>
      <c r="E1719" s="3" t="s">
        <v>10735</v>
      </c>
      <c r="F1719" s="3" t="s">
        <v>10622</v>
      </c>
      <c r="G1719" s="3" t="s">
        <v>10636</v>
      </c>
      <c r="H1719" s="3">
        <v>18</v>
      </c>
      <c r="I1719" s="14" t="s">
        <v>10780</v>
      </c>
      <c r="J1719" s="14" t="s">
        <v>20</v>
      </c>
      <c r="K1719" s="14" t="s">
        <v>59</v>
      </c>
      <c r="L1719" s="3" t="s">
        <v>1941</v>
      </c>
      <c r="M1719" s="14" t="s">
        <v>118</v>
      </c>
      <c r="N1719" s="3" t="b">
        <v>0</v>
      </c>
      <c r="O1719" s="3" t="s">
        <v>10636</v>
      </c>
      <c r="P1719" s="3" t="s">
        <v>25</v>
      </c>
      <c r="Q1719" s="3" t="b">
        <v>0</v>
      </c>
      <c r="R1719" s="3">
        <v>-74.183999999999997</v>
      </c>
      <c r="S1719" s="3">
        <v>40.767000000000003</v>
      </c>
      <c r="T1719" s="3" t="b">
        <v>1</v>
      </c>
    </row>
    <row r="1720" spans="1:20" x14ac:dyDescent="0.2">
      <c r="A1720" s="2">
        <v>1719</v>
      </c>
      <c r="B1720" s="2" t="s">
        <v>2898</v>
      </c>
      <c r="C1720" s="4">
        <v>42643</v>
      </c>
      <c r="D1720" s="2">
        <v>2016</v>
      </c>
      <c r="E1720" s="2" t="s">
        <v>10735</v>
      </c>
      <c r="F1720" s="2" t="s">
        <v>10622</v>
      </c>
      <c r="G1720" s="2" t="s">
        <v>10624</v>
      </c>
      <c r="H1720" s="2">
        <v>32</v>
      </c>
      <c r="I1720" s="13" t="s">
        <v>10779</v>
      </c>
      <c r="J1720" s="13" t="s">
        <v>20</v>
      </c>
      <c r="K1720" s="13" t="s">
        <v>59</v>
      </c>
      <c r="L1720" s="2" t="s">
        <v>2899</v>
      </c>
      <c r="M1720" s="13" t="s">
        <v>365</v>
      </c>
      <c r="N1720" s="2" t="b">
        <v>0</v>
      </c>
      <c r="O1720" s="2" t="s">
        <v>10726</v>
      </c>
      <c r="P1720" s="2" t="s">
        <v>76</v>
      </c>
      <c r="Q1720" s="2" t="b">
        <v>0</v>
      </c>
      <c r="R1720" s="2">
        <v>-82.215999999999994</v>
      </c>
      <c r="S1720" s="2">
        <v>35.113</v>
      </c>
      <c r="T1720" s="2" t="b">
        <v>1</v>
      </c>
    </row>
    <row r="1721" spans="1:20" x14ac:dyDescent="0.2">
      <c r="A1721" s="3">
        <v>1720</v>
      </c>
      <c r="B1721" s="3" t="s">
        <v>2900</v>
      </c>
      <c r="C1721" s="5">
        <v>42643</v>
      </c>
      <c r="D1721" s="3">
        <v>2016</v>
      </c>
      <c r="E1721" s="3" t="s">
        <v>10735</v>
      </c>
      <c r="F1721" s="3" t="s">
        <v>10622</v>
      </c>
      <c r="G1721" s="3" t="s">
        <v>10624</v>
      </c>
      <c r="H1721" s="3">
        <v>37</v>
      </c>
      <c r="I1721" s="14" t="s">
        <v>10779</v>
      </c>
      <c r="J1721" s="14" t="s">
        <v>20</v>
      </c>
      <c r="K1721" s="14" t="s">
        <v>27</v>
      </c>
      <c r="L1721" s="3" t="s">
        <v>2520</v>
      </c>
      <c r="M1721" s="14" t="s">
        <v>212</v>
      </c>
      <c r="N1721" s="3" t="b">
        <v>0</v>
      </c>
      <c r="O1721" s="3" t="s">
        <v>10726</v>
      </c>
      <c r="P1721" s="3" t="s">
        <v>441</v>
      </c>
      <c r="Q1721" s="3" t="b">
        <v>0</v>
      </c>
      <c r="R1721" s="3">
        <v>-83.432000000000002</v>
      </c>
      <c r="S1721" s="3">
        <v>42.173000000000002</v>
      </c>
      <c r="T1721" s="3" t="b">
        <v>1</v>
      </c>
    </row>
    <row r="1722" spans="1:20" x14ac:dyDescent="0.2">
      <c r="A1722" s="2">
        <v>1721</v>
      </c>
      <c r="B1722" s="2" t="s">
        <v>2901</v>
      </c>
      <c r="C1722" s="4">
        <v>42643</v>
      </c>
      <c r="D1722" s="2">
        <v>2016</v>
      </c>
      <c r="E1722" s="2" t="s">
        <v>10735</v>
      </c>
      <c r="F1722" s="2" t="s">
        <v>10622</v>
      </c>
      <c r="G1722" s="2" t="s">
        <v>10636</v>
      </c>
      <c r="H1722" s="2">
        <v>18</v>
      </c>
      <c r="I1722" s="13" t="s">
        <v>10780</v>
      </c>
      <c r="J1722" s="13" t="s">
        <v>20</v>
      </c>
      <c r="K1722" s="13" t="s">
        <v>59</v>
      </c>
      <c r="L1722" s="2" t="s">
        <v>1941</v>
      </c>
      <c r="M1722" s="13" t="s">
        <v>118</v>
      </c>
      <c r="N1722" s="2" t="b">
        <v>0</v>
      </c>
      <c r="O1722" s="2" t="s">
        <v>10636</v>
      </c>
      <c r="P1722" s="2" t="s">
        <v>25</v>
      </c>
      <c r="Q1722" s="2" t="b">
        <v>0</v>
      </c>
      <c r="R1722" s="2">
        <v>-74.183999999999997</v>
      </c>
      <c r="S1722" s="2">
        <v>40.767000000000003</v>
      </c>
      <c r="T1722" s="2" t="b">
        <v>1</v>
      </c>
    </row>
    <row r="1723" spans="1:20" x14ac:dyDescent="0.2">
      <c r="A1723" s="3">
        <v>1722</v>
      </c>
      <c r="B1723" s="3" t="s">
        <v>2902</v>
      </c>
      <c r="C1723" s="5">
        <v>42643</v>
      </c>
      <c r="D1723" s="3">
        <v>2016</v>
      </c>
      <c r="E1723" s="3" t="s">
        <v>10735</v>
      </c>
      <c r="F1723" s="3" t="s">
        <v>10622</v>
      </c>
      <c r="G1723" s="3" t="s">
        <v>10624</v>
      </c>
      <c r="H1723" s="3">
        <v>20</v>
      </c>
      <c r="I1723" s="14" t="s">
        <v>10780</v>
      </c>
      <c r="J1723" s="14" t="s">
        <v>20</v>
      </c>
      <c r="K1723" s="14" t="s">
        <v>59</v>
      </c>
      <c r="L1723" s="3" t="s">
        <v>69</v>
      </c>
      <c r="M1723" s="14" t="s">
        <v>70</v>
      </c>
      <c r="N1723" s="3" t="b">
        <v>0</v>
      </c>
      <c r="O1723" s="3" t="s">
        <v>441</v>
      </c>
      <c r="P1723" s="3" t="s">
        <v>76</v>
      </c>
      <c r="Q1723" s="3" t="b">
        <v>0</v>
      </c>
      <c r="R1723" s="3">
        <v>-82.847999999999999</v>
      </c>
      <c r="S1723" s="3">
        <v>39.951000000000001</v>
      </c>
      <c r="T1723" s="3" t="b">
        <v>1</v>
      </c>
    </row>
    <row r="1724" spans="1:20" x14ac:dyDescent="0.2">
      <c r="A1724" s="2">
        <v>1723</v>
      </c>
      <c r="B1724" s="2" t="s">
        <v>2903</v>
      </c>
      <c r="C1724" s="4">
        <v>42644</v>
      </c>
      <c r="D1724" s="2">
        <v>2016</v>
      </c>
      <c r="E1724" s="2" t="s">
        <v>10736</v>
      </c>
      <c r="F1724" s="2" t="s">
        <v>10622</v>
      </c>
      <c r="G1724" s="2" t="s">
        <v>10624</v>
      </c>
      <c r="H1724" s="2">
        <v>28</v>
      </c>
      <c r="I1724" s="13" t="s">
        <v>10778</v>
      </c>
      <c r="J1724" s="13" t="s">
        <v>20</v>
      </c>
      <c r="K1724" s="13" t="s">
        <v>27</v>
      </c>
      <c r="L1724" s="2" t="s">
        <v>2904</v>
      </c>
      <c r="M1724" s="13" t="s">
        <v>449</v>
      </c>
      <c r="N1724" s="2" t="b">
        <v>0</v>
      </c>
      <c r="O1724" s="2" t="s">
        <v>10726</v>
      </c>
      <c r="P1724" s="2" t="s">
        <v>76</v>
      </c>
      <c r="Q1724" s="2" t="b">
        <v>0</v>
      </c>
      <c r="R1724" s="2">
        <v>-81.86</v>
      </c>
      <c r="S1724" s="2">
        <v>38.534999999999997</v>
      </c>
      <c r="T1724" s="2" t="b">
        <v>1</v>
      </c>
    </row>
    <row r="1725" spans="1:20" x14ac:dyDescent="0.2">
      <c r="A1725" s="3">
        <v>1724</v>
      </c>
      <c r="B1725" s="3" t="s">
        <v>2905</v>
      </c>
      <c r="C1725" s="5">
        <v>42644</v>
      </c>
      <c r="D1725" s="3">
        <v>2016</v>
      </c>
      <c r="E1725" s="3" t="s">
        <v>10736</v>
      </c>
      <c r="F1725" s="3" t="s">
        <v>10622</v>
      </c>
      <c r="G1725" s="3" t="s">
        <v>10624</v>
      </c>
      <c r="H1725" s="3">
        <v>18</v>
      </c>
      <c r="I1725" s="14" t="s">
        <v>10780</v>
      </c>
      <c r="J1725" s="14" t="s">
        <v>20</v>
      </c>
      <c r="K1725" s="14" t="s">
        <v>59</v>
      </c>
      <c r="L1725" s="3" t="s">
        <v>142</v>
      </c>
      <c r="M1725" s="14" t="s">
        <v>40</v>
      </c>
      <c r="N1725" s="3" t="b">
        <v>0</v>
      </c>
      <c r="O1725" s="3" t="s">
        <v>441</v>
      </c>
      <c r="P1725" s="3" t="s">
        <v>76</v>
      </c>
      <c r="Q1725" s="3" t="b">
        <v>1</v>
      </c>
      <c r="R1725" s="3">
        <v>-118.307</v>
      </c>
      <c r="S1725" s="3">
        <v>33.939</v>
      </c>
      <c r="T1725" s="3" t="b">
        <v>1</v>
      </c>
    </row>
    <row r="1726" spans="1:20" x14ac:dyDescent="0.2">
      <c r="A1726" s="2">
        <v>1725</v>
      </c>
      <c r="B1726" s="2" t="s">
        <v>2906</v>
      </c>
      <c r="C1726" s="4">
        <v>42645</v>
      </c>
      <c r="D1726" s="2">
        <v>2016</v>
      </c>
      <c r="E1726" s="2" t="s">
        <v>10736</v>
      </c>
      <c r="F1726" s="2" t="s">
        <v>10622</v>
      </c>
      <c r="G1726" s="2" t="s">
        <v>10626</v>
      </c>
      <c r="H1726" s="2">
        <v>16</v>
      </c>
      <c r="I1726" s="13" t="s">
        <v>10780</v>
      </c>
      <c r="J1726" s="13" t="s">
        <v>20</v>
      </c>
      <c r="K1726" s="13" t="s">
        <v>33</v>
      </c>
      <c r="L1726" s="2" t="s">
        <v>142</v>
      </c>
      <c r="M1726" s="13" t="s">
        <v>40</v>
      </c>
      <c r="N1726" s="2" t="b">
        <v>1</v>
      </c>
      <c r="O1726" s="2" t="s">
        <v>10726</v>
      </c>
      <c r="P1726" s="2" t="s">
        <v>25</v>
      </c>
      <c r="Q1726" s="2" t="b">
        <v>1</v>
      </c>
      <c r="R1726" s="2">
        <v>-118.25</v>
      </c>
      <c r="S1726" s="2">
        <v>34</v>
      </c>
      <c r="T1726" s="2" t="b">
        <v>1</v>
      </c>
    </row>
    <row r="1727" spans="1:20" x14ac:dyDescent="0.2">
      <c r="A1727" s="3">
        <v>1726</v>
      </c>
      <c r="B1727" s="3" t="s">
        <v>2907</v>
      </c>
      <c r="C1727" s="5">
        <v>42645</v>
      </c>
      <c r="D1727" s="3">
        <v>2016</v>
      </c>
      <c r="E1727" s="3" t="s">
        <v>10736</v>
      </c>
      <c r="F1727" s="3" t="s">
        <v>10622</v>
      </c>
      <c r="G1727" s="3" t="s">
        <v>10658</v>
      </c>
      <c r="H1727" s="3">
        <v>36</v>
      </c>
      <c r="I1727" s="14" t="s">
        <v>10779</v>
      </c>
      <c r="J1727" s="14" t="s">
        <v>20</v>
      </c>
      <c r="K1727" s="14" t="s">
        <v>59</v>
      </c>
      <c r="L1727" s="3" t="s">
        <v>2908</v>
      </c>
      <c r="M1727" s="14" t="s">
        <v>96</v>
      </c>
      <c r="N1727" s="3" t="b">
        <v>0</v>
      </c>
      <c r="O1727" s="3" t="s">
        <v>441</v>
      </c>
      <c r="P1727" s="3" t="s">
        <v>25</v>
      </c>
      <c r="Q1727" s="3" t="b">
        <v>0</v>
      </c>
      <c r="R1727" s="3">
        <v>-87.667000000000002</v>
      </c>
      <c r="S1727" s="3">
        <v>41.594000000000001</v>
      </c>
      <c r="T1727" s="3" t="b">
        <v>1</v>
      </c>
    </row>
    <row r="1728" spans="1:20" x14ac:dyDescent="0.2">
      <c r="A1728" s="2">
        <v>1727</v>
      </c>
      <c r="B1728" s="2" t="s">
        <v>2909</v>
      </c>
      <c r="C1728" s="4">
        <v>42646</v>
      </c>
      <c r="D1728" s="2">
        <v>2016</v>
      </c>
      <c r="E1728" s="2" t="s">
        <v>10736</v>
      </c>
      <c r="F1728" s="2" t="s">
        <v>10622</v>
      </c>
      <c r="G1728" s="2" t="s">
        <v>10624</v>
      </c>
      <c r="H1728" s="2">
        <v>57</v>
      </c>
      <c r="I1728" s="13" t="s">
        <v>10776</v>
      </c>
      <c r="J1728" s="13" t="s">
        <v>20</v>
      </c>
      <c r="K1728" s="13" t="s">
        <v>27</v>
      </c>
      <c r="L1728" s="2" t="s">
        <v>1021</v>
      </c>
      <c r="M1728" s="13" t="s">
        <v>152</v>
      </c>
      <c r="N1728" s="2" t="b">
        <v>0</v>
      </c>
      <c r="O1728" s="2" t="s">
        <v>10726</v>
      </c>
      <c r="P1728" s="2" t="s">
        <v>25</v>
      </c>
      <c r="Q1728" s="2" t="b">
        <v>0</v>
      </c>
      <c r="R1728" s="2">
        <v>-70.933999999999997</v>
      </c>
      <c r="S1728" s="2">
        <v>42.46</v>
      </c>
      <c r="T1728" s="2" t="b">
        <v>1</v>
      </c>
    </row>
    <row r="1729" spans="1:20" x14ac:dyDescent="0.2">
      <c r="A1729" s="3">
        <v>1728</v>
      </c>
      <c r="B1729" s="3" t="s">
        <v>2910</v>
      </c>
      <c r="C1729" s="5">
        <v>42646</v>
      </c>
      <c r="D1729" s="3">
        <v>2016</v>
      </c>
      <c r="E1729" s="3" t="s">
        <v>10736</v>
      </c>
      <c r="F1729" s="3" t="s">
        <v>10622</v>
      </c>
      <c r="G1729" s="3" t="s">
        <v>10624</v>
      </c>
      <c r="H1729" s="3">
        <v>49</v>
      </c>
      <c r="I1729" s="14" t="s">
        <v>10777</v>
      </c>
      <c r="J1729" s="14" t="s">
        <v>20</v>
      </c>
      <c r="K1729" s="14" t="s">
        <v>27</v>
      </c>
      <c r="L1729" s="3" t="s">
        <v>2911</v>
      </c>
      <c r="M1729" s="14" t="s">
        <v>118</v>
      </c>
      <c r="N1729" s="3" t="b">
        <v>0</v>
      </c>
      <c r="O1729" s="3" t="s">
        <v>441</v>
      </c>
      <c r="P1729" s="3" t="s">
        <v>25</v>
      </c>
      <c r="Q1729" s="3" t="b">
        <v>0</v>
      </c>
      <c r="R1729" s="3">
        <v>-74.488</v>
      </c>
      <c r="S1729" s="3">
        <v>39.351999999999997</v>
      </c>
      <c r="T1729" s="3" t="b">
        <v>1</v>
      </c>
    </row>
    <row r="1730" spans="1:20" x14ac:dyDescent="0.2">
      <c r="A1730" s="2">
        <v>1729</v>
      </c>
      <c r="B1730" s="2" t="s">
        <v>2912</v>
      </c>
      <c r="C1730" s="4">
        <v>42647</v>
      </c>
      <c r="D1730" s="2">
        <v>2016</v>
      </c>
      <c r="E1730" s="2" t="s">
        <v>10736</v>
      </c>
      <c r="F1730" s="2" t="s">
        <v>10622</v>
      </c>
      <c r="G1730" s="2" t="s">
        <v>4161</v>
      </c>
      <c r="H1730" s="2">
        <v>31</v>
      </c>
      <c r="I1730" s="13" t="s">
        <v>10779</v>
      </c>
      <c r="J1730" s="13" t="s">
        <v>20</v>
      </c>
      <c r="K1730" s="13" t="s">
        <v>33</v>
      </c>
      <c r="L1730" s="2" t="s">
        <v>2530</v>
      </c>
      <c r="M1730" s="13" t="s">
        <v>170</v>
      </c>
      <c r="N1730" s="2" t="b">
        <v>0</v>
      </c>
      <c r="O1730" s="2" t="s">
        <v>10726</v>
      </c>
      <c r="P1730" s="2" t="s">
        <v>76</v>
      </c>
      <c r="Q1730" s="2" t="b">
        <v>0</v>
      </c>
      <c r="R1730" s="2">
        <v>-82.328999999999994</v>
      </c>
      <c r="S1730" s="2">
        <v>27.861000000000001</v>
      </c>
      <c r="T1730" s="2" t="b">
        <v>1</v>
      </c>
    </row>
    <row r="1731" spans="1:20" x14ac:dyDescent="0.2">
      <c r="A1731" s="3">
        <v>1730</v>
      </c>
      <c r="B1731" s="3" t="s">
        <v>2913</v>
      </c>
      <c r="C1731" s="5">
        <v>42647</v>
      </c>
      <c r="D1731" s="3">
        <v>2016</v>
      </c>
      <c r="E1731" s="3" t="s">
        <v>10736</v>
      </c>
      <c r="F1731" s="3" t="s">
        <v>10622</v>
      </c>
      <c r="G1731" s="3" t="s">
        <v>10624</v>
      </c>
      <c r="H1731" s="3">
        <v>26</v>
      </c>
      <c r="I1731" s="14" t="s">
        <v>10778</v>
      </c>
      <c r="J1731" s="14" t="s">
        <v>20</v>
      </c>
      <c r="K1731" s="14" t="s">
        <v>27</v>
      </c>
      <c r="L1731" s="3" t="s">
        <v>2914</v>
      </c>
      <c r="M1731" s="14" t="s">
        <v>87</v>
      </c>
      <c r="N1731" s="3" t="b">
        <v>0</v>
      </c>
      <c r="O1731" s="3" t="s">
        <v>10726</v>
      </c>
      <c r="P1731" s="3" t="s">
        <v>25</v>
      </c>
      <c r="Q1731" s="3" t="b">
        <v>0</v>
      </c>
      <c r="R1731" s="3">
        <v>-94.134</v>
      </c>
      <c r="S1731" s="3">
        <v>36.170999999999999</v>
      </c>
      <c r="T1731" s="3" t="b">
        <v>1</v>
      </c>
    </row>
    <row r="1732" spans="1:20" x14ac:dyDescent="0.2">
      <c r="A1732" s="2">
        <v>1731</v>
      </c>
      <c r="B1732" s="2" t="s">
        <v>2915</v>
      </c>
      <c r="C1732" s="4">
        <v>42647</v>
      </c>
      <c r="D1732" s="2">
        <v>2016</v>
      </c>
      <c r="E1732" s="2" t="s">
        <v>10736</v>
      </c>
      <c r="F1732" s="2" t="s">
        <v>10622</v>
      </c>
      <c r="G1732" s="2" t="s">
        <v>10624</v>
      </c>
      <c r="H1732" s="2">
        <v>51</v>
      </c>
      <c r="I1732" s="13" t="s">
        <v>10776</v>
      </c>
      <c r="J1732" s="13" t="s">
        <v>20</v>
      </c>
      <c r="K1732" s="13" t="s">
        <v>27</v>
      </c>
      <c r="L1732" s="2" t="s">
        <v>2916</v>
      </c>
      <c r="M1732" s="13" t="s">
        <v>212</v>
      </c>
      <c r="N1732" s="2" t="b">
        <v>1</v>
      </c>
      <c r="O1732" s="2" t="s">
        <v>441</v>
      </c>
      <c r="P1732" s="2" t="s">
        <v>25</v>
      </c>
      <c r="Q1732" s="2" t="b">
        <v>0</v>
      </c>
      <c r="R1732" s="2">
        <v>-84.426000000000002</v>
      </c>
      <c r="S1732" s="2">
        <v>46.003999999999998</v>
      </c>
      <c r="T1732" s="2" t="b">
        <v>1</v>
      </c>
    </row>
    <row r="1733" spans="1:20" x14ac:dyDescent="0.2">
      <c r="A1733" s="3">
        <v>1732</v>
      </c>
      <c r="B1733" s="3" t="s">
        <v>2917</v>
      </c>
      <c r="C1733" s="5">
        <v>42648</v>
      </c>
      <c r="D1733" s="3">
        <v>2016</v>
      </c>
      <c r="E1733" s="3" t="s">
        <v>10736</v>
      </c>
      <c r="F1733" s="3" t="s">
        <v>10622</v>
      </c>
      <c r="G1733" s="3" t="s">
        <v>10634</v>
      </c>
      <c r="H1733" s="3">
        <v>28</v>
      </c>
      <c r="I1733" s="14" t="s">
        <v>10778</v>
      </c>
      <c r="J1733" s="14" t="s">
        <v>20</v>
      </c>
      <c r="K1733" s="14" t="s">
        <v>27</v>
      </c>
      <c r="L1733" s="3" t="s">
        <v>1100</v>
      </c>
      <c r="M1733" s="14" t="s">
        <v>44</v>
      </c>
      <c r="N1733" s="3" t="b">
        <v>1</v>
      </c>
      <c r="O1733" s="3" t="s">
        <v>441</v>
      </c>
      <c r="P1733" s="3" t="s">
        <v>25</v>
      </c>
      <c r="Q1733" s="3" t="b">
        <v>0</v>
      </c>
      <c r="R1733" s="3">
        <v>-105.264</v>
      </c>
      <c r="S1733" s="3">
        <v>40.011000000000003</v>
      </c>
      <c r="T1733" s="3" t="b">
        <v>1</v>
      </c>
    </row>
    <row r="1734" spans="1:20" x14ac:dyDescent="0.2">
      <c r="A1734" s="2">
        <v>1733</v>
      </c>
      <c r="B1734" s="2" t="s">
        <v>2918</v>
      </c>
      <c r="C1734" s="4">
        <v>42648</v>
      </c>
      <c r="D1734" s="2">
        <v>2016</v>
      </c>
      <c r="E1734" s="2" t="s">
        <v>10736</v>
      </c>
      <c r="F1734" s="2" t="s">
        <v>10622</v>
      </c>
      <c r="G1734" s="2" t="s">
        <v>10624</v>
      </c>
      <c r="H1734" s="2">
        <v>35</v>
      </c>
      <c r="I1734" s="13" t="s">
        <v>10779</v>
      </c>
      <c r="J1734" s="13" t="s">
        <v>20</v>
      </c>
      <c r="K1734" s="13" t="s">
        <v>27</v>
      </c>
      <c r="L1734" s="2" t="s">
        <v>2919</v>
      </c>
      <c r="M1734" s="13" t="s">
        <v>365</v>
      </c>
      <c r="N1734" s="2" t="b">
        <v>0</v>
      </c>
      <c r="O1734" s="2" t="s">
        <v>10726</v>
      </c>
      <c r="P1734" s="2" t="s">
        <v>51</v>
      </c>
      <c r="Q1734" s="2" t="b">
        <v>0</v>
      </c>
      <c r="R1734" s="2">
        <v>-80.006</v>
      </c>
      <c r="S1734" s="2">
        <v>33.082000000000001</v>
      </c>
      <c r="T1734" s="2" t="b">
        <v>1</v>
      </c>
    </row>
    <row r="1735" spans="1:20" x14ac:dyDescent="0.2">
      <c r="A1735" s="3">
        <v>1734</v>
      </c>
      <c r="B1735" s="3" t="s">
        <v>2920</v>
      </c>
      <c r="C1735" s="5">
        <v>42650</v>
      </c>
      <c r="D1735" s="3">
        <v>2016</v>
      </c>
      <c r="E1735" s="3" t="s">
        <v>10736</v>
      </c>
      <c r="F1735" s="3" t="s">
        <v>10622</v>
      </c>
      <c r="G1735" s="3" t="s">
        <v>10684</v>
      </c>
      <c r="H1735" s="3">
        <v>57</v>
      </c>
      <c r="I1735" s="14" t="s">
        <v>10776</v>
      </c>
      <c r="J1735" s="14" t="s">
        <v>20</v>
      </c>
      <c r="K1735" s="14" t="s">
        <v>59</v>
      </c>
      <c r="L1735" s="3" t="s">
        <v>2922</v>
      </c>
      <c r="M1735" s="14" t="s">
        <v>234</v>
      </c>
      <c r="N1735" s="3" t="b">
        <v>0</v>
      </c>
      <c r="O1735" s="3" t="s">
        <v>441</v>
      </c>
      <c r="P1735" s="3" t="s">
        <v>25</v>
      </c>
      <c r="Q1735" s="3" t="b">
        <v>0</v>
      </c>
      <c r="R1735" s="3">
        <v>-83.644000000000005</v>
      </c>
      <c r="S1735" s="3">
        <v>32.811999999999998</v>
      </c>
      <c r="T1735" s="3" t="b">
        <v>1</v>
      </c>
    </row>
    <row r="1736" spans="1:20" x14ac:dyDescent="0.2">
      <c r="A1736" s="2">
        <v>1735</v>
      </c>
      <c r="B1736" s="2" t="s">
        <v>2923</v>
      </c>
      <c r="C1736" s="4">
        <v>42650</v>
      </c>
      <c r="D1736" s="2">
        <v>2016</v>
      </c>
      <c r="E1736" s="2" t="s">
        <v>10736</v>
      </c>
      <c r="F1736" s="2" t="s">
        <v>10622</v>
      </c>
      <c r="G1736" s="2" t="s">
        <v>10628</v>
      </c>
      <c r="H1736" s="2">
        <v>36</v>
      </c>
      <c r="I1736" s="13" t="s">
        <v>10779</v>
      </c>
      <c r="J1736" s="13" t="s">
        <v>20</v>
      </c>
      <c r="K1736" s="13" t="s">
        <v>27</v>
      </c>
      <c r="L1736" s="2" t="s">
        <v>878</v>
      </c>
      <c r="M1736" s="13" t="s">
        <v>125</v>
      </c>
      <c r="N1736" s="2" t="b">
        <v>0</v>
      </c>
      <c r="O1736" s="2" t="s">
        <v>441</v>
      </c>
      <c r="P1736" s="2" t="s">
        <v>25</v>
      </c>
      <c r="Q1736" s="2" t="b">
        <v>0</v>
      </c>
      <c r="R1736" s="2">
        <v>-85.13</v>
      </c>
      <c r="S1736" s="2">
        <v>41.128</v>
      </c>
      <c r="T1736" s="2" t="b">
        <v>1</v>
      </c>
    </row>
    <row r="1737" spans="1:20" x14ac:dyDescent="0.2">
      <c r="A1737" s="3">
        <v>1736</v>
      </c>
      <c r="B1737" s="3" t="s">
        <v>2924</v>
      </c>
      <c r="C1737" s="5">
        <v>42650</v>
      </c>
      <c r="D1737" s="3">
        <v>2016</v>
      </c>
      <c r="E1737" s="3" t="s">
        <v>10736</v>
      </c>
      <c r="F1737" s="3" t="s">
        <v>10622</v>
      </c>
      <c r="G1737" s="3" t="s">
        <v>10624</v>
      </c>
      <c r="H1737" s="3">
        <v>42</v>
      </c>
      <c r="I1737" s="14" t="s">
        <v>10777</v>
      </c>
      <c r="J1737" s="14" t="s">
        <v>20</v>
      </c>
      <c r="K1737" s="14" t="s">
        <v>27</v>
      </c>
      <c r="L1737" s="3" t="s">
        <v>2925</v>
      </c>
      <c r="M1737" s="14" t="s">
        <v>282</v>
      </c>
      <c r="N1737" s="3" t="b">
        <v>0</v>
      </c>
      <c r="O1737" s="3" t="s">
        <v>10726</v>
      </c>
      <c r="P1737" s="3" t="s">
        <v>25</v>
      </c>
      <c r="Q1737" s="3" t="b">
        <v>0</v>
      </c>
      <c r="R1737" s="3">
        <v>-87.492000000000004</v>
      </c>
      <c r="S1737" s="3">
        <v>34.859000000000002</v>
      </c>
      <c r="T1737" s="3" t="b">
        <v>1</v>
      </c>
    </row>
    <row r="1738" spans="1:20" x14ac:dyDescent="0.2">
      <c r="A1738" s="2">
        <v>1737</v>
      </c>
      <c r="B1738" s="2" t="s">
        <v>2926</v>
      </c>
      <c r="C1738" s="4">
        <v>42650</v>
      </c>
      <c r="D1738" s="2">
        <v>2016</v>
      </c>
      <c r="E1738" s="2" t="s">
        <v>10736</v>
      </c>
      <c r="F1738" s="2" t="s">
        <v>10622</v>
      </c>
      <c r="G1738" s="2" t="s">
        <v>10624</v>
      </c>
      <c r="H1738" s="2">
        <v>0</v>
      </c>
      <c r="I1738" s="13" t="e">
        <v>#N/A</v>
      </c>
      <c r="J1738" s="13" t="s">
        <v>20</v>
      </c>
      <c r="K1738" s="13" t="s">
        <v>59</v>
      </c>
      <c r="L1738" s="2" t="s">
        <v>1342</v>
      </c>
      <c r="M1738" s="13" t="s">
        <v>75</v>
      </c>
      <c r="N1738" s="2" t="b">
        <v>0</v>
      </c>
      <c r="O1738" s="2" t="s">
        <v>10726</v>
      </c>
      <c r="P1738" s="2" t="s">
        <v>25</v>
      </c>
      <c r="Q1738" s="2" t="b">
        <v>0</v>
      </c>
      <c r="R1738" s="2">
        <v>-92.516999999999996</v>
      </c>
      <c r="S1738" s="2">
        <v>31.34</v>
      </c>
      <c r="T1738" s="2" t="b">
        <v>1</v>
      </c>
    </row>
    <row r="1739" spans="1:20" x14ac:dyDescent="0.2">
      <c r="A1739" s="3">
        <v>1738</v>
      </c>
      <c r="B1739" s="3" t="s">
        <v>2927</v>
      </c>
      <c r="C1739" s="5">
        <v>42650</v>
      </c>
      <c r="D1739" s="3">
        <v>2016</v>
      </c>
      <c r="E1739" s="3" t="s">
        <v>10736</v>
      </c>
      <c r="F1739" s="3" t="s">
        <v>10622</v>
      </c>
      <c r="G1739" s="3" t="s">
        <v>10626</v>
      </c>
      <c r="H1739" s="3">
        <v>49</v>
      </c>
      <c r="I1739" s="14" t="s">
        <v>10777</v>
      </c>
      <c r="J1739" s="14" t="s">
        <v>20</v>
      </c>
      <c r="K1739" s="14" t="s">
        <v>27</v>
      </c>
      <c r="L1739" s="3" t="s">
        <v>2248</v>
      </c>
      <c r="M1739" s="14" t="s">
        <v>87</v>
      </c>
      <c r="N1739" s="3" t="b">
        <v>0</v>
      </c>
      <c r="O1739" s="3" t="s">
        <v>441</v>
      </c>
      <c r="P1739" s="3" t="s">
        <v>25</v>
      </c>
      <c r="Q1739" s="3" t="b">
        <v>0</v>
      </c>
      <c r="R1739" s="3">
        <v>-92.57</v>
      </c>
      <c r="S1739" s="3">
        <v>34.582000000000001</v>
      </c>
      <c r="T1739" s="3" t="b">
        <v>1</v>
      </c>
    </row>
    <row r="1740" spans="1:20" x14ac:dyDescent="0.2">
      <c r="A1740" s="2">
        <v>1739</v>
      </c>
      <c r="B1740" s="2" t="s">
        <v>2928</v>
      </c>
      <c r="C1740" s="4">
        <v>42651</v>
      </c>
      <c r="D1740" s="2">
        <v>2016</v>
      </c>
      <c r="E1740" s="2" t="s">
        <v>10736</v>
      </c>
      <c r="F1740" s="2" t="s">
        <v>10622</v>
      </c>
      <c r="G1740" s="2" t="s">
        <v>10628</v>
      </c>
      <c r="H1740" s="2">
        <v>21</v>
      </c>
      <c r="I1740" s="13" t="s">
        <v>10778</v>
      </c>
      <c r="J1740" s="13" t="s">
        <v>20</v>
      </c>
      <c r="K1740" s="13" t="s">
        <v>33</v>
      </c>
      <c r="L1740" s="2" t="s">
        <v>2929</v>
      </c>
      <c r="M1740" s="13" t="s">
        <v>23</v>
      </c>
      <c r="N1740" s="2" t="b">
        <v>1</v>
      </c>
      <c r="O1740" s="2" t="s">
        <v>441</v>
      </c>
      <c r="P1740" s="2" t="s">
        <v>25</v>
      </c>
      <c r="Q1740" s="2" t="b">
        <v>0</v>
      </c>
      <c r="R1740" s="2">
        <v>-122.29600000000001</v>
      </c>
      <c r="S1740" s="2">
        <v>47.343000000000004</v>
      </c>
      <c r="T1740" s="2" t="b">
        <v>1</v>
      </c>
    </row>
    <row r="1741" spans="1:20" x14ac:dyDescent="0.2">
      <c r="A1741" s="3">
        <v>1740</v>
      </c>
      <c r="B1741" s="3" t="s">
        <v>2930</v>
      </c>
      <c r="C1741" s="5">
        <v>42651</v>
      </c>
      <c r="D1741" s="3">
        <v>2016</v>
      </c>
      <c r="E1741" s="3" t="s">
        <v>10736</v>
      </c>
      <c r="F1741" s="3" t="s">
        <v>10622</v>
      </c>
      <c r="G1741" s="3" t="s">
        <v>10616</v>
      </c>
      <c r="H1741" s="3">
        <v>39</v>
      </c>
      <c r="I1741" s="14" t="s">
        <v>10779</v>
      </c>
      <c r="J1741" s="14" t="s">
        <v>20</v>
      </c>
      <c r="K1741" s="14" t="s">
        <v>10617</v>
      </c>
      <c r="L1741" s="3" t="s">
        <v>2931</v>
      </c>
      <c r="M1741" s="14" t="s">
        <v>47</v>
      </c>
      <c r="N1741" s="3" t="b">
        <v>0</v>
      </c>
      <c r="O1741" s="3" t="s">
        <v>441</v>
      </c>
      <c r="P1741" s="3" t="s">
        <v>25</v>
      </c>
      <c r="Q1741" s="3" t="b">
        <v>0</v>
      </c>
      <c r="R1741" s="3">
        <v>-96.23</v>
      </c>
      <c r="S1741" s="3">
        <v>35.173999999999999</v>
      </c>
      <c r="T1741" s="3" t="b">
        <v>1</v>
      </c>
    </row>
    <row r="1742" spans="1:20" x14ac:dyDescent="0.2">
      <c r="A1742" s="2">
        <v>1741</v>
      </c>
      <c r="B1742" s="2" t="s">
        <v>2932</v>
      </c>
      <c r="C1742" s="4">
        <v>42651</v>
      </c>
      <c r="D1742" s="2">
        <v>2016</v>
      </c>
      <c r="E1742" s="2" t="s">
        <v>10736</v>
      </c>
      <c r="F1742" s="2" t="s">
        <v>10622</v>
      </c>
      <c r="G1742" s="2" t="s">
        <v>10628</v>
      </c>
      <c r="H1742" s="2">
        <v>53</v>
      </c>
      <c r="I1742" s="13" t="s">
        <v>10776</v>
      </c>
      <c r="J1742" s="13" t="s">
        <v>55</v>
      </c>
      <c r="K1742" s="13" t="s">
        <v>27</v>
      </c>
      <c r="L1742" s="2" t="s">
        <v>1484</v>
      </c>
      <c r="M1742" s="13" t="s">
        <v>40</v>
      </c>
      <c r="N1742" s="2" t="b">
        <v>0</v>
      </c>
      <c r="O1742" s="2" t="s">
        <v>10726</v>
      </c>
      <c r="P1742" s="2" t="s">
        <v>25</v>
      </c>
      <c r="Q1742" s="2" t="b">
        <v>0</v>
      </c>
      <c r="R1742" s="2">
        <v>-120.968</v>
      </c>
      <c r="S1742" s="2">
        <v>37.664999999999999</v>
      </c>
      <c r="T1742" s="2" t="b">
        <v>1</v>
      </c>
    </row>
    <row r="1743" spans="1:20" x14ac:dyDescent="0.2">
      <c r="A1743" s="3">
        <v>1742</v>
      </c>
      <c r="B1743" s="3" t="s">
        <v>2933</v>
      </c>
      <c r="C1743" s="5">
        <v>42651</v>
      </c>
      <c r="D1743" s="3">
        <v>2016</v>
      </c>
      <c r="E1743" s="3" t="s">
        <v>10736</v>
      </c>
      <c r="F1743" s="3" t="s">
        <v>10622</v>
      </c>
      <c r="G1743" s="3" t="s">
        <v>10628</v>
      </c>
      <c r="H1743" s="3">
        <v>62</v>
      </c>
      <c r="I1743" s="14" t="s">
        <v>10782</v>
      </c>
      <c r="J1743" s="14" t="s">
        <v>20</v>
      </c>
      <c r="K1743" s="14" t="s">
        <v>27</v>
      </c>
      <c r="L1743" s="3" t="s">
        <v>878</v>
      </c>
      <c r="M1743" s="14" t="s">
        <v>125</v>
      </c>
      <c r="N1743" s="3" t="b">
        <v>0</v>
      </c>
      <c r="O1743" s="3" t="s">
        <v>441</v>
      </c>
      <c r="P1743" s="3" t="s">
        <v>25</v>
      </c>
      <c r="Q1743" s="3" t="b">
        <v>0</v>
      </c>
      <c r="R1743" s="3">
        <v>-85.090999999999994</v>
      </c>
      <c r="S1743" s="3">
        <v>41.073</v>
      </c>
      <c r="T1743" s="3" t="b">
        <v>1</v>
      </c>
    </row>
    <row r="1744" spans="1:20" x14ac:dyDescent="0.2">
      <c r="A1744" s="2">
        <v>1743</v>
      </c>
      <c r="B1744" s="2" t="s">
        <v>2934</v>
      </c>
      <c r="C1744" s="4">
        <v>42652</v>
      </c>
      <c r="D1744" s="2">
        <v>2016</v>
      </c>
      <c r="E1744" s="2" t="s">
        <v>10736</v>
      </c>
      <c r="F1744" s="2" t="s">
        <v>10622</v>
      </c>
      <c r="G1744" s="2" t="s">
        <v>10624</v>
      </c>
      <c r="H1744" s="2">
        <v>41</v>
      </c>
      <c r="I1744" s="13" t="s">
        <v>10777</v>
      </c>
      <c r="J1744" s="13" t="s">
        <v>20</v>
      </c>
      <c r="K1744" s="13" t="s">
        <v>59</v>
      </c>
      <c r="L1744" s="2" t="s">
        <v>89</v>
      </c>
      <c r="M1744" s="13" t="s">
        <v>262</v>
      </c>
      <c r="N1744" s="2" t="b">
        <v>0</v>
      </c>
      <c r="O1744" s="2" t="s">
        <v>10726</v>
      </c>
      <c r="P1744" s="2" t="s">
        <v>25</v>
      </c>
      <c r="Q1744" s="2" t="b">
        <v>0</v>
      </c>
      <c r="R1744" s="2">
        <v>-76.132000000000005</v>
      </c>
      <c r="S1744" s="2">
        <v>43.045000000000002</v>
      </c>
      <c r="T1744" s="2" t="b">
        <v>1</v>
      </c>
    </row>
    <row r="1745" spans="1:20" x14ac:dyDescent="0.2">
      <c r="A1745" s="3">
        <v>1744</v>
      </c>
      <c r="B1745" s="3" t="s">
        <v>2935</v>
      </c>
      <c r="C1745" s="5">
        <v>42652</v>
      </c>
      <c r="D1745" s="3">
        <v>2016</v>
      </c>
      <c r="E1745" s="3" t="s">
        <v>10736</v>
      </c>
      <c r="F1745" s="3" t="s">
        <v>10622</v>
      </c>
      <c r="G1745" s="3" t="s">
        <v>10624</v>
      </c>
      <c r="H1745" s="3">
        <v>40</v>
      </c>
      <c r="I1745" s="14" t="s">
        <v>10779</v>
      </c>
      <c r="J1745" s="14" t="s">
        <v>20</v>
      </c>
      <c r="K1745" s="14" t="s">
        <v>27</v>
      </c>
      <c r="L1745" s="3" t="s">
        <v>154</v>
      </c>
      <c r="M1745" s="14" t="s">
        <v>50</v>
      </c>
      <c r="N1745" s="3" t="b">
        <v>1</v>
      </c>
      <c r="O1745" s="3" t="s">
        <v>441</v>
      </c>
      <c r="P1745" s="3" t="s">
        <v>51</v>
      </c>
      <c r="Q1745" s="3" t="b">
        <v>0</v>
      </c>
      <c r="R1745" s="3">
        <v>-111.961</v>
      </c>
      <c r="S1745" s="3">
        <v>33.667999999999999</v>
      </c>
      <c r="T1745" s="3" t="b">
        <v>1</v>
      </c>
    </row>
    <row r="1746" spans="1:20" x14ac:dyDescent="0.2">
      <c r="A1746" s="2">
        <v>1745</v>
      </c>
      <c r="B1746" s="2" t="s">
        <v>2936</v>
      </c>
      <c r="C1746" s="4">
        <v>42653</v>
      </c>
      <c r="D1746" s="2">
        <v>2016</v>
      </c>
      <c r="E1746" s="2" t="s">
        <v>10736</v>
      </c>
      <c r="F1746" s="2" t="s">
        <v>10622</v>
      </c>
      <c r="G1746" s="2" t="s">
        <v>10624</v>
      </c>
      <c r="H1746" s="2">
        <v>50</v>
      </c>
      <c r="I1746" s="13" t="s">
        <v>10777</v>
      </c>
      <c r="J1746" s="13" t="s">
        <v>20</v>
      </c>
      <c r="K1746" s="13" t="s">
        <v>10617</v>
      </c>
      <c r="L1746" s="2" t="s">
        <v>2937</v>
      </c>
      <c r="M1746" s="13" t="s">
        <v>255</v>
      </c>
      <c r="N1746" s="2" t="b">
        <v>0</v>
      </c>
      <c r="O1746" s="2" t="s">
        <v>441</v>
      </c>
      <c r="P1746" s="2" t="s">
        <v>25</v>
      </c>
      <c r="Q1746" s="2" t="b">
        <v>0</v>
      </c>
      <c r="R1746" s="2">
        <v>-79.057000000000002</v>
      </c>
      <c r="S1746" s="2">
        <v>34.619999999999997</v>
      </c>
      <c r="T1746" s="2" t="b">
        <v>1</v>
      </c>
    </row>
    <row r="1747" spans="1:20" x14ac:dyDescent="0.2">
      <c r="A1747" s="3">
        <v>1746</v>
      </c>
      <c r="B1747" s="3" t="s">
        <v>2938</v>
      </c>
      <c r="C1747" s="5">
        <v>42653</v>
      </c>
      <c r="D1747" s="3">
        <v>2016</v>
      </c>
      <c r="E1747" s="3" t="s">
        <v>10736</v>
      </c>
      <c r="F1747" s="3" t="s">
        <v>10622</v>
      </c>
      <c r="G1747" s="3" t="s">
        <v>10625</v>
      </c>
      <c r="H1747" s="3">
        <v>27</v>
      </c>
      <c r="I1747" s="14" t="s">
        <v>10778</v>
      </c>
      <c r="J1747" s="14" t="s">
        <v>20</v>
      </c>
      <c r="K1747" s="14" t="s">
        <v>33</v>
      </c>
      <c r="L1747" s="3" t="s">
        <v>2939</v>
      </c>
      <c r="M1747" s="14" t="s">
        <v>40</v>
      </c>
      <c r="N1747" s="3" t="b">
        <v>1</v>
      </c>
      <c r="O1747" s="3" t="s">
        <v>441</v>
      </c>
      <c r="P1747" s="3" t="s">
        <v>25</v>
      </c>
      <c r="Q1747" s="3" t="b">
        <v>0</v>
      </c>
      <c r="R1747" s="3">
        <v>-117.795</v>
      </c>
      <c r="S1747" s="3">
        <v>33.683999999999997</v>
      </c>
      <c r="T1747" s="3" t="b">
        <v>1</v>
      </c>
    </row>
    <row r="1748" spans="1:20" x14ac:dyDescent="0.2">
      <c r="A1748" s="2">
        <v>1747</v>
      </c>
      <c r="B1748" s="2" t="s">
        <v>2940</v>
      </c>
      <c r="C1748" s="4">
        <v>42653</v>
      </c>
      <c r="D1748" s="2">
        <v>2016</v>
      </c>
      <c r="E1748" s="2" t="s">
        <v>10736</v>
      </c>
      <c r="F1748" s="2" t="s">
        <v>10622</v>
      </c>
      <c r="G1748" s="2" t="s">
        <v>10624</v>
      </c>
      <c r="H1748" s="2">
        <v>19</v>
      </c>
      <c r="I1748" s="13" t="s">
        <v>10780</v>
      </c>
      <c r="J1748" s="13" t="s">
        <v>20</v>
      </c>
      <c r="K1748" s="13" t="s">
        <v>199</v>
      </c>
      <c r="L1748" s="2" t="s">
        <v>845</v>
      </c>
      <c r="M1748" s="13" t="s">
        <v>67</v>
      </c>
      <c r="N1748" s="2" t="b">
        <v>0</v>
      </c>
      <c r="O1748" s="2" t="s">
        <v>441</v>
      </c>
      <c r="P1748" s="2" t="s">
        <v>10619</v>
      </c>
      <c r="Q1748" s="2" t="b">
        <v>0</v>
      </c>
      <c r="R1748" s="2">
        <v>-102.033</v>
      </c>
      <c r="S1748" s="2">
        <v>32.011000000000003</v>
      </c>
      <c r="T1748" s="2" t="b">
        <v>1</v>
      </c>
    </row>
    <row r="1749" spans="1:20" x14ac:dyDescent="0.2">
      <c r="A1749" s="3">
        <v>1748</v>
      </c>
      <c r="B1749" s="3" t="s">
        <v>2941</v>
      </c>
      <c r="C1749" s="5">
        <v>42653</v>
      </c>
      <c r="D1749" s="3">
        <v>2016</v>
      </c>
      <c r="E1749" s="3" t="s">
        <v>10736</v>
      </c>
      <c r="F1749" s="3" t="s">
        <v>10622</v>
      </c>
      <c r="G1749" s="3" t="s">
        <v>10616</v>
      </c>
      <c r="H1749" s="3">
        <v>26</v>
      </c>
      <c r="I1749" s="14" t="s">
        <v>10778</v>
      </c>
      <c r="J1749" s="14" t="s">
        <v>20</v>
      </c>
      <c r="K1749" s="14" t="s">
        <v>27</v>
      </c>
      <c r="L1749" s="3" t="s">
        <v>2942</v>
      </c>
      <c r="M1749" s="14" t="s">
        <v>70</v>
      </c>
      <c r="N1749" s="3" t="b">
        <v>0</v>
      </c>
      <c r="O1749" s="3" t="s">
        <v>441</v>
      </c>
      <c r="P1749" s="3" t="s">
        <v>51</v>
      </c>
      <c r="Q1749" s="3" t="b">
        <v>0</v>
      </c>
      <c r="R1749" s="3">
        <v>-82.906999999999996</v>
      </c>
      <c r="S1749" s="3">
        <v>40.417000000000002</v>
      </c>
      <c r="T1749" s="3" t="b">
        <v>1</v>
      </c>
    </row>
    <row r="1750" spans="1:20" x14ac:dyDescent="0.2">
      <c r="A1750" s="2">
        <v>1749</v>
      </c>
      <c r="B1750" s="2" t="s">
        <v>2943</v>
      </c>
      <c r="C1750" s="4">
        <v>42654</v>
      </c>
      <c r="D1750" s="2">
        <v>2016</v>
      </c>
      <c r="E1750" s="2" t="s">
        <v>10736</v>
      </c>
      <c r="F1750" s="2" t="s">
        <v>10622</v>
      </c>
      <c r="G1750" s="2" t="s">
        <v>10628</v>
      </c>
      <c r="H1750" s="2">
        <v>44</v>
      </c>
      <c r="I1750" s="13" t="s">
        <v>10777</v>
      </c>
      <c r="J1750" s="13" t="s">
        <v>20</v>
      </c>
      <c r="K1750" s="13" t="s">
        <v>21</v>
      </c>
      <c r="L1750" s="2" t="s">
        <v>1044</v>
      </c>
      <c r="M1750" s="13" t="s">
        <v>23</v>
      </c>
      <c r="N1750" s="2" t="b">
        <v>0</v>
      </c>
      <c r="O1750" s="2" t="s">
        <v>441</v>
      </c>
      <c r="P1750" s="2" t="s">
        <v>25</v>
      </c>
      <c r="Q1750" s="2" t="b">
        <v>0</v>
      </c>
      <c r="R1750" s="2" t="s">
        <v>10619</v>
      </c>
      <c r="S1750" s="2" t="s">
        <v>10619</v>
      </c>
      <c r="T1750" s="2" t="b">
        <v>1</v>
      </c>
    </row>
    <row r="1751" spans="1:20" x14ac:dyDescent="0.2">
      <c r="A1751" s="3">
        <v>1750</v>
      </c>
      <c r="B1751" s="3" t="s">
        <v>2944</v>
      </c>
      <c r="C1751" s="5">
        <v>42654</v>
      </c>
      <c r="D1751" s="3">
        <v>2016</v>
      </c>
      <c r="E1751" s="3" t="s">
        <v>10736</v>
      </c>
      <c r="F1751" s="3" t="s">
        <v>10622</v>
      </c>
      <c r="G1751" s="3" t="s">
        <v>10628</v>
      </c>
      <c r="H1751" s="3">
        <v>30</v>
      </c>
      <c r="I1751" s="14" t="s">
        <v>10778</v>
      </c>
      <c r="J1751" s="14" t="s">
        <v>20</v>
      </c>
      <c r="K1751" s="14" t="s">
        <v>27</v>
      </c>
      <c r="L1751" s="3" t="s">
        <v>2945</v>
      </c>
      <c r="M1751" s="14" t="s">
        <v>40</v>
      </c>
      <c r="N1751" s="3" t="b">
        <v>0</v>
      </c>
      <c r="O1751" s="3" t="s">
        <v>441</v>
      </c>
      <c r="P1751" s="3" t="s">
        <v>25</v>
      </c>
      <c r="Q1751" s="3" t="b">
        <v>0</v>
      </c>
      <c r="R1751" s="3">
        <v>-122.02800000000001</v>
      </c>
      <c r="S1751" s="3">
        <v>37.972000000000001</v>
      </c>
      <c r="T1751" s="3" t="b">
        <v>1</v>
      </c>
    </row>
    <row r="1752" spans="1:20" x14ac:dyDescent="0.2">
      <c r="A1752" s="2">
        <v>1751</v>
      </c>
      <c r="B1752" s="2" t="s">
        <v>2946</v>
      </c>
      <c r="C1752" s="4">
        <v>42655</v>
      </c>
      <c r="D1752" s="2">
        <v>2016</v>
      </c>
      <c r="E1752" s="2" t="s">
        <v>10736</v>
      </c>
      <c r="F1752" s="2" t="s">
        <v>10622</v>
      </c>
      <c r="G1752" s="2" t="s">
        <v>10624</v>
      </c>
      <c r="H1752" s="2">
        <v>31</v>
      </c>
      <c r="I1752" s="13" t="s">
        <v>10779</v>
      </c>
      <c r="J1752" s="13" t="s">
        <v>20</v>
      </c>
      <c r="K1752" s="13" t="s">
        <v>27</v>
      </c>
      <c r="L1752" s="2" t="s">
        <v>2947</v>
      </c>
      <c r="M1752" s="13" t="s">
        <v>75</v>
      </c>
      <c r="N1752" s="2" t="b">
        <v>0</v>
      </c>
      <c r="O1752" s="2" t="s">
        <v>10726</v>
      </c>
      <c r="P1752" s="2" t="s">
        <v>25</v>
      </c>
      <c r="Q1752" s="2" t="b">
        <v>0</v>
      </c>
      <c r="R1752" s="2">
        <v>-90.972999999999999</v>
      </c>
      <c r="S1752" s="2">
        <v>30.454000000000001</v>
      </c>
      <c r="T1752" s="2" t="b">
        <v>1</v>
      </c>
    </row>
    <row r="1753" spans="1:20" x14ac:dyDescent="0.2">
      <c r="A1753" s="3">
        <v>1752</v>
      </c>
      <c r="B1753" s="3" t="s">
        <v>2948</v>
      </c>
      <c r="C1753" s="5">
        <v>42655</v>
      </c>
      <c r="D1753" s="3">
        <v>2016</v>
      </c>
      <c r="E1753" s="3" t="s">
        <v>10736</v>
      </c>
      <c r="F1753" s="3" t="s">
        <v>10622</v>
      </c>
      <c r="G1753" s="3" t="s">
        <v>10624</v>
      </c>
      <c r="H1753" s="3">
        <v>33</v>
      </c>
      <c r="I1753" s="14" t="s">
        <v>10779</v>
      </c>
      <c r="J1753" s="14" t="s">
        <v>20</v>
      </c>
      <c r="K1753" s="14" t="s">
        <v>59</v>
      </c>
      <c r="L1753" s="3" t="s">
        <v>524</v>
      </c>
      <c r="M1753" s="14" t="s">
        <v>152</v>
      </c>
      <c r="N1753" s="3" t="b">
        <v>0</v>
      </c>
      <c r="O1753" s="3" t="s">
        <v>10726</v>
      </c>
      <c r="P1753" s="3" t="s">
        <v>25</v>
      </c>
      <c r="Q1753" s="3" t="b">
        <v>0</v>
      </c>
      <c r="R1753" s="3">
        <v>-71.004999999999995</v>
      </c>
      <c r="S1753" s="3">
        <v>42.389000000000003</v>
      </c>
      <c r="T1753" s="3" t="b">
        <v>1</v>
      </c>
    </row>
    <row r="1754" spans="1:20" x14ac:dyDescent="0.2">
      <c r="A1754" s="2">
        <v>1753</v>
      </c>
      <c r="B1754" s="2" t="s">
        <v>2949</v>
      </c>
      <c r="C1754" s="4">
        <v>42655</v>
      </c>
      <c r="D1754" s="2">
        <v>2016</v>
      </c>
      <c r="E1754" s="2" t="s">
        <v>10736</v>
      </c>
      <c r="F1754" s="2" t="s">
        <v>10622</v>
      </c>
      <c r="G1754" s="2" t="s">
        <v>10624</v>
      </c>
      <c r="H1754" s="2">
        <v>22</v>
      </c>
      <c r="I1754" s="13" t="s">
        <v>10778</v>
      </c>
      <c r="J1754" s="13" t="s">
        <v>20</v>
      </c>
      <c r="K1754" s="13" t="s">
        <v>27</v>
      </c>
      <c r="L1754" s="2" t="s">
        <v>2950</v>
      </c>
      <c r="M1754" s="13" t="s">
        <v>149</v>
      </c>
      <c r="N1754" s="2" t="b">
        <v>0</v>
      </c>
      <c r="O1754" s="2" t="s">
        <v>10726</v>
      </c>
      <c r="P1754" s="2" t="s">
        <v>25</v>
      </c>
      <c r="Q1754" s="2" t="b">
        <v>0</v>
      </c>
      <c r="R1754" s="2">
        <v>-83.494</v>
      </c>
      <c r="S1754" s="2">
        <v>38.225999999999999</v>
      </c>
      <c r="T1754" s="2" t="b">
        <v>1</v>
      </c>
    </row>
    <row r="1755" spans="1:20" x14ac:dyDescent="0.2">
      <c r="A1755" s="3">
        <v>1754</v>
      </c>
      <c r="B1755" s="3" t="s">
        <v>2951</v>
      </c>
      <c r="C1755" s="5">
        <v>42656</v>
      </c>
      <c r="D1755" s="3">
        <v>2016</v>
      </c>
      <c r="E1755" s="3" t="s">
        <v>10736</v>
      </c>
      <c r="F1755" s="3" t="s">
        <v>10622</v>
      </c>
      <c r="G1755" s="3" t="s">
        <v>10624</v>
      </c>
      <c r="H1755" s="3">
        <v>50</v>
      </c>
      <c r="I1755" s="14" t="s">
        <v>10777</v>
      </c>
      <c r="J1755" s="14" t="s">
        <v>20</v>
      </c>
      <c r="K1755" s="14" t="s">
        <v>10617</v>
      </c>
      <c r="L1755" s="3" t="s">
        <v>351</v>
      </c>
      <c r="M1755" s="14" t="s">
        <v>101</v>
      </c>
      <c r="N1755" s="3" t="b">
        <v>0</v>
      </c>
      <c r="O1755" s="3" t="s">
        <v>441</v>
      </c>
      <c r="P1755" s="3" t="s">
        <v>51</v>
      </c>
      <c r="Q1755" s="3" t="b">
        <v>1</v>
      </c>
      <c r="R1755" s="3">
        <v>-115.14</v>
      </c>
      <c r="S1755" s="3">
        <v>36.17</v>
      </c>
      <c r="T1755" s="3" t="b">
        <v>1</v>
      </c>
    </row>
    <row r="1756" spans="1:20" x14ac:dyDescent="0.2">
      <c r="A1756" s="2">
        <v>1755</v>
      </c>
      <c r="B1756" s="2" t="s">
        <v>2952</v>
      </c>
      <c r="C1756" s="4">
        <v>42656</v>
      </c>
      <c r="D1756" s="2">
        <v>2016</v>
      </c>
      <c r="E1756" s="2" t="s">
        <v>10736</v>
      </c>
      <c r="F1756" s="2" t="s">
        <v>10622</v>
      </c>
      <c r="G1756" s="2" t="s">
        <v>10624</v>
      </c>
      <c r="H1756" s="2">
        <v>38</v>
      </c>
      <c r="I1756" s="13" t="s">
        <v>10779</v>
      </c>
      <c r="J1756" s="13" t="s">
        <v>20</v>
      </c>
      <c r="K1756" s="13" t="s">
        <v>27</v>
      </c>
      <c r="L1756" s="2" t="s">
        <v>1753</v>
      </c>
      <c r="M1756" s="13" t="s">
        <v>23</v>
      </c>
      <c r="N1756" s="2" t="b">
        <v>0</v>
      </c>
      <c r="O1756" s="2" t="s">
        <v>441</v>
      </c>
      <c r="P1756" s="2" t="s">
        <v>25</v>
      </c>
      <c r="Q1756" s="2" t="b">
        <v>0</v>
      </c>
      <c r="R1756" s="2">
        <v>-122.226</v>
      </c>
      <c r="S1756" s="2">
        <v>47.384</v>
      </c>
      <c r="T1756" s="2" t="b">
        <v>1</v>
      </c>
    </row>
    <row r="1757" spans="1:20" x14ac:dyDescent="0.2">
      <c r="A1757" s="3">
        <v>1756</v>
      </c>
      <c r="B1757" s="3" t="s">
        <v>2953</v>
      </c>
      <c r="C1757" s="5">
        <v>42656</v>
      </c>
      <c r="D1757" s="3">
        <v>2016</v>
      </c>
      <c r="E1757" s="3" t="s">
        <v>10736</v>
      </c>
      <c r="F1757" s="3" t="s">
        <v>10623</v>
      </c>
      <c r="G1757" s="3" t="s">
        <v>10628</v>
      </c>
      <c r="H1757" s="3">
        <v>46</v>
      </c>
      <c r="I1757" s="14" t="s">
        <v>10777</v>
      </c>
      <c r="J1757" s="14" t="s">
        <v>20</v>
      </c>
      <c r="K1757" s="14" t="s">
        <v>27</v>
      </c>
      <c r="L1757" s="3" t="s">
        <v>2954</v>
      </c>
      <c r="M1757" s="14" t="s">
        <v>29</v>
      </c>
      <c r="N1757" s="3" t="b">
        <v>1</v>
      </c>
      <c r="O1757" s="3" t="s">
        <v>441</v>
      </c>
      <c r="P1757" s="3" t="s">
        <v>10619</v>
      </c>
      <c r="Q1757" s="3" t="b">
        <v>0</v>
      </c>
      <c r="R1757" s="3">
        <v>-123.384</v>
      </c>
      <c r="S1757" s="3">
        <v>42.415999999999997</v>
      </c>
      <c r="T1757" s="3" t="b">
        <v>1</v>
      </c>
    </row>
    <row r="1758" spans="1:20" x14ac:dyDescent="0.2">
      <c r="A1758" s="2">
        <v>1757</v>
      </c>
      <c r="B1758" s="2" t="s">
        <v>2955</v>
      </c>
      <c r="C1758" s="4">
        <v>42657</v>
      </c>
      <c r="D1758" s="2">
        <v>2016</v>
      </c>
      <c r="E1758" s="2" t="s">
        <v>10736</v>
      </c>
      <c r="F1758" s="2" t="s">
        <v>10622</v>
      </c>
      <c r="G1758" s="2" t="s">
        <v>10666</v>
      </c>
      <c r="H1758" s="2">
        <v>23</v>
      </c>
      <c r="I1758" s="13" t="s">
        <v>10778</v>
      </c>
      <c r="J1758" s="13" t="s">
        <v>20</v>
      </c>
      <c r="K1758" s="13" t="s">
        <v>27</v>
      </c>
      <c r="L1758" s="2" t="s">
        <v>2087</v>
      </c>
      <c r="M1758" s="13" t="s">
        <v>67</v>
      </c>
      <c r="N1758" s="2" t="b">
        <v>0</v>
      </c>
      <c r="O1758" s="2" t="s">
        <v>10726</v>
      </c>
      <c r="P1758" s="2" t="s">
        <v>25</v>
      </c>
      <c r="Q1758" s="2" t="b">
        <v>0</v>
      </c>
      <c r="R1758" s="2">
        <v>-94.168999999999997</v>
      </c>
      <c r="S1758" s="2">
        <v>30.117000000000001</v>
      </c>
      <c r="T1758" s="2" t="b">
        <v>1</v>
      </c>
    </row>
    <row r="1759" spans="1:20" x14ac:dyDescent="0.2">
      <c r="A1759" s="3">
        <v>1758</v>
      </c>
      <c r="B1759" s="3" t="s">
        <v>2956</v>
      </c>
      <c r="C1759" s="5">
        <v>42657</v>
      </c>
      <c r="D1759" s="3">
        <v>2016</v>
      </c>
      <c r="E1759" s="3" t="s">
        <v>10736</v>
      </c>
      <c r="F1759" s="3" t="s">
        <v>10622</v>
      </c>
      <c r="G1759" s="3" t="s">
        <v>10624</v>
      </c>
      <c r="H1759" s="3">
        <v>24</v>
      </c>
      <c r="I1759" s="14" t="s">
        <v>10778</v>
      </c>
      <c r="J1759" s="14" t="s">
        <v>20</v>
      </c>
      <c r="K1759" s="14" t="s">
        <v>33</v>
      </c>
      <c r="L1759" s="3" t="s">
        <v>2768</v>
      </c>
      <c r="M1759" s="14" t="s">
        <v>67</v>
      </c>
      <c r="N1759" s="3" t="b">
        <v>0</v>
      </c>
      <c r="O1759" s="3" t="s">
        <v>10726</v>
      </c>
      <c r="P1759" s="3" t="s">
        <v>25</v>
      </c>
      <c r="Q1759" s="3" t="b">
        <v>0</v>
      </c>
      <c r="R1759" s="3">
        <v>-96.820999999999998</v>
      </c>
      <c r="S1759" s="3">
        <v>32.710999999999999</v>
      </c>
      <c r="T1759" s="3" t="b">
        <v>1</v>
      </c>
    </row>
    <row r="1760" spans="1:20" x14ac:dyDescent="0.2">
      <c r="A1760" s="2">
        <v>1759</v>
      </c>
      <c r="B1760" s="2" t="s">
        <v>2957</v>
      </c>
      <c r="C1760" s="4">
        <v>42657</v>
      </c>
      <c r="D1760" s="2">
        <v>2016</v>
      </c>
      <c r="E1760" s="2" t="s">
        <v>10736</v>
      </c>
      <c r="F1760" s="2" t="s">
        <v>10622</v>
      </c>
      <c r="G1760" s="2" t="s">
        <v>10624</v>
      </c>
      <c r="H1760" s="2">
        <v>26</v>
      </c>
      <c r="I1760" s="13" t="s">
        <v>10778</v>
      </c>
      <c r="J1760" s="13" t="s">
        <v>20</v>
      </c>
      <c r="K1760" s="13" t="s">
        <v>27</v>
      </c>
      <c r="L1760" s="2" t="s">
        <v>39</v>
      </c>
      <c r="M1760" s="13" t="s">
        <v>40</v>
      </c>
      <c r="N1760" s="2" t="b">
        <v>1</v>
      </c>
      <c r="O1760" s="2" t="s">
        <v>10726</v>
      </c>
      <c r="P1760" s="2" t="s">
        <v>25</v>
      </c>
      <c r="Q1760" s="2" t="b">
        <v>0</v>
      </c>
      <c r="R1760" s="2">
        <v>-122.485</v>
      </c>
      <c r="S1760" s="2">
        <v>37.738999999999997</v>
      </c>
      <c r="T1760" s="2" t="b">
        <v>1</v>
      </c>
    </row>
    <row r="1761" spans="1:20" x14ac:dyDescent="0.2">
      <c r="A1761" s="3">
        <v>1760</v>
      </c>
      <c r="B1761" s="3" t="s">
        <v>2958</v>
      </c>
      <c r="C1761" s="5">
        <v>42658</v>
      </c>
      <c r="D1761" s="3">
        <v>2016</v>
      </c>
      <c r="E1761" s="3" t="s">
        <v>10736</v>
      </c>
      <c r="F1761" s="3" t="s">
        <v>10622</v>
      </c>
      <c r="G1761" s="3" t="s">
        <v>10624</v>
      </c>
      <c r="H1761" s="3">
        <v>38</v>
      </c>
      <c r="I1761" s="14" t="s">
        <v>10779</v>
      </c>
      <c r="J1761" s="14" t="s">
        <v>20</v>
      </c>
      <c r="K1761" s="14" t="s">
        <v>10617</v>
      </c>
      <c r="L1761" s="3" t="s">
        <v>1932</v>
      </c>
      <c r="M1761" s="14" t="s">
        <v>282</v>
      </c>
      <c r="N1761" s="3" t="b">
        <v>0</v>
      </c>
      <c r="O1761" s="3" t="s">
        <v>10726</v>
      </c>
      <c r="P1761" s="3" t="s">
        <v>25</v>
      </c>
      <c r="Q1761" s="3" t="b">
        <v>0</v>
      </c>
      <c r="R1761" s="3">
        <v>-85.100999999999999</v>
      </c>
      <c r="S1761" s="3">
        <v>32.478999999999999</v>
      </c>
      <c r="T1761" s="3" t="b">
        <v>1</v>
      </c>
    </row>
    <row r="1762" spans="1:20" x14ac:dyDescent="0.2">
      <c r="A1762" s="2">
        <v>1761</v>
      </c>
      <c r="B1762" s="2" t="s">
        <v>2959</v>
      </c>
      <c r="C1762" s="4">
        <v>42659</v>
      </c>
      <c r="D1762" s="2">
        <v>2016</v>
      </c>
      <c r="E1762" s="2" t="s">
        <v>10736</v>
      </c>
      <c r="F1762" s="2" t="s">
        <v>10622</v>
      </c>
      <c r="G1762" s="2" t="s">
        <v>10626</v>
      </c>
      <c r="H1762" s="2">
        <v>26</v>
      </c>
      <c r="I1762" s="13" t="s">
        <v>10778</v>
      </c>
      <c r="J1762" s="13" t="s">
        <v>55</v>
      </c>
      <c r="K1762" s="13" t="s">
        <v>27</v>
      </c>
      <c r="L1762" s="2" t="s">
        <v>174</v>
      </c>
      <c r="M1762" s="13" t="s">
        <v>67</v>
      </c>
      <c r="N1762" s="2" t="b">
        <v>1</v>
      </c>
      <c r="O1762" s="2" t="s">
        <v>10726</v>
      </c>
      <c r="P1762" s="2" t="s">
        <v>25</v>
      </c>
      <c r="Q1762" s="2" t="b">
        <v>0</v>
      </c>
      <c r="R1762" s="2">
        <v>-97.789000000000001</v>
      </c>
      <c r="S1762" s="2">
        <v>30.198</v>
      </c>
      <c r="T1762" s="2" t="b">
        <v>1</v>
      </c>
    </row>
    <row r="1763" spans="1:20" x14ac:dyDescent="0.2">
      <c r="A1763" s="3">
        <v>1762</v>
      </c>
      <c r="B1763" s="3" t="s">
        <v>2960</v>
      </c>
      <c r="C1763" s="5">
        <v>42659</v>
      </c>
      <c r="D1763" s="3">
        <v>2016</v>
      </c>
      <c r="E1763" s="3" t="s">
        <v>10736</v>
      </c>
      <c r="F1763" s="3" t="s">
        <v>10623</v>
      </c>
      <c r="G1763" s="3" t="s">
        <v>10685</v>
      </c>
      <c r="H1763" s="3">
        <v>32</v>
      </c>
      <c r="I1763" s="14" t="s">
        <v>10779</v>
      </c>
      <c r="J1763" s="14" t="s">
        <v>20</v>
      </c>
      <c r="K1763" s="14" t="s">
        <v>27</v>
      </c>
      <c r="L1763" s="3" t="s">
        <v>2962</v>
      </c>
      <c r="M1763" s="14" t="s">
        <v>40</v>
      </c>
      <c r="N1763" s="3" t="b">
        <v>1</v>
      </c>
      <c r="O1763" s="3" t="s">
        <v>10726</v>
      </c>
      <c r="P1763" s="3" t="s">
        <v>25</v>
      </c>
      <c r="Q1763" s="3" t="b">
        <v>0</v>
      </c>
      <c r="R1763" s="3">
        <v>-122.04600000000001</v>
      </c>
      <c r="S1763" s="3">
        <v>36.954000000000001</v>
      </c>
      <c r="T1763" s="3" t="b">
        <v>1</v>
      </c>
    </row>
    <row r="1764" spans="1:20" x14ac:dyDescent="0.2">
      <c r="A1764" s="2">
        <v>1763</v>
      </c>
      <c r="B1764" s="2" t="s">
        <v>2963</v>
      </c>
      <c r="C1764" s="4">
        <v>42660</v>
      </c>
      <c r="D1764" s="2">
        <v>2016</v>
      </c>
      <c r="E1764" s="2" t="s">
        <v>10736</v>
      </c>
      <c r="F1764" s="2" t="s">
        <v>10622</v>
      </c>
      <c r="G1764" s="2" t="s">
        <v>10633</v>
      </c>
      <c r="H1764" s="2">
        <v>50</v>
      </c>
      <c r="I1764" s="13" t="s">
        <v>10777</v>
      </c>
      <c r="J1764" s="13" t="s">
        <v>20</v>
      </c>
      <c r="K1764" s="13" t="s">
        <v>33</v>
      </c>
      <c r="L1764" s="2" t="s">
        <v>611</v>
      </c>
      <c r="M1764" s="13" t="s">
        <v>170</v>
      </c>
      <c r="N1764" s="2" t="b">
        <v>1</v>
      </c>
      <c r="O1764" s="2" t="s">
        <v>441</v>
      </c>
      <c r="P1764" s="2" t="s">
        <v>25</v>
      </c>
      <c r="Q1764" s="2" t="b">
        <v>0</v>
      </c>
      <c r="R1764" s="2">
        <v>-80.293999999999997</v>
      </c>
      <c r="S1764" s="2">
        <v>25.939</v>
      </c>
      <c r="T1764" s="2" t="b">
        <v>1</v>
      </c>
    </row>
    <row r="1765" spans="1:20" x14ac:dyDescent="0.2">
      <c r="A1765" s="3">
        <v>1764</v>
      </c>
      <c r="B1765" s="3" t="s">
        <v>2964</v>
      </c>
      <c r="C1765" s="5">
        <v>42660</v>
      </c>
      <c r="D1765" s="3">
        <v>2016</v>
      </c>
      <c r="E1765" s="3" t="s">
        <v>10736</v>
      </c>
      <c r="F1765" s="3" t="s">
        <v>10622</v>
      </c>
      <c r="G1765" s="3" t="s">
        <v>10624</v>
      </c>
      <c r="H1765" s="3">
        <v>17</v>
      </c>
      <c r="I1765" s="14" t="s">
        <v>10780</v>
      </c>
      <c r="J1765" s="14" t="s">
        <v>20</v>
      </c>
      <c r="K1765" s="14" t="s">
        <v>27</v>
      </c>
      <c r="L1765" s="3" t="s">
        <v>2248</v>
      </c>
      <c r="M1765" s="14" t="s">
        <v>87</v>
      </c>
      <c r="N1765" s="3" t="b">
        <v>1</v>
      </c>
      <c r="O1765" s="3" t="s">
        <v>10726</v>
      </c>
      <c r="P1765" s="3" t="s">
        <v>76</v>
      </c>
      <c r="Q1765" s="3" t="b">
        <v>0</v>
      </c>
      <c r="R1765" s="3">
        <v>-92.600999999999999</v>
      </c>
      <c r="S1765" s="3">
        <v>34.591999999999999</v>
      </c>
      <c r="T1765" s="3" t="b">
        <v>1</v>
      </c>
    </row>
    <row r="1766" spans="1:20" x14ac:dyDescent="0.2">
      <c r="A1766" s="2">
        <v>1765</v>
      </c>
      <c r="B1766" s="2" t="s">
        <v>2965</v>
      </c>
      <c r="C1766" s="4">
        <v>42660</v>
      </c>
      <c r="D1766" s="2">
        <v>2016</v>
      </c>
      <c r="E1766" s="2" t="s">
        <v>10736</v>
      </c>
      <c r="F1766" s="2" t="s">
        <v>10623</v>
      </c>
      <c r="G1766" s="2" t="s">
        <v>10628</v>
      </c>
      <c r="H1766" s="2">
        <v>39</v>
      </c>
      <c r="I1766" s="13" t="s">
        <v>10779</v>
      </c>
      <c r="J1766" s="13" t="s">
        <v>20</v>
      </c>
      <c r="K1766" s="13" t="s">
        <v>27</v>
      </c>
      <c r="L1766" s="2" t="s">
        <v>2966</v>
      </c>
      <c r="M1766" s="13" t="s">
        <v>170</v>
      </c>
      <c r="N1766" s="2" t="b">
        <v>1</v>
      </c>
      <c r="O1766" s="2" t="s">
        <v>441</v>
      </c>
      <c r="P1766" s="2" t="s">
        <v>25</v>
      </c>
      <c r="Q1766" s="2" t="b">
        <v>0</v>
      </c>
      <c r="R1766" s="2">
        <v>-74.231999999999999</v>
      </c>
      <c r="S1766" s="2">
        <v>39.970999999999997</v>
      </c>
      <c r="T1766" s="2" t="b">
        <v>1</v>
      </c>
    </row>
    <row r="1767" spans="1:20" x14ac:dyDescent="0.2">
      <c r="A1767" s="3">
        <v>1766</v>
      </c>
      <c r="B1767" s="3" t="s">
        <v>2967</v>
      </c>
      <c r="C1767" s="5">
        <v>42661</v>
      </c>
      <c r="D1767" s="3">
        <v>2016</v>
      </c>
      <c r="E1767" s="3" t="s">
        <v>10736</v>
      </c>
      <c r="F1767" s="3" t="s">
        <v>10622</v>
      </c>
      <c r="G1767" s="3" t="s">
        <v>10624</v>
      </c>
      <c r="H1767" s="3">
        <v>28</v>
      </c>
      <c r="I1767" s="14" t="s">
        <v>10778</v>
      </c>
      <c r="J1767" s="14" t="s">
        <v>20</v>
      </c>
      <c r="K1767" s="14" t="s">
        <v>59</v>
      </c>
      <c r="L1767" s="3" t="s">
        <v>2968</v>
      </c>
      <c r="M1767" s="14" t="s">
        <v>212</v>
      </c>
      <c r="N1767" s="3" t="b">
        <v>0</v>
      </c>
      <c r="O1767" s="3" t="s">
        <v>10726</v>
      </c>
      <c r="P1767" s="3" t="s">
        <v>25</v>
      </c>
      <c r="Q1767" s="3" t="b">
        <v>1</v>
      </c>
      <c r="R1767" s="3">
        <v>-86.453000000000003</v>
      </c>
      <c r="S1767" s="3">
        <v>42.101999999999997</v>
      </c>
      <c r="T1767" s="3" t="b">
        <v>1</v>
      </c>
    </row>
    <row r="1768" spans="1:20" x14ac:dyDescent="0.2">
      <c r="A1768" s="2">
        <v>1767</v>
      </c>
      <c r="B1768" s="2" t="s">
        <v>2969</v>
      </c>
      <c r="C1768" s="4">
        <v>42661</v>
      </c>
      <c r="D1768" s="2">
        <v>2016</v>
      </c>
      <c r="E1768" s="2" t="s">
        <v>10736</v>
      </c>
      <c r="F1768" s="2" t="s">
        <v>10622</v>
      </c>
      <c r="G1768" s="2" t="s">
        <v>10666</v>
      </c>
      <c r="H1768" s="2">
        <v>66</v>
      </c>
      <c r="I1768" s="13" t="s">
        <v>10782</v>
      </c>
      <c r="J1768" s="13" t="s">
        <v>55</v>
      </c>
      <c r="K1768" s="13" t="s">
        <v>59</v>
      </c>
      <c r="L1768" s="2" t="s">
        <v>867</v>
      </c>
      <c r="M1768" s="13" t="s">
        <v>262</v>
      </c>
      <c r="N1768" s="2" t="b">
        <v>1</v>
      </c>
      <c r="O1768" s="2" t="s">
        <v>10726</v>
      </c>
      <c r="P1768" s="2" t="s">
        <v>25</v>
      </c>
      <c r="Q1768" s="2" t="b">
        <v>0</v>
      </c>
      <c r="R1768" s="2">
        <v>-73.853999999999999</v>
      </c>
      <c r="S1768" s="2">
        <v>40.819000000000003</v>
      </c>
      <c r="T1768" s="2" t="b">
        <v>1</v>
      </c>
    </row>
    <row r="1769" spans="1:20" x14ac:dyDescent="0.2">
      <c r="A1769" s="3">
        <v>1768</v>
      </c>
      <c r="B1769" s="3" t="s">
        <v>2970</v>
      </c>
      <c r="C1769" s="5">
        <v>42661</v>
      </c>
      <c r="D1769" s="3">
        <v>2016</v>
      </c>
      <c r="E1769" s="3" t="s">
        <v>10736</v>
      </c>
      <c r="F1769" s="3" t="s">
        <v>10622</v>
      </c>
      <c r="G1769" s="3" t="s">
        <v>10624</v>
      </c>
      <c r="H1769" s="3">
        <v>42</v>
      </c>
      <c r="I1769" s="14" t="s">
        <v>10777</v>
      </c>
      <c r="J1769" s="14" t="s">
        <v>20</v>
      </c>
      <c r="K1769" s="14" t="s">
        <v>33</v>
      </c>
      <c r="L1769" s="3" t="s">
        <v>553</v>
      </c>
      <c r="M1769" s="14" t="s">
        <v>47</v>
      </c>
      <c r="N1769" s="3" t="b">
        <v>0</v>
      </c>
      <c r="O1769" s="3" t="s">
        <v>10726</v>
      </c>
      <c r="P1769" s="3" t="s">
        <v>25</v>
      </c>
      <c r="Q1769" s="3" t="b">
        <v>0</v>
      </c>
      <c r="R1769" s="3">
        <v>-95.787000000000006</v>
      </c>
      <c r="S1769" s="3">
        <v>36.1</v>
      </c>
      <c r="T1769" s="3" t="b">
        <v>1</v>
      </c>
    </row>
    <row r="1770" spans="1:20" x14ac:dyDescent="0.2">
      <c r="A1770" s="2">
        <v>1769</v>
      </c>
      <c r="B1770" s="2" t="s">
        <v>2971</v>
      </c>
      <c r="C1770" s="4">
        <v>42661</v>
      </c>
      <c r="D1770" s="2">
        <v>2016</v>
      </c>
      <c r="E1770" s="2" t="s">
        <v>10736</v>
      </c>
      <c r="F1770" s="2" t="s">
        <v>10622</v>
      </c>
      <c r="G1770" s="2" t="s">
        <v>10624</v>
      </c>
      <c r="H1770" s="2">
        <v>34</v>
      </c>
      <c r="I1770" s="13" t="s">
        <v>10779</v>
      </c>
      <c r="J1770" s="13" t="s">
        <v>20</v>
      </c>
      <c r="K1770" s="13" t="s">
        <v>27</v>
      </c>
      <c r="L1770" s="2" t="s">
        <v>1369</v>
      </c>
      <c r="M1770" s="13" t="s">
        <v>149</v>
      </c>
      <c r="N1770" s="2" t="b">
        <v>0</v>
      </c>
      <c r="O1770" s="2" t="s">
        <v>10726</v>
      </c>
      <c r="P1770" s="2" t="s">
        <v>25</v>
      </c>
      <c r="Q1770" s="2" t="b">
        <v>0</v>
      </c>
      <c r="R1770" s="2">
        <v>-84.266000000000005</v>
      </c>
      <c r="S1770" s="2">
        <v>38.197000000000003</v>
      </c>
      <c r="T1770" s="2" t="b">
        <v>1</v>
      </c>
    </row>
    <row r="1771" spans="1:20" x14ac:dyDescent="0.2">
      <c r="A1771" s="3">
        <v>1770</v>
      </c>
      <c r="B1771" s="3" t="s">
        <v>2972</v>
      </c>
      <c r="C1771" s="5">
        <v>42662</v>
      </c>
      <c r="D1771" s="3">
        <v>2016</v>
      </c>
      <c r="E1771" s="3" t="s">
        <v>10736</v>
      </c>
      <c r="F1771" s="3" t="s">
        <v>10622</v>
      </c>
      <c r="G1771" s="3" t="s">
        <v>10616</v>
      </c>
      <c r="H1771" s="3">
        <v>38</v>
      </c>
      <c r="I1771" s="14" t="s">
        <v>10779</v>
      </c>
      <c r="J1771" s="14" t="s">
        <v>20</v>
      </c>
      <c r="K1771" s="14" t="s">
        <v>27</v>
      </c>
      <c r="L1771" s="3" t="s">
        <v>2973</v>
      </c>
      <c r="M1771" s="14" t="s">
        <v>70</v>
      </c>
      <c r="N1771" s="3" t="b">
        <v>0</v>
      </c>
      <c r="O1771" s="3" t="s">
        <v>441</v>
      </c>
      <c r="P1771" s="3" t="s">
        <v>51</v>
      </c>
      <c r="Q1771" s="3" t="b">
        <v>0</v>
      </c>
      <c r="R1771" s="3">
        <v>-81.406999999999996</v>
      </c>
      <c r="S1771" s="3">
        <v>41.64</v>
      </c>
      <c r="T1771" s="3" t="b">
        <v>1</v>
      </c>
    </row>
    <row r="1772" spans="1:20" x14ac:dyDescent="0.2">
      <c r="A1772" s="2">
        <v>1771</v>
      </c>
      <c r="B1772" s="2" t="s">
        <v>2974</v>
      </c>
      <c r="C1772" s="4">
        <v>42662</v>
      </c>
      <c r="D1772" s="2">
        <v>2016</v>
      </c>
      <c r="E1772" s="2" t="s">
        <v>10736</v>
      </c>
      <c r="F1772" s="2" t="s">
        <v>10622</v>
      </c>
      <c r="G1772" s="2" t="s">
        <v>10624</v>
      </c>
      <c r="H1772" s="2">
        <v>24</v>
      </c>
      <c r="I1772" s="13" t="s">
        <v>10778</v>
      </c>
      <c r="J1772" s="13" t="s">
        <v>20</v>
      </c>
      <c r="K1772" s="13" t="s">
        <v>10617</v>
      </c>
      <c r="L1772" s="2" t="s">
        <v>271</v>
      </c>
      <c r="M1772" s="13" t="s">
        <v>67</v>
      </c>
      <c r="N1772" s="2" t="b">
        <v>0</v>
      </c>
      <c r="O1772" s="2" t="s">
        <v>441</v>
      </c>
      <c r="P1772" s="2" t="s">
        <v>25</v>
      </c>
      <c r="Q1772" s="2" t="b">
        <v>0</v>
      </c>
      <c r="R1772" s="2">
        <v>-96.876999999999995</v>
      </c>
      <c r="S1772" s="2">
        <v>32.741</v>
      </c>
      <c r="T1772" s="2" t="b">
        <v>1</v>
      </c>
    </row>
    <row r="1773" spans="1:20" x14ac:dyDescent="0.2">
      <c r="A1773" s="3">
        <v>1772</v>
      </c>
      <c r="B1773" s="3" t="s">
        <v>2975</v>
      </c>
      <c r="C1773" s="5">
        <v>42662</v>
      </c>
      <c r="D1773" s="3">
        <v>2016</v>
      </c>
      <c r="E1773" s="3" t="s">
        <v>10736</v>
      </c>
      <c r="F1773" s="3" t="s">
        <v>10622</v>
      </c>
      <c r="G1773" s="3" t="s">
        <v>10630</v>
      </c>
      <c r="H1773" s="3">
        <v>28</v>
      </c>
      <c r="I1773" s="14" t="s">
        <v>10778</v>
      </c>
      <c r="J1773" s="14" t="s">
        <v>20</v>
      </c>
      <c r="K1773" s="14" t="s">
        <v>33</v>
      </c>
      <c r="L1773" s="3" t="s">
        <v>964</v>
      </c>
      <c r="M1773" s="14" t="s">
        <v>101</v>
      </c>
      <c r="N1773" s="3" t="b">
        <v>0</v>
      </c>
      <c r="O1773" s="3" t="s">
        <v>10726</v>
      </c>
      <c r="P1773" s="3" t="s">
        <v>51</v>
      </c>
      <c r="Q1773" s="3" t="b">
        <v>0</v>
      </c>
      <c r="R1773" s="3">
        <v>-115.02800000000001</v>
      </c>
      <c r="S1773" s="3">
        <v>36.043999999999997</v>
      </c>
      <c r="T1773" s="3" t="b">
        <v>1</v>
      </c>
    </row>
    <row r="1774" spans="1:20" x14ac:dyDescent="0.2">
      <c r="A1774" s="2">
        <v>1773</v>
      </c>
      <c r="B1774" s="2" t="s">
        <v>2976</v>
      </c>
      <c r="C1774" s="4">
        <v>42663</v>
      </c>
      <c r="D1774" s="2">
        <v>2016</v>
      </c>
      <c r="E1774" s="2" t="s">
        <v>10736</v>
      </c>
      <c r="F1774" s="2" t="s">
        <v>10622</v>
      </c>
      <c r="G1774" s="2" t="s">
        <v>10624</v>
      </c>
      <c r="H1774" s="2">
        <v>29</v>
      </c>
      <c r="I1774" s="13" t="s">
        <v>10778</v>
      </c>
      <c r="J1774" s="13" t="s">
        <v>20</v>
      </c>
      <c r="K1774" s="13" t="s">
        <v>27</v>
      </c>
      <c r="L1774" s="2" t="s">
        <v>480</v>
      </c>
      <c r="M1774" s="13" t="s">
        <v>170</v>
      </c>
      <c r="N1774" s="2" t="b">
        <v>0</v>
      </c>
      <c r="O1774" s="2" t="s">
        <v>10726</v>
      </c>
      <c r="P1774" s="2" t="s">
        <v>25</v>
      </c>
      <c r="Q1774" s="2" t="b">
        <v>0</v>
      </c>
      <c r="R1774" s="2">
        <v>-81.582999999999998</v>
      </c>
      <c r="S1774" s="2">
        <v>30.466999999999999</v>
      </c>
      <c r="T1774" s="2" t="b">
        <v>1</v>
      </c>
    </row>
    <row r="1775" spans="1:20" x14ac:dyDescent="0.2">
      <c r="A1775" s="3">
        <v>1774</v>
      </c>
      <c r="B1775" s="3" t="s">
        <v>2977</v>
      </c>
      <c r="C1775" s="5">
        <v>42664</v>
      </c>
      <c r="D1775" s="3">
        <v>2016</v>
      </c>
      <c r="E1775" s="3" t="s">
        <v>10736</v>
      </c>
      <c r="F1775" s="3" t="s">
        <v>10622</v>
      </c>
      <c r="G1775" s="3" t="s">
        <v>10624</v>
      </c>
      <c r="H1775" s="3">
        <v>23</v>
      </c>
      <c r="I1775" s="14" t="s">
        <v>10778</v>
      </c>
      <c r="J1775" s="14" t="s">
        <v>55</v>
      </c>
      <c r="K1775" s="14" t="s">
        <v>199</v>
      </c>
      <c r="L1775" s="3" t="s">
        <v>2978</v>
      </c>
      <c r="M1775" s="14" t="s">
        <v>23</v>
      </c>
      <c r="N1775" s="3" t="b">
        <v>1</v>
      </c>
      <c r="O1775" s="3" t="s">
        <v>441</v>
      </c>
      <c r="P1775" s="3" t="s">
        <v>25</v>
      </c>
      <c r="Q1775" s="3" t="b">
        <v>0</v>
      </c>
      <c r="R1775" s="3">
        <v>-122.131</v>
      </c>
      <c r="S1775" s="3">
        <v>47.259</v>
      </c>
      <c r="T1775" s="3" t="b">
        <v>1</v>
      </c>
    </row>
    <row r="1776" spans="1:20" x14ac:dyDescent="0.2">
      <c r="A1776" s="2">
        <v>1775</v>
      </c>
      <c r="B1776" s="2" t="s">
        <v>2979</v>
      </c>
      <c r="C1776" s="4">
        <v>42664</v>
      </c>
      <c r="D1776" s="2">
        <v>2016</v>
      </c>
      <c r="E1776" s="2" t="s">
        <v>10736</v>
      </c>
      <c r="F1776" s="2" t="s">
        <v>10623</v>
      </c>
      <c r="G1776" s="2" t="s">
        <v>10628</v>
      </c>
      <c r="H1776" s="2">
        <v>58</v>
      </c>
      <c r="I1776" s="13" t="s">
        <v>10776</v>
      </c>
      <c r="J1776" s="13" t="s">
        <v>20</v>
      </c>
      <c r="K1776" s="13" t="s">
        <v>27</v>
      </c>
      <c r="L1776" s="2" t="s">
        <v>553</v>
      </c>
      <c r="M1776" s="13" t="s">
        <v>47</v>
      </c>
      <c r="N1776" s="2" t="b">
        <v>0</v>
      </c>
      <c r="O1776" s="2" t="s">
        <v>441</v>
      </c>
      <c r="P1776" s="2" t="s">
        <v>10619</v>
      </c>
      <c r="Q1776" s="2" t="b">
        <v>0</v>
      </c>
      <c r="R1776" s="2">
        <v>-95.927999999999997</v>
      </c>
      <c r="S1776" s="2">
        <v>36.159999999999997</v>
      </c>
      <c r="T1776" s="2" t="b">
        <v>1</v>
      </c>
    </row>
    <row r="1777" spans="1:20" x14ac:dyDescent="0.2">
      <c r="A1777" s="3">
        <v>1776</v>
      </c>
      <c r="B1777" s="3" t="s">
        <v>2980</v>
      </c>
      <c r="C1777" s="5">
        <v>42665</v>
      </c>
      <c r="D1777" s="3">
        <v>2016</v>
      </c>
      <c r="E1777" s="3" t="s">
        <v>10736</v>
      </c>
      <c r="F1777" s="3" t="s">
        <v>10622</v>
      </c>
      <c r="G1777" s="3" t="s">
        <v>10658</v>
      </c>
      <c r="H1777" s="3">
        <v>21</v>
      </c>
      <c r="I1777" s="14" t="s">
        <v>10778</v>
      </c>
      <c r="J1777" s="14" t="s">
        <v>20</v>
      </c>
      <c r="K1777" s="14" t="s">
        <v>27</v>
      </c>
      <c r="L1777" s="3" t="s">
        <v>2981</v>
      </c>
      <c r="M1777" s="14" t="s">
        <v>282</v>
      </c>
      <c r="N1777" s="3" t="b">
        <v>1</v>
      </c>
      <c r="O1777" s="3" t="s">
        <v>441</v>
      </c>
      <c r="P1777" s="3" t="s">
        <v>25</v>
      </c>
      <c r="Q1777" s="3" t="b">
        <v>0</v>
      </c>
      <c r="R1777" s="3">
        <v>-86.564999999999998</v>
      </c>
      <c r="S1777" s="3">
        <v>33.356999999999999</v>
      </c>
      <c r="T1777" s="3" t="b">
        <v>1</v>
      </c>
    </row>
    <row r="1778" spans="1:20" x14ac:dyDescent="0.2">
      <c r="A1778" s="2">
        <v>1777</v>
      </c>
      <c r="B1778" s="2" t="s">
        <v>2982</v>
      </c>
      <c r="C1778" s="4">
        <v>42665</v>
      </c>
      <c r="D1778" s="2">
        <v>2016</v>
      </c>
      <c r="E1778" s="2" t="s">
        <v>10736</v>
      </c>
      <c r="F1778" s="2" t="s">
        <v>10622</v>
      </c>
      <c r="G1778" s="2" t="s">
        <v>10630</v>
      </c>
      <c r="H1778" s="2">
        <v>31</v>
      </c>
      <c r="I1778" s="13" t="s">
        <v>10779</v>
      </c>
      <c r="J1778" s="13" t="s">
        <v>20</v>
      </c>
      <c r="K1778" s="13" t="s">
        <v>10617</v>
      </c>
      <c r="L1778" s="2" t="s">
        <v>2983</v>
      </c>
      <c r="M1778" s="13" t="s">
        <v>40</v>
      </c>
      <c r="N1778" s="2" t="b">
        <v>0</v>
      </c>
      <c r="O1778" s="2" t="s">
        <v>10726</v>
      </c>
      <c r="P1778" s="2" t="s">
        <v>51</v>
      </c>
      <c r="Q1778" s="2" t="b">
        <v>0</v>
      </c>
      <c r="R1778" s="2">
        <v>-117.289</v>
      </c>
      <c r="S1778" s="2">
        <v>33.649000000000001</v>
      </c>
      <c r="T1778" s="2" t="b">
        <v>1</v>
      </c>
    </row>
    <row r="1779" spans="1:20" x14ac:dyDescent="0.2">
      <c r="A1779" s="3">
        <v>1778</v>
      </c>
      <c r="B1779" s="3" t="s">
        <v>2984</v>
      </c>
      <c r="C1779" s="5">
        <v>42666</v>
      </c>
      <c r="D1779" s="3">
        <v>2016</v>
      </c>
      <c r="E1779" s="3" t="s">
        <v>10736</v>
      </c>
      <c r="F1779" s="3" t="s">
        <v>10622</v>
      </c>
      <c r="G1779" s="3" t="s">
        <v>10626</v>
      </c>
      <c r="H1779" s="3">
        <v>45</v>
      </c>
      <c r="I1779" s="14" t="s">
        <v>10777</v>
      </c>
      <c r="J1779" s="14" t="s">
        <v>20</v>
      </c>
      <c r="K1779" s="14" t="s">
        <v>27</v>
      </c>
      <c r="L1779" s="3" t="s">
        <v>2985</v>
      </c>
      <c r="M1779" s="14" t="s">
        <v>109</v>
      </c>
      <c r="N1779" s="3" t="b">
        <v>0</v>
      </c>
      <c r="O1779" s="3" t="s">
        <v>10726</v>
      </c>
      <c r="P1779" s="3" t="s">
        <v>25</v>
      </c>
      <c r="Q1779" s="3" t="b">
        <v>0</v>
      </c>
      <c r="R1779" s="3">
        <v>-91.834999999999994</v>
      </c>
      <c r="S1779" s="3">
        <v>43.786000000000001</v>
      </c>
      <c r="T1779" s="3" t="b">
        <v>1</v>
      </c>
    </row>
    <row r="1780" spans="1:20" x14ac:dyDescent="0.2">
      <c r="A1780" s="2">
        <v>1779</v>
      </c>
      <c r="B1780" s="2" t="s">
        <v>2986</v>
      </c>
      <c r="C1780" s="4">
        <v>42666</v>
      </c>
      <c r="D1780" s="2">
        <v>2016</v>
      </c>
      <c r="E1780" s="2" t="s">
        <v>10736</v>
      </c>
      <c r="F1780" s="2" t="s">
        <v>10622</v>
      </c>
      <c r="G1780" s="2" t="s">
        <v>10624</v>
      </c>
      <c r="H1780" s="2">
        <v>38</v>
      </c>
      <c r="I1780" s="13" t="s">
        <v>10779</v>
      </c>
      <c r="J1780" s="13" t="s">
        <v>20</v>
      </c>
      <c r="K1780" s="13" t="s">
        <v>27</v>
      </c>
      <c r="L1780" s="2" t="s">
        <v>2987</v>
      </c>
      <c r="M1780" s="13" t="s">
        <v>149</v>
      </c>
      <c r="N1780" s="2" t="b">
        <v>0</v>
      </c>
      <c r="O1780" s="2" t="s">
        <v>10726</v>
      </c>
      <c r="P1780" s="2" t="s">
        <v>25</v>
      </c>
      <c r="Q1780" s="2" t="b">
        <v>0</v>
      </c>
      <c r="R1780" s="2">
        <v>-85.584000000000003</v>
      </c>
      <c r="S1780" s="2">
        <v>37.021000000000001</v>
      </c>
      <c r="T1780" s="2" t="b">
        <v>1</v>
      </c>
    </row>
    <row r="1781" spans="1:20" x14ac:dyDescent="0.2">
      <c r="A1781" s="3">
        <v>1780</v>
      </c>
      <c r="B1781" s="3" t="s">
        <v>2988</v>
      </c>
      <c r="C1781" s="5">
        <v>42666</v>
      </c>
      <c r="D1781" s="3">
        <v>2016</v>
      </c>
      <c r="E1781" s="3" t="s">
        <v>10736</v>
      </c>
      <c r="F1781" s="3" t="s">
        <v>10622</v>
      </c>
      <c r="G1781" s="3" t="s">
        <v>10624</v>
      </c>
      <c r="H1781" s="3">
        <v>40</v>
      </c>
      <c r="I1781" s="14" t="s">
        <v>10779</v>
      </c>
      <c r="J1781" s="14" t="s">
        <v>20</v>
      </c>
      <c r="K1781" s="14" t="s">
        <v>59</v>
      </c>
      <c r="L1781" s="3" t="s">
        <v>1556</v>
      </c>
      <c r="M1781" s="14" t="s">
        <v>44</v>
      </c>
      <c r="N1781" s="3" t="b">
        <v>0</v>
      </c>
      <c r="O1781" s="3" t="s">
        <v>10726</v>
      </c>
      <c r="P1781" s="3" t="s">
        <v>25</v>
      </c>
      <c r="Q1781" s="3" t="b">
        <v>0</v>
      </c>
      <c r="R1781" s="3">
        <v>-104.794</v>
      </c>
      <c r="S1781" s="3">
        <v>38.837000000000003</v>
      </c>
      <c r="T1781" s="3" t="b">
        <v>1</v>
      </c>
    </row>
    <row r="1782" spans="1:20" x14ac:dyDescent="0.2">
      <c r="A1782" s="2">
        <v>1781</v>
      </c>
      <c r="B1782" s="2" t="s">
        <v>2989</v>
      </c>
      <c r="C1782" s="4">
        <v>42667</v>
      </c>
      <c r="D1782" s="2">
        <v>2016</v>
      </c>
      <c r="E1782" s="2" t="s">
        <v>10736</v>
      </c>
      <c r="F1782" s="2" t="s">
        <v>10622</v>
      </c>
      <c r="G1782" s="2" t="s">
        <v>10624</v>
      </c>
      <c r="H1782" s="2">
        <v>19</v>
      </c>
      <c r="I1782" s="13" t="s">
        <v>10780</v>
      </c>
      <c r="J1782" s="13" t="s">
        <v>20</v>
      </c>
      <c r="K1782" s="13" t="s">
        <v>59</v>
      </c>
      <c r="L1782" s="2" t="s">
        <v>2990</v>
      </c>
      <c r="M1782" s="13" t="s">
        <v>112</v>
      </c>
      <c r="N1782" s="2" t="b">
        <v>0</v>
      </c>
      <c r="O1782" s="2" t="s">
        <v>10726</v>
      </c>
      <c r="P1782" s="2" t="s">
        <v>51</v>
      </c>
      <c r="Q1782" s="2" t="b">
        <v>0</v>
      </c>
      <c r="R1782" s="2">
        <v>-90.228999999999999</v>
      </c>
      <c r="S1782" s="2">
        <v>38.673000000000002</v>
      </c>
      <c r="T1782" s="2" t="b">
        <v>1</v>
      </c>
    </row>
    <row r="1783" spans="1:20" x14ac:dyDescent="0.2">
      <c r="A1783" s="3">
        <v>1782</v>
      </c>
      <c r="B1783" s="3" t="s">
        <v>2991</v>
      </c>
      <c r="C1783" s="5">
        <v>42668</v>
      </c>
      <c r="D1783" s="3">
        <v>2016</v>
      </c>
      <c r="E1783" s="3" t="s">
        <v>10736</v>
      </c>
      <c r="F1783" s="3" t="s">
        <v>10622</v>
      </c>
      <c r="G1783" s="3" t="s">
        <v>10626</v>
      </c>
      <c r="H1783" s="3">
        <v>46</v>
      </c>
      <c r="I1783" s="14" t="s">
        <v>10777</v>
      </c>
      <c r="J1783" s="14" t="s">
        <v>20</v>
      </c>
      <c r="K1783" s="14" t="s">
        <v>59</v>
      </c>
      <c r="L1783" s="3" t="s">
        <v>2887</v>
      </c>
      <c r="M1783" s="14" t="s">
        <v>87</v>
      </c>
      <c r="N1783" s="3" t="b">
        <v>0</v>
      </c>
      <c r="O1783" s="3" t="s">
        <v>441</v>
      </c>
      <c r="P1783" s="3" t="s">
        <v>25</v>
      </c>
      <c r="Q1783" s="3" t="b">
        <v>0</v>
      </c>
      <c r="R1783" s="3">
        <v>-92.265000000000001</v>
      </c>
      <c r="S1783" s="3">
        <v>34.741</v>
      </c>
      <c r="T1783" s="3" t="b">
        <v>1</v>
      </c>
    </row>
    <row r="1784" spans="1:20" x14ac:dyDescent="0.2">
      <c r="A1784" s="2">
        <v>1783</v>
      </c>
      <c r="B1784" s="2" t="s">
        <v>476</v>
      </c>
      <c r="C1784" s="4">
        <v>42668</v>
      </c>
      <c r="D1784" s="2">
        <v>2016</v>
      </c>
      <c r="E1784" s="2" t="s">
        <v>10736</v>
      </c>
      <c r="F1784" s="2" t="s">
        <v>10622</v>
      </c>
      <c r="G1784" s="2" t="s">
        <v>10626</v>
      </c>
      <c r="H1784" s="2">
        <v>18</v>
      </c>
      <c r="I1784" s="13" t="s">
        <v>10778</v>
      </c>
      <c r="J1784" s="13" t="s">
        <v>20</v>
      </c>
      <c r="K1784" s="13" t="s">
        <v>27</v>
      </c>
      <c r="L1784" s="2" t="s">
        <v>426</v>
      </c>
      <c r="M1784" s="13" t="s">
        <v>180</v>
      </c>
      <c r="N1784" s="2" t="b">
        <v>1</v>
      </c>
      <c r="O1784" s="2" t="s">
        <v>10726</v>
      </c>
      <c r="P1784" s="2" t="s">
        <v>25</v>
      </c>
      <c r="Q1784" s="2" t="b">
        <v>0</v>
      </c>
      <c r="R1784" s="2">
        <v>-75.820999999999998</v>
      </c>
      <c r="S1784" s="2">
        <v>39.598999999999997</v>
      </c>
      <c r="T1784" s="2" t="b">
        <v>1</v>
      </c>
    </row>
    <row r="1785" spans="1:20" x14ac:dyDescent="0.2">
      <c r="A1785" s="3">
        <v>1784</v>
      </c>
      <c r="B1785" s="3" t="s">
        <v>2992</v>
      </c>
      <c r="C1785" s="5">
        <v>42668</v>
      </c>
      <c r="D1785" s="3">
        <v>2016</v>
      </c>
      <c r="E1785" s="3" t="s">
        <v>10736</v>
      </c>
      <c r="F1785" s="3" t="s">
        <v>10622</v>
      </c>
      <c r="G1785" s="3" t="s">
        <v>10626</v>
      </c>
      <c r="H1785" s="3">
        <v>25</v>
      </c>
      <c r="I1785" s="14" t="s">
        <v>10778</v>
      </c>
      <c r="J1785" s="14" t="s">
        <v>55</v>
      </c>
      <c r="K1785" s="14" t="s">
        <v>27</v>
      </c>
      <c r="L1785" s="3" t="s">
        <v>426</v>
      </c>
      <c r="M1785" s="14" t="s">
        <v>180</v>
      </c>
      <c r="N1785" s="3" t="b">
        <v>0</v>
      </c>
      <c r="O1785" s="3" t="s">
        <v>10726</v>
      </c>
      <c r="P1785" s="3" t="s">
        <v>25</v>
      </c>
      <c r="Q1785" s="3" t="b">
        <v>0</v>
      </c>
      <c r="R1785" s="3">
        <v>-75.820999999999998</v>
      </c>
      <c r="S1785" s="3">
        <v>39.598999999999997</v>
      </c>
      <c r="T1785" s="3" t="b">
        <v>1</v>
      </c>
    </row>
    <row r="1786" spans="1:20" x14ac:dyDescent="0.2">
      <c r="A1786" s="2">
        <v>1785</v>
      </c>
      <c r="B1786" s="2" t="s">
        <v>2993</v>
      </c>
      <c r="C1786" s="4">
        <v>42668</v>
      </c>
      <c r="D1786" s="2">
        <v>2016</v>
      </c>
      <c r="E1786" s="2" t="s">
        <v>10736</v>
      </c>
      <c r="F1786" s="2" t="s">
        <v>10622</v>
      </c>
      <c r="G1786" s="2" t="s">
        <v>10628</v>
      </c>
      <c r="H1786" s="2">
        <v>37</v>
      </c>
      <c r="I1786" s="13" t="s">
        <v>10779</v>
      </c>
      <c r="J1786" s="13" t="s">
        <v>20</v>
      </c>
      <c r="K1786" s="13" t="s">
        <v>27</v>
      </c>
      <c r="L1786" s="2" t="s">
        <v>395</v>
      </c>
      <c r="M1786" s="13" t="s">
        <v>40</v>
      </c>
      <c r="N1786" s="2" t="b">
        <v>1</v>
      </c>
      <c r="O1786" s="2" t="s">
        <v>441</v>
      </c>
      <c r="P1786" s="2" t="s">
        <v>25</v>
      </c>
      <c r="Q1786" s="2" t="b">
        <v>0</v>
      </c>
      <c r="R1786" s="2">
        <v>-121.29300000000001</v>
      </c>
      <c r="S1786" s="2">
        <v>38.889000000000003</v>
      </c>
      <c r="T1786" s="2" t="b">
        <v>1</v>
      </c>
    </row>
    <row r="1787" spans="1:20" x14ac:dyDescent="0.2">
      <c r="A1787" s="3">
        <v>1786</v>
      </c>
      <c r="B1787" s="3" t="s">
        <v>2994</v>
      </c>
      <c r="C1787" s="5">
        <v>42669</v>
      </c>
      <c r="D1787" s="3">
        <v>2016</v>
      </c>
      <c r="E1787" s="3" t="s">
        <v>10736</v>
      </c>
      <c r="F1787" s="3" t="s">
        <v>10622</v>
      </c>
      <c r="G1787" s="3" t="s">
        <v>10624</v>
      </c>
      <c r="H1787" s="3">
        <v>25</v>
      </c>
      <c r="I1787" s="14" t="s">
        <v>10778</v>
      </c>
      <c r="J1787" s="14" t="s">
        <v>20</v>
      </c>
      <c r="K1787" s="14" t="s">
        <v>59</v>
      </c>
      <c r="L1787" s="3" t="s">
        <v>806</v>
      </c>
      <c r="M1787" s="14" t="s">
        <v>67</v>
      </c>
      <c r="N1787" s="3" t="b">
        <v>0</v>
      </c>
      <c r="O1787" s="3" t="s">
        <v>441</v>
      </c>
      <c r="P1787" s="3" t="s">
        <v>25</v>
      </c>
      <c r="Q1787" s="3" t="b">
        <v>0</v>
      </c>
      <c r="R1787" s="3">
        <v>-96.918999999999997</v>
      </c>
      <c r="S1787" s="3">
        <v>32.984000000000002</v>
      </c>
      <c r="T1787" s="3" t="b">
        <v>1</v>
      </c>
    </row>
    <row r="1788" spans="1:20" x14ac:dyDescent="0.2">
      <c r="A1788" s="2">
        <v>1787</v>
      </c>
      <c r="B1788" s="2" t="s">
        <v>2995</v>
      </c>
      <c r="C1788" s="4">
        <v>42669</v>
      </c>
      <c r="D1788" s="2">
        <v>2016</v>
      </c>
      <c r="E1788" s="2" t="s">
        <v>10736</v>
      </c>
      <c r="F1788" s="2" t="s">
        <v>10623</v>
      </c>
      <c r="G1788" s="2" t="s">
        <v>10625</v>
      </c>
      <c r="H1788" s="2">
        <v>36</v>
      </c>
      <c r="I1788" s="13" t="s">
        <v>10779</v>
      </c>
      <c r="J1788" s="13" t="s">
        <v>20</v>
      </c>
      <c r="K1788" s="13" t="s">
        <v>27</v>
      </c>
      <c r="L1788" s="2" t="s">
        <v>2996</v>
      </c>
      <c r="M1788" s="13" t="s">
        <v>47</v>
      </c>
      <c r="N1788" s="2" t="b">
        <v>0</v>
      </c>
      <c r="O1788" s="2" t="s">
        <v>10726</v>
      </c>
      <c r="P1788" s="2" t="s">
        <v>25</v>
      </c>
      <c r="Q1788" s="2" t="b">
        <v>0</v>
      </c>
      <c r="R1788" s="2">
        <v>-95.944000000000003</v>
      </c>
      <c r="S1788" s="2">
        <v>36.753</v>
      </c>
      <c r="T1788" s="2" t="b">
        <v>1</v>
      </c>
    </row>
    <row r="1789" spans="1:20" x14ac:dyDescent="0.2">
      <c r="A1789" s="3">
        <v>1788</v>
      </c>
      <c r="B1789" s="3" t="s">
        <v>2997</v>
      </c>
      <c r="C1789" s="5">
        <v>42670</v>
      </c>
      <c r="D1789" s="3">
        <v>2016</v>
      </c>
      <c r="E1789" s="3" t="s">
        <v>10736</v>
      </c>
      <c r="F1789" s="3" t="s">
        <v>10622</v>
      </c>
      <c r="G1789" s="3" t="s">
        <v>10624</v>
      </c>
      <c r="H1789" s="3">
        <v>32</v>
      </c>
      <c r="I1789" s="14" t="s">
        <v>10779</v>
      </c>
      <c r="J1789" s="14" t="s">
        <v>20</v>
      </c>
      <c r="K1789" s="14" t="s">
        <v>27</v>
      </c>
      <c r="L1789" s="3" t="s">
        <v>216</v>
      </c>
      <c r="M1789" s="14" t="s">
        <v>79</v>
      </c>
      <c r="N1789" s="3" t="b">
        <v>1</v>
      </c>
      <c r="O1789" s="3" t="s">
        <v>441</v>
      </c>
      <c r="P1789" s="3" t="s">
        <v>25</v>
      </c>
      <c r="Q1789" s="3" t="b">
        <v>0</v>
      </c>
      <c r="R1789" s="3">
        <v>-108.55200000000001</v>
      </c>
      <c r="S1789" s="3">
        <v>45.752000000000002</v>
      </c>
      <c r="T1789" s="3" t="b">
        <v>1</v>
      </c>
    </row>
    <row r="1790" spans="1:20" x14ac:dyDescent="0.2">
      <c r="A1790" s="2">
        <v>1789</v>
      </c>
      <c r="B1790" s="2" t="s">
        <v>2998</v>
      </c>
      <c r="C1790" s="4">
        <v>42670</v>
      </c>
      <c r="D1790" s="2">
        <v>2016</v>
      </c>
      <c r="E1790" s="2" t="s">
        <v>10736</v>
      </c>
      <c r="F1790" s="2" t="s">
        <v>10622</v>
      </c>
      <c r="G1790" s="2" t="s">
        <v>10664</v>
      </c>
      <c r="H1790" s="2">
        <v>33</v>
      </c>
      <c r="I1790" s="13" t="s">
        <v>10779</v>
      </c>
      <c r="J1790" s="13" t="s">
        <v>20</v>
      </c>
      <c r="K1790" s="13" t="s">
        <v>59</v>
      </c>
      <c r="L1790" s="2" t="s">
        <v>453</v>
      </c>
      <c r="M1790" s="13" t="s">
        <v>67</v>
      </c>
      <c r="N1790" s="2" t="b">
        <v>0</v>
      </c>
      <c r="O1790" s="2" t="s">
        <v>441</v>
      </c>
      <c r="P1790" s="2" t="s">
        <v>25</v>
      </c>
      <c r="Q1790" s="2" t="b">
        <v>0</v>
      </c>
      <c r="R1790" s="2">
        <v>-98.44</v>
      </c>
      <c r="S1790" s="2">
        <v>29.492999999999999</v>
      </c>
      <c r="T1790" s="2" t="b">
        <v>1</v>
      </c>
    </row>
    <row r="1791" spans="1:20" x14ac:dyDescent="0.2">
      <c r="A1791" s="3">
        <v>1790</v>
      </c>
      <c r="B1791" s="3" t="s">
        <v>2999</v>
      </c>
      <c r="C1791" s="5">
        <v>42670</v>
      </c>
      <c r="D1791" s="3">
        <v>2016</v>
      </c>
      <c r="E1791" s="3" t="s">
        <v>10736</v>
      </c>
      <c r="F1791" s="3" t="s">
        <v>10622</v>
      </c>
      <c r="G1791" s="3" t="s">
        <v>10636</v>
      </c>
      <c r="H1791" s="3">
        <v>24</v>
      </c>
      <c r="I1791" s="14" t="s">
        <v>10778</v>
      </c>
      <c r="J1791" s="14" t="s">
        <v>20</v>
      </c>
      <c r="K1791" s="14" t="s">
        <v>33</v>
      </c>
      <c r="L1791" s="3" t="s">
        <v>3000</v>
      </c>
      <c r="M1791" s="14" t="s">
        <v>234</v>
      </c>
      <c r="N1791" s="3" t="b">
        <v>0</v>
      </c>
      <c r="O1791" s="3" t="s">
        <v>10726</v>
      </c>
      <c r="P1791" s="3" t="s">
        <v>76</v>
      </c>
      <c r="Q1791" s="3" t="b">
        <v>0</v>
      </c>
      <c r="R1791" s="3">
        <v>-82.897000000000006</v>
      </c>
      <c r="S1791" s="3">
        <v>34.232999999999997</v>
      </c>
      <c r="T1791" s="3" t="b">
        <v>1</v>
      </c>
    </row>
    <row r="1792" spans="1:20" x14ac:dyDescent="0.2">
      <c r="A1792" s="2">
        <v>1791</v>
      </c>
      <c r="B1792" s="2" t="s">
        <v>3001</v>
      </c>
      <c r="C1792" s="4">
        <v>42671</v>
      </c>
      <c r="D1792" s="2">
        <v>2016</v>
      </c>
      <c r="E1792" s="2" t="s">
        <v>10736</v>
      </c>
      <c r="F1792" s="2" t="s">
        <v>10622</v>
      </c>
      <c r="G1792" s="2" t="s">
        <v>10624</v>
      </c>
      <c r="H1792" s="2">
        <v>37</v>
      </c>
      <c r="I1792" s="13" t="s">
        <v>10779</v>
      </c>
      <c r="J1792" s="13" t="s">
        <v>20</v>
      </c>
      <c r="K1792" s="13" t="s">
        <v>27</v>
      </c>
      <c r="L1792" s="2" t="s">
        <v>3002</v>
      </c>
      <c r="M1792" s="13" t="s">
        <v>109</v>
      </c>
      <c r="N1792" s="2" t="b">
        <v>0</v>
      </c>
      <c r="O1792" s="2" t="s">
        <v>10726</v>
      </c>
      <c r="P1792" s="2" t="s">
        <v>441</v>
      </c>
      <c r="Q1792" s="2" t="b">
        <v>0</v>
      </c>
      <c r="R1792" s="2">
        <v>-96.007999999999996</v>
      </c>
      <c r="S1792" s="2">
        <v>45.817999999999998</v>
      </c>
      <c r="T1792" s="2" t="b">
        <v>1</v>
      </c>
    </row>
    <row r="1793" spans="1:20" x14ac:dyDescent="0.2">
      <c r="A1793" s="3">
        <v>1792</v>
      </c>
      <c r="B1793" s="3" t="s">
        <v>3003</v>
      </c>
      <c r="C1793" s="5">
        <v>42671</v>
      </c>
      <c r="D1793" s="3">
        <v>2016</v>
      </c>
      <c r="E1793" s="3" t="s">
        <v>10736</v>
      </c>
      <c r="F1793" s="3" t="s">
        <v>10622</v>
      </c>
      <c r="G1793" s="3" t="s">
        <v>10624</v>
      </c>
      <c r="H1793" s="3">
        <v>38</v>
      </c>
      <c r="I1793" s="14" t="s">
        <v>10779</v>
      </c>
      <c r="J1793" s="14" t="s">
        <v>20</v>
      </c>
      <c r="K1793" s="14" t="s">
        <v>59</v>
      </c>
      <c r="L1793" s="3" t="s">
        <v>467</v>
      </c>
      <c r="M1793" s="14" t="s">
        <v>40</v>
      </c>
      <c r="N1793" s="3" t="b">
        <v>1</v>
      </c>
      <c r="O1793" s="3" t="s">
        <v>10726</v>
      </c>
      <c r="P1793" s="3" t="s">
        <v>25</v>
      </c>
      <c r="Q1793" s="3" t="b">
        <v>0</v>
      </c>
      <c r="R1793" s="3">
        <v>-121.355</v>
      </c>
      <c r="S1793" s="3">
        <v>38.658999999999999</v>
      </c>
      <c r="T1793" s="3" t="b">
        <v>1</v>
      </c>
    </row>
    <row r="1794" spans="1:20" x14ac:dyDescent="0.2">
      <c r="A1794" s="2">
        <v>1793</v>
      </c>
      <c r="B1794" s="2" t="s">
        <v>3004</v>
      </c>
      <c r="C1794" s="4">
        <v>42671</v>
      </c>
      <c r="D1794" s="2">
        <v>2016</v>
      </c>
      <c r="E1794" s="2" t="s">
        <v>10736</v>
      </c>
      <c r="F1794" s="2" t="s">
        <v>10622</v>
      </c>
      <c r="G1794" s="2" t="s">
        <v>10628</v>
      </c>
      <c r="H1794" s="2">
        <v>45</v>
      </c>
      <c r="I1794" s="13" t="s">
        <v>10777</v>
      </c>
      <c r="J1794" s="13" t="s">
        <v>20</v>
      </c>
      <c r="K1794" s="13" t="s">
        <v>21</v>
      </c>
      <c r="L1794" s="2" t="s">
        <v>3005</v>
      </c>
      <c r="M1794" s="13" t="s">
        <v>70</v>
      </c>
      <c r="N1794" s="2" t="b">
        <v>1</v>
      </c>
      <c r="O1794" s="2" t="s">
        <v>10726</v>
      </c>
      <c r="P1794" s="2" t="s">
        <v>25</v>
      </c>
      <c r="Q1794" s="2" t="b">
        <v>0</v>
      </c>
      <c r="R1794" s="2">
        <v>-81.766999999999996</v>
      </c>
      <c r="S1794" s="2">
        <v>41.326000000000001</v>
      </c>
      <c r="T1794" s="2" t="b">
        <v>1</v>
      </c>
    </row>
    <row r="1795" spans="1:20" x14ac:dyDescent="0.2">
      <c r="A1795" s="3">
        <v>1794</v>
      </c>
      <c r="B1795" s="3" t="s">
        <v>3006</v>
      </c>
      <c r="C1795" s="5">
        <v>42673</v>
      </c>
      <c r="D1795" s="3">
        <v>2016</v>
      </c>
      <c r="E1795" s="3" t="s">
        <v>10736</v>
      </c>
      <c r="F1795" s="3" t="s">
        <v>10622</v>
      </c>
      <c r="G1795" s="3" t="s">
        <v>10628</v>
      </c>
      <c r="H1795" s="3">
        <v>31</v>
      </c>
      <c r="I1795" s="14" t="s">
        <v>10779</v>
      </c>
      <c r="J1795" s="14" t="s">
        <v>20</v>
      </c>
      <c r="K1795" s="14" t="s">
        <v>59</v>
      </c>
      <c r="L1795" s="3" t="s">
        <v>524</v>
      </c>
      <c r="M1795" s="14" t="s">
        <v>152</v>
      </c>
      <c r="N1795" s="3" t="b">
        <v>1</v>
      </c>
      <c r="O1795" s="3" t="s">
        <v>441</v>
      </c>
      <c r="P1795" s="3" t="s">
        <v>25</v>
      </c>
      <c r="Q1795" s="3" t="b">
        <v>0</v>
      </c>
      <c r="R1795" s="3">
        <v>-71.067999999999998</v>
      </c>
      <c r="S1795" s="3">
        <v>42.344000000000001</v>
      </c>
      <c r="T1795" s="3" t="b">
        <v>1</v>
      </c>
    </row>
    <row r="1796" spans="1:20" x14ac:dyDescent="0.2">
      <c r="A1796" s="2">
        <v>1795</v>
      </c>
      <c r="B1796" s="2" t="s">
        <v>3007</v>
      </c>
      <c r="C1796" s="4">
        <v>42673</v>
      </c>
      <c r="D1796" s="2">
        <v>2016</v>
      </c>
      <c r="E1796" s="2" t="s">
        <v>10736</v>
      </c>
      <c r="F1796" s="2" t="s">
        <v>10622</v>
      </c>
      <c r="G1796" s="2" t="s">
        <v>10616</v>
      </c>
      <c r="H1796" s="2">
        <v>34</v>
      </c>
      <c r="I1796" s="13" t="s">
        <v>10779</v>
      </c>
      <c r="J1796" s="13" t="s">
        <v>20</v>
      </c>
      <c r="K1796" s="13" t="s">
        <v>27</v>
      </c>
      <c r="L1796" s="2" t="s">
        <v>430</v>
      </c>
      <c r="M1796" s="13" t="s">
        <v>50</v>
      </c>
      <c r="N1796" s="2" t="b">
        <v>0</v>
      </c>
      <c r="O1796" s="2" t="s">
        <v>441</v>
      </c>
      <c r="P1796" s="2" t="s">
        <v>51</v>
      </c>
      <c r="Q1796" s="2" t="b">
        <v>0</v>
      </c>
      <c r="R1796" s="2">
        <v>-114.038</v>
      </c>
      <c r="S1796" s="2">
        <v>35.238999999999997</v>
      </c>
      <c r="T1796" s="2" t="b">
        <v>1</v>
      </c>
    </row>
    <row r="1797" spans="1:20" x14ac:dyDescent="0.2">
      <c r="A1797" s="3">
        <v>1796</v>
      </c>
      <c r="B1797" s="3" t="s">
        <v>3008</v>
      </c>
      <c r="C1797" s="5">
        <v>42673</v>
      </c>
      <c r="D1797" s="3">
        <v>2016</v>
      </c>
      <c r="E1797" s="3" t="s">
        <v>10736</v>
      </c>
      <c r="F1797" s="3" t="s">
        <v>10622</v>
      </c>
      <c r="G1797" s="3" t="s">
        <v>10624</v>
      </c>
      <c r="H1797" s="3">
        <v>23</v>
      </c>
      <c r="I1797" s="14" t="s">
        <v>10778</v>
      </c>
      <c r="J1797" s="14" t="s">
        <v>20</v>
      </c>
      <c r="K1797" s="14" t="s">
        <v>33</v>
      </c>
      <c r="L1797" s="3" t="s">
        <v>1651</v>
      </c>
      <c r="M1797" s="14" t="s">
        <v>67</v>
      </c>
      <c r="N1797" s="3" t="b">
        <v>0</v>
      </c>
      <c r="O1797" s="3" t="s">
        <v>10726</v>
      </c>
      <c r="P1797" s="3" t="s">
        <v>25</v>
      </c>
      <c r="Q1797" s="3" t="b">
        <v>0</v>
      </c>
      <c r="R1797" s="3">
        <v>-97.393000000000001</v>
      </c>
      <c r="S1797" s="3">
        <v>27.794</v>
      </c>
      <c r="T1797" s="3" t="b">
        <v>1</v>
      </c>
    </row>
    <row r="1798" spans="1:20" x14ac:dyDescent="0.2">
      <c r="A1798" s="2">
        <v>1797</v>
      </c>
      <c r="B1798" s="2" t="s">
        <v>3009</v>
      </c>
      <c r="C1798" s="4">
        <v>42673</v>
      </c>
      <c r="D1798" s="2">
        <v>2016</v>
      </c>
      <c r="E1798" s="2" t="s">
        <v>10736</v>
      </c>
      <c r="F1798" s="2" t="s">
        <v>10622</v>
      </c>
      <c r="G1798" s="2" t="s">
        <v>10624</v>
      </c>
      <c r="H1798" s="2">
        <v>38</v>
      </c>
      <c r="I1798" s="13" t="s">
        <v>10779</v>
      </c>
      <c r="J1798" s="13" t="s">
        <v>20</v>
      </c>
      <c r="K1798" s="13" t="s">
        <v>10617</v>
      </c>
      <c r="L1798" s="2" t="s">
        <v>3010</v>
      </c>
      <c r="M1798" s="13" t="s">
        <v>47</v>
      </c>
      <c r="N1798" s="2" t="b">
        <v>0</v>
      </c>
      <c r="O1798" s="2" t="s">
        <v>10726</v>
      </c>
      <c r="P1798" s="2" t="s">
        <v>51</v>
      </c>
      <c r="Q1798" s="2" t="b">
        <v>0</v>
      </c>
      <c r="R1798" s="2" t="s">
        <v>10619</v>
      </c>
      <c r="S1798" s="2" t="s">
        <v>10619</v>
      </c>
      <c r="T1798" s="2" t="b">
        <v>1</v>
      </c>
    </row>
    <row r="1799" spans="1:20" x14ac:dyDescent="0.2">
      <c r="A1799" s="3">
        <v>1798</v>
      </c>
      <c r="B1799" s="3" t="s">
        <v>3011</v>
      </c>
      <c r="C1799" s="5">
        <v>42674</v>
      </c>
      <c r="D1799" s="3">
        <v>2016</v>
      </c>
      <c r="E1799" s="3" t="s">
        <v>10736</v>
      </c>
      <c r="F1799" s="3" t="s">
        <v>10622</v>
      </c>
      <c r="G1799" s="3" t="s">
        <v>10630</v>
      </c>
      <c r="H1799" s="3">
        <v>39</v>
      </c>
      <c r="I1799" s="14" t="s">
        <v>10779</v>
      </c>
      <c r="J1799" s="14" t="s">
        <v>55</v>
      </c>
      <c r="K1799" s="14" t="s">
        <v>59</v>
      </c>
      <c r="L1799" s="3" t="s">
        <v>3012</v>
      </c>
      <c r="M1799" s="14" t="s">
        <v>40</v>
      </c>
      <c r="N1799" s="3" t="b">
        <v>1</v>
      </c>
      <c r="O1799" s="3" t="s">
        <v>10726</v>
      </c>
      <c r="P1799" s="3" t="s">
        <v>51</v>
      </c>
      <c r="Q1799" s="3" t="b">
        <v>0</v>
      </c>
      <c r="R1799" s="3">
        <v>-118.316</v>
      </c>
      <c r="S1799" s="3">
        <v>33.819000000000003</v>
      </c>
      <c r="T1799" s="3" t="b">
        <v>1</v>
      </c>
    </row>
    <row r="1800" spans="1:20" x14ac:dyDescent="0.2">
      <c r="A1800" s="2">
        <v>1799</v>
      </c>
      <c r="B1800" s="2" t="s">
        <v>3013</v>
      </c>
      <c r="C1800" s="4">
        <v>42674</v>
      </c>
      <c r="D1800" s="2">
        <v>2016</v>
      </c>
      <c r="E1800" s="2" t="s">
        <v>10736</v>
      </c>
      <c r="F1800" s="2" t="s">
        <v>10622</v>
      </c>
      <c r="G1800" s="2" t="s">
        <v>10628</v>
      </c>
      <c r="H1800" s="2">
        <v>55</v>
      </c>
      <c r="I1800" s="13" t="s">
        <v>10776</v>
      </c>
      <c r="J1800" s="13" t="s">
        <v>20</v>
      </c>
      <c r="K1800" s="13" t="s">
        <v>33</v>
      </c>
      <c r="L1800" s="2" t="s">
        <v>3014</v>
      </c>
      <c r="M1800" s="13" t="s">
        <v>40</v>
      </c>
      <c r="N1800" s="2" t="b">
        <v>0</v>
      </c>
      <c r="O1800" s="2" t="s">
        <v>10726</v>
      </c>
      <c r="P1800" s="2" t="s">
        <v>25</v>
      </c>
      <c r="Q1800" s="2" t="b">
        <v>0</v>
      </c>
      <c r="R1800" s="2">
        <v>-118.569</v>
      </c>
      <c r="S1800" s="2">
        <v>34.241</v>
      </c>
      <c r="T1800" s="2" t="b">
        <v>1</v>
      </c>
    </row>
    <row r="1801" spans="1:20" x14ac:dyDescent="0.2">
      <c r="A1801" s="3">
        <v>1800</v>
      </c>
      <c r="B1801" s="3" t="s">
        <v>3015</v>
      </c>
      <c r="C1801" s="5">
        <v>42674</v>
      </c>
      <c r="D1801" s="3">
        <v>2016</v>
      </c>
      <c r="E1801" s="3" t="s">
        <v>10736</v>
      </c>
      <c r="F1801" s="3" t="s">
        <v>10622</v>
      </c>
      <c r="G1801" s="3" t="s">
        <v>10624</v>
      </c>
      <c r="H1801" s="3">
        <v>31</v>
      </c>
      <c r="I1801" s="14" t="s">
        <v>10779</v>
      </c>
      <c r="J1801" s="14" t="s">
        <v>55</v>
      </c>
      <c r="K1801" s="14" t="s">
        <v>27</v>
      </c>
      <c r="L1801" s="3" t="s">
        <v>3016</v>
      </c>
      <c r="M1801" s="14" t="s">
        <v>70</v>
      </c>
      <c r="N1801" s="3" t="b">
        <v>0</v>
      </c>
      <c r="O1801" s="3" t="s">
        <v>10726</v>
      </c>
      <c r="P1801" s="3" t="s">
        <v>441</v>
      </c>
      <c r="Q1801" s="3" t="b">
        <v>0</v>
      </c>
      <c r="R1801" s="3">
        <v>-84.424999999999997</v>
      </c>
      <c r="S1801" s="3">
        <v>39.851999999999997</v>
      </c>
      <c r="T1801" s="3" t="b">
        <v>1</v>
      </c>
    </row>
    <row r="1802" spans="1:20" x14ac:dyDescent="0.2">
      <c r="A1802" s="2">
        <v>1801</v>
      </c>
      <c r="B1802" s="2" t="s">
        <v>3017</v>
      </c>
      <c r="C1802" s="4">
        <v>42675</v>
      </c>
      <c r="D1802" s="2">
        <v>2016</v>
      </c>
      <c r="E1802" s="2" t="s">
        <v>10737</v>
      </c>
      <c r="F1802" s="2" t="s">
        <v>10622</v>
      </c>
      <c r="G1802" s="2" t="s">
        <v>10624</v>
      </c>
      <c r="H1802" s="2">
        <v>76</v>
      </c>
      <c r="I1802" s="13" t="s">
        <v>10781</v>
      </c>
      <c r="J1802" s="13" t="s">
        <v>20</v>
      </c>
      <c r="K1802" s="13" t="s">
        <v>27</v>
      </c>
      <c r="L1802" s="2" t="s">
        <v>1194</v>
      </c>
      <c r="M1802" s="13" t="s">
        <v>101</v>
      </c>
      <c r="N1802" s="2" t="b">
        <v>0</v>
      </c>
      <c r="O1802" s="2" t="s">
        <v>441</v>
      </c>
      <c r="P1802" s="2" t="s">
        <v>25</v>
      </c>
      <c r="Q1802" s="2" t="b">
        <v>0</v>
      </c>
      <c r="R1802" s="2">
        <v>-119.761</v>
      </c>
      <c r="S1802" s="2">
        <v>39.161000000000001</v>
      </c>
      <c r="T1802" s="2" t="b">
        <v>1</v>
      </c>
    </row>
    <row r="1803" spans="1:20" x14ac:dyDescent="0.2">
      <c r="A1803" s="3">
        <v>1802</v>
      </c>
      <c r="B1803" s="3" t="s">
        <v>3018</v>
      </c>
      <c r="C1803" s="5">
        <v>42676</v>
      </c>
      <c r="D1803" s="3">
        <v>2016</v>
      </c>
      <c r="E1803" s="3" t="s">
        <v>10737</v>
      </c>
      <c r="F1803" s="3" t="s">
        <v>10622</v>
      </c>
      <c r="G1803" s="3" t="s">
        <v>10624</v>
      </c>
      <c r="H1803" s="3">
        <v>59</v>
      </c>
      <c r="I1803" s="14" t="s">
        <v>10776</v>
      </c>
      <c r="J1803" s="14" t="s">
        <v>20</v>
      </c>
      <c r="K1803" s="14" t="s">
        <v>27</v>
      </c>
      <c r="L1803" s="3" t="s">
        <v>1098</v>
      </c>
      <c r="M1803" s="14" t="s">
        <v>75</v>
      </c>
      <c r="N1803" s="3" t="b">
        <v>1</v>
      </c>
      <c r="O1803" s="3" t="s">
        <v>10726</v>
      </c>
      <c r="P1803" s="3" t="s">
        <v>25</v>
      </c>
      <c r="Q1803" s="3" t="b">
        <v>1</v>
      </c>
      <c r="R1803" s="3">
        <v>-90.756</v>
      </c>
      <c r="S1803" s="3">
        <v>29.574000000000002</v>
      </c>
      <c r="T1803" s="3" t="b">
        <v>1</v>
      </c>
    </row>
    <row r="1804" spans="1:20" x14ac:dyDescent="0.2">
      <c r="A1804" s="2">
        <v>1803</v>
      </c>
      <c r="B1804" s="2" t="s">
        <v>3019</v>
      </c>
      <c r="C1804" s="4">
        <v>42676</v>
      </c>
      <c r="D1804" s="2">
        <v>2016</v>
      </c>
      <c r="E1804" s="2" t="s">
        <v>10737</v>
      </c>
      <c r="F1804" s="2" t="s">
        <v>10622</v>
      </c>
      <c r="G1804" s="2" t="s">
        <v>10624</v>
      </c>
      <c r="H1804" s="2">
        <v>40</v>
      </c>
      <c r="I1804" s="13" t="s">
        <v>10779</v>
      </c>
      <c r="J1804" s="13" t="s">
        <v>20</v>
      </c>
      <c r="K1804" s="13" t="s">
        <v>27</v>
      </c>
      <c r="L1804" s="2" t="s">
        <v>1248</v>
      </c>
      <c r="M1804" s="13" t="s">
        <v>84</v>
      </c>
      <c r="N1804" s="2" t="b">
        <v>0</v>
      </c>
      <c r="O1804" s="2" t="s">
        <v>441</v>
      </c>
      <c r="P1804" s="2" t="s">
        <v>441</v>
      </c>
      <c r="Q1804" s="2" t="b">
        <v>0</v>
      </c>
      <c r="R1804" s="2">
        <v>-111.922</v>
      </c>
      <c r="S1804" s="2">
        <v>40.588999999999999</v>
      </c>
      <c r="T1804" s="2" t="b">
        <v>1</v>
      </c>
    </row>
    <row r="1805" spans="1:20" x14ac:dyDescent="0.2">
      <c r="A1805" s="3">
        <v>1804</v>
      </c>
      <c r="B1805" s="3" t="s">
        <v>3020</v>
      </c>
      <c r="C1805" s="5">
        <v>42677</v>
      </c>
      <c r="D1805" s="3">
        <v>2016</v>
      </c>
      <c r="E1805" s="3" t="s">
        <v>10737</v>
      </c>
      <c r="F1805" s="3" t="s">
        <v>10622</v>
      </c>
      <c r="G1805" s="3" t="s">
        <v>10624</v>
      </c>
      <c r="H1805" s="3">
        <v>23</v>
      </c>
      <c r="I1805" s="14" t="s">
        <v>10778</v>
      </c>
      <c r="J1805" s="14" t="s">
        <v>20</v>
      </c>
      <c r="K1805" s="14" t="s">
        <v>59</v>
      </c>
      <c r="L1805" s="3" t="s">
        <v>385</v>
      </c>
      <c r="M1805" s="14" t="s">
        <v>255</v>
      </c>
      <c r="N1805" s="3" t="b">
        <v>0</v>
      </c>
      <c r="O1805" s="3" t="s">
        <v>10726</v>
      </c>
      <c r="P1805" s="3" t="s">
        <v>25</v>
      </c>
      <c r="Q1805" s="3" t="b">
        <v>0</v>
      </c>
      <c r="R1805" s="3">
        <v>-80.457999999999998</v>
      </c>
      <c r="S1805" s="3">
        <v>35.667999999999999</v>
      </c>
      <c r="T1805" s="3" t="b">
        <v>1</v>
      </c>
    </row>
    <row r="1806" spans="1:20" x14ac:dyDescent="0.2">
      <c r="A1806" s="2">
        <v>1805</v>
      </c>
      <c r="B1806" s="2" t="s">
        <v>3021</v>
      </c>
      <c r="C1806" s="4">
        <v>42677</v>
      </c>
      <c r="D1806" s="2">
        <v>2016</v>
      </c>
      <c r="E1806" s="2" t="s">
        <v>10737</v>
      </c>
      <c r="F1806" s="2" t="s">
        <v>10622</v>
      </c>
      <c r="G1806" s="2" t="s">
        <v>10628</v>
      </c>
      <c r="H1806" s="2">
        <v>64</v>
      </c>
      <c r="I1806" s="13" t="s">
        <v>10782</v>
      </c>
      <c r="J1806" s="13" t="s">
        <v>20</v>
      </c>
      <c r="K1806" s="13" t="s">
        <v>10617</v>
      </c>
      <c r="L1806" s="2" t="s">
        <v>3022</v>
      </c>
      <c r="M1806" s="13" t="s">
        <v>61</v>
      </c>
      <c r="N1806" s="2" t="b">
        <v>1</v>
      </c>
      <c r="O1806" s="2" t="s">
        <v>10726</v>
      </c>
      <c r="P1806" s="2" t="s">
        <v>25</v>
      </c>
      <c r="Q1806" s="2" t="b">
        <v>0</v>
      </c>
      <c r="R1806" s="2">
        <v>-77.661000000000001</v>
      </c>
      <c r="S1806" s="2">
        <v>39.938000000000002</v>
      </c>
      <c r="T1806" s="2" t="b">
        <v>1</v>
      </c>
    </row>
    <row r="1807" spans="1:20" x14ac:dyDescent="0.2">
      <c r="A1807" s="3">
        <v>1806</v>
      </c>
      <c r="B1807" s="3" t="s">
        <v>3023</v>
      </c>
      <c r="C1807" s="5">
        <v>42677</v>
      </c>
      <c r="D1807" s="3">
        <v>2016</v>
      </c>
      <c r="E1807" s="3" t="s">
        <v>10737</v>
      </c>
      <c r="F1807" s="3" t="s">
        <v>10622</v>
      </c>
      <c r="G1807" s="3" t="s">
        <v>10624</v>
      </c>
      <c r="H1807" s="3">
        <v>56</v>
      </c>
      <c r="I1807" s="14" t="s">
        <v>10776</v>
      </c>
      <c r="J1807" s="14" t="s">
        <v>55</v>
      </c>
      <c r="K1807" s="14" t="s">
        <v>27</v>
      </c>
      <c r="L1807" s="3" t="s">
        <v>3024</v>
      </c>
      <c r="M1807" s="14" t="s">
        <v>234</v>
      </c>
      <c r="N1807" s="3" t="b">
        <v>0</v>
      </c>
      <c r="O1807" s="3" t="s">
        <v>10726</v>
      </c>
      <c r="P1807" s="3" t="s">
        <v>25</v>
      </c>
      <c r="Q1807" s="3" t="b">
        <v>0</v>
      </c>
      <c r="R1807" s="3">
        <v>-83.962999999999994</v>
      </c>
      <c r="S1807" s="3">
        <v>33.790999999999997</v>
      </c>
      <c r="T1807" s="3" t="b">
        <v>1</v>
      </c>
    </row>
    <row r="1808" spans="1:20" x14ac:dyDescent="0.2">
      <c r="A1808" s="2">
        <v>1807</v>
      </c>
      <c r="B1808" s="2" t="s">
        <v>3025</v>
      </c>
      <c r="C1808" s="4">
        <v>42678</v>
      </c>
      <c r="D1808" s="2">
        <v>2016</v>
      </c>
      <c r="E1808" s="2" t="s">
        <v>10737</v>
      </c>
      <c r="F1808" s="2" t="s">
        <v>10622</v>
      </c>
      <c r="G1808" s="2" t="s">
        <v>10625</v>
      </c>
      <c r="H1808" s="2">
        <v>26</v>
      </c>
      <c r="I1808" s="13" t="s">
        <v>10778</v>
      </c>
      <c r="J1808" s="13" t="s">
        <v>20</v>
      </c>
      <c r="K1808" s="13" t="s">
        <v>33</v>
      </c>
      <c r="L1808" s="2" t="s">
        <v>3026</v>
      </c>
      <c r="M1808" s="13" t="s">
        <v>40</v>
      </c>
      <c r="N1808" s="2" t="b">
        <v>0</v>
      </c>
      <c r="O1808" s="2" t="s">
        <v>441</v>
      </c>
      <c r="P1808" s="2" t="s">
        <v>25</v>
      </c>
      <c r="Q1808" s="2" t="b">
        <v>0</v>
      </c>
      <c r="R1808" s="2">
        <v>-116.54600000000001</v>
      </c>
      <c r="S1808" s="2">
        <v>33.817999999999998</v>
      </c>
      <c r="T1808" s="2" t="b">
        <v>1</v>
      </c>
    </row>
    <row r="1809" spans="1:20" x14ac:dyDescent="0.2">
      <c r="A1809" s="3">
        <v>1808</v>
      </c>
      <c r="B1809" s="3" t="s">
        <v>3027</v>
      </c>
      <c r="C1809" s="5">
        <v>42678</v>
      </c>
      <c r="D1809" s="3">
        <v>2016</v>
      </c>
      <c r="E1809" s="3" t="s">
        <v>10737</v>
      </c>
      <c r="F1809" s="3" t="s">
        <v>10622</v>
      </c>
      <c r="G1809" s="3" t="s">
        <v>10624</v>
      </c>
      <c r="H1809" s="3">
        <v>35</v>
      </c>
      <c r="I1809" s="14" t="s">
        <v>10779</v>
      </c>
      <c r="J1809" s="14" t="s">
        <v>20</v>
      </c>
      <c r="K1809" s="14" t="s">
        <v>33</v>
      </c>
      <c r="L1809" s="3" t="s">
        <v>666</v>
      </c>
      <c r="M1809" s="14" t="s">
        <v>262</v>
      </c>
      <c r="N1809" s="3" t="b">
        <v>1</v>
      </c>
      <c r="O1809" s="3" t="s">
        <v>10726</v>
      </c>
      <c r="P1809" s="3" t="s">
        <v>441</v>
      </c>
      <c r="Q1809" s="3" t="b">
        <v>0</v>
      </c>
      <c r="R1809" s="3" t="s">
        <v>10619</v>
      </c>
      <c r="S1809" s="3" t="s">
        <v>10619</v>
      </c>
      <c r="T1809" s="3" t="b">
        <v>1</v>
      </c>
    </row>
    <row r="1810" spans="1:20" x14ac:dyDescent="0.2">
      <c r="A1810" s="2">
        <v>1809</v>
      </c>
      <c r="B1810" s="2" t="s">
        <v>3028</v>
      </c>
      <c r="C1810" s="4">
        <v>42679</v>
      </c>
      <c r="D1810" s="2">
        <v>2016</v>
      </c>
      <c r="E1810" s="2" t="s">
        <v>10737</v>
      </c>
      <c r="F1810" s="2" t="s">
        <v>10622</v>
      </c>
      <c r="G1810" s="2" t="s">
        <v>10628</v>
      </c>
      <c r="H1810" s="2">
        <v>49</v>
      </c>
      <c r="I1810" s="13" t="s">
        <v>10777</v>
      </c>
      <c r="J1810" s="13" t="s">
        <v>20</v>
      </c>
      <c r="K1810" s="13" t="s">
        <v>27</v>
      </c>
      <c r="L1810" s="2" t="s">
        <v>3029</v>
      </c>
      <c r="M1810" s="13" t="s">
        <v>170</v>
      </c>
      <c r="N1810" s="2" t="b">
        <v>1</v>
      </c>
      <c r="O1810" s="2" t="s">
        <v>441</v>
      </c>
      <c r="P1810" s="2" t="s">
        <v>25</v>
      </c>
      <c r="Q1810" s="2" t="b">
        <v>0</v>
      </c>
      <c r="R1810" s="2">
        <v>-82.724999999999994</v>
      </c>
      <c r="S1810" s="2">
        <v>27.818000000000001</v>
      </c>
      <c r="T1810" s="2" t="b">
        <v>1</v>
      </c>
    </row>
    <row r="1811" spans="1:20" x14ac:dyDescent="0.2">
      <c r="A1811" s="3">
        <v>1810</v>
      </c>
      <c r="B1811" s="3" t="s">
        <v>3030</v>
      </c>
      <c r="C1811" s="5">
        <v>42679</v>
      </c>
      <c r="D1811" s="3">
        <v>2016</v>
      </c>
      <c r="E1811" s="3" t="s">
        <v>10737</v>
      </c>
      <c r="F1811" s="3" t="s">
        <v>10622</v>
      </c>
      <c r="G1811" s="3" t="s">
        <v>10616</v>
      </c>
      <c r="H1811" s="3">
        <v>36</v>
      </c>
      <c r="I1811" s="14" t="s">
        <v>10779</v>
      </c>
      <c r="J1811" s="14" t="s">
        <v>20</v>
      </c>
      <c r="K1811" s="14" t="s">
        <v>27</v>
      </c>
      <c r="L1811" s="3" t="s">
        <v>3031</v>
      </c>
      <c r="M1811" s="14" t="s">
        <v>47</v>
      </c>
      <c r="N1811" s="3" t="b">
        <v>0</v>
      </c>
      <c r="O1811" s="3" t="s">
        <v>441</v>
      </c>
      <c r="P1811" s="3" t="s">
        <v>51</v>
      </c>
      <c r="Q1811" s="3" t="b">
        <v>0</v>
      </c>
      <c r="R1811" s="3" t="s">
        <v>10619</v>
      </c>
      <c r="S1811" s="3" t="s">
        <v>10619</v>
      </c>
      <c r="T1811" s="3" t="b">
        <v>1</v>
      </c>
    </row>
    <row r="1812" spans="1:20" x14ac:dyDescent="0.2">
      <c r="A1812" s="2">
        <v>1811</v>
      </c>
      <c r="B1812" s="2" t="s">
        <v>3032</v>
      </c>
      <c r="C1812" s="4">
        <v>42679</v>
      </c>
      <c r="D1812" s="2">
        <v>2016</v>
      </c>
      <c r="E1812" s="2" t="s">
        <v>10737</v>
      </c>
      <c r="F1812" s="2" t="s">
        <v>10622</v>
      </c>
      <c r="G1812" s="2" t="s">
        <v>10624</v>
      </c>
      <c r="H1812" s="2">
        <v>56</v>
      </c>
      <c r="I1812" s="13" t="s">
        <v>10776</v>
      </c>
      <c r="J1812" s="13" t="s">
        <v>20</v>
      </c>
      <c r="K1812" s="13" t="s">
        <v>27</v>
      </c>
      <c r="L1812" s="2" t="s">
        <v>3033</v>
      </c>
      <c r="M1812" s="13" t="s">
        <v>449</v>
      </c>
      <c r="N1812" s="2" t="b">
        <v>0</v>
      </c>
      <c r="O1812" s="2" t="s">
        <v>10726</v>
      </c>
      <c r="P1812" s="2" t="s">
        <v>25</v>
      </c>
      <c r="Q1812" s="2" t="b">
        <v>0</v>
      </c>
      <c r="R1812" s="2">
        <v>-81.352999999999994</v>
      </c>
      <c r="S1812" s="2">
        <v>38.451000000000001</v>
      </c>
      <c r="T1812" s="2" t="b">
        <v>1</v>
      </c>
    </row>
    <row r="1813" spans="1:20" x14ac:dyDescent="0.2">
      <c r="A1813" s="3">
        <v>1812</v>
      </c>
      <c r="B1813" s="3" t="s">
        <v>3034</v>
      </c>
      <c r="C1813" s="5">
        <v>42679</v>
      </c>
      <c r="D1813" s="3">
        <v>2016</v>
      </c>
      <c r="E1813" s="3" t="s">
        <v>10737</v>
      </c>
      <c r="F1813" s="3" t="s">
        <v>10622</v>
      </c>
      <c r="G1813" s="3" t="s">
        <v>10624</v>
      </c>
      <c r="H1813" s="3">
        <v>59</v>
      </c>
      <c r="I1813" s="14" t="s">
        <v>10776</v>
      </c>
      <c r="J1813" s="14" t="s">
        <v>20</v>
      </c>
      <c r="K1813" s="14" t="s">
        <v>10617</v>
      </c>
      <c r="L1813" s="3" t="s">
        <v>3035</v>
      </c>
      <c r="M1813" s="14" t="s">
        <v>23</v>
      </c>
      <c r="N1813" s="3" t="b">
        <v>1</v>
      </c>
      <c r="O1813" s="3" t="s">
        <v>441</v>
      </c>
      <c r="P1813" s="3" t="s">
        <v>10619</v>
      </c>
      <c r="Q1813" s="3" t="b">
        <v>0</v>
      </c>
      <c r="R1813" s="3">
        <v>-124.348</v>
      </c>
      <c r="S1813" s="3">
        <v>48.057000000000002</v>
      </c>
      <c r="T1813" s="3" t="b">
        <v>1</v>
      </c>
    </row>
    <row r="1814" spans="1:20" x14ac:dyDescent="0.2">
      <c r="A1814" s="2">
        <v>1813</v>
      </c>
      <c r="B1814" s="2" t="s">
        <v>3036</v>
      </c>
      <c r="C1814" s="4">
        <v>42679</v>
      </c>
      <c r="D1814" s="2">
        <v>2016</v>
      </c>
      <c r="E1814" s="2" t="s">
        <v>10737</v>
      </c>
      <c r="F1814" s="2" t="s">
        <v>10622</v>
      </c>
      <c r="G1814" s="2" t="s">
        <v>10624</v>
      </c>
      <c r="H1814" s="2">
        <v>34</v>
      </c>
      <c r="I1814" s="13" t="s">
        <v>10779</v>
      </c>
      <c r="J1814" s="13" t="s">
        <v>20</v>
      </c>
      <c r="K1814" s="13" t="s">
        <v>27</v>
      </c>
      <c r="L1814" s="2" t="s">
        <v>3037</v>
      </c>
      <c r="M1814" s="13" t="s">
        <v>67</v>
      </c>
      <c r="N1814" s="2" t="b">
        <v>0</v>
      </c>
      <c r="O1814" s="2" t="s">
        <v>441</v>
      </c>
      <c r="P1814" s="2" t="s">
        <v>441</v>
      </c>
      <c r="Q1814" s="2" t="b">
        <v>1</v>
      </c>
      <c r="R1814" s="2">
        <v>-94.956000000000003</v>
      </c>
      <c r="S1814" s="2">
        <v>32.542999999999999</v>
      </c>
      <c r="T1814" s="2" t="b">
        <v>1</v>
      </c>
    </row>
    <row r="1815" spans="1:20" x14ac:dyDescent="0.2">
      <c r="A1815" s="3">
        <v>1814</v>
      </c>
      <c r="B1815" s="3" t="s">
        <v>3038</v>
      </c>
      <c r="C1815" s="5">
        <v>42680</v>
      </c>
      <c r="D1815" s="3">
        <v>2016</v>
      </c>
      <c r="E1815" s="3" t="s">
        <v>10737</v>
      </c>
      <c r="F1815" s="3" t="s">
        <v>10622</v>
      </c>
      <c r="G1815" s="3" t="s">
        <v>10624</v>
      </c>
      <c r="H1815" s="3">
        <v>43</v>
      </c>
      <c r="I1815" s="14" t="s">
        <v>10777</v>
      </c>
      <c r="J1815" s="14" t="s">
        <v>20</v>
      </c>
      <c r="K1815" s="14" t="s">
        <v>27</v>
      </c>
      <c r="L1815" s="3" t="s">
        <v>1602</v>
      </c>
      <c r="M1815" s="14" t="s">
        <v>365</v>
      </c>
      <c r="N1815" s="3" t="b">
        <v>1</v>
      </c>
      <c r="O1815" s="3" t="s">
        <v>10726</v>
      </c>
      <c r="P1815" s="3" t="s">
        <v>25</v>
      </c>
      <c r="Q1815" s="3" t="b">
        <v>0</v>
      </c>
      <c r="R1815" s="3">
        <v>-81.828000000000003</v>
      </c>
      <c r="S1815" s="3">
        <v>33.462000000000003</v>
      </c>
      <c r="T1815" s="3" t="b">
        <v>1</v>
      </c>
    </row>
    <row r="1816" spans="1:20" x14ac:dyDescent="0.2">
      <c r="A1816" s="2">
        <v>1815</v>
      </c>
      <c r="B1816" s="2" t="s">
        <v>3039</v>
      </c>
      <c r="C1816" s="4">
        <v>42680</v>
      </c>
      <c r="D1816" s="2">
        <v>2016</v>
      </c>
      <c r="E1816" s="2" t="s">
        <v>10737</v>
      </c>
      <c r="F1816" s="2" t="s">
        <v>10622</v>
      </c>
      <c r="G1816" s="2" t="s">
        <v>10646</v>
      </c>
      <c r="H1816" s="2">
        <v>31</v>
      </c>
      <c r="I1816" s="13" t="s">
        <v>10779</v>
      </c>
      <c r="J1816" s="13" t="s">
        <v>20</v>
      </c>
      <c r="K1816" s="13" t="s">
        <v>27</v>
      </c>
      <c r="L1816" s="2" t="s">
        <v>3040</v>
      </c>
      <c r="M1816" s="13" t="s">
        <v>118</v>
      </c>
      <c r="N1816" s="2" t="b">
        <v>0</v>
      </c>
      <c r="O1816" s="2" t="s">
        <v>441</v>
      </c>
      <c r="P1816" s="2" t="s">
        <v>76</v>
      </c>
      <c r="Q1816" s="2" t="b">
        <v>0</v>
      </c>
      <c r="R1816" s="2">
        <v>-74.980999999999995</v>
      </c>
      <c r="S1816" s="2">
        <v>39.253999999999998</v>
      </c>
      <c r="T1816" s="2" t="b">
        <v>1</v>
      </c>
    </row>
    <row r="1817" spans="1:20" x14ac:dyDescent="0.2">
      <c r="A1817" s="3">
        <v>1816</v>
      </c>
      <c r="B1817" s="3" t="s">
        <v>3041</v>
      </c>
      <c r="C1817" s="5">
        <v>42680</v>
      </c>
      <c r="D1817" s="3">
        <v>2016</v>
      </c>
      <c r="E1817" s="3" t="s">
        <v>10737</v>
      </c>
      <c r="F1817" s="3" t="s">
        <v>10622</v>
      </c>
      <c r="G1817" s="3" t="s">
        <v>10616</v>
      </c>
      <c r="H1817" s="3">
        <v>17</v>
      </c>
      <c r="I1817" s="14" t="s">
        <v>10780</v>
      </c>
      <c r="J1817" s="14" t="s">
        <v>20</v>
      </c>
      <c r="K1817" s="14" t="s">
        <v>27</v>
      </c>
      <c r="L1817" s="3" t="s">
        <v>1932</v>
      </c>
      <c r="M1817" s="14" t="s">
        <v>282</v>
      </c>
      <c r="N1817" s="3" t="b">
        <v>0</v>
      </c>
      <c r="O1817" s="3" t="s">
        <v>441</v>
      </c>
      <c r="P1817" s="3" t="s">
        <v>51</v>
      </c>
      <c r="Q1817" s="3" t="b">
        <v>0</v>
      </c>
      <c r="R1817" s="3">
        <v>-85.004000000000005</v>
      </c>
      <c r="S1817" s="3">
        <v>32.503999999999998</v>
      </c>
      <c r="T1817" s="3" t="b">
        <v>1</v>
      </c>
    </row>
    <row r="1818" spans="1:20" x14ac:dyDescent="0.2">
      <c r="A1818" s="2">
        <v>1817</v>
      </c>
      <c r="B1818" s="2" t="s">
        <v>3042</v>
      </c>
      <c r="C1818" s="4">
        <v>42680</v>
      </c>
      <c r="D1818" s="2">
        <v>2016</v>
      </c>
      <c r="E1818" s="2" t="s">
        <v>10737</v>
      </c>
      <c r="F1818" s="2" t="s">
        <v>10622</v>
      </c>
      <c r="G1818" s="2" t="s">
        <v>10631</v>
      </c>
      <c r="H1818" s="2">
        <v>32</v>
      </c>
      <c r="I1818" s="13" t="s">
        <v>10779</v>
      </c>
      <c r="J1818" s="13" t="s">
        <v>20</v>
      </c>
      <c r="K1818" s="13" t="s">
        <v>27</v>
      </c>
      <c r="L1818" s="2" t="s">
        <v>3043</v>
      </c>
      <c r="M1818" s="13" t="s">
        <v>449</v>
      </c>
      <c r="N1818" s="2" t="b">
        <v>1</v>
      </c>
      <c r="O1818" s="2" t="s">
        <v>441</v>
      </c>
      <c r="P1818" s="2" t="s">
        <v>25</v>
      </c>
      <c r="Q1818" s="2" t="b">
        <v>0</v>
      </c>
      <c r="R1818" s="2">
        <v>-81.7</v>
      </c>
      <c r="S1818" s="2">
        <v>37.473999999999997</v>
      </c>
      <c r="T1818" s="2" t="b">
        <v>1</v>
      </c>
    </row>
    <row r="1819" spans="1:20" x14ac:dyDescent="0.2">
      <c r="A1819" s="3">
        <v>1818</v>
      </c>
      <c r="B1819" s="3" t="s">
        <v>3044</v>
      </c>
      <c r="C1819" s="5">
        <v>42680</v>
      </c>
      <c r="D1819" s="3">
        <v>2016</v>
      </c>
      <c r="E1819" s="3" t="s">
        <v>10737</v>
      </c>
      <c r="F1819" s="3" t="s">
        <v>10623</v>
      </c>
      <c r="G1819" s="3" t="s">
        <v>10625</v>
      </c>
      <c r="H1819" s="3">
        <v>33</v>
      </c>
      <c r="I1819" s="14" t="s">
        <v>10779</v>
      </c>
      <c r="J1819" s="14" t="s">
        <v>20</v>
      </c>
      <c r="K1819" s="14" t="s">
        <v>33</v>
      </c>
      <c r="L1819" s="3" t="s">
        <v>362</v>
      </c>
      <c r="M1819" s="14" t="s">
        <v>40</v>
      </c>
      <c r="N1819" s="3" t="b">
        <v>0</v>
      </c>
      <c r="O1819" s="3" t="s">
        <v>10726</v>
      </c>
      <c r="P1819" s="3" t="s">
        <v>25</v>
      </c>
      <c r="Q1819" s="3" t="b">
        <v>0</v>
      </c>
      <c r="R1819" s="3">
        <v>-117.90300000000001</v>
      </c>
      <c r="S1819" s="3">
        <v>33.726999999999997</v>
      </c>
      <c r="T1819" s="3" t="b">
        <v>1</v>
      </c>
    </row>
    <row r="1820" spans="1:20" x14ac:dyDescent="0.2">
      <c r="A1820" s="2">
        <v>1819</v>
      </c>
      <c r="B1820" s="2" t="s">
        <v>3045</v>
      </c>
      <c r="C1820" s="4">
        <v>42680</v>
      </c>
      <c r="D1820" s="2">
        <v>2016</v>
      </c>
      <c r="E1820" s="2" t="s">
        <v>10737</v>
      </c>
      <c r="F1820" s="2" t="s">
        <v>10623</v>
      </c>
      <c r="G1820" s="2" t="s">
        <v>10616</v>
      </c>
      <c r="H1820" s="2">
        <v>43</v>
      </c>
      <c r="I1820" s="13" t="s">
        <v>10777</v>
      </c>
      <c r="J1820" s="13" t="s">
        <v>20</v>
      </c>
      <c r="K1820" s="13" t="s">
        <v>27</v>
      </c>
      <c r="L1820" s="2" t="s">
        <v>3046</v>
      </c>
      <c r="M1820" s="13" t="s">
        <v>149</v>
      </c>
      <c r="N1820" s="2" t="b">
        <v>0</v>
      </c>
      <c r="O1820" s="2" t="s">
        <v>441</v>
      </c>
      <c r="P1820" s="2" t="s">
        <v>51</v>
      </c>
      <c r="Q1820" s="2" t="b">
        <v>0</v>
      </c>
      <c r="R1820" s="2">
        <v>-86.480999999999995</v>
      </c>
      <c r="S1820" s="2">
        <v>36.969000000000001</v>
      </c>
      <c r="T1820" s="2" t="b">
        <v>1</v>
      </c>
    </row>
    <row r="1821" spans="1:20" x14ac:dyDescent="0.2">
      <c r="A1821" s="3">
        <v>1820</v>
      </c>
      <c r="B1821" s="3" t="s">
        <v>3047</v>
      </c>
      <c r="C1821" s="5">
        <v>42681</v>
      </c>
      <c r="D1821" s="3">
        <v>2016</v>
      </c>
      <c r="E1821" s="3" t="s">
        <v>10737</v>
      </c>
      <c r="F1821" s="3" t="s">
        <v>10622</v>
      </c>
      <c r="G1821" s="3" t="s">
        <v>10624</v>
      </c>
      <c r="H1821" s="3">
        <v>31</v>
      </c>
      <c r="I1821" s="14" t="s">
        <v>10779</v>
      </c>
      <c r="J1821" s="14" t="s">
        <v>20</v>
      </c>
      <c r="K1821" s="14" t="s">
        <v>59</v>
      </c>
      <c r="L1821" s="3" t="s">
        <v>1070</v>
      </c>
      <c r="M1821" s="14" t="s">
        <v>61</v>
      </c>
      <c r="N1821" s="3" t="b">
        <v>0</v>
      </c>
      <c r="O1821" s="3" t="s">
        <v>10726</v>
      </c>
      <c r="P1821" s="3" t="s">
        <v>441</v>
      </c>
      <c r="Q1821" s="3" t="b">
        <v>0</v>
      </c>
      <c r="R1821" s="3">
        <v>-75.144999999999996</v>
      </c>
      <c r="S1821" s="3">
        <v>39.999000000000002</v>
      </c>
      <c r="T1821" s="3" t="b">
        <v>1</v>
      </c>
    </row>
    <row r="1822" spans="1:20" x14ac:dyDescent="0.2">
      <c r="A1822" s="2">
        <v>1821</v>
      </c>
      <c r="B1822" s="2" t="s">
        <v>3048</v>
      </c>
      <c r="C1822" s="4">
        <v>42682</v>
      </c>
      <c r="D1822" s="2">
        <v>2016</v>
      </c>
      <c r="E1822" s="2" t="s">
        <v>10737</v>
      </c>
      <c r="F1822" s="2" t="s">
        <v>10622</v>
      </c>
      <c r="G1822" s="2" t="s">
        <v>10624</v>
      </c>
      <c r="H1822" s="2">
        <v>23</v>
      </c>
      <c r="I1822" s="13" t="s">
        <v>10778</v>
      </c>
      <c r="J1822" s="13" t="s">
        <v>20</v>
      </c>
      <c r="K1822" s="13" t="s">
        <v>33</v>
      </c>
      <c r="L1822" s="2" t="s">
        <v>188</v>
      </c>
      <c r="M1822" s="13" t="s">
        <v>44</v>
      </c>
      <c r="N1822" s="2" t="b">
        <v>0</v>
      </c>
      <c r="O1822" s="2" t="s">
        <v>10726</v>
      </c>
      <c r="P1822" s="2" t="s">
        <v>441</v>
      </c>
      <c r="Q1822" s="2" t="b">
        <v>0</v>
      </c>
      <c r="R1822" s="2">
        <v>-104.965</v>
      </c>
      <c r="S1822" s="2">
        <v>39.78</v>
      </c>
      <c r="T1822" s="2" t="b">
        <v>1</v>
      </c>
    </row>
    <row r="1823" spans="1:20" x14ac:dyDescent="0.2">
      <c r="A1823" s="3">
        <v>1822</v>
      </c>
      <c r="B1823" s="3" t="s">
        <v>3049</v>
      </c>
      <c r="C1823" s="5">
        <v>42682</v>
      </c>
      <c r="D1823" s="3">
        <v>2016</v>
      </c>
      <c r="E1823" s="3" t="s">
        <v>10737</v>
      </c>
      <c r="F1823" s="3" t="s">
        <v>10622</v>
      </c>
      <c r="G1823" s="3" t="s">
        <v>10616</v>
      </c>
      <c r="H1823" s="3">
        <v>26</v>
      </c>
      <c r="I1823" s="14" t="s">
        <v>10778</v>
      </c>
      <c r="J1823" s="14" t="s">
        <v>20</v>
      </c>
      <c r="K1823" s="14" t="s">
        <v>27</v>
      </c>
      <c r="L1823" s="3" t="s">
        <v>3050</v>
      </c>
      <c r="M1823" s="14" t="s">
        <v>70</v>
      </c>
      <c r="N1823" s="3" t="b">
        <v>0</v>
      </c>
      <c r="O1823" s="3" t="s">
        <v>10726</v>
      </c>
      <c r="P1823" s="3" t="s">
        <v>51</v>
      </c>
      <c r="Q1823" s="3" t="b">
        <v>0</v>
      </c>
      <c r="R1823" s="3">
        <v>-80.804000000000002</v>
      </c>
      <c r="S1823" s="3">
        <v>41.856999999999999</v>
      </c>
      <c r="T1823" s="3" t="b">
        <v>1</v>
      </c>
    </row>
    <row r="1824" spans="1:20" x14ac:dyDescent="0.2">
      <c r="A1824" s="2">
        <v>1823</v>
      </c>
      <c r="B1824" s="2" t="s">
        <v>3051</v>
      </c>
      <c r="C1824" s="4">
        <v>42682</v>
      </c>
      <c r="D1824" s="2">
        <v>2016</v>
      </c>
      <c r="E1824" s="2" t="s">
        <v>10737</v>
      </c>
      <c r="F1824" s="2" t="s">
        <v>10622</v>
      </c>
      <c r="G1824" s="2" t="s">
        <v>10624</v>
      </c>
      <c r="H1824" s="2">
        <v>45</v>
      </c>
      <c r="I1824" s="13" t="s">
        <v>10777</v>
      </c>
      <c r="J1824" s="13" t="s">
        <v>20</v>
      </c>
      <c r="K1824" s="13" t="s">
        <v>33</v>
      </c>
      <c r="L1824" s="2" t="s">
        <v>906</v>
      </c>
      <c r="M1824" s="13" t="s">
        <v>40</v>
      </c>
      <c r="N1824" s="2" t="b">
        <v>0</v>
      </c>
      <c r="O1824" s="2" t="s">
        <v>10726</v>
      </c>
      <c r="P1824" s="2" t="s">
        <v>25</v>
      </c>
      <c r="Q1824" s="2" t="b">
        <v>0</v>
      </c>
      <c r="R1824" s="2">
        <v>-117.913</v>
      </c>
      <c r="S1824" s="2">
        <v>34.128</v>
      </c>
      <c r="T1824" s="2" t="b">
        <v>1</v>
      </c>
    </row>
    <row r="1825" spans="1:20" x14ac:dyDescent="0.2">
      <c r="A1825" s="3">
        <v>1824</v>
      </c>
      <c r="B1825" s="3" t="s">
        <v>3052</v>
      </c>
      <c r="C1825" s="5">
        <v>42682</v>
      </c>
      <c r="D1825" s="3">
        <v>2016</v>
      </c>
      <c r="E1825" s="3" t="s">
        <v>10737</v>
      </c>
      <c r="F1825" s="3" t="s">
        <v>10623</v>
      </c>
      <c r="G1825" s="3" t="s">
        <v>10625</v>
      </c>
      <c r="H1825" s="3">
        <v>19</v>
      </c>
      <c r="I1825" s="14" t="s">
        <v>10780</v>
      </c>
      <c r="J1825" s="14" t="s">
        <v>20</v>
      </c>
      <c r="K1825" s="14" t="s">
        <v>27</v>
      </c>
      <c r="L1825" s="3" t="s">
        <v>2748</v>
      </c>
      <c r="M1825" s="14" t="s">
        <v>35</v>
      </c>
      <c r="N1825" s="3" t="b">
        <v>0</v>
      </c>
      <c r="O1825" s="3" t="s">
        <v>10726</v>
      </c>
      <c r="P1825" s="3" t="s">
        <v>51</v>
      </c>
      <c r="Q1825" s="3" t="b">
        <v>0</v>
      </c>
      <c r="R1825" s="3">
        <v>-99.317999999999998</v>
      </c>
      <c r="S1825" s="3">
        <v>38.887</v>
      </c>
      <c r="T1825" s="3" t="b">
        <v>1</v>
      </c>
    </row>
    <row r="1826" spans="1:20" x14ac:dyDescent="0.2">
      <c r="A1826" s="2">
        <v>1825</v>
      </c>
      <c r="B1826" s="2" t="s">
        <v>3053</v>
      </c>
      <c r="C1826" s="4">
        <v>42683</v>
      </c>
      <c r="D1826" s="2">
        <v>2016</v>
      </c>
      <c r="E1826" s="2" t="s">
        <v>10737</v>
      </c>
      <c r="F1826" s="2" t="s">
        <v>10622</v>
      </c>
      <c r="G1826" s="2" t="s">
        <v>10624</v>
      </c>
      <c r="H1826" s="2">
        <v>36</v>
      </c>
      <c r="I1826" s="13" t="s">
        <v>10779</v>
      </c>
      <c r="J1826" s="13" t="s">
        <v>20</v>
      </c>
      <c r="K1826" s="13" t="s">
        <v>27</v>
      </c>
      <c r="L1826" s="2" t="s">
        <v>3054</v>
      </c>
      <c r="M1826" s="13" t="s">
        <v>50</v>
      </c>
      <c r="N1826" s="2" t="b">
        <v>0</v>
      </c>
      <c r="O1826" s="2" t="s">
        <v>10726</v>
      </c>
      <c r="P1826" s="2" t="s">
        <v>25</v>
      </c>
      <c r="Q1826" s="2" t="b">
        <v>0</v>
      </c>
      <c r="R1826" s="2">
        <v>-109.983</v>
      </c>
      <c r="S1826" s="2">
        <v>34.159999999999997</v>
      </c>
      <c r="T1826" s="2" t="b">
        <v>1</v>
      </c>
    </row>
    <row r="1827" spans="1:20" x14ac:dyDescent="0.2">
      <c r="A1827" s="3">
        <v>1826</v>
      </c>
      <c r="B1827" s="3" t="s">
        <v>3055</v>
      </c>
      <c r="C1827" s="5">
        <v>42684</v>
      </c>
      <c r="D1827" s="3">
        <v>2016</v>
      </c>
      <c r="E1827" s="3" t="s">
        <v>10737</v>
      </c>
      <c r="F1827" s="3" t="s">
        <v>10622</v>
      </c>
      <c r="G1827" s="3" t="s">
        <v>10624</v>
      </c>
      <c r="H1827" s="3">
        <v>41</v>
      </c>
      <c r="I1827" s="14" t="s">
        <v>10777</v>
      </c>
      <c r="J1827" s="14" t="s">
        <v>20</v>
      </c>
      <c r="K1827" s="14" t="s">
        <v>33</v>
      </c>
      <c r="L1827" s="3" t="s">
        <v>3056</v>
      </c>
      <c r="M1827" s="14" t="s">
        <v>67</v>
      </c>
      <c r="N1827" s="3" t="b">
        <v>0</v>
      </c>
      <c r="O1827" s="3" t="s">
        <v>10636</v>
      </c>
      <c r="P1827" s="3" t="s">
        <v>10619</v>
      </c>
      <c r="Q1827" s="3" t="b">
        <v>0</v>
      </c>
      <c r="R1827" s="3">
        <v>-100.443</v>
      </c>
      <c r="S1827" s="3">
        <v>31.462</v>
      </c>
      <c r="T1827" s="3" t="b">
        <v>1</v>
      </c>
    </row>
    <row r="1828" spans="1:20" x14ac:dyDescent="0.2">
      <c r="A1828" s="2">
        <v>1827</v>
      </c>
      <c r="B1828" s="2" t="s">
        <v>3057</v>
      </c>
      <c r="C1828" s="4">
        <v>42684</v>
      </c>
      <c r="D1828" s="2">
        <v>2016</v>
      </c>
      <c r="E1828" s="2" t="s">
        <v>10737</v>
      </c>
      <c r="F1828" s="2" t="s">
        <v>10622</v>
      </c>
      <c r="G1828" s="2" t="s">
        <v>10624</v>
      </c>
      <c r="H1828" s="2">
        <v>53</v>
      </c>
      <c r="I1828" s="13" t="s">
        <v>10776</v>
      </c>
      <c r="J1828" s="13" t="s">
        <v>20</v>
      </c>
      <c r="K1828" s="13" t="s">
        <v>27</v>
      </c>
      <c r="L1828" s="2" t="s">
        <v>353</v>
      </c>
      <c r="M1828" s="13" t="s">
        <v>170</v>
      </c>
      <c r="N1828" s="2" t="b">
        <v>0</v>
      </c>
      <c r="O1828" s="2" t="s">
        <v>10726</v>
      </c>
      <c r="P1828" s="2" t="s">
        <v>25</v>
      </c>
      <c r="Q1828" s="2" t="b">
        <v>0</v>
      </c>
      <c r="R1828" s="2">
        <v>-81.902000000000001</v>
      </c>
      <c r="S1828" s="2">
        <v>28.077000000000002</v>
      </c>
      <c r="T1828" s="2" t="b">
        <v>1</v>
      </c>
    </row>
    <row r="1829" spans="1:20" x14ac:dyDescent="0.2">
      <c r="A1829" s="3">
        <v>1828</v>
      </c>
      <c r="B1829" s="3" t="s">
        <v>3058</v>
      </c>
      <c r="C1829" s="5">
        <v>42685</v>
      </c>
      <c r="D1829" s="3">
        <v>2016</v>
      </c>
      <c r="E1829" s="3" t="s">
        <v>10737</v>
      </c>
      <c r="F1829" s="3" t="s">
        <v>10622</v>
      </c>
      <c r="G1829" s="3" t="s">
        <v>10616</v>
      </c>
      <c r="H1829" s="3">
        <v>24</v>
      </c>
      <c r="I1829" s="14" t="s">
        <v>10778</v>
      </c>
      <c r="J1829" s="14" t="s">
        <v>20</v>
      </c>
      <c r="K1829" s="14" t="s">
        <v>27</v>
      </c>
      <c r="L1829" s="3" t="s">
        <v>758</v>
      </c>
      <c r="M1829" s="14" t="s">
        <v>44</v>
      </c>
      <c r="N1829" s="3" t="b">
        <v>0</v>
      </c>
      <c r="O1829" s="3" t="s">
        <v>10726</v>
      </c>
      <c r="P1829" s="3" t="s">
        <v>51</v>
      </c>
      <c r="Q1829" s="3" t="b">
        <v>0</v>
      </c>
      <c r="R1829" s="3">
        <v>-108.55800000000001</v>
      </c>
      <c r="S1829" s="3">
        <v>39.064</v>
      </c>
      <c r="T1829" s="3" t="b">
        <v>1</v>
      </c>
    </row>
    <row r="1830" spans="1:20" x14ac:dyDescent="0.2">
      <c r="A1830" s="2">
        <v>1829</v>
      </c>
      <c r="B1830" s="2" t="s">
        <v>3059</v>
      </c>
      <c r="C1830" s="4">
        <v>42685</v>
      </c>
      <c r="D1830" s="2">
        <v>2016</v>
      </c>
      <c r="E1830" s="2" t="s">
        <v>10737</v>
      </c>
      <c r="F1830" s="2" t="s">
        <v>10622</v>
      </c>
      <c r="G1830" s="2" t="s">
        <v>10624</v>
      </c>
      <c r="H1830" s="2">
        <v>0</v>
      </c>
      <c r="I1830" s="13" t="e">
        <v>#N/A</v>
      </c>
      <c r="J1830" s="13" t="s">
        <v>20</v>
      </c>
      <c r="K1830" s="13" t="s">
        <v>33</v>
      </c>
      <c r="L1830" s="2" t="s">
        <v>308</v>
      </c>
      <c r="M1830" s="13" t="s">
        <v>177</v>
      </c>
      <c r="N1830" s="2" t="b">
        <v>0</v>
      </c>
      <c r="O1830" s="2" t="s">
        <v>10726</v>
      </c>
      <c r="P1830" s="2" t="s">
        <v>441</v>
      </c>
      <c r="Q1830" s="2" t="b">
        <v>0</v>
      </c>
      <c r="R1830" s="2">
        <v>-116.233</v>
      </c>
      <c r="S1830" s="2">
        <v>43.615000000000002</v>
      </c>
      <c r="T1830" s="2" t="b">
        <v>1</v>
      </c>
    </row>
    <row r="1831" spans="1:20" x14ac:dyDescent="0.2">
      <c r="A1831" s="3">
        <v>1830</v>
      </c>
      <c r="B1831" s="3" t="s">
        <v>3060</v>
      </c>
      <c r="C1831" s="5">
        <v>42685</v>
      </c>
      <c r="D1831" s="3">
        <v>2016</v>
      </c>
      <c r="E1831" s="3" t="s">
        <v>10737</v>
      </c>
      <c r="F1831" s="3" t="s">
        <v>10622</v>
      </c>
      <c r="G1831" s="3" t="s">
        <v>10624</v>
      </c>
      <c r="H1831" s="3">
        <v>47</v>
      </c>
      <c r="I1831" s="14" t="s">
        <v>10777</v>
      </c>
      <c r="J1831" s="14" t="s">
        <v>20</v>
      </c>
      <c r="K1831" s="14" t="s">
        <v>10617</v>
      </c>
      <c r="L1831" s="3" t="s">
        <v>3061</v>
      </c>
      <c r="M1831" s="14" t="s">
        <v>44</v>
      </c>
      <c r="N1831" s="3" t="b">
        <v>0</v>
      </c>
      <c r="O1831" s="3" t="s">
        <v>10726</v>
      </c>
      <c r="P1831" s="3" t="s">
        <v>25</v>
      </c>
      <c r="Q1831" s="3" t="b">
        <v>0</v>
      </c>
      <c r="R1831" s="3">
        <v>-108.143</v>
      </c>
      <c r="S1831" s="3">
        <v>38.468000000000004</v>
      </c>
      <c r="T1831" s="3" t="b">
        <v>1</v>
      </c>
    </row>
    <row r="1832" spans="1:20" x14ac:dyDescent="0.2">
      <c r="A1832" s="2">
        <v>1831</v>
      </c>
      <c r="B1832" s="2" t="s">
        <v>3062</v>
      </c>
      <c r="C1832" s="4">
        <v>42685</v>
      </c>
      <c r="D1832" s="2">
        <v>2016</v>
      </c>
      <c r="E1832" s="2" t="s">
        <v>10737</v>
      </c>
      <c r="F1832" s="2" t="s">
        <v>10623</v>
      </c>
      <c r="G1832" s="2" t="s">
        <v>10625</v>
      </c>
      <c r="H1832" s="2">
        <v>0</v>
      </c>
      <c r="I1832" s="13" t="e">
        <v>#N/A</v>
      </c>
      <c r="J1832" s="13" t="s">
        <v>20</v>
      </c>
      <c r="K1832" s="13" t="s">
        <v>59</v>
      </c>
      <c r="L1832" s="2" t="s">
        <v>2694</v>
      </c>
      <c r="M1832" s="13" t="s">
        <v>234</v>
      </c>
      <c r="N1832" s="2" t="b">
        <v>0</v>
      </c>
      <c r="O1832" s="2" t="s">
        <v>10726</v>
      </c>
      <c r="P1832" s="2" t="s">
        <v>76</v>
      </c>
      <c r="Q1832" s="2" t="b">
        <v>0</v>
      </c>
      <c r="R1832" s="2">
        <v>-84.438999999999993</v>
      </c>
      <c r="S1832" s="2">
        <v>33.68</v>
      </c>
      <c r="T1832" s="2" t="b">
        <v>1</v>
      </c>
    </row>
    <row r="1833" spans="1:20" x14ac:dyDescent="0.2">
      <c r="A1833" s="3">
        <v>1832</v>
      </c>
      <c r="B1833" s="3" t="s">
        <v>3063</v>
      </c>
      <c r="C1833" s="5">
        <v>42686</v>
      </c>
      <c r="D1833" s="3">
        <v>2016</v>
      </c>
      <c r="E1833" s="3" t="s">
        <v>10737</v>
      </c>
      <c r="F1833" s="3" t="s">
        <v>10622</v>
      </c>
      <c r="G1833" s="3" t="s">
        <v>10624</v>
      </c>
      <c r="H1833" s="3">
        <v>40</v>
      </c>
      <c r="I1833" s="14" t="s">
        <v>10779</v>
      </c>
      <c r="J1833" s="14" t="s">
        <v>20</v>
      </c>
      <c r="K1833" s="14" t="s">
        <v>27</v>
      </c>
      <c r="L1833" s="3" t="s">
        <v>257</v>
      </c>
      <c r="M1833" s="14" t="s">
        <v>258</v>
      </c>
      <c r="N1833" s="3" t="b">
        <v>0</v>
      </c>
      <c r="O1833" s="3" t="s">
        <v>10726</v>
      </c>
      <c r="P1833" s="3" t="s">
        <v>25</v>
      </c>
      <c r="Q1833" s="3" t="b">
        <v>0</v>
      </c>
      <c r="R1833" s="3">
        <v>-149.87899999999999</v>
      </c>
      <c r="S1833" s="3">
        <v>61.218000000000004</v>
      </c>
      <c r="T1833" s="3" t="b">
        <v>1</v>
      </c>
    </row>
    <row r="1834" spans="1:20" x14ac:dyDescent="0.2">
      <c r="A1834" s="2">
        <v>1833</v>
      </c>
      <c r="B1834" s="2" t="s">
        <v>3064</v>
      </c>
      <c r="C1834" s="4">
        <v>42686</v>
      </c>
      <c r="D1834" s="2">
        <v>2016</v>
      </c>
      <c r="E1834" s="2" t="s">
        <v>10737</v>
      </c>
      <c r="F1834" s="2" t="s">
        <v>10622</v>
      </c>
      <c r="G1834" s="2" t="s">
        <v>10624</v>
      </c>
      <c r="H1834" s="2">
        <v>29</v>
      </c>
      <c r="I1834" s="13" t="s">
        <v>10778</v>
      </c>
      <c r="J1834" s="13" t="s">
        <v>20</v>
      </c>
      <c r="K1834" s="13" t="s">
        <v>33</v>
      </c>
      <c r="L1834" s="2" t="s">
        <v>369</v>
      </c>
      <c r="M1834" s="13" t="s">
        <v>50</v>
      </c>
      <c r="N1834" s="2" t="b">
        <v>0</v>
      </c>
      <c r="O1834" s="2" t="s">
        <v>10726</v>
      </c>
      <c r="P1834" s="2" t="s">
        <v>51</v>
      </c>
      <c r="Q1834" s="2" t="b">
        <v>0</v>
      </c>
      <c r="R1834" s="2">
        <v>-110.96899999999999</v>
      </c>
      <c r="S1834" s="2">
        <v>31.972000000000001</v>
      </c>
      <c r="T1834" s="2" t="b">
        <v>1</v>
      </c>
    </row>
    <row r="1835" spans="1:20" x14ac:dyDescent="0.2">
      <c r="A1835" s="3">
        <v>1834</v>
      </c>
      <c r="B1835" s="3" t="s">
        <v>3065</v>
      </c>
      <c r="C1835" s="5">
        <v>42687</v>
      </c>
      <c r="D1835" s="3">
        <v>2016</v>
      </c>
      <c r="E1835" s="3" t="s">
        <v>10737</v>
      </c>
      <c r="F1835" s="3" t="s">
        <v>10622</v>
      </c>
      <c r="G1835" s="3" t="s">
        <v>10624</v>
      </c>
      <c r="H1835" s="3">
        <v>22</v>
      </c>
      <c r="I1835" s="14" t="s">
        <v>10778</v>
      </c>
      <c r="J1835" s="14" t="s">
        <v>20</v>
      </c>
      <c r="K1835" s="14" t="s">
        <v>33</v>
      </c>
      <c r="L1835" s="3" t="s">
        <v>694</v>
      </c>
      <c r="M1835" s="14" t="s">
        <v>40</v>
      </c>
      <c r="N1835" s="3" t="b">
        <v>0</v>
      </c>
      <c r="O1835" s="3" t="s">
        <v>10726</v>
      </c>
      <c r="P1835" s="3" t="s">
        <v>25</v>
      </c>
      <c r="Q1835" s="3" t="b">
        <v>1</v>
      </c>
      <c r="R1835" s="3">
        <v>-117.10599999999999</v>
      </c>
      <c r="S1835" s="3">
        <v>32.75</v>
      </c>
      <c r="T1835" s="3" t="b">
        <v>1</v>
      </c>
    </row>
    <row r="1836" spans="1:20" x14ac:dyDescent="0.2">
      <c r="A1836" s="2">
        <v>1835</v>
      </c>
      <c r="B1836" s="2" t="s">
        <v>3066</v>
      </c>
      <c r="C1836" s="4">
        <v>42687</v>
      </c>
      <c r="D1836" s="2">
        <v>2016</v>
      </c>
      <c r="E1836" s="2" t="s">
        <v>10737</v>
      </c>
      <c r="F1836" s="2" t="s">
        <v>10622</v>
      </c>
      <c r="G1836" s="2" t="s">
        <v>10624</v>
      </c>
      <c r="H1836" s="2">
        <v>21</v>
      </c>
      <c r="I1836" s="13" t="s">
        <v>10778</v>
      </c>
      <c r="J1836" s="13" t="s">
        <v>20</v>
      </c>
      <c r="K1836" s="13" t="s">
        <v>33</v>
      </c>
      <c r="L1836" s="2" t="s">
        <v>250</v>
      </c>
      <c r="M1836" s="13" t="s">
        <v>47</v>
      </c>
      <c r="N1836" s="2" t="b">
        <v>0</v>
      </c>
      <c r="O1836" s="2" t="s">
        <v>10726</v>
      </c>
      <c r="P1836" s="2" t="s">
        <v>25</v>
      </c>
      <c r="Q1836" s="2" t="b">
        <v>0</v>
      </c>
      <c r="R1836" s="2">
        <v>-97.53</v>
      </c>
      <c r="S1836" s="2">
        <v>35.377000000000002</v>
      </c>
      <c r="T1836" s="2" t="b">
        <v>1</v>
      </c>
    </row>
    <row r="1837" spans="1:20" x14ac:dyDescent="0.2">
      <c r="A1837" s="3">
        <v>1836</v>
      </c>
      <c r="B1837" s="3" t="s">
        <v>3067</v>
      </c>
      <c r="C1837" s="5">
        <v>42687</v>
      </c>
      <c r="D1837" s="3">
        <v>2016</v>
      </c>
      <c r="E1837" s="3" t="s">
        <v>10737</v>
      </c>
      <c r="F1837" s="3" t="s">
        <v>10623</v>
      </c>
      <c r="G1837" s="3" t="s">
        <v>10666</v>
      </c>
      <c r="H1837" s="3">
        <v>38</v>
      </c>
      <c r="I1837" s="14" t="s">
        <v>10779</v>
      </c>
      <c r="J1837" s="14" t="s">
        <v>20</v>
      </c>
      <c r="K1837" s="14" t="s">
        <v>10617</v>
      </c>
      <c r="L1837" s="3" t="s">
        <v>3068</v>
      </c>
      <c r="M1837" s="14" t="s">
        <v>61</v>
      </c>
      <c r="N1837" s="3" t="b">
        <v>1</v>
      </c>
      <c r="O1837" s="3" t="s">
        <v>10726</v>
      </c>
      <c r="P1837" s="3" t="s">
        <v>25</v>
      </c>
      <c r="Q1837" s="3" t="b">
        <v>0</v>
      </c>
      <c r="R1837" s="3">
        <v>-76.454999999999998</v>
      </c>
      <c r="S1837" s="3">
        <v>41.003999999999998</v>
      </c>
      <c r="T1837" s="3" t="b">
        <v>1</v>
      </c>
    </row>
    <row r="1838" spans="1:20" x14ac:dyDescent="0.2">
      <c r="A1838" s="2">
        <v>1837</v>
      </c>
      <c r="B1838" s="2" t="s">
        <v>3069</v>
      </c>
      <c r="C1838" s="4">
        <v>42689</v>
      </c>
      <c r="D1838" s="2">
        <v>2016</v>
      </c>
      <c r="E1838" s="2" t="s">
        <v>10737</v>
      </c>
      <c r="F1838" s="2" t="s">
        <v>10622</v>
      </c>
      <c r="G1838" s="2" t="s">
        <v>10628</v>
      </c>
      <c r="H1838" s="2">
        <v>48</v>
      </c>
      <c r="I1838" s="13" t="s">
        <v>10777</v>
      </c>
      <c r="J1838" s="13" t="s">
        <v>20</v>
      </c>
      <c r="K1838" s="13" t="s">
        <v>10617</v>
      </c>
      <c r="L1838" s="2" t="s">
        <v>2323</v>
      </c>
      <c r="M1838" s="13" t="s">
        <v>40</v>
      </c>
      <c r="N1838" s="2" t="b">
        <v>0</v>
      </c>
      <c r="O1838" s="2" t="s">
        <v>441</v>
      </c>
      <c r="P1838" s="2" t="s">
        <v>25</v>
      </c>
      <c r="Q1838" s="2" t="b">
        <v>0</v>
      </c>
      <c r="R1838" s="2">
        <v>-117.163</v>
      </c>
      <c r="S1838" s="2">
        <v>33.527000000000001</v>
      </c>
      <c r="T1838" s="2" t="b">
        <v>1</v>
      </c>
    </row>
    <row r="1839" spans="1:20" x14ac:dyDescent="0.2">
      <c r="A1839" s="3">
        <v>1838</v>
      </c>
      <c r="B1839" s="3" t="s">
        <v>3070</v>
      </c>
      <c r="C1839" s="5">
        <v>42689</v>
      </c>
      <c r="D1839" s="3">
        <v>2016</v>
      </c>
      <c r="E1839" s="3" t="s">
        <v>10737</v>
      </c>
      <c r="F1839" s="3" t="s">
        <v>10622</v>
      </c>
      <c r="G1839" s="3" t="s">
        <v>10616</v>
      </c>
      <c r="H1839" s="3">
        <v>25</v>
      </c>
      <c r="I1839" s="14" t="s">
        <v>10778</v>
      </c>
      <c r="J1839" s="14" t="s">
        <v>20</v>
      </c>
      <c r="K1839" s="14" t="s">
        <v>59</v>
      </c>
      <c r="L1839" s="3" t="s">
        <v>924</v>
      </c>
      <c r="M1839" s="14" t="s">
        <v>61</v>
      </c>
      <c r="N1839" s="3" t="b">
        <v>0</v>
      </c>
      <c r="O1839" s="3" t="s">
        <v>441</v>
      </c>
      <c r="P1839" s="3" t="s">
        <v>51</v>
      </c>
      <c r="Q1839" s="3" t="b">
        <v>0</v>
      </c>
      <c r="R1839" s="3">
        <v>-76.722999999999999</v>
      </c>
      <c r="S1839" s="3">
        <v>39.954000000000001</v>
      </c>
      <c r="T1839" s="3" t="b">
        <v>1</v>
      </c>
    </row>
    <row r="1840" spans="1:20" x14ac:dyDescent="0.2">
      <c r="A1840" s="2">
        <v>1839</v>
      </c>
      <c r="B1840" s="2" t="s">
        <v>3071</v>
      </c>
      <c r="C1840" s="4">
        <v>42689</v>
      </c>
      <c r="D1840" s="2">
        <v>2016</v>
      </c>
      <c r="E1840" s="2" t="s">
        <v>10737</v>
      </c>
      <c r="F1840" s="2" t="s">
        <v>10622</v>
      </c>
      <c r="G1840" s="2" t="s">
        <v>10624</v>
      </c>
      <c r="H1840" s="2">
        <v>37</v>
      </c>
      <c r="I1840" s="13" t="s">
        <v>10779</v>
      </c>
      <c r="J1840" s="13" t="s">
        <v>20</v>
      </c>
      <c r="K1840" s="13" t="s">
        <v>27</v>
      </c>
      <c r="L1840" s="2" t="s">
        <v>531</v>
      </c>
      <c r="M1840" s="13" t="s">
        <v>67</v>
      </c>
      <c r="N1840" s="2" t="b">
        <v>0</v>
      </c>
      <c r="O1840" s="2" t="s">
        <v>10726</v>
      </c>
      <c r="P1840" s="2" t="s">
        <v>25</v>
      </c>
      <c r="Q1840" s="2" t="b">
        <v>0</v>
      </c>
      <c r="R1840" s="2">
        <v>-95.135999999999996</v>
      </c>
      <c r="S1840" s="2">
        <v>29.544</v>
      </c>
      <c r="T1840" s="2" t="b">
        <v>1</v>
      </c>
    </row>
    <row r="1841" spans="1:20" x14ac:dyDescent="0.2">
      <c r="A1841" s="3">
        <v>1840</v>
      </c>
      <c r="B1841" s="3" t="s">
        <v>3072</v>
      </c>
      <c r="C1841" s="5">
        <v>42690</v>
      </c>
      <c r="D1841" s="3">
        <v>2016</v>
      </c>
      <c r="E1841" s="3" t="s">
        <v>10737</v>
      </c>
      <c r="F1841" s="3" t="s">
        <v>10622</v>
      </c>
      <c r="G1841" s="3" t="s">
        <v>10634</v>
      </c>
      <c r="H1841" s="3">
        <v>37</v>
      </c>
      <c r="I1841" s="14" t="s">
        <v>10779</v>
      </c>
      <c r="J1841" s="14" t="s">
        <v>20</v>
      </c>
      <c r="K1841" s="14" t="s">
        <v>33</v>
      </c>
      <c r="L1841" s="3" t="s">
        <v>1113</v>
      </c>
      <c r="M1841" s="14" t="s">
        <v>40</v>
      </c>
      <c r="N1841" s="3" t="b">
        <v>0</v>
      </c>
      <c r="O1841" s="3" t="s">
        <v>441</v>
      </c>
      <c r="P1841" s="3" t="s">
        <v>25</v>
      </c>
      <c r="Q1841" s="3" t="b">
        <v>0</v>
      </c>
      <c r="R1841" s="3">
        <v>-118.033</v>
      </c>
      <c r="S1841" s="3">
        <v>33.975000000000001</v>
      </c>
      <c r="T1841" s="3" t="b">
        <v>1</v>
      </c>
    </row>
    <row r="1842" spans="1:20" x14ac:dyDescent="0.2">
      <c r="A1842" s="2">
        <v>1841</v>
      </c>
      <c r="B1842" s="2" t="s">
        <v>3073</v>
      </c>
      <c r="C1842" s="4">
        <v>42690</v>
      </c>
      <c r="D1842" s="2">
        <v>2016</v>
      </c>
      <c r="E1842" s="2" t="s">
        <v>10737</v>
      </c>
      <c r="F1842" s="2" t="s">
        <v>10622</v>
      </c>
      <c r="G1842" s="2" t="s">
        <v>10624</v>
      </c>
      <c r="H1842" s="2">
        <v>56</v>
      </c>
      <c r="I1842" s="13" t="s">
        <v>10776</v>
      </c>
      <c r="J1842" s="13" t="s">
        <v>20</v>
      </c>
      <c r="K1842" s="13" t="s">
        <v>27</v>
      </c>
      <c r="L1842" s="2" t="s">
        <v>1833</v>
      </c>
      <c r="M1842" s="13" t="s">
        <v>40</v>
      </c>
      <c r="N1842" s="2" t="b">
        <v>0</v>
      </c>
      <c r="O1842" s="2" t="s">
        <v>441</v>
      </c>
      <c r="P1842" s="2" t="s">
        <v>25</v>
      </c>
      <c r="Q1842" s="2" t="b">
        <v>0</v>
      </c>
      <c r="R1842" s="2">
        <v>-122.35299999999999</v>
      </c>
      <c r="S1842" s="2">
        <v>40.570999999999998</v>
      </c>
      <c r="T1842" s="2" t="b">
        <v>1</v>
      </c>
    </row>
    <row r="1843" spans="1:20" x14ac:dyDescent="0.2">
      <c r="A1843" s="3">
        <v>1842</v>
      </c>
      <c r="B1843" s="3" t="s">
        <v>3074</v>
      </c>
      <c r="C1843" s="5">
        <v>42692</v>
      </c>
      <c r="D1843" s="3">
        <v>2016</v>
      </c>
      <c r="E1843" s="3" t="s">
        <v>10737</v>
      </c>
      <c r="F1843" s="3" t="s">
        <v>10622</v>
      </c>
      <c r="G1843" s="3" t="s">
        <v>10624</v>
      </c>
      <c r="H1843" s="3">
        <v>25</v>
      </c>
      <c r="I1843" s="14" t="s">
        <v>10778</v>
      </c>
      <c r="J1843" s="14" t="s">
        <v>20</v>
      </c>
      <c r="K1843" s="14" t="s">
        <v>59</v>
      </c>
      <c r="L1843" s="3" t="s">
        <v>3075</v>
      </c>
      <c r="M1843" s="14" t="s">
        <v>234</v>
      </c>
      <c r="N1843" s="3" t="b">
        <v>0</v>
      </c>
      <c r="O1843" s="3" t="s">
        <v>10726</v>
      </c>
      <c r="P1843" s="3" t="s">
        <v>25</v>
      </c>
      <c r="Q1843" s="3" t="b">
        <v>0</v>
      </c>
      <c r="R1843" s="3">
        <v>-81.742000000000004</v>
      </c>
      <c r="S1843" s="3">
        <v>31.707999999999998</v>
      </c>
      <c r="T1843" s="3" t="b">
        <v>1</v>
      </c>
    </row>
    <row r="1844" spans="1:20" x14ac:dyDescent="0.2">
      <c r="A1844" s="2">
        <v>1843</v>
      </c>
      <c r="B1844" s="2" t="s">
        <v>3076</v>
      </c>
      <c r="C1844" s="4">
        <v>42692</v>
      </c>
      <c r="D1844" s="2">
        <v>2016</v>
      </c>
      <c r="E1844" s="2" t="s">
        <v>10737</v>
      </c>
      <c r="F1844" s="2" t="s">
        <v>10622</v>
      </c>
      <c r="G1844" s="2" t="s">
        <v>10624</v>
      </c>
      <c r="H1844" s="2">
        <v>26</v>
      </c>
      <c r="I1844" s="13" t="s">
        <v>10778</v>
      </c>
      <c r="J1844" s="13" t="s">
        <v>20</v>
      </c>
      <c r="K1844" s="13" t="s">
        <v>59</v>
      </c>
      <c r="L1844" s="2" t="s">
        <v>623</v>
      </c>
      <c r="M1844" s="13" t="s">
        <v>96</v>
      </c>
      <c r="N1844" s="2" t="b">
        <v>0</v>
      </c>
      <c r="O1844" s="2" t="s">
        <v>10726</v>
      </c>
      <c r="P1844" s="2" t="s">
        <v>25</v>
      </c>
      <c r="Q1844" s="2" t="b">
        <v>0</v>
      </c>
      <c r="R1844" s="2">
        <v>-87.674000000000007</v>
      </c>
      <c r="S1844" s="2">
        <v>41.768999999999998</v>
      </c>
      <c r="T1844" s="2" t="b">
        <v>1</v>
      </c>
    </row>
    <row r="1845" spans="1:20" x14ac:dyDescent="0.2">
      <c r="A1845" s="3">
        <v>1844</v>
      </c>
      <c r="B1845" s="3" t="s">
        <v>3077</v>
      </c>
      <c r="C1845" s="5">
        <v>42692</v>
      </c>
      <c r="D1845" s="3">
        <v>2016</v>
      </c>
      <c r="E1845" s="3" t="s">
        <v>10737</v>
      </c>
      <c r="F1845" s="3" t="s">
        <v>10623</v>
      </c>
      <c r="G1845" s="3" t="s">
        <v>10624</v>
      </c>
      <c r="H1845" s="3">
        <v>35</v>
      </c>
      <c r="I1845" s="14" t="s">
        <v>10779</v>
      </c>
      <c r="J1845" s="14" t="s">
        <v>20</v>
      </c>
      <c r="K1845" s="14" t="s">
        <v>27</v>
      </c>
      <c r="L1845" s="3" t="s">
        <v>2498</v>
      </c>
      <c r="M1845" s="14" t="s">
        <v>170</v>
      </c>
      <c r="N1845" s="3" t="b">
        <v>1</v>
      </c>
      <c r="O1845" s="3" t="s">
        <v>441</v>
      </c>
      <c r="P1845" s="3" t="s">
        <v>25</v>
      </c>
      <c r="Q1845" s="3" t="b">
        <v>0</v>
      </c>
      <c r="R1845" s="3">
        <v>-86.641999999999996</v>
      </c>
      <c r="S1845" s="3">
        <v>30.43</v>
      </c>
      <c r="T1845" s="3" t="b">
        <v>1</v>
      </c>
    </row>
    <row r="1846" spans="1:20" x14ac:dyDescent="0.2">
      <c r="A1846" s="2">
        <v>1845</v>
      </c>
      <c r="B1846" s="2" t="s">
        <v>3078</v>
      </c>
      <c r="C1846" s="4">
        <v>42692</v>
      </c>
      <c r="D1846" s="2">
        <v>2016</v>
      </c>
      <c r="E1846" s="2" t="s">
        <v>10737</v>
      </c>
      <c r="F1846" s="2" t="s">
        <v>10623</v>
      </c>
      <c r="G1846" s="2" t="s">
        <v>10634</v>
      </c>
      <c r="H1846" s="2">
        <v>25</v>
      </c>
      <c r="I1846" s="13" t="s">
        <v>10778</v>
      </c>
      <c r="J1846" s="13" t="s">
        <v>20</v>
      </c>
      <c r="K1846" s="13" t="s">
        <v>59</v>
      </c>
      <c r="L1846" s="2" t="s">
        <v>2872</v>
      </c>
      <c r="M1846" s="13" t="s">
        <v>170</v>
      </c>
      <c r="N1846" s="2" t="b">
        <v>1</v>
      </c>
      <c r="O1846" s="2" t="s">
        <v>441</v>
      </c>
      <c r="P1846" s="2" t="s">
        <v>25</v>
      </c>
      <c r="Q1846" s="2" t="b">
        <v>0</v>
      </c>
      <c r="R1846" s="2">
        <v>-80.364999999999995</v>
      </c>
      <c r="S1846" s="2">
        <v>27.311</v>
      </c>
      <c r="T1846" s="2" t="b">
        <v>1</v>
      </c>
    </row>
    <row r="1847" spans="1:20" x14ac:dyDescent="0.2">
      <c r="A1847" s="3">
        <v>1846</v>
      </c>
      <c r="B1847" s="3" t="s">
        <v>3079</v>
      </c>
      <c r="C1847" s="5">
        <v>42692</v>
      </c>
      <c r="D1847" s="3">
        <v>2016</v>
      </c>
      <c r="E1847" s="3" t="s">
        <v>10737</v>
      </c>
      <c r="F1847" s="3" t="s">
        <v>10623</v>
      </c>
      <c r="G1847" s="3" t="s">
        <v>10634</v>
      </c>
      <c r="H1847" s="3">
        <v>48</v>
      </c>
      <c r="I1847" s="14" t="s">
        <v>10777</v>
      </c>
      <c r="J1847" s="14" t="s">
        <v>20</v>
      </c>
      <c r="K1847" s="14" t="s">
        <v>10617</v>
      </c>
      <c r="L1847" s="3" t="s">
        <v>3080</v>
      </c>
      <c r="M1847" s="14" t="s">
        <v>50</v>
      </c>
      <c r="N1847" s="3" t="b">
        <v>1</v>
      </c>
      <c r="O1847" s="3" t="s">
        <v>441</v>
      </c>
      <c r="P1847" s="3" t="s">
        <v>25</v>
      </c>
      <c r="Q1847" s="3" t="b">
        <v>0</v>
      </c>
      <c r="R1847" s="3">
        <v>-111.759</v>
      </c>
      <c r="S1847" s="3">
        <v>32.881999999999998</v>
      </c>
      <c r="T1847" s="3" t="b">
        <v>1</v>
      </c>
    </row>
    <row r="1848" spans="1:20" x14ac:dyDescent="0.2">
      <c r="A1848" s="2">
        <v>1847</v>
      </c>
      <c r="B1848" s="2" t="s">
        <v>3081</v>
      </c>
      <c r="C1848" s="4">
        <v>42693</v>
      </c>
      <c r="D1848" s="2">
        <v>2016</v>
      </c>
      <c r="E1848" s="2" t="s">
        <v>10737</v>
      </c>
      <c r="F1848" s="2" t="s">
        <v>10622</v>
      </c>
      <c r="G1848" s="2" t="s">
        <v>10625</v>
      </c>
      <c r="H1848" s="2">
        <v>29</v>
      </c>
      <c r="I1848" s="13" t="s">
        <v>10778</v>
      </c>
      <c r="J1848" s="13" t="s">
        <v>20</v>
      </c>
      <c r="K1848" s="13" t="s">
        <v>33</v>
      </c>
      <c r="L1848" s="2" t="s">
        <v>403</v>
      </c>
      <c r="M1848" s="13" t="s">
        <v>40</v>
      </c>
      <c r="N1848" s="2" t="b">
        <v>0</v>
      </c>
      <c r="O1848" s="2" t="s">
        <v>10726</v>
      </c>
      <c r="P1848" s="2" t="s">
        <v>76</v>
      </c>
      <c r="Q1848" s="2" t="b">
        <v>1</v>
      </c>
      <c r="R1848" s="2">
        <v>-117.907</v>
      </c>
      <c r="S1848" s="2">
        <v>33.851999999999997</v>
      </c>
      <c r="T1848" s="2" t="b">
        <v>1</v>
      </c>
    </row>
    <row r="1849" spans="1:20" x14ac:dyDescent="0.2">
      <c r="A1849" s="3">
        <v>1848</v>
      </c>
      <c r="B1849" s="3" t="s">
        <v>3082</v>
      </c>
      <c r="C1849" s="5">
        <v>42693</v>
      </c>
      <c r="D1849" s="3">
        <v>2016</v>
      </c>
      <c r="E1849" s="3" t="s">
        <v>10737</v>
      </c>
      <c r="F1849" s="3" t="s">
        <v>10622</v>
      </c>
      <c r="G1849" s="3" t="s">
        <v>10624</v>
      </c>
      <c r="H1849" s="3">
        <v>55</v>
      </c>
      <c r="I1849" s="14" t="s">
        <v>10776</v>
      </c>
      <c r="J1849" s="14" t="s">
        <v>20</v>
      </c>
      <c r="K1849" s="14" t="s">
        <v>10617</v>
      </c>
      <c r="L1849" s="3" t="s">
        <v>683</v>
      </c>
      <c r="M1849" s="14" t="s">
        <v>47</v>
      </c>
      <c r="N1849" s="3" t="b">
        <v>0</v>
      </c>
      <c r="O1849" s="3" t="s">
        <v>10726</v>
      </c>
      <c r="P1849" s="3" t="s">
        <v>25</v>
      </c>
      <c r="Q1849" s="3" t="b">
        <v>1</v>
      </c>
      <c r="R1849" s="3">
        <v>-97.957999999999998</v>
      </c>
      <c r="S1849" s="3">
        <v>35.026000000000003</v>
      </c>
      <c r="T1849" s="3" t="b">
        <v>1</v>
      </c>
    </row>
    <row r="1850" spans="1:20" x14ac:dyDescent="0.2">
      <c r="A1850" s="2">
        <v>1849</v>
      </c>
      <c r="B1850" s="2" t="s">
        <v>3083</v>
      </c>
      <c r="C1850" s="4">
        <v>42693</v>
      </c>
      <c r="D1850" s="2">
        <v>2016</v>
      </c>
      <c r="E1850" s="2" t="s">
        <v>10737</v>
      </c>
      <c r="F1850" s="2" t="s">
        <v>10622</v>
      </c>
      <c r="G1850" s="2" t="s">
        <v>10674</v>
      </c>
      <c r="H1850" s="2">
        <v>21</v>
      </c>
      <c r="I1850" s="13" t="s">
        <v>10778</v>
      </c>
      <c r="J1850" s="13" t="s">
        <v>20</v>
      </c>
      <c r="K1850" s="13" t="s">
        <v>59</v>
      </c>
      <c r="L1850" s="2" t="s">
        <v>3084</v>
      </c>
      <c r="M1850" s="13" t="s">
        <v>262</v>
      </c>
      <c r="N1850" s="2" t="b">
        <v>1</v>
      </c>
      <c r="O1850" s="2" t="s">
        <v>10726</v>
      </c>
      <c r="P1850" s="2" t="s">
        <v>25</v>
      </c>
      <c r="Q1850" s="2" t="b">
        <v>0</v>
      </c>
      <c r="R1850" s="2">
        <v>-73.906000000000006</v>
      </c>
      <c r="S1850" s="2">
        <v>40.667000000000002</v>
      </c>
      <c r="T1850" s="2" t="b">
        <v>1</v>
      </c>
    </row>
    <row r="1851" spans="1:20" x14ac:dyDescent="0.2">
      <c r="A1851" s="3">
        <v>1850</v>
      </c>
      <c r="B1851" s="3" t="s">
        <v>3085</v>
      </c>
      <c r="C1851" s="5">
        <v>42693</v>
      </c>
      <c r="D1851" s="3">
        <v>2016</v>
      </c>
      <c r="E1851" s="3" t="s">
        <v>10737</v>
      </c>
      <c r="F1851" s="3" t="s">
        <v>10623</v>
      </c>
      <c r="G1851" s="3" t="s">
        <v>10628</v>
      </c>
      <c r="H1851" s="3">
        <v>15</v>
      </c>
      <c r="I1851" s="14" t="s">
        <v>10780</v>
      </c>
      <c r="J1851" s="14" t="s">
        <v>20</v>
      </c>
      <c r="K1851" s="14" t="s">
        <v>21</v>
      </c>
      <c r="L1851" s="3" t="s">
        <v>3086</v>
      </c>
      <c r="M1851" s="14" t="s">
        <v>40</v>
      </c>
      <c r="N1851" s="3" t="b">
        <v>0</v>
      </c>
      <c r="O1851" s="3" t="s">
        <v>441</v>
      </c>
      <c r="P1851" s="3" t="s">
        <v>76</v>
      </c>
      <c r="Q1851" s="3" t="b">
        <v>1</v>
      </c>
      <c r="R1851" s="3">
        <v>-121.791</v>
      </c>
      <c r="S1851" s="3">
        <v>36.970999999999997</v>
      </c>
      <c r="T1851" s="3" t="b">
        <v>1</v>
      </c>
    </row>
    <row r="1852" spans="1:20" x14ac:dyDescent="0.2">
      <c r="A1852" s="2">
        <v>1851</v>
      </c>
      <c r="B1852" s="2" t="s">
        <v>3087</v>
      </c>
      <c r="C1852" s="4">
        <v>42694</v>
      </c>
      <c r="D1852" s="2">
        <v>2016</v>
      </c>
      <c r="E1852" s="2" t="s">
        <v>10737</v>
      </c>
      <c r="F1852" s="2" t="s">
        <v>10622</v>
      </c>
      <c r="G1852" s="2" t="s">
        <v>10624</v>
      </c>
      <c r="H1852" s="2">
        <v>24</v>
      </c>
      <c r="I1852" s="13" t="s">
        <v>10778</v>
      </c>
      <c r="J1852" s="13" t="s">
        <v>20</v>
      </c>
      <c r="K1852" s="13" t="s">
        <v>33</v>
      </c>
      <c r="L1852" s="2" t="s">
        <v>453</v>
      </c>
      <c r="M1852" s="13" t="s">
        <v>67</v>
      </c>
      <c r="N1852" s="2" t="b">
        <v>0</v>
      </c>
      <c r="O1852" s="2" t="s">
        <v>10726</v>
      </c>
      <c r="P1852" s="2" t="s">
        <v>25</v>
      </c>
      <c r="Q1852" s="2" t="b">
        <v>0</v>
      </c>
      <c r="R1852" s="2">
        <v>-98.597999999999999</v>
      </c>
      <c r="S1852" s="2">
        <v>29.51</v>
      </c>
      <c r="T1852" s="2" t="b">
        <v>1</v>
      </c>
    </row>
    <row r="1853" spans="1:20" x14ac:dyDescent="0.2">
      <c r="A1853" s="3">
        <v>1852</v>
      </c>
      <c r="B1853" s="3" t="s">
        <v>3088</v>
      </c>
      <c r="C1853" s="5">
        <v>42694</v>
      </c>
      <c r="D1853" s="3">
        <v>2016</v>
      </c>
      <c r="E1853" s="3" t="s">
        <v>10737</v>
      </c>
      <c r="F1853" s="3" t="s">
        <v>10622</v>
      </c>
      <c r="G1853" s="3" t="s">
        <v>10624</v>
      </c>
      <c r="H1853" s="3">
        <v>18</v>
      </c>
      <c r="I1853" s="14" t="s">
        <v>10780</v>
      </c>
      <c r="J1853" s="14" t="s">
        <v>20</v>
      </c>
      <c r="K1853" s="14" t="s">
        <v>27</v>
      </c>
      <c r="L1853" s="3" t="s">
        <v>286</v>
      </c>
      <c r="M1853" s="14" t="s">
        <v>112</v>
      </c>
      <c r="N1853" s="3" t="b">
        <v>0</v>
      </c>
      <c r="O1853" s="3" t="s">
        <v>441</v>
      </c>
      <c r="P1853" s="3" t="s">
        <v>76</v>
      </c>
      <c r="Q1853" s="3" t="b">
        <v>0</v>
      </c>
      <c r="R1853" s="3">
        <v>-94.593999999999994</v>
      </c>
      <c r="S1853" s="3">
        <v>39.179000000000002</v>
      </c>
      <c r="T1853" s="3" t="b">
        <v>1</v>
      </c>
    </row>
    <row r="1854" spans="1:20" x14ac:dyDescent="0.2">
      <c r="A1854" s="2">
        <v>1853</v>
      </c>
      <c r="B1854" s="2" t="s">
        <v>3089</v>
      </c>
      <c r="C1854" s="4">
        <v>42695</v>
      </c>
      <c r="D1854" s="2">
        <v>2016</v>
      </c>
      <c r="E1854" s="2" t="s">
        <v>10737</v>
      </c>
      <c r="F1854" s="2" t="s">
        <v>10622</v>
      </c>
      <c r="G1854" s="2" t="s">
        <v>10624</v>
      </c>
      <c r="H1854" s="2">
        <v>19</v>
      </c>
      <c r="I1854" s="13" t="s">
        <v>10780</v>
      </c>
      <c r="J1854" s="13" t="s">
        <v>20</v>
      </c>
      <c r="K1854" s="13" t="s">
        <v>59</v>
      </c>
      <c r="L1854" s="2" t="s">
        <v>160</v>
      </c>
      <c r="M1854" s="13" t="s">
        <v>112</v>
      </c>
      <c r="N1854" s="2" t="b">
        <v>0</v>
      </c>
      <c r="O1854" s="2" t="s">
        <v>10726</v>
      </c>
      <c r="P1854" s="2" t="s">
        <v>76</v>
      </c>
      <c r="Q1854" s="2" t="b">
        <v>0</v>
      </c>
      <c r="R1854" s="2">
        <v>-90.299000000000007</v>
      </c>
      <c r="S1854" s="2">
        <v>38.606999999999999</v>
      </c>
      <c r="T1854" s="2" t="b">
        <v>1</v>
      </c>
    </row>
    <row r="1855" spans="1:20" x14ac:dyDescent="0.2">
      <c r="A1855" s="3">
        <v>1854</v>
      </c>
      <c r="B1855" s="3" t="s">
        <v>3090</v>
      </c>
      <c r="C1855" s="5">
        <v>42695</v>
      </c>
      <c r="D1855" s="3">
        <v>2016</v>
      </c>
      <c r="E1855" s="3" t="s">
        <v>10737</v>
      </c>
      <c r="F1855" s="3" t="s">
        <v>10622</v>
      </c>
      <c r="G1855" s="3" t="s">
        <v>10628</v>
      </c>
      <c r="H1855" s="3">
        <v>27</v>
      </c>
      <c r="I1855" s="14" t="s">
        <v>10778</v>
      </c>
      <c r="J1855" s="14" t="s">
        <v>20</v>
      </c>
      <c r="K1855" s="14" t="s">
        <v>27</v>
      </c>
      <c r="L1855" s="3" t="s">
        <v>3091</v>
      </c>
      <c r="M1855" s="14" t="s">
        <v>40</v>
      </c>
      <c r="N1855" s="3" t="b">
        <v>1</v>
      </c>
      <c r="O1855" s="3" t="s">
        <v>441</v>
      </c>
      <c r="P1855" s="3" t="s">
        <v>76</v>
      </c>
      <c r="Q1855" s="3" t="b">
        <v>0</v>
      </c>
      <c r="R1855" s="3">
        <v>-120.458</v>
      </c>
      <c r="S1855" s="3">
        <v>34.654000000000003</v>
      </c>
      <c r="T1855" s="3" t="b">
        <v>1</v>
      </c>
    </row>
    <row r="1856" spans="1:20" x14ac:dyDescent="0.2">
      <c r="A1856" s="2">
        <v>1855</v>
      </c>
      <c r="B1856" s="2" t="s">
        <v>3092</v>
      </c>
      <c r="C1856" s="4">
        <v>42696</v>
      </c>
      <c r="D1856" s="2">
        <v>2016</v>
      </c>
      <c r="E1856" s="2" t="s">
        <v>10737</v>
      </c>
      <c r="F1856" s="2" t="s">
        <v>10622</v>
      </c>
      <c r="G1856" s="2" t="s">
        <v>10624</v>
      </c>
      <c r="H1856" s="2">
        <v>45</v>
      </c>
      <c r="I1856" s="13" t="s">
        <v>10777</v>
      </c>
      <c r="J1856" s="13" t="s">
        <v>20</v>
      </c>
      <c r="K1856" s="13" t="s">
        <v>27</v>
      </c>
      <c r="L1856" s="2" t="s">
        <v>3093</v>
      </c>
      <c r="M1856" s="13" t="s">
        <v>40</v>
      </c>
      <c r="N1856" s="2" t="b">
        <v>0</v>
      </c>
      <c r="O1856" s="2" t="s">
        <v>10726</v>
      </c>
      <c r="P1856" s="2" t="s">
        <v>25</v>
      </c>
      <c r="Q1856" s="2" t="b">
        <v>0</v>
      </c>
      <c r="R1856" s="2">
        <v>-117.977</v>
      </c>
      <c r="S1856" s="2">
        <v>33.908999999999999</v>
      </c>
      <c r="T1856" s="2" t="b">
        <v>1</v>
      </c>
    </row>
    <row r="1857" spans="1:20" x14ac:dyDescent="0.2">
      <c r="A1857" s="3">
        <v>1856</v>
      </c>
      <c r="B1857" s="3" t="s">
        <v>3094</v>
      </c>
      <c r="C1857" s="5">
        <v>42696</v>
      </c>
      <c r="D1857" s="3">
        <v>2016</v>
      </c>
      <c r="E1857" s="3" t="s">
        <v>10737</v>
      </c>
      <c r="F1857" s="3" t="s">
        <v>10622</v>
      </c>
      <c r="G1857" s="3" t="s">
        <v>10624</v>
      </c>
      <c r="H1857" s="3">
        <v>36</v>
      </c>
      <c r="I1857" s="14" t="s">
        <v>10779</v>
      </c>
      <c r="J1857" s="14" t="s">
        <v>20</v>
      </c>
      <c r="K1857" s="14" t="s">
        <v>59</v>
      </c>
      <c r="L1857" s="3" t="s">
        <v>543</v>
      </c>
      <c r="M1857" s="14" t="s">
        <v>67</v>
      </c>
      <c r="N1857" s="3" t="b">
        <v>0</v>
      </c>
      <c r="O1857" s="3" t="s">
        <v>441</v>
      </c>
      <c r="P1857" s="3" t="s">
        <v>51</v>
      </c>
      <c r="Q1857" s="3" t="b">
        <v>0</v>
      </c>
      <c r="R1857" s="3" t="s">
        <v>10619</v>
      </c>
      <c r="S1857" s="3" t="s">
        <v>10619</v>
      </c>
      <c r="T1857" s="3" t="b">
        <v>1</v>
      </c>
    </row>
    <row r="1858" spans="1:20" x14ac:dyDescent="0.2">
      <c r="A1858" s="2">
        <v>1857</v>
      </c>
      <c r="B1858" s="2" t="s">
        <v>3095</v>
      </c>
      <c r="C1858" s="4">
        <v>42696</v>
      </c>
      <c r="D1858" s="2">
        <v>2016</v>
      </c>
      <c r="E1858" s="2" t="s">
        <v>10737</v>
      </c>
      <c r="F1858" s="2" t="s">
        <v>10622</v>
      </c>
      <c r="G1858" s="2" t="s">
        <v>10624</v>
      </c>
      <c r="H1858" s="2">
        <v>34</v>
      </c>
      <c r="I1858" s="13" t="s">
        <v>10779</v>
      </c>
      <c r="J1858" s="13" t="s">
        <v>20</v>
      </c>
      <c r="K1858" s="13" t="s">
        <v>59</v>
      </c>
      <c r="L1858" s="2" t="s">
        <v>1290</v>
      </c>
      <c r="M1858" s="13" t="s">
        <v>255</v>
      </c>
      <c r="N1858" s="2" t="b">
        <v>0</v>
      </c>
      <c r="O1858" s="2" t="s">
        <v>10726</v>
      </c>
      <c r="P1858" s="2" t="s">
        <v>25</v>
      </c>
      <c r="Q1858" s="2" t="b">
        <v>0</v>
      </c>
      <c r="R1858" s="2">
        <v>-78.89</v>
      </c>
      <c r="S1858" s="2">
        <v>35.972999999999999</v>
      </c>
      <c r="T1858" s="2" t="b">
        <v>1</v>
      </c>
    </row>
    <row r="1859" spans="1:20" x14ac:dyDescent="0.2">
      <c r="A1859" s="3">
        <v>1858</v>
      </c>
      <c r="B1859" s="3" t="s">
        <v>3096</v>
      </c>
      <c r="C1859" s="5">
        <v>42696</v>
      </c>
      <c r="D1859" s="3">
        <v>2016</v>
      </c>
      <c r="E1859" s="3" t="s">
        <v>10737</v>
      </c>
      <c r="F1859" s="3" t="s">
        <v>10622</v>
      </c>
      <c r="G1859" s="3" t="s">
        <v>10624</v>
      </c>
      <c r="H1859" s="3">
        <v>23</v>
      </c>
      <c r="I1859" s="14" t="s">
        <v>10778</v>
      </c>
      <c r="J1859" s="14" t="s">
        <v>20</v>
      </c>
      <c r="K1859" s="14" t="s">
        <v>59</v>
      </c>
      <c r="L1859" s="3" t="s">
        <v>1941</v>
      </c>
      <c r="M1859" s="14" t="s">
        <v>118</v>
      </c>
      <c r="N1859" s="3" t="b">
        <v>0</v>
      </c>
      <c r="O1859" s="3" t="s">
        <v>10726</v>
      </c>
      <c r="P1859" s="3" t="s">
        <v>25</v>
      </c>
      <c r="Q1859" s="3" t="b">
        <v>0</v>
      </c>
      <c r="R1859" s="3">
        <v>-74.227999999999994</v>
      </c>
      <c r="S1859" s="3">
        <v>40.738999999999997</v>
      </c>
      <c r="T1859" s="3" t="b">
        <v>1</v>
      </c>
    </row>
    <row r="1860" spans="1:20" x14ac:dyDescent="0.2">
      <c r="A1860" s="2">
        <v>1859</v>
      </c>
      <c r="B1860" s="2" t="s">
        <v>3097</v>
      </c>
      <c r="C1860" s="4">
        <v>42697</v>
      </c>
      <c r="D1860" s="2">
        <v>2016</v>
      </c>
      <c r="E1860" s="2" t="s">
        <v>10737</v>
      </c>
      <c r="F1860" s="2" t="s">
        <v>10622</v>
      </c>
      <c r="G1860" s="2" t="s">
        <v>10628</v>
      </c>
      <c r="H1860" s="2">
        <v>43</v>
      </c>
      <c r="I1860" s="13" t="s">
        <v>10777</v>
      </c>
      <c r="J1860" s="13" t="s">
        <v>20</v>
      </c>
      <c r="K1860" s="13" t="s">
        <v>27</v>
      </c>
      <c r="L1860" s="2" t="s">
        <v>3029</v>
      </c>
      <c r="M1860" s="13" t="s">
        <v>170</v>
      </c>
      <c r="N1860" s="2" t="b">
        <v>0</v>
      </c>
      <c r="O1860" s="2" t="s">
        <v>441</v>
      </c>
      <c r="P1860" s="2" t="s">
        <v>25</v>
      </c>
      <c r="Q1860" s="2" t="b">
        <v>0</v>
      </c>
      <c r="R1860" s="2">
        <v>-82.691999999999993</v>
      </c>
      <c r="S1860" s="2">
        <v>27.818000000000001</v>
      </c>
      <c r="T1860" s="2" t="b">
        <v>1</v>
      </c>
    </row>
    <row r="1861" spans="1:20" x14ac:dyDescent="0.2">
      <c r="A1861" s="3">
        <v>1860</v>
      </c>
      <c r="B1861" s="3" t="s">
        <v>3098</v>
      </c>
      <c r="C1861" s="5">
        <v>42697</v>
      </c>
      <c r="D1861" s="3">
        <v>2016</v>
      </c>
      <c r="E1861" s="3" t="s">
        <v>10737</v>
      </c>
      <c r="F1861" s="3" t="s">
        <v>10622</v>
      </c>
      <c r="G1861" s="3" t="s">
        <v>10624</v>
      </c>
      <c r="H1861" s="3">
        <v>19</v>
      </c>
      <c r="I1861" s="14" t="s">
        <v>10780</v>
      </c>
      <c r="J1861" s="14" t="s">
        <v>20</v>
      </c>
      <c r="K1861" s="14" t="s">
        <v>59</v>
      </c>
      <c r="L1861" s="3" t="s">
        <v>623</v>
      </c>
      <c r="M1861" s="14" t="s">
        <v>96</v>
      </c>
      <c r="N1861" s="3" t="b">
        <v>0</v>
      </c>
      <c r="O1861" s="3" t="s">
        <v>441</v>
      </c>
      <c r="P1861" s="3" t="s">
        <v>76</v>
      </c>
      <c r="Q1861" s="3" t="b">
        <v>1</v>
      </c>
      <c r="R1861" s="3">
        <v>-87.665999999999997</v>
      </c>
      <c r="S1861" s="3">
        <v>41.776000000000003</v>
      </c>
      <c r="T1861" s="3" t="b">
        <v>1</v>
      </c>
    </row>
    <row r="1862" spans="1:20" x14ac:dyDescent="0.2">
      <c r="A1862" s="2">
        <v>1861</v>
      </c>
      <c r="B1862" s="2" t="s">
        <v>3099</v>
      </c>
      <c r="C1862" s="4">
        <v>42698</v>
      </c>
      <c r="D1862" s="2">
        <v>2016</v>
      </c>
      <c r="E1862" s="2" t="s">
        <v>10737</v>
      </c>
      <c r="F1862" s="2" t="s">
        <v>10622</v>
      </c>
      <c r="G1862" s="2" t="s">
        <v>10628</v>
      </c>
      <c r="H1862" s="2">
        <v>45</v>
      </c>
      <c r="I1862" s="13" t="s">
        <v>10777</v>
      </c>
      <c r="J1862" s="13" t="s">
        <v>20</v>
      </c>
      <c r="K1862" s="13" t="s">
        <v>10617</v>
      </c>
      <c r="L1862" s="2" t="s">
        <v>2206</v>
      </c>
      <c r="M1862" s="13" t="s">
        <v>246</v>
      </c>
      <c r="N1862" s="2" t="b">
        <v>1</v>
      </c>
      <c r="O1862" s="2" t="s">
        <v>10726</v>
      </c>
      <c r="P1862" s="2" t="s">
        <v>25</v>
      </c>
      <c r="Q1862" s="2" t="b">
        <v>0</v>
      </c>
      <c r="R1862" s="2">
        <v>-88.834000000000003</v>
      </c>
      <c r="S1862" s="2">
        <v>35.637</v>
      </c>
      <c r="T1862" s="2" t="b">
        <v>1</v>
      </c>
    </row>
    <row r="1863" spans="1:20" x14ac:dyDescent="0.2">
      <c r="A1863" s="3">
        <v>1862</v>
      </c>
      <c r="B1863" s="3" t="s">
        <v>3100</v>
      </c>
      <c r="C1863" s="5">
        <v>42699</v>
      </c>
      <c r="D1863" s="3">
        <v>2016</v>
      </c>
      <c r="E1863" s="3" t="s">
        <v>10737</v>
      </c>
      <c r="F1863" s="3" t="s">
        <v>10622</v>
      </c>
      <c r="G1863" s="3" t="s">
        <v>10624</v>
      </c>
      <c r="H1863" s="3">
        <v>37</v>
      </c>
      <c r="I1863" s="14" t="s">
        <v>10779</v>
      </c>
      <c r="J1863" s="14" t="s">
        <v>20</v>
      </c>
      <c r="K1863" s="14" t="s">
        <v>59</v>
      </c>
      <c r="L1863" s="3" t="s">
        <v>623</v>
      </c>
      <c r="M1863" s="14" t="s">
        <v>96</v>
      </c>
      <c r="N1863" s="3" t="b">
        <v>0</v>
      </c>
      <c r="O1863" s="3" t="s">
        <v>10726</v>
      </c>
      <c r="P1863" s="3" t="s">
        <v>10619</v>
      </c>
      <c r="Q1863" s="3" t="b">
        <v>0</v>
      </c>
      <c r="R1863" s="3">
        <v>-87.715999999999994</v>
      </c>
      <c r="S1863" s="3">
        <v>41.874000000000002</v>
      </c>
      <c r="T1863" s="3" t="b">
        <v>1</v>
      </c>
    </row>
    <row r="1864" spans="1:20" x14ac:dyDescent="0.2">
      <c r="A1864" s="2">
        <v>1863</v>
      </c>
      <c r="B1864" s="2" t="s">
        <v>3101</v>
      </c>
      <c r="C1864" s="4">
        <v>42699</v>
      </c>
      <c r="D1864" s="2">
        <v>2016</v>
      </c>
      <c r="E1864" s="2" t="s">
        <v>10737</v>
      </c>
      <c r="F1864" s="2" t="s">
        <v>10622</v>
      </c>
      <c r="G1864" s="2" t="s">
        <v>10624</v>
      </c>
      <c r="H1864" s="2">
        <v>23</v>
      </c>
      <c r="I1864" s="13" t="s">
        <v>10778</v>
      </c>
      <c r="J1864" s="13" t="s">
        <v>20</v>
      </c>
      <c r="K1864" s="13" t="s">
        <v>59</v>
      </c>
      <c r="L1864" s="2" t="s">
        <v>3102</v>
      </c>
      <c r="M1864" s="13" t="s">
        <v>299</v>
      </c>
      <c r="N1864" s="2" t="b">
        <v>0</v>
      </c>
      <c r="O1864" s="2" t="s">
        <v>10726</v>
      </c>
      <c r="P1864" s="2" t="s">
        <v>441</v>
      </c>
      <c r="Q1864" s="2" t="b">
        <v>0</v>
      </c>
      <c r="R1864" s="2">
        <v>-89.266000000000005</v>
      </c>
      <c r="S1864" s="2">
        <v>31.277999999999999</v>
      </c>
      <c r="T1864" s="2" t="b">
        <v>1</v>
      </c>
    </row>
    <row r="1865" spans="1:20" x14ac:dyDescent="0.2">
      <c r="A1865" s="3">
        <v>1864</v>
      </c>
      <c r="B1865" s="3" t="s">
        <v>3103</v>
      </c>
      <c r="C1865" s="5">
        <v>42699</v>
      </c>
      <c r="D1865" s="3">
        <v>2016</v>
      </c>
      <c r="E1865" s="3" t="s">
        <v>10737</v>
      </c>
      <c r="F1865" s="3" t="s">
        <v>10622</v>
      </c>
      <c r="G1865" s="3" t="s">
        <v>10625</v>
      </c>
      <c r="H1865" s="3">
        <v>26</v>
      </c>
      <c r="I1865" s="14" t="s">
        <v>10778</v>
      </c>
      <c r="J1865" s="14" t="s">
        <v>20</v>
      </c>
      <c r="K1865" s="14" t="s">
        <v>33</v>
      </c>
      <c r="L1865" s="3" t="s">
        <v>369</v>
      </c>
      <c r="M1865" s="14" t="s">
        <v>50</v>
      </c>
      <c r="N1865" s="3" t="b">
        <v>0</v>
      </c>
      <c r="O1865" s="3" t="s">
        <v>441</v>
      </c>
      <c r="P1865" s="3" t="s">
        <v>25</v>
      </c>
      <c r="Q1865" s="3" t="b">
        <v>1</v>
      </c>
      <c r="R1865" s="3">
        <v>-110.973</v>
      </c>
      <c r="S1865" s="3">
        <v>32.201000000000001</v>
      </c>
      <c r="T1865" s="3" t="b">
        <v>1</v>
      </c>
    </row>
    <row r="1866" spans="1:20" x14ac:dyDescent="0.2">
      <c r="A1866" s="2">
        <v>1865</v>
      </c>
      <c r="B1866" s="2" t="s">
        <v>3104</v>
      </c>
      <c r="C1866" s="4">
        <v>42700</v>
      </c>
      <c r="D1866" s="2">
        <v>2016</v>
      </c>
      <c r="E1866" s="2" t="s">
        <v>10737</v>
      </c>
      <c r="F1866" s="2" t="s">
        <v>10622</v>
      </c>
      <c r="G1866" s="2" t="s">
        <v>10616</v>
      </c>
      <c r="H1866" s="2">
        <v>20</v>
      </c>
      <c r="I1866" s="13" t="s">
        <v>10780</v>
      </c>
      <c r="J1866" s="13" t="s">
        <v>20</v>
      </c>
      <c r="K1866" s="13" t="s">
        <v>33</v>
      </c>
      <c r="L1866" s="2" t="s">
        <v>3105</v>
      </c>
      <c r="M1866" s="13" t="s">
        <v>50</v>
      </c>
      <c r="N1866" s="2" t="b">
        <v>0</v>
      </c>
      <c r="O1866" s="2" t="s">
        <v>10726</v>
      </c>
      <c r="P1866" s="2" t="s">
        <v>51</v>
      </c>
      <c r="Q1866" s="2" t="b">
        <v>1</v>
      </c>
      <c r="R1866" s="2">
        <v>-112.44</v>
      </c>
      <c r="S1866" s="2">
        <v>33.607999999999997</v>
      </c>
      <c r="T1866" s="2" t="b">
        <v>1</v>
      </c>
    </row>
    <row r="1867" spans="1:20" x14ac:dyDescent="0.2">
      <c r="A1867" s="3">
        <v>1866</v>
      </c>
      <c r="B1867" s="3" t="s">
        <v>3106</v>
      </c>
      <c r="C1867" s="5">
        <v>42701</v>
      </c>
      <c r="D1867" s="3">
        <v>2016</v>
      </c>
      <c r="E1867" s="3" t="s">
        <v>10737</v>
      </c>
      <c r="F1867" s="3" t="s">
        <v>10622</v>
      </c>
      <c r="G1867" s="3" t="s">
        <v>10624</v>
      </c>
      <c r="H1867" s="3">
        <v>59</v>
      </c>
      <c r="I1867" s="14" t="s">
        <v>10776</v>
      </c>
      <c r="J1867" s="14" t="s">
        <v>20</v>
      </c>
      <c r="K1867" s="14" t="s">
        <v>27</v>
      </c>
      <c r="L1867" s="3" t="s">
        <v>1461</v>
      </c>
      <c r="M1867" s="14" t="s">
        <v>269</v>
      </c>
      <c r="N1867" s="3" t="b">
        <v>0</v>
      </c>
      <c r="O1867" s="3" t="s">
        <v>10726</v>
      </c>
      <c r="P1867" s="3" t="s">
        <v>25</v>
      </c>
      <c r="Q1867" s="3" t="b">
        <v>0</v>
      </c>
      <c r="R1867" s="3">
        <v>-70.569999999999993</v>
      </c>
      <c r="S1867" s="3">
        <v>43.948</v>
      </c>
      <c r="T1867" s="3" t="b">
        <v>1</v>
      </c>
    </row>
    <row r="1868" spans="1:20" x14ac:dyDescent="0.2">
      <c r="A1868" s="2">
        <v>1867</v>
      </c>
      <c r="B1868" s="2" t="s">
        <v>3107</v>
      </c>
      <c r="C1868" s="4">
        <v>42701</v>
      </c>
      <c r="D1868" s="2">
        <v>2016</v>
      </c>
      <c r="E1868" s="2" t="s">
        <v>10737</v>
      </c>
      <c r="F1868" s="2" t="s">
        <v>10622</v>
      </c>
      <c r="G1868" s="2" t="s">
        <v>10624</v>
      </c>
      <c r="H1868" s="2">
        <v>33</v>
      </c>
      <c r="I1868" s="13" t="s">
        <v>10779</v>
      </c>
      <c r="J1868" s="13" t="s">
        <v>20</v>
      </c>
      <c r="K1868" s="13" t="s">
        <v>59</v>
      </c>
      <c r="L1868" s="2" t="s">
        <v>623</v>
      </c>
      <c r="M1868" s="13" t="s">
        <v>96</v>
      </c>
      <c r="N1868" s="2" t="b">
        <v>0</v>
      </c>
      <c r="O1868" s="2" t="s">
        <v>10726</v>
      </c>
      <c r="P1868" s="2" t="s">
        <v>76</v>
      </c>
      <c r="Q1868" s="2" t="b">
        <v>0</v>
      </c>
      <c r="R1868" s="2">
        <v>-87.741</v>
      </c>
      <c r="S1868" s="2">
        <v>41.878</v>
      </c>
      <c r="T1868" s="2" t="b">
        <v>1</v>
      </c>
    </row>
    <row r="1869" spans="1:20" x14ac:dyDescent="0.2">
      <c r="A1869" s="3">
        <v>1868</v>
      </c>
      <c r="B1869" s="3" t="s">
        <v>3108</v>
      </c>
      <c r="C1869" s="5">
        <v>42701</v>
      </c>
      <c r="D1869" s="3">
        <v>2016</v>
      </c>
      <c r="E1869" s="3" t="s">
        <v>10737</v>
      </c>
      <c r="F1869" s="3" t="s">
        <v>10622</v>
      </c>
      <c r="G1869" s="3" t="s">
        <v>10624</v>
      </c>
      <c r="H1869" s="3">
        <v>48</v>
      </c>
      <c r="I1869" s="14" t="s">
        <v>10777</v>
      </c>
      <c r="J1869" s="14" t="s">
        <v>20</v>
      </c>
      <c r="K1869" s="14" t="s">
        <v>59</v>
      </c>
      <c r="L1869" s="3" t="s">
        <v>419</v>
      </c>
      <c r="M1869" s="14" t="s">
        <v>75</v>
      </c>
      <c r="N1869" s="3" t="b">
        <v>0</v>
      </c>
      <c r="O1869" s="3" t="s">
        <v>10726</v>
      </c>
      <c r="P1869" s="3" t="s">
        <v>25</v>
      </c>
      <c r="Q1869" s="3" t="b">
        <v>0</v>
      </c>
      <c r="R1869" s="3">
        <v>-91.085999999999999</v>
      </c>
      <c r="S1869" s="3">
        <v>30.395</v>
      </c>
      <c r="T1869" s="3" t="b">
        <v>1</v>
      </c>
    </row>
    <row r="1870" spans="1:20" x14ac:dyDescent="0.2">
      <c r="A1870" s="2">
        <v>1869</v>
      </c>
      <c r="B1870" s="2" t="s">
        <v>3109</v>
      </c>
      <c r="C1870" s="4">
        <v>42701</v>
      </c>
      <c r="D1870" s="2">
        <v>2016</v>
      </c>
      <c r="E1870" s="2" t="s">
        <v>10737</v>
      </c>
      <c r="F1870" s="2" t="s">
        <v>10623</v>
      </c>
      <c r="G1870" s="2" t="s">
        <v>10648</v>
      </c>
      <c r="H1870" s="2">
        <v>50</v>
      </c>
      <c r="I1870" s="13" t="s">
        <v>10777</v>
      </c>
      <c r="J1870" s="13" t="s">
        <v>20</v>
      </c>
      <c r="K1870" s="13" t="s">
        <v>27</v>
      </c>
      <c r="L1870" s="2" t="s">
        <v>3110</v>
      </c>
      <c r="M1870" s="13" t="s">
        <v>35</v>
      </c>
      <c r="N1870" s="2" t="b">
        <v>0</v>
      </c>
      <c r="O1870" s="2" t="s">
        <v>10726</v>
      </c>
      <c r="P1870" s="2" t="s">
        <v>25</v>
      </c>
      <c r="Q1870" s="2" t="b">
        <v>0</v>
      </c>
      <c r="R1870" s="2">
        <v>-94.837999999999994</v>
      </c>
      <c r="S1870" s="2">
        <v>38.886000000000003</v>
      </c>
      <c r="T1870" s="2" t="b">
        <v>1</v>
      </c>
    </row>
    <row r="1871" spans="1:20" x14ac:dyDescent="0.2">
      <c r="A1871" s="3">
        <v>1870</v>
      </c>
      <c r="B1871" s="3" t="s">
        <v>3111</v>
      </c>
      <c r="C1871" s="5">
        <v>42702</v>
      </c>
      <c r="D1871" s="3">
        <v>2016</v>
      </c>
      <c r="E1871" s="3" t="s">
        <v>10737</v>
      </c>
      <c r="F1871" s="3" t="s">
        <v>10622</v>
      </c>
      <c r="G1871" s="3" t="s">
        <v>10628</v>
      </c>
      <c r="H1871" s="3">
        <v>18</v>
      </c>
      <c r="I1871" s="14" t="s">
        <v>10780</v>
      </c>
      <c r="J1871" s="14" t="s">
        <v>20</v>
      </c>
      <c r="K1871" s="14" t="s">
        <v>137</v>
      </c>
      <c r="L1871" s="3" t="s">
        <v>69</v>
      </c>
      <c r="M1871" s="14" t="s">
        <v>70</v>
      </c>
      <c r="N1871" s="3" t="b">
        <v>0</v>
      </c>
      <c r="O1871" s="3" t="s">
        <v>10726</v>
      </c>
      <c r="P1871" s="3" t="s">
        <v>25</v>
      </c>
      <c r="Q1871" s="3" t="b">
        <v>0</v>
      </c>
      <c r="R1871" s="3">
        <v>-83.01</v>
      </c>
      <c r="S1871" s="3">
        <v>39.997999999999998</v>
      </c>
      <c r="T1871" s="3" t="b">
        <v>1</v>
      </c>
    </row>
    <row r="1872" spans="1:20" x14ac:dyDescent="0.2">
      <c r="A1872" s="2">
        <v>1871</v>
      </c>
      <c r="B1872" s="2" t="s">
        <v>3112</v>
      </c>
      <c r="C1872" s="4">
        <v>42702</v>
      </c>
      <c r="D1872" s="2">
        <v>2016</v>
      </c>
      <c r="E1872" s="2" t="s">
        <v>10737</v>
      </c>
      <c r="F1872" s="2" t="s">
        <v>10622</v>
      </c>
      <c r="G1872" s="2" t="s">
        <v>10624</v>
      </c>
      <c r="H1872" s="2">
        <v>23</v>
      </c>
      <c r="I1872" s="13" t="s">
        <v>10778</v>
      </c>
      <c r="J1872" s="13" t="s">
        <v>20</v>
      </c>
      <c r="K1872" s="13" t="s">
        <v>33</v>
      </c>
      <c r="L1872" s="2" t="s">
        <v>142</v>
      </c>
      <c r="M1872" s="13" t="s">
        <v>40</v>
      </c>
      <c r="N1872" s="2" t="b">
        <v>0</v>
      </c>
      <c r="O1872" s="2" t="s">
        <v>441</v>
      </c>
      <c r="P1872" s="2" t="s">
        <v>76</v>
      </c>
      <c r="Q1872" s="2" t="b">
        <v>0</v>
      </c>
      <c r="R1872" s="2">
        <v>-118.26600000000001</v>
      </c>
      <c r="S1872" s="2">
        <v>34.023000000000003</v>
      </c>
      <c r="T1872" s="2" t="b">
        <v>1</v>
      </c>
    </row>
    <row r="1873" spans="1:20" x14ac:dyDescent="0.2">
      <c r="A1873" s="3">
        <v>1872</v>
      </c>
      <c r="B1873" s="3" t="s">
        <v>3113</v>
      </c>
      <c r="C1873" s="5">
        <v>42702</v>
      </c>
      <c r="D1873" s="3">
        <v>2016</v>
      </c>
      <c r="E1873" s="3" t="s">
        <v>10737</v>
      </c>
      <c r="F1873" s="3" t="s">
        <v>10622</v>
      </c>
      <c r="G1873" s="3" t="s">
        <v>10616</v>
      </c>
      <c r="H1873" s="3">
        <v>41</v>
      </c>
      <c r="I1873" s="14" t="s">
        <v>10777</v>
      </c>
      <c r="J1873" s="14" t="s">
        <v>20</v>
      </c>
      <c r="K1873" s="14" t="s">
        <v>59</v>
      </c>
      <c r="L1873" s="3" t="s">
        <v>3114</v>
      </c>
      <c r="M1873" s="14" t="s">
        <v>255</v>
      </c>
      <c r="N1873" s="3" t="b">
        <v>0</v>
      </c>
      <c r="O1873" s="3" t="s">
        <v>441</v>
      </c>
      <c r="P1873" s="3" t="s">
        <v>51</v>
      </c>
      <c r="Q1873" s="3" t="b">
        <v>0</v>
      </c>
      <c r="R1873" s="3">
        <v>-81.307000000000002</v>
      </c>
      <c r="S1873" s="3">
        <v>35.743000000000002</v>
      </c>
      <c r="T1873" s="3" t="b">
        <v>1</v>
      </c>
    </row>
    <row r="1874" spans="1:20" x14ac:dyDescent="0.2">
      <c r="A1874" s="2">
        <v>1873</v>
      </c>
      <c r="B1874" s="2" t="s">
        <v>3115</v>
      </c>
      <c r="C1874" s="4">
        <v>42703</v>
      </c>
      <c r="D1874" s="2">
        <v>2016</v>
      </c>
      <c r="E1874" s="2" t="s">
        <v>10737</v>
      </c>
      <c r="F1874" s="2" t="s">
        <v>10622</v>
      </c>
      <c r="G1874" s="2" t="s">
        <v>10625</v>
      </c>
      <c r="H1874" s="2">
        <v>41</v>
      </c>
      <c r="I1874" s="13" t="s">
        <v>10777</v>
      </c>
      <c r="J1874" s="13" t="s">
        <v>20</v>
      </c>
      <c r="K1874" s="13" t="s">
        <v>27</v>
      </c>
      <c r="L1874" s="2" t="s">
        <v>1021</v>
      </c>
      <c r="M1874" s="13" t="s">
        <v>152</v>
      </c>
      <c r="N1874" s="2" t="b">
        <v>0</v>
      </c>
      <c r="O1874" s="2" t="s">
        <v>441</v>
      </c>
      <c r="P1874" s="2" t="s">
        <v>25</v>
      </c>
      <c r="Q1874" s="2" t="b">
        <v>0</v>
      </c>
      <c r="R1874" s="2">
        <v>-70.954999999999998</v>
      </c>
      <c r="S1874" s="2">
        <v>42.456000000000003</v>
      </c>
      <c r="T1874" s="2" t="b">
        <v>1</v>
      </c>
    </row>
    <row r="1875" spans="1:20" x14ac:dyDescent="0.2">
      <c r="A1875" s="3">
        <v>1874</v>
      </c>
      <c r="B1875" s="3" t="s">
        <v>3116</v>
      </c>
      <c r="C1875" s="5">
        <v>42703</v>
      </c>
      <c r="D1875" s="3">
        <v>2016</v>
      </c>
      <c r="E1875" s="3" t="s">
        <v>10737</v>
      </c>
      <c r="F1875" s="3" t="s">
        <v>10622</v>
      </c>
      <c r="G1875" s="3" t="s">
        <v>10679</v>
      </c>
      <c r="H1875" s="3">
        <v>55</v>
      </c>
      <c r="I1875" s="14" t="s">
        <v>10776</v>
      </c>
      <c r="J1875" s="14" t="s">
        <v>20</v>
      </c>
      <c r="K1875" s="14" t="s">
        <v>27</v>
      </c>
      <c r="L1875" s="3" t="s">
        <v>3117</v>
      </c>
      <c r="M1875" s="14" t="s">
        <v>67</v>
      </c>
      <c r="N1875" s="3" t="b">
        <v>0</v>
      </c>
      <c r="O1875" s="3" t="s">
        <v>441</v>
      </c>
      <c r="P1875" s="3" t="s">
        <v>51</v>
      </c>
      <c r="Q1875" s="3" t="b">
        <v>1</v>
      </c>
      <c r="R1875" s="3">
        <v>-95.206000000000003</v>
      </c>
      <c r="S1875" s="3">
        <v>29.533999999999999</v>
      </c>
      <c r="T1875" s="3" t="b">
        <v>1</v>
      </c>
    </row>
    <row r="1876" spans="1:20" x14ac:dyDescent="0.2">
      <c r="A1876" s="2">
        <v>1875</v>
      </c>
      <c r="B1876" s="2" t="s">
        <v>3118</v>
      </c>
      <c r="C1876" s="4">
        <v>42703</v>
      </c>
      <c r="D1876" s="2">
        <v>2016</v>
      </c>
      <c r="E1876" s="2" t="s">
        <v>10737</v>
      </c>
      <c r="F1876" s="2" t="s">
        <v>10622</v>
      </c>
      <c r="G1876" s="2" t="s">
        <v>10628</v>
      </c>
      <c r="H1876" s="2">
        <v>29</v>
      </c>
      <c r="I1876" s="13" t="s">
        <v>10778</v>
      </c>
      <c r="J1876" s="13" t="s">
        <v>20</v>
      </c>
      <c r="K1876" s="13" t="s">
        <v>27</v>
      </c>
      <c r="L1876" s="2" t="s">
        <v>3119</v>
      </c>
      <c r="M1876" s="13" t="s">
        <v>125</v>
      </c>
      <c r="N1876" s="2" t="b">
        <v>1</v>
      </c>
      <c r="O1876" s="2" t="s">
        <v>441</v>
      </c>
      <c r="P1876" s="2" t="s">
        <v>25</v>
      </c>
      <c r="Q1876" s="2" t="b">
        <v>0</v>
      </c>
      <c r="R1876" s="2">
        <v>-86.397999999999996</v>
      </c>
      <c r="S1876" s="2">
        <v>39.78</v>
      </c>
      <c r="T1876" s="2" t="b">
        <v>1</v>
      </c>
    </row>
    <row r="1877" spans="1:20" x14ac:dyDescent="0.2">
      <c r="A1877" s="3">
        <v>1876</v>
      </c>
      <c r="B1877" s="3" t="s">
        <v>3120</v>
      </c>
      <c r="C1877" s="5">
        <v>42703</v>
      </c>
      <c r="D1877" s="3">
        <v>2016</v>
      </c>
      <c r="E1877" s="3" t="s">
        <v>10737</v>
      </c>
      <c r="F1877" s="3" t="s">
        <v>10622</v>
      </c>
      <c r="G1877" s="3" t="s">
        <v>10625</v>
      </c>
      <c r="H1877" s="3">
        <v>31</v>
      </c>
      <c r="I1877" s="14" t="s">
        <v>10779</v>
      </c>
      <c r="J1877" s="14" t="s">
        <v>20</v>
      </c>
      <c r="K1877" s="14" t="s">
        <v>27</v>
      </c>
      <c r="L1877" s="3" t="s">
        <v>3121</v>
      </c>
      <c r="M1877" s="14" t="s">
        <v>365</v>
      </c>
      <c r="N1877" s="3" t="b">
        <v>0</v>
      </c>
      <c r="O1877" s="3" t="s">
        <v>10726</v>
      </c>
      <c r="P1877" s="3" t="s">
        <v>76</v>
      </c>
      <c r="Q1877" s="3" t="b">
        <v>0</v>
      </c>
      <c r="R1877" s="3">
        <v>-82.647000000000006</v>
      </c>
      <c r="S1877" s="3">
        <v>34.343000000000004</v>
      </c>
      <c r="T1877" s="3" t="b">
        <v>1</v>
      </c>
    </row>
    <row r="1878" spans="1:20" x14ac:dyDescent="0.2">
      <c r="A1878" s="2">
        <v>1877</v>
      </c>
      <c r="B1878" s="2" t="s">
        <v>3122</v>
      </c>
      <c r="C1878" s="4">
        <v>42704</v>
      </c>
      <c r="D1878" s="2">
        <v>2016</v>
      </c>
      <c r="E1878" s="2" t="s">
        <v>10737</v>
      </c>
      <c r="F1878" s="2" t="s">
        <v>10622</v>
      </c>
      <c r="G1878" s="2" t="s">
        <v>10624</v>
      </c>
      <c r="H1878" s="2">
        <v>25</v>
      </c>
      <c r="I1878" s="13" t="s">
        <v>10778</v>
      </c>
      <c r="J1878" s="13" t="s">
        <v>20</v>
      </c>
      <c r="K1878" s="13" t="s">
        <v>59</v>
      </c>
      <c r="L1878" s="2" t="s">
        <v>286</v>
      </c>
      <c r="M1878" s="13" t="s">
        <v>112</v>
      </c>
      <c r="N1878" s="2" t="b">
        <v>0</v>
      </c>
      <c r="O1878" s="2" t="s">
        <v>441</v>
      </c>
      <c r="P1878" s="2" t="s">
        <v>25</v>
      </c>
      <c r="Q1878" s="2" t="b">
        <v>0</v>
      </c>
      <c r="R1878" s="2">
        <v>-94.525999999999996</v>
      </c>
      <c r="S1878" s="2">
        <v>39.103000000000002</v>
      </c>
      <c r="T1878" s="2" t="b">
        <v>1</v>
      </c>
    </row>
    <row r="1879" spans="1:20" x14ac:dyDescent="0.2">
      <c r="A1879" s="3">
        <v>1878</v>
      </c>
      <c r="B1879" s="3" t="s">
        <v>3123</v>
      </c>
      <c r="C1879" s="5">
        <v>42705</v>
      </c>
      <c r="D1879" s="3">
        <v>2016</v>
      </c>
      <c r="E1879" s="3" t="s">
        <v>10738</v>
      </c>
      <c r="F1879" s="3" t="s">
        <v>10622</v>
      </c>
      <c r="G1879" s="3" t="s">
        <v>10624</v>
      </c>
      <c r="H1879" s="3">
        <v>38</v>
      </c>
      <c r="I1879" s="14" t="s">
        <v>10779</v>
      </c>
      <c r="J1879" s="14" t="s">
        <v>20</v>
      </c>
      <c r="K1879" s="14" t="s">
        <v>59</v>
      </c>
      <c r="L1879" s="3" t="s">
        <v>730</v>
      </c>
      <c r="M1879" s="14" t="s">
        <v>23</v>
      </c>
      <c r="N1879" s="3" t="b">
        <v>0</v>
      </c>
      <c r="O1879" s="3" t="s">
        <v>10726</v>
      </c>
      <c r="P1879" s="3" t="s">
        <v>25</v>
      </c>
      <c r="Q1879" s="3" t="b">
        <v>0</v>
      </c>
      <c r="R1879" s="3">
        <v>-122.419</v>
      </c>
      <c r="S1879" s="3">
        <v>47.21</v>
      </c>
      <c r="T1879" s="3" t="b">
        <v>1</v>
      </c>
    </row>
    <row r="1880" spans="1:20" x14ac:dyDescent="0.2">
      <c r="A1880" s="2">
        <v>1879</v>
      </c>
      <c r="B1880" s="2" t="s">
        <v>3124</v>
      </c>
      <c r="C1880" s="4">
        <v>42705</v>
      </c>
      <c r="D1880" s="2">
        <v>2016</v>
      </c>
      <c r="E1880" s="2" t="s">
        <v>10738</v>
      </c>
      <c r="F1880" s="2" t="s">
        <v>10622</v>
      </c>
      <c r="G1880" s="2" t="s">
        <v>10624</v>
      </c>
      <c r="H1880" s="2">
        <v>0</v>
      </c>
      <c r="I1880" s="13" t="e">
        <v>#N/A</v>
      </c>
      <c r="J1880" s="13" t="s">
        <v>20</v>
      </c>
      <c r="K1880" s="13" t="s">
        <v>33</v>
      </c>
      <c r="L1880" s="2" t="s">
        <v>369</v>
      </c>
      <c r="M1880" s="13" t="s">
        <v>50</v>
      </c>
      <c r="N1880" s="2" t="b">
        <v>0</v>
      </c>
      <c r="O1880" s="2" t="s">
        <v>10726</v>
      </c>
      <c r="P1880" s="2" t="s">
        <v>10619</v>
      </c>
      <c r="Q1880" s="2" t="b">
        <v>0</v>
      </c>
      <c r="R1880" s="2">
        <v>-110.943</v>
      </c>
      <c r="S1880" s="2">
        <v>32.168999999999997</v>
      </c>
      <c r="T1880" s="2" t="b">
        <v>1</v>
      </c>
    </row>
    <row r="1881" spans="1:20" x14ac:dyDescent="0.2">
      <c r="A1881" s="3">
        <v>1880</v>
      </c>
      <c r="B1881" s="3" t="s">
        <v>3125</v>
      </c>
      <c r="C1881" s="5">
        <v>42705</v>
      </c>
      <c r="D1881" s="3">
        <v>2016</v>
      </c>
      <c r="E1881" s="3" t="s">
        <v>10738</v>
      </c>
      <c r="F1881" s="3" t="s">
        <v>10622</v>
      </c>
      <c r="G1881" s="3" t="s">
        <v>10624</v>
      </c>
      <c r="H1881" s="3">
        <v>83</v>
      </c>
      <c r="I1881" s="14" t="s">
        <v>10783</v>
      </c>
      <c r="J1881" s="14" t="s">
        <v>20</v>
      </c>
      <c r="K1881" s="14" t="s">
        <v>27</v>
      </c>
      <c r="L1881" s="3" t="s">
        <v>3126</v>
      </c>
      <c r="M1881" s="14" t="s">
        <v>87</v>
      </c>
      <c r="N1881" s="3" t="b">
        <v>0</v>
      </c>
      <c r="O1881" s="3" t="s">
        <v>10726</v>
      </c>
      <c r="P1881" s="3" t="s">
        <v>25</v>
      </c>
      <c r="Q1881" s="3" t="b">
        <v>0</v>
      </c>
      <c r="R1881" s="3">
        <v>-93.081999999999994</v>
      </c>
      <c r="S1881" s="3">
        <v>35.365000000000002</v>
      </c>
      <c r="T1881" s="3" t="b">
        <v>1</v>
      </c>
    </row>
    <row r="1882" spans="1:20" x14ac:dyDescent="0.2">
      <c r="A1882" s="2">
        <v>1881</v>
      </c>
      <c r="B1882" s="2" t="s">
        <v>3127</v>
      </c>
      <c r="C1882" s="4">
        <v>42706</v>
      </c>
      <c r="D1882" s="2">
        <v>2016</v>
      </c>
      <c r="E1882" s="2" t="s">
        <v>10738</v>
      </c>
      <c r="F1882" s="2" t="s">
        <v>10622</v>
      </c>
      <c r="G1882" s="2" t="s">
        <v>10686</v>
      </c>
      <c r="H1882" s="2">
        <v>22</v>
      </c>
      <c r="I1882" s="13" t="s">
        <v>10778</v>
      </c>
      <c r="J1882" s="13" t="s">
        <v>20</v>
      </c>
      <c r="K1882" s="13" t="s">
        <v>27</v>
      </c>
      <c r="L1882" s="2" t="s">
        <v>3129</v>
      </c>
      <c r="M1882" s="13" t="s">
        <v>149</v>
      </c>
      <c r="N1882" s="2" t="b">
        <v>0</v>
      </c>
      <c r="O1882" s="2" t="s">
        <v>441</v>
      </c>
      <c r="P1882" s="2" t="s">
        <v>25</v>
      </c>
      <c r="Q1882" s="2" t="b">
        <v>0</v>
      </c>
      <c r="R1882" s="2">
        <v>-85.358000000000004</v>
      </c>
      <c r="S1882" s="2">
        <v>38.220999999999997</v>
      </c>
      <c r="T1882" s="2" t="b">
        <v>1</v>
      </c>
    </row>
    <row r="1883" spans="1:20" x14ac:dyDescent="0.2">
      <c r="A1883" s="3">
        <v>1882</v>
      </c>
      <c r="B1883" s="3" t="s">
        <v>3130</v>
      </c>
      <c r="C1883" s="5">
        <v>42706</v>
      </c>
      <c r="D1883" s="3">
        <v>2016</v>
      </c>
      <c r="E1883" s="3" t="s">
        <v>10738</v>
      </c>
      <c r="F1883" s="3" t="s">
        <v>10622</v>
      </c>
      <c r="G1883" s="3" t="s">
        <v>10624</v>
      </c>
      <c r="H1883" s="3">
        <v>33</v>
      </c>
      <c r="I1883" s="14" t="s">
        <v>10779</v>
      </c>
      <c r="J1883" s="14" t="s">
        <v>20</v>
      </c>
      <c r="K1883" s="14" t="s">
        <v>27</v>
      </c>
      <c r="L1883" s="3" t="s">
        <v>3131</v>
      </c>
      <c r="M1883" s="14" t="s">
        <v>282</v>
      </c>
      <c r="N1883" s="3" t="b">
        <v>0</v>
      </c>
      <c r="O1883" s="3" t="s">
        <v>10726</v>
      </c>
      <c r="P1883" s="3" t="s">
        <v>25</v>
      </c>
      <c r="Q1883" s="3" t="b">
        <v>0</v>
      </c>
      <c r="R1883" s="3" t="s">
        <v>10619</v>
      </c>
      <c r="S1883" s="3" t="s">
        <v>10619</v>
      </c>
      <c r="T1883" s="3" t="b">
        <v>1</v>
      </c>
    </row>
    <row r="1884" spans="1:20" x14ac:dyDescent="0.2">
      <c r="A1884" s="2">
        <v>1883</v>
      </c>
      <c r="B1884" s="2" t="s">
        <v>3132</v>
      </c>
      <c r="C1884" s="4">
        <v>42706</v>
      </c>
      <c r="D1884" s="2">
        <v>2016</v>
      </c>
      <c r="E1884" s="2" t="s">
        <v>10738</v>
      </c>
      <c r="F1884" s="2" t="s">
        <v>10622</v>
      </c>
      <c r="G1884" s="2" t="s">
        <v>10624</v>
      </c>
      <c r="H1884" s="2">
        <v>36</v>
      </c>
      <c r="I1884" s="13" t="s">
        <v>10779</v>
      </c>
      <c r="J1884" s="13" t="s">
        <v>20</v>
      </c>
      <c r="K1884" s="13" t="s">
        <v>27</v>
      </c>
      <c r="L1884" s="2" t="s">
        <v>1104</v>
      </c>
      <c r="M1884" s="13" t="s">
        <v>104</v>
      </c>
      <c r="N1884" s="2" t="b">
        <v>1</v>
      </c>
      <c r="O1884" s="2" t="s">
        <v>10726</v>
      </c>
      <c r="P1884" s="2" t="s">
        <v>25</v>
      </c>
      <c r="Q1884" s="2" t="b">
        <v>0</v>
      </c>
      <c r="R1884" s="2">
        <v>-106.741</v>
      </c>
      <c r="S1884" s="2">
        <v>32.286999999999999</v>
      </c>
      <c r="T1884" s="2" t="b">
        <v>1</v>
      </c>
    </row>
    <row r="1885" spans="1:20" x14ac:dyDescent="0.2">
      <c r="A1885" s="3">
        <v>1884</v>
      </c>
      <c r="B1885" s="3" t="s">
        <v>3133</v>
      </c>
      <c r="C1885" s="5">
        <v>42707</v>
      </c>
      <c r="D1885" s="3">
        <v>2016</v>
      </c>
      <c r="E1885" s="3" t="s">
        <v>10738</v>
      </c>
      <c r="F1885" s="3" t="s">
        <v>10622</v>
      </c>
      <c r="G1885" s="3" t="s">
        <v>10624</v>
      </c>
      <c r="H1885" s="3">
        <v>38</v>
      </c>
      <c r="I1885" s="14" t="s">
        <v>10779</v>
      </c>
      <c r="J1885" s="14" t="s">
        <v>20</v>
      </c>
      <c r="K1885" s="14" t="s">
        <v>10617</v>
      </c>
      <c r="L1885" s="3" t="s">
        <v>2645</v>
      </c>
      <c r="M1885" s="14" t="s">
        <v>75</v>
      </c>
      <c r="N1885" s="3" t="b">
        <v>0</v>
      </c>
      <c r="O1885" s="3" t="s">
        <v>10726</v>
      </c>
      <c r="P1885" s="3" t="s">
        <v>76</v>
      </c>
      <c r="Q1885" s="3" t="b">
        <v>0</v>
      </c>
      <c r="R1885" s="3">
        <v>-90.161000000000001</v>
      </c>
      <c r="S1885" s="3">
        <v>29.984999999999999</v>
      </c>
      <c r="T1885" s="3" t="b">
        <v>1</v>
      </c>
    </row>
    <row r="1886" spans="1:20" x14ac:dyDescent="0.2">
      <c r="A1886" s="2">
        <v>1885</v>
      </c>
      <c r="B1886" s="2" t="s">
        <v>3134</v>
      </c>
      <c r="C1886" s="4">
        <v>42708</v>
      </c>
      <c r="D1886" s="2">
        <v>2016</v>
      </c>
      <c r="E1886" s="2" t="s">
        <v>10738</v>
      </c>
      <c r="F1886" s="2" t="s">
        <v>10622</v>
      </c>
      <c r="G1886" s="2" t="s">
        <v>10625</v>
      </c>
      <c r="H1886" s="2">
        <v>26</v>
      </c>
      <c r="I1886" s="13" t="s">
        <v>10778</v>
      </c>
      <c r="J1886" s="13" t="s">
        <v>20</v>
      </c>
      <c r="K1886" s="13" t="s">
        <v>21</v>
      </c>
      <c r="L1886" s="2" t="s">
        <v>3135</v>
      </c>
      <c r="M1886" s="13" t="s">
        <v>70</v>
      </c>
      <c r="N1886" s="2" t="b">
        <v>0</v>
      </c>
      <c r="O1886" s="2" t="s">
        <v>441</v>
      </c>
      <c r="P1886" s="2" t="s">
        <v>76</v>
      </c>
      <c r="Q1886" s="2" t="b">
        <v>0</v>
      </c>
      <c r="R1886" s="2">
        <v>-81.393000000000001</v>
      </c>
      <c r="S1886" s="2">
        <v>41.262999999999998</v>
      </c>
      <c r="T1886" s="2" t="b">
        <v>1</v>
      </c>
    </row>
    <row r="1887" spans="1:20" x14ac:dyDescent="0.2">
      <c r="A1887" s="3">
        <v>1886</v>
      </c>
      <c r="B1887" s="3" t="s">
        <v>3136</v>
      </c>
      <c r="C1887" s="5">
        <v>42708</v>
      </c>
      <c r="D1887" s="3">
        <v>2016</v>
      </c>
      <c r="E1887" s="3" t="s">
        <v>10738</v>
      </c>
      <c r="F1887" s="3" t="s">
        <v>10622</v>
      </c>
      <c r="G1887" s="3" t="s">
        <v>10624</v>
      </c>
      <c r="H1887" s="3">
        <v>29</v>
      </c>
      <c r="I1887" s="14" t="s">
        <v>10778</v>
      </c>
      <c r="J1887" s="14" t="s">
        <v>20</v>
      </c>
      <c r="K1887" s="14" t="s">
        <v>59</v>
      </c>
      <c r="L1887" s="3" t="s">
        <v>3137</v>
      </c>
      <c r="M1887" s="14" t="s">
        <v>125</v>
      </c>
      <c r="N1887" s="3" t="b">
        <v>0</v>
      </c>
      <c r="O1887" s="3" t="s">
        <v>10726</v>
      </c>
      <c r="P1887" s="3" t="s">
        <v>51</v>
      </c>
      <c r="Q1887" s="3" t="b">
        <v>0</v>
      </c>
      <c r="R1887" s="3">
        <v>-85.96</v>
      </c>
      <c r="S1887" s="3">
        <v>41.667999999999999</v>
      </c>
      <c r="T1887" s="3" t="b">
        <v>1</v>
      </c>
    </row>
    <row r="1888" spans="1:20" x14ac:dyDescent="0.2">
      <c r="A1888" s="2">
        <v>1887</v>
      </c>
      <c r="B1888" s="2" t="s">
        <v>3138</v>
      </c>
      <c r="C1888" s="4">
        <v>42710</v>
      </c>
      <c r="D1888" s="2">
        <v>2016</v>
      </c>
      <c r="E1888" s="2" t="s">
        <v>10738</v>
      </c>
      <c r="F1888" s="2" t="s">
        <v>10622</v>
      </c>
      <c r="G1888" s="2" t="s">
        <v>10624</v>
      </c>
      <c r="H1888" s="2">
        <v>55</v>
      </c>
      <c r="I1888" s="13" t="s">
        <v>10776</v>
      </c>
      <c r="J1888" s="13" t="s">
        <v>20</v>
      </c>
      <c r="K1888" s="13" t="s">
        <v>27</v>
      </c>
      <c r="L1888" s="2" t="s">
        <v>919</v>
      </c>
      <c r="M1888" s="13" t="s">
        <v>35</v>
      </c>
      <c r="N1888" s="2" t="b">
        <v>0</v>
      </c>
      <c r="O1888" s="2" t="s">
        <v>10726</v>
      </c>
      <c r="P1888" s="2" t="s">
        <v>25</v>
      </c>
      <c r="Q1888" s="2" t="b">
        <v>0</v>
      </c>
      <c r="R1888" s="2">
        <v>-97.909000000000006</v>
      </c>
      <c r="S1888" s="2">
        <v>38.093000000000004</v>
      </c>
      <c r="T1888" s="2" t="b">
        <v>1</v>
      </c>
    </row>
    <row r="1889" spans="1:20" x14ac:dyDescent="0.2">
      <c r="A1889" s="3">
        <v>1888</v>
      </c>
      <c r="B1889" s="3" t="s">
        <v>3139</v>
      </c>
      <c r="C1889" s="5">
        <v>42710</v>
      </c>
      <c r="D1889" s="3">
        <v>2016</v>
      </c>
      <c r="E1889" s="3" t="s">
        <v>10738</v>
      </c>
      <c r="F1889" s="3" t="s">
        <v>10622</v>
      </c>
      <c r="G1889" s="3" t="s">
        <v>10624</v>
      </c>
      <c r="H1889" s="3">
        <v>47</v>
      </c>
      <c r="I1889" s="14" t="s">
        <v>10777</v>
      </c>
      <c r="J1889" s="14" t="s">
        <v>20</v>
      </c>
      <c r="K1889" s="14" t="s">
        <v>27</v>
      </c>
      <c r="L1889" s="3" t="s">
        <v>3140</v>
      </c>
      <c r="M1889" s="14" t="s">
        <v>170</v>
      </c>
      <c r="N1889" s="3" t="b">
        <v>0</v>
      </c>
      <c r="O1889" s="3" t="s">
        <v>10726</v>
      </c>
      <c r="P1889" s="3" t="s">
        <v>25</v>
      </c>
      <c r="Q1889" s="3" t="b">
        <v>0</v>
      </c>
      <c r="R1889" s="3">
        <v>-81.305999999999997</v>
      </c>
      <c r="S1889" s="3">
        <v>28.948</v>
      </c>
      <c r="T1889" s="3" t="b">
        <v>1</v>
      </c>
    </row>
    <row r="1890" spans="1:20" x14ac:dyDescent="0.2">
      <c r="A1890" s="2">
        <v>1889</v>
      </c>
      <c r="B1890" s="2" t="s">
        <v>3141</v>
      </c>
      <c r="C1890" s="4">
        <v>42710</v>
      </c>
      <c r="D1890" s="2">
        <v>2016</v>
      </c>
      <c r="E1890" s="2" t="s">
        <v>10738</v>
      </c>
      <c r="F1890" s="2" t="s">
        <v>10622</v>
      </c>
      <c r="G1890" s="2" t="s">
        <v>10624</v>
      </c>
      <c r="H1890" s="2">
        <v>52</v>
      </c>
      <c r="I1890" s="13" t="s">
        <v>10776</v>
      </c>
      <c r="J1890" s="13" t="s">
        <v>20</v>
      </c>
      <c r="K1890" s="13" t="s">
        <v>27</v>
      </c>
      <c r="L1890" s="2" t="s">
        <v>499</v>
      </c>
      <c r="M1890" s="13" t="s">
        <v>29</v>
      </c>
      <c r="N1890" s="2" t="b">
        <v>0</v>
      </c>
      <c r="O1890" s="2" t="s">
        <v>10726</v>
      </c>
      <c r="P1890" s="2" t="s">
        <v>25</v>
      </c>
      <c r="Q1890" s="2" t="b">
        <v>0</v>
      </c>
      <c r="R1890" s="2">
        <v>-122.511</v>
      </c>
      <c r="S1890" s="2">
        <v>45.521999999999998</v>
      </c>
      <c r="T1890" s="2" t="b">
        <v>1</v>
      </c>
    </row>
    <row r="1891" spans="1:20" x14ac:dyDescent="0.2">
      <c r="A1891" s="3">
        <v>1890</v>
      </c>
      <c r="B1891" s="3" t="s">
        <v>3142</v>
      </c>
      <c r="C1891" s="5">
        <v>42710</v>
      </c>
      <c r="D1891" s="3">
        <v>2016</v>
      </c>
      <c r="E1891" s="3" t="s">
        <v>10738</v>
      </c>
      <c r="F1891" s="3" t="s">
        <v>10623</v>
      </c>
      <c r="G1891" s="3" t="s">
        <v>10687</v>
      </c>
      <c r="H1891" s="3">
        <v>49</v>
      </c>
      <c r="I1891" s="14" t="s">
        <v>10777</v>
      </c>
      <c r="J1891" s="14" t="s">
        <v>20</v>
      </c>
      <c r="K1891" s="14" t="s">
        <v>27</v>
      </c>
      <c r="L1891" s="3" t="s">
        <v>3144</v>
      </c>
      <c r="M1891" s="14" t="s">
        <v>170</v>
      </c>
      <c r="N1891" s="3" t="b">
        <v>0</v>
      </c>
      <c r="O1891" s="3" t="s">
        <v>10726</v>
      </c>
      <c r="P1891" s="3" t="s">
        <v>441</v>
      </c>
      <c r="Q1891" s="3" t="b">
        <v>0</v>
      </c>
      <c r="R1891" s="3">
        <v>-81.906000000000006</v>
      </c>
      <c r="S1891" s="3">
        <v>28.861000000000001</v>
      </c>
      <c r="T1891" s="3" t="b">
        <v>1</v>
      </c>
    </row>
    <row r="1892" spans="1:20" x14ac:dyDescent="0.2">
      <c r="A1892" s="2">
        <v>1891</v>
      </c>
      <c r="B1892" s="2" t="s">
        <v>3145</v>
      </c>
      <c r="C1892" s="4">
        <v>42711</v>
      </c>
      <c r="D1892" s="2">
        <v>2016</v>
      </c>
      <c r="E1892" s="2" t="s">
        <v>10738</v>
      </c>
      <c r="F1892" s="2" t="s">
        <v>10622</v>
      </c>
      <c r="G1892" s="2" t="s">
        <v>10624</v>
      </c>
      <c r="H1892" s="2">
        <v>37</v>
      </c>
      <c r="I1892" s="13" t="s">
        <v>10779</v>
      </c>
      <c r="J1892" s="13" t="s">
        <v>20</v>
      </c>
      <c r="K1892" s="13" t="s">
        <v>59</v>
      </c>
      <c r="L1892" s="2" t="s">
        <v>218</v>
      </c>
      <c r="M1892" s="13" t="s">
        <v>67</v>
      </c>
      <c r="N1892" s="2" t="b">
        <v>0</v>
      </c>
      <c r="O1892" s="2" t="s">
        <v>10726</v>
      </c>
      <c r="P1892" s="2" t="s">
        <v>25</v>
      </c>
      <c r="Q1892" s="2" t="b">
        <v>0</v>
      </c>
      <c r="R1892" s="2">
        <v>-95.396000000000001</v>
      </c>
      <c r="S1892" s="2">
        <v>29.94</v>
      </c>
      <c r="T1892" s="2" t="b">
        <v>1</v>
      </c>
    </row>
    <row r="1893" spans="1:20" x14ac:dyDescent="0.2">
      <c r="A1893" s="3">
        <v>1892</v>
      </c>
      <c r="B1893" s="3" t="s">
        <v>3146</v>
      </c>
      <c r="C1893" s="5">
        <v>42711</v>
      </c>
      <c r="D1893" s="3">
        <v>2016</v>
      </c>
      <c r="E1893" s="3" t="s">
        <v>10738</v>
      </c>
      <c r="F1893" s="3" t="s">
        <v>10622</v>
      </c>
      <c r="G1893" s="3" t="s">
        <v>10636</v>
      </c>
      <c r="H1893" s="3">
        <v>36</v>
      </c>
      <c r="I1893" s="14" t="s">
        <v>10779</v>
      </c>
      <c r="J1893" s="14" t="s">
        <v>20</v>
      </c>
      <c r="K1893" s="14" t="s">
        <v>27</v>
      </c>
      <c r="L1893" s="3" t="s">
        <v>3147</v>
      </c>
      <c r="M1893" s="14" t="s">
        <v>57</v>
      </c>
      <c r="N1893" s="3" t="b">
        <v>0</v>
      </c>
      <c r="O1893" s="3" t="s">
        <v>441</v>
      </c>
      <c r="P1893" s="3" t="s">
        <v>25</v>
      </c>
      <c r="Q1893" s="3" t="b">
        <v>0</v>
      </c>
      <c r="R1893" s="3" t="s">
        <v>10619</v>
      </c>
      <c r="S1893" s="3" t="s">
        <v>10619</v>
      </c>
      <c r="T1893" s="3" t="b">
        <v>1</v>
      </c>
    </row>
    <row r="1894" spans="1:20" x14ac:dyDescent="0.2">
      <c r="A1894" s="2">
        <v>1893</v>
      </c>
      <c r="B1894" s="2" t="s">
        <v>3148</v>
      </c>
      <c r="C1894" s="4">
        <v>42711</v>
      </c>
      <c r="D1894" s="2">
        <v>2016</v>
      </c>
      <c r="E1894" s="2" t="s">
        <v>10738</v>
      </c>
      <c r="F1894" s="2" t="s">
        <v>10622</v>
      </c>
      <c r="G1894" s="2" t="s">
        <v>10628</v>
      </c>
      <c r="H1894" s="2">
        <v>20</v>
      </c>
      <c r="I1894" s="13" t="s">
        <v>10780</v>
      </c>
      <c r="J1894" s="13" t="s">
        <v>20</v>
      </c>
      <c r="K1894" s="13" t="s">
        <v>10617</v>
      </c>
      <c r="L1894" s="2" t="s">
        <v>3149</v>
      </c>
      <c r="M1894" s="13" t="s">
        <v>61</v>
      </c>
      <c r="N1894" s="2" t="b">
        <v>1</v>
      </c>
      <c r="O1894" s="2" t="s">
        <v>10726</v>
      </c>
      <c r="P1894" s="2" t="s">
        <v>25</v>
      </c>
      <c r="Q1894" s="2" t="b">
        <v>0</v>
      </c>
      <c r="R1894" s="2">
        <v>-80.501999999999995</v>
      </c>
      <c r="S1894" s="2">
        <v>40.31</v>
      </c>
      <c r="T1894" s="2" t="b">
        <v>1</v>
      </c>
    </row>
    <row r="1895" spans="1:20" x14ac:dyDescent="0.2">
      <c r="A1895" s="3">
        <v>1894</v>
      </c>
      <c r="B1895" s="3" t="s">
        <v>3150</v>
      </c>
      <c r="C1895" s="5">
        <v>42711</v>
      </c>
      <c r="D1895" s="3">
        <v>2016</v>
      </c>
      <c r="E1895" s="3" t="s">
        <v>10738</v>
      </c>
      <c r="F1895" s="3" t="s">
        <v>10623</v>
      </c>
      <c r="G1895" s="3" t="s">
        <v>10628</v>
      </c>
      <c r="H1895" s="3">
        <v>31</v>
      </c>
      <c r="I1895" s="14" t="s">
        <v>10779</v>
      </c>
      <c r="J1895" s="14" t="s">
        <v>20</v>
      </c>
      <c r="K1895" s="14" t="s">
        <v>59</v>
      </c>
      <c r="L1895" s="3" t="s">
        <v>2291</v>
      </c>
      <c r="M1895" s="14" t="s">
        <v>255</v>
      </c>
      <c r="N1895" s="3" t="b">
        <v>0</v>
      </c>
      <c r="O1895" s="3" t="s">
        <v>441</v>
      </c>
      <c r="P1895" s="3" t="s">
        <v>25</v>
      </c>
      <c r="Q1895" s="3" t="b">
        <v>1</v>
      </c>
      <c r="R1895" s="3">
        <v>-78.986999999999995</v>
      </c>
      <c r="S1895" s="3">
        <v>35.088999999999999</v>
      </c>
      <c r="T1895" s="3" t="b">
        <v>1</v>
      </c>
    </row>
    <row r="1896" spans="1:20" x14ac:dyDescent="0.2">
      <c r="A1896" s="2">
        <v>1895</v>
      </c>
      <c r="B1896" s="2" t="s">
        <v>10616</v>
      </c>
      <c r="C1896" s="4">
        <v>42712</v>
      </c>
      <c r="D1896" s="2">
        <v>2016</v>
      </c>
      <c r="E1896" s="2" t="s">
        <v>10738</v>
      </c>
      <c r="F1896" s="2" t="s">
        <v>10622</v>
      </c>
      <c r="G1896" s="2" t="s">
        <v>10624</v>
      </c>
      <c r="H1896" s="2" t="e">
        <v>#N/A</v>
      </c>
      <c r="I1896" s="13" t="e">
        <v>#N/A</v>
      </c>
      <c r="J1896" s="13" t="s">
        <v>20</v>
      </c>
      <c r="K1896" s="13" t="s">
        <v>10617</v>
      </c>
      <c r="L1896" s="2" t="s">
        <v>3151</v>
      </c>
      <c r="M1896" s="13" t="s">
        <v>67</v>
      </c>
      <c r="N1896" s="2" t="b">
        <v>0</v>
      </c>
      <c r="O1896" s="2" t="s">
        <v>10726</v>
      </c>
      <c r="P1896" s="2" t="s">
        <v>25</v>
      </c>
      <c r="Q1896" s="2" t="b">
        <v>0</v>
      </c>
      <c r="R1896" s="2">
        <v>-96.623999999999995</v>
      </c>
      <c r="S1896" s="2">
        <v>33.097999999999999</v>
      </c>
      <c r="T1896" s="2" t="b">
        <v>1</v>
      </c>
    </row>
    <row r="1897" spans="1:20" x14ac:dyDescent="0.2">
      <c r="A1897" s="3">
        <v>1896</v>
      </c>
      <c r="B1897" s="3" t="s">
        <v>3152</v>
      </c>
      <c r="C1897" s="5">
        <v>42713</v>
      </c>
      <c r="D1897" s="3">
        <v>2016</v>
      </c>
      <c r="E1897" s="3" t="s">
        <v>10738</v>
      </c>
      <c r="F1897" s="3" t="s">
        <v>10622</v>
      </c>
      <c r="G1897" s="3" t="s">
        <v>10616</v>
      </c>
      <c r="H1897" s="3">
        <v>30</v>
      </c>
      <c r="I1897" s="14" t="s">
        <v>10778</v>
      </c>
      <c r="J1897" s="14" t="s">
        <v>20</v>
      </c>
      <c r="K1897" s="14" t="s">
        <v>137</v>
      </c>
      <c r="L1897" s="3" t="s">
        <v>3153</v>
      </c>
      <c r="M1897" s="14" t="s">
        <v>741</v>
      </c>
      <c r="N1897" s="3" t="b">
        <v>0</v>
      </c>
      <c r="O1897" s="3" t="s">
        <v>441</v>
      </c>
      <c r="P1897" s="3" t="s">
        <v>25</v>
      </c>
      <c r="Q1897" s="3" t="b">
        <v>0</v>
      </c>
      <c r="R1897" s="3">
        <v>-155.04400000000001</v>
      </c>
      <c r="S1897" s="3">
        <v>19.638999999999999</v>
      </c>
      <c r="T1897" s="3" t="b">
        <v>1</v>
      </c>
    </row>
    <row r="1898" spans="1:20" x14ac:dyDescent="0.2">
      <c r="A1898" s="2">
        <v>1897</v>
      </c>
      <c r="B1898" s="2" t="s">
        <v>3154</v>
      </c>
      <c r="C1898" s="4">
        <v>42713</v>
      </c>
      <c r="D1898" s="2">
        <v>2016</v>
      </c>
      <c r="E1898" s="2" t="s">
        <v>10738</v>
      </c>
      <c r="F1898" s="2" t="s">
        <v>10622</v>
      </c>
      <c r="G1898" s="2" t="s">
        <v>10624</v>
      </c>
      <c r="H1898" s="2">
        <v>0</v>
      </c>
      <c r="I1898" s="13" t="e">
        <v>#N/A</v>
      </c>
      <c r="J1898" s="13" t="s">
        <v>20</v>
      </c>
      <c r="K1898" s="13" t="s">
        <v>27</v>
      </c>
      <c r="L1898" s="2" t="s">
        <v>3155</v>
      </c>
      <c r="M1898" s="13" t="s">
        <v>255</v>
      </c>
      <c r="N1898" s="2" t="b">
        <v>0</v>
      </c>
      <c r="O1898" s="2" t="s">
        <v>10726</v>
      </c>
      <c r="P1898" s="2" t="s">
        <v>25</v>
      </c>
      <c r="Q1898" s="2" t="b">
        <v>0</v>
      </c>
      <c r="R1898" s="2">
        <v>-78.075999999999993</v>
      </c>
      <c r="S1898" s="2">
        <v>34.262</v>
      </c>
      <c r="T1898" s="2" t="b">
        <v>1</v>
      </c>
    </row>
    <row r="1899" spans="1:20" x14ac:dyDescent="0.2">
      <c r="A1899" s="3">
        <v>1898</v>
      </c>
      <c r="B1899" s="3" t="s">
        <v>3156</v>
      </c>
      <c r="C1899" s="5">
        <v>42713</v>
      </c>
      <c r="D1899" s="3">
        <v>2016</v>
      </c>
      <c r="E1899" s="3" t="s">
        <v>10738</v>
      </c>
      <c r="F1899" s="3" t="s">
        <v>10622</v>
      </c>
      <c r="G1899" s="3" t="s">
        <v>10688</v>
      </c>
      <c r="H1899" s="3">
        <v>35</v>
      </c>
      <c r="I1899" s="14" t="s">
        <v>10779</v>
      </c>
      <c r="J1899" s="14" t="s">
        <v>20</v>
      </c>
      <c r="K1899" s="14" t="s">
        <v>27</v>
      </c>
      <c r="L1899" s="3" t="s">
        <v>3158</v>
      </c>
      <c r="M1899" s="14" t="s">
        <v>61</v>
      </c>
      <c r="N1899" s="3" t="b">
        <v>1</v>
      </c>
      <c r="O1899" s="3" t="s">
        <v>441</v>
      </c>
      <c r="P1899" s="3" t="s">
        <v>25</v>
      </c>
      <c r="Q1899" s="3" t="b">
        <v>0</v>
      </c>
      <c r="R1899" s="3">
        <v>-75.224999999999994</v>
      </c>
      <c r="S1899" s="3">
        <v>40.709000000000003</v>
      </c>
      <c r="T1899" s="3" t="b">
        <v>1</v>
      </c>
    </row>
    <row r="1900" spans="1:20" x14ac:dyDescent="0.2">
      <c r="A1900" s="2">
        <v>1899</v>
      </c>
      <c r="B1900" s="2" t="s">
        <v>3159</v>
      </c>
      <c r="C1900" s="4">
        <v>42714</v>
      </c>
      <c r="D1900" s="2">
        <v>2016</v>
      </c>
      <c r="E1900" s="2" t="s">
        <v>10738</v>
      </c>
      <c r="F1900" s="2" t="s">
        <v>10622</v>
      </c>
      <c r="G1900" s="2" t="s">
        <v>10624</v>
      </c>
      <c r="H1900" s="2">
        <v>35</v>
      </c>
      <c r="I1900" s="13" t="s">
        <v>10779</v>
      </c>
      <c r="J1900" s="13" t="s">
        <v>20</v>
      </c>
      <c r="K1900" s="13" t="s">
        <v>59</v>
      </c>
      <c r="L1900" s="2" t="s">
        <v>3160</v>
      </c>
      <c r="M1900" s="13" t="s">
        <v>365</v>
      </c>
      <c r="N1900" s="2" t="b">
        <v>0</v>
      </c>
      <c r="O1900" s="2" t="s">
        <v>10726</v>
      </c>
      <c r="P1900" s="2" t="s">
        <v>76</v>
      </c>
      <c r="Q1900" s="2" t="b">
        <v>1</v>
      </c>
      <c r="R1900" s="2" t="s">
        <v>10619</v>
      </c>
      <c r="S1900" s="2" t="s">
        <v>10619</v>
      </c>
      <c r="T1900" s="2" t="b">
        <v>1</v>
      </c>
    </row>
    <row r="1901" spans="1:20" x14ac:dyDescent="0.2">
      <c r="A1901" s="3">
        <v>1900</v>
      </c>
      <c r="B1901" s="3" t="s">
        <v>3161</v>
      </c>
      <c r="C1901" s="5">
        <v>42714</v>
      </c>
      <c r="D1901" s="3">
        <v>2016</v>
      </c>
      <c r="E1901" s="3" t="s">
        <v>10738</v>
      </c>
      <c r="F1901" s="3" t="s">
        <v>10622</v>
      </c>
      <c r="G1901" s="3" t="s">
        <v>10628</v>
      </c>
      <c r="H1901" s="3">
        <v>36</v>
      </c>
      <c r="I1901" s="14" t="s">
        <v>10779</v>
      </c>
      <c r="J1901" s="14" t="s">
        <v>20</v>
      </c>
      <c r="K1901" s="14" t="s">
        <v>27</v>
      </c>
      <c r="L1901" s="3" t="s">
        <v>3162</v>
      </c>
      <c r="M1901" s="14" t="s">
        <v>125</v>
      </c>
      <c r="N1901" s="3" t="b">
        <v>0</v>
      </c>
      <c r="O1901" s="3" t="s">
        <v>441</v>
      </c>
      <c r="P1901" s="3" t="s">
        <v>25</v>
      </c>
      <c r="Q1901" s="3" t="b">
        <v>1</v>
      </c>
      <c r="R1901" s="3">
        <v>-86.126999999999995</v>
      </c>
      <c r="S1901" s="3">
        <v>39.6</v>
      </c>
      <c r="T1901" s="3" t="b">
        <v>1</v>
      </c>
    </row>
    <row r="1902" spans="1:20" x14ac:dyDescent="0.2">
      <c r="A1902" s="2">
        <v>1901</v>
      </c>
      <c r="B1902" s="2" t="s">
        <v>3163</v>
      </c>
      <c r="C1902" s="4">
        <v>42715</v>
      </c>
      <c r="D1902" s="2">
        <v>2016</v>
      </c>
      <c r="E1902" s="2" t="s">
        <v>10738</v>
      </c>
      <c r="F1902" s="2" t="s">
        <v>10622</v>
      </c>
      <c r="G1902" s="2" t="s">
        <v>10616</v>
      </c>
      <c r="H1902" s="2">
        <v>39</v>
      </c>
      <c r="I1902" s="13" t="s">
        <v>10779</v>
      </c>
      <c r="J1902" s="13" t="s">
        <v>20</v>
      </c>
      <c r="K1902" s="13" t="s">
        <v>27</v>
      </c>
      <c r="L1902" s="2" t="s">
        <v>3164</v>
      </c>
      <c r="M1902" s="13" t="s">
        <v>449</v>
      </c>
      <c r="N1902" s="2" t="b">
        <v>0</v>
      </c>
      <c r="O1902" s="2" t="s">
        <v>441</v>
      </c>
      <c r="P1902" s="2" t="s">
        <v>25</v>
      </c>
      <c r="Q1902" s="2" t="b">
        <v>0</v>
      </c>
      <c r="R1902" s="2" t="s">
        <v>10619</v>
      </c>
      <c r="S1902" s="2" t="s">
        <v>10619</v>
      </c>
      <c r="T1902" s="2" t="b">
        <v>1</v>
      </c>
    </row>
    <row r="1903" spans="1:20" x14ac:dyDescent="0.2">
      <c r="A1903" s="3">
        <v>1902</v>
      </c>
      <c r="B1903" s="3" t="s">
        <v>3165</v>
      </c>
      <c r="C1903" s="5">
        <v>42715</v>
      </c>
      <c r="D1903" s="3">
        <v>2016</v>
      </c>
      <c r="E1903" s="3" t="s">
        <v>10738</v>
      </c>
      <c r="F1903" s="3" t="s">
        <v>10622</v>
      </c>
      <c r="G1903" s="3" t="s">
        <v>10628</v>
      </c>
      <c r="H1903" s="3">
        <v>30</v>
      </c>
      <c r="I1903" s="14" t="s">
        <v>10778</v>
      </c>
      <c r="J1903" s="14" t="s">
        <v>20</v>
      </c>
      <c r="K1903" s="14" t="s">
        <v>33</v>
      </c>
      <c r="L1903" s="3" t="s">
        <v>296</v>
      </c>
      <c r="M1903" s="14" t="s">
        <v>67</v>
      </c>
      <c r="N1903" s="3" t="b">
        <v>0</v>
      </c>
      <c r="O1903" s="3" t="s">
        <v>10726</v>
      </c>
      <c r="P1903" s="3" t="s">
        <v>25</v>
      </c>
      <c r="Q1903" s="3" t="b">
        <v>0</v>
      </c>
      <c r="R1903" s="3">
        <v>-99.468000000000004</v>
      </c>
      <c r="S1903" s="3">
        <v>27.47</v>
      </c>
      <c r="T1903" s="3" t="b">
        <v>1</v>
      </c>
    </row>
    <row r="1904" spans="1:20" x14ac:dyDescent="0.2">
      <c r="A1904" s="2">
        <v>1903</v>
      </c>
      <c r="B1904" s="2" t="s">
        <v>3166</v>
      </c>
      <c r="C1904" s="4">
        <v>42715</v>
      </c>
      <c r="D1904" s="2">
        <v>2016</v>
      </c>
      <c r="E1904" s="2" t="s">
        <v>10738</v>
      </c>
      <c r="F1904" s="2" t="s">
        <v>10622</v>
      </c>
      <c r="G1904" s="2" t="s">
        <v>10626</v>
      </c>
      <c r="H1904" s="2">
        <v>44</v>
      </c>
      <c r="I1904" s="13" t="s">
        <v>10777</v>
      </c>
      <c r="J1904" s="13" t="s">
        <v>55</v>
      </c>
      <c r="K1904" s="13" t="s">
        <v>27</v>
      </c>
      <c r="L1904" s="2" t="s">
        <v>3167</v>
      </c>
      <c r="M1904" s="13" t="s">
        <v>50</v>
      </c>
      <c r="N1904" s="2" t="b">
        <v>1</v>
      </c>
      <c r="O1904" s="2" t="s">
        <v>10726</v>
      </c>
      <c r="P1904" s="2" t="s">
        <v>25</v>
      </c>
      <c r="Q1904" s="2" t="b">
        <v>0</v>
      </c>
      <c r="R1904" s="2">
        <v>-114.593</v>
      </c>
      <c r="S1904" s="2">
        <v>35.109000000000002</v>
      </c>
      <c r="T1904" s="2" t="b">
        <v>1</v>
      </c>
    </row>
    <row r="1905" spans="1:20" x14ac:dyDescent="0.2">
      <c r="A1905" s="3">
        <v>1904</v>
      </c>
      <c r="B1905" s="3" t="s">
        <v>3168</v>
      </c>
      <c r="C1905" s="5">
        <v>42715</v>
      </c>
      <c r="D1905" s="3">
        <v>2016</v>
      </c>
      <c r="E1905" s="3" t="s">
        <v>10738</v>
      </c>
      <c r="F1905" s="3" t="s">
        <v>10622</v>
      </c>
      <c r="G1905" s="3" t="s">
        <v>10624</v>
      </c>
      <c r="H1905" s="3">
        <v>24</v>
      </c>
      <c r="I1905" s="14" t="s">
        <v>10778</v>
      </c>
      <c r="J1905" s="14" t="s">
        <v>20</v>
      </c>
      <c r="K1905" s="14" t="s">
        <v>27</v>
      </c>
      <c r="L1905" s="3" t="s">
        <v>3169</v>
      </c>
      <c r="M1905" s="14" t="s">
        <v>35</v>
      </c>
      <c r="N1905" s="3" t="b">
        <v>0</v>
      </c>
      <c r="O1905" s="3" t="s">
        <v>10726</v>
      </c>
      <c r="P1905" s="3" t="s">
        <v>25</v>
      </c>
      <c r="Q1905" s="3" t="b">
        <v>0</v>
      </c>
      <c r="R1905" s="3">
        <v>-98.578999999999994</v>
      </c>
      <c r="S1905" s="3">
        <v>37.292000000000002</v>
      </c>
      <c r="T1905" s="3" t="b">
        <v>1</v>
      </c>
    </row>
    <row r="1906" spans="1:20" x14ac:dyDescent="0.2">
      <c r="A1906" s="2">
        <v>1905</v>
      </c>
      <c r="B1906" s="2" t="s">
        <v>3170</v>
      </c>
      <c r="C1906" s="4">
        <v>42715</v>
      </c>
      <c r="D1906" s="2">
        <v>2016</v>
      </c>
      <c r="E1906" s="2" t="s">
        <v>10738</v>
      </c>
      <c r="F1906" s="2" t="s">
        <v>10623</v>
      </c>
      <c r="G1906" s="2" t="s">
        <v>10628</v>
      </c>
      <c r="H1906" s="2">
        <v>53</v>
      </c>
      <c r="I1906" s="13" t="s">
        <v>10776</v>
      </c>
      <c r="J1906" s="13" t="s">
        <v>20</v>
      </c>
      <c r="K1906" s="13" t="s">
        <v>27</v>
      </c>
      <c r="L1906" s="2" t="s">
        <v>1486</v>
      </c>
      <c r="M1906" s="13" t="s">
        <v>197</v>
      </c>
      <c r="N1906" s="2" t="b">
        <v>1</v>
      </c>
      <c r="O1906" s="2" t="s">
        <v>441</v>
      </c>
      <c r="P1906" s="2" t="s">
        <v>25</v>
      </c>
      <c r="Q1906" s="2" t="b">
        <v>0</v>
      </c>
      <c r="R1906" s="2">
        <v>-97.591999999999999</v>
      </c>
      <c r="S1906" s="2">
        <v>40.881999999999998</v>
      </c>
      <c r="T1906" s="2" t="b">
        <v>1</v>
      </c>
    </row>
    <row r="1907" spans="1:20" x14ac:dyDescent="0.2">
      <c r="A1907" s="3">
        <v>1906</v>
      </c>
      <c r="B1907" s="3" t="s">
        <v>3171</v>
      </c>
      <c r="C1907" s="5">
        <v>42716</v>
      </c>
      <c r="D1907" s="3">
        <v>2016</v>
      </c>
      <c r="E1907" s="3" t="s">
        <v>10738</v>
      </c>
      <c r="F1907" s="3" t="s">
        <v>10622</v>
      </c>
      <c r="G1907" s="3" t="s">
        <v>10625</v>
      </c>
      <c r="H1907" s="3">
        <v>73</v>
      </c>
      <c r="I1907" s="14" t="s">
        <v>10781</v>
      </c>
      <c r="J1907" s="14" t="s">
        <v>20</v>
      </c>
      <c r="K1907" s="14" t="s">
        <v>33</v>
      </c>
      <c r="L1907" s="3" t="s">
        <v>472</v>
      </c>
      <c r="M1907" s="14" t="s">
        <v>40</v>
      </c>
      <c r="N1907" s="3" t="b">
        <v>0</v>
      </c>
      <c r="O1907" s="3" t="s">
        <v>10636</v>
      </c>
      <c r="P1907" s="3" t="s">
        <v>25</v>
      </c>
      <c r="Q1907" s="3" t="b">
        <v>0</v>
      </c>
      <c r="R1907" s="3">
        <v>-119.09</v>
      </c>
      <c r="S1907" s="3">
        <v>35.301000000000002</v>
      </c>
      <c r="T1907" s="3" t="b">
        <v>1</v>
      </c>
    </row>
    <row r="1908" spans="1:20" x14ac:dyDescent="0.2">
      <c r="A1908" s="2">
        <v>1907</v>
      </c>
      <c r="B1908" s="2" t="s">
        <v>3172</v>
      </c>
      <c r="C1908" s="4">
        <v>42716</v>
      </c>
      <c r="D1908" s="2">
        <v>2016</v>
      </c>
      <c r="E1908" s="2" t="s">
        <v>10738</v>
      </c>
      <c r="F1908" s="2" t="s">
        <v>10622</v>
      </c>
      <c r="G1908" s="2" t="s">
        <v>10624</v>
      </c>
      <c r="H1908" s="2">
        <v>31</v>
      </c>
      <c r="I1908" s="13" t="s">
        <v>10779</v>
      </c>
      <c r="J1908" s="13" t="s">
        <v>20</v>
      </c>
      <c r="K1908" s="13" t="s">
        <v>27</v>
      </c>
      <c r="L1908" s="2" t="s">
        <v>3173</v>
      </c>
      <c r="M1908" s="13" t="s">
        <v>234</v>
      </c>
      <c r="N1908" s="2" t="b">
        <v>0</v>
      </c>
      <c r="O1908" s="2" t="s">
        <v>10726</v>
      </c>
      <c r="P1908" s="2" t="s">
        <v>25</v>
      </c>
      <c r="Q1908" s="2" t="b">
        <v>0</v>
      </c>
      <c r="R1908" s="2">
        <v>-83.91</v>
      </c>
      <c r="S1908" s="2">
        <v>32.682000000000002</v>
      </c>
      <c r="T1908" s="2" t="b">
        <v>1</v>
      </c>
    </row>
    <row r="1909" spans="1:20" x14ac:dyDescent="0.2">
      <c r="A1909" s="3">
        <v>1908</v>
      </c>
      <c r="B1909" s="3" t="s">
        <v>3174</v>
      </c>
      <c r="C1909" s="5">
        <v>42716</v>
      </c>
      <c r="D1909" s="3">
        <v>2016</v>
      </c>
      <c r="E1909" s="3" t="s">
        <v>10738</v>
      </c>
      <c r="F1909" s="3" t="s">
        <v>10622</v>
      </c>
      <c r="G1909" s="3" t="s">
        <v>10624</v>
      </c>
      <c r="H1909" s="3">
        <v>28</v>
      </c>
      <c r="I1909" s="14" t="s">
        <v>10778</v>
      </c>
      <c r="J1909" s="14" t="s">
        <v>20</v>
      </c>
      <c r="K1909" s="14" t="s">
        <v>59</v>
      </c>
      <c r="L1909" s="3" t="s">
        <v>1070</v>
      </c>
      <c r="M1909" s="14" t="s">
        <v>61</v>
      </c>
      <c r="N1909" s="3" t="b">
        <v>0</v>
      </c>
      <c r="O1909" s="3" t="s">
        <v>10726</v>
      </c>
      <c r="P1909" s="3" t="s">
        <v>25</v>
      </c>
      <c r="Q1909" s="3" t="b">
        <v>0</v>
      </c>
      <c r="R1909" s="3">
        <v>-75.078999999999994</v>
      </c>
      <c r="S1909" s="3">
        <v>40.042000000000002</v>
      </c>
      <c r="T1909" s="3" t="b">
        <v>1</v>
      </c>
    </row>
    <row r="1910" spans="1:20" x14ac:dyDescent="0.2">
      <c r="A1910" s="2">
        <v>1909</v>
      </c>
      <c r="B1910" s="2" t="s">
        <v>3175</v>
      </c>
      <c r="C1910" s="4">
        <v>42717</v>
      </c>
      <c r="D1910" s="2">
        <v>2016</v>
      </c>
      <c r="E1910" s="2" t="s">
        <v>10738</v>
      </c>
      <c r="F1910" s="2" t="s">
        <v>10622</v>
      </c>
      <c r="G1910" s="2" t="s">
        <v>10624</v>
      </c>
      <c r="H1910" s="2">
        <v>18</v>
      </c>
      <c r="I1910" s="13" t="s">
        <v>10780</v>
      </c>
      <c r="J1910" s="13" t="s">
        <v>20</v>
      </c>
      <c r="K1910" s="13" t="s">
        <v>59</v>
      </c>
      <c r="L1910" s="2" t="s">
        <v>179</v>
      </c>
      <c r="M1910" s="13" t="s">
        <v>180</v>
      </c>
      <c r="N1910" s="2" t="b">
        <v>0</v>
      </c>
      <c r="O1910" s="2" t="s">
        <v>10726</v>
      </c>
      <c r="P1910" s="2" t="s">
        <v>25</v>
      </c>
      <c r="Q1910" s="2" t="b">
        <v>0</v>
      </c>
      <c r="R1910" s="2">
        <v>-76.656999999999996</v>
      </c>
      <c r="S1910" s="2">
        <v>39.311999999999998</v>
      </c>
      <c r="T1910" s="2" t="b">
        <v>1</v>
      </c>
    </row>
    <row r="1911" spans="1:20" x14ac:dyDescent="0.2">
      <c r="A1911" s="3">
        <v>1910</v>
      </c>
      <c r="B1911" s="3" t="s">
        <v>3176</v>
      </c>
      <c r="C1911" s="5">
        <v>42717</v>
      </c>
      <c r="D1911" s="3">
        <v>2016</v>
      </c>
      <c r="E1911" s="3" t="s">
        <v>10738</v>
      </c>
      <c r="F1911" s="3" t="s">
        <v>10623</v>
      </c>
      <c r="G1911" s="3" t="s">
        <v>10624</v>
      </c>
      <c r="H1911" s="3">
        <v>32</v>
      </c>
      <c r="I1911" s="14" t="s">
        <v>10779</v>
      </c>
      <c r="J1911" s="14" t="s">
        <v>20</v>
      </c>
      <c r="K1911" s="14" t="s">
        <v>59</v>
      </c>
      <c r="L1911" s="3" t="s">
        <v>3177</v>
      </c>
      <c r="M1911" s="14" t="s">
        <v>234</v>
      </c>
      <c r="N1911" s="3" t="b">
        <v>1</v>
      </c>
      <c r="O1911" s="3" t="s">
        <v>441</v>
      </c>
      <c r="P1911" s="3" t="s">
        <v>25</v>
      </c>
      <c r="Q1911" s="3" t="b">
        <v>0</v>
      </c>
      <c r="R1911" s="3">
        <v>-84.283000000000001</v>
      </c>
      <c r="S1911" s="3">
        <v>33.386000000000003</v>
      </c>
      <c r="T1911" s="3" t="b">
        <v>1</v>
      </c>
    </row>
    <row r="1912" spans="1:20" x14ac:dyDescent="0.2">
      <c r="A1912" s="2">
        <v>1911</v>
      </c>
      <c r="B1912" s="2" t="s">
        <v>3178</v>
      </c>
      <c r="C1912" s="4">
        <v>42719</v>
      </c>
      <c r="D1912" s="2">
        <v>2016</v>
      </c>
      <c r="E1912" s="2" t="s">
        <v>10738</v>
      </c>
      <c r="F1912" s="2" t="s">
        <v>10623</v>
      </c>
      <c r="G1912" s="2" t="s">
        <v>10624</v>
      </c>
      <c r="H1912" s="2">
        <v>60</v>
      </c>
      <c r="I1912" s="13" t="s">
        <v>10776</v>
      </c>
      <c r="J1912" s="13" t="s">
        <v>20</v>
      </c>
      <c r="K1912" s="13" t="s">
        <v>27</v>
      </c>
      <c r="L1912" s="2" t="s">
        <v>3179</v>
      </c>
      <c r="M1912" s="13" t="s">
        <v>40</v>
      </c>
      <c r="N1912" s="2" t="b">
        <v>0</v>
      </c>
      <c r="O1912" s="2" t="s">
        <v>10726</v>
      </c>
      <c r="P1912" s="2" t="s">
        <v>25</v>
      </c>
      <c r="Q1912" s="2" t="b">
        <v>0</v>
      </c>
      <c r="R1912" s="2">
        <v>-117.976</v>
      </c>
      <c r="S1912" s="2">
        <v>33.978999999999999</v>
      </c>
      <c r="T1912" s="2" t="b">
        <v>1</v>
      </c>
    </row>
    <row r="1913" spans="1:20" x14ac:dyDescent="0.2">
      <c r="A1913" s="3">
        <v>1912</v>
      </c>
      <c r="B1913" s="3" t="s">
        <v>3180</v>
      </c>
      <c r="C1913" s="5">
        <v>42720</v>
      </c>
      <c r="D1913" s="3">
        <v>2016</v>
      </c>
      <c r="E1913" s="3" t="s">
        <v>10738</v>
      </c>
      <c r="F1913" s="3" t="s">
        <v>10622</v>
      </c>
      <c r="G1913" s="3" t="s">
        <v>10624</v>
      </c>
      <c r="H1913" s="3">
        <v>36</v>
      </c>
      <c r="I1913" s="14" t="s">
        <v>10779</v>
      </c>
      <c r="J1913" s="14" t="s">
        <v>20</v>
      </c>
      <c r="K1913" s="14" t="s">
        <v>10617</v>
      </c>
      <c r="L1913" s="3" t="s">
        <v>271</v>
      </c>
      <c r="M1913" s="14" t="s">
        <v>29</v>
      </c>
      <c r="N1913" s="3" t="b">
        <v>0</v>
      </c>
      <c r="O1913" s="3" t="s">
        <v>10726</v>
      </c>
      <c r="P1913" s="3" t="s">
        <v>25</v>
      </c>
      <c r="Q1913" s="3" t="b">
        <v>0</v>
      </c>
      <c r="R1913" s="3" t="s">
        <v>10619</v>
      </c>
      <c r="S1913" s="3" t="s">
        <v>10619</v>
      </c>
      <c r="T1913" s="3" t="b">
        <v>1</v>
      </c>
    </row>
    <row r="1914" spans="1:20" x14ac:dyDescent="0.2">
      <c r="A1914" s="2">
        <v>1913</v>
      </c>
      <c r="B1914" s="2" t="s">
        <v>3181</v>
      </c>
      <c r="C1914" s="4">
        <v>42721</v>
      </c>
      <c r="D1914" s="2">
        <v>2016</v>
      </c>
      <c r="E1914" s="2" t="s">
        <v>10738</v>
      </c>
      <c r="F1914" s="2" t="s">
        <v>10622</v>
      </c>
      <c r="G1914" s="2" t="s">
        <v>10628</v>
      </c>
      <c r="H1914" s="2">
        <v>48</v>
      </c>
      <c r="I1914" s="13" t="s">
        <v>10777</v>
      </c>
      <c r="J1914" s="13" t="s">
        <v>20</v>
      </c>
      <c r="K1914" s="13" t="s">
        <v>27</v>
      </c>
      <c r="L1914" s="2" t="s">
        <v>754</v>
      </c>
      <c r="M1914" s="13" t="s">
        <v>246</v>
      </c>
      <c r="N1914" s="2" t="b">
        <v>0</v>
      </c>
      <c r="O1914" s="2" t="s">
        <v>441</v>
      </c>
      <c r="P1914" s="2" t="s">
        <v>25</v>
      </c>
      <c r="Q1914" s="2" t="b">
        <v>0</v>
      </c>
      <c r="R1914" s="2">
        <v>-89.748999999999995</v>
      </c>
      <c r="S1914" s="2">
        <v>35.319000000000003</v>
      </c>
      <c r="T1914" s="2" t="b">
        <v>1</v>
      </c>
    </row>
    <row r="1915" spans="1:20" x14ac:dyDescent="0.2">
      <c r="A1915" s="3">
        <v>1914</v>
      </c>
      <c r="B1915" s="3" t="s">
        <v>3182</v>
      </c>
      <c r="C1915" s="5">
        <v>42721</v>
      </c>
      <c r="D1915" s="3">
        <v>2016</v>
      </c>
      <c r="E1915" s="3" t="s">
        <v>10738</v>
      </c>
      <c r="F1915" s="3" t="s">
        <v>10622</v>
      </c>
      <c r="G1915" s="3" t="s">
        <v>10624</v>
      </c>
      <c r="H1915" s="3">
        <v>33</v>
      </c>
      <c r="I1915" s="14" t="s">
        <v>10779</v>
      </c>
      <c r="J1915" s="14" t="s">
        <v>20</v>
      </c>
      <c r="K1915" s="14" t="s">
        <v>33</v>
      </c>
      <c r="L1915" s="3" t="s">
        <v>142</v>
      </c>
      <c r="M1915" s="14" t="s">
        <v>40</v>
      </c>
      <c r="N1915" s="3" t="b">
        <v>0</v>
      </c>
      <c r="O1915" s="3" t="s">
        <v>441</v>
      </c>
      <c r="P1915" s="3" t="s">
        <v>25</v>
      </c>
      <c r="Q1915" s="3" t="b">
        <v>0</v>
      </c>
      <c r="R1915" s="3">
        <v>-118.163</v>
      </c>
      <c r="S1915" s="3">
        <v>34.021999999999998</v>
      </c>
      <c r="T1915" s="3" t="b">
        <v>1</v>
      </c>
    </row>
    <row r="1916" spans="1:20" x14ac:dyDescent="0.2">
      <c r="A1916" s="2">
        <v>1915</v>
      </c>
      <c r="B1916" s="2" t="s">
        <v>3183</v>
      </c>
      <c r="C1916" s="4">
        <v>42721</v>
      </c>
      <c r="D1916" s="2">
        <v>2016</v>
      </c>
      <c r="E1916" s="2" t="s">
        <v>10738</v>
      </c>
      <c r="F1916" s="2" t="s">
        <v>10622</v>
      </c>
      <c r="G1916" s="2" t="s">
        <v>10624</v>
      </c>
      <c r="H1916" s="2">
        <v>44</v>
      </c>
      <c r="I1916" s="13" t="s">
        <v>10777</v>
      </c>
      <c r="J1916" s="13" t="s">
        <v>20</v>
      </c>
      <c r="K1916" s="13" t="s">
        <v>199</v>
      </c>
      <c r="L1916" s="2" t="s">
        <v>2281</v>
      </c>
      <c r="M1916" s="13" t="s">
        <v>23</v>
      </c>
      <c r="N1916" s="2" t="b">
        <v>0</v>
      </c>
      <c r="O1916" s="2" t="s">
        <v>441</v>
      </c>
      <c r="P1916" s="2" t="s">
        <v>25</v>
      </c>
      <c r="Q1916" s="2" t="b">
        <v>0</v>
      </c>
      <c r="R1916" s="2">
        <v>-122.214</v>
      </c>
      <c r="S1916" s="2">
        <v>47.966000000000001</v>
      </c>
      <c r="T1916" s="2" t="b">
        <v>1</v>
      </c>
    </row>
    <row r="1917" spans="1:20" x14ac:dyDescent="0.2">
      <c r="A1917" s="3">
        <v>1916</v>
      </c>
      <c r="B1917" s="3" t="s">
        <v>3184</v>
      </c>
      <c r="C1917" s="5">
        <v>42722</v>
      </c>
      <c r="D1917" s="3">
        <v>2016</v>
      </c>
      <c r="E1917" s="3" t="s">
        <v>10738</v>
      </c>
      <c r="F1917" s="3" t="s">
        <v>10622</v>
      </c>
      <c r="G1917" s="3" t="s">
        <v>10624</v>
      </c>
      <c r="H1917" s="3">
        <v>20</v>
      </c>
      <c r="I1917" s="14" t="s">
        <v>10780</v>
      </c>
      <c r="J1917" s="14" t="s">
        <v>20</v>
      </c>
      <c r="K1917" s="14" t="s">
        <v>59</v>
      </c>
      <c r="L1917" s="3" t="s">
        <v>142</v>
      </c>
      <c r="M1917" s="14" t="s">
        <v>40</v>
      </c>
      <c r="N1917" s="3" t="b">
        <v>0</v>
      </c>
      <c r="O1917" s="3" t="s">
        <v>441</v>
      </c>
      <c r="P1917" s="3" t="s">
        <v>76</v>
      </c>
      <c r="Q1917" s="3" t="b">
        <v>0</v>
      </c>
      <c r="R1917" s="3">
        <v>-118.309</v>
      </c>
      <c r="S1917" s="3">
        <v>33.984999999999999</v>
      </c>
      <c r="T1917" s="3" t="b">
        <v>1</v>
      </c>
    </row>
    <row r="1918" spans="1:20" x14ac:dyDescent="0.2">
      <c r="A1918" s="2">
        <v>1917</v>
      </c>
      <c r="B1918" s="2" t="s">
        <v>3185</v>
      </c>
      <c r="C1918" s="4">
        <v>42722</v>
      </c>
      <c r="D1918" s="2">
        <v>2016</v>
      </c>
      <c r="E1918" s="2" t="s">
        <v>10738</v>
      </c>
      <c r="F1918" s="2" t="s">
        <v>10622</v>
      </c>
      <c r="G1918" s="2" t="s">
        <v>10624</v>
      </c>
      <c r="H1918" s="2">
        <v>37</v>
      </c>
      <c r="I1918" s="13" t="s">
        <v>10779</v>
      </c>
      <c r="J1918" s="13" t="s">
        <v>20</v>
      </c>
      <c r="K1918" s="13" t="s">
        <v>27</v>
      </c>
      <c r="L1918" s="2" t="s">
        <v>3186</v>
      </c>
      <c r="M1918" s="13" t="s">
        <v>23</v>
      </c>
      <c r="N1918" s="2" t="b">
        <v>0</v>
      </c>
      <c r="O1918" s="2" t="s">
        <v>441</v>
      </c>
      <c r="P1918" s="2" t="s">
        <v>25</v>
      </c>
      <c r="Q1918" s="2" t="b">
        <v>0</v>
      </c>
      <c r="R1918" s="2">
        <v>-122.71299999999999</v>
      </c>
      <c r="S1918" s="2">
        <v>45.83</v>
      </c>
      <c r="T1918" s="2" t="b">
        <v>1</v>
      </c>
    </row>
    <row r="1919" spans="1:20" x14ac:dyDescent="0.2">
      <c r="A1919" s="3">
        <v>1918</v>
      </c>
      <c r="B1919" s="3" t="s">
        <v>3187</v>
      </c>
      <c r="C1919" s="5">
        <v>42722</v>
      </c>
      <c r="D1919" s="3">
        <v>2016</v>
      </c>
      <c r="E1919" s="3" t="s">
        <v>10738</v>
      </c>
      <c r="F1919" s="3" t="s">
        <v>10622</v>
      </c>
      <c r="G1919" s="3" t="s">
        <v>10624</v>
      </c>
      <c r="H1919" s="3">
        <v>72</v>
      </c>
      <c r="I1919" s="14" t="s">
        <v>10781</v>
      </c>
      <c r="J1919" s="14" t="s">
        <v>20</v>
      </c>
      <c r="K1919" s="14" t="s">
        <v>27</v>
      </c>
      <c r="L1919" s="3" t="s">
        <v>553</v>
      </c>
      <c r="M1919" s="14" t="s">
        <v>47</v>
      </c>
      <c r="N1919" s="3" t="b">
        <v>1</v>
      </c>
      <c r="O1919" s="3" t="s">
        <v>10726</v>
      </c>
      <c r="P1919" s="3" t="s">
        <v>25</v>
      </c>
      <c r="Q1919" s="3" t="b">
        <v>0</v>
      </c>
      <c r="R1919" s="3">
        <v>-96.045000000000002</v>
      </c>
      <c r="S1919" s="3">
        <v>36.146999999999998</v>
      </c>
      <c r="T1919" s="3" t="b">
        <v>1</v>
      </c>
    </row>
    <row r="1920" spans="1:20" x14ac:dyDescent="0.2">
      <c r="A1920" s="2">
        <v>1919</v>
      </c>
      <c r="B1920" s="2" t="s">
        <v>3188</v>
      </c>
      <c r="C1920" s="4">
        <v>42723</v>
      </c>
      <c r="D1920" s="2">
        <v>2016</v>
      </c>
      <c r="E1920" s="2" t="s">
        <v>10738</v>
      </c>
      <c r="F1920" s="2" t="s">
        <v>10622</v>
      </c>
      <c r="G1920" s="2" t="s">
        <v>10624</v>
      </c>
      <c r="H1920" s="2">
        <v>52</v>
      </c>
      <c r="I1920" s="13" t="s">
        <v>10776</v>
      </c>
      <c r="J1920" s="13" t="s">
        <v>20</v>
      </c>
      <c r="K1920" s="13" t="s">
        <v>27</v>
      </c>
      <c r="L1920" s="2" t="s">
        <v>3189</v>
      </c>
      <c r="M1920" s="13" t="s">
        <v>255</v>
      </c>
      <c r="N1920" s="2" t="b">
        <v>0</v>
      </c>
      <c r="O1920" s="2" t="s">
        <v>441</v>
      </c>
      <c r="P1920" s="2" t="s">
        <v>25</v>
      </c>
      <c r="Q1920" s="2" t="b">
        <v>0</v>
      </c>
      <c r="R1920" s="2">
        <v>-81.403999999999996</v>
      </c>
      <c r="S1920" s="2">
        <v>35.843000000000004</v>
      </c>
      <c r="T1920" s="2" t="b">
        <v>1</v>
      </c>
    </row>
    <row r="1921" spans="1:20" x14ac:dyDescent="0.2">
      <c r="A1921" s="3">
        <v>1920</v>
      </c>
      <c r="B1921" s="3" t="s">
        <v>3190</v>
      </c>
      <c r="C1921" s="5">
        <v>42724</v>
      </c>
      <c r="D1921" s="3">
        <v>2016</v>
      </c>
      <c r="E1921" s="3" t="s">
        <v>10738</v>
      </c>
      <c r="F1921" s="3" t="s">
        <v>10622</v>
      </c>
      <c r="G1921" s="3" t="s">
        <v>10624</v>
      </c>
      <c r="H1921" s="3">
        <v>31</v>
      </c>
      <c r="I1921" s="14" t="s">
        <v>10779</v>
      </c>
      <c r="J1921" s="14" t="s">
        <v>20</v>
      </c>
      <c r="K1921" s="14" t="s">
        <v>10617</v>
      </c>
      <c r="L1921" s="3" t="s">
        <v>156</v>
      </c>
      <c r="M1921" s="14" t="s">
        <v>40</v>
      </c>
      <c r="N1921" s="3" t="b">
        <v>0</v>
      </c>
      <c r="O1921" s="3" t="s">
        <v>441</v>
      </c>
      <c r="P1921" s="3" t="s">
        <v>441</v>
      </c>
      <c r="Q1921" s="3" t="b">
        <v>0</v>
      </c>
      <c r="R1921" s="3">
        <v>-116.95399999999999</v>
      </c>
      <c r="S1921" s="3">
        <v>33.731000000000002</v>
      </c>
      <c r="T1921" s="3" t="b">
        <v>1</v>
      </c>
    </row>
    <row r="1922" spans="1:20" x14ac:dyDescent="0.2">
      <c r="A1922" s="2">
        <v>1921</v>
      </c>
      <c r="B1922" s="2" t="s">
        <v>3191</v>
      </c>
      <c r="C1922" s="4">
        <v>42724</v>
      </c>
      <c r="D1922" s="2">
        <v>2016</v>
      </c>
      <c r="E1922" s="2" t="s">
        <v>10738</v>
      </c>
      <c r="F1922" s="2" t="s">
        <v>10622</v>
      </c>
      <c r="G1922" s="2" t="s">
        <v>10628</v>
      </c>
      <c r="H1922" s="2">
        <v>46</v>
      </c>
      <c r="I1922" s="13" t="s">
        <v>10777</v>
      </c>
      <c r="J1922" s="13" t="s">
        <v>20</v>
      </c>
      <c r="K1922" s="13" t="s">
        <v>33</v>
      </c>
      <c r="L1922" s="2" t="s">
        <v>3192</v>
      </c>
      <c r="M1922" s="13" t="s">
        <v>67</v>
      </c>
      <c r="N1922" s="2" t="b">
        <v>0</v>
      </c>
      <c r="O1922" s="2" t="s">
        <v>441</v>
      </c>
      <c r="P1922" s="2" t="s">
        <v>25</v>
      </c>
      <c r="Q1922" s="2" t="b">
        <v>0</v>
      </c>
      <c r="R1922" s="2">
        <v>-98.195999999999998</v>
      </c>
      <c r="S1922" s="2">
        <v>26.210999999999999</v>
      </c>
      <c r="T1922" s="2" t="b">
        <v>1</v>
      </c>
    </row>
    <row r="1923" spans="1:20" x14ac:dyDescent="0.2">
      <c r="A1923" s="3">
        <v>1922</v>
      </c>
      <c r="B1923" s="3" t="s">
        <v>10616</v>
      </c>
      <c r="C1923" s="5">
        <v>42724</v>
      </c>
      <c r="D1923" s="3">
        <v>2016</v>
      </c>
      <c r="E1923" s="3" t="s">
        <v>10738</v>
      </c>
      <c r="F1923" s="3" t="s">
        <v>10622</v>
      </c>
      <c r="G1923" s="3" t="s">
        <v>10628</v>
      </c>
      <c r="H1923" s="3" t="e">
        <v>#N/A</v>
      </c>
      <c r="I1923" s="14" t="e">
        <v>#N/A</v>
      </c>
      <c r="J1923" s="14" t="s">
        <v>20</v>
      </c>
      <c r="K1923" s="14" t="s">
        <v>10617</v>
      </c>
      <c r="L1923" s="3" t="s">
        <v>3193</v>
      </c>
      <c r="M1923" s="14" t="s">
        <v>40</v>
      </c>
      <c r="N1923" s="3" t="b">
        <v>1</v>
      </c>
      <c r="O1923" s="3" t="s">
        <v>441</v>
      </c>
      <c r="P1923" s="3" t="s">
        <v>25</v>
      </c>
      <c r="Q1923" s="3" t="b">
        <v>0</v>
      </c>
      <c r="R1923" s="3">
        <v>-115.535</v>
      </c>
      <c r="S1923" s="3">
        <v>32.982999999999997</v>
      </c>
      <c r="T1923" s="3" t="b">
        <v>1</v>
      </c>
    </row>
    <row r="1924" spans="1:20" x14ac:dyDescent="0.2">
      <c r="A1924" s="2">
        <v>1923</v>
      </c>
      <c r="B1924" s="2" t="s">
        <v>3194</v>
      </c>
      <c r="C1924" s="4">
        <v>42725</v>
      </c>
      <c r="D1924" s="2">
        <v>2016</v>
      </c>
      <c r="E1924" s="2" t="s">
        <v>10738</v>
      </c>
      <c r="F1924" s="2" t="s">
        <v>10622</v>
      </c>
      <c r="G1924" s="2" t="s">
        <v>10689</v>
      </c>
      <c r="H1924" s="2">
        <v>31</v>
      </c>
      <c r="I1924" s="13" t="s">
        <v>10779</v>
      </c>
      <c r="J1924" s="13" t="s">
        <v>20</v>
      </c>
      <c r="K1924" s="13" t="s">
        <v>10617</v>
      </c>
      <c r="L1924" s="2" t="s">
        <v>3196</v>
      </c>
      <c r="M1924" s="13" t="s">
        <v>47</v>
      </c>
      <c r="N1924" s="2" t="b">
        <v>0</v>
      </c>
      <c r="O1924" s="2" t="s">
        <v>441</v>
      </c>
      <c r="P1924" s="2" t="s">
        <v>25</v>
      </c>
      <c r="Q1924" s="2" t="b">
        <v>0</v>
      </c>
      <c r="R1924" s="2" t="s">
        <v>10619</v>
      </c>
      <c r="S1924" s="2" t="s">
        <v>10619</v>
      </c>
      <c r="T1924" s="2" t="b">
        <v>1</v>
      </c>
    </row>
    <row r="1925" spans="1:20" x14ac:dyDescent="0.2">
      <c r="A1925" s="3">
        <v>1924</v>
      </c>
      <c r="B1925" s="3" t="s">
        <v>3197</v>
      </c>
      <c r="C1925" s="5">
        <v>42725</v>
      </c>
      <c r="D1925" s="3">
        <v>2016</v>
      </c>
      <c r="E1925" s="3" t="s">
        <v>10738</v>
      </c>
      <c r="F1925" s="3" t="s">
        <v>10622</v>
      </c>
      <c r="G1925" s="3" t="s">
        <v>10624</v>
      </c>
      <c r="H1925" s="3">
        <v>25</v>
      </c>
      <c r="I1925" s="14" t="s">
        <v>10778</v>
      </c>
      <c r="J1925" s="14" t="s">
        <v>20</v>
      </c>
      <c r="K1925" s="14" t="s">
        <v>27</v>
      </c>
      <c r="L1925" s="3" t="s">
        <v>3198</v>
      </c>
      <c r="M1925" s="14" t="s">
        <v>47</v>
      </c>
      <c r="N1925" s="3" t="b">
        <v>0</v>
      </c>
      <c r="O1925" s="3" t="s">
        <v>10726</v>
      </c>
      <c r="P1925" s="3" t="s">
        <v>441</v>
      </c>
      <c r="Q1925" s="3" t="b">
        <v>0</v>
      </c>
      <c r="R1925" s="3">
        <v>-99.177000000000007</v>
      </c>
      <c r="S1925" s="3">
        <v>35.360999999999997</v>
      </c>
      <c r="T1925" s="3" t="b">
        <v>1</v>
      </c>
    </row>
    <row r="1926" spans="1:20" x14ac:dyDescent="0.2">
      <c r="A1926" s="2">
        <v>1925</v>
      </c>
      <c r="B1926" s="2" t="s">
        <v>3199</v>
      </c>
      <c r="C1926" s="4">
        <v>42725</v>
      </c>
      <c r="D1926" s="2">
        <v>2016</v>
      </c>
      <c r="E1926" s="2" t="s">
        <v>10738</v>
      </c>
      <c r="F1926" s="2" t="s">
        <v>10622</v>
      </c>
      <c r="G1926" s="2" t="s">
        <v>10616</v>
      </c>
      <c r="H1926" s="2">
        <v>46</v>
      </c>
      <c r="I1926" s="13" t="s">
        <v>10777</v>
      </c>
      <c r="J1926" s="13" t="s">
        <v>20</v>
      </c>
      <c r="K1926" s="13" t="s">
        <v>10617</v>
      </c>
      <c r="L1926" s="2" t="s">
        <v>3200</v>
      </c>
      <c r="M1926" s="13" t="s">
        <v>125</v>
      </c>
      <c r="N1926" s="2" t="b">
        <v>0</v>
      </c>
      <c r="O1926" s="2" t="s">
        <v>441</v>
      </c>
      <c r="P1926" s="2" t="s">
        <v>10619</v>
      </c>
      <c r="Q1926" s="2" t="b">
        <v>0</v>
      </c>
      <c r="R1926" s="2">
        <v>-86.620999999999995</v>
      </c>
      <c r="S1926" s="2">
        <v>41.256999999999998</v>
      </c>
      <c r="T1926" s="2" t="b">
        <v>1</v>
      </c>
    </row>
    <row r="1927" spans="1:20" x14ac:dyDescent="0.2">
      <c r="A1927" s="3">
        <v>1926</v>
      </c>
      <c r="B1927" s="3" t="s">
        <v>3201</v>
      </c>
      <c r="C1927" s="5">
        <v>42725</v>
      </c>
      <c r="D1927" s="3">
        <v>2016</v>
      </c>
      <c r="E1927" s="3" t="s">
        <v>10738</v>
      </c>
      <c r="F1927" s="3" t="s">
        <v>10622</v>
      </c>
      <c r="G1927" s="3" t="s">
        <v>10616</v>
      </c>
      <c r="H1927" s="3">
        <v>38</v>
      </c>
      <c r="I1927" s="14" t="s">
        <v>10779</v>
      </c>
      <c r="J1927" s="14" t="s">
        <v>20</v>
      </c>
      <c r="K1927" s="14" t="s">
        <v>33</v>
      </c>
      <c r="L1927" s="3" t="s">
        <v>1647</v>
      </c>
      <c r="M1927" s="14" t="s">
        <v>101</v>
      </c>
      <c r="N1927" s="3" t="b">
        <v>0</v>
      </c>
      <c r="O1927" s="3" t="s">
        <v>10726</v>
      </c>
      <c r="P1927" s="3" t="s">
        <v>51</v>
      </c>
      <c r="Q1927" s="3" t="b">
        <v>0</v>
      </c>
      <c r="R1927" s="3">
        <v>-119.825</v>
      </c>
      <c r="S1927" s="3">
        <v>39.527999999999999</v>
      </c>
      <c r="T1927" s="3" t="b">
        <v>1</v>
      </c>
    </row>
    <row r="1928" spans="1:20" x14ac:dyDescent="0.2">
      <c r="A1928" s="2">
        <v>1927</v>
      </c>
      <c r="B1928" s="2" t="s">
        <v>3202</v>
      </c>
      <c r="C1928" s="4">
        <v>42725</v>
      </c>
      <c r="D1928" s="2">
        <v>2016</v>
      </c>
      <c r="E1928" s="2" t="s">
        <v>10738</v>
      </c>
      <c r="F1928" s="2" t="s">
        <v>10622</v>
      </c>
      <c r="G1928" s="2" t="s">
        <v>10628</v>
      </c>
      <c r="H1928" s="2">
        <v>25</v>
      </c>
      <c r="I1928" s="13" t="s">
        <v>10778</v>
      </c>
      <c r="J1928" s="13" t="s">
        <v>20</v>
      </c>
      <c r="K1928" s="13" t="s">
        <v>10617</v>
      </c>
      <c r="L1928" s="2" t="s">
        <v>2291</v>
      </c>
      <c r="M1928" s="13" t="s">
        <v>87</v>
      </c>
      <c r="N1928" s="2" t="b">
        <v>1</v>
      </c>
      <c r="O1928" s="2" t="s">
        <v>441</v>
      </c>
      <c r="P1928" s="2" t="s">
        <v>25</v>
      </c>
      <c r="Q1928" s="2" t="b">
        <v>0</v>
      </c>
      <c r="R1928" s="2">
        <v>-94.164000000000001</v>
      </c>
      <c r="S1928" s="2">
        <v>36.054000000000002</v>
      </c>
      <c r="T1928" s="2" t="b">
        <v>1</v>
      </c>
    </row>
    <row r="1929" spans="1:20" x14ac:dyDescent="0.2">
      <c r="A1929" s="3">
        <v>1928</v>
      </c>
      <c r="B1929" s="3" t="s">
        <v>10616</v>
      </c>
      <c r="C1929" s="5">
        <v>42725</v>
      </c>
      <c r="D1929" s="3">
        <v>2016</v>
      </c>
      <c r="E1929" s="3" t="s">
        <v>10738</v>
      </c>
      <c r="F1929" s="3" t="s">
        <v>10622</v>
      </c>
      <c r="G1929" s="3" t="s">
        <v>10628</v>
      </c>
      <c r="H1929" s="3" t="e">
        <v>#N/A</v>
      </c>
      <c r="I1929" s="14" t="e">
        <v>#N/A</v>
      </c>
      <c r="J1929" s="14" t="s">
        <v>20</v>
      </c>
      <c r="K1929" s="14" t="s">
        <v>10617</v>
      </c>
      <c r="L1929" s="3" t="s">
        <v>64</v>
      </c>
      <c r="M1929" s="14" t="s">
        <v>40</v>
      </c>
      <c r="N1929" s="3" t="b">
        <v>0</v>
      </c>
      <c r="O1929" s="3" t="s">
        <v>10636</v>
      </c>
      <c r="P1929" s="3" t="s">
        <v>25</v>
      </c>
      <c r="Q1929" s="3" t="b">
        <v>0</v>
      </c>
      <c r="R1929" s="3">
        <v>-121.265</v>
      </c>
      <c r="S1929" s="3">
        <v>37.973999999999997</v>
      </c>
      <c r="T1929" s="3" t="b">
        <v>1</v>
      </c>
    </row>
    <row r="1930" spans="1:20" x14ac:dyDescent="0.2">
      <c r="A1930" s="2">
        <v>1929</v>
      </c>
      <c r="B1930" s="2" t="s">
        <v>3203</v>
      </c>
      <c r="C1930" s="4">
        <v>42725</v>
      </c>
      <c r="D1930" s="2">
        <v>2016</v>
      </c>
      <c r="E1930" s="2" t="s">
        <v>10738</v>
      </c>
      <c r="F1930" s="2" t="s">
        <v>10622</v>
      </c>
      <c r="G1930" s="2" t="s">
        <v>10624</v>
      </c>
      <c r="H1930" s="2">
        <v>24</v>
      </c>
      <c r="I1930" s="13" t="s">
        <v>10778</v>
      </c>
      <c r="J1930" s="13" t="s">
        <v>20</v>
      </c>
      <c r="K1930" s="13" t="s">
        <v>59</v>
      </c>
      <c r="L1930" s="2" t="s">
        <v>3204</v>
      </c>
      <c r="M1930" s="13" t="s">
        <v>40</v>
      </c>
      <c r="N1930" s="2" t="b">
        <v>0</v>
      </c>
      <c r="O1930" s="2" t="s">
        <v>10726</v>
      </c>
      <c r="P1930" s="2" t="s">
        <v>25</v>
      </c>
      <c r="Q1930" s="2" t="b">
        <v>0</v>
      </c>
      <c r="R1930" s="2">
        <v>-120.371</v>
      </c>
      <c r="S1930" s="2">
        <v>36.145000000000003</v>
      </c>
      <c r="T1930" s="2" t="b">
        <v>1</v>
      </c>
    </row>
    <row r="1931" spans="1:20" x14ac:dyDescent="0.2">
      <c r="A1931" s="3">
        <v>1930</v>
      </c>
      <c r="B1931" s="3" t="s">
        <v>3205</v>
      </c>
      <c r="C1931" s="5">
        <v>42726</v>
      </c>
      <c r="D1931" s="3">
        <v>2016</v>
      </c>
      <c r="E1931" s="3" t="s">
        <v>10738</v>
      </c>
      <c r="F1931" s="3" t="s">
        <v>10622</v>
      </c>
      <c r="G1931" s="3" t="s">
        <v>10624</v>
      </c>
      <c r="H1931" s="3">
        <v>19</v>
      </c>
      <c r="I1931" s="14" t="s">
        <v>10780</v>
      </c>
      <c r="J1931" s="14" t="s">
        <v>20</v>
      </c>
      <c r="K1931" s="14" t="s">
        <v>59</v>
      </c>
      <c r="L1931" s="3" t="s">
        <v>3206</v>
      </c>
      <c r="M1931" s="14" t="s">
        <v>180</v>
      </c>
      <c r="N1931" s="3" t="b">
        <v>0</v>
      </c>
      <c r="O1931" s="3" t="s">
        <v>10726</v>
      </c>
      <c r="P1931" s="3" t="s">
        <v>25</v>
      </c>
      <c r="Q1931" s="3" t="b">
        <v>0</v>
      </c>
      <c r="R1931" s="3">
        <v>-76.936999999999998</v>
      </c>
      <c r="S1931" s="3">
        <v>38.866999999999997</v>
      </c>
      <c r="T1931" s="3" t="b">
        <v>1</v>
      </c>
    </row>
    <row r="1932" spans="1:20" x14ac:dyDescent="0.2">
      <c r="A1932" s="2">
        <v>1931</v>
      </c>
      <c r="B1932" s="2" t="s">
        <v>3207</v>
      </c>
      <c r="C1932" s="4">
        <v>42727</v>
      </c>
      <c r="D1932" s="2">
        <v>2016</v>
      </c>
      <c r="E1932" s="2" t="s">
        <v>10738</v>
      </c>
      <c r="F1932" s="2" t="s">
        <v>10622</v>
      </c>
      <c r="G1932" s="2" t="s">
        <v>10643</v>
      </c>
      <c r="H1932" s="2">
        <v>55</v>
      </c>
      <c r="I1932" s="13" t="s">
        <v>10776</v>
      </c>
      <c r="J1932" s="13" t="s">
        <v>20</v>
      </c>
      <c r="K1932" s="13" t="s">
        <v>10617</v>
      </c>
      <c r="L1932" s="2" t="s">
        <v>3208</v>
      </c>
      <c r="M1932" s="13" t="s">
        <v>170</v>
      </c>
      <c r="N1932" s="2" t="b">
        <v>0</v>
      </c>
      <c r="O1932" s="2" t="s">
        <v>10726</v>
      </c>
      <c r="P1932" s="2" t="s">
        <v>25</v>
      </c>
      <c r="Q1932" s="2" t="b">
        <v>0</v>
      </c>
      <c r="R1932" s="2">
        <v>-82.77</v>
      </c>
      <c r="S1932" s="2">
        <v>28.065999999999999</v>
      </c>
      <c r="T1932" s="2" t="b">
        <v>1</v>
      </c>
    </row>
    <row r="1933" spans="1:20" x14ac:dyDescent="0.2">
      <c r="A1933" s="3">
        <v>1932</v>
      </c>
      <c r="B1933" s="3" t="s">
        <v>10616</v>
      </c>
      <c r="C1933" s="5">
        <v>42727</v>
      </c>
      <c r="D1933" s="3">
        <v>2016</v>
      </c>
      <c r="E1933" s="3" t="s">
        <v>10738</v>
      </c>
      <c r="F1933" s="3" t="s">
        <v>10622</v>
      </c>
      <c r="G1933" s="3" t="s">
        <v>10616</v>
      </c>
      <c r="H1933" s="3" t="e">
        <v>#N/A</v>
      </c>
      <c r="I1933" s="14" t="e">
        <v>#N/A</v>
      </c>
      <c r="J1933" s="14" t="s">
        <v>20</v>
      </c>
      <c r="K1933" s="14" t="s">
        <v>10617</v>
      </c>
      <c r="L1933" s="3" t="s">
        <v>1307</v>
      </c>
      <c r="M1933" s="14" t="s">
        <v>40</v>
      </c>
      <c r="N1933" s="3" t="b">
        <v>0</v>
      </c>
      <c r="O1933" s="3" t="s">
        <v>441</v>
      </c>
      <c r="P1933" s="3" t="s">
        <v>51</v>
      </c>
      <c r="Q1933" s="3" t="b">
        <v>0</v>
      </c>
      <c r="R1933" s="3">
        <v>-118.035</v>
      </c>
      <c r="S1933" s="3">
        <v>34.075000000000003</v>
      </c>
      <c r="T1933" s="3" t="b">
        <v>1</v>
      </c>
    </row>
    <row r="1934" spans="1:20" x14ac:dyDescent="0.2">
      <c r="A1934" s="2">
        <v>1933</v>
      </c>
      <c r="B1934" s="2" t="s">
        <v>3209</v>
      </c>
      <c r="C1934" s="4">
        <v>42727</v>
      </c>
      <c r="D1934" s="2">
        <v>2016</v>
      </c>
      <c r="E1934" s="2" t="s">
        <v>10738</v>
      </c>
      <c r="F1934" s="2" t="s">
        <v>10623</v>
      </c>
      <c r="G1934" s="2" t="s">
        <v>10630</v>
      </c>
      <c r="H1934" s="2">
        <v>31</v>
      </c>
      <c r="I1934" s="13" t="s">
        <v>10779</v>
      </c>
      <c r="J1934" s="13" t="s">
        <v>20</v>
      </c>
      <c r="K1934" s="13" t="s">
        <v>27</v>
      </c>
      <c r="L1934" s="2" t="s">
        <v>2423</v>
      </c>
      <c r="M1934" s="13" t="s">
        <v>29</v>
      </c>
      <c r="N1934" s="2" t="b">
        <v>1</v>
      </c>
      <c r="O1934" s="2" t="s">
        <v>441</v>
      </c>
      <c r="P1934" s="2" t="s">
        <v>25</v>
      </c>
      <c r="Q1934" s="2" t="b">
        <v>0</v>
      </c>
      <c r="R1934" s="2">
        <v>-121.31399999999999</v>
      </c>
      <c r="S1934" s="2">
        <v>44.057000000000002</v>
      </c>
      <c r="T1934" s="2" t="b">
        <v>1</v>
      </c>
    </row>
    <row r="1935" spans="1:20" x14ac:dyDescent="0.2">
      <c r="A1935" s="3">
        <v>1934</v>
      </c>
      <c r="B1935" s="3" t="s">
        <v>3210</v>
      </c>
      <c r="C1935" s="5">
        <v>42728</v>
      </c>
      <c r="D1935" s="3">
        <v>2016</v>
      </c>
      <c r="E1935" s="3" t="s">
        <v>10738</v>
      </c>
      <c r="F1935" s="3" t="s">
        <v>10622</v>
      </c>
      <c r="G1935" s="3" t="s">
        <v>10628</v>
      </c>
      <c r="H1935" s="3">
        <v>53</v>
      </c>
      <c r="I1935" s="14" t="s">
        <v>10776</v>
      </c>
      <c r="J1935" s="14" t="s">
        <v>55</v>
      </c>
      <c r="K1935" s="14" t="s">
        <v>27</v>
      </c>
      <c r="L1935" s="3" t="s">
        <v>3211</v>
      </c>
      <c r="M1935" s="14" t="s">
        <v>170</v>
      </c>
      <c r="N1935" s="3" t="b">
        <v>0</v>
      </c>
      <c r="O1935" s="3" t="s">
        <v>441</v>
      </c>
      <c r="P1935" s="3" t="s">
        <v>25</v>
      </c>
      <c r="Q1935" s="3" t="b">
        <v>0</v>
      </c>
      <c r="R1935" s="3">
        <v>-81.567999999999998</v>
      </c>
      <c r="S1935" s="3">
        <v>28.006</v>
      </c>
      <c r="T1935" s="3" t="b">
        <v>1</v>
      </c>
    </row>
    <row r="1936" spans="1:20" x14ac:dyDescent="0.2">
      <c r="A1936" s="2">
        <v>1935</v>
      </c>
      <c r="B1936" s="2" t="s">
        <v>3212</v>
      </c>
      <c r="C1936" s="4">
        <v>42728</v>
      </c>
      <c r="D1936" s="2">
        <v>2016</v>
      </c>
      <c r="E1936" s="2" t="s">
        <v>10738</v>
      </c>
      <c r="F1936" s="2" t="s">
        <v>10622</v>
      </c>
      <c r="G1936" s="2" t="s">
        <v>10624</v>
      </c>
      <c r="H1936" s="2">
        <v>0</v>
      </c>
      <c r="I1936" s="13" t="e">
        <v>#N/A</v>
      </c>
      <c r="J1936" s="13" t="s">
        <v>20</v>
      </c>
      <c r="K1936" s="13" t="s">
        <v>10617</v>
      </c>
      <c r="L1936" s="2" t="s">
        <v>3213</v>
      </c>
      <c r="M1936" s="13" t="s">
        <v>282</v>
      </c>
      <c r="N1936" s="2" t="b">
        <v>0</v>
      </c>
      <c r="O1936" s="2" t="s">
        <v>10726</v>
      </c>
      <c r="P1936" s="2" t="s">
        <v>76</v>
      </c>
      <c r="Q1936" s="2" t="b">
        <v>0</v>
      </c>
      <c r="R1936" s="2">
        <v>-86.019000000000005</v>
      </c>
      <c r="S1936" s="2">
        <v>34.021999999999998</v>
      </c>
      <c r="T1936" s="2" t="b">
        <v>1</v>
      </c>
    </row>
    <row r="1937" spans="1:20" x14ac:dyDescent="0.2">
      <c r="A1937" s="3">
        <v>1936</v>
      </c>
      <c r="B1937" s="3" t="s">
        <v>3214</v>
      </c>
      <c r="C1937" s="5">
        <v>42728</v>
      </c>
      <c r="D1937" s="3">
        <v>2016</v>
      </c>
      <c r="E1937" s="3" t="s">
        <v>10738</v>
      </c>
      <c r="F1937" s="3" t="s">
        <v>10622</v>
      </c>
      <c r="G1937" s="3" t="s">
        <v>10670</v>
      </c>
      <c r="H1937" s="3">
        <v>48</v>
      </c>
      <c r="I1937" s="14" t="s">
        <v>10777</v>
      </c>
      <c r="J1937" s="14" t="s">
        <v>20</v>
      </c>
      <c r="K1937" s="14" t="s">
        <v>21</v>
      </c>
      <c r="L1937" s="3" t="s">
        <v>3215</v>
      </c>
      <c r="M1937" s="14" t="s">
        <v>40</v>
      </c>
      <c r="N1937" s="3" t="b">
        <v>1</v>
      </c>
      <c r="O1937" s="3" t="s">
        <v>10726</v>
      </c>
      <c r="P1937" s="3" t="s">
        <v>25</v>
      </c>
      <c r="Q1937" s="3" t="b">
        <v>0</v>
      </c>
      <c r="R1937" s="3">
        <v>-118.06399999999999</v>
      </c>
      <c r="S1937" s="3">
        <v>34.018000000000001</v>
      </c>
      <c r="T1937" s="3" t="b">
        <v>1</v>
      </c>
    </row>
    <row r="1938" spans="1:20" x14ac:dyDescent="0.2">
      <c r="A1938" s="2">
        <v>1937</v>
      </c>
      <c r="B1938" s="2" t="s">
        <v>3216</v>
      </c>
      <c r="C1938" s="4">
        <v>42729</v>
      </c>
      <c r="D1938" s="2">
        <v>2016</v>
      </c>
      <c r="E1938" s="2" t="s">
        <v>10738</v>
      </c>
      <c r="F1938" s="2" t="s">
        <v>10622</v>
      </c>
      <c r="G1938" s="2" t="s">
        <v>10628</v>
      </c>
      <c r="H1938" s="2">
        <v>29</v>
      </c>
      <c r="I1938" s="13" t="s">
        <v>10778</v>
      </c>
      <c r="J1938" s="13" t="s">
        <v>20</v>
      </c>
      <c r="K1938" s="13" t="s">
        <v>59</v>
      </c>
      <c r="L1938" s="2" t="s">
        <v>437</v>
      </c>
      <c r="M1938" s="13" t="s">
        <v>438</v>
      </c>
      <c r="N1938" s="2" t="b">
        <v>0</v>
      </c>
      <c r="O1938" s="2" t="s">
        <v>441</v>
      </c>
      <c r="P1938" s="2" t="s">
        <v>25</v>
      </c>
      <c r="Q1938" s="2" t="b">
        <v>1</v>
      </c>
      <c r="R1938" s="2">
        <v>-76.962999999999994</v>
      </c>
      <c r="S1938" s="2">
        <v>38.930999999999997</v>
      </c>
      <c r="T1938" s="2" t="b">
        <v>1</v>
      </c>
    </row>
    <row r="1939" spans="1:20" x14ac:dyDescent="0.2">
      <c r="A1939" s="3">
        <v>1938</v>
      </c>
      <c r="B1939" s="3" t="s">
        <v>3217</v>
      </c>
      <c r="C1939" s="5">
        <v>42729</v>
      </c>
      <c r="D1939" s="3">
        <v>2016</v>
      </c>
      <c r="E1939" s="3" t="s">
        <v>10738</v>
      </c>
      <c r="F1939" s="3" t="s">
        <v>10622</v>
      </c>
      <c r="G1939" s="3" t="s">
        <v>10624</v>
      </c>
      <c r="H1939" s="3">
        <v>30</v>
      </c>
      <c r="I1939" s="14" t="s">
        <v>10778</v>
      </c>
      <c r="J1939" s="14" t="s">
        <v>20</v>
      </c>
      <c r="K1939" s="14" t="s">
        <v>27</v>
      </c>
      <c r="L1939" s="3" t="s">
        <v>3218</v>
      </c>
      <c r="M1939" s="14" t="s">
        <v>29</v>
      </c>
      <c r="N1939" s="3" t="b">
        <v>1</v>
      </c>
      <c r="O1939" s="3" t="s">
        <v>10726</v>
      </c>
      <c r="P1939" s="3" t="s">
        <v>51</v>
      </c>
      <c r="Q1939" s="3" t="b">
        <v>0</v>
      </c>
      <c r="R1939" s="3">
        <v>-122.798</v>
      </c>
      <c r="S1939" s="3">
        <v>45.402000000000001</v>
      </c>
      <c r="T1939" s="3" t="b">
        <v>1</v>
      </c>
    </row>
    <row r="1940" spans="1:20" x14ac:dyDescent="0.2">
      <c r="A1940" s="2">
        <v>1939</v>
      </c>
      <c r="B1940" s="2" t="s">
        <v>3219</v>
      </c>
      <c r="C1940" s="4">
        <v>42729</v>
      </c>
      <c r="D1940" s="2">
        <v>2016</v>
      </c>
      <c r="E1940" s="2" t="s">
        <v>10738</v>
      </c>
      <c r="F1940" s="2" t="s">
        <v>10622</v>
      </c>
      <c r="G1940" s="2" t="s">
        <v>10624</v>
      </c>
      <c r="H1940" s="2">
        <v>33</v>
      </c>
      <c r="I1940" s="13" t="s">
        <v>10779</v>
      </c>
      <c r="J1940" s="13" t="s">
        <v>20</v>
      </c>
      <c r="K1940" s="13" t="s">
        <v>10617</v>
      </c>
      <c r="L1940" s="2" t="s">
        <v>3220</v>
      </c>
      <c r="M1940" s="13" t="s">
        <v>87</v>
      </c>
      <c r="N1940" s="2" t="b">
        <v>0</v>
      </c>
      <c r="O1940" s="2" t="s">
        <v>10726</v>
      </c>
      <c r="P1940" s="2" t="s">
        <v>25</v>
      </c>
      <c r="Q1940" s="2" t="b">
        <v>0</v>
      </c>
      <c r="R1940" s="2">
        <v>-91.69</v>
      </c>
      <c r="S1940" s="2">
        <v>35.719000000000001</v>
      </c>
      <c r="T1940" s="2" t="b">
        <v>1</v>
      </c>
    </row>
    <row r="1941" spans="1:20" x14ac:dyDescent="0.2">
      <c r="A1941" s="3">
        <v>1940</v>
      </c>
      <c r="B1941" s="3" t="s">
        <v>3221</v>
      </c>
      <c r="C1941" s="5">
        <v>42729</v>
      </c>
      <c r="D1941" s="3">
        <v>2016</v>
      </c>
      <c r="E1941" s="3" t="s">
        <v>10738</v>
      </c>
      <c r="F1941" s="3" t="s">
        <v>10622</v>
      </c>
      <c r="G1941" s="3" t="s">
        <v>10624</v>
      </c>
      <c r="H1941" s="3">
        <v>61</v>
      </c>
      <c r="I1941" s="14" t="s">
        <v>10782</v>
      </c>
      <c r="J1941" s="14" t="s">
        <v>20</v>
      </c>
      <c r="K1941" s="14" t="s">
        <v>27</v>
      </c>
      <c r="L1941" s="3" t="s">
        <v>3222</v>
      </c>
      <c r="M1941" s="14" t="s">
        <v>170</v>
      </c>
      <c r="N1941" s="3" t="b">
        <v>1</v>
      </c>
      <c r="O1941" s="3" t="s">
        <v>10726</v>
      </c>
      <c r="P1941" s="3" t="s">
        <v>25</v>
      </c>
      <c r="Q1941" s="3" t="b">
        <v>0</v>
      </c>
      <c r="R1941" s="3">
        <v>-81.924999999999997</v>
      </c>
      <c r="S1941" s="3">
        <v>30.047999999999998</v>
      </c>
      <c r="T1941" s="3" t="b">
        <v>1</v>
      </c>
    </row>
    <row r="1942" spans="1:20" x14ac:dyDescent="0.2">
      <c r="A1942" s="2">
        <v>1941</v>
      </c>
      <c r="B1942" s="2" t="s">
        <v>3223</v>
      </c>
      <c r="C1942" s="4">
        <v>42731</v>
      </c>
      <c r="D1942" s="2">
        <v>2016</v>
      </c>
      <c r="E1942" s="2" t="s">
        <v>10738</v>
      </c>
      <c r="F1942" s="2" t="s">
        <v>10622</v>
      </c>
      <c r="G1942" s="2" t="s">
        <v>10624</v>
      </c>
      <c r="H1942" s="2">
        <v>35</v>
      </c>
      <c r="I1942" s="13" t="s">
        <v>10779</v>
      </c>
      <c r="J1942" s="13" t="s">
        <v>20</v>
      </c>
      <c r="K1942" s="13" t="s">
        <v>10617</v>
      </c>
      <c r="L1942" s="2" t="s">
        <v>3224</v>
      </c>
      <c r="M1942" s="13" t="s">
        <v>40</v>
      </c>
      <c r="N1942" s="2" t="b">
        <v>0</v>
      </c>
      <c r="O1942" s="2" t="s">
        <v>10726</v>
      </c>
      <c r="P1942" s="2" t="s">
        <v>25</v>
      </c>
      <c r="Q1942" s="2" t="b">
        <v>0</v>
      </c>
      <c r="R1942" s="2">
        <v>-121.018</v>
      </c>
      <c r="S1942" s="2">
        <v>39.183</v>
      </c>
      <c r="T1942" s="2" t="b">
        <v>1</v>
      </c>
    </row>
    <row r="1943" spans="1:20" x14ac:dyDescent="0.2">
      <c r="A1943" s="3">
        <v>1942</v>
      </c>
      <c r="B1943" s="3" t="s">
        <v>3225</v>
      </c>
      <c r="C1943" s="5">
        <v>42731</v>
      </c>
      <c r="D1943" s="3">
        <v>2016</v>
      </c>
      <c r="E1943" s="3" t="s">
        <v>10738</v>
      </c>
      <c r="F1943" s="3" t="s">
        <v>10622</v>
      </c>
      <c r="G1943" s="3" t="s">
        <v>10624</v>
      </c>
      <c r="H1943" s="3">
        <v>71</v>
      </c>
      <c r="I1943" s="14" t="s">
        <v>10781</v>
      </c>
      <c r="J1943" s="14" t="s">
        <v>55</v>
      </c>
      <c r="K1943" s="14" t="s">
        <v>27</v>
      </c>
      <c r="L1943" s="3" t="s">
        <v>3226</v>
      </c>
      <c r="M1943" s="14" t="s">
        <v>67</v>
      </c>
      <c r="N1943" s="3" t="b">
        <v>0</v>
      </c>
      <c r="O1943" s="3" t="s">
        <v>10726</v>
      </c>
      <c r="P1943" s="3" t="s">
        <v>25</v>
      </c>
      <c r="Q1943" s="3" t="b">
        <v>0</v>
      </c>
      <c r="R1943" s="3">
        <v>-95.367000000000004</v>
      </c>
      <c r="S1943" s="3">
        <v>29.542999999999999</v>
      </c>
      <c r="T1943" s="3" t="b">
        <v>1</v>
      </c>
    </row>
    <row r="1944" spans="1:20" x14ac:dyDescent="0.2">
      <c r="A1944" s="2">
        <v>1943</v>
      </c>
      <c r="B1944" s="2" t="s">
        <v>3227</v>
      </c>
      <c r="C1944" s="4">
        <v>42731</v>
      </c>
      <c r="D1944" s="2">
        <v>2016</v>
      </c>
      <c r="E1944" s="2" t="s">
        <v>10738</v>
      </c>
      <c r="F1944" s="2" t="s">
        <v>10622</v>
      </c>
      <c r="G1944" s="2" t="s">
        <v>10628</v>
      </c>
      <c r="H1944" s="2">
        <v>41</v>
      </c>
      <c r="I1944" s="13" t="s">
        <v>10777</v>
      </c>
      <c r="J1944" s="13" t="s">
        <v>20</v>
      </c>
      <c r="K1944" s="13" t="s">
        <v>33</v>
      </c>
      <c r="L1944" s="2" t="s">
        <v>3228</v>
      </c>
      <c r="M1944" s="13" t="s">
        <v>96</v>
      </c>
      <c r="N1944" s="2" t="b">
        <v>0</v>
      </c>
      <c r="O1944" s="2" t="s">
        <v>10726</v>
      </c>
      <c r="P1944" s="2" t="s">
        <v>25</v>
      </c>
      <c r="Q1944" s="2" t="b">
        <v>0</v>
      </c>
      <c r="R1944" s="2">
        <v>-87.805999999999997</v>
      </c>
      <c r="S1944" s="2">
        <v>41.848999999999997</v>
      </c>
      <c r="T1944" s="2" t="b">
        <v>1</v>
      </c>
    </row>
    <row r="1945" spans="1:20" x14ac:dyDescent="0.2">
      <c r="A1945" s="3">
        <v>1944</v>
      </c>
      <c r="B1945" s="3" t="s">
        <v>3229</v>
      </c>
      <c r="C1945" s="5">
        <v>42731</v>
      </c>
      <c r="D1945" s="3">
        <v>2016</v>
      </c>
      <c r="E1945" s="3" t="s">
        <v>10738</v>
      </c>
      <c r="F1945" s="3" t="s">
        <v>10622</v>
      </c>
      <c r="G1945" s="3" t="s">
        <v>10624</v>
      </c>
      <c r="H1945" s="3">
        <v>36</v>
      </c>
      <c r="I1945" s="14" t="s">
        <v>10779</v>
      </c>
      <c r="J1945" s="14" t="s">
        <v>20</v>
      </c>
      <c r="K1945" s="14" t="s">
        <v>27</v>
      </c>
      <c r="L1945" s="3" t="s">
        <v>3230</v>
      </c>
      <c r="M1945" s="14" t="s">
        <v>67</v>
      </c>
      <c r="N1945" s="3" t="b">
        <v>0</v>
      </c>
      <c r="O1945" s="3" t="s">
        <v>10726</v>
      </c>
      <c r="P1945" s="3" t="s">
        <v>441</v>
      </c>
      <c r="Q1945" s="3" t="b">
        <v>0</v>
      </c>
      <c r="R1945" s="3">
        <v>-98.302999999999997</v>
      </c>
      <c r="S1945" s="3">
        <v>28.748999999999999</v>
      </c>
      <c r="T1945" s="3" t="b">
        <v>1</v>
      </c>
    </row>
    <row r="1946" spans="1:20" x14ac:dyDescent="0.2">
      <c r="A1946" s="2">
        <v>1945</v>
      </c>
      <c r="B1946" s="2" t="s">
        <v>3231</v>
      </c>
      <c r="C1946" s="4">
        <v>42732</v>
      </c>
      <c r="D1946" s="2">
        <v>2016</v>
      </c>
      <c r="E1946" s="2" t="s">
        <v>10738</v>
      </c>
      <c r="F1946" s="2" t="s">
        <v>10622</v>
      </c>
      <c r="G1946" s="2" t="s">
        <v>10628</v>
      </c>
      <c r="H1946" s="2">
        <v>28</v>
      </c>
      <c r="I1946" s="13" t="s">
        <v>10778</v>
      </c>
      <c r="J1946" s="13" t="s">
        <v>20</v>
      </c>
      <c r="K1946" s="13" t="s">
        <v>27</v>
      </c>
      <c r="L1946" s="2" t="s">
        <v>3232</v>
      </c>
      <c r="M1946" s="13" t="s">
        <v>246</v>
      </c>
      <c r="N1946" s="2" t="b">
        <v>0</v>
      </c>
      <c r="O1946" s="2" t="s">
        <v>441</v>
      </c>
      <c r="P1946" s="2" t="s">
        <v>25</v>
      </c>
      <c r="Q1946" s="2" t="b">
        <v>0</v>
      </c>
      <c r="R1946" s="2">
        <v>-86.915999999999997</v>
      </c>
      <c r="S1946" s="2">
        <v>35.709000000000003</v>
      </c>
      <c r="T1946" s="2" t="b">
        <v>1</v>
      </c>
    </row>
    <row r="1947" spans="1:20" x14ac:dyDescent="0.2">
      <c r="A1947" s="3">
        <v>1946</v>
      </c>
      <c r="B1947" s="3" t="s">
        <v>3233</v>
      </c>
      <c r="C1947" s="5">
        <v>42733</v>
      </c>
      <c r="D1947" s="3">
        <v>2016</v>
      </c>
      <c r="E1947" s="3" t="s">
        <v>10738</v>
      </c>
      <c r="F1947" s="3" t="s">
        <v>10622</v>
      </c>
      <c r="G1947" s="3" t="s">
        <v>10624</v>
      </c>
      <c r="H1947" s="3">
        <v>52</v>
      </c>
      <c r="I1947" s="14" t="s">
        <v>10776</v>
      </c>
      <c r="J1947" s="14" t="s">
        <v>20</v>
      </c>
      <c r="K1947" s="14" t="s">
        <v>59</v>
      </c>
      <c r="L1947" s="3" t="s">
        <v>3234</v>
      </c>
      <c r="M1947" s="14" t="s">
        <v>180</v>
      </c>
      <c r="N1947" s="3" t="b">
        <v>0</v>
      </c>
      <c r="O1947" s="3" t="s">
        <v>10726</v>
      </c>
      <c r="P1947" s="3" t="s">
        <v>25</v>
      </c>
      <c r="Q1947" s="3" t="b">
        <v>1</v>
      </c>
      <c r="R1947" s="3">
        <v>-76.028999999999996</v>
      </c>
      <c r="S1947" s="3">
        <v>39.212000000000003</v>
      </c>
      <c r="T1947" s="3" t="b">
        <v>1</v>
      </c>
    </row>
    <row r="1948" spans="1:20" x14ac:dyDescent="0.2">
      <c r="A1948" s="2">
        <v>1947</v>
      </c>
      <c r="B1948" s="2" t="s">
        <v>3235</v>
      </c>
      <c r="C1948" s="4">
        <v>42734</v>
      </c>
      <c r="D1948" s="2">
        <v>2016</v>
      </c>
      <c r="E1948" s="2" t="s">
        <v>10738</v>
      </c>
      <c r="F1948" s="2" t="s">
        <v>10622</v>
      </c>
      <c r="G1948" s="2" t="s">
        <v>10624</v>
      </c>
      <c r="H1948" s="2">
        <v>21</v>
      </c>
      <c r="I1948" s="13" t="s">
        <v>10778</v>
      </c>
      <c r="J1948" s="13" t="s">
        <v>20</v>
      </c>
      <c r="K1948" s="13" t="s">
        <v>59</v>
      </c>
      <c r="L1948" s="2" t="s">
        <v>611</v>
      </c>
      <c r="M1948" s="13" t="s">
        <v>170</v>
      </c>
      <c r="N1948" s="2" t="b">
        <v>0</v>
      </c>
      <c r="O1948" s="2" t="s">
        <v>441</v>
      </c>
      <c r="P1948" s="2" t="s">
        <v>51</v>
      </c>
      <c r="Q1948" s="2" t="b">
        <v>0</v>
      </c>
      <c r="R1948" s="2">
        <v>-80.355999999999995</v>
      </c>
      <c r="S1948" s="2">
        <v>25.605</v>
      </c>
      <c r="T1948" s="2" t="b">
        <v>1</v>
      </c>
    </row>
    <row r="1949" spans="1:20" x14ac:dyDescent="0.2">
      <c r="A1949" s="3">
        <v>1948</v>
      </c>
      <c r="B1949" s="3" t="s">
        <v>10616</v>
      </c>
      <c r="C1949" s="5">
        <v>42734</v>
      </c>
      <c r="D1949" s="3">
        <v>2016</v>
      </c>
      <c r="E1949" s="3" t="s">
        <v>10738</v>
      </c>
      <c r="F1949" s="3" t="s">
        <v>10622</v>
      </c>
      <c r="G1949" s="3" t="s">
        <v>10624</v>
      </c>
      <c r="H1949" s="3" t="e">
        <v>#N/A</v>
      </c>
      <c r="I1949" s="14" t="e">
        <v>#N/A</v>
      </c>
      <c r="J1949" s="14" t="s">
        <v>20</v>
      </c>
      <c r="K1949" s="14" t="s">
        <v>10617</v>
      </c>
      <c r="L1949" s="3" t="s">
        <v>3236</v>
      </c>
      <c r="M1949" s="14" t="s">
        <v>170</v>
      </c>
      <c r="N1949" s="3" t="b">
        <v>0</v>
      </c>
      <c r="O1949" s="3" t="s">
        <v>10726</v>
      </c>
      <c r="P1949" s="3" t="s">
        <v>25</v>
      </c>
      <c r="Q1949" s="3" t="b">
        <v>0</v>
      </c>
      <c r="R1949" s="3">
        <v>-87.281000000000006</v>
      </c>
      <c r="S1949" s="3">
        <v>30.436</v>
      </c>
      <c r="T1949" s="3" t="b">
        <v>1</v>
      </c>
    </row>
    <row r="1950" spans="1:20" x14ac:dyDescent="0.2">
      <c r="A1950" s="2">
        <v>1949</v>
      </c>
      <c r="B1950" s="2" t="s">
        <v>3237</v>
      </c>
      <c r="C1950" s="4">
        <v>42734</v>
      </c>
      <c r="D1950" s="2">
        <v>2016</v>
      </c>
      <c r="E1950" s="2" t="s">
        <v>10738</v>
      </c>
      <c r="F1950" s="2" t="s">
        <v>10623</v>
      </c>
      <c r="G1950" s="2" t="s">
        <v>10628</v>
      </c>
      <c r="H1950" s="2">
        <v>31</v>
      </c>
      <c r="I1950" s="13" t="s">
        <v>10779</v>
      </c>
      <c r="J1950" s="13" t="s">
        <v>20</v>
      </c>
      <c r="K1950" s="13" t="s">
        <v>10617</v>
      </c>
      <c r="L1950" s="2" t="s">
        <v>200</v>
      </c>
      <c r="M1950" s="13" t="s">
        <v>50</v>
      </c>
      <c r="N1950" s="2" t="b">
        <v>0</v>
      </c>
      <c r="O1950" s="2" t="s">
        <v>441</v>
      </c>
      <c r="P1950" s="2" t="s">
        <v>76</v>
      </c>
      <c r="Q1950" s="2" t="b">
        <v>0</v>
      </c>
      <c r="R1950" s="2">
        <v>-112.057</v>
      </c>
      <c r="S1950" s="2">
        <v>33.552999999999997</v>
      </c>
      <c r="T1950" s="2" t="b">
        <v>1</v>
      </c>
    </row>
    <row r="1951" spans="1:20" x14ac:dyDescent="0.2">
      <c r="A1951" s="3">
        <v>1950</v>
      </c>
      <c r="B1951" s="3" t="s">
        <v>3238</v>
      </c>
      <c r="C1951" s="5">
        <v>42735</v>
      </c>
      <c r="D1951" s="3">
        <v>2016</v>
      </c>
      <c r="E1951" s="3" t="s">
        <v>10738</v>
      </c>
      <c r="F1951" s="3" t="s">
        <v>10622</v>
      </c>
      <c r="G1951" s="3" t="s">
        <v>10628</v>
      </c>
      <c r="H1951" s="3">
        <v>46</v>
      </c>
      <c r="I1951" s="14" t="s">
        <v>10777</v>
      </c>
      <c r="J1951" s="14" t="s">
        <v>20</v>
      </c>
      <c r="K1951" s="14" t="s">
        <v>27</v>
      </c>
      <c r="L1951" s="3" t="s">
        <v>3239</v>
      </c>
      <c r="M1951" s="14" t="s">
        <v>170</v>
      </c>
      <c r="N1951" s="3" t="b">
        <v>1</v>
      </c>
      <c r="O1951" s="3" t="s">
        <v>10726</v>
      </c>
      <c r="P1951" s="3" t="s">
        <v>25</v>
      </c>
      <c r="Q1951" s="3" t="b">
        <v>0</v>
      </c>
      <c r="R1951" s="3">
        <v>-80.251999999999995</v>
      </c>
      <c r="S1951" s="3">
        <v>26.709</v>
      </c>
      <c r="T1951" s="3" t="b">
        <v>1</v>
      </c>
    </row>
    <row r="1952" spans="1:20" x14ac:dyDescent="0.2">
      <c r="A1952" s="2">
        <v>1951</v>
      </c>
      <c r="B1952" s="2" t="s">
        <v>3240</v>
      </c>
      <c r="C1952" s="4">
        <v>42735</v>
      </c>
      <c r="D1952" s="2">
        <v>2016</v>
      </c>
      <c r="E1952" s="2" t="s">
        <v>10738</v>
      </c>
      <c r="F1952" s="2" t="s">
        <v>10622</v>
      </c>
      <c r="G1952" s="2" t="s">
        <v>10624</v>
      </c>
      <c r="H1952" s="2">
        <v>32</v>
      </c>
      <c r="I1952" s="13" t="s">
        <v>10779</v>
      </c>
      <c r="J1952" s="13" t="s">
        <v>20</v>
      </c>
      <c r="K1952" s="13" t="s">
        <v>27</v>
      </c>
      <c r="L1952" s="2" t="s">
        <v>3241</v>
      </c>
      <c r="M1952" s="13" t="s">
        <v>61</v>
      </c>
      <c r="N1952" s="2" t="b">
        <v>0</v>
      </c>
      <c r="O1952" s="2" t="s">
        <v>10726</v>
      </c>
      <c r="P1952" s="2" t="s">
        <v>441</v>
      </c>
      <c r="Q1952" s="2" t="b">
        <v>0</v>
      </c>
      <c r="R1952" s="2" t="s">
        <v>10619</v>
      </c>
      <c r="S1952" s="2" t="s">
        <v>10619</v>
      </c>
      <c r="T1952" s="2" t="b">
        <v>1</v>
      </c>
    </row>
    <row r="1953" spans="1:20" x14ac:dyDescent="0.2">
      <c r="A1953" s="3">
        <v>1952</v>
      </c>
      <c r="B1953" s="3" t="s">
        <v>3242</v>
      </c>
      <c r="C1953" s="5">
        <v>42735</v>
      </c>
      <c r="D1953" s="3">
        <v>2016</v>
      </c>
      <c r="E1953" s="3" t="s">
        <v>10738</v>
      </c>
      <c r="F1953" s="3" t="s">
        <v>10623</v>
      </c>
      <c r="G1953" s="3" t="s">
        <v>10625</v>
      </c>
      <c r="H1953" s="3">
        <v>33</v>
      </c>
      <c r="I1953" s="14" t="s">
        <v>10779</v>
      </c>
      <c r="J1953" s="14" t="s">
        <v>20</v>
      </c>
      <c r="K1953" s="14" t="s">
        <v>27</v>
      </c>
      <c r="L1953" s="3" t="s">
        <v>3243</v>
      </c>
      <c r="M1953" s="14" t="s">
        <v>109</v>
      </c>
      <c r="N1953" s="3" t="b">
        <v>0</v>
      </c>
      <c r="O1953" s="3" t="s">
        <v>10726</v>
      </c>
      <c r="P1953" s="3" t="s">
        <v>25</v>
      </c>
      <c r="Q1953" s="3" t="b">
        <v>0</v>
      </c>
      <c r="R1953" s="3">
        <v>-93.947000000000003</v>
      </c>
      <c r="S1953" s="3">
        <v>44.177</v>
      </c>
      <c r="T1953" s="3" t="b">
        <v>1</v>
      </c>
    </row>
    <row r="1954" spans="1:20" x14ac:dyDescent="0.2">
      <c r="A1954" s="2">
        <v>1953</v>
      </c>
      <c r="B1954" s="2" t="s">
        <v>3244</v>
      </c>
      <c r="C1954" s="4">
        <v>42736</v>
      </c>
      <c r="D1954" s="2">
        <v>2017</v>
      </c>
      <c r="E1954" s="2" t="s">
        <v>10727</v>
      </c>
      <c r="F1954" s="2" t="s">
        <v>10622</v>
      </c>
      <c r="G1954" s="2" t="s">
        <v>10624</v>
      </c>
      <c r="H1954" s="2">
        <v>42</v>
      </c>
      <c r="I1954" s="13" t="s">
        <v>10777</v>
      </c>
      <c r="J1954" s="13" t="s">
        <v>20</v>
      </c>
      <c r="K1954" s="13" t="s">
        <v>27</v>
      </c>
      <c r="L1954" s="2" t="s">
        <v>314</v>
      </c>
      <c r="M1954" s="13" t="s">
        <v>70</v>
      </c>
      <c r="N1954" s="2" t="b">
        <v>0</v>
      </c>
      <c r="O1954" s="2" t="s">
        <v>441</v>
      </c>
      <c r="P1954" s="2" t="s">
        <v>25</v>
      </c>
      <c r="Q1954" s="2" t="b">
        <v>0</v>
      </c>
      <c r="R1954" s="2">
        <v>-84.515000000000001</v>
      </c>
      <c r="S1954" s="2">
        <v>39.232999999999997</v>
      </c>
      <c r="T1954" s="2" t="b">
        <v>1</v>
      </c>
    </row>
    <row r="1955" spans="1:20" x14ac:dyDescent="0.2">
      <c r="A1955" s="3">
        <v>1954</v>
      </c>
      <c r="B1955" s="3" t="s">
        <v>3245</v>
      </c>
      <c r="C1955" s="5">
        <v>42736</v>
      </c>
      <c r="D1955" s="3">
        <v>2017</v>
      </c>
      <c r="E1955" s="3" t="s">
        <v>10727</v>
      </c>
      <c r="F1955" s="3" t="s">
        <v>10622</v>
      </c>
      <c r="G1955" s="3" t="s">
        <v>10628</v>
      </c>
      <c r="H1955" s="3">
        <v>17</v>
      </c>
      <c r="I1955" s="14" t="s">
        <v>10780</v>
      </c>
      <c r="J1955" s="14" t="s">
        <v>20</v>
      </c>
      <c r="K1955" s="14" t="s">
        <v>59</v>
      </c>
      <c r="L1955" s="3" t="s">
        <v>3246</v>
      </c>
      <c r="M1955" s="14" t="s">
        <v>96</v>
      </c>
      <c r="N1955" s="3" t="b">
        <v>1</v>
      </c>
      <c r="O1955" s="3" t="s">
        <v>441</v>
      </c>
      <c r="P1955" s="3" t="s">
        <v>25</v>
      </c>
      <c r="Q1955" s="3" t="b">
        <v>0</v>
      </c>
      <c r="R1955" s="3">
        <v>-87.977999999999994</v>
      </c>
      <c r="S1955" s="3">
        <v>41.856000000000002</v>
      </c>
      <c r="T1955" s="3" t="b">
        <v>1</v>
      </c>
    </row>
    <row r="1956" spans="1:20" x14ac:dyDescent="0.2">
      <c r="A1956" s="2">
        <v>1955</v>
      </c>
      <c r="B1956" s="2" t="s">
        <v>3247</v>
      </c>
      <c r="C1956" s="4">
        <v>42736</v>
      </c>
      <c r="D1956" s="2">
        <v>2017</v>
      </c>
      <c r="E1956" s="2" t="s">
        <v>10727</v>
      </c>
      <c r="F1956" s="2" t="s">
        <v>10622</v>
      </c>
      <c r="G1956" s="2" t="s">
        <v>10624</v>
      </c>
      <c r="H1956" s="2">
        <v>35</v>
      </c>
      <c r="I1956" s="13" t="s">
        <v>10779</v>
      </c>
      <c r="J1956" s="13" t="s">
        <v>20</v>
      </c>
      <c r="K1956" s="13" t="s">
        <v>27</v>
      </c>
      <c r="L1956" s="2" t="s">
        <v>3248</v>
      </c>
      <c r="M1956" s="13" t="s">
        <v>234</v>
      </c>
      <c r="N1956" s="2" t="b">
        <v>0</v>
      </c>
      <c r="O1956" s="2" t="s">
        <v>10726</v>
      </c>
      <c r="P1956" s="2" t="s">
        <v>51</v>
      </c>
      <c r="Q1956" s="2" t="b">
        <v>0</v>
      </c>
      <c r="R1956" s="2">
        <v>-84.519000000000005</v>
      </c>
      <c r="S1956" s="2">
        <v>34.100999999999999</v>
      </c>
      <c r="T1956" s="2" t="b">
        <v>0</v>
      </c>
    </row>
    <row r="1957" spans="1:20" x14ac:dyDescent="0.2">
      <c r="A1957" s="3">
        <v>1956</v>
      </c>
      <c r="B1957" s="3" t="s">
        <v>3249</v>
      </c>
      <c r="C1957" s="5">
        <v>42736</v>
      </c>
      <c r="D1957" s="3">
        <v>2017</v>
      </c>
      <c r="E1957" s="3" t="s">
        <v>10727</v>
      </c>
      <c r="F1957" s="3" t="s">
        <v>10622</v>
      </c>
      <c r="G1957" s="3" t="s">
        <v>10624</v>
      </c>
      <c r="H1957" s="3">
        <v>23</v>
      </c>
      <c r="I1957" s="14" t="s">
        <v>10778</v>
      </c>
      <c r="J1957" s="14" t="s">
        <v>20</v>
      </c>
      <c r="K1957" s="14" t="s">
        <v>33</v>
      </c>
      <c r="L1957" s="3" t="s">
        <v>218</v>
      </c>
      <c r="M1957" s="14" t="s">
        <v>67</v>
      </c>
      <c r="N1957" s="3" t="b">
        <v>0</v>
      </c>
      <c r="O1957" s="3" t="s">
        <v>10726</v>
      </c>
      <c r="P1957" s="3" t="s">
        <v>76</v>
      </c>
      <c r="Q1957" s="3" t="b">
        <v>0</v>
      </c>
      <c r="R1957" s="3">
        <v>-95.427999999999997</v>
      </c>
      <c r="S1957" s="3">
        <v>29.603000000000002</v>
      </c>
      <c r="T1957" s="3" t="b">
        <v>1</v>
      </c>
    </row>
    <row r="1958" spans="1:20" x14ac:dyDescent="0.2">
      <c r="A1958" s="2">
        <v>1957</v>
      </c>
      <c r="B1958" s="2" t="s">
        <v>3250</v>
      </c>
      <c r="C1958" s="4">
        <v>42736</v>
      </c>
      <c r="D1958" s="2">
        <v>2017</v>
      </c>
      <c r="E1958" s="2" t="s">
        <v>10727</v>
      </c>
      <c r="F1958" s="2" t="s">
        <v>10622</v>
      </c>
      <c r="G1958" s="2" t="s">
        <v>10616</v>
      </c>
      <c r="H1958" s="2">
        <v>21</v>
      </c>
      <c r="I1958" s="13" t="s">
        <v>10778</v>
      </c>
      <c r="J1958" s="13" t="s">
        <v>20</v>
      </c>
      <c r="K1958" s="13" t="s">
        <v>59</v>
      </c>
      <c r="L1958" s="2" t="s">
        <v>3151</v>
      </c>
      <c r="M1958" s="13" t="s">
        <v>67</v>
      </c>
      <c r="N1958" s="2" t="b">
        <v>0</v>
      </c>
      <c r="O1958" s="2" t="s">
        <v>10726</v>
      </c>
      <c r="P1958" s="2" t="s">
        <v>51</v>
      </c>
      <c r="Q1958" s="2" t="b">
        <v>0</v>
      </c>
      <c r="R1958" s="2">
        <v>-96.664000000000001</v>
      </c>
      <c r="S1958" s="2">
        <v>33.091999999999999</v>
      </c>
      <c r="T1958" s="2" t="b">
        <v>1</v>
      </c>
    </row>
    <row r="1959" spans="1:20" x14ac:dyDescent="0.2">
      <c r="A1959" s="3">
        <v>1958</v>
      </c>
      <c r="B1959" s="3" t="s">
        <v>3251</v>
      </c>
      <c r="C1959" s="5">
        <v>42736</v>
      </c>
      <c r="D1959" s="3">
        <v>2017</v>
      </c>
      <c r="E1959" s="3" t="s">
        <v>10727</v>
      </c>
      <c r="F1959" s="3" t="s">
        <v>10623</v>
      </c>
      <c r="G1959" s="3" t="s">
        <v>10624</v>
      </c>
      <c r="H1959" s="3">
        <v>44</v>
      </c>
      <c r="I1959" s="14" t="s">
        <v>10777</v>
      </c>
      <c r="J1959" s="14" t="s">
        <v>20</v>
      </c>
      <c r="K1959" s="14" t="s">
        <v>59</v>
      </c>
      <c r="L1959" s="3" t="s">
        <v>314</v>
      </c>
      <c r="M1959" s="14" t="s">
        <v>112</v>
      </c>
      <c r="N1959" s="3" t="b">
        <v>1</v>
      </c>
      <c r="O1959" s="3" t="s">
        <v>10726</v>
      </c>
      <c r="P1959" s="3" t="s">
        <v>76</v>
      </c>
      <c r="Q1959" s="3" t="b">
        <v>0</v>
      </c>
      <c r="R1959" s="3">
        <v>-93.275000000000006</v>
      </c>
      <c r="S1959" s="3">
        <v>37.222000000000001</v>
      </c>
      <c r="T1959" s="3" t="b">
        <v>1</v>
      </c>
    </row>
    <row r="1960" spans="1:20" x14ac:dyDescent="0.2">
      <c r="A1960" s="2">
        <v>1959</v>
      </c>
      <c r="B1960" s="2" t="s">
        <v>3252</v>
      </c>
      <c r="C1960" s="4">
        <v>42738</v>
      </c>
      <c r="D1960" s="2">
        <v>2017</v>
      </c>
      <c r="E1960" s="2" t="s">
        <v>10727</v>
      </c>
      <c r="F1960" s="2" t="s">
        <v>10622</v>
      </c>
      <c r="G1960" s="2" t="s">
        <v>10624</v>
      </c>
      <c r="H1960" s="2">
        <v>53</v>
      </c>
      <c r="I1960" s="13" t="s">
        <v>10776</v>
      </c>
      <c r="J1960" s="13" t="s">
        <v>20</v>
      </c>
      <c r="K1960" s="13" t="s">
        <v>27</v>
      </c>
      <c r="L1960" s="2" t="s">
        <v>3253</v>
      </c>
      <c r="M1960" s="13" t="s">
        <v>67</v>
      </c>
      <c r="N1960" s="2" t="b">
        <v>1</v>
      </c>
      <c r="O1960" s="2" t="s">
        <v>10726</v>
      </c>
      <c r="P1960" s="2" t="s">
        <v>25</v>
      </c>
      <c r="Q1960" s="2" t="b">
        <v>1</v>
      </c>
      <c r="R1960" s="2">
        <v>-95</v>
      </c>
      <c r="S1960" s="2">
        <v>32.634999999999998</v>
      </c>
      <c r="T1960" s="2" t="b">
        <v>1</v>
      </c>
    </row>
    <row r="1961" spans="1:20" x14ac:dyDescent="0.2">
      <c r="A1961" s="3">
        <v>1960</v>
      </c>
      <c r="B1961" s="3" t="s">
        <v>3254</v>
      </c>
      <c r="C1961" s="5">
        <v>42738</v>
      </c>
      <c r="D1961" s="3">
        <v>2017</v>
      </c>
      <c r="E1961" s="3" t="s">
        <v>10727</v>
      </c>
      <c r="F1961" s="3" t="s">
        <v>10623</v>
      </c>
      <c r="G1961" s="3" t="s">
        <v>10628</v>
      </c>
      <c r="H1961" s="3">
        <v>63</v>
      </c>
      <c r="I1961" s="14" t="s">
        <v>10782</v>
      </c>
      <c r="J1961" s="14" t="s">
        <v>20</v>
      </c>
      <c r="K1961" s="14" t="s">
        <v>59</v>
      </c>
      <c r="L1961" s="3" t="s">
        <v>3084</v>
      </c>
      <c r="M1961" s="14" t="s">
        <v>262</v>
      </c>
      <c r="N1961" s="3" t="b">
        <v>1</v>
      </c>
      <c r="O1961" s="3" t="s">
        <v>441</v>
      </c>
      <c r="P1961" s="3" t="s">
        <v>25</v>
      </c>
      <c r="Q1961" s="3" t="b">
        <v>0</v>
      </c>
      <c r="R1961" s="3">
        <v>-73.897000000000006</v>
      </c>
      <c r="S1961" s="3">
        <v>40.643000000000001</v>
      </c>
      <c r="T1961" s="3" t="b">
        <v>1</v>
      </c>
    </row>
    <row r="1962" spans="1:20" x14ac:dyDescent="0.2">
      <c r="A1962" s="2">
        <v>1961</v>
      </c>
      <c r="B1962" s="2" t="s">
        <v>3255</v>
      </c>
      <c r="C1962" s="4">
        <v>42739</v>
      </c>
      <c r="D1962" s="2">
        <v>2017</v>
      </c>
      <c r="E1962" s="2" t="s">
        <v>10727</v>
      </c>
      <c r="F1962" s="2" t="s">
        <v>10622</v>
      </c>
      <c r="G1962" s="2" t="s">
        <v>10624</v>
      </c>
      <c r="H1962" s="2">
        <v>18</v>
      </c>
      <c r="I1962" s="13" t="s">
        <v>10780</v>
      </c>
      <c r="J1962" s="13" t="s">
        <v>20</v>
      </c>
      <c r="K1962" s="13" t="s">
        <v>27</v>
      </c>
      <c r="L1962" s="2" t="s">
        <v>3084</v>
      </c>
      <c r="M1962" s="13" t="s">
        <v>262</v>
      </c>
      <c r="N1962" s="2" t="b">
        <v>0</v>
      </c>
      <c r="O1962" s="2" t="s">
        <v>10726</v>
      </c>
      <c r="P1962" s="2" t="s">
        <v>76</v>
      </c>
      <c r="Q1962" s="2" t="b">
        <v>0</v>
      </c>
      <c r="R1962" s="2">
        <v>-73.960999999999999</v>
      </c>
      <c r="S1962" s="2">
        <v>40.68</v>
      </c>
      <c r="T1962" s="2" t="b">
        <v>1</v>
      </c>
    </row>
    <row r="1963" spans="1:20" x14ac:dyDescent="0.2">
      <c r="A1963" s="3">
        <v>1962</v>
      </c>
      <c r="B1963" s="3" t="s">
        <v>3256</v>
      </c>
      <c r="C1963" s="5">
        <v>42739</v>
      </c>
      <c r="D1963" s="3">
        <v>2017</v>
      </c>
      <c r="E1963" s="3" t="s">
        <v>10727</v>
      </c>
      <c r="F1963" s="3" t="s">
        <v>10622</v>
      </c>
      <c r="G1963" s="3" t="s">
        <v>10624</v>
      </c>
      <c r="H1963" s="3">
        <v>51</v>
      </c>
      <c r="I1963" s="14" t="s">
        <v>10776</v>
      </c>
      <c r="J1963" s="14" t="s">
        <v>20</v>
      </c>
      <c r="K1963" s="14" t="s">
        <v>59</v>
      </c>
      <c r="L1963" s="3" t="s">
        <v>3257</v>
      </c>
      <c r="M1963" s="14" t="s">
        <v>40</v>
      </c>
      <c r="N1963" s="3" t="b">
        <v>0</v>
      </c>
      <c r="O1963" s="3" t="s">
        <v>10726</v>
      </c>
      <c r="P1963" s="3" t="s">
        <v>76</v>
      </c>
      <c r="Q1963" s="3" t="b">
        <v>0</v>
      </c>
      <c r="R1963" s="3">
        <v>-117.73699999999999</v>
      </c>
      <c r="S1963" s="3">
        <v>34.069000000000003</v>
      </c>
      <c r="T1963" s="3" t="b">
        <v>1</v>
      </c>
    </row>
    <row r="1964" spans="1:20" x14ac:dyDescent="0.2">
      <c r="A1964" s="2">
        <v>1963</v>
      </c>
      <c r="B1964" s="2" t="s">
        <v>3258</v>
      </c>
      <c r="C1964" s="4">
        <v>42739</v>
      </c>
      <c r="D1964" s="2">
        <v>2017</v>
      </c>
      <c r="E1964" s="2" t="s">
        <v>10727</v>
      </c>
      <c r="F1964" s="2" t="s">
        <v>10622</v>
      </c>
      <c r="G1964" s="2" t="s">
        <v>10624</v>
      </c>
      <c r="H1964" s="2">
        <v>64</v>
      </c>
      <c r="I1964" s="13" t="s">
        <v>10782</v>
      </c>
      <c r="J1964" s="13" t="s">
        <v>20</v>
      </c>
      <c r="K1964" s="13" t="s">
        <v>27</v>
      </c>
      <c r="L1964" s="2" t="s">
        <v>760</v>
      </c>
      <c r="M1964" s="13" t="s">
        <v>149</v>
      </c>
      <c r="N1964" s="2" t="b">
        <v>0</v>
      </c>
      <c r="O1964" s="2" t="s">
        <v>10726</v>
      </c>
      <c r="P1964" s="2" t="s">
        <v>25</v>
      </c>
      <c r="Q1964" s="2" t="b">
        <v>0</v>
      </c>
      <c r="R1964" s="2">
        <v>-84.590999999999994</v>
      </c>
      <c r="S1964" s="2">
        <v>37.601999999999997</v>
      </c>
      <c r="T1964" s="2" t="b">
        <v>1</v>
      </c>
    </row>
    <row r="1965" spans="1:20" x14ac:dyDescent="0.2">
      <c r="A1965" s="3">
        <v>1964</v>
      </c>
      <c r="B1965" s="3" t="s">
        <v>3259</v>
      </c>
      <c r="C1965" s="5">
        <v>42739</v>
      </c>
      <c r="D1965" s="3">
        <v>2017</v>
      </c>
      <c r="E1965" s="3" t="s">
        <v>10727</v>
      </c>
      <c r="F1965" s="3" t="s">
        <v>10622</v>
      </c>
      <c r="G1965" s="3" t="s">
        <v>10658</v>
      </c>
      <c r="H1965" s="3">
        <v>45</v>
      </c>
      <c r="I1965" s="14" t="s">
        <v>10777</v>
      </c>
      <c r="J1965" s="14" t="s">
        <v>20</v>
      </c>
      <c r="K1965" s="14" t="s">
        <v>27</v>
      </c>
      <c r="L1965" s="3" t="s">
        <v>3260</v>
      </c>
      <c r="M1965" s="14" t="s">
        <v>125</v>
      </c>
      <c r="N1965" s="3" t="b">
        <v>0</v>
      </c>
      <c r="O1965" s="3" t="s">
        <v>10726</v>
      </c>
      <c r="P1965" s="3" t="s">
        <v>51</v>
      </c>
      <c r="Q1965" s="3" t="b">
        <v>0</v>
      </c>
      <c r="R1965" s="3">
        <v>-86.468000000000004</v>
      </c>
      <c r="S1965" s="3">
        <v>38.341000000000001</v>
      </c>
      <c r="T1965" s="3" t="b">
        <v>1</v>
      </c>
    </row>
    <row r="1966" spans="1:20" x14ac:dyDescent="0.2">
      <c r="A1966" s="2">
        <v>1965</v>
      </c>
      <c r="B1966" s="2" t="s">
        <v>3261</v>
      </c>
      <c r="C1966" s="4">
        <v>42740</v>
      </c>
      <c r="D1966" s="2">
        <v>2017</v>
      </c>
      <c r="E1966" s="2" t="s">
        <v>10727</v>
      </c>
      <c r="F1966" s="2" t="s">
        <v>10622</v>
      </c>
      <c r="G1966" s="2" t="s">
        <v>10624</v>
      </c>
      <c r="H1966" s="2">
        <v>20</v>
      </c>
      <c r="I1966" s="13" t="s">
        <v>10780</v>
      </c>
      <c r="J1966" s="13" t="s">
        <v>20</v>
      </c>
      <c r="K1966" s="13" t="s">
        <v>33</v>
      </c>
      <c r="L1966" s="2" t="s">
        <v>3262</v>
      </c>
      <c r="M1966" s="13" t="s">
        <v>40</v>
      </c>
      <c r="N1966" s="2" t="b">
        <v>0</v>
      </c>
      <c r="O1966" s="2" t="s">
        <v>10726</v>
      </c>
      <c r="P1966" s="2" t="s">
        <v>25</v>
      </c>
      <c r="Q1966" s="2" t="b">
        <v>0</v>
      </c>
      <c r="R1966" s="2">
        <v>-119.395</v>
      </c>
      <c r="S1966" s="2">
        <v>36.555</v>
      </c>
      <c r="T1966" s="2" t="b">
        <v>1</v>
      </c>
    </row>
    <row r="1967" spans="1:20" x14ac:dyDescent="0.2">
      <c r="A1967" s="3">
        <v>1966</v>
      </c>
      <c r="B1967" s="3" t="s">
        <v>3263</v>
      </c>
      <c r="C1967" s="5">
        <v>42740</v>
      </c>
      <c r="D1967" s="3">
        <v>2017</v>
      </c>
      <c r="E1967" s="3" t="s">
        <v>10727</v>
      </c>
      <c r="F1967" s="3" t="s">
        <v>10622</v>
      </c>
      <c r="G1967" s="3" t="s">
        <v>10624</v>
      </c>
      <c r="H1967" s="3">
        <v>41</v>
      </c>
      <c r="I1967" s="14" t="s">
        <v>10777</v>
      </c>
      <c r="J1967" s="14" t="s">
        <v>20</v>
      </c>
      <c r="K1967" s="14" t="s">
        <v>27</v>
      </c>
      <c r="L1967" s="3" t="s">
        <v>3264</v>
      </c>
      <c r="M1967" s="14" t="s">
        <v>246</v>
      </c>
      <c r="N1967" s="3" t="b">
        <v>1</v>
      </c>
      <c r="O1967" s="3" t="s">
        <v>10726</v>
      </c>
      <c r="P1967" s="3" t="s">
        <v>25</v>
      </c>
      <c r="Q1967" s="3" t="b">
        <v>0</v>
      </c>
      <c r="R1967" s="3">
        <v>-85.84</v>
      </c>
      <c r="S1967" s="3">
        <v>35.24</v>
      </c>
      <c r="T1967" s="3" t="b">
        <v>1</v>
      </c>
    </row>
    <row r="1968" spans="1:20" x14ac:dyDescent="0.2">
      <c r="A1968" s="2">
        <v>1967</v>
      </c>
      <c r="B1968" s="2" t="s">
        <v>3265</v>
      </c>
      <c r="C1968" s="4">
        <v>42741</v>
      </c>
      <c r="D1968" s="2">
        <v>2017</v>
      </c>
      <c r="E1968" s="2" t="s">
        <v>10727</v>
      </c>
      <c r="F1968" s="2" t="s">
        <v>10622</v>
      </c>
      <c r="G1968" s="2" t="s">
        <v>10628</v>
      </c>
      <c r="H1968" s="2">
        <v>23</v>
      </c>
      <c r="I1968" s="13" t="s">
        <v>10778</v>
      </c>
      <c r="J1968" s="13" t="s">
        <v>20</v>
      </c>
      <c r="K1968" s="13" t="s">
        <v>27</v>
      </c>
      <c r="L1968" s="2" t="s">
        <v>3266</v>
      </c>
      <c r="M1968" s="13" t="s">
        <v>61</v>
      </c>
      <c r="N1968" s="2" t="b">
        <v>1</v>
      </c>
      <c r="O1968" s="2" t="s">
        <v>441</v>
      </c>
      <c r="P1968" s="2" t="s">
        <v>25</v>
      </c>
      <c r="Q1968" s="2" t="b">
        <v>0</v>
      </c>
      <c r="R1968" s="2">
        <v>-80.498999999999995</v>
      </c>
      <c r="S1968" s="2">
        <v>41.247999999999998</v>
      </c>
      <c r="T1968" s="2" t="b">
        <v>1</v>
      </c>
    </row>
    <row r="1969" spans="1:20" x14ac:dyDescent="0.2">
      <c r="A1969" s="3">
        <v>1968</v>
      </c>
      <c r="B1969" s="3" t="s">
        <v>3267</v>
      </c>
      <c r="C1969" s="5">
        <v>42742</v>
      </c>
      <c r="D1969" s="3">
        <v>2017</v>
      </c>
      <c r="E1969" s="3" t="s">
        <v>10727</v>
      </c>
      <c r="F1969" s="3" t="s">
        <v>10622</v>
      </c>
      <c r="G1969" s="3" t="s">
        <v>10628</v>
      </c>
      <c r="H1969" s="3">
        <v>25</v>
      </c>
      <c r="I1969" s="14" t="s">
        <v>10778</v>
      </c>
      <c r="J1969" s="14" t="s">
        <v>20</v>
      </c>
      <c r="K1969" s="14" t="s">
        <v>27</v>
      </c>
      <c r="L1969" s="3" t="s">
        <v>1331</v>
      </c>
      <c r="M1969" s="14" t="s">
        <v>449</v>
      </c>
      <c r="N1969" s="3" t="b">
        <v>0</v>
      </c>
      <c r="O1969" s="3" t="s">
        <v>441</v>
      </c>
      <c r="P1969" s="3" t="s">
        <v>51</v>
      </c>
      <c r="Q1969" s="3" t="b">
        <v>0</v>
      </c>
      <c r="R1969" s="3">
        <v>-81.146000000000001</v>
      </c>
      <c r="S1969" s="3">
        <v>37.329000000000001</v>
      </c>
      <c r="T1969" s="3" t="b">
        <v>1</v>
      </c>
    </row>
    <row r="1970" spans="1:20" x14ac:dyDescent="0.2">
      <c r="A1970" s="2">
        <v>1969</v>
      </c>
      <c r="B1970" s="2" t="s">
        <v>3268</v>
      </c>
      <c r="C1970" s="4">
        <v>42742</v>
      </c>
      <c r="D1970" s="2">
        <v>2017</v>
      </c>
      <c r="E1970" s="2" t="s">
        <v>10727</v>
      </c>
      <c r="F1970" s="2" t="s">
        <v>10622</v>
      </c>
      <c r="G1970" s="2" t="s">
        <v>10624</v>
      </c>
      <c r="H1970" s="2">
        <v>42</v>
      </c>
      <c r="I1970" s="13" t="s">
        <v>10777</v>
      </c>
      <c r="J1970" s="13" t="s">
        <v>20</v>
      </c>
      <c r="K1970" s="13" t="s">
        <v>27</v>
      </c>
      <c r="L1970" s="2" t="s">
        <v>3269</v>
      </c>
      <c r="M1970" s="13" t="s">
        <v>47</v>
      </c>
      <c r="N1970" s="2" t="b">
        <v>0</v>
      </c>
      <c r="O1970" s="2" t="s">
        <v>10726</v>
      </c>
      <c r="P1970" s="2" t="s">
        <v>441</v>
      </c>
      <c r="Q1970" s="2" t="b">
        <v>0</v>
      </c>
      <c r="R1970" s="2">
        <v>-94.846999999999994</v>
      </c>
      <c r="S1970" s="2">
        <v>36.750999999999998</v>
      </c>
      <c r="T1970" s="2" t="b">
        <v>1</v>
      </c>
    </row>
    <row r="1971" spans="1:20" x14ac:dyDescent="0.2">
      <c r="A1971" s="3">
        <v>1970</v>
      </c>
      <c r="B1971" s="3" t="s">
        <v>3270</v>
      </c>
      <c r="C1971" s="5">
        <v>42742</v>
      </c>
      <c r="D1971" s="3">
        <v>2017</v>
      </c>
      <c r="E1971" s="3" t="s">
        <v>10727</v>
      </c>
      <c r="F1971" s="3" t="s">
        <v>10622</v>
      </c>
      <c r="G1971" s="3" t="s">
        <v>10625</v>
      </c>
      <c r="H1971" s="3">
        <v>41</v>
      </c>
      <c r="I1971" s="14" t="s">
        <v>10777</v>
      </c>
      <c r="J1971" s="14" t="s">
        <v>20</v>
      </c>
      <c r="K1971" s="14" t="s">
        <v>27</v>
      </c>
      <c r="L1971" s="3" t="s">
        <v>3271</v>
      </c>
      <c r="M1971" s="14" t="s">
        <v>180</v>
      </c>
      <c r="N1971" s="3" t="b">
        <v>1</v>
      </c>
      <c r="O1971" s="3" t="s">
        <v>10726</v>
      </c>
      <c r="P1971" s="3" t="s">
        <v>25</v>
      </c>
      <c r="Q1971" s="3" t="b">
        <v>0</v>
      </c>
      <c r="R1971" s="3">
        <v>-76.777000000000001</v>
      </c>
      <c r="S1971" s="3">
        <v>39.195999999999998</v>
      </c>
      <c r="T1971" s="3" t="b">
        <v>1</v>
      </c>
    </row>
    <row r="1972" spans="1:20" x14ac:dyDescent="0.2">
      <c r="A1972" s="2">
        <v>1971</v>
      </c>
      <c r="B1972" s="2" t="s">
        <v>3272</v>
      </c>
      <c r="C1972" s="4">
        <v>42742</v>
      </c>
      <c r="D1972" s="2">
        <v>2017</v>
      </c>
      <c r="E1972" s="2" t="s">
        <v>10727</v>
      </c>
      <c r="F1972" s="2" t="s">
        <v>10622</v>
      </c>
      <c r="G1972" s="2" t="s">
        <v>10616</v>
      </c>
      <c r="H1972" s="2">
        <v>31</v>
      </c>
      <c r="I1972" s="13" t="s">
        <v>10779</v>
      </c>
      <c r="J1972" s="13" t="s">
        <v>20</v>
      </c>
      <c r="K1972" s="13" t="s">
        <v>33</v>
      </c>
      <c r="L1972" s="2" t="s">
        <v>804</v>
      </c>
      <c r="M1972" s="13" t="s">
        <v>44</v>
      </c>
      <c r="N1972" s="2" t="b">
        <v>1</v>
      </c>
      <c r="O1972" s="2" t="s">
        <v>441</v>
      </c>
      <c r="P1972" s="2" t="s">
        <v>25</v>
      </c>
      <c r="Q1972" s="2" t="b">
        <v>0</v>
      </c>
      <c r="R1972" s="2">
        <v>-105.008</v>
      </c>
      <c r="S1972" s="2">
        <v>39.892000000000003</v>
      </c>
      <c r="T1972" s="2" t="b">
        <v>0</v>
      </c>
    </row>
    <row r="1973" spans="1:20" x14ac:dyDescent="0.2">
      <c r="A1973" s="3">
        <v>1972</v>
      </c>
      <c r="B1973" s="3" t="s">
        <v>3273</v>
      </c>
      <c r="C1973" s="5">
        <v>42742</v>
      </c>
      <c r="D1973" s="3">
        <v>2017</v>
      </c>
      <c r="E1973" s="3" t="s">
        <v>10727</v>
      </c>
      <c r="F1973" s="3" t="s">
        <v>10622</v>
      </c>
      <c r="G1973" s="3" t="s">
        <v>10624</v>
      </c>
      <c r="H1973" s="3">
        <v>50</v>
      </c>
      <c r="I1973" s="14" t="s">
        <v>10777</v>
      </c>
      <c r="J1973" s="14" t="s">
        <v>20</v>
      </c>
      <c r="K1973" s="14" t="s">
        <v>33</v>
      </c>
      <c r="L1973" s="3" t="s">
        <v>3274</v>
      </c>
      <c r="M1973" s="14" t="s">
        <v>112</v>
      </c>
      <c r="N1973" s="3" t="b">
        <v>1</v>
      </c>
      <c r="O1973" s="3" t="s">
        <v>10726</v>
      </c>
      <c r="P1973" s="3" t="s">
        <v>25</v>
      </c>
      <c r="Q1973" s="3" t="b">
        <v>0</v>
      </c>
      <c r="R1973" s="3">
        <v>-94.356999999999999</v>
      </c>
      <c r="S1973" s="3">
        <v>39.051000000000002</v>
      </c>
      <c r="T1973" s="3" t="b">
        <v>1</v>
      </c>
    </row>
    <row r="1974" spans="1:20" x14ac:dyDescent="0.2">
      <c r="A1974" s="2">
        <v>1973</v>
      </c>
      <c r="B1974" s="2" t="s">
        <v>3275</v>
      </c>
      <c r="C1974" s="4">
        <v>42742</v>
      </c>
      <c r="D1974" s="2">
        <v>2017</v>
      </c>
      <c r="E1974" s="2" t="s">
        <v>10727</v>
      </c>
      <c r="F1974" s="2" t="s">
        <v>10622</v>
      </c>
      <c r="G1974" s="2" t="s">
        <v>10626</v>
      </c>
      <c r="H1974" s="2">
        <v>38</v>
      </c>
      <c r="I1974" s="13" t="s">
        <v>10779</v>
      </c>
      <c r="J1974" s="13" t="s">
        <v>20</v>
      </c>
      <c r="K1974" s="13" t="s">
        <v>33</v>
      </c>
      <c r="L1974" s="2" t="s">
        <v>103</v>
      </c>
      <c r="M1974" s="13" t="s">
        <v>104</v>
      </c>
      <c r="N1974" s="2" t="b">
        <v>0</v>
      </c>
      <c r="O1974" s="2" t="s">
        <v>441</v>
      </c>
      <c r="P1974" s="2" t="s">
        <v>25</v>
      </c>
      <c r="Q1974" s="2" t="b">
        <v>0</v>
      </c>
      <c r="R1974" s="2">
        <v>-106.604</v>
      </c>
      <c r="S1974" s="2">
        <v>35.124000000000002</v>
      </c>
      <c r="T1974" s="2" t="b">
        <v>1</v>
      </c>
    </row>
    <row r="1975" spans="1:20" x14ac:dyDescent="0.2">
      <c r="A1975" s="3">
        <v>1974</v>
      </c>
      <c r="B1975" s="3" t="s">
        <v>3276</v>
      </c>
      <c r="C1975" s="5">
        <v>42743</v>
      </c>
      <c r="D1975" s="3">
        <v>2017</v>
      </c>
      <c r="E1975" s="3" t="s">
        <v>10727</v>
      </c>
      <c r="F1975" s="3" t="s">
        <v>10622</v>
      </c>
      <c r="G1975" s="3" t="s">
        <v>10628</v>
      </c>
      <c r="H1975" s="3">
        <v>44</v>
      </c>
      <c r="I1975" s="14" t="s">
        <v>10777</v>
      </c>
      <c r="J1975" s="14" t="s">
        <v>20</v>
      </c>
      <c r="K1975" s="14" t="s">
        <v>27</v>
      </c>
      <c r="L1975" s="3" t="s">
        <v>3277</v>
      </c>
      <c r="M1975" s="14" t="s">
        <v>234</v>
      </c>
      <c r="N1975" s="3" t="b">
        <v>1</v>
      </c>
      <c r="O1975" s="3" t="s">
        <v>441</v>
      </c>
      <c r="P1975" s="3" t="s">
        <v>25</v>
      </c>
      <c r="Q1975" s="3" t="b">
        <v>0</v>
      </c>
      <c r="R1975" s="3">
        <v>-84.06</v>
      </c>
      <c r="S1975" s="3">
        <v>34.235999999999997</v>
      </c>
      <c r="T1975" s="3" t="b">
        <v>1</v>
      </c>
    </row>
    <row r="1976" spans="1:20" x14ac:dyDescent="0.2">
      <c r="A1976" s="2">
        <v>1975</v>
      </c>
      <c r="B1976" s="2" t="s">
        <v>3278</v>
      </c>
      <c r="C1976" s="4">
        <v>42744</v>
      </c>
      <c r="D1976" s="2">
        <v>2017</v>
      </c>
      <c r="E1976" s="2" t="s">
        <v>10727</v>
      </c>
      <c r="F1976" s="2" t="s">
        <v>10622</v>
      </c>
      <c r="G1976" s="2" t="s">
        <v>10625</v>
      </c>
      <c r="H1976" s="2">
        <v>38</v>
      </c>
      <c r="I1976" s="13" t="s">
        <v>10779</v>
      </c>
      <c r="J1976" s="13" t="s">
        <v>20</v>
      </c>
      <c r="K1976" s="13" t="s">
        <v>59</v>
      </c>
      <c r="L1976" s="2" t="s">
        <v>200</v>
      </c>
      <c r="M1976" s="13" t="s">
        <v>50</v>
      </c>
      <c r="N1976" s="2" t="b">
        <v>0</v>
      </c>
      <c r="O1976" s="2" t="s">
        <v>441</v>
      </c>
      <c r="P1976" s="2" t="s">
        <v>76</v>
      </c>
      <c r="Q1976" s="2" t="b">
        <v>1</v>
      </c>
      <c r="R1976" s="2">
        <v>-112.134</v>
      </c>
      <c r="S1976" s="2">
        <v>33.567999999999998</v>
      </c>
      <c r="T1976" s="2" t="b">
        <v>1</v>
      </c>
    </row>
    <row r="1977" spans="1:20" x14ac:dyDescent="0.2">
      <c r="A1977" s="3">
        <v>1976</v>
      </c>
      <c r="B1977" s="3" t="s">
        <v>3279</v>
      </c>
      <c r="C1977" s="5">
        <v>42744</v>
      </c>
      <c r="D1977" s="3">
        <v>2017</v>
      </c>
      <c r="E1977" s="3" t="s">
        <v>10727</v>
      </c>
      <c r="F1977" s="3" t="s">
        <v>10622</v>
      </c>
      <c r="G1977" s="3" t="s">
        <v>10624</v>
      </c>
      <c r="H1977" s="3">
        <v>21</v>
      </c>
      <c r="I1977" s="14" t="s">
        <v>10778</v>
      </c>
      <c r="J1977" s="14" t="s">
        <v>20</v>
      </c>
      <c r="K1977" s="14" t="s">
        <v>59</v>
      </c>
      <c r="L1977" s="3" t="s">
        <v>160</v>
      </c>
      <c r="M1977" s="14" t="s">
        <v>112</v>
      </c>
      <c r="N1977" s="3" t="b">
        <v>0</v>
      </c>
      <c r="O1977" s="3" t="s">
        <v>10726</v>
      </c>
      <c r="P1977" s="3" t="s">
        <v>51</v>
      </c>
      <c r="Q1977" s="3" t="b">
        <v>0</v>
      </c>
      <c r="R1977" s="3">
        <v>-90.25</v>
      </c>
      <c r="S1977" s="3">
        <v>38.655999999999999</v>
      </c>
      <c r="T1977" s="3" t="b">
        <v>1</v>
      </c>
    </row>
    <row r="1978" spans="1:20" x14ac:dyDescent="0.2">
      <c r="A1978" s="2">
        <v>1977</v>
      </c>
      <c r="B1978" s="2" t="s">
        <v>3280</v>
      </c>
      <c r="C1978" s="4">
        <v>42745</v>
      </c>
      <c r="D1978" s="2">
        <v>2017</v>
      </c>
      <c r="E1978" s="2" t="s">
        <v>10727</v>
      </c>
      <c r="F1978" s="2" t="s">
        <v>10622</v>
      </c>
      <c r="G1978" s="2" t="s">
        <v>10628</v>
      </c>
      <c r="H1978" s="2">
        <v>32</v>
      </c>
      <c r="I1978" s="13" t="s">
        <v>10779</v>
      </c>
      <c r="J1978" s="13" t="s">
        <v>20</v>
      </c>
      <c r="K1978" s="13" t="s">
        <v>27</v>
      </c>
      <c r="L1978" s="2" t="s">
        <v>142</v>
      </c>
      <c r="M1978" s="13" t="s">
        <v>40</v>
      </c>
      <c r="N1978" s="2" t="b">
        <v>0</v>
      </c>
      <c r="O1978" s="2" t="s">
        <v>441</v>
      </c>
      <c r="P1978" s="2" t="s">
        <v>25</v>
      </c>
      <c r="Q1978" s="2" t="b">
        <v>0</v>
      </c>
      <c r="R1978" s="2">
        <v>-118.26300000000001</v>
      </c>
      <c r="S1978" s="2">
        <v>34.042000000000002</v>
      </c>
      <c r="T1978" s="2" t="b">
        <v>1</v>
      </c>
    </row>
    <row r="1979" spans="1:20" x14ac:dyDescent="0.2">
      <c r="A1979" s="3">
        <v>1978</v>
      </c>
      <c r="B1979" s="3" t="s">
        <v>3281</v>
      </c>
      <c r="C1979" s="5">
        <v>42745</v>
      </c>
      <c r="D1979" s="3">
        <v>2017</v>
      </c>
      <c r="E1979" s="3" t="s">
        <v>10727</v>
      </c>
      <c r="F1979" s="3" t="s">
        <v>10623</v>
      </c>
      <c r="G1979" s="3" t="s">
        <v>10625</v>
      </c>
      <c r="H1979" s="3">
        <v>23</v>
      </c>
      <c r="I1979" s="14" t="s">
        <v>10778</v>
      </c>
      <c r="J1979" s="14" t="s">
        <v>20</v>
      </c>
      <c r="K1979" s="14" t="s">
        <v>59</v>
      </c>
      <c r="L1979" s="3" t="s">
        <v>3282</v>
      </c>
      <c r="M1979" s="14" t="s">
        <v>246</v>
      </c>
      <c r="N1979" s="3" t="b">
        <v>0</v>
      </c>
      <c r="O1979" s="3" t="s">
        <v>10726</v>
      </c>
      <c r="P1979" s="3" t="s">
        <v>25</v>
      </c>
      <c r="Q1979" s="3" t="b">
        <v>0</v>
      </c>
      <c r="R1979" s="3">
        <v>-88.343000000000004</v>
      </c>
      <c r="S1979" s="3">
        <v>35.521999999999998</v>
      </c>
      <c r="T1979" s="3" t="b">
        <v>0</v>
      </c>
    </row>
    <row r="1980" spans="1:20" x14ac:dyDescent="0.2">
      <c r="A1980" s="2">
        <v>1979</v>
      </c>
      <c r="B1980" s="2" t="s">
        <v>3283</v>
      </c>
      <c r="C1980" s="4">
        <v>42746</v>
      </c>
      <c r="D1980" s="2">
        <v>2017</v>
      </c>
      <c r="E1980" s="2" t="s">
        <v>10727</v>
      </c>
      <c r="F1980" s="2" t="s">
        <v>10622</v>
      </c>
      <c r="G1980" s="2" t="s">
        <v>10690</v>
      </c>
      <c r="H1980" s="2">
        <v>41</v>
      </c>
      <c r="I1980" s="13" t="s">
        <v>10777</v>
      </c>
      <c r="J1980" s="13" t="s">
        <v>20</v>
      </c>
      <c r="K1980" s="13" t="s">
        <v>27</v>
      </c>
      <c r="L1980" s="2" t="s">
        <v>174</v>
      </c>
      <c r="M1980" s="13" t="s">
        <v>109</v>
      </c>
      <c r="N1980" s="2" t="b">
        <v>0</v>
      </c>
      <c r="O1980" s="2" t="s">
        <v>441</v>
      </c>
      <c r="P1980" s="2" t="s">
        <v>25</v>
      </c>
      <c r="Q1980" s="2" t="b">
        <v>0</v>
      </c>
      <c r="R1980" s="2">
        <v>-92.986000000000004</v>
      </c>
      <c r="S1980" s="2">
        <v>43.658999999999999</v>
      </c>
      <c r="T1980" s="2" t="b">
        <v>1</v>
      </c>
    </row>
    <row r="1981" spans="1:20" x14ac:dyDescent="0.2">
      <c r="A1981" s="3">
        <v>1980</v>
      </c>
      <c r="B1981" s="3" t="s">
        <v>3285</v>
      </c>
      <c r="C1981" s="5">
        <v>42746</v>
      </c>
      <c r="D1981" s="3">
        <v>2017</v>
      </c>
      <c r="E1981" s="3" t="s">
        <v>10727</v>
      </c>
      <c r="F1981" s="3" t="s">
        <v>10622</v>
      </c>
      <c r="G1981" s="3" t="s">
        <v>10624</v>
      </c>
      <c r="H1981" s="3">
        <v>41</v>
      </c>
      <c r="I1981" s="14" t="s">
        <v>10777</v>
      </c>
      <c r="J1981" s="14" t="s">
        <v>20</v>
      </c>
      <c r="K1981" s="14" t="s">
        <v>137</v>
      </c>
      <c r="L1981" s="3" t="s">
        <v>2259</v>
      </c>
      <c r="M1981" s="14" t="s">
        <v>40</v>
      </c>
      <c r="N1981" s="3" t="b">
        <v>0</v>
      </c>
      <c r="O1981" s="3" t="s">
        <v>10726</v>
      </c>
      <c r="P1981" s="3" t="s">
        <v>441</v>
      </c>
      <c r="Q1981" s="3" t="b">
        <v>0</v>
      </c>
      <c r="R1981" s="3">
        <v>-117.283</v>
      </c>
      <c r="S1981" s="3">
        <v>33.682000000000002</v>
      </c>
      <c r="T1981" s="3" t="b">
        <v>1</v>
      </c>
    </row>
    <row r="1982" spans="1:20" x14ac:dyDescent="0.2">
      <c r="A1982" s="2">
        <v>1981</v>
      </c>
      <c r="B1982" s="2" t="s">
        <v>3286</v>
      </c>
      <c r="C1982" s="4">
        <v>42746</v>
      </c>
      <c r="D1982" s="2">
        <v>2017</v>
      </c>
      <c r="E1982" s="2" t="s">
        <v>10727</v>
      </c>
      <c r="F1982" s="2" t="s">
        <v>10622</v>
      </c>
      <c r="G1982" s="2" t="s">
        <v>10624</v>
      </c>
      <c r="H1982" s="2">
        <v>38</v>
      </c>
      <c r="I1982" s="13" t="s">
        <v>10779</v>
      </c>
      <c r="J1982" s="13" t="s">
        <v>20</v>
      </c>
      <c r="K1982" s="13" t="s">
        <v>33</v>
      </c>
      <c r="L1982" s="2" t="s">
        <v>953</v>
      </c>
      <c r="M1982" s="13" t="s">
        <v>118</v>
      </c>
      <c r="N1982" s="2" t="b">
        <v>0</v>
      </c>
      <c r="O1982" s="2" t="s">
        <v>10726</v>
      </c>
      <c r="P1982" s="2" t="s">
        <v>25</v>
      </c>
      <c r="Q1982" s="2" t="b">
        <v>0</v>
      </c>
      <c r="R1982" s="2">
        <v>-75.085999999999999</v>
      </c>
      <c r="S1982" s="2">
        <v>39.945999999999998</v>
      </c>
      <c r="T1982" s="2" t="b">
        <v>1</v>
      </c>
    </row>
    <row r="1983" spans="1:20" x14ac:dyDescent="0.2">
      <c r="A1983" s="3">
        <v>1982</v>
      </c>
      <c r="B1983" s="3" t="s">
        <v>3287</v>
      </c>
      <c r="C1983" s="5">
        <v>42747</v>
      </c>
      <c r="D1983" s="3">
        <v>2017</v>
      </c>
      <c r="E1983" s="3" t="s">
        <v>10727</v>
      </c>
      <c r="F1983" s="3" t="s">
        <v>10622</v>
      </c>
      <c r="G1983" s="3" t="s">
        <v>10624</v>
      </c>
      <c r="H1983" s="3">
        <v>54</v>
      </c>
      <c r="I1983" s="14" t="s">
        <v>10776</v>
      </c>
      <c r="J1983" s="14" t="s">
        <v>20</v>
      </c>
      <c r="K1983" s="14" t="s">
        <v>27</v>
      </c>
      <c r="L1983" s="3" t="s">
        <v>1954</v>
      </c>
      <c r="M1983" s="14" t="s">
        <v>170</v>
      </c>
      <c r="N1983" s="3" t="b">
        <v>1</v>
      </c>
      <c r="O1983" s="3" t="s">
        <v>441</v>
      </c>
      <c r="P1983" s="3" t="s">
        <v>25</v>
      </c>
      <c r="Q1983" s="3" t="b">
        <v>0</v>
      </c>
      <c r="R1983" s="3">
        <v>-82.141000000000005</v>
      </c>
      <c r="S1983" s="3">
        <v>29.175999999999998</v>
      </c>
      <c r="T1983" s="3" t="b">
        <v>1</v>
      </c>
    </row>
    <row r="1984" spans="1:20" x14ac:dyDescent="0.2">
      <c r="A1984" s="2">
        <v>1983</v>
      </c>
      <c r="B1984" s="2" t="s">
        <v>3288</v>
      </c>
      <c r="C1984" s="4">
        <v>42747</v>
      </c>
      <c r="D1984" s="2">
        <v>2017</v>
      </c>
      <c r="E1984" s="2" t="s">
        <v>10727</v>
      </c>
      <c r="F1984" s="2" t="s">
        <v>10622</v>
      </c>
      <c r="G1984" s="2" t="s">
        <v>10624</v>
      </c>
      <c r="H1984" s="2">
        <v>20</v>
      </c>
      <c r="I1984" s="13" t="s">
        <v>10780</v>
      </c>
      <c r="J1984" s="13" t="s">
        <v>20</v>
      </c>
      <c r="K1984" s="13" t="s">
        <v>199</v>
      </c>
      <c r="L1984" s="2" t="s">
        <v>2267</v>
      </c>
      <c r="M1984" s="13" t="s">
        <v>109</v>
      </c>
      <c r="N1984" s="2" t="b">
        <v>0</v>
      </c>
      <c r="O1984" s="2" t="s">
        <v>10726</v>
      </c>
      <c r="P1984" s="2" t="s">
        <v>25</v>
      </c>
      <c r="Q1984" s="2" t="b">
        <v>0</v>
      </c>
      <c r="R1984" s="2">
        <v>-93.78</v>
      </c>
      <c r="S1984" s="2">
        <v>46.201000000000001</v>
      </c>
      <c r="T1984" s="2" t="b">
        <v>1</v>
      </c>
    </row>
    <row r="1985" spans="1:20" x14ac:dyDescent="0.2">
      <c r="A1985" s="3">
        <v>1984</v>
      </c>
      <c r="B1985" s="3" t="s">
        <v>3289</v>
      </c>
      <c r="C1985" s="5">
        <v>42747</v>
      </c>
      <c r="D1985" s="3">
        <v>2017</v>
      </c>
      <c r="E1985" s="3" t="s">
        <v>10727</v>
      </c>
      <c r="F1985" s="3" t="s">
        <v>10622</v>
      </c>
      <c r="G1985" s="3" t="s">
        <v>10628</v>
      </c>
      <c r="H1985" s="3">
        <v>26</v>
      </c>
      <c r="I1985" s="14" t="s">
        <v>10778</v>
      </c>
      <c r="J1985" s="14" t="s">
        <v>20</v>
      </c>
      <c r="K1985" s="14" t="s">
        <v>27</v>
      </c>
      <c r="L1985" s="3" t="s">
        <v>3290</v>
      </c>
      <c r="M1985" s="14" t="s">
        <v>115</v>
      </c>
      <c r="N1985" s="3" t="b">
        <v>1</v>
      </c>
      <c r="O1985" s="3" t="s">
        <v>10726</v>
      </c>
      <c r="P1985" s="3" t="s">
        <v>25</v>
      </c>
      <c r="Q1985" s="3" t="b">
        <v>0</v>
      </c>
      <c r="R1985" s="3">
        <v>-80.673000000000002</v>
      </c>
      <c r="S1985" s="3">
        <v>37.292999999999999</v>
      </c>
      <c r="T1985" s="3" t="b">
        <v>1</v>
      </c>
    </row>
    <row r="1986" spans="1:20" x14ac:dyDescent="0.2">
      <c r="A1986" s="2">
        <v>1985</v>
      </c>
      <c r="B1986" s="2" t="s">
        <v>3291</v>
      </c>
      <c r="C1986" s="4">
        <v>42748</v>
      </c>
      <c r="D1986" s="2">
        <v>2017</v>
      </c>
      <c r="E1986" s="2" t="s">
        <v>10727</v>
      </c>
      <c r="F1986" s="2" t="s">
        <v>10622</v>
      </c>
      <c r="G1986" s="2" t="s">
        <v>10616</v>
      </c>
      <c r="H1986" s="2">
        <v>29</v>
      </c>
      <c r="I1986" s="13" t="s">
        <v>10778</v>
      </c>
      <c r="J1986" s="13" t="s">
        <v>20</v>
      </c>
      <c r="K1986" s="13" t="s">
        <v>137</v>
      </c>
      <c r="L1986" s="2" t="s">
        <v>3292</v>
      </c>
      <c r="M1986" s="13" t="s">
        <v>741</v>
      </c>
      <c r="N1986" s="2" t="b">
        <v>0</v>
      </c>
      <c r="O1986" s="2" t="s">
        <v>441</v>
      </c>
      <c r="P1986" s="2" t="s">
        <v>51</v>
      </c>
      <c r="Q1986" s="2" t="b">
        <v>0</v>
      </c>
      <c r="R1986" s="2">
        <v>-157.93799999999999</v>
      </c>
      <c r="S1986" s="2">
        <v>21.67</v>
      </c>
      <c r="T1986" s="2" t="b">
        <v>1</v>
      </c>
    </row>
    <row r="1987" spans="1:20" x14ac:dyDescent="0.2">
      <c r="A1987" s="3">
        <v>1986</v>
      </c>
      <c r="B1987" s="3" t="s">
        <v>3293</v>
      </c>
      <c r="C1987" s="5">
        <v>42749</v>
      </c>
      <c r="D1987" s="3">
        <v>2017</v>
      </c>
      <c r="E1987" s="3" t="s">
        <v>10727</v>
      </c>
      <c r="F1987" s="3" t="s">
        <v>10622</v>
      </c>
      <c r="G1987" s="3" t="s">
        <v>10624</v>
      </c>
      <c r="H1987" s="3">
        <v>47</v>
      </c>
      <c r="I1987" s="14" t="s">
        <v>10777</v>
      </c>
      <c r="J1987" s="14" t="s">
        <v>20</v>
      </c>
      <c r="K1987" s="14" t="s">
        <v>27</v>
      </c>
      <c r="L1987" s="3" t="s">
        <v>174</v>
      </c>
      <c r="M1987" s="14" t="s">
        <v>67</v>
      </c>
      <c r="N1987" s="3" t="b">
        <v>0</v>
      </c>
      <c r="O1987" s="3" t="s">
        <v>10726</v>
      </c>
      <c r="P1987" s="3" t="s">
        <v>76</v>
      </c>
      <c r="Q1987" s="3" t="b">
        <v>0</v>
      </c>
      <c r="R1987" s="3">
        <v>-97.805999999999997</v>
      </c>
      <c r="S1987" s="3">
        <v>30.445</v>
      </c>
      <c r="T1987" s="3" t="b">
        <v>1</v>
      </c>
    </row>
    <row r="1988" spans="1:20" x14ac:dyDescent="0.2">
      <c r="A1988" s="2">
        <v>1987</v>
      </c>
      <c r="B1988" s="2" t="s">
        <v>3294</v>
      </c>
      <c r="C1988" s="4">
        <v>42749</v>
      </c>
      <c r="D1988" s="2">
        <v>2017</v>
      </c>
      <c r="E1988" s="2" t="s">
        <v>10727</v>
      </c>
      <c r="F1988" s="2" t="s">
        <v>10623</v>
      </c>
      <c r="G1988" s="2" t="s">
        <v>10638</v>
      </c>
      <c r="H1988" s="2">
        <v>28</v>
      </c>
      <c r="I1988" s="13" t="s">
        <v>10778</v>
      </c>
      <c r="J1988" s="13" t="s">
        <v>20</v>
      </c>
      <c r="K1988" s="13" t="s">
        <v>59</v>
      </c>
      <c r="L1988" s="2" t="s">
        <v>666</v>
      </c>
      <c r="M1988" s="13" t="s">
        <v>262</v>
      </c>
      <c r="N1988" s="2" t="b">
        <v>0</v>
      </c>
      <c r="O1988" s="2" t="s">
        <v>10726</v>
      </c>
      <c r="P1988" s="2" t="s">
        <v>25</v>
      </c>
      <c r="Q1988" s="2" t="b">
        <v>0</v>
      </c>
      <c r="R1988" s="2">
        <v>-73.762</v>
      </c>
      <c r="S1988" s="2">
        <v>40.673999999999999</v>
      </c>
      <c r="T1988" s="2" t="b">
        <v>1</v>
      </c>
    </row>
    <row r="1989" spans="1:20" x14ac:dyDescent="0.2">
      <c r="A1989" s="3">
        <v>1988</v>
      </c>
      <c r="B1989" s="3" t="s">
        <v>3295</v>
      </c>
      <c r="C1989" s="5">
        <v>42750</v>
      </c>
      <c r="D1989" s="3">
        <v>2017</v>
      </c>
      <c r="E1989" s="3" t="s">
        <v>10727</v>
      </c>
      <c r="F1989" s="3" t="s">
        <v>10622</v>
      </c>
      <c r="G1989" s="3" t="s">
        <v>10624</v>
      </c>
      <c r="H1989" s="3">
        <v>48</v>
      </c>
      <c r="I1989" s="14" t="s">
        <v>10777</v>
      </c>
      <c r="J1989" s="14" t="s">
        <v>20</v>
      </c>
      <c r="K1989" s="14" t="s">
        <v>27</v>
      </c>
      <c r="L1989" s="3" t="s">
        <v>906</v>
      </c>
      <c r="M1989" s="14" t="s">
        <v>40</v>
      </c>
      <c r="N1989" s="3" t="b">
        <v>0</v>
      </c>
      <c r="O1989" s="3" t="s">
        <v>10726</v>
      </c>
      <c r="P1989" s="3" t="s">
        <v>25</v>
      </c>
      <c r="Q1989" s="3" t="b">
        <v>0</v>
      </c>
      <c r="R1989" s="3">
        <v>-117.90900000000001</v>
      </c>
      <c r="S1989" s="3">
        <v>34.154000000000003</v>
      </c>
      <c r="T1989" s="3" t="b">
        <v>1</v>
      </c>
    </row>
    <row r="1990" spans="1:20" x14ac:dyDescent="0.2">
      <c r="A1990" s="2">
        <v>1989</v>
      </c>
      <c r="B1990" s="2" t="s">
        <v>3296</v>
      </c>
      <c r="C1990" s="4">
        <v>42750</v>
      </c>
      <c r="D1990" s="2">
        <v>2017</v>
      </c>
      <c r="E1990" s="2" t="s">
        <v>10727</v>
      </c>
      <c r="F1990" s="2" t="s">
        <v>10622</v>
      </c>
      <c r="G1990" s="2" t="s">
        <v>10624</v>
      </c>
      <c r="H1990" s="2">
        <v>34</v>
      </c>
      <c r="I1990" s="13" t="s">
        <v>10779</v>
      </c>
      <c r="J1990" s="13" t="s">
        <v>20</v>
      </c>
      <c r="K1990" s="13" t="s">
        <v>59</v>
      </c>
      <c r="L1990" s="2" t="s">
        <v>623</v>
      </c>
      <c r="M1990" s="13" t="s">
        <v>96</v>
      </c>
      <c r="N1990" s="2" t="b">
        <v>0</v>
      </c>
      <c r="O1990" s="2" t="s">
        <v>10726</v>
      </c>
      <c r="P1990" s="2" t="s">
        <v>76</v>
      </c>
      <c r="Q1990" s="2" t="b">
        <v>0</v>
      </c>
      <c r="R1990" s="2">
        <v>-87.709000000000003</v>
      </c>
      <c r="S1990" s="2">
        <v>41.88</v>
      </c>
      <c r="T1990" s="2" t="b">
        <v>1</v>
      </c>
    </row>
    <row r="1991" spans="1:20" x14ac:dyDescent="0.2">
      <c r="A1991" s="3">
        <v>1990</v>
      </c>
      <c r="B1991" s="3" t="s">
        <v>3297</v>
      </c>
      <c r="C1991" s="5">
        <v>42750</v>
      </c>
      <c r="D1991" s="3">
        <v>2017</v>
      </c>
      <c r="E1991" s="3" t="s">
        <v>10727</v>
      </c>
      <c r="F1991" s="3" t="s">
        <v>10623</v>
      </c>
      <c r="G1991" s="3" t="s">
        <v>10628</v>
      </c>
      <c r="H1991" s="3">
        <v>37</v>
      </c>
      <c r="I1991" s="14" t="s">
        <v>10779</v>
      </c>
      <c r="J1991" s="14" t="s">
        <v>55</v>
      </c>
      <c r="K1991" s="14" t="s">
        <v>21</v>
      </c>
      <c r="L1991" s="3" t="s">
        <v>656</v>
      </c>
      <c r="M1991" s="14" t="s">
        <v>40</v>
      </c>
      <c r="N1991" s="3" t="b">
        <v>1</v>
      </c>
      <c r="O1991" s="3" t="s">
        <v>441</v>
      </c>
      <c r="P1991" s="3" t="s">
        <v>25</v>
      </c>
      <c r="Q1991" s="3" t="b">
        <v>0</v>
      </c>
      <c r="R1991" s="3">
        <v>-118.121</v>
      </c>
      <c r="S1991" s="3">
        <v>33.774999999999999</v>
      </c>
      <c r="T1991" s="3" t="b">
        <v>1</v>
      </c>
    </row>
    <row r="1992" spans="1:20" x14ac:dyDescent="0.2">
      <c r="A1992" s="2">
        <v>1991</v>
      </c>
      <c r="B1992" s="2" t="s">
        <v>3298</v>
      </c>
      <c r="C1992" s="4">
        <v>42750</v>
      </c>
      <c r="D1992" s="2">
        <v>2017</v>
      </c>
      <c r="E1992" s="2" t="s">
        <v>10727</v>
      </c>
      <c r="F1992" s="2" t="s">
        <v>10623</v>
      </c>
      <c r="G1992" s="2" t="s">
        <v>10628</v>
      </c>
      <c r="H1992" s="2">
        <v>33</v>
      </c>
      <c r="I1992" s="13" t="s">
        <v>10779</v>
      </c>
      <c r="J1992" s="13" t="s">
        <v>20</v>
      </c>
      <c r="K1992" s="13" t="s">
        <v>27</v>
      </c>
      <c r="L1992" s="2" t="s">
        <v>1159</v>
      </c>
      <c r="M1992" s="13" t="s">
        <v>23</v>
      </c>
      <c r="N1992" s="2" t="b">
        <v>0</v>
      </c>
      <c r="O1992" s="2" t="s">
        <v>441</v>
      </c>
      <c r="P1992" s="2" t="s">
        <v>76</v>
      </c>
      <c r="Q1992" s="2" t="b">
        <v>1</v>
      </c>
      <c r="R1992" s="2">
        <v>-117.434</v>
      </c>
      <c r="S1992" s="2">
        <v>47.651000000000003</v>
      </c>
      <c r="T1992" s="2" t="b">
        <v>1</v>
      </c>
    </row>
    <row r="1993" spans="1:20" x14ac:dyDescent="0.2">
      <c r="A1993" s="3">
        <v>1992</v>
      </c>
      <c r="B1993" s="3" t="s">
        <v>3299</v>
      </c>
      <c r="C1993" s="5">
        <v>42751</v>
      </c>
      <c r="D1993" s="3">
        <v>2017</v>
      </c>
      <c r="E1993" s="3" t="s">
        <v>10727</v>
      </c>
      <c r="F1993" s="3" t="s">
        <v>10622</v>
      </c>
      <c r="G1993" s="3" t="s">
        <v>10624</v>
      </c>
      <c r="H1993" s="3">
        <v>36</v>
      </c>
      <c r="I1993" s="14" t="s">
        <v>10779</v>
      </c>
      <c r="J1993" s="14" t="s">
        <v>20</v>
      </c>
      <c r="K1993" s="14" t="s">
        <v>27</v>
      </c>
      <c r="L1993" s="3" t="s">
        <v>3300</v>
      </c>
      <c r="M1993" s="14" t="s">
        <v>234</v>
      </c>
      <c r="N1993" s="3" t="b">
        <v>0</v>
      </c>
      <c r="O1993" s="3" t="s">
        <v>10726</v>
      </c>
      <c r="P1993" s="3" t="s">
        <v>441</v>
      </c>
      <c r="Q1993" s="3" t="b">
        <v>0</v>
      </c>
      <c r="R1993" s="3">
        <v>-84.61</v>
      </c>
      <c r="S1993" s="3">
        <v>33.49</v>
      </c>
      <c r="T1993" s="3" t="b">
        <v>1</v>
      </c>
    </row>
    <row r="1994" spans="1:20" x14ac:dyDescent="0.2">
      <c r="A1994" s="2">
        <v>1993</v>
      </c>
      <c r="B1994" s="2" t="s">
        <v>3301</v>
      </c>
      <c r="C1994" s="4">
        <v>42751</v>
      </c>
      <c r="D1994" s="2">
        <v>2017</v>
      </c>
      <c r="E1994" s="2" t="s">
        <v>10727</v>
      </c>
      <c r="F1994" s="2" t="s">
        <v>10622</v>
      </c>
      <c r="G1994" s="2" t="s">
        <v>10691</v>
      </c>
      <c r="H1994" s="2">
        <v>43</v>
      </c>
      <c r="I1994" s="13" t="s">
        <v>10777</v>
      </c>
      <c r="J1994" s="13" t="s">
        <v>20</v>
      </c>
      <c r="K1994" s="13" t="s">
        <v>27</v>
      </c>
      <c r="L1994" s="2" t="s">
        <v>3303</v>
      </c>
      <c r="M1994" s="13" t="s">
        <v>149</v>
      </c>
      <c r="N1994" s="2" t="b">
        <v>0</v>
      </c>
      <c r="O1994" s="2" t="s">
        <v>441</v>
      </c>
      <c r="P1994" s="2" t="s">
        <v>25</v>
      </c>
      <c r="Q1994" s="2" t="b">
        <v>0</v>
      </c>
      <c r="R1994" s="2">
        <v>-88.876000000000005</v>
      </c>
      <c r="S1994" s="2">
        <v>36.503</v>
      </c>
      <c r="T1994" s="2" t="b">
        <v>1</v>
      </c>
    </row>
    <row r="1995" spans="1:20" x14ac:dyDescent="0.2">
      <c r="A1995" s="3">
        <v>1994</v>
      </c>
      <c r="B1995" s="3" t="s">
        <v>3304</v>
      </c>
      <c r="C1995" s="5">
        <v>42751</v>
      </c>
      <c r="D1995" s="3">
        <v>2017</v>
      </c>
      <c r="E1995" s="3" t="s">
        <v>10727</v>
      </c>
      <c r="F1995" s="3" t="s">
        <v>10623</v>
      </c>
      <c r="G1995" s="3" t="s">
        <v>10664</v>
      </c>
      <c r="H1995" s="3">
        <v>32</v>
      </c>
      <c r="I1995" s="14" t="s">
        <v>10779</v>
      </c>
      <c r="J1995" s="14" t="s">
        <v>20</v>
      </c>
      <c r="K1995" s="14" t="s">
        <v>21</v>
      </c>
      <c r="L1995" s="3" t="s">
        <v>3305</v>
      </c>
      <c r="M1995" s="14" t="s">
        <v>115</v>
      </c>
      <c r="N1995" s="3" t="b">
        <v>0</v>
      </c>
      <c r="O1995" s="3" t="s">
        <v>10726</v>
      </c>
      <c r="P1995" s="3" t="s">
        <v>25</v>
      </c>
      <c r="Q1995" s="3" t="b">
        <v>0</v>
      </c>
      <c r="R1995" s="3">
        <v>-77.405000000000001</v>
      </c>
      <c r="S1995" s="3">
        <v>38.948999999999998</v>
      </c>
      <c r="T1995" s="3" t="b">
        <v>1</v>
      </c>
    </row>
    <row r="1996" spans="1:20" x14ac:dyDescent="0.2">
      <c r="A1996" s="2">
        <v>1995</v>
      </c>
      <c r="B1996" s="2" t="s">
        <v>3306</v>
      </c>
      <c r="C1996" s="4">
        <v>42752</v>
      </c>
      <c r="D1996" s="2">
        <v>2017</v>
      </c>
      <c r="E1996" s="2" t="s">
        <v>10727</v>
      </c>
      <c r="F1996" s="2" t="s">
        <v>10622</v>
      </c>
      <c r="G1996" s="2" t="s">
        <v>10624</v>
      </c>
      <c r="H1996" s="2">
        <v>29</v>
      </c>
      <c r="I1996" s="13" t="s">
        <v>10778</v>
      </c>
      <c r="J1996" s="13" t="s">
        <v>20</v>
      </c>
      <c r="K1996" s="13" t="s">
        <v>27</v>
      </c>
      <c r="L1996" s="2" t="s">
        <v>3307</v>
      </c>
      <c r="M1996" s="13" t="s">
        <v>246</v>
      </c>
      <c r="N1996" s="2" t="b">
        <v>1</v>
      </c>
      <c r="O1996" s="2" t="s">
        <v>10726</v>
      </c>
      <c r="P1996" s="2" t="s">
        <v>51</v>
      </c>
      <c r="Q1996" s="2" t="b">
        <v>0</v>
      </c>
      <c r="R1996" s="2">
        <v>-85.132999999999996</v>
      </c>
      <c r="S1996" s="2">
        <v>35.231000000000002</v>
      </c>
      <c r="T1996" s="2" t="b">
        <v>1</v>
      </c>
    </row>
    <row r="1997" spans="1:20" x14ac:dyDescent="0.2">
      <c r="A1997" s="3">
        <v>1996</v>
      </c>
      <c r="B1997" s="3" t="s">
        <v>3308</v>
      </c>
      <c r="C1997" s="5">
        <v>42752</v>
      </c>
      <c r="D1997" s="3">
        <v>2017</v>
      </c>
      <c r="E1997" s="3" t="s">
        <v>10727</v>
      </c>
      <c r="F1997" s="3" t="s">
        <v>10622</v>
      </c>
      <c r="G1997" s="3" t="s">
        <v>10624</v>
      </c>
      <c r="H1997" s="3">
        <v>39</v>
      </c>
      <c r="I1997" s="14" t="s">
        <v>10779</v>
      </c>
      <c r="J1997" s="14" t="s">
        <v>20</v>
      </c>
      <c r="K1997" s="14" t="s">
        <v>33</v>
      </c>
      <c r="L1997" s="3" t="s">
        <v>3309</v>
      </c>
      <c r="M1997" s="14" t="s">
        <v>40</v>
      </c>
      <c r="N1997" s="3" t="b">
        <v>0</v>
      </c>
      <c r="O1997" s="3" t="s">
        <v>10726</v>
      </c>
      <c r="P1997" s="3" t="s">
        <v>25</v>
      </c>
      <c r="Q1997" s="3" t="b">
        <v>0</v>
      </c>
      <c r="R1997" s="3">
        <v>-116.081</v>
      </c>
      <c r="S1997" s="3">
        <v>34.134999999999998</v>
      </c>
      <c r="T1997" s="3" t="b">
        <v>1</v>
      </c>
    </row>
    <row r="1998" spans="1:20" x14ac:dyDescent="0.2">
      <c r="A1998" s="2">
        <v>1997</v>
      </c>
      <c r="B1998" s="2" t="s">
        <v>3310</v>
      </c>
      <c r="C1998" s="4">
        <v>42753</v>
      </c>
      <c r="D1998" s="2">
        <v>2017</v>
      </c>
      <c r="E1998" s="2" t="s">
        <v>10727</v>
      </c>
      <c r="F1998" s="2" t="s">
        <v>10622</v>
      </c>
      <c r="G1998" s="2" t="s">
        <v>10646</v>
      </c>
      <c r="H1998" s="2">
        <v>40</v>
      </c>
      <c r="I1998" s="13" t="s">
        <v>10779</v>
      </c>
      <c r="J1998" s="13" t="s">
        <v>20</v>
      </c>
      <c r="K1998" s="13" t="s">
        <v>27</v>
      </c>
      <c r="L1998" s="2" t="s">
        <v>3311</v>
      </c>
      <c r="M1998" s="13" t="s">
        <v>47</v>
      </c>
      <c r="N1998" s="2" t="b">
        <v>0</v>
      </c>
      <c r="O1998" s="2" t="s">
        <v>10726</v>
      </c>
      <c r="P1998" s="2" t="s">
        <v>25</v>
      </c>
      <c r="Q1998" s="2" t="b">
        <v>0</v>
      </c>
      <c r="R1998" s="2">
        <v>-94.57</v>
      </c>
      <c r="S1998" s="2">
        <v>36.109000000000002</v>
      </c>
      <c r="T1998" s="2" t="b">
        <v>0</v>
      </c>
    </row>
    <row r="1999" spans="1:20" x14ac:dyDescent="0.2">
      <c r="A1999" s="3">
        <v>1998</v>
      </c>
      <c r="B1999" s="3" t="s">
        <v>3312</v>
      </c>
      <c r="C1999" s="5">
        <v>42753</v>
      </c>
      <c r="D1999" s="3">
        <v>2017</v>
      </c>
      <c r="E1999" s="3" t="s">
        <v>10727</v>
      </c>
      <c r="F1999" s="3" t="s">
        <v>10622</v>
      </c>
      <c r="G1999" s="3" t="s">
        <v>10625</v>
      </c>
      <c r="H1999" s="3">
        <v>21</v>
      </c>
      <c r="I1999" s="14" t="s">
        <v>10778</v>
      </c>
      <c r="J1999" s="14" t="s">
        <v>55</v>
      </c>
      <c r="K1999" s="14" t="s">
        <v>27</v>
      </c>
      <c r="L1999" s="3" t="s">
        <v>271</v>
      </c>
      <c r="M1999" s="14" t="s">
        <v>67</v>
      </c>
      <c r="N1999" s="3" t="b">
        <v>0</v>
      </c>
      <c r="O1999" s="3" t="s">
        <v>441</v>
      </c>
      <c r="P1999" s="3" t="s">
        <v>51</v>
      </c>
      <c r="Q1999" s="3" t="b">
        <v>1</v>
      </c>
      <c r="R1999" s="3">
        <v>-96.763999999999996</v>
      </c>
      <c r="S1999" s="3">
        <v>32.792999999999999</v>
      </c>
      <c r="T1999" s="3" t="b">
        <v>1</v>
      </c>
    </row>
    <row r="2000" spans="1:20" x14ac:dyDescent="0.2">
      <c r="A2000" s="2">
        <v>1999</v>
      </c>
      <c r="B2000" s="2" t="s">
        <v>3313</v>
      </c>
      <c r="C2000" s="4">
        <v>42753</v>
      </c>
      <c r="D2000" s="2">
        <v>2017</v>
      </c>
      <c r="E2000" s="2" t="s">
        <v>10727</v>
      </c>
      <c r="F2000" s="2" t="s">
        <v>10622</v>
      </c>
      <c r="G2000" s="2" t="s">
        <v>10632</v>
      </c>
      <c r="H2000" s="2">
        <v>50</v>
      </c>
      <c r="I2000" s="13" t="s">
        <v>10777</v>
      </c>
      <c r="J2000" s="13" t="s">
        <v>20</v>
      </c>
      <c r="K2000" s="13" t="s">
        <v>27</v>
      </c>
      <c r="L2000" s="2" t="s">
        <v>142</v>
      </c>
      <c r="M2000" s="13" t="s">
        <v>40</v>
      </c>
      <c r="N2000" s="2" t="b">
        <v>0</v>
      </c>
      <c r="O2000" s="2" t="s">
        <v>441</v>
      </c>
      <c r="P2000" s="2" t="s">
        <v>51</v>
      </c>
      <c r="Q2000" s="2" t="b">
        <v>0</v>
      </c>
      <c r="R2000" s="2">
        <v>-118.261</v>
      </c>
      <c r="S2000" s="2">
        <v>34.03</v>
      </c>
      <c r="T2000" s="2" t="b">
        <v>1</v>
      </c>
    </row>
    <row r="2001" spans="1:20" x14ac:dyDescent="0.2">
      <c r="A2001" s="3">
        <v>2000</v>
      </c>
      <c r="B2001" s="3" t="s">
        <v>3314</v>
      </c>
      <c r="C2001" s="5">
        <v>42753</v>
      </c>
      <c r="D2001" s="3">
        <v>2017</v>
      </c>
      <c r="E2001" s="3" t="s">
        <v>10727</v>
      </c>
      <c r="F2001" s="3" t="s">
        <v>10622</v>
      </c>
      <c r="G2001" s="3" t="s">
        <v>10624</v>
      </c>
      <c r="H2001" s="3">
        <v>19</v>
      </c>
      <c r="I2001" s="14" t="s">
        <v>10780</v>
      </c>
      <c r="J2001" s="14" t="s">
        <v>20</v>
      </c>
      <c r="K2001" s="14" t="s">
        <v>59</v>
      </c>
      <c r="L2001" s="3" t="s">
        <v>3315</v>
      </c>
      <c r="M2001" s="14" t="s">
        <v>125</v>
      </c>
      <c r="N2001" s="3" t="b">
        <v>0</v>
      </c>
      <c r="O2001" s="3" t="s">
        <v>10726</v>
      </c>
      <c r="P2001" s="3" t="s">
        <v>51</v>
      </c>
      <c r="Q2001" s="3" t="b">
        <v>0</v>
      </c>
      <c r="R2001" s="3">
        <v>-87.328000000000003</v>
      </c>
      <c r="S2001" s="3">
        <v>41.542000000000002</v>
      </c>
      <c r="T2001" s="3" t="b">
        <v>1</v>
      </c>
    </row>
    <row r="2002" spans="1:20" x14ac:dyDescent="0.2">
      <c r="A2002" s="2">
        <v>2001</v>
      </c>
      <c r="B2002" s="2" t="s">
        <v>3316</v>
      </c>
      <c r="C2002" s="4">
        <v>42753</v>
      </c>
      <c r="D2002" s="2">
        <v>2017</v>
      </c>
      <c r="E2002" s="2" t="s">
        <v>10727</v>
      </c>
      <c r="F2002" s="2" t="s">
        <v>10622</v>
      </c>
      <c r="G2002" s="2" t="s">
        <v>10624</v>
      </c>
      <c r="H2002" s="2">
        <v>28</v>
      </c>
      <c r="I2002" s="13" t="s">
        <v>10778</v>
      </c>
      <c r="J2002" s="13" t="s">
        <v>20</v>
      </c>
      <c r="K2002" s="13" t="s">
        <v>199</v>
      </c>
      <c r="L2002" s="2" t="s">
        <v>3317</v>
      </c>
      <c r="M2002" s="13" t="s">
        <v>893</v>
      </c>
      <c r="N2002" s="2" t="b">
        <v>0</v>
      </c>
      <c r="O2002" s="2" t="s">
        <v>10726</v>
      </c>
      <c r="P2002" s="2" t="s">
        <v>25</v>
      </c>
      <c r="Q2002" s="2" t="b">
        <v>0</v>
      </c>
      <c r="R2002" s="2">
        <v>-97.033000000000001</v>
      </c>
      <c r="S2002" s="2">
        <v>47.924999999999997</v>
      </c>
      <c r="T2002" s="2" t="b">
        <v>0</v>
      </c>
    </row>
    <row r="2003" spans="1:20" x14ac:dyDescent="0.2">
      <c r="A2003" s="3">
        <v>2002</v>
      </c>
      <c r="B2003" s="3" t="s">
        <v>3318</v>
      </c>
      <c r="C2003" s="5">
        <v>42753</v>
      </c>
      <c r="D2003" s="3">
        <v>2017</v>
      </c>
      <c r="E2003" s="3" t="s">
        <v>10727</v>
      </c>
      <c r="F2003" s="3" t="s">
        <v>10623</v>
      </c>
      <c r="G2003" s="3" t="s">
        <v>10628</v>
      </c>
      <c r="H2003" s="3">
        <v>16</v>
      </c>
      <c r="I2003" s="14" t="s">
        <v>10780</v>
      </c>
      <c r="J2003" s="14" t="s">
        <v>20</v>
      </c>
      <c r="K2003" s="14" t="s">
        <v>33</v>
      </c>
      <c r="L2003" s="3" t="s">
        <v>3319</v>
      </c>
      <c r="M2003" s="14" t="s">
        <v>40</v>
      </c>
      <c r="N2003" s="3" t="b">
        <v>0</v>
      </c>
      <c r="O2003" s="3" t="s">
        <v>441</v>
      </c>
      <c r="P2003" s="3" t="s">
        <v>25</v>
      </c>
      <c r="Q2003" s="3" t="b">
        <v>1</v>
      </c>
      <c r="R2003" s="3">
        <v>-121.63500000000001</v>
      </c>
      <c r="S2003" s="3">
        <v>36.679000000000002</v>
      </c>
      <c r="T2003" s="3" t="b">
        <v>1</v>
      </c>
    </row>
    <row r="2004" spans="1:20" x14ac:dyDescent="0.2">
      <c r="A2004" s="2">
        <v>2003</v>
      </c>
      <c r="B2004" s="2" t="s">
        <v>3320</v>
      </c>
      <c r="C2004" s="4">
        <v>42754</v>
      </c>
      <c r="D2004" s="2">
        <v>2017</v>
      </c>
      <c r="E2004" s="2" t="s">
        <v>10727</v>
      </c>
      <c r="F2004" s="2" t="s">
        <v>10622</v>
      </c>
      <c r="G2004" s="2" t="s">
        <v>10624</v>
      </c>
      <c r="H2004" s="2">
        <v>49</v>
      </c>
      <c r="I2004" s="13" t="s">
        <v>10777</v>
      </c>
      <c r="J2004" s="13" t="s">
        <v>20</v>
      </c>
      <c r="K2004" s="13" t="s">
        <v>27</v>
      </c>
      <c r="L2004" s="2" t="s">
        <v>3321</v>
      </c>
      <c r="M2004" s="13" t="s">
        <v>115</v>
      </c>
      <c r="N2004" s="2" t="b">
        <v>1</v>
      </c>
      <c r="O2004" s="2" t="s">
        <v>441</v>
      </c>
      <c r="P2004" s="2" t="s">
        <v>25</v>
      </c>
      <c r="Q2004" s="2" t="b">
        <v>0</v>
      </c>
      <c r="R2004" s="2">
        <v>-77.402000000000001</v>
      </c>
      <c r="S2004" s="2">
        <v>38.18</v>
      </c>
      <c r="T2004" s="2" t="b">
        <v>1</v>
      </c>
    </row>
    <row r="2005" spans="1:20" x14ac:dyDescent="0.2">
      <c r="A2005" s="3">
        <v>2004</v>
      </c>
      <c r="B2005" s="3" t="s">
        <v>3322</v>
      </c>
      <c r="C2005" s="5">
        <v>42754</v>
      </c>
      <c r="D2005" s="3">
        <v>2017</v>
      </c>
      <c r="E2005" s="3" t="s">
        <v>10727</v>
      </c>
      <c r="F2005" s="3" t="s">
        <v>10622</v>
      </c>
      <c r="G2005" s="3" t="s">
        <v>10624</v>
      </c>
      <c r="H2005" s="3">
        <v>44</v>
      </c>
      <c r="I2005" s="14" t="s">
        <v>10777</v>
      </c>
      <c r="J2005" s="14" t="s">
        <v>20</v>
      </c>
      <c r="K2005" s="14" t="s">
        <v>33</v>
      </c>
      <c r="L2005" s="3" t="s">
        <v>3323</v>
      </c>
      <c r="M2005" s="14" t="s">
        <v>67</v>
      </c>
      <c r="N2005" s="3" t="b">
        <v>0</v>
      </c>
      <c r="O2005" s="3" t="s">
        <v>10726</v>
      </c>
      <c r="P2005" s="3" t="s">
        <v>76</v>
      </c>
      <c r="Q2005" s="3" t="b">
        <v>0</v>
      </c>
      <c r="R2005" s="3">
        <v>-101.60299999999999</v>
      </c>
      <c r="S2005" s="3">
        <v>35.64</v>
      </c>
      <c r="T2005" s="3" t="b">
        <v>1</v>
      </c>
    </row>
    <row r="2006" spans="1:20" x14ac:dyDescent="0.2">
      <c r="A2006" s="2">
        <v>2005</v>
      </c>
      <c r="B2006" s="2" t="s">
        <v>3324</v>
      </c>
      <c r="C2006" s="4">
        <v>42754</v>
      </c>
      <c r="D2006" s="2">
        <v>2017</v>
      </c>
      <c r="E2006" s="2" t="s">
        <v>10727</v>
      </c>
      <c r="F2006" s="2" t="s">
        <v>10623</v>
      </c>
      <c r="G2006" s="2" t="s">
        <v>10628</v>
      </c>
      <c r="H2006" s="2">
        <v>25</v>
      </c>
      <c r="I2006" s="13" t="s">
        <v>10778</v>
      </c>
      <c r="J2006" s="13" t="s">
        <v>20</v>
      </c>
      <c r="K2006" s="13" t="s">
        <v>27</v>
      </c>
      <c r="L2006" s="2" t="s">
        <v>3325</v>
      </c>
      <c r="M2006" s="13" t="s">
        <v>112</v>
      </c>
      <c r="N2006" s="2" t="b">
        <v>1</v>
      </c>
      <c r="O2006" s="2" t="s">
        <v>10726</v>
      </c>
      <c r="P2006" s="2" t="s">
        <v>25</v>
      </c>
      <c r="Q2006" s="2" t="b">
        <v>0</v>
      </c>
      <c r="R2006" s="2">
        <v>-90.299000000000007</v>
      </c>
      <c r="S2006" s="2">
        <v>38.796999999999997</v>
      </c>
      <c r="T2006" s="2" t="b">
        <v>1</v>
      </c>
    </row>
    <row r="2007" spans="1:20" x14ac:dyDescent="0.2">
      <c r="A2007" s="3">
        <v>2006</v>
      </c>
      <c r="B2007" s="3" t="s">
        <v>3326</v>
      </c>
      <c r="C2007" s="5">
        <v>42755</v>
      </c>
      <c r="D2007" s="3">
        <v>2017</v>
      </c>
      <c r="E2007" s="3" t="s">
        <v>10727</v>
      </c>
      <c r="F2007" s="3" t="s">
        <v>10622</v>
      </c>
      <c r="G2007" s="3" t="s">
        <v>10624</v>
      </c>
      <c r="H2007" s="3">
        <v>39</v>
      </c>
      <c r="I2007" s="14" t="s">
        <v>10779</v>
      </c>
      <c r="J2007" s="14" t="s">
        <v>20</v>
      </c>
      <c r="K2007" s="14" t="s">
        <v>27</v>
      </c>
      <c r="L2007" s="3" t="s">
        <v>2158</v>
      </c>
      <c r="M2007" s="14" t="s">
        <v>170</v>
      </c>
      <c r="N2007" s="3" t="b">
        <v>1</v>
      </c>
      <c r="O2007" s="3" t="s">
        <v>10726</v>
      </c>
      <c r="P2007" s="3" t="s">
        <v>25</v>
      </c>
      <c r="Q2007" s="3" t="b">
        <v>0</v>
      </c>
      <c r="R2007" s="3">
        <v>-82.340999999999994</v>
      </c>
      <c r="S2007" s="3">
        <v>29.611999999999998</v>
      </c>
      <c r="T2007" s="3" t="b">
        <v>1</v>
      </c>
    </row>
    <row r="2008" spans="1:20" x14ac:dyDescent="0.2">
      <c r="A2008" s="2">
        <v>2007</v>
      </c>
      <c r="B2008" s="2" t="s">
        <v>3327</v>
      </c>
      <c r="C2008" s="4">
        <v>42756</v>
      </c>
      <c r="D2008" s="2">
        <v>2017</v>
      </c>
      <c r="E2008" s="2" t="s">
        <v>10727</v>
      </c>
      <c r="F2008" s="2" t="s">
        <v>10622</v>
      </c>
      <c r="G2008" s="2" t="s">
        <v>10624</v>
      </c>
      <c r="H2008" s="2">
        <v>44</v>
      </c>
      <c r="I2008" s="13" t="s">
        <v>10777</v>
      </c>
      <c r="J2008" s="13" t="s">
        <v>20</v>
      </c>
      <c r="K2008" s="13" t="s">
        <v>59</v>
      </c>
      <c r="L2008" s="2" t="s">
        <v>1151</v>
      </c>
      <c r="M2008" s="13" t="s">
        <v>299</v>
      </c>
      <c r="N2008" s="2" t="b">
        <v>0</v>
      </c>
      <c r="O2008" s="2" t="s">
        <v>10726</v>
      </c>
      <c r="P2008" s="2" t="s">
        <v>25</v>
      </c>
      <c r="Q2008" s="2" t="b">
        <v>0</v>
      </c>
      <c r="R2008" s="2">
        <v>-91.05</v>
      </c>
      <c r="S2008" s="2">
        <v>33.384</v>
      </c>
      <c r="T2008" s="2" t="b">
        <v>1</v>
      </c>
    </row>
    <row r="2009" spans="1:20" x14ac:dyDescent="0.2">
      <c r="A2009" s="3">
        <v>2008</v>
      </c>
      <c r="B2009" s="3" t="s">
        <v>3328</v>
      </c>
      <c r="C2009" s="5">
        <v>42756</v>
      </c>
      <c r="D2009" s="3">
        <v>2017</v>
      </c>
      <c r="E2009" s="3" t="s">
        <v>10727</v>
      </c>
      <c r="F2009" s="3" t="s">
        <v>10623</v>
      </c>
      <c r="G2009" s="3" t="s">
        <v>10628</v>
      </c>
      <c r="H2009" s="3">
        <v>50</v>
      </c>
      <c r="I2009" s="14" t="s">
        <v>10777</v>
      </c>
      <c r="J2009" s="14" t="s">
        <v>20</v>
      </c>
      <c r="K2009" s="14" t="s">
        <v>27</v>
      </c>
      <c r="L2009" s="3" t="s">
        <v>3329</v>
      </c>
      <c r="M2009" s="14" t="s">
        <v>101</v>
      </c>
      <c r="N2009" s="3" t="b">
        <v>1</v>
      </c>
      <c r="O2009" s="3" t="s">
        <v>10726</v>
      </c>
      <c r="P2009" s="3" t="s">
        <v>25</v>
      </c>
      <c r="Q2009" s="3" t="b">
        <v>0</v>
      </c>
      <c r="R2009" s="3">
        <v>-115.328</v>
      </c>
      <c r="S2009" s="3">
        <v>35.777999999999999</v>
      </c>
      <c r="T2009" s="3" t="b">
        <v>1</v>
      </c>
    </row>
    <row r="2010" spans="1:20" x14ac:dyDescent="0.2">
      <c r="A2010" s="2">
        <v>2009</v>
      </c>
      <c r="B2010" s="2" t="s">
        <v>3330</v>
      </c>
      <c r="C2010" s="4">
        <v>42757</v>
      </c>
      <c r="D2010" s="2">
        <v>2017</v>
      </c>
      <c r="E2010" s="2" t="s">
        <v>10727</v>
      </c>
      <c r="F2010" s="2" t="s">
        <v>10622</v>
      </c>
      <c r="G2010" s="2" t="s">
        <v>10624</v>
      </c>
      <c r="H2010" s="2">
        <v>57</v>
      </c>
      <c r="I2010" s="13" t="s">
        <v>10776</v>
      </c>
      <c r="J2010" s="13" t="s">
        <v>20</v>
      </c>
      <c r="K2010" s="13" t="s">
        <v>27</v>
      </c>
      <c r="L2010" s="2" t="s">
        <v>3331</v>
      </c>
      <c r="M2010" s="13" t="s">
        <v>269</v>
      </c>
      <c r="N2010" s="2" t="b">
        <v>0</v>
      </c>
      <c r="O2010" s="2" t="s">
        <v>10726</v>
      </c>
      <c r="P2010" s="2" t="s">
        <v>25</v>
      </c>
      <c r="Q2010" s="2" t="b">
        <v>0</v>
      </c>
      <c r="R2010" s="2">
        <v>-69.394999999999996</v>
      </c>
      <c r="S2010" s="2">
        <v>44.106999999999999</v>
      </c>
      <c r="T2010" s="2" t="b">
        <v>1</v>
      </c>
    </row>
    <row r="2011" spans="1:20" x14ac:dyDescent="0.2">
      <c r="A2011" s="3">
        <v>2010</v>
      </c>
      <c r="B2011" s="3" t="s">
        <v>3332</v>
      </c>
      <c r="C2011" s="5">
        <v>42757</v>
      </c>
      <c r="D2011" s="3">
        <v>2017</v>
      </c>
      <c r="E2011" s="3" t="s">
        <v>10727</v>
      </c>
      <c r="F2011" s="3" t="s">
        <v>10622</v>
      </c>
      <c r="G2011" s="3" t="s">
        <v>10624</v>
      </c>
      <c r="H2011" s="3">
        <v>57</v>
      </c>
      <c r="I2011" s="14" t="s">
        <v>10776</v>
      </c>
      <c r="J2011" s="14" t="s">
        <v>20</v>
      </c>
      <c r="K2011" s="14" t="s">
        <v>59</v>
      </c>
      <c r="L2011" s="3" t="s">
        <v>916</v>
      </c>
      <c r="M2011" s="14" t="s">
        <v>61</v>
      </c>
      <c r="N2011" s="3" t="b">
        <v>0</v>
      </c>
      <c r="O2011" s="3" t="s">
        <v>10726</v>
      </c>
      <c r="P2011" s="3" t="s">
        <v>25</v>
      </c>
      <c r="Q2011" s="3" t="b">
        <v>0</v>
      </c>
      <c r="R2011" s="3">
        <v>-79.91</v>
      </c>
      <c r="S2011" s="3">
        <v>40.459000000000003</v>
      </c>
      <c r="T2011" s="3" t="b">
        <v>1</v>
      </c>
    </row>
    <row r="2012" spans="1:20" x14ac:dyDescent="0.2">
      <c r="A2012" s="2">
        <v>2011</v>
      </c>
      <c r="B2012" s="2" t="s">
        <v>3333</v>
      </c>
      <c r="C2012" s="4">
        <v>42757</v>
      </c>
      <c r="D2012" s="2">
        <v>2017</v>
      </c>
      <c r="E2012" s="2" t="s">
        <v>10727</v>
      </c>
      <c r="F2012" s="2" t="s">
        <v>10622</v>
      </c>
      <c r="G2012" s="2" t="s">
        <v>10624</v>
      </c>
      <c r="H2012" s="2">
        <v>33</v>
      </c>
      <c r="I2012" s="13" t="s">
        <v>10779</v>
      </c>
      <c r="J2012" s="13" t="s">
        <v>20</v>
      </c>
      <c r="K2012" s="13" t="s">
        <v>33</v>
      </c>
      <c r="L2012" s="2" t="s">
        <v>3334</v>
      </c>
      <c r="M2012" s="13" t="s">
        <v>40</v>
      </c>
      <c r="N2012" s="2" t="b">
        <v>0</v>
      </c>
      <c r="O2012" s="2" t="s">
        <v>441</v>
      </c>
      <c r="P2012" s="2" t="s">
        <v>25</v>
      </c>
      <c r="Q2012" s="2" t="b">
        <v>0</v>
      </c>
      <c r="R2012" s="2">
        <v>-118.21899999999999</v>
      </c>
      <c r="S2012" s="2">
        <v>33.828000000000003</v>
      </c>
      <c r="T2012" s="2" t="b">
        <v>1</v>
      </c>
    </row>
    <row r="2013" spans="1:20" x14ac:dyDescent="0.2">
      <c r="A2013" s="3">
        <v>2012</v>
      </c>
      <c r="B2013" s="3" t="s">
        <v>3335</v>
      </c>
      <c r="C2013" s="5">
        <v>42758</v>
      </c>
      <c r="D2013" s="3">
        <v>2017</v>
      </c>
      <c r="E2013" s="3" t="s">
        <v>10727</v>
      </c>
      <c r="F2013" s="3" t="s">
        <v>10622</v>
      </c>
      <c r="G2013" s="3" t="s">
        <v>10628</v>
      </c>
      <c r="H2013" s="3">
        <v>21</v>
      </c>
      <c r="I2013" s="14" t="s">
        <v>10778</v>
      </c>
      <c r="J2013" s="14" t="s">
        <v>20</v>
      </c>
      <c r="K2013" s="14" t="s">
        <v>33</v>
      </c>
      <c r="L2013" s="3" t="s">
        <v>497</v>
      </c>
      <c r="M2013" s="14" t="s">
        <v>40</v>
      </c>
      <c r="N2013" s="3" t="b">
        <v>0</v>
      </c>
      <c r="O2013" s="3" t="s">
        <v>10726</v>
      </c>
      <c r="P2013" s="3" t="s">
        <v>25</v>
      </c>
      <c r="Q2013" s="3" t="b">
        <v>1</v>
      </c>
      <c r="R2013" s="3">
        <v>-122.258</v>
      </c>
      <c r="S2013" s="3">
        <v>38.113</v>
      </c>
      <c r="T2013" s="3" t="b">
        <v>1</v>
      </c>
    </row>
    <row r="2014" spans="1:20" x14ac:dyDescent="0.2">
      <c r="A2014" s="2">
        <v>2013</v>
      </c>
      <c r="B2014" s="2" t="s">
        <v>3336</v>
      </c>
      <c r="C2014" s="4">
        <v>42758</v>
      </c>
      <c r="D2014" s="2">
        <v>2017</v>
      </c>
      <c r="E2014" s="2" t="s">
        <v>10727</v>
      </c>
      <c r="F2014" s="2" t="s">
        <v>10622</v>
      </c>
      <c r="G2014" s="2" t="s">
        <v>10624</v>
      </c>
      <c r="H2014" s="2">
        <v>52</v>
      </c>
      <c r="I2014" s="13" t="s">
        <v>10776</v>
      </c>
      <c r="J2014" s="13" t="s">
        <v>20</v>
      </c>
      <c r="K2014" s="13" t="s">
        <v>27</v>
      </c>
      <c r="L2014" s="2" t="s">
        <v>3337</v>
      </c>
      <c r="M2014" s="13" t="s">
        <v>234</v>
      </c>
      <c r="N2014" s="2" t="b">
        <v>0</v>
      </c>
      <c r="O2014" s="2" t="s">
        <v>10726</v>
      </c>
      <c r="P2014" s="2" t="s">
        <v>76</v>
      </c>
      <c r="Q2014" s="2" t="b">
        <v>0</v>
      </c>
      <c r="R2014" s="2">
        <v>-81.662999999999997</v>
      </c>
      <c r="S2014" s="2">
        <v>32.380000000000003</v>
      </c>
      <c r="T2014" s="2" t="b">
        <v>0</v>
      </c>
    </row>
    <row r="2015" spans="1:20" x14ac:dyDescent="0.2">
      <c r="A2015" s="3">
        <v>2014</v>
      </c>
      <c r="B2015" s="3" t="s">
        <v>3338</v>
      </c>
      <c r="C2015" s="5">
        <v>42758</v>
      </c>
      <c r="D2015" s="3">
        <v>2017</v>
      </c>
      <c r="E2015" s="3" t="s">
        <v>10727</v>
      </c>
      <c r="F2015" s="3" t="s">
        <v>10622</v>
      </c>
      <c r="G2015" s="3" t="s">
        <v>10625</v>
      </c>
      <c r="H2015" s="3">
        <v>27</v>
      </c>
      <c r="I2015" s="14" t="s">
        <v>10778</v>
      </c>
      <c r="J2015" s="14" t="s">
        <v>20</v>
      </c>
      <c r="K2015" s="14" t="s">
        <v>27</v>
      </c>
      <c r="L2015" s="3" t="s">
        <v>314</v>
      </c>
      <c r="M2015" s="14" t="s">
        <v>96</v>
      </c>
      <c r="N2015" s="3" t="b">
        <v>1</v>
      </c>
      <c r="O2015" s="3" t="s">
        <v>10726</v>
      </c>
      <c r="P2015" s="3" t="s">
        <v>25</v>
      </c>
      <c r="Q2015" s="3" t="b">
        <v>1</v>
      </c>
      <c r="R2015" s="3">
        <v>-89.662000000000006</v>
      </c>
      <c r="S2015" s="3">
        <v>39.808</v>
      </c>
      <c r="T2015" s="3" t="b">
        <v>1</v>
      </c>
    </row>
    <row r="2016" spans="1:20" x14ac:dyDescent="0.2">
      <c r="A2016" s="2">
        <v>2015</v>
      </c>
      <c r="B2016" s="2" t="s">
        <v>3339</v>
      </c>
      <c r="C2016" s="4">
        <v>42758</v>
      </c>
      <c r="D2016" s="2">
        <v>2017</v>
      </c>
      <c r="E2016" s="2" t="s">
        <v>10727</v>
      </c>
      <c r="F2016" s="2" t="s">
        <v>10622</v>
      </c>
      <c r="G2016" s="2" t="s">
        <v>10624</v>
      </c>
      <c r="H2016" s="2">
        <v>60</v>
      </c>
      <c r="I2016" s="13" t="s">
        <v>10776</v>
      </c>
      <c r="J2016" s="13" t="s">
        <v>20</v>
      </c>
      <c r="K2016" s="13" t="s">
        <v>27</v>
      </c>
      <c r="L2016" s="2" t="s">
        <v>518</v>
      </c>
      <c r="M2016" s="13" t="s">
        <v>407</v>
      </c>
      <c r="N2016" s="2" t="b">
        <v>1</v>
      </c>
      <c r="O2016" s="2" t="s">
        <v>441</v>
      </c>
      <c r="P2016" s="2" t="s">
        <v>25</v>
      </c>
      <c r="Q2016" s="2" t="b">
        <v>0</v>
      </c>
      <c r="R2016" s="2">
        <v>-75.563999999999993</v>
      </c>
      <c r="S2016" s="2">
        <v>39.756</v>
      </c>
      <c r="T2016" s="2" t="b">
        <v>1</v>
      </c>
    </row>
    <row r="2017" spans="1:20" x14ac:dyDescent="0.2">
      <c r="A2017" s="3">
        <v>2016</v>
      </c>
      <c r="B2017" s="3" t="s">
        <v>3340</v>
      </c>
      <c r="C2017" s="5">
        <v>42758</v>
      </c>
      <c r="D2017" s="3">
        <v>2017</v>
      </c>
      <c r="E2017" s="3" t="s">
        <v>10727</v>
      </c>
      <c r="F2017" s="3" t="s">
        <v>10623</v>
      </c>
      <c r="G2017" s="3" t="s">
        <v>10628</v>
      </c>
      <c r="H2017" s="3">
        <v>25</v>
      </c>
      <c r="I2017" s="14" t="s">
        <v>10778</v>
      </c>
      <c r="J2017" s="14" t="s">
        <v>20</v>
      </c>
      <c r="K2017" s="14" t="s">
        <v>59</v>
      </c>
      <c r="L2017" s="3" t="s">
        <v>3341</v>
      </c>
      <c r="M2017" s="14" t="s">
        <v>75</v>
      </c>
      <c r="N2017" s="3" t="b">
        <v>1</v>
      </c>
      <c r="O2017" s="3" t="s">
        <v>441</v>
      </c>
      <c r="P2017" s="3" t="s">
        <v>25</v>
      </c>
      <c r="Q2017" s="3" t="b">
        <v>0</v>
      </c>
      <c r="R2017" s="3">
        <v>-90.242999999999995</v>
      </c>
      <c r="S2017" s="3">
        <v>29.972000000000001</v>
      </c>
      <c r="T2017" s="3" t="b">
        <v>1</v>
      </c>
    </row>
    <row r="2018" spans="1:20" x14ac:dyDescent="0.2">
      <c r="A2018" s="2">
        <v>2017</v>
      </c>
      <c r="B2018" s="2" t="s">
        <v>3342</v>
      </c>
      <c r="C2018" s="4">
        <v>42759</v>
      </c>
      <c r="D2018" s="2">
        <v>2017</v>
      </c>
      <c r="E2018" s="2" t="s">
        <v>10727</v>
      </c>
      <c r="F2018" s="2" t="s">
        <v>10622</v>
      </c>
      <c r="G2018" s="2" t="s">
        <v>10624</v>
      </c>
      <c r="H2018" s="2">
        <v>34</v>
      </c>
      <c r="I2018" s="13" t="s">
        <v>10779</v>
      </c>
      <c r="J2018" s="13" t="s">
        <v>20</v>
      </c>
      <c r="K2018" s="13" t="s">
        <v>33</v>
      </c>
      <c r="L2018" s="2" t="s">
        <v>3343</v>
      </c>
      <c r="M2018" s="13" t="s">
        <v>40</v>
      </c>
      <c r="N2018" s="2" t="b">
        <v>0</v>
      </c>
      <c r="O2018" s="2" t="s">
        <v>441</v>
      </c>
      <c r="P2018" s="2" t="s">
        <v>25</v>
      </c>
      <c r="Q2018" s="2" t="b">
        <v>0</v>
      </c>
      <c r="R2018" s="2">
        <v>-120.639</v>
      </c>
      <c r="S2018" s="2">
        <v>35.447000000000003</v>
      </c>
      <c r="T2018" s="2" t="b">
        <v>1</v>
      </c>
    </row>
    <row r="2019" spans="1:20" x14ac:dyDescent="0.2">
      <c r="A2019" s="3">
        <v>2018</v>
      </c>
      <c r="B2019" s="3" t="s">
        <v>3344</v>
      </c>
      <c r="C2019" s="5">
        <v>42759</v>
      </c>
      <c r="D2019" s="3">
        <v>2017</v>
      </c>
      <c r="E2019" s="3" t="s">
        <v>10727</v>
      </c>
      <c r="F2019" s="3" t="s">
        <v>10622</v>
      </c>
      <c r="G2019" s="3" t="s">
        <v>10625</v>
      </c>
      <c r="H2019" s="3">
        <v>22</v>
      </c>
      <c r="I2019" s="14" t="s">
        <v>10778</v>
      </c>
      <c r="J2019" s="14" t="s">
        <v>20</v>
      </c>
      <c r="K2019" s="14" t="s">
        <v>27</v>
      </c>
      <c r="L2019" s="3" t="s">
        <v>987</v>
      </c>
      <c r="M2019" s="14" t="s">
        <v>112</v>
      </c>
      <c r="N2019" s="3" t="b">
        <v>0</v>
      </c>
      <c r="O2019" s="3" t="s">
        <v>441</v>
      </c>
      <c r="P2019" s="3" t="s">
        <v>51</v>
      </c>
      <c r="Q2019" s="3" t="b">
        <v>0</v>
      </c>
      <c r="R2019" s="3">
        <v>-94.423000000000002</v>
      </c>
      <c r="S2019" s="3">
        <v>39.113999999999997</v>
      </c>
      <c r="T2019" s="3" t="b">
        <v>1</v>
      </c>
    </row>
    <row r="2020" spans="1:20" x14ac:dyDescent="0.2">
      <c r="A2020" s="2">
        <v>2019</v>
      </c>
      <c r="B2020" s="2" t="s">
        <v>3345</v>
      </c>
      <c r="C2020" s="4">
        <v>42759</v>
      </c>
      <c r="D2020" s="2">
        <v>2017</v>
      </c>
      <c r="E2020" s="2" t="s">
        <v>10727</v>
      </c>
      <c r="F2020" s="2" t="s">
        <v>10622</v>
      </c>
      <c r="G2020" s="2" t="s">
        <v>10624</v>
      </c>
      <c r="H2020" s="2">
        <v>26</v>
      </c>
      <c r="I2020" s="13" t="s">
        <v>10778</v>
      </c>
      <c r="J2020" s="13" t="s">
        <v>20</v>
      </c>
      <c r="K2020" s="13" t="s">
        <v>59</v>
      </c>
      <c r="L2020" s="2" t="s">
        <v>74</v>
      </c>
      <c r="M2020" s="13" t="s">
        <v>75</v>
      </c>
      <c r="N2020" s="2" t="b">
        <v>0</v>
      </c>
      <c r="O2020" s="2" t="s">
        <v>10726</v>
      </c>
      <c r="P2020" s="2" t="s">
        <v>51</v>
      </c>
      <c r="Q2020" s="2" t="b">
        <v>1</v>
      </c>
      <c r="R2020" s="2">
        <v>-89.974000000000004</v>
      </c>
      <c r="S2020" s="2">
        <v>30.05</v>
      </c>
      <c r="T2020" s="2" t="b">
        <v>1</v>
      </c>
    </row>
    <row r="2021" spans="1:20" x14ac:dyDescent="0.2">
      <c r="A2021" s="3">
        <v>2020</v>
      </c>
      <c r="B2021" s="3" t="s">
        <v>3346</v>
      </c>
      <c r="C2021" s="5">
        <v>42759</v>
      </c>
      <c r="D2021" s="3">
        <v>2017</v>
      </c>
      <c r="E2021" s="3" t="s">
        <v>10727</v>
      </c>
      <c r="F2021" s="3" t="s">
        <v>10622</v>
      </c>
      <c r="G2021" s="3" t="s">
        <v>10624</v>
      </c>
      <c r="H2021" s="3">
        <v>27</v>
      </c>
      <c r="I2021" s="14" t="s">
        <v>10778</v>
      </c>
      <c r="J2021" s="14" t="s">
        <v>20</v>
      </c>
      <c r="K2021" s="14" t="s">
        <v>33</v>
      </c>
      <c r="L2021" s="3" t="s">
        <v>472</v>
      </c>
      <c r="M2021" s="14" t="s">
        <v>40</v>
      </c>
      <c r="N2021" s="3" t="b">
        <v>0</v>
      </c>
      <c r="O2021" s="3" t="s">
        <v>10726</v>
      </c>
      <c r="P2021" s="3" t="s">
        <v>441</v>
      </c>
      <c r="Q2021" s="3" t="b">
        <v>0</v>
      </c>
      <c r="R2021" s="3">
        <v>-118.989</v>
      </c>
      <c r="S2021" s="3">
        <v>35.381</v>
      </c>
      <c r="T2021" s="3" t="b">
        <v>1</v>
      </c>
    </row>
    <row r="2022" spans="1:20" x14ac:dyDescent="0.2">
      <c r="A2022" s="2">
        <v>2021</v>
      </c>
      <c r="B2022" s="2" t="s">
        <v>3347</v>
      </c>
      <c r="C2022" s="4">
        <v>42759</v>
      </c>
      <c r="D2022" s="2">
        <v>2017</v>
      </c>
      <c r="E2022" s="2" t="s">
        <v>10727</v>
      </c>
      <c r="F2022" s="2" t="s">
        <v>10622</v>
      </c>
      <c r="G2022" s="2" t="s">
        <v>10628</v>
      </c>
      <c r="H2022" s="2">
        <v>29</v>
      </c>
      <c r="I2022" s="13" t="s">
        <v>10778</v>
      </c>
      <c r="J2022" s="13" t="s">
        <v>20</v>
      </c>
      <c r="K2022" s="13" t="s">
        <v>33</v>
      </c>
      <c r="L2022" s="2" t="s">
        <v>1104</v>
      </c>
      <c r="M2022" s="13" t="s">
        <v>104</v>
      </c>
      <c r="N2022" s="2" t="b">
        <v>1</v>
      </c>
      <c r="O2022" s="2" t="s">
        <v>10726</v>
      </c>
      <c r="P2022" s="2" t="s">
        <v>76</v>
      </c>
      <c r="Q2022" s="2" t="b">
        <v>1</v>
      </c>
      <c r="R2022" s="2">
        <v>-106.759</v>
      </c>
      <c r="S2022" s="2">
        <v>32.295000000000002</v>
      </c>
      <c r="T2022" s="2" t="b">
        <v>1</v>
      </c>
    </row>
    <row r="2023" spans="1:20" x14ac:dyDescent="0.2">
      <c r="A2023" s="3">
        <v>2022</v>
      </c>
      <c r="B2023" s="3" t="s">
        <v>3348</v>
      </c>
      <c r="C2023" s="5">
        <v>42759</v>
      </c>
      <c r="D2023" s="3">
        <v>2017</v>
      </c>
      <c r="E2023" s="3" t="s">
        <v>10727</v>
      </c>
      <c r="F2023" s="3" t="s">
        <v>10622</v>
      </c>
      <c r="G2023" s="3" t="s">
        <v>10625</v>
      </c>
      <c r="H2023" s="3">
        <v>30</v>
      </c>
      <c r="I2023" s="14" t="s">
        <v>10778</v>
      </c>
      <c r="J2023" s="14" t="s">
        <v>20</v>
      </c>
      <c r="K2023" s="14" t="s">
        <v>27</v>
      </c>
      <c r="L2023" s="3" t="s">
        <v>3349</v>
      </c>
      <c r="M2023" s="14" t="s">
        <v>212</v>
      </c>
      <c r="N2023" s="3" t="b">
        <v>1</v>
      </c>
      <c r="O2023" s="3" t="s">
        <v>10726</v>
      </c>
      <c r="P2023" s="3" t="s">
        <v>25</v>
      </c>
      <c r="Q2023" s="3" t="b">
        <v>0</v>
      </c>
      <c r="R2023" s="3">
        <v>-85.57</v>
      </c>
      <c r="S2023" s="3">
        <v>43.165999999999997</v>
      </c>
      <c r="T2023" s="3" t="b">
        <v>1</v>
      </c>
    </row>
    <row r="2024" spans="1:20" x14ac:dyDescent="0.2">
      <c r="A2024" s="2">
        <v>2023</v>
      </c>
      <c r="B2024" s="2" t="s">
        <v>3350</v>
      </c>
      <c r="C2024" s="4">
        <v>42759</v>
      </c>
      <c r="D2024" s="2">
        <v>2017</v>
      </c>
      <c r="E2024" s="2" t="s">
        <v>10727</v>
      </c>
      <c r="F2024" s="2" t="s">
        <v>10622</v>
      </c>
      <c r="G2024" s="2" t="s">
        <v>10625</v>
      </c>
      <c r="H2024" s="2">
        <v>32</v>
      </c>
      <c r="I2024" s="13" t="s">
        <v>10779</v>
      </c>
      <c r="J2024" s="13" t="s">
        <v>20</v>
      </c>
      <c r="K2024" s="13" t="s">
        <v>33</v>
      </c>
      <c r="L2024" s="2" t="s">
        <v>3351</v>
      </c>
      <c r="M2024" s="13" t="s">
        <v>177</v>
      </c>
      <c r="N2024" s="2" t="b">
        <v>0</v>
      </c>
      <c r="O2024" s="2" t="s">
        <v>441</v>
      </c>
      <c r="P2024" s="2" t="s">
        <v>441</v>
      </c>
      <c r="Q2024" s="2" t="b">
        <v>1</v>
      </c>
      <c r="R2024" s="2">
        <v>-116.42</v>
      </c>
      <c r="S2024" s="2">
        <v>43.491999999999997</v>
      </c>
      <c r="T2024" s="2" t="b">
        <v>0</v>
      </c>
    </row>
    <row r="2025" spans="1:20" x14ac:dyDescent="0.2">
      <c r="A2025" s="3">
        <v>2024</v>
      </c>
      <c r="B2025" s="3" t="s">
        <v>3352</v>
      </c>
      <c r="C2025" s="5">
        <v>42759</v>
      </c>
      <c r="D2025" s="3">
        <v>2017</v>
      </c>
      <c r="E2025" s="3" t="s">
        <v>10727</v>
      </c>
      <c r="F2025" s="3" t="s">
        <v>10623</v>
      </c>
      <c r="G2025" s="3" t="s">
        <v>10624</v>
      </c>
      <c r="H2025" s="3">
        <v>18</v>
      </c>
      <c r="I2025" s="14" t="s">
        <v>10780</v>
      </c>
      <c r="J2025" s="14" t="s">
        <v>20</v>
      </c>
      <c r="K2025" s="14" t="s">
        <v>33</v>
      </c>
      <c r="L2025" s="3" t="s">
        <v>3353</v>
      </c>
      <c r="M2025" s="14" t="s">
        <v>61</v>
      </c>
      <c r="N2025" s="3" t="b">
        <v>0</v>
      </c>
      <c r="O2025" s="3" t="s">
        <v>10726</v>
      </c>
      <c r="P2025" s="3" t="s">
        <v>25</v>
      </c>
      <c r="Q2025" s="3" t="b">
        <v>0</v>
      </c>
      <c r="R2025" s="3">
        <v>-76.301000000000002</v>
      </c>
      <c r="S2025" s="3">
        <v>40.033999999999999</v>
      </c>
      <c r="T2025" s="3" t="b">
        <v>1</v>
      </c>
    </row>
    <row r="2026" spans="1:20" x14ac:dyDescent="0.2">
      <c r="A2026" s="2">
        <v>2025</v>
      </c>
      <c r="B2026" s="2" t="s">
        <v>3354</v>
      </c>
      <c r="C2026" s="4">
        <v>42760</v>
      </c>
      <c r="D2026" s="2">
        <v>2017</v>
      </c>
      <c r="E2026" s="2" t="s">
        <v>10727</v>
      </c>
      <c r="F2026" s="2" t="s">
        <v>10622</v>
      </c>
      <c r="G2026" s="2" t="s">
        <v>10616</v>
      </c>
      <c r="H2026" s="2">
        <v>37</v>
      </c>
      <c r="I2026" s="13" t="s">
        <v>10779</v>
      </c>
      <c r="J2026" s="13" t="s">
        <v>20</v>
      </c>
      <c r="K2026" s="13" t="s">
        <v>27</v>
      </c>
      <c r="L2026" s="2" t="s">
        <v>2388</v>
      </c>
      <c r="M2026" s="13" t="s">
        <v>282</v>
      </c>
      <c r="N2026" s="2" t="b">
        <v>1</v>
      </c>
      <c r="O2026" s="2" t="s">
        <v>10726</v>
      </c>
      <c r="P2026" s="2" t="s">
        <v>51</v>
      </c>
      <c r="Q2026" s="2" t="b">
        <v>0</v>
      </c>
      <c r="R2026" s="2" t="s">
        <v>10619</v>
      </c>
      <c r="S2026" s="2" t="s">
        <v>10619</v>
      </c>
      <c r="T2026" s="2" t="b">
        <v>1</v>
      </c>
    </row>
    <row r="2027" spans="1:20" x14ac:dyDescent="0.2">
      <c r="A2027" s="3">
        <v>2026</v>
      </c>
      <c r="B2027" s="3" t="s">
        <v>3355</v>
      </c>
      <c r="C2027" s="5">
        <v>42760</v>
      </c>
      <c r="D2027" s="3">
        <v>2017</v>
      </c>
      <c r="E2027" s="3" t="s">
        <v>10727</v>
      </c>
      <c r="F2027" s="3" t="s">
        <v>10622</v>
      </c>
      <c r="G2027" s="3" t="s">
        <v>10624</v>
      </c>
      <c r="H2027" s="3">
        <v>54</v>
      </c>
      <c r="I2027" s="14" t="s">
        <v>10776</v>
      </c>
      <c r="J2027" s="14" t="s">
        <v>20</v>
      </c>
      <c r="K2027" s="14" t="s">
        <v>59</v>
      </c>
      <c r="L2027" s="3" t="s">
        <v>3356</v>
      </c>
      <c r="M2027" s="14" t="s">
        <v>299</v>
      </c>
      <c r="N2027" s="3" t="b">
        <v>0</v>
      </c>
      <c r="O2027" s="3" t="s">
        <v>10726</v>
      </c>
      <c r="P2027" s="3" t="s">
        <v>25</v>
      </c>
      <c r="Q2027" s="3" t="b">
        <v>0</v>
      </c>
      <c r="R2027" s="3">
        <v>-89.997</v>
      </c>
      <c r="S2027" s="3">
        <v>34.99</v>
      </c>
      <c r="T2027" s="3" t="b">
        <v>1</v>
      </c>
    </row>
    <row r="2028" spans="1:20" x14ac:dyDescent="0.2">
      <c r="A2028" s="2">
        <v>2027</v>
      </c>
      <c r="B2028" s="2" t="s">
        <v>3357</v>
      </c>
      <c r="C2028" s="4">
        <v>42760</v>
      </c>
      <c r="D2028" s="2">
        <v>2017</v>
      </c>
      <c r="E2028" s="2" t="s">
        <v>10727</v>
      </c>
      <c r="F2028" s="2" t="s">
        <v>10622</v>
      </c>
      <c r="G2028" s="2" t="s">
        <v>10624</v>
      </c>
      <c r="H2028" s="2">
        <v>50</v>
      </c>
      <c r="I2028" s="13" t="s">
        <v>10777</v>
      </c>
      <c r="J2028" s="13" t="s">
        <v>20</v>
      </c>
      <c r="K2028" s="13" t="s">
        <v>27</v>
      </c>
      <c r="L2028" s="2" t="s">
        <v>3358</v>
      </c>
      <c r="M2028" s="13" t="s">
        <v>348</v>
      </c>
      <c r="N2028" s="2" t="b">
        <v>1</v>
      </c>
      <c r="O2028" s="2" t="s">
        <v>10726</v>
      </c>
      <c r="P2028" s="2" t="s">
        <v>25</v>
      </c>
      <c r="Q2028" s="2" t="b">
        <v>1</v>
      </c>
      <c r="R2028" s="2">
        <v>-90.644000000000005</v>
      </c>
      <c r="S2028" s="2">
        <v>44.218000000000004</v>
      </c>
      <c r="T2028" s="2" t="b">
        <v>1</v>
      </c>
    </row>
    <row r="2029" spans="1:20" x14ac:dyDescent="0.2">
      <c r="A2029" s="3">
        <v>2028</v>
      </c>
      <c r="B2029" s="3" t="s">
        <v>3359</v>
      </c>
      <c r="C2029" s="5">
        <v>42761</v>
      </c>
      <c r="D2029" s="3">
        <v>2017</v>
      </c>
      <c r="E2029" s="3" t="s">
        <v>10727</v>
      </c>
      <c r="F2029" s="3" t="s">
        <v>10622</v>
      </c>
      <c r="G2029" s="3" t="s">
        <v>10624</v>
      </c>
      <c r="H2029" s="3">
        <v>28</v>
      </c>
      <c r="I2029" s="14" t="s">
        <v>10778</v>
      </c>
      <c r="J2029" s="14" t="s">
        <v>20</v>
      </c>
      <c r="K2029" s="14" t="s">
        <v>33</v>
      </c>
      <c r="L2029" s="3" t="s">
        <v>322</v>
      </c>
      <c r="M2029" s="14" t="s">
        <v>255</v>
      </c>
      <c r="N2029" s="3" t="b">
        <v>0</v>
      </c>
      <c r="O2029" s="3" t="s">
        <v>441</v>
      </c>
      <c r="P2029" s="3" t="s">
        <v>51</v>
      </c>
      <c r="Q2029" s="3" t="b">
        <v>0</v>
      </c>
      <c r="R2029" s="3">
        <v>-80.739999999999995</v>
      </c>
      <c r="S2029" s="3">
        <v>35.203000000000003</v>
      </c>
      <c r="T2029" s="3" t="b">
        <v>1</v>
      </c>
    </row>
    <row r="2030" spans="1:20" x14ac:dyDescent="0.2">
      <c r="A2030" s="2">
        <v>2029</v>
      </c>
      <c r="B2030" s="2" t="s">
        <v>3360</v>
      </c>
      <c r="C2030" s="4">
        <v>42761</v>
      </c>
      <c r="D2030" s="2">
        <v>2017</v>
      </c>
      <c r="E2030" s="2" t="s">
        <v>10727</v>
      </c>
      <c r="F2030" s="2" t="s">
        <v>10622</v>
      </c>
      <c r="G2030" s="2" t="s">
        <v>10624</v>
      </c>
      <c r="H2030" s="2">
        <v>59</v>
      </c>
      <c r="I2030" s="13" t="s">
        <v>10776</v>
      </c>
      <c r="J2030" s="13" t="s">
        <v>20</v>
      </c>
      <c r="K2030" s="13" t="s">
        <v>27</v>
      </c>
      <c r="L2030" s="2" t="s">
        <v>3361</v>
      </c>
      <c r="M2030" s="13" t="s">
        <v>180</v>
      </c>
      <c r="N2030" s="2" t="b">
        <v>1</v>
      </c>
      <c r="O2030" s="2" t="s">
        <v>10726</v>
      </c>
      <c r="P2030" s="2" t="s">
        <v>25</v>
      </c>
      <c r="Q2030" s="2" t="b">
        <v>1</v>
      </c>
      <c r="R2030" s="2">
        <v>-76.52</v>
      </c>
      <c r="S2030" s="2">
        <v>39.353000000000002</v>
      </c>
      <c r="T2030" s="2" t="b">
        <v>1</v>
      </c>
    </row>
    <row r="2031" spans="1:20" x14ac:dyDescent="0.2">
      <c r="A2031" s="3">
        <v>2030</v>
      </c>
      <c r="B2031" s="3" t="s">
        <v>3362</v>
      </c>
      <c r="C2031" s="5">
        <v>42761</v>
      </c>
      <c r="D2031" s="3">
        <v>2017</v>
      </c>
      <c r="E2031" s="3" t="s">
        <v>10727</v>
      </c>
      <c r="F2031" s="3" t="s">
        <v>10622</v>
      </c>
      <c r="G2031" s="3" t="s">
        <v>10624</v>
      </c>
      <c r="H2031" s="3">
        <v>24</v>
      </c>
      <c r="I2031" s="14" t="s">
        <v>10778</v>
      </c>
      <c r="J2031" s="14" t="s">
        <v>20</v>
      </c>
      <c r="K2031" s="14" t="s">
        <v>59</v>
      </c>
      <c r="L2031" s="3" t="s">
        <v>409</v>
      </c>
      <c r="M2031" s="14" t="s">
        <v>234</v>
      </c>
      <c r="N2031" s="3" t="b">
        <v>0</v>
      </c>
      <c r="O2031" s="3" t="s">
        <v>441</v>
      </c>
      <c r="P2031" s="3" t="s">
        <v>51</v>
      </c>
      <c r="Q2031" s="3" t="b">
        <v>1</v>
      </c>
      <c r="R2031" s="3">
        <v>-84.498000000000005</v>
      </c>
      <c r="S2031" s="3">
        <v>33.792000000000002</v>
      </c>
      <c r="T2031" s="3" t="b">
        <v>1</v>
      </c>
    </row>
    <row r="2032" spans="1:20" x14ac:dyDescent="0.2">
      <c r="A2032" s="2">
        <v>2031</v>
      </c>
      <c r="B2032" s="2" t="s">
        <v>3363</v>
      </c>
      <c r="C2032" s="4">
        <v>42761</v>
      </c>
      <c r="D2032" s="2">
        <v>2017</v>
      </c>
      <c r="E2032" s="2" t="s">
        <v>10727</v>
      </c>
      <c r="F2032" s="2" t="s">
        <v>10622</v>
      </c>
      <c r="G2032" s="2" t="s">
        <v>10646</v>
      </c>
      <c r="H2032" s="2">
        <v>34</v>
      </c>
      <c r="I2032" s="13" t="s">
        <v>10779</v>
      </c>
      <c r="J2032" s="13" t="s">
        <v>20</v>
      </c>
      <c r="K2032" s="13" t="s">
        <v>27</v>
      </c>
      <c r="L2032" s="2" t="s">
        <v>3364</v>
      </c>
      <c r="M2032" s="13" t="s">
        <v>70</v>
      </c>
      <c r="N2032" s="2" t="b">
        <v>0</v>
      </c>
      <c r="O2032" s="2" t="s">
        <v>441</v>
      </c>
      <c r="P2032" s="2" t="s">
        <v>25</v>
      </c>
      <c r="Q2032" s="2" t="b">
        <v>0</v>
      </c>
      <c r="R2032" s="2">
        <v>-82.91</v>
      </c>
      <c r="S2032" s="2">
        <v>39.851999999999997</v>
      </c>
      <c r="T2032" s="2" t="b">
        <v>1</v>
      </c>
    </row>
    <row r="2033" spans="1:20" x14ac:dyDescent="0.2">
      <c r="A2033" s="3">
        <v>2032</v>
      </c>
      <c r="B2033" s="3" t="s">
        <v>3365</v>
      </c>
      <c r="C2033" s="5">
        <v>42762</v>
      </c>
      <c r="D2033" s="3">
        <v>2017</v>
      </c>
      <c r="E2033" s="3" t="s">
        <v>10727</v>
      </c>
      <c r="F2033" s="3" t="s">
        <v>10622</v>
      </c>
      <c r="G2033" s="3" t="s">
        <v>10624</v>
      </c>
      <c r="H2033" s="3">
        <v>25</v>
      </c>
      <c r="I2033" s="14" t="s">
        <v>10778</v>
      </c>
      <c r="J2033" s="14" t="s">
        <v>20</v>
      </c>
      <c r="K2033" s="14" t="s">
        <v>33</v>
      </c>
      <c r="L2033" s="3" t="s">
        <v>3366</v>
      </c>
      <c r="M2033" s="14" t="s">
        <v>40</v>
      </c>
      <c r="N2033" s="3" t="b">
        <v>1</v>
      </c>
      <c r="O2033" s="3" t="s">
        <v>10726</v>
      </c>
      <c r="P2033" s="3" t="s">
        <v>25</v>
      </c>
      <c r="Q2033" s="3" t="b">
        <v>1</v>
      </c>
      <c r="R2033" s="3">
        <v>-118.155</v>
      </c>
      <c r="S2033" s="3">
        <v>34.094999999999999</v>
      </c>
      <c r="T2033" s="3" t="b">
        <v>1</v>
      </c>
    </row>
    <row r="2034" spans="1:20" x14ac:dyDescent="0.2">
      <c r="A2034" s="2">
        <v>2033</v>
      </c>
      <c r="B2034" s="2" t="s">
        <v>3367</v>
      </c>
      <c r="C2034" s="4">
        <v>42763</v>
      </c>
      <c r="D2034" s="2">
        <v>2017</v>
      </c>
      <c r="E2034" s="2" t="s">
        <v>10727</v>
      </c>
      <c r="F2034" s="2" t="s">
        <v>10622</v>
      </c>
      <c r="G2034" s="2" t="s">
        <v>10624</v>
      </c>
      <c r="H2034" s="2">
        <v>25</v>
      </c>
      <c r="I2034" s="13" t="s">
        <v>10778</v>
      </c>
      <c r="J2034" s="13" t="s">
        <v>20</v>
      </c>
      <c r="K2034" s="13" t="s">
        <v>33</v>
      </c>
      <c r="L2034" s="2" t="s">
        <v>3368</v>
      </c>
      <c r="M2034" s="13" t="s">
        <v>67</v>
      </c>
      <c r="N2034" s="2" t="b">
        <v>0</v>
      </c>
      <c r="O2034" s="2" t="s">
        <v>10726</v>
      </c>
      <c r="P2034" s="2" t="s">
        <v>51</v>
      </c>
      <c r="Q2034" s="2" t="b">
        <v>0</v>
      </c>
      <c r="R2034" s="2">
        <v>-102.88</v>
      </c>
      <c r="S2034" s="2">
        <v>30.893000000000001</v>
      </c>
      <c r="T2034" s="2" t="b">
        <v>1</v>
      </c>
    </row>
    <row r="2035" spans="1:20" x14ac:dyDescent="0.2">
      <c r="A2035" s="3">
        <v>2034</v>
      </c>
      <c r="B2035" s="3" t="s">
        <v>3369</v>
      </c>
      <c r="C2035" s="5">
        <v>42763</v>
      </c>
      <c r="D2035" s="3">
        <v>2017</v>
      </c>
      <c r="E2035" s="3" t="s">
        <v>10727</v>
      </c>
      <c r="F2035" s="3" t="s">
        <v>10622</v>
      </c>
      <c r="G2035" s="3" t="s">
        <v>10624</v>
      </c>
      <c r="H2035" s="3">
        <v>17</v>
      </c>
      <c r="I2035" s="14" t="s">
        <v>10780</v>
      </c>
      <c r="J2035" s="14" t="s">
        <v>20</v>
      </c>
      <c r="K2035" s="14" t="s">
        <v>59</v>
      </c>
      <c r="L2035" s="3" t="s">
        <v>72</v>
      </c>
      <c r="M2035" s="14" t="s">
        <v>23</v>
      </c>
      <c r="N2035" s="3" t="b">
        <v>0</v>
      </c>
      <c r="O2035" s="3" t="s">
        <v>10726</v>
      </c>
      <c r="P2035" s="3" t="s">
        <v>25</v>
      </c>
      <c r="Q2035" s="3" t="b">
        <v>0</v>
      </c>
      <c r="R2035" s="3">
        <v>-122.29600000000001</v>
      </c>
      <c r="S2035" s="3">
        <v>47.408000000000001</v>
      </c>
      <c r="T2035" s="3" t="b">
        <v>1</v>
      </c>
    </row>
    <row r="2036" spans="1:20" x14ac:dyDescent="0.2">
      <c r="A2036" s="2">
        <v>2035</v>
      </c>
      <c r="B2036" s="2" t="s">
        <v>3370</v>
      </c>
      <c r="C2036" s="4">
        <v>42763</v>
      </c>
      <c r="D2036" s="2">
        <v>2017</v>
      </c>
      <c r="E2036" s="2" t="s">
        <v>10727</v>
      </c>
      <c r="F2036" s="2" t="s">
        <v>10622</v>
      </c>
      <c r="G2036" s="2" t="s">
        <v>10626</v>
      </c>
      <c r="H2036" s="2">
        <v>48</v>
      </c>
      <c r="I2036" s="13" t="s">
        <v>10777</v>
      </c>
      <c r="J2036" s="13" t="s">
        <v>20</v>
      </c>
      <c r="K2036" s="13" t="s">
        <v>27</v>
      </c>
      <c r="L2036" s="2" t="s">
        <v>2219</v>
      </c>
      <c r="M2036" s="13" t="s">
        <v>348</v>
      </c>
      <c r="N2036" s="2" t="b">
        <v>1</v>
      </c>
      <c r="O2036" s="2" t="s">
        <v>10726</v>
      </c>
      <c r="P2036" s="2" t="s">
        <v>25</v>
      </c>
      <c r="Q2036" s="2" t="b">
        <v>0</v>
      </c>
      <c r="R2036" s="2">
        <v>-91.507999999999996</v>
      </c>
      <c r="S2036" s="2">
        <v>44.789000000000001</v>
      </c>
      <c r="T2036" s="2" t="b">
        <v>1</v>
      </c>
    </row>
    <row r="2037" spans="1:20" x14ac:dyDescent="0.2">
      <c r="A2037" s="3">
        <v>2036</v>
      </c>
      <c r="B2037" s="3" t="s">
        <v>3371</v>
      </c>
      <c r="C2037" s="5">
        <v>42763</v>
      </c>
      <c r="D2037" s="3">
        <v>2017</v>
      </c>
      <c r="E2037" s="3" t="s">
        <v>10727</v>
      </c>
      <c r="F2037" s="3" t="s">
        <v>10622</v>
      </c>
      <c r="G2037" s="3" t="s">
        <v>10624</v>
      </c>
      <c r="H2037" s="3">
        <v>45</v>
      </c>
      <c r="I2037" s="14" t="s">
        <v>10777</v>
      </c>
      <c r="J2037" s="14" t="s">
        <v>20</v>
      </c>
      <c r="K2037" s="14" t="s">
        <v>27</v>
      </c>
      <c r="L2037" s="3" t="s">
        <v>2736</v>
      </c>
      <c r="M2037" s="14" t="s">
        <v>50</v>
      </c>
      <c r="N2037" s="3" t="b">
        <v>0</v>
      </c>
      <c r="O2037" s="3" t="s">
        <v>10726</v>
      </c>
      <c r="P2037" s="3" t="s">
        <v>25</v>
      </c>
      <c r="Q2037" s="3" t="b">
        <v>0</v>
      </c>
      <c r="R2037" s="3">
        <v>-111.563</v>
      </c>
      <c r="S2037" s="3">
        <v>33.421999999999997</v>
      </c>
      <c r="T2037" s="3" t="b">
        <v>1</v>
      </c>
    </row>
    <row r="2038" spans="1:20" x14ac:dyDescent="0.2">
      <c r="A2038" s="2">
        <v>2037</v>
      </c>
      <c r="B2038" s="2" t="s">
        <v>3372</v>
      </c>
      <c r="C2038" s="4">
        <v>42764</v>
      </c>
      <c r="D2038" s="2">
        <v>2017</v>
      </c>
      <c r="E2038" s="2" t="s">
        <v>10727</v>
      </c>
      <c r="F2038" s="2" t="s">
        <v>10622</v>
      </c>
      <c r="G2038" s="2" t="s">
        <v>1001</v>
      </c>
      <c r="H2038" s="2">
        <v>53</v>
      </c>
      <c r="I2038" s="13" t="s">
        <v>10776</v>
      </c>
      <c r="J2038" s="13" t="s">
        <v>20</v>
      </c>
      <c r="K2038" s="13" t="s">
        <v>10617</v>
      </c>
      <c r="L2038" s="2" t="s">
        <v>3373</v>
      </c>
      <c r="M2038" s="13" t="s">
        <v>1189</v>
      </c>
      <c r="N2038" s="2" t="b">
        <v>1</v>
      </c>
      <c r="O2038" s="2" t="s">
        <v>10726</v>
      </c>
      <c r="P2038" s="2" t="s">
        <v>25</v>
      </c>
      <c r="Q2038" s="2" t="b">
        <v>0</v>
      </c>
      <c r="R2038" s="2">
        <v>-72.216999999999999</v>
      </c>
      <c r="S2038" s="2">
        <v>41.429000000000002</v>
      </c>
      <c r="T2038" s="2" t="b">
        <v>1</v>
      </c>
    </row>
    <row r="2039" spans="1:20" x14ac:dyDescent="0.2">
      <c r="A2039" s="3">
        <v>2038</v>
      </c>
      <c r="B2039" s="3" t="s">
        <v>3374</v>
      </c>
      <c r="C2039" s="5">
        <v>42764</v>
      </c>
      <c r="D2039" s="3">
        <v>2017</v>
      </c>
      <c r="E2039" s="3" t="s">
        <v>10727</v>
      </c>
      <c r="F2039" s="3" t="s">
        <v>10622</v>
      </c>
      <c r="G2039" s="3" t="s">
        <v>10625</v>
      </c>
      <c r="H2039" s="3">
        <v>18</v>
      </c>
      <c r="I2039" s="14" t="s">
        <v>10780</v>
      </c>
      <c r="J2039" s="14" t="s">
        <v>20</v>
      </c>
      <c r="K2039" s="14" t="s">
        <v>33</v>
      </c>
      <c r="L2039" s="3" t="s">
        <v>362</v>
      </c>
      <c r="M2039" s="14" t="s">
        <v>40</v>
      </c>
      <c r="N2039" s="3" t="b">
        <v>0</v>
      </c>
      <c r="O2039" s="3" t="s">
        <v>441</v>
      </c>
      <c r="P2039" s="3" t="s">
        <v>76</v>
      </c>
      <c r="Q2039" s="3" t="b">
        <v>0</v>
      </c>
      <c r="R2039" s="3">
        <v>-117.871</v>
      </c>
      <c r="S2039" s="3">
        <v>33.741999999999997</v>
      </c>
      <c r="T2039" s="3" t="b">
        <v>1</v>
      </c>
    </row>
    <row r="2040" spans="1:20" x14ac:dyDescent="0.2">
      <c r="A2040" s="2">
        <v>2039</v>
      </c>
      <c r="B2040" s="2" t="s">
        <v>3375</v>
      </c>
      <c r="C2040" s="4">
        <v>42765</v>
      </c>
      <c r="D2040" s="2">
        <v>2017</v>
      </c>
      <c r="E2040" s="2" t="s">
        <v>10727</v>
      </c>
      <c r="F2040" s="2" t="s">
        <v>10622</v>
      </c>
      <c r="G2040" s="2" t="s">
        <v>10624</v>
      </c>
      <c r="H2040" s="2">
        <v>50</v>
      </c>
      <c r="I2040" s="13" t="s">
        <v>10777</v>
      </c>
      <c r="J2040" s="13" t="s">
        <v>20</v>
      </c>
      <c r="K2040" s="13" t="s">
        <v>59</v>
      </c>
      <c r="L2040" s="2" t="s">
        <v>3376</v>
      </c>
      <c r="M2040" s="13" t="s">
        <v>47</v>
      </c>
      <c r="N2040" s="2" t="b">
        <v>0</v>
      </c>
      <c r="O2040" s="2" t="s">
        <v>441</v>
      </c>
      <c r="P2040" s="2" t="s">
        <v>25</v>
      </c>
      <c r="Q2040" s="2" t="b">
        <v>0</v>
      </c>
      <c r="R2040" s="2">
        <v>-95.899000000000001</v>
      </c>
      <c r="S2040" s="2">
        <v>34.722999999999999</v>
      </c>
      <c r="T2040" s="2" t="b">
        <v>1</v>
      </c>
    </row>
    <row r="2041" spans="1:20" x14ac:dyDescent="0.2">
      <c r="A2041" s="3">
        <v>2040</v>
      </c>
      <c r="B2041" s="3" t="s">
        <v>3377</v>
      </c>
      <c r="C2041" s="5">
        <v>42765</v>
      </c>
      <c r="D2041" s="3">
        <v>2017</v>
      </c>
      <c r="E2041" s="3" t="s">
        <v>10727</v>
      </c>
      <c r="F2041" s="3" t="s">
        <v>10622</v>
      </c>
      <c r="G2041" s="3" t="s">
        <v>10628</v>
      </c>
      <c r="H2041" s="3">
        <v>36</v>
      </c>
      <c r="I2041" s="14" t="s">
        <v>10779</v>
      </c>
      <c r="J2041" s="14" t="s">
        <v>20</v>
      </c>
      <c r="K2041" s="14" t="s">
        <v>27</v>
      </c>
      <c r="L2041" s="3" t="s">
        <v>3378</v>
      </c>
      <c r="M2041" s="14" t="s">
        <v>23</v>
      </c>
      <c r="N2041" s="3" t="b">
        <v>1</v>
      </c>
      <c r="O2041" s="3" t="s">
        <v>441</v>
      </c>
      <c r="P2041" s="3" t="s">
        <v>25</v>
      </c>
      <c r="Q2041" s="3" t="b">
        <v>0</v>
      </c>
      <c r="R2041" s="3">
        <v>-122.31100000000001</v>
      </c>
      <c r="S2041" s="3">
        <v>47.829000000000001</v>
      </c>
      <c r="T2041" s="3" t="b">
        <v>1</v>
      </c>
    </row>
    <row r="2042" spans="1:20" x14ac:dyDescent="0.2">
      <c r="A2042" s="2">
        <v>2041</v>
      </c>
      <c r="B2042" s="2" t="s">
        <v>3379</v>
      </c>
      <c r="C2042" s="4">
        <v>42765</v>
      </c>
      <c r="D2042" s="2">
        <v>2017</v>
      </c>
      <c r="E2042" s="2" t="s">
        <v>10727</v>
      </c>
      <c r="F2042" s="2" t="s">
        <v>10623</v>
      </c>
      <c r="G2042" s="2" t="s">
        <v>10664</v>
      </c>
      <c r="H2042" s="2">
        <v>45</v>
      </c>
      <c r="I2042" s="13" t="s">
        <v>10777</v>
      </c>
      <c r="J2042" s="13" t="s">
        <v>20</v>
      </c>
      <c r="K2042" s="13" t="s">
        <v>33</v>
      </c>
      <c r="L2042" s="2" t="s">
        <v>928</v>
      </c>
      <c r="M2042" s="13" t="s">
        <v>40</v>
      </c>
      <c r="N2042" s="2" t="b">
        <v>1</v>
      </c>
      <c r="O2042" s="2" t="s">
        <v>10726</v>
      </c>
      <c r="P2042" s="2" t="s">
        <v>25</v>
      </c>
      <c r="Q2042" s="2" t="b">
        <v>0</v>
      </c>
      <c r="R2042" s="2">
        <v>-119.768</v>
      </c>
      <c r="S2042" s="2">
        <v>36.773000000000003</v>
      </c>
      <c r="T2042" s="2" t="b">
        <v>1</v>
      </c>
    </row>
    <row r="2043" spans="1:20" x14ac:dyDescent="0.2">
      <c r="A2043" s="3">
        <v>2042</v>
      </c>
      <c r="B2043" s="3" t="s">
        <v>3380</v>
      </c>
      <c r="C2043" s="5">
        <v>42765</v>
      </c>
      <c r="D2043" s="3">
        <v>2017</v>
      </c>
      <c r="E2043" s="3" t="s">
        <v>10727</v>
      </c>
      <c r="F2043" s="3" t="s">
        <v>10623</v>
      </c>
      <c r="G2043" s="3" t="s">
        <v>10657</v>
      </c>
      <c r="H2043" s="3">
        <v>42</v>
      </c>
      <c r="I2043" s="14" t="s">
        <v>10777</v>
      </c>
      <c r="J2043" s="14" t="s">
        <v>20</v>
      </c>
      <c r="K2043" s="14" t="s">
        <v>27</v>
      </c>
      <c r="L2043" s="3" t="s">
        <v>1484</v>
      </c>
      <c r="M2043" s="14" t="s">
        <v>40</v>
      </c>
      <c r="N2043" s="3" t="b">
        <v>0</v>
      </c>
      <c r="O2043" s="3" t="s">
        <v>441</v>
      </c>
      <c r="P2043" s="3" t="s">
        <v>25</v>
      </c>
      <c r="Q2043" s="3" t="b">
        <v>0</v>
      </c>
      <c r="R2043" s="3">
        <v>-120.977</v>
      </c>
      <c r="S2043" s="3">
        <v>37.692999999999998</v>
      </c>
      <c r="T2043" s="3" t="b">
        <v>1</v>
      </c>
    </row>
    <row r="2044" spans="1:20" x14ac:dyDescent="0.2">
      <c r="A2044" s="2">
        <v>2043</v>
      </c>
      <c r="B2044" s="2" t="s">
        <v>10616</v>
      </c>
      <c r="C2044" s="4">
        <v>42766</v>
      </c>
      <c r="D2044" s="2">
        <v>2017</v>
      </c>
      <c r="E2044" s="2" t="s">
        <v>10727</v>
      </c>
      <c r="F2044" s="2" t="s">
        <v>10623</v>
      </c>
      <c r="G2044" s="2" t="s">
        <v>10628</v>
      </c>
      <c r="H2044" s="2" t="e">
        <v>#N/A</v>
      </c>
      <c r="I2044" s="13" t="e">
        <v>#N/A</v>
      </c>
      <c r="J2044" s="13" t="s">
        <v>20</v>
      </c>
      <c r="K2044" s="13" t="s">
        <v>59</v>
      </c>
      <c r="L2044" s="2" t="s">
        <v>3381</v>
      </c>
      <c r="M2044" s="13" t="s">
        <v>40</v>
      </c>
      <c r="N2044" s="2" t="b">
        <v>1</v>
      </c>
      <c r="O2044" s="2" t="s">
        <v>10726</v>
      </c>
      <c r="P2044" s="2" t="s">
        <v>25</v>
      </c>
      <c r="Q2044" s="2" t="b">
        <v>0</v>
      </c>
      <c r="R2044" s="2">
        <v>-118.32899999999999</v>
      </c>
      <c r="S2044" s="2">
        <v>34.097999999999999</v>
      </c>
      <c r="T2044" s="2" t="b">
        <v>1</v>
      </c>
    </row>
    <row r="2045" spans="1:20" x14ac:dyDescent="0.2">
      <c r="A2045" s="3">
        <v>2044</v>
      </c>
      <c r="B2045" s="3" t="s">
        <v>3382</v>
      </c>
      <c r="C2045" s="5">
        <v>42767</v>
      </c>
      <c r="D2045" s="3">
        <v>2017</v>
      </c>
      <c r="E2045" s="3" t="s">
        <v>10728</v>
      </c>
      <c r="F2045" s="3" t="s">
        <v>10622</v>
      </c>
      <c r="G2045" s="3" t="s">
        <v>10616</v>
      </c>
      <c r="H2045" s="3">
        <v>23</v>
      </c>
      <c r="I2045" s="14" t="s">
        <v>10778</v>
      </c>
      <c r="J2045" s="14" t="s">
        <v>20</v>
      </c>
      <c r="K2045" s="14" t="s">
        <v>59</v>
      </c>
      <c r="L2045" s="3" t="s">
        <v>754</v>
      </c>
      <c r="M2045" s="14" t="s">
        <v>67</v>
      </c>
      <c r="N2045" s="3" t="b">
        <v>0</v>
      </c>
      <c r="O2045" s="3" t="s">
        <v>10726</v>
      </c>
      <c r="P2045" s="3" t="s">
        <v>51</v>
      </c>
      <c r="Q2045" s="3" t="b">
        <v>0</v>
      </c>
      <c r="R2045" s="3">
        <v>-97.132000000000005</v>
      </c>
      <c r="S2045" s="3">
        <v>32.756999999999998</v>
      </c>
      <c r="T2045" s="3" t="b">
        <v>1</v>
      </c>
    </row>
    <row r="2046" spans="1:20" x14ac:dyDescent="0.2">
      <c r="A2046" s="2">
        <v>2045</v>
      </c>
      <c r="B2046" s="2" t="s">
        <v>3383</v>
      </c>
      <c r="C2046" s="4">
        <v>42767</v>
      </c>
      <c r="D2046" s="2">
        <v>2017</v>
      </c>
      <c r="E2046" s="2" t="s">
        <v>10728</v>
      </c>
      <c r="F2046" s="2" t="s">
        <v>10622</v>
      </c>
      <c r="G2046" s="2" t="s">
        <v>10616</v>
      </c>
      <c r="H2046" s="2">
        <v>31</v>
      </c>
      <c r="I2046" s="13" t="s">
        <v>10779</v>
      </c>
      <c r="J2046" s="13" t="s">
        <v>20</v>
      </c>
      <c r="K2046" s="13" t="s">
        <v>59</v>
      </c>
      <c r="L2046" s="2" t="s">
        <v>3384</v>
      </c>
      <c r="M2046" s="13" t="s">
        <v>40</v>
      </c>
      <c r="N2046" s="2" t="b">
        <v>0</v>
      </c>
      <c r="O2046" s="2" t="s">
        <v>10726</v>
      </c>
      <c r="P2046" s="2" t="s">
        <v>51</v>
      </c>
      <c r="Q2046" s="2" t="b">
        <v>0</v>
      </c>
      <c r="R2046" s="2">
        <v>-117.226</v>
      </c>
      <c r="S2046" s="2">
        <v>34.136000000000003</v>
      </c>
      <c r="T2046" s="2" t="b">
        <v>1</v>
      </c>
    </row>
    <row r="2047" spans="1:20" x14ac:dyDescent="0.2">
      <c r="A2047" s="3">
        <v>2046</v>
      </c>
      <c r="B2047" s="3" t="s">
        <v>3385</v>
      </c>
      <c r="C2047" s="5">
        <v>42768</v>
      </c>
      <c r="D2047" s="3">
        <v>2017</v>
      </c>
      <c r="E2047" s="3" t="s">
        <v>10728</v>
      </c>
      <c r="F2047" s="3" t="s">
        <v>10622</v>
      </c>
      <c r="G2047" s="3" t="s">
        <v>10626</v>
      </c>
      <c r="H2047" s="3">
        <v>26</v>
      </c>
      <c r="I2047" s="14" t="s">
        <v>10778</v>
      </c>
      <c r="J2047" s="14" t="s">
        <v>20</v>
      </c>
      <c r="K2047" s="14" t="s">
        <v>27</v>
      </c>
      <c r="L2047" s="3" t="s">
        <v>1845</v>
      </c>
      <c r="M2047" s="14" t="s">
        <v>348</v>
      </c>
      <c r="N2047" s="3" t="b">
        <v>0</v>
      </c>
      <c r="O2047" s="3" t="s">
        <v>441</v>
      </c>
      <c r="P2047" s="3" t="s">
        <v>25</v>
      </c>
      <c r="Q2047" s="3" t="b">
        <v>0</v>
      </c>
      <c r="R2047" s="3">
        <v>-88.521000000000001</v>
      </c>
      <c r="S2047" s="3">
        <v>42.643000000000001</v>
      </c>
      <c r="T2047" s="3" t="b">
        <v>1</v>
      </c>
    </row>
    <row r="2048" spans="1:20" x14ac:dyDescent="0.2">
      <c r="A2048" s="2">
        <v>2047</v>
      </c>
      <c r="B2048" s="2" t="s">
        <v>3386</v>
      </c>
      <c r="C2048" s="4">
        <v>42768</v>
      </c>
      <c r="D2048" s="2">
        <v>2017</v>
      </c>
      <c r="E2048" s="2" t="s">
        <v>10728</v>
      </c>
      <c r="F2048" s="2" t="s">
        <v>10622</v>
      </c>
      <c r="G2048" s="2" t="s">
        <v>10624</v>
      </c>
      <c r="H2048" s="2">
        <v>57</v>
      </c>
      <c r="I2048" s="13" t="s">
        <v>10776</v>
      </c>
      <c r="J2048" s="13" t="s">
        <v>20</v>
      </c>
      <c r="K2048" s="13" t="s">
        <v>27</v>
      </c>
      <c r="L2048" s="2" t="s">
        <v>3387</v>
      </c>
      <c r="M2048" s="13" t="s">
        <v>170</v>
      </c>
      <c r="N2048" s="2" t="b">
        <v>0</v>
      </c>
      <c r="O2048" s="2" t="s">
        <v>441</v>
      </c>
      <c r="P2048" s="2" t="s">
        <v>25</v>
      </c>
      <c r="Q2048" s="2" t="b">
        <v>0</v>
      </c>
      <c r="R2048" s="2">
        <v>-81.78</v>
      </c>
      <c r="S2048" s="2">
        <v>30.13</v>
      </c>
      <c r="T2048" s="2" t="b">
        <v>1</v>
      </c>
    </row>
    <row r="2049" spans="1:20" x14ac:dyDescent="0.2">
      <c r="A2049" s="3">
        <v>2048</v>
      </c>
      <c r="B2049" s="3" t="s">
        <v>3388</v>
      </c>
      <c r="C2049" s="5">
        <v>42768</v>
      </c>
      <c r="D2049" s="3">
        <v>2017</v>
      </c>
      <c r="E2049" s="3" t="s">
        <v>10728</v>
      </c>
      <c r="F2049" s="3" t="s">
        <v>10622</v>
      </c>
      <c r="G2049" s="3" t="s">
        <v>10624</v>
      </c>
      <c r="H2049" s="3">
        <v>18</v>
      </c>
      <c r="I2049" s="14" t="s">
        <v>10780</v>
      </c>
      <c r="J2049" s="14" t="s">
        <v>20</v>
      </c>
      <c r="K2049" s="14" t="s">
        <v>33</v>
      </c>
      <c r="L2049" s="3" t="s">
        <v>3389</v>
      </c>
      <c r="M2049" s="14" t="s">
        <v>67</v>
      </c>
      <c r="N2049" s="3" t="b">
        <v>0</v>
      </c>
      <c r="O2049" s="3" t="s">
        <v>441</v>
      </c>
      <c r="P2049" s="3" t="s">
        <v>25</v>
      </c>
      <c r="Q2049" s="3" t="b">
        <v>0</v>
      </c>
      <c r="R2049" s="3">
        <v>-98.527000000000001</v>
      </c>
      <c r="S2049" s="3">
        <v>33.887</v>
      </c>
      <c r="T2049" s="3" t="b">
        <v>1</v>
      </c>
    </row>
    <row r="2050" spans="1:20" x14ac:dyDescent="0.2">
      <c r="A2050" s="2">
        <v>2049</v>
      </c>
      <c r="B2050" s="2" t="s">
        <v>3390</v>
      </c>
      <c r="C2050" s="4">
        <v>42769</v>
      </c>
      <c r="D2050" s="2">
        <v>2017</v>
      </c>
      <c r="E2050" s="2" t="s">
        <v>10728</v>
      </c>
      <c r="F2050" s="2" t="s">
        <v>10622</v>
      </c>
      <c r="G2050" s="2" t="s">
        <v>10624</v>
      </c>
      <c r="H2050" s="2">
        <v>27</v>
      </c>
      <c r="I2050" s="13" t="s">
        <v>10778</v>
      </c>
      <c r="J2050" s="13" t="s">
        <v>20</v>
      </c>
      <c r="K2050" s="13" t="s">
        <v>33</v>
      </c>
      <c r="L2050" s="2" t="s">
        <v>3391</v>
      </c>
      <c r="M2050" s="13" t="s">
        <v>40</v>
      </c>
      <c r="N2050" s="2" t="b">
        <v>0</v>
      </c>
      <c r="O2050" s="2" t="s">
        <v>10726</v>
      </c>
      <c r="P2050" s="2" t="s">
        <v>51</v>
      </c>
      <c r="Q2050" s="2" t="b">
        <v>0</v>
      </c>
      <c r="R2050" s="2">
        <v>-120.202</v>
      </c>
      <c r="S2050" s="2">
        <v>39.200000000000003</v>
      </c>
      <c r="T2050" s="2" t="b">
        <v>1</v>
      </c>
    </row>
    <row r="2051" spans="1:20" x14ac:dyDescent="0.2">
      <c r="A2051" s="3">
        <v>2050</v>
      </c>
      <c r="B2051" s="3" t="s">
        <v>3392</v>
      </c>
      <c r="C2051" s="5">
        <v>42769</v>
      </c>
      <c r="D2051" s="3">
        <v>2017</v>
      </c>
      <c r="E2051" s="3" t="s">
        <v>10728</v>
      </c>
      <c r="F2051" s="3" t="s">
        <v>10622</v>
      </c>
      <c r="G2051" s="3" t="s">
        <v>10624</v>
      </c>
      <c r="H2051" s="3">
        <v>41</v>
      </c>
      <c r="I2051" s="14" t="s">
        <v>10777</v>
      </c>
      <c r="J2051" s="14" t="s">
        <v>20</v>
      </c>
      <c r="K2051" s="14" t="s">
        <v>21</v>
      </c>
      <c r="L2051" s="3" t="s">
        <v>3393</v>
      </c>
      <c r="M2051" s="14" t="s">
        <v>67</v>
      </c>
      <c r="N2051" s="3" t="b">
        <v>0</v>
      </c>
      <c r="O2051" s="3" t="s">
        <v>10726</v>
      </c>
      <c r="P2051" s="3" t="s">
        <v>25</v>
      </c>
      <c r="Q2051" s="3" t="b">
        <v>0</v>
      </c>
      <c r="R2051" s="3" t="s">
        <v>10619</v>
      </c>
      <c r="S2051" s="3" t="s">
        <v>10619</v>
      </c>
      <c r="T2051" s="3" t="b">
        <v>1</v>
      </c>
    </row>
    <row r="2052" spans="1:20" x14ac:dyDescent="0.2">
      <c r="A2052" s="2">
        <v>2051</v>
      </c>
      <c r="B2052" s="2" t="s">
        <v>3394</v>
      </c>
      <c r="C2052" s="4">
        <v>42769</v>
      </c>
      <c r="D2052" s="2">
        <v>2017</v>
      </c>
      <c r="E2052" s="2" t="s">
        <v>10728</v>
      </c>
      <c r="F2052" s="2" t="s">
        <v>10622</v>
      </c>
      <c r="G2052" s="2" t="s">
        <v>10624</v>
      </c>
      <c r="H2052" s="2">
        <v>33</v>
      </c>
      <c r="I2052" s="13" t="s">
        <v>10779</v>
      </c>
      <c r="J2052" s="13" t="s">
        <v>20</v>
      </c>
      <c r="K2052" s="13" t="s">
        <v>27</v>
      </c>
      <c r="L2052" s="2" t="s">
        <v>3114</v>
      </c>
      <c r="M2052" s="13" t="s">
        <v>255</v>
      </c>
      <c r="N2052" s="2" t="b">
        <v>0</v>
      </c>
      <c r="O2052" s="2" t="s">
        <v>10726</v>
      </c>
      <c r="P2052" s="2" t="s">
        <v>25</v>
      </c>
      <c r="Q2052" s="2" t="b">
        <v>1</v>
      </c>
      <c r="R2052" s="2">
        <v>-81.364999999999995</v>
      </c>
      <c r="S2052" s="2">
        <v>35.749000000000002</v>
      </c>
      <c r="T2052" s="2" t="b">
        <v>1</v>
      </c>
    </row>
    <row r="2053" spans="1:20" x14ac:dyDescent="0.2">
      <c r="A2053" s="3">
        <v>2052</v>
      </c>
      <c r="B2053" s="3" t="s">
        <v>3395</v>
      </c>
      <c r="C2053" s="5">
        <v>42769</v>
      </c>
      <c r="D2053" s="3">
        <v>2017</v>
      </c>
      <c r="E2053" s="3" t="s">
        <v>10728</v>
      </c>
      <c r="F2053" s="3" t="s">
        <v>10622</v>
      </c>
      <c r="G2053" s="3" t="s">
        <v>10624</v>
      </c>
      <c r="H2053" s="3">
        <v>22</v>
      </c>
      <c r="I2053" s="14" t="s">
        <v>10778</v>
      </c>
      <c r="J2053" s="14" t="s">
        <v>20</v>
      </c>
      <c r="K2053" s="14" t="s">
        <v>59</v>
      </c>
      <c r="L2053" s="3" t="s">
        <v>3396</v>
      </c>
      <c r="M2053" s="14" t="s">
        <v>255</v>
      </c>
      <c r="N2053" s="3" t="b">
        <v>0</v>
      </c>
      <c r="O2053" s="3" t="s">
        <v>10726</v>
      </c>
      <c r="P2053" s="3" t="s">
        <v>51</v>
      </c>
      <c r="Q2053" s="3" t="b">
        <v>0</v>
      </c>
      <c r="R2053" s="3" t="s">
        <v>10619</v>
      </c>
      <c r="S2053" s="3" t="s">
        <v>10619</v>
      </c>
      <c r="T2053" s="3" t="b">
        <v>1</v>
      </c>
    </row>
    <row r="2054" spans="1:20" x14ac:dyDescent="0.2">
      <c r="A2054" s="2">
        <v>2053</v>
      </c>
      <c r="B2054" s="2" t="s">
        <v>3397</v>
      </c>
      <c r="C2054" s="4">
        <v>42769</v>
      </c>
      <c r="D2054" s="2">
        <v>2017</v>
      </c>
      <c r="E2054" s="2" t="s">
        <v>10728</v>
      </c>
      <c r="F2054" s="2" t="s">
        <v>10622</v>
      </c>
      <c r="G2054" s="2" t="s">
        <v>10624</v>
      </c>
      <c r="H2054" s="2">
        <v>38</v>
      </c>
      <c r="I2054" s="13" t="s">
        <v>10779</v>
      </c>
      <c r="J2054" s="13" t="s">
        <v>20</v>
      </c>
      <c r="K2054" s="13" t="s">
        <v>27</v>
      </c>
      <c r="L2054" s="2" t="s">
        <v>3398</v>
      </c>
      <c r="M2054" s="13" t="s">
        <v>449</v>
      </c>
      <c r="N2054" s="2" t="b">
        <v>0</v>
      </c>
      <c r="O2054" s="2" t="s">
        <v>10726</v>
      </c>
      <c r="P2054" s="2" t="s">
        <v>25</v>
      </c>
      <c r="Q2054" s="2" t="b">
        <v>0</v>
      </c>
      <c r="R2054" s="2">
        <v>-80.034000000000006</v>
      </c>
      <c r="S2054" s="2">
        <v>39.334000000000003</v>
      </c>
      <c r="T2054" s="2" t="b">
        <v>1</v>
      </c>
    </row>
    <row r="2055" spans="1:20" x14ac:dyDescent="0.2">
      <c r="A2055" s="3">
        <v>2054</v>
      </c>
      <c r="B2055" s="3" t="s">
        <v>3399</v>
      </c>
      <c r="C2055" s="5">
        <v>42769</v>
      </c>
      <c r="D2055" s="3">
        <v>2017</v>
      </c>
      <c r="E2055" s="3" t="s">
        <v>10728</v>
      </c>
      <c r="F2055" s="3" t="s">
        <v>10622</v>
      </c>
      <c r="G2055" s="3" t="s">
        <v>10616</v>
      </c>
      <c r="H2055" s="3">
        <v>26</v>
      </c>
      <c r="I2055" s="14" t="s">
        <v>10778</v>
      </c>
      <c r="J2055" s="14" t="s">
        <v>20</v>
      </c>
      <c r="K2055" s="14" t="s">
        <v>33</v>
      </c>
      <c r="L2055" s="3" t="s">
        <v>3400</v>
      </c>
      <c r="M2055" s="14" t="s">
        <v>96</v>
      </c>
      <c r="N2055" s="3" t="b">
        <v>0</v>
      </c>
      <c r="O2055" s="3" t="s">
        <v>441</v>
      </c>
      <c r="P2055" s="3" t="s">
        <v>51</v>
      </c>
      <c r="Q2055" s="3" t="b">
        <v>0</v>
      </c>
      <c r="R2055" s="3">
        <v>-87.805000000000007</v>
      </c>
      <c r="S2055" s="3">
        <v>41.875999999999998</v>
      </c>
      <c r="T2055" s="3" t="b">
        <v>1</v>
      </c>
    </row>
    <row r="2056" spans="1:20" x14ac:dyDescent="0.2">
      <c r="A2056" s="2">
        <v>2055</v>
      </c>
      <c r="B2056" s="2" t="s">
        <v>3401</v>
      </c>
      <c r="C2056" s="4">
        <v>42769</v>
      </c>
      <c r="D2056" s="2">
        <v>2017</v>
      </c>
      <c r="E2056" s="2" t="s">
        <v>10728</v>
      </c>
      <c r="F2056" s="2" t="s">
        <v>10622</v>
      </c>
      <c r="G2056" s="2" t="s">
        <v>10624</v>
      </c>
      <c r="H2056" s="2">
        <v>45</v>
      </c>
      <c r="I2056" s="13" t="s">
        <v>10777</v>
      </c>
      <c r="J2056" s="13" t="s">
        <v>20</v>
      </c>
      <c r="K2056" s="13" t="s">
        <v>27</v>
      </c>
      <c r="L2056" s="2" t="s">
        <v>1694</v>
      </c>
      <c r="M2056" s="13" t="s">
        <v>67</v>
      </c>
      <c r="N2056" s="2" t="b">
        <v>0</v>
      </c>
      <c r="O2056" s="2" t="s">
        <v>441</v>
      </c>
      <c r="P2056" s="2" t="s">
        <v>25</v>
      </c>
      <c r="Q2056" s="2" t="b">
        <v>0</v>
      </c>
      <c r="R2056" s="2">
        <v>-96.938000000000002</v>
      </c>
      <c r="S2056" s="2">
        <v>32.863999999999997</v>
      </c>
      <c r="T2056" s="2" t="b">
        <v>1</v>
      </c>
    </row>
    <row r="2057" spans="1:20" x14ac:dyDescent="0.2">
      <c r="A2057" s="3">
        <v>2056</v>
      </c>
      <c r="B2057" s="3" t="s">
        <v>3402</v>
      </c>
      <c r="C2057" s="5">
        <v>42770</v>
      </c>
      <c r="D2057" s="3">
        <v>2017</v>
      </c>
      <c r="E2057" s="3" t="s">
        <v>10728</v>
      </c>
      <c r="F2057" s="3" t="s">
        <v>10622</v>
      </c>
      <c r="G2057" s="3" t="s">
        <v>10624</v>
      </c>
      <c r="H2057" s="3">
        <v>68</v>
      </c>
      <c r="I2057" s="14" t="s">
        <v>10782</v>
      </c>
      <c r="J2057" s="14" t="s">
        <v>20</v>
      </c>
      <c r="K2057" s="14" t="s">
        <v>59</v>
      </c>
      <c r="L2057" s="3" t="s">
        <v>286</v>
      </c>
      <c r="M2057" s="14" t="s">
        <v>112</v>
      </c>
      <c r="N2057" s="3" t="b">
        <v>0</v>
      </c>
      <c r="O2057" s="3" t="s">
        <v>10726</v>
      </c>
      <c r="P2057" s="3" t="s">
        <v>25</v>
      </c>
      <c r="Q2057" s="3" t="b">
        <v>0</v>
      </c>
      <c r="R2057" s="3">
        <v>-94.569000000000003</v>
      </c>
      <c r="S2057" s="3">
        <v>38.982999999999997</v>
      </c>
      <c r="T2057" s="3" t="b">
        <v>1</v>
      </c>
    </row>
    <row r="2058" spans="1:20" x14ac:dyDescent="0.2">
      <c r="A2058" s="2">
        <v>2057</v>
      </c>
      <c r="B2058" s="2" t="s">
        <v>3403</v>
      </c>
      <c r="C2058" s="4">
        <v>42770</v>
      </c>
      <c r="D2058" s="2">
        <v>2017</v>
      </c>
      <c r="E2058" s="2" t="s">
        <v>10728</v>
      </c>
      <c r="F2058" s="2" t="s">
        <v>10622</v>
      </c>
      <c r="G2058" s="2" t="s">
        <v>10624</v>
      </c>
      <c r="H2058" s="2">
        <v>56</v>
      </c>
      <c r="I2058" s="13" t="s">
        <v>10776</v>
      </c>
      <c r="J2058" s="13" t="s">
        <v>20</v>
      </c>
      <c r="K2058" s="13" t="s">
        <v>27</v>
      </c>
      <c r="L2058" s="2" t="s">
        <v>3404</v>
      </c>
      <c r="M2058" s="13" t="s">
        <v>170</v>
      </c>
      <c r="N2058" s="2" t="b">
        <v>1</v>
      </c>
      <c r="O2058" s="2" t="s">
        <v>10726</v>
      </c>
      <c r="P2058" s="2" t="s">
        <v>25</v>
      </c>
      <c r="Q2058" s="2" t="b">
        <v>0</v>
      </c>
      <c r="R2058" s="2">
        <v>-81.415999999999997</v>
      </c>
      <c r="S2058" s="2">
        <v>28.971</v>
      </c>
      <c r="T2058" s="2" t="b">
        <v>1</v>
      </c>
    </row>
    <row r="2059" spans="1:20" x14ac:dyDescent="0.2">
      <c r="A2059" s="3">
        <v>2058</v>
      </c>
      <c r="B2059" s="3" t="s">
        <v>3405</v>
      </c>
      <c r="C2059" s="5">
        <v>42770</v>
      </c>
      <c r="D2059" s="3">
        <v>2017</v>
      </c>
      <c r="E2059" s="3" t="s">
        <v>10728</v>
      </c>
      <c r="F2059" s="3" t="s">
        <v>10622</v>
      </c>
      <c r="G2059" s="3" t="s">
        <v>10625</v>
      </c>
      <c r="H2059" s="3">
        <v>23</v>
      </c>
      <c r="I2059" s="14" t="s">
        <v>10778</v>
      </c>
      <c r="J2059" s="14" t="s">
        <v>20</v>
      </c>
      <c r="K2059" s="14" t="s">
        <v>33</v>
      </c>
      <c r="L2059" s="3" t="s">
        <v>3406</v>
      </c>
      <c r="M2059" s="14" t="s">
        <v>234</v>
      </c>
      <c r="N2059" s="3" t="b">
        <v>0</v>
      </c>
      <c r="O2059" s="3" t="s">
        <v>441</v>
      </c>
      <c r="P2059" s="3" t="s">
        <v>25</v>
      </c>
      <c r="Q2059" s="3" t="b">
        <v>0</v>
      </c>
      <c r="R2059" s="3">
        <v>-83.771000000000001</v>
      </c>
      <c r="S2059" s="3">
        <v>31.082000000000001</v>
      </c>
      <c r="T2059" s="3" t="b">
        <v>1</v>
      </c>
    </row>
    <row r="2060" spans="1:20" x14ac:dyDescent="0.2">
      <c r="A2060" s="2">
        <v>2059</v>
      </c>
      <c r="B2060" s="2" t="s">
        <v>3407</v>
      </c>
      <c r="C2060" s="4">
        <v>42771</v>
      </c>
      <c r="D2060" s="2">
        <v>2017</v>
      </c>
      <c r="E2060" s="2" t="s">
        <v>10728</v>
      </c>
      <c r="F2060" s="2" t="s">
        <v>10622</v>
      </c>
      <c r="G2060" s="2" t="s">
        <v>10625</v>
      </c>
      <c r="H2060" s="2">
        <v>45</v>
      </c>
      <c r="I2060" s="13" t="s">
        <v>10777</v>
      </c>
      <c r="J2060" s="13" t="s">
        <v>20</v>
      </c>
      <c r="K2060" s="13" t="s">
        <v>59</v>
      </c>
      <c r="L2060" s="2" t="s">
        <v>138</v>
      </c>
      <c r="M2060" s="13" t="s">
        <v>40</v>
      </c>
      <c r="N2060" s="2" t="b">
        <v>1</v>
      </c>
      <c r="O2060" s="2" t="s">
        <v>10726</v>
      </c>
      <c r="P2060" s="2" t="s">
        <v>25</v>
      </c>
      <c r="Q2060" s="2" t="b">
        <v>0</v>
      </c>
      <c r="R2060" s="2">
        <v>-121.994</v>
      </c>
      <c r="S2060" s="2">
        <v>37.540999999999997</v>
      </c>
      <c r="T2060" s="2" t="b">
        <v>1</v>
      </c>
    </row>
    <row r="2061" spans="1:20" x14ac:dyDescent="0.2">
      <c r="A2061" s="3">
        <v>2060</v>
      </c>
      <c r="B2061" s="3" t="s">
        <v>3408</v>
      </c>
      <c r="C2061" s="5">
        <v>42771</v>
      </c>
      <c r="D2061" s="3">
        <v>2017</v>
      </c>
      <c r="E2061" s="3" t="s">
        <v>10728</v>
      </c>
      <c r="F2061" s="3" t="s">
        <v>10622</v>
      </c>
      <c r="G2061" s="3" t="s">
        <v>10624</v>
      </c>
      <c r="H2061" s="3">
        <v>41</v>
      </c>
      <c r="I2061" s="14" t="s">
        <v>10777</v>
      </c>
      <c r="J2061" s="14" t="s">
        <v>20</v>
      </c>
      <c r="K2061" s="14" t="s">
        <v>59</v>
      </c>
      <c r="L2061" s="3" t="s">
        <v>3409</v>
      </c>
      <c r="M2061" s="14" t="s">
        <v>70</v>
      </c>
      <c r="N2061" s="3" t="b">
        <v>1</v>
      </c>
      <c r="O2061" s="3" t="s">
        <v>10726</v>
      </c>
      <c r="P2061" s="3" t="s">
        <v>25</v>
      </c>
      <c r="Q2061" s="3" t="b">
        <v>1</v>
      </c>
      <c r="R2061" s="3">
        <v>-84.28</v>
      </c>
      <c r="S2061" s="3">
        <v>39.86</v>
      </c>
      <c r="T2061" s="3" t="b">
        <v>1</v>
      </c>
    </row>
    <row r="2062" spans="1:20" x14ac:dyDescent="0.2">
      <c r="A2062" s="2">
        <v>2061</v>
      </c>
      <c r="B2062" s="2" t="s">
        <v>3410</v>
      </c>
      <c r="C2062" s="4">
        <v>42771</v>
      </c>
      <c r="D2062" s="2">
        <v>2017</v>
      </c>
      <c r="E2062" s="2" t="s">
        <v>10728</v>
      </c>
      <c r="F2062" s="2" t="s">
        <v>10622</v>
      </c>
      <c r="G2062" s="2" t="s">
        <v>10616</v>
      </c>
      <c r="H2062" s="2">
        <v>33</v>
      </c>
      <c r="I2062" s="13" t="s">
        <v>10779</v>
      </c>
      <c r="J2062" s="13" t="s">
        <v>20</v>
      </c>
      <c r="K2062" s="13" t="s">
        <v>33</v>
      </c>
      <c r="L2062" s="2" t="s">
        <v>183</v>
      </c>
      <c r="M2062" s="13" t="s">
        <v>44</v>
      </c>
      <c r="N2062" s="2" t="b">
        <v>0</v>
      </c>
      <c r="O2062" s="2" t="s">
        <v>441</v>
      </c>
      <c r="P2062" s="2" t="s">
        <v>25</v>
      </c>
      <c r="Q2062" s="2" t="b">
        <v>1</v>
      </c>
      <c r="R2062" s="2">
        <v>-104.639</v>
      </c>
      <c r="S2062" s="2">
        <v>38.250999999999998</v>
      </c>
      <c r="T2062" s="2" t="b">
        <v>1</v>
      </c>
    </row>
    <row r="2063" spans="1:20" x14ac:dyDescent="0.2">
      <c r="A2063" s="3">
        <v>2062</v>
      </c>
      <c r="B2063" s="3" t="s">
        <v>3411</v>
      </c>
      <c r="C2063" s="5">
        <v>42772</v>
      </c>
      <c r="D2063" s="3">
        <v>2017</v>
      </c>
      <c r="E2063" s="3" t="s">
        <v>10728</v>
      </c>
      <c r="F2063" s="3" t="s">
        <v>10622</v>
      </c>
      <c r="G2063" s="3" t="s">
        <v>10626</v>
      </c>
      <c r="H2063" s="3">
        <v>22</v>
      </c>
      <c r="I2063" s="14" t="s">
        <v>10778</v>
      </c>
      <c r="J2063" s="14" t="s">
        <v>20</v>
      </c>
      <c r="K2063" s="14" t="s">
        <v>59</v>
      </c>
      <c r="L2063" s="3" t="s">
        <v>480</v>
      </c>
      <c r="M2063" s="14" t="s">
        <v>170</v>
      </c>
      <c r="N2063" s="3" t="b">
        <v>0</v>
      </c>
      <c r="O2063" s="3" t="s">
        <v>10726</v>
      </c>
      <c r="P2063" s="3" t="s">
        <v>25</v>
      </c>
      <c r="Q2063" s="3" t="b">
        <v>0</v>
      </c>
      <c r="R2063" s="3">
        <v>-81.677000000000007</v>
      </c>
      <c r="S2063" s="3">
        <v>30.343</v>
      </c>
      <c r="T2063" s="3" t="b">
        <v>1</v>
      </c>
    </row>
    <row r="2064" spans="1:20" x14ac:dyDescent="0.2">
      <c r="A2064" s="2">
        <v>2063</v>
      </c>
      <c r="B2064" s="2" t="s">
        <v>3412</v>
      </c>
      <c r="C2064" s="4">
        <v>42772</v>
      </c>
      <c r="D2064" s="2">
        <v>2017</v>
      </c>
      <c r="E2064" s="2" t="s">
        <v>10728</v>
      </c>
      <c r="F2064" s="2" t="s">
        <v>10622</v>
      </c>
      <c r="G2064" s="2" t="s">
        <v>10624</v>
      </c>
      <c r="H2064" s="2">
        <v>50</v>
      </c>
      <c r="I2064" s="13" t="s">
        <v>10777</v>
      </c>
      <c r="J2064" s="13" t="s">
        <v>20</v>
      </c>
      <c r="K2064" s="13" t="s">
        <v>59</v>
      </c>
      <c r="L2064" s="2" t="s">
        <v>3413</v>
      </c>
      <c r="M2064" s="13" t="s">
        <v>44</v>
      </c>
      <c r="N2064" s="2" t="b">
        <v>1</v>
      </c>
      <c r="O2064" s="2" t="s">
        <v>10726</v>
      </c>
      <c r="P2064" s="2" t="s">
        <v>25</v>
      </c>
      <c r="Q2064" s="2" t="b">
        <v>0</v>
      </c>
      <c r="R2064" s="2">
        <v>-104.911</v>
      </c>
      <c r="S2064" s="2">
        <v>39.804000000000002</v>
      </c>
      <c r="T2064" s="2" t="b">
        <v>1</v>
      </c>
    </row>
    <row r="2065" spans="1:20" x14ac:dyDescent="0.2">
      <c r="A2065" s="3">
        <v>2064</v>
      </c>
      <c r="B2065" s="3" t="s">
        <v>3414</v>
      </c>
      <c r="C2065" s="5">
        <v>42772</v>
      </c>
      <c r="D2065" s="3">
        <v>2017</v>
      </c>
      <c r="E2065" s="3" t="s">
        <v>10728</v>
      </c>
      <c r="F2065" s="3" t="s">
        <v>10623</v>
      </c>
      <c r="G2065" s="3" t="s">
        <v>10628</v>
      </c>
      <c r="H2065" s="3">
        <v>52</v>
      </c>
      <c r="I2065" s="14" t="s">
        <v>10776</v>
      </c>
      <c r="J2065" s="14" t="s">
        <v>20</v>
      </c>
      <c r="K2065" s="14" t="s">
        <v>33</v>
      </c>
      <c r="L2065" s="3" t="s">
        <v>3415</v>
      </c>
      <c r="M2065" s="14" t="s">
        <v>40</v>
      </c>
      <c r="N2065" s="3" t="b">
        <v>1</v>
      </c>
      <c r="O2065" s="3" t="s">
        <v>10726</v>
      </c>
      <c r="P2065" s="3" t="s">
        <v>76</v>
      </c>
      <c r="Q2065" s="3" t="b">
        <v>0</v>
      </c>
      <c r="R2065" s="3">
        <v>-118.455</v>
      </c>
      <c r="S2065" s="3">
        <v>34.027000000000001</v>
      </c>
      <c r="T2065" s="3" t="b">
        <v>1</v>
      </c>
    </row>
    <row r="2066" spans="1:20" x14ac:dyDescent="0.2">
      <c r="A2066" s="2">
        <v>2065</v>
      </c>
      <c r="B2066" s="2" t="s">
        <v>3416</v>
      </c>
      <c r="C2066" s="4">
        <v>42773</v>
      </c>
      <c r="D2066" s="2">
        <v>2017</v>
      </c>
      <c r="E2066" s="2" t="s">
        <v>10728</v>
      </c>
      <c r="F2066" s="2" t="s">
        <v>10622</v>
      </c>
      <c r="G2066" s="2" t="s">
        <v>10624</v>
      </c>
      <c r="H2066" s="2">
        <v>35</v>
      </c>
      <c r="I2066" s="13" t="s">
        <v>10779</v>
      </c>
      <c r="J2066" s="13" t="s">
        <v>20</v>
      </c>
      <c r="K2066" s="13" t="s">
        <v>27</v>
      </c>
      <c r="L2066" s="2" t="s">
        <v>3417</v>
      </c>
      <c r="M2066" s="13" t="s">
        <v>246</v>
      </c>
      <c r="N2066" s="2" t="b">
        <v>1</v>
      </c>
      <c r="O2066" s="2" t="s">
        <v>10726</v>
      </c>
      <c r="P2066" s="2" t="s">
        <v>51</v>
      </c>
      <c r="Q2066" s="2" t="b">
        <v>0</v>
      </c>
      <c r="R2066" s="2">
        <v>-87.216999999999999</v>
      </c>
      <c r="S2066" s="2">
        <v>35.518999999999998</v>
      </c>
      <c r="T2066" s="2" t="b">
        <v>1</v>
      </c>
    </row>
    <row r="2067" spans="1:20" x14ac:dyDescent="0.2">
      <c r="A2067" s="3">
        <v>2066</v>
      </c>
      <c r="B2067" s="3" t="s">
        <v>3418</v>
      </c>
      <c r="C2067" s="5">
        <v>42773</v>
      </c>
      <c r="D2067" s="3">
        <v>2017</v>
      </c>
      <c r="E2067" s="3" t="s">
        <v>10728</v>
      </c>
      <c r="F2067" s="3" t="s">
        <v>10622</v>
      </c>
      <c r="G2067" s="3" t="s">
        <v>10624</v>
      </c>
      <c r="H2067" s="3">
        <v>18</v>
      </c>
      <c r="I2067" s="14" t="s">
        <v>10780</v>
      </c>
      <c r="J2067" s="14" t="s">
        <v>20</v>
      </c>
      <c r="K2067" s="14" t="s">
        <v>59</v>
      </c>
      <c r="L2067" s="3" t="s">
        <v>179</v>
      </c>
      <c r="M2067" s="14" t="s">
        <v>180</v>
      </c>
      <c r="N2067" s="3" t="b">
        <v>0</v>
      </c>
      <c r="O2067" s="3" t="s">
        <v>441</v>
      </c>
      <c r="P2067" s="3" t="s">
        <v>441</v>
      </c>
      <c r="Q2067" s="3" t="b">
        <v>1</v>
      </c>
      <c r="R2067" s="3">
        <v>-76.647000000000006</v>
      </c>
      <c r="S2067" s="3">
        <v>39.286999999999999</v>
      </c>
      <c r="T2067" s="3" t="b">
        <v>1</v>
      </c>
    </row>
    <row r="2068" spans="1:20" x14ac:dyDescent="0.2">
      <c r="A2068" s="2">
        <v>2067</v>
      </c>
      <c r="B2068" s="2" t="s">
        <v>3419</v>
      </c>
      <c r="C2068" s="4">
        <v>42773</v>
      </c>
      <c r="D2068" s="2">
        <v>2017</v>
      </c>
      <c r="E2068" s="2" t="s">
        <v>10728</v>
      </c>
      <c r="F2068" s="2" t="s">
        <v>10622</v>
      </c>
      <c r="G2068" s="2" t="s">
        <v>10624</v>
      </c>
      <c r="H2068" s="2">
        <v>34</v>
      </c>
      <c r="I2068" s="13" t="s">
        <v>10779</v>
      </c>
      <c r="J2068" s="13" t="s">
        <v>20</v>
      </c>
      <c r="K2068" s="13" t="s">
        <v>27</v>
      </c>
      <c r="L2068" s="2" t="s">
        <v>3420</v>
      </c>
      <c r="M2068" s="13" t="s">
        <v>70</v>
      </c>
      <c r="N2068" s="2" t="b">
        <v>0</v>
      </c>
      <c r="O2068" s="2" t="s">
        <v>10726</v>
      </c>
      <c r="P2068" s="2" t="s">
        <v>25</v>
      </c>
      <c r="Q2068" s="2" t="b">
        <v>0</v>
      </c>
      <c r="R2068" s="2">
        <v>-80.744</v>
      </c>
      <c r="S2068" s="2">
        <v>41.237000000000002</v>
      </c>
      <c r="T2068" s="2" t="b">
        <v>1</v>
      </c>
    </row>
    <row r="2069" spans="1:20" x14ac:dyDescent="0.2">
      <c r="A2069" s="3">
        <v>2068</v>
      </c>
      <c r="B2069" s="3" t="s">
        <v>3421</v>
      </c>
      <c r="C2069" s="5">
        <v>42773</v>
      </c>
      <c r="D2069" s="3">
        <v>2017</v>
      </c>
      <c r="E2069" s="3" t="s">
        <v>10728</v>
      </c>
      <c r="F2069" s="3" t="s">
        <v>10622</v>
      </c>
      <c r="G2069" s="3" t="s">
        <v>10616</v>
      </c>
      <c r="H2069" s="3">
        <v>51</v>
      </c>
      <c r="I2069" s="14" t="s">
        <v>10776</v>
      </c>
      <c r="J2069" s="14" t="s">
        <v>20</v>
      </c>
      <c r="K2069" s="14" t="s">
        <v>27</v>
      </c>
      <c r="L2069" s="3" t="s">
        <v>1138</v>
      </c>
      <c r="M2069" s="14" t="s">
        <v>149</v>
      </c>
      <c r="N2069" s="3" t="b">
        <v>0</v>
      </c>
      <c r="O2069" s="3" t="s">
        <v>441</v>
      </c>
      <c r="P2069" s="3" t="s">
        <v>10619</v>
      </c>
      <c r="Q2069" s="3" t="b">
        <v>0</v>
      </c>
      <c r="R2069" s="3">
        <v>-84.259</v>
      </c>
      <c r="S2069" s="3">
        <v>37.673999999999999</v>
      </c>
      <c r="T2069" s="3" t="b">
        <v>1</v>
      </c>
    </row>
    <row r="2070" spans="1:20" x14ac:dyDescent="0.2">
      <c r="A2070" s="2">
        <v>2069</v>
      </c>
      <c r="B2070" s="2" t="s">
        <v>3422</v>
      </c>
      <c r="C2070" s="4">
        <v>42773</v>
      </c>
      <c r="D2070" s="2">
        <v>2017</v>
      </c>
      <c r="E2070" s="2" t="s">
        <v>10728</v>
      </c>
      <c r="F2070" s="2" t="s">
        <v>10623</v>
      </c>
      <c r="G2070" s="2" t="s">
        <v>10680</v>
      </c>
      <c r="H2070" s="2">
        <v>18</v>
      </c>
      <c r="I2070" s="13" t="s">
        <v>10780</v>
      </c>
      <c r="J2070" s="13" t="s">
        <v>20</v>
      </c>
      <c r="K2070" s="13" t="s">
        <v>27</v>
      </c>
      <c r="L2070" s="2" t="s">
        <v>3423</v>
      </c>
      <c r="M2070" s="13" t="s">
        <v>282</v>
      </c>
      <c r="N2070" s="2" t="b">
        <v>0</v>
      </c>
      <c r="O2070" s="2" t="s">
        <v>441</v>
      </c>
      <c r="P2070" s="2" t="s">
        <v>25</v>
      </c>
      <c r="Q2070" s="2" t="b">
        <v>0</v>
      </c>
      <c r="R2070" s="2">
        <v>-85.807000000000002</v>
      </c>
      <c r="S2070" s="2">
        <v>34.695</v>
      </c>
      <c r="T2070" s="2" t="b">
        <v>1</v>
      </c>
    </row>
    <row r="2071" spans="1:20" x14ac:dyDescent="0.2">
      <c r="A2071" s="3">
        <v>2070</v>
      </c>
      <c r="B2071" s="3" t="s">
        <v>3424</v>
      </c>
      <c r="C2071" s="5">
        <v>42774</v>
      </c>
      <c r="D2071" s="3">
        <v>2017</v>
      </c>
      <c r="E2071" s="3" t="s">
        <v>10728</v>
      </c>
      <c r="F2071" s="3" t="s">
        <v>10622</v>
      </c>
      <c r="G2071" s="3" t="s">
        <v>10624</v>
      </c>
      <c r="H2071" s="3">
        <v>29</v>
      </c>
      <c r="I2071" s="14" t="s">
        <v>10778</v>
      </c>
      <c r="J2071" s="14" t="s">
        <v>20</v>
      </c>
      <c r="K2071" s="14" t="s">
        <v>27</v>
      </c>
      <c r="L2071" s="3" t="s">
        <v>3016</v>
      </c>
      <c r="M2071" s="14" t="s">
        <v>125</v>
      </c>
      <c r="N2071" s="3" t="b">
        <v>0</v>
      </c>
      <c r="O2071" s="3" t="s">
        <v>441</v>
      </c>
      <c r="P2071" s="3" t="s">
        <v>25</v>
      </c>
      <c r="Q2071" s="3" t="b">
        <v>0</v>
      </c>
      <c r="R2071" s="3">
        <v>-85.013000000000005</v>
      </c>
      <c r="S2071" s="3">
        <v>39.427999999999997</v>
      </c>
      <c r="T2071" s="3" t="b">
        <v>1</v>
      </c>
    </row>
    <row r="2072" spans="1:20" x14ac:dyDescent="0.2">
      <c r="A2072" s="2">
        <v>2071</v>
      </c>
      <c r="B2072" s="2" t="s">
        <v>3425</v>
      </c>
      <c r="C2072" s="4">
        <v>42774</v>
      </c>
      <c r="D2072" s="2">
        <v>2017</v>
      </c>
      <c r="E2072" s="2" t="s">
        <v>10728</v>
      </c>
      <c r="F2072" s="2" t="s">
        <v>10622</v>
      </c>
      <c r="G2072" s="2" t="s">
        <v>10628</v>
      </c>
      <c r="H2072" s="2">
        <v>34</v>
      </c>
      <c r="I2072" s="13" t="s">
        <v>10779</v>
      </c>
      <c r="J2072" s="13" t="s">
        <v>20</v>
      </c>
      <c r="K2072" s="13" t="s">
        <v>199</v>
      </c>
      <c r="L2072" s="2" t="s">
        <v>3426</v>
      </c>
      <c r="M2072" s="13" t="s">
        <v>47</v>
      </c>
      <c r="N2072" s="2" t="b">
        <v>0</v>
      </c>
      <c r="O2072" s="2" t="s">
        <v>441</v>
      </c>
      <c r="P2072" s="2" t="s">
        <v>10619</v>
      </c>
      <c r="Q2072" s="2" t="b">
        <v>0</v>
      </c>
      <c r="R2072" s="2">
        <v>-98.245999999999995</v>
      </c>
      <c r="S2072" s="2">
        <v>35.082000000000001</v>
      </c>
      <c r="T2072" s="2" t="b">
        <v>1</v>
      </c>
    </row>
    <row r="2073" spans="1:20" x14ac:dyDescent="0.2">
      <c r="A2073" s="3">
        <v>2072</v>
      </c>
      <c r="B2073" s="3" t="s">
        <v>3427</v>
      </c>
      <c r="C2073" s="5">
        <v>42774</v>
      </c>
      <c r="D2073" s="3">
        <v>2017</v>
      </c>
      <c r="E2073" s="3" t="s">
        <v>10728</v>
      </c>
      <c r="F2073" s="3" t="s">
        <v>10622</v>
      </c>
      <c r="G2073" s="3" t="s">
        <v>10625</v>
      </c>
      <c r="H2073" s="3">
        <v>25</v>
      </c>
      <c r="I2073" s="14" t="s">
        <v>10778</v>
      </c>
      <c r="J2073" s="14" t="s">
        <v>20</v>
      </c>
      <c r="K2073" s="14" t="s">
        <v>59</v>
      </c>
      <c r="L2073" s="3" t="s">
        <v>623</v>
      </c>
      <c r="M2073" s="14" t="s">
        <v>96</v>
      </c>
      <c r="N2073" s="3" t="b">
        <v>0</v>
      </c>
      <c r="O2073" s="3" t="s">
        <v>441</v>
      </c>
      <c r="P2073" s="3" t="s">
        <v>76</v>
      </c>
      <c r="Q2073" s="3" t="b">
        <v>0</v>
      </c>
      <c r="R2073" s="3">
        <v>-87.64</v>
      </c>
      <c r="S2073" s="3">
        <v>41.878999999999998</v>
      </c>
      <c r="T2073" s="3" t="b">
        <v>1</v>
      </c>
    </row>
    <row r="2074" spans="1:20" x14ac:dyDescent="0.2">
      <c r="A2074" s="2">
        <v>2073</v>
      </c>
      <c r="B2074" s="2" t="s">
        <v>3428</v>
      </c>
      <c r="C2074" s="4">
        <v>42775</v>
      </c>
      <c r="D2074" s="2">
        <v>2017</v>
      </c>
      <c r="E2074" s="2" t="s">
        <v>10728</v>
      </c>
      <c r="F2074" s="2" t="s">
        <v>10622</v>
      </c>
      <c r="G2074" s="2" t="s">
        <v>10626</v>
      </c>
      <c r="H2074" s="2">
        <v>17</v>
      </c>
      <c r="I2074" s="13" t="s">
        <v>10780</v>
      </c>
      <c r="J2074" s="13" t="s">
        <v>20</v>
      </c>
      <c r="K2074" s="13" t="s">
        <v>59</v>
      </c>
      <c r="L2074" s="2" t="s">
        <v>499</v>
      </c>
      <c r="M2074" s="13" t="s">
        <v>29</v>
      </c>
      <c r="N2074" s="2" t="b">
        <v>0</v>
      </c>
      <c r="O2074" s="2" t="s">
        <v>441</v>
      </c>
      <c r="P2074" s="2" t="s">
        <v>76</v>
      </c>
      <c r="Q2074" s="2" t="b">
        <v>0</v>
      </c>
      <c r="R2074" s="2">
        <v>-122.578</v>
      </c>
      <c r="S2074" s="2">
        <v>45.536000000000001</v>
      </c>
      <c r="T2074" s="2" t="b">
        <v>1</v>
      </c>
    </row>
    <row r="2075" spans="1:20" x14ac:dyDescent="0.2">
      <c r="A2075" s="3">
        <v>2074</v>
      </c>
      <c r="B2075" s="3" t="s">
        <v>10616</v>
      </c>
      <c r="C2075" s="5">
        <v>42775</v>
      </c>
      <c r="D2075" s="3">
        <v>2017</v>
      </c>
      <c r="E2075" s="3" t="s">
        <v>10728</v>
      </c>
      <c r="F2075" s="3" t="s">
        <v>10622</v>
      </c>
      <c r="G2075" s="3" t="s">
        <v>10636</v>
      </c>
      <c r="H2075" s="3" t="e">
        <v>#N/A</v>
      </c>
      <c r="I2075" s="14" t="e">
        <v>#N/A</v>
      </c>
      <c r="J2075" s="14" t="s">
        <v>20</v>
      </c>
      <c r="K2075" s="14" t="s">
        <v>10617</v>
      </c>
      <c r="L2075" s="3" t="s">
        <v>3429</v>
      </c>
      <c r="M2075" s="14" t="s">
        <v>104</v>
      </c>
      <c r="N2075" s="3" t="b">
        <v>0</v>
      </c>
      <c r="O2075" s="3" t="s">
        <v>10636</v>
      </c>
      <c r="P2075" s="3" t="s">
        <v>10619</v>
      </c>
      <c r="Q2075" s="3" t="b">
        <v>0</v>
      </c>
      <c r="R2075" s="3">
        <v>-108.136</v>
      </c>
      <c r="S2075" s="3">
        <v>35.68</v>
      </c>
      <c r="T2075" s="3" t="b">
        <v>1</v>
      </c>
    </row>
    <row r="2076" spans="1:20" x14ac:dyDescent="0.2">
      <c r="A2076" s="2">
        <v>2075</v>
      </c>
      <c r="B2076" s="2" t="s">
        <v>3430</v>
      </c>
      <c r="C2076" s="4">
        <v>42775</v>
      </c>
      <c r="D2076" s="2">
        <v>2017</v>
      </c>
      <c r="E2076" s="2" t="s">
        <v>10728</v>
      </c>
      <c r="F2076" s="2" t="s">
        <v>10623</v>
      </c>
      <c r="G2076" s="2" t="s">
        <v>10625</v>
      </c>
      <c r="H2076" s="2">
        <v>26</v>
      </c>
      <c r="I2076" s="13" t="s">
        <v>10778</v>
      </c>
      <c r="J2076" s="13" t="s">
        <v>20</v>
      </c>
      <c r="K2076" s="13" t="s">
        <v>27</v>
      </c>
      <c r="L2076" s="2" t="s">
        <v>3431</v>
      </c>
      <c r="M2076" s="13" t="s">
        <v>70</v>
      </c>
      <c r="N2076" s="2" t="b">
        <v>0</v>
      </c>
      <c r="O2076" s="2" t="s">
        <v>441</v>
      </c>
      <c r="P2076" s="2" t="s">
        <v>25</v>
      </c>
      <c r="Q2076" s="2" t="b">
        <v>0</v>
      </c>
      <c r="R2076" s="2">
        <v>-80.915999999999997</v>
      </c>
      <c r="S2076" s="2">
        <v>41.804000000000002</v>
      </c>
      <c r="T2076" s="2" t="b">
        <v>1</v>
      </c>
    </row>
    <row r="2077" spans="1:20" x14ac:dyDescent="0.2">
      <c r="A2077" s="3">
        <v>2076</v>
      </c>
      <c r="B2077" s="3" t="s">
        <v>3432</v>
      </c>
      <c r="C2077" s="5">
        <v>42775</v>
      </c>
      <c r="D2077" s="3">
        <v>2017</v>
      </c>
      <c r="E2077" s="3" t="s">
        <v>10728</v>
      </c>
      <c r="F2077" s="3" t="s">
        <v>10623</v>
      </c>
      <c r="G2077" s="3" t="s">
        <v>10628</v>
      </c>
      <c r="H2077" s="3">
        <v>33</v>
      </c>
      <c r="I2077" s="14" t="s">
        <v>10779</v>
      </c>
      <c r="J2077" s="14" t="s">
        <v>20</v>
      </c>
      <c r="K2077" s="14" t="s">
        <v>33</v>
      </c>
      <c r="L2077" s="3" t="s">
        <v>2333</v>
      </c>
      <c r="M2077" s="14" t="s">
        <v>23</v>
      </c>
      <c r="N2077" s="3" t="b">
        <v>1</v>
      </c>
      <c r="O2077" s="3" t="s">
        <v>441</v>
      </c>
      <c r="P2077" s="3" t="s">
        <v>25</v>
      </c>
      <c r="Q2077" s="3" t="b">
        <v>0</v>
      </c>
      <c r="R2077" s="3">
        <v>-122.08799999999999</v>
      </c>
      <c r="S2077" s="3">
        <v>47.978999999999999</v>
      </c>
      <c r="T2077" s="3" t="b">
        <v>1</v>
      </c>
    </row>
    <row r="2078" spans="1:20" x14ac:dyDescent="0.2">
      <c r="A2078" s="2">
        <v>2077</v>
      </c>
      <c r="B2078" s="2" t="s">
        <v>3433</v>
      </c>
      <c r="C2078" s="4">
        <v>42776</v>
      </c>
      <c r="D2078" s="2">
        <v>2017</v>
      </c>
      <c r="E2078" s="2" t="s">
        <v>10728</v>
      </c>
      <c r="F2078" s="2" t="s">
        <v>10622</v>
      </c>
      <c r="G2078" s="2" t="s">
        <v>10628</v>
      </c>
      <c r="H2078" s="2">
        <v>25</v>
      </c>
      <c r="I2078" s="13" t="s">
        <v>10778</v>
      </c>
      <c r="J2078" s="13" t="s">
        <v>20</v>
      </c>
      <c r="K2078" s="13" t="s">
        <v>27</v>
      </c>
      <c r="L2078" s="2" t="s">
        <v>2125</v>
      </c>
      <c r="M2078" s="13" t="s">
        <v>23</v>
      </c>
      <c r="N2078" s="2" t="b">
        <v>0</v>
      </c>
      <c r="O2078" s="2" t="s">
        <v>441</v>
      </c>
      <c r="P2078" s="2" t="s">
        <v>76</v>
      </c>
      <c r="Q2078" s="2" t="b">
        <v>0</v>
      </c>
      <c r="R2078" s="2">
        <v>-122.613</v>
      </c>
      <c r="S2078" s="2">
        <v>45.652000000000001</v>
      </c>
      <c r="T2078" s="2" t="b">
        <v>1</v>
      </c>
    </row>
    <row r="2079" spans="1:20" x14ac:dyDescent="0.2">
      <c r="A2079" s="3">
        <v>2078</v>
      </c>
      <c r="B2079" s="3" t="s">
        <v>3434</v>
      </c>
      <c r="C2079" s="5">
        <v>42776</v>
      </c>
      <c r="D2079" s="3">
        <v>2017</v>
      </c>
      <c r="E2079" s="3" t="s">
        <v>10728</v>
      </c>
      <c r="F2079" s="3" t="s">
        <v>10622</v>
      </c>
      <c r="G2079" s="3" t="s">
        <v>10624</v>
      </c>
      <c r="H2079" s="3">
        <v>31</v>
      </c>
      <c r="I2079" s="14" t="s">
        <v>10779</v>
      </c>
      <c r="J2079" s="14" t="s">
        <v>20</v>
      </c>
      <c r="K2079" s="14" t="s">
        <v>59</v>
      </c>
      <c r="L2079" s="3" t="s">
        <v>692</v>
      </c>
      <c r="M2079" s="14" t="s">
        <v>246</v>
      </c>
      <c r="N2079" s="3" t="b">
        <v>0</v>
      </c>
      <c r="O2079" s="3" t="s">
        <v>441</v>
      </c>
      <c r="P2079" s="3" t="s">
        <v>76</v>
      </c>
      <c r="Q2079" s="3" t="b">
        <v>0</v>
      </c>
      <c r="R2079" s="3">
        <v>-86.76</v>
      </c>
      <c r="S2079" s="3">
        <v>36.167999999999999</v>
      </c>
      <c r="T2079" s="3" t="b">
        <v>1</v>
      </c>
    </row>
    <row r="2080" spans="1:20" x14ac:dyDescent="0.2">
      <c r="A2080" s="2">
        <v>2079</v>
      </c>
      <c r="B2080" s="2" t="s">
        <v>3435</v>
      </c>
      <c r="C2080" s="4">
        <v>42776</v>
      </c>
      <c r="D2080" s="2">
        <v>2017</v>
      </c>
      <c r="E2080" s="2" t="s">
        <v>10728</v>
      </c>
      <c r="F2080" s="2" t="s">
        <v>10622</v>
      </c>
      <c r="G2080" s="2" t="s">
        <v>10616</v>
      </c>
      <c r="H2080" s="2">
        <v>25</v>
      </c>
      <c r="I2080" s="13" t="s">
        <v>10778</v>
      </c>
      <c r="J2080" s="13" t="s">
        <v>20</v>
      </c>
      <c r="K2080" s="13" t="s">
        <v>27</v>
      </c>
      <c r="L2080" s="2" t="s">
        <v>3436</v>
      </c>
      <c r="M2080" s="13" t="s">
        <v>269</v>
      </c>
      <c r="N2080" s="2" t="b">
        <v>0</v>
      </c>
      <c r="O2080" s="2" t="s">
        <v>441</v>
      </c>
      <c r="P2080" s="2" t="s">
        <v>10619</v>
      </c>
      <c r="Q2080" s="2" t="b">
        <v>0</v>
      </c>
      <c r="R2080" s="2">
        <v>-69.665999999999997</v>
      </c>
      <c r="S2080" s="2">
        <v>44.415999999999997</v>
      </c>
      <c r="T2080" s="2" t="b">
        <v>1</v>
      </c>
    </row>
    <row r="2081" spans="1:20" x14ac:dyDescent="0.2">
      <c r="A2081" s="3">
        <v>2080</v>
      </c>
      <c r="B2081" s="3" t="s">
        <v>3437</v>
      </c>
      <c r="C2081" s="5">
        <v>42776</v>
      </c>
      <c r="D2081" s="3">
        <v>2017</v>
      </c>
      <c r="E2081" s="3" t="s">
        <v>10728</v>
      </c>
      <c r="F2081" s="3" t="s">
        <v>10622</v>
      </c>
      <c r="G2081" s="3" t="s">
        <v>10625</v>
      </c>
      <c r="H2081" s="3">
        <v>18</v>
      </c>
      <c r="I2081" s="14" t="s">
        <v>10780</v>
      </c>
      <c r="J2081" s="14" t="s">
        <v>55</v>
      </c>
      <c r="K2081" s="14" t="s">
        <v>27</v>
      </c>
      <c r="L2081" s="3" t="s">
        <v>3436</v>
      </c>
      <c r="M2081" s="14" t="s">
        <v>269</v>
      </c>
      <c r="N2081" s="3" t="b">
        <v>0</v>
      </c>
      <c r="O2081" s="3" t="s">
        <v>441</v>
      </c>
      <c r="P2081" s="3" t="s">
        <v>10619</v>
      </c>
      <c r="Q2081" s="3" t="b">
        <v>0</v>
      </c>
      <c r="R2081" s="3">
        <v>-69.665999999999997</v>
      </c>
      <c r="S2081" s="3">
        <v>44.415999999999997</v>
      </c>
      <c r="T2081" s="3" t="b">
        <v>1</v>
      </c>
    </row>
    <row r="2082" spans="1:20" x14ac:dyDescent="0.2">
      <c r="A2082" s="2">
        <v>2081</v>
      </c>
      <c r="B2082" s="2" t="s">
        <v>3438</v>
      </c>
      <c r="C2082" s="4">
        <v>42776</v>
      </c>
      <c r="D2082" s="2">
        <v>2017</v>
      </c>
      <c r="E2082" s="2" t="s">
        <v>10728</v>
      </c>
      <c r="F2082" s="2" t="s">
        <v>10622</v>
      </c>
      <c r="G2082" s="2" t="s">
        <v>10624</v>
      </c>
      <c r="H2082" s="2">
        <v>45</v>
      </c>
      <c r="I2082" s="13" t="s">
        <v>10777</v>
      </c>
      <c r="J2082" s="13" t="s">
        <v>20</v>
      </c>
      <c r="K2082" s="13" t="s">
        <v>27</v>
      </c>
      <c r="L2082" s="2" t="s">
        <v>3439</v>
      </c>
      <c r="M2082" s="13" t="s">
        <v>47</v>
      </c>
      <c r="N2082" s="2" t="b">
        <v>0</v>
      </c>
      <c r="O2082" s="2" t="s">
        <v>10726</v>
      </c>
      <c r="P2082" s="2" t="s">
        <v>25</v>
      </c>
      <c r="Q2082" s="2" t="b">
        <v>0</v>
      </c>
      <c r="R2082" s="2">
        <v>-97.66</v>
      </c>
      <c r="S2082" s="2">
        <v>35.508000000000003</v>
      </c>
      <c r="T2082" s="2" t="b">
        <v>1</v>
      </c>
    </row>
    <row r="2083" spans="1:20" x14ac:dyDescent="0.2">
      <c r="A2083" s="3">
        <v>2082</v>
      </c>
      <c r="B2083" s="3" t="s">
        <v>3440</v>
      </c>
      <c r="C2083" s="5">
        <v>42776</v>
      </c>
      <c r="D2083" s="3">
        <v>2017</v>
      </c>
      <c r="E2083" s="3" t="s">
        <v>10728</v>
      </c>
      <c r="F2083" s="3" t="s">
        <v>10622</v>
      </c>
      <c r="G2083" s="3" t="s">
        <v>10624</v>
      </c>
      <c r="H2083" s="3">
        <v>25</v>
      </c>
      <c r="I2083" s="14" t="s">
        <v>10778</v>
      </c>
      <c r="J2083" s="14" t="s">
        <v>20</v>
      </c>
      <c r="K2083" s="14" t="s">
        <v>59</v>
      </c>
      <c r="L2083" s="3" t="s">
        <v>2114</v>
      </c>
      <c r="M2083" s="14" t="s">
        <v>255</v>
      </c>
      <c r="N2083" s="3" t="b">
        <v>0</v>
      </c>
      <c r="O2083" s="3" t="s">
        <v>10726</v>
      </c>
      <c r="P2083" s="3" t="s">
        <v>441</v>
      </c>
      <c r="Q2083" s="3" t="b">
        <v>1</v>
      </c>
      <c r="R2083" s="3">
        <v>-79.867000000000004</v>
      </c>
      <c r="S2083" s="3">
        <v>36.036999999999999</v>
      </c>
      <c r="T2083" s="3" t="b">
        <v>1</v>
      </c>
    </row>
    <row r="2084" spans="1:20" x14ac:dyDescent="0.2">
      <c r="A2084" s="2">
        <v>2083</v>
      </c>
      <c r="B2084" s="2" t="s">
        <v>3441</v>
      </c>
      <c r="C2084" s="4">
        <v>42776</v>
      </c>
      <c r="D2084" s="2">
        <v>2017</v>
      </c>
      <c r="E2084" s="2" t="s">
        <v>10728</v>
      </c>
      <c r="F2084" s="2" t="s">
        <v>10622</v>
      </c>
      <c r="G2084" s="2" t="s">
        <v>10624</v>
      </c>
      <c r="H2084" s="2">
        <v>23</v>
      </c>
      <c r="I2084" s="13" t="s">
        <v>10778</v>
      </c>
      <c r="J2084" s="13" t="s">
        <v>20</v>
      </c>
      <c r="K2084" s="13" t="s">
        <v>59</v>
      </c>
      <c r="L2084" s="2" t="s">
        <v>3442</v>
      </c>
      <c r="M2084" s="13" t="s">
        <v>118</v>
      </c>
      <c r="N2084" s="2" t="b">
        <v>0</v>
      </c>
      <c r="O2084" s="2" t="s">
        <v>441</v>
      </c>
      <c r="P2084" s="2" t="s">
        <v>76</v>
      </c>
      <c r="Q2084" s="2" t="b">
        <v>0</v>
      </c>
      <c r="R2084" s="2">
        <v>-75.228999999999999</v>
      </c>
      <c r="S2084" s="2">
        <v>39.418999999999997</v>
      </c>
      <c r="T2084" s="2" t="b">
        <v>1</v>
      </c>
    </row>
    <row r="2085" spans="1:20" x14ac:dyDescent="0.2">
      <c r="A2085" s="3">
        <v>2084</v>
      </c>
      <c r="B2085" s="3" t="s">
        <v>3443</v>
      </c>
      <c r="C2085" s="5">
        <v>42776</v>
      </c>
      <c r="D2085" s="3">
        <v>2017</v>
      </c>
      <c r="E2085" s="3" t="s">
        <v>10728</v>
      </c>
      <c r="F2085" s="3" t="s">
        <v>10623</v>
      </c>
      <c r="G2085" s="3" t="s">
        <v>10628</v>
      </c>
      <c r="H2085" s="3">
        <v>55</v>
      </c>
      <c r="I2085" s="14" t="s">
        <v>10776</v>
      </c>
      <c r="J2085" s="14" t="s">
        <v>55</v>
      </c>
      <c r="K2085" s="14" t="s">
        <v>27</v>
      </c>
      <c r="L2085" s="3" t="s">
        <v>623</v>
      </c>
      <c r="M2085" s="14" t="s">
        <v>96</v>
      </c>
      <c r="N2085" s="3" t="b">
        <v>1</v>
      </c>
      <c r="O2085" s="3" t="s">
        <v>10726</v>
      </c>
      <c r="P2085" s="3" t="s">
        <v>25</v>
      </c>
      <c r="Q2085" s="3" t="b">
        <v>0</v>
      </c>
      <c r="R2085" s="3">
        <v>-87.688999999999993</v>
      </c>
      <c r="S2085" s="3">
        <v>41.951999999999998</v>
      </c>
      <c r="T2085" s="3" t="b">
        <v>1</v>
      </c>
    </row>
    <row r="2086" spans="1:20" x14ac:dyDescent="0.2">
      <c r="A2086" s="2">
        <v>2085</v>
      </c>
      <c r="B2086" s="2" t="s">
        <v>3444</v>
      </c>
      <c r="C2086" s="4">
        <v>42777</v>
      </c>
      <c r="D2086" s="2">
        <v>2017</v>
      </c>
      <c r="E2086" s="2" t="s">
        <v>10728</v>
      </c>
      <c r="F2086" s="2" t="s">
        <v>10622</v>
      </c>
      <c r="G2086" s="2" t="s">
        <v>10624</v>
      </c>
      <c r="H2086" s="2">
        <v>37</v>
      </c>
      <c r="I2086" s="13" t="s">
        <v>10779</v>
      </c>
      <c r="J2086" s="13" t="s">
        <v>20</v>
      </c>
      <c r="K2086" s="13" t="s">
        <v>27</v>
      </c>
      <c r="L2086" s="2" t="s">
        <v>1151</v>
      </c>
      <c r="M2086" s="13" t="s">
        <v>365</v>
      </c>
      <c r="N2086" s="2" t="b">
        <v>0</v>
      </c>
      <c r="O2086" s="2" t="s">
        <v>441</v>
      </c>
      <c r="P2086" s="2" t="s">
        <v>25</v>
      </c>
      <c r="Q2086" s="2" t="b">
        <v>0</v>
      </c>
      <c r="R2086" s="2">
        <v>-82.372</v>
      </c>
      <c r="S2086" s="2">
        <v>34.801000000000002</v>
      </c>
      <c r="T2086" s="2" t="b">
        <v>1</v>
      </c>
    </row>
    <row r="2087" spans="1:20" x14ac:dyDescent="0.2">
      <c r="A2087" s="3">
        <v>2086</v>
      </c>
      <c r="B2087" s="3" t="s">
        <v>3445</v>
      </c>
      <c r="C2087" s="5">
        <v>42777</v>
      </c>
      <c r="D2087" s="3">
        <v>2017</v>
      </c>
      <c r="E2087" s="3" t="s">
        <v>10728</v>
      </c>
      <c r="F2087" s="3" t="s">
        <v>10622</v>
      </c>
      <c r="G2087" s="3" t="s">
        <v>10616</v>
      </c>
      <c r="H2087" s="3">
        <v>33</v>
      </c>
      <c r="I2087" s="14" t="s">
        <v>10779</v>
      </c>
      <c r="J2087" s="14" t="s">
        <v>20</v>
      </c>
      <c r="K2087" s="14" t="s">
        <v>21</v>
      </c>
      <c r="L2087" s="3" t="s">
        <v>3446</v>
      </c>
      <c r="M2087" s="14" t="s">
        <v>741</v>
      </c>
      <c r="N2087" s="3" t="b">
        <v>0</v>
      </c>
      <c r="O2087" s="3" t="s">
        <v>441</v>
      </c>
      <c r="P2087" s="3" t="s">
        <v>51</v>
      </c>
      <c r="Q2087" s="3" t="b">
        <v>0</v>
      </c>
      <c r="R2087" s="3">
        <v>-157.94</v>
      </c>
      <c r="S2087" s="3">
        <v>21.387</v>
      </c>
      <c r="T2087" s="3" t="b">
        <v>1</v>
      </c>
    </row>
    <row r="2088" spans="1:20" x14ac:dyDescent="0.2">
      <c r="A2088" s="2">
        <v>2087</v>
      </c>
      <c r="B2088" s="2" t="s">
        <v>3447</v>
      </c>
      <c r="C2088" s="4">
        <v>42777</v>
      </c>
      <c r="D2088" s="2">
        <v>2017</v>
      </c>
      <c r="E2088" s="2" t="s">
        <v>10728</v>
      </c>
      <c r="F2088" s="2" t="s">
        <v>10622</v>
      </c>
      <c r="G2088" s="2" t="s">
        <v>10624</v>
      </c>
      <c r="H2088" s="2">
        <v>27</v>
      </c>
      <c r="I2088" s="13" t="s">
        <v>10778</v>
      </c>
      <c r="J2088" s="13" t="s">
        <v>20</v>
      </c>
      <c r="K2088" s="13" t="s">
        <v>59</v>
      </c>
      <c r="L2088" s="2" t="s">
        <v>286</v>
      </c>
      <c r="M2088" s="13" t="s">
        <v>112</v>
      </c>
      <c r="N2088" s="2" t="b">
        <v>0</v>
      </c>
      <c r="O2088" s="2" t="s">
        <v>10726</v>
      </c>
      <c r="P2088" s="2" t="s">
        <v>25</v>
      </c>
      <c r="Q2088" s="2" t="b">
        <v>0</v>
      </c>
      <c r="R2088" s="2">
        <v>-94.507000000000005</v>
      </c>
      <c r="S2088" s="2">
        <v>38.917999999999999</v>
      </c>
      <c r="T2088" s="2" t="b">
        <v>1</v>
      </c>
    </row>
    <row r="2089" spans="1:20" x14ac:dyDescent="0.2">
      <c r="A2089" s="3">
        <v>2088</v>
      </c>
      <c r="B2089" s="3" t="s">
        <v>3448</v>
      </c>
      <c r="C2089" s="5">
        <v>42777</v>
      </c>
      <c r="D2089" s="3">
        <v>2017</v>
      </c>
      <c r="E2089" s="3" t="s">
        <v>10728</v>
      </c>
      <c r="F2089" s="3" t="s">
        <v>10622</v>
      </c>
      <c r="G2089" s="3" t="s">
        <v>10649</v>
      </c>
      <c r="H2089" s="3">
        <v>32</v>
      </c>
      <c r="I2089" s="14" t="s">
        <v>10779</v>
      </c>
      <c r="J2089" s="14" t="s">
        <v>20</v>
      </c>
      <c r="K2089" s="14" t="s">
        <v>27</v>
      </c>
      <c r="L2089" s="3" t="s">
        <v>881</v>
      </c>
      <c r="M2089" s="14" t="s">
        <v>149</v>
      </c>
      <c r="N2089" s="3" t="b">
        <v>1</v>
      </c>
      <c r="O2089" s="3" t="s">
        <v>10726</v>
      </c>
      <c r="P2089" s="3" t="s">
        <v>25</v>
      </c>
      <c r="Q2089" s="3" t="b">
        <v>1</v>
      </c>
      <c r="R2089" s="3">
        <v>-85.78</v>
      </c>
      <c r="S2089" s="3">
        <v>38.200000000000003</v>
      </c>
      <c r="T2089" s="3" t="b">
        <v>1</v>
      </c>
    </row>
    <row r="2090" spans="1:20" x14ac:dyDescent="0.2">
      <c r="A2090" s="2">
        <v>2089</v>
      </c>
      <c r="B2090" s="2" t="s">
        <v>10616</v>
      </c>
      <c r="C2090" s="4">
        <v>42778</v>
      </c>
      <c r="D2090" s="2">
        <v>2017</v>
      </c>
      <c r="E2090" s="2" t="s">
        <v>10728</v>
      </c>
      <c r="F2090" s="2" t="s">
        <v>10622</v>
      </c>
      <c r="G2090" s="2" t="s">
        <v>10616</v>
      </c>
      <c r="H2090" s="2" t="e">
        <v>#N/A</v>
      </c>
      <c r="I2090" s="13" t="e">
        <v>#N/A</v>
      </c>
      <c r="J2090" s="13" t="s">
        <v>20</v>
      </c>
      <c r="K2090" s="13" t="s">
        <v>10617</v>
      </c>
      <c r="L2090" s="2" t="s">
        <v>3449</v>
      </c>
      <c r="M2090" s="13" t="s">
        <v>67</v>
      </c>
      <c r="N2090" s="2" t="b">
        <v>0</v>
      </c>
      <c r="O2090" s="2" t="s">
        <v>441</v>
      </c>
      <c r="P2090" s="2" t="s">
        <v>441</v>
      </c>
      <c r="Q2090" s="2" t="b">
        <v>0</v>
      </c>
      <c r="R2090" s="2">
        <v>-96.355999999999995</v>
      </c>
      <c r="S2090" s="2">
        <v>32.738999999999997</v>
      </c>
      <c r="T2090" s="2" t="b">
        <v>1</v>
      </c>
    </row>
    <row r="2091" spans="1:20" x14ac:dyDescent="0.2">
      <c r="A2091" s="3">
        <v>2090</v>
      </c>
      <c r="B2091" s="3" t="s">
        <v>3450</v>
      </c>
      <c r="C2091" s="5">
        <v>42778</v>
      </c>
      <c r="D2091" s="3">
        <v>2017</v>
      </c>
      <c r="E2091" s="3" t="s">
        <v>10728</v>
      </c>
      <c r="F2091" s="3" t="s">
        <v>10622</v>
      </c>
      <c r="G2091" s="3" t="s">
        <v>10624</v>
      </c>
      <c r="H2091" s="3">
        <v>31</v>
      </c>
      <c r="I2091" s="14" t="s">
        <v>10779</v>
      </c>
      <c r="J2091" s="14" t="s">
        <v>20</v>
      </c>
      <c r="K2091" s="14" t="s">
        <v>59</v>
      </c>
      <c r="L2091" s="3" t="s">
        <v>1290</v>
      </c>
      <c r="M2091" s="14" t="s">
        <v>255</v>
      </c>
      <c r="N2091" s="3" t="b">
        <v>0</v>
      </c>
      <c r="O2091" s="3" t="s">
        <v>441</v>
      </c>
      <c r="P2091" s="3" t="s">
        <v>441</v>
      </c>
      <c r="Q2091" s="3" t="b">
        <v>0</v>
      </c>
      <c r="R2091" s="3">
        <v>-78.906000000000006</v>
      </c>
      <c r="S2091" s="3">
        <v>36.021999999999998</v>
      </c>
      <c r="T2091" s="3" t="b">
        <v>1</v>
      </c>
    </row>
    <row r="2092" spans="1:20" x14ac:dyDescent="0.2">
      <c r="A2092" s="2">
        <v>2091</v>
      </c>
      <c r="B2092" s="2" t="s">
        <v>3451</v>
      </c>
      <c r="C2092" s="4">
        <v>42778</v>
      </c>
      <c r="D2092" s="2">
        <v>2017</v>
      </c>
      <c r="E2092" s="2" t="s">
        <v>10728</v>
      </c>
      <c r="F2092" s="2" t="s">
        <v>10622</v>
      </c>
      <c r="G2092" s="2" t="s">
        <v>10628</v>
      </c>
      <c r="H2092" s="2">
        <v>26</v>
      </c>
      <c r="I2092" s="13" t="s">
        <v>10778</v>
      </c>
      <c r="J2092" s="13" t="s">
        <v>20</v>
      </c>
      <c r="K2092" s="13" t="s">
        <v>33</v>
      </c>
      <c r="L2092" s="2" t="s">
        <v>3452</v>
      </c>
      <c r="M2092" s="13" t="s">
        <v>40</v>
      </c>
      <c r="N2092" s="2" t="b">
        <v>1</v>
      </c>
      <c r="O2092" s="2" t="s">
        <v>441</v>
      </c>
      <c r="P2092" s="2" t="s">
        <v>76</v>
      </c>
      <c r="Q2092" s="2" t="b">
        <v>0</v>
      </c>
      <c r="R2092" s="2">
        <v>-119.752</v>
      </c>
      <c r="S2092" s="2">
        <v>34.448999999999998</v>
      </c>
      <c r="T2092" s="2" t="b">
        <v>1</v>
      </c>
    </row>
    <row r="2093" spans="1:20" x14ac:dyDescent="0.2">
      <c r="A2093" s="3">
        <v>2092</v>
      </c>
      <c r="B2093" s="3" t="s">
        <v>3453</v>
      </c>
      <c r="C2093" s="5">
        <v>42779</v>
      </c>
      <c r="D2093" s="3">
        <v>2017</v>
      </c>
      <c r="E2093" s="3" t="s">
        <v>10728</v>
      </c>
      <c r="F2093" s="3" t="s">
        <v>10622</v>
      </c>
      <c r="G2093" s="3" t="s">
        <v>10616</v>
      </c>
      <c r="H2093" s="3">
        <v>32</v>
      </c>
      <c r="I2093" s="14" t="s">
        <v>10779</v>
      </c>
      <c r="J2093" s="14" t="s">
        <v>20</v>
      </c>
      <c r="K2093" s="14" t="s">
        <v>27</v>
      </c>
      <c r="L2093" s="3" t="s">
        <v>60</v>
      </c>
      <c r="M2093" s="14" t="s">
        <v>246</v>
      </c>
      <c r="N2093" s="3" t="b">
        <v>0</v>
      </c>
      <c r="O2093" s="3" t="s">
        <v>10726</v>
      </c>
      <c r="P2093" s="3" t="s">
        <v>51</v>
      </c>
      <c r="Q2093" s="3" t="b">
        <v>0</v>
      </c>
      <c r="R2093" s="3">
        <v>-84.16</v>
      </c>
      <c r="S2093" s="3">
        <v>35.899000000000001</v>
      </c>
      <c r="T2093" s="3" t="b">
        <v>1</v>
      </c>
    </row>
    <row r="2094" spans="1:20" x14ac:dyDescent="0.2">
      <c r="A2094" s="2">
        <v>2093</v>
      </c>
      <c r="B2094" s="2" t="s">
        <v>3454</v>
      </c>
      <c r="C2094" s="4">
        <v>42779</v>
      </c>
      <c r="D2094" s="2">
        <v>2017</v>
      </c>
      <c r="E2094" s="2" t="s">
        <v>10728</v>
      </c>
      <c r="F2094" s="2" t="s">
        <v>10622</v>
      </c>
      <c r="G2094" s="2" t="s">
        <v>10624</v>
      </c>
      <c r="H2094" s="2">
        <v>53</v>
      </c>
      <c r="I2094" s="13" t="s">
        <v>10776</v>
      </c>
      <c r="J2094" s="13" t="s">
        <v>20</v>
      </c>
      <c r="K2094" s="13" t="s">
        <v>27</v>
      </c>
      <c r="L2094" s="2" t="s">
        <v>3455</v>
      </c>
      <c r="M2094" s="13" t="s">
        <v>50</v>
      </c>
      <c r="N2094" s="2" t="b">
        <v>0</v>
      </c>
      <c r="O2094" s="2" t="s">
        <v>10726</v>
      </c>
      <c r="P2094" s="2" t="s">
        <v>25</v>
      </c>
      <c r="Q2094" s="2" t="b">
        <v>0</v>
      </c>
      <c r="R2094" s="2">
        <v>-114.496</v>
      </c>
      <c r="S2094" s="2">
        <v>34.767000000000003</v>
      </c>
      <c r="T2094" s="2" t="b">
        <v>1</v>
      </c>
    </row>
    <row r="2095" spans="1:20" x14ac:dyDescent="0.2">
      <c r="A2095" s="3">
        <v>2094</v>
      </c>
      <c r="B2095" s="3" t="s">
        <v>3456</v>
      </c>
      <c r="C2095" s="5">
        <v>42779</v>
      </c>
      <c r="D2095" s="3">
        <v>2017</v>
      </c>
      <c r="E2095" s="3" t="s">
        <v>10728</v>
      </c>
      <c r="F2095" s="3" t="s">
        <v>10622</v>
      </c>
      <c r="G2095" s="3" t="s">
        <v>10625</v>
      </c>
      <c r="H2095" s="3">
        <v>19</v>
      </c>
      <c r="I2095" s="14" t="s">
        <v>10780</v>
      </c>
      <c r="J2095" s="14" t="s">
        <v>20</v>
      </c>
      <c r="K2095" s="14" t="s">
        <v>59</v>
      </c>
      <c r="L2095" s="3" t="s">
        <v>676</v>
      </c>
      <c r="M2095" s="14" t="s">
        <v>212</v>
      </c>
      <c r="N2095" s="3" t="b">
        <v>0</v>
      </c>
      <c r="O2095" s="3" t="s">
        <v>10726</v>
      </c>
      <c r="P2095" s="3" t="s">
        <v>441</v>
      </c>
      <c r="Q2095" s="3" t="b">
        <v>0</v>
      </c>
      <c r="R2095" s="3">
        <v>-83.129000000000005</v>
      </c>
      <c r="S2095" s="3">
        <v>42.377000000000002</v>
      </c>
      <c r="T2095" s="3" t="b">
        <v>1</v>
      </c>
    </row>
    <row r="2096" spans="1:20" x14ac:dyDescent="0.2">
      <c r="A2096" s="2">
        <v>2095</v>
      </c>
      <c r="B2096" s="2" t="s">
        <v>3457</v>
      </c>
      <c r="C2096" s="4">
        <v>42780</v>
      </c>
      <c r="D2096" s="2">
        <v>2017</v>
      </c>
      <c r="E2096" s="2" t="s">
        <v>10728</v>
      </c>
      <c r="F2096" s="2" t="s">
        <v>10622</v>
      </c>
      <c r="G2096" s="2" t="s">
        <v>10628</v>
      </c>
      <c r="H2096" s="2">
        <v>53</v>
      </c>
      <c r="I2096" s="13" t="s">
        <v>10776</v>
      </c>
      <c r="J2096" s="13" t="s">
        <v>20</v>
      </c>
      <c r="K2096" s="13" t="s">
        <v>27</v>
      </c>
      <c r="L2096" s="2" t="s">
        <v>69</v>
      </c>
      <c r="M2096" s="13" t="s">
        <v>70</v>
      </c>
      <c r="N2096" s="2" t="b">
        <v>1</v>
      </c>
      <c r="O2096" s="2" t="s">
        <v>441</v>
      </c>
      <c r="P2096" s="2" t="s">
        <v>25</v>
      </c>
      <c r="Q2096" s="2" t="b">
        <v>0</v>
      </c>
      <c r="R2096" s="2">
        <v>-83.075000000000003</v>
      </c>
      <c r="S2096" s="2">
        <v>39.947000000000003</v>
      </c>
      <c r="T2096" s="2" t="b">
        <v>1</v>
      </c>
    </row>
    <row r="2097" spans="1:20" x14ac:dyDescent="0.2">
      <c r="A2097" s="3">
        <v>2096</v>
      </c>
      <c r="B2097" s="3" t="s">
        <v>3458</v>
      </c>
      <c r="C2097" s="5">
        <v>42780</v>
      </c>
      <c r="D2097" s="3">
        <v>2017</v>
      </c>
      <c r="E2097" s="3" t="s">
        <v>10728</v>
      </c>
      <c r="F2097" s="3" t="s">
        <v>10622</v>
      </c>
      <c r="G2097" s="3" t="s">
        <v>10624</v>
      </c>
      <c r="H2097" s="3">
        <v>35</v>
      </c>
      <c r="I2097" s="14" t="s">
        <v>10779</v>
      </c>
      <c r="J2097" s="14" t="s">
        <v>20</v>
      </c>
      <c r="K2097" s="14" t="s">
        <v>27</v>
      </c>
      <c r="L2097" s="3" t="s">
        <v>3459</v>
      </c>
      <c r="M2097" s="14" t="s">
        <v>125</v>
      </c>
      <c r="N2097" s="3" t="b">
        <v>0</v>
      </c>
      <c r="O2097" s="3" t="s">
        <v>441</v>
      </c>
      <c r="P2097" s="3" t="s">
        <v>441</v>
      </c>
      <c r="Q2097" s="3" t="b">
        <v>0</v>
      </c>
      <c r="R2097" s="3">
        <v>-87.528000000000006</v>
      </c>
      <c r="S2097" s="3">
        <v>38.652000000000001</v>
      </c>
      <c r="T2097" s="3" t="b">
        <v>1</v>
      </c>
    </row>
    <row r="2098" spans="1:20" x14ac:dyDescent="0.2">
      <c r="A2098" s="2">
        <v>2097</v>
      </c>
      <c r="B2098" s="2" t="s">
        <v>3460</v>
      </c>
      <c r="C2098" s="4">
        <v>42780</v>
      </c>
      <c r="D2098" s="2">
        <v>2017</v>
      </c>
      <c r="E2098" s="2" t="s">
        <v>10728</v>
      </c>
      <c r="F2098" s="2" t="s">
        <v>10622</v>
      </c>
      <c r="G2098" s="2" t="s">
        <v>10624</v>
      </c>
      <c r="H2098" s="2">
        <v>64</v>
      </c>
      <c r="I2098" s="13" t="s">
        <v>10782</v>
      </c>
      <c r="J2098" s="13" t="s">
        <v>20</v>
      </c>
      <c r="K2098" s="13" t="s">
        <v>27</v>
      </c>
      <c r="L2098" s="2" t="s">
        <v>1358</v>
      </c>
      <c r="M2098" s="13" t="s">
        <v>125</v>
      </c>
      <c r="N2098" s="2" t="b">
        <v>0</v>
      </c>
      <c r="O2098" s="2" t="s">
        <v>10726</v>
      </c>
      <c r="P2098" s="2" t="s">
        <v>25</v>
      </c>
      <c r="Q2098" s="2" t="b">
        <v>0</v>
      </c>
      <c r="R2098" s="2">
        <v>-85.793999999999997</v>
      </c>
      <c r="S2098" s="2">
        <v>39.497999999999998</v>
      </c>
      <c r="T2098" s="2" t="b">
        <v>1</v>
      </c>
    </row>
    <row r="2099" spans="1:20" x14ac:dyDescent="0.2">
      <c r="A2099" s="3">
        <v>2098</v>
      </c>
      <c r="B2099" s="3" t="s">
        <v>3461</v>
      </c>
      <c r="C2099" s="5">
        <v>42781</v>
      </c>
      <c r="D2099" s="3">
        <v>2017</v>
      </c>
      <c r="E2099" s="3" t="s">
        <v>10728</v>
      </c>
      <c r="F2099" s="3" t="s">
        <v>10622</v>
      </c>
      <c r="G2099" s="3" t="s">
        <v>10624</v>
      </c>
      <c r="H2099" s="3">
        <v>24</v>
      </c>
      <c r="I2099" s="14" t="s">
        <v>10778</v>
      </c>
      <c r="J2099" s="14" t="s">
        <v>20</v>
      </c>
      <c r="K2099" s="14" t="s">
        <v>59</v>
      </c>
      <c r="L2099" s="3" t="s">
        <v>1290</v>
      </c>
      <c r="M2099" s="14" t="s">
        <v>255</v>
      </c>
      <c r="N2099" s="3" t="b">
        <v>0</v>
      </c>
      <c r="O2099" s="3" t="s">
        <v>10726</v>
      </c>
      <c r="P2099" s="3" t="s">
        <v>76</v>
      </c>
      <c r="Q2099" s="3" t="b">
        <v>0</v>
      </c>
      <c r="R2099" s="3">
        <v>-78.878</v>
      </c>
      <c r="S2099" s="3">
        <v>36.027000000000001</v>
      </c>
      <c r="T2099" s="3" t="b">
        <v>1</v>
      </c>
    </row>
    <row r="2100" spans="1:20" x14ac:dyDescent="0.2">
      <c r="A2100" s="2">
        <v>2099</v>
      </c>
      <c r="B2100" s="2" t="s">
        <v>3462</v>
      </c>
      <c r="C2100" s="4">
        <v>42781</v>
      </c>
      <c r="D2100" s="2">
        <v>2017</v>
      </c>
      <c r="E2100" s="2" t="s">
        <v>10728</v>
      </c>
      <c r="F2100" s="2" t="s">
        <v>10622</v>
      </c>
      <c r="G2100" s="2" t="s">
        <v>10628</v>
      </c>
      <c r="H2100" s="2">
        <v>33</v>
      </c>
      <c r="I2100" s="13" t="s">
        <v>10779</v>
      </c>
      <c r="J2100" s="13" t="s">
        <v>20</v>
      </c>
      <c r="K2100" s="13" t="s">
        <v>27</v>
      </c>
      <c r="L2100" s="2" t="s">
        <v>3463</v>
      </c>
      <c r="M2100" s="13" t="s">
        <v>112</v>
      </c>
      <c r="N2100" s="2" t="b">
        <v>0</v>
      </c>
      <c r="O2100" s="2" t="s">
        <v>441</v>
      </c>
      <c r="P2100" s="2" t="s">
        <v>25</v>
      </c>
      <c r="Q2100" s="2" t="b">
        <v>0</v>
      </c>
      <c r="R2100" s="2">
        <v>-89.575000000000003</v>
      </c>
      <c r="S2100" s="2">
        <v>37.316000000000003</v>
      </c>
      <c r="T2100" s="2" t="b">
        <v>1</v>
      </c>
    </row>
    <row r="2101" spans="1:20" x14ac:dyDescent="0.2">
      <c r="A2101" s="3">
        <v>2100</v>
      </c>
      <c r="B2101" s="3" t="s">
        <v>3464</v>
      </c>
      <c r="C2101" s="5">
        <v>42781</v>
      </c>
      <c r="D2101" s="3">
        <v>2017</v>
      </c>
      <c r="E2101" s="3" t="s">
        <v>10728</v>
      </c>
      <c r="F2101" s="3" t="s">
        <v>10622</v>
      </c>
      <c r="G2101" s="3" t="s">
        <v>10658</v>
      </c>
      <c r="H2101" s="3">
        <v>55</v>
      </c>
      <c r="I2101" s="14" t="s">
        <v>10776</v>
      </c>
      <c r="J2101" s="14" t="s">
        <v>20</v>
      </c>
      <c r="K2101" s="14" t="s">
        <v>33</v>
      </c>
      <c r="L2101" s="3" t="s">
        <v>3465</v>
      </c>
      <c r="M2101" s="14" t="s">
        <v>40</v>
      </c>
      <c r="N2101" s="3" t="b">
        <v>0</v>
      </c>
      <c r="O2101" s="3" t="s">
        <v>10726</v>
      </c>
      <c r="P2101" s="3" t="s">
        <v>25</v>
      </c>
      <c r="Q2101" s="3" t="b">
        <v>0</v>
      </c>
      <c r="R2101" s="3">
        <v>-121.01300000000001</v>
      </c>
      <c r="S2101" s="3">
        <v>37.32</v>
      </c>
      <c r="T2101" s="3" t="b">
        <v>1</v>
      </c>
    </row>
    <row r="2102" spans="1:20" x14ac:dyDescent="0.2">
      <c r="A2102" s="2">
        <v>2101</v>
      </c>
      <c r="B2102" s="2" t="s">
        <v>3466</v>
      </c>
      <c r="C2102" s="4">
        <v>42782</v>
      </c>
      <c r="D2102" s="2">
        <v>2017</v>
      </c>
      <c r="E2102" s="2" t="s">
        <v>10728</v>
      </c>
      <c r="F2102" s="2" t="s">
        <v>10622</v>
      </c>
      <c r="G2102" s="2" t="s">
        <v>10624</v>
      </c>
      <c r="H2102" s="2">
        <v>17</v>
      </c>
      <c r="I2102" s="13" t="s">
        <v>10780</v>
      </c>
      <c r="J2102" s="13" t="s">
        <v>20</v>
      </c>
      <c r="K2102" s="13" t="s">
        <v>59</v>
      </c>
      <c r="L2102" s="2" t="s">
        <v>3084</v>
      </c>
      <c r="M2102" s="13" t="s">
        <v>262</v>
      </c>
      <c r="N2102" s="2" t="b">
        <v>0</v>
      </c>
      <c r="O2102" s="2" t="s">
        <v>10726</v>
      </c>
      <c r="P2102" s="2" t="s">
        <v>76</v>
      </c>
      <c r="Q2102" s="2" t="b">
        <v>0</v>
      </c>
      <c r="R2102" s="2">
        <v>-73.876000000000005</v>
      </c>
      <c r="S2102" s="2">
        <v>40.673000000000002</v>
      </c>
      <c r="T2102" s="2" t="b">
        <v>1</v>
      </c>
    </row>
    <row r="2103" spans="1:20" x14ac:dyDescent="0.2">
      <c r="A2103" s="3">
        <v>2102</v>
      </c>
      <c r="B2103" s="3" t="s">
        <v>3467</v>
      </c>
      <c r="C2103" s="5">
        <v>42782</v>
      </c>
      <c r="D2103" s="3">
        <v>2017</v>
      </c>
      <c r="E2103" s="3" t="s">
        <v>10728</v>
      </c>
      <c r="F2103" s="3" t="s">
        <v>10622</v>
      </c>
      <c r="G2103" s="3" t="s">
        <v>10624</v>
      </c>
      <c r="H2103" s="3">
        <v>48</v>
      </c>
      <c r="I2103" s="14" t="s">
        <v>10777</v>
      </c>
      <c r="J2103" s="14" t="s">
        <v>20</v>
      </c>
      <c r="K2103" s="14" t="s">
        <v>33</v>
      </c>
      <c r="L2103" s="3" t="s">
        <v>453</v>
      </c>
      <c r="M2103" s="14" t="s">
        <v>67</v>
      </c>
      <c r="N2103" s="3" t="b">
        <v>0</v>
      </c>
      <c r="O2103" s="3" t="s">
        <v>10726</v>
      </c>
      <c r="P2103" s="3" t="s">
        <v>25</v>
      </c>
      <c r="Q2103" s="3" t="b">
        <v>0</v>
      </c>
      <c r="R2103" s="3">
        <v>-98.531999999999996</v>
      </c>
      <c r="S2103" s="3">
        <v>29.366</v>
      </c>
      <c r="T2103" s="3" t="b">
        <v>1</v>
      </c>
    </row>
    <row r="2104" spans="1:20" x14ac:dyDescent="0.2">
      <c r="A2104" s="2">
        <v>2103</v>
      </c>
      <c r="B2104" s="2" t="s">
        <v>3468</v>
      </c>
      <c r="C2104" s="4">
        <v>42782</v>
      </c>
      <c r="D2104" s="2">
        <v>2017</v>
      </c>
      <c r="E2104" s="2" t="s">
        <v>10728</v>
      </c>
      <c r="F2104" s="2" t="s">
        <v>10622</v>
      </c>
      <c r="G2104" s="2" t="s">
        <v>10624</v>
      </c>
      <c r="H2104" s="2">
        <v>21</v>
      </c>
      <c r="I2104" s="13" t="s">
        <v>10778</v>
      </c>
      <c r="J2104" s="13" t="s">
        <v>20</v>
      </c>
      <c r="K2104" s="13" t="s">
        <v>59</v>
      </c>
      <c r="L2104" s="2" t="s">
        <v>3469</v>
      </c>
      <c r="M2104" s="13" t="s">
        <v>40</v>
      </c>
      <c r="N2104" s="2" t="b">
        <v>0</v>
      </c>
      <c r="O2104" s="2" t="s">
        <v>10726</v>
      </c>
      <c r="P2104" s="2" t="s">
        <v>76</v>
      </c>
      <c r="Q2104" s="2" t="b">
        <v>0</v>
      </c>
      <c r="R2104" s="2">
        <v>-118.297</v>
      </c>
      <c r="S2104" s="2">
        <v>33.902999999999999</v>
      </c>
      <c r="T2104" s="2" t="b">
        <v>1</v>
      </c>
    </row>
    <row r="2105" spans="1:20" x14ac:dyDescent="0.2">
      <c r="A2105" s="3">
        <v>2104</v>
      </c>
      <c r="B2105" s="3" t="s">
        <v>3470</v>
      </c>
      <c r="C2105" s="5">
        <v>42782</v>
      </c>
      <c r="D2105" s="3">
        <v>2017</v>
      </c>
      <c r="E2105" s="3" t="s">
        <v>10728</v>
      </c>
      <c r="F2105" s="3" t="s">
        <v>10622</v>
      </c>
      <c r="G2105" s="3" t="s">
        <v>10624</v>
      </c>
      <c r="H2105" s="3">
        <v>22</v>
      </c>
      <c r="I2105" s="14" t="s">
        <v>10778</v>
      </c>
      <c r="J2105" s="14" t="s">
        <v>20</v>
      </c>
      <c r="K2105" s="14" t="s">
        <v>27</v>
      </c>
      <c r="L2105" s="3" t="s">
        <v>3471</v>
      </c>
      <c r="M2105" s="14" t="s">
        <v>40</v>
      </c>
      <c r="N2105" s="3" t="b">
        <v>0</v>
      </c>
      <c r="O2105" s="3" t="s">
        <v>441</v>
      </c>
      <c r="P2105" s="3" t="s">
        <v>25</v>
      </c>
      <c r="Q2105" s="3" t="b">
        <v>0</v>
      </c>
      <c r="R2105" s="3" t="s">
        <v>10619</v>
      </c>
      <c r="S2105" s="3" t="s">
        <v>10619</v>
      </c>
      <c r="T2105" s="3" t="b">
        <v>1</v>
      </c>
    </row>
    <row r="2106" spans="1:20" x14ac:dyDescent="0.2">
      <c r="A2106" s="2">
        <v>2105</v>
      </c>
      <c r="B2106" s="2" t="s">
        <v>3472</v>
      </c>
      <c r="C2106" s="4">
        <v>42783</v>
      </c>
      <c r="D2106" s="2">
        <v>2017</v>
      </c>
      <c r="E2106" s="2" t="s">
        <v>10728</v>
      </c>
      <c r="F2106" s="2" t="s">
        <v>10622</v>
      </c>
      <c r="G2106" s="2" t="s">
        <v>10625</v>
      </c>
      <c r="H2106" s="2">
        <v>30</v>
      </c>
      <c r="I2106" s="13" t="s">
        <v>10778</v>
      </c>
      <c r="J2106" s="13" t="s">
        <v>20</v>
      </c>
      <c r="K2106" s="13" t="s">
        <v>27</v>
      </c>
      <c r="L2106" s="2" t="s">
        <v>3473</v>
      </c>
      <c r="M2106" s="13" t="s">
        <v>67</v>
      </c>
      <c r="N2106" s="2" t="b">
        <v>1</v>
      </c>
      <c r="O2106" s="2" t="s">
        <v>10726</v>
      </c>
      <c r="P2106" s="2" t="s">
        <v>25</v>
      </c>
      <c r="Q2106" s="2" t="b">
        <v>1</v>
      </c>
      <c r="R2106" s="2">
        <v>-96.997</v>
      </c>
      <c r="S2106" s="2">
        <v>32.716999999999999</v>
      </c>
      <c r="T2106" s="2" t="b">
        <v>1</v>
      </c>
    </row>
    <row r="2107" spans="1:20" x14ac:dyDescent="0.2">
      <c r="A2107" s="3">
        <v>2106</v>
      </c>
      <c r="B2107" s="3" t="s">
        <v>3474</v>
      </c>
      <c r="C2107" s="5">
        <v>42783</v>
      </c>
      <c r="D2107" s="3">
        <v>2017</v>
      </c>
      <c r="E2107" s="3" t="s">
        <v>10728</v>
      </c>
      <c r="F2107" s="3" t="s">
        <v>10622</v>
      </c>
      <c r="G2107" s="3" t="s">
        <v>10628</v>
      </c>
      <c r="H2107" s="3">
        <v>34</v>
      </c>
      <c r="I2107" s="14" t="s">
        <v>10779</v>
      </c>
      <c r="J2107" s="14" t="s">
        <v>20</v>
      </c>
      <c r="K2107" s="14" t="s">
        <v>27</v>
      </c>
      <c r="L2107" s="3" t="s">
        <v>553</v>
      </c>
      <c r="M2107" s="14" t="s">
        <v>47</v>
      </c>
      <c r="N2107" s="3" t="b">
        <v>1</v>
      </c>
      <c r="O2107" s="3" t="s">
        <v>10726</v>
      </c>
      <c r="P2107" s="3" t="s">
        <v>25</v>
      </c>
      <c r="Q2107" s="3" t="b">
        <v>0</v>
      </c>
      <c r="R2107" s="3">
        <v>-95.869</v>
      </c>
      <c r="S2107" s="3">
        <v>36.015000000000001</v>
      </c>
      <c r="T2107" s="3" t="b">
        <v>1</v>
      </c>
    </row>
    <row r="2108" spans="1:20" x14ac:dyDescent="0.2">
      <c r="A2108" s="2">
        <v>2107</v>
      </c>
      <c r="B2108" s="2" t="s">
        <v>3475</v>
      </c>
      <c r="C2108" s="4">
        <v>42783</v>
      </c>
      <c r="D2108" s="2">
        <v>2017</v>
      </c>
      <c r="E2108" s="2" t="s">
        <v>10728</v>
      </c>
      <c r="F2108" s="2" t="s">
        <v>10622</v>
      </c>
      <c r="G2108" s="2" t="s">
        <v>10624</v>
      </c>
      <c r="H2108" s="2">
        <v>35</v>
      </c>
      <c r="I2108" s="13" t="s">
        <v>10779</v>
      </c>
      <c r="J2108" s="13" t="s">
        <v>20</v>
      </c>
      <c r="K2108" s="13" t="s">
        <v>59</v>
      </c>
      <c r="L2108" s="2" t="s">
        <v>3476</v>
      </c>
      <c r="M2108" s="13" t="s">
        <v>258</v>
      </c>
      <c r="N2108" s="2" t="b">
        <v>0</v>
      </c>
      <c r="O2108" s="2" t="s">
        <v>10726</v>
      </c>
      <c r="P2108" s="2" t="s">
        <v>25</v>
      </c>
      <c r="Q2108" s="2" t="b">
        <v>0</v>
      </c>
      <c r="R2108" s="2" t="s">
        <v>10619</v>
      </c>
      <c r="S2108" s="2" t="s">
        <v>10619</v>
      </c>
      <c r="T2108" s="2" t="b">
        <v>1</v>
      </c>
    </row>
    <row r="2109" spans="1:20" x14ac:dyDescent="0.2">
      <c r="A2109" s="3">
        <v>2108</v>
      </c>
      <c r="B2109" s="3" t="s">
        <v>3477</v>
      </c>
      <c r="C2109" s="5">
        <v>42783</v>
      </c>
      <c r="D2109" s="3">
        <v>2017</v>
      </c>
      <c r="E2109" s="3" t="s">
        <v>10728</v>
      </c>
      <c r="F2109" s="3" t="s">
        <v>10622</v>
      </c>
      <c r="G2109" s="3" t="s">
        <v>10624</v>
      </c>
      <c r="H2109" s="3">
        <v>32</v>
      </c>
      <c r="I2109" s="14" t="s">
        <v>10779</v>
      </c>
      <c r="J2109" s="14" t="s">
        <v>20</v>
      </c>
      <c r="K2109" s="14" t="s">
        <v>27</v>
      </c>
      <c r="L2109" s="3" t="s">
        <v>849</v>
      </c>
      <c r="M2109" s="14" t="s">
        <v>40</v>
      </c>
      <c r="N2109" s="3" t="b">
        <v>0</v>
      </c>
      <c r="O2109" s="3" t="s">
        <v>10726</v>
      </c>
      <c r="P2109" s="3" t="s">
        <v>25</v>
      </c>
      <c r="Q2109" s="3" t="b">
        <v>0</v>
      </c>
      <c r="R2109" s="3">
        <v>-122.154</v>
      </c>
      <c r="S2109" s="3">
        <v>37.755000000000003</v>
      </c>
      <c r="T2109" s="3" t="b">
        <v>1</v>
      </c>
    </row>
    <row r="2110" spans="1:20" x14ac:dyDescent="0.2">
      <c r="A2110" s="2">
        <v>2109</v>
      </c>
      <c r="B2110" s="2" t="s">
        <v>3478</v>
      </c>
      <c r="C2110" s="4">
        <v>42784</v>
      </c>
      <c r="D2110" s="2">
        <v>2017</v>
      </c>
      <c r="E2110" s="2" t="s">
        <v>10728</v>
      </c>
      <c r="F2110" s="2" t="s">
        <v>10622</v>
      </c>
      <c r="G2110" s="2" t="s">
        <v>10626</v>
      </c>
      <c r="H2110" s="2">
        <v>22</v>
      </c>
      <c r="I2110" s="13" t="s">
        <v>10778</v>
      </c>
      <c r="J2110" s="13" t="s">
        <v>20</v>
      </c>
      <c r="K2110" s="13" t="s">
        <v>59</v>
      </c>
      <c r="L2110" s="2" t="s">
        <v>499</v>
      </c>
      <c r="M2110" s="13" t="s">
        <v>269</v>
      </c>
      <c r="N2110" s="2" t="b">
        <v>1</v>
      </c>
      <c r="O2110" s="2" t="s">
        <v>441</v>
      </c>
      <c r="P2110" s="2" t="s">
        <v>25</v>
      </c>
      <c r="Q2110" s="2" t="b">
        <v>0</v>
      </c>
      <c r="R2110" s="2">
        <v>-70.28</v>
      </c>
      <c r="S2110" s="2">
        <v>43.652999999999999</v>
      </c>
      <c r="T2110" s="2" t="b">
        <v>1</v>
      </c>
    </row>
    <row r="2111" spans="1:20" x14ac:dyDescent="0.2">
      <c r="A2111" s="3">
        <v>2110</v>
      </c>
      <c r="B2111" s="3" t="s">
        <v>3479</v>
      </c>
      <c r="C2111" s="5">
        <v>42784</v>
      </c>
      <c r="D2111" s="3">
        <v>2017</v>
      </c>
      <c r="E2111" s="3" t="s">
        <v>10728</v>
      </c>
      <c r="F2111" s="3" t="s">
        <v>10622</v>
      </c>
      <c r="G2111" s="3" t="s">
        <v>10624</v>
      </c>
      <c r="H2111" s="3">
        <v>46</v>
      </c>
      <c r="I2111" s="14" t="s">
        <v>10777</v>
      </c>
      <c r="J2111" s="14" t="s">
        <v>20</v>
      </c>
      <c r="K2111" s="14" t="s">
        <v>59</v>
      </c>
      <c r="L2111" s="3" t="s">
        <v>3480</v>
      </c>
      <c r="M2111" s="14" t="s">
        <v>255</v>
      </c>
      <c r="N2111" s="3" t="b">
        <v>0</v>
      </c>
      <c r="O2111" s="3" t="s">
        <v>10726</v>
      </c>
      <c r="P2111" s="3" t="s">
        <v>25</v>
      </c>
      <c r="Q2111" s="3" t="b">
        <v>0</v>
      </c>
      <c r="R2111" s="3">
        <v>-79.218999999999994</v>
      </c>
      <c r="S2111" s="3">
        <v>36.131999999999998</v>
      </c>
      <c r="T2111" s="3" t="b">
        <v>1</v>
      </c>
    </row>
    <row r="2112" spans="1:20" x14ac:dyDescent="0.2">
      <c r="A2112" s="2">
        <v>2111</v>
      </c>
      <c r="B2112" s="2" t="s">
        <v>3481</v>
      </c>
      <c r="C2112" s="4">
        <v>42785</v>
      </c>
      <c r="D2112" s="2">
        <v>2017</v>
      </c>
      <c r="E2112" s="2" t="s">
        <v>10728</v>
      </c>
      <c r="F2112" s="2" t="s">
        <v>10622</v>
      </c>
      <c r="G2112" s="2" t="s">
        <v>10628</v>
      </c>
      <c r="H2112" s="2">
        <v>27</v>
      </c>
      <c r="I2112" s="13" t="s">
        <v>10778</v>
      </c>
      <c r="J2112" s="13" t="s">
        <v>20</v>
      </c>
      <c r="K2112" s="13" t="s">
        <v>59</v>
      </c>
      <c r="L2112" s="2" t="s">
        <v>1753</v>
      </c>
      <c r="M2112" s="13" t="s">
        <v>70</v>
      </c>
      <c r="N2112" s="2" t="b">
        <v>0</v>
      </c>
      <c r="O2112" s="2" t="s">
        <v>10726</v>
      </c>
      <c r="P2112" s="2" t="s">
        <v>25</v>
      </c>
      <c r="Q2112" s="2" t="b">
        <v>0</v>
      </c>
      <c r="R2112" s="2">
        <v>-81.387</v>
      </c>
      <c r="S2112" s="2">
        <v>41.16</v>
      </c>
      <c r="T2112" s="2" t="b">
        <v>1</v>
      </c>
    </row>
    <row r="2113" spans="1:20" x14ac:dyDescent="0.2">
      <c r="A2113" s="3">
        <v>2112</v>
      </c>
      <c r="B2113" s="3" t="s">
        <v>3482</v>
      </c>
      <c r="C2113" s="5">
        <v>42785</v>
      </c>
      <c r="D2113" s="3">
        <v>2017</v>
      </c>
      <c r="E2113" s="3" t="s">
        <v>10728</v>
      </c>
      <c r="F2113" s="3" t="s">
        <v>10622</v>
      </c>
      <c r="G2113" s="3" t="s">
        <v>10626</v>
      </c>
      <c r="H2113" s="3">
        <v>18</v>
      </c>
      <c r="I2113" s="14" t="s">
        <v>10780</v>
      </c>
      <c r="J2113" s="14" t="s">
        <v>20</v>
      </c>
      <c r="K2113" s="14" t="s">
        <v>33</v>
      </c>
      <c r="L2113" s="3" t="s">
        <v>666</v>
      </c>
      <c r="M2113" s="14" t="s">
        <v>262</v>
      </c>
      <c r="N2113" s="3" t="b">
        <v>0</v>
      </c>
      <c r="O2113" s="3" t="s">
        <v>10726</v>
      </c>
      <c r="P2113" s="3" t="s">
        <v>76</v>
      </c>
      <c r="Q2113" s="3" t="b">
        <v>0</v>
      </c>
      <c r="R2113" s="3">
        <v>-73.92</v>
      </c>
      <c r="S2113" s="3">
        <v>40.701999999999998</v>
      </c>
      <c r="T2113" s="3" t="b">
        <v>1</v>
      </c>
    </row>
    <row r="2114" spans="1:20" x14ac:dyDescent="0.2">
      <c r="A2114" s="2">
        <v>2113</v>
      </c>
      <c r="B2114" s="2" t="s">
        <v>3483</v>
      </c>
      <c r="C2114" s="4">
        <v>42785</v>
      </c>
      <c r="D2114" s="2">
        <v>2017</v>
      </c>
      <c r="E2114" s="2" t="s">
        <v>10728</v>
      </c>
      <c r="F2114" s="2" t="s">
        <v>10622</v>
      </c>
      <c r="G2114" s="2" t="s">
        <v>10624</v>
      </c>
      <c r="H2114" s="2">
        <v>33</v>
      </c>
      <c r="I2114" s="13" t="s">
        <v>10779</v>
      </c>
      <c r="J2114" s="13" t="s">
        <v>20</v>
      </c>
      <c r="K2114" s="13" t="s">
        <v>27</v>
      </c>
      <c r="L2114" s="2" t="s">
        <v>3484</v>
      </c>
      <c r="M2114" s="13" t="s">
        <v>87</v>
      </c>
      <c r="N2114" s="2" t="b">
        <v>0</v>
      </c>
      <c r="O2114" s="2" t="s">
        <v>10726</v>
      </c>
      <c r="P2114" s="2" t="s">
        <v>25</v>
      </c>
      <c r="Q2114" s="2" t="b">
        <v>0</v>
      </c>
      <c r="R2114" s="2" t="s">
        <v>10619</v>
      </c>
      <c r="S2114" s="2" t="s">
        <v>10619</v>
      </c>
      <c r="T2114" s="2" t="b">
        <v>1</v>
      </c>
    </row>
    <row r="2115" spans="1:20" x14ac:dyDescent="0.2">
      <c r="A2115" s="3">
        <v>2114</v>
      </c>
      <c r="B2115" s="3" t="s">
        <v>3485</v>
      </c>
      <c r="C2115" s="5">
        <v>42785</v>
      </c>
      <c r="D2115" s="3">
        <v>2017</v>
      </c>
      <c r="E2115" s="3" t="s">
        <v>10728</v>
      </c>
      <c r="F2115" s="3" t="s">
        <v>10622</v>
      </c>
      <c r="G2115" s="3" t="s">
        <v>10624</v>
      </c>
      <c r="H2115" s="3">
        <v>26</v>
      </c>
      <c r="I2115" s="14" t="s">
        <v>10778</v>
      </c>
      <c r="J2115" s="14" t="s">
        <v>20</v>
      </c>
      <c r="K2115" s="14" t="s">
        <v>33</v>
      </c>
      <c r="L2115" s="3" t="s">
        <v>369</v>
      </c>
      <c r="M2115" s="14" t="s">
        <v>50</v>
      </c>
      <c r="N2115" s="3" t="b">
        <v>0</v>
      </c>
      <c r="O2115" s="3" t="s">
        <v>10726</v>
      </c>
      <c r="P2115" s="3" t="s">
        <v>25</v>
      </c>
      <c r="Q2115" s="3" t="b">
        <v>0</v>
      </c>
      <c r="R2115" s="3">
        <v>-110.959</v>
      </c>
      <c r="S2115" s="3">
        <v>32.073999999999998</v>
      </c>
      <c r="T2115" s="3" t="b">
        <v>1</v>
      </c>
    </row>
    <row r="2116" spans="1:20" x14ac:dyDescent="0.2">
      <c r="A2116" s="2">
        <v>2115</v>
      </c>
      <c r="B2116" s="2" t="s">
        <v>3486</v>
      </c>
      <c r="C2116" s="4">
        <v>42786</v>
      </c>
      <c r="D2116" s="2">
        <v>2017</v>
      </c>
      <c r="E2116" s="2" t="s">
        <v>10728</v>
      </c>
      <c r="F2116" s="2" t="s">
        <v>10622</v>
      </c>
      <c r="G2116" s="2" t="s">
        <v>10625</v>
      </c>
      <c r="H2116" s="2">
        <v>27</v>
      </c>
      <c r="I2116" s="13" t="s">
        <v>10778</v>
      </c>
      <c r="J2116" s="13" t="s">
        <v>20</v>
      </c>
      <c r="K2116" s="13" t="s">
        <v>27</v>
      </c>
      <c r="L2116" s="2" t="s">
        <v>2608</v>
      </c>
      <c r="M2116" s="13" t="s">
        <v>112</v>
      </c>
      <c r="N2116" s="2" t="b">
        <v>0</v>
      </c>
      <c r="O2116" s="2" t="s">
        <v>10726</v>
      </c>
      <c r="P2116" s="2" t="s">
        <v>25</v>
      </c>
      <c r="Q2116" s="2" t="b">
        <v>0</v>
      </c>
      <c r="R2116" s="2">
        <v>-94.835999999999999</v>
      </c>
      <c r="S2116" s="2">
        <v>39.765000000000001</v>
      </c>
      <c r="T2116" s="2" t="b">
        <v>1</v>
      </c>
    </row>
    <row r="2117" spans="1:20" x14ac:dyDescent="0.2">
      <c r="A2117" s="3">
        <v>2116</v>
      </c>
      <c r="B2117" s="3" t="s">
        <v>3487</v>
      </c>
      <c r="C2117" s="5">
        <v>42786</v>
      </c>
      <c r="D2117" s="3">
        <v>2017</v>
      </c>
      <c r="E2117" s="3" t="s">
        <v>10728</v>
      </c>
      <c r="F2117" s="3" t="s">
        <v>10623</v>
      </c>
      <c r="G2117" s="3" t="s">
        <v>10628</v>
      </c>
      <c r="H2117" s="3">
        <v>26</v>
      </c>
      <c r="I2117" s="14" t="s">
        <v>10778</v>
      </c>
      <c r="J2117" s="14" t="s">
        <v>20</v>
      </c>
      <c r="K2117" s="14" t="s">
        <v>27</v>
      </c>
      <c r="L2117" s="3" t="s">
        <v>1780</v>
      </c>
      <c r="M2117" s="14" t="s">
        <v>170</v>
      </c>
      <c r="N2117" s="3" t="b">
        <v>1</v>
      </c>
      <c r="O2117" s="3" t="s">
        <v>10726</v>
      </c>
      <c r="P2117" s="3" t="s">
        <v>25</v>
      </c>
      <c r="Q2117" s="3" t="b">
        <v>0</v>
      </c>
      <c r="R2117" s="3">
        <v>-82.335999999999999</v>
      </c>
      <c r="S2117" s="3">
        <v>28.504000000000001</v>
      </c>
      <c r="T2117" s="3" t="b">
        <v>1</v>
      </c>
    </row>
    <row r="2118" spans="1:20" x14ac:dyDescent="0.2">
      <c r="A2118" s="2">
        <v>2117</v>
      </c>
      <c r="B2118" s="2" t="s">
        <v>3488</v>
      </c>
      <c r="C2118" s="4">
        <v>42787</v>
      </c>
      <c r="D2118" s="2">
        <v>2017</v>
      </c>
      <c r="E2118" s="2" t="s">
        <v>10728</v>
      </c>
      <c r="F2118" s="2" t="s">
        <v>10622</v>
      </c>
      <c r="G2118" s="2" t="s">
        <v>10624</v>
      </c>
      <c r="H2118" s="2">
        <v>51</v>
      </c>
      <c r="I2118" s="13" t="s">
        <v>10776</v>
      </c>
      <c r="J2118" s="13" t="s">
        <v>20</v>
      </c>
      <c r="K2118" s="13" t="s">
        <v>27</v>
      </c>
      <c r="L2118" s="2" t="s">
        <v>990</v>
      </c>
      <c r="M2118" s="13" t="s">
        <v>29</v>
      </c>
      <c r="N2118" s="2" t="b">
        <v>1</v>
      </c>
      <c r="O2118" s="2" t="s">
        <v>441</v>
      </c>
      <c r="P2118" s="2" t="s">
        <v>25</v>
      </c>
      <c r="Q2118" s="2" t="b">
        <v>0</v>
      </c>
      <c r="R2118" s="2">
        <v>-122.852</v>
      </c>
      <c r="S2118" s="2">
        <v>45.505000000000003</v>
      </c>
      <c r="T2118" s="2" t="b">
        <v>1</v>
      </c>
    </row>
    <row r="2119" spans="1:20" x14ac:dyDescent="0.2">
      <c r="A2119" s="3">
        <v>2118</v>
      </c>
      <c r="B2119" s="3" t="s">
        <v>3489</v>
      </c>
      <c r="C2119" s="5">
        <v>42787</v>
      </c>
      <c r="D2119" s="3">
        <v>2017</v>
      </c>
      <c r="E2119" s="3" t="s">
        <v>10728</v>
      </c>
      <c r="F2119" s="3" t="s">
        <v>10622</v>
      </c>
      <c r="G2119" s="3" t="s">
        <v>10624</v>
      </c>
      <c r="H2119" s="3">
        <v>63</v>
      </c>
      <c r="I2119" s="14" t="s">
        <v>10782</v>
      </c>
      <c r="J2119" s="14" t="s">
        <v>20</v>
      </c>
      <c r="K2119" s="14" t="s">
        <v>59</v>
      </c>
      <c r="L2119" s="3" t="s">
        <v>160</v>
      </c>
      <c r="M2119" s="14" t="s">
        <v>112</v>
      </c>
      <c r="N2119" s="3" t="b">
        <v>0</v>
      </c>
      <c r="O2119" s="3" t="s">
        <v>10726</v>
      </c>
      <c r="P2119" s="3" t="s">
        <v>25</v>
      </c>
      <c r="Q2119" s="3" t="b">
        <v>0</v>
      </c>
      <c r="R2119" s="3">
        <v>-90.231999999999999</v>
      </c>
      <c r="S2119" s="3">
        <v>38.582999999999998</v>
      </c>
      <c r="T2119" s="3" t="b">
        <v>1</v>
      </c>
    </row>
    <row r="2120" spans="1:20" x14ac:dyDescent="0.2">
      <c r="A2120" s="2">
        <v>2119</v>
      </c>
      <c r="B2120" s="2" t="s">
        <v>3490</v>
      </c>
      <c r="C2120" s="4">
        <v>42787</v>
      </c>
      <c r="D2120" s="2">
        <v>2017</v>
      </c>
      <c r="E2120" s="2" t="s">
        <v>10728</v>
      </c>
      <c r="F2120" s="2" t="s">
        <v>10622</v>
      </c>
      <c r="G2120" s="2" t="s">
        <v>10624</v>
      </c>
      <c r="H2120" s="2">
        <v>38</v>
      </c>
      <c r="I2120" s="13" t="s">
        <v>10779</v>
      </c>
      <c r="J2120" s="13" t="s">
        <v>20</v>
      </c>
      <c r="K2120" s="13" t="s">
        <v>33</v>
      </c>
      <c r="L2120" s="2" t="s">
        <v>3491</v>
      </c>
      <c r="M2120" s="13" t="s">
        <v>84</v>
      </c>
      <c r="N2120" s="2" t="b">
        <v>0</v>
      </c>
      <c r="O2120" s="2" t="s">
        <v>10726</v>
      </c>
      <c r="P2120" s="2" t="s">
        <v>25</v>
      </c>
      <c r="Q2120" s="2" t="b">
        <v>1</v>
      </c>
      <c r="R2120" s="2">
        <v>-112.026</v>
      </c>
      <c r="S2120" s="2">
        <v>41.183999999999997</v>
      </c>
      <c r="T2120" s="2" t="b">
        <v>1</v>
      </c>
    </row>
    <row r="2121" spans="1:20" x14ac:dyDescent="0.2">
      <c r="A2121" s="3">
        <v>2120</v>
      </c>
      <c r="B2121" s="3" t="s">
        <v>3492</v>
      </c>
      <c r="C2121" s="5">
        <v>42787</v>
      </c>
      <c r="D2121" s="3">
        <v>2017</v>
      </c>
      <c r="E2121" s="3" t="s">
        <v>10728</v>
      </c>
      <c r="F2121" s="3" t="s">
        <v>10622</v>
      </c>
      <c r="G2121" s="3" t="s">
        <v>10624</v>
      </c>
      <c r="H2121" s="3">
        <v>25</v>
      </c>
      <c r="I2121" s="14" t="s">
        <v>10778</v>
      </c>
      <c r="J2121" s="14" t="s">
        <v>20</v>
      </c>
      <c r="K2121" s="14" t="s">
        <v>33</v>
      </c>
      <c r="L2121" s="3" t="s">
        <v>2024</v>
      </c>
      <c r="M2121" s="14" t="s">
        <v>84</v>
      </c>
      <c r="N2121" s="3" t="b">
        <v>0</v>
      </c>
      <c r="O2121" s="3" t="s">
        <v>10726</v>
      </c>
      <c r="P2121" s="3" t="s">
        <v>25</v>
      </c>
      <c r="Q2121" s="3" t="b">
        <v>1</v>
      </c>
      <c r="R2121" s="3">
        <v>-111.973</v>
      </c>
      <c r="S2121" s="3">
        <v>41.225000000000001</v>
      </c>
      <c r="T2121" s="3" t="b">
        <v>1</v>
      </c>
    </row>
    <row r="2122" spans="1:20" x14ac:dyDescent="0.2">
      <c r="A2122" s="2">
        <v>2121</v>
      </c>
      <c r="B2122" s="2" t="s">
        <v>3493</v>
      </c>
      <c r="C2122" s="4">
        <v>42787</v>
      </c>
      <c r="D2122" s="2">
        <v>2017</v>
      </c>
      <c r="E2122" s="2" t="s">
        <v>10728</v>
      </c>
      <c r="F2122" s="2" t="s">
        <v>10622</v>
      </c>
      <c r="G2122" s="2" t="s">
        <v>10624</v>
      </c>
      <c r="H2122" s="2">
        <v>39</v>
      </c>
      <c r="I2122" s="13" t="s">
        <v>10779</v>
      </c>
      <c r="J2122" s="13" t="s">
        <v>20</v>
      </c>
      <c r="K2122" s="13" t="s">
        <v>33</v>
      </c>
      <c r="L2122" s="2" t="s">
        <v>1556</v>
      </c>
      <c r="M2122" s="13" t="s">
        <v>44</v>
      </c>
      <c r="N2122" s="2" t="b">
        <v>0</v>
      </c>
      <c r="O2122" s="2" t="s">
        <v>441</v>
      </c>
      <c r="P2122" s="2" t="s">
        <v>441</v>
      </c>
      <c r="Q2122" s="2" t="b">
        <v>0</v>
      </c>
      <c r="R2122" s="2">
        <v>-104.776</v>
      </c>
      <c r="S2122" s="2">
        <v>38.853999999999999</v>
      </c>
      <c r="T2122" s="2" t="b">
        <v>1</v>
      </c>
    </row>
    <row r="2123" spans="1:20" x14ac:dyDescent="0.2">
      <c r="A2123" s="3">
        <v>2122</v>
      </c>
      <c r="B2123" s="3" t="s">
        <v>3494</v>
      </c>
      <c r="C2123" s="5">
        <v>42788</v>
      </c>
      <c r="D2123" s="3">
        <v>2017</v>
      </c>
      <c r="E2123" s="3" t="s">
        <v>10728</v>
      </c>
      <c r="F2123" s="3" t="s">
        <v>10622</v>
      </c>
      <c r="G2123" s="3" t="s">
        <v>10628</v>
      </c>
      <c r="H2123" s="3">
        <v>41</v>
      </c>
      <c r="I2123" s="14" t="s">
        <v>10777</v>
      </c>
      <c r="J2123" s="14" t="s">
        <v>20</v>
      </c>
      <c r="K2123" s="14" t="s">
        <v>59</v>
      </c>
      <c r="L2123" s="3" t="s">
        <v>3495</v>
      </c>
      <c r="M2123" s="14" t="s">
        <v>67</v>
      </c>
      <c r="N2123" s="3" t="b">
        <v>0</v>
      </c>
      <c r="O2123" s="3" t="s">
        <v>10726</v>
      </c>
      <c r="P2123" s="3" t="s">
        <v>25</v>
      </c>
      <c r="Q2123" s="3" t="b">
        <v>0</v>
      </c>
      <c r="R2123" s="3">
        <v>-95.492999999999995</v>
      </c>
      <c r="S2123" s="3">
        <v>30.245000000000001</v>
      </c>
      <c r="T2123" s="3" t="b">
        <v>1</v>
      </c>
    </row>
    <row r="2124" spans="1:20" x14ac:dyDescent="0.2">
      <c r="A2124" s="2">
        <v>2123</v>
      </c>
      <c r="B2124" s="2" t="s">
        <v>3496</v>
      </c>
      <c r="C2124" s="4">
        <v>42788</v>
      </c>
      <c r="D2124" s="2">
        <v>2017</v>
      </c>
      <c r="E2124" s="2" t="s">
        <v>10728</v>
      </c>
      <c r="F2124" s="2" t="s">
        <v>10622</v>
      </c>
      <c r="G2124" s="2" t="s">
        <v>10628</v>
      </c>
      <c r="H2124" s="2">
        <v>26</v>
      </c>
      <c r="I2124" s="13" t="s">
        <v>10778</v>
      </c>
      <c r="J2124" s="13" t="s">
        <v>20</v>
      </c>
      <c r="K2124" s="13" t="s">
        <v>27</v>
      </c>
      <c r="L2124" s="2" t="s">
        <v>1331</v>
      </c>
      <c r="M2124" s="13" t="s">
        <v>449</v>
      </c>
      <c r="N2124" s="2" t="b">
        <v>1</v>
      </c>
      <c r="O2124" s="2" t="s">
        <v>441</v>
      </c>
      <c r="P2124" s="2" t="s">
        <v>25</v>
      </c>
      <c r="Q2124" s="2" t="b">
        <v>0</v>
      </c>
      <c r="R2124" s="2">
        <v>-81.055000000000007</v>
      </c>
      <c r="S2124" s="2">
        <v>37.360999999999997</v>
      </c>
      <c r="T2124" s="2" t="b">
        <v>1</v>
      </c>
    </row>
    <row r="2125" spans="1:20" x14ac:dyDescent="0.2">
      <c r="A2125" s="3">
        <v>2124</v>
      </c>
      <c r="B2125" s="3" t="s">
        <v>3497</v>
      </c>
      <c r="C2125" s="5">
        <v>42788</v>
      </c>
      <c r="D2125" s="3">
        <v>2017</v>
      </c>
      <c r="E2125" s="3" t="s">
        <v>10728</v>
      </c>
      <c r="F2125" s="3" t="s">
        <v>10622</v>
      </c>
      <c r="G2125" s="3" t="s">
        <v>10628</v>
      </c>
      <c r="H2125" s="3">
        <v>30</v>
      </c>
      <c r="I2125" s="14" t="s">
        <v>10778</v>
      </c>
      <c r="J2125" s="14" t="s">
        <v>55</v>
      </c>
      <c r="K2125" s="14" t="s">
        <v>59</v>
      </c>
      <c r="L2125" s="3" t="s">
        <v>174</v>
      </c>
      <c r="M2125" s="14" t="s">
        <v>67</v>
      </c>
      <c r="N2125" s="3" t="b">
        <v>1</v>
      </c>
      <c r="O2125" s="3" t="s">
        <v>441</v>
      </c>
      <c r="P2125" s="3" t="s">
        <v>51</v>
      </c>
      <c r="Q2125" s="3" t="b">
        <v>0</v>
      </c>
      <c r="R2125" s="3">
        <v>-97.816000000000003</v>
      </c>
      <c r="S2125" s="3">
        <v>30.196999999999999</v>
      </c>
      <c r="T2125" s="3" t="b">
        <v>1</v>
      </c>
    </row>
    <row r="2126" spans="1:20" x14ac:dyDescent="0.2">
      <c r="A2126" s="2">
        <v>2125</v>
      </c>
      <c r="B2126" s="2" t="s">
        <v>3498</v>
      </c>
      <c r="C2126" s="4">
        <v>42789</v>
      </c>
      <c r="D2126" s="2">
        <v>2017</v>
      </c>
      <c r="E2126" s="2" t="s">
        <v>10728</v>
      </c>
      <c r="F2126" s="2" t="s">
        <v>10622</v>
      </c>
      <c r="G2126" s="2" t="s">
        <v>10624</v>
      </c>
      <c r="H2126" s="2">
        <v>33</v>
      </c>
      <c r="I2126" s="13" t="s">
        <v>10779</v>
      </c>
      <c r="J2126" s="13" t="s">
        <v>20</v>
      </c>
      <c r="K2126" s="13" t="s">
        <v>33</v>
      </c>
      <c r="L2126" s="2" t="s">
        <v>3499</v>
      </c>
      <c r="M2126" s="13" t="s">
        <v>35</v>
      </c>
      <c r="N2126" s="2" t="b">
        <v>0</v>
      </c>
      <c r="O2126" s="2" t="s">
        <v>10726</v>
      </c>
      <c r="P2126" s="2" t="s">
        <v>25</v>
      </c>
      <c r="Q2126" s="2" t="b">
        <v>0</v>
      </c>
      <c r="R2126" s="2">
        <v>-95.161000000000001</v>
      </c>
      <c r="S2126" s="2">
        <v>29.69</v>
      </c>
      <c r="T2126" s="2" t="b">
        <v>1</v>
      </c>
    </row>
    <row r="2127" spans="1:20" x14ac:dyDescent="0.2">
      <c r="A2127" s="3">
        <v>2126</v>
      </c>
      <c r="B2127" s="3" t="s">
        <v>3500</v>
      </c>
      <c r="C2127" s="5">
        <v>42789</v>
      </c>
      <c r="D2127" s="3">
        <v>2017</v>
      </c>
      <c r="E2127" s="3" t="s">
        <v>10728</v>
      </c>
      <c r="F2127" s="3" t="s">
        <v>10622</v>
      </c>
      <c r="G2127" s="3" t="s">
        <v>10624</v>
      </c>
      <c r="H2127" s="3">
        <v>54</v>
      </c>
      <c r="I2127" s="14" t="s">
        <v>10776</v>
      </c>
      <c r="J2127" s="14" t="s">
        <v>20</v>
      </c>
      <c r="K2127" s="14" t="s">
        <v>10617</v>
      </c>
      <c r="L2127" s="3" t="s">
        <v>3501</v>
      </c>
      <c r="M2127" s="14" t="s">
        <v>47</v>
      </c>
      <c r="N2127" s="3" t="b">
        <v>0</v>
      </c>
      <c r="O2127" s="3" t="s">
        <v>10726</v>
      </c>
      <c r="P2127" s="3" t="s">
        <v>25</v>
      </c>
      <c r="Q2127" s="3" t="b">
        <v>0</v>
      </c>
      <c r="R2127" s="3">
        <v>-96.703999999999994</v>
      </c>
      <c r="S2127" s="3">
        <v>36.573</v>
      </c>
      <c r="T2127" s="3" t="b">
        <v>1</v>
      </c>
    </row>
    <row r="2128" spans="1:20" x14ac:dyDescent="0.2">
      <c r="A2128" s="2">
        <v>2127</v>
      </c>
      <c r="B2128" s="2" t="s">
        <v>3502</v>
      </c>
      <c r="C2128" s="4">
        <v>42789</v>
      </c>
      <c r="D2128" s="2">
        <v>2017</v>
      </c>
      <c r="E2128" s="2" t="s">
        <v>10728</v>
      </c>
      <c r="F2128" s="2" t="s">
        <v>10622</v>
      </c>
      <c r="G2128" s="2" t="s">
        <v>10624</v>
      </c>
      <c r="H2128" s="2">
        <v>38</v>
      </c>
      <c r="I2128" s="13" t="s">
        <v>10779</v>
      </c>
      <c r="J2128" s="13" t="s">
        <v>20</v>
      </c>
      <c r="K2128" s="13" t="s">
        <v>27</v>
      </c>
      <c r="L2128" s="2" t="s">
        <v>69</v>
      </c>
      <c r="M2128" s="13" t="s">
        <v>70</v>
      </c>
      <c r="N2128" s="2" t="b">
        <v>0</v>
      </c>
      <c r="O2128" s="2" t="s">
        <v>10726</v>
      </c>
      <c r="P2128" s="2" t="s">
        <v>25</v>
      </c>
      <c r="Q2128" s="2" t="b">
        <v>0</v>
      </c>
      <c r="R2128" s="2">
        <v>-82.984999999999999</v>
      </c>
      <c r="S2128" s="2">
        <v>39.932000000000002</v>
      </c>
      <c r="T2128" s="2" t="b">
        <v>1</v>
      </c>
    </row>
    <row r="2129" spans="1:20" x14ac:dyDescent="0.2">
      <c r="A2129" s="3">
        <v>2128</v>
      </c>
      <c r="B2129" s="3" t="s">
        <v>3503</v>
      </c>
      <c r="C2129" s="5">
        <v>42789</v>
      </c>
      <c r="D2129" s="3">
        <v>2017</v>
      </c>
      <c r="E2129" s="3" t="s">
        <v>10728</v>
      </c>
      <c r="F2129" s="3" t="s">
        <v>10622</v>
      </c>
      <c r="G2129" s="3" t="s">
        <v>10624</v>
      </c>
      <c r="H2129" s="3">
        <v>24</v>
      </c>
      <c r="I2129" s="14" t="s">
        <v>10778</v>
      </c>
      <c r="J2129" s="14" t="s">
        <v>20</v>
      </c>
      <c r="K2129" s="14" t="s">
        <v>33</v>
      </c>
      <c r="L2129" s="3" t="s">
        <v>1647</v>
      </c>
      <c r="M2129" s="14" t="s">
        <v>101</v>
      </c>
      <c r="N2129" s="3" t="b">
        <v>0</v>
      </c>
      <c r="O2129" s="3" t="s">
        <v>441</v>
      </c>
      <c r="P2129" s="3" t="s">
        <v>76</v>
      </c>
      <c r="Q2129" s="3" t="b">
        <v>0</v>
      </c>
      <c r="R2129" s="3">
        <v>-119.816</v>
      </c>
      <c r="S2129" s="3">
        <v>39.527999999999999</v>
      </c>
      <c r="T2129" s="3" t="b">
        <v>1</v>
      </c>
    </row>
    <row r="2130" spans="1:20" x14ac:dyDescent="0.2">
      <c r="A2130" s="2">
        <v>2129</v>
      </c>
      <c r="B2130" s="2" t="s">
        <v>3504</v>
      </c>
      <c r="C2130" s="4">
        <v>42789</v>
      </c>
      <c r="D2130" s="2">
        <v>2017</v>
      </c>
      <c r="E2130" s="2" t="s">
        <v>10728</v>
      </c>
      <c r="F2130" s="2" t="s">
        <v>10622</v>
      </c>
      <c r="G2130" s="2" t="s">
        <v>10624</v>
      </c>
      <c r="H2130" s="2">
        <v>47</v>
      </c>
      <c r="I2130" s="13" t="s">
        <v>10777</v>
      </c>
      <c r="J2130" s="13" t="s">
        <v>20</v>
      </c>
      <c r="K2130" s="13" t="s">
        <v>59</v>
      </c>
      <c r="L2130" s="2" t="s">
        <v>437</v>
      </c>
      <c r="M2130" s="13" t="s">
        <v>438</v>
      </c>
      <c r="N2130" s="2" t="b">
        <v>0</v>
      </c>
      <c r="O2130" s="2" t="s">
        <v>10726</v>
      </c>
      <c r="P2130" s="2" t="s">
        <v>76</v>
      </c>
      <c r="Q2130" s="2" t="b">
        <v>1</v>
      </c>
      <c r="R2130" s="2">
        <v>-76.983999999999995</v>
      </c>
      <c r="S2130" s="2">
        <v>38.902000000000001</v>
      </c>
      <c r="T2130" s="2" t="b">
        <v>1</v>
      </c>
    </row>
    <row r="2131" spans="1:20" x14ac:dyDescent="0.2">
      <c r="A2131" s="3">
        <v>2130</v>
      </c>
      <c r="B2131" s="3" t="s">
        <v>3505</v>
      </c>
      <c r="C2131" s="5">
        <v>42790</v>
      </c>
      <c r="D2131" s="3">
        <v>2017</v>
      </c>
      <c r="E2131" s="3" t="s">
        <v>10728</v>
      </c>
      <c r="F2131" s="3" t="s">
        <v>10622</v>
      </c>
      <c r="G2131" s="3" t="s">
        <v>10624</v>
      </c>
      <c r="H2131" s="3">
        <v>62</v>
      </c>
      <c r="I2131" s="14" t="s">
        <v>10782</v>
      </c>
      <c r="J2131" s="14" t="s">
        <v>20</v>
      </c>
      <c r="K2131" s="14" t="s">
        <v>27</v>
      </c>
      <c r="L2131" s="3" t="s">
        <v>288</v>
      </c>
      <c r="M2131" s="14" t="s">
        <v>61</v>
      </c>
      <c r="N2131" s="3" t="b">
        <v>0</v>
      </c>
      <c r="O2131" s="3" t="s">
        <v>10726</v>
      </c>
      <c r="P2131" s="3" t="s">
        <v>25</v>
      </c>
      <c r="Q2131" s="3" t="b">
        <v>0</v>
      </c>
      <c r="R2131" s="3">
        <v>-75.914000000000001</v>
      </c>
      <c r="S2131" s="3">
        <v>40.331000000000003</v>
      </c>
      <c r="T2131" s="3" t="b">
        <v>1</v>
      </c>
    </row>
    <row r="2132" spans="1:20" x14ac:dyDescent="0.2">
      <c r="A2132" s="2">
        <v>2131</v>
      </c>
      <c r="B2132" s="2" t="s">
        <v>3506</v>
      </c>
      <c r="C2132" s="4">
        <v>42790</v>
      </c>
      <c r="D2132" s="2">
        <v>2017</v>
      </c>
      <c r="E2132" s="2" t="s">
        <v>10728</v>
      </c>
      <c r="F2132" s="2" t="s">
        <v>10622</v>
      </c>
      <c r="G2132" s="2" t="s">
        <v>10624</v>
      </c>
      <c r="H2132" s="2">
        <v>30</v>
      </c>
      <c r="I2132" s="13" t="s">
        <v>10778</v>
      </c>
      <c r="J2132" s="13" t="s">
        <v>20</v>
      </c>
      <c r="K2132" s="13" t="s">
        <v>27</v>
      </c>
      <c r="L2132" s="2" t="s">
        <v>3507</v>
      </c>
      <c r="M2132" s="13" t="s">
        <v>149</v>
      </c>
      <c r="N2132" s="2" t="b">
        <v>1</v>
      </c>
      <c r="O2132" s="2" t="s">
        <v>10726</v>
      </c>
      <c r="P2132" s="2" t="s">
        <v>25</v>
      </c>
      <c r="Q2132" s="2" t="b">
        <v>0</v>
      </c>
      <c r="R2132" s="2">
        <v>-83.99</v>
      </c>
      <c r="S2132" s="2">
        <v>37.091000000000001</v>
      </c>
      <c r="T2132" s="2" t="b">
        <v>1</v>
      </c>
    </row>
    <row r="2133" spans="1:20" x14ac:dyDescent="0.2">
      <c r="A2133" s="3">
        <v>2132</v>
      </c>
      <c r="B2133" s="3" t="s">
        <v>3508</v>
      </c>
      <c r="C2133" s="5">
        <v>42790</v>
      </c>
      <c r="D2133" s="3">
        <v>2017</v>
      </c>
      <c r="E2133" s="3" t="s">
        <v>10728</v>
      </c>
      <c r="F2133" s="3" t="s">
        <v>10622</v>
      </c>
      <c r="G2133" s="3" t="s">
        <v>10624</v>
      </c>
      <c r="H2133" s="3">
        <v>33</v>
      </c>
      <c r="I2133" s="14" t="s">
        <v>10779</v>
      </c>
      <c r="J2133" s="14" t="s">
        <v>55</v>
      </c>
      <c r="K2133" s="14" t="s">
        <v>27</v>
      </c>
      <c r="L2133" s="3" t="s">
        <v>120</v>
      </c>
      <c r="M2133" s="14" t="s">
        <v>67</v>
      </c>
      <c r="N2133" s="3" t="b">
        <v>0</v>
      </c>
      <c r="O2133" s="3" t="s">
        <v>10726</v>
      </c>
      <c r="P2133" s="3" t="s">
        <v>51</v>
      </c>
      <c r="Q2133" s="3" t="b">
        <v>0</v>
      </c>
      <c r="R2133" s="3">
        <v>-95.436000000000007</v>
      </c>
      <c r="S2133" s="3">
        <v>29.050999999999998</v>
      </c>
      <c r="T2133" s="3" t="b">
        <v>1</v>
      </c>
    </row>
    <row r="2134" spans="1:20" x14ac:dyDescent="0.2">
      <c r="A2134" s="2">
        <v>2133</v>
      </c>
      <c r="B2134" s="2" t="s">
        <v>3509</v>
      </c>
      <c r="C2134" s="4">
        <v>42791</v>
      </c>
      <c r="D2134" s="2">
        <v>2017</v>
      </c>
      <c r="E2134" s="2" t="s">
        <v>10728</v>
      </c>
      <c r="F2134" s="2" t="s">
        <v>10622</v>
      </c>
      <c r="G2134" s="2" t="s">
        <v>10626</v>
      </c>
      <c r="H2134" s="2">
        <v>23</v>
      </c>
      <c r="I2134" s="13" t="s">
        <v>10778</v>
      </c>
      <c r="J2134" s="13" t="s">
        <v>20</v>
      </c>
      <c r="K2134" s="13" t="s">
        <v>59</v>
      </c>
      <c r="L2134" s="2" t="s">
        <v>3510</v>
      </c>
      <c r="M2134" s="13" t="s">
        <v>40</v>
      </c>
      <c r="N2134" s="2" t="b">
        <v>1</v>
      </c>
      <c r="O2134" s="2" t="s">
        <v>10726</v>
      </c>
      <c r="P2134" s="2" t="s">
        <v>76</v>
      </c>
      <c r="Q2134" s="2" t="b">
        <v>0</v>
      </c>
      <c r="R2134" s="2">
        <v>-121.258</v>
      </c>
      <c r="S2134" s="2">
        <v>38.826999999999998</v>
      </c>
      <c r="T2134" s="2" t="b">
        <v>1</v>
      </c>
    </row>
    <row r="2135" spans="1:20" x14ac:dyDescent="0.2">
      <c r="A2135" s="3">
        <v>2134</v>
      </c>
      <c r="B2135" s="3" t="s">
        <v>3511</v>
      </c>
      <c r="C2135" s="5">
        <v>42791</v>
      </c>
      <c r="D2135" s="3">
        <v>2017</v>
      </c>
      <c r="E2135" s="3" t="s">
        <v>10728</v>
      </c>
      <c r="F2135" s="3" t="s">
        <v>10622</v>
      </c>
      <c r="G2135" s="3" t="s">
        <v>10624</v>
      </c>
      <c r="H2135" s="3">
        <v>39</v>
      </c>
      <c r="I2135" s="14" t="s">
        <v>10779</v>
      </c>
      <c r="J2135" s="14" t="s">
        <v>20</v>
      </c>
      <c r="K2135" s="14" t="s">
        <v>27</v>
      </c>
      <c r="L2135" s="3" t="s">
        <v>3512</v>
      </c>
      <c r="M2135" s="14" t="s">
        <v>234</v>
      </c>
      <c r="N2135" s="3" t="b">
        <v>0</v>
      </c>
      <c r="O2135" s="3" t="s">
        <v>10726</v>
      </c>
      <c r="P2135" s="3" t="s">
        <v>51</v>
      </c>
      <c r="Q2135" s="3" t="b">
        <v>0</v>
      </c>
      <c r="R2135" s="3">
        <v>-84.805999999999997</v>
      </c>
      <c r="S2135" s="3">
        <v>32.048999999999999</v>
      </c>
      <c r="T2135" s="3" t="b">
        <v>1</v>
      </c>
    </row>
    <row r="2136" spans="1:20" x14ac:dyDescent="0.2">
      <c r="A2136" s="2">
        <v>2135</v>
      </c>
      <c r="B2136" s="2" t="s">
        <v>3513</v>
      </c>
      <c r="C2136" s="4">
        <v>42792</v>
      </c>
      <c r="D2136" s="2">
        <v>2017</v>
      </c>
      <c r="E2136" s="2" t="s">
        <v>10728</v>
      </c>
      <c r="F2136" s="2" t="s">
        <v>10622</v>
      </c>
      <c r="G2136" s="2" t="s">
        <v>10628</v>
      </c>
      <c r="H2136" s="2">
        <v>41</v>
      </c>
      <c r="I2136" s="13" t="s">
        <v>10777</v>
      </c>
      <c r="J2136" s="13" t="s">
        <v>20</v>
      </c>
      <c r="K2136" s="13" t="s">
        <v>27</v>
      </c>
      <c r="L2136" s="2" t="s">
        <v>3409</v>
      </c>
      <c r="M2136" s="13" t="s">
        <v>170</v>
      </c>
      <c r="N2136" s="2" t="b">
        <v>0</v>
      </c>
      <c r="O2136" s="2" t="s">
        <v>441</v>
      </c>
      <c r="P2136" s="2" t="s">
        <v>25</v>
      </c>
      <c r="Q2136" s="2" t="b">
        <v>0</v>
      </c>
      <c r="R2136" s="2">
        <v>-82.292000000000002</v>
      </c>
      <c r="S2136" s="2">
        <v>26.94</v>
      </c>
      <c r="T2136" s="2" t="b">
        <v>1</v>
      </c>
    </row>
    <row r="2137" spans="1:20" x14ac:dyDescent="0.2">
      <c r="A2137" s="3">
        <v>2136</v>
      </c>
      <c r="B2137" s="3" t="s">
        <v>3514</v>
      </c>
      <c r="C2137" s="5">
        <v>42792</v>
      </c>
      <c r="D2137" s="3">
        <v>2017</v>
      </c>
      <c r="E2137" s="3" t="s">
        <v>10728</v>
      </c>
      <c r="F2137" s="3" t="s">
        <v>10622</v>
      </c>
      <c r="G2137" s="3" t="s">
        <v>10630</v>
      </c>
      <c r="H2137" s="3">
        <v>46</v>
      </c>
      <c r="I2137" s="14" t="s">
        <v>10777</v>
      </c>
      <c r="J2137" s="14" t="s">
        <v>55</v>
      </c>
      <c r="K2137" s="14" t="s">
        <v>27</v>
      </c>
      <c r="L2137" s="3" t="s">
        <v>2044</v>
      </c>
      <c r="M2137" s="14" t="s">
        <v>40</v>
      </c>
      <c r="N2137" s="3" t="b">
        <v>0</v>
      </c>
      <c r="O2137" s="3" t="s">
        <v>441</v>
      </c>
      <c r="P2137" s="3" t="s">
        <v>51</v>
      </c>
      <c r="Q2137" s="3" t="b">
        <v>0</v>
      </c>
      <c r="R2137" s="3">
        <v>-121.11499999999999</v>
      </c>
      <c r="S2137" s="3">
        <v>37.738999999999997</v>
      </c>
      <c r="T2137" s="3" t="b">
        <v>1</v>
      </c>
    </row>
    <row r="2138" spans="1:20" x14ac:dyDescent="0.2">
      <c r="A2138" s="2">
        <v>2137</v>
      </c>
      <c r="B2138" s="2" t="s">
        <v>3515</v>
      </c>
      <c r="C2138" s="4">
        <v>42792</v>
      </c>
      <c r="D2138" s="2">
        <v>2017</v>
      </c>
      <c r="E2138" s="2" t="s">
        <v>10728</v>
      </c>
      <c r="F2138" s="2" t="s">
        <v>10622</v>
      </c>
      <c r="G2138" s="2" t="s">
        <v>10624</v>
      </c>
      <c r="H2138" s="2">
        <v>36</v>
      </c>
      <c r="I2138" s="13" t="s">
        <v>10779</v>
      </c>
      <c r="J2138" s="13" t="s">
        <v>20</v>
      </c>
      <c r="K2138" s="13" t="s">
        <v>27</v>
      </c>
      <c r="L2138" s="2" t="s">
        <v>3516</v>
      </c>
      <c r="M2138" s="13" t="s">
        <v>84</v>
      </c>
      <c r="N2138" s="2" t="b">
        <v>1</v>
      </c>
      <c r="O2138" s="2" t="s">
        <v>441</v>
      </c>
      <c r="P2138" s="2" t="s">
        <v>25</v>
      </c>
      <c r="Q2138" s="2" t="b">
        <v>0</v>
      </c>
      <c r="R2138" s="2">
        <v>-112.985</v>
      </c>
      <c r="S2138" s="2">
        <v>40.735999999999997</v>
      </c>
      <c r="T2138" s="2" t="b">
        <v>1</v>
      </c>
    </row>
    <row r="2139" spans="1:20" x14ac:dyDescent="0.2">
      <c r="A2139" s="3">
        <v>2138</v>
      </c>
      <c r="B2139" s="3" t="s">
        <v>3517</v>
      </c>
      <c r="C2139" s="5">
        <v>42792</v>
      </c>
      <c r="D2139" s="3">
        <v>2017</v>
      </c>
      <c r="E2139" s="3" t="s">
        <v>10728</v>
      </c>
      <c r="F2139" s="3" t="s">
        <v>10622</v>
      </c>
      <c r="G2139" s="3" t="s">
        <v>10624</v>
      </c>
      <c r="H2139" s="3">
        <v>66</v>
      </c>
      <c r="I2139" s="14" t="s">
        <v>10782</v>
      </c>
      <c r="J2139" s="14" t="s">
        <v>20</v>
      </c>
      <c r="K2139" s="14" t="s">
        <v>27</v>
      </c>
      <c r="L2139" s="3" t="s">
        <v>3518</v>
      </c>
      <c r="M2139" s="14" t="s">
        <v>170</v>
      </c>
      <c r="N2139" s="3" t="b">
        <v>0</v>
      </c>
      <c r="O2139" s="3" t="s">
        <v>441</v>
      </c>
      <c r="P2139" s="3" t="s">
        <v>51</v>
      </c>
      <c r="Q2139" s="3" t="b">
        <v>0</v>
      </c>
      <c r="R2139" s="3" t="s">
        <v>10619</v>
      </c>
      <c r="S2139" s="3" t="s">
        <v>10619</v>
      </c>
      <c r="T2139" s="3" t="b">
        <v>1</v>
      </c>
    </row>
    <row r="2140" spans="1:20" x14ac:dyDescent="0.2">
      <c r="A2140" s="2">
        <v>2139</v>
      </c>
      <c r="B2140" s="2" t="s">
        <v>3519</v>
      </c>
      <c r="C2140" s="4">
        <v>42793</v>
      </c>
      <c r="D2140" s="2">
        <v>2017</v>
      </c>
      <c r="E2140" s="2" t="s">
        <v>10728</v>
      </c>
      <c r="F2140" s="2" t="s">
        <v>10622</v>
      </c>
      <c r="G2140" s="2" t="s">
        <v>10624</v>
      </c>
      <c r="H2140" s="2">
        <v>27</v>
      </c>
      <c r="I2140" s="13" t="s">
        <v>10778</v>
      </c>
      <c r="J2140" s="13" t="s">
        <v>20</v>
      </c>
      <c r="K2140" s="13" t="s">
        <v>27</v>
      </c>
      <c r="L2140" s="2" t="s">
        <v>3520</v>
      </c>
      <c r="M2140" s="13" t="s">
        <v>255</v>
      </c>
      <c r="N2140" s="2" t="b">
        <v>1</v>
      </c>
      <c r="O2140" s="2" t="s">
        <v>10726</v>
      </c>
      <c r="P2140" s="2" t="s">
        <v>76</v>
      </c>
      <c r="Q2140" s="2" t="b">
        <v>0</v>
      </c>
      <c r="R2140" s="2">
        <v>-81.543000000000006</v>
      </c>
      <c r="S2140" s="2">
        <v>35.270000000000003</v>
      </c>
      <c r="T2140" s="2" t="b">
        <v>1</v>
      </c>
    </row>
    <row r="2141" spans="1:20" x14ac:dyDescent="0.2">
      <c r="A2141" s="3">
        <v>2140</v>
      </c>
      <c r="B2141" s="3" t="s">
        <v>3521</v>
      </c>
      <c r="C2141" s="5">
        <v>42793</v>
      </c>
      <c r="D2141" s="3">
        <v>2017</v>
      </c>
      <c r="E2141" s="3" t="s">
        <v>10728</v>
      </c>
      <c r="F2141" s="3" t="s">
        <v>10622</v>
      </c>
      <c r="G2141" s="3" t="s">
        <v>10624</v>
      </c>
      <c r="H2141" s="3">
        <v>40</v>
      </c>
      <c r="I2141" s="14" t="s">
        <v>10779</v>
      </c>
      <c r="J2141" s="14" t="s">
        <v>20</v>
      </c>
      <c r="K2141" s="14" t="s">
        <v>27</v>
      </c>
      <c r="L2141" s="3" t="s">
        <v>595</v>
      </c>
      <c r="M2141" s="14" t="s">
        <v>348</v>
      </c>
      <c r="N2141" s="3" t="b">
        <v>0</v>
      </c>
      <c r="O2141" s="3" t="s">
        <v>10726</v>
      </c>
      <c r="P2141" s="3" t="s">
        <v>25</v>
      </c>
      <c r="Q2141" s="3" t="b">
        <v>0</v>
      </c>
      <c r="R2141" s="3">
        <v>-89.864999999999995</v>
      </c>
      <c r="S2141" s="3">
        <v>45.12</v>
      </c>
      <c r="T2141" s="3" t="b">
        <v>1</v>
      </c>
    </row>
    <row r="2142" spans="1:20" x14ac:dyDescent="0.2">
      <c r="A2142" s="2">
        <v>2141</v>
      </c>
      <c r="B2142" s="2" t="s">
        <v>3522</v>
      </c>
      <c r="C2142" s="4">
        <v>42794</v>
      </c>
      <c r="D2142" s="2">
        <v>2017</v>
      </c>
      <c r="E2142" s="2" t="s">
        <v>10728</v>
      </c>
      <c r="F2142" s="2" t="s">
        <v>10622</v>
      </c>
      <c r="G2142" s="2" t="s">
        <v>10624</v>
      </c>
      <c r="H2142" s="2">
        <v>25</v>
      </c>
      <c r="I2142" s="13" t="s">
        <v>10778</v>
      </c>
      <c r="J2142" s="13" t="s">
        <v>20</v>
      </c>
      <c r="K2142" s="13" t="s">
        <v>59</v>
      </c>
      <c r="L2142" s="2" t="s">
        <v>218</v>
      </c>
      <c r="M2142" s="13" t="s">
        <v>67</v>
      </c>
      <c r="N2142" s="2" t="b">
        <v>0</v>
      </c>
      <c r="O2142" s="2" t="s">
        <v>10726</v>
      </c>
      <c r="P2142" s="2" t="s">
        <v>25</v>
      </c>
      <c r="Q2142" s="2" t="b">
        <v>0</v>
      </c>
      <c r="R2142" s="2">
        <v>-95.537999999999997</v>
      </c>
      <c r="S2142" s="2">
        <v>29.651</v>
      </c>
      <c r="T2142" s="2" t="b">
        <v>1</v>
      </c>
    </row>
    <row r="2143" spans="1:20" x14ac:dyDescent="0.2">
      <c r="A2143" s="3">
        <v>2142</v>
      </c>
      <c r="B2143" s="3" t="s">
        <v>3523</v>
      </c>
      <c r="C2143" s="5">
        <v>42794</v>
      </c>
      <c r="D2143" s="3">
        <v>2017</v>
      </c>
      <c r="E2143" s="3" t="s">
        <v>10728</v>
      </c>
      <c r="F2143" s="3" t="s">
        <v>10622</v>
      </c>
      <c r="G2143" s="3" t="s">
        <v>10624</v>
      </c>
      <c r="H2143" s="3">
        <v>20</v>
      </c>
      <c r="I2143" s="14" t="s">
        <v>10780</v>
      </c>
      <c r="J2143" s="14" t="s">
        <v>20</v>
      </c>
      <c r="K2143" s="14" t="s">
        <v>59</v>
      </c>
      <c r="L2143" s="3" t="s">
        <v>238</v>
      </c>
      <c r="M2143" s="14" t="s">
        <v>170</v>
      </c>
      <c r="N2143" s="3" t="b">
        <v>0</v>
      </c>
      <c r="O2143" s="3" t="s">
        <v>10726</v>
      </c>
      <c r="P2143" s="3" t="s">
        <v>76</v>
      </c>
      <c r="Q2143" s="3" t="b">
        <v>0</v>
      </c>
      <c r="R2143" s="3">
        <v>-81.411000000000001</v>
      </c>
      <c r="S2143" s="3">
        <v>28.489000000000001</v>
      </c>
      <c r="T2143" s="3" t="b">
        <v>1</v>
      </c>
    </row>
    <row r="2144" spans="1:20" x14ac:dyDescent="0.2">
      <c r="A2144" s="2">
        <v>2143</v>
      </c>
      <c r="B2144" s="2" t="s">
        <v>3524</v>
      </c>
      <c r="C2144" s="4">
        <v>42794</v>
      </c>
      <c r="D2144" s="2">
        <v>2017</v>
      </c>
      <c r="E2144" s="2" t="s">
        <v>10728</v>
      </c>
      <c r="F2144" s="2" t="s">
        <v>10622</v>
      </c>
      <c r="G2144" s="2" t="s">
        <v>10624</v>
      </c>
      <c r="H2144" s="2">
        <v>43</v>
      </c>
      <c r="I2144" s="13" t="s">
        <v>10777</v>
      </c>
      <c r="J2144" s="13" t="s">
        <v>20</v>
      </c>
      <c r="K2144" s="13" t="s">
        <v>33</v>
      </c>
      <c r="L2144" s="2" t="s">
        <v>1098</v>
      </c>
      <c r="M2144" s="13" t="s">
        <v>75</v>
      </c>
      <c r="N2144" s="2" t="b">
        <v>1</v>
      </c>
      <c r="O2144" s="2" t="s">
        <v>441</v>
      </c>
      <c r="P2144" s="2" t="s">
        <v>25</v>
      </c>
      <c r="Q2144" s="2" t="b">
        <v>0</v>
      </c>
      <c r="R2144" s="2">
        <v>-90.7</v>
      </c>
      <c r="S2144" s="2">
        <v>29.585999999999999</v>
      </c>
      <c r="T2144" s="2" t="b">
        <v>1</v>
      </c>
    </row>
    <row r="2145" spans="1:20" x14ac:dyDescent="0.2">
      <c r="A2145" s="3">
        <v>2144</v>
      </c>
      <c r="B2145" s="3" t="s">
        <v>3525</v>
      </c>
      <c r="C2145" s="5">
        <v>42795</v>
      </c>
      <c r="D2145" s="3">
        <v>2017</v>
      </c>
      <c r="E2145" s="3" t="s">
        <v>10729</v>
      </c>
      <c r="F2145" s="3" t="s">
        <v>10622</v>
      </c>
      <c r="G2145" s="3" t="s">
        <v>10628</v>
      </c>
      <c r="H2145" s="3">
        <v>40</v>
      </c>
      <c r="I2145" s="14" t="s">
        <v>10779</v>
      </c>
      <c r="J2145" s="14" t="s">
        <v>20</v>
      </c>
      <c r="K2145" s="14" t="s">
        <v>59</v>
      </c>
      <c r="L2145" s="3" t="s">
        <v>3526</v>
      </c>
      <c r="M2145" s="14" t="s">
        <v>67</v>
      </c>
      <c r="N2145" s="3" t="b">
        <v>0</v>
      </c>
      <c r="O2145" s="3" t="s">
        <v>10726</v>
      </c>
      <c r="P2145" s="3" t="s">
        <v>25</v>
      </c>
      <c r="Q2145" s="3" t="b">
        <v>1</v>
      </c>
      <c r="R2145" s="3">
        <v>-94.727999999999994</v>
      </c>
      <c r="S2145" s="3">
        <v>31.356000000000002</v>
      </c>
      <c r="T2145" s="3" t="b">
        <v>1</v>
      </c>
    </row>
    <row r="2146" spans="1:20" x14ac:dyDescent="0.2">
      <c r="A2146" s="2">
        <v>2145</v>
      </c>
      <c r="B2146" s="2" t="s">
        <v>3527</v>
      </c>
      <c r="C2146" s="4">
        <v>42796</v>
      </c>
      <c r="D2146" s="2">
        <v>2017</v>
      </c>
      <c r="E2146" s="2" t="s">
        <v>10729</v>
      </c>
      <c r="F2146" s="2" t="s">
        <v>10622</v>
      </c>
      <c r="G2146" s="2" t="s">
        <v>10624</v>
      </c>
      <c r="H2146" s="2">
        <v>33</v>
      </c>
      <c r="I2146" s="13" t="s">
        <v>10779</v>
      </c>
      <c r="J2146" s="13" t="s">
        <v>20</v>
      </c>
      <c r="K2146" s="13" t="s">
        <v>27</v>
      </c>
      <c r="L2146" s="2" t="s">
        <v>3528</v>
      </c>
      <c r="M2146" s="13" t="s">
        <v>348</v>
      </c>
      <c r="N2146" s="2" t="b">
        <v>1</v>
      </c>
      <c r="O2146" s="2" t="s">
        <v>10726</v>
      </c>
      <c r="P2146" s="2" t="s">
        <v>25</v>
      </c>
      <c r="Q2146" s="2" t="b">
        <v>0</v>
      </c>
      <c r="R2146" s="2">
        <v>-89.643000000000001</v>
      </c>
      <c r="S2146" s="2">
        <v>44.917000000000002</v>
      </c>
      <c r="T2146" s="2" t="b">
        <v>1</v>
      </c>
    </row>
    <row r="2147" spans="1:20" x14ac:dyDescent="0.2">
      <c r="A2147" s="3">
        <v>2146</v>
      </c>
      <c r="B2147" s="3" t="s">
        <v>3529</v>
      </c>
      <c r="C2147" s="5">
        <v>42796</v>
      </c>
      <c r="D2147" s="3">
        <v>2017</v>
      </c>
      <c r="E2147" s="3" t="s">
        <v>10729</v>
      </c>
      <c r="F2147" s="3" t="s">
        <v>10622</v>
      </c>
      <c r="G2147" s="3" t="s">
        <v>10666</v>
      </c>
      <c r="H2147" s="3">
        <v>34</v>
      </c>
      <c r="I2147" s="14" t="s">
        <v>10779</v>
      </c>
      <c r="J2147" s="14" t="s">
        <v>20</v>
      </c>
      <c r="K2147" s="14" t="s">
        <v>33</v>
      </c>
      <c r="L2147" s="3" t="s">
        <v>3530</v>
      </c>
      <c r="M2147" s="14" t="s">
        <v>40</v>
      </c>
      <c r="N2147" s="3" t="b">
        <v>0</v>
      </c>
      <c r="O2147" s="3" t="s">
        <v>441</v>
      </c>
      <c r="P2147" s="3" t="s">
        <v>25</v>
      </c>
      <c r="Q2147" s="3" t="b">
        <v>0</v>
      </c>
      <c r="R2147" s="3">
        <v>-117.143</v>
      </c>
      <c r="S2147" s="3">
        <v>33.134999999999998</v>
      </c>
      <c r="T2147" s="3" t="b">
        <v>1</v>
      </c>
    </row>
    <row r="2148" spans="1:20" x14ac:dyDescent="0.2">
      <c r="A2148" s="2">
        <v>2147</v>
      </c>
      <c r="B2148" s="2" t="s">
        <v>3531</v>
      </c>
      <c r="C2148" s="4">
        <v>42796</v>
      </c>
      <c r="D2148" s="2">
        <v>2017</v>
      </c>
      <c r="E2148" s="2" t="s">
        <v>10729</v>
      </c>
      <c r="F2148" s="2" t="s">
        <v>10622</v>
      </c>
      <c r="G2148" s="2" t="s">
        <v>10626</v>
      </c>
      <c r="H2148" s="2">
        <v>27</v>
      </c>
      <c r="I2148" s="13" t="s">
        <v>10778</v>
      </c>
      <c r="J2148" s="13" t="s">
        <v>20</v>
      </c>
      <c r="K2148" s="13" t="s">
        <v>33</v>
      </c>
      <c r="L2148" s="2" t="s">
        <v>200</v>
      </c>
      <c r="M2148" s="13" t="s">
        <v>50</v>
      </c>
      <c r="N2148" s="2" t="b">
        <v>0</v>
      </c>
      <c r="O2148" s="2" t="s">
        <v>10726</v>
      </c>
      <c r="P2148" s="2" t="s">
        <v>25</v>
      </c>
      <c r="Q2148" s="2" t="b">
        <v>0</v>
      </c>
      <c r="R2148" s="2">
        <v>-112.069</v>
      </c>
      <c r="S2148" s="2">
        <v>33.451000000000001</v>
      </c>
      <c r="T2148" s="2" t="b">
        <v>1</v>
      </c>
    </row>
    <row r="2149" spans="1:20" x14ac:dyDescent="0.2">
      <c r="A2149" s="3">
        <v>2148</v>
      </c>
      <c r="B2149" s="3" t="s">
        <v>3532</v>
      </c>
      <c r="C2149" s="5">
        <v>42796</v>
      </c>
      <c r="D2149" s="3">
        <v>2017</v>
      </c>
      <c r="E2149" s="3" t="s">
        <v>10729</v>
      </c>
      <c r="F2149" s="3" t="s">
        <v>10622</v>
      </c>
      <c r="G2149" s="3" t="s">
        <v>10624</v>
      </c>
      <c r="H2149" s="3">
        <v>25</v>
      </c>
      <c r="I2149" s="14" t="s">
        <v>10778</v>
      </c>
      <c r="J2149" s="14" t="s">
        <v>20</v>
      </c>
      <c r="K2149" s="14" t="s">
        <v>33</v>
      </c>
      <c r="L2149" s="3" t="s">
        <v>1647</v>
      </c>
      <c r="M2149" s="14" t="s">
        <v>101</v>
      </c>
      <c r="N2149" s="3" t="b">
        <v>0</v>
      </c>
      <c r="O2149" s="3" t="s">
        <v>10726</v>
      </c>
      <c r="P2149" s="3" t="s">
        <v>25</v>
      </c>
      <c r="Q2149" s="3" t="b">
        <v>0</v>
      </c>
      <c r="R2149" s="3">
        <v>-119.789</v>
      </c>
      <c r="S2149" s="3">
        <v>39.497</v>
      </c>
      <c r="T2149" s="3" t="b">
        <v>1</v>
      </c>
    </row>
    <row r="2150" spans="1:20" x14ac:dyDescent="0.2">
      <c r="A2150" s="2">
        <v>2149</v>
      </c>
      <c r="B2150" s="2" t="s">
        <v>3533</v>
      </c>
      <c r="C2150" s="4">
        <v>42796</v>
      </c>
      <c r="D2150" s="2">
        <v>2017</v>
      </c>
      <c r="E2150" s="2" t="s">
        <v>10729</v>
      </c>
      <c r="F2150" s="2" t="s">
        <v>10622</v>
      </c>
      <c r="G2150" s="2" t="s">
        <v>10628</v>
      </c>
      <c r="H2150" s="2">
        <v>37</v>
      </c>
      <c r="I2150" s="13" t="s">
        <v>10779</v>
      </c>
      <c r="J2150" s="13" t="s">
        <v>20</v>
      </c>
      <c r="K2150" s="13" t="s">
        <v>33</v>
      </c>
      <c r="L2150" s="2" t="s">
        <v>2523</v>
      </c>
      <c r="M2150" s="13" t="s">
        <v>118</v>
      </c>
      <c r="N2150" s="2" t="b">
        <v>1</v>
      </c>
      <c r="O2150" s="2" t="s">
        <v>441</v>
      </c>
      <c r="P2150" s="2" t="s">
        <v>25</v>
      </c>
      <c r="Q2150" s="2" t="b">
        <v>0</v>
      </c>
      <c r="R2150" s="2">
        <v>-74.165000000000006</v>
      </c>
      <c r="S2150" s="2">
        <v>40.901000000000003</v>
      </c>
      <c r="T2150" s="2" t="b">
        <v>1</v>
      </c>
    </row>
    <row r="2151" spans="1:20" x14ac:dyDescent="0.2">
      <c r="A2151" s="3">
        <v>2150</v>
      </c>
      <c r="B2151" s="3" t="s">
        <v>3534</v>
      </c>
      <c r="C2151" s="5">
        <v>42797</v>
      </c>
      <c r="D2151" s="3">
        <v>2017</v>
      </c>
      <c r="E2151" s="3" t="s">
        <v>10729</v>
      </c>
      <c r="F2151" s="3" t="s">
        <v>10622</v>
      </c>
      <c r="G2151" s="3" t="s">
        <v>10624</v>
      </c>
      <c r="H2151" s="3">
        <v>32</v>
      </c>
      <c r="I2151" s="14" t="s">
        <v>10779</v>
      </c>
      <c r="J2151" s="14" t="s">
        <v>20</v>
      </c>
      <c r="K2151" s="14" t="s">
        <v>27</v>
      </c>
      <c r="L2151" s="3" t="s">
        <v>3409</v>
      </c>
      <c r="M2151" s="14" t="s">
        <v>44</v>
      </c>
      <c r="N2151" s="3" t="b">
        <v>1</v>
      </c>
      <c r="O2151" s="3" t="s">
        <v>441</v>
      </c>
      <c r="P2151" s="3" t="s">
        <v>25</v>
      </c>
      <c r="Q2151" s="3" t="b">
        <v>0</v>
      </c>
      <c r="R2151" s="3">
        <v>-104.99</v>
      </c>
      <c r="S2151" s="3">
        <v>39.664000000000001</v>
      </c>
      <c r="T2151" s="3" t="b">
        <v>1</v>
      </c>
    </row>
    <row r="2152" spans="1:20" x14ac:dyDescent="0.2">
      <c r="A2152" s="2">
        <v>2151</v>
      </c>
      <c r="B2152" s="2" t="s">
        <v>3535</v>
      </c>
      <c r="C2152" s="4">
        <v>42797</v>
      </c>
      <c r="D2152" s="2">
        <v>2017</v>
      </c>
      <c r="E2152" s="2" t="s">
        <v>10729</v>
      </c>
      <c r="F2152" s="2" t="s">
        <v>10622</v>
      </c>
      <c r="G2152" s="2" t="s">
        <v>10626</v>
      </c>
      <c r="H2152" s="2">
        <v>25</v>
      </c>
      <c r="I2152" s="13" t="s">
        <v>10778</v>
      </c>
      <c r="J2152" s="13" t="s">
        <v>20</v>
      </c>
      <c r="K2152" s="13" t="s">
        <v>199</v>
      </c>
      <c r="L2152" s="2" t="s">
        <v>3536</v>
      </c>
      <c r="M2152" s="13" t="s">
        <v>40</v>
      </c>
      <c r="N2152" s="2" t="b">
        <v>0</v>
      </c>
      <c r="O2152" s="2" t="s">
        <v>10726</v>
      </c>
      <c r="P2152" s="2" t="s">
        <v>25</v>
      </c>
      <c r="Q2152" s="2" t="b">
        <v>0</v>
      </c>
      <c r="R2152" s="2">
        <v>-119.76300000000001</v>
      </c>
      <c r="S2152" s="2">
        <v>36.231999999999999</v>
      </c>
      <c r="T2152" s="2" t="b">
        <v>1</v>
      </c>
    </row>
    <row r="2153" spans="1:20" x14ac:dyDescent="0.2">
      <c r="A2153" s="3">
        <v>2152</v>
      </c>
      <c r="B2153" s="3" t="s">
        <v>3537</v>
      </c>
      <c r="C2153" s="5">
        <v>42798</v>
      </c>
      <c r="D2153" s="3">
        <v>2017</v>
      </c>
      <c r="E2153" s="3" t="s">
        <v>10729</v>
      </c>
      <c r="F2153" s="3" t="s">
        <v>10622</v>
      </c>
      <c r="G2153" s="3" t="s">
        <v>10616</v>
      </c>
      <c r="H2153" s="3">
        <v>38</v>
      </c>
      <c r="I2153" s="14" t="s">
        <v>10779</v>
      </c>
      <c r="J2153" s="14" t="s">
        <v>20</v>
      </c>
      <c r="K2153" s="14" t="s">
        <v>27</v>
      </c>
      <c r="L2153" s="3" t="s">
        <v>250</v>
      </c>
      <c r="M2153" s="14" t="s">
        <v>47</v>
      </c>
      <c r="N2153" s="3" t="b">
        <v>0</v>
      </c>
      <c r="O2153" s="3" t="s">
        <v>10726</v>
      </c>
      <c r="P2153" s="3" t="s">
        <v>51</v>
      </c>
      <c r="Q2153" s="3" t="b">
        <v>1</v>
      </c>
      <c r="R2153" s="3">
        <v>-97.495999999999995</v>
      </c>
      <c r="S2153" s="3">
        <v>35.432000000000002</v>
      </c>
      <c r="T2153" s="3" t="b">
        <v>1</v>
      </c>
    </row>
    <row r="2154" spans="1:20" x14ac:dyDescent="0.2">
      <c r="A2154" s="2">
        <v>2153</v>
      </c>
      <c r="B2154" s="2" t="s">
        <v>3538</v>
      </c>
      <c r="C2154" s="4">
        <v>42798</v>
      </c>
      <c r="D2154" s="2">
        <v>2017</v>
      </c>
      <c r="E2154" s="2" t="s">
        <v>10729</v>
      </c>
      <c r="F2154" s="2" t="s">
        <v>10622</v>
      </c>
      <c r="G2154" s="2" t="s">
        <v>10624</v>
      </c>
      <c r="H2154" s="2">
        <v>50</v>
      </c>
      <c r="I2154" s="13" t="s">
        <v>10777</v>
      </c>
      <c r="J2154" s="13" t="s">
        <v>20</v>
      </c>
      <c r="K2154" s="13" t="s">
        <v>27</v>
      </c>
      <c r="L2154" s="2" t="s">
        <v>3539</v>
      </c>
      <c r="M2154" s="13" t="s">
        <v>365</v>
      </c>
      <c r="N2154" s="2" t="b">
        <v>1</v>
      </c>
      <c r="O2154" s="2" t="s">
        <v>10726</v>
      </c>
      <c r="P2154" s="2" t="s">
        <v>25</v>
      </c>
      <c r="Q2154" s="2" t="b">
        <v>0</v>
      </c>
      <c r="R2154" s="2">
        <v>-82.180999999999997</v>
      </c>
      <c r="S2154" s="2">
        <v>34.731000000000002</v>
      </c>
      <c r="T2154" s="2" t="b">
        <v>1</v>
      </c>
    </row>
    <row r="2155" spans="1:20" x14ac:dyDescent="0.2">
      <c r="A2155" s="3">
        <v>2154</v>
      </c>
      <c r="B2155" s="3" t="s">
        <v>3540</v>
      </c>
      <c r="C2155" s="5">
        <v>42798</v>
      </c>
      <c r="D2155" s="3">
        <v>2017</v>
      </c>
      <c r="E2155" s="3" t="s">
        <v>10729</v>
      </c>
      <c r="F2155" s="3" t="s">
        <v>10622</v>
      </c>
      <c r="G2155" s="3" t="s">
        <v>10637</v>
      </c>
      <c r="H2155" s="3">
        <v>26</v>
      </c>
      <c r="I2155" s="14" t="s">
        <v>10778</v>
      </c>
      <c r="J2155" s="14" t="s">
        <v>20</v>
      </c>
      <c r="K2155" s="14" t="s">
        <v>27</v>
      </c>
      <c r="L2155" s="3" t="s">
        <v>3541</v>
      </c>
      <c r="M2155" s="14" t="s">
        <v>40</v>
      </c>
      <c r="N2155" s="3" t="b">
        <v>0</v>
      </c>
      <c r="O2155" s="3" t="s">
        <v>441</v>
      </c>
      <c r="P2155" s="3" t="s">
        <v>76</v>
      </c>
      <c r="Q2155" s="3" t="b">
        <v>0</v>
      </c>
      <c r="R2155" s="3">
        <v>-116.81399999999999</v>
      </c>
      <c r="S2155" s="3">
        <v>33.926000000000002</v>
      </c>
      <c r="T2155" s="3" t="b">
        <v>1</v>
      </c>
    </row>
    <row r="2156" spans="1:20" x14ac:dyDescent="0.2">
      <c r="A2156" s="2">
        <v>2155</v>
      </c>
      <c r="B2156" s="2" t="s">
        <v>3542</v>
      </c>
      <c r="C2156" s="4">
        <v>42798</v>
      </c>
      <c r="D2156" s="2">
        <v>2017</v>
      </c>
      <c r="E2156" s="2" t="s">
        <v>10729</v>
      </c>
      <c r="F2156" s="2" t="s">
        <v>10623</v>
      </c>
      <c r="G2156" s="2" t="s">
        <v>10681</v>
      </c>
      <c r="H2156" s="2">
        <v>70</v>
      </c>
      <c r="I2156" s="13" t="s">
        <v>10782</v>
      </c>
      <c r="J2156" s="13" t="s">
        <v>20</v>
      </c>
      <c r="K2156" s="13" t="s">
        <v>33</v>
      </c>
      <c r="L2156" s="2" t="s">
        <v>142</v>
      </c>
      <c r="M2156" s="13" t="s">
        <v>40</v>
      </c>
      <c r="N2156" s="2" t="b">
        <v>0</v>
      </c>
      <c r="O2156" s="2" t="s">
        <v>441</v>
      </c>
      <c r="P2156" s="2" t="s">
        <v>25</v>
      </c>
      <c r="Q2156" s="2" t="b">
        <v>0</v>
      </c>
      <c r="R2156" s="2">
        <v>-118.25700000000001</v>
      </c>
      <c r="S2156" s="2">
        <v>34.040999999999997</v>
      </c>
      <c r="T2156" s="2" t="b">
        <v>1</v>
      </c>
    </row>
    <row r="2157" spans="1:20" x14ac:dyDescent="0.2">
      <c r="A2157" s="3">
        <v>2156</v>
      </c>
      <c r="B2157" s="3" t="s">
        <v>3543</v>
      </c>
      <c r="C2157" s="5">
        <v>42801</v>
      </c>
      <c r="D2157" s="3">
        <v>2017</v>
      </c>
      <c r="E2157" s="3" t="s">
        <v>10729</v>
      </c>
      <c r="F2157" s="3" t="s">
        <v>10622</v>
      </c>
      <c r="G2157" s="3" t="s">
        <v>10625</v>
      </c>
      <c r="H2157" s="3">
        <v>38</v>
      </c>
      <c r="I2157" s="14" t="s">
        <v>10779</v>
      </c>
      <c r="J2157" s="14" t="s">
        <v>20</v>
      </c>
      <c r="K2157" s="14" t="s">
        <v>27</v>
      </c>
      <c r="L2157" s="3" t="s">
        <v>3544</v>
      </c>
      <c r="M2157" s="14" t="s">
        <v>70</v>
      </c>
      <c r="N2157" s="3" t="b">
        <v>0</v>
      </c>
      <c r="O2157" s="3" t="s">
        <v>441</v>
      </c>
      <c r="P2157" s="3" t="s">
        <v>51</v>
      </c>
      <c r="Q2157" s="3" t="b">
        <v>0</v>
      </c>
      <c r="R2157" s="3">
        <v>-81.787000000000006</v>
      </c>
      <c r="S2157" s="3">
        <v>41.161000000000001</v>
      </c>
      <c r="T2157" s="3" t="b">
        <v>1</v>
      </c>
    </row>
    <row r="2158" spans="1:20" x14ac:dyDescent="0.2">
      <c r="A2158" s="2">
        <v>2157</v>
      </c>
      <c r="B2158" s="2" t="s">
        <v>3545</v>
      </c>
      <c r="C2158" s="4">
        <v>42801</v>
      </c>
      <c r="D2158" s="2">
        <v>2017</v>
      </c>
      <c r="E2158" s="2" t="s">
        <v>10729</v>
      </c>
      <c r="F2158" s="2" t="s">
        <v>10623</v>
      </c>
      <c r="G2158" s="2" t="s">
        <v>10650</v>
      </c>
      <c r="H2158" s="2">
        <v>41</v>
      </c>
      <c r="I2158" s="13" t="s">
        <v>10777</v>
      </c>
      <c r="J2158" s="13" t="s">
        <v>20</v>
      </c>
      <c r="K2158" s="13" t="s">
        <v>59</v>
      </c>
      <c r="L2158" s="2" t="s">
        <v>3546</v>
      </c>
      <c r="M2158" s="13" t="s">
        <v>40</v>
      </c>
      <c r="N2158" s="2" t="b">
        <v>1</v>
      </c>
      <c r="O2158" s="2" t="s">
        <v>441</v>
      </c>
      <c r="P2158" s="2" t="s">
        <v>25</v>
      </c>
      <c r="Q2158" s="2" t="b">
        <v>0</v>
      </c>
      <c r="R2158" s="2">
        <v>-118.36499999999999</v>
      </c>
      <c r="S2158" s="2">
        <v>33.987000000000002</v>
      </c>
      <c r="T2158" s="2" t="b">
        <v>1</v>
      </c>
    </row>
    <row r="2159" spans="1:20" x14ac:dyDescent="0.2">
      <c r="A2159" s="3">
        <v>2158</v>
      </c>
      <c r="B2159" s="3" t="s">
        <v>3547</v>
      </c>
      <c r="C2159" s="5">
        <v>42802</v>
      </c>
      <c r="D2159" s="3">
        <v>2017</v>
      </c>
      <c r="E2159" s="3" t="s">
        <v>10729</v>
      </c>
      <c r="F2159" s="3" t="s">
        <v>10622</v>
      </c>
      <c r="G2159" s="3" t="s">
        <v>10624</v>
      </c>
      <c r="H2159" s="3">
        <v>91</v>
      </c>
      <c r="I2159" s="14" t="s">
        <v>10785</v>
      </c>
      <c r="J2159" s="14" t="s">
        <v>20</v>
      </c>
      <c r="K2159" s="14" t="s">
        <v>27</v>
      </c>
      <c r="L2159" s="3" t="s">
        <v>3548</v>
      </c>
      <c r="M2159" s="14" t="s">
        <v>61</v>
      </c>
      <c r="N2159" s="3" t="b">
        <v>0</v>
      </c>
      <c r="O2159" s="3" t="s">
        <v>10726</v>
      </c>
      <c r="P2159" s="3" t="s">
        <v>25</v>
      </c>
      <c r="Q2159" s="3" t="b">
        <v>0</v>
      </c>
      <c r="R2159" s="3">
        <v>-79.998000000000005</v>
      </c>
      <c r="S2159" s="3">
        <v>40.259</v>
      </c>
      <c r="T2159" s="3" t="b">
        <v>1</v>
      </c>
    </row>
    <row r="2160" spans="1:20" x14ac:dyDescent="0.2">
      <c r="A2160" s="2">
        <v>2159</v>
      </c>
      <c r="B2160" s="2" t="s">
        <v>10616</v>
      </c>
      <c r="C2160" s="4">
        <v>42802</v>
      </c>
      <c r="D2160" s="2">
        <v>2017</v>
      </c>
      <c r="E2160" s="2" t="s">
        <v>10729</v>
      </c>
      <c r="F2160" s="2" t="s">
        <v>10622</v>
      </c>
      <c r="G2160" s="2" t="s">
        <v>10628</v>
      </c>
      <c r="H2160" s="2" t="e">
        <v>#N/A</v>
      </c>
      <c r="I2160" s="13" t="e">
        <v>#N/A</v>
      </c>
      <c r="J2160" s="13" t="s">
        <v>20</v>
      </c>
      <c r="K2160" s="13" t="s">
        <v>10617</v>
      </c>
      <c r="L2160" s="2" t="s">
        <v>3549</v>
      </c>
      <c r="M2160" s="13" t="s">
        <v>40</v>
      </c>
      <c r="N2160" s="2" t="b">
        <v>0</v>
      </c>
      <c r="O2160" s="2" t="s">
        <v>441</v>
      </c>
      <c r="P2160" s="2" t="s">
        <v>25</v>
      </c>
      <c r="Q2160" s="2" t="b">
        <v>0</v>
      </c>
      <c r="R2160" s="2">
        <v>-117.331</v>
      </c>
      <c r="S2160" s="2">
        <v>33.892000000000003</v>
      </c>
      <c r="T2160" s="2" t="b">
        <v>1</v>
      </c>
    </row>
    <row r="2161" spans="1:20" x14ac:dyDescent="0.2">
      <c r="A2161" s="3">
        <v>2160</v>
      </c>
      <c r="B2161" s="3" t="s">
        <v>3550</v>
      </c>
      <c r="C2161" s="5">
        <v>42802</v>
      </c>
      <c r="D2161" s="3">
        <v>2017</v>
      </c>
      <c r="E2161" s="3" t="s">
        <v>10729</v>
      </c>
      <c r="F2161" s="3" t="s">
        <v>10622</v>
      </c>
      <c r="G2161" s="3" t="s">
        <v>10624</v>
      </c>
      <c r="H2161" s="3">
        <v>25</v>
      </c>
      <c r="I2161" s="14" t="s">
        <v>10778</v>
      </c>
      <c r="J2161" s="14" t="s">
        <v>20</v>
      </c>
      <c r="K2161" s="14" t="s">
        <v>27</v>
      </c>
      <c r="L2161" s="3" t="s">
        <v>322</v>
      </c>
      <c r="M2161" s="14" t="s">
        <v>255</v>
      </c>
      <c r="N2161" s="3" t="b">
        <v>1</v>
      </c>
      <c r="O2161" s="3" t="s">
        <v>441</v>
      </c>
      <c r="P2161" s="3" t="s">
        <v>25</v>
      </c>
      <c r="Q2161" s="3" t="b">
        <v>0</v>
      </c>
      <c r="R2161" s="3">
        <v>-80.832999999999998</v>
      </c>
      <c r="S2161" s="3">
        <v>35.26</v>
      </c>
      <c r="T2161" s="3" t="b">
        <v>1</v>
      </c>
    </row>
    <row r="2162" spans="1:20" x14ac:dyDescent="0.2">
      <c r="A2162" s="2">
        <v>2161</v>
      </c>
      <c r="B2162" s="2" t="s">
        <v>3551</v>
      </c>
      <c r="C2162" s="4">
        <v>42803</v>
      </c>
      <c r="D2162" s="2">
        <v>2017</v>
      </c>
      <c r="E2162" s="2" t="s">
        <v>10729</v>
      </c>
      <c r="F2162" s="2" t="s">
        <v>10622</v>
      </c>
      <c r="G2162" s="2" t="s">
        <v>10692</v>
      </c>
      <c r="H2162" s="2">
        <v>29</v>
      </c>
      <c r="I2162" s="13" t="s">
        <v>10778</v>
      </c>
      <c r="J2162" s="13" t="s">
        <v>20</v>
      </c>
      <c r="K2162" s="13" t="s">
        <v>27</v>
      </c>
      <c r="L2162" s="2" t="s">
        <v>3553</v>
      </c>
      <c r="M2162" s="13" t="s">
        <v>40</v>
      </c>
      <c r="N2162" s="2" t="b">
        <v>1</v>
      </c>
      <c r="O2162" s="2" t="s">
        <v>441</v>
      </c>
      <c r="P2162" s="2" t="s">
        <v>25</v>
      </c>
      <c r="Q2162" s="2" t="b">
        <v>0</v>
      </c>
      <c r="R2162" s="2">
        <v>-118.003</v>
      </c>
      <c r="S2162" s="2">
        <v>33.701000000000001</v>
      </c>
      <c r="T2162" s="2" t="b">
        <v>1</v>
      </c>
    </row>
    <row r="2163" spans="1:20" x14ac:dyDescent="0.2">
      <c r="A2163" s="3">
        <v>2162</v>
      </c>
      <c r="B2163" s="3" t="s">
        <v>3554</v>
      </c>
      <c r="C2163" s="5">
        <v>42803</v>
      </c>
      <c r="D2163" s="3">
        <v>2017</v>
      </c>
      <c r="E2163" s="3" t="s">
        <v>10729</v>
      </c>
      <c r="F2163" s="3" t="s">
        <v>10623</v>
      </c>
      <c r="G2163" s="3" t="s">
        <v>10628</v>
      </c>
      <c r="H2163" s="3">
        <v>24</v>
      </c>
      <c r="I2163" s="14" t="s">
        <v>10778</v>
      </c>
      <c r="J2163" s="14" t="s">
        <v>20</v>
      </c>
      <c r="K2163" s="14" t="s">
        <v>33</v>
      </c>
      <c r="L2163" s="3" t="s">
        <v>503</v>
      </c>
      <c r="M2163" s="14" t="s">
        <v>40</v>
      </c>
      <c r="N2163" s="3" t="b">
        <v>1</v>
      </c>
      <c r="O2163" s="3" t="s">
        <v>441</v>
      </c>
      <c r="P2163" s="3" t="s">
        <v>10619</v>
      </c>
      <c r="Q2163" s="3" t="b">
        <v>0</v>
      </c>
      <c r="R2163" s="3">
        <v>-121.96299999999999</v>
      </c>
      <c r="S2163" s="3">
        <v>37.362000000000002</v>
      </c>
      <c r="T2163" s="3" t="b">
        <v>1</v>
      </c>
    </row>
    <row r="2164" spans="1:20" x14ac:dyDescent="0.2">
      <c r="A2164" s="2">
        <v>2163</v>
      </c>
      <c r="B2164" s="2" t="s">
        <v>3555</v>
      </c>
      <c r="C2164" s="4">
        <v>42804</v>
      </c>
      <c r="D2164" s="2">
        <v>2017</v>
      </c>
      <c r="E2164" s="2" t="s">
        <v>10729</v>
      </c>
      <c r="F2164" s="2" t="s">
        <v>10622</v>
      </c>
      <c r="G2164" s="2" t="s">
        <v>10624</v>
      </c>
      <c r="H2164" s="2">
        <v>40</v>
      </c>
      <c r="I2164" s="13" t="s">
        <v>10779</v>
      </c>
      <c r="J2164" s="13" t="s">
        <v>20</v>
      </c>
      <c r="K2164" s="13" t="s">
        <v>27</v>
      </c>
      <c r="L2164" s="2" t="s">
        <v>3556</v>
      </c>
      <c r="M2164" s="13" t="s">
        <v>40</v>
      </c>
      <c r="N2164" s="2" t="b">
        <v>1</v>
      </c>
      <c r="O2164" s="2" t="s">
        <v>10726</v>
      </c>
      <c r="P2164" s="2" t="s">
        <v>25</v>
      </c>
      <c r="Q2164" s="2" t="b">
        <v>0</v>
      </c>
      <c r="R2164" s="2">
        <v>-117.03400000000001</v>
      </c>
      <c r="S2164" s="2">
        <v>33.145000000000003</v>
      </c>
      <c r="T2164" s="2" t="b">
        <v>1</v>
      </c>
    </row>
    <row r="2165" spans="1:20" x14ac:dyDescent="0.2">
      <c r="A2165" s="3">
        <v>2164</v>
      </c>
      <c r="B2165" s="3" t="s">
        <v>3557</v>
      </c>
      <c r="C2165" s="5">
        <v>42805</v>
      </c>
      <c r="D2165" s="3">
        <v>2017</v>
      </c>
      <c r="E2165" s="3" t="s">
        <v>10729</v>
      </c>
      <c r="F2165" s="3" t="s">
        <v>10622</v>
      </c>
      <c r="G2165" s="3" t="s">
        <v>10624</v>
      </c>
      <c r="H2165" s="3">
        <v>51</v>
      </c>
      <c r="I2165" s="14" t="s">
        <v>10776</v>
      </c>
      <c r="J2165" s="14" t="s">
        <v>20</v>
      </c>
      <c r="K2165" s="14" t="s">
        <v>27</v>
      </c>
      <c r="L2165" s="3" t="s">
        <v>3558</v>
      </c>
      <c r="M2165" s="14" t="s">
        <v>67</v>
      </c>
      <c r="N2165" s="3" t="b">
        <v>0</v>
      </c>
      <c r="O2165" s="3" t="s">
        <v>10726</v>
      </c>
      <c r="P2165" s="3" t="s">
        <v>25</v>
      </c>
      <c r="Q2165" s="3" t="b">
        <v>0</v>
      </c>
      <c r="R2165" s="3">
        <v>-97.003</v>
      </c>
      <c r="S2165" s="3">
        <v>32.427</v>
      </c>
      <c r="T2165" s="3" t="b">
        <v>1</v>
      </c>
    </row>
    <row r="2166" spans="1:20" x14ac:dyDescent="0.2">
      <c r="A2166" s="2">
        <v>2165</v>
      </c>
      <c r="B2166" s="2" t="s">
        <v>3559</v>
      </c>
      <c r="C2166" s="4">
        <v>42805</v>
      </c>
      <c r="D2166" s="2">
        <v>2017</v>
      </c>
      <c r="E2166" s="2" t="s">
        <v>10729</v>
      </c>
      <c r="F2166" s="2" t="s">
        <v>10622</v>
      </c>
      <c r="G2166" s="2" t="s">
        <v>10624</v>
      </c>
      <c r="H2166" s="2">
        <v>30</v>
      </c>
      <c r="I2166" s="13" t="s">
        <v>10778</v>
      </c>
      <c r="J2166" s="13" t="s">
        <v>20</v>
      </c>
      <c r="K2166" s="13" t="s">
        <v>59</v>
      </c>
      <c r="L2166" s="2" t="s">
        <v>3560</v>
      </c>
      <c r="M2166" s="13" t="s">
        <v>75</v>
      </c>
      <c r="N2166" s="2" t="b">
        <v>0</v>
      </c>
      <c r="O2166" s="2" t="s">
        <v>10726</v>
      </c>
      <c r="P2166" s="2" t="s">
        <v>10619</v>
      </c>
      <c r="Q2166" s="2" t="b">
        <v>0</v>
      </c>
      <c r="R2166" s="2">
        <v>-91.009</v>
      </c>
      <c r="S2166" s="2">
        <v>30.44</v>
      </c>
      <c r="T2166" s="2" t="b">
        <v>1</v>
      </c>
    </row>
    <row r="2167" spans="1:20" x14ac:dyDescent="0.2">
      <c r="A2167" s="3">
        <v>2166</v>
      </c>
      <c r="B2167" s="3" t="s">
        <v>3561</v>
      </c>
      <c r="C2167" s="5">
        <v>42806</v>
      </c>
      <c r="D2167" s="3">
        <v>2017</v>
      </c>
      <c r="E2167" s="3" t="s">
        <v>10729</v>
      </c>
      <c r="F2167" s="3" t="s">
        <v>10622</v>
      </c>
      <c r="G2167" s="3" t="s">
        <v>10628</v>
      </c>
      <c r="H2167" s="3">
        <v>28</v>
      </c>
      <c r="I2167" s="14" t="s">
        <v>10778</v>
      </c>
      <c r="J2167" s="14" t="s">
        <v>20</v>
      </c>
      <c r="K2167" s="14" t="s">
        <v>33</v>
      </c>
      <c r="L2167" s="3" t="s">
        <v>3562</v>
      </c>
      <c r="M2167" s="14" t="s">
        <v>23</v>
      </c>
      <c r="N2167" s="3" t="b">
        <v>0</v>
      </c>
      <c r="O2167" s="3" t="s">
        <v>10726</v>
      </c>
      <c r="P2167" s="3" t="s">
        <v>76</v>
      </c>
      <c r="Q2167" s="3" t="b">
        <v>1</v>
      </c>
      <c r="R2167" s="3">
        <v>-122.47499999999999</v>
      </c>
      <c r="S2167" s="3">
        <v>48.750999999999998</v>
      </c>
      <c r="T2167" s="3" t="b">
        <v>1</v>
      </c>
    </row>
    <row r="2168" spans="1:20" x14ac:dyDescent="0.2">
      <c r="A2168" s="2">
        <v>2167</v>
      </c>
      <c r="B2168" s="2" t="s">
        <v>3563</v>
      </c>
      <c r="C2168" s="4">
        <v>42806</v>
      </c>
      <c r="D2168" s="2">
        <v>2017</v>
      </c>
      <c r="E2168" s="2" t="s">
        <v>10729</v>
      </c>
      <c r="F2168" s="2" t="s">
        <v>10623</v>
      </c>
      <c r="G2168" s="2" t="s">
        <v>10628</v>
      </c>
      <c r="H2168" s="2">
        <v>33</v>
      </c>
      <c r="I2168" s="13" t="s">
        <v>10779</v>
      </c>
      <c r="J2168" s="13" t="s">
        <v>20</v>
      </c>
      <c r="K2168" s="13" t="s">
        <v>33</v>
      </c>
      <c r="L2168" s="2" t="s">
        <v>563</v>
      </c>
      <c r="M2168" s="13" t="s">
        <v>40</v>
      </c>
      <c r="N2168" s="2" t="b">
        <v>1</v>
      </c>
      <c r="O2168" s="2" t="s">
        <v>441</v>
      </c>
      <c r="P2168" s="2" t="s">
        <v>25</v>
      </c>
      <c r="Q2168" s="2" t="b">
        <v>0</v>
      </c>
      <c r="R2168" s="2">
        <v>-117.85299999999999</v>
      </c>
      <c r="S2168" s="2">
        <v>33.808999999999997</v>
      </c>
      <c r="T2168" s="2" t="b">
        <v>1</v>
      </c>
    </row>
    <row r="2169" spans="1:20" x14ac:dyDescent="0.2">
      <c r="A2169" s="3">
        <v>2168</v>
      </c>
      <c r="B2169" s="3" t="s">
        <v>3564</v>
      </c>
      <c r="C2169" s="5">
        <v>42807</v>
      </c>
      <c r="D2169" s="3">
        <v>2017</v>
      </c>
      <c r="E2169" s="3" t="s">
        <v>10729</v>
      </c>
      <c r="F2169" s="3" t="s">
        <v>10622</v>
      </c>
      <c r="G2169" s="3" t="s">
        <v>10616</v>
      </c>
      <c r="H2169" s="3">
        <v>23</v>
      </c>
      <c r="I2169" s="14" t="s">
        <v>10778</v>
      </c>
      <c r="J2169" s="14" t="s">
        <v>20</v>
      </c>
      <c r="K2169" s="14" t="s">
        <v>59</v>
      </c>
      <c r="L2169" s="3" t="s">
        <v>3565</v>
      </c>
      <c r="M2169" s="14" t="s">
        <v>70</v>
      </c>
      <c r="N2169" s="3" t="b">
        <v>0</v>
      </c>
      <c r="O2169" s="3" t="s">
        <v>441</v>
      </c>
      <c r="P2169" s="3" t="s">
        <v>10619</v>
      </c>
      <c r="Q2169" s="3" t="b">
        <v>1</v>
      </c>
      <c r="R2169" s="3">
        <v>-81.531000000000006</v>
      </c>
      <c r="S2169" s="3">
        <v>41.6</v>
      </c>
      <c r="T2169" s="3" t="b">
        <v>1</v>
      </c>
    </row>
    <row r="2170" spans="1:20" x14ac:dyDescent="0.2">
      <c r="A2170" s="2">
        <v>2169</v>
      </c>
      <c r="B2170" s="2" t="s">
        <v>3566</v>
      </c>
      <c r="C2170" s="4">
        <v>42807</v>
      </c>
      <c r="D2170" s="2">
        <v>2017</v>
      </c>
      <c r="E2170" s="2" t="s">
        <v>10729</v>
      </c>
      <c r="F2170" s="2" t="s">
        <v>10622</v>
      </c>
      <c r="G2170" s="2" t="s">
        <v>10628</v>
      </c>
      <c r="H2170" s="2">
        <v>23</v>
      </c>
      <c r="I2170" s="13" t="s">
        <v>10778</v>
      </c>
      <c r="J2170" s="13" t="s">
        <v>20</v>
      </c>
      <c r="K2170" s="13" t="s">
        <v>27</v>
      </c>
      <c r="L2170" s="2" t="s">
        <v>440</v>
      </c>
      <c r="M2170" s="13" t="s">
        <v>40</v>
      </c>
      <c r="N2170" s="2" t="b">
        <v>1</v>
      </c>
      <c r="O2170" s="2" t="s">
        <v>441</v>
      </c>
      <c r="P2170" s="2" t="s">
        <v>25</v>
      </c>
      <c r="Q2170" s="2" t="b">
        <v>0</v>
      </c>
      <c r="R2170" s="2">
        <v>-122.27500000000001</v>
      </c>
      <c r="S2170" s="2">
        <v>38.284999999999997</v>
      </c>
      <c r="T2170" s="2" t="b">
        <v>1</v>
      </c>
    </row>
    <row r="2171" spans="1:20" x14ac:dyDescent="0.2">
      <c r="A2171" s="3">
        <v>2170</v>
      </c>
      <c r="B2171" s="3" t="s">
        <v>3567</v>
      </c>
      <c r="C2171" s="5">
        <v>42807</v>
      </c>
      <c r="D2171" s="3">
        <v>2017</v>
      </c>
      <c r="E2171" s="3" t="s">
        <v>10729</v>
      </c>
      <c r="F2171" s="3" t="s">
        <v>10622</v>
      </c>
      <c r="G2171" s="3" t="s">
        <v>10616</v>
      </c>
      <c r="H2171" s="3">
        <v>20</v>
      </c>
      <c r="I2171" s="14" t="s">
        <v>10780</v>
      </c>
      <c r="J2171" s="14" t="s">
        <v>20</v>
      </c>
      <c r="K2171" s="14" t="s">
        <v>59</v>
      </c>
      <c r="L2171" s="3" t="s">
        <v>3568</v>
      </c>
      <c r="M2171" s="14" t="s">
        <v>180</v>
      </c>
      <c r="N2171" s="3" t="b">
        <v>0</v>
      </c>
      <c r="O2171" s="3" t="s">
        <v>441</v>
      </c>
      <c r="P2171" s="3" t="s">
        <v>441</v>
      </c>
      <c r="Q2171" s="3" t="b">
        <v>1</v>
      </c>
      <c r="R2171" s="3">
        <v>-76.727000000000004</v>
      </c>
      <c r="S2171" s="3">
        <v>39.322000000000003</v>
      </c>
      <c r="T2171" s="3" t="b">
        <v>1</v>
      </c>
    </row>
    <row r="2172" spans="1:20" x14ac:dyDescent="0.2">
      <c r="A2172" s="2">
        <v>2171</v>
      </c>
      <c r="B2172" s="2" t="s">
        <v>3569</v>
      </c>
      <c r="C2172" s="4">
        <v>42808</v>
      </c>
      <c r="D2172" s="2">
        <v>2017</v>
      </c>
      <c r="E2172" s="2" t="s">
        <v>10729</v>
      </c>
      <c r="F2172" s="2" t="s">
        <v>10622</v>
      </c>
      <c r="G2172" s="2" t="s">
        <v>10625</v>
      </c>
      <c r="H2172" s="2">
        <v>56</v>
      </c>
      <c r="I2172" s="13" t="s">
        <v>10776</v>
      </c>
      <c r="J2172" s="13" t="s">
        <v>20</v>
      </c>
      <c r="K2172" s="13" t="s">
        <v>27</v>
      </c>
      <c r="L2172" s="2" t="s">
        <v>3570</v>
      </c>
      <c r="M2172" s="13" t="s">
        <v>118</v>
      </c>
      <c r="N2172" s="2" t="b">
        <v>1</v>
      </c>
      <c r="O2172" s="2" t="s">
        <v>10726</v>
      </c>
      <c r="P2172" s="2" t="s">
        <v>10619</v>
      </c>
      <c r="Q2172" s="2" t="b">
        <v>0</v>
      </c>
      <c r="R2172" s="2">
        <v>-74.212000000000003</v>
      </c>
      <c r="S2172" s="2">
        <v>39.957000000000001</v>
      </c>
      <c r="T2172" s="2" t="b">
        <v>1</v>
      </c>
    </row>
    <row r="2173" spans="1:20" x14ac:dyDescent="0.2">
      <c r="A2173" s="3">
        <v>2172</v>
      </c>
      <c r="B2173" s="3" t="s">
        <v>3571</v>
      </c>
      <c r="C2173" s="5">
        <v>42808</v>
      </c>
      <c r="D2173" s="3">
        <v>2017</v>
      </c>
      <c r="E2173" s="3" t="s">
        <v>10729</v>
      </c>
      <c r="F2173" s="3" t="s">
        <v>10622</v>
      </c>
      <c r="G2173" s="3" t="s">
        <v>10616</v>
      </c>
      <c r="H2173" s="3">
        <v>36</v>
      </c>
      <c r="I2173" s="14" t="s">
        <v>10779</v>
      </c>
      <c r="J2173" s="14" t="s">
        <v>20</v>
      </c>
      <c r="K2173" s="14" t="s">
        <v>27</v>
      </c>
      <c r="L2173" s="3" t="s">
        <v>3572</v>
      </c>
      <c r="M2173" s="14" t="s">
        <v>23</v>
      </c>
      <c r="N2173" s="3" t="b">
        <v>0</v>
      </c>
      <c r="O2173" s="3" t="s">
        <v>10726</v>
      </c>
      <c r="P2173" s="3" t="s">
        <v>25</v>
      </c>
      <c r="Q2173" s="3" t="b">
        <v>0</v>
      </c>
      <c r="R2173" s="3">
        <v>-122.364</v>
      </c>
      <c r="S2173" s="3">
        <v>47.238999999999997</v>
      </c>
      <c r="T2173" s="3" t="b">
        <v>1</v>
      </c>
    </row>
    <row r="2174" spans="1:20" x14ac:dyDescent="0.2">
      <c r="A2174" s="2">
        <v>2173</v>
      </c>
      <c r="B2174" s="2" t="s">
        <v>3573</v>
      </c>
      <c r="C2174" s="4">
        <v>42808</v>
      </c>
      <c r="D2174" s="2">
        <v>2017</v>
      </c>
      <c r="E2174" s="2" t="s">
        <v>10729</v>
      </c>
      <c r="F2174" s="2" t="s">
        <v>10622</v>
      </c>
      <c r="G2174" s="2" t="s">
        <v>10624</v>
      </c>
      <c r="H2174" s="2">
        <v>18</v>
      </c>
      <c r="I2174" s="13" t="s">
        <v>10780</v>
      </c>
      <c r="J2174" s="13" t="s">
        <v>20</v>
      </c>
      <c r="K2174" s="13" t="s">
        <v>27</v>
      </c>
      <c r="L2174" s="2" t="s">
        <v>2301</v>
      </c>
      <c r="M2174" s="13" t="s">
        <v>44</v>
      </c>
      <c r="N2174" s="2" t="b">
        <v>0</v>
      </c>
      <c r="O2174" s="2" t="s">
        <v>10726</v>
      </c>
      <c r="P2174" s="2" t="s">
        <v>25</v>
      </c>
      <c r="Q2174" s="2" t="b">
        <v>0</v>
      </c>
      <c r="R2174" s="2">
        <v>-105.042</v>
      </c>
      <c r="S2174" s="2">
        <v>39.9</v>
      </c>
      <c r="T2174" s="2" t="b">
        <v>1</v>
      </c>
    </row>
    <row r="2175" spans="1:20" x14ac:dyDescent="0.2">
      <c r="A2175" s="3">
        <v>2174</v>
      </c>
      <c r="B2175" s="3" t="s">
        <v>3574</v>
      </c>
      <c r="C2175" s="5">
        <v>42808</v>
      </c>
      <c r="D2175" s="3">
        <v>2017</v>
      </c>
      <c r="E2175" s="3" t="s">
        <v>10729</v>
      </c>
      <c r="F2175" s="3" t="s">
        <v>10622</v>
      </c>
      <c r="G2175" s="3" t="s">
        <v>10624</v>
      </c>
      <c r="H2175" s="3">
        <v>43</v>
      </c>
      <c r="I2175" s="14" t="s">
        <v>10777</v>
      </c>
      <c r="J2175" s="14" t="s">
        <v>20</v>
      </c>
      <c r="K2175" s="14" t="s">
        <v>27</v>
      </c>
      <c r="L2175" s="3" t="s">
        <v>3575</v>
      </c>
      <c r="M2175" s="14" t="s">
        <v>170</v>
      </c>
      <c r="N2175" s="3" t="b">
        <v>0</v>
      </c>
      <c r="O2175" s="3" t="s">
        <v>10726</v>
      </c>
      <c r="P2175" s="3" t="s">
        <v>10619</v>
      </c>
      <c r="Q2175" s="3" t="b">
        <v>0</v>
      </c>
      <c r="R2175" s="3">
        <v>-85.891999999999996</v>
      </c>
      <c r="S2175" s="3">
        <v>30.225000000000001</v>
      </c>
      <c r="T2175" s="3" t="b">
        <v>1</v>
      </c>
    </row>
    <row r="2176" spans="1:20" x14ac:dyDescent="0.2">
      <c r="A2176" s="2">
        <v>2175</v>
      </c>
      <c r="B2176" s="2" t="s">
        <v>3576</v>
      </c>
      <c r="C2176" s="4">
        <v>42808</v>
      </c>
      <c r="D2176" s="2">
        <v>2017</v>
      </c>
      <c r="E2176" s="2" t="s">
        <v>10729</v>
      </c>
      <c r="F2176" s="2" t="s">
        <v>10622</v>
      </c>
      <c r="G2176" s="2" t="s">
        <v>10625</v>
      </c>
      <c r="H2176" s="2">
        <v>16</v>
      </c>
      <c r="I2176" s="13" t="s">
        <v>10780</v>
      </c>
      <c r="J2176" s="13" t="s">
        <v>55</v>
      </c>
      <c r="K2176" s="13" t="s">
        <v>33</v>
      </c>
      <c r="L2176" s="2" t="s">
        <v>2726</v>
      </c>
      <c r="M2176" s="13" t="s">
        <v>40</v>
      </c>
      <c r="N2176" s="2" t="b">
        <v>0</v>
      </c>
      <c r="O2176" s="2" t="s">
        <v>441</v>
      </c>
      <c r="P2176" s="2" t="s">
        <v>10619</v>
      </c>
      <c r="Q2176" s="2" t="b">
        <v>0</v>
      </c>
      <c r="R2176" s="2">
        <v>-122.065</v>
      </c>
      <c r="S2176" s="2">
        <v>37.661000000000001</v>
      </c>
      <c r="T2176" s="2" t="b">
        <v>1</v>
      </c>
    </row>
    <row r="2177" spans="1:20" x14ac:dyDescent="0.2">
      <c r="A2177" s="3">
        <v>2176</v>
      </c>
      <c r="B2177" s="3" t="s">
        <v>3577</v>
      </c>
      <c r="C2177" s="5">
        <v>42809</v>
      </c>
      <c r="D2177" s="3">
        <v>2017</v>
      </c>
      <c r="E2177" s="3" t="s">
        <v>10729</v>
      </c>
      <c r="F2177" s="3" t="s">
        <v>10622</v>
      </c>
      <c r="G2177" s="3" t="s">
        <v>10624</v>
      </c>
      <c r="H2177" s="3">
        <v>29</v>
      </c>
      <c r="I2177" s="14" t="s">
        <v>10778</v>
      </c>
      <c r="J2177" s="14" t="s">
        <v>20</v>
      </c>
      <c r="K2177" s="14" t="s">
        <v>59</v>
      </c>
      <c r="L2177" s="3" t="s">
        <v>108</v>
      </c>
      <c r="M2177" s="14" t="s">
        <v>109</v>
      </c>
      <c r="N2177" s="3" t="b">
        <v>0</v>
      </c>
      <c r="O2177" s="3" t="s">
        <v>441</v>
      </c>
      <c r="P2177" s="3" t="s">
        <v>25</v>
      </c>
      <c r="Q2177" s="3" t="b">
        <v>0</v>
      </c>
      <c r="R2177" s="3">
        <v>-93.066999999999993</v>
      </c>
      <c r="S2177" s="3">
        <v>44.960999999999999</v>
      </c>
      <c r="T2177" s="3" t="b">
        <v>1</v>
      </c>
    </row>
    <row r="2178" spans="1:20" x14ac:dyDescent="0.2">
      <c r="A2178" s="2">
        <v>2177</v>
      </c>
      <c r="B2178" s="2" t="s">
        <v>3578</v>
      </c>
      <c r="C2178" s="4">
        <v>42809</v>
      </c>
      <c r="D2178" s="2">
        <v>2017</v>
      </c>
      <c r="E2178" s="2" t="s">
        <v>10729</v>
      </c>
      <c r="F2178" s="2" t="s">
        <v>10622</v>
      </c>
      <c r="G2178" s="2" t="s">
        <v>10616</v>
      </c>
      <c r="H2178" s="2">
        <v>25</v>
      </c>
      <c r="I2178" s="13" t="s">
        <v>10778</v>
      </c>
      <c r="J2178" s="13" t="s">
        <v>20</v>
      </c>
      <c r="K2178" s="13" t="s">
        <v>27</v>
      </c>
      <c r="L2178" s="2" t="s">
        <v>200</v>
      </c>
      <c r="M2178" s="13" t="s">
        <v>50</v>
      </c>
      <c r="N2178" s="2" t="b">
        <v>0</v>
      </c>
      <c r="O2178" s="2" t="s">
        <v>441</v>
      </c>
      <c r="P2178" s="2" t="s">
        <v>51</v>
      </c>
      <c r="Q2178" s="2" t="b">
        <v>0</v>
      </c>
      <c r="R2178" s="2">
        <v>-112.117</v>
      </c>
      <c r="S2178" s="2">
        <v>33.783999999999999</v>
      </c>
      <c r="T2178" s="2" t="b">
        <v>1</v>
      </c>
    </row>
    <row r="2179" spans="1:20" x14ac:dyDescent="0.2">
      <c r="A2179" s="3">
        <v>2178</v>
      </c>
      <c r="B2179" s="3" t="s">
        <v>3579</v>
      </c>
      <c r="C2179" s="5">
        <v>42810</v>
      </c>
      <c r="D2179" s="3">
        <v>2017</v>
      </c>
      <c r="E2179" s="3" t="s">
        <v>10729</v>
      </c>
      <c r="F2179" s="3" t="s">
        <v>10622</v>
      </c>
      <c r="G2179" s="3" t="s">
        <v>10624</v>
      </c>
      <c r="H2179" s="3">
        <v>34</v>
      </c>
      <c r="I2179" s="14" t="s">
        <v>10779</v>
      </c>
      <c r="J2179" s="14" t="s">
        <v>20</v>
      </c>
      <c r="K2179" s="14" t="s">
        <v>59</v>
      </c>
      <c r="L2179" s="3" t="s">
        <v>3580</v>
      </c>
      <c r="M2179" s="14" t="s">
        <v>212</v>
      </c>
      <c r="N2179" s="3" t="b">
        <v>0</v>
      </c>
      <c r="O2179" s="3" t="s">
        <v>10726</v>
      </c>
      <c r="P2179" s="3" t="s">
        <v>25</v>
      </c>
      <c r="Q2179" s="3" t="b">
        <v>0</v>
      </c>
      <c r="R2179" s="3">
        <v>-83.006</v>
      </c>
      <c r="S2179" s="3">
        <v>42.5</v>
      </c>
      <c r="T2179" s="3" t="b">
        <v>1</v>
      </c>
    </row>
    <row r="2180" spans="1:20" x14ac:dyDescent="0.2">
      <c r="A2180" s="2">
        <v>2179</v>
      </c>
      <c r="B2180" s="2" t="s">
        <v>3581</v>
      </c>
      <c r="C2180" s="4">
        <v>42810</v>
      </c>
      <c r="D2180" s="2">
        <v>2017</v>
      </c>
      <c r="E2180" s="2" t="s">
        <v>10729</v>
      </c>
      <c r="F2180" s="2" t="s">
        <v>10622</v>
      </c>
      <c r="G2180" s="2" t="s">
        <v>10624</v>
      </c>
      <c r="H2180" s="2">
        <v>32</v>
      </c>
      <c r="I2180" s="13" t="s">
        <v>10779</v>
      </c>
      <c r="J2180" s="13" t="s">
        <v>20</v>
      </c>
      <c r="K2180" s="13" t="s">
        <v>59</v>
      </c>
      <c r="L2180" s="2" t="s">
        <v>391</v>
      </c>
      <c r="M2180" s="13" t="s">
        <v>348</v>
      </c>
      <c r="N2180" s="2" t="b">
        <v>0</v>
      </c>
      <c r="O2180" s="2" t="s">
        <v>441</v>
      </c>
      <c r="P2180" s="2" t="s">
        <v>25</v>
      </c>
      <c r="Q2180" s="2" t="b">
        <v>1</v>
      </c>
      <c r="R2180" s="2">
        <v>-87.933999999999997</v>
      </c>
      <c r="S2180" s="2">
        <v>43.106000000000002</v>
      </c>
      <c r="T2180" s="2" t="b">
        <v>1</v>
      </c>
    </row>
    <row r="2181" spans="1:20" x14ac:dyDescent="0.2">
      <c r="A2181" s="3">
        <v>2180</v>
      </c>
      <c r="B2181" s="3" t="s">
        <v>3582</v>
      </c>
      <c r="C2181" s="5">
        <v>42810</v>
      </c>
      <c r="D2181" s="3">
        <v>2017</v>
      </c>
      <c r="E2181" s="3" t="s">
        <v>10729</v>
      </c>
      <c r="F2181" s="3" t="s">
        <v>10622</v>
      </c>
      <c r="G2181" s="3" t="s">
        <v>10624</v>
      </c>
      <c r="H2181" s="3">
        <v>58</v>
      </c>
      <c r="I2181" s="14" t="s">
        <v>10776</v>
      </c>
      <c r="J2181" s="14" t="s">
        <v>20</v>
      </c>
      <c r="K2181" s="14" t="s">
        <v>27</v>
      </c>
      <c r="L2181" s="3" t="s">
        <v>388</v>
      </c>
      <c r="M2181" s="14" t="s">
        <v>170</v>
      </c>
      <c r="N2181" s="3" t="b">
        <v>1</v>
      </c>
      <c r="O2181" s="3" t="s">
        <v>10726</v>
      </c>
      <c r="P2181" s="3" t="s">
        <v>25</v>
      </c>
      <c r="Q2181" s="3" t="b">
        <v>0</v>
      </c>
      <c r="R2181" s="3">
        <v>-81.16</v>
      </c>
      <c r="S2181" s="3">
        <v>28.882000000000001</v>
      </c>
      <c r="T2181" s="3" t="b">
        <v>1</v>
      </c>
    </row>
    <row r="2182" spans="1:20" x14ac:dyDescent="0.2">
      <c r="A2182" s="2">
        <v>2181</v>
      </c>
      <c r="B2182" s="2" t="s">
        <v>3583</v>
      </c>
      <c r="C2182" s="4">
        <v>42810</v>
      </c>
      <c r="D2182" s="2">
        <v>2017</v>
      </c>
      <c r="E2182" s="2" t="s">
        <v>10729</v>
      </c>
      <c r="F2182" s="2" t="s">
        <v>10622</v>
      </c>
      <c r="G2182" s="2" t="s">
        <v>10616</v>
      </c>
      <c r="H2182" s="2">
        <v>36</v>
      </c>
      <c r="I2182" s="13" t="s">
        <v>10779</v>
      </c>
      <c r="J2182" s="13" t="s">
        <v>20</v>
      </c>
      <c r="K2182" s="13" t="s">
        <v>59</v>
      </c>
      <c r="L2182" s="2" t="s">
        <v>2316</v>
      </c>
      <c r="M2182" s="13" t="s">
        <v>246</v>
      </c>
      <c r="N2182" s="2" t="b">
        <v>1</v>
      </c>
      <c r="O2182" s="2" t="s">
        <v>10726</v>
      </c>
      <c r="P2182" s="2" t="s">
        <v>25</v>
      </c>
      <c r="Q2182" s="2" t="b">
        <v>1</v>
      </c>
      <c r="R2182" s="2">
        <v>-89.161000000000001</v>
      </c>
      <c r="S2182" s="2">
        <v>35.796999999999997</v>
      </c>
      <c r="T2182" s="2" t="b">
        <v>1</v>
      </c>
    </row>
    <row r="2183" spans="1:20" x14ac:dyDescent="0.2">
      <c r="A2183" s="3">
        <v>2182</v>
      </c>
      <c r="B2183" s="3" t="s">
        <v>3584</v>
      </c>
      <c r="C2183" s="5">
        <v>42810</v>
      </c>
      <c r="D2183" s="3">
        <v>2017</v>
      </c>
      <c r="E2183" s="3" t="s">
        <v>10729</v>
      </c>
      <c r="F2183" s="3" t="s">
        <v>10623</v>
      </c>
      <c r="G2183" s="3" t="s">
        <v>10624</v>
      </c>
      <c r="H2183" s="3">
        <v>32</v>
      </c>
      <c r="I2183" s="14" t="s">
        <v>10779</v>
      </c>
      <c r="J2183" s="14" t="s">
        <v>20</v>
      </c>
      <c r="K2183" s="14" t="s">
        <v>59</v>
      </c>
      <c r="L2183" s="3" t="s">
        <v>2291</v>
      </c>
      <c r="M2183" s="14" t="s">
        <v>255</v>
      </c>
      <c r="N2183" s="3" t="b">
        <v>0</v>
      </c>
      <c r="O2183" s="3" t="s">
        <v>10726</v>
      </c>
      <c r="P2183" s="3" t="s">
        <v>25</v>
      </c>
      <c r="Q2183" s="3" t="b">
        <v>0</v>
      </c>
      <c r="R2183" s="3">
        <v>-78.875</v>
      </c>
      <c r="S2183" s="3">
        <v>35.066000000000003</v>
      </c>
      <c r="T2183" s="3" t="b">
        <v>1</v>
      </c>
    </row>
    <row r="2184" spans="1:20" x14ac:dyDescent="0.2">
      <c r="A2184" s="2">
        <v>2183</v>
      </c>
      <c r="B2184" s="2" t="s">
        <v>3585</v>
      </c>
      <c r="C2184" s="4">
        <v>42811</v>
      </c>
      <c r="D2184" s="2">
        <v>2017</v>
      </c>
      <c r="E2184" s="2" t="s">
        <v>10729</v>
      </c>
      <c r="F2184" s="2" t="s">
        <v>10622</v>
      </c>
      <c r="G2184" s="2" t="s">
        <v>10628</v>
      </c>
      <c r="H2184" s="2">
        <v>25</v>
      </c>
      <c r="I2184" s="13" t="s">
        <v>10778</v>
      </c>
      <c r="J2184" s="13" t="s">
        <v>20</v>
      </c>
      <c r="K2184" s="13" t="s">
        <v>27</v>
      </c>
      <c r="L2184" s="2" t="s">
        <v>2336</v>
      </c>
      <c r="M2184" s="13" t="s">
        <v>269</v>
      </c>
      <c r="N2184" s="2" t="b">
        <v>0</v>
      </c>
      <c r="O2184" s="2" t="s">
        <v>441</v>
      </c>
      <c r="P2184" s="2" t="s">
        <v>25</v>
      </c>
      <c r="Q2184" s="2" t="b">
        <v>0</v>
      </c>
      <c r="R2184" s="2">
        <v>-68.034999999999997</v>
      </c>
      <c r="S2184" s="2">
        <v>46.698999999999998</v>
      </c>
      <c r="T2184" s="2" t="b">
        <v>1</v>
      </c>
    </row>
    <row r="2185" spans="1:20" x14ac:dyDescent="0.2">
      <c r="A2185" s="3">
        <v>2184</v>
      </c>
      <c r="B2185" s="3" t="s">
        <v>3586</v>
      </c>
      <c r="C2185" s="5">
        <v>42811</v>
      </c>
      <c r="D2185" s="3">
        <v>2017</v>
      </c>
      <c r="E2185" s="3" t="s">
        <v>10729</v>
      </c>
      <c r="F2185" s="3" t="s">
        <v>10622</v>
      </c>
      <c r="G2185" s="3" t="s">
        <v>10626</v>
      </c>
      <c r="H2185" s="3">
        <v>59</v>
      </c>
      <c r="I2185" s="14" t="s">
        <v>10776</v>
      </c>
      <c r="J2185" s="14" t="s">
        <v>55</v>
      </c>
      <c r="K2185" s="14" t="s">
        <v>27</v>
      </c>
      <c r="L2185" s="3" t="s">
        <v>353</v>
      </c>
      <c r="M2185" s="14" t="s">
        <v>246</v>
      </c>
      <c r="N2185" s="3" t="b">
        <v>1</v>
      </c>
      <c r="O2185" s="3" t="s">
        <v>10726</v>
      </c>
      <c r="P2185" s="3" t="s">
        <v>25</v>
      </c>
      <c r="Q2185" s="3" t="b">
        <v>0</v>
      </c>
      <c r="R2185" s="3">
        <v>-89.727999999999994</v>
      </c>
      <c r="S2185" s="3">
        <v>35.212000000000003</v>
      </c>
      <c r="T2185" s="3" t="b">
        <v>1</v>
      </c>
    </row>
    <row r="2186" spans="1:20" x14ac:dyDescent="0.2">
      <c r="A2186" s="2">
        <v>2185</v>
      </c>
      <c r="B2186" s="2" t="s">
        <v>3587</v>
      </c>
      <c r="C2186" s="4">
        <v>42811</v>
      </c>
      <c r="D2186" s="2">
        <v>2017</v>
      </c>
      <c r="E2186" s="2" t="s">
        <v>10729</v>
      </c>
      <c r="F2186" s="2" t="s">
        <v>10623</v>
      </c>
      <c r="G2186" s="2" t="s">
        <v>10628</v>
      </c>
      <c r="H2186" s="2">
        <v>25</v>
      </c>
      <c r="I2186" s="13" t="s">
        <v>10778</v>
      </c>
      <c r="J2186" s="13" t="s">
        <v>20</v>
      </c>
      <c r="K2186" s="13" t="s">
        <v>59</v>
      </c>
      <c r="L2186" s="2" t="s">
        <v>1593</v>
      </c>
      <c r="M2186" s="13" t="s">
        <v>40</v>
      </c>
      <c r="N2186" s="2" t="b">
        <v>1</v>
      </c>
      <c r="O2186" s="2" t="s">
        <v>441</v>
      </c>
      <c r="P2186" s="2" t="s">
        <v>25</v>
      </c>
      <c r="Q2186" s="2" t="b">
        <v>0</v>
      </c>
      <c r="R2186" s="2">
        <v>-121.845</v>
      </c>
      <c r="S2186" s="2">
        <v>39.725000000000001</v>
      </c>
      <c r="T2186" s="2" t="b">
        <v>1</v>
      </c>
    </row>
    <row r="2187" spans="1:20" x14ac:dyDescent="0.2">
      <c r="A2187" s="3">
        <v>2186</v>
      </c>
      <c r="B2187" s="3" t="s">
        <v>3588</v>
      </c>
      <c r="C2187" s="5">
        <v>42812</v>
      </c>
      <c r="D2187" s="3">
        <v>2017</v>
      </c>
      <c r="E2187" s="3" t="s">
        <v>10729</v>
      </c>
      <c r="F2187" s="3" t="s">
        <v>10622</v>
      </c>
      <c r="G2187" s="3" t="s">
        <v>10624</v>
      </c>
      <c r="H2187" s="3">
        <v>25</v>
      </c>
      <c r="I2187" s="14" t="s">
        <v>10778</v>
      </c>
      <c r="J2187" s="14" t="s">
        <v>20</v>
      </c>
      <c r="K2187" s="14" t="s">
        <v>27</v>
      </c>
      <c r="L2187" s="3" t="s">
        <v>34</v>
      </c>
      <c r="M2187" s="14" t="s">
        <v>35</v>
      </c>
      <c r="N2187" s="3" t="b">
        <v>0</v>
      </c>
      <c r="O2187" s="3" t="s">
        <v>10726</v>
      </c>
      <c r="P2187" s="3" t="s">
        <v>25</v>
      </c>
      <c r="Q2187" s="3" t="b">
        <v>0</v>
      </c>
      <c r="R2187" s="3">
        <v>-97.308999999999997</v>
      </c>
      <c r="S2187" s="3">
        <v>37.624000000000002</v>
      </c>
      <c r="T2187" s="3" t="b">
        <v>1</v>
      </c>
    </row>
    <row r="2188" spans="1:20" x14ac:dyDescent="0.2">
      <c r="A2188" s="2">
        <v>2187</v>
      </c>
      <c r="B2188" s="2" t="s">
        <v>3589</v>
      </c>
      <c r="C2188" s="4">
        <v>42812</v>
      </c>
      <c r="D2188" s="2">
        <v>2017</v>
      </c>
      <c r="E2188" s="2" t="s">
        <v>10729</v>
      </c>
      <c r="F2188" s="2" t="s">
        <v>10622</v>
      </c>
      <c r="G2188" s="2" t="s">
        <v>10624</v>
      </c>
      <c r="H2188" s="2">
        <v>42</v>
      </c>
      <c r="I2188" s="13" t="s">
        <v>10777</v>
      </c>
      <c r="J2188" s="13" t="s">
        <v>20</v>
      </c>
      <c r="K2188" s="13" t="s">
        <v>27</v>
      </c>
      <c r="L2188" s="2" t="s">
        <v>308</v>
      </c>
      <c r="M2188" s="13" t="s">
        <v>177</v>
      </c>
      <c r="N2188" s="2" t="b">
        <v>0</v>
      </c>
      <c r="O2188" s="2" t="s">
        <v>10726</v>
      </c>
      <c r="P2188" s="2" t="s">
        <v>25</v>
      </c>
      <c r="Q2188" s="2" t="b">
        <v>0</v>
      </c>
      <c r="R2188" s="2">
        <v>-116.196</v>
      </c>
      <c r="S2188" s="2">
        <v>43.639000000000003</v>
      </c>
      <c r="T2188" s="2" t="b">
        <v>1</v>
      </c>
    </row>
    <row r="2189" spans="1:20" x14ac:dyDescent="0.2">
      <c r="A2189" s="3">
        <v>2188</v>
      </c>
      <c r="B2189" s="3" t="s">
        <v>3590</v>
      </c>
      <c r="C2189" s="5">
        <v>42812</v>
      </c>
      <c r="D2189" s="3">
        <v>2017</v>
      </c>
      <c r="E2189" s="3" t="s">
        <v>10729</v>
      </c>
      <c r="F2189" s="3" t="s">
        <v>10622</v>
      </c>
      <c r="G2189" s="3" t="s">
        <v>10616</v>
      </c>
      <c r="H2189" s="3">
        <v>36</v>
      </c>
      <c r="I2189" s="14" t="s">
        <v>10779</v>
      </c>
      <c r="J2189" s="14" t="s">
        <v>20</v>
      </c>
      <c r="K2189" s="14" t="s">
        <v>27</v>
      </c>
      <c r="L2189" s="3" t="s">
        <v>3591</v>
      </c>
      <c r="M2189" s="14" t="s">
        <v>234</v>
      </c>
      <c r="N2189" s="3" t="b">
        <v>0</v>
      </c>
      <c r="O2189" s="3" t="s">
        <v>441</v>
      </c>
      <c r="P2189" s="3" t="s">
        <v>51</v>
      </c>
      <c r="Q2189" s="3" t="b">
        <v>0</v>
      </c>
      <c r="R2189" s="3">
        <v>-85.153999999999996</v>
      </c>
      <c r="S2189" s="3">
        <v>34.051000000000002</v>
      </c>
      <c r="T2189" s="3" t="b">
        <v>1</v>
      </c>
    </row>
    <row r="2190" spans="1:20" x14ac:dyDescent="0.2">
      <c r="A2190" s="2">
        <v>2189</v>
      </c>
      <c r="B2190" s="2" t="s">
        <v>3592</v>
      </c>
      <c r="C2190" s="4">
        <v>42813</v>
      </c>
      <c r="D2190" s="2">
        <v>2017</v>
      </c>
      <c r="E2190" s="2" t="s">
        <v>10729</v>
      </c>
      <c r="F2190" s="2" t="s">
        <v>10622</v>
      </c>
      <c r="G2190" s="2" t="s">
        <v>10624</v>
      </c>
      <c r="H2190" s="2">
        <v>59</v>
      </c>
      <c r="I2190" s="13" t="s">
        <v>10776</v>
      </c>
      <c r="J2190" s="13" t="s">
        <v>20</v>
      </c>
      <c r="K2190" s="13" t="s">
        <v>27</v>
      </c>
      <c r="L2190" s="2" t="s">
        <v>3593</v>
      </c>
      <c r="M2190" s="13" t="s">
        <v>112</v>
      </c>
      <c r="N2190" s="2" t="b">
        <v>0</v>
      </c>
      <c r="O2190" s="2" t="s">
        <v>10726</v>
      </c>
      <c r="P2190" s="2" t="s">
        <v>441</v>
      </c>
      <c r="Q2190" s="2" t="b">
        <v>0</v>
      </c>
      <c r="R2190" s="2">
        <v>-90.298000000000002</v>
      </c>
      <c r="S2190" s="2">
        <v>38.542999999999999</v>
      </c>
      <c r="T2190" s="2" t="b">
        <v>1</v>
      </c>
    </row>
    <row r="2191" spans="1:20" x14ac:dyDescent="0.2">
      <c r="A2191" s="3">
        <v>2190</v>
      </c>
      <c r="B2191" s="3" t="s">
        <v>3594</v>
      </c>
      <c r="C2191" s="5">
        <v>42813</v>
      </c>
      <c r="D2191" s="3">
        <v>2017</v>
      </c>
      <c r="E2191" s="3" t="s">
        <v>10729</v>
      </c>
      <c r="F2191" s="3" t="s">
        <v>10622</v>
      </c>
      <c r="G2191" s="3" t="s">
        <v>10625</v>
      </c>
      <c r="H2191" s="3">
        <v>21</v>
      </c>
      <c r="I2191" s="14" t="s">
        <v>10778</v>
      </c>
      <c r="J2191" s="14" t="s">
        <v>55</v>
      </c>
      <c r="K2191" s="14" t="s">
        <v>59</v>
      </c>
      <c r="L2191" s="3" t="s">
        <v>3595</v>
      </c>
      <c r="M2191" s="14" t="s">
        <v>170</v>
      </c>
      <c r="N2191" s="3" t="b">
        <v>0</v>
      </c>
      <c r="O2191" s="3" t="s">
        <v>441</v>
      </c>
      <c r="P2191" s="3" t="s">
        <v>25</v>
      </c>
      <c r="Q2191" s="3" t="b">
        <v>0</v>
      </c>
      <c r="R2191" s="3">
        <v>-80.421000000000006</v>
      </c>
      <c r="S2191" s="3">
        <v>27.675000000000001</v>
      </c>
      <c r="T2191" s="3" t="b">
        <v>1</v>
      </c>
    </row>
    <row r="2192" spans="1:20" x14ac:dyDescent="0.2">
      <c r="A2192" s="2">
        <v>2191</v>
      </c>
      <c r="B2192" s="2" t="s">
        <v>3596</v>
      </c>
      <c r="C2192" s="4">
        <v>42813</v>
      </c>
      <c r="D2192" s="2">
        <v>2017</v>
      </c>
      <c r="E2192" s="2" t="s">
        <v>10729</v>
      </c>
      <c r="F2192" s="2" t="s">
        <v>10622</v>
      </c>
      <c r="G2192" s="2" t="s">
        <v>10624</v>
      </c>
      <c r="H2192" s="2">
        <v>19</v>
      </c>
      <c r="I2192" s="13" t="s">
        <v>10780</v>
      </c>
      <c r="J2192" s="13" t="s">
        <v>20</v>
      </c>
      <c r="K2192" s="13" t="s">
        <v>27</v>
      </c>
      <c r="L2192" s="2" t="s">
        <v>3597</v>
      </c>
      <c r="M2192" s="13" t="s">
        <v>170</v>
      </c>
      <c r="N2192" s="2" t="b">
        <v>0</v>
      </c>
      <c r="O2192" s="2" t="s">
        <v>10726</v>
      </c>
      <c r="P2192" s="2" t="s">
        <v>76</v>
      </c>
      <c r="Q2192" s="2" t="b">
        <v>0</v>
      </c>
      <c r="R2192" s="2">
        <v>-80.602000000000004</v>
      </c>
      <c r="S2192" s="2">
        <v>28.391999999999999</v>
      </c>
      <c r="T2192" s="2" t="b">
        <v>1</v>
      </c>
    </row>
    <row r="2193" spans="1:20" x14ac:dyDescent="0.2">
      <c r="A2193" s="3">
        <v>2192</v>
      </c>
      <c r="B2193" s="3" t="s">
        <v>3598</v>
      </c>
      <c r="C2193" s="5">
        <v>42813</v>
      </c>
      <c r="D2193" s="3">
        <v>2017</v>
      </c>
      <c r="E2193" s="3" t="s">
        <v>10729</v>
      </c>
      <c r="F2193" s="3" t="s">
        <v>10622</v>
      </c>
      <c r="G2193" s="3" t="s">
        <v>10624</v>
      </c>
      <c r="H2193" s="3">
        <v>45</v>
      </c>
      <c r="I2193" s="14" t="s">
        <v>10777</v>
      </c>
      <c r="J2193" s="14" t="s">
        <v>20</v>
      </c>
      <c r="K2193" s="14" t="s">
        <v>33</v>
      </c>
      <c r="L2193" s="3" t="s">
        <v>3404</v>
      </c>
      <c r="M2193" s="14" t="s">
        <v>170</v>
      </c>
      <c r="N2193" s="3" t="b">
        <v>1</v>
      </c>
      <c r="O2193" s="3" t="s">
        <v>441</v>
      </c>
      <c r="P2193" s="3" t="s">
        <v>51</v>
      </c>
      <c r="Q2193" s="3" t="b">
        <v>0</v>
      </c>
      <c r="R2193" s="3">
        <v>-81.3</v>
      </c>
      <c r="S2193" s="3">
        <v>29.056999999999999</v>
      </c>
      <c r="T2193" s="3" t="b">
        <v>1</v>
      </c>
    </row>
    <row r="2194" spans="1:20" x14ac:dyDescent="0.2">
      <c r="A2194" s="2">
        <v>2193</v>
      </c>
      <c r="B2194" s="2" t="s">
        <v>10616</v>
      </c>
      <c r="C2194" s="4">
        <v>42813</v>
      </c>
      <c r="D2194" s="2">
        <v>2017</v>
      </c>
      <c r="E2194" s="2" t="s">
        <v>10729</v>
      </c>
      <c r="F2194" s="2" t="s">
        <v>10622</v>
      </c>
      <c r="G2194" s="2" t="s">
        <v>10628</v>
      </c>
      <c r="H2194" s="2" t="e">
        <v>#N/A</v>
      </c>
      <c r="I2194" s="13" t="e">
        <v>#N/A</v>
      </c>
      <c r="J2194" s="13" t="s">
        <v>20</v>
      </c>
      <c r="K2194" s="13" t="s">
        <v>10617</v>
      </c>
      <c r="L2194" s="2" t="s">
        <v>3599</v>
      </c>
      <c r="M2194" s="13" t="s">
        <v>40</v>
      </c>
      <c r="N2194" s="2" t="b">
        <v>0</v>
      </c>
      <c r="O2194" s="2" t="s">
        <v>10726</v>
      </c>
      <c r="P2194" s="2" t="s">
        <v>25</v>
      </c>
      <c r="Q2194" s="2" t="b">
        <v>0</v>
      </c>
      <c r="R2194" s="2">
        <v>-116.443</v>
      </c>
      <c r="S2194" s="2">
        <v>33.924999999999997</v>
      </c>
      <c r="T2194" s="2" t="b">
        <v>1</v>
      </c>
    </row>
    <row r="2195" spans="1:20" x14ac:dyDescent="0.2">
      <c r="A2195" s="3">
        <v>2194</v>
      </c>
      <c r="B2195" s="3" t="s">
        <v>3600</v>
      </c>
      <c r="C2195" s="5">
        <v>42816</v>
      </c>
      <c r="D2195" s="3">
        <v>2017</v>
      </c>
      <c r="E2195" s="3" t="s">
        <v>10729</v>
      </c>
      <c r="F2195" s="3" t="s">
        <v>10622</v>
      </c>
      <c r="G2195" s="3" t="s">
        <v>10628</v>
      </c>
      <c r="H2195" s="3">
        <v>42</v>
      </c>
      <c r="I2195" s="14" t="s">
        <v>10777</v>
      </c>
      <c r="J2195" s="14" t="s">
        <v>20</v>
      </c>
      <c r="K2195" s="14" t="s">
        <v>27</v>
      </c>
      <c r="L2195" s="3" t="s">
        <v>3601</v>
      </c>
      <c r="M2195" s="14" t="s">
        <v>149</v>
      </c>
      <c r="N2195" s="3" t="b">
        <v>0</v>
      </c>
      <c r="O2195" s="3" t="s">
        <v>441</v>
      </c>
      <c r="P2195" s="3" t="s">
        <v>25</v>
      </c>
      <c r="Q2195" s="3" t="b">
        <v>0</v>
      </c>
      <c r="R2195" s="3">
        <v>-83.662999999999997</v>
      </c>
      <c r="S2195" s="3">
        <v>37.472000000000001</v>
      </c>
      <c r="T2195" s="3" t="b">
        <v>1</v>
      </c>
    </row>
    <row r="2196" spans="1:20" x14ac:dyDescent="0.2">
      <c r="A2196" s="2">
        <v>2195</v>
      </c>
      <c r="B2196" s="2" t="s">
        <v>3602</v>
      </c>
      <c r="C2196" s="4">
        <v>42816</v>
      </c>
      <c r="D2196" s="2">
        <v>2017</v>
      </c>
      <c r="E2196" s="2" t="s">
        <v>10729</v>
      </c>
      <c r="F2196" s="2" t="s">
        <v>10622</v>
      </c>
      <c r="G2196" s="2" t="s">
        <v>10624</v>
      </c>
      <c r="H2196" s="2">
        <v>27</v>
      </c>
      <c r="I2196" s="13" t="s">
        <v>10778</v>
      </c>
      <c r="J2196" s="13" t="s">
        <v>20</v>
      </c>
      <c r="K2196" s="13" t="s">
        <v>59</v>
      </c>
      <c r="L2196" s="2" t="s">
        <v>3603</v>
      </c>
      <c r="M2196" s="13" t="s">
        <v>75</v>
      </c>
      <c r="N2196" s="2" t="b">
        <v>0</v>
      </c>
      <c r="O2196" s="2" t="s">
        <v>10726</v>
      </c>
      <c r="P2196" s="2" t="s">
        <v>25</v>
      </c>
      <c r="Q2196" s="2" t="b">
        <v>0</v>
      </c>
      <c r="R2196" s="2">
        <v>-92.355999999999995</v>
      </c>
      <c r="S2196" s="2">
        <v>30.209</v>
      </c>
      <c r="T2196" s="2" t="b">
        <v>1</v>
      </c>
    </row>
    <row r="2197" spans="1:20" x14ac:dyDescent="0.2">
      <c r="A2197" s="3">
        <v>2196</v>
      </c>
      <c r="B2197" s="3" t="s">
        <v>3604</v>
      </c>
      <c r="C2197" s="5">
        <v>42816</v>
      </c>
      <c r="D2197" s="3">
        <v>2017</v>
      </c>
      <c r="E2197" s="3" t="s">
        <v>10729</v>
      </c>
      <c r="F2197" s="3" t="s">
        <v>10622</v>
      </c>
      <c r="G2197" s="3" t="s">
        <v>10624</v>
      </c>
      <c r="H2197" s="3">
        <v>45</v>
      </c>
      <c r="I2197" s="14" t="s">
        <v>10777</v>
      </c>
      <c r="J2197" s="14" t="s">
        <v>20</v>
      </c>
      <c r="K2197" s="14" t="s">
        <v>21</v>
      </c>
      <c r="L2197" s="3" t="s">
        <v>3605</v>
      </c>
      <c r="M2197" s="14" t="s">
        <v>348</v>
      </c>
      <c r="N2197" s="3" t="b">
        <v>0</v>
      </c>
      <c r="O2197" s="3" t="s">
        <v>10726</v>
      </c>
      <c r="P2197" s="3" t="s">
        <v>10619</v>
      </c>
      <c r="Q2197" s="3" t="b">
        <v>0</v>
      </c>
      <c r="R2197" s="3">
        <v>-89.576999999999998</v>
      </c>
      <c r="S2197" s="3">
        <v>44.912999999999997</v>
      </c>
      <c r="T2197" s="3" t="b">
        <v>1</v>
      </c>
    </row>
    <row r="2198" spans="1:20" x14ac:dyDescent="0.2">
      <c r="A2198" s="2">
        <v>2197</v>
      </c>
      <c r="B2198" s="2" t="s">
        <v>3606</v>
      </c>
      <c r="C2198" s="4">
        <v>42817</v>
      </c>
      <c r="D2198" s="2">
        <v>2017</v>
      </c>
      <c r="E2198" s="2" t="s">
        <v>10729</v>
      </c>
      <c r="F2198" s="2" t="s">
        <v>10622</v>
      </c>
      <c r="G2198" s="2" t="s">
        <v>10634</v>
      </c>
      <c r="H2198" s="2">
        <v>51</v>
      </c>
      <c r="I2198" s="13" t="s">
        <v>10776</v>
      </c>
      <c r="J2198" s="13" t="s">
        <v>20</v>
      </c>
      <c r="K2198" s="13" t="s">
        <v>59</v>
      </c>
      <c r="L2198" s="2" t="s">
        <v>72</v>
      </c>
      <c r="M2198" s="13" t="s">
        <v>23</v>
      </c>
      <c r="N2198" s="2" t="b">
        <v>1</v>
      </c>
      <c r="O2198" s="2" t="s">
        <v>441</v>
      </c>
      <c r="P2198" s="2" t="s">
        <v>25</v>
      </c>
      <c r="Q2198" s="2" t="b">
        <v>0</v>
      </c>
      <c r="R2198" s="2">
        <v>-122.31</v>
      </c>
      <c r="S2198" s="2">
        <v>47.393000000000001</v>
      </c>
      <c r="T2198" s="2" t="b">
        <v>1</v>
      </c>
    </row>
    <row r="2199" spans="1:20" x14ac:dyDescent="0.2">
      <c r="A2199" s="3">
        <v>2198</v>
      </c>
      <c r="B2199" s="3" t="s">
        <v>3607</v>
      </c>
      <c r="C2199" s="5">
        <v>42817</v>
      </c>
      <c r="D2199" s="3">
        <v>2017</v>
      </c>
      <c r="E2199" s="3" t="s">
        <v>10729</v>
      </c>
      <c r="F2199" s="3" t="s">
        <v>10622</v>
      </c>
      <c r="G2199" s="3" t="s">
        <v>10628</v>
      </c>
      <c r="H2199" s="3">
        <v>42</v>
      </c>
      <c r="I2199" s="14" t="s">
        <v>10777</v>
      </c>
      <c r="J2199" s="14" t="s">
        <v>20</v>
      </c>
      <c r="K2199" s="14" t="s">
        <v>59</v>
      </c>
      <c r="L2199" s="3" t="s">
        <v>3608</v>
      </c>
      <c r="M2199" s="14" t="s">
        <v>87</v>
      </c>
      <c r="N2199" s="3" t="b">
        <v>0</v>
      </c>
      <c r="O2199" s="3" t="s">
        <v>10726</v>
      </c>
      <c r="P2199" s="3" t="s">
        <v>51</v>
      </c>
      <c r="Q2199" s="3" t="b">
        <v>0</v>
      </c>
      <c r="R2199" s="3">
        <v>-92.239000000000004</v>
      </c>
      <c r="S2199" s="3">
        <v>34.317999999999998</v>
      </c>
      <c r="T2199" s="3" t="b">
        <v>1</v>
      </c>
    </row>
    <row r="2200" spans="1:20" x14ac:dyDescent="0.2">
      <c r="A2200" s="2">
        <v>2199</v>
      </c>
      <c r="B2200" s="2" t="s">
        <v>3609</v>
      </c>
      <c r="C2200" s="4">
        <v>42817</v>
      </c>
      <c r="D2200" s="2">
        <v>2017</v>
      </c>
      <c r="E2200" s="2" t="s">
        <v>10729</v>
      </c>
      <c r="F2200" s="2" t="s">
        <v>10622</v>
      </c>
      <c r="G2200" s="2" t="s">
        <v>10628</v>
      </c>
      <c r="H2200" s="2">
        <v>24</v>
      </c>
      <c r="I2200" s="13" t="s">
        <v>10778</v>
      </c>
      <c r="J2200" s="13" t="s">
        <v>20</v>
      </c>
      <c r="K2200" s="13" t="s">
        <v>33</v>
      </c>
      <c r="L2200" s="2" t="s">
        <v>200</v>
      </c>
      <c r="M2200" s="13" t="s">
        <v>50</v>
      </c>
      <c r="N2200" s="2" t="b">
        <v>0</v>
      </c>
      <c r="O2200" s="2" t="s">
        <v>10726</v>
      </c>
      <c r="P2200" s="2" t="s">
        <v>25</v>
      </c>
      <c r="Q2200" s="2" t="b">
        <v>0</v>
      </c>
      <c r="R2200" s="2">
        <v>-112.19799999999999</v>
      </c>
      <c r="S2200" s="2">
        <v>33.451999999999998</v>
      </c>
      <c r="T2200" s="2" t="b">
        <v>1</v>
      </c>
    </row>
    <row r="2201" spans="1:20" x14ac:dyDescent="0.2">
      <c r="A2201" s="3">
        <v>2200</v>
      </c>
      <c r="B2201" s="3" t="s">
        <v>3610</v>
      </c>
      <c r="C2201" s="5">
        <v>42818</v>
      </c>
      <c r="D2201" s="3">
        <v>2017</v>
      </c>
      <c r="E2201" s="3" t="s">
        <v>10729</v>
      </c>
      <c r="F2201" s="3" t="s">
        <v>10622</v>
      </c>
      <c r="G2201" s="3" t="s">
        <v>10628</v>
      </c>
      <c r="H2201" s="3">
        <v>39</v>
      </c>
      <c r="I2201" s="14" t="s">
        <v>10779</v>
      </c>
      <c r="J2201" s="14" t="s">
        <v>20</v>
      </c>
      <c r="K2201" s="14" t="s">
        <v>59</v>
      </c>
      <c r="L2201" s="3" t="s">
        <v>179</v>
      </c>
      <c r="M2201" s="14" t="s">
        <v>180</v>
      </c>
      <c r="N2201" s="3" t="b">
        <v>1</v>
      </c>
      <c r="O2201" s="3" t="s">
        <v>441</v>
      </c>
      <c r="P2201" s="3" t="s">
        <v>25</v>
      </c>
      <c r="Q2201" s="3" t="b">
        <v>1</v>
      </c>
      <c r="R2201" s="3">
        <v>-76.646000000000001</v>
      </c>
      <c r="S2201" s="3">
        <v>39.302</v>
      </c>
      <c r="T2201" s="3" t="b">
        <v>1</v>
      </c>
    </row>
    <row r="2202" spans="1:20" x14ac:dyDescent="0.2">
      <c r="A2202" s="2">
        <v>2201</v>
      </c>
      <c r="B2202" s="2" t="s">
        <v>3611</v>
      </c>
      <c r="C2202" s="4">
        <v>42818</v>
      </c>
      <c r="D2202" s="2">
        <v>2017</v>
      </c>
      <c r="E2202" s="2" t="s">
        <v>10729</v>
      </c>
      <c r="F2202" s="2" t="s">
        <v>10622</v>
      </c>
      <c r="G2202" s="2" t="s">
        <v>10624</v>
      </c>
      <c r="H2202" s="2">
        <v>18</v>
      </c>
      <c r="I2202" s="13" t="s">
        <v>10780</v>
      </c>
      <c r="J2202" s="13" t="s">
        <v>20</v>
      </c>
      <c r="K2202" s="13" t="s">
        <v>27</v>
      </c>
      <c r="L2202" s="2" t="s">
        <v>490</v>
      </c>
      <c r="M2202" s="13" t="s">
        <v>40</v>
      </c>
      <c r="N2202" s="2" t="b">
        <v>0</v>
      </c>
      <c r="O2202" s="2" t="s">
        <v>10726</v>
      </c>
      <c r="P2202" s="2" t="s">
        <v>25</v>
      </c>
      <c r="Q2202" s="2" t="b">
        <v>0</v>
      </c>
      <c r="R2202" s="2">
        <v>-122.28100000000001</v>
      </c>
      <c r="S2202" s="2">
        <v>40.328000000000003</v>
      </c>
      <c r="T2202" s="2" t="b">
        <v>1</v>
      </c>
    </row>
    <row r="2203" spans="1:20" x14ac:dyDescent="0.2">
      <c r="A2203" s="3">
        <v>2202</v>
      </c>
      <c r="B2203" s="3" t="s">
        <v>3612</v>
      </c>
      <c r="C2203" s="5">
        <v>42818</v>
      </c>
      <c r="D2203" s="3">
        <v>2017</v>
      </c>
      <c r="E2203" s="3" t="s">
        <v>10729</v>
      </c>
      <c r="F2203" s="3" t="s">
        <v>10622</v>
      </c>
      <c r="G2203" s="3" t="s">
        <v>10624</v>
      </c>
      <c r="H2203" s="3">
        <v>26</v>
      </c>
      <c r="I2203" s="14" t="s">
        <v>10778</v>
      </c>
      <c r="J2203" s="14" t="s">
        <v>20</v>
      </c>
      <c r="K2203" s="14" t="s">
        <v>33</v>
      </c>
      <c r="L2203" s="3" t="s">
        <v>3613</v>
      </c>
      <c r="M2203" s="14" t="s">
        <v>67</v>
      </c>
      <c r="N2203" s="3" t="b">
        <v>0</v>
      </c>
      <c r="O2203" s="3" t="s">
        <v>441</v>
      </c>
      <c r="P2203" s="3" t="s">
        <v>76</v>
      </c>
      <c r="Q2203" s="3" t="b">
        <v>0</v>
      </c>
      <c r="R2203" s="3">
        <v>-98.978999999999999</v>
      </c>
      <c r="S2203" s="3">
        <v>32.375</v>
      </c>
      <c r="T2203" s="3" t="b">
        <v>1</v>
      </c>
    </row>
    <row r="2204" spans="1:20" x14ac:dyDescent="0.2">
      <c r="A2204" s="2">
        <v>2203</v>
      </c>
      <c r="B2204" s="2" t="s">
        <v>3614</v>
      </c>
      <c r="C2204" s="4">
        <v>42819</v>
      </c>
      <c r="D2204" s="2">
        <v>2017</v>
      </c>
      <c r="E2204" s="2" t="s">
        <v>10729</v>
      </c>
      <c r="F2204" s="2" t="s">
        <v>10622</v>
      </c>
      <c r="G2204" s="2" t="s">
        <v>10624</v>
      </c>
      <c r="H2204" s="2">
        <v>35</v>
      </c>
      <c r="I2204" s="13" t="s">
        <v>10779</v>
      </c>
      <c r="J2204" s="13" t="s">
        <v>20</v>
      </c>
      <c r="K2204" s="13" t="s">
        <v>33</v>
      </c>
      <c r="L2204" s="2" t="s">
        <v>142</v>
      </c>
      <c r="M2204" s="13" t="s">
        <v>40</v>
      </c>
      <c r="N2204" s="2" t="b">
        <v>0</v>
      </c>
      <c r="O2204" s="2" t="s">
        <v>441</v>
      </c>
      <c r="P2204" s="2" t="s">
        <v>76</v>
      </c>
      <c r="Q2204" s="2" t="b">
        <v>0</v>
      </c>
      <c r="R2204" s="2">
        <v>-118.211</v>
      </c>
      <c r="S2204" s="2">
        <v>34.043999999999997</v>
      </c>
      <c r="T2204" s="2" t="b">
        <v>1</v>
      </c>
    </row>
    <row r="2205" spans="1:20" x14ac:dyDescent="0.2">
      <c r="A2205" s="3">
        <v>2204</v>
      </c>
      <c r="B2205" s="3" t="s">
        <v>3615</v>
      </c>
      <c r="C2205" s="5">
        <v>42820</v>
      </c>
      <c r="D2205" s="3">
        <v>2017</v>
      </c>
      <c r="E2205" s="3" t="s">
        <v>10729</v>
      </c>
      <c r="F2205" s="3" t="s">
        <v>10622</v>
      </c>
      <c r="G2205" s="3" t="s">
        <v>10624</v>
      </c>
      <c r="H2205" s="3">
        <v>53</v>
      </c>
      <c r="I2205" s="14" t="s">
        <v>10776</v>
      </c>
      <c r="J2205" s="14" t="s">
        <v>20</v>
      </c>
      <c r="K2205" s="14" t="s">
        <v>27</v>
      </c>
      <c r="L2205" s="3" t="s">
        <v>3616</v>
      </c>
      <c r="M2205" s="14" t="s">
        <v>40</v>
      </c>
      <c r="N2205" s="3" t="b">
        <v>0</v>
      </c>
      <c r="O2205" s="3" t="s">
        <v>10726</v>
      </c>
      <c r="P2205" s="3" t="s">
        <v>25</v>
      </c>
      <c r="Q2205" s="3" t="b">
        <v>0</v>
      </c>
      <c r="R2205" s="3">
        <v>-122.29</v>
      </c>
      <c r="S2205" s="3">
        <v>40.450000000000003</v>
      </c>
      <c r="T2205" s="3" t="b">
        <v>1</v>
      </c>
    </row>
    <row r="2206" spans="1:20" x14ac:dyDescent="0.2">
      <c r="A2206" s="2">
        <v>2205</v>
      </c>
      <c r="B2206" s="2" t="s">
        <v>3617</v>
      </c>
      <c r="C2206" s="4">
        <v>42820</v>
      </c>
      <c r="D2206" s="2">
        <v>2017</v>
      </c>
      <c r="E2206" s="2" t="s">
        <v>10729</v>
      </c>
      <c r="F2206" s="2" t="s">
        <v>10622</v>
      </c>
      <c r="G2206" s="2" t="s">
        <v>10624</v>
      </c>
      <c r="H2206" s="2">
        <v>54</v>
      </c>
      <c r="I2206" s="13" t="s">
        <v>10776</v>
      </c>
      <c r="J2206" s="13" t="s">
        <v>20</v>
      </c>
      <c r="K2206" s="13" t="s">
        <v>27</v>
      </c>
      <c r="L2206" s="2" t="s">
        <v>2887</v>
      </c>
      <c r="M2206" s="13" t="s">
        <v>87</v>
      </c>
      <c r="N2206" s="2" t="b">
        <v>0</v>
      </c>
      <c r="O2206" s="2" t="s">
        <v>10726</v>
      </c>
      <c r="P2206" s="2" t="s">
        <v>76</v>
      </c>
      <c r="Q2206" s="2" t="b">
        <v>0</v>
      </c>
      <c r="R2206" s="2">
        <v>-92.268000000000001</v>
      </c>
      <c r="S2206" s="2">
        <v>34.747999999999998</v>
      </c>
      <c r="T2206" s="2" t="b">
        <v>1</v>
      </c>
    </row>
    <row r="2207" spans="1:20" x14ac:dyDescent="0.2">
      <c r="A2207" s="3">
        <v>2206</v>
      </c>
      <c r="B2207" s="3" t="s">
        <v>3618</v>
      </c>
      <c r="C2207" s="5">
        <v>42820</v>
      </c>
      <c r="D2207" s="3">
        <v>2017</v>
      </c>
      <c r="E2207" s="3" t="s">
        <v>10729</v>
      </c>
      <c r="F2207" s="3" t="s">
        <v>10622</v>
      </c>
      <c r="G2207" s="3" t="s">
        <v>10624</v>
      </c>
      <c r="H2207" s="3">
        <v>36</v>
      </c>
      <c r="I2207" s="14" t="s">
        <v>10779</v>
      </c>
      <c r="J2207" s="14" t="s">
        <v>20</v>
      </c>
      <c r="K2207" s="14" t="s">
        <v>27</v>
      </c>
      <c r="L2207" s="3" t="s">
        <v>2430</v>
      </c>
      <c r="M2207" s="14" t="s">
        <v>258</v>
      </c>
      <c r="N2207" s="3" t="b">
        <v>0</v>
      </c>
      <c r="O2207" s="3" t="s">
        <v>10726</v>
      </c>
      <c r="P2207" s="3" t="s">
        <v>441</v>
      </c>
      <c r="Q2207" s="3" t="b">
        <v>0</v>
      </c>
      <c r="R2207" s="3">
        <v>-149.44999999999999</v>
      </c>
      <c r="S2207" s="3">
        <v>61.581000000000003</v>
      </c>
      <c r="T2207" s="3" t="b">
        <v>1</v>
      </c>
    </row>
    <row r="2208" spans="1:20" x14ac:dyDescent="0.2">
      <c r="A2208" s="2">
        <v>2207</v>
      </c>
      <c r="B2208" s="2" t="s">
        <v>3619</v>
      </c>
      <c r="C2208" s="4">
        <v>42820</v>
      </c>
      <c r="D2208" s="2">
        <v>2017</v>
      </c>
      <c r="E2208" s="2" t="s">
        <v>10729</v>
      </c>
      <c r="F2208" s="2" t="s">
        <v>10622</v>
      </c>
      <c r="G2208" s="2" t="s">
        <v>10625</v>
      </c>
      <c r="H2208" s="2">
        <v>56</v>
      </c>
      <c r="I2208" s="13" t="s">
        <v>10776</v>
      </c>
      <c r="J2208" s="13" t="s">
        <v>20</v>
      </c>
      <c r="K2208" s="13" t="s">
        <v>27</v>
      </c>
      <c r="L2208" s="2" t="s">
        <v>3620</v>
      </c>
      <c r="M2208" s="13" t="s">
        <v>170</v>
      </c>
      <c r="N2208" s="2" t="b">
        <v>1</v>
      </c>
      <c r="O2208" s="2" t="s">
        <v>10726</v>
      </c>
      <c r="P2208" s="2" t="s">
        <v>25</v>
      </c>
      <c r="Q2208" s="2" t="b">
        <v>0</v>
      </c>
      <c r="R2208" s="2">
        <v>-80.082999999999998</v>
      </c>
      <c r="S2208" s="2">
        <v>26.460999999999999</v>
      </c>
      <c r="T2208" s="2" t="b">
        <v>1</v>
      </c>
    </row>
    <row r="2209" spans="1:20" x14ac:dyDescent="0.2">
      <c r="A2209" s="3">
        <v>2208</v>
      </c>
      <c r="B2209" s="3" t="s">
        <v>3621</v>
      </c>
      <c r="C2209" s="5">
        <v>42821</v>
      </c>
      <c r="D2209" s="3">
        <v>2017</v>
      </c>
      <c r="E2209" s="3" t="s">
        <v>10729</v>
      </c>
      <c r="F2209" s="3" t="s">
        <v>10622</v>
      </c>
      <c r="G2209" s="3" t="s">
        <v>10624</v>
      </c>
      <c r="H2209" s="3">
        <v>51</v>
      </c>
      <c r="I2209" s="14" t="s">
        <v>10776</v>
      </c>
      <c r="J2209" s="14" t="s">
        <v>20</v>
      </c>
      <c r="K2209" s="14" t="s">
        <v>27</v>
      </c>
      <c r="L2209" s="3" t="s">
        <v>3622</v>
      </c>
      <c r="M2209" s="14" t="s">
        <v>246</v>
      </c>
      <c r="N2209" s="3" t="b">
        <v>0</v>
      </c>
      <c r="O2209" s="3" t="s">
        <v>10726</v>
      </c>
      <c r="P2209" s="3" t="s">
        <v>25</v>
      </c>
      <c r="Q2209" s="3" t="b">
        <v>0</v>
      </c>
      <c r="R2209" s="3">
        <v>-86.793000000000006</v>
      </c>
      <c r="S2209" s="3">
        <v>35.429000000000002</v>
      </c>
      <c r="T2209" s="3" t="b">
        <v>1</v>
      </c>
    </row>
    <row r="2210" spans="1:20" x14ac:dyDescent="0.2">
      <c r="A2210" s="2">
        <v>2209</v>
      </c>
      <c r="B2210" s="2" t="s">
        <v>3623</v>
      </c>
      <c r="C2210" s="4">
        <v>42821</v>
      </c>
      <c r="D2210" s="2">
        <v>2017</v>
      </c>
      <c r="E2210" s="2" t="s">
        <v>10729</v>
      </c>
      <c r="F2210" s="2" t="s">
        <v>10622</v>
      </c>
      <c r="G2210" s="2" t="s">
        <v>10624</v>
      </c>
      <c r="H2210" s="2">
        <v>45</v>
      </c>
      <c r="I2210" s="13" t="s">
        <v>10777</v>
      </c>
      <c r="J2210" s="13" t="s">
        <v>20</v>
      </c>
      <c r="K2210" s="13" t="s">
        <v>27</v>
      </c>
      <c r="L2210" s="2" t="s">
        <v>69</v>
      </c>
      <c r="M2210" s="13" t="s">
        <v>299</v>
      </c>
      <c r="N2210" s="2" t="b">
        <v>0</v>
      </c>
      <c r="O2210" s="2" t="s">
        <v>10726</v>
      </c>
      <c r="P2210" s="2" t="s">
        <v>51</v>
      </c>
      <c r="Q2210" s="2" t="b">
        <v>0</v>
      </c>
      <c r="R2210" s="2">
        <v>-88.435000000000002</v>
      </c>
      <c r="S2210" s="2">
        <v>33.503</v>
      </c>
      <c r="T2210" s="2" t="b">
        <v>1</v>
      </c>
    </row>
    <row r="2211" spans="1:20" x14ac:dyDescent="0.2">
      <c r="A2211" s="3">
        <v>2210</v>
      </c>
      <c r="B2211" s="3" t="s">
        <v>3624</v>
      </c>
      <c r="C2211" s="5">
        <v>42821</v>
      </c>
      <c r="D2211" s="3">
        <v>2017</v>
      </c>
      <c r="E2211" s="3" t="s">
        <v>10729</v>
      </c>
      <c r="F2211" s="3" t="s">
        <v>10622</v>
      </c>
      <c r="G2211" s="3" t="s">
        <v>10628</v>
      </c>
      <c r="H2211" s="3">
        <v>28</v>
      </c>
      <c r="I2211" s="14" t="s">
        <v>10778</v>
      </c>
      <c r="J2211" s="14" t="s">
        <v>20</v>
      </c>
      <c r="K2211" s="14" t="s">
        <v>27</v>
      </c>
      <c r="L2211" s="3" t="s">
        <v>3625</v>
      </c>
      <c r="M2211" s="14" t="s">
        <v>180</v>
      </c>
      <c r="N2211" s="3" t="b">
        <v>0</v>
      </c>
      <c r="O2211" s="3" t="s">
        <v>441</v>
      </c>
      <c r="P2211" s="3" t="s">
        <v>25</v>
      </c>
      <c r="Q2211" s="3" t="b">
        <v>1</v>
      </c>
      <c r="R2211" s="3">
        <v>-77.204999999999998</v>
      </c>
      <c r="S2211" s="3">
        <v>39.17</v>
      </c>
      <c r="T2211" s="3" t="b">
        <v>1</v>
      </c>
    </row>
    <row r="2212" spans="1:20" x14ac:dyDescent="0.2">
      <c r="A2212" s="2">
        <v>2211</v>
      </c>
      <c r="B2212" s="2" t="s">
        <v>3626</v>
      </c>
      <c r="C2212" s="4">
        <v>42822</v>
      </c>
      <c r="D2212" s="2">
        <v>2017</v>
      </c>
      <c r="E2212" s="2" t="s">
        <v>10729</v>
      </c>
      <c r="F2212" s="2" t="s">
        <v>10622</v>
      </c>
      <c r="G2212" s="2" t="s">
        <v>10624</v>
      </c>
      <c r="H2212" s="2">
        <v>36</v>
      </c>
      <c r="I2212" s="13" t="s">
        <v>10779</v>
      </c>
      <c r="J2212" s="13" t="s">
        <v>20</v>
      </c>
      <c r="K2212" s="13" t="s">
        <v>27</v>
      </c>
      <c r="L2212" s="2" t="s">
        <v>3627</v>
      </c>
      <c r="M2212" s="13" t="s">
        <v>125</v>
      </c>
      <c r="N2212" s="2" t="b">
        <v>0</v>
      </c>
      <c r="O2212" s="2" t="s">
        <v>10726</v>
      </c>
      <c r="P2212" s="2" t="s">
        <v>51</v>
      </c>
      <c r="Q2212" s="2" t="b">
        <v>0</v>
      </c>
      <c r="R2212" s="2">
        <v>-86.638000000000005</v>
      </c>
      <c r="S2212" s="2">
        <v>40.466000000000001</v>
      </c>
      <c r="T2212" s="2" t="b">
        <v>1</v>
      </c>
    </row>
    <row r="2213" spans="1:20" x14ac:dyDescent="0.2">
      <c r="A2213" s="3">
        <v>2212</v>
      </c>
      <c r="B2213" s="3" t="s">
        <v>3628</v>
      </c>
      <c r="C2213" s="5">
        <v>42822</v>
      </c>
      <c r="D2213" s="3">
        <v>2017</v>
      </c>
      <c r="E2213" s="3" t="s">
        <v>10729</v>
      </c>
      <c r="F2213" s="3" t="s">
        <v>10622</v>
      </c>
      <c r="G2213" s="3" t="s">
        <v>10624</v>
      </c>
      <c r="H2213" s="3">
        <v>73</v>
      </c>
      <c r="I2213" s="14" t="s">
        <v>10781</v>
      </c>
      <c r="J2213" s="14" t="s">
        <v>20</v>
      </c>
      <c r="K2213" s="14" t="s">
        <v>27</v>
      </c>
      <c r="L2213" s="3" t="s">
        <v>3629</v>
      </c>
      <c r="M2213" s="14" t="s">
        <v>212</v>
      </c>
      <c r="N2213" s="3" t="b">
        <v>0</v>
      </c>
      <c r="O2213" s="3" t="s">
        <v>10726</v>
      </c>
      <c r="P2213" s="3" t="s">
        <v>25</v>
      </c>
      <c r="Q2213" s="3" t="b">
        <v>0</v>
      </c>
      <c r="R2213" s="3">
        <v>-86.328999999999994</v>
      </c>
      <c r="S2213" s="3">
        <v>44.244999999999997</v>
      </c>
      <c r="T2213" s="3" t="b">
        <v>1</v>
      </c>
    </row>
    <row r="2214" spans="1:20" x14ac:dyDescent="0.2">
      <c r="A2214" s="2">
        <v>2213</v>
      </c>
      <c r="B2214" s="2" t="s">
        <v>3630</v>
      </c>
      <c r="C2214" s="4">
        <v>42823</v>
      </c>
      <c r="D2214" s="2">
        <v>2017</v>
      </c>
      <c r="E2214" s="2" t="s">
        <v>10729</v>
      </c>
      <c r="F2214" s="2" t="s">
        <v>10622</v>
      </c>
      <c r="G2214" s="2" t="s">
        <v>10624</v>
      </c>
      <c r="H2214" s="2">
        <v>26</v>
      </c>
      <c r="I2214" s="13" t="s">
        <v>10778</v>
      </c>
      <c r="J2214" s="13" t="s">
        <v>20</v>
      </c>
      <c r="K2214" s="13" t="s">
        <v>27</v>
      </c>
      <c r="L2214" s="2" t="s">
        <v>1035</v>
      </c>
      <c r="M2214" s="13" t="s">
        <v>246</v>
      </c>
      <c r="N2214" s="2" t="b">
        <v>0</v>
      </c>
      <c r="O2214" s="2" t="s">
        <v>441</v>
      </c>
      <c r="P2214" s="2" t="s">
        <v>25</v>
      </c>
      <c r="Q2214" s="2" t="b">
        <v>0</v>
      </c>
      <c r="R2214" s="2">
        <v>-85.231999999999999</v>
      </c>
      <c r="S2214" s="2">
        <v>35.021000000000001</v>
      </c>
      <c r="T2214" s="2" t="b">
        <v>1</v>
      </c>
    </row>
    <row r="2215" spans="1:20" x14ac:dyDescent="0.2">
      <c r="A2215" s="3">
        <v>2214</v>
      </c>
      <c r="B2215" s="3" t="s">
        <v>3631</v>
      </c>
      <c r="C2215" s="5">
        <v>42823</v>
      </c>
      <c r="D2215" s="3">
        <v>2017</v>
      </c>
      <c r="E2215" s="3" t="s">
        <v>10729</v>
      </c>
      <c r="F2215" s="3" t="s">
        <v>10622</v>
      </c>
      <c r="G2215" s="3" t="s">
        <v>10624</v>
      </c>
      <c r="H2215" s="3">
        <v>41</v>
      </c>
      <c r="I2215" s="14" t="s">
        <v>10777</v>
      </c>
      <c r="J2215" s="14" t="s">
        <v>20</v>
      </c>
      <c r="K2215" s="14" t="s">
        <v>27</v>
      </c>
      <c r="L2215" s="3" t="s">
        <v>64</v>
      </c>
      <c r="M2215" s="14" t="s">
        <v>96</v>
      </c>
      <c r="N2215" s="3" t="b">
        <v>0</v>
      </c>
      <c r="O2215" s="3" t="s">
        <v>10726</v>
      </c>
      <c r="P2215" s="3" t="s">
        <v>51</v>
      </c>
      <c r="Q2215" s="3" t="b">
        <v>0</v>
      </c>
      <c r="R2215" s="3">
        <v>-90.013999999999996</v>
      </c>
      <c r="S2215" s="3">
        <v>42.35</v>
      </c>
      <c r="T2215" s="3" t="b">
        <v>1</v>
      </c>
    </row>
    <row r="2216" spans="1:20" x14ac:dyDescent="0.2">
      <c r="A2216" s="2">
        <v>2215</v>
      </c>
      <c r="B2216" s="2" t="s">
        <v>3632</v>
      </c>
      <c r="C2216" s="4">
        <v>42823</v>
      </c>
      <c r="D2216" s="2">
        <v>2017</v>
      </c>
      <c r="E2216" s="2" t="s">
        <v>10729</v>
      </c>
      <c r="F2216" s="2" t="s">
        <v>10622</v>
      </c>
      <c r="G2216" s="2" t="s">
        <v>10624</v>
      </c>
      <c r="H2216" s="2">
        <v>59</v>
      </c>
      <c r="I2216" s="13" t="s">
        <v>10776</v>
      </c>
      <c r="J2216" s="13" t="s">
        <v>20</v>
      </c>
      <c r="K2216" s="13" t="s">
        <v>27</v>
      </c>
      <c r="L2216" s="2" t="s">
        <v>3633</v>
      </c>
      <c r="M2216" s="13" t="s">
        <v>47</v>
      </c>
      <c r="N2216" s="2" t="b">
        <v>0</v>
      </c>
      <c r="O2216" s="2" t="s">
        <v>10726</v>
      </c>
      <c r="P2216" s="2" t="s">
        <v>51</v>
      </c>
      <c r="Q2216" s="2" t="b">
        <v>0</v>
      </c>
      <c r="R2216" s="2">
        <v>-97.052000000000007</v>
      </c>
      <c r="S2216" s="2">
        <v>34.872</v>
      </c>
      <c r="T2216" s="2" t="b">
        <v>1</v>
      </c>
    </row>
    <row r="2217" spans="1:20" x14ac:dyDescent="0.2">
      <c r="A2217" s="3">
        <v>2216</v>
      </c>
      <c r="B2217" s="3" t="s">
        <v>3634</v>
      </c>
      <c r="C2217" s="5">
        <v>42823</v>
      </c>
      <c r="D2217" s="3">
        <v>2017</v>
      </c>
      <c r="E2217" s="3" t="s">
        <v>10729</v>
      </c>
      <c r="F2217" s="3" t="s">
        <v>10622</v>
      </c>
      <c r="G2217" s="3" t="s">
        <v>10636</v>
      </c>
      <c r="H2217" s="3">
        <v>28</v>
      </c>
      <c r="I2217" s="14" t="s">
        <v>10778</v>
      </c>
      <c r="J2217" s="14" t="s">
        <v>20</v>
      </c>
      <c r="K2217" s="14" t="s">
        <v>59</v>
      </c>
      <c r="L2217" s="3" t="s">
        <v>275</v>
      </c>
      <c r="M2217" s="14" t="s">
        <v>407</v>
      </c>
      <c r="N2217" s="3" t="b">
        <v>0</v>
      </c>
      <c r="O2217" s="3" t="s">
        <v>441</v>
      </c>
      <c r="P2217" s="3" t="s">
        <v>51</v>
      </c>
      <c r="Q2217" s="3" t="b">
        <v>0</v>
      </c>
      <c r="R2217" s="3">
        <v>-75.566999999999993</v>
      </c>
      <c r="S2217" s="3">
        <v>39.677999999999997</v>
      </c>
      <c r="T2217" s="3" t="b">
        <v>1</v>
      </c>
    </row>
    <row r="2218" spans="1:20" x14ac:dyDescent="0.2">
      <c r="A2218" s="2">
        <v>2217</v>
      </c>
      <c r="B2218" s="2" t="s">
        <v>3635</v>
      </c>
      <c r="C2218" s="4">
        <v>42823</v>
      </c>
      <c r="D2218" s="2">
        <v>2017</v>
      </c>
      <c r="E2218" s="2" t="s">
        <v>10729</v>
      </c>
      <c r="F2218" s="2" t="s">
        <v>10622</v>
      </c>
      <c r="G2218" s="2" t="s">
        <v>10624</v>
      </c>
      <c r="H2218" s="2">
        <v>45</v>
      </c>
      <c r="I2218" s="13" t="s">
        <v>10777</v>
      </c>
      <c r="J2218" s="13" t="s">
        <v>20</v>
      </c>
      <c r="K2218" s="13" t="s">
        <v>27</v>
      </c>
      <c r="L2218" s="2" t="s">
        <v>3636</v>
      </c>
      <c r="M2218" s="13" t="s">
        <v>149</v>
      </c>
      <c r="N2218" s="2" t="b">
        <v>0</v>
      </c>
      <c r="O2218" s="2" t="s">
        <v>10726</v>
      </c>
      <c r="P2218" s="2" t="s">
        <v>25</v>
      </c>
      <c r="Q2218" s="2" t="b">
        <v>0</v>
      </c>
      <c r="R2218" s="2">
        <v>-85.146000000000001</v>
      </c>
      <c r="S2218" s="2">
        <v>37.963999999999999</v>
      </c>
      <c r="T2218" s="2" t="b">
        <v>1</v>
      </c>
    </row>
    <row r="2219" spans="1:20" x14ac:dyDescent="0.2">
      <c r="A2219" s="3">
        <v>2218</v>
      </c>
      <c r="B2219" s="3" t="s">
        <v>3637</v>
      </c>
      <c r="C2219" s="5">
        <v>42823</v>
      </c>
      <c r="D2219" s="3">
        <v>2017</v>
      </c>
      <c r="E2219" s="3" t="s">
        <v>10729</v>
      </c>
      <c r="F2219" s="3" t="s">
        <v>10622</v>
      </c>
      <c r="G2219" s="3" t="s">
        <v>10616</v>
      </c>
      <c r="H2219" s="3">
        <v>27</v>
      </c>
      <c r="I2219" s="14" t="s">
        <v>10778</v>
      </c>
      <c r="J2219" s="14" t="s">
        <v>20</v>
      </c>
      <c r="K2219" s="14" t="s">
        <v>27</v>
      </c>
      <c r="L2219" s="3" t="s">
        <v>3638</v>
      </c>
      <c r="M2219" s="14" t="s">
        <v>67</v>
      </c>
      <c r="N2219" s="3" t="b">
        <v>0</v>
      </c>
      <c r="O2219" s="3" t="s">
        <v>441</v>
      </c>
      <c r="P2219" s="3" t="s">
        <v>51</v>
      </c>
      <c r="Q2219" s="3" t="b">
        <v>0</v>
      </c>
      <c r="R2219" s="3">
        <v>-96.296000000000006</v>
      </c>
      <c r="S2219" s="3">
        <v>33.523000000000003</v>
      </c>
      <c r="T2219" s="3" t="b">
        <v>1</v>
      </c>
    </row>
    <row r="2220" spans="1:20" x14ac:dyDescent="0.2">
      <c r="A2220" s="2">
        <v>2219</v>
      </c>
      <c r="B2220" s="2" t="s">
        <v>3639</v>
      </c>
      <c r="C2220" s="4">
        <v>42824</v>
      </c>
      <c r="D2220" s="2">
        <v>2017</v>
      </c>
      <c r="E2220" s="2" t="s">
        <v>10729</v>
      </c>
      <c r="F2220" s="2" t="s">
        <v>10622</v>
      </c>
      <c r="G2220" s="2" t="s">
        <v>10616</v>
      </c>
      <c r="H2220" s="2">
        <v>46</v>
      </c>
      <c r="I2220" s="13" t="s">
        <v>10777</v>
      </c>
      <c r="J2220" s="13" t="s">
        <v>20</v>
      </c>
      <c r="K2220" s="13" t="s">
        <v>27</v>
      </c>
      <c r="L2220" s="2" t="s">
        <v>3640</v>
      </c>
      <c r="M2220" s="13" t="s">
        <v>118</v>
      </c>
      <c r="N2220" s="2" t="b">
        <v>0</v>
      </c>
      <c r="O2220" s="2" t="s">
        <v>441</v>
      </c>
      <c r="P2220" s="2" t="s">
        <v>51</v>
      </c>
      <c r="Q2220" s="2" t="b">
        <v>0</v>
      </c>
      <c r="R2220" s="2">
        <v>-74.492000000000004</v>
      </c>
      <c r="S2220" s="2">
        <v>40.308999999999997</v>
      </c>
      <c r="T2220" s="2" t="b">
        <v>1</v>
      </c>
    </row>
    <row r="2221" spans="1:20" x14ac:dyDescent="0.2">
      <c r="A2221" s="3">
        <v>2220</v>
      </c>
      <c r="B2221" s="3" t="s">
        <v>3641</v>
      </c>
      <c r="C2221" s="5">
        <v>42826</v>
      </c>
      <c r="D2221" s="3">
        <v>2017</v>
      </c>
      <c r="E2221" s="3" t="s">
        <v>10730</v>
      </c>
      <c r="F2221" s="3" t="s">
        <v>10622</v>
      </c>
      <c r="G2221" s="3" t="s">
        <v>10624</v>
      </c>
      <c r="H2221" s="3">
        <v>34</v>
      </c>
      <c r="I2221" s="14" t="s">
        <v>10779</v>
      </c>
      <c r="J2221" s="14" t="s">
        <v>20</v>
      </c>
      <c r="K2221" s="14" t="s">
        <v>59</v>
      </c>
      <c r="L2221" s="3" t="s">
        <v>3642</v>
      </c>
      <c r="M2221" s="14" t="s">
        <v>170</v>
      </c>
      <c r="N2221" s="3" t="b">
        <v>0</v>
      </c>
      <c r="O2221" s="3" t="s">
        <v>10726</v>
      </c>
      <c r="P2221" s="3" t="s">
        <v>76</v>
      </c>
      <c r="Q2221" s="3" t="b">
        <v>0</v>
      </c>
      <c r="R2221" s="3">
        <v>-87.292000000000002</v>
      </c>
      <c r="S2221" s="3">
        <v>30.558</v>
      </c>
      <c r="T2221" s="3" t="b">
        <v>1</v>
      </c>
    </row>
    <row r="2222" spans="1:20" x14ac:dyDescent="0.2">
      <c r="A2222" s="2">
        <v>2221</v>
      </c>
      <c r="B2222" s="2" t="s">
        <v>3643</v>
      </c>
      <c r="C2222" s="4">
        <v>42826</v>
      </c>
      <c r="D2222" s="2">
        <v>2017</v>
      </c>
      <c r="E2222" s="2" t="s">
        <v>10730</v>
      </c>
      <c r="F2222" s="2" t="s">
        <v>10622</v>
      </c>
      <c r="G2222" s="2" t="s">
        <v>10628</v>
      </c>
      <c r="H2222" s="2">
        <v>30</v>
      </c>
      <c r="I2222" s="13" t="s">
        <v>10778</v>
      </c>
      <c r="J2222" s="13" t="s">
        <v>20</v>
      </c>
      <c r="K2222" s="13" t="s">
        <v>21</v>
      </c>
      <c r="L2222" s="2" t="s">
        <v>2574</v>
      </c>
      <c r="M2222" s="13" t="s">
        <v>75</v>
      </c>
      <c r="N2222" s="2" t="b">
        <v>0</v>
      </c>
      <c r="O2222" s="2" t="s">
        <v>441</v>
      </c>
      <c r="P2222" s="2" t="s">
        <v>10619</v>
      </c>
      <c r="Q2222" s="2" t="b">
        <v>0</v>
      </c>
      <c r="R2222" s="2">
        <v>-91.84</v>
      </c>
      <c r="S2222" s="2">
        <v>30.012</v>
      </c>
      <c r="T2222" s="2" t="b">
        <v>1</v>
      </c>
    </row>
    <row r="2223" spans="1:20" x14ac:dyDescent="0.2">
      <c r="A2223" s="3">
        <v>2222</v>
      </c>
      <c r="B2223" s="3" t="s">
        <v>3644</v>
      </c>
      <c r="C2223" s="5">
        <v>42828</v>
      </c>
      <c r="D2223" s="3">
        <v>2017</v>
      </c>
      <c r="E2223" s="3" t="s">
        <v>10730</v>
      </c>
      <c r="F2223" s="3" t="s">
        <v>10623</v>
      </c>
      <c r="G2223" s="3" t="s">
        <v>10624</v>
      </c>
      <c r="H2223" s="3">
        <v>46</v>
      </c>
      <c r="I2223" s="14" t="s">
        <v>10777</v>
      </c>
      <c r="J2223" s="14" t="s">
        <v>20</v>
      </c>
      <c r="K2223" s="14" t="s">
        <v>33</v>
      </c>
      <c r="L2223" s="3" t="s">
        <v>3645</v>
      </c>
      <c r="M2223" s="14" t="s">
        <v>365</v>
      </c>
      <c r="N2223" s="3" t="b">
        <v>1</v>
      </c>
      <c r="O2223" s="3" t="s">
        <v>441</v>
      </c>
      <c r="P2223" s="3" t="s">
        <v>25</v>
      </c>
      <c r="Q2223" s="3" t="b">
        <v>1</v>
      </c>
      <c r="R2223" s="3">
        <v>-82.786000000000001</v>
      </c>
      <c r="S2223" s="3">
        <v>34.662999999999997</v>
      </c>
      <c r="T2223" s="3" t="b">
        <v>1</v>
      </c>
    </row>
    <row r="2224" spans="1:20" x14ac:dyDescent="0.2">
      <c r="A2224" s="2">
        <v>2223</v>
      </c>
      <c r="B2224" s="2" t="s">
        <v>3646</v>
      </c>
      <c r="C2224" s="4">
        <v>42829</v>
      </c>
      <c r="D2224" s="2">
        <v>2017</v>
      </c>
      <c r="E2224" s="2" t="s">
        <v>10730</v>
      </c>
      <c r="F2224" s="2" t="s">
        <v>10622</v>
      </c>
      <c r="G2224" s="2" t="s">
        <v>10625</v>
      </c>
      <c r="H2224" s="2">
        <v>47</v>
      </c>
      <c r="I2224" s="13" t="s">
        <v>10777</v>
      </c>
      <c r="J2224" s="13" t="s">
        <v>20</v>
      </c>
      <c r="K2224" s="13" t="s">
        <v>33</v>
      </c>
      <c r="L2224" s="2" t="s">
        <v>472</v>
      </c>
      <c r="M2224" s="13" t="s">
        <v>40</v>
      </c>
      <c r="N2224" s="2" t="b">
        <v>0</v>
      </c>
      <c r="O2224" s="2" t="s">
        <v>441</v>
      </c>
      <c r="P2224" s="2" t="s">
        <v>76</v>
      </c>
      <c r="Q2224" s="2" t="b">
        <v>0</v>
      </c>
      <c r="R2224" s="2">
        <v>-119.005</v>
      </c>
      <c r="S2224" s="2">
        <v>35.276000000000003</v>
      </c>
      <c r="T2224" s="2" t="b">
        <v>1</v>
      </c>
    </row>
    <row r="2225" spans="1:20" x14ac:dyDescent="0.2">
      <c r="A2225" s="3">
        <v>2224</v>
      </c>
      <c r="B2225" s="3" t="s">
        <v>3647</v>
      </c>
      <c r="C2225" s="5">
        <v>42829</v>
      </c>
      <c r="D2225" s="3">
        <v>2017</v>
      </c>
      <c r="E2225" s="3" t="s">
        <v>10730</v>
      </c>
      <c r="F2225" s="3" t="s">
        <v>10622</v>
      </c>
      <c r="G2225" s="3" t="s">
        <v>10616</v>
      </c>
      <c r="H2225" s="3">
        <v>32</v>
      </c>
      <c r="I2225" s="14" t="s">
        <v>10779</v>
      </c>
      <c r="J2225" s="14" t="s">
        <v>20</v>
      </c>
      <c r="K2225" s="14" t="s">
        <v>33</v>
      </c>
      <c r="L2225" s="3" t="s">
        <v>218</v>
      </c>
      <c r="M2225" s="14" t="s">
        <v>67</v>
      </c>
      <c r="N2225" s="3" t="b">
        <v>0</v>
      </c>
      <c r="O2225" s="3" t="s">
        <v>10726</v>
      </c>
      <c r="P2225" s="3" t="s">
        <v>51</v>
      </c>
      <c r="Q2225" s="3" t="b">
        <v>0</v>
      </c>
      <c r="R2225" s="3">
        <v>-95.397999999999996</v>
      </c>
      <c r="S2225" s="3">
        <v>29.896000000000001</v>
      </c>
      <c r="T2225" s="3" t="b">
        <v>1</v>
      </c>
    </row>
    <row r="2226" spans="1:20" x14ac:dyDescent="0.2">
      <c r="A2226" s="2">
        <v>2225</v>
      </c>
      <c r="B2226" s="2" t="s">
        <v>3648</v>
      </c>
      <c r="C2226" s="4">
        <v>42829</v>
      </c>
      <c r="D2226" s="2">
        <v>2017</v>
      </c>
      <c r="E2226" s="2" t="s">
        <v>10730</v>
      </c>
      <c r="F2226" s="2" t="s">
        <v>10622</v>
      </c>
      <c r="G2226" s="2" t="s">
        <v>10624</v>
      </c>
      <c r="H2226" s="2">
        <v>65</v>
      </c>
      <c r="I2226" s="13" t="s">
        <v>10782</v>
      </c>
      <c r="J2226" s="13" t="s">
        <v>20</v>
      </c>
      <c r="K2226" s="13" t="s">
        <v>27</v>
      </c>
      <c r="L2226" s="2" t="s">
        <v>440</v>
      </c>
      <c r="M2226" s="13" t="s">
        <v>40</v>
      </c>
      <c r="N2226" s="2" t="b">
        <v>0</v>
      </c>
      <c r="O2226" s="2" t="s">
        <v>10726</v>
      </c>
      <c r="P2226" s="2" t="s">
        <v>51</v>
      </c>
      <c r="Q2226" s="2" t="b">
        <v>0</v>
      </c>
      <c r="R2226" s="2">
        <v>-122.316</v>
      </c>
      <c r="S2226" s="2">
        <v>38.311</v>
      </c>
      <c r="T2226" s="2" t="b">
        <v>1</v>
      </c>
    </row>
    <row r="2227" spans="1:20" x14ac:dyDescent="0.2">
      <c r="A2227" s="3">
        <v>2226</v>
      </c>
      <c r="B2227" s="3" t="s">
        <v>3649</v>
      </c>
      <c r="C2227" s="5">
        <v>42830</v>
      </c>
      <c r="D2227" s="3">
        <v>2017</v>
      </c>
      <c r="E2227" s="3" t="s">
        <v>10730</v>
      </c>
      <c r="F2227" s="3" t="s">
        <v>10622</v>
      </c>
      <c r="G2227" s="3" t="s">
        <v>10624</v>
      </c>
      <c r="H2227" s="3">
        <v>19</v>
      </c>
      <c r="I2227" s="14" t="s">
        <v>10780</v>
      </c>
      <c r="J2227" s="14" t="s">
        <v>20</v>
      </c>
      <c r="K2227" s="14" t="s">
        <v>33</v>
      </c>
      <c r="L2227" s="3" t="s">
        <v>3650</v>
      </c>
      <c r="M2227" s="14" t="s">
        <v>125</v>
      </c>
      <c r="N2227" s="3" t="b">
        <v>0</v>
      </c>
      <c r="O2227" s="3" t="s">
        <v>10726</v>
      </c>
      <c r="P2227" s="3" t="s">
        <v>51</v>
      </c>
      <c r="Q2227" s="3" t="b">
        <v>0</v>
      </c>
      <c r="R2227" s="3">
        <v>-85.816000000000003</v>
      </c>
      <c r="S2227" s="3">
        <v>41.576000000000001</v>
      </c>
      <c r="T2227" s="3" t="b">
        <v>1</v>
      </c>
    </row>
    <row r="2228" spans="1:20" x14ac:dyDescent="0.2">
      <c r="A2228" s="2">
        <v>2227</v>
      </c>
      <c r="B2228" s="2" t="s">
        <v>3651</v>
      </c>
      <c r="C2228" s="4">
        <v>42830</v>
      </c>
      <c r="D2228" s="2">
        <v>2017</v>
      </c>
      <c r="E2228" s="2" t="s">
        <v>10730</v>
      </c>
      <c r="F2228" s="2" t="s">
        <v>10622</v>
      </c>
      <c r="G2228" s="2" t="s">
        <v>10616</v>
      </c>
      <c r="H2228" s="2">
        <v>22</v>
      </c>
      <c r="I2228" s="13" t="s">
        <v>10778</v>
      </c>
      <c r="J2228" s="13" t="s">
        <v>20</v>
      </c>
      <c r="K2228" s="13" t="s">
        <v>27</v>
      </c>
      <c r="L2228" s="2" t="s">
        <v>2887</v>
      </c>
      <c r="M2228" s="13" t="s">
        <v>87</v>
      </c>
      <c r="N2228" s="2" t="b">
        <v>0</v>
      </c>
      <c r="O2228" s="2" t="s">
        <v>441</v>
      </c>
      <c r="P2228" s="2" t="s">
        <v>10619</v>
      </c>
      <c r="Q2228" s="2" t="b">
        <v>0</v>
      </c>
      <c r="R2228" s="2">
        <v>-92.394999999999996</v>
      </c>
      <c r="S2228" s="2">
        <v>34.744</v>
      </c>
      <c r="T2228" s="2" t="b">
        <v>1</v>
      </c>
    </row>
    <row r="2229" spans="1:20" x14ac:dyDescent="0.2">
      <c r="A2229" s="3">
        <v>2228</v>
      </c>
      <c r="B2229" s="3" t="s">
        <v>3652</v>
      </c>
      <c r="C2229" s="5">
        <v>42831</v>
      </c>
      <c r="D2229" s="3">
        <v>2017</v>
      </c>
      <c r="E2229" s="3" t="s">
        <v>10730</v>
      </c>
      <c r="F2229" s="3" t="s">
        <v>10622</v>
      </c>
      <c r="G2229" s="3" t="s">
        <v>10626</v>
      </c>
      <c r="H2229" s="3">
        <v>39</v>
      </c>
      <c r="I2229" s="14" t="s">
        <v>10779</v>
      </c>
      <c r="J2229" s="14" t="s">
        <v>20</v>
      </c>
      <c r="K2229" s="14" t="s">
        <v>59</v>
      </c>
      <c r="L2229" s="3" t="s">
        <v>3653</v>
      </c>
      <c r="M2229" s="14" t="s">
        <v>70</v>
      </c>
      <c r="N2229" s="3" t="b">
        <v>1</v>
      </c>
      <c r="O2229" s="3" t="s">
        <v>10726</v>
      </c>
      <c r="P2229" s="3" t="s">
        <v>25</v>
      </c>
      <c r="Q2229" s="3" t="b">
        <v>0</v>
      </c>
      <c r="R2229" s="3">
        <v>-82.947000000000003</v>
      </c>
      <c r="S2229" s="3">
        <v>40.115000000000002</v>
      </c>
      <c r="T2229" s="3" t="b">
        <v>1</v>
      </c>
    </row>
    <row r="2230" spans="1:20" x14ac:dyDescent="0.2">
      <c r="A2230" s="2">
        <v>2229</v>
      </c>
      <c r="B2230" s="2" t="s">
        <v>3654</v>
      </c>
      <c r="C2230" s="4">
        <v>42831</v>
      </c>
      <c r="D2230" s="2">
        <v>2017</v>
      </c>
      <c r="E2230" s="2" t="s">
        <v>10730</v>
      </c>
      <c r="F2230" s="2" t="s">
        <v>10622</v>
      </c>
      <c r="G2230" s="2" t="s">
        <v>10624</v>
      </c>
      <c r="H2230" s="2">
        <v>38</v>
      </c>
      <c r="I2230" s="13" t="s">
        <v>10779</v>
      </c>
      <c r="J2230" s="13" t="s">
        <v>20</v>
      </c>
      <c r="K2230" s="13" t="s">
        <v>27</v>
      </c>
      <c r="L2230" s="2" t="s">
        <v>3364</v>
      </c>
      <c r="M2230" s="13" t="s">
        <v>70</v>
      </c>
      <c r="N2230" s="2" t="b">
        <v>1</v>
      </c>
      <c r="O2230" s="2" t="s">
        <v>10726</v>
      </c>
      <c r="P2230" s="2" t="s">
        <v>25</v>
      </c>
      <c r="Q2230" s="2" t="b">
        <v>0</v>
      </c>
      <c r="R2230" s="2">
        <v>-81.051000000000002</v>
      </c>
      <c r="S2230" s="2">
        <v>41.832999999999998</v>
      </c>
      <c r="T2230" s="2" t="b">
        <v>1</v>
      </c>
    </row>
    <row r="2231" spans="1:20" x14ac:dyDescent="0.2">
      <c r="A2231" s="3">
        <v>2230</v>
      </c>
      <c r="B2231" s="3" t="s">
        <v>3655</v>
      </c>
      <c r="C2231" s="5">
        <v>42831</v>
      </c>
      <c r="D2231" s="3">
        <v>2017</v>
      </c>
      <c r="E2231" s="3" t="s">
        <v>10730</v>
      </c>
      <c r="F2231" s="3" t="s">
        <v>10622</v>
      </c>
      <c r="G2231" s="3" t="s">
        <v>10624</v>
      </c>
      <c r="H2231" s="3">
        <v>68</v>
      </c>
      <c r="I2231" s="14" t="s">
        <v>10782</v>
      </c>
      <c r="J2231" s="14" t="s">
        <v>20</v>
      </c>
      <c r="K2231" s="14" t="s">
        <v>27</v>
      </c>
      <c r="L2231" s="3" t="s">
        <v>2005</v>
      </c>
      <c r="M2231" s="14" t="s">
        <v>170</v>
      </c>
      <c r="N2231" s="3" t="b">
        <v>0</v>
      </c>
      <c r="O2231" s="3" t="s">
        <v>10726</v>
      </c>
      <c r="P2231" s="3" t="s">
        <v>25</v>
      </c>
      <c r="Q2231" s="3" t="b">
        <v>0</v>
      </c>
      <c r="R2231" s="3">
        <v>-82.567999999999998</v>
      </c>
      <c r="S2231" s="3">
        <v>27.439</v>
      </c>
      <c r="T2231" s="3" t="b">
        <v>1</v>
      </c>
    </row>
    <row r="2232" spans="1:20" x14ac:dyDescent="0.2">
      <c r="A2232" s="2">
        <v>2231</v>
      </c>
      <c r="B2232" s="2" t="s">
        <v>3656</v>
      </c>
      <c r="C2232" s="4">
        <v>42831</v>
      </c>
      <c r="D2232" s="2">
        <v>2017</v>
      </c>
      <c r="E2232" s="2" t="s">
        <v>10730</v>
      </c>
      <c r="F2232" s="2" t="s">
        <v>10622</v>
      </c>
      <c r="G2232" s="2" t="s">
        <v>10624</v>
      </c>
      <c r="H2232" s="2">
        <v>49</v>
      </c>
      <c r="I2232" s="13" t="s">
        <v>10777</v>
      </c>
      <c r="J2232" s="13" t="s">
        <v>20</v>
      </c>
      <c r="K2232" s="13" t="s">
        <v>59</v>
      </c>
      <c r="L2232" s="2" t="s">
        <v>3657</v>
      </c>
      <c r="M2232" s="13" t="s">
        <v>170</v>
      </c>
      <c r="N2232" s="2" t="b">
        <v>0</v>
      </c>
      <c r="O2232" s="2" t="s">
        <v>10726</v>
      </c>
      <c r="P2232" s="2" t="s">
        <v>25</v>
      </c>
      <c r="Q2232" s="2" t="b">
        <v>0</v>
      </c>
      <c r="R2232" s="2" t="s">
        <v>10619</v>
      </c>
      <c r="S2232" s="2" t="s">
        <v>10619</v>
      </c>
      <c r="T2232" s="2" t="b">
        <v>1</v>
      </c>
    </row>
    <row r="2233" spans="1:20" x14ac:dyDescent="0.2">
      <c r="A2233" s="3">
        <v>2232</v>
      </c>
      <c r="B2233" s="3" t="s">
        <v>3658</v>
      </c>
      <c r="C2233" s="5">
        <v>42831</v>
      </c>
      <c r="D2233" s="3">
        <v>2017</v>
      </c>
      <c r="E2233" s="3" t="s">
        <v>10730</v>
      </c>
      <c r="F2233" s="3" t="s">
        <v>10622</v>
      </c>
      <c r="G2233" s="3" t="s">
        <v>10624</v>
      </c>
      <c r="H2233" s="3">
        <v>37</v>
      </c>
      <c r="I2233" s="14" t="s">
        <v>10779</v>
      </c>
      <c r="J2233" s="14" t="s">
        <v>20</v>
      </c>
      <c r="K2233" s="14" t="s">
        <v>59</v>
      </c>
      <c r="L2233" s="3" t="s">
        <v>1941</v>
      </c>
      <c r="M2233" s="14" t="s">
        <v>118</v>
      </c>
      <c r="N2233" s="3" t="b">
        <v>0</v>
      </c>
      <c r="O2233" s="3" t="s">
        <v>10726</v>
      </c>
      <c r="P2233" s="3" t="s">
        <v>25</v>
      </c>
      <c r="Q2233" s="3" t="b">
        <v>0</v>
      </c>
      <c r="R2233" s="3">
        <v>-74.201999999999998</v>
      </c>
      <c r="S2233" s="3">
        <v>40.716000000000001</v>
      </c>
      <c r="T2233" s="3" t="b">
        <v>1</v>
      </c>
    </row>
    <row r="2234" spans="1:20" x14ac:dyDescent="0.2">
      <c r="A2234" s="2">
        <v>2233</v>
      </c>
      <c r="B2234" s="2" t="s">
        <v>3659</v>
      </c>
      <c r="C2234" s="4">
        <v>42832</v>
      </c>
      <c r="D2234" s="2">
        <v>2017</v>
      </c>
      <c r="E2234" s="2" t="s">
        <v>10730</v>
      </c>
      <c r="F2234" s="2" t="s">
        <v>10622</v>
      </c>
      <c r="G2234" s="2" t="s">
        <v>10624</v>
      </c>
      <c r="H2234" s="2">
        <v>33</v>
      </c>
      <c r="I2234" s="13" t="s">
        <v>10779</v>
      </c>
      <c r="J2234" s="13" t="s">
        <v>20</v>
      </c>
      <c r="K2234" s="13" t="s">
        <v>21</v>
      </c>
      <c r="L2234" s="2" t="s">
        <v>3660</v>
      </c>
      <c r="M2234" s="13" t="s">
        <v>1280</v>
      </c>
      <c r="N2234" s="2" t="b">
        <v>0</v>
      </c>
      <c r="O2234" s="2" t="s">
        <v>10726</v>
      </c>
      <c r="P2234" s="2" t="s">
        <v>51</v>
      </c>
      <c r="Q2234" s="2" t="b">
        <v>0</v>
      </c>
      <c r="R2234" s="2">
        <v>-102.17700000000001</v>
      </c>
      <c r="S2234" s="2">
        <v>43.424999999999997</v>
      </c>
      <c r="T2234" s="2" t="b">
        <v>1</v>
      </c>
    </row>
    <row r="2235" spans="1:20" x14ac:dyDescent="0.2">
      <c r="A2235" s="3">
        <v>2234</v>
      </c>
      <c r="B2235" s="3" t="s">
        <v>3661</v>
      </c>
      <c r="C2235" s="5">
        <v>42833</v>
      </c>
      <c r="D2235" s="3">
        <v>2017</v>
      </c>
      <c r="E2235" s="3" t="s">
        <v>10730</v>
      </c>
      <c r="F2235" s="3" t="s">
        <v>10622</v>
      </c>
      <c r="G2235" s="3" t="s">
        <v>10628</v>
      </c>
      <c r="H2235" s="3">
        <v>25</v>
      </c>
      <c r="I2235" s="14" t="s">
        <v>10778</v>
      </c>
      <c r="J2235" s="14" t="s">
        <v>20</v>
      </c>
      <c r="K2235" s="14" t="s">
        <v>27</v>
      </c>
      <c r="L2235" s="3" t="s">
        <v>2219</v>
      </c>
      <c r="M2235" s="14" t="s">
        <v>348</v>
      </c>
      <c r="N2235" s="3" t="b">
        <v>0</v>
      </c>
      <c r="O2235" s="3" t="s">
        <v>441</v>
      </c>
      <c r="P2235" s="3" t="s">
        <v>25</v>
      </c>
      <c r="Q2235" s="3" t="b">
        <v>0</v>
      </c>
      <c r="R2235" s="3">
        <v>-91.539000000000001</v>
      </c>
      <c r="S2235" s="3">
        <v>44.825000000000003</v>
      </c>
      <c r="T2235" s="3" t="b">
        <v>1</v>
      </c>
    </row>
    <row r="2236" spans="1:20" x14ac:dyDescent="0.2">
      <c r="A2236" s="2">
        <v>2235</v>
      </c>
      <c r="B2236" s="2" t="s">
        <v>3662</v>
      </c>
      <c r="C2236" s="4">
        <v>42834</v>
      </c>
      <c r="D2236" s="2">
        <v>2017</v>
      </c>
      <c r="E2236" s="2" t="s">
        <v>10730</v>
      </c>
      <c r="F2236" s="2" t="s">
        <v>10622</v>
      </c>
      <c r="G2236" s="2" t="s">
        <v>10628</v>
      </c>
      <c r="H2236" s="2">
        <v>36</v>
      </c>
      <c r="I2236" s="13" t="s">
        <v>10779</v>
      </c>
      <c r="J2236" s="13" t="s">
        <v>20</v>
      </c>
      <c r="K2236" s="13" t="s">
        <v>33</v>
      </c>
      <c r="L2236" s="2" t="s">
        <v>3663</v>
      </c>
      <c r="M2236" s="13" t="s">
        <v>40</v>
      </c>
      <c r="N2236" s="2" t="b">
        <v>0</v>
      </c>
      <c r="O2236" s="2" t="s">
        <v>10726</v>
      </c>
      <c r="P2236" s="2" t="s">
        <v>25</v>
      </c>
      <c r="Q2236" s="2" t="b">
        <v>0</v>
      </c>
      <c r="R2236" s="2">
        <v>-119.071</v>
      </c>
      <c r="S2236" s="2">
        <v>34.348999999999997</v>
      </c>
      <c r="T2236" s="2" t="b">
        <v>1</v>
      </c>
    </row>
    <row r="2237" spans="1:20" x14ac:dyDescent="0.2">
      <c r="A2237" s="3">
        <v>2236</v>
      </c>
      <c r="B2237" s="3" t="s">
        <v>3664</v>
      </c>
      <c r="C2237" s="5">
        <v>42834</v>
      </c>
      <c r="D2237" s="3">
        <v>2017</v>
      </c>
      <c r="E2237" s="3" t="s">
        <v>10730</v>
      </c>
      <c r="F2237" s="3" t="s">
        <v>10622</v>
      </c>
      <c r="G2237" s="3" t="s">
        <v>10624</v>
      </c>
      <c r="H2237" s="3">
        <v>36</v>
      </c>
      <c r="I2237" s="14" t="s">
        <v>10779</v>
      </c>
      <c r="J2237" s="14" t="s">
        <v>20</v>
      </c>
      <c r="K2237" s="14" t="s">
        <v>10617</v>
      </c>
      <c r="L2237" s="3" t="s">
        <v>424</v>
      </c>
      <c r="M2237" s="14" t="s">
        <v>40</v>
      </c>
      <c r="N2237" s="3" t="b">
        <v>0</v>
      </c>
      <c r="O2237" s="3" t="s">
        <v>441</v>
      </c>
      <c r="P2237" s="3" t="s">
        <v>25</v>
      </c>
      <c r="Q2237" s="3" t="b">
        <v>0</v>
      </c>
      <c r="R2237" s="3">
        <v>-117.611</v>
      </c>
      <c r="S2237" s="3">
        <v>34.078000000000003</v>
      </c>
      <c r="T2237" s="3" t="b">
        <v>1</v>
      </c>
    </row>
    <row r="2238" spans="1:20" x14ac:dyDescent="0.2">
      <c r="A2238" s="2">
        <v>2237</v>
      </c>
      <c r="B2238" s="2" t="s">
        <v>3665</v>
      </c>
      <c r="C2238" s="4">
        <v>42835</v>
      </c>
      <c r="D2238" s="2">
        <v>2017</v>
      </c>
      <c r="E2238" s="2" t="s">
        <v>10730</v>
      </c>
      <c r="F2238" s="2" t="s">
        <v>10622</v>
      </c>
      <c r="G2238" s="2" t="s">
        <v>10624</v>
      </c>
      <c r="H2238" s="2">
        <v>30</v>
      </c>
      <c r="I2238" s="13" t="s">
        <v>10778</v>
      </c>
      <c r="J2238" s="13" t="s">
        <v>20</v>
      </c>
      <c r="K2238" s="13" t="s">
        <v>27</v>
      </c>
      <c r="L2238" s="2" t="s">
        <v>417</v>
      </c>
      <c r="M2238" s="13" t="s">
        <v>70</v>
      </c>
      <c r="N2238" s="2" t="b">
        <v>0</v>
      </c>
      <c r="O2238" s="2" t="s">
        <v>441</v>
      </c>
      <c r="P2238" s="2" t="s">
        <v>25</v>
      </c>
      <c r="Q2238" s="2" t="b">
        <v>0</v>
      </c>
      <c r="R2238" s="2">
        <v>-81.709999999999994</v>
      </c>
      <c r="S2238" s="2">
        <v>41.454000000000001</v>
      </c>
      <c r="T2238" s="2" t="b">
        <v>1</v>
      </c>
    </row>
    <row r="2239" spans="1:20" x14ac:dyDescent="0.2">
      <c r="A2239" s="3">
        <v>2238</v>
      </c>
      <c r="B2239" s="3" t="s">
        <v>10616</v>
      </c>
      <c r="C2239" s="5">
        <v>42835</v>
      </c>
      <c r="D2239" s="3">
        <v>2017</v>
      </c>
      <c r="E2239" s="3" t="s">
        <v>10730</v>
      </c>
      <c r="F2239" s="3" t="s">
        <v>10622</v>
      </c>
      <c r="G2239" s="3" t="s">
        <v>10624</v>
      </c>
      <c r="H2239" s="3" t="e">
        <v>#N/A</v>
      </c>
      <c r="I2239" s="14" t="s">
        <v>10779</v>
      </c>
      <c r="J2239" s="14" t="s">
        <v>20</v>
      </c>
      <c r="K2239" s="14" t="s">
        <v>59</v>
      </c>
      <c r="L2239" s="3" t="s">
        <v>218</v>
      </c>
      <c r="M2239" s="14" t="s">
        <v>67</v>
      </c>
      <c r="N2239" s="3" t="b">
        <v>0</v>
      </c>
      <c r="O2239" s="3" t="s">
        <v>441</v>
      </c>
      <c r="P2239" s="3" t="s">
        <v>76</v>
      </c>
      <c r="Q2239" s="3" t="b">
        <v>1</v>
      </c>
      <c r="R2239" s="3">
        <v>-95.45</v>
      </c>
      <c r="S2239" s="3">
        <v>29.861999999999998</v>
      </c>
      <c r="T2239" s="3" t="b">
        <v>1</v>
      </c>
    </row>
    <row r="2240" spans="1:20" x14ac:dyDescent="0.2">
      <c r="A2240" s="2">
        <v>2239</v>
      </c>
      <c r="B2240" s="2" t="s">
        <v>3666</v>
      </c>
      <c r="C2240" s="4">
        <v>42837</v>
      </c>
      <c r="D2240" s="2">
        <v>2017</v>
      </c>
      <c r="E2240" s="2" t="s">
        <v>10730</v>
      </c>
      <c r="F2240" s="2" t="s">
        <v>10622</v>
      </c>
      <c r="G2240" s="2" t="s">
        <v>10624</v>
      </c>
      <c r="H2240" s="2">
        <v>28</v>
      </c>
      <c r="I2240" s="13" t="s">
        <v>10778</v>
      </c>
      <c r="J2240" s="13" t="s">
        <v>20</v>
      </c>
      <c r="K2240" s="13" t="s">
        <v>59</v>
      </c>
      <c r="L2240" s="2" t="s">
        <v>142</v>
      </c>
      <c r="M2240" s="13" t="s">
        <v>40</v>
      </c>
      <c r="N2240" s="2" t="b">
        <v>0</v>
      </c>
      <c r="O2240" s="2" t="s">
        <v>441</v>
      </c>
      <c r="P2240" s="2" t="s">
        <v>25</v>
      </c>
      <c r="Q2240" s="2" t="b">
        <v>0</v>
      </c>
      <c r="R2240" s="2">
        <v>-118.247</v>
      </c>
      <c r="S2240" s="2">
        <v>33.954000000000001</v>
      </c>
      <c r="T2240" s="2" t="b">
        <v>1</v>
      </c>
    </row>
    <row r="2241" spans="1:20" x14ac:dyDescent="0.2">
      <c r="A2241" s="3">
        <v>2240</v>
      </c>
      <c r="B2241" s="3" t="s">
        <v>3667</v>
      </c>
      <c r="C2241" s="5">
        <v>42838</v>
      </c>
      <c r="D2241" s="3">
        <v>2017</v>
      </c>
      <c r="E2241" s="3" t="s">
        <v>10730</v>
      </c>
      <c r="F2241" s="3" t="s">
        <v>10622</v>
      </c>
      <c r="G2241" s="3" t="s">
        <v>10616</v>
      </c>
      <c r="H2241" s="3">
        <v>28</v>
      </c>
      <c r="I2241" s="14" t="s">
        <v>10778</v>
      </c>
      <c r="J2241" s="14" t="s">
        <v>20</v>
      </c>
      <c r="K2241" s="14" t="s">
        <v>27</v>
      </c>
      <c r="L2241" s="3" t="s">
        <v>3668</v>
      </c>
      <c r="M2241" s="14" t="s">
        <v>50</v>
      </c>
      <c r="N2241" s="3" t="b">
        <v>0</v>
      </c>
      <c r="O2241" s="3" t="s">
        <v>441</v>
      </c>
      <c r="P2241" s="3" t="s">
        <v>25</v>
      </c>
      <c r="Q2241" s="3" t="b">
        <v>0</v>
      </c>
      <c r="R2241" s="3">
        <v>-112.34099999999999</v>
      </c>
      <c r="S2241" s="3">
        <v>33.460999999999999</v>
      </c>
      <c r="T2241" s="3" t="b">
        <v>1</v>
      </c>
    </row>
    <row r="2242" spans="1:20" x14ac:dyDescent="0.2">
      <c r="A2242" s="2">
        <v>2241</v>
      </c>
      <c r="B2242" s="2" t="s">
        <v>3669</v>
      </c>
      <c r="C2242" s="4">
        <v>42838</v>
      </c>
      <c r="D2242" s="2">
        <v>2017</v>
      </c>
      <c r="E2242" s="2" t="s">
        <v>10730</v>
      </c>
      <c r="F2242" s="2" t="s">
        <v>10622</v>
      </c>
      <c r="G2242" s="2" t="s">
        <v>10624</v>
      </c>
      <c r="H2242" s="2">
        <v>25</v>
      </c>
      <c r="I2242" s="13" t="s">
        <v>10778</v>
      </c>
      <c r="J2242" s="13" t="s">
        <v>20</v>
      </c>
      <c r="K2242" s="13" t="s">
        <v>27</v>
      </c>
      <c r="L2242" s="2" t="s">
        <v>3670</v>
      </c>
      <c r="M2242" s="13" t="s">
        <v>35</v>
      </c>
      <c r="N2242" s="2" t="b">
        <v>0</v>
      </c>
      <c r="O2242" s="2" t="s">
        <v>10726</v>
      </c>
      <c r="P2242" s="2" t="s">
        <v>51</v>
      </c>
      <c r="Q2242" s="2" t="b">
        <v>0</v>
      </c>
      <c r="R2242" s="2">
        <v>-97.150999999999996</v>
      </c>
      <c r="S2242" s="2">
        <v>37.320999999999998</v>
      </c>
      <c r="T2242" s="2" t="b">
        <v>1</v>
      </c>
    </row>
    <row r="2243" spans="1:20" x14ac:dyDescent="0.2">
      <c r="A2243" s="3">
        <v>2242</v>
      </c>
      <c r="B2243" s="3" t="s">
        <v>3671</v>
      </c>
      <c r="C2243" s="5">
        <v>42838</v>
      </c>
      <c r="D2243" s="3">
        <v>2017</v>
      </c>
      <c r="E2243" s="3" t="s">
        <v>10730</v>
      </c>
      <c r="F2243" s="3" t="s">
        <v>10622</v>
      </c>
      <c r="G2243" s="3" t="s">
        <v>10624</v>
      </c>
      <c r="H2243" s="3">
        <v>57</v>
      </c>
      <c r="I2243" s="14" t="s">
        <v>10776</v>
      </c>
      <c r="J2243" s="14" t="s">
        <v>20</v>
      </c>
      <c r="K2243" s="14" t="s">
        <v>27</v>
      </c>
      <c r="L2243" s="3" t="s">
        <v>3672</v>
      </c>
      <c r="M2243" s="14" t="s">
        <v>1189</v>
      </c>
      <c r="N2243" s="3" t="b">
        <v>0</v>
      </c>
      <c r="O2243" s="3" t="s">
        <v>441</v>
      </c>
      <c r="P2243" s="3" t="s">
        <v>10619</v>
      </c>
      <c r="Q2243" s="3" t="b">
        <v>0</v>
      </c>
      <c r="R2243" s="3">
        <v>-72.614000000000004</v>
      </c>
      <c r="S2243" s="3">
        <v>41.999000000000002</v>
      </c>
      <c r="T2243" s="3" t="b">
        <v>1</v>
      </c>
    </row>
    <row r="2244" spans="1:20" x14ac:dyDescent="0.2">
      <c r="A2244" s="2">
        <v>2243</v>
      </c>
      <c r="B2244" s="2" t="s">
        <v>3673</v>
      </c>
      <c r="C2244" s="4">
        <v>42839</v>
      </c>
      <c r="D2244" s="2">
        <v>2017</v>
      </c>
      <c r="E2244" s="2" t="s">
        <v>10730</v>
      </c>
      <c r="F2244" s="2" t="s">
        <v>10622</v>
      </c>
      <c r="G2244" s="2" t="s">
        <v>10624</v>
      </c>
      <c r="H2244" s="2">
        <v>33</v>
      </c>
      <c r="I2244" s="13" t="s">
        <v>10779</v>
      </c>
      <c r="J2244" s="13" t="s">
        <v>20</v>
      </c>
      <c r="K2244" s="13" t="s">
        <v>27</v>
      </c>
      <c r="L2244" s="2" t="s">
        <v>3674</v>
      </c>
      <c r="M2244" s="13" t="s">
        <v>23</v>
      </c>
      <c r="N2244" s="2" t="b">
        <v>1</v>
      </c>
      <c r="O2244" s="2" t="s">
        <v>441</v>
      </c>
      <c r="P2244" s="2" t="s">
        <v>51</v>
      </c>
      <c r="Q2244" s="2" t="b">
        <v>0</v>
      </c>
      <c r="R2244" s="2">
        <v>-122.355</v>
      </c>
      <c r="S2244" s="2">
        <v>47.084000000000003</v>
      </c>
      <c r="T2244" s="2" t="b">
        <v>1</v>
      </c>
    </row>
    <row r="2245" spans="1:20" x14ac:dyDescent="0.2">
      <c r="A2245" s="3">
        <v>2244</v>
      </c>
      <c r="B2245" s="3" t="s">
        <v>3675</v>
      </c>
      <c r="C2245" s="5">
        <v>42839</v>
      </c>
      <c r="D2245" s="3">
        <v>2017</v>
      </c>
      <c r="E2245" s="3" t="s">
        <v>10730</v>
      </c>
      <c r="F2245" s="3" t="s">
        <v>10622</v>
      </c>
      <c r="G2245" s="3" t="s">
        <v>10628</v>
      </c>
      <c r="H2245" s="3">
        <v>24</v>
      </c>
      <c r="I2245" s="14" t="s">
        <v>10778</v>
      </c>
      <c r="J2245" s="14" t="s">
        <v>20</v>
      </c>
      <c r="K2245" s="14" t="s">
        <v>199</v>
      </c>
      <c r="L2245" s="3" t="s">
        <v>3676</v>
      </c>
      <c r="M2245" s="14" t="s">
        <v>893</v>
      </c>
      <c r="N2245" s="3" t="b">
        <v>0</v>
      </c>
      <c r="O2245" s="3" t="s">
        <v>441</v>
      </c>
      <c r="P2245" s="3" t="s">
        <v>25</v>
      </c>
      <c r="Q2245" s="3" t="b">
        <v>0</v>
      </c>
      <c r="R2245" s="3">
        <v>-100.89</v>
      </c>
      <c r="S2245" s="3">
        <v>46.826999999999998</v>
      </c>
      <c r="T2245" s="3" t="b">
        <v>1</v>
      </c>
    </row>
    <row r="2246" spans="1:20" x14ac:dyDescent="0.2">
      <c r="A2246" s="2">
        <v>2245</v>
      </c>
      <c r="B2246" s="2" t="s">
        <v>10616</v>
      </c>
      <c r="C2246" s="4">
        <v>42839</v>
      </c>
      <c r="D2246" s="2">
        <v>2017</v>
      </c>
      <c r="E2246" s="2" t="s">
        <v>10730</v>
      </c>
      <c r="F2246" s="2" t="s">
        <v>10622</v>
      </c>
      <c r="G2246" s="2" t="s">
        <v>10624</v>
      </c>
      <c r="H2246" s="2" t="e">
        <v>#N/A</v>
      </c>
      <c r="I2246" s="13" t="e">
        <v>#N/A</v>
      </c>
      <c r="J2246" s="13" t="s">
        <v>20</v>
      </c>
      <c r="K2246" s="13" t="s">
        <v>10617</v>
      </c>
      <c r="L2246" s="2" t="s">
        <v>2523</v>
      </c>
      <c r="M2246" s="13" t="s">
        <v>118</v>
      </c>
      <c r="N2246" s="2" t="b">
        <v>1</v>
      </c>
      <c r="O2246" s="2" t="s">
        <v>10726</v>
      </c>
      <c r="P2246" s="2" t="s">
        <v>25</v>
      </c>
      <c r="Q2246" s="2" t="b">
        <v>0</v>
      </c>
      <c r="R2246" s="2">
        <v>-74.153999999999996</v>
      </c>
      <c r="S2246" s="2">
        <v>40.923000000000002</v>
      </c>
      <c r="T2246" s="2" t="b">
        <v>1</v>
      </c>
    </row>
    <row r="2247" spans="1:20" x14ac:dyDescent="0.2">
      <c r="A2247" s="3">
        <v>2246</v>
      </c>
      <c r="B2247" s="3" t="s">
        <v>3677</v>
      </c>
      <c r="C2247" s="5">
        <v>42840</v>
      </c>
      <c r="D2247" s="3">
        <v>2017</v>
      </c>
      <c r="E2247" s="3" t="s">
        <v>10730</v>
      </c>
      <c r="F2247" s="3" t="s">
        <v>10622</v>
      </c>
      <c r="G2247" s="3" t="s">
        <v>10624</v>
      </c>
      <c r="H2247" s="3">
        <v>33</v>
      </c>
      <c r="I2247" s="14" t="s">
        <v>10779</v>
      </c>
      <c r="J2247" s="14" t="s">
        <v>20</v>
      </c>
      <c r="K2247" s="14" t="s">
        <v>59</v>
      </c>
      <c r="L2247" s="3" t="s">
        <v>3678</v>
      </c>
      <c r="M2247" s="14" t="s">
        <v>87</v>
      </c>
      <c r="N2247" s="3" t="b">
        <v>0</v>
      </c>
      <c r="O2247" s="3" t="s">
        <v>10726</v>
      </c>
      <c r="P2247" s="3" t="s">
        <v>10619</v>
      </c>
      <c r="Q2247" s="3" t="b">
        <v>0</v>
      </c>
      <c r="R2247" s="3">
        <v>-90.153000000000006</v>
      </c>
      <c r="S2247" s="3">
        <v>35.154000000000003</v>
      </c>
      <c r="T2247" s="3" t="b">
        <v>1</v>
      </c>
    </row>
    <row r="2248" spans="1:20" x14ac:dyDescent="0.2">
      <c r="A2248" s="2">
        <v>2247</v>
      </c>
      <c r="B2248" s="2" t="s">
        <v>3679</v>
      </c>
      <c r="C2248" s="4">
        <v>42840</v>
      </c>
      <c r="D2248" s="2">
        <v>2017</v>
      </c>
      <c r="E2248" s="2" t="s">
        <v>10730</v>
      </c>
      <c r="F2248" s="2" t="s">
        <v>10622</v>
      </c>
      <c r="G2248" s="2" t="s">
        <v>10628</v>
      </c>
      <c r="H2248" s="2">
        <v>56</v>
      </c>
      <c r="I2248" s="13" t="s">
        <v>10776</v>
      </c>
      <c r="J2248" s="13" t="s">
        <v>20</v>
      </c>
      <c r="K2248" s="13" t="s">
        <v>27</v>
      </c>
      <c r="L2248" s="2" t="s">
        <v>3680</v>
      </c>
      <c r="M2248" s="13" t="s">
        <v>40</v>
      </c>
      <c r="N2248" s="2" t="b">
        <v>0</v>
      </c>
      <c r="O2248" s="2" t="s">
        <v>441</v>
      </c>
      <c r="P2248" s="2" t="s">
        <v>25</v>
      </c>
      <c r="Q2248" s="2" t="b">
        <v>0</v>
      </c>
      <c r="R2248" s="2">
        <v>-117.94799999999999</v>
      </c>
      <c r="S2248" s="2">
        <v>33.625999999999998</v>
      </c>
      <c r="T2248" s="2" t="b">
        <v>1</v>
      </c>
    </row>
    <row r="2249" spans="1:20" x14ac:dyDescent="0.2">
      <c r="A2249" s="3">
        <v>2248</v>
      </c>
      <c r="B2249" s="3" t="s">
        <v>3681</v>
      </c>
      <c r="C2249" s="5">
        <v>42840</v>
      </c>
      <c r="D2249" s="3">
        <v>2017</v>
      </c>
      <c r="E2249" s="3" t="s">
        <v>10730</v>
      </c>
      <c r="F2249" s="3" t="s">
        <v>10622</v>
      </c>
      <c r="G2249" s="3" t="s">
        <v>10624</v>
      </c>
      <c r="H2249" s="3">
        <v>56</v>
      </c>
      <c r="I2249" s="14" t="s">
        <v>10776</v>
      </c>
      <c r="J2249" s="14" t="s">
        <v>20</v>
      </c>
      <c r="K2249" s="14" t="s">
        <v>27</v>
      </c>
      <c r="L2249" s="3" t="s">
        <v>3682</v>
      </c>
      <c r="M2249" s="14" t="s">
        <v>70</v>
      </c>
      <c r="N2249" s="3" t="b">
        <v>1</v>
      </c>
      <c r="O2249" s="3" t="s">
        <v>10726</v>
      </c>
      <c r="P2249" s="3" t="s">
        <v>25</v>
      </c>
      <c r="Q2249" s="3" t="b">
        <v>0</v>
      </c>
      <c r="R2249" s="3">
        <v>-80.801000000000002</v>
      </c>
      <c r="S2249" s="3">
        <v>41.56</v>
      </c>
      <c r="T2249" s="3" t="b">
        <v>1</v>
      </c>
    </row>
    <row r="2250" spans="1:20" x14ac:dyDescent="0.2">
      <c r="A2250" s="2">
        <v>2249</v>
      </c>
      <c r="B2250" s="2" t="s">
        <v>3683</v>
      </c>
      <c r="C2250" s="4">
        <v>42840</v>
      </c>
      <c r="D2250" s="2">
        <v>2017</v>
      </c>
      <c r="E2250" s="2" t="s">
        <v>10730</v>
      </c>
      <c r="F2250" s="2" t="s">
        <v>10622</v>
      </c>
      <c r="G2250" s="2" t="s">
        <v>10625</v>
      </c>
      <c r="H2250" s="2">
        <v>16</v>
      </c>
      <c r="I2250" s="13" t="s">
        <v>10780</v>
      </c>
      <c r="J2250" s="13" t="s">
        <v>20</v>
      </c>
      <c r="K2250" s="13" t="s">
        <v>33</v>
      </c>
      <c r="L2250" s="2" t="s">
        <v>928</v>
      </c>
      <c r="M2250" s="13" t="s">
        <v>40</v>
      </c>
      <c r="N2250" s="2" t="b">
        <v>0</v>
      </c>
      <c r="O2250" s="2" t="s">
        <v>441</v>
      </c>
      <c r="P2250" s="2" t="s">
        <v>76</v>
      </c>
      <c r="Q2250" s="2" t="b">
        <v>1</v>
      </c>
      <c r="R2250" s="2">
        <v>-119.77200000000001</v>
      </c>
      <c r="S2250" s="2">
        <v>36.801000000000002</v>
      </c>
      <c r="T2250" s="2" t="b">
        <v>1</v>
      </c>
    </row>
    <row r="2251" spans="1:20" x14ac:dyDescent="0.2">
      <c r="A2251" s="3">
        <v>2250</v>
      </c>
      <c r="B2251" s="3" t="s">
        <v>3684</v>
      </c>
      <c r="C2251" s="5">
        <v>42841</v>
      </c>
      <c r="D2251" s="3">
        <v>2017</v>
      </c>
      <c r="E2251" s="3" t="s">
        <v>10730</v>
      </c>
      <c r="F2251" s="3" t="s">
        <v>10622</v>
      </c>
      <c r="G2251" s="3" t="s">
        <v>10624</v>
      </c>
      <c r="H2251" s="3">
        <v>47</v>
      </c>
      <c r="I2251" s="14" t="s">
        <v>10777</v>
      </c>
      <c r="J2251" s="14" t="s">
        <v>20</v>
      </c>
      <c r="K2251" s="14" t="s">
        <v>27</v>
      </c>
      <c r="L2251" s="3" t="s">
        <v>3685</v>
      </c>
      <c r="M2251" s="14" t="s">
        <v>109</v>
      </c>
      <c r="N2251" s="3" t="b">
        <v>0</v>
      </c>
      <c r="O2251" s="3" t="s">
        <v>441</v>
      </c>
      <c r="P2251" s="3" t="s">
        <v>25</v>
      </c>
      <c r="Q2251" s="3" t="b">
        <v>0</v>
      </c>
      <c r="R2251" s="3">
        <v>-93.037000000000006</v>
      </c>
      <c r="S2251" s="3">
        <v>45.040999999999997</v>
      </c>
      <c r="T2251" s="3" t="b">
        <v>1</v>
      </c>
    </row>
    <row r="2252" spans="1:20" x14ac:dyDescent="0.2">
      <c r="A2252" s="2">
        <v>2251</v>
      </c>
      <c r="B2252" s="2" t="s">
        <v>3686</v>
      </c>
      <c r="C2252" s="4">
        <v>42842</v>
      </c>
      <c r="D2252" s="2">
        <v>2017</v>
      </c>
      <c r="E2252" s="2" t="s">
        <v>10730</v>
      </c>
      <c r="F2252" s="2" t="s">
        <v>10622</v>
      </c>
      <c r="G2252" s="2" t="s">
        <v>10616</v>
      </c>
      <c r="H2252" s="2">
        <v>33</v>
      </c>
      <c r="I2252" s="13" t="s">
        <v>10779</v>
      </c>
      <c r="J2252" s="13" t="s">
        <v>20</v>
      </c>
      <c r="K2252" s="13" t="s">
        <v>27</v>
      </c>
      <c r="L2252" s="2" t="s">
        <v>3687</v>
      </c>
      <c r="M2252" s="13" t="s">
        <v>246</v>
      </c>
      <c r="N2252" s="2" t="b">
        <v>0</v>
      </c>
      <c r="O2252" s="2" t="s">
        <v>441</v>
      </c>
      <c r="P2252" s="2" t="s">
        <v>51</v>
      </c>
      <c r="Q2252" s="2" t="b">
        <v>0</v>
      </c>
      <c r="R2252" s="2" t="s">
        <v>10619</v>
      </c>
      <c r="S2252" s="2" t="s">
        <v>10619</v>
      </c>
      <c r="T2252" s="2" t="b">
        <v>1</v>
      </c>
    </row>
    <row r="2253" spans="1:20" x14ac:dyDescent="0.2">
      <c r="A2253" s="3">
        <v>2252</v>
      </c>
      <c r="B2253" s="3" t="s">
        <v>3688</v>
      </c>
      <c r="C2253" s="5">
        <v>42843</v>
      </c>
      <c r="D2253" s="3">
        <v>2017</v>
      </c>
      <c r="E2253" s="3" t="s">
        <v>10730</v>
      </c>
      <c r="F2253" s="3" t="s">
        <v>10622</v>
      </c>
      <c r="G2253" s="3" t="s">
        <v>10616</v>
      </c>
      <c r="H2253" s="3">
        <v>32</v>
      </c>
      <c r="I2253" s="14" t="s">
        <v>10779</v>
      </c>
      <c r="J2253" s="14" t="s">
        <v>20</v>
      </c>
      <c r="K2253" s="14" t="s">
        <v>27</v>
      </c>
      <c r="L2253" s="3" t="s">
        <v>3689</v>
      </c>
      <c r="M2253" s="14" t="s">
        <v>449</v>
      </c>
      <c r="N2253" s="3" t="b">
        <v>0</v>
      </c>
      <c r="O2253" s="3" t="s">
        <v>10726</v>
      </c>
      <c r="P2253" s="3" t="s">
        <v>51</v>
      </c>
      <c r="Q2253" s="3" t="b">
        <v>0</v>
      </c>
      <c r="R2253" s="3">
        <v>-79.257999999999996</v>
      </c>
      <c r="S2253" s="3">
        <v>38.496000000000002</v>
      </c>
      <c r="T2253" s="3" t="b">
        <v>1</v>
      </c>
    </row>
    <row r="2254" spans="1:20" x14ac:dyDescent="0.2">
      <c r="A2254" s="2">
        <v>2253</v>
      </c>
      <c r="B2254" s="2" t="s">
        <v>3690</v>
      </c>
      <c r="C2254" s="4">
        <v>42844</v>
      </c>
      <c r="D2254" s="2">
        <v>2017</v>
      </c>
      <c r="E2254" s="2" t="s">
        <v>10730</v>
      </c>
      <c r="F2254" s="2" t="s">
        <v>10622</v>
      </c>
      <c r="G2254" s="2" t="s">
        <v>10624</v>
      </c>
      <c r="H2254" s="2">
        <v>21</v>
      </c>
      <c r="I2254" s="13" t="s">
        <v>10778</v>
      </c>
      <c r="J2254" s="13" t="s">
        <v>20</v>
      </c>
      <c r="K2254" s="13" t="s">
        <v>59</v>
      </c>
      <c r="L2254" s="2" t="s">
        <v>518</v>
      </c>
      <c r="M2254" s="13" t="s">
        <v>407</v>
      </c>
      <c r="N2254" s="2" t="b">
        <v>0</v>
      </c>
      <c r="O2254" s="2" t="s">
        <v>10726</v>
      </c>
      <c r="P2254" s="2" t="s">
        <v>441</v>
      </c>
      <c r="Q2254" s="2" t="b">
        <v>1</v>
      </c>
      <c r="R2254" s="2">
        <v>-75.545000000000002</v>
      </c>
      <c r="S2254" s="2">
        <v>39.872</v>
      </c>
      <c r="T2254" s="2" t="b">
        <v>1</v>
      </c>
    </row>
    <row r="2255" spans="1:20" x14ac:dyDescent="0.2">
      <c r="A2255" s="3">
        <v>2254</v>
      </c>
      <c r="B2255" s="3" t="s">
        <v>3691</v>
      </c>
      <c r="C2255" s="5">
        <v>42845</v>
      </c>
      <c r="D2255" s="3">
        <v>2017</v>
      </c>
      <c r="E2255" s="3" t="s">
        <v>10730</v>
      </c>
      <c r="F2255" s="3" t="s">
        <v>10622</v>
      </c>
      <c r="G2255" s="3" t="s">
        <v>10624</v>
      </c>
      <c r="H2255" s="3">
        <v>64</v>
      </c>
      <c r="I2255" s="14" t="s">
        <v>10782</v>
      </c>
      <c r="J2255" s="14" t="s">
        <v>20</v>
      </c>
      <c r="K2255" s="14" t="s">
        <v>27</v>
      </c>
      <c r="L2255" s="3" t="s">
        <v>3692</v>
      </c>
      <c r="M2255" s="14" t="s">
        <v>47</v>
      </c>
      <c r="N2255" s="3" t="b">
        <v>1</v>
      </c>
      <c r="O2255" s="3" t="s">
        <v>10726</v>
      </c>
      <c r="P2255" s="3" t="s">
        <v>25</v>
      </c>
      <c r="Q2255" s="3" t="b">
        <v>0</v>
      </c>
      <c r="R2255" s="3">
        <v>-97.372</v>
      </c>
      <c r="S2255" s="3">
        <v>35.74</v>
      </c>
      <c r="T2255" s="3" t="b">
        <v>1</v>
      </c>
    </row>
    <row r="2256" spans="1:20" x14ac:dyDescent="0.2">
      <c r="A2256" s="2">
        <v>2255</v>
      </c>
      <c r="B2256" s="2" t="s">
        <v>3693</v>
      </c>
      <c r="C2256" s="4">
        <v>42845</v>
      </c>
      <c r="D2256" s="2">
        <v>2017</v>
      </c>
      <c r="E2256" s="2" t="s">
        <v>10730</v>
      </c>
      <c r="F2256" s="2" t="s">
        <v>10622</v>
      </c>
      <c r="G2256" s="2" t="s">
        <v>10624</v>
      </c>
      <c r="H2256" s="2">
        <v>19</v>
      </c>
      <c r="I2256" s="13" t="s">
        <v>10780</v>
      </c>
      <c r="J2256" s="13" t="s">
        <v>20</v>
      </c>
      <c r="K2256" s="13" t="s">
        <v>59</v>
      </c>
      <c r="L2256" s="2" t="s">
        <v>1044</v>
      </c>
      <c r="M2256" s="13" t="s">
        <v>23</v>
      </c>
      <c r="N2256" s="2" t="b">
        <v>0</v>
      </c>
      <c r="O2256" s="2" t="s">
        <v>10726</v>
      </c>
      <c r="P2256" s="2" t="s">
        <v>10619</v>
      </c>
      <c r="Q2256" s="2" t="b">
        <v>0</v>
      </c>
      <c r="R2256" s="2">
        <v>-122.337</v>
      </c>
      <c r="S2256" s="2">
        <v>47.603999999999999</v>
      </c>
      <c r="T2256" s="2" t="b">
        <v>1</v>
      </c>
    </row>
    <row r="2257" spans="1:20" x14ac:dyDescent="0.2">
      <c r="A2257" s="3">
        <v>2256</v>
      </c>
      <c r="B2257" s="3" t="s">
        <v>3694</v>
      </c>
      <c r="C2257" s="5">
        <v>42845</v>
      </c>
      <c r="D2257" s="3">
        <v>2017</v>
      </c>
      <c r="E2257" s="3" t="s">
        <v>10730</v>
      </c>
      <c r="F2257" s="3" t="s">
        <v>10622</v>
      </c>
      <c r="G2257" s="3" t="s">
        <v>10624</v>
      </c>
      <c r="H2257" s="3">
        <v>26</v>
      </c>
      <c r="I2257" s="14" t="s">
        <v>10778</v>
      </c>
      <c r="J2257" s="14" t="s">
        <v>20</v>
      </c>
      <c r="K2257" s="14" t="s">
        <v>33</v>
      </c>
      <c r="L2257" s="3" t="s">
        <v>2500</v>
      </c>
      <c r="M2257" s="14" t="s">
        <v>365</v>
      </c>
      <c r="N2257" s="3" t="b">
        <v>0</v>
      </c>
      <c r="O2257" s="3" t="s">
        <v>10726</v>
      </c>
      <c r="P2257" s="3" t="s">
        <v>25</v>
      </c>
      <c r="Q2257" s="3" t="b">
        <v>0</v>
      </c>
      <c r="R2257" s="3">
        <v>-81.081999999999994</v>
      </c>
      <c r="S2257" s="3">
        <v>32.293999999999997</v>
      </c>
      <c r="T2257" s="3" t="b">
        <v>1</v>
      </c>
    </row>
    <row r="2258" spans="1:20" x14ac:dyDescent="0.2">
      <c r="A2258" s="2">
        <v>2257</v>
      </c>
      <c r="B2258" s="2" t="s">
        <v>3695</v>
      </c>
      <c r="C2258" s="4">
        <v>42845</v>
      </c>
      <c r="D2258" s="2">
        <v>2017</v>
      </c>
      <c r="E2258" s="2" t="s">
        <v>10730</v>
      </c>
      <c r="F2258" s="2" t="s">
        <v>10622</v>
      </c>
      <c r="G2258" s="2" t="s">
        <v>10616</v>
      </c>
      <c r="H2258" s="2">
        <v>25</v>
      </c>
      <c r="I2258" s="13" t="s">
        <v>10778</v>
      </c>
      <c r="J2258" s="13" t="s">
        <v>20</v>
      </c>
      <c r="K2258" s="13" t="s">
        <v>33</v>
      </c>
      <c r="L2258" s="2" t="s">
        <v>469</v>
      </c>
      <c r="M2258" s="13" t="s">
        <v>50</v>
      </c>
      <c r="N2258" s="2" t="b">
        <v>0</v>
      </c>
      <c r="O2258" s="2" t="s">
        <v>441</v>
      </c>
      <c r="P2258" s="2" t="s">
        <v>51</v>
      </c>
      <c r="Q2258" s="2" t="b">
        <v>0</v>
      </c>
      <c r="R2258" s="2">
        <v>-112.17100000000001</v>
      </c>
      <c r="S2258" s="2">
        <v>33.537999999999997</v>
      </c>
      <c r="T2258" s="2" t="b">
        <v>1</v>
      </c>
    </row>
    <row r="2259" spans="1:20" x14ac:dyDescent="0.2">
      <c r="A2259" s="3">
        <v>2258</v>
      </c>
      <c r="B2259" s="3" t="s">
        <v>3696</v>
      </c>
      <c r="C2259" s="5">
        <v>42845</v>
      </c>
      <c r="D2259" s="3">
        <v>2017</v>
      </c>
      <c r="E2259" s="3" t="s">
        <v>10730</v>
      </c>
      <c r="F2259" s="3" t="s">
        <v>10622</v>
      </c>
      <c r="G2259" s="3" t="s">
        <v>10625</v>
      </c>
      <c r="H2259" s="3">
        <v>17</v>
      </c>
      <c r="I2259" s="14" t="s">
        <v>10780</v>
      </c>
      <c r="J2259" s="14" t="s">
        <v>55</v>
      </c>
      <c r="K2259" s="14" t="s">
        <v>27</v>
      </c>
      <c r="L2259" s="3" t="s">
        <v>469</v>
      </c>
      <c r="M2259" s="14" t="s">
        <v>50</v>
      </c>
      <c r="N2259" s="3" t="b">
        <v>0</v>
      </c>
      <c r="O2259" s="3" t="s">
        <v>441</v>
      </c>
      <c r="P2259" s="3" t="s">
        <v>51</v>
      </c>
      <c r="Q2259" s="3" t="b">
        <v>0</v>
      </c>
      <c r="R2259" s="3">
        <v>-112.172</v>
      </c>
      <c r="S2259" s="3">
        <v>33.552999999999997</v>
      </c>
      <c r="T2259" s="3" t="b">
        <v>1</v>
      </c>
    </row>
    <row r="2260" spans="1:20" x14ac:dyDescent="0.2">
      <c r="A2260" s="2">
        <v>2259</v>
      </c>
      <c r="B2260" s="2" t="s">
        <v>3697</v>
      </c>
      <c r="C2260" s="4">
        <v>42845</v>
      </c>
      <c r="D2260" s="2">
        <v>2017</v>
      </c>
      <c r="E2260" s="2" t="s">
        <v>10730</v>
      </c>
      <c r="F2260" s="2" t="s">
        <v>10623</v>
      </c>
      <c r="G2260" s="2" t="s">
        <v>10628</v>
      </c>
      <c r="H2260" s="2">
        <v>55</v>
      </c>
      <c r="I2260" s="13" t="s">
        <v>10776</v>
      </c>
      <c r="J2260" s="13" t="s">
        <v>20</v>
      </c>
      <c r="K2260" s="13" t="s">
        <v>33</v>
      </c>
      <c r="L2260" s="2" t="s">
        <v>453</v>
      </c>
      <c r="M2260" s="13" t="s">
        <v>67</v>
      </c>
      <c r="N2260" s="2" t="b">
        <v>0</v>
      </c>
      <c r="O2260" s="2" t="s">
        <v>441</v>
      </c>
      <c r="P2260" s="2" t="s">
        <v>10619</v>
      </c>
      <c r="Q2260" s="2" t="b">
        <v>0</v>
      </c>
      <c r="R2260" s="2">
        <v>-98.527000000000001</v>
      </c>
      <c r="S2260" s="2">
        <v>29.428999999999998</v>
      </c>
      <c r="T2260" s="2" t="b">
        <v>1</v>
      </c>
    </row>
    <row r="2261" spans="1:20" x14ac:dyDescent="0.2">
      <c r="A2261" s="3">
        <v>2260</v>
      </c>
      <c r="B2261" s="3" t="s">
        <v>3698</v>
      </c>
      <c r="C2261" s="5">
        <v>42846</v>
      </c>
      <c r="D2261" s="3">
        <v>2017</v>
      </c>
      <c r="E2261" s="3" t="s">
        <v>10730</v>
      </c>
      <c r="F2261" s="3" t="s">
        <v>10622</v>
      </c>
      <c r="G2261" s="3" t="s">
        <v>10624</v>
      </c>
      <c r="H2261" s="3">
        <v>25</v>
      </c>
      <c r="I2261" s="14" t="s">
        <v>10778</v>
      </c>
      <c r="J2261" s="14" t="s">
        <v>20</v>
      </c>
      <c r="K2261" s="14" t="s">
        <v>27</v>
      </c>
      <c r="L2261" s="3" t="s">
        <v>3699</v>
      </c>
      <c r="M2261" s="14" t="s">
        <v>29</v>
      </c>
      <c r="N2261" s="3" t="b">
        <v>1</v>
      </c>
      <c r="O2261" s="3" t="s">
        <v>441</v>
      </c>
      <c r="P2261" s="3" t="s">
        <v>25</v>
      </c>
      <c r="Q2261" s="3" t="b">
        <v>0</v>
      </c>
      <c r="R2261" s="3">
        <v>-122.623</v>
      </c>
      <c r="S2261" s="3">
        <v>45.359000000000002</v>
      </c>
      <c r="T2261" s="3" t="b">
        <v>1</v>
      </c>
    </row>
    <row r="2262" spans="1:20" x14ac:dyDescent="0.2">
      <c r="A2262" s="2">
        <v>2261</v>
      </c>
      <c r="B2262" s="2" t="s">
        <v>3700</v>
      </c>
      <c r="C2262" s="4">
        <v>42847</v>
      </c>
      <c r="D2262" s="2">
        <v>2017</v>
      </c>
      <c r="E2262" s="2" t="s">
        <v>10730</v>
      </c>
      <c r="F2262" s="2" t="s">
        <v>10622</v>
      </c>
      <c r="G2262" s="2" t="s">
        <v>10678</v>
      </c>
      <c r="H2262" s="2">
        <v>43</v>
      </c>
      <c r="I2262" s="13" t="s">
        <v>10777</v>
      </c>
      <c r="J2262" s="13" t="s">
        <v>20</v>
      </c>
      <c r="K2262" s="13" t="s">
        <v>21</v>
      </c>
      <c r="L2262" s="2" t="s">
        <v>3701</v>
      </c>
      <c r="M2262" s="13" t="s">
        <v>40</v>
      </c>
      <c r="N2262" s="2" t="b">
        <v>0</v>
      </c>
      <c r="O2262" s="2" t="s">
        <v>10726</v>
      </c>
      <c r="P2262" s="2" t="s">
        <v>76</v>
      </c>
      <c r="Q2262" s="2" t="b">
        <v>0</v>
      </c>
      <c r="R2262" s="2">
        <v>-121.634</v>
      </c>
      <c r="S2262" s="2">
        <v>39.130000000000003</v>
      </c>
      <c r="T2262" s="2" t="b">
        <v>1</v>
      </c>
    </row>
    <row r="2263" spans="1:20" x14ac:dyDescent="0.2">
      <c r="A2263" s="3">
        <v>2262</v>
      </c>
      <c r="B2263" s="3" t="s">
        <v>3702</v>
      </c>
      <c r="C2263" s="5">
        <v>42847</v>
      </c>
      <c r="D2263" s="3">
        <v>2017</v>
      </c>
      <c r="E2263" s="3" t="s">
        <v>10730</v>
      </c>
      <c r="F2263" s="3" t="s">
        <v>10622</v>
      </c>
      <c r="G2263" s="3" t="s">
        <v>10616</v>
      </c>
      <c r="H2263" s="3">
        <v>39</v>
      </c>
      <c r="I2263" s="14" t="s">
        <v>10779</v>
      </c>
      <c r="J2263" s="14" t="s">
        <v>20</v>
      </c>
      <c r="K2263" s="14" t="s">
        <v>59</v>
      </c>
      <c r="L2263" s="3" t="s">
        <v>743</v>
      </c>
      <c r="M2263" s="14" t="s">
        <v>125</v>
      </c>
      <c r="N2263" s="3" t="b">
        <v>1</v>
      </c>
      <c r="O2263" s="3" t="s">
        <v>441</v>
      </c>
      <c r="P2263" s="3" t="s">
        <v>25</v>
      </c>
      <c r="Q2263" s="3" t="b">
        <v>0</v>
      </c>
      <c r="R2263" s="3">
        <v>-87.212000000000003</v>
      </c>
      <c r="S2263" s="3">
        <v>41.570999999999998</v>
      </c>
      <c r="T2263" s="3" t="b">
        <v>1</v>
      </c>
    </row>
    <row r="2264" spans="1:20" x14ac:dyDescent="0.2">
      <c r="A2264" s="2">
        <v>2263</v>
      </c>
      <c r="B2264" s="2" t="s">
        <v>3703</v>
      </c>
      <c r="C2264" s="4">
        <v>42847</v>
      </c>
      <c r="D2264" s="2">
        <v>2017</v>
      </c>
      <c r="E2264" s="2" t="s">
        <v>10730</v>
      </c>
      <c r="F2264" s="2" t="s">
        <v>10622</v>
      </c>
      <c r="G2264" s="2" t="s">
        <v>10628</v>
      </c>
      <c r="H2264" s="2">
        <v>24</v>
      </c>
      <c r="I2264" s="13" t="s">
        <v>10778</v>
      </c>
      <c r="J2264" s="13" t="s">
        <v>20</v>
      </c>
      <c r="K2264" s="13" t="s">
        <v>27</v>
      </c>
      <c r="L2264" s="2" t="s">
        <v>549</v>
      </c>
      <c r="M2264" s="13" t="s">
        <v>70</v>
      </c>
      <c r="N2264" s="2" t="b">
        <v>1</v>
      </c>
      <c r="O2264" s="2" t="s">
        <v>441</v>
      </c>
      <c r="P2264" s="2" t="s">
        <v>25</v>
      </c>
      <c r="Q2264" s="2" t="b">
        <v>0</v>
      </c>
      <c r="R2264" s="2">
        <v>-84.510999999999996</v>
      </c>
      <c r="S2264" s="2">
        <v>39.372999999999998</v>
      </c>
      <c r="T2264" s="2" t="b">
        <v>1</v>
      </c>
    </row>
    <row r="2265" spans="1:20" x14ac:dyDescent="0.2">
      <c r="A2265" s="3">
        <v>2264</v>
      </c>
      <c r="B2265" s="3" t="s">
        <v>3704</v>
      </c>
      <c r="C2265" s="5">
        <v>42848</v>
      </c>
      <c r="D2265" s="3">
        <v>2017</v>
      </c>
      <c r="E2265" s="3" t="s">
        <v>10730</v>
      </c>
      <c r="F2265" s="3" t="s">
        <v>10622</v>
      </c>
      <c r="G2265" s="3" t="s">
        <v>10624</v>
      </c>
      <c r="H2265" s="3">
        <v>70</v>
      </c>
      <c r="I2265" s="14" t="s">
        <v>10782</v>
      </c>
      <c r="J2265" s="14" t="s">
        <v>20</v>
      </c>
      <c r="K2265" s="14" t="s">
        <v>27</v>
      </c>
      <c r="L2265" s="3" t="s">
        <v>1276</v>
      </c>
      <c r="M2265" s="14" t="s">
        <v>50</v>
      </c>
      <c r="N2265" s="3" t="b">
        <v>0</v>
      </c>
      <c r="O2265" s="3" t="s">
        <v>10726</v>
      </c>
      <c r="P2265" s="3" t="s">
        <v>25</v>
      </c>
      <c r="Q2265" s="3" t="b">
        <v>0</v>
      </c>
      <c r="R2265" s="3">
        <v>-112.47799999999999</v>
      </c>
      <c r="S2265" s="3">
        <v>34.527000000000001</v>
      </c>
      <c r="T2265" s="3" t="b">
        <v>1</v>
      </c>
    </row>
    <row r="2266" spans="1:20" x14ac:dyDescent="0.2">
      <c r="A2266" s="2">
        <v>2265</v>
      </c>
      <c r="B2266" s="2" t="s">
        <v>3705</v>
      </c>
      <c r="C2266" s="4">
        <v>42849</v>
      </c>
      <c r="D2266" s="2">
        <v>2017</v>
      </c>
      <c r="E2266" s="2" t="s">
        <v>10730</v>
      </c>
      <c r="F2266" s="2" t="s">
        <v>10622</v>
      </c>
      <c r="G2266" s="2" t="s">
        <v>10624</v>
      </c>
      <c r="H2266" s="2">
        <v>79</v>
      </c>
      <c r="I2266" s="13" t="s">
        <v>10781</v>
      </c>
      <c r="J2266" s="13" t="s">
        <v>20</v>
      </c>
      <c r="K2266" s="13" t="s">
        <v>27</v>
      </c>
      <c r="L2266" s="2" t="s">
        <v>3706</v>
      </c>
      <c r="M2266" s="13" t="s">
        <v>61</v>
      </c>
      <c r="N2266" s="2" t="b">
        <v>1</v>
      </c>
      <c r="O2266" s="2" t="s">
        <v>10726</v>
      </c>
      <c r="P2266" s="2" t="s">
        <v>25</v>
      </c>
      <c r="Q2266" s="2" t="b">
        <v>0</v>
      </c>
      <c r="R2266" s="2">
        <v>-76.584999999999994</v>
      </c>
      <c r="S2266" s="2">
        <v>39.753999999999998</v>
      </c>
      <c r="T2266" s="2" t="b">
        <v>1</v>
      </c>
    </row>
    <row r="2267" spans="1:20" x14ac:dyDescent="0.2">
      <c r="A2267" s="3">
        <v>2266</v>
      </c>
      <c r="B2267" s="3" t="s">
        <v>3707</v>
      </c>
      <c r="C2267" s="5">
        <v>42849</v>
      </c>
      <c r="D2267" s="3">
        <v>2017</v>
      </c>
      <c r="E2267" s="3" t="s">
        <v>10730</v>
      </c>
      <c r="F2267" s="3" t="s">
        <v>10622</v>
      </c>
      <c r="G2267" s="3" t="s">
        <v>10624</v>
      </c>
      <c r="H2267" s="3">
        <v>16</v>
      </c>
      <c r="I2267" s="14" t="s">
        <v>10780</v>
      </c>
      <c r="J2267" s="14" t="s">
        <v>20</v>
      </c>
      <c r="K2267" s="14" t="s">
        <v>59</v>
      </c>
      <c r="L2267" s="3" t="s">
        <v>218</v>
      </c>
      <c r="M2267" s="14" t="s">
        <v>67</v>
      </c>
      <c r="N2267" s="3" t="b">
        <v>0</v>
      </c>
      <c r="O2267" s="3" t="s">
        <v>441</v>
      </c>
      <c r="P2267" s="3" t="s">
        <v>76</v>
      </c>
      <c r="Q2267" s="3" t="b">
        <v>1</v>
      </c>
      <c r="R2267" s="3">
        <v>-95.644999999999996</v>
      </c>
      <c r="S2267" s="3">
        <v>29.878</v>
      </c>
      <c r="T2267" s="3" t="b">
        <v>1</v>
      </c>
    </row>
    <row r="2268" spans="1:20" x14ac:dyDescent="0.2">
      <c r="A2268" s="2">
        <v>2267</v>
      </c>
      <c r="B2268" s="2" t="s">
        <v>3708</v>
      </c>
      <c r="C2268" s="4">
        <v>42849</v>
      </c>
      <c r="D2268" s="2">
        <v>2017</v>
      </c>
      <c r="E2268" s="2" t="s">
        <v>10730</v>
      </c>
      <c r="F2268" s="2" t="s">
        <v>10622</v>
      </c>
      <c r="G2268" s="2" t="s">
        <v>10625</v>
      </c>
      <c r="H2268" s="2">
        <v>35</v>
      </c>
      <c r="I2268" s="13" t="s">
        <v>10779</v>
      </c>
      <c r="J2268" s="13" t="s">
        <v>20</v>
      </c>
      <c r="K2268" s="13" t="s">
        <v>27</v>
      </c>
      <c r="L2268" s="2" t="s">
        <v>3709</v>
      </c>
      <c r="M2268" s="13" t="s">
        <v>29</v>
      </c>
      <c r="N2268" s="2" t="b">
        <v>0</v>
      </c>
      <c r="O2268" s="2" t="s">
        <v>10726</v>
      </c>
      <c r="P2268" s="2" t="s">
        <v>25</v>
      </c>
      <c r="Q2268" s="2" t="b">
        <v>0</v>
      </c>
      <c r="R2268" s="2">
        <v>-123.395</v>
      </c>
      <c r="S2268" s="2">
        <v>42.695999999999998</v>
      </c>
      <c r="T2268" s="2" t="b">
        <v>1</v>
      </c>
    </row>
    <row r="2269" spans="1:20" x14ac:dyDescent="0.2">
      <c r="A2269" s="3">
        <v>2268</v>
      </c>
      <c r="B2269" s="3" t="s">
        <v>3710</v>
      </c>
      <c r="C2269" s="5">
        <v>42849</v>
      </c>
      <c r="D2269" s="3">
        <v>2017</v>
      </c>
      <c r="E2269" s="3" t="s">
        <v>10730</v>
      </c>
      <c r="F2269" s="3" t="s">
        <v>10622</v>
      </c>
      <c r="G2269" s="3" t="s">
        <v>10624</v>
      </c>
      <c r="H2269" s="3">
        <v>15</v>
      </c>
      <c r="I2269" s="14" t="s">
        <v>10780</v>
      </c>
      <c r="J2269" s="14" t="s">
        <v>20</v>
      </c>
      <c r="K2269" s="14" t="s">
        <v>59</v>
      </c>
      <c r="L2269" s="3" t="s">
        <v>2925</v>
      </c>
      <c r="M2269" s="14" t="s">
        <v>67</v>
      </c>
      <c r="N2269" s="3" t="b">
        <v>0</v>
      </c>
      <c r="O2269" s="3" t="s">
        <v>10726</v>
      </c>
      <c r="P2269" s="3" t="s">
        <v>25</v>
      </c>
      <c r="Q2269" s="3" t="b">
        <v>0</v>
      </c>
      <c r="R2269" s="3" t="s">
        <v>10619</v>
      </c>
      <c r="S2269" s="3" t="s">
        <v>10619</v>
      </c>
      <c r="T2269" s="3" t="b">
        <v>1</v>
      </c>
    </row>
    <row r="2270" spans="1:20" x14ac:dyDescent="0.2">
      <c r="A2270" s="2">
        <v>2269</v>
      </c>
      <c r="B2270" s="2" t="s">
        <v>3711</v>
      </c>
      <c r="C2270" s="4">
        <v>42850</v>
      </c>
      <c r="D2270" s="2">
        <v>2017</v>
      </c>
      <c r="E2270" s="2" t="s">
        <v>10730</v>
      </c>
      <c r="F2270" s="2" t="s">
        <v>10622</v>
      </c>
      <c r="G2270" s="2" t="s">
        <v>10624</v>
      </c>
      <c r="H2270" s="2">
        <v>23</v>
      </c>
      <c r="I2270" s="13" t="s">
        <v>10778</v>
      </c>
      <c r="J2270" s="13" t="s">
        <v>20</v>
      </c>
      <c r="K2270" s="13" t="s">
        <v>59</v>
      </c>
      <c r="L2270" s="2" t="s">
        <v>1941</v>
      </c>
      <c r="M2270" s="13" t="s">
        <v>118</v>
      </c>
      <c r="N2270" s="2" t="b">
        <v>0</v>
      </c>
      <c r="O2270" s="2" t="s">
        <v>441</v>
      </c>
      <c r="P2270" s="2" t="s">
        <v>51</v>
      </c>
      <c r="Q2270" s="2" t="b">
        <v>0</v>
      </c>
      <c r="R2270" s="2">
        <v>-74.209000000000003</v>
      </c>
      <c r="S2270" s="2">
        <v>40.744</v>
      </c>
      <c r="T2270" s="2" t="b">
        <v>1</v>
      </c>
    </row>
    <row r="2271" spans="1:20" x14ac:dyDescent="0.2">
      <c r="A2271" s="3">
        <v>2270</v>
      </c>
      <c r="B2271" s="3" t="s">
        <v>3712</v>
      </c>
      <c r="C2271" s="5">
        <v>42850</v>
      </c>
      <c r="D2271" s="3">
        <v>2017</v>
      </c>
      <c r="E2271" s="3" t="s">
        <v>10730</v>
      </c>
      <c r="F2271" s="3" t="s">
        <v>10622</v>
      </c>
      <c r="G2271" s="3" t="s">
        <v>10624</v>
      </c>
      <c r="H2271" s="3">
        <v>53</v>
      </c>
      <c r="I2271" s="14" t="s">
        <v>10776</v>
      </c>
      <c r="J2271" s="14" t="s">
        <v>20</v>
      </c>
      <c r="K2271" s="14" t="s">
        <v>33</v>
      </c>
      <c r="L2271" s="3" t="s">
        <v>144</v>
      </c>
      <c r="M2271" s="14" t="s">
        <v>67</v>
      </c>
      <c r="N2271" s="3" t="b">
        <v>1</v>
      </c>
      <c r="O2271" s="3" t="s">
        <v>10726</v>
      </c>
      <c r="P2271" s="3" t="s">
        <v>10619</v>
      </c>
      <c r="Q2271" s="3" t="b">
        <v>1</v>
      </c>
      <c r="R2271" s="3">
        <v>-97.25</v>
      </c>
      <c r="S2271" s="3">
        <v>32.74</v>
      </c>
      <c r="T2271" s="3" t="b">
        <v>1</v>
      </c>
    </row>
    <row r="2272" spans="1:20" x14ac:dyDescent="0.2">
      <c r="A2272" s="2">
        <v>2271</v>
      </c>
      <c r="B2272" s="2" t="s">
        <v>3713</v>
      </c>
      <c r="C2272" s="4">
        <v>42850</v>
      </c>
      <c r="D2272" s="2">
        <v>2017</v>
      </c>
      <c r="E2272" s="2" t="s">
        <v>10730</v>
      </c>
      <c r="F2272" s="2" t="s">
        <v>10622</v>
      </c>
      <c r="G2272" s="2" t="s">
        <v>10616</v>
      </c>
      <c r="H2272" s="2">
        <v>20</v>
      </c>
      <c r="I2272" s="13" t="s">
        <v>10780</v>
      </c>
      <c r="J2272" s="13" t="s">
        <v>20</v>
      </c>
      <c r="K2272" s="13" t="s">
        <v>33</v>
      </c>
      <c r="L2272" s="2" t="s">
        <v>3714</v>
      </c>
      <c r="M2272" s="13" t="s">
        <v>40</v>
      </c>
      <c r="N2272" s="2" t="b">
        <v>0</v>
      </c>
      <c r="O2272" s="2" t="s">
        <v>441</v>
      </c>
      <c r="P2272" s="2" t="s">
        <v>51</v>
      </c>
      <c r="Q2272" s="2" t="b">
        <v>0</v>
      </c>
      <c r="R2272" s="2">
        <v>-118.11799999999999</v>
      </c>
      <c r="S2272" s="2">
        <v>33.909999999999997</v>
      </c>
      <c r="T2272" s="2" t="b">
        <v>1</v>
      </c>
    </row>
    <row r="2273" spans="1:20" x14ac:dyDescent="0.2">
      <c r="A2273" s="3">
        <v>2272</v>
      </c>
      <c r="B2273" s="3" t="s">
        <v>3715</v>
      </c>
      <c r="C2273" s="5">
        <v>42850</v>
      </c>
      <c r="D2273" s="3">
        <v>2017</v>
      </c>
      <c r="E2273" s="3" t="s">
        <v>10730</v>
      </c>
      <c r="F2273" s="3" t="s">
        <v>10623</v>
      </c>
      <c r="G2273" s="3" t="s">
        <v>10628</v>
      </c>
      <c r="H2273" s="3">
        <v>27</v>
      </c>
      <c r="I2273" s="14" t="s">
        <v>10778</v>
      </c>
      <c r="J2273" s="14" t="s">
        <v>20</v>
      </c>
      <c r="K2273" s="14" t="s">
        <v>59</v>
      </c>
      <c r="L2273" s="3" t="s">
        <v>3716</v>
      </c>
      <c r="M2273" s="14" t="s">
        <v>234</v>
      </c>
      <c r="N2273" s="3" t="b">
        <v>0</v>
      </c>
      <c r="O2273" s="3" t="s">
        <v>441</v>
      </c>
      <c r="P2273" s="3" t="s">
        <v>25</v>
      </c>
      <c r="Q2273" s="3" t="b">
        <v>0</v>
      </c>
      <c r="R2273" s="3">
        <v>-83.783000000000001</v>
      </c>
      <c r="S2273" s="3">
        <v>32.802999999999997</v>
      </c>
      <c r="T2273" s="3" t="b">
        <v>1</v>
      </c>
    </row>
    <row r="2274" spans="1:20" x14ac:dyDescent="0.2">
      <c r="A2274" s="2">
        <v>2273</v>
      </c>
      <c r="B2274" s="2" t="s">
        <v>3717</v>
      </c>
      <c r="C2274" s="4">
        <v>42851</v>
      </c>
      <c r="D2274" s="2">
        <v>2017</v>
      </c>
      <c r="E2274" s="2" t="s">
        <v>10730</v>
      </c>
      <c r="F2274" s="2" t="s">
        <v>10622</v>
      </c>
      <c r="G2274" s="2" t="s">
        <v>10624</v>
      </c>
      <c r="H2274" s="2">
        <v>53</v>
      </c>
      <c r="I2274" s="13" t="s">
        <v>10776</v>
      </c>
      <c r="J2274" s="13" t="s">
        <v>20</v>
      </c>
      <c r="K2274" s="13" t="s">
        <v>27</v>
      </c>
      <c r="L2274" s="2" t="s">
        <v>3718</v>
      </c>
      <c r="M2274" s="13" t="s">
        <v>61</v>
      </c>
      <c r="N2274" s="2" t="b">
        <v>1</v>
      </c>
      <c r="O2274" s="2" t="s">
        <v>441</v>
      </c>
      <c r="P2274" s="2" t="s">
        <v>25</v>
      </c>
      <c r="Q2274" s="2" t="b">
        <v>0</v>
      </c>
      <c r="R2274" s="2">
        <v>-77.566000000000003</v>
      </c>
      <c r="S2274" s="2">
        <v>40.610999999999997</v>
      </c>
      <c r="T2274" s="2" t="b">
        <v>1</v>
      </c>
    </row>
    <row r="2275" spans="1:20" x14ac:dyDescent="0.2">
      <c r="A2275" s="3">
        <v>2274</v>
      </c>
      <c r="B2275" s="3" t="s">
        <v>3719</v>
      </c>
      <c r="C2275" s="5">
        <v>42851</v>
      </c>
      <c r="D2275" s="3">
        <v>2017</v>
      </c>
      <c r="E2275" s="3" t="s">
        <v>10730</v>
      </c>
      <c r="F2275" s="3" t="s">
        <v>10622</v>
      </c>
      <c r="G2275" s="3" t="s">
        <v>10616</v>
      </c>
      <c r="H2275" s="3">
        <v>32</v>
      </c>
      <c r="I2275" s="14" t="s">
        <v>10779</v>
      </c>
      <c r="J2275" s="14" t="s">
        <v>20</v>
      </c>
      <c r="K2275" s="14" t="s">
        <v>27</v>
      </c>
      <c r="L2275" s="3" t="s">
        <v>69</v>
      </c>
      <c r="M2275" s="14" t="s">
        <v>70</v>
      </c>
      <c r="N2275" s="3" t="b">
        <v>0</v>
      </c>
      <c r="O2275" s="3" t="s">
        <v>441</v>
      </c>
      <c r="P2275" s="3" t="s">
        <v>51</v>
      </c>
      <c r="Q2275" s="3" t="b">
        <v>0</v>
      </c>
      <c r="R2275" s="3">
        <v>-82.963999999999999</v>
      </c>
      <c r="S2275" s="3">
        <v>39.935000000000002</v>
      </c>
      <c r="T2275" s="3" t="b">
        <v>1</v>
      </c>
    </row>
    <row r="2276" spans="1:20" x14ac:dyDescent="0.2">
      <c r="A2276" s="2">
        <v>2275</v>
      </c>
      <c r="B2276" s="2" t="s">
        <v>3720</v>
      </c>
      <c r="C2276" s="4">
        <v>42851</v>
      </c>
      <c r="D2276" s="2">
        <v>2017</v>
      </c>
      <c r="E2276" s="2" t="s">
        <v>10730</v>
      </c>
      <c r="F2276" s="2" t="s">
        <v>10623</v>
      </c>
      <c r="G2276" s="2" t="s">
        <v>1001</v>
      </c>
      <c r="H2276" s="2">
        <v>57</v>
      </c>
      <c r="I2276" s="13" t="s">
        <v>10776</v>
      </c>
      <c r="J2276" s="13" t="s">
        <v>20</v>
      </c>
      <c r="K2276" s="13" t="s">
        <v>59</v>
      </c>
      <c r="L2276" s="2" t="s">
        <v>480</v>
      </c>
      <c r="M2276" s="13" t="s">
        <v>170</v>
      </c>
      <c r="N2276" s="2" t="b">
        <v>0</v>
      </c>
      <c r="O2276" s="2" t="s">
        <v>441</v>
      </c>
      <c r="P2276" s="2" t="s">
        <v>25</v>
      </c>
      <c r="Q2276" s="2" t="b">
        <v>0</v>
      </c>
      <c r="R2276" s="2">
        <v>-81.649000000000001</v>
      </c>
      <c r="S2276" s="2">
        <v>30.356000000000002</v>
      </c>
      <c r="T2276" s="2" t="b">
        <v>1</v>
      </c>
    </row>
    <row r="2277" spans="1:20" x14ac:dyDescent="0.2">
      <c r="A2277" s="3">
        <v>2276</v>
      </c>
      <c r="B2277" s="3" t="s">
        <v>3721</v>
      </c>
      <c r="C2277" s="5">
        <v>42852</v>
      </c>
      <c r="D2277" s="3">
        <v>2017</v>
      </c>
      <c r="E2277" s="3" t="s">
        <v>10730</v>
      </c>
      <c r="F2277" s="3" t="s">
        <v>10622</v>
      </c>
      <c r="G2277" s="3" t="s">
        <v>10624</v>
      </c>
      <c r="H2277" s="3">
        <v>26</v>
      </c>
      <c r="I2277" s="14" t="s">
        <v>10778</v>
      </c>
      <c r="J2277" s="14" t="s">
        <v>20</v>
      </c>
      <c r="K2277" s="14" t="s">
        <v>59</v>
      </c>
      <c r="L2277" s="3" t="s">
        <v>2612</v>
      </c>
      <c r="M2277" s="14" t="s">
        <v>407</v>
      </c>
      <c r="N2277" s="3" t="b">
        <v>0</v>
      </c>
      <c r="O2277" s="3" t="s">
        <v>10726</v>
      </c>
      <c r="P2277" s="3" t="s">
        <v>25</v>
      </c>
      <c r="Q2277" s="3" t="b">
        <v>0</v>
      </c>
      <c r="R2277" s="3">
        <v>-75.715999999999994</v>
      </c>
      <c r="S2277" s="3">
        <v>39.450000000000003</v>
      </c>
      <c r="T2277" s="3" t="b">
        <v>1</v>
      </c>
    </row>
    <row r="2278" spans="1:20" x14ac:dyDescent="0.2">
      <c r="A2278" s="2">
        <v>2277</v>
      </c>
      <c r="B2278" s="2" t="s">
        <v>3722</v>
      </c>
      <c r="C2278" s="4">
        <v>42852</v>
      </c>
      <c r="D2278" s="2">
        <v>2017</v>
      </c>
      <c r="E2278" s="2" t="s">
        <v>10730</v>
      </c>
      <c r="F2278" s="2" t="s">
        <v>10622</v>
      </c>
      <c r="G2278" s="2" t="s">
        <v>10624</v>
      </c>
      <c r="H2278" s="2">
        <v>53</v>
      </c>
      <c r="I2278" s="13" t="s">
        <v>10776</v>
      </c>
      <c r="J2278" s="13" t="s">
        <v>20</v>
      </c>
      <c r="K2278" s="13" t="s">
        <v>27</v>
      </c>
      <c r="L2278" s="2" t="s">
        <v>1405</v>
      </c>
      <c r="M2278" s="13" t="s">
        <v>1280</v>
      </c>
      <c r="N2278" s="2" t="b">
        <v>1</v>
      </c>
      <c r="O2278" s="2" t="s">
        <v>10726</v>
      </c>
      <c r="P2278" s="2" t="s">
        <v>25</v>
      </c>
      <c r="Q2278" s="2" t="b">
        <v>0</v>
      </c>
      <c r="R2278" s="2">
        <v>-103.244</v>
      </c>
      <c r="S2278" s="2">
        <v>44.104999999999997</v>
      </c>
      <c r="T2278" s="2" t="b">
        <v>1</v>
      </c>
    </row>
    <row r="2279" spans="1:20" x14ac:dyDescent="0.2">
      <c r="A2279" s="3">
        <v>2278</v>
      </c>
      <c r="B2279" s="3" t="s">
        <v>3723</v>
      </c>
      <c r="C2279" s="5">
        <v>42853</v>
      </c>
      <c r="D2279" s="3">
        <v>2017</v>
      </c>
      <c r="E2279" s="3" t="s">
        <v>10730</v>
      </c>
      <c r="F2279" s="3" t="s">
        <v>10622</v>
      </c>
      <c r="G2279" s="3" t="s">
        <v>10624</v>
      </c>
      <c r="H2279" s="3">
        <v>32</v>
      </c>
      <c r="I2279" s="14" t="s">
        <v>10779</v>
      </c>
      <c r="J2279" s="14" t="s">
        <v>20</v>
      </c>
      <c r="K2279" s="14" t="s">
        <v>59</v>
      </c>
      <c r="L2279" s="3" t="s">
        <v>409</v>
      </c>
      <c r="M2279" s="14" t="s">
        <v>234</v>
      </c>
      <c r="N2279" s="3" t="b">
        <v>0</v>
      </c>
      <c r="O2279" s="3" t="s">
        <v>10726</v>
      </c>
      <c r="P2279" s="3" t="s">
        <v>25</v>
      </c>
      <c r="Q2279" s="3" t="b">
        <v>0</v>
      </c>
      <c r="R2279" s="3">
        <v>-84.466999999999999</v>
      </c>
      <c r="S2279" s="3">
        <v>33.752000000000002</v>
      </c>
      <c r="T2279" s="3" t="b">
        <v>1</v>
      </c>
    </row>
    <row r="2280" spans="1:20" x14ac:dyDescent="0.2">
      <c r="A2280" s="2">
        <v>2279</v>
      </c>
      <c r="B2280" s="2" t="s">
        <v>3724</v>
      </c>
      <c r="C2280" s="4">
        <v>42853</v>
      </c>
      <c r="D2280" s="2">
        <v>2017</v>
      </c>
      <c r="E2280" s="2" t="s">
        <v>10730</v>
      </c>
      <c r="F2280" s="2" t="s">
        <v>10622</v>
      </c>
      <c r="G2280" s="2" t="s">
        <v>10624</v>
      </c>
      <c r="H2280" s="2">
        <v>25</v>
      </c>
      <c r="I2280" s="13" t="s">
        <v>10778</v>
      </c>
      <c r="J2280" s="13" t="s">
        <v>20</v>
      </c>
      <c r="K2280" s="13" t="s">
        <v>33</v>
      </c>
      <c r="L2280" s="2" t="s">
        <v>3725</v>
      </c>
      <c r="M2280" s="13" t="s">
        <v>40</v>
      </c>
      <c r="N2280" s="2" t="b">
        <v>0</v>
      </c>
      <c r="O2280" s="2" t="s">
        <v>10726</v>
      </c>
      <c r="P2280" s="2" t="s">
        <v>25</v>
      </c>
      <c r="Q2280" s="2" t="b">
        <v>0</v>
      </c>
      <c r="R2280" s="2">
        <v>-123.989</v>
      </c>
      <c r="S2280" s="2">
        <v>41.363999999999997</v>
      </c>
      <c r="T2280" s="2" t="b">
        <v>1</v>
      </c>
    </row>
    <row r="2281" spans="1:20" x14ac:dyDescent="0.2">
      <c r="A2281" s="3">
        <v>2280</v>
      </c>
      <c r="B2281" s="3" t="s">
        <v>3726</v>
      </c>
      <c r="C2281" s="5">
        <v>42854</v>
      </c>
      <c r="D2281" s="3">
        <v>2017</v>
      </c>
      <c r="E2281" s="3" t="s">
        <v>10730</v>
      </c>
      <c r="F2281" s="3" t="s">
        <v>10622</v>
      </c>
      <c r="G2281" s="3" t="s">
        <v>10625</v>
      </c>
      <c r="H2281" s="3">
        <v>15</v>
      </c>
      <c r="I2281" s="14" t="s">
        <v>10780</v>
      </c>
      <c r="J2281" s="14" t="s">
        <v>20</v>
      </c>
      <c r="K2281" s="14" t="s">
        <v>59</v>
      </c>
      <c r="L2281" s="3" t="s">
        <v>3727</v>
      </c>
      <c r="M2281" s="14" t="s">
        <v>67</v>
      </c>
      <c r="N2281" s="3" t="b">
        <v>0</v>
      </c>
      <c r="O2281" s="3" t="s">
        <v>10636</v>
      </c>
      <c r="P2281" s="3" t="s">
        <v>25</v>
      </c>
      <c r="Q2281" s="3" t="b">
        <v>1</v>
      </c>
      <c r="R2281" s="3">
        <v>-96.614999999999995</v>
      </c>
      <c r="S2281" s="3">
        <v>32.712000000000003</v>
      </c>
      <c r="T2281" s="3" t="b">
        <v>1</v>
      </c>
    </row>
    <row r="2282" spans="1:20" x14ac:dyDescent="0.2">
      <c r="A2282" s="2">
        <v>2281</v>
      </c>
      <c r="B2282" s="2" t="s">
        <v>3728</v>
      </c>
      <c r="C2282" s="4">
        <v>42854</v>
      </c>
      <c r="D2282" s="2">
        <v>2017</v>
      </c>
      <c r="E2282" s="2" t="s">
        <v>10730</v>
      </c>
      <c r="F2282" s="2" t="s">
        <v>10622</v>
      </c>
      <c r="G2282" s="2" t="s">
        <v>10643</v>
      </c>
      <c r="H2282" s="2">
        <v>59</v>
      </c>
      <c r="I2282" s="13" t="s">
        <v>10776</v>
      </c>
      <c r="J2282" s="13" t="s">
        <v>20</v>
      </c>
      <c r="K2282" s="13" t="s">
        <v>27</v>
      </c>
      <c r="L2282" s="2" t="s">
        <v>3729</v>
      </c>
      <c r="M2282" s="13" t="s">
        <v>741</v>
      </c>
      <c r="N2282" s="2" t="b">
        <v>0</v>
      </c>
      <c r="O2282" s="2" t="s">
        <v>441</v>
      </c>
      <c r="P2282" s="2" t="s">
        <v>25</v>
      </c>
      <c r="Q2282" s="2" t="b">
        <v>0</v>
      </c>
      <c r="R2282" s="2" t="s">
        <v>10619</v>
      </c>
      <c r="S2282" s="2" t="s">
        <v>10619</v>
      </c>
      <c r="T2282" s="2" t="b">
        <v>1</v>
      </c>
    </row>
    <row r="2283" spans="1:20" x14ac:dyDescent="0.2">
      <c r="A2283" s="3">
        <v>2282</v>
      </c>
      <c r="B2283" s="3" t="s">
        <v>3730</v>
      </c>
      <c r="C2283" s="5">
        <v>42854</v>
      </c>
      <c r="D2283" s="3">
        <v>2017</v>
      </c>
      <c r="E2283" s="3" t="s">
        <v>10730</v>
      </c>
      <c r="F2283" s="3" t="s">
        <v>10622</v>
      </c>
      <c r="G2283" s="3" t="s">
        <v>10624</v>
      </c>
      <c r="H2283" s="3">
        <v>35</v>
      </c>
      <c r="I2283" s="14" t="s">
        <v>10779</v>
      </c>
      <c r="J2283" s="14" t="s">
        <v>20</v>
      </c>
      <c r="K2283" s="14" t="s">
        <v>59</v>
      </c>
      <c r="L2283" s="3" t="s">
        <v>962</v>
      </c>
      <c r="M2283" s="14" t="s">
        <v>115</v>
      </c>
      <c r="N2283" s="3" t="b">
        <v>0</v>
      </c>
      <c r="O2283" s="3" t="s">
        <v>10726</v>
      </c>
      <c r="P2283" s="3" t="s">
        <v>25</v>
      </c>
      <c r="Q2283" s="3" t="b">
        <v>0</v>
      </c>
      <c r="R2283" s="3">
        <v>-76.433999999999997</v>
      </c>
      <c r="S2283" s="3">
        <v>37.002000000000002</v>
      </c>
      <c r="T2283" s="3" t="b">
        <v>1</v>
      </c>
    </row>
    <row r="2284" spans="1:20" x14ac:dyDescent="0.2">
      <c r="A2284" s="2">
        <v>2283</v>
      </c>
      <c r="B2284" s="2" t="s">
        <v>3731</v>
      </c>
      <c r="C2284" s="4">
        <v>42854</v>
      </c>
      <c r="D2284" s="2">
        <v>2017</v>
      </c>
      <c r="E2284" s="2" t="s">
        <v>10730</v>
      </c>
      <c r="F2284" s="2" t="s">
        <v>10622</v>
      </c>
      <c r="G2284" s="2" t="s">
        <v>10616</v>
      </c>
      <c r="H2284" s="2">
        <v>33</v>
      </c>
      <c r="I2284" s="13" t="s">
        <v>10779</v>
      </c>
      <c r="J2284" s="13" t="s">
        <v>20</v>
      </c>
      <c r="K2284" s="13" t="s">
        <v>33</v>
      </c>
      <c r="L2284" s="2" t="s">
        <v>3732</v>
      </c>
      <c r="M2284" s="13" t="s">
        <v>104</v>
      </c>
      <c r="N2284" s="2" t="b">
        <v>0</v>
      </c>
      <c r="O2284" s="2" t="s">
        <v>10726</v>
      </c>
      <c r="P2284" s="2" t="s">
        <v>25</v>
      </c>
      <c r="Q2284" s="2" t="b">
        <v>1</v>
      </c>
      <c r="R2284" s="2">
        <v>-105.889</v>
      </c>
      <c r="S2284" s="2">
        <v>35.518999999999998</v>
      </c>
      <c r="T2284" s="2" t="b">
        <v>1</v>
      </c>
    </row>
    <row r="2285" spans="1:20" x14ac:dyDescent="0.2">
      <c r="A2285" s="3">
        <v>2284</v>
      </c>
      <c r="B2285" s="3" t="s">
        <v>3733</v>
      </c>
      <c r="C2285" s="5">
        <v>42855</v>
      </c>
      <c r="D2285" s="3">
        <v>2017</v>
      </c>
      <c r="E2285" s="3" t="s">
        <v>10730</v>
      </c>
      <c r="F2285" s="3" t="s">
        <v>10622</v>
      </c>
      <c r="G2285" s="3" t="s">
        <v>10624</v>
      </c>
      <c r="H2285" s="3">
        <v>32</v>
      </c>
      <c r="I2285" s="14" t="s">
        <v>10779</v>
      </c>
      <c r="J2285" s="14" t="s">
        <v>20</v>
      </c>
      <c r="K2285" s="14" t="s">
        <v>27</v>
      </c>
      <c r="L2285" s="3" t="s">
        <v>3734</v>
      </c>
      <c r="M2285" s="14" t="s">
        <v>47</v>
      </c>
      <c r="N2285" s="3" t="b">
        <v>1</v>
      </c>
      <c r="O2285" s="3" t="s">
        <v>10726</v>
      </c>
      <c r="P2285" s="3" t="s">
        <v>25</v>
      </c>
      <c r="Q2285" s="3" t="b">
        <v>0</v>
      </c>
      <c r="R2285" s="3">
        <v>-94.599000000000004</v>
      </c>
      <c r="S2285" s="3">
        <v>33.728999999999999</v>
      </c>
      <c r="T2285" s="3" t="b">
        <v>1</v>
      </c>
    </row>
    <row r="2286" spans="1:20" x14ac:dyDescent="0.2">
      <c r="A2286" s="2">
        <v>2285</v>
      </c>
      <c r="B2286" s="2" t="s">
        <v>3735</v>
      </c>
      <c r="C2286" s="4">
        <v>42855</v>
      </c>
      <c r="D2286" s="2">
        <v>2017</v>
      </c>
      <c r="E2286" s="2" t="s">
        <v>10730</v>
      </c>
      <c r="F2286" s="2" t="s">
        <v>10622</v>
      </c>
      <c r="G2286" s="2" t="s">
        <v>10624</v>
      </c>
      <c r="H2286" s="2">
        <v>49</v>
      </c>
      <c r="I2286" s="13" t="s">
        <v>10777</v>
      </c>
      <c r="J2286" s="13" t="s">
        <v>20</v>
      </c>
      <c r="K2286" s="13" t="s">
        <v>27</v>
      </c>
      <c r="L2286" s="2" t="s">
        <v>3736</v>
      </c>
      <c r="M2286" s="13" t="s">
        <v>40</v>
      </c>
      <c r="N2286" s="2" t="b">
        <v>0</v>
      </c>
      <c r="O2286" s="2" t="s">
        <v>10726</v>
      </c>
      <c r="P2286" s="2" t="s">
        <v>25</v>
      </c>
      <c r="Q2286" s="2" t="b">
        <v>0</v>
      </c>
      <c r="R2286" s="2">
        <v>-117.203</v>
      </c>
      <c r="S2286" s="2">
        <v>32.872</v>
      </c>
      <c r="T2286" s="2" t="b">
        <v>1</v>
      </c>
    </row>
    <row r="2287" spans="1:20" x14ac:dyDescent="0.2">
      <c r="A2287" s="3">
        <v>2286</v>
      </c>
      <c r="B2287" s="3" t="s">
        <v>3737</v>
      </c>
      <c r="C2287" s="5">
        <v>42855</v>
      </c>
      <c r="D2287" s="3">
        <v>2017</v>
      </c>
      <c r="E2287" s="3" t="s">
        <v>10730</v>
      </c>
      <c r="F2287" s="3" t="s">
        <v>10622</v>
      </c>
      <c r="G2287" s="3" t="s">
        <v>10624</v>
      </c>
      <c r="H2287" s="3">
        <v>46</v>
      </c>
      <c r="I2287" s="14" t="s">
        <v>10777</v>
      </c>
      <c r="J2287" s="14" t="s">
        <v>20</v>
      </c>
      <c r="K2287" s="14" t="s">
        <v>59</v>
      </c>
      <c r="L2287" s="3" t="s">
        <v>676</v>
      </c>
      <c r="M2287" s="14" t="s">
        <v>212</v>
      </c>
      <c r="N2287" s="3" t="b">
        <v>0</v>
      </c>
      <c r="O2287" s="3" t="s">
        <v>10726</v>
      </c>
      <c r="P2287" s="3" t="s">
        <v>25</v>
      </c>
      <c r="Q2287" s="3" t="b">
        <v>0</v>
      </c>
      <c r="R2287" s="3">
        <v>-83.186999999999998</v>
      </c>
      <c r="S2287" s="3">
        <v>42.357999999999997</v>
      </c>
      <c r="T2287" s="3" t="b">
        <v>1</v>
      </c>
    </row>
    <row r="2288" spans="1:20" x14ac:dyDescent="0.2">
      <c r="A2288" s="2">
        <v>2287</v>
      </c>
      <c r="B2288" s="2" t="s">
        <v>3738</v>
      </c>
      <c r="C2288" s="4">
        <v>42856</v>
      </c>
      <c r="D2288" s="2">
        <v>2017</v>
      </c>
      <c r="E2288" s="2" t="s">
        <v>10731</v>
      </c>
      <c r="F2288" s="2" t="s">
        <v>10622</v>
      </c>
      <c r="G2288" s="2" t="s">
        <v>10624</v>
      </c>
      <c r="H2288" s="2">
        <v>25</v>
      </c>
      <c r="I2288" s="13" t="s">
        <v>10778</v>
      </c>
      <c r="J2288" s="13" t="s">
        <v>20</v>
      </c>
      <c r="K2288" s="13" t="s">
        <v>27</v>
      </c>
      <c r="L2288" s="2" t="s">
        <v>3495</v>
      </c>
      <c r="M2288" s="13" t="s">
        <v>67</v>
      </c>
      <c r="N2288" s="2" t="b">
        <v>0</v>
      </c>
      <c r="O2288" s="2" t="s">
        <v>10726</v>
      </c>
      <c r="P2288" s="2" t="s">
        <v>25</v>
      </c>
      <c r="Q2288" s="2" t="b">
        <v>0</v>
      </c>
      <c r="R2288" s="2">
        <v>-95.462999999999994</v>
      </c>
      <c r="S2288" s="2">
        <v>30.34</v>
      </c>
      <c r="T2288" s="2" t="b">
        <v>1</v>
      </c>
    </row>
    <row r="2289" spans="1:20" x14ac:dyDescent="0.2">
      <c r="A2289" s="3">
        <v>2288</v>
      </c>
      <c r="B2289" s="3" t="s">
        <v>3739</v>
      </c>
      <c r="C2289" s="5">
        <v>42857</v>
      </c>
      <c r="D2289" s="3">
        <v>2017</v>
      </c>
      <c r="E2289" s="3" t="s">
        <v>10731</v>
      </c>
      <c r="F2289" s="3" t="s">
        <v>10622</v>
      </c>
      <c r="G2289" s="3" t="s">
        <v>10624</v>
      </c>
      <c r="H2289" s="3">
        <v>20</v>
      </c>
      <c r="I2289" s="14" t="s">
        <v>10780</v>
      </c>
      <c r="J2289" s="14" t="s">
        <v>20</v>
      </c>
      <c r="K2289" s="14" t="s">
        <v>33</v>
      </c>
      <c r="L2289" s="3" t="s">
        <v>174</v>
      </c>
      <c r="M2289" s="14" t="s">
        <v>67</v>
      </c>
      <c r="N2289" s="3" t="b">
        <v>1</v>
      </c>
      <c r="O2289" s="3" t="s">
        <v>441</v>
      </c>
      <c r="P2289" s="3" t="s">
        <v>25</v>
      </c>
      <c r="Q2289" s="3" t="b">
        <v>0</v>
      </c>
      <c r="R2289" s="3">
        <v>-97.650999999999996</v>
      </c>
      <c r="S2289" s="3">
        <v>30.372</v>
      </c>
      <c r="T2289" s="3" t="b">
        <v>1</v>
      </c>
    </row>
    <row r="2290" spans="1:20" x14ac:dyDescent="0.2">
      <c r="A2290" s="2">
        <v>2289</v>
      </c>
      <c r="B2290" s="2" t="s">
        <v>3740</v>
      </c>
      <c r="C2290" s="4">
        <v>42857</v>
      </c>
      <c r="D2290" s="2">
        <v>2017</v>
      </c>
      <c r="E2290" s="2" t="s">
        <v>10731</v>
      </c>
      <c r="F2290" s="2" t="s">
        <v>10623</v>
      </c>
      <c r="G2290" s="2" t="s">
        <v>10628</v>
      </c>
      <c r="H2290" s="2">
        <v>48</v>
      </c>
      <c r="I2290" s="13" t="s">
        <v>10777</v>
      </c>
      <c r="J2290" s="13" t="s">
        <v>20</v>
      </c>
      <c r="K2290" s="13" t="s">
        <v>59</v>
      </c>
      <c r="L2290" s="2" t="s">
        <v>1694</v>
      </c>
      <c r="M2290" s="13" t="s">
        <v>67</v>
      </c>
      <c r="N2290" s="2" t="b">
        <v>0</v>
      </c>
      <c r="O2290" s="2" t="s">
        <v>10726</v>
      </c>
      <c r="P2290" s="2" t="s">
        <v>25</v>
      </c>
      <c r="Q2290" s="2" t="b">
        <v>0</v>
      </c>
      <c r="R2290" s="2">
        <v>-96.977000000000004</v>
      </c>
      <c r="S2290" s="2">
        <v>32.799999999999997</v>
      </c>
      <c r="T2290" s="2" t="b">
        <v>1</v>
      </c>
    </row>
    <row r="2291" spans="1:20" x14ac:dyDescent="0.2">
      <c r="A2291" s="3">
        <v>2290</v>
      </c>
      <c r="B2291" s="3" t="s">
        <v>10616</v>
      </c>
      <c r="C2291" s="5">
        <v>42858</v>
      </c>
      <c r="D2291" s="3">
        <v>2017</v>
      </c>
      <c r="E2291" s="3" t="s">
        <v>10731</v>
      </c>
      <c r="F2291" s="3" t="s">
        <v>10622</v>
      </c>
      <c r="G2291" s="3" t="s">
        <v>10628</v>
      </c>
      <c r="H2291" s="3" t="e">
        <v>#N/A</v>
      </c>
      <c r="I2291" s="14" t="e">
        <v>#N/A</v>
      </c>
      <c r="J2291" s="14" t="s">
        <v>20</v>
      </c>
      <c r="K2291" s="14" t="s">
        <v>10617</v>
      </c>
      <c r="L2291" s="3" t="s">
        <v>279</v>
      </c>
      <c r="M2291" s="14" t="s">
        <v>40</v>
      </c>
      <c r="N2291" s="3" t="b">
        <v>1</v>
      </c>
      <c r="O2291" s="3" t="s">
        <v>10726</v>
      </c>
      <c r="P2291" s="3" t="s">
        <v>25</v>
      </c>
      <c r="Q2291" s="3" t="b">
        <v>0</v>
      </c>
      <c r="R2291" s="3">
        <v>-121.804</v>
      </c>
      <c r="S2291" s="3">
        <v>37.354999999999997</v>
      </c>
      <c r="T2291" s="3" t="b">
        <v>1</v>
      </c>
    </row>
    <row r="2292" spans="1:20" x14ac:dyDescent="0.2">
      <c r="A2292" s="2">
        <v>2291</v>
      </c>
      <c r="B2292" s="2" t="s">
        <v>3741</v>
      </c>
      <c r="C2292" s="4">
        <v>42858</v>
      </c>
      <c r="D2292" s="2">
        <v>2017</v>
      </c>
      <c r="E2292" s="2" t="s">
        <v>10731</v>
      </c>
      <c r="F2292" s="2" t="s">
        <v>10622</v>
      </c>
      <c r="G2292" s="2" t="s">
        <v>10624</v>
      </c>
      <c r="H2292" s="2">
        <v>24</v>
      </c>
      <c r="I2292" s="13" t="s">
        <v>10778</v>
      </c>
      <c r="J2292" s="13" t="s">
        <v>20</v>
      </c>
      <c r="K2292" s="13" t="s">
        <v>27</v>
      </c>
      <c r="L2292" s="2" t="s">
        <v>279</v>
      </c>
      <c r="M2292" s="13" t="s">
        <v>40</v>
      </c>
      <c r="N2292" s="2" t="b">
        <v>1</v>
      </c>
      <c r="O2292" s="2" t="s">
        <v>10726</v>
      </c>
      <c r="P2292" s="2" t="s">
        <v>25</v>
      </c>
      <c r="Q2292" s="2" t="b">
        <v>0</v>
      </c>
      <c r="R2292" s="2">
        <v>-121.89400000000001</v>
      </c>
      <c r="S2292" s="2">
        <v>37.302</v>
      </c>
      <c r="T2292" s="2" t="b">
        <v>1</v>
      </c>
    </row>
    <row r="2293" spans="1:20" x14ac:dyDescent="0.2">
      <c r="A2293" s="3">
        <v>2292</v>
      </c>
      <c r="B2293" s="3" t="s">
        <v>3742</v>
      </c>
      <c r="C2293" s="5">
        <v>42858</v>
      </c>
      <c r="D2293" s="3">
        <v>2017</v>
      </c>
      <c r="E2293" s="3" t="s">
        <v>10731</v>
      </c>
      <c r="F2293" s="3" t="s">
        <v>10622</v>
      </c>
      <c r="G2293" s="3" t="s">
        <v>10624</v>
      </c>
      <c r="H2293" s="3">
        <v>18</v>
      </c>
      <c r="I2293" s="14" t="s">
        <v>10780</v>
      </c>
      <c r="J2293" s="14" t="s">
        <v>20</v>
      </c>
      <c r="K2293" s="14" t="s">
        <v>59</v>
      </c>
      <c r="L2293" s="3" t="s">
        <v>3743</v>
      </c>
      <c r="M2293" s="14" t="s">
        <v>212</v>
      </c>
      <c r="N2293" s="3" t="b">
        <v>0</v>
      </c>
      <c r="O2293" s="3" t="s">
        <v>10726</v>
      </c>
      <c r="P2293" s="3" t="s">
        <v>25</v>
      </c>
      <c r="Q2293" s="3" t="b">
        <v>1</v>
      </c>
      <c r="R2293" s="3">
        <v>-85.635999999999996</v>
      </c>
      <c r="S2293" s="3">
        <v>42.933999999999997</v>
      </c>
      <c r="T2293" s="3" t="b">
        <v>1</v>
      </c>
    </row>
    <row r="2294" spans="1:20" x14ac:dyDescent="0.2">
      <c r="A2294" s="2">
        <v>2293</v>
      </c>
      <c r="B2294" s="2" t="s">
        <v>3744</v>
      </c>
      <c r="C2294" s="4">
        <v>42858</v>
      </c>
      <c r="D2294" s="2">
        <v>2017</v>
      </c>
      <c r="E2294" s="2" t="s">
        <v>10731</v>
      </c>
      <c r="F2294" s="2" t="s">
        <v>10622</v>
      </c>
      <c r="G2294" s="2" t="s">
        <v>10624</v>
      </c>
      <c r="H2294" s="2">
        <v>67</v>
      </c>
      <c r="I2294" s="13" t="s">
        <v>10782</v>
      </c>
      <c r="J2294" s="13" t="s">
        <v>20</v>
      </c>
      <c r="K2294" s="13" t="s">
        <v>27</v>
      </c>
      <c r="L2294" s="2" t="s">
        <v>3745</v>
      </c>
      <c r="M2294" s="13" t="s">
        <v>234</v>
      </c>
      <c r="N2294" s="2" t="b">
        <v>1</v>
      </c>
      <c r="O2294" s="2" t="s">
        <v>10726</v>
      </c>
      <c r="P2294" s="2" t="s">
        <v>25</v>
      </c>
      <c r="Q2294" s="2" t="b">
        <v>0</v>
      </c>
      <c r="R2294" s="2">
        <v>-84.56</v>
      </c>
      <c r="S2294" s="2">
        <v>33.405000000000001</v>
      </c>
      <c r="T2294" s="2" t="b">
        <v>1</v>
      </c>
    </row>
    <row r="2295" spans="1:20" x14ac:dyDescent="0.2">
      <c r="A2295" s="3">
        <v>2294</v>
      </c>
      <c r="B2295" s="3" t="s">
        <v>3746</v>
      </c>
      <c r="C2295" s="5">
        <v>42858</v>
      </c>
      <c r="D2295" s="3">
        <v>2017</v>
      </c>
      <c r="E2295" s="3" t="s">
        <v>10731</v>
      </c>
      <c r="F2295" s="3" t="s">
        <v>10622</v>
      </c>
      <c r="G2295" s="3" t="s">
        <v>10628</v>
      </c>
      <c r="H2295" s="3">
        <v>26</v>
      </c>
      <c r="I2295" s="14" t="s">
        <v>10778</v>
      </c>
      <c r="J2295" s="14" t="s">
        <v>20</v>
      </c>
      <c r="K2295" s="14" t="s">
        <v>27</v>
      </c>
      <c r="L2295" s="3" t="s">
        <v>39</v>
      </c>
      <c r="M2295" s="14" t="s">
        <v>40</v>
      </c>
      <c r="N2295" s="3" t="b">
        <v>0</v>
      </c>
      <c r="O2295" s="3" t="s">
        <v>10726</v>
      </c>
      <c r="P2295" s="3" t="s">
        <v>25</v>
      </c>
      <c r="Q2295" s="3" t="b">
        <v>1</v>
      </c>
      <c r="R2295" s="3">
        <v>-122.408</v>
      </c>
      <c r="S2295" s="3">
        <v>37.783999999999999</v>
      </c>
      <c r="T2295" s="3" t="b">
        <v>1</v>
      </c>
    </row>
    <row r="2296" spans="1:20" x14ac:dyDescent="0.2">
      <c r="A2296" s="2">
        <v>2295</v>
      </c>
      <c r="B2296" s="2" t="s">
        <v>3747</v>
      </c>
      <c r="C2296" s="4">
        <v>42859</v>
      </c>
      <c r="D2296" s="2">
        <v>2017</v>
      </c>
      <c r="E2296" s="2" t="s">
        <v>10731</v>
      </c>
      <c r="F2296" s="2" t="s">
        <v>10622</v>
      </c>
      <c r="G2296" s="2" t="s">
        <v>10624</v>
      </c>
      <c r="H2296" s="2">
        <v>54</v>
      </c>
      <c r="I2296" s="13" t="s">
        <v>10776</v>
      </c>
      <c r="J2296" s="13" t="s">
        <v>55</v>
      </c>
      <c r="K2296" s="13" t="s">
        <v>33</v>
      </c>
      <c r="L2296" s="2" t="s">
        <v>3748</v>
      </c>
      <c r="M2296" s="13" t="s">
        <v>67</v>
      </c>
      <c r="N2296" s="2" t="b">
        <v>1</v>
      </c>
      <c r="O2296" s="2" t="s">
        <v>441</v>
      </c>
      <c r="P2296" s="2" t="s">
        <v>25</v>
      </c>
      <c r="Q2296" s="2" t="b">
        <v>0</v>
      </c>
      <c r="R2296" s="2">
        <v>-95.739000000000004</v>
      </c>
      <c r="S2296" s="2">
        <v>29.803999999999998</v>
      </c>
      <c r="T2296" s="2" t="b">
        <v>1</v>
      </c>
    </row>
    <row r="2297" spans="1:20" x14ac:dyDescent="0.2">
      <c r="A2297" s="3">
        <v>2296</v>
      </c>
      <c r="B2297" s="3" t="s">
        <v>3749</v>
      </c>
      <c r="C2297" s="5">
        <v>42861</v>
      </c>
      <c r="D2297" s="3">
        <v>2017</v>
      </c>
      <c r="E2297" s="3" t="s">
        <v>10731</v>
      </c>
      <c r="F2297" s="3" t="s">
        <v>10622</v>
      </c>
      <c r="G2297" s="3" t="s">
        <v>10626</v>
      </c>
      <c r="H2297" s="3">
        <v>15</v>
      </c>
      <c r="I2297" s="14" t="s">
        <v>10780</v>
      </c>
      <c r="J2297" s="14" t="s">
        <v>20</v>
      </c>
      <c r="K2297" s="14" t="s">
        <v>27</v>
      </c>
      <c r="L2297" s="3" t="s">
        <v>694</v>
      </c>
      <c r="M2297" s="14" t="s">
        <v>40</v>
      </c>
      <c r="N2297" s="3" t="b">
        <v>1</v>
      </c>
      <c r="O2297" s="3" t="s">
        <v>10726</v>
      </c>
      <c r="P2297" s="3" t="s">
        <v>25</v>
      </c>
      <c r="Q2297" s="3" t="b">
        <v>1</v>
      </c>
      <c r="R2297" s="3">
        <v>-117.226</v>
      </c>
      <c r="S2297" s="3">
        <v>32.957000000000001</v>
      </c>
      <c r="T2297" s="3" t="b">
        <v>1</v>
      </c>
    </row>
    <row r="2298" spans="1:20" x14ac:dyDescent="0.2">
      <c r="A2298" s="2">
        <v>2297</v>
      </c>
      <c r="B2298" s="2" t="s">
        <v>3750</v>
      </c>
      <c r="C2298" s="4">
        <v>42862</v>
      </c>
      <c r="D2298" s="2">
        <v>2017</v>
      </c>
      <c r="E2298" s="2" t="s">
        <v>10731</v>
      </c>
      <c r="F2298" s="2" t="s">
        <v>10622</v>
      </c>
      <c r="G2298" s="2" t="s">
        <v>10636</v>
      </c>
      <c r="H2298" s="2">
        <v>27</v>
      </c>
      <c r="I2298" s="13" t="s">
        <v>10778</v>
      </c>
      <c r="J2298" s="13" t="s">
        <v>20</v>
      </c>
      <c r="K2298" s="13" t="s">
        <v>59</v>
      </c>
      <c r="L2298" s="2" t="s">
        <v>1932</v>
      </c>
      <c r="M2298" s="13" t="s">
        <v>282</v>
      </c>
      <c r="N2298" s="2" t="b">
        <v>0</v>
      </c>
      <c r="O2298" s="2" t="s">
        <v>10636</v>
      </c>
      <c r="P2298" s="2" t="s">
        <v>441</v>
      </c>
      <c r="Q2298" s="2" t="b">
        <v>1</v>
      </c>
      <c r="R2298" s="2">
        <v>-85.01</v>
      </c>
      <c r="S2298" s="2">
        <v>32.470999999999997</v>
      </c>
      <c r="T2298" s="2" t="b">
        <v>1</v>
      </c>
    </row>
    <row r="2299" spans="1:20" x14ac:dyDescent="0.2">
      <c r="A2299" s="3">
        <v>2298</v>
      </c>
      <c r="B2299" s="3" t="s">
        <v>3751</v>
      </c>
      <c r="C2299" s="5">
        <v>42862</v>
      </c>
      <c r="D2299" s="3">
        <v>2017</v>
      </c>
      <c r="E2299" s="3" t="s">
        <v>10731</v>
      </c>
      <c r="F2299" s="3" t="s">
        <v>10622</v>
      </c>
      <c r="G2299" s="3" t="s">
        <v>10624</v>
      </c>
      <c r="H2299" s="3">
        <v>26</v>
      </c>
      <c r="I2299" s="14" t="s">
        <v>10778</v>
      </c>
      <c r="J2299" s="14" t="s">
        <v>20</v>
      </c>
      <c r="K2299" s="14" t="s">
        <v>33</v>
      </c>
      <c r="L2299" s="3" t="s">
        <v>2325</v>
      </c>
      <c r="M2299" s="14" t="s">
        <v>262</v>
      </c>
      <c r="N2299" s="3" t="b">
        <v>0</v>
      </c>
      <c r="O2299" s="3" t="s">
        <v>10726</v>
      </c>
      <c r="P2299" s="3" t="s">
        <v>76</v>
      </c>
      <c r="Q2299" s="3" t="b">
        <v>0</v>
      </c>
      <c r="R2299" s="3">
        <v>-78.903999999999996</v>
      </c>
      <c r="S2299" s="3">
        <v>42.944000000000003</v>
      </c>
      <c r="T2299" s="3" t="b">
        <v>1</v>
      </c>
    </row>
    <row r="2300" spans="1:20" x14ac:dyDescent="0.2">
      <c r="A2300" s="2">
        <v>2299</v>
      </c>
      <c r="B2300" s="2" t="s">
        <v>3752</v>
      </c>
      <c r="C2300" s="4">
        <v>42862</v>
      </c>
      <c r="D2300" s="2">
        <v>2017</v>
      </c>
      <c r="E2300" s="2" t="s">
        <v>10731</v>
      </c>
      <c r="F2300" s="2" t="s">
        <v>10622</v>
      </c>
      <c r="G2300" s="2" t="s">
        <v>10665</v>
      </c>
      <c r="H2300" s="2">
        <v>62</v>
      </c>
      <c r="I2300" s="13" t="s">
        <v>10782</v>
      </c>
      <c r="J2300" s="13" t="s">
        <v>20</v>
      </c>
      <c r="K2300" s="13" t="s">
        <v>27</v>
      </c>
      <c r="L2300" s="2" t="s">
        <v>351</v>
      </c>
      <c r="M2300" s="13" t="s">
        <v>101</v>
      </c>
      <c r="N2300" s="2" t="b">
        <v>1</v>
      </c>
      <c r="O2300" s="2" t="s">
        <v>441</v>
      </c>
      <c r="P2300" s="2" t="s">
        <v>25</v>
      </c>
      <c r="Q2300" s="2" t="b">
        <v>0</v>
      </c>
      <c r="R2300" s="2">
        <v>-115.06</v>
      </c>
      <c r="S2300" s="2">
        <v>36.200000000000003</v>
      </c>
      <c r="T2300" s="2" t="b">
        <v>1</v>
      </c>
    </row>
    <row r="2301" spans="1:20" x14ac:dyDescent="0.2">
      <c r="A2301" s="3">
        <v>2300</v>
      </c>
      <c r="B2301" s="3" t="s">
        <v>3753</v>
      </c>
      <c r="C2301" s="5">
        <v>42862</v>
      </c>
      <c r="D2301" s="3">
        <v>2017</v>
      </c>
      <c r="E2301" s="3" t="s">
        <v>10731</v>
      </c>
      <c r="F2301" s="3" t="s">
        <v>10622</v>
      </c>
      <c r="G2301" s="3" t="s">
        <v>10624</v>
      </c>
      <c r="H2301" s="3">
        <v>24</v>
      </c>
      <c r="I2301" s="14" t="s">
        <v>10778</v>
      </c>
      <c r="J2301" s="14" t="s">
        <v>20</v>
      </c>
      <c r="K2301" s="14" t="s">
        <v>59</v>
      </c>
      <c r="L2301" s="3" t="s">
        <v>174</v>
      </c>
      <c r="M2301" s="14" t="s">
        <v>67</v>
      </c>
      <c r="N2301" s="3" t="b">
        <v>0</v>
      </c>
      <c r="O2301" s="3" t="s">
        <v>10726</v>
      </c>
      <c r="P2301" s="3" t="s">
        <v>76</v>
      </c>
      <c r="Q2301" s="3" t="b">
        <v>0</v>
      </c>
      <c r="R2301" s="3">
        <v>-97.739000000000004</v>
      </c>
      <c r="S2301" s="3">
        <v>30.266999999999999</v>
      </c>
      <c r="T2301" s="3" t="b">
        <v>1</v>
      </c>
    </row>
    <row r="2302" spans="1:20" x14ac:dyDescent="0.2">
      <c r="A2302" s="2">
        <v>2301</v>
      </c>
      <c r="B2302" s="2" t="s">
        <v>3754</v>
      </c>
      <c r="C2302" s="4">
        <v>42863</v>
      </c>
      <c r="D2302" s="2">
        <v>2017</v>
      </c>
      <c r="E2302" s="2" t="s">
        <v>10731</v>
      </c>
      <c r="F2302" s="2" t="s">
        <v>10622</v>
      </c>
      <c r="G2302" s="2" t="s">
        <v>10679</v>
      </c>
      <c r="H2302" s="2">
        <v>32</v>
      </c>
      <c r="I2302" s="13" t="s">
        <v>10779</v>
      </c>
      <c r="J2302" s="13" t="s">
        <v>20</v>
      </c>
      <c r="K2302" s="13" t="s">
        <v>59</v>
      </c>
      <c r="L2302" s="2" t="s">
        <v>1950</v>
      </c>
      <c r="M2302" s="13" t="s">
        <v>40</v>
      </c>
      <c r="N2302" s="2" t="b">
        <v>1</v>
      </c>
      <c r="O2302" s="2" t="s">
        <v>10726</v>
      </c>
      <c r="P2302" s="2" t="s">
        <v>76</v>
      </c>
      <c r="Q2302" s="2" t="b">
        <v>0</v>
      </c>
      <c r="R2302" s="2">
        <v>-121.28700000000001</v>
      </c>
      <c r="S2302" s="2">
        <v>38.590000000000003</v>
      </c>
      <c r="T2302" s="2" t="b">
        <v>1</v>
      </c>
    </row>
    <row r="2303" spans="1:20" x14ac:dyDescent="0.2">
      <c r="A2303" s="3">
        <v>2302</v>
      </c>
      <c r="B2303" s="3" t="s">
        <v>3755</v>
      </c>
      <c r="C2303" s="5">
        <v>42863</v>
      </c>
      <c r="D2303" s="3">
        <v>2017</v>
      </c>
      <c r="E2303" s="3" t="s">
        <v>10731</v>
      </c>
      <c r="F2303" s="3" t="s">
        <v>10622</v>
      </c>
      <c r="G2303" s="3" t="s">
        <v>10624</v>
      </c>
      <c r="H2303" s="3">
        <v>29</v>
      </c>
      <c r="I2303" s="14" t="s">
        <v>10778</v>
      </c>
      <c r="J2303" s="14" t="s">
        <v>20</v>
      </c>
      <c r="K2303" s="14" t="s">
        <v>27</v>
      </c>
      <c r="L2303" s="3" t="s">
        <v>142</v>
      </c>
      <c r="M2303" s="14" t="s">
        <v>40</v>
      </c>
      <c r="N2303" s="3" t="b">
        <v>0</v>
      </c>
      <c r="O2303" s="3" t="s">
        <v>10726</v>
      </c>
      <c r="P2303" s="3" t="s">
        <v>25</v>
      </c>
      <c r="Q2303" s="3" t="b">
        <v>0</v>
      </c>
      <c r="R2303" s="3">
        <v>-118.30500000000001</v>
      </c>
      <c r="S2303" s="3">
        <v>34.274999999999999</v>
      </c>
      <c r="T2303" s="3" t="b">
        <v>1</v>
      </c>
    </row>
    <row r="2304" spans="1:20" x14ac:dyDescent="0.2">
      <c r="A2304" s="2">
        <v>2303</v>
      </c>
      <c r="B2304" s="2" t="s">
        <v>3756</v>
      </c>
      <c r="C2304" s="4">
        <v>42864</v>
      </c>
      <c r="D2304" s="2">
        <v>2017</v>
      </c>
      <c r="E2304" s="2" t="s">
        <v>10731</v>
      </c>
      <c r="F2304" s="2" t="s">
        <v>10622</v>
      </c>
      <c r="G2304" s="2" t="s">
        <v>10616</v>
      </c>
      <c r="H2304" s="2">
        <v>15</v>
      </c>
      <c r="I2304" s="13" t="s">
        <v>10780</v>
      </c>
      <c r="J2304" s="13" t="s">
        <v>20</v>
      </c>
      <c r="K2304" s="13" t="s">
        <v>33</v>
      </c>
      <c r="L2304" s="2" t="s">
        <v>3757</v>
      </c>
      <c r="M2304" s="13" t="s">
        <v>1189</v>
      </c>
      <c r="N2304" s="2" t="b">
        <v>0</v>
      </c>
      <c r="O2304" s="2" t="s">
        <v>441</v>
      </c>
      <c r="P2304" s="2" t="s">
        <v>51</v>
      </c>
      <c r="Q2304" s="2" t="b">
        <v>0</v>
      </c>
      <c r="R2304" s="2">
        <v>-73.198999999999998</v>
      </c>
      <c r="S2304" s="2">
        <v>41.174999999999997</v>
      </c>
      <c r="T2304" s="2" t="b">
        <v>1</v>
      </c>
    </row>
    <row r="2305" spans="1:20" x14ac:dyDescent="0.2">
      <c r="A2305" s="3">
        <v>2304</v>
      </c>
      <c r="B2305" s="3" t="s">
        <v>3758</v>
      </c>
      <c r="C2305" s="5">
        <v>42864</v>
      </c>
      <c r="D2305" s="3">
        <v>2017</v>
      </c>
      <c r="E2305" s="3" t="s">
        <v>10731</v>
      </c>
      <c r="F2305" s="3" t="s">
        <v>10622</v>
      </c>
      <c r="G2305" s="3" t="s">
        <v>10624</v>
      </c>
      <c r="H2305" s="3">
        <v>25</v>
      </c>
      <c r="I2305" s="14" t="s">
        <v>10778</v>
      </c>
      <c r="J2305" s="14" t="s">
        <v>20</v>
      </c>
      <c r="K2305" s="14" t="s">
        <v>59</v>
      </c>
      <c r="L2305" s="3" t="s">
        <v>480</v>
      </c>
      <c r="M2305" s="14" t="s">
        <v>170</v>
      </c>
      <c r="N2305" s="3" t="b">
        <v>1</v>
      </c>
      <c r="O2305" s="3" t="s">
        <v>10726</v>
      </c>
      <c r="P2305" s="3" t="s">
        <v>25</v>
      </c>
      <c r="Q2305" s="3" t="b">
        <v>0</v>
      </c>
      <c r="R2305" s="3">
        <v>-81.519000000000005</v>
      </c>
      <c r="S2305" s="3">
        <v>30.321999999999999</v>
      </c>
      <c r="T2305" s="3" t="b">
        <v>1</v>
      </c>
    </row>
    <row r="2306" spans="1:20" x14ac:dyDescent="0.2">
      <c r="A2306" s="2">
        <v>2305</v>
      </c>
      <c r="B2306" s="2" t="s">
        <v>3759</v>
      </c>
      <c r="C2306" s="4">
        <v>42864</v>
      </c>
      <c r="D2306" s="2">
        <v>2017</v>
      </c>
      <c r="E2306" s="2" t="s">
        <v>10731</v>
      </c>
      <c r="F2306" s="2" t="s">
        <v>10622</v>
      </c>
      <c r="G2306" s="2" t="s">
        <v>10624</v>
      </c>
      <c r="H2306" s="2">
        <v>40</v>
      </c>
      <c r="I2306" s="13" t="s">
        <v>10779</v>
      </c>
      <c r="J2306" s="13" t="s">
        <v>20</v>
      </c>
      <c r="K2306" s="13" t="s">
        <v>27</v>
      </c>
      <c r="L2306" s="2" t="s">
        <v>2301</v>
      </c>
      <c r="M2306" s="13" t="s">
        <v>44</v>
      </c>
      <c r="N2306" s="2" t="b">
        <v>0</v>
      </c>
      <c r="O2306" s="2" t="s">
        <v>10726</v>
      </c>
      <c r="P2306" s="2" t="s">
        <v>25</v>
      </c>
      <c r="Q2306" s="2" t="b">
        <v>0</v>
      </c>
      <c r="R2306" s="2">
        <v>-105.004</v>
      </c>
      <c r="S2306" s="2">
        <v>39.942999999999998</v>
      </c>
      <c r="T2306" s="2" t="b">
        <v>1</v>
      </c>
    </row>
    <row r="2307" spans="1:20" x14ac:dyDescent="0.2">
      <c r="A2307" s="3">
        <v>2306</v>
      </c>
      <c r="B2307" s="3" t="s">
        <v>3760</v>
      </c>
      <c r="C2307" s="5">
        <v>42864</v>
      </c>
      <c r="D2307" s="3">
        <v>2017</v>
      </c>
      <c r="E2307" s="3" t="s">
        <v>10731</v>
      </c>
      <c r="F2307" s="3" t="s">
        <v>10622</v>
      </c>
      <c r="G2307" s="3" t="s">
        <v>10625</v>
      </c>
      <c r="H2307" s="3">
        <v>39</v>
      </c>
      <c r="I2307" s="14" t="s">
        <v>10779</v>
      </c>
      <c r="J2307" s="14" t="s">
        <v>20</v>
      </c>
      <c r="K2307" s="14" t="s">
        <v>27</v>
      </c>
      <c r="L2307" s="3" t="s">
        <v>3761</v>
      </c>
      <c r="M2307" s="14" t="s">
        <v>365</v>
      </c>
      <c r="N2307" s="3" t="b">
        <v>0</v>
      </c>
      <c r="O2307" s="3" t="s">
        <v>441</v>
      </c>
      <c r="P2307" s="3" t="s">
        <v>76</v>
      </c>
      <c r="Q2307" s="3" t="b">
        <v>0</v>
      </c>
      <c r="R2307" s="3">
        <v>-81.34</v>
      </c>
      <c r="S2307" s="3">
        <v>33.838999999999999</v>
      </c>
      <c r="T2307" s="3" t="b">
        <v>1</v>
      </c>
    </row>
    <row r="2308" spans="1:20" x14ac:dyDescent="0.2">
      <c r="A2308" s="2">
        <v>2307</v>
      </c>
      <c r="B2308" s="2" t="s">
        <v>3762</v>
      </c>
      <c r="C2308" s="4">
        <v>42864</v>
      </c>
      <c r="D2308" s="2">
        <v>2017</v>
      </c>
      <c r="E2308" s="2" t="s">
        <v>10731</v>
      </c>
      <c r="F2308" s="2" t="s">
        <v>10622</v>
      </c>
      <c r="G2308" s="2" t="s">
        <v>10624</v>
      </c>
      <c r="H2308" s="2">
        <v>34</v>
      </c>
      <c r="I2308" s="13" t="s">
        <v>10779</v>
      </c>
      <c r="J2308" s="13" t="s">
        <v>20</v>
      </c>
      <c r="K2308" s="13" t="s">
        <v>27</v>
      </c>
      <c r="L2308" s="2" t="s">
        <v>3763</v>
      </c>
      <c r="M2308" s="13" t="s">
        <v>70</v>
      </c>
      <c r="N2308" s="2" t="b">
        <v>0</v>
      </c>
      <c r="O2308" s="2" t="s">
        <v>10726</v>
      </c>
      <c r="P2308" s="2" t="s">
        <v>25</v>
      </c>
      <c r="Q2308" s="2" t="b">
        <v>0</v>
      </c>
      <c r="R2308" s="2">
        <v>-83.173000000000002</v>
      </c>
      <c r="S2308" s="2">
        <v>41.091000000000001</v>
      </c>
      <c r="T2308" s="2" t="b">
        <v>1</v>
      </c>
    </row>
    <row r="2309" spans="1:20" x14ac:dyDescent="0.2">
      <c r="A2309" s="3">
        <v>2308</v>
      </c>
      <c r="B2309" s="3" t="s">
        <v>3764</v>
      </c>
      <c r="C2309" s="5">
        <v>42864</v>
      </c>
      <c r="D2309" s="3">
        <v>2017</v>
      </c>
      <c r="E2309" s="3" t="s">
        <v>10731</v>
      </c>
      <c r="F2309" s="3" t="s">
        <v>10622</v>
      </c>
      <c r="G2309" s="3" t="s">
        <v>10626</v>
      </c>
      <c r="H2309" s="3">
        <v>36</v>
      </c>
      <c r="I2309" s="14" t="s">
        <v>10779</v>
      </c>
      <c r="J2309" s="14" t="s">
        <v>20</v>
      </c>
      <c r="K2309" s="14" t="s">
        <v>27</v>
      </c>
      <c r="L2309" s="3" t="s">
        <v>3765</v>
      </c>
      <c r="M2309" s="14" t="s">
        <v>212</v>
      </c>
      <c r="N2309" s="3" t="b">
        <v>1</v>
      </c>
      <c r="O2309" s="3" t="s">
        <v>10726</v>
      </c>
      <c r="P2309" s="3" t="s">
        <v>25</v>
      </c>
      <c r="Q2309" s="3" t="b">
        <v>0</v>
      </c>
      <c r="R2309" s="3">
        <v>-83.754999999999995</v>
      </c>
      <c r="S2309" s="3">
        <v>42.536000000000001</v>
      </c>
      <c r="T2309" s="3" t="b">
        <v>1</v>
      </c>
    </row>
    <row r="2310" spans="1:20" x14ac:dyDescent="0.2">
      <c r="A2310" s="2">
        <v>2309</v>
      </c>
      <c r="B2310" s="2" t="s">
        <v>3766</v>
      </c>
      <c r="C2310" s="4">
        <v>42865</v>
      </c>
      <c r="D2310" s="2">
        <v>2017</v>
      </c>
      <c r="E2310" s="2" t="s">
        <v>10731</v>
      </c>
      <c r="F2310" s="2" t="s">
        <v>10622</v>
      </c>
      <c r="G2310" s="2" t="s">
        <v>10628</v>
      </c>
      <c r="H2310" s="2">
        <v>24</v>
      </c>
      <c r="I2310" s="13" t="s">
        <v>10778</v>
      </c>
      <c r="J2310" s="13" t="s">
        <v>20</v>
      </c>
      <c r="K2310" s="13" t="s">
        <v>59</v>
      </c>
      <c r="L2310" s="2" t="s">
        <v>499</v>
      </c>
      <c r="M2310" s="13" t="s">
        <v>29</v>
      </c>
      <c r="N2310" s="2" t="b">
        <v>1</v>
      </c>
      <c r="O2310" s="2" t="s">
        <v>441</v>
      </c>
      <c r="P2310" s="2" t="s">
        <v>76</v>
      </c>
      <c r="Q2310" s="2" t="b">
        <v>0</v>
      </c>
      <c r="R2310" s="2">
        <v>-122.569</v>
      </c>
      <c r="S2310" s="2">
        <v>45.468000000000004</v>
      </c>
      <c r="T2310" s="2" t="b">
        <v>1</v>
      </c>
    </row>
    <row r="2311" spans="1:20" x14ac:dyDescent="0.2">
      <c r="A2311" s="3">
        <v>2310</v>
      </c>
      <c r="B2311" s="3" t="s">
        <v>3767</v>
      </c>
      <c r="C2311" s="5">
        <v>42865</v>
      </c>
      <c r="D2311" s="3">
        <v>2017</v>
      </c>
      <c r="E2311" s="3" t="s">
        <v>10731</v>
      </c>
      <c r="F2311" s="3" t="s">
        <v>10622</v>
      </c>
      <c r="G2311" s="3" t="s">
        <v>10624</v>
      </c>
      <c r="H2311" s="3">
        <v>50</v>
      </c>
      <c r="I2311" s="14" t="s">
        <v>10777</v>
      </c>
      <c r="J2311" s="14" t="s">
        <v>55</v>
      </c>
      <c r="K2311" s="14" t="s">
        <v>59</v>
      </c>
      <c r="L2311" s="3" t="s">
        <v>160</v>
      </c>
      <c r="M2311" s="14" t="s">
        <v>112</v>
      </c>
      <c r="N2311" s="3" t="b">
        <v>0</v>
      </c>
      <c r="O2311" s="3" t="s">
        <v>10726</v>
      </c>
      <c r="P2311" s="3" t="s">
        <v>25</v>
      </c>
      <c r="Q2311" s="3" t="b">
        <v>0</v>
      </c>
      <c r="R2311" s="3">
        <v>-90.257000000000005</v>
      </c>
      <c r="S2311" s="3">
        <v>38.566000000000003</v>
      </c>
      <c r="T2311" s="3" t="b">
        <v>1</v>
      </c>
    </row>
    <row r="2312" spans="1:20" x14ac:dyDescent="0.2">
      <c r="A2312" s="2">
        <v>2311</v>
      </c>
      <c r="B2312" s="2" t="s">
        <v>3768</v>
      </c>
      <c r="C2312" s="4">
        <v>42865</v>
      </c>
      <c r="D2312" s="2">
        <v>2017</v>
      </c>
      <c r="E2312" s="2" t="s">
        <v>10731</v>
      </c>
      <c r="F2312" s="2" t="s">
        <v>10623</v>
      </c>
      <c r="G2312" s="2" t="s">
        <v>10616</v>
      </c>
      <c r="H2312" s="2">
        <v>50</v>
      </c>
      <c r="I2312" s="13" t="s">
        <v>10777</v>
      </c>
      <c r="J2312" s="13" t="s">
        <v>20</v>
      </c>
      <c r="K2312" s="13" t="s">
        <v>27</v>
      </c>
      <c r="L2312" s="2" t="s">
        <v>3769</v>
      </c>
      <c r="M2312" s="13" t="s">
        <v>40</v>
      </c>
      <c r="N2312" s="2" t="b">
        <v>0</v>
      </c>
      <c r="O2312" s="2" t="s">
        <v>441</v>
      </c>
      <c r="P2312" s="2" t="s">
        <v>51</v>
      </c>
      <c r="Q2312" s="2" t="b">
        <v>0</v>
      </c>
      <c r="R2312" s="2">
        <v>-116.84</v>
      </c>
      <c r="S2312" s="2">
        <v>32.956000000000003</v>
      </c>
      <c r="T2312" s="2" t="b">
        <v>1</v>
      </c>
    </row>
    <row r="2313" spans="1:20" x14ac:dyDescent="0.2">
      <c r="A2313" s="3">
        <v>2312</v>
      </c>
      <c r="B2313" s="3" t="s">
        <v>10616</v>
      </c>
      <c r="C2313" s="5">
        <v>42866</v>
      </c>
      <c r="D2313" s="3">
        <v>2017</v>
      </c>
      <c r="E2313" s="3" t="s">
        <v>10731</v>
      </c>
      <c r="F2313" s="3" t="s">
        <v>10622</v>
      </c>
      <c r="G2313" s="3" t="s">
        <v>10624</v>
      </c>
      <c r="H2313" s="3" t="e">
        <v>#N/A</v>
      </c>
      <c r="I2313" s="14" t="e">
        <v>#N/A</v>
      </c>
      <c r="J2313" s="14" t="s">
        <v>20</v>
      </c>
      <c r="K2313" s="14" t="s">
        <v>33</v>
      </c>
      <c r="L2313" s="3" t="s">
        <v>754</v>
      </c>
      <c r="M2313" s="14" t="s">
        <v>67</v>
      </c>
      <c r="N2313" s="3" t="b">
        <v>0</v>
      </c>
      <c r="O2313" s="3" t="s">
        <v>10726</v>
      </c>
      <c r="P2313" s="3" t="s">
        <v>25</v>
      </c>
      <c r="Q2313" s="3" t="b">
        <v>0</v>
      </c>
      <c r="R2313" s="3">
        <v>-97.1</v>
      </c>
      <c r="S2313" s="3">
        <v>32.738</v>
      </c>
      <c r="T2313" s="3" t="b">
        <v>1</v>
      </c>
    </row>
    <row r="2314" spans="1:20" x14ac:dyDescent="0.2">
      <c r="A2314" s="2">
        <v>2313</v>
      </c>
      <c r="B2314" s="2" t="s">
        <v>3770</v>
      </c>
      <c r="C2314" s="4">
        <v>42867</v>
      </c>
      <c r="D2314" s="2">
        <v>2017</v>
      </c>
      <c r="E2314" s="2" t="s">
        <v>10731</v>
      </c>
      <c r="F2314" s="2" t="s">
        <v>10622</v>
      </c>
      <c r="G2314" s="2" t="s">
        <v>10624</v>
      </c>
      <c r="H2314" s="2">
        <v>30</v>
      </c>
      <c r="I2314" s="13" t="s">
        <v>10778</v>
      </c>
      <c r="J2314" s="13" t="s">
        <v>20</v>
      </c>
      <c r="K2314" s="13" t="s">
        <v>27</v>
      </c>
      <c r="L2314" s="2" t="s">
        <v>216</v>
      </c>
      <c r="M2314" s="13" t="s">
        <v>79</v>
      </c>
      <c r="N2314" s="2" t="b">
        <v>1</v>
      </c>
      <c r="O2314" s="2" t="s">
        <v>10726</v>
      </c>
      <c r="P2314" s="2" t="s">
        <v>25</v>
      </c>
      <c r="Q2314" s="2" t="b">
        <v>0</v>
      </c>
      <c r="R2314" s="2">
        <v>-108.504</v>
      </c>
      <c r="S2314" s="2">
        <v>45.781999999999996</v>
      </c>
      <c r="T2314" s="2" t="b">
        <v>1</v>
      </c>
    </row>
    <row r="2315" spans="1:20" x14ac:dyDescent="0.2">
      <c r="A2315" s="3">
        <v>2314</v>
      </c>
      <c r="B2315" s="3" t="s">
        <v>3771</v>
      </c>
      <c r="C2315" s="5">
        <v>42867</v>
      </c>
      <c r="D2315" s="3">
        <v>2017</v>
      </c>
      <c r="E2315" s="3" t="s">
        <v>10731</v>
      </c>
      <c r="F2315" s="3" t="s">
        <v>10622</v>
      </c>
      <c r="G2315" s="3" t="s">
        <v>10625</v>
      </c>
      <c r="H2315" s="3">
        <v>35</v>
      </c>
      <c r="I2315" s="14" t="s">
        <v>10779</v>
      </c>
      <c r="J2315" s="14" t="s">
        <v>20</v>
      </c>
      <c r="K2315" s="14" t="s">
        <v>27</v>
      </c>
      <c r="L2315" s="3" t="s">
        <v>3772</v>
      </c>
      <c r="M2315" s="14" t="s">
        <v>282</v>
      </c>
      <c r="N2315" s="3" t="b">
        <v>0</v>
      </c>
      <c r="O2315" s="3" t="s">
        <v>441</v>
      </c>
      <c r="P2315" s="3" t="s">
        <v>25</v>
      </c>
      <c r="Q2315" s="3" t="b">
        <v>0</v>
      </c>
      <c r="R2315" s="3">
        <v>-122.276</v>
      </c>
      <c r="S2315" s="3">
        <v>37.779000000000003</v>
      </c>
      <c r="T2315" s="3" t="b">
        <v>1</v>
      </c>
    </row>
    <row r="2316" spans="1:20" x14ac:dyDescent="0.2">
      <c r="A2316" s="2">
        <v>2315</v>
      </c>
      <c r="B2316" s="2" t="s">
        <v>3773</v>
      </c>
      <c r="C2316" s="4">
        <v>42867</v>
      </c>
      <c r="D2316" s="2">
        <v>2017</v>
      </c>
      <c r="E2316" s="2" t="s">
        <v>10731</v>
      </c>
      <c r="F2316" s="2" t="s">
        <v>10622</v>
      </c>
      <c r="G2316" s="2" t="s">
        <v>10624</v>
      </c>
      <c r="H2316" s="2">
        <v>46</v>
      </c>
      <c r="I2316" s="13" t="s">
        <v>10777</v>
      </c>
      <c r="J2316" s="13" t="s">
        <v>20</v>
      </c>
      <c r="K2316" s="13" t="s">
        <v>27</v>
      </c>
      <c r="L2316" s="2" t="s">
        <v>3774</v>
      </c>
      <c r="M2316" s="13" t="s">
        <v>170</v>
      </c>
      <c r="N2316" s="2" t="b">
        <v>0</v>
      </c>
      <c r="O2316" s="2" t="s">
        <v>10726</v>
      </c>
      <c r="P2316" s="2" t="s">
        <v>51</v>
      </c>
      <c r="Q2316" s="2" t="b">
        <v>0</v>
      </c>
      <c r="R2316" s="2">
        <v>-80.102000000000004</v>
      </c>
      <c r="S2316" s="2">
        <v>26.925999999999998</v>
      </c>
      <c r="T2316" s="2" t="b">
        <v>1</v>
      </c>
    </row>
    <row r="2317" spans="1:20" x14ac:dyDescent="0.2">
      <c r="A2317" s="3">
        <v>2316</v>
      </c>
      <c r="B2317" s="3" t="s">
        <v>3775</v>
      </c>
      <c r="C2317" s="5">
        <v>42867</v>
      </c>
      <c r="D2317" s="3">
        <v>2017</v>
      </c>
      <c r="E2317" s="3" t="s">
        <v>10731</v>
      </c>
      <c r="F2317" s="3" t="s">
        <v>10623</v>
      </c>
      <c r="G2317" s="3" t="s">
        <v>10628</v>
      </c>
      <c r="H2317" s="3">
        <v>51</v>
      </c>
      <c r="I2317" s="14" t="s">
        <v>10776</v>
      </c>
      <c r="J2317" s="14" t="s">
        <v>20</v>
      </c>
      <c r="K2317" s="14" t="s">
        <v>59</v>
      </c>
      <c r="L2317" s="3" t="s">
        <v>1070</v>
      </c>
      <c r="M2317" s="14" t="s">
        <v>61</v>
      </c>
      <c r="N2317" s="3" t="b">
        <v>0</v>
      </c>
      <c r="O2317" s="3" t="s">
        <v>441</v>
      </c>
      <c r="P2317" s="3" t="s">
        <v>25</v>
      </c>
      <c r="Q2317" s="3" t="b">
        <v>0</v>
      </c>
      <c r="R2317" s="3">
        <v>-75.218999999999994</v>
      </c>
      <c r="S2317" s="3">
        <v>39.942</v>
      </c>
      <c r="T2317" s="3" t="b">
        <v>1</v>
      </c>
    </row>
    <row r="2318" spans="1:20" x14ac:dyDescent="0.2">
      <c r="A2318" s="2">
        <v>2317</v>
      </c>
      <c r="B2318" s="2" t="s">
        <v>3776</v>
      </c>
      <c r="C2318" s="4">
        <v>42868</v>
      </c>
      <c r="D2318" s="2">
        <v>2017</v>
      </c>
      <c r="E2318" s="2" t="s">
        <v>10731</v>
      </c>
      <c r="F2318" s="2" t="s">
        <v>10622</v>
      </c>
      <c r="G2318" s="2" t="s">
        <v>10624</v>
      </c>
      <c r="H2318" s="2">
        <v>37</v>
      </c>
      <c r="I2318" s="13" t="s">
        <v>10779</v>
      </c>
      <c r="J2318" s="13" t="s">
        <v>20</v>
      </c>
      <c r="K2318" s="13" t="s">
        <v>27</v>
      </c>
      <c r="L2318" s="2" t="s">
        <v>3777</v>
      </c>
      <c r="M2318" s="13" t="s">
        <v>348</v>
      </c>
      <c r="N2318" s="2" t="b">
        <v>0</v>
      </c>
      <c r="O2318" s="2" t="s">
        <v>10726</v>
      </c>
      <c r="P2318" s="2" t="s">
        <v>76</v>
      </c>
      <c r="Q2318" s="2" t="b">
        <v>0</v>
      </c>
      <c r="R2318" s="2">
        <v>-87.99</v>
      </c>
      <c r="S2318" s="2">
        <v>43.01</v>
      </c>
      <c r="T2318" s="2" t="b">
        <v>1</v>
      </c>
    </row>
    <row r="2319" spans="1:20" x14ac:dyDescent="0.2">
      <c r="A2319" s="3">
        <v>2318</v>
      </c>
      <c r="B2319" s="3" t="s">
        <v>3778</v>
      </c>
      <c r="C2319" s="5">
        <v>42868</v>
      </c>
      <c r="D2319" s="3">
        <v>2017</v>
      </c>
      <c r="E2319" s="3" t="s">
        <v>10731</v>
      </c>
      <c r="F2319" s="3" t="s">
        <v>10622</v>
      </c>
      <c r="G2319" s="3" t="s">
        <v>10624</v>
      </c>
      <c r="H2319" s="3">
        <v>41</v>
      </c>
      <c r="I2319" s="14" t="s">
        <v>10777</v>
      </c>
      <c r="J2319" s="14" t="s">
        <v>20</v>
      </c>
      <c r="K2319" s="14" t="s">
        <v>59</v>
      </c>
      <c r="L2319" s="3" t="s">
        <v>371</v>
      </c>
      <c r="M2319" s="14" t="s">
        <v>112</v>
      </c>
      <c r="N2319" s="3" t="b">
        <v>0</v>
      </c>
      <c r="O2319" s="3" t="s">
        <v>10726</v>
      </c>
      <c r="P2319" s="3" t="s">
        <v>10619</v>
      </c>
      <c r="Q2319" s="3" t="b">
        <v>0</v>
      </c>
      <c r="R2319" s="3">
        <v>-92.338999999999999</v>
      </c>
      <c r="S2319" s="3">
        <v>38.945</v>
      </c>
      <c r="T2319" s="3" t="b">
        <v>1</v>
      </c>
    </row>
    <row r="2320" spans="1:20" x14ac:dyDescent="0.2">
      <c r="A2320" s="2">
        <v>2319</v>
      </c>
      <c r="B2320" s="2" t="s">
        <v>3779</v>
      </c>
      <c r="C2320" s="4">
        <v>42869</v>
      </c>
      <c r="D2320" s="2">
        <v>2017</v>
      </c>
      <c r="E2320" s="2" t="s">
        <v>10731</v>
      </c>
      <c r="F2320" s="2" t="s">
        <v>10622</v>
      </c>
      <c r="G2320" s="2" t="s">
        <v>10624</v>
      </c>
      <c r="H2320" s="2">
        <v>41</v>
      </c>
      <c r="I2320" s="13" t="s">
        <v>10777</v>
      </c>
      <c r="J2320" s="13" t="s">
        <v>20</v>
      </c>
      <c r="K2320" s="13" t="s">
        <v>33</v>
      </c>
      <c r="L2320" s="2" t="s">
        <v>430</v>
      </c>
      <c r="M2320" s="13" t="s">
        <v>50</v>
      </c>
      <c r="N2320" s="2" t="b">
        <v>0</v>
      </c>
      <c r="O2320" s="2" t="s">
        <v>10726</v>
      </c>
      <c r="P2320" s="2" t="s">
        <v>51</v>
      </c>
      <c r="Q2320" s="2" t="b">
        <v>0</v>
      </c>
      <c r="R2320" s="2">
        <v>-114.053</v>
      </c>
      <c r="S2320" s="2">
        <v>35.189</v>
      </c>
      <c r="T2320" s="2" t="b">
        <v>1</v>
      </c>
    </row>
    <row r="2321" spans="1:20" x14ac:dyDescent="0.2">
      <c r="A2321" s="3">
        <v>2320</v>
      </c>
      <c r="B2321" s="3" t="s">
        <v>3780</v>
      </c>
      <c r="C2321" s="5">
        <v>42869</v>
      </c>
      <c r="D2321" s="3">
        <v>2017</v>
      </c>
      <c r="E2321" s="3" t="s">
        <v>10731</v>
      </c>
      <c r="F2321" s="3" t="s">
        <v>10622</v>
      </c>
      <c r="G2321" s="3" t="s">
        <v>10624</v>
      </c>
      <c r="H2321" s="3">
        <v>48</v>
      </c>
      <c r="I2321" s="14" t="s">
        <v>10777</v>
      </c>
      <c r="J2321" s="14" t="s">
        <v>20</v>
      </c>
      <c r="K2321" s="14" t="s">
        <v>27</v>
      </c>
      <c r="L2321" s="3" t="s">
        <v>713</v>
      </c>
      <c r="M2321" s="14" t="s">
        <v>115</v>
      </c>
      <c r="N2321" s="3" t="b">
        <v>1</v>
      </c>
      <c r="O2321" s="3" t="s">
        <v>10726</v>
      </c>
      <c r="P2321" s="3" t="s">
        <v>25</v>
      </c>
      <c r="Q2321" s="3" t="b">
        <v>0</v>
      </c>
      <c r="R2321" s="3">
        <v>-80.778999999999996</v>
      </c>
      <c r="S2321" s="3">
        <v>37.040999999999997</v>
      </c>
      <c r="T2321" s="3" t="b">
        <v>1</v>
      </c>
    </row>
    <row r="2322" spans="1:20" x14ac:dyDescent="0.2">
      <c r="A2322" s="2">
        <v>2321</v>
      </c>
      <c r="B2322" s="2" t="s">
        <v>3781</v>
      </c>
      <c r="C2322" s="4">
        <v>42870</v>
      </c>
      <c r="D2322" s="2">
        <v>2017</v>
      </c>
      <c r="E2322" s="2" t="s">
        <v>10731</v>
      </c>
      <c r="F2322" s="2" t="s">
        <v>10622</v>
      </c>
      <c r="G2322" s="2" t="s">
        <v>10624</v>
      </c>
      <c r="H2322" s="2">
        <v>27</v>
      </c>
      <c r="I2322" s="13" t="s">
        <v>10778</v>
      </c>
      <c r="J2322" s="13" t="s">
        <v>55</v>
      </c>
      <c r="K2322" s="13" t="s">
        <v>59</v>
      </c>
      <c r="L2322" s="2" t="s">
        <v>200</v>
      </c>
      <c r="M2322" s="13" t="s">
        <v>50</v>
      </c>
      <c r="N2322" s="2" t="b">
        <v>0</v>
      </c>
      <c r="O2322" s="2" t="s">
        <v>441</v>
      </c>
      <c r="P2322" s="2" t="s">
        <v>25</v>
      </c>
      <c r="Q2322" s="2" t="b">
        <v>0</v>
      </c>
      <c r="R2322" s="2">
        <v>-112.07599999999999</v>
      </c>
      <c r="S2322" s="2">
        <v>33.462000000000003</v>
      </c>
      <c r="T2322" s="2" t="b">
        <v>1</v>
      </c>
    </row>
    <row r="2323" spans="1:20" x14ac:dyDescent="0.2">
      <c r="A2323" s="3">
        <v>2322</v>
      </c>
      <c r="B2323" s="3" t="s">
        <v>3782</v>
      </c>
      <c r="C2323" s="5">
        <v>42870</v>
      </c>
      <c r="D2323" s="3">
        <v>2017</v>
      </c>
      <c r="E2323" s="3" t="s">
        <v>10731</v>
      </c>
      <c r="F2323" s="3" t="s">
        <v>10622</v>
      </c>
      <c r="G2323" s="3" t="s">
        <v>10624</v>
      </c>
      <c r="H2323" s="3">
        <v>29</v>
      </c>
      <c r="I2323" s="14" t="s">
        <v>10778</v>
      </c>
      <c r="J2323" s="14" t="s">
        <v>20</v>
      </c>
      <c r="K2323" s="14" t="s">
        <v>59</v>
      </c>
      <c r="L2323" s="3" t="s">
        <v>1138</v>
      </c>
      <c r="M2323" s="14" t="s">
        <v>115</v>
      </c>
      <c r="N2323" s="3" t="b">
        <v>0</v>
      </c>
      <c r="O2323" s="3" t="s">
        <v>441</v>
      </c>
      <c r="P2323" s="3" t="s">
        <v>25</v>
      </c>
      <c r="Q2323" s="3" t="b">
        <v>0</v>
      </c>
      <c r="R2323" s="3">
        <v>-77.44</v>
      </c>
      <c r="S2323" s="3">
        <v>37.472000000000001</v>
      </c>
      <c r="T2323" s="3" t="b">
        <v>1</v>
      </c>
    </row>
    <row r="2324" spans="1:20" x14ac:dyDescent="0.2">
      <c r="A2324" s="2">
        <v>2323</v>
      </c>
      <c r="B2324" s="2" t="s">
        <v>3783</v>
      </c>
      <c r="C2324" s="4">
        <v>42870</v>
      </c>
      <c r="D2324" s="2">
        <v>2017</v>
      </c>
      <c r="E2324" s="2" t="s">
        <v>10731</v>
      </c>
      <c r="F2324" s="2" t="s">
        <v>10622</v>
      </c>
      <c r="G2324" s="2" t="s">
        <v>10624</v>
      </c>
      <c r="H2324" s="2">
        <v>47</v>
      </c>
      <c r="I2324" s="13" t="s">
        <v>10777</v>
      </c>
      <c r="J2324" s="13" t="s">
        <v>20</v>
      </c>
      <c r="K2324" s="13" t="s">
        <v>27</v>
      </c>
      <c r="L2324" s="2" t="s">
        <v>1830</v>
      </c>
      <c r="M2324" s="13" t="s">
        <v>246</v>
      </c>
      <c r="N2324" s="2" t="b">
        <v>1</v>
      </c>
      <c r="O2324" s="2" t="s">
        <v>10726</v>
      </c>
      <c r="P2324" s="2" t="s">
        <v>441</v>
      </c>
      <c r="Q2324" s="2" t="b">
        <v>0</v>
      </c>
      <c r="R2324" s="2">
        <v>-82.301000000000002</v>
      </c>
      <c r="S2324" s="2">
        <v>36.298000000000002</v>
      </c>
      <c r="T2324" s="2" t="b">
        <v>1</v>
      </c>
    </row>
    <row r="2325" spans="1:20" x14ac:dyDescent="0.2">
      <c r="A2325" s="3">
        <v>2324</v>
      </c>
      <c r="B2325" s="3" t="s">
        <v>10616</v>
      </c>
      <c r="C2325" s="5">
        <v>42870</v>
      </c>
      <c r="D2325" s="3">
        <v>2017</v>
      </c>
      <c r="E2325" s="3" t="s">
        <v>10731</v>
      </c>
      <c r="F2325" s="3" t="s">
        <v>10622</v>
      </c>
      <c r="G2325" s="3" t="s">
        <v>10636</v>
      </c>
      <c r="H2325" s="3" t="e">
        <v>#N/A</v>
      </c>
      <c r="I2325" s="14" t="e">
        <v>#N/A</v>
      </c>
      <c r="J2325" s="14" t="s">
        <v>20</v>
      </c>
      <c r="K2325" s="14" t="s">
        <v>10617</v>
      </c>
      <c r="L2325" s="3" t="s">
        <v>656</v>
      </c>
      <c r="M2325" s="14" t="s">
        <v>40</v>
      </c>
      <c r="N2325" s="3" t="b">
        <v>0</v>
      </c>
      <c r="O2325" s="3" t="s">
        <v>10726</v>
      </c>
      <c r="P2325" s="3" t="s">
        <v>441</v>
      </c>
      <c r="Q2325" s="3" t="b">
        <v>0</v>
      </c>
      <c r="R2325" s="3">
        <v>-118.16500000000001</v>
      </c>
      <c r="S2325" s="3">
        <v>33.874000000000002</v>
      </c>
      <c r="T2325" s="3" t="b">
        <v>1</v>
      </c>
    </row>
    <row r="2326" spans="1:20" x14ac:dyDescent="0.2">
      <c r="A2326" s="2">
        <v>2325</v>
      </c>
      <c r="B2326" s="2" t="s">
        <v>3784</v>
      </c>
      <c r="C2326" s="4">
        <v>42870</v>
      </c>
      <c r="D2326" s="2">
        <v>2017</v>
      </c>
      <c r="E2326" s="2" t="s">
        <v>10731</v>
      </c>
      <c r="F2326" s="2" t="s">
        <v>10622</v>
      </c>
      <c r="G2326" s="2" t="s">
        <v>10628</v>
      </c>
      <c r="H2326" s="2">
        <v>34</v>
      </c>
      <c r="I2326" s="13" t="s">
        <v>10779</v>
      </c>
      <c r="J2326" s="13" t="s">
        <v>20</v>
      </c>
      <c r="K2326" s="13" t="s">
        <v>33</v>
      </c>
      <c r="L2326" s="2" t="s">
        <v>3785</v>
      </c>
      <c r="M2326" s="13" t="s">
        <v>40</v>
      </c>
      <c r="N2326" s="2" t="b">
        <v>1</v>
      </c>
      <c r="O2326" s="2" t="s">
        <v>10726</v>
      </c>
      <c r="P2326" s="2" t="s">
        <v>76</v>
      </c>
      <c r="Q2326" s="2" t="b">
        <v>0</v>
      </c>
      <c r="R2326" s="2">
        <v>-117.26900000000001</v>
      </c>
      <c r="S2326" s="2">
        <v>32.976999999999997</v>
      </c>
      <c r="T2326" s="2" t="b">
        <v>1</v>
      </c>
    </row>
    <row r="2327" spans="1:20" x14ac:dyDescent="0.2">
      <c r="A2327" s="3">
        <v>2326</v>
      </c>
      <c r="B2327" s="3" t="s">
        <v>3786</v>
      </c>
      <c r="C2327" s="5">
        <v>42870</v>
      </c>
      <c r="D2327" s="3">
        <v>2017</v>
      </c>
      <c r="E2327" s="3" t="s">
        <v>10731</v>
      </c>
      <c r="F2327" s="3" t="s">
        <v>10622</v>
      </c>
      <c r="G2327" s="3" t="s">
        <v>10643</v>
      </c>
      <c r="H2327" s="3">
        <v>48</v>
      </c>
      <c r="I2327" s="14" t="s">
        <v>10777</v>
      </c>
      <c r="J2327" s="14" t="s">
        <v>20</v>
      </c>
      <c r="K2327" s="14" t="s">
        <v>27</v>
      </c>
      <c r="L2327" s="3" t="s">
        <v>3787</v>
      </c>
      <c r="M2327" s="14" t="s">
        <v>47</v>
      </c>
      <c r="N2327" s="3" t="b">
        <v>0</v>
      </c>
      <c r="O2327" s="3" t="s">
        <v>10726</v>
      </c>
      <c r="P2327" s="3" t="s">
        <v>25</v>
      </c>
      <c r="Q2327" s="3" t="b">
        <v>0</v>
      </c>
      <c r="R2327" s="3">
        <v>-96.492999999999995</v>
      </c>
      <c r="S2327" s="3">
        <v>35.152999999999999</v>
      </c>
      <c r="T2327" s="3" t="b">
        <v>1</v>
      </c>
    </row>
    <row r="2328" spans="1:20" x14ac:dyDescent="0.2">
      <c r="A2328" s="2">
        <v>2327</v>
      </c>
      <c r="B2328" s="2" t="s">
        <v>3788</v>
      </c>
      <c r="C2328" s="4">
        <v>42871</v>
      </c>
      <c r="D2328" s="2">
        <v>2017</v>
      </c>
      <c r="E2328" s="2" t="s">
        <v>10731</v>
      </c>
      <c r="F2328" s="2" t="s">
        <v>10622</v>
      </c>
      <c r="G2328" s="2" t="s">
        <v>10624</v>
      </c>
      <c r="H2328" s="2">
        <v>41</v>
      </c>
      <c r="I2328" s="13" t="s">
        <v>10777</v>
      </c>
      <c r="J2328" s="13" t="s">
        <v>55</v>
      </c>
      <c r="K2328" s="13" t="s">
        <v>27</v>
      </c>
      <c r="L2328" s="2" t="s">
        <v>437</v>
      </c>
      <c r="M2328" s="13" t="s">
        <v>438</v>
      </c>
      <c r="N2328" s="2" t="b">
        <v>0</v>
      </c>
      <c r="O2328" s="2" t="s">
        <v>10726</v>
      </c>
      <c r="P2328" s="2" t="s">
        <v>25</v>
      </c>
      <c r="Q2328" s="2" t="b">
        <v>0</v>
      </c>
      <c r="R2328" s="2">
        <v>-77.006</v>
      </c>
      <c r="S2328" s="2">
        <v>38.822000000000003</v>
      </c>
      <c r="T2328" s="2" t="b">
        <v>1</v>
      </c>
    </row>
    <row r="2329" spans="1:20" x14ac:dyDescent="0.2">
      <c r="A2329" s="3">
        <v>2328</v>
      </c>
      <c r="B2329" s="3" t="s">
        <v>3789</v>
      </c>
      <c r="C2329" s="5">
        <v>42871</v>
      </c>
      <c r="D2329" s="3">
        <v>2017</v>
      </c>
      <c r="E2329" s="3" t="s">
        <v>10731</v>
      </c>
      <c r="F2329" s="3" t="s">
        <v>10622</v>
      </c>
      <c r="G2329" s="3" t="s">
        <v>10628</v>
      </c>
      <c r="H2329" s="3">
        <v>25</v>
      </c>
      <c r="I2329" s="14" t="s">
        <v>10778</v>
      </c>
      <c r="J2329" s="14" t="s">
        <v>20</v>
      </c>
      <c r="K2329" s="14" t="s">
        <v>59</v>
      </c>
      <c r="L2329" s="3" t="s">
        <v>240</v>
      </c>
      <c r="M2329" s="14" t="s">
        <v>50</v>
      </c>
      <c r="N2329" s="3" t="b">
        <v>0</v>
      </c>
      <c r="O2329" s="3" t="s">
        <v>441</v>
      </c>
      <c r="P2329" s="3" t="s">
        <v>10619</v>
      </c>
      <c r="Q2329" s="3" t="b">
        <v>0</v>
      </c>
      <c r="R2329" s="3">
        <v>-111.926</v>
      </c>
      <c r="S2329" s="3">
        <v>33.393000000000001</v>
      </c>
      <c r="T2329" s="3" t="b">
        <v>1</v>
      </c>
    </row>
    <row r="2330" spans="1:20" x14ac:dyDescent="0.2">
      <c r="A2330" s="2">
        <v>2329</v>
      </c>
      <c r="B2330" s="2" t="s">
        <v>3790</v>
      </c>
      <c r="C2330" s="4">
        <v>42871</v>
      </c>
      <c r="D2330" s="2">
        <v>2017</v>
      </c>
      <c r="E2330" s="2" t="s">
        <v>10731</v>
      </c>
      <c r="F2330" s="2" t="s">
        <v>10622</v>
      </c>
      <c r="G2330" s="2" t="s">
        <v>10624</v>
      </c>
      <c r="H2330" s="2">
        <v>24</v>
      </c>
      <c r="I2330" s="13" t="s">
        <v>10778</v>
      </c>
      <c r="J2330" s="13" t="s">
        <v>20</v>
      </c>
      <c r="K2330" s="13" t="s">
        <v>33</v>
      </c>
      <c r="L2330" s="2" t="s">
        <v>3791</v>
      </c>
      <c r="M2330" s="13" t="s">
        <v>40</v>
      </c>
      <c r="N2330" s="2" t="b">
        <v>1</v>
      </c>
      <c r="O2330" s="2" t="s">
        <v>10726</v>
      </c>
      <c r="P2330" s="2" t="s">
        <v>25</v>
      </c>
      <c r="Q2330" s="2" t="b">
        <v>0</v>
      </c>
      <c r="R2330" s="2">
        <v>-117.842</v>
      </c>
      <c r="S2330" s="2">
        <v>33.741999999999997</v>
      </c>
      <c r="T2330" s="2" t="b">
        <v>1</v>
      </c>
    </row>
    <row r="2331" spans="1:20" x14ac:dyDescent="0.2">
      <c r="A2331" s="3">
        <v>2330</v>
      </c>
      <c r="B2331" s="3" t="s">
        <v>3792</v>
      </c>
      <c r="C2331" s="5">
        <v>42871</v>
      </c>
      <c r="D2331" s="3">
        <v>2017</v>
      </c>
      <c r="E2331" s="3" t="s">
        <v>10731</v>
      </c>
      <c r="F2331" s="3" t="s">
        <v>10622</v>
      </c>
      <c r="G2331" s="3" t="s">
        <v>10624</v>
      </c>
      <c r="H2331" s="3">
        <v>38</v>
      </c>
      <c r="I2331" s="14" t="s">
        <v>10779</v>
      </c>
      <c r="J2331" s="14" t="s">
        <v>20</v>
      </c>
      <c r="K2331" s="14" t="s">
        <v>27</v>
      </c>
      <c r="L2331" s="3" t="s">
        <v>3793</v>
      </c>
      <c r="M2331" s="14" t="s">
        <v>79</v>
      </c>
      <c r="N2331" s="3" t="b">
        <v>0</v>
      </c>
      <c r="O2331" s="3" t="s">
        <v>10726</v>
      </c>
      <c r="P2331" s="3" t="s">
        <v>51</v>
      </c>
      <c r="Q2331" s="3" t="b">
        <v>0</v>
      </c>
      <c r="R2331" s="3">
        <v>-111.541</v>
      </c>
      <c r="S2331" s="3">
        <v>45.904000000000003</v>
      </c>
      <c r="T2331" s="3" t="b">
        <v>1</v>
      </c>
    </row>
    <row r="2332" spans="1:20" x14ac:dyDescent="0.2">
      <c r="A2332" s="2">
        <v>2331</v>
      </c>
      <c r="B2332" s="2" t="s">
        <v>3794</v>
      </c>
      <c r="C2332" s="4">
        <v>42872</v>
      </c>
      <c r="D2332" s="2">
        <v>2017</v>
      </c>
      <c r="E2332" s="2" t="s">
        <v>10731</v>
      </c>
      <c r="F2332" s="2" t="s">
        <v>10622</v>
      </c>
      <c r="G2332" s="2" t="s">
        <v>10616</v>
      </c>
      <c r="H2332" s="2">
        <v>28</v>
      </c>
      <c r="I2332" s="13" t="s">
        <v>10778</v>
      </c>
      <c r="J2332" s="13" t="s">
        <v>20</v>
      </c>
      <c r="K2332" s="13" t="s">
        <v>27</v>
      </c>
      <c r="L2332" s="2" t="s">
        <v>754</v>
      </c>
      <c r="M2332" s="13" t="s">
        <v>115</v>
      </c>
      <c r="N2332" s="2" t="b">
        <v>0</v>
      </c>
      <c r="O2332" s="2" t="s">
        <v>10726</v>
      </c>
      <c r="P2332" s="2" t="s">
        <v>51</v>
      </c>
      <c r="Q2332" s="2" t="b">
        <v>0</v>
      </c>
      <c r="R2332" s="2">
        <v>-77.106999999999999</v>
      </c>
      <c r="S2332" s="2">
        <v>38.875999999999998</v>
      </c>
      <c r="T2332" s="2" t="b">
        <v>1</v>
      </c>
    </row>
    <row r="2333" spans="1:20" x14ac:dyDescent="0.2">
      <c r="A2333" s="3">
        <v>2332</v>
      </c>
      <c r="B2333" s="3" t="s">
        <v>3795</v>
      </c>
      <c r="C2333" s="5">
        <v>42875</v>
      </c>
      <c r="D2333" s="3">
        <v>2017</v>
      </c>
      <c r="E2333" s="3" t="s">
        <v>10731</v>
      </c>
      <c r="F2333" s="3" t="s">
        <v>10622</v>
      </c>
      <c r="G2333" s="3" t="s">
        <v>10693</v>
      </c>
      <c r="H2333" s="3">
        <v>47</v>
      </c>
      <c r="I2333" s="14" t="s">
        <v>10777</v>
      </c>
      <c r="J2333" s="14" t="s">
        <v>20</v>
      </c>
      <c r="K2333" s="14" t="s">
        <v>27</v>
      </c>
      <c r="L2333" s="3" t="s">
        <v>3797</v>
      </c>
      <c r="M2333" s="14" t="s">
        <v>61</v>
      </c>
      <c r="N2333" s="3" t="b">
        <v>1</v>
      </c>
      <c r="O2333" s="3" t="s">
        <v>441</v>
      </c>
      <c r="P2333" s="3" t="s">
        <v>25</v>
      </c>
      <c r="Q2333" s="3" t="b">
        <v>0</v>
      </c>
      <c r="R2333" s="3">
        <v>-75.200999999999993</v>
      </c>
      <c r="S2333" s="3">
        <v>40.808999999999997</v>
      </c>
      <c r="T2333" s="3" t="b">
        <v>1</v>
      </c>
    </row>
    <row r="2334" spans="1:20" x14ac:dyDescent="0.2">
      <c r="A2334" s="2">
        <v>2333</v>
      </c>
      <c r="B2334" s="2" t="s">
        <v>3798</v>
      </c>
      <c r="C2334" s="4">
        <v>42875</v>
      </c>
      <c r="D2334" s="2">
        <v>2017</v>
      </c>
      <c r="E2334" s="2" t="s">
        <v>10731</v>
      </c>
      <c r="F2334" s="2" t="s">
        <v>10622</v>
      </c>
      <c r="G2334" s="2" t="s">
        <v>10624</v>
      </c>
      <c r="H2334" s="2">
        <v>65</v>
      </c>
      <c r="I2334" s="13" t="s">
        <v>10782</v>
      </c>
      <c r="J2334" s="13" t="s">
        <v>20</v>
      </c>
      <c r="K2334" s="13" t="s">
        <v>27</v>
      </c>
      <c r="L2334" s="2" t="s">
        <v>3799</v>
      </c>
      <c r="M2334" s="13" t="s">
        <v>269</v>
      </c>
      <c r="N2334" s="2" t="b">
        <v>0</v>
      </c>
      <c r="O2334" s="2" t="s">
        <v>10726</v>
      </c>
      <c r="P2334" s="2" t="s">
        <v>25</v>
      </c>
      <c r="Q2334" s="2" t="b">
        <v>0</v>
      </c>
      <c r="R2334" s="2">
        <v>-69.808000000000007</v>
      </c>
      <c r="S2334" s="2">
        <v>44.481999999999999</v>
      </c>
      <c r="T2334" s="2" t="b">
        <v>1</v>
      </c>
    </row>
    <row r="2335" spans="1:20" x14ac:dyDescent="0.2">
      <c r="A2335" s="3">
        <v>2334</v>
      </c>
      <c r="B2335" s="3" t="s">
        <v>3800</v>
      </c>
      <c r="C2335" s="5">
        <v>42875</v>
      </c>
      <c r="D2335" s="3">
        <v>2017</v>
      </c>
      <c r="E2335" s="3" t="s">
        <v>10731</v>
      </c>
      <c r="F2335" s="3" t="s">
        <v>10622</v>
      </c>
      <c r="G2335" s="3" t="s">
        <v>10626</v>
      </c>
      <c r="H2335" s="3">
        <v>58</v>
      </c>
      <c r="I2335" s="14" t="s">
        <v>10776</v>
      </c>
      <c r="J2335" s="14" t="s">
        <v>20</v>
      </c>
      <c r="K2335" s="14" t="s">
        <v>27</v>
      </c>
      <c r="L2335" s="3" t="s">
        <v>966</v>
      </c>
      <c r="M2335" s="14" t="s">
        <v>40</v>
      </c>
      <c r="N2335" s="3" t="b">
        <v>1</v>
      </c>
      <c r="O2335" s="3" t="s">
        <v>10726</v>
      </c>
      <c r="P2335" s="3" t="s">
        <v>25</v>
      </c>
      <c r="Q2335" s="3" t="b">
        <v>1</v>
      </c>
      <c r="R2335" s="3">
        <v>-121.85</v>
      </c>
      <c r="S2335" s="3">
        <v>37.662999999999997</v>
      </c>
      <c r="T2335" s="3" t="b">
        <v>1</v>
      </c>
    </row>
    <row r="2336" spans="1:20" x14ac:dyDescent="0.2">
      <c r="A2336" s="2">
        <v>2335</v>
      </c>
      <c r="B2336" s="2" t="s">
        <v>3801</v>
      </c>
      <c r="C2336" s="4">
        <v>42876</v>
      </c>
      <c r="D2336" s="2">
        <v>2017</v>
      </c>
      <c r="E2336" s="2" t="s">
        <v>10731</v>
      </c>
      <c r="F2336" s="2" t="s">
        <v>10622</v>
      </c>
      <c r="G2336" s="2" t="s">
        <v>10624</v>
      </c>
      <c r="H2336" s="2">
        <v>33</v>
      </c>
      <c r="I2336" s="13" t="s">
        <v>10779</v>
      </c>
      <c r="J2336" s="13" t="s">
        <v>20</v>
      </c>
      <c r="K2336" s="13" t="s">
        <v>59</v>
      </c>
      <c r="L2336" s="2" t="s">
        <v>3802</v>
      </c>
      <c r="M2336" s="13" t="s">
        <v>348</v>
      </c>
      <c r="N2336" s="2" t="b">
        <v>0</v>
      </c>
      <c r="O2336" s="2" t="s">
        <v>10726</v>
      </c>
      <c r="P2336" s="2" t="s">
        <v>25</v>
      </c>
      <c r="Q2336" s="2" t="b">
        <v>0</v>
      </c>
      <c r="R2336" s="2">
        <v>-88.414000000000001</v>
      </c>
      <c r="S2336" s="2">
        <v>44.262</v>
      </c>
      <c r="T2336" s="2" t="b">
        <v>1</v>
      </c>
    </row>
    <row r="2337" spans="1:20" x14ac:dyDescent="0.2">
      <c r="A2337" s="3">
        <v>2336</v>
      </c>
      <c r="B2337" s="3" t="s">
        <v>3803</v>
      </c>
      <c r="C2337" s="5">
        <v>42876</v>
      </c>
      <c r="D2337" s="3">
        <v>2017</v>
      </c>
      <c r="E2337" s="3" t="s">
        <v>10731</v>
      </c>
      <c r="F2337" s="3" t="s">
        <v>10622</v>
      </c>
      <c r="G2337" s="3" t="s">
        <v>10624</v>
      </c>
      <c r="H2337" s="3">
        <v>43</v>
      </c>
      <c r="I2337" s="14" t="s">
        <v>10777</v>
      </c>
      <c r="J2337" s="14" t="s">
        <v>20</v>
      </c>
      <c r="K2337" s="14" t="s">
        <v>27</v>
      </c>
      <c r="L2337" s="3" t="s">
        <v>344</v>
      </c>
      <c r="M2337" s="14" t="s">
        <v>61</v>
      </c>
      <c r="N2337" s="3" t="b">
        <v>0</v>
      </c>
      <c r="O2337" s="3" t="s">
        <v>10726</v>
      </c>
      <c r="P2337" s="3" t="s">
        <v>51</v>
      </c>
      <c r="Q2337" s="3" t="b">
        <v>0</v>
      </c>
      <c r="R2337" s="3">
        <v>-75.501000000000005</v>
      </c>
      <c r="S2337" s="3">
        <v>40.606000000000002</v>
      </c>
      <c r="T2337" s="3" t="b">
        <v>1</v>
      </c>
    </row>
    <row r="2338" spans="1:20" x14ac:dyDescent="0.2">
      <c r="A2338" s="2">
        <v>2337</v>
      </c>
      <c r="B2338" s="2" t="s">
        <v>3804</v>
      </c>
      <c r="C2338" s="4">
        <v>42876</v>
      </c>
      <c r="D2338" s="2">
        <v>2017</v>
      </c>
      <c r="E2338" s="2" t="s">
        <v>10731</v>
      </c>
      <c r="F2338" s="2" t="s">
        <v>10622</v>
      </c>
      <c r="G2338" s="2" t="s">
        <v>10625</v>
      </c>
      <c r="H2338" s="2">
        <v>24</v>
      </c>
      <c r="I2338" s="13" t="s">
        <v>10778</v>
      </c>
      <c r="J2338" s="13" t="s">
        <v>20</v>
      </c>
      <c r="K2338" s="13" t="s">
        <v>59</v>
      </c>
      <c r="L2338" s="2" t="s">
        <v>3805</v>
      </c>
      <c r="M2338" s="13" t="s">
        <v>75</v>
      </c>
      <c r="N2338" s="2" t="b">
        <v>0</v>
      </c>
      <c r="O2338" s="2" t="s">
        <v>10726</v>
      </c>
      <c r="P2338" s="2" t="s">
        <v>25</v>
      </c>
      <c r="Q2338" s="2" t="b">
        <v>0</v>
      </c>
      <c r="R2338" s="2">
        <v>-93.698999999999998</v>
      </c>
      <c r="S2338" s="2">
        <v>31.780999999999999</v>
      </c>
      <c r="T2338" s="2" t="b">
        <v>1</v>
      </c>
    </row>
    <row r="2339" spans="1:20" x14ac:dyDescent="0.2">
      <c r="A2339" s="3">
        <v>2338</v>
      </c>
      <c r="B2339" s="3" t="s">
        <v>3806</v>
      </c>
      <c r="C2339" s="5">
        <v>42876</v>
      </c>
      <c r="D2339" s="3">
        <v>2017</v>
      </c>
      <c r="E2339" s="3" t="s">
        <v>10731</v>
      </c>
      <c r="F2339" s="3" t="s">
        <v>10622</v>
      </c>
      <c r="G2339" s="3" t="s">
        <v>10625</v>
      </c>
      <c r="H2339" s="3">
        <v>37</v>
      </c>
      <c r="I2339" s="14" t="s">
        <v>10779</v>
      </c>
      <c r="J2339" s="14" t="s">
        <v>20</v>
      </c>
      <c r="K2339" s="14" t="s">
        <v>33</v>
      </c>
      <c r="L2339" s="3" t="s">
        <v>238</v>
      </c>
      <c r="M2339" s="14" t="s">
        <v>170</v>
      </c>
      <c r="N2339" s="3" t="b">
        <v>0</v>
      </c>
      <c r="O2339" s="3" t="s">
        <v>10726</v>
      </c>
      <c r="P2339" s="3" t="s">
        <v>25</v>
      </c>
      <c r="Q2339" s="3" t="b">
        <v>0</v>
      </c>
      <c r="R2339" s="3">
        <v>-81.418000000000006</v>
      </c>
      <c r="S2339" s="3">
        <v>28.45</v>
      </c>
      <c r="T2339" s="3" t="b">
        <v>1</v>
      </c>
    </row>
    <row r="2340" spans="1:20" x14ac:dyDescent="0.2">
      <c r="A2340" s="2">
        <v>2339</v>
      </c>
      <c r="B2340" s="2" t="s">
        <v>3807</v>
      </c>
      <c r="C2340" s="4">
        <v>42877</v>
      </c>
      <c r="D2340" s="2">
        <v>2017</v>
      </c>
      <c r="E2340" s="2" t="s">
        <v>10731</v>
      </c>
      <c r="F2340" s="2" t="s">
        <v>10622</v>
      </c>
      <c r="G2340" s="2" t="s">
        <v>10628</v>
      </c>
      <c r="H2340" s="2">
        <v>31</v>
      </c>
      <c r="I2340" s="13" t="s">
        <v>10779</v>
      </c>
      <c r="J2340" s="13" t="s">
        <v>20</v>
      </c>
      <c r="K2340" s="13" t="s">
        <v>27</v>
      </c>
      <c r="L2340" s="2" t="s">
        <v>3808</v>
      </c>
      <c r="M2340" s="13" t="s">
        <v>177</v>
      </c>
      <c r="N2340" s="2" t="b">
        <v>0</v>
      </c>
      <c r="O2340" s="2" t="s">
        <v>10726</v>
      </c>
      <c r="P2340" s="2" t="s">
        <v>25</v>
      </c>
      <c r="Q2340" s="2" t="b">
        <v>0</v>
      </c>
      <c r="R2340" s="2">
        <v>-115.673</v>
      </c>
      <c r="S2340" s="2">
        <v>43.131</v>
      </c>
      <c r="T2340" s="2" t="b">
        <v>1</v>
      </c>
    </row>
    <row r="2341" spans="1:20" x14ac:dyDescent="0.2">
      <c r="A2341" s="3">
        <v>2340</v>
      </c>
      <c r="B2341" s="3" t="s">
        <v>3809</v>
      </c>
      <c r="C2341" s="5">
        <v>42878</v>
      </c>
      <c r="D2341" s="3">
        <v>2017</v>
      </c>
      <c r="E2341" s="3" t="s">
        <v>10731</v>
      </c>
      <c r="F2341" s="3" t="s">
        <v>10622</v>
      </c>
      <c r="G2341" s="3" t="s">
        <v>10624</v>
      </c>
      <c r="H2341" s="3">
        <v>65</v>
      </c>
      <c r="I2341" s="14" t="s">
        <v>10782</v>
      </c>
      <c r="J2341" s="14" t="s">
        <v>20</v>
      </c>
      <c r="K2341" s="14" t="s">
        <v>27</v>
      </c>
      <c r="L2341" s="3" t="s">
        <v>3810</v>
      </c>
      <c r="M2341" s="14" t="s">
        <v>101</v>
      </c>
      <c r="N2341" s="3" t="b">
        <v>0</v>
      </c>
      <c r="O2341" s="3" t="s">
        <v>10726</v>
      </c>
      <c r="P2341" s="3" t="s">
        <v>25</v>
      </c>
      <c r="Q2341" s="3" t="b">
        <v>0</v>
      </c>
      <c r="R2341" s="3">
        <v>-116.05200000000001</v>
      </c>
      <c r="S2341" s="3">
        <v>36.222000000000001</v>
      </c>
      <c r="T2341" s="3" t="b">
        <v>1</v>
      </c>
    </row>
    <row r="2342" spans="1:20" x14ac:dyDescent="0.2">
      <c r="A2342" s="2">
        <v>2341</v>
      </c>
      <c r="B2342" s="2" t="s">
        <v>3811</v>
      </c>
      <c r="C2342" s="4">
        <v>42878</v>
      </c>
      <c r="D2342" s="2">
        <v>2017</v>
      </c>
      <c r="E2342" s="2" t="s">
        <v>10731</v>
      </c>
      <c r="F2342" s="2" t="s">
        <v>10622</v>
      </c>
      <c r="G2342" s="2" t="s">
        <v>10624</v>
      </c>
      <c r="H2342" s="2">
        <v>59</v>
      </c>
      <c r="I2342" s="13" t="s">
        <v>10776</v>
      </c>
      <c r="J2342" s="13" t="s">
        <v>20</v>
      </c>
      <c r="K2342" s="13" t="s">
        <v>27</v>
      </c>
      <c r="L2342" s="2" t="s">
        <v>39</v>
      </c>
      <c r="M2342" s="13" t="s">
        <v>40</v>
      </c>
      <c r="N2342" s="2" t="b">
        <v>0</v>
      </c>
      <c r="O2342" s="2" t="s">
        <v>441</v>
      </c>
      <c r="P2342" s="2" t="s">
        <v>25</v>
      </c>
      <c r="Q2342" s="2" t="b">
        <v>0</v>
      </c>
      <c r="R2342" s="2">
        <v>-122.467</v>
      </c>
      <c r="S2342" s="2">
        <v>37.646999999999998</v>
      </c>
      <c r="T2342" s="2" t="b">
        <v>1</v>
      </c>
    </row>
    <row r="2343" spans="1:20" x14ac:dyDescent="0.2">
      <c r="A2343" s="3">
        <v>2342</v>
      </c>
      <c r="B2343" s="3" t="s">
        <v>3812</v>
      </c>
      <c r="C2343" s="5">
        <v>42878</v>
      </c>
      <c r="D2343" s="3">
        <v>2017</v>
      </c>
      <c r="E2343" s="3" t="s">
        <v>10731</v>
      </c>
      <c r="F2343" s="3" t="s">
        <v>10622</v>
      </c>
      <c r="G2343" s="3" t="s">
        <v>10624</v>
      </c>
      <c r="H2343" s="3">
        <v>74</v>
      </c>
      <c r="I2343" s="14" t="s">
        <v>10781</v>
      </c>
      <c r="J2343" s="14" t="s">
        <v>20</v>
      </c>
      <c r="K2343" s="14" t="s">
        <v>27</v>
      </c>
      <c r="L2343" s="3" t="s">
        <v>60</v>
      </c>
      <c r="M2343" s="14" t="s">
        <v>246</v>
      </c>
      <c r="N2343" s="3" t="b">
        <v>0</v>
      </c>
      <c r="O2343" s="3" t="s">
        <v>10726</v>
      </c>
      <c r="P2343" s="3" t="s">
        <v>25</v>
      </c>
      <c r="Q2343" s="3" t="b">
        <v>0</v>
      </c>
      <c r="R2343" s="3">
        <v>-83.89</v>
      </c>
      <c r="S2343" s="3">
        <v>35.881</v>
      </c>
      <c r="T2343" s="3" t="b">
        <v>1</v>
      </c>
    </row>
    <row r="2344" spans="1:20" x14ac:dyDescent="0.2">
      <c r="A2344" s="2">
        <v>2343</v>
      </c>
      <c r="B2344" s="2" t="s">
        <v>3813</v>
      </c>
      <c r="C2344" s="4">
        <v>42878</v>
      </c>
      <c r="D2344" s="2">
        <v>2017</v>
      </c>
      <c r="E2344" s="2" t="s">
        <v>10731</v>
      </c>
      <c r="F2344" s="2" t="s">
        <v>10623</v>
      </c>
      <c r="G2344" s="2" t="s">
        <v>10624</v>
      </c>
      <c r="H2344" s="2">
        <v>21</v>
      </c>
      <c r="I2344" s="13" t="s">
        <v>10778</v>
      </c>
      <c r="J2344" s="13" t="s">
        <v>20</v>
      </c>
      <c r="K2344" s="13" t="s">
        <v>33</v>
      </c>
      <c r="L2344" s="2" t="s">
        <v>469</v>
      </c>
      <c r="M2344" s="13" t="s">
        <v>50</v>
      </c>
      <c r="N2344" s="2" t="b">
        <v>0</v>
      </c>
      <c r="O2344" s="2" t="s">
        <v>10726</v>
      </c>
      <c r="P2344" s="2" t="s">
        <v>441</v>
      </c>
      <c r="Q2344" s="2" t="b">
        <v>0</v>
      </c>
      <c r="R2344" s="2">
        <v>-112.152</v>
      </c>
      <c r="S2344" s="2">
        <v>33.552999999999997</v>
      </c>
      <c r="T2344" s="2" t="b">
        <v>1</v>
      </c>
    </row>
    <row r="2345" spans="1:20" x14ac:dyDescent="0.2">
      <c r="A2345" s="3">
        <v>2344</v>
      </c>
      <c r="B2345" s="3" t="s">
        <v>3814</v>
      </c>
      <c r="C2345" s="5">
        <v>42879</v>
      </c>
      <c r="D2345" s="3">
        <v>2017</v>
      </c>
      <c r="E2345" s="3" t="s">
        <v>10731</v>
      </c>
      <c r="F2345" s="3" t="s">
        <v>10622</v>
      </c>
      <c r="G2345" s="3" t="s">
        <v>10625</v>
      </c>
      <c r="H2345" s="3">
        <v>24</v>
      </c>
      <c r="I2345" s="14" t="s">
        <v>10778</v>
      </c>
      <c r="J2345" s="14" t="s">
        <v>20</v>
      </c>
      <c r="K2345" s="14" t="s">
        <v>27</v>
      </c>
      <c r="L2345" s="3" t="s">
        <v>1208</v>
      </c>
      <c r="M2345" s="14" t="s">
        <v>70</v>
      </c>
      <c r="N2345" s="3" t="b">
        <v>1</v>
      </c>
      <c r="O2345" s="3" t="s">
        <v>10726</v>
      </c>
      <c r="P2345" s="3" t="s">
        <v>25</v>
      </c>
      <c r="Q2345" s="3" t="b">
        <v>1</v>
      </c>
      <c r="R2345" s="3">
        <v>-81.385000000000005</v>
      </c>
      <c r="S2345" s="3">
        <v>40.822000000000003</v>
      </c>
      <c r="T2345" s="3" t="b">
        <v>1</v>
      </c>
    </row>
    <row r="2346" spans="1:20" x14ac:dyDescent="0.2">
      <c r="A2346" s="2">
        <v>2345</v>
      </c>
      <c r="B2346" s="2" t="s">
        <v>10616</v>
      </c>
      <c r="C2346" s="4">
        <v>42879</v>
      </c>
      <c r="D2346" s="2">
        <v>2017</v>
      </c>
      <c r="E2346" s="2" t="s">
        <v>10731</v>
      </c>
      <c r="F2346" s="2" t="s">
        <v>10622</v>
      </c>
      <c r="G2346" s="2" t="s">
        <v>10624</v>
      </c>
      <c r="H2346" s="2" t="e">
        <v>#N/A</v>
      </c>
      <c r="I2346" s="13" t="e">
        <v>#N/A</v>
      </c>
      <c r="J2346" s="13" t="s">
        <v>20</v>
      </c>
      <c r="K2346" s="13" t="s">
        <v>33</v>
      </c>
      <c r="L2346" s="2" t="s">
        <v>142</v>
      </c>
      <c r="M2346" s="13" t="s">
        <v>40</v>
      </c>
      <c r="N2346" s="2" t="b">
        <v>0</v>
      </c>
      <c r="O2346" s="2" t="s">
        <v>10726</v>
      </c>
      <c r="P2346" s="2" t="s">
        <v>25</v>
      </c>
      <c r="Q2346" s="2" t="b">
        <v>0</v>
      </c>
      <c r="R2346" s="2">
        <v>-118.233</v>
      </c>
      <c r="S2346" s="2">
        <v>34.048999999999999</v>
      </c>
      <c r="T2346" s="2" t="b">
        <v>1</v>
      </c>
    </row>
    <row r="2347" spans="1:20" x14ac:dyDescent="0.2">
      <c r="A2347" s="3">
        <v>2346</v>
      </c>
      <c r="B2347" s="3" t="s">
        <v>3815</v>
      </c>
      <c r="C2347" s="5">
        <v>42880</v>
      </c>
      <c r="D2347" s="3">
        <v>2017</v>
      </c>
      <c r="E2347" s="3" t="s">
        <v>10731</v>
      </c>
      <c r="F2347" s="3" t="s">
        <v>10622</v>
      </c>
      <c r="G2347" s="3" t="s">
        <v>10624</v>
      </c>
      <c r="H2347" s="3">
        <v>23</v>
      </c>
      <c r="I2347" s="14" t="s">
        <v>10778</v>
      </c>
      <c r="J2347" s="14" t="s">
        <v>20</v>
      </c>
      <c r="K2347" s="14" t="s">
        <v>27</v>
      </c>
      <c r="L2347" s="3" t="s">
        <v>1301</v>
      </c>
      <c r="M2347" s="14" t="s">
        <v>258</v>
      </c>
      <c r="N2347" s="3" t="b">
        <v>0</v>
      </c>
      <c r="O2347" s="3" t="s">
        <v>10726</v>
      </c>
      <c r="P2347" s="3" t="s">
        <v>51</v>
      </c>
      <c r="Q2347" s="3" t="b">
        <v>0</v>
      </c>
      <c r="R2347" s="3" t="s">
        <v>10619</v>
      </c>
      <c r="S2347" s="3" t="s">
        <v>10619</v>
      </c>
      <c r="T2347" s="3" t="b">
        <v>1</v>
      </c>
    </row>
    <row r="2348" spans="1:20" x14ac:dyDescent="0.2">
      <c r="A2348" s="2">
        <v>2347</v>
      </c>
      <c r="B2348" s="2" t="s">
        <v>3816</v>
      </c>
      <c r="C2348" s="4">
        <v>42881</v>
      </c>
      <c r="D2348" s="2">
        <v>2017</v>
      </c>
      <c r="E2348" s="2" t="s">
        <v>10731</v>
      </c>
      <c r="F2348" s="2" t="s">
        <v>10622</v>
      </c>
      <c r="G2348" s="2" t="s">
        <v>10625</v>
      </c>
      <c r="H2348" s="2">
        <v>59</v>
      </c>
      <c r="I2348" s="13" t="s">
        <v>10776</v>
      </c>
      <c r="J2348" s="13" t="s">
        <v>20</v>
      </c>
      <c r="K2348" s="13" t="s">
        <v>33</v>
      </c>
      <c r="L2348" s="2" t="s">
        <v>3817</v>
      </c>
      <c r="M2348" s="13" t="s">
        <v>104</v>
      </c>
      <c r="N2348" s="2" t="b">
        <v>0</v>
      </c>
      <c r="O2348" s="2" t="s">
        <v>441</v>
      </c>
      <c r="P2348" s="2" t="s">
        <v>25</v>
      </c>
      <c r="Q2348" s="2" t="b">
        <v>0</v>
      </c>
      <c r="R2348" s="2" t="s">
        <v>10619</v>
      </c>
      <c r="S2348" s="2" t="s">
        <v>10619</v>
      </c>
      <c r="T2348" s="2" t="b">
        <v>1</v>
      </c>
    </row>
    <row r="2349" spans="1:20" x14ac:dyDescent="0.2">
      <c r="A2349" s="3">
        <v>2348</v>
      </c>
      <c r="B2349" s="3" t="s">
        <v>3818</v>
      </c>
      <c r="C2349" s="5">
        <v>42881</v>
      </c>
      <c r="D2349" s="3">
        <v>2017</v>
      </c>
      <c r="E2349" s="3" t="s">
        <v>10731</v>
      </c>
      <c r="F2349" s="3" t="s">
        <v>10622</v>
      </c>
      <c r="G2349" s="3" t="s">
        <v>10624</v>
      </c>
      <c r="H2349" s="3">
        <v>33</v>
      </c>
      <c r="I2349" s="14" t="s">
        <v>10779</v>
      </c>
      <c r="J2349" s="14" t="s">
        <v>20</v>
      </c>
      <c r="K2349" s="14" t="s">
        <v>27</v>
      </c>
      <c r="L2349" s="3" t="s">
        <v>160</v>
      </c>
      <c r="M2349" s="14" t="s">
        <v>112</v>
      </c>
      <c r="N2349" s="3" t="b">
        <v>1</v>
      </c>
      <c r="O2349" s="3" t="s">
        <v>10726</v>
      </c>
      <c r="P2349" s="3" t="s">
        <v>25</v>
      </c>
      <c r="Q2349" s="3" t="b">
        <v>0</v>
      </c>
      <c r="R2349" s="3">
        <v>-90.293999999999997</v>
      </c>
      <c r="S2349" s="3">
        <v>38.561</v>
      </c>
      <c r="T2349" s="3" t="b">
        <v>1</v>
      </c>
    </row>
    <row r="2350" spans="1:20" x14ac:dyDescent="0.2">
      <c r="A2350" s="2">
        <v>2349</v>
      </c>
      <c r="B2350" s="2" t="s">
        <v>3819</v>
      </c>
      <c r="C2350" s="4">
        <v>42881</v>
      </c>
      <c r="D2350" s="2">
        <v>2017</v>
      </c>
      <c r="E2350" s="2" t="s">
        <v>10731</v>
      </c>
      <c r="F2350" s="2" t="s">
        <v>10622</v>
      </c>
      <c r="G2350" s="2" t="s">
        <v>10626</v>
      </c>
      <c r="H2350" s="2">
        <v>34</v>
      </c>
      <c r="I2350" s="13" t="s">
        <v>10779</v>
      </c>
      <c r="J2350" s="13" t="s">
        <v>20</v>
      </c>
      <c r="K2350" s="13" t="s">
        <v>27</v>
      </c>
      <c r="L2350" s="2" t="s">
        <v>369</v>
      </c>
      <c r="M2350" s="13" t="s">
        <v>50</v>
      </c>
      <c r="N2350" s="2" t="b">
        <v>1</v>
      </c>
      <c r="O2350" s="2" t="s">
        <v>10726</v>
      </c>
      <c r="P2350" s="2" t="s">
        <v>25</v>
      </c>
      <c r="Q2350" s="2" t="b">
        <v>0</v>
      </c>
      <c r="R2350" s="2">
        <v>-110.956</v>
      </c>
      <c r="S2350" s="2">
        <v>32.149000000000001</v>
      </c>
      <c r="T2350" s="2" t="b">
        <v>1</v>
      </c>
    </row>
    <row r="2351" spans="1:20" x14ac:dyDescent="0.2">
      <c r="A2351" s="3">
        <v>2350</v>
      </c>
      <c r="B2351" s="3" t="s">
        <v>3820</v>
      </c>
      <c r="C2351" s="5">
        <v>42882</v>
      </c>
      <c r="D2351" s="3">
        <v>2017</v>
      </c>
      <c r="E2351" s="3" t="s">
        <v>10731</v>
      </c>
      <c r="F2351" s="3" t="s">
        <v>10622</v>
      </c>
      <c r="G2351" s="3" t="s">
        <v>10616</v>
      </c>
      <c r="H2351" s="3">
        <v>30</v>
      </c>
      <c r="I2351" s="14" t="s">
        <v>10778</v>
      </c>
      <c r="J2351" s="14" t="s">
        <v>20</v>
      </c>
      <c r="K2351" s="14" t="s">
        <v>27</v>
      </c>
      <c r="L2351" s="3" t="s">
        <v>3821</v>
      </c>
      <c r="M2351" s="14" t="s">
        <v>246</v>
      </c>
      <c r="N2351" s="3" t="b">
        <v>0</v>
      </c>
      <c r="O2351" s="3" t="s">
        <v>441</v>
      </c>
      <c r="P2351" s="3" t="s">
        <v>51</v>
      </c>
      <c r="Q2351" s="3" t="b">
        <v>0</v>
      </c>
      <c r="R2351" s="3">
        <v>-84.51</v>
      </c>
      <c r="S2351" s="3">
        <v>36.512999999999998</v>
      </c>
      <c r="T2351" s="3" t="b">
        <v>1</v>
      </c>
    </row>
    <row r="2352" spans="1:20" x14ac:dyDescent="0.2">
      <c r="A2352" s="2">
        <v>2351</v>
      </c>
      <c r="B2352" s="2" t="s">
        <v>3822</v>
      </c>
      <c r="C2352" s="4">
        <v>42882</v>
      </c>
      <c r="D2352" s="2">
        <v>2017</v>
      </c>
      <c r="E2352" s="2" t="s">
        <v>10731</v>
      </c>
      <c r="F2352" s="2" t="s">
        <v>10622</v>
      </c>
      <c r="G2352" s="2" t="s">
        <v>10624</v>
      </c>
      <c r="H2352" s="2">
        <v>30</v>
      </c>
      <c r="I2352" s="13" t="s">
        <v>10778</v>
      </c>
      <c r="J2352" s="13" t="s">
        <v>20</v>
      </c>
      <c r="K2352" s="13" t="s">
        <v>10617</v>
      </c>
      <c r="L2352" s="2" t="s">
        <v>3823</v>
      </c>
      <c r="M2352" s="13" t="s">
        <v>234</v>
      </c>
      <c r="N2352" s="2" t="b">
        <v>0</v>
      </c>
      <c r="O2352" s="2" t="s">
        <v>10726</v>
      </c>
      <c r="P2352" s="2" t="s">
        <v>25</v>
      </c>
      <c r="Q2352" s="2" t="b">
        <v>0</v>
      </c>
      <c r="R2352" s="2">
        <v>-84.622</v>
      </c>
      <c r="S2352" s="2">
        <v>33.795999999999999</v>
      </c>
      <c r="T2352" s="2" t="b">
        <v>1</v>
      </c>
    </row>
    <row r="2353" spans="1:20" x14ac:dyDescent="0.2">
      <c r="A2353" s="3">
        <v>2352</v>
      </c>
      <c r="B2353" s="3" t="s">
        <v>10616</v>
      </c>
      <c r="C2353" s="5">
        <v>42883</v>
      </c>
      <c r="D2353" s="3">
        <v>2017</v>
      </c>
      <c r="E2353" s="3" t="s">
        <v>10731</v>
      </c>
      <c r="F2353" s="3" t="s">
        <v>10622</v>
      </c>
      <c r="G2353" s="3" t="s">
        <v>10624</v>
      </c>
      <c r="H2353" s="3" t="e">
        <v>#N/A</v>
      </c>
      <c r="I2353" s="14" t="e">
        <v>#N/A</v>
      </c>
      <c r="J2353" s="14" t="s">
        <v>20</v>
      </c>
      <c r="K2353" s="14" t="s">
        <v>10617</v>
      </c>
      <c r="L2353" s="3" t="s">
        <v>611</v>
      </c>
      <c r="M2353" s="14" t="s">
        <v>170</v>
      </c>
      <c r="N2353" s="3" t="b">
        <v>0</v>
      </c>
      <c r="O2353" s="3" t="s">
        <v>10726</v>
      </c>
      <c r="P2353" s="3" t="s">
        <v>51</v>
      </c>
      <c r="Q2353" s="3" t="b">
        <v>0</v>
      </c>
      <c r="R2353" s="3">
        <v>-80.141000000000005</v>
      </c>
      <c r="S2353" s="3">
        <v>25.774999999999999</v>
      </c>
      <c r="T2353" s="3" t="b">
        <v>1</v>
      </c>
    </row>
    <row r="2354" spans="1:20" x14ac:dyDescent="0.2">
      <c r="A2354" s="2">
        <v>2353</v>
      </c>
      <c r="B2354" s="2" t="s">
        <v>3824</v>
      </c>
      <c r="C2354" s="4">
        <v>42883</v>
      </c>
      <c r="D2354" s="2">
        <v>2017</v>
      </c>
      <c r="E2354" s="2" t="s">
        <v>10731</v>
      </c>
      <c r="F2354" s="2" t="s">
        <v>10622</v>
      </c>
      <c r="G2354" s="2" t="s">
        <v>10624</v>
      </c>
      <c r="H2354" s="2">
        <v>22</v>
      </c>
      <c r="I2354" s="13" t="s">
        <v>10778</v>
      </c>
      <c r="J2354" s="13" t="s">
        <v>20</v>
      </c>
      <c r="K2354" s="13" t="s">
        <v>59</v>
      </c>
      <c r="L2354" s="2" t="s">
        <v>3825</v>
      </c>
      <c r="M2354" s="13" t="s">
        <v>255</v>
      </c>
      <c r="N2354" s="2" t="b">
        <v>0</v>
      </c>
      <c r="O2354" s="2" t="s">
        <v>10726</v>
      </c>
      <c r="P2354" s="2" t="s">
        <v>25</v>
      </c>
      <c r="Q2354" s="2" t="b">
        <v>0</v>
      </c>
      <c r="R2354" s="2">
        <v>-78.843999999999994</v>
      </c>
      <c r="S2354" s="2">
        <v>35.799999999999997</v>
      </c>
      <c r="T2354" s="2" t="b">
        <v>1</v>
      </c>
    </row>
    <row r="2355" spans="1:20" x14ac:dyDescent="0.2">
      <c r="A2355" s="3">
        <v>2354</v>
      </c>
      <c r="B2355" s="3" t="s">
        <v>3826</v>
      </c>
      <c r="C2355" s="5">
        <v>42883</v>
      </c>
      <c r="D2355" s="3">
        <v>2017</v>
      </c>
      <c r="E2355" s="3" t="s">
        <v>10731</v>
      </c>
      <c r="F2355" s="3" t="s">
        <v>10623</v>
      </c>
      <c r="G2355" s="3" t="s">
        <v>10665</v>
      </c>
      <c r="H2355" s="3">
        <v>35</v>
      </c>
      <c r="I2355" s="14" t="s">
        <v>10779</v>
      </c>
      <c r="J2355" s="14" t="s">
        <v>20</v>
      </c>
      <c r="K2355" s="14" t="s">
        <v>10617</v>
      </c>
      <c r="L2355" s="3" t="s">
        <v>279</v>
      </c>
      <c r="M2355" s="14" t="s">
        <v>40</v>
      </c>
      <c r="N2355" s="3" t="b">
        <v>1</v>
      </c>
      <c r="O2355" s="3" t="s">
        <v>441</v>
      </c>
      <c r="P2355" s="3" t="s">
        <v>25</v>
      </c>
      <c r="Q2355" s="3" t="b">
        <v>0</v>
      </c>
      <c r="R2355" s="3">
        <v>-121.88800000000001</v>
      </c>
      <c r="S2355" s="3">
        <v>37.338999999999999</v>
      </c>
      <c r="T2355" s="3" t="b">
        <v>1</v>
      </c>
    </row>
    <row r="2356" spans="1:20" x14ac:dyDescent="0.2">
      <c r="A2356" s="2">
        <v>2355</v>
      </c>
      <c r="B2356" s="2" t="s">
        <v>3827</v>
      </c>
      <c r="C2356" s="4">
        <v>42884</v>
      </c>
      <c r="D2356" s="2">
        <v>2017</v>
      </c>
      <c r="E2356" s="2" t="s">
        <v>10731</v>
      </c>
      <c r="F2356" s="2" t="s">
        <v>10622</v>
      </c>
      <c r="G2356" s="2" t="s">
        <v>10624</v>
      </c>
      <c r="H2356" s="2">
        <v>37</v>
      </c>
      <c r="I2356" s="13" t="s">
        <v>10779</v>
      </c>
      <c r="J2356" s="13" t="s">
        <v>20</v>
      </c>
      <c r="K2356" s="13" t="s">
        <v>27</v>
      </c>
      <c r="L2356" s="2" t="s">
        <v>3828</v>
      </c>
      <c r="M2356" s="13" t="s">
        <v>269</v>
      </c>
      <c r="N2356" s="2" t="b">
        <v>0</v>
      </c>
      <c r="O2356" s="2" t="s">
        <v>441</v>
      </c>
      <c r="P2356" s="2" t="s">
        <v>25</v>
      </c>
      <c r="Q2356" s="2" t="b">
        <v>0</v>
      </c>
      <c r="R2356" s="2">
        <v>-70.527000000000001</v>
      </c>
      <c r="S2356" s="2">
        <v>43.472999999999999</v>
      </c>
      <c r="T2356" s="2" t="b">
        <v>1</v>
      </c>
    </row>
    <row r="2357" spans="1:20" x14ac:dyDescent="0.2">
      <c r="A2357" s="3">
        <v>2356</v>
      </c>
      <c r="B2357" s="3" t="s">
        <v>3829</v>
      </c>
      <c r="C2357" s="5">
        <v>42884</v>
      </c>
      <c r="D2357" s="3">
        <v>2017</v>
      </c>
      <c r="E2357" s="3" t="s">
        <v>10731</v>
      </c>
      <c r="F2357" s="3" t="s">
        <v>10622</v>
      </c>
      <c r="G2357" s="3" t="s">
        <v>10616</v>
      </c>
      <c r="H2357" s="3">
        <v>20</v>
      </c>
      <c r="I2357" s="14" t="s">
        <v>10780</v>
      </c>
      <c r="J2357" s="14" t="s">
        <v>20</v>
      </c>
      <c r="K2357" s="14" t="s">
        <v>33</v>
      </c>
      <c r="L2357" s="3" t="s">
        <v>3830</v>
      </c>
      <c r="M2357" s="14" t="s">
        <v>40</v>
      </c>
      <c r="N2357" s="3" t="b">
        <v>0</v>
      </c>
      <c r="O2357" s="3" t="s">
        <v>10726</v>
      </c>
      <c r="P2357" s="3" t="s">
        <v>51</v>
      </c>
      <c r="Q2357" s="3" t="b">
        <v>1</v>
      </c>
      <c r="R2357" s="3">
        <v>-121.956</v>
      </c>
      <c r="S2357" s="3">
        <v>38.368000000000002</v>
      </c>
      <c r="T2357" s="3" t="b">
        <v>1</v>
      </c>
    </row>
    <row r="2358" spans="1:20" x14ac:dyDescent="0.2">
      <c r="A2358" s="2">
        <v>2357</v>
      </c>
      <c r="B2358" s="2" t="s">
        <v>3831</v>
      </c>
      <c r="C2358" s="4">
        <v>42884</v>
      </c>
      <c r="D2358" s="2">
        <v>2017</v>
      </c>
      <c r="E2358" s="2" t="s">
        <v>10731</v>
      </c>
      <c r="F2358" s="2" t="s">
        <v>10622</v>
      </c>
      <c r="G2358" s="2" t="s">
        <v>10624</v>
      </c>
      <c r="H2358" s="2">
        <v>62</v>
      </c>
      <c r="I2358" s="13" t="s">
        <v>10782</v>
      </c>
      <c r="J2358" s="13" t="s">
        <v>20</v>
      </c>
      <c r="K2358" s="13" t="s">
        <v>10617</v>
      </c>
      <c r="L2358" s="2" t="s">
        <v>3832</v>
      </c>
      <c r="M2358" s="13" t="s">
        <v>449</v>
      </c>
      <c r="N2358" s="2" t="b">
        <v>1</v>
      </c>
      <c r="O2358" s="2" t="s">
        <v>10726</v>
      </c>
      <c r="P2358" s="2" t="s">
        <v>25</v>
      </c>
      <c r="Q2358" s="2" t="b">
        <v>0</v>
      </c>
      <c r="R2358" s="2">
        <v>-78.108999999999995</v>
      </c>
      <c r="S2358" s="2">
        <v>39.39</v>
      </c>
      <c r="T2358" s="2" t="b">
        <v>1</v>
      </c>
    </row>
    <row r="2359" spans="1:20" x14ac:dyDescent="0.2">
      <c r="A2359" s="3">
        <v>2358</v>
      </c>
      <c r="B2359" s="3" t="s">
        <v>3833</v>
      </c>
      <c r="C2359" s="5">
        <v>42886</v>
      </c>
      <c r="D2359" s="3">
        <v>2017</v>
      </c>
      <c r="E2359" s="3" t="s">
        <v>10731</v>
      </c>
      <c r="F2359" s="3" t="s">
        <v>10622</v>
      </c>
      <c r="G2359" s="3" t="s">
        <v>10616</v>
      </c>
      <c r="H2359" s="3">
        <v>24</v>
      </c>
      <c r="I2359" s="14" t="s">
        <v>10778</v>
      </c>
      <c r="J2359" s="14" t="s">
        <v>20</v>
      </c>
      <c r="K2359" s="14" t="s">
        <v>27</v>
      </c>
      <c r="L2359" s="3" t="s">
        <v>3834</v>
      </c>
      <c r="M2359" s="14" t="s">
        <v>40</v>
      </c>
      <c r="N2359" s="3" t="b">
        <v>0</v>
      </c>
      <c r="O2359" s="3" t="s">
        <v>10726</v>
      </c>
      <c r="P2359" s="3" t="s">
        <v>10619</v>
      </c>
      <c r="Q2359" s="3" t="b">
        <v>0</v>
      </c>
      <c r="R2359" s="3">
        <v>-117.371</v>
      </c>
      <c r="S2359" s="3">
        <v>34.427</v>
      </c>
      <c r="T2359" s="3" t="b">
        <v>1</v>
      </c>
    </row>
    <row r="2360" spans="1:20" x14ac:dyDescent="0.2">
      <c r="A2360" s="2">
        <v>2359</v>
      </c>
      <c r="B2360" s="2" t="s">
        <v>3835</v>
      </c>
      <c r="C2360" s="4">
        <v>42886</v>
      </c>
      <c r="D2360" s="2">
        <v>2017</v>
      </c>
      <c r="E2360" s="2" t="s">
        <v>10731</v>
      </c>
      <c r="F2360" s="2" t="s">
        <v>10622</v>
      </c>
      <c r="G2360" s="2" t="s">
        <v>10624</v>
      </c>
      <c r="H2360" s="2">
        <v>17</v>
      </c>
      <c r="I2360" s="13" t="s">
        <v>10780</v>
      </c>
      <c r="J2360" s="13" t="s">
        <v>20</v>
      </c>
      <c r="K2360" s="13" t="s">
        <v>27</v>
      </c>
      <c r="L2360" s="2" t="s">
        <v>3836</v>
      </c>
      <c r="M2360" s="13" t="s">
        <v>44</v>
      </c>
      <c r="N2360" s="2" t="b">
        <v>0</v>
      </c>
      <c r="O2360" s="2" t="s">
        <v>441</v>
      </c>
      <c r="P2360" s="2" t="s">
        <v>441</v>
      </c>
      <c r="Q2360" s="2" t="b">
        <v>0</v>
      </c>
      <c r="R2360" s="2">
        <v>-104.896</v>
      </c>
      <c r="S2360" s="2">
        <v>39.578000000000003</v>
      </c>
      <c r="T2360" s="2" t="b">
        <v>1</v>
      </c>
    </row>
    <row r="2361" spans="1:20" x14ac:dyDescent="0.2">
      <c r="A2361" s="3">
        <v>2360</v>
      </c>
      <c r="B2361" s="3" t="s">
        <v>3837</v>
      </c>
      <c r="C2361" s="5">
        <v>42887</v>
      </c>
      <c r="D2361" s="3">
        <v>2017</v>
      </c>
      <c r="E2361" s="3" t="s">
        <v>10732</v>
      </c>
      <c r="F2361" s="3" t="s">
        <v>10622</v>
      </c>
      <c r="G2361" s="3" t="s">
        <v>10624</v>
      </c>
      <c r="H2361" s="3">
        <v>27</v>
      </c>
      <c r="I2361" s="14" t="s">
        <v>10778</v>
      </c>
      <c r="J2361" s="14" t="s">
        <v>20</v>
      </c>
      <c r="K2361" s="14" t="s">
        <v>33</v>
      </c>
      <c r="L2361" s="3" t="s">
        <v>351</v>
      </c>
      <c r="M2361" s="14" t="s">
        <v>101</v>
      </c>
      <c r="N2361" s="3" t="b">
        <v>1</v>
      </c>
      <c r="O2361" s="3" t="s">
        <v>10726</v>
      </c>
      <c r="P2361" s="3" t="s">
        <v>25</v>
      </c>
      <c r="Q2361" s="3" t="b">
        <v>0</v>
      </c>
      <c r="R2361" s="3">
        <v>-115.038</v>
      </c>
      <c r="S2361" s="3">
        <v>36.191000000000003</v>
      </c>
      <c r="T2361" s="3" t="b">
        <v>1</v>
      </c>
    </row>
    <row r="2362" spans="1:20" x14ac:dyDescent="0.2">
      <c r="A2362" s="2">
        <v>2361</v>
      </c>
      <c r="B2362" s="2" t="s">
        <v>3838</v>
      </c>
      <c r="C2362" s="4">
        <v>42888</v>
      </c>
      <c r="D2362" s="2">
        <v>2017</v>
      </c>
      <c r="E2362" s="2" t="s">
        <v>10732</v>
      </c>
      <c r="F2362" s="2" t="s">
        <v>10622</v>
      </c>
      <c r="G2362" s="2" t="s">
        <v>10616</v>
      </c>
      <c r="H2362" s="2">
        <v>51</v>
      </c>
      <c r="I2362" s="13" t="s">
        <v>10776</v>
      </c>
      <c r="J2362" s="13" t="s">
        <v>20</v>
      </c>
      <c r="K2362" s="13" t="s">
        <v>27</v>
      </c>
      <c r="L2362" s="2" t="s">
        <v>3839</v>
      </c>
      <c r="M2362" s="13" t="s">
        <v>170</v>
      </c>
      <c r="N2362" s="2" t="b">
        <v>0</v>
      </c>
      <c r="O2362" s="2" t="s">
        <v>10726</v>
      </c>
      <c r="P2362" s="2" t="s">
        <v>51</v>
      </c>
      <c r="Q2362" s="2" t="b">
        <v>0</v>
      </c>
      <c r="R2362" s="2">
        <v>-81.510000000000005</v>
      </c>
      <c r="S2362" s="2">
        <v>30.626000000000001</v>
      </c>
      <c r="T2362" s="2" t="b">
        <v>1</v>
      </c>
    </row>
    <row r="2363" spans="1:20" x14ac:dyDescent="0.2">
      <c r="A2363" s="3">
        <v>2362</v>
      </c>
      <c r="B2363" s="3" t="s">
        <v>3840</v>
      </c>
      <c r="C2363" s="5">
        <v>42888</v>
      </c>
      <c r="D2363" s="3">
        <v>2017</v>
      </c>
      <c r="E2363" s="3" t="s">
        <v>10732</v>
      </c>
      <c r="F2363" s="3" t="s">
        <v>10622</v>
      </c>
      <c r="G2363" s="3" t="s">
        <v>10624</v>
      </c>
      <c r="H2363" s="3">
        <v>29</v>
      </c>
      <c r="I2363" s="14" t="s">
        <v>10778</v>
      </c>
      <c r="J2363" s="14" t="s">
        <v>20</v>
      </c>
      <c r="K2363" s="14" t="s">
        <v>59</v>
      </c>
      <c r="L2363" s="3" t="s">
        <v>3841</v>
      </c>
      <c r="M2363" s="14" t="s">
        <v>282</v>
      </c>
      <c r="N2363" s="3" t="b">
        <v>0</v>
      </c>
      <c r="O2363" s="3" t="s">
        <v>10726</v>
      </c>
      <c r="P2363" s="3" t="s">
        <v>25</v>
      </c>
      <c r="Q2363" s="3" t="b">
        <v>0</v>
      </c>
      <c r="R2363" s="3">
        <v>-85.281000000000006</v>
      </c>
      <c r="S2363" s="3">
        <v>31.573</v>
      </c>
      <c r="T2363" s="3" t="b">
        <v>1</v>
      </c>
    </row>
    <row r="2364" spans="1:20" x14ac:dyDescent="0.2">
      <c r="A2364" s="2">
        <v>2363</v>
      </c>
      <c r="B2364" s="2" t="s">
        <v>3842</v>
      </c>
      <c r="C2364" s="4">
        <v>42888</v>
      </c>
      <c r="D2364" s="2">
        <v>2017</v>
      </c>
      <c r="E2364" s="2" t="s">
        <v>10732</v>
      </c>
      <c r="F2364" s="2" t="s">
        <v>10622</v>
      </c>
      <c r="G2364" s="2" t="s">
        <v>10625</v>
      </c>
      <c r="H2364" s="2">
        <v>34</v>
      </c>
      <c r="I2364" s="13" t="s">
        <v>10779</v>
      </c>
      <c r="J2364" s="13" t="s">
        <v>20</v>
      </c>
      <c r="K2364" s="13" t="s">
        <v>59</v>
      </c>
      <c r="L2364" s="2" t="s">
        <v>3843</v>
      </c>
      <c r="M2364" s="13" t="s">
        <v>299</v>
      </c>
      <c r="N2364" s="2" t="b">
        <v>0</v>
      </c>
      <c r="O2364" s="2" t="s">
        <v>10726</v>
      </c>
      <c r="P2364" s="2" t="s">
        <v>25</v>
      </c>
      <c r="Q2364" s="2" t="b">
        <v>0</v>
      </c>
      <c r="R2364" s="2">
        <v>-89.259</v>
      </c>
      <c r="S2364" s="2">
        <v>31.356999999999999</v>
      </c>
      <c r="T2364" s="2" t="b">
        <v>1</v>
      </c>
    </row>
    <row r="2365" spans="1:20" x14ac:dyDescent="0.2">
      <c r="A2365" s="3">
        <v>2364</v>
      </c>
      <c r="B2365" s="3" t="s">
        <v>3844</v>
      </c>
      <c r="C2365" s="5">
        <v>42888</v>
      </c>
      <c r="D2365" s="3">
        <v>2017</v>
      </c>
      <c r="E2365" s="3" t="s">
        <v>10732</v>
      </c>
      <c r="F2365" s="3" t="s">
        <v>10622</v>
      </c>
      <c r="G2365" s="3" t="s">
        <v>10624</v>
      </c>
      <c r="H2365" s="3">
        <v>18</v>
      </c>
      <c r="I2365" s="14" t="s">
        <v>10780</v>
      </c>
      <c r="J2365" s="14" t="s">
        <v>20</v>
      </c>
      <c r="K2365" s="14" t="s">
        <v>21</v>
      </c>
      <c r="L2365" s="3" t="s">
        <v>553</v>
      </c>
      <c r="M2365" s="14" t="s">
        <v>47</v>
      </c>
      <c r="N2365" s="3" t="b">
        <v>0</v>
      </c>
      <c r="O2365" s="3" t="s">
        <v>10726</v>
      </c>
      <c r="P2365" s="3" t="s">
        <v>76</v>
      </c>
      <c r="Q2365" s="3" t="b">
        <v>0</v>
      </c>
      <c r="R2365" s="3">
        <v>-95.861000000000004</v>
      </c>
      <c r="S2365" s="3">
        <v>36.151000000000003</v>
      </c>
      <c r="T2365" s="3" t="b">
        <v>1</v>
      </c>
    </row>
    <row r="2366" spans="1:20" x14ac:dyDescent="0.2">
      <c r="A2366" s="2">
        <v>2365</v>
      </c>
      <c r="B2366" s="2" t="s">
        <v>3845</v>
      </c>
      <c r="C2366" s="4">
        <v>42888</v>
      </c>
      <c r="D2366" s="2">
        <v>2017</v>
      </c>
      <c r="E2366" s="2" t="s">
        <v>10732</v>
      </c>
      <c r="F2366" s="2" t="s">
        <v>10622</v>
      </c>
      <c r="G2366" s="2" t="s">
        <v>10624</v>
      </c>
      <c r="H2366" s="2">
        <v>17</v>
      </c>
      <c r="I2366" s="13" t="s">
        <v>10780</v>
      </c>
      <c r="J2366" s="13" t="s">
        <v>20</v>
      </c>
      <c r="K2366" s="13" t="s">
        <v>59</v>
      </c>
      <c r="L2366" s="2" t="s">
        <v>623</v>
      </c>
      <c r="M2366" s="13" t="s">
        <v>96</v>
      </c>
      <c r="N2366" s="2" t="b">
        <v>0</v>
      </c>
      <c r="O2366" s="2" t="s">
        <v>10726</v>
      </c>
      <c r="P2366" s="2" t="s">
        <v>25</v>
      </c>
      <c r="Q2366" s="2" t="b">
        <v>0</v>
      </c>
      <c r="R2366" s="2">
        <v>-87.623999999999995</v>
      </c>
      <c r="S2366" s="2">
        <v>41.76</v>
      </c>
      <c r="T2366" s="2" t="b">
        <v>1</v>
      </c>
    </row>
    <row r="2367" spans="1:20" x14ac:dyDescent="0.2">
      <c r="A2367" s="3">
        <v>2366</v>
      </c>
      <c r="B2367" s="3" t="s">
        <v>3846</v>
      </c>
      <c r="C2367" s="5">
        <v>42888</v>
      </c>
      <c r="D2367" s="3">
        <v>2017</v>
      </c>
      <c r="E2367" s="3" t="s">
        <v>10732</v>
      </c>
      <c r="F2367" s="3" t="s">
        <v>10622</v>
      </c>
      <c r="G2367" s="3" t="s">
        <v>10624</v>
      </c>
      <c r="H2367" s="3">
        <v>55</v>
      </c>
      <c r="I2367" s="14" t="s">
        <v>10776</v>
      </c>
      <c r="J2367" s="14" t="s">
        <v>20</v>
      </c>
      <c r="K2367" s="14" t="s">
        <v>33</v>
      </c>
      <c r="L2367" s="3" t="s">
        <v>296</v>
      </c>
      <c r="M2367" s="14" t="s">
        <v>67</v>
      </c>
      <c r="N2367" s="3" t="b">
        <v>0</v>
      </c>
      <c r="O2367" s="3" t="s">
        <v>10726</v>
      </c>
      <c r="P2367" s="3" t="s">
        <v>25</v>
      </c>
      <c r="Q2367" s="3" t="b">
        <v>0</v>
      </c>
      <c r="R2367" s="3">
        <v>-99.483000000000004</v>
      </c>
      <c r="S2367" s="3">
        <v>27.545000000000002</v>
      </c>
      <c r="T2367" s="3" t="b">
        <v>1</v>
      </c>
    </row>
    <row r="2368" spans="1:20" x14ac:dyDescent="0.2">
      <c r="A2368" s="2">
        <v>2367</v>
      </c>
      <c r="B2368" s="2" t="s">
        <v>3847</v>
      </c>
      <c r="C2368" s="4">
        <v>42889</v>
      </c>
      <c r="D2368" s="2">
        <v>2017</v>
      </c>
      <c r="E2368" s="2" t="s">
        <v>10732</v>
      </c>
      <c r="F2368" s="2" t="s">
        <v>10622</v>
      </c>
      <c r="G2368" s="2" t="s">
        <v>10624</v>
      </c>
      <c r="H2368" s="2">
        <v>44</v>
      </c>
      <c r="I2368" s="13" t="s">
        <v>10777</v>
      </c>
      <c r="J2368" s="13" t="s">
        <v>20</v>
      </c>
      <c r="K2368" s="13" t="s">
        <v>27</v>
      </c>
      <c r="L2368" s="2" t="s">
        <v>3668</v>
      </c>
      <c r="M2368" s="13" t="s">
        <v>50</v>
      </c>
      <c r="N2368" s="2" t="b">
        <v>0</v>
      </c>
      <c r="O2368" s="2" t="s">
        <v>10726</v>
      </c>
      <c r="P2368" s="2" t="s">
        <v>25</v>
      </c>
      <c r="Q2368" s="2" t="b">
        <v>0</v>
      </c>
      <c r="R2368" s="2">
        <v>-112.29</v>
      </c>
      <c r="S2368" s="2">
        <v>33.478999999999999</v>
      </c>
      <c r="T2368" s="2" t="b">
        <v>1</v>
      </c>
    </row>
    <row r="2369" spans="1:20" x14ac:dyDescent="0.2">
      <c r="A2369" s="3">
        <v>2368</v>
      </c>
      <c r="B2369" s="3" t="s">
        <v>3848</v>
      </c>
      <c r="C2369" s="5">
        <v>42890</v>
      </c>
      <c r="D2369" s="3">
        <v>2017</v>
      </c>
      <c r="E2369" s="3" t="s">
        <v>10732</v>
      </c>
      <c r="F2369" s="3" t="s">
        <v>10622</v>
      </c>
      <c r="G2369" s="3" t="s">
        <v>10624</v>
      </c>
      <c r="H2369" s="3">
        <v>27</v>
      </c>
      <c r="I2369" s="14" t="s">
        <v>10778</v>
      </c>
      <c r="J2369" s="14" t="s">
        <v>20</v>
      </c>
      <c r="K2369" s="14" t="s">
        <v>27</v>
      </c>
      <c r="L2369" s="3" t="s">
        <v>3849</v>
      </c>
      <c r="M2369" s="14" t="s">
        <v>170</v>
      </c>
      <c r="N2369" s="3" t="b">
        <v>0</v>
      </c>
      <c r="O2369" s="3" t="s">
        <v>10726</v>
      </c>
      <c r="P2369" s="3" t="s">
        <v>10619</v>
      </c>
      <c r="Q2369" s="3" t="b">
        <v>0</v>
      </c>
      <c r="R2369" s="3">
        <v>-81.777000000000001</v>
      </c>
      <c r="S2369" s="3">
        <v>30.521999999999998</v>
      </c>
      <c r="T2369" s="3" t="b">
        <v>1</v>
      </c>
    </row>
    <row r="2370" spans="1:20" x14ac:dyDescent="0.2">
      <c r="A2370" s="2">
        <v>2369</v>
      </c>
      <c r="B2370" s="2" t="s">
        <v>3850</v>
      </c>
      <c r="C2370" s="4">
        <v>42890</v>
      </c>
      <c r="D2370" s="2">
        <v>2017</v>
      </c>
      <c r="E2370" s="2" t="s">
        <v>10732</v>
      </c>
      <c r="F2370" s="2" t="s">
        <v>10622</v>
      </c>
      <c r="G2370" s="2" t="s">
        <v>10624</v>
      </c>
      <c r="H2370" s="2">
        <v>66</v>
      </c>
      <c r="I2370" s="13" t="s">
        <v>10782</v>
      </c>
      <c r="J2370" s="13" t="s">
        <v>20</v>
      </c>
      <c r="K2370" s="13" t="s">
        <v>27</v>
      </c>
      <c r="L2370" s="2" t="s">
        <v>3851</v>
      </c>
      <c r="M2370" s="13" t="s">
        <v>40</v>
      </c>
      <c r="N2370" s="2" t="b">
        <v>1</v>
      </c>
      <c r="O2370" s="2" t="s">
        <v>10726</v>
      </c>
      <c r="P2370" s="2" t="s">
        <v>25</v>
      </c>
      <c r="Q2370" s="2" t="b">
        <v>0</v>
      </c>
      <c r="R2370" s="2">
        <v>-116.512</v>
      </c>
      <c r="S2370" s="2">
        <v>32.68</v>
      </c>
      <c r="T2370" s="2" t="b">
        <v>1</v>
      </c>
    </row>
    <row r="2371" spans="1:20" x14ac:dyDescent="0.2">
      <c r="A2371" s="3">
        <v>2370</v>
      </c>
      <c r="B2371" s="3" t="s">
        <v>3852</v>
      </c>
      <c r="C2371" s="5">
        <v>42891</v>
      </c>
      <c r="D2371" s="3">
        <v>2017</v>
      </c>
      <c r="E2371" s="3" t="s">
        <v>10732</v>
      </c>
      <c r="F2371" s="3" t="s">
        <v>10622</v>
      </c>
      <c r="G2371" s="3" t="s">
        <v>10624</v>
      </c>
      <c r="H2371" s="3">
        <v>45</v>
      </c>
      <c r="I2371" s="14" t="s">
        <v>10777</v>
      </c>
      <c r="J2371" s="14" t="s">
        <v>20</v>
      </c>
      <c r="K2371" s="14" t="s">
        <v>27</v>
      </c>
      <c r="L2371" s="3" t="s">
        <v>3853</v>
      </c>
      <c r="M2371" s="14" t="s">
        <v>149</v>
      </c>
      <c r="N2371" s="3" t="b">
        <v>0</v>
      </c>
      <c r="O2371" s="3" t="s">
        <v>10726</v>
      </c>
      <c r="P2371" s="3" t="s">
        <v>51</v>
      </c>
      <c r="Q2371" s="3" t="b">
        <v>0</v>
      </c>
      <c r="R2371" s="3">
        <v>-85.450999999999993</v>
      </c>
      <c r="S2371" s="3">
        <v>37.805999999999997</v>
      </c>
      <c r="T2371" s="3" t="b">
        <v>1</v>
      </c>
    </row>
    <row r="2372" spans="1:20" x14ac:dyDescent="0.2">
      <c r="A2372" s="2">
        <v>2371</v>
      </c>
      <c r="B2372" s="2" t="s">
        <v>3854</v>
      </c>
      <c r="C2372" s="4">
        <v>42891</v>
      </c>
      <c r="D2372" s="2">
        <v>2017</v>
      </c>
      <c r="E2372" s="2" t="s">
        <v>10732</v>
      </c>
      <c r="F2372" s="2" t="s">
        <v>10622</v>
      </c>
      <c r="G2372" s="2" t="s">
        <v>10624</v>
      </c>
      <c r="H2372" s="2">
        <v>47</v>
      </c>
      <c r="I2372" s="13" t="s">
        <v>10777</v>
      </c>
      <c r="J2372" s="13" t="s">
        <v>20</v>
      </c>
      <c r="K2372" s="13" t="s">
        <v>59</v>
      </c>
      <c r="L2372" s="2" t="s">
        <v>611</v>
      </c>
      <c r="M2372" s="13" t="s">
        <v>170</v>
      </c>
      <c r="N2372" s="2" t="b">
        <v>0</v>
      </c>
      <c r="O2372" s="2" t="s">
        <v>441</v>
      </c>
      <c r="P2372" s="2" t="s">
        <v>10619</v>
      </c>
      <c r="Q2372" s="2" t="b">
        <v>0</v>
      </c>
      <c r="R2372" s="2">
        <v>-80.313000000000002</v>
      </c>
      <c r="S2372" s="2">
        <v>25.809000000000001</v>
      </c>
      <c r="T2372" s="2" t="b">
        <v>1</v>
      </c>
    </row>
    <row r="2373" spans="1:20" x14ac:dyDescent="0.2">
      <c r="A2373" s="3">
        <v>2372</v>
      </c>
      <c r="B2373" s="3" t="s">
        <v>3855</v>
      </c>
      <c r="C2373" s="5">
        <v>42891</v>
      </c>
      <c r="D2373" s="3">
        <v>2017</v>
      </c>
      <c r="E2373" s="3" t="s">
        <v>10732</v>
      </c>
      <c r="F2373" s="3" t="s">
        <v>10622</v>
      </c>
      <c r="G2373" s="3" t="s">
        <v>10624</v>
      </c>
      <c r="H2373" s="3">
        <v>34</v>
      </c>
      <c r="I2373" s="14" t="s">
        <v>10779</v>
      </c>
      <c r="J2373" s="14" t="s">
        <v>20</v>
      </c>
      <c r="K2373" s="14" t="s">
        <v>27</v>
      </c>
      <c r="L2373" s="3" t="s">
        <v>3856</v>
      </c>
      <c r="M2373" s="14" t="s">
        <v>170</v>
      </c>
      <c r="N2373" s="3" t="b">
        <v>0</v>
      </c>
      <c r="O2373" s="3" t="s">
        <v>10726</v>
      </c>
      <c r="P2373" s="3" t="s">
        <v>441</v>
      </c>
      <c r="Q2373" s="3" t="b">
        <v>0</v>
      </c>
      <c r="R2373" s="3">
        <v>-81.465000000000003</v>
      </c>
      <c r="S2373" s="3">
        <v>27.872</v>
      </c>
      <c r="T2373" s="3" t="b">
        <v>1</v>
      </c>
    </row>
    <row r="2374" spans="1:20" x14ac:dyDescent="0.2">
      <c r="A2374" s="2">
        <v>2373</v>
      </c>
      <c r="B2374" s="2" t="s">
        <v>3857</v>
      </c>
      <c r="C2374" s="4">
        <v>42891</v>
      </c>
      <c r="D2374" s="2">
        <v>2017</v>
      </c>
      <c r="E2374" s="2" t="s">
        <v>10732</v>
      </c>
      <c r="F2374" s="2" t="s">
        <v>10622</v>
      </c>
      <c r="G2374" s="2" t="s">
        <v>10624</v>
      </c>
      <c r="H2374" s="2">
        <v>37</v>
      </c>
      <c r="I2374" s="13" t="s">
        <v>10779</v>
      </c>
      <c r="J2374" s="13" t="s">
        <v>20</v>
      </c>
      <c r="K2374" s="13" t="s">
        <v>59</v>
      </c>
      <c r="L2374" s="2" t="s">
        <v>3858</v>
      </c>
      <c r="M2374" s="13" t="s">
        <v>67</v>
      </c>
      <c r="N2374" s="2" t="b">
        <v>0</v>
      </c>
      <c r="O2374" s="2" t="s">
        <v>441</v>
      </c>
      <c r="P2374" s="2" t="s">
        <v>10619</v>
      </c>
      <c r="Q2374" s="2" t="b">
        <v>0</v>
      </c>
      <c r="R2374" s="2">
        <v>-97.242999999999995</v>
      </c>
      <c r="S2374" s="2">
        <v>29.457999999999998</v>
      </c>
      <c r="T2374" s="2" t="b">
        <v>1</v>
      </c>
    </row>
    <row r="2375" spans="1:20" x14ac:dyDescent="0.2">
      <c r="A2375" s="3">
        <v>2374</v>
      </c>
      <c r="B2375" s="3" t="s">
        <v>3859</v>
      </c>
      <c r="C2375" s="5">
        <v>42892</v>
      </c>
      <c r="D2375" s="3">
        <v>2017</v>
      </c>
      <c r="E2375" s="3" t="s">
        <v>10732</v>
      </c>
      <c r="F2375" s="3" t="s">
        <v>10622</v>
      </c>
      <c r="G2375" s="3" t="s">
        <v>10624</v>
      </c>
      <c r="H2375" s="3">
        <v>54</v>
      </c>
      <c r="I2375" s="14" t="s">
        <v>10776</v>
      </c>
      <c r="J2375" s="14" t="s">
        <v>20</v>
      </c>
      <c r="K2375" s="14" t="s">
        <v>27</v>
      </c>
      <c r="L2375" s="3" t="s">
        <v>3860</v>
      </c>
      <c r="M2375" s="14" t="s">
        <v>269</v>
      </c>
      <c r="N2375" s="3" t="b">
        <v>0</v>
      </c>
      <c r="O2375" s="3" t="s">
        <v>10726</v>
      </c>
      <c r="P2375" s="3" t="s">
        <v>25</v>
      </c>
      <c r="Q2375" s="3" t="b">
        <v>0</v>
      </c>
      <c r="R2375" s="3">
        <v>-68.801000000000002</v>
      </c>
      <c r="S2375" s="3">
        <v>44.72</v>
      </c>
      <c r="T2375" s="3" t="b">
        <v>1</v>
      </c>
    </row>
    <row r="2376" spans="1:20" x14ac:dyDescent="0.2">
      <c r="A2376" s="2">
        <v>2375</v>
      </c>
      <c r="B2376" s="2" t="s">
        <v>3861</v>
      </c>
      <c r="C2376" s="4">
        <v>42892</v>
      </c>
      <c r="D2376" s="2">
        <v>2017</v>
      </c>
      <c r="E2376" s="2" t="s">
        <v>10732</v>
      </c>
      <c r="F2376" s="2" t="s">
        <v>10622</v>
      </c>
      <c r="G2376" s="2" t="s">
        <v>10624</v>
      </c>
      <c r="H2376" s="2">
        <v>50</v>
      </c>
      <c r="I2376" s="13" t="s">
        <v>10777</v>
      </c>
      <c r="J2376" s="13" t="s">
        <v>20</v>
      </c>
      <c r="K2376" s="13" t="s">
        <v>10617</v>
      </c>
      <c r="L2376" s="2" t="s">
        <v>2125</v>
      </c>
      <c r="M2376" s="13" t="s">
        <v>23</v>
      </c>
      <c r="N2376" s="2" t="b">
        <v>0</v>
      </c>
      <c r="O2376" s="2" t="s">
        <v>10726</v>
      </c>
      <c r="P2376" s="2" t="s">
        <v>51</v>
      </c>
      <c r="Q2376" s="2" t="b">
        <v>0</v>
      </c>
      <c r="R2376" s="2">
        <v>-122.486</v>
      </c>
      <c r="S2376" s="2">
        <v>45.676000000000002</v>
      </c>
      <c r="T2376" s="2" t="b">
        <v>1</v>
      </c>
    </row>
    <row r="2377" spans="1:20" x14ac:dyDescent="0.2">
      <c r="A2377" s="3">
        <v>2376</v>
      </c>
      <c r="B2377" s="3" t="s">
        <v>3862</v>
      </c>
      <c r="C2377" s="5">
        <v>42893</v>
      </c>
      <c r="D2377" s="3">
        <v>2017</v>
      </c>
      <c r="E2377" s="3" t="s">
        <v>10732</v>
      </c>
      <c r="F2377" s="3" t="s">
        <v>10622</v>
      </c>
      <c r="G2377" s="3" t="s">
        <v>10624</v>
      </c>
      <c r="H2377" s="3">
        <v>21</v>
      </c>
      <c r="I2377" s="14" t="s">
        <v>10778</v>
      </c>
      <c r="J2377" s="14" t="s">
        <v>20</v>
      </c>
      <c r="K2377" s="14" t="s">
        <v>33</v>
      </c>
      <c r="L2377" s="3" t="s">
        <v>928</v>
      </c>
      <c r="M2377" s="14" t="s">
        <v>40</v>
      </c>
      <c r="N2377" s="3" t="b">
        <v>0</v>
      </c>
      <c r="O2377" s="3" t="s">
        <v>10726</v>
      </c>
      <c r="P2377" s="3" t="s">
        <v>10619</v>
      </c>
      <c r="Q2377" s="3" t="b">
        <v>1</v>
      </c>
      <c r="R2377" s="3">
        <v>-119.809</v>
      </c>
      <c r="S2377" s="3">
        <v>36.786000000000001</v>
      </c>
      <c r="T2377" s="3" t="b">
        <v>1</v>
      </c>
    </row>
    <row r="2378" spans="1:20" x14ac:dyDescent="0.2">
      <c r="A2378" s="2">
        <v>2377</v>
      </c>
      <c r="B2378" s="2" t="s">
        <v>3863</v>
      </c>
      <c r="C2378" s="4">
        <v>42893</v>
      </c>
      <c r="D2378" s="2">
        <v>2017</v>
      </c>
      <c r="E2378" s="2" t="s">
        <v>10732</v>
      </c>
      <c r="F2378" s="2" t="s">
        <v>10622</v>
      </c>
      <c r="G2378" s="2" t="s">
        <v>10624</v>
      </c>
      <c r="H2378" s="2">
        <v>21</v>
      </c>
      <c r="I2378" s="13" t="s">
        <v>10778</v>
      </c>
      <c r="J2378" s="13" t="s">
        <v>20</v>
      </c>
      <c r="K2378" s="13" t="s">
        <v>27</v>
      </c>
      <c r="L2378" s="2" t="s">
        <v>160</v>
      </c>
      <c r="M2378" s="13" t="s">
        <v>112</v>
      </c>
      <c r="N2378" s="2" t="b">
        <v>0</v>
      </c>
      <c r="O2378" s="2" t="s">
        <v>10726</v>
      </c>
      <c r="P2378" s="2" t="s">
        <v>25</v>
      </c>
      <c r="Q2378" s="2" t="b">
        <v>0</v>
      </c>
      <c r="R2378" s="2">
        <v>-89.528000000000006</v>
      </c>
      <c r="S2378" s="2">
        <v>36.585000000000001</v>
      </c>
      <c r="T2378" s="2" t="b">
        <v>1</v>
      </c>
    </row>
    <row r="2379" spans="1:20" x14ac:dyDescent="0.2">
      <c r="A2379" s="3">
        <v>2378</v>
      </c>
      <c r="B2379" s="3" t="s">
        <v>3864</v>
      </c>
      <c r="C2379" s="5">
        <v>42893</v>
      </c>
      <c r="D2379" s="3">
        <v>2017</v>
      </c>
      <c r="E2379" s="3" t="s">
        <v>10732</v>
      </c>
      <c r="F2379" s="3" t="s">
        <v>10622</v>
      </c>
      <c r="G2379" s="3" t="s">
        <v>10624</v>
      </c>
      <c r="H2379" s="3">
        <v>35</v>
      </c>
      <c r="I2379" s="14" t="s">
        <v>10779</v>
      </c>
      <c r="J2379" s="14" t="s">
        <v>20</v>
      </c>
      <c r="K2379" s="14" t="s">
        <v>27</v>
      </c>
      <c r="L2379" s="3" t="s">
        <v>3865</v>
      </c>
      <c r="M2379" s="14" t="s">
        <v>180</v>
      </c>
      <c r="N2379" s="3" t="b">
        <v>0</v>
      </c>
      <c r="O2379" s="3" t="s">
        <v>10726</v>
      </c>
      <c r="P2379" s="3" t="s">
        <v>25</v>
      </c>
      <c r="Q2379" s="3" t="b">
        <v>1</v>
      </c>
      <c r="R2379" s="3">
        <v>-76.510999999999996</v>
      </c>
      <c r="S2379" s="3">
        <v>39.243000000000002</v>
      </c>
      <c r="T2379" s="3" t="b">
        <v>1</v>
      </c>
    </row>
    <row r="2380" spans="1:20" x14ac:dyDescent="0.2">
      <c r="A2380" s="2">
        <v>2379</v>
      </c>
      <c r="B2380" s="2" t="s">
        <v>3866</v>
      </c>
      <c r="C2380" s="4">
        <v>42893</v>
      </c>
      <c r="D2380" s="2">
        <v>2017</v>
      </c>
      <c r="E2380" s="2" t="s">
        <v>10732</v>
      </c>
      <c r="F2380" s="2" t="s">
        <v>10622</v>
      </c>
      <c r="G2380" s="2" t="s">
        <v>10624</v>
      </c>
      <c r="H2380" s="2">
        <v>75</v>
      </c>
      <c r="I2380" s="13" t="s">
        <v>10781</v>
      </c>
      <c r="J2380" s="13" t="s">
        <v>20</v>
      </c>
      <c r="K2380" s="13" t="s">
        <v>27</v>
      </c>
      <c r="L2380" s="2" t="s">
        <v>3135</v>
      </c>
      <c r="M2380" s="13" t="s">
        <v>255</v>
      </c>
      <c r="N2380" s="2" t="b">
        <v>1</v>
      </c>
      <c r="O2380" s="2" t="s">
        <v>10726</v>
      </c>
      <c r="P2380" s="2" t="s">
        <v>25</v>
      </c>
      <c r="Q2380" s="2" t="b">
        <v>0</v>
      </c>
      <c r="R2380" s="2">
        <v>-81.489999999999995</v>
      </c>
      <c r="S2380" s="2">
        <v>35.819000000000003</v>
      </c>
      <c r="T2380" s="2" t="b">
        <v>1</v>
      </c>
    </row>
    <row r="2381" spans="1:20" x14ac:dyDescent="0.2">
      <c r="A2381" s="3">
        <v>2380</v>
      </c>
      <c r="B2381" s="3" t="s">
        <v>3867</v>
      </c>
      <c r="C2381" s="5">
        <v>42894</v>
      </c>
      <c r="D2381" s="3">
        <v>2017</v>
      </c>
      <c r="E2381" s="3" t="s">
        <v>10732</v>
      </c>
      <c r="F2381" s="3" t="s">
        <v>10622</v>
      </c>
      <c r="G2381" s="3" t="s">
        <v>10624</v>
      </c>
      <c r="H2381" s="3">
        <v>33</v>
      </c>
      <c r="I2381" s="14" t="s">
        <v>10779</v>
      </c>
      <c r="J2381" s="14" t="s">
        <v>55</v>
      </c>
      <c r="K2381" s="14" t="s">
        <v>27</v>
      </c>
      <c r="L2381" s="3" t="s">
        <v>656</v>
      </c>
      <c r="M2381" s="14" t="s">
        <v>40</v>
      </c>
      <c r="N2381" s="3" t="b">
        <v>0</v>
      </c>
      <c r="O2381" s="3" t="s">
        <v>10726</v>
      </c>
      <c r="P2381" s="3" t="s">
        <v>25</v>
      </c>
      <c r="Q2381" s="3" t="b">
        <v>0</v>
      </c>
      <c r="R2381" s="3">
        <v>-118.099</v>
      </c>
      <c r="S2381" s="3">
        <v>33.81</v>
      </c>
      <c r="T2381" s="3" t="b">
        <v>1</v>
      </c>
    </row>
    <row r="2382" spans="1:20" x14ac:dyDescent="0.2">
      <c r="A2382" s="2">
        <v>2381</v>
      </c>
      <c r="B2382" s="2" t="s">
        <v>3868</v>
      </c>
      <c r="C2382" s="4">
        <v>42894</v>
      </c>
      <c r="D2382" s="2">
        <v>2017</v>
      </c>
      <c r="E2382" s="2" t="s">
        <v>10732</v>
      </c>
      <c r="F2382" s="2" t="s">
        <v>10622</v>
      </c>
      <c r="G2382" s="2" t="s">
        <v>10624</v>
      </c>
      <c r="H2382" s="2">
        <v>45</v>
      </c>
      <c r="I2382" s="13" t="s">
        <v>10777</v>
      </c>
      <c r="J2382" s="13" t="s">
        <v>20</v>
      </c>
      <c r="K2382" s="13" t="s">
        <v>33</v>
      </c>
      <c r="L2382" s="2" t="s">
        <v>472</v>
      </c>
      <c r="M2382" s="13" t="s">
        <v>40</v>
      </c>
      <c r="N2382" s="2" t="b">
        <v>0</v>
      </c>
      <c r="O2382" s="2" t="s">
        <v>10726</v>
      </c>
      <c r="P2382" s="2" t="s">
        <v>25</v>
      </c>
      <c r="Q2382" s="2" t="b">
        <v>0</v>
      </c>
      <c r="R2382" s="2">
        <v>-117.681</v>
      </c>
      <c r="S2382" s="2">
        <v>35.615000000000002</v>
      </c>
      <c r="T2382" s="2" t="b">
        <v>1</v>
      </c>
    </row>
    <row r="2383" spans="1:20" x14ac:dyDescent="0.2">
      <c r="A2383" s="3">
        <v>2382</v>
      </c>
      <c r="B2383" s="3" t="s">
        <v>3869</v>
      </c>
      <c r="C2383" s="5">
        <v>42894</v>
      </c>
      <c r="D2383" s="3">
        <v>2017</v>
      </c>
      <c r="E2383" s="3" t="s">
        <v>10732</v>
      </c>
      <c r="F2383" s="3" t="s">
        <v>10622</v>
      </c>
      <c r="G2383" s="3" t="s">
        <v>10624</v>
      </c>
      <c r="H2383" s="3">
        <v>48</v>
      </c>
      <c r="I2383" s="14" t="s">
        <v>10777</v>
      </c>
      <c r="J2383" s="14" t="s">
        <v>20</v>
      </c>
      <c r="K2383" s="14" t="s">
        <v>27</v>
      </c>
      <c r="L2383" s="3" t="s">
        <v>1268</v>
      </c>
      <c r="M2383" s="14" t="s">
        <v>44</v>
      </c>
      <c r="N2383" s="3" t="b">
        <v>0</v>
      </c>
      <c r="O2383" s="3" t="s">
        <v>10726</v>
      </c>
      <c r="P2383" s="3" t="s">
        <v>10619</v>
      </c>
      <c r="Q2383" s="3" t="b">
        <v>0</v>
      </c>
      <c r="R2383" s="3">
        <v>-105.124</v>
      </c>
      <c r="S2383" s="3">
        <v>40.399000000000001</v>
      </c>
      <c r="T2383" s="3" t="b">
        <v>1</v>
      </c>
    </row>
    <row r="2384" spans="1:20" x14ac:dyDescent="0.2">
      <c r="A2384" s="2">
        <v>2383</v>
      </c>
      <c r="B2384" s="2" t="s">
        <v>3870</v>
      </c>
      <c r="C2384" s="4">
        <v>42894</v>
      </c>
      <c r="D2384" s="2">
        <v>2017</v>
      </c>
      <c r="E2384" s="2" t="s">
        <v>10732</v>
      </c>
      <c r="F2384" s="2" t="s">
        <v>10622</v>
      </c>
      <c r="G2384" s="2" t="s">
        <v>10624</v>
      </c>
      <c r="H2384" s="2">
        <v>58</v>
      </c>
      <c r="I2384" s="13" t="s">
        <v>10776</v>
      </c>
      <c r="J2384" s="13" t="s">
        <v>20</v>
      </c>
      <c r="K2384" s="13" t="s">
        <v>27</v>
      </c>
      <c r="L2384" s="2" t="s">
        <v>3871</v>
      </c>
      <c r="M2384" s="13" t="s">
        <v>47</v>
      </c>
      <c r="N2384" s="2" t="b">
        <v>1</v>
      </c>
      <c r="O2384" s="2" t="s">
        <v>10726</v>
      </c>
      <c r="P2384" s="2" t="s">
        <v>25</v>
      </c>
      <c r="Q2384" s="2" t="b">
        <v>0</v>
      </c>
      <c r="R2384" s="2">
        <v>-94.515000000000001</v>
      </c>
      <c r="S2384" s="2">
        <v>35.420999999999999</v>
      </c>
      <c r="T2384" s="2" t="b">
        <v>1</v>
      </c>
    </row>
    <row r="2385" spans="1:20" x14ac:dyDescent="0.2">
      <c r="A2385" s="3">
        <v>2384</v>
      </c>
      <c r="B2385" s="3" t="s">
        <v>3872</v>
      </c>
      <c r="C2385" s="5">
        <v>42894</v>
      </c>
      <c r="D2385" s="3">
        <v>2017</v>
      </c>
      <c r="E2385" s="3" t="s">
        <v>10732</v>
      </c>
      <c r="F2385" s="3" t="s">
        <v>10623</v>
      </c>
      <c r="G2385" s="3" t="s">
        <v>10625</v>
      </c>
      <c r="H2385" s="3">
        <v>30</v>
      </c>
      <c r="I2385" s="14" t="s">
        <v>10778</v>
      </c>
      <c r="J2385" s="14" t="s">
        <v>20</v>
      </c>
      <c r="K2385" s="14" t="s">
        <v>59</v>
      </c>
      <c r="L2385" s="3" t="s">
        <v>1070</v>
      </c>
      <c r="M2385" s="14" t="s">
        <v>61</v>
      </c>
      <c r="N2385" s="3" t="b">
        <v>0</v>
      </c>
      <c r="O2385" s="3" t="s">
        <v>441</v>
      </c>
      <c r="P2385" s="3" t="s">
        <v>76</v>
      </c>
      <c r="Q2385" s="3" t="b">
        <v>0</v>
      </c>
      <c r="R2385" s="3">
        <v>-75.119</v>
      </c>
      <c r="S2385" s="3">
        <v>40.012999999999998</v>
      </c>
      <c r="T2385" s="3" t="b">
        <v>1</v>
      </c>
    </row>
    <row r="2386" spans="1:20" x14ac:dyDescent="0.2">
      <c r="A2386" s="2">
        <v>2385</v>
      </c>
      <c r="B2386" s="2" t="s">
        <v>3873</v>
      </c>
      <c r="C2386" s="4">
        <v>42895</v>
      </c>
      <c r="D2386" s="2">
        <v>2017</v>
      </c>
      <c r="E2386" s="2" t="s">
        <v>10732</v>
      </c>
      <c r="F2386" s="2" t="s">
        <v>10622</v>
      </c>
      <c r="G2386" s="2" t="s">
        <v>10624</v>
      </c>
      <c r="H2386" s="2">
        <v>44</v>
      </c>
      <c r="I2386" s="13" t="s">
        <v>10777</v>
      </c>
      <c r="J2386" s="13" t="s">
        <v>20</v>
      </c>
      <c r="K2386" s="13" t="s">
        <v>33</v>
      </c>
      <c r="L2386" s="2" t="s">
        <v>3874</v>
      </c>
      <c r="M2386" s="13" t="s">
        <v>96</v>
      </c>
      <c r="N2386" s="2" t="b">
        <v>0</v>
      </c>
      <c r="O2386" s="2" t="s">
        <v>10726</v>
      </c>
      <c r="P2386" s="2" t="s">
        <v>51</v>
      </c>
      <c r="Q2386" s="2" t="b">
        <v>0</v>
      </c>
      <c r="R2386" s="2">
        <v>-87.820999999999998</v>
      </c>
      <c r="S2386" s="2">
        <v>41.82</v>
      </c>
      <c r="T2386" s="2" t="b">
        <v>1</v>
      </c>
    </row>
    <row r="2387" spans="1:20" x14ac:dyDescent="0.2">
      <c r="A2387" s="3">
        <v>2386</v>
      </c>
      <c r="B2387" s="3" t="s">
        <v>3875</v>
      </c>
      <c r="C2387" s="5">
        <v>42895</v>
      </c>
      <c r="D2387" s="3">
        <v>2017</v>
      </c>
      <c r="E2387" s="3" t="s">
        <v>10732</v>
      </c>
      <c r="F2387" s="3" t="s">
        <v>10622</v>
      </c>
      <c r="G2387" s="3" t="s">
        <v>10624</v>
      </c>
      <c r="H2387" s="3">
        <v>82</v>
      </c>
      <c r="I2387" s="14" t="s">
        <v>10783</v>
      </c>
      <c r="J2387" s="14" t="s">
        <v>20</v>
      </c>
      <c r="K2387" s="14" t="s">
        <v>27</v>
      </c>
      <c r="L2387" s="3" t="s">
        <v>611</v>
      </c>
      <c r="M2387" s="14" t="s">
        <v>170</v>
      </c>
      <c r="N2387" s="3" t="b">
        <v>1</v>
      </c>
      <c r="O2387" s="3" t="s">
        <v>10726</v>
      </c>
      <c r="P2387" s="3" t="s">
        <v>10619</v>
      </c>
      <c r="Q2387" s="3" t="b">
        <v>0</v>
      </c>
      <c r="R2387" s="3">
        <v>-80.328000000000003</v>
      </c>
      <c r="S2387" s="3">
        <v>25.744</v>
      </c>
      <c r="T2387" s="3" t="b">
        <v>1</v>
      </c>
    </row>
    <row r="2388" spans="1:20" x14ac:dyDescent="0.2">
      <c r="A2388" s="2">
        <v>2387</v>
      </c>
      <c r="B2388" s="2" t="s">
        <v>3876</v>
      </c>
      <c r="C2388" s="4">
        <v>42895</v>
      </c>
      <c r="D2388" s="2">
        <v>2017</v>
      </c>
      <c r="E2388" s="2" t="s">
        <v>10732</v>
      </c>
      <c r="F2388" s="2" t="s">
        <v>10623</v>
      </c>
      <c r="G2388" s="2" t="s">
        <v>10628</v>
      </c>
      <c r="H2388" s="2">
        <v>29</v>
      </c>
      <c r="I2388" s="13" t="s">
        <v>10778</v>
      </c>
      <c r="J2388" s="13" t="s">
        <v>20</v>
      </c>
      <c r="K2388" s="13" t="s">
        <v>59</v>
      </c>
      <c r="L2388" s="2" t="s">
        <v>553</v>
      </c>
      <c r="M2388" s="13" t="s">
        <v>47</v>
      </c>
      <c r="N2388" s="2" t="b">
        <v>1</v>
      </c>
      <c r="O2388" s="2" t="s">
        <v>441</v>
      </c>
      <c r="P2388" s="2" t="s">
        <v>25</v>
      </c>
      <c r="Q2388" s="2" t="b">
        <v>0</v>
      </c>
      <c r="R2388" s="2">
        <v>-95.992999999999995</v>
      </c>
      <c r="S2388" s="2">
        <v>36.22</v>
      </c>
      <c r="T2388" s="2" t="b">
        <v>1</v>
      </c>
    </row>
    <row r="2389" spans="1:20" x14ac:dyDescent="0.2">
      <c r="A2389" s="3">
        <v>2388</v>
      </c>
      <c r="B2389" s="3" t="s">
        <v>3877</v>
      </c>
      <c r="C2389" s="5">
        <v>42896</v>
      </c>
      <c r="D2389" s="3">
        <v>2017</v>
      </c>
      <c r="E2389" s="3" t="s">
        <v>10732</v>
      </c>
      <c r="F2389" s="3" t="s">
        <v>10622</v>
      </c>
      <c r="G2389" s="3" t="s">
        <v>10628</v>
      </c>
      <c r="H2389" s="3">
        <v>25</v>
      </c>
      <c r="I2389" s="14" t="s">
        <v>10778</v>
      </c>
      <c r="J2389" s="14" t="s">
        <v>20</v>
      </c>
      <c r="K2389" s="14" t="s">
        <v>137</v>
      </c>
      <c r="L2389" s="3" t="s">
        <v>2833</v>
      </c>
      <c r="M2389" s="14" t="s">
        <v>23</v>
      </c>
      <c r="N2389" s="3" t="b">
        <v>0</v>
      </c>
      <c r="O2389" s="3" t="s">
        <v>441</v>
      </c>
      <c r="P2389" s="3" t="s">
        <v>51</v>
      </c>
      <c r="Q2389" s="3" t="b">
        <v>0</v>
      </c>
      <c r="R2389" s="3">
        <v>-122.224</v>
      </c>
      <c r="S2389" s="3">
        <v>47.287999999999997</v>
      </c>
      <c r="T2389" s="3" t="b">
        <v>1</v>
      </c>
    </row>
    <row r="2390" spans="1:20" x14ac:dyDescent="0.2">
      <c r="A2390" s="2">
        <v>2389</v>
      </c>
      <c r="B2390" s="2" t="s">
        <v>3878</v>
      </c>
      <c r="C2390" s="4">
        <v>42896</v>
      </c>
      <c r="D2390" s="2">
        <v>2017</v>
      </c>
      <c r="E2390" s="2" t="s">
        <v>10732</v>
      </c>
      <c r="F2390" s="2" t="s">
        <v>10622</v>
      </c>
      <c r="G2390" s="2" t="s">
        <v>10624</v>
      </c>
      <c r="H2390" s="2">
        <v>53</v>
      </c>
      <c r="I2390" s="13" t="s">
        <v>10776</v>
      </c>
      <c r="J2390" s="13" t="s">
        <v>20</v>
      </c>
      <c r="K2390" s="13" t="s">
        <v>27</v>
      </c>
      <c r="L2390" s="2" t="s">
        <v>3879</v>
      </c>
      <c r="M2390" s="13" t="s">
        <v>57</v>
      </c>
      <c r="N2390" s="2" t="b">
        <v>0</v>
      </c>
      <c r="O2390" s="2" t="s">
        <v>441</v>
      </c>
      <c r="P2390" s="2" t="s">
        <v>25</v>
      </c>
      <c r="Q2390" s="2" t="b">
        <v>0</v>
      </c>
      <c r="R2390" s="2">
        <v>-92.078999999999994</v>
      </c>
      <c r="S2390" s="2">
        <v>41.515000000000001</v>
      </c>
      <c r="T2390" s="2" t="b">
        <v>1</v>
      </c>
    </row>
    <row r="2391" spans="1:20" x14ac:dyDescent="0.2">
      <c r="A2391" s="3">
        <v>2390</v>
      </c>
      <c r="B2391" s="3" t="s">
        <v>3880</v>
      </c>
      <c r="C2391" s="5">
        <v>42896</v>
      </c>
      <c r="D2391" s="3">
        <v>2017</v>
      </c>
      <c r="E2391" s="3" t="s">
        <v>10732</v>
      </c>
      <c r="F2391" s="3" t="s">
        <v>10622</v>
      </c>
      <c r="G2391" s="3" t="s">
        <v>10628</v>
      </c>
      <c r="H2391" s="3">
        <v>60</v>
      </c>
      <c r="I2391" s="14" t="s">
        <v>10776</v>
      </c>
      <c r="J2391" s="14" t="s">
        <v>20</v>
      </c>
      <c r="K2391" s="14" t="s">
        <v>27</v>
      </c>
      <c r="L2391" s="3" t="s">
        <v>3881</v>
      </c>
      <c r="M2391" s="14" t="s">
        <v>67</v>
      </c>
      <c r="N2391" s="3" t="b">
        <v>1</v>
      </c>
      <c r="O2391" s="3" t="s">
        <v>441</v>
      </c>
      <c r="P2391" s="3" t="s">
        <v>25</v>
      </c>
      <c r="Q2391" s="3" t="b">
        <v>0</v>
      </c>
      <c r="R2391" s="3">
        <v>-99.712000000000003</v>
      </c>
      <c r="S2391" s="3">
        <v>32.430999999999997</v>
      </c>
      <c r="T2391" s="3" t="b">
        <v>1</v>
      </c>
    </row>
    <row r="2392" spans="1:20" x14ac:dyDescent="0.2">
      <c r="A2392" s="2">
        <v>2391</v>
      </c>
      <c r="B2392" s="2" t="s">
        <v>3882</v>
      </c>
      <c r="C2392" s="4">
        <v>42897</v>
      </c>
      <c r="D2392" s="2">
        <v>2017</v>
      </c>
      <c r="E2392" s="2" t="s">
        <v>10732</v>
      </c>
      <c r="F2392" s="2" t="s">
        <v>10622</v>
      </c>
      <c r="G2392" s="2" t="s">
        <v>10616</v>
      </c>
      <c r="H2392" s="2">
        <v>19</v>
      </c>
      <c r="I2392" s="13" t="s">
        <v>10780</v>
      </c>
      <c r="J2392" s="13" t="s">
        <v>20</v>
      </c>
      <c r="K2392" s="13" t="s">
        <v>59</v>
      </c>
      <c r="L2392" s="2" t="s">
        <v>391</v>
      </c>
      <c r="M2392" s="13" t="s">
        <v>348</v>
      </c>
      <c r="N2392" s="2" t="b">
        <v>0</v>
      </c>
      <c r="O2392" s="2" t="s">
        <v>441</v>
      </c>
      <c r="P2392" s="2" t="s">
        <v>51</v>
      </c>
      <c r="Q2392" s="2" t="b">
        <v>0</v>
      </c>
      <c r="R2392" s="2">
        <v>-87.873999999999995</v>
      </c>
      <c r="S2392" s="2">
        <v>43.061</v>
      </c>
      <c r="T2392" s="2" t="b">
        <v>1</v>
      </c>
    </row>
    <row r="2393" spans="1:20" x14ac:dyDescent="0.2">
      <c r="A2393" s="3">
        <v>2392</v>
      </c>
      <c r="B2393" s="3" t="s">
        <v>3883</v>
      </c>
      <c r="C2393" s="5">
        <v>42898</v>
      </c>
      <c r="D2393" s="3">
        <v>2017</v>
      </c>
      <c r="E2393" s="3" t="s">
        <v>10732</v>
      </c>
      <c r="F2393" s="3" t="s">
        <v>10622</v>
      </c>
      <c r="G2393" s="3" t="s">
        <v>10624</v>
      </c>
      <c r="H2393" s="3">
        <v>63</v>
      </c>
      <c r="I2393" s="14" t="s">
        <v>10782</v>
      </c>
      <c r="J2393" s="14" t="s">
        <v>20</v>
      </c>
      <c r="K2393" s="14" t="s">
        <v>33</v>
      </c>
      <c r="L2393" s="3" t="s">
        <v>3884</v>
      </c>
      <c r="M2393" s="14" t="s">
        <v>67</v>
      </c>
      <c r="N2393" s="3" t="b">
        <v>0</v>
      </c>
      <c r="O2393" s="3" t="s">
        <v>10726</v>
      </c>
      <c r="P2393" s="3" t="s">
        <v>25</v>
      </c>
      <c r="Q2393" s="3" t="b">
        <v>0</v>
      </c>
      <c r="R2393" s="3">
        <v>-96.795000000000002</v>
      </c>
      <c r="S2393" s="3">
        <v>33.06</v>
      </c>
      <c r="T2393" s="3" t="b">
        <v>1</v>
      </c>
    </row>
    <row r="2394" spans="1:20" x14ac:dyDescent="0.2">
      <c r="A2394" s="2">
        <v>2393</v>
      </c>
      <c r="B2394" s="2" t="s">
        <v>3885</v>
      </c>
      <c r="C2394" s="4">
        <v>42898</v>
      </c>
      <c r="D2394" s="2">
        <v>2017</v>
      </c>
      <c r="E2394" s="2" t="s">
        <v>10732</v>
      </c>
      <c r="F2394" s="2" t="s">
        <v>10622</v>
      </c>
      <c r="G2394" s="2" t="s">
        <v>10624</v>
      </c>
      <c r="H2394" s="2">
        <v>50</v>
      </c>
      <c r="I2394" s="13" t="s">
        <v>10777</v>
      </c>
      <c r="J2394" s="13" t="s">
        <v>20</v>
      </c>
      <c r="K2394" s="13" t="s">
        <v>27</v>
      </c>
      <c r="L2394" s="2" t="s">
        <v>3886</v>
      </c>
      <c r="M2394" s="13" t="s">
        <v>149</v>
      </c>
      <c r="N2394" s="2" t="b">
        <v>0</v>
      </c>
      <c r="O2394" s="2" t="s">
        <v>10726</v>
      </c>
      <c r="P2394" s="2" t="s">
        <v>25</v>
      </c>
      <c r="Q2394" s="2" t="b">
        <v>0</v>
      </c>
      <c r="R2394" s="2">
        <v>-83.822999999999993</v>
      </c>
      <c r="S2394" s="2">
        <v>36.789000000000001</v>
      </c>
      <c r="T2394" s="2" t="b">
        <v>1</v>
      </c>
    </row>
    <row r="2395" spans="1:20" x14ac:dyDescent="0.2">
      <c r="A2395" s="3">
        <v>2394</v>
      </c>
      <c r="B2395" s="3" t="s">
        <v>3887</v>
      </c>
      <c r="C2395" s="5">
        <v>42898</v>
      </c>
      <c r="D2395" s="3">
        <v>2017</v>
      </c>
      <c r="E2395" s="3" t="s">
        <v>10732</v>
      </c>
      <c r="F2395" s="3" t="s">
        <v>10622</v>
      </c>
      <c r="G2395" s="3" t="s">
        <v>10624</v>
      </c>
      <c r="H2395" s="3">
        <v>35</v>
      </c>
      <c r="I2395" s="14" t="s">
        <v>10779</v>
      </c>
      <c r="J2395" s="14" t="s">
        <v>20</v>
      </c>
      <c r="K2395" s="14" t="s">
        <v>27</v>
      </c>
      <c r="L2395" s="3" t="s">
        <v>3888</v>
      </c>
      <c r="M2395" s="14" t="s">
        <v>75</v>
      </c>
      <c r="N2395" s="3" t="b">
        <v>0</v>
      </c>
      <c r="O2395" s="3" t="s">
        <v>441</v>
      </c>
      <c r="P2395" s="3" t="s">
        <v>25</v>
      </c>
      <c r="Q2395" s="3" t="b">
        <v>0</v>
      </c>
      <c r="R2395" s="3">
        <v>-91.900999999999996</v>
      </c>
      <c r="S2395" s="3">
        <v>30.114000000000001</v>
      </c>
      <c r="T2395" s="3" t="b">
        <v>1</v>
      </c>
    </row>
    <row r="2396" spans="1:20" x14ac:dyDescent="0.2">
      <c r="A2396" s="2">
        <v>2395</v>
      </c>
      <c r="B2396" s="2" t="s">
        <v>3889</v>
      </c>
      <c r="C2396" s="4">
        <v>42898</v>
      </c>
      <c r="D2396" s="2">
        <v>2017</v>
      </c>
      <c r="E2396" s="2" t="s">
        <v>10732</v>
      </c>
      <c r="F2396" s="2" t="s">
        <v>10623</v>
      </c>
      <c r="G2396" s="2" t="s">
        <v>10628</v>
      </c>
      <c r="H2396" s="2">
        <v>45</v>
      </c>
      <c r="I2396" s="13" t="s">
        <v>10777</v>
      </c>
      <c r="J2396" s="13" t="s">
        <v>20</v>
      </c>
      <c r="K2396" s="13" t="s">
        <v>33</v>
      </c>
      <c r="L2396" s="2" t="s">
        <v>2596</v>
      </c>
      <c r="M2396" s="13" t="s">
        <v>40</v>
      </c>
      <c r="N2396" s="2" t="b">
        <v>0</v>
      </c>
      <c r="O2396" s="2" t="s">
        <v>441</v>
      </c>
      <c r="P2396" s="2" t="s">
        <v>25</v>
      </c>
      <c r="Q2396" s="2" t="b">
        <v>0</v>
      </c>
      <c r="R2396" s="2">
        <v>-119.61499999999999</v>
      </c>
      <c r="S2396" s="2">
        <v>36.584000000000003</v>
      </c>
      <c r="T2396" s="2" t="b">
        <v>1</v>
      </c>
    </row>
    <row r="2397" spans="1:20" x14ac:dyDescent="0.2">
      <c r="A2397" s="3">
        <v>2396</v>
      </c>
      <c r="B2397" s="3" t="s">
        <v>3890</v>
      </c>
      <c r="C2397" s="5">
        <v>42899</v>
      </c>
      <c r="D2397" s="3">
        <v>2017</v>
      </c>
      <c r="E2397" s="3" t="s">
        <v>10732</v>
      </c>
      <c r="F2397" s="3" t="s">
        <v>10622</v>
      </c>
      <c r="G2397" s="3" t="s">
        <v>10624</v>
      </c>
      <c r="H2397" s="3">
        <v>24</v>
      </c>
      <c r="I2397" s="14" t="s">
        <v>10778</v>
      </c>
      <c r="J2397" s="14" t="s">
        <v>20</v>
      </c>
      <c r="K2397" s="14" t="s">
        <v>27</v>
      </c>
      <c r="L2397" s="3" t="s">
        <v>3891</v>
      </c>
      <c r="M2397" s="14" t="s">
        <v>96</v>
      </c>
      <c r="N2397" s="3" t="b">
        <v>0</v>
      </c>
      <c r="O2397" s="3" t="s">
        <v>10726</v>
      </c>
      <c r="P2397" s="3" t="s">
        <v>76</v>
      </c>
      <c r="Q2397" s="3" t="b">
        <v>0</v>
      </c>
      <c r="R2397" s="3">
        <v>-90.319000000000003</v>
      </c>
      <c r="S2397" s="3">
        <v>39.119999999999997</v>
      </c>
      <c r="T2397" s="3" t="b">
        <v>1</v>
      </c>
    </row>
    <row r="2398" spans="1:20" x14ac:dyDescent="0.2">
      <c r="A2398" s="2">
        <v>2397</v>
      </c>
      <c r="B2398" s="2" t="s">
        <v>3892</v>
      </c>
      <c r="C2398" s="4">
        <v>42899</v>
      </c>
      <c r="D2398" s="2">
        <v>2017</v>
      </c>
      <c r="E2398" s="2" t="s">
        <v>10732</v>
      </c>
      <c r="F2398" s="2" t="s">
        <v>10622</v>
      </c>
      <c r="G2398" s="2" t="s">
        <v>10624</v>
      </c>
      <c r="H2398" s="2">
        <v>36</v>
      </c>
      <c r="I2398" s="13" t="s">
        <v>10779</v>
      </c>
      <c r="J2398" s="13" t="s">
        <v>20</v>
      </c>
      <c r="K2398" s="13" t="s">
        <v>27</v>
      </c>
      <c r="L2398" s="2" t="s">
        <v>3177</v>
      </c>
      <c r="M2398" s="13" t="s">
        <v>163</v>
      </c>
      <c r="N2398" s="2" t="b">
        <v>0</v>
      </c>
      <c r="O2398" s="2" t="s">
        <v>441</v>
      </c>
      <c r="P2398" s="2" t="s">
        <v>25</v>
      </c>
      <c r="Q2398" s="2" t="b">
        <v>0</v>
      </c>
      <c r="R2398" s="2" t="s">
        <v>10619</v>
      </c>
      <c r="S2398" s="2" t="s">
        <v>10619</v>
      </c>
      <c r="T2398" s="2" t="b">
        <v>1</v>
      </c>
    </row>
    <row r="2399" spans="1:20" x14ac:dyDescent="0.2">
      <c r="A2399" s="3">
        <v>2398</v>
      </c>
      <c r="B2399" s="3" t="s">
        <v>3893</v>
      </c>
      <c r="C2399" s="5">
        <v>42899</v>
      </c>
      <c r="D2399" s="3">
        <v>2017</v>
      </c>
      <c r="E2399" s="3" t="s">
        <v>10732</v>
      </c>
      <c r="F2399" s="3" t="s">
        <v>10622</v>
      </c>
      <c r="G2399" s="3" t="s">
        <v>10624</v>
      </c>
      <c r="H2399" s="3">
        <v>35</v>
      </c>
      <c r="I2399" s="14" t="s">
        <v>10779</v>
      </c>
      <c r="J2399" s="14" t="s">
        <v>20</v>
      </c>
      <c r="K2399" s="14" t="s">
        <v>59</v>
      </c>
      <c r="L2399" s="3" t="s">
        <v>419</v>
      </c>
      <c r="M2399" s="14" t="s">
        <v>75</v>
      </c>
      <c r="N2399" s="3" t="b">
        <v>0</v>
      </c>
      <c r="O2399" s="3" t="s">
        <v>441</v>
      </c>
      <c r="P2399" s="3" t="s">
        <v>25</v>
      </c>
      <c r="Q2399" s="3" t="b">
        <v>0</v>
      </c>
      <c r="R2399" s="3">
        <v>-91.152000000000001</v>
      </c>
      <c r="S2399" s="3">
        <v>30.44</v>
      </c>
      <c r="T2399" s="3" t="b">
        <v>1</v>
      </c>
    </row>
    <row r="2400" spans="1:20" x14ac:dyDescent="0.2">
      <c r="A2400" s="2">
        <v>2399</v>
      </c>
      <c r="B2400" s="2" t="s">
        <v>3894</v>
      </c>
      <c r="C2400" s="4">
        <v>42899</v>
      </c>
      <c r="D2400" s="2">
        <v>2017</v>
      </c>
      <c r="E2400" s="2" t="s">
        <v>10732</v>
      </c>
      <c r="F2400" s="2" t="s">
        <v>10622</v>
      </c>
      <c r="G2400" s="2" t="s">
        <v>10624</v>
      </c>
      <c r="H2400" s="2">
        <v>33</v>
      </c>
      <c r="I2400" s="13" t="s">
        <v>10779</v>
      </c>
      <c r="J2400" s="13" t="s">
        <v>20</v>
      </c>
      <c r="K2400" s="13" t="s">
        <v>59</v>
      </c>
      <c r="L2400" s="2" t="s">
        <v>367</v>
      </c>
      <c r="M2400" s="13" t="s">
        <v>112</v>
      </c>
      <c r="N2400" s="2" t="b">
        <v>0</v>
      </c>
      <c r="O2400" s="2" t="s">
        <v>10726</v>
      </c>
      <c r="P2400" s="2" t="s">
        <v>25</v>
      </c>
      <c r="Q2400" s="2" t="b">
        <v>0</v>
      </c>
      <c r="R2400" s="2">
        <v>-90.215999999999994</v>
      </c>
      <c r="S2400" s="2">
        <v>38.595999999999997</v>
      </c>
      <c r="T2400" s="2" t="b">
        <v>1</v>
      </c>
    </row>
    <row r="2401" spans="1:20" x14ac:dyDescent="0.2">
      <c r="A2401" s="3">
        <v>2400</v>
      </c>
      <c r="B2401" s="3" t="s">
        <v>3895</v>
      </c>
      <c r="C2401" s="5">
        <v>42900</v>
      </c>
      <c r="D2401" s="3">
        <v>2017</v>
      </c>
      <c r="E2401" s="3" t="s">
        <v>10732</v>
      </c>
      <c r="F2401" s="3" t="s">
        <v>10622</v>
      </c>
      <c r="G2401" s="3" t="s">
        <v>10624</v>
      </c>
      <c r="H2401" s="3">
        <v>66</v>
      </c>
      <c r="I2401" s="14" t="s">
        <v>10782</v>
      </c>
      <c r="J2401" s="14" t="s">
        <v>20</v>
      </c>
      <c r="K2401" s="14" t="s">
        <v>27</v>
      </c>
      <c r="L2401" s="3" t="s">
        <v>1342</v>
      </c>
      <c r="M2401" s="14" t="s">
        <v>115</v>
      </c>
      <c r="N2401" s="3" t="b">
        <v>0</v>
      </c>
      <c r="O2401" s="3" t="s">
        <v>10726</v>
      </c>
      <c r="P2401" s="3" t="s">
        <v>25</v>
      </c>
      <c r="Q2401" s="3" t="b">
        <v>0</v>
      </c>
      <c r="R2401" s="3" t="s">
        <v>10619</v>
      </c>
      <c r="S2401" s="3" t="s">
        <v>10619</v>
      </c>
      <c r="T2401" s="3" t="b">
        <v>1</v>
      </c>
    </row>
    <row r="2402" spans="1:20" x14ac:dyDescent="0.2">
      <c r="A2402" s="2">
        <v>2401</v>
      </c>
      <c r="B2402" s="2" t="s">
        <v>3896</v>
      </c>
      <c r="C2402" s="4">
        <v>42900</v>
      </c>
      <c r="D2402" s="2">
        <v>2017</v>
      </c>
      <c r="E2402" s="2" t="s">
        <v>10732</v>
      </c>
      <c r="F2402" s="2" t="s">
        <v>10622</v>
      </c>
      <c r="G2402" s="2" t="s">
        <v>10628</v>
      </c>
      <c r="H2402" s="2">
        <v>54</v>
      </c>
      <c r="I2402" s="13" t="s">
        <v>10776</v>
      </c>
      <c r="J2402" s="13" t="s">
        <v>20</v>
      </c>
      <c r="K2402" s="13" t="s">
        <v>27</v>
      </c>
      <c r="L2402" s="2" t="s">
        <v>3897</v>
      </c>
      <c r="M2402" s="13" t="s">
        <v>246</v>
      </c>
      <c r="N2402" s="2" t="b">
        <v>1</v>
      </c>
      <c r="O2402" s="2" t="s">
        <v>441</v>
      </c>
      <c r="P2402" s="2" t="s">
        <v>25</v>
      </c>
      <c r="Q2402" s="2" t="b">
        <v>0</v>
      </c>
      <c r="R2402" s="2">
        <v>-89.364999999999995</v>
      </c>
      <c r="S2402" s="2">
        <v>35.237000000000002</v>
      </c>
      <c r="T2402" s="2" t="b">
        <v>1</v>
      </c>
    </row>
    <row r="2403" spans="1:20" x14ac:dyDescent="0.2">
      <c r="A2403" s="3">
        <v>2402</v>
      </c>
      <c r="B2403" s="3" t="s">
        <v>3898</v>
      </c>
      <c r="C2403" s="5">
        <v>42900</v>
      </c>
      <c r="D2403" s="3">
        <v>2017</v>
      </c>
      <c r="E2403" s="3" t="s">
        <v>10732</v>
      </c>
      <c r="F2403" s="3" t="s">
        <v>10623</v>
      </c>
      <c r="G2403" s="3" t="s">
        <v>10694</v>
      </c>
      <c r="H2403" s="3">
        <v>20</v>
      </c>
      <c r="I2403" s="14" t="s">
        <v>10780</v>
      </c>
      <c r="J2403" s="14" t="s">
        <v>20</v>
      </c>
      <c r="K2403" s="14" t="s">
        <v>21</v>
      </c>
      <c r="L2403" s="3" t="s">
        <v>2321</v>
      </c>
      <c r="M2403" s="14" t="s">
        <v>23</v>
      </c>
      <c r="N2403" s="3" t="b">
        <v>0</v>
      </c>
      <c r="O2403" s="3" t="s">
        <v>10726</v>
      </c>
      <c r="P2403" s="3" t="s">
        <v>25</v>
      </c>
      <c r="Q2403" s="3" t="b">
        <v>0</v>
      </c>
      <c r="R2403" s="3">
        <v>-122.33</v>
      </c>
      <c r="S2403" s="3">
        <v>47.481000000000002</v>
      </c>
      <c r="T2403" s="3" t="b">
        <v>1</v>
      </c>
    </row>
    <row r="2404" spans="1:20" x14ac:dyDescent="0.2">
      <c r="A2404" s="2">
        <v>2403</v>
      </c>
      <c r="B2404" s="2" t="s">
        <v>1945</v>
      </c>
      <c r="C2404" s="4">
        <v>42901</v>
      </c>
      <c r="D2404" s="2">
        <v>2017</v>
      </c>
      <c r="E2404" s="2" t="s">
        <v>10732</v>
      </c>
      <c r="F2404" s="2" t="s">
        <v>10622</v>
      </c>
      <c r="G2404" s="2" t="s">
        <v>10624</v>
      </c>
      <c r="H2404" s="2">
        <v>25</v>
      </c>
      <c r="I2404" s="13" t="s">
        <v>10779</v>
      </c>
      <c r="J2404" s="13" t="s">
        <v>20</v>
      </c>
      <c r="K2404" s="13" t="s">
        <v>27</v>
      </c>
      <c r="L2404" s="2" t="s">
        <v>3499</v>
      </c>
      <c r="M2404" s="13" t="s">
        <v>163</v>
      </c>
      <c r="N2404" s="2" t="b">
        <v>0</v>
      </c>
      <c r="O2404" s="2" t="s">
        <v>10636</v>
      </c>
      <c r="P2404" s="2" t="s">
        <v>51</v>
      </c>
      <c r="Q2404" s="2" t="b">
        <v>0</v>
      </c>
      <c r="R2404" s="2">
        <v>-71.021000000000001</v>
      </c>
      <c r="S2404" s="2">
        <v>42.872</v>
      </c>
      <c r="T2404" s="2" t="b">
        <v>1</v>
      </c>
    </row>
    <row r="2405" spans="1:20" x14ac:dyDescent="0.2">
      <c r="A2405" s="3">
        <v>2404</v>
      </c>
      <c r="B2405" s="3" t="s">
        <v>3900</v>
      </c>
      <c r="C2405" s="5">
        <v>42902</v>
      </c>
      <c r="D2405" s="3">
        <v>2017</v>
      </c>
      <c r="E2405" s="3" t="s">
        <v>10732</v>
      </c>
      <c r="F2405" s="3" t="s">
        <v>10622</v>
      </c>
      <c r="G2405" s="3" t="s">
        <v>10624</v>
      </c>
      <c r="H2405" s="3">
        <v>41</v>
      </c>
      <c r="I2405" s="14" t="s">
        <v>10777</v>
      </c>
      <c r="J2405" s="14" t="s">
        <v>20</v>
      </c>
      <c r="K2405" s="14" t="s">
        <v>27</v>
      </c>
      <c r="L2405" s="3" t="s">
        <v>3901</v>
      </c>
      <c r="M2405" s="14" t="s">
        <v>299</v>
      </c>
      <c r="N2405" s="3" t="b">
        <v>0</v>
      </c>
      <c r="O2405" s="3" t="s">
        <v>10726</v>
      </c>
      <c r="P2405" s="3" t="s">
        <v>51</v>
      </c>
      <c r="Q2405" s="3" t="b">
        <v>0</v>
      </c>
      <c r="R2405" s="3">
        <v>-89.623999999999995</v>
      </c>
      <c r="S2405" s="3">
        <v>34.140999999999998</v>
      </c>
      <c r="T2405" s="3" t="b">
        <v>1</v>
      </c>
    </row>
    <row r="2406" spans="1:20" x14ac:dyDescent="0.2">
      <c r="A2406" s="2">
        <v>2405</v>
      </c>
      <c r="B2406" s="2" t="s">
        <v>3902</v>
      </c>
      <c r="C2406" s="4">
        <v>42902</v>
      </c>
      <c r="D2406" s="2">
        <v>2017</v>
      </c>
      <c r="E2406" s="2" t="s">
        <v>10732</v>
      </c>
      <c r="F2406" s="2" t="s">
        <v>10622</v>
      </c>
      <c r="G2406" s="2" t="s">
        <v>10624</v>
      </c>
      <c r="H2406" s="2">
        <v>30</v>
      </c>
      <c r="I2406" s="13" t="s">
        <v>10778</v>
      </c>
      <c r="J2406" s="13" t="s">
        <v>20</v>
      </c>
      <c r="K2406" s="13" t="s">
        <v>33</v>
      </c>
      <c r="L2406" s="2" t="s">
        <v>1416</v>
      </c>
      <c r="M2406" s="13" t="s">
        <v>40</v>
      </c>
      <c r="N2406" s="2" t="b">
        <v>0</v>
      </c>
      <c r="O2406" s="2" t="s">
        <v>441</v>
      </c>
      <c r="P2406" s="2" t="s">
        <v>25</v>
      </c>
      <c r="Q2406" s="2" t="b">
        <v>1</v>
      </c>
      <c r="R2406" s="2">
        <v>-117.352</v>
      </c>
      <c r="S2406" s="2">
        <v>34.094999999999999</v>
      </c>
      <c r="T2406" s="2" t="b">
        <v>1</v>
      </c>
    </row>
    <row r="2407" spans="1:20" x14ac:dyDescent="0.2">
      <c r="A2407" s="3">
        <v>2406</v>
      </c>
      <c r="B2407" s="3" t="s">
        <v>3903</v>
      </c>
      <c r="C2407" s="5">
        <v>42902</v>
      </c>
      <c r="D2407" s="3">
        <v>2017</v>
      </c>
      <c r="E2407" s="3" t="s">
        <v>10732</v>
      </c>
      <c r="F2407" s="3" t="s">
        <v>10622</v>
      </c>
      <c r="G2407" s="3" t="s">
        <v>10634</v>
      </c>
      <c r="H2407" s="3">
        <v>32</v>
      </c>
      <c r="I2407" s="14" t="s">
        <v>10779</v>
      </c>
      <c r="J2407" s="14" t="s">
        <v>20</v>
      </c>
      <c r="K2407" s="14" t="s">
        <v>33</v>
      </c>
      <c r="L2407" s="3" t="s">
        <v>3904</v>
      </c>
      <c r="M2407" s="14" t="s">
        <v>40</v>
      </c>
      <c r="N2407" s="3" t="b">
        <v>1</v>
      </c>
      <c r="O2407" s="3" t="s">
        <v>441</v>
      </c>
      <c r="P2407" s="3" t="s">
        <v>25</v>
      </c>
      <c r="Q2407" s="3" t="b">
        <v>0</v>
      </c>
      <c r="R2407" s="3">
        <v>-120.05800000000001</v>
      </c>
      <c r="S2407" s="3">
        <v>36.978000000000002</v>
      </c>
      <c r="T2407" s="3" t="b">
        <v>1</v>
      </c>
    </row>
    <row r="2408" spans="1:20" x14ac:dyDescent="0.2">
      <c r="A2408" s="2">
        <v>2407</v>
      </c>
      <c r="B2408" s="2" t="s">
        <v>3905</v>
      </c>
      <c r="C2408" s="4">
        <v>42902</v>
      </c>
      <c r="D2408" s="2">
        <v>2017</v>
      </c>
      <c r="E2408" s="2" t="s">
        <v>10732</v>
      </c>
      <c r="F2408" s="2" t="s">
        <v>10622</v>
      </c>
      <c r="G2408" s="2" t="s">
        <v>10625</v>
      </c>
      <c r="H2408" s="2">
        <v>24</v>
      </c>
      <c r="I2408" s="13" t="s">
        <v>10778</v>
      </c>
      <c r="J2408" s="13" t="s">
        <v>55</v>
      </c>
      <c r="K2408" s="13" t="s">
        <v>27</v>
      </c>
      <c r="L2408" s="2" t="s">
        <v>3901</v>
      </c>
      <c r="M2408" s="13" t="s">
        <v>299</v>
      </c>
      <c r="N2408" s="2" t="b">
        <v>0</v>
      </c>
      <c r="O2408" s="2" t="s">
        <v>441</v>
      </c>
      <c r="P2408" s="2" t="s">
        <v>51</v>
      </c>
      <c r="Q2408" s="2" t="b">
        <v>0</v>
      </c>
      <c r="R2408" s="2">
        <v>-89.623999999999995</v>
      </c>
      <c r="S2408" s="2">
        <v>34.140999999999998</v>
      </c>
      <c r="T2408" s="2" t="b">
        <v>1</v>
      </c>
    </row>
    <row r="2409" spans="1:20" x14ac:dyDescent="0.2">
      <c r="A2409" s="3">
        <v>2408</v>
      </c>
      <c r="B2409" s="3" t="s">
        <v>3906</v>
      </c>
      <c r="C2409" s="5">
        <v>42902</v>
      </c>
      <c r="D2409" s="3">
        <v>2017</v>
      </c>
      <c r="E2409" s="3" t="s">
        <v>10732</v>
      </c>
      <c r="F2409" s="3" t="s">
        <v>10622</v>
      </c>
      <c r="G2409" s="3" t="s">
        <v>10624</v>
      </c>
      <c r="H2409" s="3">
        <v>37</v>
      </c>
      <c r="I2409" s="14" t="s">
        <v>10779</v>
      </c>
      <c r="J2409" s="14" t="s">
        <v>20</v>
      </c>
      <c r="K2409" s="14" t="s">
        <v>27</v>
      </c>
      <c r="L2409" s="3" t="s">
        <v>231</v>
      </c>
      <c r="M2409" s="14" t="s">
        <v>40</v>
      </c>
      <c r="N2409" s="3" t="b">
        <v>0</v>
      </c>
      <c r="O2409" s="3" t="s">
        <v>441</v>
      </c>
      <c r="P2409" s="3" t="s">
        <v>76</v>
      </c>
      <c r="Q2409" s="3" t="b">
        <v>0</v>
      </c>
      <c r="R2409" s="3">
        <v>-121.824</v>
      </c>
      <c r="S2409" s="3">
        <v>38.003</v>
      </c>
      <c r="T2409" s="3" t="b">
        <v>1</v>
      </c>
    </row>
    <row r="2410" spans="1:20" x14ac:dyDescent="0.2">
      <c r="A2410" s="2">
        <v>2409</v>
      </c>
      <c r="B2410" s="2" t="s">
        <v>3907</v>
      </c>
      <c r="C2410" s="4">
        <v>42903</v>
      </c>
      <c r="D2410" s="2">
        <v>2017</v>
      </c>
      <c r="E2410" s="2" t="s">
        <v>10732</v>
      </c>
      <c r="F2410" s="2" t="s">
        <v>10622</v>
      </c>
      <c r="G2410" s="2" t="s">
        <v>10630</v>
      </c>
      <c r="H2410" s="2">
        <v>28</v>
      </c>
      <c r="I2410" s="13" t="s">
        <v>10778</v>
      </c>
      <c r="J2410" s="13" t="s">
        <v>55</v>
      </c>
      <c r="K2410" s="13" t="s">
        <v>33</v>
      </c>
      <c r="L2410" s="2" t="s">
        <v>3908</v>
      </c>
      <c r="M2410" s="13" t="s">
        <v>40</v>
      </c>
      <c r="N2410" s="2" t="b">
        <v>0</v>
      </c>
      <c r="O2410" s="2" t="s">
        <v>441</v>
      </c>
      <c r="P2410" s="2" t="s">
        <v>25</v>
      </c>
      <c r="Q2410" s="2" t="b">
        <v>0</v>
      </c>
      <c r="R2410" s="2">
        <v>-118.128</v>
      </c>
      <c r="S2410" s="2">
        <v>33.979999999999997</v>
      </c>
      <c r="T2410" s="2" t="b">
        <v>1</v>
      </c>
    </row>
    <row r="2411" spans="1:20" x14ac:dyDescent="0.2">
      <c r="A2411" s="3">
        <v>2410</v>
      </c>
      <c r="B2411" s="3" t="s">
        <v>3909</v>
      </c>
      <c r="C2411" s="5">
        <v>42903</v>
      </c>
      <c r="D2411" s="3">
        <v>2017</v>
      </c>
      <c r="E2411" s="3" t="s">
        <v>10732</v>
      </c>
      <c r="F2411" s="3" t="s">
        <v>10622</v>
      </c>
      <c r="G2411" s="3" t="s">
        <v>10624</v>
      </c>
      <c r="H2411" s="3">
        <v>48</v>
      </c>
      <c r="I2411" s="14" t="s">
        <v>10777</v>
      </c>
      <c r="J2411" s="14" t="s">
        <v>20</v>
      </c>
      <c r="K2411" s="14" t="s">
        <v>27</v>
      </c>
      <c r="L2411" s="3" t="s">
        <v>1405</v>
      </c>
      <c r="M2411" s="14" t="s">
        <v>1280</v>
      </c>
      <c r="N2411" s="3" t="b">
        <v>0</v>
      </c>
      <c r="O2411" s="3" t="s">
        <v>10726</v>
      </c>
      <c r="P2411" s="3" t="s">
        <v>25</v>
      </c>
      <c r="Q2411" s="3" t="b">
        <v>0</v>
      </c>
      <c r="R2411" s="3">
        <v>-103.21899999999999</v>
      </c>
      <c r="S2411" s="3">
        <v>44.128999999999998</v>
      </c>
      <c r="T2411" s="3" t="b">
        <v>1</v>
      </c>
    </row>
    <row r="2412" spans="1:20" x14ac:dyDescent="0.2">
      <c r="A2412" s="2">
        <v>2411</v>
      </c>
      <c r="B2412" s="2" t="s">
        <v>3910</v>
      </c>
      <c r="C2412" s="4">
        <v>42904</v>
      </c>
      <c r="D2412" s="2">
        <v>2017</v>
      </c>
      <c r="E2412" s="2" t="s">
        <v>10732</v>
      </c>
      <c r="F2412" s="2" t="s">
        <v>10622</v>
      </c>
      <c r="G2412" s="2" t="s">
        <v>10628</v>
      </c>
      <c r="H2412" s="2">
        <v>30</v>
      </c>
      <c r="I2412" s="13" t="s">
        <v>10778</v>
      </c>
      <c r="J2412" s="13" t="s">
        <v>55</v>
      </c>
      <c r="K2412" s="13" t="s">
        <v>59</v>
      </c>
      <c r="L2412" s="2" t="s">
        <v>1044</v>
      </c>
      <c r="M2412" s="13" t="s">
        <v>23</v>
      </c>
      <c r="N2412" s="2" t="b">
        <v>1</v>
      </c>
      <c r="O2412" s="2" t="s">
        <v>441</v>
      </c>
      <c r="P2412" s="2" t="s">
        <v>25</v>
      </c>
      <c r="Q2412" s="2" t="b">
        <v>0</v>
      </c>
      <c r="R2412" s="2">
        <v>-122.262</v>
      </c>
      <c r="S2412" s="2">
        <v>47.677999999999997</v>
      </c>
      <c r="T2412" s="2" t="b">
        <v>1</v>
      </c>
    </row>
    <row r="2413" spans="1:20" x14ac:dyDescent="0.2">
      <c r="A2413" s="3">
        <v>2412</v>
      </c>
      <c r="B2413" s="3" t="s">
        <v>3911</v>
      </c>
      <c r="C2413" s="5">
        <v>42904</v>
      </c>
      <c r="D2413" s="3">
        <v>2017</v>
      </c>
      <c r="E2413" s="3" t="s">
        <v>10732</v>
      </c>
      <c r="F2413" s="3" t="s">
        <v>10622</v>
      </c>
      <c r="G2413" s="3" t="s">
        <v>10624</v>
      </c>
      <c r="H2413" s="3">
        <v>64</v>
      </c>
      <c r="I2413" s="14" t="s">
        <v>10782</v>
      </c>
      <c r="J2413" s="14" t="s">
        <v>20</v>
      </c>
      <c r="K2413" s="14" t="s">
        <v>27</v>
      </c>
      <c r="L2413" s="3" t="s">
        <v>3912</v>
      </c>
      <c r="M2413" s="14" t="s">
        <v>348</v>
      </c>
      <c r="N2413" s="3" t="b">
        <v>1</v>
      </c>
      <c r="O2413" s="3" t="s">
        <v>441</v>
      </c>
      <c r="P2413" s="3" t="s">
        <v>25</v>
      </c>
      <c r="Q2413" s="3" t="b">
        <v>0</v>
      </c>
      <c r="R2413" s="3">
        <v>-88.256</v>
      </c>
      <c r="S2413" s="3">
        <v>43.03</v>
      </c>
      <c r="T2413" s="3" t="b">
        <v>1</v>
      </c>
    </row>
    <row r="2414" spans="1:20" x14ac:dyDescent="0.2">
      <c r="A2414" s="2">
        <v>2413</v>
      </c>
      <c r="B2414" s="2" t="s">
        <v>3913</v>
      </c>
      <c r="C2414" s="4">
        <v>42905</v>
      </c>
      <c r="D2414" s="2">
        <v>2017</v>
      </c>
      <c r="E2414" s="2" t="s">
        <v>10732</v>
      </c>
      <c r="F2414" s="2" t="s">
        <v>10622</v>
      </c>
      <c r="G2414" s="2" t="s">
        <v>10624</v>
      </c>
      <c r="H2414" s="2">
        <v>21</v>
      </c>
      <c r="I2414" s="13" t="s">
        <v>10778</v>
      </c>
      <c r="J2414" s="13" t="s">
        <v>20</v>
      </c>
      <c r="K2414" s="13" t="s">
        <v>199</v>
      </c>
      <c r="L2414" s="2" t="s">
        <v>1301</v>
      </c>
      <c r="M2414" s="13" t="s">
        <v>258</v>
      </c>
      <c r="N2414" s="2" t="b">
        <v>1</v>
      </c>
      <c r="O2414" s="2" t="s">
        <v>10726</v>
      </c>
      <c r="P2414" s="2" t="s">
        <v>76</v>
      </c>
      <c r="Q2414" s="2" t="b">
        <v>0</v>
      </c>
      <c r="R2414" s="2">
        <v>-147.76</v>
      </c>
      <c r="S2414" s="2">
        <v>64.832999999999998</v>
      </c>
      <c r="T2414" s="2" t="b">
        <v>1</v>
      </c>
    </row>
    <row r="2415" spans="1:20" x14ac:dyDescent="0.2">
      <c r="A2415" s="3">
        <v>2414</v>
      </c>
      <c r="B2415" s="3" t="s">
        <v>3914</v>
      </c>
      <c r="C2415" s="5">
        <v>42905</v>
      </c>
      <c r="D2415" s="3">
        <v>2017</v>
      </c>
      <c r="E2415" s="3" t="s">
        <v>10732</v>
      </c>
      <c r="F2415" s="3" t="s">
        <v>10622</v>
      </c>
      <c r="G2415" s="3" t="s">
        <v>10624</v>
      </c>
      <c r="H2415" s="3">
        <v>28</v>
      </c>
      <c r="I2415" s="14" t="s">
        <v>10778</v>
      </c>
      <c r="J2415" s="14" t="s">
        <v>20</v>
      </c>
      <c r="K2415" s="14" t="s">
        <v>27</v>
      </c>
      <c r="L2415" s="3" t="s">
        <v>271</v>
      </c>
      <c r="M2415" s="14" t="s">
        <v>67</v>
      </c>
      <c r="N2415" s="3" t="b">
        <v>0</v>
      </c>
      <c r="O2415" s="3" t="s">
        <v>441</v>
      </c>
      <c r="P2415" s="3" t="s">
        <v>25</v>
      </c>
      <c r="Q2415" s="3" t="b">
        <v>0</v>
      </c>
      <c r="R2415" s="3">
        <v>-96.641999999999996</v>
      </c>
      <c r="S2415" s="3">
        <v>32.746000000000002</v>
      </c>
      <c r="T2415" s="3" t="b">
        <v>1</v>
      </c>
    </row>
    <row r="2416" spans="1:20" x14ac:dyDescent="0.2">
      <c r="A2416" s="2">
        <v>2415</v>
      </c>
      <c r="B2416" s="2" t="s">
        <v>3915</v>
      </c>
      <c r="C2416" s="4">
        <v>42906</v>
      </c>
      <c r="D2416" s="2">
        <v>2017</v>
      </c>
      <c r="E2416" s="2" t="s">
        <v>10732</v>
      </c>
      <c r="F2416" s="2" t="s">
        <v>10622</v>
      </c>
      <c r="G2416" s="2" t="s">
        <v>10626</v>
      </c>
      <c r="H2416" s="2">
        <v>36</v>
      </c>
      <c r="I2416" s="13" t="s">
        <v>10779</v>
      </c>
      <c r="J2416" s="13" t="s">
        <v>20</v>
      </c>
      <c r="K2416" s="13" t="s">
        <v>33</v>
      </c>
      <c r="L2416" s="2" t="s">
        <v>98</v>
      </c>
      <c r="M2416" s="13" t="s">
        <v>40</v>
      </c>
      <c r="N2416" s="2" t="b">
        <v>0</v>
      </c>
      <c r="O2416" s="2" t="s">
        <v>10726</v>
      </c>
      <c r="P2416" s="2" t="s">
        <v>441</v>
      </c>
      <c r="Q2416" s="2" t="b">
        <v>0</v>
      </c>
      <c r="R2416" s="2">
        <v>-118.205</v>
      </c>
      <c r="S2416" s="2">
        <v>33.963000000000001</v>
      </c>
      <c r="T2416" s="2" t="b">
        <v>1</v>
      </c>
    </row>
    <row r="2417" spans="1:20" x14ac:dyDescent="0.2">
      <c r="A2417" s="3">
        <v>2416</v>
      </c>
      <c r="B2417" s="3" t="s">
        <v>3916</v>
      </c>
      <c r="C2417" s="5">
        <v>42906</v>
      </c>
      <c r="D2417" s="3">
        <v>2017</v>
      </c>
      <c r="E2417" s="3" t="s">
        <v>10732</v>
      </c>
      <c r="F2417" s="3" t="s">
        <v>10622</v>
      </c>
      <c r="G2417" s="3" t="s">
        <v>10624</v>
      </c>
      <c r="H2417" s="3">
        <v>40</v>
      </c>
      <c r="I2417" s="14" t="s">
        <v>10779</v>
      </c>
      <c r="J2417" s="14" t="s">
        <v>20</v>
      </c>
      <c r="K2417" s="14" t="s">
        <v>27</v>
      </c>
      <c r="L2417" s="3" t="s">
        <v>938</v>
      </c>
      <c r="M2417" s="14" t="s">
        <v>246</v>
      </c>
      <c r="N2417" s="3" t="b">
        <v>0</v>
      </c>
      <c r="O2417" s="3" t="s">
        <v>10726</v>
      </c>
      <c r="P2417" s="3" t="s">
        <v>51</v>
      </c>
      <c r="Q2417" s="3" t="b">
        <v>0</v>
      </c>
      <c r="R2417" s="3">
        <v>-86.831999999999994</v>
      </c>
      <c r="S2417" s="3">
        <v>35.857999999999997</v>
      </c>
      <c r="T2417" s="3" t="b">
        <v>1</v>
      </c>
    </row>
    <row r="2418" spans="1:20" x14ac:dyDescent="0.2">
      <c r="A2418" s="2">
        <v>2417</v>
      </c>
      <c r="B2418" s="2" t="s">
        <v>3917</v>
      </c>
      <c r="C2418" s="4">
        <v>42906</v>
      </c>
      <c r="D2418" s="2">
        <v>2017</v>
      </c>
      <c r="E2418" s="2" t="s">
        <v>10732</v>
      </c>
      <c r="F2418" s="2" t="s">
        <v>10622</v>
      </c>
      <c r="G2418" s="2" t="s">
        <v>10624</v>
      </c>
      <c r="H2418" s="2">
        <v>32</v>
      </c>
      <c r="I2418" s="13" t="s">
        <v>10779</v>
      </c>
      <c r="J2418" s="13" t="s">
        <v>20</v>
      </c>
      <c r="K2418" s="13" t="s">
        <v>27</v>
      </c>
      <c r="L2418" s="2" t="s">
        <v>3918</v>
      </c>
      <c r="M2418" s="13" t="s">
        <v>70</v>
      </c>
      <c r="N2418" s="2" t="b">
        <v>1</v>
      </c>
      <c r="O2418" s="2" t="s">
        <v>10726</v>
      </c>
      <c r="P2418" s="2" t="s">
        <v>441</v>
      </c>
      <c r="Q2418" s="2" t="b">
        <v>0</v>
      </c>
      <c r="R2418" s="2">
        <v>-84.516999999999996</v>
      </c>
      <c r="S2418" s="2">
        <v>39.448999999999998</v>
      </c>
      <c r="T2418" s="2" t="b">
        <v>1</v>
      </c>
    </row>
    <row r="2419" spans="1:20" x14ac:dyDescent="0.2">
      <c r="A2419" s="3">
        <v>2418</v>
      </c>
      <c r="B2419" s="3" t="s">
        <v>3919</v>
      </c>
      <c r="C2419" s="5">
        <v>42906</v>
      </c>
      <c r="D2419" s="3">
        <v>2017</v>
      </c>
      <c r="E2419" s="3" t="s">
        <v>10732</v>
      </c>
      <c r="F2419" s="3" t="s">
        <v>10622</v>
      </c>
      <c r="G2419" s="3" t="s">
        <v>10624</v>
      </c>
      <c r="H2419" s="3">
        <v>50</v>
      </c>
      <c r="I2419" s="14" t="s">
        <v>10777</v>
      </c>
      <c r="J2419" s="14" t="s">
        <v>20</v>
      </c>
      <c r="K2419" s="14" t="s">
        <v>27</v>
      </c>
      <c r="L2419" s="3" t="s">
        <v>3920</v>
      </c>
      <c r="M2419" s="14" t="s">
        <v>35</v>
      </c>
      <c r="N2419" s="3" t="b">
        <v>1</v>
      </c>
      <c r="O2419" s="3" t="s">
        <v>441</v>
      </c>
      <c r="P2419" s="3" t="s">
        <v>25</v>
      </c>
      <c r="Q2419" s="3" t="b">
        <v>0</v>
      </c>
      <c r="R2419" s="3">
        <v>-97.302999999999997</v>
      </c>
      <c r="S2419" s="3">
        <v>38.377000000000002</v>
      </c>
      <c r="T2419" s="3" t="b">
        <v>1</v>
      </c>
    </row>
    <row r="2420" spans="1:20" x14ac:dyDescent="0.2">
      <c r="A2420" s="2">
        <v>2419</v>
      </c>
      <c r="B2420" s="2" t="s">
        <v>3921</v>
      </c>
      <c r="C2420" s="4">
        <v>42906</v>
      </c>
      <c r="D2420" s="2">
        <v>2017</v>
      </c>
      <c r="E2420" s="2" t="s">
        <v>10732</v>
      </c>
      <c r="F2420" s="2" t="s">
        <v>10623</v>
      </c>
      <c r="G2420" s="2" t="s">
        <v>10628</v>
      </c>
      <c r="H2420" s="2">
        <v>28</v>
      </c>
      <c r="I2420" s="13" t="s">
        <v>10778</v>
      </c>
      <c r="J2420" s="13" t="s">
        <v>20</v>
      </c>
      <c r="K2420" s="13" t="s">
        <v>33</v>
      </c>
      <c r="L2420" s="2" t="s">
        <v>351</v>
      </c>
      <c r="M2420" s="13" t="s">
        <v>101</v>
      </c>
      <c r="N2420" s="2" t="b">
        <v>0</v>
      </c>
      <c r="O2420" s="2" t="s">
        <v>441</v>
      </c>
      <c r="P2420" s="2" t="s">
        <v>25</v>
      </c>
      <c r="Q2420" s="2" t="b">
        <v>1</v>
      </c>
      <c r="R2420" s="2">
        <v>-115.271</v>
      </c>
      <c r="S2420" s="2">
        <v>36.158999999999999</v>
      </c>
      <c r="T2420" s="2" t="b">
        <v>1</v>
      </c>
    </row>
    <row r="2421" spans="1:20" x14ac:dyDescent="0.2">
      <c r="A2421" s="3">
        <v>2420</v>
      </c>
      <c r="B2421" s="3" t="s">
        <v>3922</v>
      </c>
      <c r="C2421" s="5">
        <v>42907</v>
      </c>
      <c r="D2421" s="3">
        <v>2017</v>
      </c>
      <c r="E2421" s="3" t="s">
        <v>10732</v>
      </c>
      <c r="F2421" s="3" t="s">
        <v>10622</v>
      </c>
      <c r="G2421" s="3" t="s">
        <v>10636</v>
      </c>
      <c r="H2421" s="3">
        <v>33</v>
      </c>
      <c r="I2421" s="14" t="s">
        <v>10779</v>
      </c>
      <c r="J2421" s="14" t="s">
        <v>20</v>
      </c>
      <c r="K2421" s="14" t="s">
        <v>27</v>
      </c>
      <c r="L2421" s="3" t="s">
        <v>3923</v>
      </c>
      <c r="M2421" s="14" t="s">
        <v>112</v>
      </c>
      <c r="N2421" s="3" t="b">
        <v>0</v>
      </c>
      <c r="O2421" s="3" t="s">
        <v>441</v>
      </c>
      <c r="P2421" s="3" t="s">
        <v>51</v>
      </c>
      <c r="Q2421" s="3" t="b">
        <v>0</v>
      </c>
      <c r="R2421" s="3">
        <v>-122.559</v>
      </c>
      <c r="S2421" s="3">
        <v>47.566000000000003</v>
      </c>
      <c r="T2421" s="3" t="b">
        <v>1</v>
      </c>
    </row>
    <row r="2422" spans="1:20" x14ac:dyDescent="0.2">
      <c r="A2422" s="2">
        <v>2421</v>
      </c>
      <c r="B2422" s="2" t="s">
        <v>3924</v>
      </c>
      <c r="C2422" s="4">
        <v>42907</v>
      </c>
      <c r="D2422" s="2">
        <v>2017</v>
      </c>
      <c r="E2422" s="2" t="s">
        <v>10732</v>
      </c>
      <c r="F2422" s="2" t="s">
        <v>10622</v>
      </c>
      <c r="G2422" s="2" t="s">
        <v>10628</v>
      </c>
      <c r="H2422" s="2">
        <v>37</v>
      </c>
      <c r="I2422" s="13" t="s">
        <v>10779</v>
      </c>
      <c r="J2422" s="13" t="s">
        <v>20</v>
      </c>
      <c r="K2422" s="13" t="s">
        <v>33</v>
      </c>
      <c r="L2422" s="2" t="s">
        <v>3925</v>
      </c>
      <c r="M2422" s="13" t="s">
        <v>47</v>
      </c>
      <c r="N2422" s="2" t="b">
        <v>0</v>
      </c>
      <c r="O2422" s="2" t="s">
        <v>441</v>
      </c>
      <c r="P2422" s="2" t="s">
        <v>25</v>
      </c>
      <c r="Q2422" s="2" t="b">
        <v>0</v>
      </c>
      <c r="R2422" s="2">
        <v>-95.015000000000001</v>
      </c>
      <c r="S2422" s="2">
        <v>33.988999999999997</v>
      </c>
      <c r="T2422" s="2" t="b">
        <v>1</v>
      </c>
    </row>
    <row r="2423" spans="1:20" x14ac:dyDescent="0.2">
      <c r="A2423" s="3">
        <v>2422</v>
      </c>
      <c r="B2423" s="3" t="s">
        <v>3926</v>
      </c>
      <c r="C2423" s="5">
        <v>42908</v>
      </c>
      <c r="D2423" s="3">
        <v>2017</v>
      </c>
      <c r="E2423" s="3" t="s">
        <v>10732</v>
      </c>
      <c r="F2423" s="3" t="s">
        <v>10622</v>
      </c>
      <c r="G2423" s="3" t="s">
        <v>10625</v>
      </c>
      <c r="H2423" s="3">
        <v>17</v>
      </c>
      <c r="I2423" s="14" t="s">
        <v>10780</v>
      </c>
      <c r="J2423" s="14" t="s">
        <v>20</v>
      </c>
      <c r="K2423" s="14" t="s">
        <v>33</v>
      </c>
      <c r="L2423" s="3" t="s">
        <v>1762</v>
      </c>
      <c r="M2423" s="14" t="s">
        <v>40</v>
      </c>
      <c r="N2423" s="3" t="b">
        <v>0</v>
      </c>
      <c r="O2423" s="3" t="s">
        <v>441</v>
      </c>
      <c r="P2423" s="3" t="s">
        <v>25</v>
      </c>
      <c r="Q2423" s="3" t="b">
        <v>0</v>
      </c>
      <c r="R2423" s="3">
        <v>-118.11199999999999</v>
      </c>
      <c r="S2423" s="3">
        <v>34.582000000000001</v>
      </c>
      <c r="T2423" s="3" t="b">
        <v>1</v>
      </c>
    </row>
    <row r="2424" spans="1:20" x14ac:dyDescent="0.2">
      <c r="A2424" s="2">
        <v>2423</v>
      </c>
      <c r="B2424" s="2" t="s">
        <v>3927</v>
      </c>
      <c r="C2424" s="4">
        <v>42909</v>
      </c>
      <c r="D2424" s="2">
        <v>2017</v>
      </c>
      <c r="E2424" s="2" t="s">
        <v>10732</v>
      </c>
      <c r="F2424" s="2" t="s">
        <v>10622</v>
      </c>
      <c r="G2424" s="2" t="s">
        <v>10624</v>
      </c>
      <c r="H2424" s="2">
        <v>20</v>
      </c>
      <c r="I2424" s="13" t="s">
        <v>10780</v>
      </c>
      <c r="J2424" s="13" t="s">
        <v>20</v>
      </c>
      <c r="K2424" s="13" t="s">
        <v>33</v>
      </c>
      <c r="L2424" s="2" t="s">
        <v>1875</v>
      </c>
      <c r="M2424" s="13" t="s">
        <v>40</v>
      </c>
      <c r="N2424" s="2" t="b">
        <v>0</v>
      </c>
      <c r="O2424" s="2" t="s">
        <v>10726</v>
      </c>
      <c r="P2424" s="2" t="s">
        <v>25</v>
      </c>
      <c r="Q2424" s="2" t="b">
        <v>0</v>
      </c>
      <c r="R2424" s="2">
        <v>-118.346</v>
      </c>
      <c r="S2424" s="2">
        <v>34.104999999999997</v>
      </c>
      <c r="T2424" s="2" t="b">
        <v>1</v>
      </c>
    </row>
    <row r="2425" spans="1:20" x14ac:dyDescent="0.2">
      <c r="A2425" s="3">
        <v>2424</v>
      </c>
      <c r="B2425" s="3" t="s">
        <v>3928</v>
      </c>
      <c r="C2425" s="5">
        <v>42909</v>
      </c>
      <c r="D2425" s="3">
        <v>2017</v>
      </c>
      <c r="E2425" s="3" t="s">
        <v>10732</v>
      </c>
      <c r="F2425" s="3" t="s">
        <v>10622</v>
      </c>
      <c r="G2425" s="3" t="s">
        <v>10616</v>
      </c>
      <c r="H2425" s="3">
        <v>34</v>
      </c>
      <c r="I2425" s="14" t="s">
        <v>10779</v>
      </c>
      <c r="J2425" s="14" t="s">
        <v>20</v>
      </c>
      <c r="K2425" s="14" t="s">
        <v>33</v>
      </c>
      <c r="L2425" s="3" t="s">
        <v>200</v>
      </c>
      <c r="M2425" s="14" t="s">
        <v>50</v>
      </c>
      <c r="N2425" s="3" t="b">
        <v>0</v>
      </c>
      <c r="O2425" s="3" t="s">
        <v>10726</v>
      </c>
      <c r="P2425" s="3" t="s">
        <v>51</v>
      </c>
      <c r="Q2425" s="3" t="b">
        <v>0</v>
      </c>
      <c r="R2425" s="3">
        <v>-112.02200000000001</v>
      </c>
      <c r="S2425" s="3">
        <v>33.450000000000003</v>
      </c>
      <c r="T2425" s="3" t="b">
        <v>1</v>
      </c>
    </row>
    <row r="2426" spans="1:20" x14ac:dyDescent="0.2">
      <c r="A2426" s="2">
        <v>2425</v>
      </c>
      <c r="B2426" s="2" t="s">
        <v>3929</v>
      </c>
      <c r="C2426" s="4">
        <v>42910</v>
      </c>
      <c r="D2426" s="2">
        <v>2017</v>
      </c>
      <c r="E2426" s="2" t="s">
        <v>10732</v>
      </c>
      <c r="F2426" s="2" t="s">
        <v>10622</v>
      </c>
      <c r="G2426" s="2" t="s">
        <v>10624</v>
      </c>
      <c r="H2426" s="2">
        <v>37</v>
      </c>
      <c r="I2426" s="13" t="s">
        <v>10779</v>
      </c>
      <c r="J2426" s="13" t="s">
        <v>20</v>
      </c>
      <c r="K2426" s="13" t="s">
        <v>27</v>
      </c>
      <c r="L2426" s="2" t="s">
        <v>2134</v>
      </c>
      <c r="M2426" s="13" t="s">
        <v>29</v>
      </c>
      <c r="N2426" s="2" t="b">
        <v>1</v>
      </c>
      <c r="O2426" s="2" t="s">
        <v>10726</v>
      </c>
      <c r="P2426" s="2" t="s">
        <v>51</v>
      </c>
      <c r="Q2426" s="2" t="b">
        <v>0</v>
      </c>
      <c r="R2426" s="2">
        <v>-124.101</v>
      </c>
      <c r="S2426" s="2">
        <v>43.975000000000001</v>
      </c>
      <c r="T2426" s="2" t="b">
        <v>1</v>
      </c>
    </row>
    <row r="2427" spans="1:20" x14ac:dyDescent="0.2">
      <c r="A2427" s="3">
        <v>2426</v>
      </c>
      <c r="B2427" s="3" t="s">
        <v>3930</v>
      </c>
      <c r="C2427" s="5">
        <v>42910</v>
      </c>
      <c r="D2427" s="3">
        <v>2017</v>
      </c>
      <c r="E2427" s="3" t="s">
        <v>10732</v>
      </c>
      <c r="F2427" s="3" t="s">
        <v>10622</v>
      </c>
      <c r="G2427" s="3" t="s">
        <v>10616</v>
      </c>
      <c r="H2427" s="3">
        <v>24</v>
      </c>
      <c r="I2427" s="14" t="s">
        <v>10778</v>
      </c>
      <c r="J2427" s="14" t="s">
        <v>20</v>
      </c>
      <c r="K2427" s="14" t="s">
        <v>27</v>
      </c>
      <c r="L2427" s="3" t="s">
        <v>3931</v>
      </c>
      <c r="M2427" s="14" t="s">
        <v>282</v>
      </c>
      <c r="N2427" s="3" t="b">
        <v>0</v>
      </c>
      <c r="O2427" s="3" t="s">
        <v>441</v>
      </c>
      <c r="P2427" s="3" t="s">
        <v>25</v>
      </c>
      <c r="Q2427" s="3" t="b">
        <v>0</v>
      </c>
      <c r="R2427" s="3">
        <v>-88.31</v>
      </c>
      <c r="S2427" s="3">
        <v>31.22</v>
      </c>
      <c r="T2427" s="3" t="b">
        <v>1</v>
      </c>
    </row>
    <row r="2428" spans="1:20" x14ac:dyDescent="0.2">
      <c r="A2428" s="2">
        <v>2427</v>
      </c>
      <c r="B2428" s="2" t="s">
        <v>3932</v>
      </c>
      <c r="C2428" s="4">
        <v>42910</v>
      </c>
      <c r="D2428" s="2">
        <v>2017</v>
      </c>
      <c r="E2428" s="2" t="s">
        <v>10732</v>
      </c>
      <c r="F2428" s="2" t="s">
        <v>10622</v>
      </c>
      <c r="G2428" s="2" t="s">
        <v>10624</v>
      </c>
      <c r="H2428" s="2">
        <v>47</v>
      </c>
      <c r="I2428" s="13" t="s">
        <v>10777</v>
      </c>
      <c r="J2428" s="13" t="s">
        <v>20</v>
      </c>
      <c r="K2428" s="13" t="s">
        <v>27</v>
      </c>
      <c r="L2428" s="2" t="s">
        <v>553</v>
      </c>
      <c r="M2428" s="13" t="s">
        <v>47</v>
      </c>
      <c r="N2428" s="2" t="b">
        <v>0</v>
      </c>
      <c r="O2428" s="2" t="s">
        <v>10726</v>
      </c>
      <c r="P2428" s="2" t="s">
        <v>76</v>
      </c>
      <c r="Q2428" s="2" t="b">
        <v>0</v>
      </c>
      <c r="R2428" s="2">
        <v>-95.850999999999999</v>
      </c>
      <c r="S2428" s="2">
        <v>36.155000000000001</v>
      </c>
      <c r="T2428" s="2" t="b">
        <v>1</v>
      </c>
    </row>
    <row r="2429" spans="1:20" x14ac:dyDescent="0.2">
      <c r="A2429" s="3">
        <v>2428</v>
      </c>
      <c r="B2429" s="3" t="s">
        <v>3933</v>
      </c>
      <c r="C2429" s="5">
        <v>42910</v>
      </c>
      <c r="D2429" s="3">
        <v>2017</v>
      </c>
      <c r="E2429" s="3" t="s">
        <v>10732</v>
      </c>
      <c r="F2429" s="3" t="s">
        <v>10622</v>
      </c>
      <c r="G2429" s="3" t="s">
        <v>10616</v>
      </c>
      <c r="H2429" s="3">
        <v>20</v>
      </c>
      <c r="I2429" s="14" t="s">
        <v>10780</v>
      </c>
      <c r="J2429" s="14" t="s">
        <v>20</v>
      </c>
      <c r="K2429" s="14" t="s">
        <v>59</v>
      </c>
      <c r="L2429" s="3" t="s">
        <v>1753</v>
      </c>
      <c r="M2429" s="14" t="s">
        <v>23</v>
      </c>
      <c r="N2429" s="3" t="b">
        <v>0</v>
      </c>
      <c r="O2429" s="3" t="s">
        <v>441</v>
      </c>
      <c r="P2429" s="3" t="s">
        <v>51</v>
      </c>
      <c r="Q2429" s="3" t="b">
        <v>0</v>
      </c>
      <c r="R2429" s="3">
        <v>-122.209</v>
      </c>
      <c r="S2429" s="3">
        <v>47.383000000000003</v>
      </c>
      <c r="T2429" s="3" t="b">
        <v>1</v>
      </c>
    </row>
    <row r="2430" spans="1:20" x14ac:dyDescent="0.2">
      <c r="A2430" s="2">
        <v>2429</v>
      </c>
      <c r="B2430" s="2" t="s">
        <v>3934</v>
      </c>
      <c r="C2430" s="4">
        <v>42911</v>
      </c>
      <c r="D2430" s="2">
        <v>2017</v>
      </c>
      <c r="E2430" s="2" t="s">
        <v>10732</v>
      </c>
      <c r="F2430" s="2" t="s">
        <v>10622</v>
      </c>
      <c r="G2430" s="2" t="s">
        <v>10624</v>
      </c>
      <c r="H2430" s="2">
        <v>56</v>
      </c>
      <c r="I2430" s="13" t="s">
        <v>10776</v>
      </c>
      <c r="J2430" s="13" t="s">
        <v>20</v>
      </c>
      <c r="K2430" s="13" t="s">
        <v>59</v>
      </c>
      <c r="L2430" s="2" t="s">
        <v>567</v>
      </c>
      <c r="M2430" s="13" t="s">
        <v>365</v>
      </c>
      <c r="N2430" s="2" t="b">
        <v>0</v>
      </c>
      <c r="O2430" s="2" t="s">
        <v>441</v>
      </c>
      <c r="P2430" s="2" t="s">
        <v>76</v>
      </c>
      <c r="Q2430" s="2" t="b">
        <v>0</v>
      </c>
      <c r="R2430" s="2">
        <v>-80.042000000000002</v>
      </c>
      <c r="S2430" s="2">
        <v>32.954999999999998</v>
      </c>
      <c r="T2430" s="2" t="b">
        <v>1</v>
      </c>
    </row>
    <row r="2431" spans="1:20" x14ac:dyDescent="0.2">
      <c r="A2431" s="3">
        <v>2430</v>
      </c>
      <c r="B2431" s="3" t="s">
        <v>3935</v>
      </c>
      <c r="C2431" s="5">
        <v>42911</v>
      </c>
      <c r="D2431" s="3">
        <v>2017</v>
      </c>
      <c r="E2431" s="3" t="s">
        <v>10732</v>
      </c>
      <c r="F2431" s="3" t="s">
        <v>10622</v>
      </c>
      <c r="G2431" s="3" t="s">
        <v>10624</v>
      </c>
      <c r="H2431" s="3">
        <v>24</v>
      </c>
      <c r="I2431" s="14" t="s">
        <v>10778</v>
      </c>
      <c r="J2431" s="14" t="s">
        <v>20</v>
      </c>
      <c r="K2431" s="14" t="s">
        <v>59</v>
      </c>
      <c r="L2431" s="3" t="s">
        <v>250</v>
      </c>
      <c r="M2431" s="14" t="s">
        <v>47</v>
      </c>
      <c r="N2431" s="3" t="b">
        <v>0</v>
      </c>
      <c r="O2431" s="3" t="s">
        <v>10726</v>
      </c>
      <c r="P2431" s="3" t="s">
        <v>25</v>
      </c>
      <c r="Q2431" s="3" t="b">
        <v>1</v>
      </c>
      <c r="R2431" s="3">
        <v>-97.516000000000005</v>
      </c>
      <c r="S2431" s="3">
        <v>35.450000000000003</v>
      </c>
      <c r="T2431" s="3" t="b">
        <v>1</v>
      </c>
    </row>
    <row r="2432" spans="1:20" x14ac:dyDescent="0.2">
      <c r="A2432" s="2">
        <v>2431</v>
      </c>
      <c r="B2432" s="2" t="s">
        <v>3936</v>
      </c>
      <c r="C2432" s="4">
        <v>42911</v>
      </c>
      <c r="D2432" s="2">
        <v>2017</v>
      </c>
      <c r="E2432" s="2" t="s">
        <v>10732</v>
      </c>
      <c r="F2432" s="2" t="s">
        <v>10622</v>
      </c>
      <c r="G2432" s="2" t="s">
        <v>10624</v>
      </c>
      <c r="H2432" s="2">
        <v>47</v>
      </c>
      <c r="I2432" s="13" t="s">
        <v>10777</v>
      </c>
      <c r="J2432" s="13" t="s">
        <v>20</v>
      </c>
      <c r="K2432" s="13" t="s">
        <v>27</v>
      </c>
      <c r="L2432" s="2" t="s">
        <v>200</v>
      </c>
      <c r="M2432" s="13" t="s">
        <v>50</v>
      </c>
      <c r="N2432" s="2" t="b">
        <v>0</v>
      </c>
      <c r="O2432" s="2" t="s">
        <v>10726</v>
      </c>
      <c r="P2432" s="2" t="s">
        <v>25</v>
      </c>
      <c r="Q2432" s="2" t="b">
        <v>0</v>
      </c>
      <c r="R2432" s="2">
        <v>-111.991</v>
      </c>
      <c r="S2432" s="2">
        <v>33.756</v>
      </c>
      <c r="T2432" s="2" t="b">
        <v>1</v>
      </c>
    </row>
    <row r="2433" spans="1:20" x14ac:dyDescent="0.2">
      <c r="A2433" s="3">
        <v>2432</v>
      </c>
      <c r="B2433" s="3" t="s">
        <v>2268</v>
      </c>
      <c r="C2433" s="5">
        <v>42911</v>
      </c>
      <c r="D2433" s="3">
        <v>2017</v>
      </c>
      <c r="E2433" s="3" t="s">
        <v>10732</v>
      </c>
      <c r="F2433" s="3" t="s">
        <v>10622</v>
      </c>
      <c r="G2433" s="3" t="s">
        <v>10624</v>
      </c>
      <c r="H2433" s="3">
        <v>32</v>
      </c>
      <c r="I2433" s="14" t="s">
        <v>10776</v>
      </c>
      <c r="J2433" s="14" t="s">
        <v>20</v>
      </c>
      <c r="K2433" s="14" t="s">
        <v>10617</v>
      </c>
      <c r="L2433" s="3" t="s">
        <v>351</v>
      </c>
      <c r="M2433" s="14" t="s">
        <v>101</v>
      </c>
      <c r="N2433" s="3" t="b">
        <v>0</v>
      </c>
      <c r="O2433" s="3" t="s">
        <v>10726</v>
      </c>
      <c r="P2433" s="3" t="s">
        <v>25</v>
      </c>
      <c r="Q2433" s="3" t="b">
        <v>1</v>
      </c>
      <c r="R2433" s="3">
        <v>-115.235</v>
      </c>
      <c r="S2433" s="3">
        <v>36.194000000000003</v>
      </c>
      <c r="T2433" s="3" t="b">
        <v>1</v>
      </c>
    </row>
    <row r="2434" spans="1:20" x14ac:dyDescent="0.2">
      <c r="A2434" s="2">
        <v>2433</v>
      </c>
      <c r="B2434" s="2" t="s">
        <v>3937</v>
      </c>
      <c r="C2434" s="4">
        <v>42912</v>
      </c>
      <c r="D2434" s="2">
        <v>2017</v>
      </c>
      <c r="E2434" s="2" t="s">
        <v>10732</v>
      </c>
      <c r="F2434" s="2" t="s">
        <v>10622</v>
      </c>
      <c r="G2434" s="2" t="s">
        <v>10624</v>
      </c>
      <c r="H2434" s="2">
        <v>36</v>
      </c>
      <c r="I2434" s="13" t="s">
        <v>10779</v>
      </c>
      <c r="J2434" s="13" t="s">
        <v>20</v>
      </c>
      <c r="K2434" s="13" t="s">
        <v>33</v>
      </c>
      <c r="L2434" s="2" t="s">
        <v>3938</v>
      </c>
      <c r="M2434" s="13" t="s">
        <v>104</v>
      </c>
      <c r="N2434" s="2" t="b">
        <v>1</v>
      </c>
      <c r="O2434" s="2" t="s">
        <v>10726</v>
      </c>
      <c r="P2434" s="2" t="s">
        <v>25</v>
      </c>
      <c r="Q2434" s="2" t="b">
        <v>0</v>
      </c>
      <c r="R2434" s="2">
        <v>-105.672</v>
      </c>
      <c r="S2434" s="2">
        <v>35.491999999999997</v>
      </c>
      <c r="T2434" s="2" t="b">
        <v>1</v>
      </c>
    </row>
    <row r="2435" spans="1:20" x14ac:dyDescent="0.2">
      <c r="A2435" s="3">
        <v>2434</v>
      </c>
      <c r="B2435" s="3" t="s">
        <v>3939</v>
      </c>
      <c r="C2435" s="5">
        <v>42913</v>
      </c>
      <c r="D2435" s="3">
        <v>2017</v>
      </c>
      <c r="E2435" s="3" t="s">
        <v>10732</v>
      </c>
      <c r="F2435" s="3" t="s">
        <v>10623</v>
      </c>
      <c r="G2435" s="3" t="s">
        <v>10624</v>
      </c>
      <c r="H2435" s="3">
        <v>35</v>
      </c>
      <c r="I2435" s="14" t="s">
        <v>10779</v>
      </c>
      <c r="J2435" s="14" t="s">
        <v>20</v>
      </c>
      <c r="K2435" s="14" t="s">
        <v>33</v>
      </c>
      <c r="L2435" s="3" t="s">
        <v>1414</v>
      </c>
      <c r="M2435" s="14" t="s">
        <v>67</v>
      </c>
      <c r="N2435" s="3" t="b">
        <v>0</v>
      </c>
      <c r="O2435" s="3" t="s">
        <v>10726</v>
      </c>
      <c r="P2435" s="3" t="s">
        <v>76</v>
      </c>
      <c r="Q2435" s="3" t="b">
        <v>0</v>
      </c>
      <c r="R2435" s="3">
        <v>-101.806</v>
      </c>
      <c r="S2435" s="3">
        <v>35.203000000000003</v>
      </c>
      <c r="T2435" s="3" t="b">
        <v>1</v>
      </c>
    </row>
    <row r="2436" spans="1:20" x14ac:dyDescent="0.2">
      <c r="A2436" s="2">
        <v>2435</v>
      </c>
      <c r="B2436" s="2" t="s">
        <v>10616</v>
      </c>
      <c r="C2436" s="4">
        <v>42914</v>
      </c>
      <c r="D2436" s="2">
        <v>2017</v>
      </c>
      <c r="E2436" s="2" t="s">
        <v>10732</v>
      </c>
      <c r="F2436" s="2" t="s">
        <v>10622</v>
      </c>
      <c r="G2436" s="2" t="s">
        <v>10624</v>
      </c>
      <c r="H2436" s="2" t="e">
        <v>#N/A</v>
      </c>
      <c r="I2436" s="13" t="e">
        <v>#N/A</v>
      </c>
      <c r="J2436" s="13" t="s">
        <v>20</v>
      </c>
      <c r="K2436" s="13" t="s">
        <v>10617</v>
      </c>
      <c r="L2436" s="2" t="s">
        <v>142</v>
      </c>
      <c r="M2436" s="13" t="s">
        <v>40</v>
      </c>
      <c r="N2436" s="2" t="b">
        <v>1</v>
      </c>
      <c r="O2436" s="2" t="s">
        <v>10726</v>
      </c>
      <c r="P2436" s="2" t="s">
        <v>25</v>
      </c>
      <c r="Q2436" s="2" t="b">
        <v>1</v>
      </c>
      <c r="R2436" s="2">
        <v>-118.26300000000001</v>
      </c>
      <c r="S2436" s="2">
        <v>34.058999999999997</v>
      </c>
      <c r="T2436" s="2" t="b">
        <v>1</v>
      </c>
    </row>
    <row r="2437" spans="1:20" x14ac:dyDescent="0.2">
      <c r="A2437" s="3">
        <v>2436</v>
      </c>
      <c r="B2437" s="3" t="s">
        <v>3940</v>
      </c>
      <c r="C2437" s="5">
        <v>42914</v>
      </c>
      <c r="D2437" s="3">
        <v>2017</v>
      </c>
      <c r="E2437" s="3" t="s">
        <v>10732</v>
      </c>
      <c r="F2437" s="3" t="s">
        <v>10622</v>
      </c>
      <c r="G2437" s="3" t="s">
        <v>10638</v>
      </c>
      <c r="H2437" s="3">
        <v>37</v>
      </c>
      <c r="I2437" s="14" t="s">
        <v>10779</v>
      </c>
      <c r="J2437" s="14" t="s">
        <v>20</v>
      </c>
      <c r="K2437" s="14" t="s">
        <v>59</v>
      </c>
      <c r="L2437" s="3" t="s">
        <v>692</v>
      </c>
      <c r="M2437" s="14" t="s">
        <v>246</v>
      </c>
      <c r="N2437" s="3" t="b">
        <v>0</v>
      </c>
      <c r="O2437" s="3" t="s">
        <v>10726</v>
      </c>
      <c r="P2437" s="3" t="s">
        <v>25</v>
      </c>
      <c r="Q2437" s="3" t="b">
        <v>0</v>
      </c>
      <c r="R2437" s="3">
        <v>-86.802000000000007</v>
      </c>
      <c r="S2437" s="3">
        <v>36.142000000000003</v>
      </c>
      <c r="T2437" s="3" t="b">
        <v>1</v>
      </c>
    </row>
    <row r="2438" spans="1:20" x14ac:dyDescent="0.2">
      <c r="A2438" s="2">
        <v>2437</v>
      </c>
      <c r="B2438" s="2" t="s">
        <v>3941</v>
      </c>
      <c r="C2438" s="4">
        <v>42915</v>
      </c>
      <c r="D2438" s="2">
        <v>2017</v>
      </c>
      <c r="E2438" s="2" t="s">
        <v>10732</v>
      </c>
      <c r="F2438" s="2" t="s">
        <v>10622</v>
      </c>
      <c r="G2438" s="2" t="s">
        <v>10625</v>
      </c>
      <c r="H2438" s="2">
        <v>45</v>
      </c>
      <c r="I2438" s="13" t="s">
        <v>10777</v>
      </c>
      <c r="J2438" s="13" t="s">
        <v>20</v>
      </c>
      <c r="K2438" s="13" t="s">
        <v>59</v>
      </c>
      <c r="L2438" s="2" t="s">
        <v>124</v>
      </c>
      <c r="M2438" s="13" t="s">
        <v>125</v>
      </c>
      <c r="N2438" s="2" t="b">
        <v>0</v>
      </c>
      <c r="O2438" s="2" t="s">
        <v>441</v>
      </c>
      <c r="P2438" s="2" t="s">
        <v>51</v>
      </c>
      <c r="Q2438" s="2" t="b">
        <v>0</v>
      </c>
      <c r="R2438" s="2">
        <v>-86.179000000000002</v>
      </c>
      <c r="S2438" s="2">
        <v>39.798999999999999</v>
      </c>
      <c r="T2438" s="2" t="b">
        <v>1</v>
      </c>
    </row>
    <row r="2439" spans="1:20" x14ac:dyDescent="0.2">
      <c r="A2439" s="3">
        <v>2438</v>
      </c>
      <c r="B2439" s="3" t="s">
        <v>3942</v>
      </c>
      <c r="C2439" s="5">
        <v>42915</v>
      </c>
      <c r="D2439" s="3">
        <v>2017</v>
      </c>
      <c r="E2439" s="3" t="s">
        <v>10732</v>
      </c>
      <c r="F2439" s="3" t="s">
        <v>10622</v>
      </c>
      <c r="G2439" s="3" t="s">
        <v>10626</v>
      </c>
      <c r="H2439" s="3">
        <v>41</v>
      </c>
      <c r="I2439" s="14" t="s">
        <v>10777</v>
      </c>
      <c r="J2439" s="14" t="s">
        <v>20</v>
      </c>
      <c r="K2439" s="14" t="s">
        <v>33</v>
      </c>
      <c r="L2439" s="3" t="s">
        <v>393</v>
      </c>
      <c r="M2439" s="14" t="s">
        <v>40</v>
      </c>
      <c r="N2439" s="3" t="b">
        <v>0</v>
      </c>
      <c r="O2439" s="3" t="s">
        <v>10726</v>
      </c>
      <c r="P2439" s="3" t="s">
        <v>25</v>
      </c>
      <c r="Q2439" s="3" t="b">
        <v>0</v>
      </c>
      <c r="R2439" s="3">
        <v>-118.322</v>
      </c>
      <c r="S2439" s="3">
        <v>34.19</v>
      </c>
      <c r="T2439" s="3" t="b">
        <v>1</v>
      </c>
    </row>
    <row r="2440" spans="1:20" x14ac:dyDescent="0.2">
      <c r="A2440" s="2">
        <v>2439</v>
      </c>
      <c r="B2440" s="2" t="s">
        <v>3943</v>
      </c>
      <c r="C2440" s="4">
        <v>42915</v>
      </c>
      <c r="D2440" s="2">
        <v>2017</v>
      </c>
      <c r="E2440" s="2" t="s">
        <v>10732</v>
      </c>
      <c r="F2440" s="2" t="s">
        <v>10622</v>
      </c>
      <c r="G2440" s="2" t="s">
        <v>10616</v>
      </c>
      <c r="H2440" s="2">
        <v>23</v>
      </c>
      <c r="I2440" s="13" t="s">
        <v>10778</v>
      </c>
      <c r="J2440" s="13" t="s">
        <v>20</v>
      </c>
      <c r="K2440" s="13" t="s">
        <v>59</v>
      </c>
      <c r="L2440" s="2" t="s">
        <v>3944</v>
      </c>
      <c r="M2440" s="13" t="s">
        <v>234</v>
      </c>
      <c r="N2440" s="2" t="b">
        <v>0</v>
      </c>
      <c r="O2440" s="2" t="s">
        <v>441</v>
      </c>
      <c r="P2440" s="2" t="s">
        <v>25</v>
      </c>
      <c r="Q2440" s="2" t="b">
        <v>0</v>
      </c>
      <c r="R2440" s="2">
        <v>-84.504000000000005</v>
      </c>
      <c r="S2440" s="2">
        <v>33.935000000000002</v>
      </c>
      <c r="T2440" s="2" t="b">
        <v>1</v>
      </c>
    </row>
    <row r="2441" spans="1:20" x14ac:dyDescent="0.2">
      <c r="A2441" s="3">
        <v>2440</v>
      </c>
      <c r="B2441" s="3" t="s">
        <v>3945</v>
      </c>
      <c r="C2441" s="5">
        <v>42915</v>
      </c>
      <c r="D2441" s="3">
        <v>2017</v>
      </c>
      <c r="E2441" s="3" t="s">
        <v>10732</v>
      </c>
      <c r="F2441" s="3" t="s">
        <v>10622</v>
      </c>
      <c r="G2441" s="3" t="s">
        <v>1001</v>
      </c>
      <c r="H2441" s="3">
        <v>37</v>
      </c>
      <c r="I2441" s="14" t="s">
        <v>10779</v>
      </c>
      <c r="J2441" s="14" t="s">
        <v>20</v>
      </c>
      <c r="K2441" s="14" t="s">
        <v>33</v>
      </c>
      <c r="L2441" s="3" t="s">
        <v>388</v>
      </c>
      <c r="M2441" s="14" t="s">
        <v>170</v>
      </c>
      <c r="N2441" s="3" t="b">
        <v>0</v>
      </c>
      <c r="O2441" s="3" t="s">
        <v>441</v>
      </c>
      <c r="P2441" s="3" t="s">
        <v>25</v>
      </c>
      <c r="Q2441" s="3" t="b">
        <v>0</v>
      </c>
      <c r="R2441" s="3">
        <v>-81.263999999999996</v>
      </c>
      <c r="S2441" s="3">
        <v>28.911000000000001</v>
      </c>
      <c r="T2441" s="3" t="b">
        <v>1</v>
      </c>
    </row>
    <row r="2442" spans="1:20" x14ac:dyDescent="0.2">
      <c r="A2442" s="2">
        <v>2441</v>
      </c>
      <c r="B2442" s="2" t="s">
        <v>3946</v>
      </c>
      <c r="C2442" s="4">
        <v>42916</v>
      </c>
      <c r="D2442" s="2">
        <v>2017</v>
      </c>
      <c r="E2442" s="2" t="s">
        <v>10732</v>
      </c>
      <c r="F2442" s="2" t="s">
        <v>10622</v>
      </c>
      <c r="G2442" s="2" t="s">
        <v>10624</v>
      </c>
      <c r="H2442" s="2">
        <v>32</v>
      </c>
      <c r="I2442" s="13" t="s">
        <v>10779</v>
      </c>
      <c r="J2442" s="13" t="s">
        <v>55</v>
      </c>
      <c r="K2442" s="13" t="s">
        <v>10617</v>
      </c>
      <c r="L2442" s="2" t="s">
        <v>188</v>
      </c>
      <c r="M2442" s="13" t="s">
        <v>44</v>
      </c>
      <c r="N2442" s="2" t="b">
        <v>0</v>
      </c>
      <c r="O2442" s="2" t="s">
        <v>10726</v>
      </c>
      <c r="P2442" s="2" t="s">
        <v>51</v>
      </c>
      <c r="Q2442" s="2" t="b">
        <v>0</v>
      </c>
      <c r="R2442" s="2">
        <v>-104.992</v>
      </c>
      <c r="S2442" s="2">
        <v>39.697000000000003</v>
      </c>
      <c r="T2442" s="2" t="b">
        <v>1</v>
      </c>
    </row>
    <row r="2443" spans="1:20" x14ac:dyDescent="0.2">
      <c r="A2443" s="3">
        <v>2442</v>
      </c>
      <c r="B2443" s="3" t="s">
        <v>3947</v>
      </c>
      <c r="C2443" s="5">
        <v>42916</v>
      </c>
      <c r="D2443" s="3">
        <v>2017</v>
      </c>
      <c r="E2443" s="3" t="s">
        <v>10732</v>
      </c>
      <c r="F2443" s="3" t="s">
        <v>10622</v>
      </c>
      <c r="G2443" s="3" t="s">
        <v>10625</v>
      </c>
      <c r="H2443" s="3">
        <v>23</v>
      </c>
      <c r="I2443" s="14" t="s">
        <v>10778</v>
      </c>
      <c r="J2443" s="14" t="s">
        <v>20</v>
      </c>
      <c r="K2443" s="14" t="s">
        <v>27</v>
      </c>
      <c r="L2443" s="3" t="s">
        <v>1268</v>
      </c>
      <c r="M2443" s="14" t="s">
        <v>44</v>
      </c>
      <c r="N2443" s="3" t="b">
        <v>0</v>
      </c>
      <c r="O2443" s="3" t="s">
        <v>10726</v>
      </c>
      <c r="P2443" s="3" t="s">
        <v>76</v>
      </c>
      <c r="Q2443" s="3" t="b">
        <v>0</v>
      </c>
      <c r="R2443" s="3">
        <v>-105.03</v>
      </c>
      <c r="S2443" s="3">
        <v>40.588000000000001</v>
      </c>
      <c r="T2443" s="3" t="b">
        <v>1</v>
      </c>
    </row>
    <row r="2444" spans="1:20" x14ac:dyDescent="0.2">
      <c r="A2444" s="2">
        <v>2443</v>
      </c>
      <c r="B2444" s="2" t="s">
        <v>3948</v>
      </c>
      <c r="C2444" s="4">
        <v>42916</v>
      </c>
      <c r="D2444" s="2">
        <v>2017</v>
      </c>
      <c r="E2444" s="2" t="s">
        <v>10732</v>
      </c>
      <c r="F2444" s="2" t="s">
        <v>10622</v>
      </c>
      <c r="G2444" s="2" t="s">
        <v>10624</v>
      </c>
      <c r="H2444" s="2">
        <v>33</v>
      </c>
      <c r="I2444" s="13" t="s">
        <v>10779</v>
      </c>
      <c r="J2444" s="13" t="s">
        <v>20</v>
      </c>
      <c r="K2444" s="13" t="s">
        <v>33</v>
      </c>
      <c r="L2444" s="2" t="s">
        <v>2301</v>
      </c>
      <c r="M2444" s="13" t="s">
        <v>44</v>
      </c>
      <c r="N2444" s="2" t="b">
        <v>0</v>
      </c>
      <c r="O2444" s="2" t="s">
        <v>441</v>
      </c>
      <c r="P2444" s="2" t="s">
        <v>76</v>
      </c>
      <c r="Q2444" s="2" t="b">
        <v>0</v>
      </c>
      <c r="R2444" s="2">
        <v>-105.035</v>
      </c>
      <c r="S2444" s="2">
        <v>39.82</v>
      </c>
      <c r="T2444" s="2" t="b">
        <v>1</v>
      </c>
    </row>
    <row r="2445" spans="1:20" x14ac:dyDescent="0.2">
      <c r="A2445" s="3">
        <v>2444</v>
      </c>
      <c r="B2445" s="3" t="s">
        <v>3949</v>
      </c>
      <c r="C2445" s="5">
        <v>42917</v>
      </c>
      <c r="D2445" s="3">
        <v>2017</v>
      </c>
      <c r="E2445" s="3" t="s">
        <v>10733</v>
      </c>
      <c r="F2445" s="3" t="s">
        <v>10622</v>
      </c>
      <c r="G2445" s="3" t="s">
        <v>10624</v>
      </c>
      <c r="H2445" s="3">
        <v>23</v>
      </c>
      <c r="I2445" s="14" t="s">
        <v>10778</v>
      </c>
      <c r="J2445" s="14" t="s">
        <v>20</v>
      </c>
      <c r="K2445" s="14" t="s">
        <v>33</v>
      </c>
      <c r="L2445" s="3" t="s">
        <v>469</v>
      </c>
      <c r="M2445" s="14" t="s">
        <v>50</v>
      </c>
      <c r="N2445" s="3" t="b">
        <v>0</v>
      </c>
      <c r="O2445" s="3" t="s">
        <v>441</v>
      </c>
      <c r="P2445" s="3" t="s">
        <v>25</v>
      </c>
      <c r="Q2445" s="3" t="b">
        <v>1</v>
      </c>
      <c r="R2445" s="3">
        <v>-112.23399999999999</v>
      </c>
      <c r="S2445" s="3">
        <v>33.537999999999997</v>
      </c>
      <c r="T2445" s="3" t="b">
        <v>1</v>
      </c>
    </row>
    <row r="2446" spans="1:20" x14ac:dyDescent="0.2">
      <c r="A2446" s="2">
        <v>2445</v>
      </c>
      <c r="B2446" s="2" t="s">
        <v>3950</v>
      </c>
      <c r="C2446" s="4">
        <v>42917</v>
      </c>
      <c r="D2446" s="2">
        <v>2017</v>
      </c>
      <c r="E2446" s="2" t="s">
        <v>10733</v>
      </c>
      <c r="F2446" s="2" t="s">
        <v>10622</v>
      </c>
      <c r="G2446" s="2" t="s">
        <v>10624</v>
      </c>
      <c r="H2446" s="2">
        <v>37</v>
      </c>
      <c r="I2446" s="13" t="s">
        <v>10779</v>
      </c>
      <c r="J2446" s="13" t="s">
        <v>20</v>
      </c>
      <c r="K2446" s="13" t="s">
        <v>59</v>
      </c>
      <c r="L2446" s="2" t="s">
        <v>2508</v>
      </c>
      <c r="M2446" s="13" t="s">
        <v>96</v>
      </c>
      <c r="N2446" s="2" t="b">
        <v>0</v>
      </c>
      <c r="O2446" s="2" t="s">
        <v>441</v>
      </c>
      <c r="P2446" s="2" t="s">
        <v>25</v>
      </c>
      <c r="Q2446" s="2" t="b">
        <v>1</v>
      </c>
      <c r="R2446" s="2">
        <v>-87.733999999999995</v>
      </c>
      <c r="S2446" s="2">
        <v>41.850999999999999</v>
      </c>
      <c r="T2446" s="2" t="b">
        <v>1</v>
      </c>
    </row>
    <row r="2447" spans="1:20" x14ac:dyDescent="0.2">
      <c r="A2447" s="3">
        <v>2446</v>
      </c>
      <c r="B2447" s="3" t="s">
        <v>3951</v>
      </c>
      <c r="C2447" s="5">
        <v>42917</v>
      </c>
      <c r="D2447" s="3">
        <v>2017</v>
      </c>
      <c r="E2447" s="3" t="s">
        <v>10733</v>
      </c>
      <c r="F2447" s="3" t="s">
        <v>10622</v>
      </c>
      <c r="G2447" s="3" t="s">
        <v>10628</v>
      </c>
      <c r="H2447" s="3">
        <v>19</v>
      </c>
      <c r="I2447" s="14" t="s">
        <v>10780</v>
      </c>
      <c r="J2447" s="14" t="s">
        <v>20</v>
      </c>
      <c r="K2447" s="14" t="s">
        <v>21</v>
      </c>
      <c r="L2447" s="3" t="s">
        <v>1052</v>
      </c>
      <c r="M2447" s="14" t="s">
        <v>44</v>
      </c>
      <c r="N2447" s="3" t="b">
        <v>1</v>
      </c>
      <c r="O2447" s="3" t="s">
        <v>441</v>
      </c>
      <c r="P2447" s="3" t="s">
        <v>25</v>
      </c>
      <c r="Q2447" s="3" t="b">
        <v>1</v>
      </c>
      <c r="R2447" s="3">
        <v>-105.087</v>
      </c>
      <c r="S2447" s="3">
        <v>40.567</v>
      </c>
      <c r="T2447" s="3" t="b">
        <v>1</v>
      </c>
    </row>
    <row r="2448" spans="1:20" x14ac:dyDescent="0.2">
      <c r="A2448" s="2">
        <v>2447</v>
      </c>
      <c r="B2448" s="2" t="s">
        <v>3952</v>
      </c>
      <c r="C2448" s="4">
        <v>42918</v>
      </c>
      <c r="D2448" s="2">
        <v>2017</v>
      </c>
      <c r="E2448" s="2" t="s">
        <v>10733</v>
      </c>
      <c r="F2448" s="2" t="s">
        <v>10622</v>
      </c>
      <c r="G2448" s="2" t="s">
        <v>10624</v>
      </c>
      <c r="H2448" s="2">
        <v>39</v>
      </c>
      <c r="I2448" s="13" t="s">
        <v>10779</v>
      </c>
      <c r="J2448" s="13" t="s">
        <v>20</v>
      </c>
      <c r="K2448" s="13" t="s">
        <v>27</v>
      </c>
      <c r="L2448" s="2" t="s">
        <v>1862</v>
      </c>
      <c r="M2448" s="13" t="s">
        <v>115</v>
      </c>
      <c r="N2448" s="2" t="b">
        <v>1</v>
      </c>
      <c r="O2448" s="2" t="s">
        <v>10726</v>
      </c>
      <c r="P2448" s="2" t="s">
        <v>25</v>
      </c>
      <c r="Q2448" s="2" t="b">
        <v>0</v>
      </c>
      <c r="R2448" s="2">
        <v>-76.201999999999998</v>
      </c>
      <c r="S2448" s="2">
        <v>36.93</v>
      </c>
      <c r="T2448" s="2" t="b">
        <v>1</v>
      </c>
    </row>
    <row r="2449" spans="1:20" x14ac:dyDescent="0.2">
      <c r="A2449" s="3">
        <v>2448</v>
      </c>
      <c r="B2449" s="3" t="s">
        <v>3953</v>
      </c>
      <c r="C2449" s="5">
        <v>42919</v>
      </c>
      <c r="D2449" s="3">
        <v>2017</v>
      </c>
      <c r="E2449" s="3" t="s">
        <v>10733</v>
      </c>
      <c r="F2449" s="3" t="s">
        <v>10622</v>
      </c>
      <c r="G2449" s="3" t="s">
        <v>10624</v>
      </c>
      <c r="H2449" s="3">
        <v>53</v>
      </c>
      <c r="I2449" s="14" t="s">
        <v>10776</v>
      </c>
      <c r="J2449" s="14" t="s">
        <v>20</v>
      </c>
      <c r="K2449" s="14" t="s">
        <v>27</v>
      </c>
      <c r="L2449" s="3" t="s">
        <v>1159</v>
      </c>
      <c r="M2449" s="14" t="s">
        <v>23</v>
      </c>
      <c r="N2449" s="3" t="b">
        <v>0</v>
      </c>
      <c r="O2449" s="3" t="s">
        <v>441</v>
      </c>
      <c r="P2449" s="3" t="s">
        <v>25</v>
      </c>
      <c r="Q2449" s="3" t="b">
        <v>1</v>
      </c>
      <c r="R2449" s="3">
        <v>-117.371</v>
      </c>
      <c r="S2449" s="3">
        <v>47.600999999999999</v>
      </c>
      <c r="T2449" s="3" t="b">
        <v>1</v>
      </c>
    </row>
    <row r="2450" spans="1:20" x14ac:dyDescent="0.2">
      <c r="A2450" s="2">
        <v>2449</v>
      </c>
      <c r="B2450" s="2" t="s">
        <v>3954</v>
      </c>
      <c r="C2450" s="4">
        <v>42919</v>
      </c>
      <c r="D2450" s="2">
        <v>2017</v>
      </c>
      <c r="E2450" s="2" t="s">
        <v>10733</v>
      </c>
      <c r="F2450" s="2" t="s">
        <v>10622</v>
      </c>
      <c r="G2450" s="2" t="s">
        <v>10624</v>
      </c>
      <c r="H2450" s="2">
        <v>51</v>
      </c>
      <c r="I2450" s="13" t="s">
        <v>10776</v>
      </c>
      <c r="J2450" s="13" t="s">
        <v>20</v>
      </c>
      <c r="K2450" s="13" t="s">
        <v>27</v>
      </c>
      <c r="L2450" s="2" t="s">
        <v>3955</v>
      </c>
      <c r="M2450" s="13" t="s">
        <v>125</v>
      </c>
      <c r="N2450" s="2" t="b">
        <v>1</v>
      </c>
      <c r="O2450" s="2" t="s">
        <v>10726</v>
      </c>
      <c r="P2450" s="2" t="s">
        <v>25</v>
      </c>
      <c r="Q2450" s="2" t="b">
        <v>0</v>
      </c>
      <c r="R2450" s="2">
        <v>-86.027000000000001</v>
      </c>
      <c r="S2450" s="2">
        <v>39.966000000000001</v>
      </c>
      <c r="T2450" s="2" t="b">
        <v>1</v>
      </c>
    </row>
    <row r="2451" spans="1:20" x14ac:dyDescent="0.2">
      <c r="A2451" s="3">
        <v>2450</v>
      </c>
      <c r="B2451" s="3" t="s">
        <v>3956</v>
      </c>
      <c r="C2451" s="5">
        <v>42919</v>
      </c>
      <c r="D2451" s="3">
        <v>2017</v>
      </c>
      <c r="E2451" s="3" t="s">
        <v>10733</v>
      </c>
      <c r="F2451" s="3" t="s">
        <v>10622</v>
      </c>
      <c r="G2451" s="3" t="s">
        <v>10624</v>
      </c>
      <c r="H2451" s="3">
        <v>25</v>
      </c>
      <c r="I2451" s="14" t="s">
        <v>10778</v>
      </c>
      <c r="J2451" s="14" t="s">
        <v>20</v>
      </c>
      <c r="K2451" s="14" t="s">
        <v>27</v>
      </c>
      <c r="L2451" s="3" t="s">
        <v>3957</v>
      </c>
      <c r="M2451" s="14" t="s">
        <v>29</v>
      </c>
      <c r="N2451" s="3" t="b">
        <v>0</v>
      </c>
      <c r="O2451" s="3" t="s">
        <v>10726</v>
      </c>
      <c r="P2451" s="3" t="s">
        <v>76</v>
      </c>
      <c r="Q2451" s="3" t="b">
        <v>0</v>
      </c>
      <c r="R2451" s="3">
        <v>-122.94799999999999</v>
      </c>
      <c r="S2451" s="3">
        <v>45.533000000000001</v>
      </c>
      <c r="T2451" s="3" t="b">
        <v>1</v>
      </c>
    </row>
    <row r="2452" spans="1:20" x14ac:dyDescent="0.2">
      <c r="A2452" s="2">
        <v>2451</v>
      </c>
      <c r="B2452" s="2" t="s">
        <v>3958</v>
      </c>
      <c r="C2452" s="4">
        <v>42919</v>
      </c>
      <c r="D2452" s="2">
        <v>2017</v>
      </c>
      <c r="E2452" s="2" t="s">
        <v>10733</v>
      </c>
      <c r="F2452" s="2" t="s">
        <v>10622</v>
      </c>
      <c r="G2452" s="2" t="s">
        <v>10624</v>
      </c>
      <c r="H2452" s="2">
        <v>45</v>
      </c>
      <c r="I2452" s="13" t="s">
        <v>10777</v>
      </c>
      <c r="J2452" s="13" t="s">
        <v>20</v>
      </c>
      <c r="K2452" s="13" t="s">
        <v>27</v>
      </c>
      <c r="L2452" s="2" t="s">
        <v>3959</v>
      </c>
      <c r="M2452" s="13" t="s">
        <v>234</v>
      </c>
      <c r="N2452" s="2" t="b">
        <v>0</v>
      </c>
      <c r="O2452" s="2" t="s">
        <v>441</v>
      </c>
      <c r="P2452" s="2" t="s">
        <v>25</v>
      </c>
      <c r="Q2452" s="2" t="b">
        <v>0</v>
      </c>
      <c r="R2452" s="2">
        <v>-83.581999999999994</v>
      </c>
      <c r="S2452" s="2">
        <v>32.542000000000002</v>
      </c>
      <c r="T2452" s="2" t="b">
        <v>1</v>
      </c>
    </row>
    <row r="2453" spans="1:20" x14ac:dyDescent="0.2">
      <c r="A2453" s="3">
        <v>2452</v>
      </c>
      <c r="B2453" s="3" t="s">
        <v>10616</v>
      </c>
      <c r="C2453" s="5">
        <v>42920</v>
      </c>
      <c r="D2453" s="3">
        <v>2017</v>
      </c>
      <c r="E2453" s="3" t="s">
        <v>10733</v>
      </c>
      <c r="F2453" s="3" t="s">
        <v>10622</v>
      </c>
      <c r="G2453" s="3" t="s">
        <v>10624</v>
      </c>
      <c r="H2453" s="3" t="e">
        <v>#N/A</v>
      </c>
      <c r="I2453" s="14" t="e">
        <v>#N/A</v>
      </c>
      <c r="J2453" s="14" t="s">
        <v>20</v>
      </c>
      <c r="K2453" s="14" t="s">
        <v>10617</v>
      </c>
      <c r="L2453" s="3" t="s">
        <v>3960</v>
      </c>
      <c r="M2453" s="14" t="s">
        <v>44</v>
      </c>
      <c r="N2453" s="3" t="b">
        <v>0</v>
      </c>
      <c r="O2453" s="3" t="s">
        <v>10636</v>
      </c>
      <c r="P2453" s="3" t="s">
        <v>25</v>
      </c>
      <c r="Q2453" s="3" t="b">
        <v>0</v>
      </c>
      <c r="R2453" s="3">
        <v>-105.008</v>
      </c>
      <c r="S2453" s="3">
        <v>39.851999999999997</v>
      </c>
      <c r="T2453" s="3" t="b">
        <v>1</v>
      </c>
    </row>
    <row r="2454" spans="1:20" x14ac:dyDescent="0.2">
      <c r="A2454" s="2">
        <v>2453</v>
      </c>
      <c r="B2454" s="2" t="s">
        <v>3961</v>
      </c>
      <c r="C2454" s="4">
        <v>42920</v>
      </c>
      <c r="D2454" s="2">
        <v>2017</v>
      </c>
      <c r="E2454" s="2" t="s">
        <v>10733</v>
      </c>
      <c r="F2454" s="2" t="s">
        <v>10622</v>
      </c>
      <c r="G2454" s="2" t="s">
        <v>10624</v>
      </c>
      <c r="H2454" s="2">
        <v>28</v>
      </c>
      <c r="I2454" s="13" t="s">
        <v>10778</v>
      </c>
      <c r="J2454" s="13" t="s">
        <v>20</v>
      </c>
      <c r="K2454" s="13" t="s">
        <v>33</v>
      </c>
      <c r="L2454" s="2" t="s">
        <v>103</v>
      </c>
      <c r="M2454" s="13" t="s">
        <v>104</v>
      </c>
      <c r="N2454" s="2" t="b">
        <v>0</v>
      </c>
      <c r="O2454" s="2" t="s">
        <v>10636</v>
      </c>
      <c r="P2454" s="2" t="s">
        <v>441</v>
      </c>
      <c r="Q2454" s="2" t="b">
        <v>0</v>
      </c>
      <c r="R2454" s="2">
        <v>-106.72199999999999</v>
      </c>
      <c r="S2454" s="2">
        <v>35.052999999999997</v>
      </c>
      <c r="T2454" s="2" t="b">
        <v>1</v>
      </c>
    </row>
    <row r="2455" spans="1:20" x14ac:dyDescent="0.2">
      <c r="A2455" s="3">
        <v>2454</v>
      </c>
      <c r="B2455" s="3" t="s">
        <v>3962</v>
      </c>
      <c r="C2455" s="5">
        <v>42920</v>
      </c>
      <c r="D2455" s="3">
        <v>2017</v>
      </c>
      <c r="E2455" s="3" t="s">
        <v>10733</v>
      </c>
      <c r="F2455" s="3" t="s">
        <v>10622</v>
      </c>
      <c r="G2455" s="3" t="s">
        <v>10628</v>
      </c>
      <c r="H2455" s="3">
        <v>36</v>
      </c>
      <c r="I2455" s="14" t="s">
        <v>10779</v>
      </c>
      <c r="J2455" s="14" t="s">
        <v>20</v>
      </c>
      <c r="K2455" s="14" t="s">
        <v>59</v>
      </c>
      <c r="L2455" s="3" t="s">
        <v>3963</v>
      </c>
      <c r="M2455" s="14" t="s">
        <v>70</v>
      </c>
      <c r="N2455" s="3" t="b">
        <v>0</v>
      </c>
      <c r="O2455" s="3" t="s">
        <v>10726</v>
      </c>
      <c r="P2455" s="3" t="s">
        <v>25</v>
      </c>
      <c r="Q2455" s="3" t="b">
        <v>0</v>
      </c>
      <c r="R2455" s="3">
        <v>-84.191000000000003</v>
      </c>
      <c r="S2455" s="3">
        <v>39.890999999999998</v>
      </c>
      <c r="T2455" s="3" t="b">
        <v>1</v>
      </c>
    </row>
    <row r="2456" spans="1:20" x14ac:dyDescent="0.2">
      <c r="A2456" s="2">
        <v>2455</v>
      </c>
      <c r="B2456" s="2" t="s">
        <v>3964</v>
      </c>
      <c r="C2456" s="4">
        <v>42920</v>
      </c>
      <c r="D2456" s="2">
        <v>2017</v>
      </c>
      <c r="E2456" s="2" t="s">
        <v>10733</v>
      </c>
      <c r="F2456" s="2" t="s">
        <v>10622</v>
      </c>
      <c r="G2456" s="2" t="s">
        <v>10616</v>
      </c>
      <c r="H2456" s="2">
        <v>32</v>
      </c>
      <c r="I2456" s="13" t="s">
        <v>10779</v>
      </c>
      <c r="J2456" s="13" t="s">
        <v>20</v>
      </c>
      <c r="K2456" s="13" t="s">
        <v>33</v>
      </c>
      <c r="L2456" s="2" t="s">
        <v>3965</v>
      </c>
      <c r="M2456" s="13" t="s">
        <v>84</v>
      </c>
      <c r="N2456" s="2" t="b">
        <v>1</v>
      </c>
      <c r="O2456" s="2" t="s">
        <v>441</v>
      </c>
      <c r="P2456" s="2" t="s">
        <v>51</v>
      </c>
      <c r="Q2456" s="2" t="b">
        <v>0</v>
      </c>
      <c r="R2456" s="2">
        <v>-111.9</v>
      </c>
      <c r="S2456" s="2">
        <v>40.921999999999997</v>
      </c>
      <c r="T2456" s="2" t="b">
        <v>1</v>
      </c>
    </row>
    <row r="2457" spans="1:20" x14ac:dyDescent="0.2">
      <c r="A2457" s="3">
        <v>2456</v>
      </c>
      <c r="B2457" s="3" t="s">
        <v>3966</v>
      </c>
      <c r="C2457" s="5">
        <v>42920</v>
      </c>
      <c r="D2457" s="3">
        <v>2017</v>
      </c>
      <c r="E2457" s="3" t="s">
        <v>10733</v>
      </c>
      <c r="F2457" s="3" t="s">
        <v>10622</v>
      </c>
      <c r="G2457" s="3" t="s">
        <v>10624</v>
      </c>
      <c r="H2457" s="3">
        <v>39</v>
      </c>
      <c r="I2457" s="14" t="s">
        <v>10779</v>
      </c>
      <c r="J2457" s="14" t="s">
        <v>20</v>
      </c>
      <c r="K2457" s="14" t="s">
        <v>27</v>
      </c>
      <c r="L2457" s="3" t="s">
        <v>2520</v>
      </c>
      <c r="M2457" s="14" t="s">
        <v>96</v>
      </c>
      <c r="N2457" s="3" t="b">
        <v>1</v>
      </c>
      <c r="O2457" s="3" t="s">
        <v>10726</v>
      </c>
      <c r="P2457" s="3" t="s">
        <v>25</v>
      </c>
      <c r="Q2457" s="3" t="b">
        <v>0</v>
      </c>
      <c r="R2457" s="3">
        <v>-90.013999999999996</v>
      </c>
      <c r="S2457" s="3">
        <v>38.517000000000003</v>
      </c>
      <c r="T2457" s="3" t="b">
        <v>1</v>
      </c>
    </row>
    <row r="2458" spans="1:20" x14ac:dyDescent="0.2">
      <c r="A2458" s="2">
        <v>2457</v>
      </c>
      <c r="B2458" s="2" t="s">
        <v>3967</v>
      </c>
      <c r="C2458" s="4">
        <v>42920</v>
      </c>
      <c r="D2458" s="2">
        <v>2017</v>
      </c>
      <c r="E2458" s="2" t="s">
        <v>10733</v>
      </c>
      <c r="F2458" s="2" t="s">
        <v>10622</v>
      </c>
      <c r="G2458" s="2" t="s">
        <v>10624</v>
      </c>
      <c r="H2458" s="2">
        <v>46</v>
      </c>
      <c r="I2458" s="13" t="s">
        <v>10777</v>
      </c>
      <c r="J2458" s="13" t="s">
        <v>20</v>
      </c>
      <c r="K2458" s="13" t="s">
        <v>27</v>
      </c>
      <c r="L2458" s="2" t="s">
        <v>3968</v>
      </c>
      <c r="M2458" s="13" t="s">
        <v>23</v>
      </c>
      <c r="N2458" s="2" t="b">
        <v>0</v>
      </c>
      <c r="O2458" s="2" t="s">
        <v>441</v>
      </c>
      <c r="P2458" s="2" t="s">
        <v>25</v>
      </c>
      <c r="Q2458" s="2" t="b">
        <v>0</v>
      </c>
      <c r="R2458" s="2">
        <v>-119.35299999999999</v>
      </c>
      <c r="S2458" s="2">
        <v>46.265999999999998</v>
      </c>
      <c r="T2458" s="2" t="b">
        <v>1</v>
      </c>
    </row>
    <row r="2459" spans="1:20" x14ac:dyDescent="0.2">
      <c r="A2459" s="3">
        <v>2458</v>
      </c>
      <c r="B2459" s="3" t="s">
        <v>3969</v>
      </c>
      <c r="C2459" s="5">
        <v>42920</v>
      </c>
      <c r="D2459" s="3">
        <v>2017</v>
      </c>
      <c r="E2459" s="3" t="s">
        <v>10733</v>
      </c>
      <c r="F2459" s="3" t="s">
        <v>10622</v>
      </c>
      <c r="G2459" s="3" t="s">
        <v>10624</v>
      </c>
      <c r="H2459" s="3">
        <v>53</v>
      </c>
      <c r="I2459" s="14" t="s">
        <v>10776</v>
      </c>
      <c r="J2459" s="14" t="s">
        <v>20</v>
      </c>
      <c r="K2459" s="14" t="s">
        <v>199</v>
      </c>
      <c r="L2459" s="3" t="s">
        <v>3970</v>
      </c>
      <c r="M2459" s="14" t="s">
        <v>44</v>
      </c>
      <c r="N2459" s="3" t="b">
        <v>0</v>
      </c>
      <c r="O2459" s="3" t="s">
        <v>10726</v>
      </c>
      <c r="P2459" s="3" t="s">
        <v>25</v>
      </c>
      <c r="Q2459" s="3" t="b">
        <v>0</v>
      </c>
      <c r="R2459" s="3">
        <v>-108.831</v>
      </c>
      <c r="S2459" s="3">
        <v>37.549999999999997</v>
      </c>
      <c r="T2459" s="3" t="b">
        <v>1</v>
      </c>
    </row>
    <row r="2460" spans="1:20" x14ac:dyDescent="0.2">
      <c r="A2460" s="2">
        <v>2459</v>
      </c>
      <c r="B2460" s="2" t="s">
        <v>3971</v>
      </c>
      <c r="C2460" s="4">
        <v>42920</v>
      </c>
      <c r="D2460" s="2">
        <v>2017</v>
      </c>
      <c r="E2460" s="2" t="s">
        <v>10733</v>
      </c>
      <c r="F2460" s="2" t="s">
        <v>10622</v>
      </c>
      <c r="G2460" s="2" t="s">
        <v>10624</v>
      </c>
      <c r="H2460" s="2">
        <v>42</v>
      </c>
      <c r="I2460" s="13" t="s">
        <v>10777</v>
      </c>
      <c r="J2460" s="13" t="s">
        <v>20</v>
      </c>
      <c r="K2460" s="13" t="s">
        <v>59</v>
      </c>
      <c r="L2460" s="2" t="s">
        <v>231</v>
      </c>
      <c r="M2460" s="13" t="s">
        <v>40</v>
      </c>
      <c r="N2460" s="2" t="b">
        <v>0</v>
      </c>
      <c r="O2460" s="2" t="s">
        <v>441</v>
      </c>
      <c r="P2460" s="2" t="s">
        <v>51</v>
      </c>
      <c r="Q2460" s="2" t="b">
        <v>0</v>
      </c>
      <c r="R2460" s="2">
        <v>-121.788</v>
      </c>
      <c r="S2460" s="2">
        <v>38.009</v>
      </c>
      <c r="T2460" s="2" t="b">
        <v>1</v>
      </c>
    </row>
    <row r="2461" spans="1:20" x14ac:dyDescent="0.2">
      <c r="A2461" s="3">
        <v>2460</v>
      </c>
      <c r="B2461" s="3" t="s">
        <v>3972</v>
      </c>
      <c r="C2461" s="5">
        <v>42921</v>
      </c>
      <c r="D2461" s="3">
        <v>2017</v>
      </c>
      <c r="E2461" s="3" t="s">
        <v>10733</v>
      </c>
      <c r="F2461" s="3" t="s">
        <v>10622</v>
      </c>
      <c r="G2461" s="3" t="s">
        <v>10624</v>
      </c>
      <c r="H2461" s="3">
        <v>34</v>
      </c>
      <c r="I2461" s="14" t="s">
        <v>10779</v>
      </c>
      <c r="J2461" s="14" t="s">
        <v>20</v>
      </c>
      <c r="K2461" s="14" t="s">
        <v>59</v>
      </c>
      <c r="L2461" s="3" t="s">
        <v>666</v>
      </c>
      <c r="M2461" s="14" t="s">
        <v>262</v>
      </c>
      <c r="N2461" s="3" t="b">
        <v>0</v>
      </c>
      <c r="O2461" s="3" t="s">
        <v>10726</v>
      </c>
      <c r="P2461" s="3" t="s">
        <v>76</v>
      </c>
      <c r="Q2461" s="3" t="b">
        <v>0</v>
      </c>
      <c r="R2461" s="3" t="s">
        <v>10619</v>
      </c>
      <c r="S2461" s="3" t="s">
        <v>10619</v>
      </c>
      <c r="T2461" s="3" t="b">
        <v>1</v>
      </c>
    </row>
    <row r="2462" spans="1:20" x14ac:dyDescent="0.2">
      <c r="A2462" s="2">
        <v>2461</v>
      </c>
      <c r="B2462" s="2" t="s">
        <v>3973</v>
      </c>
      <c r="C2462" s="4">
        <v>42921</v>
      </c>
      <c r="D2462" s="2">
        <v>2017</v>
      </c>
      <c r="E2462" s="2" t="s">
        <v>10733</v>
      </c>
      <c r="F2462" s="2" t="s">
        <v>10622</v>
      </c>
      <c r="G2462" s="2" t="s">
        <v>10624</v>
      </c>
      <c r="H2462" s="2">
        <v>29</v>
      </c>
      <c r="I2462" s="13" t="s">
        <v>10778</v>
      </c>
      <c r="J2462" s="13" t="s">
        <v>55</v>
      </c>
      <c r="K2462" s="13" t="s">
        <v>27</v>
      </c>
      <c r="L2462" s="2" t="s">
        <v>72</v>
      </c>
      <c r="M2462" s="13" t="s">
        <v>57</v>
      </c>
      <c r="N2462" s="2" t="b">
        <v>0</v>
      </c>
      <c r="O2462" s="2" t="s">
        <v>10726</v>
      </c>
      <c r="P2462" s="2" t="s">
        <v>76</v>
      </c>
      <c r="Q2462" s="2" t="b">
        <v>1</v>
      </c>
      <c r="R2462" s="2">
        <v>-93.600999999999999</v>
      </c>
      <c r="S2462" s="2">
        <v>41.607999999999997</v>
      </c>
      <c r="T2462" s="2" t="b">
        <v>1</v>
      </c>
    </row>
    <row r="2463" spans="1:20" x14ac:dyDescent="0.2">
      <c r="A2463" s="3">
        <v>2462</v>
      </c>
      <c r="B2463" s="3" t="s">
        <v>3974</v>
      </c>
      <c r="C2463" s="5">
        <v>42921</v>
      </c>
      <c r="D2463" s="3">
        <v>2017</v>
      </c>
      <c r="E2463" s="3" t="s">
        <v>10733</v>
      </c>
      <c r="F2463" s="3" t="s">
        <v>10622</v>
      </c>
      <c r="G2463" s="3" t="s">
        <v>10695</v>
      </c>
      <c r="H2463" s="3">
        <v>53</v>
      </c>
      <c r="I2463" s="14" t="s">
        <v>10776</v>
      </c>
      <c r="J2463" s="14" t="s">
        <v>20</v>
      </c>
      <c r="K2463" s="14" t="s">
        <v>27</v>
      </c>
      <c r="L2463" s="3" t="s">
        <v>3976</v>
      </c>
      <c r="M2463" s="14" t="s">
        <v>96</v>
      </c>
      <c r="N2463" s="3" t="b">
        <v>0</v>
      </c>
      <c r="O2463" s="3" t="s">
        <v>441</v>
      </c>
      <c r="P2463" s="3" t="s">
        <v>25</v>
      </c>
      <c r="Q2463" s="3" t="b">
        <v>0</v>
      </c>
      <c r="R2463" s="3">
        <v>-90.23</v>
      </c>
      <c r="S2463" s="3">
        <v>38.229999999999997</v>
      </c>
      <c r="T2463" s="3" t="b">
        <v>1</v>
      </c>
    </row>
    <row r="2464" spans="1:20" x14ac:dyDescent="0.2">
      <c r="A2464" s="2">
        <v>2463</v>
      </c>
      <c r="B2464" s="2" t="s">
        <v>3977</v>
      </c>
      <c r="C2464" s="4">
        <v>42921</v>
      </c>
      <c r="D2464" s="2">
        <v>2017</v>
      </c>
      <c r="E2464" s="2" t="s">
        <v>10733</v>
      </c>
      <c r="F2464" s="2" t="s">
        <v>10622</v>
      </c>
      <c r="G2464" s="2" t="s">
        <v>10624</v>
      </c>
      <c r="H2464" s="2">
        <v>45</v>
      </c>
      <c r="I2464" s="13" t="s">
        <v>10777</v>
      </c>
      <c r="J2464" s="13" t="s">
        <v>20</v>
      </c>
      <c r="K2464" s="13" t="s">
        <v>27</v>
      </c>
      <c r="L2464" s="2" t="s">
        <v>3978</v>
      </c>
      <c r="M2464" s="13" t="s">
        <v>47</v>
      </c>
      <c r="N2464" s="2" t="b">
        <v>0</v>
      </c>
      <c r="O2464" s="2" t="s">
        <v>10726</v>
      </c>
      <c r="P2464" s="2" t="s">
        <v>25</v>
      </c>
      <c r="Q2464" s="2" t="b">
        <v>0</v>
      </c>
      <c r="R2464" s="2">
        <v>-94.804000000000002</v>
      </c>
      <c r="S2464" s="2">
        <v>35.448999999999998</v>
      </c>
      <c r="T2464" s="2" t="b">
        <v>1</v>
      </c>
    </row>
    <row r="2465" spans="1:20" x14ac:dyDescent="0.2">
      <c r="A2465" s="3">
        <v>2464</v>
      </c>
      <c r="B2465" s="3" t="s">
        <v>3979</v>
      </c>
      <c r="C2465" s="5">
        <v>42921</v>
      </c>
      <c r="D2465" s="3">
        <v>2017</v>
      </c>
      <c r="E2465" s="3" t="s">
        <v>10733</v>
      </c>
      <c r="F2465" s="3" t="s">
        <v>10622</v>
      </c>
      <c r="G2465" s="3" t="s">
        <v>10625</v>
      </c>
      <c r="H2465" s="3">
        <v>24</v>
      </c>
      <c r="I2465" s="14" t="s">
        <v>10778</v>
      </c>
      <c r="J2465" s="14" t="s">
        <v>20</v>
      </c>
      <c r="K2465" s="14" t="s">
        <v>33</v>
      </c>
      <c r="L2465" s="3" t="s">
        <v>2717</v>
      </c>
      <c r="M2465" s="14" t="s">
        <v>40</v>
      </c>
      <c r="N2465" s="3" t="b">
        <v>0</v>
      </c>
      <c r="O2465" s="3" t="s">
        <v>441</v>
      </c>
      <c r="P2465" s="3" t="s">
        <v>76</v>
      </c>
      <c r="Q2465" s="3" t="b">
        <v>0</v>
      </c>
      <c r="R2465" s="3">
        <v>-117.253</v>
      </c>
      <c r="S2465" s="3">
        <v>33.200000000000003</v>
      </c>
      <c r="T2465" s="3" t="b">
        <v>1</v>
      </c>
    </row>
    <row r="2466" spans="1:20" x14ac:dyDescent="0.2">
      <c r="A2466" s="2">
        <v>2465</v>
      </c>
      <c r="B2466" s="2" t="s">
        <v>3980</v>
      </c>
      <c r="C2466" s="4">
        <v>42921</v>
      </c>
      <c r="D2466" s="2">
        <v>2017</v>
      </c>
      <c r="E2466" s="2" t="s">
        <v>10733</v>
      </c>
      <c r="F2466" s="2" t="s">
        <v>10622</v>
      </c>
      <c r="G2466" s="2" t="s">
        <v>10624</v>
      </c>
      <c r="H2466" s="2">
        <v>51</v>
      </c>
      <c r="I2466" s="13" t="s">
        <v>10776</v>
      </c>
      <c r="J2466" s="13" t="s">
        <v>20</v>
      </c>
      <c r="K2466" s="13" t="s">
        <v>27</v>
      </c>
      <c r="L2466" s="2" t="s">
        <v>397</v>
      </c>
      <c r="M2466" s="13" t="s">
        <v>269</v>
      </c>
      <c r="N2466" s="2" t="b">
        <v>0</v>
      </c>
      <c r="O2466" s="2" t="s">
        <v>10726</v>
      </c>
      <c r="P2466" s="2" t="s">
        <v>10619</v>
      </c>
      <c r="Q2466" s="2" t="b">
        <v>0</v>
      </c>
      <c r="R2466" s="2">
        <v>-69.787000000000006</v>
      </c>
      <c r="S2466" s="2">
        <v>44.790999999999997</v>
      </c>
      <c r="T2466" s="2" t="b">
        <v>1</v>
      </c>
    </row>
    <row r="2467" spans="1:20" x14ac:dyDescent="0.2">
      <c r="A2467" s="3">
        <v>2466</v>
      </c>
      <c r="B2467" s="3" t="s">
        <v>3981</v>
      </c>
      <c r="C2467" s="5">
        <v>42922</v>
      </c>
      <c r="D2467" s="3">
        <v>2017</v>
      </c>
      <c r="E2467" s="3" t="s">
        <v>10733</v>
      </c>
      <c r="F2467" s="3" t="s">
        <v>10622</v>
      </c>
      <c r="G2467" s="3" t="s">
        <v>10636</v>
      </c>
      <c r="H2467" s="3">
        <v>35</v>
      </c>
      <c r="I2467" s="14" t="s">
        <v>10779</v>
      </c>
      <c r="J2467" s="14" t="s">
        <v>20</v>
      </c>
      <c r="K2467" s="14" t="s">
        <v>33</v>
      </c>
      <c r="L2467" s="3" t="s">
        <v>3982</v>
      </c>
      <c r="M2467" s="14" t="s">
        <v>170</v>
      </c>
      <c r="N2467" s="3" t="b">
        <v>0</v>
      </c>
      <c r="O2467" s="3" t="s">
        <v>441</v>
      </c>
      <c r="P2467" s="3" t="s">
        <v>51</v>
      </c>
      <c r="Q2467" s="3" t="b">
        <v>0</v>
      </c>
      <c r="R2467" s="3">
        <v>-82.105000000000004</v>
      </c>
      <c r="S2467" s="3">
        <v>28.007999999999999</v>
      </c>
      <c r="T2467" s="3" t="b">
        <v>1</v>
      </c>
    </row>
    <row r="2468" spans="1:20" x14ac:dyDescent="0.2">
      <c r="A2468" s="2">
        <v>2467</v>
      </c>
      <c r="B2468" s="2" t="s">
        <v>3983</v>
      </c>
      <c r="C2468" s="4">
        <v>42922</v>
      </c>
      <c r="D2468" s="2">
        <v>2017</v>
      </c>
      <c r="E2468" s="2" t="s">
        <v>10733</v>
      </c>
      <c r="F2468" s="2" t="s">
        <v>10622</v>
      </c>
      <c r="G2468" s="2" t="s">
        <v>10625</v>
      </c>
      <c r="H2468" s="2">
        <v>27</v>
      </c>
      <c r="I2468" s="13" t="s">
        <v>10778</v>
      </c>
      <c r="J2468" s="13" t="s">
        <v>20</v>
      </c>
      <c r="K2468" s="13" t="s">
        <v>59</v>
      </c>
      <c r="L2468" s="2" t="s">
        <v>3984</v>
      </c>
      <c r="M2468" s="13" t="s">
        <v>75</v>
      </c>
      <c r="N2468" s="2" t="b">
        <v>0</v>
      </c>
      <c r="O2468" s="2" t="s">
        <v>441</v>
      </c>
      <c r="P2468" s="2" t="s">
        <v>25</v>
      </c>
      <c r="Q2468" s="2" t="b">
        <v>0</v>
      </c>
      <c r="R2468" s="2">
        <v>-92.406999999999996</v>
      </c>
      <c r="S2468" s="2">
        <v>30.593</v>
      </c>
      <c r="T2468" s="2" t="b">
        <v>1</v>
      </c>
    </row>
    <row r="2469" spans="1:20" x14ac:dyDescent="0.2">
      <c r="A2469" s="3">
        <v>2468</v>
      </c>
      <c r="B2469" s="3" t="s">
        <v>3985</v>
      </c>
      <c r="C2469" s="5">
        <v>42923</v>
      </c>
      <c r="D2469" s="3">
        <v>2017</v>
      </c>
      <c r="E2469" s="3" t="s">
        <v>10733</v>
      </c>
      <c r="F2469" s="3" t="s">
        <v>10622</v>
      </c>
      <c r="G2469" s="3" t="s">
        <v>10625</v>
      </c>
      <c r="H2469" s="3">
        <v>33</v>
      </c>
      <c r="I2469" s="14" t="s">
        <v>10779</v>
      </c>
      <c r="J2469" s="14" t="s">
        <v>20</v>
      </c>
      <c r="K2469" s="14" t="s">
        <v>59</v>
      </c>
      <c r="L2469" s="3" t="s">
        <v>3944</v>
      </c>
      <c r="M2469" s="14" t="s">
        <v>234</v>
      </c>
      <c r="N2469" s="3" t="b">
        <v>1</v>
      </c>
      <c r="O2469" s="3" t="s">
        <v>10726</v>
      </c>
      <c r="P2469" s="3" t="s">
        <v>25</v>
      </c>
      <c r="Q2469" s="3" t="b">
        <v>0</v>
      </c>
      <c r="R2469" s="3">
        <v>-84.477000000000004</v>
      </c>
      <c r="S2469" s="3">
        <v>33.901000000000003</v>
      </c>
      <c r="T2469" s="3" t="b">
        <v>1</v>
      </c>
    </row>
    <row r="2470" spans="1:20" x14ac:dyDescent="0.2">
      <c r="A2470" s="2">
        <v>2469</v>
      </c>
      <c r="B2470" s="2" t="s">
        <v>3986</v>
      </c>
      <c r="C2470" s="4">
        <v>42923</v>
      </c>
      <c r="D2470" s="2">
        <v>2017</v>
      </c>
      <c r="E2470" s="2" t="s">
        <v>10733</v>
      </c>
      <c r="F2470" s="2" t="s">
        <v>10622</v>
      </c>
      <c r="G2470" s="2" t="s">
        <v>10636</v>
      </c>
      <c r="H2470" s="2">
        <v>15</v>
      </c>
      <c r="I2470" s="13" t="s">
        <v>10780</v>
      </c>
      <c r="J2470" s="13" t="s">
        <v>20</v>
      </c>
      <c r="K2470" s="13" t="s">
        <v>10617</v>
      </c>
      <c r="L2470" s="2" t="s">
        <v>786</v>
      </c>
      <c r="M2470" s="13" t="s">
        <v>282</v>
      </c>
      <c r="N2470" s="2" t="b">
        <v>0</v>
      </c>
      <c r="O2470" s="2" t="s">
        <v>441</v>
      </c>
      <c r="P2470" s="2" t="s">
        <v>51</v>
      </c>
      <c r="Q2470" s="2" t="b">
        <v>0</v>
      </c>
      <c r="R2470" s="2">
        <v>-86.611999999999995</v>
      </c>
      <c r="S2470" s="2">
        <v>34.712000000000003</v>
      </c>
      <c r="T2470" s="2" t="b">
        <v>1</v>
      </c>
    </row>
    <row r="2471" spans="1:20" x14ac:dyDescent="0.2">
      <c r="A2471" s="3">
        <v>2470</v>
      </c>
      <c r="B2471" s="3" t="s">
        <v>3987</v>
      </c>
      <c r="C2471" s="5">
        <v>42923</v>
      </c>
      <c r="D2471" s="3">
        <v>2017</v>
      </c>
      <c r="E2471" s="3" t="s">
        <v>10733</v>
      </c>
      <c r="F2471" s="3" t="s">
        <v>10622</v>
      </c>
      <c r="G2471" s="3" t="s">
        <v>10624</v>
      </c>
      <c r="H2471" s="3">
        <v>30</v>
      </c>
      <c r="I2471" s="14" t="s">
        <v>10778</v>
      </c>
      <c r="J2471" s="14" t="s">
        <v>20</v>
      </c>
      <c r="K2471" s="14" t="s">
        <v>59</v>
      </c>
      <c r="L2471" s="3" t="s">
        <v>69</v>
      </c>
      <c r="M2471" s="14" t="s">
        <v>70</v>
      </c>
      <c r="N2471" s="3" t="b">
        <v>0</v>
      </c>
      <c r="O2471" s="3" t="s">
        <v>441</v>
      </c>
      <c r="P2471" s="3" t="s">
        <v>25</v>
      </c>
      <c r="Q2471" s="3" t="b">
        <v>1</v>
      </c>
      <c r="R2471" s="3" t="s">
        <v>10619</v>
      </c>
      <c r="S2471" s="3" t="s">
        <v>10619</v>
      </c>
      <c r="T2471" s="3" t="b">
        <v>1</v>
      </c>
    </row>
    <row r="2472" spans="1:20" x14ac:dyDescent="0.2">
      <c r="A2472" s="2">
        <v>2471</v>
      </c>
      <c r="B2472" s="2" t="s">
        <v>3988</v>
      </c>
      <c r="C2472" s="4">
        <v>42924</v>
      </c>
      <c r="D2472" s="2">
        <v>2017</v>
      </c>
      <c r="E2472" s="2" t="s">
        <v>10733</v>
      </c>
      <c r="F2472" s="2" t="s">
        <v>10622</v>
      </c>
      <c r="G2472" s="2" t="s">
        <v>10628</v>
      </c>
      <c r="H2472" s="2">
        <v>22</v>
      </c>
      <c r="I2472" s="13" t="s">
        <v>10778</v>
      </c>
      <c r="J2472" s="13" t="s">
        <v>20</v>
      </c>
      <c r="K2472" s="13" t="s">
        <v>21</v>
      </c>
      <c r="L2472" s="2" t="s">
        <v>3989</v>
      </c>
      <c r="M2472" s="13" t="s">
        <v>23</v>
      </c>
      <c r="N2472" s="2" t="b">
        <v>1</v>
      </c>
      <c r="O2472" s="2" t="s">
        <v>441</v>
      </c>
      <c r="P2472" s="2" t="s">
        <v>25</v>
      </c>
      <c r="Q2472" s="2" t="b">
        <v>0</v>
      </c>
      <c r="R2472" s="2" t="s">
        <v>10619</v>
      </c>
      <c r="S2472" s="2" t="s">
        <v>10619</v>
      </c>
      <c r="T2472" s="2" t="b">
        <v>1</v>
      </c>
    </row>
    <row r="2473" spans="1:20" x14ac:dyDescent="0.2">
      <c r="A2473" s="3">
        <v>2472</v>
      </c>
      <c r="B2473" s="3" t="s">
        <v>3990</v>
      </c>
      <c r="C2473" s="5">
        <v>42924</v>
      </c>
      <c r="D2473" s="3">
        <v>2017</v>
      </c>
      <c r="E2473" s="3" t="s">
        <v>10733</v>
      </c>
      <c r="F2473" s="3" t="s">
        <v>10622</v>
      </c>
      <c r="G2473" s="3" t="s">
        <v>10628</v>
      </c>
      <c r="H2473" s="3">
        <v>23</v>
      </c>
      <c r="I2473" s="14" t="s">
        <v>10778</v>
      </c>
      <c r="J2473" s="14" t="s">
        <v>20</v>
      </c>
      <c r="K2473" s="14" t="s">
        <v>59</v>
      </c>
      <c r="L2473" s="3" t="s">
        <v>3991</v>
      </c>
      <c r="M2473" s="14" t="s">
        <v>170</v>
      </c>
      <c r="N2473" s="3" t="b">
        <v>1</v>
      </c>
      <c r="O2473" s="3" t="s">
        <v>441</v>
      </c>
      <c r="P2473" s="3" t="s">
        <v>25</v>
      </c>
      <c r="Q2473" s="3" t="b">
        <v>0</v>
      </c>
      <c r="R2473" s="3">
        <v>-81.531000000000006</v>
      </c>
      <c r="S2473" s="3">
        <v>29.448</v>
      </c>
      <c r="T2473" s="3" t="b">
        <v>1</v>
      </c>
    </row>
    <row r="2474" spans="1:20" x14ac:dyDescent="0.2">
      <c r="A2474" s="2">
        <v>2473</v>
      </c>
      <c r="B2474" s="2" t="s">
        <v>3992</v>
      </c>
      <c r="C2474" s="4">
        <v>42924</v>
      </c>
      <c r="D2474" s="2">
        <v>2017</v>
      </c>
      <c r="E2474" s="2" t="s">
        <v>10733</v>
      </c>
      <c r="F2474" s="2" t="s">
        <v>10622</v>
      </c>
      <c r="G2474" s="2" t="s">
        <v>10624</v>
      </c>
      <c r="H2474" s="2">
        <v>50</v>
      </c>
      <c r="I2474" s="13" t="s">
        <v>10777</v>
      </c>
      <c r="J2474" s="13" t="s">
        <v>55</v>
      </c>
      <c r="K2474" s="13" t="s">
        <v>27</v>
      </c>
      <c r="L2474" s="2" t="s">
        <v>3993</v>
      </c>
      <c r="M2474" s="13" t="s">
        <v>255</v>
      </c>
      <c r="N2474" s="2" t="b">
        <v>0</v>
      </c>
      <c r="O2474" s="2" t="s">
        <v>10726</v>
      </c>
      <c r="P2474" s="2" t="s">
        <v>25</v>
      </c>
      <c r="Q2474" s="2" t="b">
        <v>0</v>
      </c>
      <c r="R2474" s="2">
        <v>-78.367000000000004</v>
      </c>
      <c r="S2474" s="2">
        <v>35.235999999999997</v>
      </c>
      <c r="T2474" s="2" t="b">
        <v>1</v>
      </c>
    </row>
    <row r="2475" spans="1:20" x14ac:dyDescent="0.2">
      <c r="A2475" s="3">
        <v>2474</v>
      </c>
      <c r="B2475" s="3" t="s">
        <v>3994</v>
      </c>
      <c r="C2475" s="5">
        <v>42925</v>
      </c>
      <c r="D2475" s="3">
        <v>2017</v>
      </c>
      <c r="E2475" s="3" t="s">
        <v>10733</v>
      </c>
      <c r="F2475" s="3" t="s">
        <v>10622</v>
      </c>
      <c r="G2475" s="3" t="s">
        <v>10624</v>
      </c>
      <c r="H2475" s="3">
        <v>28</v>
      </c>
      <c r="I2475" s="14" t="s">
        <v>10778</v>
      </c>
      <c r="J2475" s="14" t="s">
        <v>20</v>
      </c>
      <c r="K2475" s="14" t="s">
        <v>27</v>
      </c>
      <c r="L2475" s="3" t="s">
        <v>3995</v>
      </c>
      <c r="M2475" s="14" t="s">
        <v>70</v>
      </c>
      <c r="N2475" s="3" t="b">
        <v>0</v>
      </c>
      <c r="O2475" s="3" t="s">
        <v>10726</v>
      </c>
      <c r="P2475" s="3" t="s">
        <v>25</v>
      </c>
      <c r="Q2475" s="3" t="b">
        <v>0</v>
      </c>
      <c r="R2475" s="3">
        <v>-81.364000000000004</v>
      </c>
      <c r="S2475" s="3">
        <v>40.956000000000003</v>
      </c>
      <c r="T2475" s="3" t="b">
        <v>1</v>
      </c>
    </row>
    <row r="2476" spans="1:20" x14ac:dyDescent="0.2">
      <c r="A2476" s="2">
        <v>2475</v>
      </c>
      <c r="B2476" s="2" t="s">
        <v>3996</v>
      </c>
      <c r="C2476" s="4">
        <v>42925</v>
      </c>
      <c r="D2476" s="2">
        <v>2017</v>
      </c>
      <c r="E2476" s="2" t="s">
        <v>10733</v>
      </c>
      <c r="F2476" s="2" t="s">
        <v>10622</v>
      </c>
      <c r="G2476" s="2" t="s">
        <v>10624</v>
      </c>
      <c r="H2476" s="2">
        <v>34</v>
      </c>
      <c r="I2476" s="13" t="s">
        <v>10779</v>
      </c>
      <c r="J2476" s="13" t="s">
        <v>20</v>
      </c>
      <c r="K2476" s="13" t="s">
        <v>27</v>
      </c>
      <c r="L2476" s="2" t="s">
        <v>3997</v>
      </c>
      <c r="M2476" s="13" t="s">
        <v>23</v>
      </c>
      <c r="N2476" s="2" t="b">
        <v>0</v>
      </c>
      <c r="O2476" s="2" t="s">
        <v>10726</v>
      </c>
      <c r="P2476" s="2" t="s">
        <v>25</v>
      </c>
      <c r="Q2476" s="2" t="b">
        <v>0</v>
      </c>
      <c r="R2476" s="2" t="s">
        <v>10619</v>
      </c>
      <c r="S2476" s="2" t="s">
        <v>10619</v>
      </c>
      <c r="T2476" s="2" t="b">
        <v>1</v>
      </c>
    </row>
    <row r="2477" spans="1:20" x14ac:dyDescent="0.2">
      <c r="A2477" s="3">
        <v>2476</v>
      </c>
      <c r="B2477" s="3" t="s">
        <v>3998</v>
      </c>
      <c r="C2477" s="5">
        <v>42925</v>
      </c>
      <c r="D2477" s="3">
        <v>2017</v>
      </c>
      <c r="E2477" s="3" t="s">
        <v>10733</v>
      </c>
      <c r="F2477" s="3" t="s">
        <v>10622</v>
      </c>
      <c r="G2477" s="3" t="s">
        <v>10624</v>
      </c>
      <c r="H2477" s="3">
        <v>24</v>
      </c>
      <c r="I2477" s="14" t="s">
        <v>10778</v>
      </c>
      <c r="J2477" s="14" t="s">
        <v>20</v>
      </c>
      <c r="K2477" s="14" t="s">
        <v>33</v>
      </c>
      <c r="L2477" s="3" t="s">
        <v>623</v>
      </c>
      <c r="M2477" s="14" t="s">
        <v>96</v>
      </c>
      <c r="N2477" s="3" t="b">
        <v>0</v>
      </c>
      <c r="O2477" s="3" t="s">
        <v>10726</v>
      </c>
      <c r="P2477" s="3" t="s">
        <v>76</v>
      </c>
      <c r="Q2477" s="3" t="b">
        <v>0</v>
      </c>
      <c r="R2477" s="3">
        <v>-87.751999999999995</v>
      </c>
      <c r="S2477" s="3">
        <v>41.933</v>
      </c>
      <c r="T2477" s="3" t="b">
        <v>1</v>
      </c>
    </row>
    <row r="2478" spans="1:20" x14ac:dyDescent="0.2">
      <c r="A2478" s="2">
        <v>2477</v>
      </c>
      <c r="B2478" s="2" t="s">
        <v>3999</v>
      </c>
      <c r="C2478" s="4">
        <v>42925</v>
      </c>
      <c r="D2478" s="2">
        <v>2017</v>
      </c>
      <c r="E2478" s="2" t="s">
        <v>10733</v>
      </c>
      <c r="F2478" s="2" t="s">
        <v>10622</v>
      </c>
      <c r="G2478" s="2" t="s">
        <v>10624</v>
      </c>
      <c r="H2478" s="2">
        <v>54</v>
      </c>
      <c r="I2478" s="13" t="s">
        <v>10776</v>
      </c>
      <c r="J2478" s="13" t="s">
        <v>20</v>
      </c>
      <c r="K2478" s="13" t="s">
        <v>59</v>
      </c>
      <c r="L2478" s="2" t="s">
        <v>1389</v>
      </c>
      <c r="M2478" s="13" t="s">
        <v>70</v>
      </c>
      <c r="N2478" s="2" t="b">
        <v>0</v>
      </c>
      <c r="O2478" s="2" t="s">
        <v>10726</v>
      </c>
      <c r="P2478" s="2" t="s">
        <v>25</v>
      </c>
      <c r="Q2478" s="2" t="b">
        <v>0</v>
      </c>
      <c r="R2478" s="2">
        <v>-81.569000000000003</v>
      </c>
      <c r="S2478" s="2">
        <v>41.122</v>
      </c>
      <c r="T2478" s="2" t="b">
        <v>1</v>
      </c>
    </row>
    <row r="2479" spans="1:20" x14ac:dyDescent="0.2">
      <c r="A2479" s="3">
        <v>2478</v>
      </c>
      <c r="B2479" s="3" t="s">
        <v>4000</v>
      </c>
      <c r="C2479" s="5">
        <v>42926</v>
      </c>
      <c r="D2479" s="3">
        <v>2017</v>
      </c>
      <c r="E2479" s="3" t="s">
        <v>10733</v>
      </c>
      <c r="F2479" s="3" t="s">
        <v>10622</v>
      </c>
      <c r="G2479" s="3" t="s">
        <v>10616</v>
      </c>
      <c r="H2479" s="3">
        <v>26</v>
      </c>
      <c r="I2479" s="14" t="s">
        <v>10778</v>
      </c>
      <c r="J2479" s="14" t="s">
        <v>20</v>
      </c>
      <c r="K2479" s="14" t="s">
        <v>27</v>
      </c>
      <c r="L2479" s="3" t="s">
        <v>4001</v>
      </c>
      <c r="M2479" s="14" t="s">
        <v>180</v>
      </c>
      <c r="N2479" s="3" t="b">
        <v>0</v>
      </c>
      <c r="O2479" s="3" t="s">
        <v>10726</v>
      </c>
      <c r="P2479" s="3" t="s">
        <v>25</v>
      </c>
      <c r="Q2479" s="3" t="b">
        <v>0</v>
      </c>
      <c r="R2479" s="3">
        <v>-77.206000000000003</v>
      </c>
      <c r="S2479" s="3">
        <v>39.340000000000003</v>
      </c>
      <c r="T2479" s="3" t="b">
        <v>1</v>
      </c>
    </row>
    <row r="2480" spans="1:20" x14ac:dyDescent="0.2">
      <c r="A2480" s="2">
        <v>2479</v>
      </c>
      <c r="B2480" s="2" t="s">
        <v>4002</v>
      </c>
      <c r="C2480" s="4">
        <v>42926</v>
      </c>
      <c r="D2480" s="2">
        <v>2017</v>
      </c>
      <c r="E2480" s="2" t="s">
        <v>10733</v>
      </c>
      <c r="F2480" s="2" t="s">
        <v>10622</v>
      </c>
      <c r="G2480" s="2" t="s">
        <v>10624</v>
      </c>
      <c r="H2480" s="2">
        <v>39</v>
      </c>
      <c r="I2480" s="13" t="s">
        <v>10779</v>
      </c>
      <c r="J2480" s="13" t="s">
        <v>20</v>
      </c>
      <c r="K2480" s="13" t="s">
        <v>27</v>
      </c>
      <c r="L2480" s="2" t="s">
        <v>4003</v>
      </c>
      <c r="M2480" s="13" t="s">
        <v>109</v>
      </c>
      <c r="N2480" s="2" t="b">
        <v>0</v>
      </c>
      <c r="O2480" s="2" t="s">
        <v>10726</v>
      </c>
      <c r="P2480" s="2" t="s">
        <v>51</v>
      </c>
      <c r="Q2480" s="2" t="b">
        <v>0</v>
      </c>
      <c r="R2480" s="2" t="s">
        <v>10619</v>
      </c>
      <c r="S2480" s="2" t="s">
        <v>10619</v>
      </c>
      <c r="T2480" s="2" t="b">
        <v>1</v>
      </c>
    </row>
    <row r="2481" spans="1:20" x14ac:dyDescent="0.2">
      <c r="A2481" s="3">
        <v>2480</v>
      </c>
      <c r="B2481" s="3" t="s">
        <v>4004</v>
      </c>
      <c r="C2481" s="5">
        <v>42927</v>
      </c>
      <c r="D2481" s="3">
        <v>2017</v>
      </c>
      <c r="E2481" s="3" t="s">
        <v>10733</v>
      </c>
      <c r="F2481" s="3" t="s">
        <v>10622</v>
      </c>
      <c r="G2481" s="3" t="s">
        <v>10624</v>
      </c>
      <c r="H2481" s="3">
        <v>34</v>
      </c>
      <c r="I2481" s="14" t="s">
        <v>10779</v>
      </c>
      <c r="J2481" s="14" t="s">
        <v>20</v>
      </c>
      <c r="K2481" s="14" t="s">
        <v>27</v>
      </c>
      <c r="L2481" s="3" t="s">
        <v>391</v>
      </c>
      <c r="M2481" s="14" t="s">
        <v>348</v>
      </c>
      <c r="N2481" s="3" t="b">
        <v>1</v>
      </c>
      <c r="O2481" s="3" t="s">
        <v>441</v>
      </c>
      <c r="P2481" s="3" t="s">
        <v>51</v>
      </c>
      <c r="Q2481" s="3" t="b">
        <v>0</v>
      </c>
      <c r="R2481" s="3" t="s">
        <v>10619</v>
      </c>
      <c r="S2481" s="3" t="s">
        <v>10619</v>
      </c>
      <c r="T2481" s="3" t="b">
        <v>1</v>
      </c>
    </row>
    <row r="2482" spans="1:20" x14ac:dyDescent="0.2">
      <c r="A2482" s="2">
        <v>2481</v>
      </c>
      <c r="B2482" s="2" t="s">
        <v>4005</v>
      </c>
      <c r="C2482" s="4">
        <v>42927</v>
      </c>
      <c r="D2482" s="2">
        <v>2017</v>
      </c>
      <c r="E2482" s="2" t="s">
        <v>10733</v>
      </c>
      <c r="F2482" s="2" t="s">
        <v>10622</v>
      </c>
      <c r="G2482" s="2" t="s">
        <v>10628</v>
      </c>
      <c r="H2482" s="2">
        <v>27</v>
      </c>
      <c r="I2482" s="13" t="s">
        <v>10778</v>
      </c>
      <c r="J2482" s="13" t="s">
        <v>20</v>
      </c>
      <c r="K2482" s="13" t="s">
        <v>27</v>
      </c>
      <c r="L2482" s="2" t="s">
        <v>351</v>
      </c>
      <c r="M2482" s="13" t="s">
        <v>101</v>
      </c>
      <c r="N2482" s="2" t="b">
        <v>1</v>
      </c>
      <c r="O2482" s="2" t="s">
        <v>10636</v>
      </c>
      <c r="P2482" s="2" t="s">
        <v>10619</v>
      </c>
      <c r="Q2482" s="2" t="b">
        <v>1</v>
      </c>
      <c r="R2482" s="2">
        <v>-115.229</v>
      </c>
      <c r="S2482" s="2">
        <v>36.234999999999999</v>
      </c>
      <c r="T2482" s="2" t="b">
        <v>1</v>
      </c>
    </row>
    <row r="2483" spans="1:20" x14ac:dyDescent="0.2">
      <c r="A2483" s="3">
        <v>2482</v>
      </c>
      <c r="B2483" s="3" t="s">
        <v>4006</v>
      </c>
      <c r="C2483" s="5">
        <v>42927</v>
      </c>
      <c r="D2483" s="3">
        <v>2017</v>
      </c>
      <c r="E2483" s="3" t="s">
        <v>10733</v>
      </c>
      <c r="F2483" s="3" t="s">
        <v>10622</v>
      </c>
      <c r="G2483" s="3" t="s">
        <v>10624</v>
      </c>
      <c r="H2483" s="3">
        <v>48</v>
      </c>
      <c r="I2483" s="14" t="s">
        <v>10777</v>
      </c>
      <c r="J2483" s="14" t="s">
        <v>20</v>
      </c>
      <c r="K2483" s="14" t="s">
        <v>27</v>
      </c>
      <c r="L2483" s="3" t="s">
        <v>4007</v>
      </c>
      <c r="M2483" s="14" t="s">
        <v>112</v>
      </c>
      <c r="N2483" s="3" t="b">
        <v>0</v>
      </c>
      <c r="O2483" s="3" t="s">
        <v>441</v>
      </c>
      <c r="P2483" s="3" t="s">
        <v>25</v>
      </c>
      <c r="Q2483" s="3" t="b">
        <v>0</v>
      </c>
      <c r="R2483" s="3">
        <v>-90.429000000000002</v>
      </c>
      <c r="S2483" s="3">
        <v>36.783000000000001</v>
      </c>
      <c r="T2483" s="3" t="b">
        <v>1</v>
      </c>
    </row>
    <row r="2484" spans="1:20" x14ac:dyDescent="0.2">
      <c r="A2484" s="2">
        <v>2483</v>
      </c>
      <c r="B2484" s="2" t="s">
        <v>4008</v>
      </c>
      <c r="C2484" s="4">
        <v>42927</v>
      </c>
      <c r="D2484" s="2">
        <v>2017</v>
      </c>
      <c r="E2484" s="2" t="s">
        <v>10733</v>
      </c>
      <c r="F2484" s="2" t="s">
        <v>10622</v>
      </c>
      <c r="G2484" s="2" t="s">
        <v>10628</v>
      </c>
      <c r="H2484" s="2">
        <v>47</v>
      </c>
      <c r="I2484" s="13" t="s">
        <v>10777</v>
      </c>
      <c r="J2484" s="13" t="s">
        <v>20</v>
      </c>
      <c r="K2484" s="13" t="s">
        <v>59</v>
      </c>
      <c r="L2484" s="2" t="s">
        <v>4009</v>
      </c>
      <c r="M2484" s="13" t="s">
        <v>35</v>
      </c>
      <c r="N2484" s="2" t="b">
        <v>0</v>
      </c>
      <c r="O2484" s="2" t="s">
        <v>10636</v>
      </c>
      <c r="P2484" s="2" t="s">
        <v>25</v>
      </c>
      <c r="Q2484" s="2" t="b">
        <v>0</v>
      </c>
      <c r="R2484" s="2">
        <v>-94.91</v>
      </c>
      <c r="S2484" s="2">
        <v>39.302</v>
      </c>
      <c r="T2484" s="2" t="b">
        <v>1</v>
      </c>
    </row>
    <row r="2485" spans="1:20" x14ac:dyDescent="0.2">
      <c r="A2485" s="3">
        <v>2484</v>
      </c>
      <c r="B2485" s="3" t="s">
        <v>4010</v>
      </c>
      <c r="C2485" s="5">
        <v>42927</v>
      </c>
      <c r="D2485" s="3">
        <v>2017</v>
      </c>
      <c r="E2485" s="3" t="s">
        <v>10733</v>
      </c>
      <c r="F2485" s="3" t="s">
        <v>10622</v>
      </c>
      <c r="G2485" s="3" t="s">
        <v>10624</v>
      </c>
      <c r="H2485" s="3">
        <v>54</v>
      </c>
      <c r="I2485" s="14" t="s">
        <v>10776</v>
      </c>
      <c r="J2485" s="14" t="s">
        <v>20</v>
      </c>
      <c r="K2485" s="14" t="s">
        <v>27</v>
      </c>
      <c r="L2485" s="3" t="s">
        <v>4011</v>
      </c>
      <c r="M2485" s="14" t="s">
        <v>50</v>
      </c>
      <c r="N2485" s="3" t="b">
        <v>0</v>
      </c>
      <c r="O2485" s="3" t="s">
        <v>10726</v>
      </c>
      <c r="P2485" s="3" t="s">
        <v>76</v>
      </c>
      <c r="Q2485" s="3" t="b">
        <v>0</v>
      </c>
      <c r="R2485" s="3">
        <v>-114.223</v>
      </c>
      <c r="S2485" s="3">
        <v>35.222000000000001</v>
      </c>
      <c r="T2485" s="3" t="b">
        <v>1</v>
      </c>
    </row>
    <row r="2486" spans="1:20" x14ac:dyDescent="0.2">
      <c r="A2486" s="2">
        <v>2485</v>
      </c>
      <c r="B2486" s="2" t="s">
        <v>4012</v>
      </c>
      <c r="C2486" s="4">
        <v>42928</v>
      </c>
      <c r="D2486" s="2">
        <v>2017</v>
      </c>
      <c r="E2486" s="2" t="s">
        <v>10733</v>
      </c>
      <c r="F2486" s="2" t="s">
        <v>10622</v>
      </c>
      <c r="G2486" s="2" t="s">
        <v>10624</v>
      </c>
      <c r="H2486" s="2">
        <v>33</v>
      </c>
      <c r="I2486" s="13" t="s">
        <v>10779</v>
      </c>
      <c r="J2486" s="13" t="s">
        <v>20</v>
      </c>
      <c r="K2486" s="13" t="s">
        <v>199</v>
      </c>
      <c r="L2486" s="2" t="s">
        <v>250</v>
      </c>
      <c r="M2486" s="13" t="s">
        <v>47</v>
      </c>
      <c r="N2486" s="2" t="b">
        <v>0</v>
      </c>
      <c r="O2486" s="2" t="s">
        <v>10726</v>
      </c>
      <c r="P2486" s="2" t="s">
        <v>25</v>
      </c>
      <c r="Q2486" s="2" t="b">
        <v>0</v>
      </c>
      <c r="R2486" s="2">
        <v>-97.566999999999993</v>
      </c>
      <c r="S2486" s="2">
        <v>35.442</v>
      </c>
      <c r="T2486" s="2" t="b">
        <v>1</v>
      </c>
    </row>
    <row r="2487" spans="1:20" x14ac:dyDescent="0.2">
      <c r="A2487" s="3">
        <v>2486</v>
      </c>
      <c r="B2487" s="3" t="s">
        <v>4013</v>
      </c>
      <c r="C2487" s="5">
        <v>42928</v>
      </c>
      <c r="D2487" s="3">
        <v>2017</v>
      </c>
      <c r="E2487" s="3" t="s">
        <v>10733</v>
      </c>
      <c r="F2487" s="3" t="s">
        <v>10622</v>
      </c>
      <c r="G2487" s="3" t="s">
        <v>10636</v>
      </c>
      <c r="H2487" s="3">
        <v>40</v>
      </c>
      <c r="I2487" s="14" t="s">
        <v>10779</v>
      </c>
      <c r="J2487" s="14" t="s">
        <v>20</v>
      </c>
      <c r="K2487" s="14" t="s">
        <v>27</v>
      </c>
      <c r="L2487" s="3" t="s">
        <v>4014</v>
      </c>
      <c r="M2487" s="14" t="s">
        <v>365</v>
      </c>
      <c r="N2487" s="3" t="b">
        <v>1</v>
      </c>
      <c r="O2487" s="3" t="s">
        <v>441</v>
      </c>
      <c r="P2487" s="3" t="s">
        <v>25</v>
      </c>
      <c r="Q2487" s="3" t="b">
        <v>0</v>
      </c>
      <c r="R2487" s="3">
        <v>-79.251999999999995</v>
      </c>
      <c r="S2487" s="3">
        <v>34.347999999999999</v>
      </c>
      <c r="T2487" s="3" t="b">
        <v>1</v>
      </c>
    </row>
    <row r="2488" spans="1:20" x14ac:dyDescent="0.2">
      <c r="A2488" s="2">
        <v>2487</v>
      </c>
      <c r="B2488" s="2" t="s">
        <v>4015</v>
      </c>
      <c r="C2488" s="4">
        <v>42928</v>
      </c>
      <c r="D2488" s="2">
        <v>2017</v>
      </c>
      <c r="E2488" s="2" t="s">
        <v>10733</v>
      </c>
      <c r="F2488" s="2" t="s">
        <v>10622</v>
      </c>
      <c r="G2488" s="2" t="s">
        <v>10648</v>
      </c>
      <c r="H2488" s="2">
        <v>58</v>
      </c>
      <c r="I2488" s="13" t="s">
        <v>10776</v>
      </c>
      <c r="J2488" s="13" t="s">
        <v>20</v>
      </c>
      <c r="K2488" s="13" t="s">
        <v>27</v>
      </c>
      <c r="L2488" s="2" t="s">
        <v>4016</v>
      </c>
      <c r="M2488" s="13" t="s">
        <v>40</v>
      </c>
      <c r="N2488" s="2" t="b">
        <v>0</v>
      </c>
      <c r="O2488" s="2" t="s">
        <v>441</v>
      </c>
      <c r="P2488" s="2" t="s">
        <v>25</v>
      </c>
      <c r="Q2488" s="2" t="b">
        <v>0</v>
      </c>
      <c r="R2488" s="2">
        <v>-120.619</v>
      </c>
      <c r="S2488" s="2">
        <v>35.124000000000002</v>
      </c>
      <c r="T2488" s="2" t="b">
        <v>1</v>
      </c>
    </row>
    <row r="2489" spans="1:20" x14ac:dyDescent="0.2">
      <c r="A2489" s="3">
        <v>2488</v>
      </c>
      <c r="B2489" s="3" t="s">
        <v>4017</v>
      </c>
      <c r="C2489" s="5">
        <v>42929</v>
      </c>
      <c r="D2489" s="3">
        <v>2017</v>
      </c>
      <c r="E2489" s="3" t="s">
        <v>10733</v>
      </c>
      <c r="F2489" s="3" t="s">
        <v>10622</v>
      </c>
      <c r="G2489" s="3" t="s">
        <v>10624</v>
      </c>
      <c r="H2489" s="3">
        <v>55</v>
      </c>
      <c r="I2489" s="14" t="s">
        <v>10776</v>
      </c>
      <c r="J2489" s="14" t="s">
        <v>20</v>
      </c>
      <c r="K2489" s="14" t="s">
        <v>27</v>
      </c>
      <c r="L2489" s="3" t="s">
        <v>4018</v>
      </c>
      <c r="M2489" s="14" t="s">
        <v>50</v>
      </c>
      <c r="N2489" s="3" t="b">
        <v>0</v>
      </c>
      <c r="O2489" s="3" t="s">
        <v>441</v>
      </c>
      <c r="P2489" s="3" t="s">
        <v>10619</v>
      </c>
      <c r="Q2489" s="3" t="b">
        <v>0</v>
      </c>
      <c r="R2489" s="3">
        <v>-111.223</v>
      </c>
      <c r="S2489" s="3">
        <v>32.091000000000001</v>
      </c>
      <c r="T2489" s="3" t="b">
        <v>1</v>
      </c>
    </row>
    <row r="2490" spans="1:20" x14ac:dyDescent="0.2">
      <c r="A2490" s="2">
        <v>2489</v>
      </c>
      <c r="B2490" s="2" t="s">
        <v>4019</v>
      </c>
      <c r="C2490" s="4">
        <v>42929</v>
      </c>
      <c r="D2490" s="2">
        <v>2017</v>
      </c>
      <c r="E2490" s="2" t="s">
        <v>10733</v>
      </c>
      <c r="F2490" s="2" t="s">
        <v>10622</v>
      </c>
      <c r="G2490" s="2" t="s">
        <v>10628</v>
      </c>
      <c r="H2490" s="2">
        <v>47</v>
      </c>
      <c r="I2490" s="13" t="s">
        <v>10777</v>
      </c>
      <c r="J2490" s="13" t="s">
        <v>20</v>
      </c>
      <c r="K2490" s="13" t="s">
        <v>27</v>
      </c>
      <c r="L2490" s="2" t="s">
        <v>4020</v>
      </c>
      <c r="M2490" s="13" t="s">
        <v>170</v>
      </c>
      <c r="N2490" s="2" t="b">
        <v>1</v>
      </c>
      <c r="O2490" s="2" t="s">
        <v>441</v>
      </c>
      <c r="P2490" s="2" t="s">
        <v>25</v>
      </c>
      <c r="Q2490" s="2" t="b">
        <v>0</v>
      </c>
      <c r="R2490" s="2">
        <v>-82.182000000000002</v>
      </c>
      <c r="S2490" s="2">
        <v>28.195</v>
      </c>
      <c r="T2490" s="2" t="b">
        <v>1</v>
      </c>
    </row>
    <row r="2491" spans="1:20" x14ac:dyDescent="0.2">
      <c r="A2491" s="3">
        <v>2490</v>
      </c>
      <c r="B2491" s="3" t="s">
        <v>4021</v>
      </c>
      <c r="C2491" s="5">
        <v>42929</v>
      </c>
      <c r="D2491" s="3">
        <v>2017</v>
      </c>
      <c r="E2491" s="3" t="s">
        <v>10733</v>
      </c>
      <c r="F2491" s="3" t="s">
        <v>10622</v>
      </c>
      <c r="G2491" s="3" t="s">
        <v>10628</v>
      </c>
      <c r="H2491" s="3">
        <v>42</v>
      </c>
      <c r="I2491" s="14" t="s">
        <v>10777</v>
      </c>
      <c r="J2491" s="14" t="s">
        <v>20</v>
      </c>
      <c r="K2491" s="14" t="s">
        <v>33</v>
      </c>
      <c r="L2491" s="3" t="s">
        <v>4022</v>
      </c>
      <c r="M2491" s="14" t="s">
        <v>50</v>
      </c>
      <c r="N2491" s="3" t="b">
        <v>0</v>
      </c>
      <c r="O2491" s="3" t="s">
        <v>10726</v>
      </c>
      <c r="P2491" s="3" t="s">
        <v>25</v>
      </c>
      <c r="Q2491" s="3" t="b">
        <v>0</v>
      </c>
      <c r="R2491" s="3" t="s">
        <v>10619</v>
      </c>
      <c r="S2491" s="3" t="s">
        <v>10619</v>
      </c>
      <c r="T2491" s="3" t="b">
        <v>1</v>
      </c>
    </row>
    <row r="2492" spans="1:20" x14ac:dyDescent="0.2">
      <c r="A2492" s="2">
        <v>2491</v>
      </c>
      <c r="B2492" s="2" t="s">
        <v>4023</v>
      </c>
      <c r="C2492" s="4">
        <v>42931</v>
      </c>
      <c r="D2492" s="2">
        <v>2017</v>
      </c>
      <c r="E2492" s="2" t="s">
        <v>10733</v>
      </c>
      <c r="F2492" s="2" t="s">
        <v>10622</v>
      </c>
      <c r="G2492" s="2" t="s">
        <v>10624</v>
      </c>
      <c r="H2492" s="2">
        <v>29</v>
      </c>
      <c r="I2492" s="13" t="s">
        <v>10778</v>
      </c>
      <c r="J2492" s="13" t="s">
        <v>20</v>
      </c>
      <c r="K2492" s="13" t="s">
        <v>33</v>
      </c>
      <c r="L2492" s="2" t="s">
        <v>142</v>
      </c>
      <c r="M2492" s="13" t="s">
        <v>40</v>
      </c>
      <c r="N2492" s="2" t="b">
        <v>0</v>
      </c>
      <c r="O2492" s="2" t="s">
        <v>441</v>
      </c>
      <c r="P2492" s="2" t="s">
        <v>76</v>
      </c>
      <c r="Q2492" s="2" t="b">
        <v>0</v>
      </c>
      <c r="R2492" s="2">
        <v>-118.428</v>
      </c>
      <c r="S2492" s="2">
        <v>34.259</v>
      </c>
      <c r="T2492" s="2" t="b">
        <v>1</v>
      </c>
    </row>
    <row r="2493" spans="1:20" x14ac:dyDescent="0.2">
      <c r="A2493" s="3">
        <v>2492</v>
      </c>
      <c r="B2493" s="3" t="s">
        <v>4024</v>
      </c>
      <c r="C2493" s="5">
        <v>42931</v>
      </c>
      <c r="D2493" s="3">
        <v>2017</v>
      </c>
      <c r="E2493" s="3" t="s">
        <v>10733</v>
      </c>
      <c r="F2493" s="3" t="s">
        <v>10622</v>
      </c>
      <c r="G2493" s="3" t="s">
        <v>10625</v>
      </c>
      <c r="H2493" s="3">
        <v>40</v>
      </c>
      <c r="I2493" s="14" t="s">
        <v>10779</v>
      </c>
      <c r="J2493" s="14" t="s">
        <v>55</v>
      </c>
      <c r="K2493" s="14" t="s">
        <v>27</v>
      </c>
      <c r="L2493" s="3" t="s">
        <v>1616</v>
      </c>
      <c r="M2493" s="14" t="s">
        <v>109</v>
      </c>
      <c r="N2493" s="3" t="b">
        <v>0</v>
      </c>
      <c r="O2493" s="3" t="s">
        <v>10636</v>
      </c>
      <c r="P2493" s="3" t="s">
        <v>25</v>
      </c>
      <c r="Q2493" s="3" t="b">
        <v>0</v>
      </c>
      <c r="R2493" s="3">
        <v>-93.317999999999998</v>
      </c>
      <c r="S2493" s="3">
        <v>44.850999999999999</v>
      </c>
      <c r="T2493" s="3" t="b">
        <v>1</v>
      </c>
    </row>
    <row r="2494" spans="1:20" x14ac:dyDescent="0.2">
      <c r="A2494" s="2">
        <v>2493</v>
      </c>
      <c r="B2494" s="2" t="s">
        <v>4025</v>
      </c>
      <c r="C2494" s="4">
        <v>42931</v>
      </c>
      <c r="D2494" s="2">
        <v>2017</v>
      </c>
      <c r="E2494" s="2" t="s">
        <v>10733</v>
      </c>
      <c r="F2494" s="2" t="s">
        <v>10622</v>
      </c>
      <c r="G2494" s="2" t="s">
        <v>10624</v>
      </c>
      <c r="H2494" s="2">
        <v>23</v>
      </c>
      <c r="I2494" s="13" t="s">
        <v>10778</v>
      </c>
      <c r="J2494" s="13" t="s">
        <v>20</v>
      </c>
      <c r="K2494" s="13" t="s">
        <v>59</v>
      </c>
      <c r="L2494" s="2" t="s">
        <v>1042</v>
      </c>
      <c r="M2494" s="13" t="s">
        <v>40</v>
      </c>
      <c r="N2494" s="2" t="b">
        <v>1</v>
      </c>
      <c r="O2494" s="2" t="s">
        <v>441</v>
      </c>
      <c r="P2494" s="2" t="s">
        <v>25</v>
      </c>
      <c r="Q2494" s="2" t="b">
        <v>0</v>
      </c>
      <c r="R2494" s="2">
        <v>-117.273</v>
      </c>
      <c r="S2494" s="2">
        <v>33.936</v>
      </c>
      <c r="T2494" s="2" t="b">
        <v>1</v>
      </c>
    </row>
    <row r="2495" spans="1:20" x14ac:dyDescent="0.2">
      <c r="A2495" s="3">
        <v>2494</v>
      </c>
      <c r="B2495" s="3" t="s">
        <v>4026</v>
      </c>
      <c r="C2495" s="5">
        <v>42931</v>
      </c>
      <c r="D2495" s="3">
        <v>2017</v>
      </c>
      <c r="E2495" s="3" t="s">
        <v>10733</v>
      </c>
      <c r="F2495" s="3" t="s">
        <v>10622</v>
      </c>
      <c r="G2495" s="3" t="s">
        <v>10624</v>
      </c>
      <c r="H2495" s="3">
        <v>23</v>
      </c>
      <c r="I2495" s="14" t="s">
        <v>10778</v>
      </c>
      <c r="J2495" s="14" t="s">
        <v>20</v>
      </c>
      <c r="K2495" s="14" t="s">
        <v>27</v>
      </c>
      <c r="L2495" s="3" t="s">
        <v>754</v>
      </c>
      <c r="M2495" s="14" t="s">
        <v>67</v>
      </c>
      <c r="N2495" s="3" t="b">
        <v>0</v>
      </c>
      <c r="O2495" s="3" t="s">
        <v>10726</v>
      </c>
      <c r="P2495" s="3" t="s">
        <v>76</v>
      </c>
      <c r="Q2495" s="3" t="b">
        <v>0</v>
      </c>
      <c r="R2495" s="3">
        <v>-97.168999999999997</v>
      </c>
      <c r="S2495" s="3">
        <v>32.718000000000004</v>
      </c>
      <c r="T2495" s="3" t="b">
        <v>1</v>
      </c>
    </row>
    <row r="2496" spans="1:20" x14ac:dyDescent="0.2">
      <c r="A2496" s="2">
        <v>2495</v>
      </c>
      <c r="B2496" s="2" t="s">
        <v>4027</v>
      </c>
      <c r="C2496" s="4">
        <v>42933</v>
      </c>
      <c r="D2496" s="2">
        <v>2017</v>
      </c>
      <c r="E2496" s="2" t="s">
        <v>10733</v>
      </c>
      <c r="F2496" s="2" t="s">
        <v>10622</v>
      </c>
      <c r="G2496" s="2" t="s">
        <v>10624</v>
      </c>
      <c r="H2496" s="2">
        <v>25</v>
      </c>
      <c r="I2496" s="13" t="s">
        <v>10778</v>
      </c>
      <c r="J2496" s="13" t="s">
        <v>55</v>
      </c>
      <c r="K2496" s="13" t="s">
        <v>59</v>
      </c>
      <c r="L2496" s="2" t="s">
        <v>1862</v>
      </c>
      <c r="M2496" s="13" t="s">
        <v>115</v>
      </c>
      <c r="N2496" s="2" t="b">
        <v>0</v>
      </c>
      <c r="O2496" s="2" t="s">
        <v>10726</v>
      </c>
      <c r="P2496" s="2" t="s">
        <v>25</v>
      </c>
      <c r="Q2496" s="2" t="b">
        <v>0</v>
      </c>
      <c r="R2496" s="2">
        <v>-76.314999999999998</v>
      </c>
      <c r="S2496" s="2">
        <v>36.944000000000003</v>
      </c>
      <c r="T2496" s="2" t="b">
        <v>1</v>
      </c>
    </row>
    <row r="2497" spans="1:20" x14ac:dyDescent="0.2">
      <c r="A2497" s="3">
        <v>2496</v>
      </c>
      <c r="B2497" s="3" t="s">
        <v>4028</v>
      </c>
      <c r="C2497" s="5">
        <v>42933</v>
      </c>
      <c r="D2497" s="3">
        <v>2017</v>
      </c>
      <c r="E2497" s="3" t="s">
        <v>10733</v>
      </c>
      <c r="F2497" s="3" t="s">
        <v>10622</v>
      </c>
      <c r="G2497" s="3" t="s">
        <v>10624</v>
      </c>
      <c r="H2497" s="3">
        <v>52</v>
      </c>
      <c r="I2497" s="14" t="s">
        <v>10776</v>
      </c>
      <c r="J2497" s="14" t="s">
        <v>20</v>
      </c>
      <c r="K2497" s="14" t="s">
        <v>33</v>
      </c>
      <c r="L2497" s="3" t="s">
        <v>1104</v>
      </c>
      <c r="M2497" s="14" t="s">
        <v>104</v>
      </c>
      <c r="N2497" s="3" t="b">
        <v>0</v>
      </c>
      <c r="O2497" s="3" t="s">
        <v>10726</v>
      </c>
      <c r="P2497" s="3" t="s">
        <v>25</v>
      </c>
      <c r="Q2497" s="3" t="b">
        <v>1</v>
      </c>
      <c r="R2497" s="3">
        <v>-106.76300000000001</v>
      </c>
      <c r="S2497" s="3">
        <v>32.304000000000002</v>
      </c>
      <c r="T2497" s="3" t="b">
        <v>1</v>
      </c>
    </row>
    <row r="2498" spans="1:20" x14ac:dyDescent="0.2">
      <c r="A2498" s="2">
        <v>2497</v>
      </c>
      <c r="B2498" s="2" t="s">
        <v>4029</v>
      </c>
      <c r="C2498" s="4">
        <v>42933</v>
      </c>
      <c r="D2498" s="2">
        <v>2017</v>
      </c>
      <c r="E2498" s="2" t="s">
        <v>10733</v>
      </c>
      <c r="F2498" s="2" t="s">
        <v>10622</v>
      </c>
      <c r="G2498" s="2" t="s">
        <v>10624</v>
      </c>
      <c r="H2498" s="2">
        <v>43</v>
      </c>
      <c r="I2498" s="13" t="s">
        <v>10777</v>
      </c>
      <c r="J2498" s="13" t="s">
        <v>20</v>
      </c>
      <c r="K2498" s="13" t="s">
        <v>27</v>
      </c>
      <c r="L2498" s="2" t="s">
        <v>4030</v>
      </c>
      <c r="M2498" s="13" t="s">
        <v>115</v>
      </c>
      <c r="N2498" s="2" t="b">
        <v>0</v>
      </c>
      <c r="O2498" s="2" t="s">
        <v>10726</v>
      </c>
      <c r="P2498" s="2" t="s">
        <v>51</v>
      </c>
      <c r="Q2498" s="2" t="b">
        <v>0</v>
      </c>
      <c r="R2498" s="2">
        <v>-78.097999999999999</v>
      </c>
      <c r="S2498" s="2">
        <v>38.521999999999998</v>
      </c>
      <c r="T2498" s="2" t="b">
        <v>1</v>
      </c>
    </row>
    <row r="2499" spans="1:20" x14ac:dyDescent="0.2">
      <c r="A2499" s="3">
        <v>2498</v>
      </c>
      <c r="B2499" s="3" t="s">
        <v>4031</v>
      </c>
      <c r="C2499" s="5">
        <v>42933</v>
      </c>
      <c r="D2499" s="3">
        <v>2017</v>
      </c>
      <c r="E2499" s="3" t="s">
        <v>10733</v>
      </c>
      <c r="F2499" s="3" t="s">
        <v>10622</v>
      </c>
      <c r="G2499" s="3" t="s">
        <v>10624</v>
      </c>
      <c r="H2499" s="3">
        <v>37</v>
      </c>
      <c r="I2499" s="14" t="s">
        <v>10779</v>
      </c>
      <c r="J2499" s="14" t="s">
        <v>20</v>
      </c>
      <c r="K2499" s="14" t="s">
        <v>33</v>
      </c>
      <c r="L2499" s="3" t="s">
        <v>453</v>
      </c>
      <c r="M2499" s="14" t="s">
        <v>67</v>
      </c>
      <c r="N2499" s="3" t="b">
        <v>0</v>
      </c>
      <c r="O2499" s="3" t="s">
        <v>10726</v>
      </c>
      <c r="P2499" s="3" t="s">
        <v>25</v>
      </c>
      <c r="Q2499" s="3" t="b">
        <v>0</v>
      </c>
      <c r="R2499" s="3">
        <v>-98.54</v>
      </c>
      <c r="S2499" s="3">
        <v>29.41</v>
      </c>
      <c r="T2499" s="3" t="b">
        <v>1</v>
      </c>
    </row>
    <row r="2500" spans="1:20" x14ac:dyDescent="0.2">
      <c r="A2500" s="2">
        <v>2499</v>
      </c>
      <c r="B2500" s="2" t="s">
        <v>4032</v>
      </c>
      <c r="C2500" s="4">
        <v>42934</v>
      </c>
      <c r="D2500" s="2">
        <v>2017</v>
      </c>
      <c r="E2500" s="2" t="s">
        <v>10733</v>
      </c>
      <c r="F2500" s="2" t="s">
        <v>10622</v>
      </c>
      <c r="G2500" s="2" t="s">
        <v>10624</v>
      </c>
      <c r="H2500" s="2">
        <v>32</v>
      </c>
      <c r="I2500" s="13" t="s">
        <v>10779</v>
      </c>
      <c r="J2500" s="13" t="s">
        <v>20</v>
      </c>
      <c r="K2500" s="13" t="s">
        <v>27</v>
      </c>
      <c r="L2500" s="2" t="s">
        <v>4033</v>
      </c>
      <c r="M2500" s="13" t="s">
        <v>282</v>
      </c>
      <c r="N2500" s="2" t="b">
        <v>1</v>
      </c>
      <c r="O2500" s="2" t="s">
        <v>10726</v>
      </c>
      <c r="P2500" s="2" t="s">
        <v>25</v>
      </c>
      <c r="Q2500" s="2" t="b">
        <v>0</v>
      </c>
      <c r="R2500" s="2">
        <v>-86.613</v>
      </c>
      <c r="S2500" s="2">
        <v>33.704999999999998</v>
      </c>
      <c r="T2500" s="2" t="b">
        <v>1</v>
      </c>
    </row>
    <row r="2501" spans="1:20" x14ac:dyDescent="0.2">
      <c r="A2501" s="3">
        <v>2500</v>
      </c>
      <c r="B2501" s="3" t="s">
        <v>4034</v>
      </c>
      <c r="C2501" s="5">
        <v>42934</v>
      </c>
      <c r="D2501" s="3">
        <v>2017</v>
      </c>
      <c r="E2501" s="3" t="s">
        <v>10733</v>
      </c>
      <c r="F2501" s="3" t="s">
        <v>10622</v>
      </c>
      <c r="G2501" s="3" t="s">
        <v>10624</v>
      </c>
      <c r="H2501" s="3">
        <v>70</v>
      </c>
      <c r="I2501" s="14" t="s">
        <v>10782</v>
      </c>
      <c r="J2501" s="14" t="s">
        <v>20</v>
      </c>
      <c r="K2501" s="14" t="s">
        <v>27</v>
      </c>
      <c r="L2501" s="3" t="s">
        <v>314</v>
      </c>
      <c r="M2501" s="14" t="s">
        <v>29</v>
      </c>
      <c r="N2501" s="3" t="b">
        <v>1</v>
      </c>
      <c r="O2501" s="3" t="s">
        <v>441</v>
      </c>
      <c r="P2501" s="3" t="s">
        <v>25</v>
      </c>
      <c r="Q2501" s="3" t="b">
        <v>0</v>
      </c>
      <c r="R2501" s="3">
        <v>-123.018</v>
      </c>
      <c r="S2501" s="3">
        <v>44.067999999999998</v>
      </c>
      <c r="T2501" s="3" t="b">
        <v>1</v>
      </c>
    </row>
    <row r="2502" spans="1:20" x14ac:dyDescent="0.2">
      <c r="A2502" s="2">
        <v>2501</v>
      </c>
      <c r="B2502" s="2" t="s">
        <v>4035</v>
      </c>
      <c r="C2502" s="4">
        <v>42934</v>
      </c>
      <c r="D2502" s="2">
        <v>2017</v>
      </c>
      <c r="E2502" s="2" t="s">
        <v>10733</v>
      </c>
      <c r="F2502" s="2" t="s">
        <v>10622</v>
      </c>
      <c r="G2502" s="2" t="s">
        <v>10624</v>
      </c>
      <c r="H2502" s="2">
        <v>36</v>
      </c>
      <c r="I2502" s="13" t="s">
        <v>10779</v>
      </c>
      <c r="J2502" s="13" t="s">
        <v>20</v>
      </c>
      <c r="K2502" s="13" t="s">
        <v>10617</v>
      </c>
      <c r="L2502" s="2" t="s">
        <v>782</v>
      </c>
      <c r="M2502" s="13" t="s">
        <v>50</v>
      </c>
      <c r="N2502" s="2" t="b">
        <v>0</v>
      </c>
      <c r="O2502" s="2" t="s">
        <v>441</v>
      </c>
      <c r="P2502" s="2" t="s">
        <v>25</v>
      </c>
      <c r="Q2502" s="2" t="b">
        <v>0</v>
      </c>
      <c r="R2502" s="2">
        <v>-109.292</v>
      </c>
      <c r="S2502" s="2">
        <v>34.122999999999998</v>
      </c>
      <c r="T2502" s="2" t="b">
        <v>1</v>
      </c>
    </row>
    <row r="2503" spans="1:20" x14ac:dyDescent="0.2">
      <c r="A2503" s="3">
        <v>2502</v>
      </c>
      <c r="B2503" s="3" t="s">
        <v>4036</v>
      </c>
      <c r="C2503" s="5">
        <v>42935</v>
      </c>
      <c r="D2503" s="3">
        <v>2017</v>
      </c>
      <c r="E2503" s="3" t="s">
        <v>10733</v>
      </c>
      <c r="F2503" s="3" t="s">
        <v>10622</v>
      </c>
      <c r="G2503" s="3" t="s">
        <v>10624</v>
      </c>
      <c r="H2503" s="3">
        <v>24</v>
      </c>
      <c r="I2503" s="14" t="s">
        <v>10778</v>
      </c>
      <c r="J2503" s="14" t="s">
        <v>20</v>
      </c>
      <c r="K2503" s="14" t="s">
        <v>27</v>
      </c>
      <c r="L2503" s="3" t="s">
        <v>2878</v>
      </c>
      <c r="M2503" s="14" t="s">
        <v>40</v>
      </c>
      <c r="N2503" s="3" t="b">
        <v>0</v>
      </c>
      <c r="O2503" s="3" t="s">
        <v>10726</v>
      </c>
      <c r="P2503" s="3" t="s">
        <v>25</v>
      </c>
      <c r="Q2503" s="3" t="b">
        <v>0</v>
      </c>
      <c r="R2503" s="3">
        <v>-121.264</v>
      </c>
      <c r="S2503" s="3">
        <v>38.65</v>
      </c>
      <c r="T2503" s="3" t="b">
        <v>1</v>
      </c>
    </row>
    <row r="2504" spans="1:20" x14ac:dyDescent="0.2">
      <c r="A2504" s="2">
        <v>2503</v>
      </c>
      <c r="B2504" s="2" t="s">
        <v>4037</v>
      </c>
      <c r="C2504" s="4">
        <v>42935</v>
      </c>
      <c r="D2504" s="2">
        <v>2017</v>
      </c>
      <c r="E2504" s="2" t="s">
        <v>10733</v>
      </c>
      <c r="F2504" s="2" t="s">
        <v>10622</v>
      </c>
      <c r="G2504" s="2" t="s">
        <v>10628</v>
      </c>
      <c r="H2504" s="2">
        <v>24</v>
      </c>
      <c r="I2504" s="13" t="s">
        <v>10778</v>
      </c>
      <c r="J2504" s="13" t="s">
        <v>20</v>
      </c>
      <c r="K2504" s="13" t="s">
        <v>33</v>
      </c>
      <c r="L2504" s="2" t="s">
        <v>1237</v>
      </c>
      <c r="M2504" s="13" t="s">
        <v>104</v>
      </c>
      <c r="N2504" s="2" t="b">
        <v>1</v>
      </c>
      <c r="O2504" s="2" t="s">
        <v>441</v>
      </c>
      <c r="P2504" s="2" t="s">
        <v>25</v>
      </c>
      <c r="Q2504" s="2" t="b">
        <v>1</v>
      </c>
      <c r="R2504" s="2">
        <v>-105.95099999999999</v>
      </c>
      <c r="S2504" s="2">
        <v>35.649000000000001</v>
      </c>
      <c r="T2504" s="2" t="b">
        <v>1</v>
      </c>
    </row>
    <row r="2505" spans="1:20" x14ac:dyDescent="0.2">
      <c r="A2505" s="3">
        <v>2504</v>
      </c>
      <c r="B2505" s="3" t="s">
        <v>4038</v>
      </c>
      <c r="C2505" s="5">
        <v>42935</v>
      </c>
      <c r="D2505" s="3">
        <v>2017</v>
      </c>
      <c r="E2505" s="3" t="s">
        <v>10733</v>
      </c>
      <c r="F2505" s="3" t="s">
        <v>10622</v>
      </c>
      <c r="G2505" s="3" t="s">
        <v>10625</v>
      </c>
      <c r="H2505" s="3">
        <v>38</v>
      </c>
      <c r="I2505" s="14" t="s">
        <v>10779</v>
      </c>
      <c r="J2505" s="14" t="s">
        <v>20</v>
      </c>
      <c r="K2505" s="14" t="s">
        <v>137</v>
      </c>
      <c r="L2505" s="3" t="s">
        <v>1946</v>
      </c>
      <c r="M2505" s="14" t="s">
        <v>212</v>
      </c>
      <c r="N2505" s="3" t="b">
        <v>0</v>
      </c>
      <c r="O2505" s="3" t="s">
        <v>10726</v>
      </c>
      <c r="P2505" s="3" t="s">
        <v>25</v>
      </c>
      <c r="Q2505" s="3" t="b">
        <v>0</v>
      </c>
      <c r="R2505" s="3">
        <v>-84.006</v>
      </c>
      <c r="S2505" s="3">
        <v>43.402999999999999</v>
      </c>
      <c r="T2505" s="3" t="b">
        <v>1</v>
      </c>
    </row>
    <row r="2506" spans="1:20" x14ac:dyDescent="0.2">
      <c r="A2506" s="2">
        <v>2505</v>
      </c>
      <c r="B2506" s="2" t="s">
        <v>4039</v>
      </c>
      <c r="C2506" s="4">
        <v>42936</v>
      </c>
      <c r="D2506" s="2">
        <v>2017</v>
      </c>
      <c r="E2506" s="2" t="s">
        <v>10733</v>
      </c>
      <c r="F2506" s="2" t="s">
        <v>10622</v>
      </c>
      <c r="G2506" s="2" t="s">
        <v>10624</v>
      </c>
      <c r="H2506" s="2">
        <v>52</v>
      </c>
      <c r="I2506" s="13" t="s">
        <v>10776</v>
      </c>
      <c r="J2506" s="13" t="s">
        <v>20</v>
      </c>
      <c r="K2506" s="13" t="s">
        <v>27</v>
      </c>
      <c r="L2506" s="2" t="s">
        <v>4040</v>
      </c>
      <c r="M2506" s="13" t="s">
        <v>112</v>
      </c>
      <c r="N2506" s="2" t="b">
        <v>0</v>
      </c>
      <c r="O2506" s="2" t="s">
        <v>10726</v>
      </c>
      <c r="P2506" s="2" t="s">
        <v>25</v>
      </c>
      <c r="Q2506" s="2" t="b">
        <v>0</v>
      </c>
      <c r="R2506" s="2">
        <v>-94.343000000000004</v>
      </c>
      <c r="S2506" s="2">
        <v>36.869</v>
      </c>
      <c r="T2506" s="2" t="b">
        <v>1</v>
      </c>
    </row>
    <row r="2507" spans="1:20" x14ac:dyDescent="0.2">
      <c r="A2507" s="3">
        <v>2506</v>
      </c>
      <c r="B2507" s="3" t="s">
        <v>4041</v>
      </c>
      <c r="C2507" s="5">
        <v>42936</v>
      </c>
      <c r="D2507" s="3">
        <v>2017</v>
      </c>
      <c r="E2507" s="3" t="s">
        <v>10733</v>
      </c>
      <c r="F2507" s="3" t="s">
        <v>10622</v>
      </c>
      <c r="G2507" s="3" t="s">
        <v>10624</v>
      </c>
      <c r="H2507" s="3">
        <v>27</v>
      </c>
      <c r="I2507" s="14" t="s">
        <v>10778</v>
      </c>
      <c r="J2507" s="14" t="s">
        <v>20</v>
      </c>
      <c r="K2507" s="14" t="s">
        <v>59</v>
      </c>
      <c r="L2507" s="3" t="s">
        <v>160</v>
      </c>
      <c r="M2507" s="14" t="s">
        <v>112</v>
      </c>
      <c r="N2507" s="3" t="b">
        <v>0</v>
      </c>
      <c r="O2507" s="3" t="s">
        <v>10726</v>
      </c>
      <c r="P2507" s="3" t="s">
        <v>51</v>
      </c>
      <c r="Q2507" s="3" t="b">
        <v>0</v>
      </c>
      <c r="R2507" s="3">
        <v>-90.26</v>
      </c>
      <c r="S2507" s="3">
        <v>38.701000000000001</v>
      </c>
      <c r="T2507" s="3" t="b">
        <v>1</v>
      </c>
    </row>
    <row r="2508" spans="1:20" x14ac:dyDescent="0.2">
      <c r="A2508" s="2">
        <v>2507</v>
      </c>
      <c r="B2508" s="2" t="s">
        <v>4042</v>
      </c>
      <c r="C2508" s="4">
        <v>42937</v>
      </c>
      <c r="D2508" s="2">
        <v>2017</v>
      </c>
      <c r="E2508" s="2" t="s">
        <v>10733</v>
      </c>
      <c r="F2508" s="2" t="s">
        <v>10622</v>
      </c>
      <c r="G2508" s="2" t="s">
        <v>10628</v>
      </c>
      <c r="H2508" s="2">
        <v>22</v>
      </c>
      <c r="I2508" s="13" t="s">
        <v>10778</v>
      </c>
      <c r="J2508" s="13" t="s">
        <v>20</v>
      </c>
      <c r="K2508" s="13" t="s">
        <v>33</v>
      </c>
      <c r="L2508" s="2" t="s">
        <v>362</v>
      </c>
      <c r="M2508" s="13" t="s">
        <v>40</v>
      </c>
      <c r="N2508" s="2" t="b">
        <v>0</v>
      </c>
      <c r="O2508" s="2" t="s">
        <v>441</v>
      </c>
      <c r="P2508" s="2" t="s">
        <v>25</v>
      </c>
      <c r="Q2508" s="2" t="b">
        <v>0</v>
      </c>
      <c r="R2508" s="2">
        <v>-117.876</v>
      </c>
      <c r="S2508" s="2">
        <v>33.768999999999998</v>
      </c>
      <c r="T2508" s="2" t="b">
        <v>1</v>
      </c>
    </row>
    <row r="2509" spans="1:20" x14ac:dyDescent="0.2">
      <c r="A2509" s="3">
        <v>2508</v>
      </c>
      <c r="B2509" s="3" t="s">
        <v>4043</v>
      </c>
      <c r="C2509" s="5">
        <v>42937</v>
      </c>
      <c r="D2509" s="3">
        <v>2017</v>
      </c>
      <c r="E2509" s="3" t="s">
        <v>10733</v>
      </c>
      <c r="F2509" s="3" t="s">
        <v>10622</v>
      </c>
      <c r="G2509" s="3" t="s">
        <v>10624</v>
      </c>
      <c r="H2509" s="3">
        <v>42</v>
      </c>
      <c r="I2509" s="14" t="s">
        <v>10777</v>
      </c>
      <c r="J2509" s="14" t="s">
        <v>20</v>
      </c>
      <c r="K2509" s="14" t="s">
        <v>33</v>
      </c>
      <c r="L2509" s="3" t="s">
        <v>635</v>
      </c>
      <c r="M2509" s="14" t="s">
        <v>67</v>
      </c>
      <c r="N2509" s="3" t="b">
        <v>0</v>
      </c>
      <c r="O2509" s="3" t="s">
        <v>10726</v>
      </c>
      <c r="P2509" s="3" t="s">
        <v>76</v>
      </c>
      <c r="Q2509" s="3" t="b">
        <v>0</v>
      </c>
      <c r="R2509" s="3">
        <v>-98.338999999999999</v>
      </c>
      <c r="S2509" s="3">
        <v>26.22</v>
      </c>
      <c r="T2509" s="3" t="b">
        <v>1</v>
      </c>
    </row>
    <row r="2510" spans="1:20" x14ac:dyDescent="0.2">
      <c r="A2510" s="2">
        <v>2509</v>
      </c>
      <c r="B2510" s="2" t="s">
        <v>4044</v>
      </c>
      <c r="C2510" s="4">
        <v>42937</v>
      </c>
      <c r="D2510" s="2">
        <v>2017</v>
      </c>
      <c r="E2510" s="2" t="s">
        <v>10733</v>
      </c>
      <c r="F2510" s="2" t="s">
        <v>10622</v>
      </c>
      <c r="G2510" s="2" t="s">
        <v>10624</v>
      </c>
      <c r="H2510" s="2">
        <v>70</v>
      </c>
      <c r="I2510" s="13" t="s">
        <v>10782</v>
      </c>
      <c r="J2510" s="13" t="s">
        <v>20</v>
      </c>
      <c r="K2510" s="13" t="s">
        <v>10617</v>
      </c>
      <c r="L2510" s="2" t="s">
        <v>4045</v>
      </c>
      <c r="M2510" s="13" t="s">
        <v>50</v>
      </c>
      <c r="N2510" s="2" t="b">
        <v>0</v>
      </c>
      <c r="O2510" s="2" t="s">
        <v>10726</v>
      </c>
      <c r="P2510" s="2" t="s">
        <v>25</v>
      </c>
      <c r="Q2510" s="2" t="b">
        <v>1</v>
      </c>
      <c r="R2510" s="2">
        <v>-112.455</v>
      </c>
      <c r="S2510" s="2">
        <v>34.773000000000003</v>
      </c>
      <c r="T2510" s="2" t="b">
        <v>1</v>
      </c>
    </row>
    <row r="2511" spans="1:20" x14ac:dyDescent="0.2">
      <c r="A2511" s="3">
        <v>2510</v>
      </c>
      <c r="B2511" s="3" t="s">
        <v>4046</v>
      </c>
      <c r="C2511" s="5">
        <v>42939</v>
      </c>
      <c r="D2511" s="3">
        <v>2017</v>
      </c>
      <c r="E2511" s="3" t="s">
        <v>10733</v>
      </c>
      <c r="F2511" s="3" t="s">
        <v>10622</v>
      </c>
      <c r="G2511" s="3" t="s">
        <v>10626</v>
      </c>
      <c r="H2511" s="3">
        <v>49</v>
      </c>
      <c r="I2511" s="14" t="s">
        <v>10777</v>
      </c>
      <c r="J2511" s="14" t="s">
        <v>20</v>
      </c>
      <c r="K2511" s="14" t="s">
        <v>27</v>
      </c>
      <c r="L2511" s="3" t="s">
        <v>2818</v>
      </c>
      <c r="M2511" s="14" t="s">
        <v>152</v>
      </c>
      <c r="N2511" s="3" t="b">
        <v>0</v>
      </c>
      <c r="O2511" s="3" t="s">
        <v>10726</v>
      </c>
      <c r="P2511" s="3" t="s">
        <v>51</v>
      </c>
      <c r="Q2511" s="3" t="b">
        <v>0</v>
      </c>
      <c r="R2511" s="3">
        <v>-72.025000000000006</v>
      </c>
      <c r="S2511" s="3">
        <v>42.289000000000001</v>
      </c>
      <c r="T2511" s="3" t="b">
        <v>1</v>
      </c>
    </row>
    <row r="2512" spans="1:20" x14ac:dyDescent="0.2">
      <c r="A2512" s="2">
        <v>2511</v>
      </c>
      <c r="B2512" s="2" t="s">
        <v>4047</v>
      </c>
      <c r="C2512" s="4">
        <v>42939</v>
      </c>
      <c r="D2512" s="2">
        <v>2017</v>
      </c>
      <c r="E2512" s="2" t="s">
        <v>10733</v>
      </c>
      <c r="F2512" s="2" t="s">
        <v>10622</v>
      </c>
      <c r="G2512" s="2" t="s">
        <v>10624</v>
      </c>
      <c r="H2512" s="2">
        <v>59</v>
      </c>
      <c r="I2512" s="13" t="s">
        <v>10776</v>
      </c>
      <c r="J2512" s="13" t="s">
        <v>20</v>
      </c>
      <c r="K2512" s="13" t="s">
        <v>27</v>
      </c>
      <c r="L2512" s="2" t="s">
        <v>2219</v>
      </c>
      <c r="M2512" s="13" t="s">
        <v>348</v>
      </c>
      <c r="N2512" s="2" t="b">
        <v>1</v>
      </c>
      <c r="O2512" s="2" t="s">
        <v>10726</v>
      </c>
      <c r="P2512" s="2" t="s">
        <v>25</v>
      </c>
      <c r="Q2512" s="2" t="b">
        <v>0</v>
      </c>
      <c r="R2512" s="2">
        <v>-91.522999999999996</v>
      </c>
      <c r="S2512" s="2">
        <v>44.844000000000001</v>
      </c>
      <c r="T2512" s="2" t="b">
        <v>1</v>
      </c>
    </row>
    <row r="2513" spans="1:20" x14ac:dyDescent="0.2">
      <c r="A2513" s="3">
        <v>2512</v>
      </c>
      <c r="B2513" s="3" t="s">
        <v>4048</v>
      </c>
      <c r="C2513" s="5">
        <v>42939</v>
      </c>
      <c r="D2513" s="3">
        <v>2017</v>
      </c>
      <c r="E2513" s="3" t="s">
        <v>10733</v>
      </c>
      <c r="F2513" s="3" t="s">
        <v>10622</v>
      </c>
      <c r="G2513" s="3" t="s">
        <v>10624</v>
      </c>
      <c r="H2513" s="3">
        <v>41</v>
      </c>
      <c r="I2513" s="14" t="s">
        <v>10777</v>
      </c>
      <c r="J2513" s="14" t="s">
        <v>20</v>
      </c>
      <c r="K2513" s="14" t="s">
        <v>33</v>
      </c>
      <c r="L2513" s="3" t="s">
        <v>3356</v>
      </c>
      <c r="M2513" s="14" t="s">
        <v>299</v>
      </c>
      <c r="N2513" s="3" t="b">
        <v>0</v>
      </c>
      <c r="O2513" s="3" t="s">
        <v>10726</v>
      </c>
      <c r="P2513" s="3" t="s">
        <v>25</v>
      </c>
      <c r="Q2513" s="3" t="b">
        <v>0</v>
      </c>
      <c r="R2513" s="3">
        <v>-90.007000000000005</v>
      </c>
      <c r="S2513" s="3">
        <v>34.945999999999998</v>
      </c>
      <c r="T2513" s="3" t="b">
        <v>1</v>
      </c>
    </row>
    <row r="2514" spans="1:20" x14ac:dyDescent="0.2">
      <c r="A2514" s="2">
        <v>2513</v>
      </c>
      <c r="B2514" s="2" t="s">
        <v>4049</v>
      </c>
      <c r="C2514" s="4">
        <v>42939</v>
      </c>
      <c r="D2514" s="2">
        <v>2017</v>
      </c>
      <c r="E2514" s="2" t="s">
        <v>10733</v>
      </c>
      <c r="F2514" s="2" t="s">
        <v>10622</v>
      </c>
      <c r="G2514" s="2" t="s">
        <v>10628</v>
      </c>
      <c r="H2514" s="2">
        <v>34</v>
      </c>
      <c r="I2514" s="13" t="s">
        <v>10779</v>
      </c>
      <c r="J2514" s="13" t="s">
        <v>20</v>
      </c>
      <c r="K2514" s="13" t="s">
        <v>27</v>
      </c>
      <c r="L2514" s="2" t="s">
        <v>1593</v>
      </c>
      <c r="M2514" s="13" t="s">
        <v>40</v>
      </c>
      <c r="N2514" s="2" t="b">
        <v>0</v>
      </c>
      <c r="O2514" s="2" t="s">
        <v>10726</v>
      </c>
      <c r="P2514" s="2" t="s">
        <v>25</v>
      </c>
      <c r="Q2514" s="2" t="b">
        <v>1</v>
      </c>
      <c r="R2514" s="2">
        <v>-121.837</v>
      </c>
      <c r="S2514" s="2">
        <v>39.728000000000002</v>
      </c>
      <c r="T2514" s="2" t="b">
        <v>1</v>
      </c>
    </row>
    <row r="2515" spans="1:20" x14ac:dyDescent="0.2">
      <c r="A2515" s="3">
        <v>2514</v>
      </c>
      <c r="B2515" s="3" t="s">
        <v>4050</v>
      </c>
      <c r="C2515" s="5">
        <v>42940</v>
      </c>
      <c r="D2515" s="3">
        <v>2017</v>
      </c>
      <c r="E2515" s="3" t="s">
        <v>10733</v>
      </c>
      <c r="F2515" s="3" t="s">
        <v>10622</v>
      </c>
      <c r="G2515" s="3" t="s">
        <v>10624</v>
      </c>
      <c r="H2515" s="3">
        <v>31</v>
      </c>
      <c r="I2515" s="14" t="s">
        <v>10779</v>
      </c>
      <c r="J2515" s="14" t="s">
        <v>20</v>
      </c>
      <c r="K2515" s="14" t="s">
        <v>27</v>
      </c>
      <c r="L2515" s="3" t="s">
        <v>160</v>
      </c>
      <c r="M2515" s="14" t="s">
        <v>112</v>
      </c>
      <c r="N2515" s="3" t="b">
        <v>1</v>
      </c>
      <c r="O2515" s="3" t="s">
        <v>10726</v>
      </c>
      <c r="P2515" s="3" t="s">
        <v>51</v>
      </c>
      <c r="Q2515" s="3" t="b">
        <v>0</v>
      </c>
      <c r="R2515" s="3">
        <v>-90.335999999999999</v>
      </c>
      <c r="S2515" s="3">
        <v>38.511000000000003</v>
      </c>
      <c r="T2515" s="3" t="b">
        <v>1</v>
      </c>
    </row>
    <row r="2516" spans="1:20" x14ac:dyDescent="0.2">
      <c r="A2516" s="2">
        <v>2515</v>
      </c>
      <c r="B2516" s="2" t="s">
        <v>4051</v>
      </c>
      <c r="C2516" s="4">
        <v>42941</v>
      </c>
      <c r="D2516" s="2">
        <v>2017</v>
      </c>
      <c r="E2516" s="2" t="s">
        <v>10733</v>
      </c>
      <c r="F2516" s="2" t="s">
        <v>10622</v>
      </c>
      <c r="G2516" s="2" t="s">
        <v>10665</v>
      </c>
      <c r="H2516" s="2">
        <v>23</v>
      </c>
      <c r="I2516" s="13" t="s">
        <v>10778</v>
      </c>
      <c r="J2516" s="13" t="s">
        <v>20</v>
      </c>
      <c r="K2516" s="13" t="s">
        <v>27</v>
      </c>
      <c r="L2516" s="2" t="s">
        <v>1138</v>
      </c>
      <c r="M2516" s="13" t="s">
        <v>115</v>
      </c>
      <c r="N2516" s="2" t="b">
        <v>1</v>
      </c>
      <c r="O2516" s="2" t="s">
        <v>441</v>
      </c>
      <c r="P2516" s="2" t="s">
        <v>76</v>
      </c>
      <c r="Q2516" s="2" t="b">
        <v>0</v>
      </c>
      <c r="R2516" s="2">
        <v>-77.441999999999993</v>
      </c>
      <c r="S2516" s="2">
        <v>37.542000000000002</v>
      </c>
      <c r="T2516" s="2" t="b">
        <v>1</v>
      </c>
    </row>
    <row r="2517" spans="1:20" x14ac:dyDescent="0.2">
      <c r="A2517" s="3">
        <v>2516</v>
      </c>
      <c r="B2517" s="3" t="s">
        <v>4052</v>
      </c>
      <c r="C2517" s="5">
        <v>42941</v>
      </c>
      <c r="D2517" s="3">
        <v>2017</v>
      </c>
      <c r="E2517" s="3" t="s">
        <v>10733</v>
      </c>
      <c r="F2517" s="3" t="s">
        <v>10622</v>
      </c>
      <c r="G2517" s="3" t="s">
        <v>10624</v>
      </c>
      <c r="H2517" s="3">
        <v>28</v>
      </c>
      <c r="I2517" s="14" t="s">
        <v>10778</v>
      </c>
      <c r="J2517" s="14" t="s">
        <v>20</v>
      </c>
      <c r="K2517" s="14" t="s">
        <v>27</v>
      </c>
      <c r="L2517" s="3" t="s">
        <v>480</v>
      </c>
      <c r="M2517" s="14" t="s">
        <v>170</v>
      </c>
      <c r="N2517" s="3" t="b">
        <v>0</v>
      </c>
      <c r="O2517" s="3" t="s">
        <v>10726</v>
      </c>
      <c r="P2517" s="3" t="s">
        <v>51</v>
      </c>
      <c r="Q2517" s="3" t="b">
        <v>0</v>
      </c>
      <c r="R2517" s="3">
        <v>-81.771000000000001</v>
      </c>
      <c r="S2517" s="3">
        <v>30.273</v>
      </c>
      <c r="T2517" s="3" t="b">
        <v>1</v>
      </c>
    </row>
    <row r="2518" spans="1:20" x14ac:dyDescent="0.2">
      <c r="A2518" s="2">
        <v>2517</v>
      </c>
      <c r="B2518" s="2" t="s">
        <v>4053</v>
      </c>
      <c r="C2518" s="4">
        <v>42941</v>
      </c>
      <c r="D2518" s="2">
        <v>2017</v>
      </c>
      <c r="E2518" s="2" t="s">
        <v>10733</v>
      </c>
      <c r="F2518" s="2" t="s">
        <v>10622</v>
      </c>
      <c r="G2518" s="2" t="s">
        <v>10624</v>
      </c>
      <c r="H2518" s="2">
        <v>33</v>
      </c>
      <c r="I2518" s="13" t="s">
        <v>10779</v>
      </c>
      <c r="J2518" s="13" t="s">
        <v>20</v>
      </c>
      <c r="K2518" s="13" t="s">
        <v>33</v>
      </c>
      <c r="L2518" s="2" t="s">
        <v>3668</v>
      </c>
      <c r="M2518" s="13" t="s">
        <v>50</v>
      </c>
      <c r="N2518" s="2" t="b">
        <v>1</v>
      </c>
      <c r="O2518" s="2" t="s">
        <v>10726</v>
      </c>
      <c r="P2518" s="2" t="s">
        <v>25</v>
      </c>
      <c r="Q2518" s="2" t="b">
        <v>0</v>
      </c>
      <c r="R2518" s="2">
        <v>-112.29900000000001</v>
      </c>
      <c r="S2518" s="2">
        <v>33.493000000000002</v>
      </c>
      <c r="T2518" s="2" t="b">
        <v>1</v>
      </c>
    </row>
    <row r="2519" spans="1:20" x14ac:dyDescent="0.2">
      <c r="A2519" s="3">
        <v>2518</v>
      </c>
      <c r="B2519" s="3" t="s">
        <v>4054</v>
      </c>
      <c r="C2519" s="5">
        <v>42941</v>
      </c>
      <c r="D2519" s="3">
        <v>2017</v>
      </c>
      <c r="E2519" s="3" t="s">
        <v>10733</v>
      </c>
      <c r="F2519" s="3" t="s">
        <v>10622</v>
      </c>
      <c r="G2519" s="3" t="s">
        <v>10626</v>
      </c>
      <c r="H2519" s="3">
        <v>16</v>
      </c>
      <c r="I2519" s="14" t="s">
        <v>10780</v>
      </c>
      <c r="J2519" s="14" t="s">
        <v>20</v>
      </c>
      <c r="K2519" s="14" t="s">
        <v>59</v>
      </c>
      <c r="L2519" s="3" t="s">
        <v>681</v>
      </c>
      <c r="M2519" s="14" t="s">
        <v>87</v>
      </c>
      <c r="N2519" s="3" t="b">
        <v>0</v>
      </c>
      <c r="O2519" s="3" t="s">
        <v>10726</v>
      </c>
      <c r="P2519" s="3" t="s">
        <v>25</v>
      </c>
      <c r="Q2519" s="3" t="b">
        <v>0</v>
      </c>
      <c r="R2519" s="3">
        <v>-90.198999999999998</v>
      </c>
      <c r="S2519" s="3">
        <v>35.225999999999999</v>
      </c>
      <c r="T2519" s="3" t="b">
        <v>1</v>
      </c>
    </row>
    <row r="2520" spans="1:20" x14ac:dyDescent="0.2">
      <c r="A2520" s="2">
        <v>2519</v>
      </c>
      <c r="B2520" s="2" t="s">
        <v>4055</v>
      </c>
      <c r="C2520" s="4">
        <v>42942</v>
      </c>
      <c r="D2520" s="2">
        <v>2017</v>
      </c>
      <c r="E2520" s="2" t="s">
        <v>10733</v>
      </c>
      <c r="F2520" s="2" t="s">
        <v>10622</v>
      </c>
      <c r="G2520" s="2" t="s">
        <v>10624</v>
      </c>
      <c r="H2520" s="2">
        <v>35</v>
      </c>
      <c r="I2520" s="13" t="s">
        <v>10779</v>
      </c>
      <c r="J2520" s="13" t="s">
        <v>20</v>
      </c>
      <c r="K2520" s="13" t="s">
        <v>27</v>
      </c>
      <c r="L2520" s="2" t="s">
        <v>200</v>
      </c>
      <c r="M2520" s="13" t="s">
        <v>50</v>
      </c>
      <c r="N2520" s="2" t="b">
        <v>0</v>
      </c>
      <c r="O2520" s="2" t="s">
        <v>10726</v>
      </c>
      <c r="P2520" s="2" t="s">
        <v>441</v>
      </c>
      <c r="Q2520" s="2" t="b">
        <v>0</v>
      </c>
      <c r="R2520" s="2">
        <v>-112.13500000000001</v>
      </c>
      <c r="S2520" s="2">
        <v>33.683999999999997</v>
      </c>
      <c r="T2520" s="2" t="b">
        <v>1</v>
      </c>
    </row>
    <row r="2521" spans="1:20" x14ac:dyDescent="0.2">
      <c r="A2521" s="3">
        <v>2520</v>
      </c>
      <c r="B2521" s="3" t="s">
        <v>4056</v>
      </c>
      <c r="C2521" s="5">
        <v>42942</v>
      </c>
      <c r="D2521" s="3">
        <v>2017</v>
      </c>
      <c r="E2521" s="3" t="s">
        <v>10733</v>
      </c>
      <c r="F2521" s="3" t="s">
        <v>10622</v>
      </c>
      <c r="G2521" s="3" t="s">
        <v>10624</v>
      </c>
      <c r="H2521" s="3">
        <v>26</v>
      </c>
      <c r="I2521" s="14" t="s">
        <v>10778</v>
      </c>
      <c r="J2521" s="14" t="s">
        <v>20</v>
      </c>
      <c r="K2521" s="14" t="s">
        <v>27</v>
      </c>
      <c r="L2521" s="3" t="s">
        <v>453</v>
      </c>
      <c r="M2521" s="14" t="s">
        <v>67</v>
      </c>
      <c r="N2521" s="3" t="b">
        <v>0</v>
      </c>
      <c r="O2521" s="3" t="s">
        <v>10726</v>
      </c>
      <c r="P2521" s="3" t="s">
        <v>25</v>
      </c>
      <c r="Q2521" s="3" t="b">
        <v>0</v>
      </c>
      <c r="R2521" s="3">
        <v>-98.605999999999995</v>
      </c>
      <c r="S2521" s="3">
        <v>29.466000000000001</v>
      </c>
      <c r="T2521" s="3" t="b">
        <v>1</v>
      </c>
    </row>
    <row r="2522" spans="1:20" x14ac:dyDescent="0.2">
      <c r="A2522" s="2">
        <v>2521</v>
      </c>
      <c r="B2522" s="2" t="s">
        <v>4057</v>
      </c>
      <c r="C2522" s="4">
        <v>42942</v>
      </c>
      <c r="D2522" s="2">
        <v>2017</v>
      </c>
      <c r="E2522" s="2" t="s">
        <v>10733</v>
      </c>
      <c r="F2522" s="2" t="s">
        <v>10622</v>
      </c>
      <c r="G2522" s="2" t="s">
        <v>10628</v>
      </c>
      <c r="H2522" s="2">
        <v>62</v>
      </c>
      <c r="I2522" s="13" t="s">
        <v>10782</v>
      </c>
      <c r="J2522" s="13" t="s">
        <v>55</v>
      </c>
      <c r="K2522" s="13" t="s">
        <v>27</v>
      </c>
      <c r="L2522" s="2" t="s">
        <v>4058</v>
      </c>
      <c r="M2522" s="13" t="s">
        <v>170</v>
      </c>
      <c r="N2522" s="2" t="b">
        <v>1</v>
      </c>
      <c r="O2522" s="2" t="s">
        <v>10726</v>
      </c>
      <c r="P2522" s="2" t="s">
        <v>25</v>
      </c>
      <c r="Q2522" s="2" t="b">
        <v>0</v>
      </c>
      <c r="R2522" s="2">
        <v>-80.45</v>
      </c>
      <c r="S2522" s="2">
        <v>27.614999999999998</v>
      </c>
      <c r="T2522" s="2" t="b">
        <v>1</v>
      </c>
    </row>
    <row r="2523" spans="1:20" x14ac:dyDescent="0.2">
      <c r="A2523" s="3">
        <v>2522</v>
      </c>
      <c r="B2523" s="3" t="s">
        <v>4059</v>
      </c>
      <c r="C2523" s="5">
        <v>42942</v>
      </c>
      <c r="D2523" s="3">
        <v>2017</v>
      </c>
      <c r="E2523" s="3" t="s">
        <v>10733</v>
      </c>
      <c r="F2523" s="3" t="s">
        <v>10622</v>
      </c>
      <c r="G2523" s="3" t="s">
        <v>10616</v>
      </c>
      <c r="H2523" s="3">
        <v>25</v>
      </c>
      <c r="I2523" s="14" t="s">
        <v>10778</v>
      </c>
      <c r="J2523" s="14" t="s">
        <v>20</v>
      </c>
      <c r="K2523" s="14" t="s">
        <v>59</v>
      </c>
      <c r="L2523" s="3" t="s">
        <v>1073</v>
      </c>
      <c r="M2523" s="14" t="s">
        <v>70</v>
      </c>
      <c r="N2523" s="3" t="b">
        <v>0</v>
      </c>
      <c r="O2523" s="3" t="s">
        <v>10726</v>
      </c>
      <c r="P2523" s="3" t="s">
        <v>51</v>
      </c>
      <c r="Q2523" s="3" t="b">
        <v>0</v>
      </c>
      <c r="R2523" s="3">
        <v>-84.197999999999993</v>
      </c>
      <c r="S2523" s="3">
        <v>39.811999999999998</v>
      </c>
      <c r="T2523" s="3" t="b">
        <v>1</v>
      </c>
    </row>
    <row r="2524" spans="1:20" x14ac:dyDescent="0.2">
      <c r="A2524" s="2">
        <v>2523</v>
      </c>
      <c r="B2524" s="2" t="s">
        <v>4060</v>
      </c>
      <c r="C2524" s="4">
        <v>42943</v>
      </c>
      <c r="D2524" s="2">
        <v>2017</v>
      </c>
      <c r="E2524" s="2" t="s">
        <v>10733</v>
      </c>
      <c r="F2524" s="2" t="s">
        <v>10622</v>
      </c>
      <c r="G2524" s="2" t="s">
        <v>10648</v>
      </c>
      <c r="H2524" s="2">
        <v>25</v>
      </c>
      <c r="I2524" s="13" t="s">
        <v>10778</v>
      </c>
      <c r="J2524" s="13" t="s">
        <v>20</v>
      </c>
      <c r="K2524" s="13" t="s">
        <v>33</v>
      </c>
      <c r="L2524" s="2" t="s">
        <v>4061</v>
      </c>
      <c r="M2524" s="13" t="s">
        <v>40</v>
      </c>
      <c r="N2524" s="2" t="b">
        <v>0</v>
      </c>
      <c r="O2524" s="2" t="s">
        <v>10726</v>
      </c>
      <c r="P2524" s="2" t="s">
        <v>25</v>
      </c>
      <c r="Q2524" s="2" t="b">
        <v>0</v>
      </c>
      <c r="R2524" s="2">
        <v>-120.131</v>
      </c>
      <c r="S2524" s="2">
        <v>36.012999999999998</v>
      </c>
      <c r="T2524" s="2" t="b">
        <v>1</v>
      </c>
    </row>
    <row r="2525" spans="1:20" x14ac:dyDescent="0.2">
      <c r="A2525" s="3">
        <v>2524</v>
      </c>
      <c r="B2525" s="3" t="s">
        <v>4062</v>
      </c>
      <c r="C2525" s="5">
        <v>42943</v>
      </c>
      <c r="D2525" s="3">
        <v>2017</v>
      </c>
      <c r="E2525" s="3" t="s">
        <v>10733</v>
      </c>
      <c r="F2525" s="3" t="s">
        <v>10622</v>
      </c>
      <c r="G2525" s="3" t="s">
        <v>10628</v>
      </c>
      <c r="H2525" s="3">
        <v>31</v>
      </c>
      <c r="I2525" s="14" t="s">
        <v>10779</v>
      </c>
      <c r="J2525" s="14" t="s">
        <v>20</v>
      </c>
      <c r="K2525" s="14" t="s">
        <v>27</v>
      </c>
      <c r="L2525" s="3" t="s">
        <v>4063</v>
      </c>
      <c r="M2525" s="14" t="s">
        <v>23</v>
      </c>
      <c r="N2525" s="3" t="b">
        <v>0</v>
      </c>
      <c r="O2525" s="3" t="s">
        <v>441</v>
      </c>
      <c r="P2525" s="3" t="s">
        <v>25</v>
      </c>
      <c r="Q2525" s="3" t="b">
        <v>0</v>
      </c>
      <c r="R2525" s="3">
        <v>-120.325</v>
      </c>
      <c r="S2525" s="3">
        <v>47.436</v>
      </c>
      <c r="T2525" s="3" t="b">
        <v>1</v>
      </c>
    </row>
    <row r="2526" spans="1:20" x14ac:dyDescent="0.2">
      <c r="A2526" s="2">
        <v>2525</v>
      </c>
      <c r="B2526" s="2" t="s">
        <v>4064</v>
      </c>
      <c r="C2526" s="4">
        <v>42943</v>
      </c>
      <c r="D2526" s="2">
        <v>2017</v>
      </c>
      <c r="E2526" s="2" t="s">
        <v>10733</v>
      </c>
      <c r="F2526" s="2" t="s">
        <v>10622</v>
      </c>
      <c r="G2526" s="2" t="s">
        <v>10628</v>
      </c>
      <c r="H2526" s="2">
        <v>35</v>
      </c>
      <c r="I2526" s="13" t="s">
        <v>10779</v>
      </c>
      <c r="J2526" s="13" t="s">
        <v>20</v>
      </c>
      <c r="K2526" s="13" t="s">
        <v>33</v>
      </c>
      <c r="L2526" s="2" t="s">
        <v>4065</v>
      </c>
      <c r="M2526" s="13" t="s">
        <v>40</v>
      </c>
      <c r="N2526" s="2" t="b">
        <v>0</v>
      </c>
      <c r="O2526" s="2" t="s">
        <v>10726</v>
      </c>
      <c r="P2526" s="2" t="s">
        <v>25</v>
      </c>
      <c r="Q2526" s="2" t="b">
        <v>0</v>
      </c>
      <c r="R2526" s="2">
        <v>-120.258</v>
      </c>
      <c r="S2526" s="2">
        <v>37.119</v>
      </c>
      <c r="T2526" s="2" t="b">
        <v>1</v>
      </c>
    </row>
    <row r="2527" spans="1:20" x14ac:dyDescent="0.2">
      <c r="A2527" s="3">
        <v>2526</v>
      </c>
      <c r="B2527" s="3" t="s">
        <v>4066</v>
      </c>
      <c r="C2527" s="5">
        <v>42943</v>
      </c>
      <c r="D2527" s="3">
        <v>2017</v>
      </c>
      <c r="E2527" s="3" t="s">
        <v>10733</v>
      </c>
      <c r="F2527" s="3" t="s">
        <v>10622</v>
      </c>
      <c r="G2527" s="3" t="s">
        <v>10624</v>
      </c>
      <c r="H2527" s="3">
        <v>46</v>
      </c>
      <c r="I2527" s="14" t="s">
        <v>10777</v>
      </c>
      <c r="J2527" s="14" t="s">
        <v>20</v>
      </c>
      <c r="K2527" s="14" t="s">
        <v>27</v>
      </c>
      <c r="L2527" s="3" t="s">
        <v>142</v>
      </c>
      <c r="M2527" s="14" t="s">
        <v>40</v>
      </c>
      <c r="N2527" s="3" t="b">
        <v>0</v>
      </c>
      <c r="O2527" s="3" t="s">
        <v>441</v>
      </c>
      <c r="P2527" s="3" t="s">
        <v>25</v>
      </c>
      <c r="Q2527" s="3" t="b">
        <v>0</v>
      </c>
      <c r="R2527" s="3">
        <v>-118.333</v>
      </c>
      <c r="S2527" s="3">
        <v>34.101999999999997</v>
      </c>
      <c r="T2527" s="3" t="b">
        <v>1</v>
      </c>
    </row>
    <row r="2528" spans="1:20" x14ac:dyDescent="0.2">
      <c r="A2528" s="2">
        <v>2527</v>
      </c>
      <c r="B2528" s="2" t="s">
        <v>4067</v>
      </c>
      <c r="C2528" s="4">
        <v>42943</v>
      </c>
      <c r="D2528" s="2">
        <v>2017</v>
      </c>
      <c r="E2528" s="2" t="s">
        <v>10733</v>
      </c>
      <c r="F2528" s="2" t="s">
        <v>10622</v>
      </c>
      <c r="G2528" s="2" t="s">
        <v>10624</v>
      </c>
      <c r="H2528" s="2">
        <v>39</v>
      </c>
      <c r="I2528" s="13" t="s">
        <v>10779</v>
      </c>
      <c r="J2528" s="13" t="s">
        <v>20</v>
      </c>
      <c r="K2528" s="13" t="s">
        <v>59</v>
      </c>
      <c r="L2528" s="2" t="s">
        <v>4068</v>
      </c>
      <c r="M2528" s="13" t="s">
        <v>75</v>
      </c>
      <c r="N2528" s="2" t="b">
        <v>0</v>
      </c>
      <c r="O2528" s="2" t="s">
        <v>10726</v>
      </c>
      <c r="P2528" s="2" t="s">
        <v>51</v>
      </c>
      <c r="Q2528" s="2" t="b">
        <v>0</v>
      </c>
      <c r="R2528" s="2" t="s">
        <v>10619</v>
      </c>
      <c r="S2528" s="2" t="s">
        <v>10619</v>
      </c>
      <c r="T2528" s="2" t="b">
        <v>1</v>
      </c>
    </row>
    <row r="2529" spans="1:20" x14ac:dyDescent="0.2">
      <c r="A2529" s="3">
        <v>2528</v>
      </c>
      <c r="B2529" s="3" t="s">
        <v>4069</v>
      </c>
      <c r="C2529" s="5">
        <v>42943</v>
      </c>
      <c r="D2529" s="3">
        <v>2017</v>
      </c>
      <c r="E2529" s="3" t="s">
        <v>10733</v>
      </c>
      <c r="F2529" s="3" t="s">
        <v>10622</v>
      </c>
      <c r="G2529" s="3" t="s">
        <v>10624</v>
      </c>
      <c r="H2529" s="3">
        <v>26</v>
      </c>
      <c r="I2529" s="14" t="s">
        <v>10778</v>
      </c>
      <c r="J2529" s="14" t="s">
        <v>20</v>
      </c>
      <c r="K2529" s="14" t="s">
        <v>27</v>
      </c>
      <c r="L2529" s="3" t="s">
        <v>4070</v>
      </c>
      <c r="M2529" s="14" t="s">
        <v>40</v>
      </c>
      <c r="N2529" s="3" t="b">
        <v>0</v>
      </c>
      <c r="O2529" s="3" t="s">
        <v>10726</v>
      </c>
      <c r="P2529" s="3" t="s">
        <v>25</v>
      </c>
      <c r="Q2529" s="3" t="b">
        <v>0</v>
      </c>
      <c r="R2529" s="3">
        <v>-117.31699999999999</v>
      </c>
      <c r="S2529" s="3">
        <v>34.021000000000001</v>
      </c>
      <c r="T2529" s="3" t="b">
        <v>1</v>
      </c>
    </row>
    <row r="2530" spans="1:20" x14ac:dyDescent="0.2">
      <c r="A2530" s="2">
        <v>2529</v>
      </c>
      <c r="B2530" s="2" t="s">
        <v>4071</v>
      </c>
      <c r="C2530" s="4">
        <v>42944</v>
      </c>
      <c r="D2530" s="2">
        <v>2017</v>
      </c>
      <c r="E2530" s="2" t="s">
        <v>10733</v>
      </c>
      <c r="F2530" s="2" t="s">
        <v>10622</v>
      </c>
      <c r="G2530" s="2" t="s">
        <v>10616</v>
      </c>
      <c r="H2530" s="2">
        <v>37</v>
      </c>
      <c r="I2530" s="13" t="s">
        <v>10779</v>
      </c>
      <c r="J2530" s="13" t="s">
        <v>20</v>
      </c>
      <c r="K2530" s="13" t="s">
        <v>33</v>
      </c>
      <c r="L2530" s="2" t="s">
        <v>103</v>
      </c>
      <c r="M2530" s="13" t="s">
        <v>104</v>
      </c>
      <c r="N2530" s="2" t="b">
        <v>0</v>
      </c>
      <c r="O2530" s="2" t="s">
        <v>10726</v>
      </c>
      <c r="P2530" s="2" t="s">
        <v>51</v>
      </c>
      <c r="Q2530" s="2" t="b">
        <v>0</v>
      </c>
      <c r="R2530" s="2">
        <v>-106.66500000000001</v>
      </c>
      <c r="S2530" s="2">
        <v>34.991999999999997</v>
      </c>
      <c r="T2530" s="2" t="b">
        <v>1</v>
      </c>
    </row>
    <row r="2531" spans="1:20" x14ac:dyDescent="0.2">
      <c r="A2531" s="3">
        <v>2530</v>
      </c>
      <c r="B2531" s="3" t="s">
        <v>4072</v>
      </c>
      <c r="C2531" s="5">
        <v>42944</v>
      </c>
      <c r="D2531" s="3">
        <v>2017</v>
      </c>
      <c r="E2531" s="3" t="s">
        <v>10733</v>
      </c>
      <c r="F2531" s="3" t="s">
        <v>10622</v>
      </c>
      <c r="G2531" s="3" t="s">
        <v>10628</v>
      </c>
      <c r="H2531" s="3">
        <v>32</v>
      </c>
      <c r="I2531" s="14" t="s">
        <v>10779</v>
      </c>
      <c r="J2531" s="14" t="s">
        <v>20</v>
      </c>
      <c r="K2531" s="14" t="s">
        <v>27</v>
      </c>
      <c r="L2531" s="3" t="s">
        <v>4073</v>
      </c>
      <c r="M2531" s="14" t="s">
        <v>262</v>
      </c>
      <c r="N2531" s="3" t="b">
        <v>1</v>
      </c>
      <c r="O2531" s="3" t="s">
        <v>441</v>
      </c>
      <c r="P2531" s="3" t="s">
        <v>25</v>
      </c>
      <c r="Q2531" s="3" t="b">
        <v>0</v>
      </c>
      <c r="R2531" s="3">
        <v>-73.923000000000002</v>
      </c>
      <c r="S2531" s="3">
        <v>42.887999999999998</v>
      </c>
      <c r="T2531" s="3" t="b">
        <v>1</v>
      </c>
    </row>
    <row r="2532" spans="1:20" x14ac:dyDescent="0.2">
      <c r="A2532" s="2">
        <v>2531</v>
      </c>
      <c r="B2532" s="2" t="s">
        <v>4074</v>
      </c>
      <c r="C2532" s="4">
        <v>42944</v>
      </c>
      <c r="D2532" s="2">
        <v>2017</v>
      </c>
      <c r="E2532" s="2" t="s">
        <v>10733</v>
      </c>
      <c r="F2532" s="2" t="s">
        <v>10622</v>
      </c>
      <c r="G2532" s="2" t="s">
        <v>10624</v>
      </c>
      <c r="H2532" s="2">
        <v>31</v>
      </c>
      <c r="I2532" s="13" t="s">
        <v>10779</v>
      </c>
      <c r="J2532" s="13" t="s">
        <v>20</v>
      </c>
      <c r="K2532" s="13" t="s">
        <v>59</v>
      </c>
      <c r="L2532" s="2" t="s">
        <v>286</v>
      </c>
      <c r="M2532" s="13" t="s">
        <v>112</v>
      </c>
      <c r="N2532" s="2" t="b">
        <v>0</v>
      </c>
      <c r="O2532" s="2" t="s">
        <v>10726</v>
      </c>
      <c r="P2532" s="2" t="s">
        <v>25</v>
      </c>
      <c r="Q2532" s="2" t="b">
        <v>0</v>
      </c>
      <c r="R2532" s="2">
        <v>-94.552000000000007</v>
      </c>
      <c r="S2532" s="2">
        <v>39.045999999999999</v>
      </c>
      <c r="T2532" s="2" t="b">
        <v>1</v>
      </c>
    </row>
    <row r="2533" spans="1:20" x14ac:dyDescent="0.2">
      <c r="A2533" s="3">
        <v>2532</v>
      </c>
      <c r="B2533" s="3" t="s">
        <v>4075</v>
      </c>
      <c r="C2533" s="5">
        <v>42945</v>
      </c>
      <c r="D2533" s="3">
        <v>2017</v>
      </c>
      <c r="E2533" s="3" t="s">
        <v>10733</v>
      </c>
      <c r="F2533" s="3" t="s">
        <v>10622</v>
      </c>
      <c r="G2533" s="3" t="s">
        <v>10624</v>
      </c>
      <c r="H2533" s="3">
        <v>48</v>
      </c>
      <c r="I2533" s="14" t="s">
        <v>10777</v>
      </c>
      <c r="J2533" s="14" t="s">
        <v>20</v>
      </c>
      <c r="K2533" s="14" t="s">
        <v>27</v>
      </c>
      <c r="L2533" s="3" t="s">
        <v>4076</v>
      </c>
      <c r="M2533" s="14" t="s">
        <v>177</v>
      </c>
      <c r="N2533" s="3" t="b">
        <v>0</v>
      </c>
      <c r="O2533" s="3" t="s">
        <v>10726</v>
      </c>
      <c r="P2533" s="3" t="s">
        <v>51</v>
      </c>
      <c r="Q2533" s="3" t="b">
        <v>0</v>
      </c>
      <c r="R2533" s="3">
        <v>-116.762</v>
      </c>
      <c r="S2533" s="3">
        <v>43.435000000000002</v>
      </c>
      <c r="T2533" s="3" t="b">
        <v>1</v>
      </c>
    </row>
    <row r="2534" spans="1:20" x14ac:dyDescent="0.2">
      <c r="A2534" s="2">
        <v>2533</v>
      </c>
      <c r="B2534" s="2" t="s">
        <v>4077</v>
      </c>
      <c r="C2534" s="4">
        <v>42945</v>
      </c>
      <c r="D2534" s="2">
        <v>2017</v>
      </c>
      <c r="E2534" s="2" t="s">
        <v>10733</v>
      </c>
      <c r="F2534" s="2" t="s">
        <v>10622</v>
      </c>
      <c r="G2534" s="2" t="s">
        <v>10624</v>
      </c>
      <c r="H2534" s="2">
        <v>29</v>
      </c>
      <c r="I2534" s="13" t="s">
        <v>10778</v>
      </c>
      <c r="J2534" s="13" t="s">
        <v>20</v>
      </c>
      <c r="K2534" s="13" t="s">
        <v>59</v>
      </c>
      <c r="L2534" s="2" t="s">
        <v>4078</v>
      </c>
      <c r="M2534" s="13" t="s">
        <v>40</v>
      </c>
      <c r="N2534" s="2" t="b">
        <v>0</v>
      </c>
      <c r="O2534" s="2" t="s">
        <v>10726</v>
      </c>
      <c r="P2534" s="2" t="s">
        <v>51</v>
      </c>
      <c r="Q2534" s="2" t="b">
        <v>0</v>
      </c>
      <c r="R2534" s="2">
        <v>-117.571</v>
      </c>
      <c r="S2534" s="2">
        <v>33.902000000000001</v>
      </c>
      <c r="T2534" s="2" t="b">
        <v>1</v>
      </c>
    </row>
    <row r="2535" spans="1:20" x14ac:dyDescent="0.2">
      <c r="A2535" s="3">
        <v>2534</v>
      </c>
      <c r="B2535" s="3" t="s">
        <v>4079</v>
      </c>
      <c r="C2535" s="5">
        <v>42947</v>
      </c>
      <c r="D2535" s="3">
        <v>2017</v>
      </c>
      <c r="E2535" s="3" t="s">
        <v>10733</v>
      </c>
      <c r="F2535" s="3" t="s">
        <v>10622</v>
      </c>
      <c r="G2535" s="3" t="s">
        <v>10628</v>
      </c>
      <c r="H2535" s="3">
        <v>32</v>
      </c>
      <c r="I2535" s="14" t="s">
        <v>10779</v>
      </c>
      <c r="J2535" s="14" t="s">
        <v>20</v>
      </c>
      <c r="K2535" s="14" t="s">
        <v>59</v>
      </c>
      <c r="L2535" s="3" t="s">
        <v>3084</v>
      </c>
      <c r="M2535" s="14" t="s">
        <v>262</v>
      </c>
      <c r="N2535" s="3" t="b">
        <v>1</v>
      </c>
      <c r="O2535" s="3" t="s">
        <v>10726</v>
      </c>
      <c r="P2535" s="3" t="s">
        <v>25</v>
      </c>
      <c r="Q2535" s="3" t="b">
        <v>0</v>
      </c>
      <c r="R2535" s="3">
        <v>-73.962999999999994</v>
      </c>
      <c r="S2535" s="3">
        <v>40.634</v>
      </c>
      <c r="T2535" s="3" t="b">
        <v>1</v>
      </c>
    </row>
    <row r="2536" spans="1:20" x14ac:dyDescent="0.2">
      <c r="A2536" s="2">
        <v>2535</v>
      </c>
      <c r="B2536" s="2" t="s">
        <v>4080</v>
      </c>
      <c r="C2536" s="4">
        <v>42947</v>
      </c>
      <c r="D2536" s="2">
        <v>2017</v>
      </c>
      <c r="E2536" s="2" t="s">
        <v>10733</v>
      </c>
      <c r="F2536" s="2" t="s">
        <v>10622</v>
      </c>
      <c r="G2536" s="2" t="s">
        <v>10625</v>
      </c>
      <c r="H2536" s="2">
        <v>28</v>
      </c>
      <c r="I2536" s="13" t="s">
        <v>10778</v>
      </c>
      <c r="J2536" s="13" t="s">
        <v>20</v>
      </c>
      <c r="K2536" s="13" t="s">
        <v>59</v>
      </c>
      <c r="L2536" s="2" t="s">
        <v>4081</v>
      </c>
      <c r="M2536" s="13" t="s">
        <v>348</v>
      </c>
      <c r="N2536" s="2" t="b">
        <v>0</v>
      </c>
      <c r="O2536" s="2" t="s">
        <v>10726</v>
      </c>
      <c r="P2536" s="2" t="s">
        <v>51</v>
      </c>
      <c r="Q2536" s="2" t="b">
        <v>1</v>
      </c>
      <c r="R2536" s="2">
        <v>-88.56</v>
      </c>
      <c r="S2536" s="2">
        <v>44.012</v>
      </c>
      <c r="T2536" s="2" t="b">
        <v>1</v>
      </c>
    </row>
    <row r="2537" spans="1:20" x14ac:dyDescent="0.2">
      <c r="A2537" s="3">
        <v>2536</v>
      </c>
      <c r="B2537" s="3" t="s">
        <v>4082</v>
      </c>
      <c r="C2537" s="5">
        <v>42947</v>
      </c>
      <c r="D2537" s="3">
        <v>2017</v>
      </c>
      <c r="E2537" s="3" t="s">
        <v>10733</v>
      </c>
      <c r="F2537" s="3" t="s">
        <v>10622</v>
      </c>
      <c r="G2537" s="3" t="s">
        <v>10624</v>
      </c>
      <c r="H2537" s="3">
        <v>43</v>
      </c>
      <c r="I2537" s="14" t="s">
        <v>10777</v>
      </c>
      <c r="J2537" s="14" t="s">
        <v>20</v>
      </c>
      <c r="K2537" s="14" t="s">
        <v>27</v>
      </c>
      <c r="L2537" s="3" t="s">
        <v>103</v>
      </c>
      <c r="M2537" s="14" t="s">
        <v>104</v>
      </c>
      <c r="N2537" s="3" t="b">
        <v>0</v>
      </c>
      <c r="O2537" s="3" t="s">
        <v>10726</v>
      </c>
      <c r="P2537" s="3" t="s">
        <v>25</v>
      </c>
      <c r="Q2537" s="3" t="b">
        <v>1</v>
      </c>
      <c r="R2537" s="3">
        <v>-106.61499999999999</v>
      </c>
      <c r="S2537" s="3">
        <v>35.109000000000002</v>
      </c>
      <c r="T2537" s="3" t="b">
        <v>1</v>
      </c>
    </row>
    <row r="2538" spans="1:20" x14ac:dyDescent="0.2">
      <c r="A2538" s="2">
        <v>2537</v>
      </c>
      <c r="B2538" s="2" t="s">
        <v>4083</v>
      </c>
      <c r="C2538" s="4">
        <v>42947</v>
      </c>
      <c r="D2538" s="2">
        <v>2017</v>
      </c>
      <c r="E2538" s="2" t="s">
        <v>10733</v>
      </c>
      <c r="F2538" s="2" t="s">
        <v>10623</v>
      </c>
      <c r="G2538" s="2" t="s">
        <v>10624</v>
      </c>
      <c r="H2538" s="2">
        <v>39</v>
      </c>
      <c r="I2538" s="13" t="s">
        <v>10779</v>
      </c>
      <c r="J2538" s="13" t="s">
        <v>20</v>
      </c>
      <c r="K2538" s="13" t="s">
        <v>33</v>
      </c>
      <c r="L2538" s="2" t="s">
        <v>4084</v>
      </c>
      <c r="M2538" s="13" t="s">
        <v>40</v>
      </c>
      <c r="N2538" s="2" t="b">
        <v>1</v>
      </c>
      <c r="O2538" s="2" t="s">
        <v>10726</v>
      </c>
      <c r="P2538" s="2" t="s">
        <v>25</v>
      </c>
      <c r="Q2538" s="2" t="b">
        <v>0</v>
      </c>
      <c r="R2538" s="2">
        <v>-120.82</v>
      </c>
      <c r="S2538" s="2">
        <v>37.052999999999997</v>
      </c>
      <c r="T2538" s="2" t="b">
        <v>1</v>
      </c>
    </row>
    <row r="2539" spans="1:20" x14ac:dyDescent="0.2">
      <c r="A2539" s="3">
        <v>2538</v>
      </c>
      <c r="B2539" s="3" t="s">
        <v>4085</v>
      </c>
      <c r="C2539" s="5">
        <v>42948</v>
      </c>
      <c r="D2539" s="3">
        <v>2017</v>
      </c>
      <c r="E2539" s="3" t="s">
        <v>10734</v>
      </c>
      <c r="F2539" s="3" t="s">
        <v>10622</v>
      </c>
      <c r="G2539" s="3" t="s">
        <v>10616</v>
      </c>
      <c r="H2539" s="3">
        <v>37</v>
      </c>
      <c r="I2539" s="14" t="s">
        <v>10779</v>
      </c>
      <c r="J2539" s="14" t="s">
        <v>20</v>
      </c>
      <c r="K2539" s="14" t="s">
        <v>59</v>
      </c>
      <c r="L2539" s="3" t="s">
        <v>1172</v>
      </c>
      <c r="M2539" s="14" t="s">
        <v>67</v>
      </c>
      <c r="N2539" s="3" t="b">
        <v>0</v>
      </c>
      <c r="O2539" s="3" t="s">
        <v>10726</v>
      </c>
      <c r="P2539" s="3" t="s">
        <v>51</v>
      </c>
      <c r="Q2539" s="3" t="b">
        <v>0</v>
      </c>
      <c r="R2539" s="3">
        <v>-97.174000000000007</v>
      </c>
      <c r="S2539" s="3">
        <v>31.573</v>
      </c>
      <c r="T2539" s="3" t="b">
        <v>1</v>
      </c>
    </row>
    <row r="2540" spans="1:20" x14ac:dyDescent="0.2">
      <c r="A2540" s="2">
        <v>2539</v>
      </c>
      <c r="B2540" s="2" t="s">
        <v>4086</v>
      </c>
      <c r="C2540" s="4">
        <v>42948</v>
      </c>
      <c r="D2540" s="2">
        <v>2017</v>
      </c>
      <c r="E2540" s="2" t="s">
        <v>10734</v>
      </c>
      <c r="F2540" s="2" t="s">
        <v>10622</v>
      </c>
      <c r="G2540" s="2" t="s">
        <v>10624</v>
      </c>
      <c r="H2540" s="2">
        <v>39</v>
      </c>
      <c r="I2540" s="13" t="s">
        <v>10779</v>
      </c>
      <c r="J2540" s="13" t="s">
        <v>20</v>
      </c>
      <c r="K2540" s="13" t="s">
        <v>27</v>
      </c>
      <c r="L2540" s="2" t="s">
        <v>890</v>
      </c>
      <c r="M2540" s="13" t="s">
        <v>40</v>
      </c>
      <c r="N2540" s="2" t="b">
        <v>0</v>
      </c>
      <c r="O2540" s="2" t="s">
        <v>10726</v>
      </c>
      <c r="P2540" s="2" t="s">
        <v>76</v>
      </c>
      <c r="Q2540" s="2" t="b">
        <v>0</v>
      </c>
      <c r="R2540" s="2" t="s">
        <v>10619</v>
      </c>
      <c r="S2540" s="2" t="s">
        <v>10619</v>
      </c>
      <c r="T2540" s="2" t="b">
        <v>1</v>
      </c>
    </row>
    <row r="2541" spans="1:20" x14ac:dyDescent="0.2">
      <c r="A2541" s="3">
        <v>2540</v>
      </c>
      <c r="B2541" s="3" t="s">
        <v>4087</v>
      </c>
      <c r="C2541" s="5">
        <v>42948</v>
      </c>
      <c r="D2541" s="3">
        <v>2017</v>
      </c>
      <c r="E2541" s="3" t="s">
        <v>10734</v>
      </c>
      <c r="F2541" s="3" t="s">
        <v>10622</v>
      </c>
      <c r="G2541" s="3" t="s">
        <v>10628</v>
      </c>
      <c r="H2541" s="3">
        <v>42</v>
      </c>
      <c r="I2541" s="14" t="s">
        <v>10777</v>
      </c>
      <c r="J2541" s="14" t="s">
        <v>20</v>
      </c>
      <c r="K2541" s="14" t="s">
        <v>27</v>
      </c>
      <c r="L2541" s="3" t="s">
        <v>4088</v>
      </c>
      <c r="M2541" s="14" t="s">
        <v>255</v>
      </c>
      <c r="N2541" s="3" t="b">
        <v>0</v>
      </c>
      <c r="O2541" s="3" t="s">
        <v>441</v>
      </c>
      <c r="P2541" s="3" t="s">
        <v>25</v>
      </c>
      <c r="Q2541" s="3" t="b">
        <v>0</v>
      </c>
      <c r="R2541" s="3">
        <v>-80.674000000000007</v>
      </c>
      <c r="S2541" s="3">
        <v>36.491999999999997</v>
      </c>
      <c r="T2541" s="3" t="b">
        <v>1</v>
      </c>
    </row>
    <row r="2542" spans="1:20" x14ac:dyDescent="0.2">
      <c r="A2542" s="2">
        <v>2541</v>
      </c>
      <c r="B2542" s="2" t="s">
        <v>4089</v>
      </c>
      <c r="C2542" s="4">
        <v>42948</v>
      </c>
      <c r="D2542" s="2">
        <v>2017</v>
      </c>
      <c r="E2542" s="2" t="s">
        <v>10734</v>
      </c>
      <c r="F2542" s="2" t="s">
        <v>10622</v>
      </c>
      <c r="G2542" s="2" t="s">
        <v>10624</v>
      </c>
      <c r="H2542" s="2">
        <v>33</v>
      </c>
      <c r="I2542" s="13" t="s">
        <v>10779</v>
      </c>
      <c r="J2542" s="13" t="s">
        <v>20</v>
      </c>
      <c r="K2542" s="13" t="s">
        <v>33</v>
      </c>
      <c r="L2542" s="2" t="s">
        <v>3701</v>
      </c>
      <c r="M2542" s="13" t="s">
        <v>40</v>
      </c>
      <c r="N2542" s="2" t="b">
        <v>0</v>
      </c>
      <c r="O2542" s="2" t="s">
        <v>10726</v>
      </c>
      <c r="P2542" s="2" t="s">
        <v>25</v>
      </c>
      <c r="Q2542" s="2" t="b">
        <v>0</v>
      </c>
      <c r="R2542" s="2">
        <v>-121.26300000000001</v>
      </c>
      <c r="S2542" s="2">
        <v>39.362000000000002</v>
      </c>
      <c r="T2542" s="2" t="b">
        <v>1</v>
      </c>
    </row>
    <row r="2543" spans="1:20" x14ac:dyDescent="0.2">
      <c r="A2543" s="3">
        <v>2542</v>
      </c>
      <c r="B2543" s="3" t="s">
        <v>4090</v>
      </c>
      <c r="C2543" s="5">
        <v>42948</v>
      </c>
      <c r="D2543" s="3">
        <v>2017</v>
      </c>
      <c r="E2543" s="3" t="s">
        <v>10734</v>
      </c>
      <c r="F2543" s="3" t="s">
        <v>10622</v>
      </c>
      <c r="G2543" s="3" t="s">
        <v>10624</v>
      </c>
      <c r="H2543" s="3">
        <v>25</v>
      </c>
      <c r="I2543" s="14" t="s">
        <v>10778</v>
      </c>
      <c r="J2543" s="14" t="s">
        <v>20</v>
      </c>
      <c r="K2543" s="14" t="s">
        <v>33</v>
      </c>
      <c r="L2543" s="3" t="s">
        <v>351</v>
      </c>
      <c r="M2543" s="14" t="s">
        <v>101</v>
      </c>
      <c r="N2543" s="3" t="b">
        <v>1</v>
      </c>
      <c r="O2543" s="3" t="s">
        <v>10726</v>
      </c>
      <c r="P2543" s="3" t="s">
        <v>25</v>
      </c>
      <c r="Q2543" s="3" t="b">
        <v>1</v>
      </c>
      <c r="R2543" s="3">
        <v>-115.19499999999999</v>
      </c>
      <c r="S2543" s="3">
        <v>36.104999999999997</v>
      </c>
      <c r="T2543" s="3" t="b">
        <v>1</v>
      </c>
    </row>
    <row r="2544" spans="1:20" x14ac:dyDescent="0.2">
      <c r="A2544" s="2">
        <v>2543</v>
      </c>
      <c r="B2544" s="2" t="s">
        <v>4091</v>
      </c>
      <c r="C2544" s="4">
        <v>42949</v>
      </c>
      <c r="D2544" s="2">
        <v>2017</v>
      </c>
      <c r="E2544" s="2" t="s">
        <v>10734</v>
      </c>
      <c r="F2544" s="2" t="s">
        <v>10622</v>
      </c>
      <c r="G2544" s="2" t="s">
        <v>10624</v>
      </c>
      <c r="H2544" s="2">
        <v>29</v>
      </c>
      <c r="I2544" s="13" t="s">
        <v>10778</v>
      </c>
      <c r="J2544" s="13" t="s">
        <v>20</v>
      </c>
      <c r="K2544" s="13" t="s">
        <v>59</v>
      </c>
      <c r="L2544" s="2" t="s">
        <v>4092</v>
      </c>
      <c r="M2544" s="13" t="s">
        <v>75</v>
      </c>
      <c r="N2544" s="2" t="b">
        <v>1</v>
      </c>
      <c r="O2544" s="2" t="s">
        <v>10726</v>
      </c>
      <c r="P2544" s="2" t="s">
        <v>25</v>
      </c>
      <c r="Q2544" s="2" t="b">
        <v>0</v>
      </c>
      <c r="R2544" s="2">
        <v>-93.328999999999994</v>
      </c>
      <c r="S2544" s="2">
        <v>32.002000000000002</v>
      </c>
      <c r="T2544" s="2" t="b">
        <v>1</v>
      </c>
    </row>
    <row r="2545" spans="1:20" x14ac:dyDescent="0.2">
      <c r="A2545" s="3">
        <v>2544</v>
      </c>
      <c r="B2545" s="3" t="s">
        <v>4093</v>
      </c>
      <c r="C2545" s="5">
        <v>42949</v>
      </c>
      <c r="D2545" s="3">
        <v>2017</v>
      </c>
      <c r="E2545" s="3" t="s">
        <v>10734</v>
      </c>
      <c r="F2545" s="3" t="s">
        <v>10622</v>
      </c>
      <c r="G2545" s="3" t="s">
        <v>10634</v>
      </c>
      <c r="H2545" s="3">
        <v>45</v>
      </c>
      <c r="I2545" s="14" t="s">
        <v>10777</v>
      </c>
      <c r="J2545" s="14" t="s">
        <v>20</v>
      </c>
      <c r="K2545" s="14" t="s">
        <v>33</v>
      </c>
      <c r="L2545" s="3" t="s">
        <v>1138</v>
      </c>
      <c r="M2545" s="14" t="s">
        <v>40</v>
      </c>
      <c r="N2545" s="3" t="b">
        <v>0</v>
      </c>
      <c r="O2545" s="3" t="s">
        <v>10726</v>
      </c>
      <c r="P2545" s="3" t="s">
        <v>51</v>
      </c>
      <c r="Q2545" s="3" t="b">
        <v>0</v>
      </c>
      <c r="R2545" s="3">
        <v>-122.324</v>
      </c>
      <c r="S2545" s="3">
        <v>37.988</v>
      </c>
      <c r="T2545" s="3" t="b">
        <v>1</v>
      </c>
    </row>
    <row r="2546" spans="1:20" x14ac:dyDescent="0.2">
      <c r="A2546" s="2">
        <v>2545</v>
      </c>
      <c r="B2546" s="2" t="s">
        <v>4094</v>
      </c>
      <c r="C2546" s="4">
        <v>42949</v>
      </c>
      <c r="D2546" s="2">
        <v>2017</v>
      </c>
      <c r="E2546" s="2" t="s">
        <v>10734</v>
      </c>
      <c r="F2546" s="2" t="s">
        <v>10622</v>
      </c>
      <c r="G2546" s="2" t="s">
        <v>10624</v>
      </c>
      <c r="H2546" s="2">
        <v>27</v>
      </c>
      <c r="I2546" s="13" t="s">
        <v>10778</v>
      </c>
      <c r="J2546" s="13" t="s">
        <v>20</v>
      </c>
      <c r="K2546" s="13" t="s">
        <v>59</v>
      </c>
      <c r="L2546" s="2" t="s">
        <v>409</v>
      </c>
      <c r="M2546" s="13" t="s">
        <v>234</v>
      </c>
      <c r="N2546" s="2" t="b">
        <v>1</v>
      </c>
      <c r="O2546" s="2" t="s">
        <v>10726</v>
      </c>
      <c r="P2546" s="2" t="s">
        <v>25</v>
      </c>
      <c r="Q2546" s="2" t="b">
        <v>0</v>
      </c>
      <c r="R2546" s="2">
        <v>-84.256</v>
      </c>
      <c r="S2546" s="2">
        <v>33.761000000000003</v>
      </c>
      <c r="T2546" s="2" t="b">
        <v>1</v>
      </c>
    </row>
    <row r="2547" spans="1:20" x14ac:dyDescent="0.2">
      <c r="A2547" s="3">
        <v>2546</v>
      </c>
      <c r="B2547" s="3" t="s">
        <v>4095</v>
      </c>
      <c r="C2547" s="5">
        <v>42949</v>
      </c>
      <c r="D2547" s="3">
        <v>2017</v>
      </c>
      <c r="E2547" s="3" t="s">
        <v>10734</v>
      </c>
      <c r="F2547" s="3" t="s">
        <v>10622</v>
      </c>
      <c r="G2547" s="3" t="s">
        <v>10616</v>
      </c>
      <c r="H2547" s="3">
        <v>28</v>
      </c>
      <c r="I2547" s="14" t="s">
        <v>10778</v>
      </c>
      <c r="J2547" s="14" t="s">
        <v>20</v>
      </c>
      <c r="K2547" s="14" t="s">
        <v>27</v>
      </c>
      <c r="L2547" s="3" t="s">
        <v>4096</v>
      </c>
      <c r="M2547" s="14" t="s">
        <v>449</v>
      </c>
      <c r="N2547" s="3" t="b">
        <v>0</v>
      </c>
      <c r="O2547" s="3" t="s">
        <v>441</v>
      </c>
      <c r="P2547" s="3" t="s">
        <v>51</v>
      </c>
      <c r="Q2547" s="3" t="b">
        <v>0</v>
      </c>
      <c r="R2547" s="3">
        <v>-80.293999999999997</v>
      </c>
      <c r="S2547" s="3">
        <v>39.496000000000002</v>
      </c>
      <c r="T2547" s="3" t="b">
        <v>1</v>
      </c>
    </row>
    <row r="2548" spans="1:20" x14ac:dyDescent="0.2">
      <c r="A2548" s="2">
        <v>2547</v>
      </c>
      <c r="B2548" s="2" t="s">
        <v>4097</v>
      </c>
      <c r="C2548" s="4">
        <v>42950</v>
      </c>
      <c r="D2548" s="2">
        <v>2017</v>
      </c>
      <c r="E2548" s="2" t="s">
        <v>10734</v>
      </c>
      <c r="F2548" s="2" t="s">
        <v>10622</v>
      </c>
      <c r="G2548" s="2" t="s">
        <v>10624</v>
      </c>
      <c r="H2548" s="2">
        <v>57</v>
      </c>
      <c r="I2548" s="13" t="s">
        <v>10776</v>
      </c>
      <c r="J2548" s="13" t="s">
        <v>20</v>
      </c>
      <c r="K2548" s="13" t="s">
        <v>27</v>
      </c>
      <c r="L2548" s="2" t="s">
        <v>4098</v>
      </c>
      <c r="M2548" s="13" t="s">
        <v>70</v>
      </c>
      <c r="N2548" s="2" t="b">
        <v>0</v>
      </c>
      <c r="O2548" s="2" t="s">
        <v>10726</v>
      </c>
      <c r="P2548" s="2" t="s">
        <v>25</v>
      </c>
      <c r="Q2548" s="2" t="b">
        <v>0</v>
      </c>
      <c r="R2548" s="2">
        <v>-84.106999999999999</v>
      </c>
      <c r="S2548" s="2">
        <v>40.762</v>
      </c>
      <c r="T2548" s="2" t="b">
        <v>1</v>
      </c>
    </row>
    <row r="2549" spans="1:20" x14ac:dyDescent="0.2">
      <c r="A2549" s="3">
        <v>2548</v>
      </c>
      <c r="B2549" s="3" t="s">
        <v>4099</v>
      </c>
      <c r="C2549" s="5">
        <v>42950</v>
      </c>
      <c r="D2549" s="3">
        <v>2017</v>
      </c>
      <c r="E2549" s="3" t="s">
        <v>10734</v>
      </c>
      <c r="F2549" s="3" t="s">
        <v>10622</v>
      </c>
      <c r="G2549" s="3" t="s">
        <v>10624</v>
      </c>
      <c r="H2549" s="3">
        <v>15</v>
      </c>
      <c r="I2549" s="14" t="s">
        <v>10780</v>
      </c>
      <c r="J2549" s="14" t="s">
        <v>20</v>
      </c>
      <c r="K2549" s="14" t="s">
        <v>59</v>
      </c>
      <c r="L2549" s="3" t="s">
        <v>3315</v>
      </c>
      <c r="M2549" s="14" t="s">
        <v>125</v>
      </c>
      <c r="N2549" s="3" t="b">
        <v>0</v>
      </c>
      <c r="O2549" s="3" t="s">
        <v>10726</v>
      </c>
      <c r="P2549" s="3" t="s">
        <v>76</v>
      </c>
      <c r="Q2549" s="3" t="b">
        <v>0</v>
      </c>
      <c r="R2549" s="3">
        <v>-87.400999999999996</v>
      </c>
      <c r="S2549" s="3">
        <v>41.582999999999998</v>
      </c>
      <c r="T2549" s="3" t="b">
        <v>1</v>
      </c>
    </row>
    <row r="2550" spans="1:20" x14ac:dyDescent="0.2">
      <c r="A2550" s="2">
        <v>2549</v>
      </c>
      <c r="B2550" s="2" t="s">
        <v>4100</v>
      </c>
      <c r="C2550" s="4">
        <v>42951</v>
      </c>
      <c r="D2550" s="2">
        <v>2017</v>
      </c>
      <c r="E2550" s="2" t="s">
        <v>10734</v>
      </c>
      <c r="F2550" s="2" t="s">
        <v>10622</v>
      </c>
      <c r="G2550" s="2" t="s">
        <v>10624</v>
      </c>
      <c r="H2550" s="2">
        <v>33</v>
      </c>
      <c r="I2550" s="13" t="s">
        <v>10779</v>
      </c>
      <c r="J2550" s="13" t="s">
        <v>20</v>
      </c>
      <c r="K2550" s="13" t="s">
        <v>27</v>
      </c>
      <c r="L2550" s="2" t="s">
        <v>4101</v>
      </c>
      <c r="M2550" s="13" t="s">
        <v>365</v>
      </c>
      <c r="N2550" s="2" t="b">
        <v>1</v>
      </c>
      <c r="O2550" s="2" t="s">
        <v>10726</v>
      </c>
      <c r="P2550" s="2" t="s">
        <v>25</v>
      </c>
      <c r="Q2550" s="2" t="b">
        <v>0</v>
      </c>
      <c r="R2550" s="2">
        <v>-78.97</v>
      </c>
      <c r="S2550" s="2">
        <v>33.630000000000003</v>
      </c>
      <c r="T2550" s="2" t="b">
        <v>1</v>
      </c>
    </row>
    <row r="2551" spans="1:20" x14ac:dyDescent="0.2">
      <c r="A2551" s="3">
        <v>2550</v>
      </c>
      <c r="B2551" s="3" t="s">
        <v>4102</v>
      </c>
      <c r="C2551" s="5">
        <v>42951</v>
      </c>
      <c r="D2551" s="3">
        <v>2017</v>
      </c>
      <c r="E2551" s="3" t="s">
        <v>10734</v>
      </c>
      <c r="F2551" s="3" t="s">
        <v>10622</v>
      </c>
      <c r="G2551" s="3" t="s">
        <v>10624</v>
      </c>
      <c r="H2551" s="3">
        <v>35</v>
      </c>
      <c r="I2551" s="14" t="s">
        <v>10779</v>
      </c>
      <c r="J2551" s="14" t="s">
        <v>20</v>
      </c>
      <c r="K2551" s="14" t="s">
        <v>27</v>
      </c>
      <c r="L2551" s="3" t="s">
        <v>4103</v>
      </c>
      <c r="M2551" s="14" t="s">
        <v>101</v>
      </c>
      <c r="N2551" s="3" t="b">
        <v>0</v>
      </c>
      <c r="O2551" s="3" t="s">
        <v>441</v>
      </c>
      <c r="P2551" s="3" t="s">
        <v>25</v>
      </c>
      <c r="Q2551" s="3" t="b">
        <v>0</v>
      </c>
      <c r="R2551" s="3">
        <v>-119.703</v>
      </c>
      <c r="S2551" s="3">
        <v>39.665999999999997</v>
      </c>
      <c r="T2551" s="3" t="b">
        <v>1</v>
      </c>
    </row>
    <row r="2552" spans="1:20" x14ac:dyDescent="0.2">
      <c r="A2552" s="2">
        <v>2551</v>
      </c>
      <c r="B2552" s="2" t="s">
        <v>10616</v>
      </c>
      <c r="C2552" s="4">
        <v>42951</v>
      </c>
      <c r="D2552" s="2">
        <v>2017</v>
      </c>
      <c r="E2552" s="2" t="s">
        <v>10734</v>
      </c>
      <c r="F2552" s="2" t="s">
        <v>10622</v>
      </c>
      <c r="G2552" s="2" t="s">
        <v>10624</v>
      </c>
      <c r="H2552" s="2" t="e">
        <v>#N/A</v>
      </c>
      <c r="I2552" s="13" t="s">
        <v>10777</v>
      </c>
      <c r="J2552" s="13" t="s">
        <v>20</v>
      </c>
      <c r="K2552" s="13" t="s">
        <v>59</v>
      </c>
      <c r="L2552" s="2" t="s">
        <v>694</v>
      </c>
      <c r="M2552" s="13" t="s">
        <v>40</v>
      </c>
      <c r="N2552" s="2" t="b">
        <v>0</v>
      </c>
      <c r="O2552" s="2" t="s">
        <v>441</v>
      </c>
      <c r="P2552" s="2" t="s">
        <v>25</v>
      </c>
      <c r="Q2552" s="2" t="b">
        <v>0</v>
      </c>
      <c r="R2552" s="2">
        <v>-117.163</v>
      </c>
      <c r="S2552" s="2">
        <v>32.725999999999999</v>
      </c>
      <c r="T2552" s="2" t="b">
        <v>1</v>
      </c>
    </row>
    <row r="2553" spans="1:20" x14ac:dyDescent="0.2">
      <c r="A2553" s="3">
        <v>2552</v>
      </c>
      <c r="B2553" s="3" t="s">
        <v>4104</v>
      </c>
      <c r="C2553" s="5">
        <v>42951</v>
      </c>
      <c r="D2553" s="3">
        <v>2017</v>
      </c>
      <c r="E2553" s="3" t="s">
        <v>10734</v>
      </c>
      <c r="F2553" s="3" t="s">
        <v>10622</v>
      </c>
      <c r="G2553" s="3" t="s">
        <v>10626</v>
      </c>
      <c r="H2553" s="3">
        <v>31</v>
      </c>
      <c r="I2553" s="14" t="s">
        <v>10779</v>
      </c>
      <c r="J2553" s="14" t="s">
        <v>20</v>
      </c>
      <c r="K2553" s="14" t="s">
        <v>27</v>
      </c>
      <c r="L2553" s="3" t="s">
        <v>4105</v>
      </c>
      <c r="M2553" s="14" t="s">
        <v>299</v>
      </c>
      <c r="N2553" s="3" t="b">
        <v>1</v>
      </c>
      <c r="O2553" s="3" t="s">
        <v>10726</v>
      </c>
      <c r="P2553" s="3" t="s">
        <v>25</v>
      </c>
      <c r="Q2553" s="3" t="b">
        <v>1</v>
      </c>
      <c r="R2553" s="3">
        <v>-88.593999999999994</v>
      </c>
      <c r="S2553" s="3">
        <v>32.283000000000001</v>
      </c>
      <c r="T2553" s="3" t="b">
        <v>1</v>
      </c>
    </row>
    <row r="2554" spans="1:20" x14ac:dyDescent="0.2">
      <c r="A2554" s="2">
        <v>2553</v>
      </c>
      <c r="B2554" s="2" t="s">
        <v>4106</v>
      </c>
      <c r="C2554" s="4">
        <v>42951</v>
      </c>
      <c r="D2554" s="2">
        <v>2017</v>
      </c>
      <c r="E2554" s="2" t="s">
        <v>10734</v>
      </c>
      <c r="F2554" s="2" t="s">
        <v>10622</v>
      </c>
      <c r="G2554" s="2" t="s">
        <v>10624</v>
      </c>
      <c r="H2554" s="2">
        <v>36</v>
      </c>
      <c r="I2554" s="13" t="s">
        <v>10779</v>
      </c>
      <c r="J2554" s="13" t="s">
        <v>55</v>
      </c>
      <c r="K2554" s="13" t="s">
        <v>27</v>
      </c>
      <c r="L2554" s="2" t="s">
        <v>4107</v>
      </c>
      <c r="M2554" s="13" t="s">
        <v>212</v>
      </c>
      <c r="N2554" s="2" t="b">
        <v>0</v>
      </c>
      <c r="O2554" s="2" t="s">
        <v>441</v>
      </c>
      <c r="P2554" s="2" t="s">
        <v>25</v>
      </c>
      <c r="Q2554" s="2" t="b">
        <v>0</v>
      </c>
      <c r="R2554" s="2">
        <v>-82.501999999999995</v>
      </c>
      <c r="S2554" s="2">
        <v>42.704000000000001</v>
      </c>
      <c r="T2554" s="2" t="b">
        <v>1</v>
      </c>
    </row>
    <row r="2555" spans="1:20" x14ac:dyDescent="0.2">
      <c r="A2555" s="3">
        <v>2554</v>
      </c>
      <c r="B2555" s="3" t="s">
        <v>4108</v>
      </c>
      <c r="C2555" s="5">
        <v>42951</v>
      </c>
      <c r="D2555" s="3">
        <v>2017</v>
      </c>
      <c r="E2555" s="3" t="s">
        <v>10734</v>
      </c>
      <c r="F2555" s="3" t="s">
        <v>10622</v>
      </c>
      <c r="G2555" s="3" t="s">
        <v>10624</v>
      </c>
      <c r="H2555" s="3">
        <v>54</v>
      </c>
      <c r="I2555" s="14" t="s">
        <v>10776</v>
      </c>
      <c r="J2555" s="14" t="s">
        <v>20</v>
      </c>
      <c r="K2555" s="14" t="s">
        <v>27</v>
      </c>
      <c r="L2555" s="3" t="s">
        <v>4109</v>
      </c>
      <c r="M2555" s="14" t="s">
        <v>61</v>
      </c>
      <c r="N2555" s="3" t="b">
        <v>0</v>
      </c>
      <c r="O2555" s="3" t="s">
        <v>441</v>
      </c>
      <c r="P2555" s="3" t="s">
        <v>25</v>
      </c>
      <c r="Q2555" s="3" t="b">
        <v>0</v>
      </c>
      <c r="R2555" s="3">
        <v>-79.064999999999998</v>
      </c>
      <c r="S2555" s="3">
        <v>41.749000000000002</v>
      </c>
      <c r="T2555" s="3" t="b">
        <v>1</v>
      </c>
    </row>
    <row r="2556" spans="1:20" x14ac:dyDescent="0.2">
      <c r="A2556" s="2">
        <v>2555</v>
      </c>
      <c r="B2556" s="2" t="s">
        <v>4110</v>
      </c>
      <c r="C2556" s="4">
        <v>42952</v>
      </c>
      <c r="D2556" s="2">
        <v>2017</v>
      </c>
      <c r="E2556" s="2" t="s">
        <v>10734</v>
      </c>
      <c r="F2556" s="2" t="s">
        <v>10622</v>
      </c>
      <c r="G2556" s="2" t="s">
        <v>10624</v>
      </c>
      <c r="H2556" s="2">
        <v>24</v>
      </c>
      <c r="I2556" s="13" t="s">
        <v>10778</v>
      </c>
      <c r="J2556" s="13" t="s">
        <v>20</v>
      </c>
      <c r="K2556" s="13" t="s">
        <v>27</v>
      </c>
      <c r="L2556" s="2" t="s">
        <v>4111</v>
      </c>
      <c r="M2556" s="13" t="s">
        <v>70</v>
      </c>
      <c r="N2556" s="2" t="b">
        <v>0</v>
      </c>
      <c r="O2556" s="2" t="s">
        <v>10726</v>
      </c>
      <c r="P2556" s="2" t="s">
        <v>25</v>
      </c>
      <c r="Q2556" s="2" t="b">
        <v>0</v>
      </c>
      <c r="R2556" s="2">
        <v>-82.233999999999995</v>
      </c>
      <c r="S2556" s="2">
        <v>39.576999999999998</v>
      </c>
      <c r="T2556" s="2" t="b">
        <v>1</v>
      </c>
    </row>
    <row r="2557" spans="1:20" x14ac:dyDescent="0.2">
      <c r="A2557" s="3">
        <v>2556</v>
      </c>
      <c r="B2557" s="3" t="s">
        <v>4112</v>
      </c>
      <c r="C2557" s="5">
        <v>42952</v>
      </c>
      <c r="D2557" s="3">
        <v>2017</v>
      </c>
      <c r="E2557" s="3" t="s">
        <v>10734</v>
      </c>
      <c r="F2557" s="3" t="s">
        <v>10623</v>
      </c>
      <c r="G2557" s="3" t="s">
        <v>10628</v>
      </c>
      <c r="H2557" s="3">
        <v>35</v>
      </c>
      <c r="I2557" s="14" t="s">
        <v>10779</v>
      </c>
      <c r="J2557" s="14" t="s">
        <v>20</v>
      </c>
      <c r="K2557" s="14" t="s">
        <v>33</v>
      </c>
      <c r="L2557" s="3" t="s">
        <v>4113</v>
      </c>
      <c r="M2557" s="14" t="s">
        <v>40</v>
      </c>
      <c r="N2557" s="3" t="b">
        <v>1</v>
      </c>
      <c r="O2557" s="3" t="s">
        <v>10726</v>
      </c>
      <c r="P2557" s="3" t="s">
        <v>25</v>
      </c>
      <c r="Q2557" s="3" t="b">
        <v>1</v>
      </c>
      <c r="R2557" s="3">
        <v>-122.742</v>
      </c>
      <c r="S2557" s="3">
        <v>38.459000000000003</v>
      </c>
      <c r="T2557" s="3" t="b">
        <v>1</v>
      </c>
    </row>
    <row r="2558" spans="1:20" x14ac:dyDescent="0.2">
      <c r="A2558" s="2">
        <v>2557</v>
      </c>
      <c r="B2558" s="2" t="s">
        <v>4114</v>
      </c>
      <c r="C2558" s="4">
        <v>42953</v>
      </c>
      <c r="D2558" s="2">
        <v>2017</v>
      </c>
      <c r="E2558" s="2" t="s">
        <v>10734</v>
      </c>
      <c r="F2558" s="2" t="s">
        <v>10622</v>
      </c>
      <c r="G2558" s="2" t="s">
        <v>10628</v>
      </c>
      <c r="H2558" s="2">
        <v>32</v>
      </c>
      <c r="I2558" s="13" t="s">
        <v>10779</v>
      </c>
      <c r="J2558" s="13" t="s">
        <v>20</v>
      </c>
      <c r="K2558" s="13" t="s">
        <v>27</v>
      </c>
      <c r="L2558" s="2" t="s">
        <v>4115</v>
      </c>
      <c r="M2558" s="13" t="s">
        <v>246</v>
      </c>
      <c r="N2558" s="2" t="b">
        <v>0</v>
      </c>
      <c r="O2558" s="2" t="s">
        <v>441</v>
      </c>
      <c r="P2558" s="2" t="s">
        <v>76</v>
      </c>
      <c r="Q2558" s="2" t="b">
        <v>0</v>
      </c>
      <c r="R2558" s="2">
        <v>-87.433999999999997</v>
      </c>
      <c r="S2558" s="2">
        <v>35.97</v>
      </c>
      <c r="T2558" s="2" t="b">
        <v>1</v>
      </c>
    </row>
    <row r="2559" spans="1:20" x14ac:dyDescent="0.2">
      <c r="A2559" s="3">
        <v>2558</v>
      </c>
      <c r="B2559" s="3" t="s">
        <v>4116</v>
      </c>
      <c r="C2559" s="5">
        <v>42953</v>
      </c>
      <c r="D2559" s="3">
        <v>2017</v>
      </c>
      <c r="E2559" s="3" t="s">
        <v>10734</v>
      </c>
      <c r="F2559" s="3" t="s">
        <v>10622</v>
      </c>
      <c r="G2559" s="3" t="s">
        <v>10624</v>
      </c>
      <c r="H2559" s="3">
        <v>28</v>
      </c>
      <c r="I2559" s="14" t="s">
        <v>10778</v>
      </c>
      <c r="J2559" s="14" t="s">
        <v>20</v>
      </c>
      <c r="K2559" s="14" t="s">
        <v>59</v>
      </c>
      <c r="L2559" s="3" t="s">
        <v>286</v>
      </c>
      <c r="M2559" s="14" t="s">
        <v>112</v>
      </c>
      <c r="N2559" s="3" t="b">
        <v>0</v>
      </c>
      <c r="O2559" s="3" t="s">
        <v>10726</v>
      </c>
      <c r="P2559" s="3" t="s">
        <v>76</v>
      </c>
      <c r="Q2559" s="3" t="b">
        <v>0</v>
      </c>
      <c r="R2559" s="3">
        <v>-94.552999999999997</v>
      </c>
      <c r="S2559" s="3">
        <v>39.063000000000002</v>
      </c>
      <c r="T2559" s="3" t="b">
        <v>1</v>
      </c>
    </row>
    <row r="2560" spans="1:20" x14ac:dyDescent="0.2">
      <c r="A2560" s="2">
        <v>2559</v>
      </c>
      <c r="B2560" s="2" t="s">
        <v>4117</v>
      </c>
      <c r="C2560" s="4">
        <v>42954</v>
      </c>
      <c r="D2560" s="2">
        <v>2017</v>
      </c>
      <c r="E2560" s="2" t="s">
        <v>10734</v>
      </c>
      <c r="F2560" s="2" t="s">
        <v>10622</v>
      </c>
      <c r="G2560" s="2" t="s">
        <v>10628</v>
      </c>
      <c r="H2560" s="2">
        <v>45</v>
      </c>
      <c r="I2560" s="13" t="s">
        <v>10777</v>
      </c>
      <c r="J2560" s="13" t="s">
        <v>20</v>
      </c>
      <c r="K2560" s="13" t="s">
        <v>33</v>
      </c>
      <c r="L2560" s="2" t="s">
        <v>4118</v>
      </c>
      <c r="M2560" s="13" t="s">
        <v>118</v>
      </c>
      <c r="N2560" s="2" t="b">
        <v>0</v>
      </c>
      <c r="O2560" s="2" t="s">
        <v>10726</v>
      </c>
      <c r="P2560" s="2" t="s">
        <v>25</v>
      </c>
      <c r="Q2560" s="2" t="b">
        <v>0</v>
      </c>
      <c r="R2560" s="2">
        <v>-74.034999999999997</v>
      </c>
      <c r="S2560" s="2">
        <v>40.779000000000003</v>
      </c>
      <c r="T2560" s="2" t="b">
        <v>1</v>
      </c>
    </row>
    <row r="2561" spans="1:20" x14ac:dyDescent="0.2">
      <c r="A2561" s="3">
        <v>2560</v>
      </c>
      <c r="B2561" s="3" t="s">
        <v>4119</v>
      </c>
      <c r="C2561" s="5">
        <v>42954</v>
      </c>
      <c r="D2561" s="3">
        <v>2017</v>
      </c>
      <c r="E2561" s="3" t="s">
        <v>10734</v>
      </c>
      <c r="F2561" s="3" t="s">
        <v>10622</v>
      </c>
      <c r="G2561" s="3" t="s">
        <v>10628</v>
      </c>
      <c r="H2561" s="3">
        <v>29</v>
      </c>
      <c r="I2561" s="14" t="s">
        <v>10778</v>
      </c>
      <c r="J2561" s="14" t="s">
        <v>20</v>
      </c>
      <c r="K2561" s="14" t="s">
        <v>33</v>
      </c>
      <c r="L2561" s="3" t="s">
        <v>34</v>
      </c>
      <c r="M2561" s="14" t="s">
        <v>35</v>
      </c>
      <c r="N2561" s="3" t="b">
        <v>0</v>
      </c>
      <c r="O2561" s="3" t="s">
        <v>441</v>
      </c>
      <c r="P2561" s="3" t="s">
        <v>25</v>
      </c>
      <c r="Q2561" s="3" t="b">
        <v>0</v>
      </c>
      <c r="R2561" s="3">
        <v>-97.338999999999999</v>
      </c>
      <c r="S2561" s="3">
        <v>37.706000000000003</v>
      </c>
      <c r="T2561" s="3" t="b">
        <v>1</v>
      </c>
    </row>
    <row r="2562" spans="1:20" x14ac:dyDescent="0.2">
      <c r="A2562" s="2">
        <v>2561</v>
      </c>
      <c r="B2562" s="2" t="s">
        <v>4120</v>
      </c>
      <c r="C2562" s="4">
        <v>42954</v>
      </c>
      <c r="D2562" s="2">
        <v>2017</v>
      </c>
      <c r="E2562" s="2" t="s">
        <v>10734</v>
      </c>
      <c r="F2562" s="2" t="s">
        <v>10622</v>
      </c>
      <c r="G2562" s="2" t="s">
        <v>10625</v>
      </c>
      <c r="H2562" s="2">
        <v>36</v>
      </c>
      <c r="I2562" s="13" t="s">
        <v>10779</v>
      </c>
      <c r="J2562" s="13" t="s">
        <v>20</v>
      </c>
      <c r="K2562" s="13" t="s">
        <v>27</v>
      </c>
      <c r="L2562" s="2" t="s">
        <v>4121</v>
      </c>
      <c r="M2562" s="13" t="s">
        <v>112</v>
      </c>
      <c r="N2562" s="2" t="b">
        <v>0</v>
      </c>
      <c r="O2562" s="2" t="s">
        <v>441</v>
      </c>
      <c r="P2562" s="2" t="s">
        <v>51</v>
      </c>
      <c r="Q2562" s="2" t="b">
        <v>0</v>
      </c>
      <c r="R2562" s="2">
        <v>-94.475999999999999</v>
      </c>
      <c r="S2562" s="2">
        <v>39.088999999999999</v>
      </c>
      <c r="T2562" s="2" t="b">
        <v>1</v>
      </c>
    </row>
    <row r="2563" spans="1:20" x14ac:dyDescent="0.2">
      <c r="A2563" s="3">
        <v>2562</v>
      </c>
      <c r="B2563" s="3" t="s">
        <v>4122</v>
      </c>
      <c r="C2563" s="5">
        <v>42955</v>
      </c>
      <c r="D2563" s="3">
        <v>2017</v>
      </c>
      <c r="E2563" s="3" t="s">
        <v>10734</v>
      </c>
      <c r="F2563" s="3" t="s">
        <v>10622</v>
      </c>
      <c r="G2563" s="3" t="s">
        <v>10624</v>
      </c>
      <c r="H2563" s="3">
        <v>23</v>
      </c>
      <c r="I2563" s="14" t="s">
        <v>10778</v>
      </c>
      <c r="J2563" s="14" t="s">
        <v>20</v>
      </c>
      <c r="K2563" s="14" t="s">
        <v>27</v>
      </c>
      <c r="L2563" s="3" t="s">
        <v>4123</v>
      </c>
      <c r="M2563" s="14" t="s">
        <v>35</v>
      </c>
      <c r="N2563" s="3" t="b">
        <v>1</v>
      </c>
      <c r="O2563" s="3" t="s">
        <v>10726</v>
      </c>
      <c r="P2563" s="3" t="s">
        <v>25</v>
      </c>
      <c r="Q2563" s="3" t="b">
        <v>0</v>
      </c>
      <c r="R2563" s="3">
        <v>-96.86</v>
      </c>
      <c r="S2563" s="3">
        <v>39.018999999999998</v>
      </c>
      <c r="T2563" s="3" t="b">
        <v>1</v>
      </c>
    </row>
    <row r="2564" spans="1:20" x14ac:dyDescent="0.2">
      <c r="A2564" s="2">
        <v>2563</v>
      </c>
      <c r="B2564" s="2" t="s">
        <v>4124</v>
      </c>
      <c r="C2564" s="4">
        <v>42955</v>
      </c>
      <c r="D2564" s="2">
        <v>2017</v>
      </c>
      <c r="E2564" s="2" t="s">
        <v>10734</v>
      </c>
      <c r="F2564" s="2" t="s">
        <v>10622</v>
      </c>
      <c r="G2564" s="2" t="s">
        <v>10624</v>
      </c>
      <c r="H2564" s="2">
        <v>17</v>
      </c>
      <c r="I2564" s="13" t="s">
        <v>10780</v>
      </c>
      <c r="J2564" s="13" t="s">
        <v>20</v>
      </c>
      <c r="K2564" s="13" t="s">
        <v>59</v>
      </c>
      <c r="L2564" s="2" t="s">
        <v>4125</v>
      </c>
      <c r="M2564" s="13" t="s">
        <v>96</v>
      </c>
      <c r="N2564" s="2" t="b">
        <v>0</v>
      </c>
      <c r="O2564" s="2" t="s">
        <v>441</v>
      </c>
      <c r="P2564" s="2" t="s">
        <v>441</v>
      </c>
      <c r="Q2564" s="2" t="b">
        <v>0</v>
      </c>
      <c r="R2564" s="2">
        <v>-87.587000000000003</v>
      </c>
      <c r="S2564" s="2">
        <v>41.658999999999999</v>
      </c>
      <c r="T2564" s="2" t="b">
        <v>1</v>
      </c>
    </row>
    <row r="2565" spans="1:20" x14ac:dyDescent="0.2">
      <c r="A2565" s="3">
        <v>2564</v>
      </c>
      <c r="B2565" s="3" t="s">
        <v>4126</v>
      </c>
      <c r="C2565" s="5">
        <v>42956</v>
      </c>
      <c r="D2565" s="3">
        <v>2017</v>
      </c>
      <c r="E2565" s="3" t="s">
        <v>10734</v>
      </c>
      <c r="F2565" s="3" t="s">
        <v>10622</v>
      </c>
      <c r="G2565" s="3" t="s">
        <v>10616</v>
      </c>
      <c r="H2565" s="3">
        <v>20</v>
      </c>
      <c r="I2565" s="14" t="s">
        <v>10780</v>
      </c>
      <c r="J2565" s="14" t="s">
        <v>20</v>
      </c>
      <c r="K2565" s="14" t="s">
        <v>59</v>
      </c>
      <c r="L2565" s="3" t="s">
        <v>1753</v>
      </c>
      <c r="M2565" s="14" t="s">
        <v>23</v>
      </c>
      <c r="N2565" s="3" t="b">
        <v>0</v>
      </c>
      <c r="O2565" s="3" t="s">
        <v>10726</v>
      </c>
      <c r="P2565" s="3" t="s">
        <v>51</v>
      </c>
      <c r="Q2565" s="3" t="b">
        <v>0</v>
      </c>
      <c r="R2565" s="3">
        <v>-122.202</v>
      </c>
      <c r="S2565" s="3">
        <v>47.39</v>
      </c>
      <c r="T2565" s="3" t="b">
        <v>1</v>
      </c>
    </row>
    <row r="2566" spans="1:20" x14ac:dyDescent="0.2">
      <c r="A2566" s="2">
        <v>2565</v>
      </c>
      <c r="B2566" s="2" t="s">
        <v>4127</v>
      </c>
      <c r="C2566" s="4">
        <v>42957</v>
      </c>
      <c r="D2566" s="2">
        <v>2017</v>
      </c>
      <c r="E2566" s="2" t="s">
        <v>10734</v>
      </c>
      <c r="F2566" s="2" t="s">
        <v>10622</v>
      </c>
      <c r="G2566" s="2" t="s">
        <v>10624</v>
      </c>
      <c r="H2566" s="2">
        <v>33</v>
      </c>
      <c r="I2566" s="13" t="s">
        <v>10779</v>
      </c>
      <c r="J2566" s="13" t="s">
        <v>20</v>
      </c>
      <c r="K2566" s="13" t="s">
        <v>27</v>
      </c>
      <c r="L2566" s="2" t="s">
        <v>4128</v>
      </c>
      <c r="M2566" s="13" t="s">
        <v>125</v>
      </c>
      <c r="N2566" s="2" t="b">
        <v>1</v>
      </c>
      <c r="O2566" s="2" t="s">
        <v>10726</v>
      </c>
      <c r="P2566" s="2" t="s">
        <v>10619</v>
      </c>
      <c r="Q2566" s="2" t="b">
        <v>0</v>
      </c>
      <c r="R2566" s="2">
        <v>-87.518000000000001</v>
      </c>
      <c r="S2566" s="2">
        <v>41.472000000000001</v>
      </c>
      <c r="T2566" s="2" t="b">
        <v>1</v>
      </c>
    </row>
    <row r="2567" spans="1:20" x14ac:dyDescent="0.2">
      <c r="A2567" s="3">
        <v>2566</v>
      </c>
      <c r="B2567" s="3" t="s">
        <v>4129</v>
      </c>
      <c r="C2567" s="5">
        <v>42957</v>
      </c>
      <c r="D2567" s="3">
        <v>2017</v>
      </c>
      <c r="E2567" s="3" t="s">
        <v>10734</v>
      </c>
      <c r="F2567" s="3" t="s">
        <v>10622</v>
      </c>
      <c r="G2567" s="3" t="s">
        <v>10624</v>
      </c>
      <c r="H2567" s="3">
        <v>49</v>
      </c>
      <c r="I2567" s="14" t="s">
        <v>10777</v>
      </c>
      <c r="J2567" s="14" t="s">
        <v>20</v>
      </c>
      <c r="K2567" s="14" t="s">
        <v>27</v>
      </c>
      <c r="L2567" s="3" t="s">
        <v>142</v>
      </c>
      <c r="M2567" s="14" t="s">
        <v>40</v>
      </c>
      <c r="N2567" s="3" t="b">
        <v>0</v>
      </c>
      <c r="O2567" s="3" t="s">
        <v>10726</v>
      </c>
      <c r="P2567" s="3" t="s">
        <v>25</v>
      </c>
      <c r="Q2567" s="3" t="b">
        <v>0</v>
      </c>
      <c r="R2567" s="3">
        <v>-118.502</v>
      </c>
      <c r="S2567" s="3">
        <v>34.061999999999998</v>
      </c>
      <c r="T2567" s="3" t="b">
        <v>1</v>
      </c>
    </row>
    <row r="2568" spans="1:20" x14ac:dyDescent="0.2">
      <c r="A2568" s="2">
        <v>2567</v>
      </c>
      <c r="B2568" s="2" t="s">
        <v>10616</v>
      </c>
      <c r="C2568" s="4">
        <v>42958</v>
      </c>
      <c r="D2568" s="2">
        <v>2017</v>
      </c>
      <c r="E2568" s="2" t="s">
        <v>10734</v>
      </c>
      <c r="F2568" s="2" t="s">
        <v>10622</v>
      </c>
      <c r="G2568" s="2" t="s">
        <v>10624</v>
      </c>
      <c r="H2568" s="2" t="e">
        <v>#N/A</v>
      </c>
      <c r="I2568" s="13" t="e">
        <v>#N/A</v>
      </c>
      <c r="J2568" s="13" t="s">
        <v>20</v>
      </c>
      <c r="K2568" s="13" t="s">
        <v>33</v>
      </c>
      <c r="L2568" s="2" t="s">
        <v>4130</v>
      </c>
      <c r="M2568" s="13" t="s">
        <v>67</v>
      </c>
      <c r="N2568" s="2" t="b">
        <v>0</v>
      </c>
      <c r="O2568" s="2" t="s">
        <v>10726</v>
      </c>
      <c r="P2568" s="2" t="s">
        <v>25</v>
      </c>
      <c r="Q2568" s="2" t="b">
        <v>0</v>
      </c>
      <c r="R2568" s="2">
        <v>-95.135000000000005</v>
      </c>
      <c r="S2568" s="2">
        <v>29.791</v>
      </c>
      <c r="T2568" s="2" t="b">
        <v>1</v>
      </c>
    </row>
    <row r="2569" spans="1:20" x14ac:dyDescent="0.2">
      <c r="A2569" s="3">
        <v>2568</v>
      </c>
      <c r="B2569" s="3" t="s">
        <v>4131</v>
      </c>
      <c r="C2569" s="5">
        <v>42958</v>
      </c>
      <c r="D2569" s="3">
        <v>2017</v>
      </c>
      <c r="E2569" s="3" t="s">
        <v>10734</v>
      </c>
      <c r="F2569" s="3" t="s">
        <v>10622</v>
      </c>
      <c r="G2569" s="3" t="s">
        <v>10624</v>
      </c>
      <c r="H2569" s="3">
        <v>31</v>
      </c>
      <c r="I2569" s="14" t="s">
        <v>10779</v>
      </c>
      <c r="J2569" s="14" t="s">
        <v>20</v>
      </c>
      <c r="K2569" s="14" t="s">
        <v>59</v>
      </c>
      <c r="L2569" s="3" t="s">
        <v>1070</v>
      </c>
      <c r="M2569" s="14" t="s">
        <v>61</v>
      </c>
      <c r="N2569" s="3" t="b">
        <v>1</v>
      </c>
      <c r="O2569" s="3" t="s">
        <v>441</v>
      </c>
      <c r="P2569" s="3" t="s">
        <v>25</v>
      </c>
      <c r="Q2569" s="3" t="b">
        <v>0</v>
      </c>
      <c r="R2569" s="3">
        <v>-75.162999999999997</v>
      </c>
      <c r="S2569" s="3">
        <v>39.909999999999997</v>
      </c>
      <c r="T2569" s="3" t="b">
        <v>1</v>
      </c>
    </row>
    <row r="2570" spans="1:20" x14ac:dyDescent="0.2">
      <c r="A2570" s="2">
        <v>2569</v>
      </c>
      <c r="B2570" s="2" t="s">
        <v>4132</v>
      </c>
      <c r="C2570" s="4">
        <v>42959</v>
      </c>
      <c r="D2570" s="2">
        <v>2017</v>
      </c>
      <c r="E2570" s="2" t="s">
        <v>10734</v>
      </c>
      <c r="F2570" s="2" t="s">
        <v>10622</v>
      </c>
      <c r="G2570" s="2" t="s">
        <v>10628</v>
      </c>
      <c r="H2570" s="2">
        <v>35</v>
      </c>
      <c r="I2570" s="13" t="s">
        <v>10779</v>
      </c>
      <c r="J2570" s="13" t="s">
        <v>20</v>
      </c>
      <c r="K2570" s="13" t="s">
        <v>33</v>
      </c>
      <c r="L2570" s="2" t="s">
        <v>4133</v>
      </c>
      <c r="M2570" s="13" t="s">
        <v>23</v>
      </c>
      <c r="N2570" s="2" t="b">
        <v>0</v>
      </c>
      <c r="O2570" s="2" t="s">
        <v>10726</v>
      </c>
      <c r="P2570" s="2" t="s">
        <v>25</v>
      </c>
      <c r="Q2570" s="2" t="b">
        <v>0</v>
      </c>
      <c r="R2570" s="2">
        <v>-122.355</v>
      </c>
      <c r="S2570" s="2">
        <v>47.084000000000003</v>
      </c>
      <c r="T2570" s="2" t="b">
        <v>1</v>
      </c>
    </row>
    <row r="2571" spans="1:20" x14ac:dyDescent="0.2">
      <c r="A2571" s="3">
        <v>2570</v>
      </c>
      <c r="B2571" s="3" t="s">
        <v>4134</v>
      </c>
      <c r="C2571" s="5">
        <v>42960</v>
      </c>
      <c r="D2571" s="3">
        <v>2017</v>
      </c>
      <c r="E2571" s="3" t="s">
        <v>10734</v>
      </c>
      <c r="F2571" s="3" t="s">
        <v>10622</v>
      </c>
      <c r="G2571" s="3" t="s">
        <v>10624</v>
      </c>
      <c r="H2571" s="3">
        <v>24</v>
      </c>
      <c r="I2571" s="14" t="s">
        <v>10778</v>
      </c>
      <c r="J2571" s="14" t="s">
        <v>20</v>
      </c>
      <c r="K2571" s="14" t="s">
        <v>27</v>
      </c>
      <c r="L2571" s="3" t="s">
        <v>4135</v>
      </c>
      <c r="M2571" s="14" t="s">
        <v>234</v>
      </c>
      <c r="N2571" s="3" t="b">
        <v>0</v>
      </c>
      <c r="O2571" s="3" t="s">
        <v>441</v>
      </c>
      <c r="P2571" s="3" t="s">
        <v>25</v>
      </c>
      <c r="Q2571" s="3" t="b">
        <v>0</v>
      </c>
      <c r="R2571" s="3">
        <v>-83.445999999999998</v>
      </c>
      <c r="S2571" s="3">
        <v>34.595999999999997</v>
      </c>
      <c r="T2571" s="3" t="b">
        <v>1</v>
      </c>
    </row>
    <row r="2572" spans="1:20" x14ac:dyDescent="0.2">
      <c r="A2572" s="2">
        <v>2571</v>
      </c>
      <c r="B2572" s="2" t="s">
        <v>4136</v>
      </c>
      <c r="C2572" s="4">
        <v>42960</v>
      </c>
      <c r="D2572" s="2">
        <v>2017</v>
      </c>
      <c r="E2572" s="2" t="s">
        <v>10734</v>
      </c>
      <c r="F2572" s="2" t="s">
        <v>10622</v>
      </c>
      <c r="G2572" s="2" t="s">
        <v>10624</v>
      </c>
      <c r="H2572" s="2">
        <v>54</v>
      </c>
      <c r="I2572" s="13" t="s">
        <v>10776</v>
      </c>
      <c r="J2572" s="13" t="s">
        <v>20</v>
      </c>
      <c r="K2572" s="13" t="s">
        <v>27</v>
      </c>
      <c r="L2572" s="2" t="s">
        <v>4137</v>
      </c>
      <c r="M2572" s="13" t="s">
        <v>348</v>
      </c>
      <c r="N2572" s="2" t="b">
        <v>0</v>
      </c>
      <c r="O2572" s="2" t="s">
        <v>441</v>
      </c>
      <c r="P2572" s="2" t="s">
        <v>51</v>
      </c>
      <c r="Q2572" s="2" t="b">
        <v>0</v>
      </c>
      <c r="R2572" s="2">
        <v>-91.236999999999995</v>
      </c>
      <c r="S2572" s="2">
        <v>43.8</v>
      </c>
      <c r="T2572" s="2" t="b">
        <v>1</v>
      </c>
    </row>
    <row r="2573" spans="1:20" x14ac:dyDescent="0.2">
      <c r="A2573" s="3">
        <v>2572</v>
      </c>
      <c r="B2573" s="3" t="s">
        <v>4138</v>
      </c>
      <c r="C2573" s="5">
        <v>42960</v>
      </c>
      <c r="D2573" s="3">
        <v>2017</v>
      </c>
      <c r="E2573" s="3" t="s">
        <v>10734</v>
      </c>
      <c r="F2573" s="3" t="s">
        <v>10622</v>
      </c>
      <c r="G2573" s="3" t="s">
        <v>10634</v>
      </c>
      <c r="H2573" s="3">
        <v>41</v>
      </c>
      <c r="I2573" s="14" t="s">
        <v>10777</v>
      </c>
      <c r="J2573" s="14" t="s">
        <v>20</v>
      </c>
      <c r="K2573" s="14" t="s">
        <v>27</v>
      </c>
      <c r="L2573" s="3" t="s">
        <v>4139</v>
      </c>
      <c r="M2573" s="14" t="s">
        <v>246</v>
      </c>
      <c r="N2573" s="3" t="b">
        <v>0</v>
      </c>
      <c r="O2573" s="3" t="s">
        <v>10726</v>
      </c>
      <c r="P2573" s="3" t="s">
        <v>76</v>
      </c>
      <c r="Q2573" s="3" t="b">
        <v>0</v>
      </c>
      <c r="R2573" s="3">
        <v>-83.251000000000005</v>
      </c>
      <c r="S2573" s="3">
        <v>35.856999999999999</v>
      </c>
      <c r="T2573" s="3" t="b">
        <v>1</v>
      </c>
    </row>
    <row r="2574" spans="1:20" x14ac:dyDescent="0.2">
      <c r="A2574" s="2">
        <v>2573</v>
      </c>
      <c r="B2574" s="2" t="s">
        <v>4140</v>
      </c>
      <c r="C2574" s="4">
        <v>42960</v>
      </c>
      <c r="D2574" s="2">
        <v>2017</v>
      </c>
      <c r="E2574" s="2" t="s">
        <v>10734</v>
      </c>
      <c r="F2574" s="2" t="s">
        <v>10622</v>
      </c>
      <c r="G2574" s="2" t="s">
        <v>10628</v>
      </c>
      <c r="H2574" s="2">
        <v>50</v>
      </c>
      <c r="I2574" s="13" t="s">
        <v>10777</v>
      </c>
      <c r="J2574" s="13" t="s">
        <v>20</v>
      </c>
      <c r="K2574" s="13" t="s">
        <v>59</v>
      </c>
      <c r="L2574" s="2" t="s">
        <v>83</v>
      </c>
      <c r="M2574" s="13" t="s">
        <v>84</v>
      </c>
      <c r="N2574" s="2" t="b">
        <v>0</v>
      </c>
      <c r="O2574" s="2" t="s">
        <v>441</v>
      </c>
      <c r="P2574" s="2" t="s">
        <v>76</v>
      </c>
      <c r="Q2574" s="2" t="b">
        <v>1</v>
      </c>
      <c r="R2574" s="2">
        <v>-111.88800000000001</v>
      </c>
      <c r="S2574" s="2">
        <v>40.747</v>
      </c>
      <c r="T2574" s="2" t="b">
        <v>1</v>
      </c>
    </row>
    <row r="2575" spans="1:20" x14ac:dyDescent="0.2">
      <c r="A2575" s="3">
        <v>2574</v>
      </c>
      <c r="B2575" s="3" t="s">
        <v>4141</v>
      </c>
      <c r="C2575" s="5">
        <v>42960</v>
      </c>
      <c r="D2575" s="3">
        <v>2017</v>
      </c>
      <c r="E2575" s="3" t="s">
        <v>10734</v>
      </c>
      <c r="F2575" s="3" t="s">
        <v>10622</v>
      </c>
      <c r="G2575" s="3" t="s">
        <v>10633</v>
      </c>
      <c r="H2575" s="3">
        <v>46</v>
      </c>
      <c r="I2575" s="14" t="s">
        <v>10777</v>
      </c>
      <c r="J2575" s="14" t="s">
        <v>20</v>
      </c>
      <c r="K2575" s="14" t="s">
        <v>59</v>
      </c>
      <c r="L2575" s="3" t="s">
        <v>707</v>
      </c>
      <c r="M2575" s="14" t="s">
        <v>23</v>
      </c>
      <c r="N2575" s="3" t="b">
        <v>1</v>
      </c>
      <c r="O2575" s="3" t="s">
        <v>10726</v>
      </c>
      <c r="P2575" s="3" t="s">
        <v>25</v>
      </c>
      <c r="Q2575" s="3" t="b">
        <v>0</v>
      </c>
      <c r="R2575" s="3">
        <v>-119.13800000000001</v>
      </c>
      <c r="S2575" s="3">
        <v>46.212000000000003</v>
      </c>
      <c r="T2575" s="3" t="b">
        <v>1</v>
      </c>
    </row>
    <row r="2576" spans="1:20" x14ac:dyDescent="0.2">
      <c r="A2576" s="2">
        <v>2575</v>
      </c>
      <c r="B2576" s="2" t="s">
        <v>4142</v>
      </c>
      <c r="C2576" s="4">
        <v>42961</v>
      </c>
      <c r="D2576" s="2">
        <v>2017</v>
      </c>
      <c r="E2576" s="2" t="s">
        <v>10734</v>
      </c>
      <c r="F2576" s="2" t="s">
        <v>10622</v>
      </c>
      <c r="G2576" s="2" t="s">
        <v>10626</v>
      </c>
      <c r="H2576" s="2">
        <v>45</v>
      </c>
      <c r="I2576" s="13" t="s">
        <v>10777</v>
      </c>
      <c r="J2576" s="13" t="s">
        <v>20</v>
      </c>
      <c r="K2576" s="13" t="s">
        <v>27</v>
      </c>
      <c r="L2576" s="2" t="s">
        <v>1556</v>
      </c>
      <c r="M2576" s="13" t="s">
        <v>44</v>
      </c>
      <c r="N2576" s="2" t="b">
        <v>0</v>
      </c>
      <c r="O2576" s="2" t="s">
        <v>10726</v>
      </c>
      <c r="P2576" s="2" t="s">
        <v>76</v>
      </c>
      <c r="Q2576" s="2" t="b">
        <v>0</v>
      </c>
      <c r="R2576" s="2">
        <v>-104.771</v>
      </c>
      <c r="S2576" s="2">
        <v>38.835999999999999</v>
      </c>
      <c r="T2576" s="2" t="b">
        <v>1</v>
      </c>
    </row>
    <row r="2577" spans="1:20" x14ac:dyDescent="0.2">
      <c r="A2577" s="3">
        <v>2576</v>
      </c>
      <c r="B2577" s="3" t="s">
        <v>4143</v>
      </c>
      <c r="C2577" s="5">
        <v>42961</v>
      </c>
      <c r="D2577" s="3">
        <v>2017</v>
      </c>
      <c r="E2577" s="3" t="s">
        <v>10734</v>
      </c>
      <c r="F2577" s="3" t="s">
        <v>10622</v>
      </c>
      <c r="G2577" s="3" t="s">
        <v>10624</v>
      </c>
      <c r="H2577" s="3">
        <v>20</v>
      </c>
      <c r="I2577" s="14" t="s">
        <v>10780</v>
      </c>
      <c r="J2577" s="14" t="s">
        <v>20</v>
      </c>
      <c r="K2577" s="14" t="s">
        <v>27</v>
      </c>
      <c r="L2577" s="3" t="s">
        <v>480</v>
      </c>
      <c r="M2577" s="14" t="s">
        <v>170</v>
      </c>
      <c r="N2577" s="3" t="b">
        <v>0</v>
      </c>
      <c r="O2577" s="3" t="s">
        <v>10726</v>
      </c>
      <c r="P2577" s="3" t="s">
        <v>25</v>
      </c>
      <c r="Q2577" s="3" t="b">
        <v>0</v>
      </c>
      <c r="R2577" s="3">
        <v>-81.736000000000004</v>
      </c>
      <c r="S2577" s="3">
        <v>30.221</v>
      </c>
      <c r="T2577" s="3" t="b">
        <v>1</v>
      </c>
    </row>
    <row r="2578" spans="1:20" x14ac:dyDescent="0.2">
      <c r="A2578" s="2">
        <v>2577</v>
      </c>
      <c r="B2578" s="2" t="s">
        <v>4144</v>
      </c>
      <c r="C2578" s="4">
        <v>42962</v>
      </c>
      <c r="D2578" s="2">
        <v>2017</v>
      </c>
      <c r="E2578" s="2" t="s">
        <v>10734</v>
      </c>
      <c r="F2578" s="2" t="s">
        <v>10622</v>
      </c>
      <c r="G2578" s="2" t="s">
        <v>10630</v>
      </c>
      <c r="H2578" s="2">
        <v>37</v>
      </c>
      <c r="I2578" s="13" t="s">
        <v>10779</v>
      </c>
      <c r="J2578" s="13" t="s">
        <v>20</v>
      </c>
      <c r="K2578" s="13" t="s">
        <v>59</v>
      </c>
      <c r="L2578" s="2" t="s">
        <v>4145</v>
      </c>
      <c r="M2578" s="13" t="s">
        <v>234</v>
      </c>
      <c r="N2578" s="2" t="b">
        <v>0</v>
      </c>
      <c r="O2578" s="2" t="s">
        <v>441</v>
      </c>
      <c r="P2578" s="2" t="s">
        <v>25</v>
      </c>
      <c r="Q2578" s="2" t="b">
        <v>1</v>
      </c>
      <c r="R2578" s="2">
        <v>-83.978999999999999</v>
      </c>
      <c r="S2578" s="2">
        <v>30.826000000000001</v>
      </c>
      <c r="T2578" s="2" t="b">
        <v>1</v>
      </c>
    </row>
    <row r="2579" spans="1:20" x14ac:dyDescent="0.2">
      <c r="A2579" s="3">
        <v>2578</v>
      </c>
      <c r="B2579" s="3" t="s">
        <v>4146</v>
      </c>
      <c r="C2579" s="5">
        <v>42963</v>
      </c>
      <c r="D2579" s="3">
        <v>2017</v>
      </c>
      <c r="E2579" s="3" t="s">
        <v>10734</v>
      </c>
      <c r="F2579" s="3" t="s">
        <v>10622</v>
      </c>
      <c r="G2579" s="3" t="s">
        <v>10624</v>
      </c>
      <c r="H2579" s="3">
        <v>34</v>
      </c>
      <c r="I2579" s="14" t="s">
        <v>10779</v>
      </c>
      <c r="J2579" s="14" t="s">
        <v>20</v>
      </c>
      <c r="K2579" s="14" t="s">
        <v>59</v>
      </c>
      <c r="L2579" s="3" t="s">
        <v>142</v>
      </c>
      <c r="M2579" s="14" t="s">
        <v>40</v>
      </c>
      <c r="N2579" s="3" t="b">
        <v>0</v>
      </c>
      <c r="O2579" s="3" t="s">
        <v>10636</v>
      </c>
      <c r="P2579" s="3" t="s">
        <v>76</v>
      </c>
      <c r="Q2579" s="3" t="b">
        <v>0</v>
      </c>
      <c r="R2579" s="3">
        <v>-118.253</v>
      </c>
      <c r="S2579" s="3">
        <v>33.929000000000002</v>
      </c>
      <c r="T2579" s="3" t="b">
        <v>1</v>
      </c>
    </row>
    <row r="2580" spans="1:20" x14ac:dyDescent="0.2">
      <c r="A2580" s="2">
        <v>2579</v>
      </c>
      <c r="B2580" s="2" t="s">
        <v>4147</v>
      </c>
      <c r="C2580" s="4">
        <v>42963</v>
      </c>
      <c r="D2580" s="2">
        <v>2017</v>
      </c>
      <c r="E2580" s="2" t="s">
        <v>10734</v>
      </c>
      <c r="F2580" s="2" t="s">
        <v>10622</v>
      </c>
      <c r="G2580" s="2" t="s">
        <v>10624</v>
      </c>
      <c r="H2580" s="2">
        <v>54</v>
      </c>
      <c r="I2580" s="13" t="s">
        <v>10776</v>
      </c>
      <c r="J2580" s="13" t="s">
        <v>20</v>
      </c>
      <c r="K2580" s="13" t="s">
        <v>27</v>
      </c>
      <c r="L2580" s="2" t="s">
        <v>4148</v>
      </c>
      <c r="M2580" s="13" t="s">
        <v>40</v>
      </c>
      <c r="N2580" s="2" t="b">
        <v>1</v>
      </c>
      <c r="O2580" s="2" t="s">
        <v>10726</v>
      </c>
      <c r="P2580" s="2" t="s">
        <v>25</v>
      </c>
      <c r="Q2580" s="2" t="b">
        <v>0</v>
      </c>
      <c r="R2580" s="2">
        <v>-121.79</v>
      </c>
      <c r="S2580" s="2">
        <v>37.698</v>
      </c>
      <c r="T2580" s="2" t="b">
        <v>1</v>
      </c>
    </row>
    <row r="2581" spans="1:20" x14ac:dyDescent="0.2">
      <c r="A2581" s="3">
        <v>2580</v>
      </c>
      <c r="B2581" s="3" t="s">
        <v>4149</v>
      </c>
      <c r="C2581" s="5">
        <v>42964</v>
      </c>
      <c r="D2581" s="3">
        <v>2017</v>
      </c>
      <c r="E2581" s="3" t="s">
        <v>10734</v>
      </c>
      <c r="F2581" s="3" t="s">
        <v>10622</v>
      </c>
      <c r="G2581" s="3" t="s">
        <v>10636</v>
      </c>
      <c r="H2581" s="3">
        <v>65</v>
      </c>
      <c r="I2581" s="14" t="s">
        <v>10782</v>
      </c>
      <c r="J2581" s="14" t="s">
        <v>20</v>
      </c>
      <c r="K2581" s="14" t="s">
        <v>27</v>
      </c>
      <c r="L2581" s="3" t="s">
        <v>4150</v>
      </c>
      <c r="M2581" s="14" t="s">
        <v>282</v>
      </c>
      <c r="N2581" s="3" t="b">
        <v>0</v>
      </c>
      <c r="O2581" s="3" t="s">
        <v>10636</v>
      </c>
      <c r="P2581" s="3" t="s">
        <v>25</v>
      </c>
      <c r="Q2581" s="3" t="b">
        <v>0</v>
      </c>
      <c r="R2581" s="3">
        <v>-86.180999999999997</v>
      </c>
      <c r="S2581" s="3">
        <v>31.759</v>
      </c>
      <c r="T2581" s="3" t="b">
        <v>1</v>
      </c>
    </row>
    <row r="2582" spans="1:20" x14ac:dyDescent="0.2">
      <c r="A2582" s="2">
        <v>2581</v>
      </c>
      <c r="B2582" s="2" t="s">
        <v>4151</v>
      </c>
      <c r="C2582" s="4">
        <v>42964</v>
      </c>
      <c r="D2582" s="2">
        <v>2017</v>
      </c>
      <c r="E2582" s="2" t="s">
        <v>10734</v>
      </c>
      <c r="F2582" s="2" t="s">
        <v>10622</v>
      </c>
      <c r="G2582" s="2" t="s">
        <v>10628</v>
      </c>
      <c r="H2582" s="2">
        <v>28</v>
      </c>
      <c r="I2582" s="13" t="s">
        <v>10778</v>
      </c>
      <c r="J2582" s="13" t="s">
        <v>20</v>
      </c>
      <c r="K2582" s="13" t="s">
        <v>33</v>
      </c>
      <c r="L2582" s="2" t="s">
        <v>200</v>
      </c>
      <c r="M2582" s="13" t="s">
        <v>50</v>
      </c>
      <c r="N2582" s="2" t="b">
        <v>1</v>
      </c>
      <c r="O2582" s="2" t="s">
        <v>441</v>
      </c>
      <c r="P2582" s="2" t="s">
        <v>25</v>
      </c>
      <c r="Q2582" s="2" t="b">
        <v>0</v>
      </c>
      <c r="R2582" s="2">
        <v>-112.029</v>
      </c>
      <c r="S2582" s="2">
        <v>33.459000000000003</v>
      </c>
      <c r="T2582" s="2" t="b">
        <v>1</v>
      </c>
    </row>
    <row r="2583" spans="1:20" x14ac:dyDescent="0.2">
      <c r="A2583" s="3">
        <v>2582</v>
      </c>
      <c r="B2583" s="3" t="s">
        <v>4152</v>
      </c>
      <c r="C2583" s="5">
        <v>42965</v>
      </c>
      <c r="D2583" s="3">
        <v>2017</v>
      </c>
      <c r="E2583" s="3" t="s">
        <v>10734</v>
      </c>
      <c r="F2583" s="3" t="s">
        <v>10622</v>
      </c>
      <c r="G2583" s="3" t="s">
        <v>10628</v>
      </c>
      <c r="H2583" s="3">
        <v>60</v>
      </c>
      <c r="I2583" s="14" t="s">
        <v>10776</v>
      </c>
      <c r="J2583" s="14" t="s">
        <v>20</v>
      </c>
      <c r="K2583" s="14" t="s">
        <v>10617</v>
      </c>
      <c r="L2583" s="3" t="s">
        <v>4153</v>
      </c>
      <c r="M2583" s="14" t="s">
        <v>118</v>
      </c>
      <c r="N2583" s="3" t="b">
        <v>0</v>
      </c>
      <c r="O2583" s="3" t="s">
        <v>441</v>
      </c>
      <c r="P2583" s="3" t="s">
        <v>25</v>
      </c>
      <c r="Q2583" s="3" t="b">
        <v>0</v>
      </c>
      <c r="R2583" s="3">
        <v>-74.191000000000003</v>
      </c>
      <c r="S2583" s="3">
        <v>40.817999999999998</v>
      </c>
      <c r="T2583" s="3" t="b">
        <v>1</v>
      </c>
    </row>
    <row r="2584" spans="1:20" x14ac:dyDescent="0.2">
      <c r="A2584" s="2">
        <v>2583</v>
      </c>
      <c r="B2584" s="2" t="s">
        <v>4154</v>
      </c>
      <c r="C2584" s="4">
        <v>42965</v>
      </c>
      <c r="D2584" s="2">
        <v>2017</v>
      </c>
      <c r="E2584" s="2" t="s">
        <v>10734</v>
      </c>
      <c r="F2584" s="2" t="s">
        <v>10622</v>
      </c>
      <c r="G2584" s="2" t="s">
        <v>10624</v>
      </c>
      <c r="H2584" s="2">
        <v>26</v>
      </c>
      <c r="I2584" s="13" t="s">
        <v>10778</v>
      </c>
      <c r="J2584" s="13" t="s">
        <v>20</v>
      </c>
      <c r="K2584" s="13" t="s">
        <v>27</v>
      </c>
      <c r="L2584" s="2" t="s">
        <v>4155</v>
      </c>
      <c r="M2584" s="13" t="s">
        <v>61</v>
      </c>
      <c r="N2584" s="2" t="b">
        <v>0</v>
      </c>
      <c r="O2584" s="2" t="s">
        <v>10726</v>
      </c>
      <c r="P2584" s="2" t="s">
        <v>25</v>
      </c>
      <c r="Q2584" s="2" t="b">
        <v>0</v>
      </c>
      <c r="R2584" s="2">
        <v>-79.757000000000005</v>
      </c>
      <c r="S2584" s="2">
        <v>39.820999999999998</v>
      </c>
      <c r="T2584" s="2" t="b">
        <v>1</v>
      </c>
    </row>
    <row r="2585" spans="1:20" x14ac:dyDescent="0.2">
      <c r="A2585" s="3">
        <v>2584</v>
      </c>
      <c r="B2585" s="3" t="s">
        <v>4156</v>
      </c>
      <c r="C2585" s="5">
        <v>42965</v>
      </c>
      <c r="D2585" s="3">
        <v>2017</v>
      </c>
      <c r="E2585" s="3" t="s">
        <v>10734</v>
      </c>
      <c r="F2585" s="3" t="s">
        <v>10622</v>
      </c>
      <c r="G2585" s="3" t="s">
        <v>10624</v>
      </c>
      <c r="H2585" s="3">
        <v>25</v>
      </c>
      <c r="I2585" s="14" t="s">
        <v>10778</v>
      </c>
      <c r="J2585" s="14" t="s">
        <v>20</v>
      </c>
      <c r="K2585" s="14" t="s">
        <v>59</v>
      </c>
      <c r="L2585" s="3" t="s">
        <v>480</v>
      </c>
      <c r="M2585" s="14" t="s">
        <v>170</v>
      </c>
      <c r="N2585" s="3" t="b">
        <v>0</v>
      </c>
      <c r="O2585" s="3" t="s">
        <v>10726</v>
      </c>
      <c r="P2585" s="3" t="s">
        <v>25</v>
      </c>
      <c r="Q2585" s="3" t="b">
        <v>0</v>
      </c>
      <c r="R2585" s="3">
        <v>-81.730999999999995</v>
      </c>
      <c r="S2585" s="3">
        <v>30.238</v>
      </c>
      <c r="T2585" s="3" t="b">
        <v>1</v>
      </c>
    </row>
    <row r="2586" spans="1:20" x14ac:dyDescent="0.2">
      <c r="A2586" s="2">
        <v>2585</v>
      </c>
      <c r="B2586" s="2" t="s">
        <v>4157</v>
      </c>
      <c r="C2586" s="4">
        <v>42966</v>
      </c>
      <c r="D2586" s="2">
        <v>2017</v>
      </c>
      <c r="E2586" s="2" t="s">
        <v>10734</v>
      </c>
      <c r="F2586" s="2" t="s">
        <v>10622</v>
      </c>
      <c r="G2586" s="2" t="s">
        <v>1001</v>
      </c>
      <c r="H2586" s="2">
        <v>32</v>
      </c>
      <c r="I2586" s="13" t="s">
        <v>10779</v>
      </c>
      <c r="J2586" s="13" t="s">
        <v>20</v>
      </c>
      <c r="K2586" s="13" t="s">
        <v>27</v>
      </c>
      <c r="L2586" s="2" t="s">
        <v>326</v>
      </c>
      <c r="M2586" s="13" t="s">
        <v>282</v>
      </c>
      <c r="N2586" s="2" t="b">
        <v>0</v>
      </c>
      <c r="O2586" s="2" t="s">
        <v>10726</v>
      </c>
      <c r="P2586" s="2" t="s">
        <v>25</v>
      </c>
      <c r="Q2586" s="2" t="b">
        <v>0</v>
      </c>
      <c r="R2586" s="2">
        <v>-86.823999999999998</v>
      </c>
      <c r="S2586" s="2">
        <v>33.448999999999998</v>
      </c>
      <c r="T2586" s="2" t="b">
        <v>1</v>
      </c>
    </row>
    <row r="2587" spans="1:20" x14ac:dyDescent="0.2">
      <c r="A2587" s="3">
        <v>2586</v>
      </c>
      <c r="B2587" s="3" t="s">
        <v>4158</v>
      </c>
      <c r="C2587" s="5">
        <v>42967</v>
      </c>
      <c r="D2587" s="3">
        <v>2017</v>
      </c>
      <c r="E2587" s="3" t="s">
        <v>10734</v>
      </c>
      <c r="F2587" s="3" t="s">
        <v>10622</v>
      </c>
      <c r="G2587" s="3" t="s">
        <v>10624</v>
      </c>
      <c r="H2587" s="3">
        <v>44</v>
      </c>
      <c r="I2587" s="14" t="s">
        <v>10777</v>
      </c>
      <c r="J2587" s="14" t="s">
        <v>20</v>
      </c>
      <c r="K2587" s="14" t="s">
        <v>27</v>
      </c>
      <c r="L2587" s="3" t="s">
        <v>4159</v>
      </c>
      <c r="M2587" s="14" t="s">
        <v>87</v>
      </c>
      <c r="N2587" s="3" t="b">
        <v>0</v>
      </c>
      <c r="O2587" s="3" t="s">
        <v>441</v>
      </c>
      <c r="P2587" s="3" t="s">
        <v>25</v>
      </c>
      <c r="Q2587" s="3" t="b">
        <v>0</v>
      </c>
      <c r="R2587" s="3">
        <v>-93.108000000000004</v>
      </c>
      <c r="S2587" s="3">
        <v>36.229999999999997</v>
      </c>
      <c r="T2587" s="3" t="b">
        <v>1</v>
      </c>
    </row>
    <row r="2588" spans="1:20" x14ac:dyDescent="0.2">
      <c r="A2588" s="2">
        <v>2587</v>
      </c>
      <c r="B2588" s="2" t="s">
        <v>4160</v>
      </c>
      <c r="C2588" s="4">
        <v>42967</v>
      </c>
      <c r="D2588" s="2">
        <v>2017</v>
      </c>
      <c r="E2588" s="2" t="s">
        <v>10734</v>
      </c>
      <c r="F2588" s="2" t="s">
        <v>10622</v>
      </c>
      <c r="G2588" s="2" t="s">
        <v>10624</v>
      </c>
      <c r="H2588" s="2">
        <v>32</v>
      </c>
      <c r="I2588" s="13" t="s">
        <v>10779</v>
      </c>
      <c r="J2588" s="13" t="s">
        <v>20</v>
      </c>
      <c r="K2588" s="13" t="s">
        <v>59</v>
      </c>
      <c r="L2588" s="2" t="s">
        <v>4161</v>
      </c>
      <c r="M2588" s="13" t="s">
        <v>118</v>
      </c>
      <c r="N2588" s="2" t="b">
        <v>0</v>
      </c>
      <c r="O2588" s="2" t="s">
        <v>10726</v>
      </c>
      <c r="P2588" s="2" t="s">
        <v>25</v>
      </c>
      <c r="Q2588" s="2" t="b">
        <v>0</v>
      </c>
      <c r="R2588" s="2">
        <v>-74.097999999999999</v>
      </c>
      <c r="S2588" s="2">
        <v>40.067</v>
      </c>
      <c r="T2588" s="2" t="b">
        <v>1</v>
      </c>
    </row>
    <row r="2589" spans="1:20" x14ac:dyDescent="0.2">
      <c r="A2589" s="3">
        <v>2588</v>
      </c>
      <c r="B2589" s="3" t="s">
        <v>10616</v>
      </c>
      <c r="C2589" s="5">
        <v>42967</v>
      </c>
      <c r="D2589" s="3">
        <v>2017</v>
      </c>
      <c r="E2589" s="3" t="s">
        <v>10734</v>
      </c>
      <c r="F2589" s="3" t="s">
        <v>10622</v>
      </c>
      <c r="G2589" s="3" t="s">
        <v>10636</v>
      </c>
      <c r="H2589" s="3" t="e">
        <v>#N/A</v>
      </c>
      <c r="I2589" s="14" t="e">
        <v>#N/A</v>
      </c>
      <c r="J2589" s="14" t="s">
        <v>20</v>
      </c>
      <c r="K2589" s="14" t="s">
        <v>10617</v>
      </c>
      <c r="L2589" s="3" t="s">
        <v>3904</v>
      </c>
      <c r="M2589" s="14" t="s">
        <v>40</v>
      </c>
      <c r="N2589" s="3" t="b">
        <v>0</v>
      </c>
      <c r="O2589" s="3" t="s">
        <v>441</v>
      </c>
      <c r="P2589" s="3" t="s">
        <v>76</v>
      </c>
      <c r="Q2589" s="3" t="b">
        <v>0</v>
      </c>
      <c r="R2589" s="3">
        <v>-119.794</v>
      </c>
      <c r="S2589" s="3">
        <v>36.923000000000002</v>
      </c>
      <c r="T2589" s="3" t="b">
        <v>1</v>
      </c>
    </row>
    <row r="2590" spans="1:20" x14ac:dyDescent="0.2">
      <c r="A2590" s="2">
        <v>2589</v>
      </c>
      <c r="B2590" s="2" t="s">
        <v>4162</v>
      </c>
      <c r="C2590" s="4">
        <v>42968</v>
      </c>
      <c r="D2590" s="2">
        <v>2017</v>
      </c>
      <c r="E2590" s="2" t="s">
        <v>10734</v>
      </c>
      <c r="F2590" s="2" t="s">
        <v>10622</v>
      </c>
      <c r="G2590" s="2" t="s">
        <v>10626</v>
      </c>
      <c r="H2590" s="2">
        <v>42</v>
      </c>
      <c r="I2590" s="13" t="s">
        <v>10777</v>
      </c>
      <c r="J2590" s="13" t="s">
        <v>20</v>
      </c>
      <c r="K2590" s="13" t="s">
        <v>27</v>
      </c>
      <c r="L2590" s="2" t="s">
        <v>4163</v>
      </c>
      <c r="M2590" s="13" t="s">
        <v>255</v>
      </c>
      <c r="N2590" s="2" t="b">
        <v>0</v>
      </c>
      <c r="O2590" s="2" t="s">
        <v>10726</v>
      </c>
      <c r="P2590" s="2" t="s">
        <v>25</v>
      </c>
      <c r="Q2590" s="2" t="b">
        <v>0</v>
      </c>
      <c r="R2590" s="2">
        <v>-81.841999999999999</v>
      </c>
      <c r="S2590" s="2">
        <v>35.664999999999999</v>
      </c>
      <c r="T2590" s="2" t="b">
        <v>1</v>
      </c>
    </row>
    <row r="2591" spans="1:20" x14ac:dyDescent="0.2">
      <c r="A2591" s="3">
        <v>2590</v>
      </c>
      <c r="B2591" s="3" t="s">
        <v>4164</v>
      </c>
      <c r="C2591" s="5">
        <v>42968</v>
      </c>
      <c r="D2591" s="3">
        <v>2017</v>
      </c>
      <c r="E2591" s="3" t="s">
        <v>10734</v>
      </c>
      <c r="F2591" s="3" t="s">
        <v>10622</v>
      </c>
      <c r="G2591" s="3" t="s">
        <v>10624</v>
      </c>
      <c r="H2591" s="3">
        <v>66</v>
      </c>
      <c r="I2591" s="14" t="s">
        <v>10782</v>
      </c>
      <c r="J2591" s="14" t="s">
        <v>20</v>
      </c>
      <c r="K2591" s="14" t="s">
        <v>27</v>
      </c>
      <c r="L2591" s="3" t="s">
        <v>2106</v>
      </c>
      <c r="M2591" s="14" t="s">
        <v>44</v>
      </c>
      <c r="N2591" s="3" t="b">
        <v>0</v>
      </c>
      <c r="O2591" s="3" t="s">
        <v>10726</v>
      </c>
      <c r="P2591" s="3" t="s">
        <v>25</v>
      </c>
      <c r="Q2591" s="3" t="b">
        <v>0</v>
      </c>
      <c r="R2591" s="3">
        <v>-104.80200000000001</v>
      </c>
      <c r="S2591" s="3">
        <v>37.956000000000003</v>
      </c>
      <c r="T2591" s="3" t="b">
        <v>1</v>
      </c>
    </row>
    <row r="2592" spans="1:20" x14ac:dyDescent="0.2">
      <c r="A2592" s="2">
        <v>2591</v>
      </c>
      <c r="B2592" s="2" t="s">
        <v>4165</v>
      </c>
      <c r="C2592" s="4">
        <v>42968</v>
      </c>
      <c r="D2592" s="2">
        <v>2017</v>
      </c>
      <c r="E2592" s="2" t="s">
        <v>10734</v>
      </c>
      <c r="F2592" s="2" t="s">
        <v>10622</v>
      </c>
      <c r="G2592" s="2" t="s">
        <v>10628</v>
      </c>
      <c r="H2592" s="2">
        <v>22</v>
      </c>
      <c r="I2592" s="13" t="s">
        <v>10778</v>
      </c>
      <c r="J2592" s="13" t="s">
        <v>20</v>
      </c>
      <c r="K2592" s="13" t="s">
        <v>27</v>
      </c>
      <c r="L2592" s="2" t="s">
        <v>938</v>
      </c>
      <c r="M2592" s="13" t="s">
        <v>348</v>
      </c>
      <c r="N2592" s="2" t="b">
        <v>1</v>
      </c>
      <c r="O2592" s="2" t="s">
        <v>441</v>
      </c>
      <c r="P2592" s="2" t="s">
        <v>441</v>
      </c>
      <c r="Q2592" s="2" t="b">
        <v>0</v>
      </c>
      <c r="R2592" s="2">
        <v>-87.664000000000001</v>
      </c>
      <c r="S2592" s="2">
        <v>44.363999999999997</v>
      </c>
      <c r="T2592" s="2" t="b">
        <v>1</v>
      </c>
    </row>
    <row r="2593" spans="1:20" x14ac:dyDescent="0.2">
      <c r="A2593" s="3">
        <v>2592</v>
      </c>
      <c r="B2593" s="3" t="s">
        <v>4166</v>
      </c>
      <c r="C2593" s="5">
        <v>42968</v>
      </c>
      <c r="D2593" s="3">
        <v>2017</v>
      </c>
      <c r="E2593" s="3" t="s">
        <v>10734</v>
      </c>
      <c r="F2593" s="3" t="s">
        <v>10622</v>
      </c>
      <c r="G2593" s="3" t="s">
        <v>10624</v>
      </c>
      <c r="H2593" s="3">
        <v>51</v>
      </c>
      <c r="I2593" s="14" t="s">
        <v>10776</v>
      </c>
      <c r="J2593" s="14" t="s">
        <v>20</v>
      </c>
      <c r="K2593" s="14" t="s">
        <v>59</v>
      </c>
      <c r="L2593" s="3" t="s">
        <v>4167</v>
      </c>
      <c r="M2593" s="14" t="s">
        <v>70</v>
      </c>
      <c r="N2593" s="3" t="b">
        <v>0</v>
      </c>
      <c r="O2593" s="3" t="s">
        <v>10726</v>
      </c>
      <c r="P2593" s="3" t="s">
        <v>25</v>
      </c>
      <c r="Q2593" s="3" t="b">
        <v>0</v>
      </c>
      <c r="R2593" s="3">
        <v>-80.614000000000004</v>
      </c>
      <c r="S2593" s="3">
        <v>40.36</v>
      </c>
      <c r="T2593" s="3" t="b">
        <v>1</v>
      </c>
    </row>
    <row r="2594" spans="1:20" x14ac:dyDescent="0.2">
      <c r="A2594" s="2">
        <v>2593</v>
      </c>
      <c r="B2594" s="2" t="s">
        <v>4168</v>
      </c>
      <c r="C2594" s="4">
        <v>42968</v>
      </c>
      <c r="D2594" s="2">
        <v>2017</v>
      </c>
      <c r="E2594" s="2" t="s">
        <v>10734</v>
      </c>
      <c r="F2594" s="2" t="s">
        <v>10622</v>
      </c>
      <c r="G2594" s="2" t="s">
        <v>10624</v>
      </c>
      <c r="H2594" s="2">
        <v>64</v>
      </c>
      <c r="I2594" s="13" t="s">
        <v>10782</v>
      </c>
      <c r="J2594" s="13" t="s">
        <v>20</v>
      </c>
      <c r="K2594" s="13" t="s">
        <v>27</v>
      </c>
      <c r="L2594" s="2" t="s">
        <v>4169</v>
      </c>
      <c r="M2594" s="13" t="s">
        <v>348</v>
      </c>
      <c r="N2594" s="2" t="b">
        <v>0</v>
      </c>
      <c r="O2594" s="2" t="s">
        <v>10726</v>
      </c>
      <c r="P2594" s="2" t="s">
        <v>25</v>
      </c>
      <c r="Q2594" s="2" t="b">
        <v>0</v>
      </c>
      <c r="R2594" s="2">
        <v>-89.308999999999997</v>
      </c>
      <c r="S2594" s="2">
        <v>43.531999999999996</v>
      </c>
      <c r="T2594" s="2" t="b">
        <v>1</v>
      </c>
    </row>
    <row r="2595" spans="1:20" x14ac:dyDescent="0.2">
      <c r="A2595" s="3">
        <v>2594</v>
      </c>
      <c r="B2595" s="3" t="s">
        <v>4170</v>
      </c>
      <c r="C2595" s="5">
        <v>42969</v>
      </c>
      <c r="D2595" s="3">
        <v>2017</v>
      </c>
      <c r="E2595" s="3" t="s">
        <v>10734</v>
      </c>
      <c r="F2595" s="3" t="s">
        <v>10622</v>
      </c>
      <c r="G2595" s="3" t="s">
        <v>10628</v>
      </c>
      <c r="H2595" s="3">
        <v>30</v>
      </c>
      <c r="I2595" s="14" t="s">
        <v>10778</v>
      </c>
      <c r="J2595" s="14" t="s">
        <v>55</v>
      </c>
      <c r="K2595" s="14" t="s">
        <v>59</v>
      </c>
      <c r="L2595" s="3" t="s">
        <v>160</v>
      </c>
      <c r="M2595" s="14" t="s">
        <v>112</v>
      </c>
      <c r="N2595" s="3" t="b">
        <v>0</v>
      </c>
      <c r="O2595" s="3" t="s">
        <v>10726</v>
      </c>
      <c r="P2595" s="3" t="s">
        <v>25</v>
      </c>
      <c r="Q2595" s="3" t="b">
        <v>0</v>
      </c>
      <c r="R2595" s="3">
        <v>-90.268000000000001</v>
      </c>
      <c r="S2595" s="3">
        <v>38.662999999999997</v>
      </c>
      <c r="T2595" s="3" t="b">
        <v>1</v>
      </c>
    </row>
    <row r="2596" spans="1:20" x14ac:dyDescent="0.2">
      <c r="A2596" s="2">
        <v>2595</v>
      </c>
      <c r="B2596" s="2" t="s">
        <v>4171</v>
      </c>
      <c r="C2596" s="4">
        <v>42969</v>
      </c>
      <c r="D2596" s="2">
        <v>2017</v>
      </c>
      <c r="E2596" s="2" t="s">
        <v>10734</v>
      </c>
      <c r="F2596" s="2" t="s">
        <v>10622</v>
      </c>
      <c r="G2596" s="2" t="s">
        <v>10616</v>
      </c>
      <c r="H2596" s="2">
        <v>71</v>
      </c>
      <c r="I2596" s="13" t="s">
        <v>10781</v>
      </c>
      <c r="J2596" s="13" t="s">
        <v>20</v>
      </c>
      <c r="K2596" s="13" t="s">
        <v>33</v>
      </c>
      <c r="L2596" s="2" t="s">
        <v>103</v>
      </c>
      <c r="M2596" s="13" t="s">
        <v>104</v>
      </c>
      <c r="N2596" s="2" t="b">
        <v>0</v>
      </c>
      <c r="O2596" s="2" t="s">
        <v>10726</v>
      </c>
      <c r="P2596" s="2" t="s">
        <v>51</v>
      </c>
      <c r="Q2596" s="2" t="b">
        <v>0</v>
      </c>
      <c r="R2596" s="2">
        <v>-106.703</v>
      </c>
      <c r="S2596" s="2">
        <v>35.203000000000003</v>
      </c>
      <c r="T2596" s="2" t="b">
        <v>1</v>
      </c>
    </row>
    <row r="2597" spans="1:20" x14ac:dyDescent="0.2">
      <c r="A2597" s="3">
        <v>2596</v>
      </c>
      <c r="B2597" s="3" t="s">
        <v>4172</v>
      </c>
      <c r="C2597" s="5">
        <v>42969</v>
      </c>
      <c r="D2597" s="3">
        <v>2017</v>
      </c>
      <c r="E2597" s="3" t="s">
        <v>10734</v>
      </c>
      <c r="F2597" s="3" t="s">
        <v>10622</v>
      </c>
      <c r="G2597" s="3" t="s">
        <v>10628</v>
      </c>
      <c r="H2597" s="3">
        <v>30</v>
      </c>
      <c r="I2597" s="14" t="s">
        <v>10778</v>
      </c>
      <c r="J2597" s="14" t="s">
        <v>20</v>
      </c>
      <c r="K2597" s="14" t="s">
        <v>27</v>
      </c>
      <c r="L2597" s="3" t="s">
        <v>4173</v>
      </c>
      <c r="M2597" s="14" t="s">
        <v>40</v>
      </c>
      <c r="N2597" s="3" t="b">
        <v>0</v>
      </c>
      <c r="O2597" s="3" t="s">
        <v>441</v>
      </c>
      <c r="P2597" s="3" t="s">
        <v>76</v>
      </c>
      <c r="Q2597" s="3" t="b">
        <v>0</v>
      </c>
      <c r="R2597" s="3">
        <v>-120.422</v>
      </c>
      <c r="S2597" s="3">
        <v>34.895000000000003</v>
      </c>
      <c r="T2597" s="3" t="b">
        <v>1</v>
      </c>
    </row>
    <row r="2598" spans="1:20" x14ac:dyDescent="0.2">
      <c r="A2598" s="2">
        <v>2597</v>
      </c>
      <c r="B2598" s="2" t="s">
        <v>4174</v>
      </c>
      <c r="C2598" s="4">
        <v>42969</v>
      </c>
      <c r="D2598" s="2">
        <v>2017</v>
      </c>
      <c r="E2598" s="2" t="s">
        <v>10734</v>
      </c>
      <c r="F2598" s="2" t="s">
        <v>10622</v>
      </c>
      <c r="G2598" s="2" t="s">
        <v>10624</v>
      </c>
      <c r="H2598" s="2">
        <v>48</v>
      </c>
      <c r="I2598" s="13" t="s">
        <v>10777</v>
      </c>
      <c r="J2598" s="13" t="s">
        <v>20</v>
      </c>
      <c r="K2598" s="13" t="s">
        <v>27</v>
      </c>
      <c r="L2598" s="2" t="s">
        <v>142</v>
      </c>
      <c r="M2598" s="13" t="s">
        <v>40</v>
      </c>
      <c r="N2598" s="2" t="b">
        <v>0</v>
      </c>
      <c r="O2598" s="2" t="s">
        <v>441</v>
      </c>
      <c r="P2598" s="2" t="s">
        <v>25</v>
      </c>
      <c r="Q2598" s="2" t="b">
        <v>0</v>
      </c>
      <c r="R2598" s="2">
        <v>-118.527</v>
      </c>
      <c r="S2598" s="2">
        <v>34.170999999999999</v>
      </c>
      <c r="T2598" s="2" t="b">
        <v>1</v>
      </c>
    </row>
    <row r="2599" spans="1:20" x14ac:dyDescent="0.2">
      <c r="A2599" s="3">
        <v>2598</v>
      </c>
      <c r="B2599" s="3" t="s">
        <v>4175</v>
      </c>
      <c r="C2599" s="5">
        <v>42969</v>
      </c>
      <c r="D2599" s="3">
        <v>2017</v>
      </c>
      <c r="E2599" s="3" t="s">
        <v>10734</v>
      </c>
      <c r="F2599" s="3" t="s">
        <v>10622</v>
      </c>
      <c r="G2599" s="3" t="s">
        <v>10624</v>
      </c>
      <c r="H2599" s="3">
        <v>56</v>
      </c>
      <c r="I2599" s="14" t="s">
        <v>10776</v>
      </c>
      <c r="J2599" s="14" t="s">
        <v>20</v>
      </c>
      <c r="K2599" s="14" t="s">
        <v>27</v>
      </c>
      <c r="L2599" s="3" t="s">
        <v>1290</v>
      </c>
      <c r="M2599" s="14" t="s">
        <v>40</v>
      </c>
      <c r="N2599" s="3" t="b">
        <v>1</v>
      </c>
      <c r="O2599" s="3" t="s">
        <v>10726</v>
      </c>
      <c r="P2599" s="3" t="s">
        <v>25</v>
      </c>
      <c r="Q2599" s="3" t="b">
        <v>0</v>
      </c>
      <c r="R2599" s="3">
        <v>-121.77800000000001</v>
      </c>
      <c r="S2599" s="3">
        <v>39.646000000000001</v>
      </c>
      <c r="T2599" s="3" t="b">
        <v>1</v>
      </c>
    </row>
    <row r="2600" spans="1:20" x14ac:dyDescent="0.2">
      <c r="A2600" s="2">
        <v>2599</v>
      </c>
      <c r="B2600" s="2" t="s">
        <v>4176</v>
      </c>
      <c r="C2600" s="4">
        <v>42970</v>
      </c>
      <c r="D2600" s="2">
        <v>2017</v>
      </c>
      <c r="E2600" s="2" t="s">
        <v>10734</v>
      </c>
      <c r="F2600" s="2" t="s">
        <v>10622</v>
      </c>
      <c r="G2600" s="2" t="s">
        <v>10624</v>
      </c>
      <c r="H2600" s="2">
        <v>26</v>
      </c>
      <c r="I2600" s="13" t="s">
        <v>10778</v>
      </c>
      <c r="J2600" s="13" t="s">
        <v>55</v>
      </c>
      <c r="K2600" s="13" t="s">
        <v>27</v>
      </c>
      <c r="L2600" s="2" t="s">
        <v>3110</v>
      </c>
      <c r="M2600" s="13" t="s">
        <v>35</v>
      </c>
      <c r="N2600" s="2" t="b">
        <v>1</v>
      </c>
      <c r="O2600" s="2" t="s">
        <v>441</v>
      </c>
      <c r="P2600" s="2" t="s">
        <v>25</v>
      </c>
      <c r="Q2600" s="2" t="b">
        <v>0</v>
      </c>
      <c r="R2600" s="2">
        <v>-94.805999999999997</v>
      </c>
      <c r="S2600" s="2">
        <v>38.881999999999998</v>
      </c>
      <c r="T2600" s="2" t="b">
        <v>1</v>
      </c>
    </row>
    <row r="2601" spans="1:20" x14ac:dyDescent="0.2">
      <c r="A2601" s="3">
        <v>2600</v>
      </c>
      <c r="B2601" s="3" t="s">
        <v>4177</v>
      </c>
      <c r="C2601" s="5">
        <v>42971</v>
      </c>
      <c r="D2601" s="3">
        <v>2017</v>
      </c>
      <c r="E2601" s="3" t="s">
        <v>10734</v>
      </c>
      <c r="F2601" s="3" t="s">
        <v>10622</v>
      </c>
      <c r="G2601" s="3" t="s">
        <v>10624</v>
      </c>
      <c r="H2601" s="3">
        <v>28</v>
      </c>
      <c r="I2601" s="14" t="s">
        <v>10778</v>
      </c>
      <c r="J2601" s="14" t="s">
        <v>20</v>
      </c>
      <c r="K2601" s="14" t="s">
        <v>27</v>
      </c>
      <c r="L2601" s="3" t="s">
        <v>4178</v>
      </c>
      <c r="M2601" s="14" t="s">
        <v>212</v>
      </c>
      <c r="N2601" s="3" t="b">
        <v>1</v>
      </c>
      <c r="O2601" s="3" t="s">
        <v>441</v>
      </c>
      <c r="P2601" s="3" t="s">
        <v>25</v>
      </c>
      <c r="Q2601" s="3" t="b">
        <v>0</v>
      </c>
      <c r="R2601" s="3">
        <v>-83.34</v>
      </c>
      <c r="S2601" s="3">
        <v>42.68</v>
      </c>
      <c r="T2601" s="3" t="b">
        <v>1</v>
      </c>
    </row>
    <row r="2602" spans="1:20" x14ac:dyDescent="0.2">
      <c r="A2602" s="2">
        <v>2601</v>
      </c>
      <c r="B2602" s="2" t="s">
        <v>4179</v>
      </c>
      <c r="C2602" s="4">
        <v>42971</v>
      </c>
      <c r="D2602" s="2">
        <v>2017</v>
      </c>
      <c r="E2602" s="2" t="s">
        <v>10734</v>
      </c>
      <c r="F2602" s="2" t="s">
        <v>10622</v>
      </c>
      <c r="G2602" s="2" t="s">
        <v>10624</v>
      </c>
      <c r="H2602" s="2">
        <v>19</v>
      </c>
      <c r="I2602" s="13" t="s">
        <v>10780</v>
      </c>
      <c r="J2602" s="13" t="s">
        <v>20</v>
      </c>
      <c r="K2602" s="13" t="s">
        <v>33</v>
      </c>
      <c r="L2602" s="2" t="s">
        <v>4180</v>
      </c>
      <c r="M2602" s="13" t="s">
        <v>40</v>
      </c>
      <c r="N2602" s="2" t="b">
        <v>0</v>
      </c>
      <c r="O2602" s="2" t="s">
        <v>10726</v>
      </c>
      <c r="P2602" s="2" t="s">
        <v>76</v>
      </c>
      <c r="Q2602" s="2" t="b">
        <v>0</v>
      </c>
      <c r="R2602" s="2">
        <v>-117.01600000000001</v>
      </c>
      <c r="S2602" s="2">
        <v>32.725000000000001</v>
      </c>
      <c r="T2602" s="2" t="b">
        <v>1</v>
      </c>
    </row>
    <row r="2603" spans="1:20" x14ac:dyDescent="0.2">
      <c r="A2603" s="3">
        <v>2602</v>
      </c>
      <c r="B2603" s="3" t="s">
        <v>4181</v>
      </c>
      <c r="C2603" s="5">
        <v>42971</v>
      </c>
      <c r="D2603" s="3">
        <v>2017</v>
      </c>
      <c r="E2603" s="3" t="s">
        <v>10734</v>
      </c>
      <c r="F2603" s="3" t="s">
        <v>10622</v>
      </c>
      <c r="G2603" s="3" t="s">
        <v>10624</v>
      </c>
      <c r="H2603" s="3">
        <v>24</v>
      </c>
      <c r="I2603" s="14" t="s">
        <v>10778</v>
      </c>
      <c r="J2603" s="14" t="s">
        <v>20</v>
      </c>
      <c r="K2603" s="14" t="s">
        <v>59</v>
      </c>
      <c r="L2603" s="3" t="s">
        <v>563</v>
      </c>
      <c r="M2603" s="14" t="s">
        <v>118</v>
      </c>
      <c r="N2603" s="3" t="b">
        <v>0</v>
      </c>
      <c r="O2603" s="3" t="s">
        <v>441</v>
      </c>
      <c r="P2603" s="3" t="s">
        <v>76</v>
      </c>
      <c r="Q2603" s="3" t="b">
        <v>0</v>
      </c>
      <c r="R2603" s="3">
        <v>-74.23</v>
      </c>
      <c r="S2603" s="3">
        <v>40.771999999999998</v>
      </c>
      <c r="T2603" s="3" t="b">
        <v>1</v>
      </c>
    </row>
    <row r="2604" spans="1:20" x14ac:dyDescent="0.2">
      <c r="A2604" s="2">
        <v>2603</v>
      </c>
      <c r="B2604" s="2" t="s">
        <v>4182</v>
      </c>
      <c r="C2604" s="4">
        <v>42972</v>
      </c>
      <c r="D2604" s="2">
        <v>2017</v>
      </c>
      <c r="E2604" s="2" t="s">
        <v>10734</v>
      </c>
      <c r="F2604" s="2" t="s">
        <v>10622</v>
      </c>
      <c r="G2604" s="2" t="s">
        <v>10624</v>
      </c>
      <c r="H2604" s="2">
        <v>44</v>
      </c>
      <c r="I2604" s="13" t="s">
        <v>10777</v>
      </c>
      <c r="J2604" s="13" t="s">
        <v>20</v>
      </c>
      <c r="K2604" s="13" t="s">
        <v>27</v>
      </c>
      <c r="L2604" s="2" t="s">
        <v>480</v>
      </c>
      <c r="M2604" s="13" t="s">
        <v>170</v>
      </c>
      <c r="N2604" s="2" t="b">
        <v>0</v>
      </c>
      <c r="O2604" s="2" t="s">
        <v>441</v>
      </c>
      <c r="P2604" s="2" t="s">
        <v>25</v>
      </c>
      <c r="Q2604" s="2" t="b">
        <v>0</v>
      </c>
      <c r="R2604" s="2">
        <v>-81.730999999999995</v>
      </c>
      <c r="S2604" s="2">
        <v>30.341999999999999</v>
      </c>
      <c r="T2604" s="2" t="b">
        <v>1</v>
      </c>
    </row>
    <row r="2605" spans="1:20" x14ac:dyDescent="0.2">
      <c r="A2605" s="3">
        <v>2604</v>
      </c>
      <c r="B2605" s="3" t="s">
        <v>4183</v>
      </c>
      <c r="C2605" s="5">
        <v>42972</v>
      </c>
      <c r="D2605" s="3">
        <v>2017</v>
      </c>
      <c r="E2605" s="3" t="s">
        <v>10734</v>
      </c>
      <c r="F2605" s="3" t="s">
        <v>10622</v>
      </c>
      <c r="G2605" s="3" t="s">
        <v>10624</v>
      </c>
      <c r="H2605" s="3">
        <v>28</v>
      </c>
      <c r="I2605" s="14" t="s">
        <v>10778</v>
      </c>
      <c r="J2605" s="14" t="s">
        <v>55</v>
      </c>
      <c r="K2605" s="14" t="s">
        <v>27</v>
      </c>
      <c r="L2605" s="3" t="s">
        <v>4184</v>
      </c>
      <c r="M2605" s="14" t="s">
        <v>170</v>
      </c>
      <c r="N2605" s="3" t="b">
        <v>1</v>
      </c>
      <c r="O2605" s="3" t="s">
        <v>441</v>
      </c>
      <c r="P2605" s="3" t="s">
        <v>25</v>
      </c>
      <c r="Q2605" s="3" t="b">
        <v>0</v>
      </c>
      <c r="R2605" s="3">
        <v>-80.277000000000001</v>
      </c>
      <c r="S2605" s="3">
        <v>26.169</v>
      </c>
      <c r="T2605" s="3" t="b">
        <v>1</v>
      </c>
    </row>
    <row r="2606" spans="1:20" x14ac:dyDescent="0.2">
      <c r="A2606" s="2">
        <v>2605</v>
      </c>
      <c r="B2606" s="2" t="s">
        <v>4185</v>
      </c>
      <c r="C2606" s="4">
        <v>42972</v>
      </c>
      <c r="D2606" s="2">
        <v>2017</v>
      </c>
      <c r="E2606" s="2" t="s">
        <v>10734</v>
      </c>
      <c r="F2606" s="2" t="s">
        <v>10622</v>
      </c>
      <c r="G2606" s="2" t="s">
        <v>10625</v>
      </c>
      <c r="H2606" s="2">
        <v>47</v>
      </c>
      <c r="I2606" s="13" t="s">
        <v>10777</v>
      </c>
      <c r="J2606" s="13" t="s">
        <v>20</v>
      </c>
      <c r="K2606" s="13" t="s">
        <v>59</v>
      </c>
      <c r="L2606" s="2" t="s">
        <v>4186</v>
      </c>
      <c r="M2606" s="13" t="s">
        <v>234</v>
      </c>
      <c r="N2606" s="2" t="b">
        <v>0</v>
      </c>
      <c r="O2606" s="2" t="s">
        <v>10726</v>
      </c>
      <c r="P2606" s="2" t="s">
        <v>76</v>
      </c>
      <c r="Q2606" s="2" t="b">
        <v>0</v>
      </c>
      <c r="R2606" s="2">
        <v>-83.067999999999998</v>
      </c>
      <c r="S2606" s="2">
        <v>33.716000000000001</v>
      </c>
      <c r="T2606" s="2" t="b">
        <v>1</v>
      </c>
    </row>
    <row r="2607" spans="1:20" x14ac:dyDescent="0.2">
      <c r="A2607" s="3">
        <v>2606</v>
      </c>
      <c r="B2607" s="3" t="s">
        <v>4187</v>
      </c>
      <c r="C2607" s="5">
        <v>42973</v>
      </c>
      <c r="D2607" s="3">
        <v>2017</v>
      </c>
      <c r="E2607" s="3" t="s">
        <v>10734</v>
      </c>
      <c r="F2607" s="3" t="s">
        <v>10622</v>
      </c>
      <c r="G2607" s="3" t="s">
        <v>10624</v>
      </c>
      <c r="H2607" s="3">
        <v>18</v>
      </c>
      <c r="I2607" s="14" t="s">
        <v>10780</v>
      </c>
      <c r="J2607" s="14" t="s">
        <v>20</v>
      </c>
      <c r="K2607" s="14" t="s">
        <v>59</v>
      </c>
      <c r="L2607" s="3" t="s">
        <v>4188</v>
      </c>
      <c r="M2607" s="14" t="s">
        <v>87</v>
      </c>
      <c r="N2607" s="3" t="b">
        <v>0</v>
      </c>
      <c r="O2607" s="3" t="s">
        <v>10726</v>
      </c>
      <c r="P2607" s="3" t="s">
        <v>76</v>
      </c>
      <c r="Q2607" s="3" t="b">
        <v>1</v>
      </c>
      <c r="R2607" s="3">
        <v>-91.988</v>
      </c>
      <c r="S2607" s="3">
        <v>34.25</v>
      </c>
      <c r="T2607" s="3" t="b">
        <v>1</v>
      </c>
    </row>
    <row r="2608" spans="1:20" x14ac:dyDescent="0.2">
      <c r="A2608" s="2">
        <v>2607</v>
      </c>
      <c r="B2608" s="2" t="s">
        <v>4189</v>
      </c>
      <c r="C2608" s="4">
        <v>42974</v>
      </c>
      <c r="D2608" s="2">
        <v>2017</v>
      </c>
      <c r="E2608" s="2" t="s">
        <v>10734</v>
      </c>
      <c r="F2608" s="2" t="s">
        <v>10622</v>
      </c>
      <c r="G2608" s="2" t="s">
        <v>10624</v>
      </c>
      <c r="H2608" s="2">
        <v>26</v>
      </c>
      <c r="I2608" s="13" t="s">
        <v>10778</v>
      </c>
      <c r="J2608" s="13" t="s">
        <v>20</v>
      </c>
      <c r="K2608" s="13" t="s">
        <v>33</v>
      </c>
      <c r="L2608" s="2" t="s">
        <v>2525</v>
      </c>
      <c r="M2608" s="13" t="s">
        <v>104</v>
      </c>
      <c r="N2608" s="2" t="b">
        <v>0</v>
      </c>
      <c r="O2608" s="2" t="s">
        <v>10726</v>
      </c>
      <c r="P2608" s="2" t="s">
        <v>25</v>
      </c>
      <c r="Q2608" s="2" t="b">
        <v>0</v>
      </c>
      <c r="R2608" s="2">
        <v>-108.15600000000001</v>
      </c>
      <c r="S2608" s="2">
        <v>36.761000000000003</v>
      </c>
      <c r="T2608" s="2" t="b">
        <v>1</v>
      </c>
    </row>
    <row r="2609" spans="1:20" x14ac:dyDescent="0.2">
      <c r="A2609" s="3">
        <v>2608</v>
      </c>
      <c r="B2609" s="3" t="s">
        <v>4190</v>
      </c>
      <c r="C2609" s="5">
        <v>42974</v>
      </c>
      <c r="D2609" s="3">
        <v>2017</v>
      </c>
      <c r="E2609" s="3" t="s">
        <v>10734</v>
      </c>
      <c r="F2609" s="3" t="s">
        <v>10622</v>
      </c>
      <c r="G2609" s="3" t="s">
        <v>10624</v>
      </c>
      <c r="H2609" s="3">
        <v>33</v>
      </c>
      <c r="I2609" s="14" t="s">
        <v>10779</v>
      </c>
      <c r="J2609" s="14" t="s">
        <v>20</v>
      </c>
      <c r="K2609" s="14" t="s">
        <v>27</v>
      </c>
      <c r="L2609" s="3" t="s">
        <v>4191</v>
      </c>
      <c r="M2609" s="14" t="s">
        <v>70</v>
      </c>
      <c r="N2609" s="3" t="b">
        <v>0</v>
      </c>
      <c r="O2609" s="3" t="s">
        <v>441</v>
      </c>
      <c r="P2609" s="3" t="s">
        <v>25</v>
      </c>
      <c r="Q2609" s="3" t="b">
        <v>0</v>
      </c>
      <c r="R2609" s="3">
        <v>-84.120999999999995</v>
      </c>
      <c r="S2609" s="3">
        <v>39.716000000000001</v>
      </c>
      <c r="T2609" s="3" t="b">
        <v>1</v>
      </c>
    </row>
    <row r="2610" spans="1:20" x14ac:dyDescent="0.2">
      <c r="A2610" s="2">
        <v>2609</v>
      </c>
      <c r="B2610" s="2" t="s">
        <v>4192</v>
      </c>
      <c r="C2610" s="4">
        <v>42974</v>
      </c>
      <c r="D2610" s="2">
        <v>2017</v>
      </c>
      <c r="E2610" s="2" t="s">
        <v>10734</v>
      </c>
      <c r="F2610" s="2" t="s">
        <v>10622</v>
      </c>
      <c r="G2610" s="2" t="s">
        <v>10628</v>
      </c>
      <c r="H2610" s="2">
        <v>34</v>
      </c>
      <c r="I2610" s="13" t="s">
        <v>10779</v>
      </c>
      <c r="J2610" s="13" t="s">
        <v>20</v>
      </c>
      <c r="K2610" s="13" t="s">
        <v>27</v>
      </c>
      <c r="L2610" s="2" t="s">
        <v>4193</v>
      </c>
      <c r="M2610" s="13" t="s">
        <v>149</v>
      </c>
      <c r="N2610" s="2" t="b">
        <v>0</v>
      </c>
      <c r="O2610" s="2" t="s">
        <v>10726</v>
      </c>
      <c r="P2610" s="2" t="s">
        <v>76</v>
      </c>
      <c r="Q2610" s="2" t="b">
        <v>0</v>
      </c>
      <c r="R2610" s="2">
        <v>-83.864999999999995</v>
      </c>
      <c r="S2610" s="2">
        <v>38.247999999999998</v>
      </c>
      <c r="T2610" s="2" t="b">
        <v>1</v>
      </c>
    </row>
    <row r="2611" spans="1:20" x14ac:dyDescent="0.2">
      <c r="A2611" s="3">
        <v>2610</v>
      </c>
      <c r="B2611" s="3" t="s">
        <v>4194</v>
      </c>
      <c r="C2611" s="5">
        <v>42975</v>
      </c>
      <c r="D2611" s="3">
        <v>2017</v>
      </c>
      <c r="E2611" s="3" t="s">
        <v>10734</v>
      </c>
      <c r="F2611" s="3" t="s">
        <v>10622</v>
      </c>
      <c r="G2611" s="3" t="s">
        <v>10624</v>
      </c>
      <c r="H2611" s="3">
        <v>62</v>
      </c>
      <c r="I2611" s="14" t="s">
        <v>10782</v>
      </c>
      <c r="J2611" s="14" t="s">
        <v>20</v>
      </c>
      <c r="K2611" s="14" t="s">
        <v>27</v>
      </c>
      <c r="L2611" s="3" t="s">
        <v>4195</v>
      </c>
      <c r="M2611" s="14" t="s">
        <v>1189</v>
      </c>
      <c r="N2611" s="3" t="b">
        <v>0</v>
      </c>
      <c r="O2611" s="3" t="s">
        <v>10726</v>
      </c>
      <c r="P2611" s="3" t="s">
        <v>76</v>
      </c>
      <c r="Q2611" s="3" t="b">
        <v>0</v>
      </c>
      <c r="R2611" s="3">
        <v>-73.396000000000001</v>
      </c>
      <c r="S2611" s="3">
        <v>41.582999999999998</v>
      </c>
      <c r="T2611" s="3" t="b">
        <v>1</v>
      </c>
    </row>
    <row r="2612" spans="1:20" x14ac:dyDescent="0.2">
      <c r="A2612" s="2">
        <v>2611</v>
      </c>
      <c r="B2612" s="2" t="s">
        <v>4196</v>
      </c>
      <c r="C2612" s="4">
        <v>42975</v>
      </c>
      <c r="D2612" s="2">
        <v>2017</v>
      </c>
      <c r="E2612" s="2" t="s">
        <v>10734</v>
      </c>
      <c r="F2612" s="2" t="s">
        <v>10622</v>
      </c>
      <c r="G2612" s="2" t="s">
        <v>10636</v>
      </c>
      <c r="H2612" s="2">
        <v>24</v>
      </c>
      <c r="I2612" s="13" t="s">
        <v>10778</v>
      </c>
      <c r="J2612" s="13" t="s">
        <v>20</v>
      </c>
      <c r="K2612" s="13" t="s">
        <v>59</v>
      </c>
      <c r="L2612" s="2" t="s">
        <v>3499</v>
      </c>
      <c r="M2612" s="13" t="s">
        <v>35</v>
      </c>
      <c r="N2612" s="2" t="b">
        <v>1</v>
      </c>
      <c r="O2612" s="2" t="s">
        <v>10726</v>
      </c>
      <c r="P2612" s="2" t="s">
        <v>51</v>
      </c>
      <c r="Q2612" s="2" t="b">
        <v>1</v>
      </c>
      <c r="R2612" s="2">
        <v>-97.322999999999993</v>
      </c>
      <c r="S2612" s="2">
        <v>38.046999999999997</v>
      </c>
      <c r="T2612" s="2" t="b">
        <v>1</v>
      </c>
    </row>
    <row r="2613" spans="1:20" x14ac:dyDescent="0.2">
      <c r="A2613" s="3">
        <v>2612</v>
      </c>
      <c r="B2613" s="3" t="s">
        <v>4197</v>
      </c>
      <c r="C2613" s="5">
        <v>42976</v>
      </c>
      <c r="D2613" s="3">
        <v>2017</v>
      </c>
      <c r="E2613" s="3" t="s">
        <v>10734</v>
      </c>
      <c r="F2613" s="3" t="s">
        <v>10622</v>
      </c>
      <c r="G2613" s="3" t="s">
        <v>10666</v>
      </c>
      <c r="H2613" s="3">
        <v>55</v>
      </c>
      <c r="I2613" s="14" t="s">
        <v>10776</v>
      </c>
      <c r="J2613" s="14" t="s">
        <v>20</v>
      </c>
      <c r="K2613" s="14" t="s">
        <v>59</v>
      </c>
      <c r="L2613" s="3" t="s">
        <v>2131</v>
      </c>
      <c r="M2613" s="14" t="s">
        <v>125</v>
      </c>
      <c r="N2613" s="3" t="b">
        <v>1</v>
      </c>
      <c r="O2613" s="3" t="s">
        <v>441</v>
      </c>
      <c r="P2613" s="3" t="s">
        <v>25</v>
      </c>
      <c r="Q2613" s="3" t="b">
        <v>1</v>
      </c>
      <c r="R2613" s="3">
        <v>-87.569000000000003</v>
      </c>
      <c r="S2613" s="3">
        <v>37.973999999999997</v>
      </c>
      <c r="T2613" s="3" t="b">
        <v>1</v>
      </c>
    </row>
    <row r="2614" spans="1:20" x14ac:dyDescent="0.2">
      <c r="A2614" s="2">
        <v>2613</v>
      </c>
      <c r="B2614" s="2" t="s">
        <v>4198</v>
      </c>
      <c r="C2614" s="4">
        <v>42976</v>
      </c>
      <c r="D2614" s="2">
        <v>2017</v>
      </c>
      <c r="E2614" s="2" t="s">
        <v>10734</v>
      </c>
      <c r="F2614" s="2" t="s">
        <v>10622</v>
      </c>
      <c r="G2614" s="2" t="s">
        <v>10624</v>
      </c>
      <c r="H2614" s="2">
        <v>68</v>
      </c>
      <c r="I2614" s="13" t="s">
        <v>10782</v>
      </c>
      <c r="J2614" s="13" t="s">
        <v>20</v>
      </c>
      <c r="K2614" s="13" t="s">
        <v>10617</v>
      </c>
      <c r="L2614" s="2" t="s">
        <v>480</v>
      </c>
      <c r="M2614" s="13" t="s">
        <v>282</v>
      </c>
      <c r="N2614" s="2" t="b">
        <v>0</v>
      </c>
      <c r="O2614" s="2" t="s">
        <v>10726</v>
      </c>
      <c r="P2614" s="2" t="s">
        <v>25</v>
      </c>
      <c r="Q2614" s="2" t="b">
        <v>0</v>
      </c>
      <c r="R2614" s="2">
        <v>-85.762</v>
      </c>
      <c r="S2614" s="2">
        <v>33.774999999999999</v>
      </c>
      <c r="T2614" s="2" t="b">
        <v>1</v>
      </c>
    </row>
    <row r="2615" spans="1:20" x14ac:dyDescent="0.2">
      <c r="A2615" s="3">
        <v>2614</v>
      </c>
      <c r="B2615" s="3" t="s">
        <v>4199</v>
      </c>
      <c r="C2615" s="5">
        <v>42976</v>
      </c>
      <c r="D2615" s="3">
        <v>2017</v>
      </c>
      <c r="E2615" s="3" t="s">
        <v>10734</v>
      </c>
      <c r="F2615" s="3" t="s">
        <v>10622</v>
      </c>
      <c r="G2615" s="3" t="s">
        <v>10624</v>
      </c>
      <c r="H2615" s="3">
        <v>22</v>
      </c>
      <c r="I2615" s="14" t="s">
        <v>10778</v>
      </c>
      <c r="J2615" s="14" t="s">
        <v>20</v>
      </c>
      <c r="K2615" s="14" t="s">
        <v>27</v>
      </c>
      <c r="L2615" s="3" t="s">
        <v>4200</v>
      </c>
      <c r="M2615" s="14" t="s">
        <v>75</v>
      </c>
      <c r="N2615" s="3" t="b">
        <v>0</v>
      </c>
      <c r="O2615" s="3" t="s">
        <v>10726</v>
      </c>
      <c r="P2615" s="3" t="s">
        <v>25</v>
      </c>
      <c r="Q2615" s="3" t="b">
        <v>0</v>
      </c>
      <c r="R2615" s="3">
        <v>-92.786000000000001</v>
      </c>
      <c r="S2615" s="3">
        <v>32.533999999999999</v>
      </c>
      <c r="T2615" s="3" t="b">
        <v>1</v>
      </c>
    </row>
    <row r="2616" spans="1:20" x14ac:dyDescent="0.2">
      <c r="A2616" s="2">
        <v>2615</v>
      </c>
      <c r="B2616" s="2" t="s">
        <v>4201</v>
      </c>
      <c r="C2616" s="4">
        <v>42976</v>
      </c>
      <c r="D2616" s="2">
        <v>2017</v>
      </c>
      <c r="E2616" s="2" t="s">
        <v>10734</v>
      </c>
      <c r="F2616" s="2" t="s">
        <v>10622</v>
      </c>
      <c r="G2616" s="2" t="s">
        <v>10624</v>
      </c>
      <c r="H2616" s="2">
        <v>46</v>
      </c>
      <c r="I2616" s="13" t="s">
        <v>10777</v>
      </c>
      <c r="J2616" s="13" t="s">
        <v>55</v>
      </c>
      <c r="K2616" s="13" t="s">
        <v>27</v>
      </c>
      <c r="L2616" s="2" t="s">
        <v>4202</v>
      </c>
      <c r="M2616" s="13" t="s">
        <v>67</v>
      </c>
      <c r="N2616" s="2" t="b">
        <v>1</v>
      </c>
      <c r="O2616" s="2" t="s">
        <v>441</v>
      </c>
      <c r="P2616" s="2" t="s">
        <v>25</v>
      </c>
      <c r="Q2616" s="2" t="b">
        <v>0</v>
      </c>
      <c r="R2616" s="2">
        <v>-97.248999999999995</v>
      </c>
      <c r="S2616" s="2">
        <v>32.862000000000002</v>
      </c>
      <c r="T2616" s="2" t="b">
        <v>1</v>
      </c>
    </row>
    <row r="2617" spans="1:20" x14ac:dyDescent="0.2">
      <c r="A2617" s="3">
        <v>2616</v>
      </c>
      <c r="B2617" s="3" t="s">
        <v>4203</v>
      </c>
      <c r="C2617" s="5">
        <v>42977</v>
      </c>
      <c r="D2617" s="3">
        <v>2017</v>
      </c>
      <c r="E2617" s="3" t="s">
        <v>10734</v>
      </c>
      <c r="F2617" s="3" t="s">
        <v>10622</v>
      </c>
      <c r="G2617" s="3" t="s">
        <v>10625</v>
      </c>
      <c r="H2617" s="3">
        <v>27</v>
      </c>
      <c r="I2617" s="14" t="s">
        <v>10778</v>
      </c>
      <c r="J2617" s="14" t="s">
        <v>20</v>
      </c>
      <c r="K2617" s="14" t="s">
        <v>59</v>
      </c>
      <c r="L2617" s="3" t="s">
        <v>611</v>
      </c>
      <c r="M2617" s="14" t="s">
        <v>170</v>
      </c>
      <c r="N2617" s="3" t="b">
        <v>0</v>
      </c>
      <c r="O2617" s="3" t="s">
        <v>441</v>
      </c>
      <c r="P2617" s="3" t="s">
        <v>76</v>
      </c>
      <c r="Q2617" s="3" t="b">
        <v>0</v>
      </c>
      <c r="R2617" s="3">
        <v>-80.222999999999999</v>
      </c>
      <c r="S2617" s="3">
        <v>25.837</v>
      </c>
      <c r="T2617" s="3" t="b">
        <v>1</v>
      </c>
    </row>
    <row r="2618" spans="1:20" x14ac:dyDescent="0.2">
      <c r="A2618" s="2">
        <v>2617</v>
      </c>
      <c r="B2618" s="2" t="s">
        <v>4204</v>
      </c>
      <c r="C2618" s="4">
        <v>42977</v>
      </c>
      <c r="D2618" s="2">
        <v>2017</v>
      </c>
      <c r="E2618" s="2" t="s">
        <v>10734</v>
      </c>
      <c r="F2618" s="2" t="s">
        <v>10622</v>
      </c>
      <c r="G2618" s="2" t="s">
        <v>10624</v>
      </c>
      <c r="H2618" s="2">
        <v>32</v>
      </c>
      <c r="I2618" s="13" t="s">
        <v>10779</v>
      </c>
      <c r="J2618" s="13" t="s">
        <v>20</v>
      </c>
      <c r="K2618" s="13" t="s">
        <v>199</v>
      </c>
      <c r="L2618" s="2" t="s">
        <v>467</v>
      </c>
      <c r="M2618" s="13" t="s">
        <v>40</v>
      </c>
      <c r="N2618" s="2" t="b">
        <v>0</v>
      </c>
      <c r="O2618" s="2" t="s">
        <v>10726</v>
      </c>
      <c r="P2618" s="2" t="s">
        <v>51</v>
      </c>
      <c r="Q2618" s="2" t="b">
        <v>0</v>
      </c>
      <c r="R2618" s="2">
        <v>-121.383</v>
      </c>
      <c r="S2618" s="2">
        <v>38.610999999999997</v>
      </c>
      <c r="T2618" s="2" t="b">
        <v>1</v>
      </c>
    </row>
    <row r="2619" spans="1:20" x14ac:dyDescent="0.2">
      <c r="A2619" s="3">
        <v>2618</v>
      </c>
      <c r="B2619" s="3" t="s">
        <v>4205</v>
      </c>
      <c r="C2619" s="5">
        <v>42978</v>
      </c>
      <c r="D2619" s="3">
        <v>2017</v>
      </c>
      <c r="E2619" s="3" t="s">
        <v>10734</v>
      </c>
      <c r="F2619" s="3" t="s">
        <v>10622</v>
      </c>
      <c r="G2619" s="3" t="s">
        <v>10624</v>
      </c>
      <c r="H2619" s="3">
        <v>22</v>
      </c>
      <c r="I2619" s="14" t="s">
        <v>10778</v>
      </c>
      <c r="J2619" s="14" t="s">
        <v>20</v>
      </c>
      <c r="K2619" s="14" t="s">
        <v>33</v>
      </c>
      <c r="L2619" s="3" t="s">
        <v>472</v>
      </c>
      <c r="M2619" s="14" t="s">
        <v>40</v>
      </c>
      <c r="N2619" s="3" t="b">
        <v>0</v>
      </c>
      <c r="O2619" s="3" t="s">
        <v>10726</v>
      </c>
      <c r="P2619" s="3" t="s">
        <v>25</v>
      </c>
      <c r="Q2619" s="3" t="b">
        <v>0</v>
      </c>
      <c r="R2619" s="3">
        <v>-119.021</v>
      </c>
      <c r="S2619" s="3">
        <v>35.311</v>
      </c>
      <c r="T2619" s="3" t="b">
        <v>1</v>
      </c>
    </row>
    <row r="2620" spans="1:20" x14ac:dyDescent="0.2">
      <c r="A2620" s="2">
        <v>2619</v>
      </c>
      <c r="B2620" s="2" t="s">
        <v>4206</v>
      </c>
      <c r="C2620" s="4">
        <v>42978</v>
      </c>
      <c r="D2620" s="2">
        <v>2017</v>
      </c>
      <c r="E2620" s="2" t="s">
        <v>10734</v>
      </c>
      <c r="F2620" s="2" t="s">
        <v>10622</v>
      </c>
      <c r="G2620" s="2" t="s">
        <v>10624</v>
      </c>
      <c r="H2620" s="2">
        <v>54</v>
      </c>
      <c r="I2620" s="13" t="s">
        <v>10776</v>
      </c>
      <c r="J2620" s="13" t="s">
        <v>55</v>
      </c>
      <c r="K2620" s="13" t="s">
        <v>27</v>
      </c>
      <c r="L2620" s="2" t="s">
        <v>4207</v>
      </c>
      <c r="M2620" s="13" t="s">
        <v>170</v>
      </c>
      <c r="N2620" s="2" t="b">
        <v>0</v>
      </c>
      <c r="O2620" s="2" t="s">
        <v>10726</v>
      </c>
      <c r="P2620" s="2" t="s">
        <v>25</v>
      </c>
      <c r="Q2620" s="2" t="b">
        <v>0</v>
      </c>
      <c r="R2620" s="2">
        <v>-81.912000000000006</v>
      </c>
      <c r="S2620" s="2">
        <v>26.431000000000001</v>
      </c>
      <c r="T2620" s="2" t="b">
        <v>1</v>
      </c>
    </row>
    <row r="2621" spans="1:20" x14ac:dyDescent="0.2">
      <c r="A2621" s="3">
        <v>2620</v>
      </c>
      <c r="B2621" s="3" t="s">
        <v>4208</v>
      </c>
      <c r="C2621" s="5">
        <v>42979</v>
      </c>
      <c r="D2621" s="3">
        <v>2017</v>
      </c>
      <c r="E2621" s="3" t="s">
        <v>10735</v>
      </c>
      <c r="F2621" s="3" t="s">
        <v>10622</v>
      </c>
      <c r="G2621" s="3" t="s">
        <v>10626</v>
      </c>
      <c r="H2621" s="3">
        <v>32</v>
      </c>
      <c r="I2621" s="14" t="s">
        <v>10779</v>
      </c>
      <c r="J2621" s="14" t="s">
        <v>20</v>
      </c>
      <c r="K2621" s="14" t="s">
        <v>27</v>
      </c>
      <c r="L2621" s="3" t="s">
        <v>4209</v>
      </c>
      <c r="M2621" s="14" t="s">
        <v>1778</v>
      </c>
      <c r="N2621" s="3" t="b">
        <v>1</v>
      </c>
      <c r="O2621" s="3" t="s">
        <v>10726</v>
      </c>
      <c r="P2621" s="3" t="s">
        <v>25</v>
      </c>
      <c r="Q2621" s="3" t="b">
        <v>0</v>
      </c>
      <c r="R2621" s="3">
        <v>-73.180999999999997</v>
      </c>
      <c r="S2621" s="3">
        <v>43.552</v>
      </c>
      <c r="T2621" s="3" t="b">
        <v>1</v>
      </c>
    </row>
    <row r="2622" spans="1:20" x14ac:dyDescent="0.2">
      <c r="A2622" s="2">
        <v>2621</v>
      </c>
      <c r="B2622" s="2" t="s">
        <v>4210</v>
      </c>
      <c r="C2622" s="4">
        <v>42979</v>
      </c>
      <c r="D2622" s="2">
        <v>2017</v>
      </c>
      <c r="E2622" s="2" t="s">
        <v>10735</v>
      </c>
      <c r="F2622" s="2" t="s">
        <v>10622</v>
      </c>
      <c r="G2622" s="2" t="s">
        <v>10658</v>
      </c>
      <c r="H2622" s="2">
        <v>45</v>
      </c>
      <c r="I2622" s="13" t="s">
        <v>10777</v>
      </c>
      <c r="J2622" s="13" t="s">
        <v>20</v>
      </c>
      <c r="K2622" s="13" t="s">
        <v>27</v>
      </c>
      <c r="L2622" s="2" t="s">
        <v>1746</v>
      </c>
      <c r="M2622" s="13" t="s">
        <v>348</v>
      </c>
      <c r="N2622" s="2" t="b">
        <v>0</v>
      </c>
      <c r="O2622" s="2" t="s">
        <v>441</v>
      </c>
      <c r="P2622" s="2" t="s">
        <v>76</v>
      </c>
      <c r="Q2622" s="2" t="b">
        <v>0</v>
      </c>
      <c r="R2622" s="2">
        <v>-90.930999999999997</v>
      </c>
      <c r="S2622" s="2">
        <v>43.029000000000003</v>
      </c>
      <c r="T2622" s="2" t="b">
        <v>1</v>
      </c>
    </row>
    <row r="2623" spans="1:20" x14ac:dyDescent="0.2">
      <c r="A2623" s="3">
        <v>2622</v>
      </c>
      <c r="B2623" s="3" t="s">
        <v>4211</v>
      </c>
      <c r="C2623" s="5">
        <v>42979</v>
      </c>
      <c r="D2623" s="3">
        <v>2017</v>
      </c>
      <c r="E2623" s="3" t="s">
        <v>10735</v>
      </c>
      <c r="F2623" s="3" t="s">
        <v>10622</v>
      </c>
      <c r="G2623" s="3" t="s">
        <v>10628</v>
      </c>
      <c r="H2623" s="3">
        <v>36</v>
      </c>
      <c r="I2623" s="14" t="s">
        <v>10779</v>
      </c>
      <c r="J2623" s="14" t="s">
        <v>20</v>
      </c>
      <c r="K2623" s="14" t="s">
        <v>27</v>
      </c>
      <c r="L2623" s="3" t="s">
        <v>4212</v>
      </c>
      <c r="M2623" s="14" t="s">
        <v>152</v>
      </c>
      <c r="N2623" s="3" t="b">
        <v>1</v>
      </c>
      <c r="O2623" s="3" t="s">
        <v>441</v>
      </c>
      <c r="P2623" s="3" t="s">
        <v>76</v>
      </c>
      <c r="Q2623" s="3" t="b">
        <v>0</v>
      </c>
      <c r="R2623" s="3">
        <v>-73.259</v>
      </c>
      <c r="S2623" s="3">
        <v>42.438000000000002</v>
      </c>
      <c r="T2623" s="3" t="b">
        <v>1</v>
      </c>
    </row>
    <row r="2624" spans="1:20" x14ac:dyDescent="0.2">
      <c r="A2624" s="2">
        <v>2623</v>
      </c>
      <c r="B2624" s="2" t="s">
        <v>10616</v>
      </c>
      <c r="C2624" s="4">
        <v>42980</v>
      </c>
      <c r="D2624" s="2">
        <v>2017</v>
      </c>
      <c r="E2624" s="2" t="s">
        <v>10735</v>
      </c>
      <c r="F2624" s="2" t="s">
        <v>10622</v>
      </c>
      <c r="G2624" s="2" t="s">
        <v>10624</v>
      </c>
      <c r="H2624" s="2" t="e">
        <v>#N/A</v>
      </c>
      <c r="I2624" s="13" t="e">
        <v>#N/A</v>
      </c>
      <c r="J2624" s="13" t="s">
        <v>20</v>
      </c>
      <c r="K2624" s="13" t="s">
        <v>10617</v>
      </c>
      <c r="L2624" s="2" t="s">
        <v>2087</v>
      </c>
      <c r="M2624" s="13" t="s">
        <v>40</v>
      </c>
      <c r="N2624" s="2" t="b">
        <v>0</v>
      </c>
      <c r="O2624" s="2" t="s">
        <v>10726</v>
      </c>
      <c r="P2624" s="2" t="s">
        <v>25</v>
      </c>
      <c r="Q2624" s="2" t="b">
        <v>0</v>
      </c>
      <c r="R2624" s="2">
        <v>-116.95699999999999</v>
      </c>
      <c r="S2624" s="2">
        <v>33.920999999999999</v>
      </c>
      <c r="T2624" s="2" t="b">
        <v>1</v>
      </c>
    </row>
    <row r="2625" spans="1:20" x14ac:dyDescent="0.2">
      <c r="A2625" s="3">
        <v>2624</v>
      </c>
      <c r="B2625" s="3" t="s">
        <v>4213</v>
      </c>
      <c r="C2625" s="5">
        <v>42981</v>
      </c>
      <c r="D2625" s="3">
        <v>2017</v>
      </c>
      <c r="E2625" s="3" t="s">
        <v>10735</v>
      </c>
      <c r="F2625" s="3" t="s">
        <v>10622</v>
      </c>
      <c r="G2625" s="3" t="s">
        <v>10624</v>
      </c>
      <c r="H2625" s="3">
        <v>37</v>
      </c>
      <c r="I2625" s="14" t="s">
        <v>10779</v>
      </c>
      <c r="J2625" s="14" t="s">
        <v>20</v>
      </c>
      <c r="K2625" s="14" t="s">
        <v>59</v>
      </c>
      <c r="L2625" s="3" t="s">
        <v>391</v>
      </c>
      <c r="M2625" s="14" t="s">
        <v>348</v>
      </c>
      <c r="N2625" s="3" t="b">
        <v>0</v>
      </c>
      <c r="O2625" s="3" t="s">
        <v>10726</v>
      </c>
      <c r="P2625" s="3" t="s">
        <v>25</v>
      </c>
      <c r="Q2625" s="3" t="b">
        <v>0</v>
      </c>
      <c r="R2625" s="3">
        <v>-87.960999999999999</v>
      </c>
      <c r="S2625" s="3">
        <v>43.097000000000001</v>
      </c>
      <c r="T2625" s="3" t="b">
        <v>1</v>
      </c>
    </row>
    <row r="2626" spans="1:20" x14ac:dyDescent="0.2">
      <c r="A2626" s="2">
        <v>2625</v>
      </c>
      <c r="B2626" s="2" t="s">
        <v>4214</v>
      </c>
      <c r="C2626" s="4">
        <v>42981</v>
      </c>
      <c r="D2626" s="2">
        <v>2017</v>
      </c>
      <c r="E2626" s="2" t="s">
        <v>10735</v>
      </c>
      <c r="F2626" s="2" t="s">
        <v>10622</v>
      </c>
      <c r="G2626" s="2" t="s">
        <v>10624</v>
      </c>
      <c r="H2626" s="2">
        <v>47</v>
      </c>
      <c r="I2626" s="13" t="s">
        <v>10777</v>
      </c>
      <c r="J2626" s="13" t="s">
        <v>20</v>
      </c>
      <c r="K2626" s="13" t="s">
        <v>27</v>
      </c>
      <c r="L2626" s="2" t="s">
        <v>167</v>
      </c>
      <c r="M2626" s="13" t="s">
        <v>23</v>
      </c>
      <c r="N2626" s="2" t="b">
        <v>0</v>
      </c>
      <c r="O2626" s="2" t="s">
        <v>441</v>
      </c>
      <c r="P2626" s="2" t="s">
        <v>25</v>
      </c>
      <c r="Q2626" s="2" t="b">
        <v>0</v>
      </c>
      <c r="R2626" s="2">
        <v>-122.965</v>
      </c>
      <c r="S2626" s="2">
        <v>46.151000000000003</v>
      </c>
      <c r="T2626" s="2" t="b">
        <v>1</v>
      </c>
    </row>
    <row r="2627" spans="1:20" x14ac:dyDescent="0.2">
      <c r="A2627" s="3">
        <v>2626</v>
      </c>
      <c r="B2627" s="3" t="s">
        <v>4215</v>
      </c>
      <c r="C2627" s="5">
        <v>42981</v>
      </c>
      <c r="D2627" s="3">
        <v>2017</v>
      </c>
      <c r="E2627" s="3" t="s">
        <v>10735</v>
      </c>
      <c r="F2627" s="3" t="s">
        <v>10622</v>
      </c>
      <c r="G2627" s="3" t="s">
        <v>10625</v>
      </c>
      <c r="H2627" s="3">
        <v>30</v>
      </c>
      <c r="I2627" s="14" t="s">
        <v>10778</v>
      </c>
      <c r="J2627" s="14" t="s">
        <v>20</v>
      </c>
      <c r="K2627" s="14" t="s">
        <v>27</v>
      </c>
      <c r="L2627" s="3" t="s">
        <v>1389</v>
      </c>
      <c r="M2627" s="14" t="s">
        <v>70</v>
      </c>
      <c r="N2627" s="3" t="b">
        <v>1</v>
      </c>
      <c r="O2627" s="3" t="s">
        <v>10726</v>
      </c>
      <c r="P2627" s="3" t="s">
        <v>25</v>
      </c>
      <c r="Q2627" s="3" t="b">
        <v>1</v>
      </c>
      <c r="R2627" s="3">
        <v>-81.45</v>
      </c>
      <c r="S2627" s="3">
        <v>41.197000000000003</v>
      </c>
      <c r="T2627" s="3" t="b">
        <v>1</v>
      </c>
    </row>
    <row r="2628" spans="1:20" x14ac:dyDescent="0.2">
      <c r="A2628" s="2">
        <v>2627</v>
      </c>
      <c r="B2628" s="2" t="s">
        <v>4216</v>
      </c>
      <c r="C2628" s="4">
        <v>42981</v>
      </c>
      <c r="D2628" s="2">
        <v>2017</v>
      </c>
      <c r="E2628" s="2" t="s">
        <v>10735</v>
      </c>
      <c r="F2628" s="2" t="s">
        <v>10622</v>
      </c>
      <c r="G2628" s="2" t="s">
        <v>10616</v>
      </c>
      <c r="H2628" s="2">
        <v>31</v>
      </c>
      <c r="I2628" s="13" t="s">
        <v>10779</v>
      </c>
      <c r="J2628" s="13" t="s">
        <v>20</v>
      </c>
      <c r="K2628" s="13" t="s">
        <v>59</v>
      </c>
      <c r="L2628" s="2" t="s">
        <v>1075</v>
      </c>
      <c r="M2628" s="13" t="s">
        <v>365</v>
      </c>
      <c r="N2628" s="2" t="b">
        <v>0</v>
      </c>
      <c r="O2628" s="2" t="s">
        <v>10726</v>
      </c>
      <c r="P2628" s="2" t="s">
        <v>51</v>
      </c>
      <c r="Q2628" s="2" t="b">
        <v>0</v>
      </c>
      <c r="R2628" s="2">
        <v>-78.906999999999996</v>
      </c>
      <c r="S2628" s="2">
        <v>33.667999999999999</v>
      </c>
      <c r="T2628" s="2" t="b">
        <v>1</v>
      </c>
    </row>
    <row r="2629" spans="1:20" x14ac:dyDescent="0.2">
      <c r="A2629" s="3">
        <v>2628</v>
      </c>
      <c r="B2629" s="3" t="s">
        <v>4217</v>
      </c>
      <c r="C2629" s="5">
        <v>42982</v>
      </c>
      <c r="D2629" s="3">
        <v>2017</v>
      </c>
      <c r="E2629" s="3" t="s">
        <v>10735</v>
      </c>
      <c r="F2629" s="3" t="s">
        <v>10622</v>
      </c>
      <c r="G2629" s="3" t="s">
        <v>10628</v>
      </c>
      <c r="H2629" s="3">
        <v>44</v>
      </c>
      <c r="I2629" s="14" t="s">
        <v>10777</v>
      </c>
      <c r="J2629" s="14" t="s">
        <v>20</v>
      </c>
      <c r="K2629" s="14" t="s">
        <v>27</v>
      </c>
      <c r="L2629" s="3" t="s">
        <v>1178</v>
      </c>
      <c r="M2629" s="14" t="s">
        <v>70</v>
      </c>
      <c r="N2629" s="3" t="b">
        <v>0</v>
      </c>
      <c r="O2629" s="3" t="s">
        <v>10726</v>
      </c>
      <c r="P2629" s="3" t="s">
        <v>25</v>
      </c>
      <c r="Q2629" s="3" t="b">
        <v>0</v>
      </c>
      <c r="R2629" s="3">
        <v>-83.584999999999994</v>
      </c>
      <c r="S2629" s="3">
        <v>41.69</v>
      </c>
      <c r="T2629" s="3" t="b">
        <v>1</v>
      </c>
    </row>
    <row r="2630" spans="1:20" x14ac:dyDescent="0.2">
      <c r="A2630" s="2">
        <v>2629</v>
      </c>
      <c r="B2630" s="2" t="s">
        <v>4218</v>
      </c>
      <c r="C2630" s="4">
        <v>42982</v>
      </c>
      <c r="D2630" s="2">
        <v>2017</v>
      </c>
      <c r="E2630" s="2" t="s">
        <v>10735</v>
      </c>
      <c r="F2630" s="2" t="s">
        <v>10623</v>
      </c>
      <c r="G2630" s="2" t="s">
        <v>10676</v>
      </c>
      <c r="H2630" s="2">
        <v>52</v>
      </c>
      <c r="I2630" s="13" t="s">
        <v>10776</v>
      </c>
      <c r="J2630" s="13" t="s">
        <v>20</v>
      </c>
      <c r="K2630" s="13" t="s">
        <v>27</v>
      </c>
      <c r="L2630" s="2" t="s">
        <v>69</v>
      </c>
      <c r="M2630" s="13" t="s">
        <v>234</v>
      </c>
      <c r="N2630" s="2" t="b">
        <v>0</v>
      </c>
      <c r="O2630" s="2" t="s">
        <v>10726</v>
      </c>
      <c r="P2630" s="2" t="s">
        <v>25</v>
      </c>
      <c r="Q2630" s="2" t="b">
        <v>0</v>
      </c>
      <c r="R2630" s="2">
        <v>-84.956999999999994</v>
      </c>
      <c r="S2630" s="2">
        <v>32.421999999999997</v>
      </c>
      <c r="T2630" s="2" t="b">
        <v>1</v>
      </c>
    </row>
    <row r="2631" spans="1:20" x14ac:dyDescent="0.2">
      <c r="A2631" s="3">
        <v>2630</v>
      </c>
      <c r="B2631" s="3" t="s">
        <v>10616</v>
      </c>
      <c r="C2631" s="5">
        <v>42983</v>
      </c>
      <c r="D2631" s="3">
        <v>2017</v>
      </c>
      <c r="E2631" s="3" t="s">
        <v>10735</v>
      </c>
      <c r="F2631" s="3" t="s">
        <v>10622</v>
      </c>
      <c r="G2631" s="3" t="s">
        <v>10630</v>
      </c>
      <c r="H2631" s="3" t="e">
        <v>#N/A</v>
      </c>
      <c r="I2631" s="14" t="e">
        <v>#N/A</v>
      </c>
      <c r="J2631" s="14" t="s">
        <v>55</v>
      </c>
      <c r="K2631" s="14" t="s">
        <v>10617</v>
      </c>
      <c r="L2631" s="3" t="s">
        <v>2864</v>
      </c>
      <c r="M2631" s="14" t="s">
        <v>67</v>
      </c>
      <c r="N2631" s="3" t="b">
        <v>0</v>
      </c>
      <c r="O2631" s="3" t="s">
        <v>10726</v>
      </c>
      <c r="P2631" s="3" t="s">
        <v>51</v>
      </c>
      <c r="Q2631" s="3" t="b">
        <v>0</v>
      </c>
      <c r="R2631" s="3">
        <v>-95.427000000000007</v>
      </c>
      <c r="S2631" s="3">
        <v>29.981999999999999</v>
      </c>
      <c r="T2631" s="3" t="b">
        <v>1</v>
      </c>
    </row>
    <row r="2632" spans="1:20" x14ac:dyDescent="0.2">
      <c r="A2632" s="2">
        <v>2631</v>
      </c>
      <c r="B2632" s="2" t="s">
        <v>4219</v>
      </c>
      <c r="C2632" s="4">
        <v>42983</v>
      </c>
      <c r="D2632" s="2">
        <v>2017</v>
      </c>
      <c r="E2632" s="2" t="s">
        <v>10735</v>
      </c>
      <c r="F2632" s="2" t="s">
        <v>10622</v>
      </c>
      <c r="G2632" s="2" t="s">
        <v>10624</v>
      </c>
      <c r="H2632" s="2">
        <v>67</v>
      </c>
      <c r="I2632" s="13" t="s">
        <v>10782</v>
      </c>
      <c r="J2632" s="13" t="s">
        <v>20</v>
      </c>
      <c r="K2632" s="13" t="s">
        <v>10617</v>
      </c>
      <c r="L2632" s="2" t="s">
        <v>1544</v>
      </c>
      <c r="M2632" s="13" t="s">
        <v>246</v>
      </c>
      <c r="N2632" s="2" t="b">
        <v>0</v>
      </c>
      <c r="O2632" s="2" t="s">
        <v>441</v>
      </c>
      <c r="P2632" s="2" t="s">
        <v>25</v>
      </c>
      <c r="Q2632" s="2" t="b">
        <v>0</v>
      </c>
      <c r="R2632" s="2">
        <v>-87.552000000000007</v>
      </c>
      <c r="S2632" s="2">
        <v>35.548000000000002</v>
      </c>
      <c r="T2632" s="2" t="b">
        <v>1</v>
      </c>
    </row>
    <row r="2633" spans="1:20" x14ac:dyDescent="0.2">
      <c r="A2633" s="3">
        <v>2632</v>
      </c>
      <c r="B2633" s="3" t="s">
        <v>4220</v>
      </c>
      <c r="C2633" s="5">
        <v>42983</v>
      </c>
      <c r="D2633" s="3">
        <v>2017</v>
      </c>
      <c r="E2633" s="3" t="s">
        <v>10735</v>
      </c>
      <c r="F2633" s="3" t="s">
        <v>10622</v>
      </c>
      <c r="G2633" s="3" t="s">
        <v>10628</v>
      </c>
      <c r="H2633" s="3">
        <v>16</v>
      </c>
      <c r="I2633" s="14" t="s">
        <v>10780</v>
      </c>
      <c r="J2633" s="14" t="s">
        <v>20</v>
      </c>
      <c r="K2633" s="14" t="s">
        <v>27</v>
      </c>
      <c r="L2633" s="3" t="s">
        <v>4221</v>
      </c>
      <c r="M2633" s="14" t="s">
        <v>170</v>
      </c>
      <c r="N2633" s="3" t="b">
        <v>0</v>
      </c>
      <c r="O2633" s="3" t="s">
        <v>10726</v>
      </c>
      <c r="P2633" s="3" t="s">
        <v>25</v>
      </c>
      <c r="Q2633" s="3" t="b">
        <v>0</v>
      </c>
      <c r="R2633" s="3">
        <v>-80.427999999999997</v>
      </c>
      <c r="S2633" s="3">
        <v>25.707000000000001</v>
      </c>
      <c r="T2633" s="3" t="b">
        <v>1</v>
      </c>
    </row>
    <row r="2634" spans="1:20" x14ac:dyDescent="0.2">
      <c r="A2634" s="2">
        <v>2633</v>
      </c>
      <c r="B2634" s="2" t="s">
        <v>4222</v>
      </c>
      <c r="C2634" s="4">
        <v>42984</v>
      </c>
      <c r="D2634" s="2">
        <v>2017</v>
      </c>
      <c r="E2634" s="2" t="s">
        <v>10735</v>
      </c>
      <c r="F2634" s="2" t="s">
        <v>10622</v>
      </c>
      <c r="G2634" s="2" t="s">
        <v>10624</v>
      </c>
      <c r="H2634" s="2">
        <v>29</v>
      </c>
      <c r="I2634" s="13" t="s">
        <v>10778</v>
      </c>
      <c r="J2634" s="13" t="s">
        <v>20</v>
      </c>
      <c r="K2634" s="13" t="s">
        <v>33</v>
      </c>
      <c r="L2634" s="2" t="s">
        <v>322</v>
      </c>
      <c r="M2634" s="13" t="s">
        <v>255</v>
      </c>
      <c r="N2634" s="2" t="b">
        <v>0</v>
      </c>
      <c r="O2634" s="2" t="s">
        <v>441</v>
      </c>
      <c r="P2634" s="2" t="s">
        <v>25</v>
      </c>
      <c r="Q2634" s="2" t="b">
        <v>0</v>
      </c>
      <c r="R2634" s="2">
        <v>-80.787999999999997</v>
      </c>
      <c r="S2634" s="2">
        <v>35.279000000000003</v>
      </c>
      <c r="T2634" s="2" t="b">
        <v>1</v>
      </c>
    </row>
    <row r="2635" spans="1:20" x14ac:dyDescent="0.2">
      <c r="A2635" s="3">
        <v>2634</v>
      </c>
      <c r="B2635" s="3" t="s">
        <v>4223</v>
      </c>
      <c r="C2635" s="5">
        <v>42984</v>
      </c>
      <c r="D2635" s="3">
        <v>2017</v>
      </c>
      <c r="E2635" s="3" t="s">
        <v>10735</v>
      </c>
      <c r="F2635" s="3" t="s">
        <v>10622</v>
      </c>
      <c r="G2635" s="3" t="s">
        <v>10625</v>
      </c>
      <c r="H2635" s="3">
        <v>42</v>
      </c>
      <c r="I2635" s="14" t="s">
        <v>10777</v>
      </c>
      <c r="J2635" s="14" t="s">
        <v>20</v>
      </c>
      <c r="K2635" s="14" t="s">
        <v>27</v>
      </c>
      <c r="L2635" s="3" t="s">
        <v>142</v>
      </c>
      <c r="M2635" s="14" t="s">
        <v>40</v>
      </c>
      <c r="N2635" s="3" t="b">
        <v>0</v>
      </c>
      <c r="O2635" s="3" t="s">
        <v>10726</v>
      </c>
      <c r="P2635" s="3" t="s">
        <v>25</v>
      </c>
      <c r="Q2635" s="3" t="b">
        <v>0</v>
      </c>
      <c r="R2635" s="3">
        <v>-118.247</v>
      </c>
      <c r="S2635" s="3">
        <v>34.049999999999997</v>
      </c>
      <c r="T2635" s="3" t="b">
        <v>1</v>
      </c>
    </row>
    <row r="2636" spans="1:20" x14ac:dyDescent="0.2">
      <c r="A2636" s="2">
        <v>2635</v>
      </c>
      <c r="B2636" s="2" t="s">
        <v>4224</v>
      </c>
      <c r="C2636" s="4">
        <v>42984</v>
      </c>
      <c r="D2636" s="2">
        <v>2017</v>
      </c>
      <c r="E2636" s="2" t="s">
        <v>10735</v>
      </c>
      <c r="F2636" s="2" t="s">
        <v>10622</v>
      </c>
      <c r="G2636" s="2" t="s">
        <v>10628</v>
      </c>
      <c r="H2636" s="2">
        <v>31</v>
      </c>
      <c r="I2636" s="13" t="s">
        <v>10779</v>
      </c>
      <c r="J2636" s="13" t="s">
        <v>20</v>
      </c>
      <c r="K2636" s="13" t="s">
        <v>59</v>
      </c>
      <c r="L2636" s="2" t="s">
        <v>666</v>
      </c>
      <c r="M2636" s="13" t="s">
        <v>262</v>
      </c>
      <c r="N2636" s="2" t="b">
        <v>1</v>
      </c>
      <c r="O2636" s="2" t="s">
        <v>441</v>
      </c>
      <c r="P2636" s="2" t="s">
        <v>25</v>
      </c>
      <c r="Q2636" s="2" t="b">
        <v>1</v>
      </c>
      <c r="R2636" s="2">
        <v>-73.834000000000003</v>
      </c>
      <c r="S2636" s="2">
        <v>40.887999999999998</v>
      </c>
      <c r="T2636" s="2" t="b">
        <v>1</v>
      </c>
    </row>
    <row r="2637" spans="1:20" x14ac:dyDescent="0.2">
      <c r="A2637" s="3">
        <v>2636</v>
      </c>
      <c r="B2637" s="3" t="s">
        <v>4225</v>
      </c>
      <c r="C2637" s="5">
        <v>42985</v>
      </c>
      <c r="D2637" s="3">
        <v>2017</v>
      </c>
      <c r="E2637" s="3" t="s">
        <v>10735</v>
      </c>
      <c r="F2637" s="3" t="s">
        <v>10622</v>
      </c>
      <c r="G2637" s="3" t="s">
        <v>10624</v>
      </c>
      <c r="H2637" s="3">
        <v>41</v>
      </c>
      <c r="I2637" s="14" t="s">
        <v>10777</v>
      </c>
      <c r="J2637" s="14" t="s">
        <v>20</v>
      </c>
      <c r="K2637" s="14" t="s">
        <v>59</v>
      </c>
      <c r="L2637" s="3" t="s">
        <v>467</v>
      </c>
      <c r="M2637" s="14" t="s">
        <v>40</v>
      </c>
      <c r="N2637" s="3" t="b">
        <v>0</v>
      </c>
      <c r="O2637" s="3" t="s">
        <v>10726</v>
      </c>
      <c r="P2637" s="3" t="s">
        <v>51</v>
      </c>
      <c r="Q2637" s="3" t="b">
        <v>0</v>
      </c>
      <c r="R2637" s="3">
        <v>-121.47</v>
      </c>
      <c r="S2637" s="3">
        <v>38.527999999999999</v>
      </c>
      <c r="T2637" s="3" t="b">
        <v>1</v>
      </c>
    </row>
    <row r="2638" spans="1:20" x14ac:dyDescent="0.2">
      <c r="A2638" s="2">
        <v>2637</v>
      </c>
      <c r="B2638" s="2" t="s">
        <v>4226</v>
      </c>
      <c r="C2638" s="4">
        <v>42986</v>
      </c>
      <c r="D2638" s="2">
        <v>2017</v>
      </c>
      <c r="E2638" s="2" t="s">
        <v>10735</v>
      </c>
      <c r="F2638" s="2" t="s">
        <v>10622</v>
      </c>
      <c r="G2638" s="2" t="s">
        <v>10624</v>
      </c>
      <c r="H2638" s="2">
        <v>45</v>
      </c>
      <c r="I2638" s="13" t="s">
        <v>10777</v>
      </c>
      <c r="J2638" s="13" t="s">
        <v>20</v>
      </c>
      <c r="K2638" s="13" t="s">
        <v>27</v>
      </c>
      <c r="L2638" s="2" t="s">
        <v>1414</v>
      </c>
      <c r="M2638" s="13" t="s">
        <v>67</v>
      </c>
      <c r="N2638" s="2" t="b">
        <v>0</v>
      </c>
      <c r="O2638" s="2" t="s">
        <v>10726</v>
      </c>
      <c r="P2638" s="2" t="s">
        <v>25</v>
      </c>
      <c r="Q2638" s="2" t="b">
        <v>0</v>
      </c>
      <c r="R2638" s="2">
        <v>-101.88200000000001</v>
      </c>
      <c r="S2638" s="2">
        <v>35.222000000000001</v>
      </c>
      <c r="T2638" s="2" t="b">
        <v>1</v>
      </c>
    </row>
    <row r="2639" spans="1:20" x14ac:dyDescent="0.2">
      <c r="A2639" s="3">
        <v>2638</v>
      </c>
      <c r="B2639" s="3" t="s">
        <v>4227</v>
      </c>
      <c r="C2639" s="5">
        <v>42986</v>
      </c>
      <c r="D2639" s="3">
        <v>2017</v>
      </c>
      <c r="E2639" s="3" t="s">
        <v>10735</v>
      </c>
      <c r="F2639" s="3" t="s">
        <v>10622</v>
      </c>
      <c r="G2639" s="3" t="s">
        <v>10636</v>
      </c>
      <c r="H2639" s="3">
        <v>50</v>
      </c>
      <c r="I2639" s="14" t="s">
        <v>10777</v>
      </c>
      <c r="J2639" s="14" t="s">
        <v>20</v>
      </c>
      <c r="K2639" s="14" t="s">
        <v>27</v>
      </c>
      <c r="L2639" s="3" t="s">
        <v>4228</v>
      </c>
      <c r="M2639" s="14" t="s">
        <v>112</v>
      </c>
      <c r="N2639" s="3" t="b">
        <v>1</v>
      </c>
      <c r="O2639" s="3" t="s">
        <v>441</v>
      </c>
      <c r="P2639" s="3" t="s">
        <v>25</v>
      </c>
      <c r="Q2639" s="3" t="b">
        <v>0</v>
      </c>
      <c r="R2639" s="3">
        <v>-93.927999999999997</v>
      </c>
      <c r="S2639" s="3">
        <v>36.929000000000002</v>
      </c>
      <c r="T2639" s="3" t="b">
        <v>1</v>
      </c>
    </row>
    <row r="2640" spans="1:20" x14ac:dyDescent="0.2">
      <c r="A2640" s="2">
        <v>2639</v>
      </c>
      <c r="B2640" s="2" t="s">
        <v>4229</v>
      </c>
      <c r="C2640" s="4">
        <v>42987</v>
      </c>
      <c r="D2640" s="2">
        <v>2017</v>
      </c>
      <c r="E2640" s="2" t="s">
        <v>10735</v>
      </c>
      <c r="F2640" s="2" t="s">
        <v>10622</v>
      </c>
      <c r="G2640" s="2" t="s">
        <v>10624</v>
      </c>
      <c r="H2640" s="2">
        <v>26</v>
      </c>
      <c r="I2640" s="13" t="s">
        <v>10778</v>
      </c>
      <c r="J2640" s="13" t="s">
        <v>20</v>
      </c>
      <c r="K2640" s="13" t="s">
        <v>59</v>
      </c>
      <c r="L2640" s="2" t="s">
        <v>4230</v>
      </c>
      <c r="M2640" s="13" t="s">
        <v>40</v>
      </c>
      <c r="N2640" s="2" t="b">
        <v>0</v>
      </c>
      <c r="O2640" s="2" t="s">
        <v>10726</v>
      </c>
      <c r="P2640" s="2" t="s">
        <v>25</v>
      </c>
      <c r="Q2640" s="2" t="b">
        <v>0</v>
      </c>
      <c r="R2640" s="2">
        <v>-124.087</v>
      </c>
      <c r="S2640" s="2">
        <v>40.869</v>
      </c>
      <c r="T2640" s="2" t="b">
        <v>1</v>
      </c>
    </row>
    <row r="2641" spans="1:20" x14ac:dyDescent="0.2">
      <c r="A2641" s="3">
        <v>2640</v>
      </c>
      <c r="B2641" s="3" t="s">
        <v>4231</v>
      </c>
      <c r="C2641" s="5">
        <v>42988</v>
      </c>
      <c r="D2641" s="3">
        <v>2017</v>
      </c>
      <c r="E2641" s="3" t="s">
        <v>10735</v>
      </c>
      <c r="F2641" s="3" t="s">
        <v>10622</v>
      </c>
      <c r="G2641" s="3" t="s">
        <v>10624</v>
      </c>
      <c r="H2641" s="3">
        <v>22</v>
      </c>
      <c r="I2641" s="14" t="s">
        <v>10778</v>
      </c>
      <c r="J2641" s="14" t="s">
        <v>20</v>
      </c>
      <c r="K2641" s="14" t="s">
        <v>33</v>
      </c>
      <c r="L2641" s="3" t="s">
        <v>4232</v>
      </c>
      <c r="M2641" s="14" t="s">
        <v>50</v>
      </c>
      <c r="N2641" s="3" t="b">
        <v>0</v>
      </c>
      <c r="O2641" s="3" t="s">
        <v>10726</v>
      </c>
      <c r="P2641" s="3" t="s">
        <v>25</v>
      </c>
      <c r="Q2641" s="3" t="b">
        <v>0</v>
      </c>
      <c r="R2641" s="3">
        <v>-112.30200000000001</v>
      </c>
      <c r="S2641" s="3">
        <v>33.6</v>
      </c>
      <c r="T2641" s="3" t="b">
        <v>1</v>
      </c>
    </row>
    <row r="2642" spans="1:20" x14ac:dyDescent="0.2">
      <c r="A2642" s="2">
        <v>2641</v>
      </c>
      <c r="B2642" s="2" t="s">
        <v>4233</v>
      </c>
      <c r="C2642" s="4">
        <v>42988</v>
      </c>
      <c r="D2642" s="2">
        <v>2017</v>
      </c>
      <c r="E2642" s="2" t="s">
        <v>10735</v>
      </c>
      <c r="F2642" s="2" t="s">
        <v>10622</v>
      </c>
      <c r="G2642" s="2" t="s">
        <v>10624</v>
      </c>
      <c r="H2642" s="2">
        <v>76</v>
      </c>
      <c r="I2642" s="13" t="s">
        <v>10781</v>
      </c>
      <c r="J2642" s="13" t="s">
        <v>20</v>
      </c>
      <c r="K2642" s="13" t="s">
        <v>27</v>
      </c>
      <c r="L2642" s="2" t="s">
        <v>4234</v>
      </c>
      <c r="M2642" s="13" t="s">
        <v>255</v>
      </c>
      <c r="N2642" s="2" t="b">
        <v>0</v>
      </c>
      <c r="O2642" s="2" t="s">
        <v>10726</v>
      </c>
      <c r="P2642" s="2" t="s">
        <v>25</v>
      </c>
      <c r="Q2642" s="2" t="b">
        <v>0</v>
      </c>
      <c r="R2642" s="2">
        <v>-80.861000000000004</v>
      </c>
      <c r="S2642" s="2">
        <v>35.406999999999996</v>
      </c>
      <c r="T2642" s="2" t="b">
        <v>1</v>
      </c>
    </row>
    <row r="2643" spans="1:20" x14ac:dyDescent="0.2">
      <c r="A2643" s="3">
        <v>2642</v>
      </c>
      <c r="B2643" s="3" t="s">
        <v>4235</v>
      </c>
      <c r="C2643" s="5">
        <v>42988</v>
      </c>
      <c r="D2643" s="3">
        <v>2017</v>
      </c>
      <c r="E2643" s="3" t="s">
        <v>10735</v>
      </c>
      <c r="F2643" s="3" t="s">
        <v>10622</v>
      </c>
      <c r="G2643" s="3" t="s">
        <v>10624</v>
      </c>
      <c r="H2643" s="3">
        <v>58</v>
      </c>
      <c r="I2643" s="14" t="s">
        <v>10776</v>
      </c>
      <c r="J2643" s="14" t="s">
        <v>20</v>
      </c>
      <c r="K2643" s="14" t="s">
        <v>33</v>
      </c>
      <c r="L2643" s="3" t="s">
        <v>730</v>
      </c>
      <c r="M2643" s="14" t="s">
        <v>23</v>
      </c>
      <c r="N2643" s="3" t="b">
        <v>0</v>
      </c>
      <c r="O2643" s="3" t="s">
        <v>10726</v>
      </c>
      <c r="P2643" s="3" t="s">
        <v>25</v>
      </c>
      <c r="Q2643" s="3" t="b">
        <v>0</v>
      </c>
      <c r="R2643" s="3">
        <v>-122.479</v>
      </c>
      <c r="S2643" s="3">
        <v>47.206000000000003</v>
      </c>
      <c r="T2643" s="3" t="b">
        <v>1</v>
      </c>
    </row>
    <row r="2644" spans="1:20" x14ac:dyDescent="0.2">
      <c r="A2644" s="2">
        <v>2643</v>
      </c>
      <c r="B2644" s="2" t="s">
        <v>4236</v>
      </c>
      <c r="C2644" s="4">
        <v>42988</v>
      </c>
      <c r="D2644" s="2">
        <v>2017</v>
      </c>
      <c r="E2644" s="2" t="s">
        <v>10735</v>
      </c>
      <c r="F2644" s="2" t="s">
        <v>10622</v>
      </c>
      <c r="G2644" s="2" t="s">
        <v>10624</v>
      </c>
      <c r="H2644" s="2">
        <v>32</v>
      </c>
      <c r="I2644" s="13" t="s">
        <v>10779</v>
      </c>
      <c r="J2644" s="13" t="s">
        <v>20</v>
      </c>
      <c r="K2644" s="13" t="s">
        <v>27</v>
      </c>
      <c r="L2644" s="2" t="s">
        <v>3884</v>
      </c>
      <c r="M2644" s="13" t="s">
        <v>67</v>
      </c>
      <c r="N2644" s="2" t="b">
        <v>0</v>
      </c>
      <c r="O2644" s="2" t="s">
        <v>10726</v>
      </c>
      <c r="P2644" s="2" t="s">
        <v>25</v>
      </c>
      <c r="Q2644" s="2" t="b">
        <v>0</v>
      </c>
      <c r="R2644" s="2">
        <v>-96.725999999999999</v>
      </c>
      <c r="S2644" s="2">
        <v>33.055999999999997</v>
      </c>
      <c r="T2644" s="2" t="b">
        <v>1</v>
      </c>
    </row>
    <row r="2645" spans="1:20" x14ac:dyDescent="0.2">
      <c r="A2645" s="3">
        <v>2644</v>
      </c>
      <c r="B2645" s="3" t="s">
        <v>4237</v>
      </c>
      <c r="C2645" s="5">
        <v>42988</v>
      </c>
      <c r="D2645" s="3">
        <v>2017</v>
      </c>
      <c r="E2645" s="3" t="s">
        <v>10735</v>
      </c>
      <c r="F2645" s="3" t="s">
        <v>10622</v>
      </c>
      <c r="G2645" s="3" t="s">
        <v>10616</v>
      </c>
      <c r="H2645" s="3">
        <v>19</v>
      </c>
      <c r="I2645" s="14" t="s">
        <v>10780</v>
      </c>
      <c r="J2645" s="14" t="s">
        <v>20</v>
      </c>
      <c r="K2645" s="14" t="s">
        <v>33</v>
      </c>
      <c r="L2645" s="3" t="s">
        <v>623</v>
      </c>
      <c r="M2645" s="14" t="s">
        <v>96</v>
      </c>
      <c r="N2645" s="3" t="b">
        <v>0</v>
      </c>
      <c r="O2645" s="3" t="s">
        <v>10726</v>
      </c>
      <c r="P2645" s="3" t="s">
        <v>25</v>
      </c>
      <c r="Q2645" s="3" t="b">
        <v>1</v>
      </c>
      <c r="R2645" s="3">
        <v>-87.756</v>
      </c>
      <c r="S2645" s="3">
        <v>41.918999999999997</v>
      </c>
      <c r="T2645" s="3" t="b">
        <v>1</v>
      </c>
    </row>
    <row r="2646" spans="1:20" x14ac:dyDescent="0.2">
      <c r="A2646" s="2">
        <v>2645</v>
      </c>
      <c r="B2646" s="2" t="s">
        <v>4238</v>
      </c>
      <c r="C2646" s="4">
        <v>42989</v>
      </c>
      <c r="D2646" s="2">
        <v>2017</v>
      </c>
      <c r="E2646" s="2" t="s">
        <v>10735</v>
      </c>
      <c r="F2646" s="2" t="s">
        <v>10622</v>
      </c>
      <c r="G2646" s="2" t="s">
        <v>10658</v>
      </c>
      <c r="H2646" s="2">
        <v>25</v>
      </c>
      <c r="I2646" s="13" t="s">
        <v>10778</v>
      </c>
      <c r="J2646" s="13" t="s">
        <v>20</v>
      </c>
      <c r="K2646" s="13" t="s">
        <v>199</v>
      </c>
      <c r="L2646" s="2" t="s">
        <v>4239</v>
      </c>
      <c r="M2646" s="13" t="s">
        <v>79</v>
      </c>
      <c r="N2646" s="2" t="b">
        <v>0</v>
      </c>
      <c r="O2646" s="2" t="s">
        <v>441</v>
      </c>
      <c r="P2646" s="2" t="s">
        <v>76</v>
      </c>
      <c r="Q2646" s="2" t="b">
        <v>0</v>
      </c>
      <c r="R2646" s="2">
        <v>-111.254</v>
      </c>
      <c r="S2646" s="2">
        <v>47.515000000000001</v>
      </c>
      <c r="T2646" s="2" t="b">
        <v>1</v>
      </c>
    </row>
    <row r="2647" spans="1:20" x14ac:dyDescent="0.2">
      <c r="A2647" s="3">
        <v>2646</v>
      </c>
      <c r="B2647" s="3" t="s">
        <v>4240</v>
      </c>
      <c r="C2647" s="5">
        <v>42989</v>
      </c>
      <c r="D2647" s="3">
        <v>2017</v>
      </c>
      <c r="E2647" s="3" t="s">
        <v>10735</v>
      </c>
      <c r="F2647" s="3" t="s">
        <v>10622</v>
      </c>
      <c r="G2647" s="3" t="s">
        <v>10624</v>
      </c>
      <c r="H2647" s="3">
        <v>48</v>
      </c>
      <c r="I2647" s="14" t="s">
        <v>10777</v>
      </c>
      <c r="J2647" s="14" t="s">
        <v>20</v>
      </c>
      <c r="K2647" s="14" t="s">
        <v>27</v>
      </c>
      <c r="L2647" s="3" t="s">
        <v>4241</v>
      </c>
      <c r="M2647" s="14" t="s">
        <v>246</v>
      </c>
      <c r="N2647" s="3" t="b">
        <v>0</v>
      </c>
      <c r="O2647" s="3" t="s">
        <v>10726</v>
      </c>
      <c r="P2647" s="3" t="s">
        <v>51</v>
      </c>
      <c r="Q2647" s="3" t="b">
        <v>0</v>
      </c>
      <c r="R2647" s="3">
        <v>-85.192999999999998</v>
      </c>
      <c r="S2647" s="3">
        <v>35.186999999999998</v>
      </c>
      <c r="T2647" s="3" t="b">
        <v>1</v>
      </c>
    </row>
    <row r="2648" spans="1:20" x14ac:dyDescent="0.2">
      <c r="A2648" s="2">
        <v>2647</v>
      </c>
      <c r="B2648" s="2" t="s">
        <v>4242</v>
      </c>
      <c r="C2648" s="4">
        <v>42989</v>
      </c>
      <c r="D2648" s="2">
        <v>2017</v>
      </c>
      <c r="E2648" s="2" t="s">
        <v>10735</v>
      </c>
      <c r="F2648" s="2" t="s">
        <v>10622</v>
      </c>
      <c r="G2648" s="2" t="s">
        <v>10626</v>
      </c>
      <c r="H2648" s="2">
        <v>39</v>
      </c>
      <c r="I2648" s="13" t="s">
        <v>10779</v>
      </c>
      <c r="J2648" s="13" t="s">
        <v>20</v>
      </c>
      <c r="K2648" s="13" t="s">
        <v>33</v>
      </c>
      <c r="L2648" s="2" t="s">
        <v>4243</v>
      </c>
      <c r="M2648" s="13" t="s">
        <v>40</v>
      </c>
      <c r="N2648" s="2" t="b">
        <v>0</v>
      </c>
      <c r="O2648" s="2" t="s">
        <v>10726</v>
      </c>
      <c r="P2648" s="2" t="s">
        <v>25</v>
      </c>
      <c r="Q2648" s="2" t="b">
        <v>0</v>
      </c>
      <c r="R2648" s="2">
        <v>-117.977</v>
      </c>
      <c r="S2648" s="2">
        <v>34.063000000000002</v>
      </c>
      <c r="T2648" s="2" t="b">
        <v>1</v>
      </c>
    </row>
    <row r="2649" spans="1:20" x14ac:dyDescent="0.2">
      <c r="A2649" s="3">
        <v>2648</v>
      </c>
      <c r="B2649" s="3" t="s">
        <v>4244</v>
      </c>
      <c r="C2649" s="5">
        <v>42991</v>
      </c>
      <c r="D2649" s="3">
        <v>2017</v>
      </c>
      <c r="E2649" s="3" t="s">
        <v>10735</v>
      </c>
      <c r="F2649" s="3" t="s">
        <v>10622</v>
      </c>
      <c r="G2649" s="3" t="s">
        <v>10624</v>
      </c>
      <c r="H2649" s="3">
        <v>31</v>
      </c>
      <c r="I2649" s="14" t="s">
        <v>10779</v>
      </c>
      <c r="J2649" s="14" t="s">
        <v>20</v>
      </c>
      <c r="K2649" s="14" t="s">
        <v>33</v>
      </c>
      <c r="L2649" s="3" t="s">
        <v>4245</v>
      </c>
      <c r="M2649" s="14" t="s">
        <v>50</v>
      </c>
      <c r="N2649" s="3" t="b">
        <v>0</v>
      </c>
      <c r="O2649" s="3" t="s">
        <v>10726</v>
      </c>
      <c r="P2649" s="3" t="s">
        <v>51</v>
      </c>
      <c r="Q2649" s="3" t="b">
        <v>0</v>
      </c>
      <c r="R2649" s="3">
        <v>-114.229</v>
      </c>
      <c r="S2649" s="3">
        <v>33.661999999999999</v>
      </c>
      <c r="T2649" s="3" t="b">
        <v>1</v>
      </c>
    </row>
    <row r="2650" spans="1:20" x14ac:dyDescent="0.2">
      <c r="A2650" s="2">
        <v>2649</v>
      </c>
      <c r="B2650" s="2" t="s">
        <v>4246</v>
      </c>
      <c r="C2650" s="4">
        <v>42992</v>
      </c>
      <c r="D2650" s="2">
        <v>2017</v>
      </c>
      <c r="E2650" s="2" t="s">
        <v>10735</v>
      </c>
      <c r="F2650" s="2" t="s">
        <v>10622</v>
      </c>
      <c r="G2650" s="2" t="s">
        <v>10628</v>
      </c>
      <c r="H2650" s="2">
        <v>50</v>
      </c>
      <c r="I2650" s="13" t="s">
        <v>10777</v>
      </c>
      <c r="J2650" s="13" t="s">
        <v>20</v>
      </c>
      <c r="K2650" s="13" t="s">
        <v>27</v>
      </c>
      <c r="L2650" s="2" t="s">
        <v>4247</v>
      </c>
      <c r="M2650" s="13" t="s">
        <v>449</v>
      </c>
      <c r="N2650" s="2" t="b">
        <v>0</v>
      </c>
      <c r="O2650" s="2" t="s">
        <v>10726</v>
      </c>
      <c r="P2650" s="2" t="s">
        <v>25</v>
      </c>
      <c r="Q2650" s="2" t="b">
        <v>0</v>
      </c>
      <c r="R2650" s="2" t="s">
        <v>10619</v>
      </c>
      <c r="S2650" s="2" t="s">
        <v>10619</v>
      </c>
      <c r="T2650" s="2" t="b">
        <v>1</v>
      </c>
    </row>
    <row r="2651" spans="1:20" x14ac:dyDescent="0.2">
      <c r="A2651" s="3">
        <v>2650</v>
      </c>
      <c r="B2651" s="3" t="s">
        <v>4248</v>
      </c>
      <c r="C2651" s="5">
        <v>42993</v>
      </c>
      <c r="D2651" s="3">
        <v>2017</v>
      </c>
      <c r="E2651" s="3" t="s">
        <v>10735</v>
      </c>
      <c r="F2651" s="3" t="s">
        <v>10622</v>
      </c>
      <c r="G2651" s="3" t="s">
        <v>10686</v>
      </c>
      <c r="H2651" s="3">
        <v>15</v>
      </c>
      <c r="I2651" s="14" t="s">
        <v>10780</v>
      </c>
      <c r="J2651" s="14" t="s">
        <v>20</v>
      </c>
      <c r="K2651" s="14" t="s">
        <v>33</v>
      </c>
      <c r="L2651" s="3" t="s">
        <v>4249</v>
      </c>
      <c r="M2651" s="14" t="s">
        <v>115</v>
      </c>
      <c r="N2651" s="3" t="b">
        <v>0</v>
      </c>
      <c r="O2651" s="3" t="s">
        <v>441</v>
      </c>
      <c r="P2651" s="3" t="s">
        <v>25</v>
      </c>
      <c r="Q2651" s="3" t="b">
        <v>0</v>
      </c>
      <c r="R2651" s="3">
        <v>-77.662000000000006</v>
      </c>
      <c r="S2651" s="3">
        <v>38.81</v>
      </c>
      <c r="T2651" s="3" t="b">
        <v>1</v>
      </c>
    </row>
    <row r="2652" spans="1:20" x14ac:dyDescent="0.2">
      <c r="A2652" s="2">
        <v>2651</v>
      </c>
      <c r="B2652" s="2" t="s">
        <v>4250</v>
      </c>
      <c r="C2652" s="4">
        <v>42993</v>
      </c>
      <c r="D2652" s="2">
        <v>2017</v>
      </c>
      <c r="E2652" s="2" t="s">
        <v>10735</v>
      </c>
      <c r="F2652" s="2" t="s">
        <v>10622</v>
      </c>
      <c r="G2652" s="2" t="s">
        <v>10616</v>
      </c>
      <c r="H2652" s="2">
        <v>48</v>
      </c>
      <c r="I2652" s="13" t="s">
        <v>10777</v>
      </c>
      <c r="J2652" s="13" t="s">
        <v>20</v>
      </c>
      <c r="K2652" s="13" t="s">
        <v>27</v>
      </c>
      <c r="L2652" s="2" t="s">
        <v>2386</v>
      </c>
      <c r="M2652" s="13" t="s">
        <v>170</v>
      </c>
      <c r="N2652" s="2" t="b">
        <v>1</v>
      </c>
      <c r="O2652" s="2" t="s">
        <v>10726</v>
      </c>
      <c r="P2652" s="2" t="s">
        <v>51</v>
      </c>
      <c r="Q2652" s="2" t="b">
        <v>0</v>
      </c>
      <c r="R2652" s="2" t="s">
        <v>10619</v>
      </c>
      <c r="S2652" s="2" t="s">
        <v>10619</v>
      </c>
      <c r="T2652" s="2" t="b">
        <v>1</v>
      </c>
    </row>
    <row r="2653" spans="1:20" x14ac:dyDescent="0.2">
      <c r="A2653" s="3">
        <v>2652</v>
      </c>
      <c r="B2653" s="3" t="s">
        <v>4251</v>
      </c>
      <c r="C2653" s="5">
        <v>42993</v>
      </c>
      <c r="D2653" s="3">
        <v>2017</v>
      </c>
      <c r="E2653" s="3" t="s">
        <v>10735</v>
      </c>
      <c r="F2653" s="3" t="s">
        <v>10622</v>
      </c>
      <c r="G2653" s="3" t="s">
        <v>10625</v>
      </c>
      <c r="H2653" s="3">
        <v>32</v>
      </c>
      <c r="I2653" s="14" t="s">
        <v>10779</v>
      </c>
      <c r="J2653" s="14" t="s">
        <v>20</v>
      </c>
      <c r="K2653" s="14" t="s">
        <v>33</v>
      </c>
      <c r="L2653" s="3" t="s">
        <v>279</v>
      </c>
      <c r="M2653" s="14" t="s">
        <v>40</v>
      </c>
      <c r="N2653" s="3" t="b">
        <v>0</v>
      </c>
      <c r="O2653" s="3" t="s">
        <v>441</v>
      </c>
      <c r="P2653" s="3" t="s">
        <v>51</v>
      </c>
      <c r="Q2653" s="3" t="b">
        <v>0</v>
      </c>
      <c r="R2653" s="3">
        <v>-121.842</v>
      </c>
      <c r="S2653" s="3">
        <v>37.39</v>
      </c>
      <c r="T2653" s="3" t="b">
        <v>1</v>
      </c>
    </row>
    <row r="2654" spans="1:20" x14ac:dyDescent="0.2">
      <c r="A2654" s="2">
        <v>2653</v>
      </c>
      <c r="B2654" s="2" t="s">
        <v>4252</v>
      </c>
      <c r="C2654" s="4">
        <v>42994</v>
      </c>
      <c r="D2654" s="2">
        <v>2017</v>
      </c>
      <c r="E2654" s="2" t="s">
        <v>10735</v>
      </c>
      <c r="F2654" s="2" t="s">
        <v>10622</v>
      </c>
      <c r="G2654" s="2" t="s">
        <v>10628</v>
      </c>
      <c r="H2654" s="2">
        <v>21</v>
      </c>
      <c r="I2654" s="13" t="s">
        <v>10778</v>
      </c>
      <c r="J2654" s="13" t="s">
        <v>10618</v>
      </c>
      <c r="K2654" s="13" t="s">
        <v>27</v>
      </c>
      <c r="L2654" s="2" t="s">
        <v>409</v>
      </c>
      <c r="M2654" s="13" t="s">
        <v>234</v>
      </c>
      <c r="N2654" s="2" t="b">
        <v>1</v>
      </c>
      <c r="O2654" s="2" t="s">
        <v>441</v>
      </c>
      <c r="P2654" s="2" t="s">
        <v>25</v>
      </c>
      <c r="Q2654" s="2" t="b">
        <v>0</v>
      </c>
      <c r="R2654" s="2" t="s">
        <v>10619</v>
      </c>
      <c r="S2654" s="2" t="s">
        <v>10619</v>
      </c>
      <c r="T2654" s="2" t="b">
        <v>1</v>
      </c>
    </row>
    <row r="2655" spans="1:20" x14ac:dyDescent="0.2">
      <c r="A2655" s="3">
        <v>2654</v>
      </c>
      <c r="B2655" s="3" t="s">
        <v>4253</v>
      </c>
      <c r="C2655" s="5">
        <v>42995</v>
      </c>
      <c r="D2655" s="3">
        <v>2017</v>
      </c>
      <c r="E2655" s="3" t="s">
        <v>10735</v>
      </c>
      <c r="F2655" s="3" t="s">
        <v>10622</v>
      </c>
      <c r="G2655" s="3" t="s">
        <v>10624</v>
      </c>
      <c r="H2655" s="3">
        <v>37</v>
      </c>
      <c r="I2655" s="14" t="s">
        <v>10779</v>
      </c>
      <c r="J2655" s="14" t="s">
        <v>20</v>
      </c>
      <c r="K2655" s="14" t="s">
        <v>27</v>
      </c>
      <c r="L2655" s="3" t="s">
        <v>4254</v>
      </c>
      <c r="M2655" s="14" t="s">
        <v>23</v>
      </c>
      <c r="N2655" s="3" t="b">
        <v>1</v>
      </c>
      <c r="O2655" s="3" t="s">
        <v>10726</v>
      </c>
      <c r="P2655" s="3" t="s">
        <v>25</v>
      </c>
      <c r="Q2655" s="3" t="b">
        <v>0</v>
      </c>
      <c r="R2655" s="3">
        <v>-122.643</v>
      </c>
      <c r="S2655" s="3">
        <v>48.292999999999999</v>
      </c>
      <c r="T2655" s="3" t="b">
        <v>1</v>
      </c>
    </row>
    <row r="2656" spans="1:20" x14ac:dyDescent="0.2">
      <c r="A2656" s="2">
        <v>2655</v>
      </c>
      <c r="B2656" s="2" t="s">
        <v>4255</v>
      </c>
      <c r="C2656" s="4">
        <v>42995</v>
      </c>
      <c r="D2656" s="2">
        <v>2017</v>
      </c>
      <c r="E2656" s="2" t="s">
        <v>10735</v>
      </c>
      <c r="F2656" s="2" t="s">
        <v>10622</v>
      </c>
      <c r="G2656" s="2" t="s">
        <v>10624</v>
      </c>
      <c r="H2656" s="2">
        <v>21</v>
      </c>
      <c r="I2656" s="13" t="s">
        <v>10778</v>
      </c>
      <c r="J2656" s="13" t="s">
        <v>20</v>
      </c>
      <c r="K2656" s="13" t="s">
        <v>59</v>
      </c>
      <c r="L2656" s="2" t="s">
        <v>4256</v>
      </c>
      <c r="M2656" s="13" t="s">
        <v>449</v>
      </c>
      <c r="N2656" s="2" t="b">
        <v>0</v>
      </c>
      <c r="O2656" s="2" t="s">
        <v>10726</v>
      </c>
      <c r="P2656" s="2" t="s">
        <v>76</v>
      </c>
      <c r="Q2656" s="2" t="b">
        <v>0</v>
      </c>
      <c r="R2656" s="2">
        <v>-80.403999999999996</v>
      </c>
      <c r="S2656" s="2">
        <v>39.201000000000001</v>
      </c>
      <c r="T2656" s="2" t="b">
        <v>1</v>
      </c>
    </row>
    <row r="2657" spans="1:20" x14ac:dyDescent="0.2">
      <c r="A2657" s="3">
        <v>2656</v>
      </c>
      <c r="B2657" s="3" t="s">
        <v>4257</v>
      </c>
      <c r="C2657" s="5">
        <v>42995</v>
      </c>
      <c r="D2657" s="3">
        <v>2017</v>
      </c>
      <c r="E2657" s="3" t="s">
        <v>10735</v>
      </c>
      <c r="F2657" s="3" t="s">
        <v>10623</v>
      </c>
      <c r="G2657" s="3" t="s">
        <v>10628</v>
      </c>
      <c r="H2657" s="3">
        <v>40</v>
      </c>
      <c r="I2657" s="14" t="s">
        <v>10779</v>
      </c>
      <c r="J2657" s="14" t="s">
        <v>20</v>
      </c>
      <c r="K2657" s="14" t="s">
        <v>33</v>
      </c>
      <c r="L2657" s="3" t="s">
        <v>142</v>
      </c>
      <c r="M2657" s="14" t="s">
        <v>40</v>
      </c>
      <c r="N2657" s="3" t="b">
        <v>0</v>
      </c>
      <c r="O2657" s="3" t="s">
        <v>441</v>
      </c>
      <c r="P2657" s="3" t="s">
        <v>25</v>
      </c>
      <c r="Q2657" s="3" t="b">
        <v>0</v>
      </c>
      <c r="R2657" s="3">
        <v>-118.21299999999999</v>
      </c>
      <c r="S2657" s="3">
        <v>34.029000000000003</v>
      </c>
      <c r="T2657" s="3" t="b">
        <v>1</v>
      </c>
    </row>
    <row r="2658" spans="1:20" x14ac:dyDescent="0.2">
      <c r="A2658" s="2">
        <v>2657</v>
      </c>
      <c r="B2658" s="2" t="s">
        <v>4258</v>
      </c>
      <c r="C2658" s="4">
        <v>42996</v>
      </c>
      <c r="D2658" s="2">
        <v>2017</v>
      </c>
      <c r="E2658" s="2" t="s">
        <v>10735</v>
      </c>
      <c r="F2658" s="2" t="s">
        <v>10622</v>
      </c>
      <c r="G2658" s="2" t="s">
        <v>10624</v>
      </c>
      <c r="H2658" s="2">
        <v>33</v>
      </c>
      <c r="I2658" s="13" t="s">
        <v>10779</v>
      </c>
      <c r="J2658" s="13" t="s">
        <v>20</v>
      </c>
      <c r="K2658" s="13" t="s">
        <v>27</v>
      </c>
      <c r="L2658" s="2" t="s">
        <v>2122</v>
      </c>
      <c r="M2658" s="13" t="s">
        <v>282</v>
      </c>
      <c r="N2658" s="2" t="b">
        <v>1</v>
      </c>
      <c r="O2658" s="2" t="s">
        <v>441</v>
      </c>
      <c r="P2658" s="2" t="s">
        <v>25</v>
      </c>
      <c r="Q2658" s="2" t="b">
        <v>0</v>
      </c>
      <c r="R2658" s="2">
        <v>-85.557000000000002</v>
      </c>
      <c r="S2658" s="2">
        <v>33.914999999999999</v>
      </c>
      <c r="T2658" s="2" t="b">
        <v>1</v>
      </c>
    </row>
    <row r="2659" spans="1:20" x14ac:dyDescent="0.2">
      <c r="A2659" s="3">
        <v>2658</v>
      </c>
      <c r="B2659" s="3" t="s">
        <v>4259</v>
      </c>
      <c r="C2659" s="5">
        <v>42997</v>
      </c>
      <c r="D2659" s="3">
        <v>2017</v>
      </c>
      <c r="E2659" s="3" t="s">
        <v>10735</v>
      </c>
      <c r="F2659" s="3" t="s">
        <v>10622</v>
      </c>
      <c r="G2659" s="3" t="s">
        <v>10664</v>
      </c>
      <c r="H2659" s="3">
        <v>25</v>
      </c>
      <c r="I2659" s="14" t="s">
        <v>10778</v>
      </c>
      <c r="J2659" s="14" t="s">
        <v>20</v>
      </c>
      <c r="K2659" s="14" t="s">
        <v>27</v>
      </c>
      <c r="L2659" s="3" t="s">
        <v>1068</v>
      </c>
      <c r="M2659" s="14" t="s">
        <v>255</v>
      </c>
      <c r="N2659" s="3" t="b">
        <v>0</v>
      </c>
      <c r="O2659" s="3" t="s">
        <v>10726</v>
      </c>
      <c r="P2659" s="3" t="s">
        <v>51</v>
      </c>
      <c r="Q2659" s="3" t="b">
        <v>1</v>
      </c>
      <c r="R2659" s="3">
        <v>-80.569000000000003</v>
      </c>
      <c r="S2659" s="3">
        <v>35.014000000000003</v>
      </c>
      <c r="T2659" s="3" t="b">
        <v>1</v>
      </c>
    </row>
    <row r="2660" spans="1:20" x14ac:dyDescent="0.2">
      <c r="A2660" s="2">
        <v>2659</v>
      </c>
      <c r="B2660" s="2" t="s">
        <v>4260</v>
      </c>
      <c r="C2660" s="4">
        <v>42997</v>
      </c>
      <c r="D2660" s="2">
        <v>2017</v>
      </c>
      <c r="E2660" s="2" t="s">
        <v>10735</v>
      </c>
      <c r="F2660" s="2" t="s">
        <v>10622</v>
      </c>
      <c r="G2660" s="2" t="s">
        <v>10624</v>
      </c>
      <c r="H2660" s="2">
        <v>55</v>
      </c>
      <c r="I2660" s="13" t="s">
        <v>10776</v>
      </c>
      <c r="J2660" s="13" t="s">
        <v>20</v>
      </c>
      <c r="K2660" s="13" t="s">
        <v>27</v>
      </c>
      <c r="L2660" s="2" t="s">
        <v>3274</v>
      </c>
      <c r="M2660" s="13" t="s">
        <v>115</v>
      </c>
      <c r="N2660" s="2" t="b">
        <v>1</v>
      </c>
      <c r="O2660" s="2" t="s">
        <v>10726</v>
      </c>
      <c r="P2660" s="2" t="s">
        <v>25</v>
      </c>
      <c r="Q2660" s="2" t="b">
        <v>0</v>
      </c>
      <c r="R2660" s="2">
        <v>-81.117999999999995</v>
      </c>
      <c r="S2660" s="2">
        <v>36.637</v>
      </c>
      <c r="T2660" s="2" t="b">
        <v>1</v>
      </c>
    </row>
    <row r="2661" spans="1:20" x14ac:dyDescent="0.2">
      <c r="A2661" s="3">
        <v>2660</v>
      </c>
      <c r="B2661" s="3" t="s">
        <v>4261</v>
      </c>
      <c r="C2661" s="5">
        <v>42997</v>
      </c>
      <c r="D2661" s="3">
        <v>2017</v>
      </c>
      <c r="E2661" s="3" t="s">
        <v>10735</v>
      </c>
      <c r="F2661" s="3" t="s">
        <v>10622</v>
      </c>
      <c r="G2661" s="3" t="s">
        <v>10636</v>
      </c>
      <c r="H2661" s="3">
        <v>53</v>
      </c>
      <c r="I2661" s="14" t="s">
        <v>10776</v>
      </c>
      <c r="J2661" s="14" t="s">
        <v>20</v>
      </c>
      <c r="K2661" s="14" t="s">
        <v>27</v>
      </c>
      <c r="L2661" s="3" t="s">
        <v>4262</v>
      </c>
      <c r="M2661" s="14" t="s">
        <v>75</v>
      </c>
      <c r="N2661" s="3" t="b">
        <v>0</v>
      </c>
      <c r="O2661" s="3" t="s">
        <v>10636</v>
      </c>
      <c r="P2661" s="3" t="s">
        <v>10619</v>
      </c>
      <c r="Q2661" s="3" t="b">
        <v>0</v>
      </c>
      <c r="R2661" s="3">
        <v>-92.504999999999995</v>
      </c>
      <c r="S2661" s="3">
        <v>32.801000000000002</v>
      </c>
      <c r="T2661" s="3" t="b">
        <v>1</v>
      </c>
    </row>
    <row r="2662" spans="1:20" x14ac:dyDescent="0.2">
      <c r="A2662" s="2">
        <v>2661</v>
      </c>
      <c r="B2662" s="2" t="s">
        <v>10616</v>
      </c>
      <c r="C2662" s="4">
        <v>42997</v>
      </c>
      <c r="D2662" s="2">
        <v>2017</v>
      </c>
      <c r="E2662" s="2" t="s">
        <v>10735</v>
      </c>
      <c r="F2662" s="2" t="s">
        <v>10622</v>
      </c>
      <c r="G2662" s="2" t="s">
        <v>10624</v>
      </c>
      <c r="H2662" s="2" t="e">
        <v>#N/A</v>
      </c>
      <c r="I2662" s="13" t="e">
        <v>#N/A</v>
      </c>
      <c r="J2662" s="13" t="s">
        <v>20</v>
      </c>
      <c r="K2662" s="13" t="s">
        <v>10617</v>
      </c>
      <c r="L2662" s="2" t="s">
        <v>4263</v>
      </c>
      <c r="M2662" s="13" t="s">
        <v>67</v>
      </c>
      <c r="N2662" s="2" t="b">
        <v>1</v>
      </c>
      <c r="O2662" s="2" t="s">
        <v>10726</v>
      </c>
      <c r="P2662" s="2" t="s">
        <v>25</v>
      </c>
      <c r="Q2662" s="2" t="b">
        <v>0</v>
      </c>
      <c r="R2662" s="2">
        <v>-95.072999999999993</v>
      </c>
      <c r="S2662" s="2">
        <v>29.67</v>
      </c>
      <c r="T2662" s="2" t="b">
        <v>1</v>
      </c>
    </row>
    <row r="2663" spans="1:20" x14ac:dyDescent="0.2">
      <c r="A2663" s="3">
        <v>2662</v>
      </c>
      <c r="B2663" s="3" t="s">
        <v>4264</v>
      </c>
      <c r="C2663" s="5">
        <v>42997</v>
      </c>
      <c r="D2663" s="3">
        <v>2017</v>
      </c>
      <c r="E2663" s="3" t="s">
        <v>10735</v>
      </c>
      <c r="F2663" s="3" t="s">
        <v>10622</v>
      </c>
      <c r="G2663" s="3" t="s">
        <v>10628</v>
      </c>
      <c r="H2663" s="3">
        <v>27</v>
      </c>
      <c r="I2663" s="14" t="s">
        <v>10778</v>
      </c>
      <c r="J2663" s="14" t="s">
        <v>20</v>
      </c>
      <c r="K2663" s="14" t="s">
        <v>27</v>
      </c>
      <c r="L2663" s="3" t="s">
        <v>2483</v>
      </c>
      <c r="M2663" s="14" t="s">
        <v>40</v>
      </c>
      <c r="N2663" s="3" t="b">
        <v>1</v>
      </c>
      <c r="O2663" s="3" t="s">
        <v>10726</v>
      </c>
      <c r="P2663" s="3" t="s">
        <v>25</v>
      </c>
      <c r="Q2663" s="3" t="b">
        <v>0</v>
      </c>
      <c r="R2663" s="3">
        <v>-117.045</v>
      </c>
      <c r="S2663" s="3">
        <v>32.616</v>
      </c>
      <c r="T2663" s="3" t="b">
        <v>1</v>
      </c>
    </row>
    <row r="2664" spans="1:20" x14ac:dyDescent="0.2">
      <c r="A2664" s="2">
        <v>2663</v>
      </c>
      <c r="B2664" s="2" t="s">
        <v>4265</v>
      </c>
      <c r="C2664" s="4">
        <v>42998</v>
      </c>
      <c r="D2664" s="2">
        <v>2017</v>
      </c>
      <c r="E2664" s="2" t="s">
        <v>10735</v>
      </c>
      <c r="F2664" s="2" t="s">
        <v>10622</v>
      </c>
      <c r="G2664" s="2" t="s">
        <v>10681</v>
      </c>
      <c r="H2664" s="2">
        <v>35</v>
      </c>
      <c r="I2664" s="13" t="s">
        <v>10779</v>
      </c>
      <c r="J2664" s="13" t="s">
        <v>20</v>
      </c>
      <c r="K2664" s="13" t="s">
        <v>33</v>
      </c>
      <c r="L2664" s="2" t="s">
        <v>250</v>
      </c>
      <c r="M2664" s="13" t="s">
        <v>47</v>
      </c>
      <c r="N2664" s="2" t="b">
        <v>0</v>
      </c>
      <c r="O2664" s="2" t="s">
        <v>441</v>
      </c>
      <c r="P2664" s="2" t="s">
        <v>25</v>
      </c>
      <c r="Q2664" s="2" t="b">
        <v>0</v>
      </c>
      <c r="R2664" s="2">
        <v>-97.506</v>
      </c>
      <c r="S2664" s="2">
        <v>35.408000000000001</v>
      </c>
      <c r="T2664" s="2" t="b">
        <v>1</v>
      </c>
    </row>
    <row r="2665" spans="1:20" x14ac:dyDescent="0.2">
      <c r="A2665" s="3">
        <v>2664</v>
      </c>
      <c r="B2665" s="3" t="s">
        <v>4266</v>
      </c>
      <c r="C2665" s="5">
        <v>42998</v>
      </c>
      <c r="D2665" s="3">
        <v>2017</v>
      </c>
      <c r="E2665" s="3" t="s">
        <v>10735</v>
      </c>
      <c r="F2665" s="3" t="s">
        <v>10622</v>
      </c>
      <c r="G2665" s="3" t="s">
        <v>10624</v>
      </c>
      <c r="H2665" s="3">
        <v>25</v>
      </c>
      <c r="I2665" s="14" t="s">
        <v>10778</v>
      </c>
      <c r="J2665" s="14" t="s">
        <v>20</v>
      </c>
      <c r="K2665" s="14" t="s">
        <v>59</v>
      </c>
      <c r="L2665" s="3" t="s">
        <v>4267</v>
      </c>
      <c r="M2665" s="14" t="s">
        <v>96</v>
      </c>
      <c r="N2665" s="3" t="b">
        <v>1</v>
      </c>
      <c r="O2665" s="3" t="s">
        <v>441</v>
      </c>
      <c r="P2665" s="3" t="s">
        <v>25</v>
      </c>
      <c r="Q2665" s="3" t="b">
        <v>0</v>
      </c>
      <c r="R2665" s="3">
        <v>-89.635999999999996</v>
      </c>
      <c r="S2665" s="3">
        <v>40.723999999999997</v>
      </c>
      <c r="T2665" s="3" t="b">
        <v>1</v>
      </c>
    </row>
    <row r="2666" spans="1:20" x14ac:dyDescent="0.2">
      <c r="A2666" s="2">
        <v>2665</v>
      </c>
      <c r="B2666" s="2" t="s">
        <v>4268</v>
      </c>
      <c r="C2666" s="4">
        <v>42998</v>
      </c>
      <c r="D2666" s="2">
        <v>2017</v>
      </c>
      <c r="E2666" s="2" t="s">
        <v>10735</v>
      </c>
      <c r="F2666" s="2" t="s">
        <v>10622</v>
      </c>
      <c r="G2666" s="2" t="s">
        <v>10624</v>
      </c>
      <c r="H2666" s="2">
        <v>31</v>
      </c>
      <c r="I2666" s="13" t="s">
        <v>10779</v>
      </c>
      <c r="J2666" s="13" t="s">
        <v>20</v>
      </c>
      <c r="K2666" s="13" t="s">
        <v>59</v>
      </c>
      <c r="L2666" s="2" t="s">
        <v>786</v>
      </c>
      <c r="M2666" s="13" t="s">
        <v>282</v>
      </c>
      <c r="N2666" s="2" t="b">
        <v>1</v>
      </c>
      <c r="O2666" s="2" t="s">
        <v>10726</v>
      </c>
      <c r="P2666" s="2" t="s">
        <v>25</v>
      </c>
      <c r="Q2666" s="2" t="b">
        <v>0</v>
      </c>
      <c r="R2666" s="2">
        <v>-86.614999999999995</v>
      </c>
      <c r="S2666" s="2">
        <v>34.802999999999997</v>
      </c>
      <c r="T2666" s="2" t="b">
        <v>1</v>
      </c>
    </row>
    <row r="2667" spans="1:20" x14ac:dyDescent="0.2">
      <c r="A2667" s="3">
        <v>2666</v>
      </c>
      <c r="B2667" s="3" t="s">
        <v>4269</v>
      </c>
      <c r="C2667" s="5">
        <v>42999</v>
      </c>
      <c r="D2667" s="3">
        <v>2017</v>
      </c>
      <c r="E2667" s="3" t="s">
        <v>10735</v>
      </c>
      <c r="F2667" s="3" t="s">
        <v>10622</v>
      </c>
      <c r="G2667" s="3" t="s">
        <v>10624</v>
      </c>
      <c r="H2667" s="3">
        <v>70</v>
      </c>
      <c r="I2667" s="14" t="s">
        <v>10782</v>
      </c>
      <c r="J2667" s="14" t="s">
        <v>20</v>
      </c>
      <c r="K2667" s="14" t="s">
        <v>27</v>
      </c>
      <c r="L2667" s="3" t="s">
        <v>4270</v>
      </c>
      <c r="M2667" s="14" t="s">
        <v>47</v>
      </c>
      <c r="N2667" s="3" t="b">
        <v>0</v>
      </c>
      <c r="O2667" s="3" t="s">
        <v>10726</v>
      </c>
      <c r="P2667" s="3" t="s">
        <v>51</v>
      </c>
      <c r="Q2667" s="3" t="b">
        <v>0</v>
      </c>
      <c r="R2667" s="3">
        <v>-95.875</v>
      </c>
      <c r="S2667" s="3">
        <v>34.03</v>
      </c>
      <c r="T2667" s="3" t="b">
        <v>1</v>
      </c>
    </row>
    <row r="2668" spans="1:20" x14ac:dyDescent="0.2">
      <c r="A2668" s="2">
        <v>2667</v>
      </c>
      <c r="B2668" s="2" t="s">
        <v>4271</v>
      </c>
      <c r="C2668" s="4">
        <v>42999</v>
      </c>
      <c r="D2668" s="2">
        <v>2017</v>
      </c>
      <c r="E2668" s="2" t="s">
        <v>10735</v>
      </c>
      <c r="F2668" s="2" t="s">
        <v>10622</v>
      </c>
      <c r="G2668" s="2" t="s">
        <v>10628</v>
      </c>
      <c r="H2668" s="2">
        <v>40</v>
      </c>
      <c r="I2668" s="13" t="s">
        <v>10779</v>
      </c>
      <c r="J2668" s="13" t="s">
        <v>20</v>
      </c>
      <c r="K2668" s="13" t="s">
        <v>27</v>
      </c>
      <c r="L2668" s="2" t="s">
        <v>730</v>
      </c>
      <c r="M2668" s="13" t="s">
        <v>23</v>
      </c>
      <c r="N2668" s="2" t="b">
        <v>1</v>
      </c>
      <c r="O2668" s="2" t="s">
        <v>441</v>
      </c>
      <c r="P2668" s="2" t="s">
        <v>25</v>
      </c>
      <c r="Q2668" s="2" t="b">
        <v>0</v>
      </c>
      <c r="R2668" s="2">
        <v>-122.402</v>
      </c>
      <c r="S2668" s="2">
        <v>47.186</v>
      </c>
      <c r="T2668" s="2" t="b">
        <v>1</v>
      </c>
    </row>
    <row r="2669" spans="1:20" x14ac:dyDescent="0.2">
      <c r="A2669" s="3">
        <v>2668</v>
      </c>
      <c r="B2669" s="3" t="s">
        <v>4272</v>
      </c>
      <c r="C2669" s="5">
        <v>42999</v>
      </c>
      <c r="D2669" s="3">
        <v>2017</v>
      </c>
      <c r="E2669" s="3" t="s">
        <v>10735</v>
      </c>
      <c r="F2669" s="3" t="s">
        <v>10622</v>
      </c>
      <c r="G2669" s="3" t="s">
        <v>10636</v>
      </c>
      <c r="H2669" s="3">
        <v>25</v>
      </c>
      <c r="I2669" s="14" t="s">
        <v>10778</v>
      </c>
      <c r="J2669" s="14" t="s">
        <v>20</v>
      </c>
      <c r="K2669" s="14" t="s">
        <v>137</v>
      </c>
      <c r="L2669" s="3" t="s">
        <v>188</v>
      </c>
      <c r="M2669" s="14" t="s">
        <v>44</v>
      </c>
      <c r="N2669" s="3" t="b">
        <v>0</v>
      </c>
      <c r="O2669" s="3" t="s">
        <v>441</v>
      </c>
      <c r="P2669" s="3" t="s">
        <v>51</v>
      </c>
      <c r="Q2669" s="3" t="b">
        <v>0</v>
      </c>
      <c r="R2669" s="3">
        <v>-105.10899999999999</v>
      </c>
      <c r="S2669" s="3">
        <v>39.569000000000003</v>
      </c>
      <c r="T2669" s="3" t="b">
        <v>1</v>
      </c>
    </row>
    <row r="2670" spans="1:20" x14ac:dyDescent="0.2">
      <c r="A2670" s="2">
        <v>2669</v>
      </c>
      <c r="B2670" s="2" t="s">
        <v>4273</v>
      </c>
      <c r="C2670" s="4">
        <v>42999</v>
      </c>
      <c r="D2670" s="2">
        <v>2017</v>
      </c>
      <c r="E2670" s="2" t="s">
        <v>10735</v>
      </c>
      <c r="F2670" s="2" t="s">
        <v>10622</v>
      </c>
      <c r="G2670" s="2" t="s">
        <v>10616</v>
      </c>
      <c r="H2670" s="2">
        <v>38</v>
      </c>
      <c r="I2670" s="13" t="s">
        <v>10779</v>
      </c>
      <c r="J2670" s="13" t="s">
        <v>20</v>
      </c>
      <c r="K2670" s="13" t="s">
        <v>33</v>
      </c>
      <c r="L2670" s="2" t="s">
        <v>4274</v>
      </c>
      <c r="M2670" s="13" t="s">
        <v>67</v>
      </c>
      <c r="N2670" s="2" t="b">
        <v>0</v>
      </c>
      <c r="O2670" s="2" t="s">
        <v>10726</v>
      </c>
      <c r="P2670" s="2" t="s">
        <v>51</v>
      </c>
      <c r="Q2670" s="2" t="b">
        <v>0</v>
      </c>
      <c r="R2670" s="2">
        <v>-96.462999999999994</v>
      </c>
      <c r="S2670" s="2">
        <v>32.927</v>
      </c>
      <c r="T2670" s="2" t="b">
        <v>1</v>
      </c>
    </row>
    <row r="2671" spans="1:20" x14ac:dyDescent="0.2">
      <c r="A2671" s="3">
        <v>2670</v>
      </c>
      <c r="B2671" s="3" t="s">
        <v>4275</v>
      </c>
      <c r="C2671" s="5">
        <v>43000</v>
      </c>
      <c r="D2671" s="3">
        <v>2017</v>
      </c>
      <c r="E2671" s="3" t="s">
        <v>10735</v>
      </c>
      <c r="F2671" s="3" t="s">
        <v>10622</v>
      </c>
      <c r="G2671" s="3" t="s">
        <v>10664</v>
      </c>
      <c r="H2671" s="3">
        <v>26</v>
      </c>
      <c r="I2671" s="14" t="s">
        <v>10778</v>
      </c>
      <c r="J2671" s="14" t="s">
        <v>20</v>
      </c>
      <c r="K2671" s="14" t="s">
        <v>33</v>
      </c>
      <c r="L2671" s="3" t="s">
        <v>4276</v>
      </c>
      <c r="M2671" s="14" t="s">
        <v>40</v>
      </c>
      <c r="N2671" s="3" t="b">
        <v>0</v>
      </c>
      <c r="O2671" s="3" t="s">
        <v>10726</v>
      </c>
      <c r="P2671" s="3" t="s">
        <v>25</v>
      </c>
      <c r="Q2671" s="3" t="b">
        <v>0</v>
      </c>
      <c r="R2671" s="3">
        <v>-117.298</v>
      </c>
      <c r="S2671" s="3">
        <v>33.179000000000002</v>
      </c>
      <c r="T2671" s="3" t="b">
        <v>1</v>
      </c>
    </row>
    <row r="2672" spans="1:20" x14ac:dyDescent="0.2">
      <c r="A2672" s="2">
        <v>2671</v>
      </c>
      <c r="B2672" s="2" t="s">
        <v>4277</v>
      </c>
      <c r="C2672" s="4">
        <v>43000</v>
      </c>
      <c r="D2672" s="2">
        <v>2017</v>
      </c>
      <c r="E2672" s="2" t="s">
        <v>10735</v>
      </c>
      <c r="F2672" s="2" t="s">
        <v>10622</v>
      </c>
      <c r="G2672" s="2" t="s">
        <v>10624</v>
      </c>
      <c r="H2672" s="2">
        <v>27</v>
      </c>
      <c r="I2672" s="13" t="s">
        <v>10778</v>
      </c>
      <c r="J2672" s="13" t="s">
        <v>20</v>
      </c>
      <c r="K2672" s="13" t="s">
        <v>137</v>
      </c>
      <c r="L2672" s="2" t="s">
        <v>3553</v>
      </c>
      <c r="M2672" s="13" t="s">
        <v>40</v>
      </c>
      <c r="N2672" s="2" t="b">
        <v>1</v>
      </c>
      <c r="O2672" s="2" t="s">
        <v>10726</v>
      </c>
      <c r="P2672" s="2" t="s">
        <v>25</v>
      </c>
      <c r="Q2672" s="2" t="b">
        <v>0</v>
      </c>
      <c r="R2672" s="2">
        <v>-118.024</v>
      </c>
      <c r="S2672" s="2">
        <v>33.729999999999997</v>
      </c>
      <c r="T2672" s="2" t="b">
        <v>1</v>
      </c>
    </row>
    <row r="2673" spans="1:20" x14ac:dyDescent="0.2">
      <c r="A2673" s="3">
        <v>2672</v>
      </c>
      <c r="B2673" s="3" t="s">
        <v>10616</v>
      </c>
      <c r="C2673" s="5">
        <v>43000</v>
      </c>
      <c r="D2673" s="3">
        <v>2017</v>
      </c>
      <c r="E2673" s="3" t="s">
        <v>10735</v>
      </c>
      <c r="F2673" s="3" t="s">
        <v>10622</v>
      </c>
      <c r="G2673" s="3" t="s">
        <v>10636</v>
      </c>
      <c r="H2673" s="3" t="e">
        <v>#N/A</v>
      </c>
      <c r="I2673" s="14" t="e">
        <v>#N/A</v>
      </c>
      <c r="J2673" s="14" t="s">
        <v>20</v>
      </c>
      <c r="K2673" s="14" t="s">
        <v>27</v>
      </c>
      <c r="L2673" s="3" t="s">
        <v>188</v>
      </c>
      <c r="M2673" s="14" t="s">
        <v>44</v>
      </c>
      <c r="N2673" s="3" t="b">
        <v>0</v>
      </c>
      <c r="O2673" s="3" t="s">
        <v>441</v>
      </c>
      <c r="P2673" s="3" t="s">
        <v>25</v>
      </c>
      <c r="Q2673" s="3" t="b">
        <v>0</v>
      </c>
      <c r="R2673" s="3">
        <v>-104.911</v>
      </c>
      <c r="S2673" s="3">
        <v>39.856999999999999</v>
      </c>
      <c r="T2673" s="3" t="b">
        <v>1</v>
      </c>
    </row>
    <row r="2674" spans="1:20" x14ac:dyDescent="0.2">
      <c r="A2674" s="2">
        <v>2673</v>
      </c>
      <c r="B2674" s="2" t="s">
        <v>4278</v>
      </c>
      <c r="C2674" s="4">
        <v>43000</v>
      </c>
      <c r="D2674" s="2">
        <v>2017</v>
      </c>
      <c r="E2674" s="2" t="s">
        <v>10735</v>
      </c>
      <c r="F2674" s="2" t="s">
        <v>10622</v>
      </c>
      <c r="G2674" s="2" t="s">
        <v>10624</v>
      </c>
      <c r="H2674" s="2">
        <v>28</v>
      </c>
      <c r="I2674" s="13" t="s">
        <v>10778</v>
      </c>
      <c r="J2674" s="13" t="s">
        <v>20</v>
      </c>
      <c r="K2674" s="13" t="s">
        <v>27</v>
      </c>
      <c r="L2674" s="2" t="s">
        <v>685</v>
      </c>
      <c r="M2674" s="13" t="s">
        <v>50</v>
      </c>
      <c r="N2674" s="2" t="b">
        <v>1</v>
      </c>
      <c r="O2674" s="2" t="s">
        <v>10726</v>
      </c>
      <c r="P2674" s="2" t="s">
        <v>25</v>
      </c>
      <c r="Q2674" s="2" t="b">
        <v>0</v>
      </c>
      <c r="R2674" s="2">
        <v>-111.85</v>
      </c>
      <c r="S2674" s="2">
        <v>33.393000000000001</v>
      </c>
      <c r="T2674" s="2" t="b">
        <v>1</v>
      </c>
    </row>
    <row r="2675" spans="1:20" x14ac:dyDescent="0.2">
      <c r="A2675" s="3">
        <v>2674</v>
      </c>
      <c r="B2675" s="3" t="s">
        <v>4279</v>
      </c>
      <c r="C2675" s="5">
        <v>43000</v>
      </c>
      <c r="D2675" s="3">
        <v>2017</v>
      </c>
      <c r="E2675" s="3" t="s">
        <v>10735</v>
      </c>
      <c r="F2675" s="3" t="s">
        <v>10622</v>
      </c>
      <c r="G2675" s="3" t="s">
        <v>10624</v>
      </c>
      <c r="H2675" s="3">
        <v>40</v>
      </c>
      <c r="I2675" s="14" t="s">
        <v>10779</v>
      </c>
      <c r="J2675" s="14" t="s">
        <v>20</v>
      </c>
      <c r="K2675" s="14" t="s">
        <v>27</v>
      </c>
      <c r="L2675" s="3" t="s">
        <v>3102</v>
      </c>
      <c r="M2675" s="14" t="s">
        <v>299</v>
      </c>
      <c r="N2675" s="3" t="b">
        <v>0</v>
      </c>
      <c r="O2675" s="3" t="s">
        <v>10726</v>
      </c>
      <c r="P2675" s="3" t="s">
        <v>25</v>
      </c>
      <c r="Q2675" s="3" t="b">
        <v>0</v>
      </c>
      <c r="R2675" s="3" t="s">
        <v>10619</v>
      </c>
      <c r="S2675" s="3" t="s">
        <v>10619</v>
      </c>
      <c r="T2675" s="3" t="b">
        <v>1</v>
      </c>
    </row>
    <row r="2676" spans="1:20" x14ac:dyDescent="0.2">
      <c r="A2676" s="2">
        <v>2675</v>
      </c>
      <c r="B2676" s="2" t="s">
        <v>4280</v>
      </c>
      <c r="C2676" s="4">
        <v>43000</v>
      </c>
      <c r="D2676" s="2">
        <v>2017</v>
      </c>
      <c r="E2676" s="2" t="s">
        <v>10735</v>
      </c>
      <c r="F2676" s="2" t="s">
        <v>10622</v>
      </c>
      <c r="G2676" s="2" t="s">
        <v>10616</v>
      </c>
      <c r="H2676" s="2">
        <v>44</v>
      </c>
      <c r="I2676" s="13" t="s">
        <v>10777</v>
      </c>
      <c r="J2676" s="13" t="s">
        <v>20</v>
      </c>
      <c r="K2676" s="13" t="s">
        <v>27</v>
      </c>
      <c r="L2676" s="2" t="s">
        <v>1780</v>
      </c>
      <c r="M2676" s="13" t="s">
        <v>170</v>
      </c>
      <c r="N2676" s="2" t="b">
        <v>1</v>
      </c>
      <c r="O2676" s="2" t="s">
        <v>10726</v>
      </c>
      <c r="P2676" s="2" t="s">
        <v>51</v>
      </c>
      <c r="Q2676" s="2" t="b">
        <v>0</v>
      </c>
      <c r="R2676" s="2">
        <v>-82.415999999999997</v>
      </c>
      <c r="S2676" s="2">
        <v>28.516999999999999</v>
      </c>
      <c r="T2676" s="2" t="b">
        <v>1</v>
      </c>
    </row>
    <row r="2677" spans="1:20" x14ac:dyDescent="0.2">
      <c r="A2677" s="3">
        <v>2676</v>
      </c>
      <c r="B2677" s="3" t="s">
        <v>4281</v>
      </c>
      <c r="C2677" s="5">
        <v>43002</v>
      </c>
      <c r="D2677" s="3">
        <v>2017</v>
      </c>
      <c r="E2677" s="3" t="s">
        <v>10735</v>
      </c>
      <c r="F2677" s="3" t="s">
        <v>10622</v>
      </c>
      <c r="G2677" s="3" t="s">
        <v>10624</v>
      </c>
      <c r="H2677" s="3">
        <v>39</v>
      </c>
      <c r="I2677" s="14" t="s">
        <v>10779</v>
      </c>
      <c r="J2677" s="14" t="s">
        <v>20</v>
      </c>
      <c r="K2677" s="14" t="s">
        <v>59</v>
      </c>
      <c r="L2677" s="3" t="s">
        <v>39</v>
      </c>
      <c r="M2677" s="14" t="s">
        <v>40</v>
      </c>
      <c r="N2677" s="3" t="b">
        <v>0</v>
      </c>
      <c r="O2677" s="3" t="s">
        <v>441</v>
      </c>
      <c r="P2677" s="3" t="s">
        <v>25</v>
      </c>
      <c r="Q2677" s="3" t="b">
        <v>1</v>
      </c>
      <c r="R2677" s="3">
        <v>-122.413</v>
      </c>
      <c r="S2677" s="3">
        <v>37.795999999999999</v>
      </c>
      <c r="T2677" s="3" t="b">
        <v>1</v>
      </c>
    </row>
    <row r="2678" spans="1:20" x14ac:dyDescent="0.2">
      <c r="A2678" s="2">
        <v>2677</v>
      </c>
      <c r="B2678" s="2" t="s">
        <v>4282</v>
      </c>
      <c r="C2678" s="4">
        <v>43002</v>
      </c>
      <c r="D2678" s="2">
        <v>2017</v>
      </c>
      <c r="E2678" s="2" t="s">
        <v>10735</v>
      </c>
      <c r="F2678" s="2" t="s">
        <v>10622</v>
      </c>
      <c r="G2678" s="2" t="s">
        <v>10624</v>
      </c>
      <c r="H2678" s="2">
        <v>24</v>
      </c>
      <c r="I2678" s="13" t="s">
        <v>10778</v>
      </c>
      <c r="J2678" s="13" t="s">
        <v>20</v>
      </c>
      <c r="K2678" s="13" t="s">
        <v>27</v>
      </c>
      <c r="L2678" s="2" t="s">
        <v>275</v>
      </c>
      <c r="M2678" s="13" t="s">
        <v>125</v>
      </c>
      <c r="N2678" s="2" t="b">
        <v>0</v>
      </c>
      <c r="O2678" s="2" t="s">
        <v>10726</v>
      </c>
      <c r="P2678" s="2" t="s">
        <v>76</v>
      </c>
      <c r="Q2678" s="2" t="b">
        <v>0</v>
      </c>
      <c r="R2678" s="2">
        <v>-85.372</v>
      </c>
      <c r="S2678" s="2">
        <v>39.915999999999997</v>
      </c>
      <c r="T2678" s="2" t="b">
        <v>1</v>
      </c>
    </row>
    <row r="2679" spans="1:20" x14ac:dyDescent="0.2">
      <c r="A2679" s="3">
        <v>2678</v>
      </c>
      <c r="B2679" s="3" t="s">
        <v>4283</v>
      </c>
      <c r="C2679" s="5">
        <v>43003</v>
      </c>
      <c r="D2679" s="3">
        <v>2017</v>
      </c>
      <c r="E2679" s="3" t="s">
        <v>10735</v>
      </c>
      <c r="F2679" s="3" t="s">
        <v>10622</v>
      </c>
      <c r="G2679" s="3" t="s">
        <v>10624</v>
      </c>
      <c r="H2679" s="3">
        <v>32</v>
      </c>
      <c r="I2679" s="14" t="s">
        <v>10779</v>
      </c>
      <c r="J2679" s="14" t="s">
        <v>20</v>
      </c>
      <c r="K2679" s="14" t="s">
        <v>59</v>
      </c>
      <c r="L2679" s="3" t="s">
        <v>4284</v>
      </c>
      <c r="M2679" s="14" t="s">
        <v>170</v>
      </c>
      <c r="N2679" s="3" t="b">
        <v>0</v>
      </c>
      <c r="O2679" s="3" t="s">
        <v>10726</v>
      </c>
      <c r="P2679" s="3" t="s">
        <v>76</v>
      </c>
      <c r="Q2679" s="3" t="b">
        <v>0</v>
      </c>
      <c r="R2679" s="3">
        <v>-82.566000000000003</v>
      </c>
      <c r="S2679" s="3">
        <v>27.536000000000001</v>
      </c>
      <c r="T2679" s="3" t="b">
        <v>1</v>
      </c>
    </row>
    <row r="2680" spans="1:20" x14ac:dyDescent="0.2">
      <c r="A2680" s="2">
        <v>2679</v>
      </c>
      <c r="B2680" s="2" t="s">
        <v>4285</v>
      </c>
      <c r="C2680" s="4">
        <v>43003</v>
      </c>
      <c r="D2680" s="2">
        <v>2017</v>
      </c>
      <c r="E2680" s="2" t="s">
        <v>10735</v>
      </c>
      <c r="F2680" s="2" t="s">
        <v>10622</v>
      </c>
      <c r="G2680" s="2" t="s">
        <v>1001</v>
      </c>
      <c r="H2680" s="2">
        <v>31</v>
      </c>
      <c r="I2680" s="13" t="s">
        <v>10779</v>
      </c>
      <c r="J2680" s="13" t="s">
        <v>20</v>
      </c>
      <c r="K2680" s="13" t="s">
        <v>27</v>
      </c>
      <c r="L2680" s="2" t="s">
        <v>351</v>
      </c>
      <c r="M2680" s="13" t="s">
        <v>101</v>
      </c>
      <c r="N2680" s="2" t="b">
        <v>1</v>
      </c>
      <c r="O2680" s="2" t="s">
        <v>10726</v>
      </c>
      <c r="P2680" s="2" t="s">
        <v>25</v>
      </c>
      <c r="Q2680" s="2" t="b">
        <v>1</v>
      </c>
      <c r="R2680" s="2">
        <v>-115.167</v>
      </c>
      <c r="S2680" s="2">
        <v>36.159999999999997</v>
      </c>
      <c r="T2680" s="2" t="b">
        <v>1</v>
      </c>
    </row>
    <row r="2681" spans="1:20" x14ac:dyDescent="0.2">
      <c r="A2681" s="3">
        <v>2680</v>
      </c>
      <c r="B2681" s="3" t="s">
        <v>4286</v>
      </c>
      <c r="C2681" s="5">
        <v>43004</v>
      </c>
      <c r="D2681" s="3">
        <v>2017</v>
      </c>
      <c r="E2681" s="3" t="s">
        <v>10735</v>
      </c>
      <c r="F2681" s="3" t="s">
        <v>10622</v>
      </c>
      <c r="G2681" s="3" t="s">
        <v>10624</v>
      </c>
      <c r="H2681" s="3">
        <v>50</v>
      </c>
      <c r="I2681" s="14" t="s">
        <v>10777</v>
      </c>
      <c r="J2681" s="14" t="s">
        <v>20</v>
      </c>
      <c r="K2681" s="14" t="s">
        <v>27</v>
      </c>
      <c r="L2681" s="3" t="s">
        <v>4287</v>
      </c>
      <c r="M2681" s="14" t="s">
        <v>246</v>
      </c>
      <c r="N2681" s="3" t="b">
        <v>0</v>
      </c>
      <c r="O2681" s="3" t="s">
        <v>10726</v>
      </c>
      <c r="P2681" s="3" t="s">
        <v>25</v>
      </c>
      <c r="Q2681" s="3" t="b">
        <v>0</v>
      </c>
      <c r="R2681" s="3">
        <v>-87.093999999999994</v>
      </c>
      <c r="S2681" s="3">
        <v>35.994</v>
      </c>
      <c r="T2681" s="3" t="b">
        <v>1</v>
      </c>
    </row>
    <row r="2682" spans="1:20" x14ac:dyDescent="0.2">
      <c r="A2682" s="2">
        <v>2681</v>
      </c>
      <c r="B2682" s="2" t="s">
        <v>4288</v>
      </c>
      <c r="C2682" s="4">
        <v>43004</v>
      </c>
      <c r="D2682" s="2">
        <v>2017</v>
      </c>
      <c r="E2682" s="2" t="s">
        <v>10735</v>
      </c>
      <c r="F2682" s="2" t="s">
        <v>10622</v>
      </c>
      <c r="G2682" s="2" t="s">
        <v>10624</v>
      </c>
      <c r="H2682" s="2">
        <v>31</v>
      </c>
      <c r="I2682" s="13" t="s">
        <v>10779</v>
      </c>
      <c r="J2682" s="13" t="s">
        <v>20</v>
      </c>
      <c r="K2682" s="13" t="s">
        <v>27</v>
      </c>
      <c r="L2682" s="2" t="s">
        <v>539</v>
      </c>
      <c r="M2682" s="13" t="s">
        <v>29</v>
      </c>
      <c r="N2682" s="2" t="b">
        <v>0</v>
      </c>
      <c r="O2682" s="2" t="s">
        <v>10726</v>
      </c>
      <c r="P2682" s="2" t="s">
        <v>25</v>
      </c>
      <c r="Q2682" s="2" t="b">
        <v>0</v>
      </c>
      <c r="R2682" s="2">
        <v>-123.125</v>
      </c>
      <c r="S2682" s="2">
        <v>44.093000000000004</v>
      </c>
      <c r="T2682" s="2" t="b">
        <v>1</v>
      </c>
    </row>
    <row r="2683" spans="1:20" x14ac:dyDescent="0.2">
      <c r="A2683" s="3">
        <v>2682</v>
      </c>
      <c r="B2683" s="3" t="s">
        <v>4289</v>
      </c>
      <c r="C2683" s="5">
        <v>43004</v>
      </c>
      <c r="D2683" s="3">
        <v>2017</v>
      </c>
      <c r="E2683" s="3" t="s">
        <v>10735</v>
      </c>
      <c r="F2683" s="3" t="s">
        <v>10622</v>
      </c>
      <c r="G2683" s="3" t="s">
        <v>10624</v>
      </c>
      <c r="H2683" s="3">
        <v>50</v>
      </c>
      <c r="I2683" s="14" t="s">
        <v>10777</v>
      </c>
      <c r="J2683" s="14" t="s">
        <v>20</v>
      </c>
      <c r="K2683" s="14" t="s">
        <v>27</v>
      </c>
      <c r="L2683" s="3" t="s">
        <v>4290</v>
      </c>
      <c r="M2683" s="14" t="s">
        <v>177</v>
      </c>
      <c r="N2683" s="3" t="b">
        <v>0</v>
      </c>
      <c r="O2683" s="3" t="s">
        <v>441</v>
      </c>
      <c r="P2683" s="3" t="s">
        <v>25</v>
      </c>
      <c r="Q2683" s="3" t="b">
        <v>0</v>
      </c>
      <c r="R2683" s="3">
        <v>-116.84099999999999</v>
      </c>
      <c r="S2683" s="3">
        <v>48.475999999999999</v>
      </c>
      <c r="T2683" s="3" t="b">
        <v>1</v>
      </c>
    </row>
    <row r="2684" spans="1:20" x14ac:dyDescent="0.2">
      <c r="A2684" s="2">
        <v>2683</v>
      </c>
      <c r="B2684" s="2" t="s">
        <v>4291</v>
      </c>
      <c r="C2684" s="4">
        <v>43005</v>
      </c>
      <c r="D2684" s="2">
        <v>2017</v>
      </c>
      <c r="E2684" s="2" t="s">
        <v>10735</v>
      </c>
      <c r="F2684" s="2" t="s">
        <v>10622</v>
      </c>
      <c r="G2684" s="2" t="s">
        <v>10624</v>
      </c>
      <c r="H2684" s="2">
        <v>45</v>
      </c>
      <c r="I2684" s="13" t="s">
        <v>10777</v>
      </c>
      <c r="J2684" s="13" t="s">
        <v>20</v>
      </c>
      <c r="K2684" s="13" t="s">
        <v>59</v>
      </c>
      <c r="L2684" s="2" t="s">
        <v>229</v>
      </c>
      <c r="M2684" s="13" t="s">
        <v>40</v>
      </c>
      <c r="N2684" s="2" t="b">
        <v>0</v>
      </c>
      <c r="O2684" s="2" t="s">
        <v>10726</v>
      </c>
      <c r="P2684" s="2" t="s">
        <v>51</v>
      </c>
      <c r="Q2684" s="2" t="b">
        <v>0</v>
      </c>
      <c r="R2684" s="2">
        <v>-122.297</v>
      </c>
      <c r="S2684" s="2">
        <v>37.840000000000003</v>
      </c>
      <c r="T2684" s="2" t="b">
        <v>1</v>
      </c>
    </row>
    <row r="2685" spans="1:20" x14ac:dyDescent="0.2">
      <c r="A2685" s="3">
        <v>2684</v>
      </c>
      <c r="B2685" s="3" t="s">
        <v>4292</v>
      </c>
      <c r="C2685" s="5">
        <v>43005</v>
      </c>
      <c r="D2685" s="3">
        <v>2017</v>
      </c>
      <c r="E2685" s="3" t="s">
        <v>10735</v>
      </c>
      <c r="F2685" s="3" t="s">
        <v>10622</v>
      </c>
      <c r="G2685" s="3" t="s">
        <v>10624</v>
      </c>
      <c r="H2685" s="3">
        <v>44</v>
      </c>
      <c r="I2685" s="14" t="s">
        <v>10777</v>
      </c>
      <c r="J2685" s="14" t="s">
        <v>20</v>
      </c>
      <c r="K2685" s="14" t="s">
        <v>27</v>
      </c>
      <c r="L2685" s="3" t="s">
        <v>3232</v>
      </c>
      <c r="M2685" s="14" t="s">
        <v>170</v>
      </c>
      <c r="N2685" s="3" t="b">
        <v>0</v>
      </c>
      <c r="O2685" s="3" t="s">
        <v>10726</v>
      </c>
      <c r="P2685" s="3" t="s">
        <v>51</v>
      </c>
      <c r="Q2685" s="3" t="b">
        <v>0</v>
      </c>
      <c r="R2685" s="3">
        <v>-82.477999999999994</v>
      </c>
      <c r="S2685" s="3">
        <v>28.44</v>
      </c>
      <c r="T2685" s="3" t="b">
        <v>1</v>
      </c>
    </row>
    <row r="2686" spans="1:20" x14ac:dyDescent="0.2">
      <c r="A2686" s="2">
        <v>2685</v>
      </c>
      <c r="B2686" s="2" t="s">
        <v>4293</v>
      </c>
      <c r="C2686" s="4">
        <v>43005</v>
      </c>
      <c r="D2686" s="2">
        <v>2017</v>
      </c>
      <c r="E2686" s="2" t="s">
        <v>10735</v>
      </c>
      <c r="F2686" s="2" t="s">
        <v>10622</v>
      </c>
      <c r="G2686" s="2" t="s">
        <v>10624</v>
      </c>
      <c r="H2686" s="2">
        <v>48</v>
      </c>
      <c r="I2686" s="13" t="s">
        <v>10777</v>
      </c>
      <c r="J2686" s="13" t="s">
        <v>20</v>
      </c>
      <c r="K2686" s="13" t="s">
        <v>27</v>
      </c>
      <c r="L2686" s="2" t="s">
        <v>4294</v>
      </c>
      <c r="M2686" s="13" t="s">
        <v>234</v>
      </c>
      <c r="N2686" s="2" t="b">
        <v>1</v>
      </c>
      <c r="O2686" s="2" t="s">
        <v>10726</v>
      </c>
      <c r="P2686" s="2" t="s">
        <v>25</v>
      </c>
      <c r="Q2686" s="2" t="b">
        <v>0</v>
      </c>
      <c r="R2686" s="2">
        <v>-84.284999999999997</v>
      </c>
      <c r="S2686" s="2">
        <v>33.273000000000003</v>
      </c>
      <c r="T2686" s="2" t="b">
        <v>1</v>
      </c>
    </row>
    <row r="2687" spans="1:20" x14ac:dyDescent="0.2">
      <c r="A2687" s="3">
        <v>2686</v>
      </c>
      <c r="B2687" s="3" t="s">
        <v>4295</v>
      </c>
      <c r="C2687" s="5">
        <v>43006</v>
      </c>
      <c r="D2687" s="3">
        <v>2017</v>
      </c>
      <c r="E2687" s="3" t="s">
        <v>10735</v>
      </c>
      <c r="F2687" s="3" t="s">
        <v>10622</v>
      </c>
      <c r="G2687" s="3" t="s">
        <v>10674</v>
      </c>
      <c r="H2687" s="3">
        <v>39</v>
      </c>
      <c r="I2687" s="14" t="s">
        <v>10779</v>
      </c>
      <c r="J2687" s="14" t="s">
        <v>20</v>
      </c>
      <c r="K2687" s="14" t="s">
        <v>27</v>
      </c>
      <c r="L2687" s="3" t="s">
        <v>83</v>
      </c>
      <c r="M2687" s="14" t="s">
        <v>84</v>
      </c>
      <c r="N2687" s="3" t="b">
        <v>0</v>
      </c>
      <c r="O2687" s="3" t="s">
        <v>441</v>
      </c>
      <c r="P2687" s="3" t="s">
        <v>25</v>
      </c>
      <c r="Q2687" s="3" t="b">
        <v>0</v>
      </c>
      <c r="R2687" s="3">
        <v>-111.877</v>
      </c>
      <c r="S2687" s="3">
        <v>40.762999999999998</v>
      </c>
      <c r="T2687" s="3" t="b">
        <v>1</v>
      </c>
    </row>
    <row r="2688" spans="1:20" x14ac:dyDescent="0.2">
      <c r="A2688" s="2">
        <v>2687</v>
      </c>
      <c r="B2688" s="2" t="s">
        <v>4296</v>
      </c>
      <c r="C2688" s="4">
        <v>43006</v>
      </c>
      <c r="D2688" s="2">
        <v>2017</v>
      </c>
      <c r="E2688" s="2" t="s">
        <v>10735</v>
      </c>
      <c r="F2688" s="2" t="s">
        <v>10622</v>
      </c>
      <c r="G2688" s="2" t="s">
        <v>10624</v>
      </c>
      <c r="H2688" s="2">
        <v>30</v>
      </c>
      <c r="I2688" s="13" t="s">
        <v>10778</v>
      </c>
      <c r="J2688" s="13" t="s">
        <v>20</v>
      </c>
      <c r="K2688" s="13" t="s">
        <v>199</v>
      </c>
      <c r="L2688" s="2" t="s">
        <v>597</v>
      </c>
      <c r="M2688" s="13" t="s">
        <v>35</v>
      </c>
      <c r="N2688" s="2" t="b">
        <v>0</v>
      </c>
      <c r="O2688" s="2" t="s">
        <v>10726</v>
      </c>
      <c r="P2688" s="2" t="s">
        <v>76</v>
      </c>
      <c r="Q2688" s="2" t="b">
        <v>1</v>
      </c>
      <c r="R2688" s="2">
        <v>-95.655000000000001</v>
      </c>
      <c r="S2688" s="2">
        <v>39.052</v>
      </c>
      <c r="T2688" s="2" t="b">
        <v>1</v>
      </c>
    </row>
    <row r="2689" spans="1:20" x14ac:dyDescent="0.2">
      <c r="A2689" s="3">
        <v>2688</v>
      </c>
      <c r="B2689" s="3" t="s">
        <v>4297</v>
      </c>
      <c r="C2689" s="5">
        <v>43008</v>
      </c>
      <c r="D2689" s="3">
        <v>2017</v>
      </c>
      <c r="E2689" s="3" t="s">
        <v>10735</v>
      </c>
      <c r="F2689" s="3" t="s">
        <v>10622</v>
      </c>
      <c r="G2689" s="3" t="s">
        <v>10624</v>
      </c>
      <c r="H2689" s="3">
        <v>44</v>
      </c>
      <c r="I2689" s="14" t="s">
        <v>10777</v>
      </c>
      <c r="J2689" s="14" t="s">
        <v>20</v>
      </c>
      <c r="K2689" s="14" t="s">
        <v>27</v>
      </c>
      <c r="L2689" s="3" t="s">
        <v>4298</v>
      </c>
      <c r="M2689" s="14" t="s">
        <v>125</v>
      </c>
      <c r="N2689" s="3" t="b">
        <v>0</v>
      </c>
      <c r="O2689" s="3" t="s">
        <v>10726</v>
      </c>
      <c r="P2689" s="3" t="s">
        <v>51</v>
      </c>
      <c r="Q2689" s="3" t="b">
        <v>0</v>
      </c>
      <c r="R2689" s="3">
        <v>-85.921000000000006</v>
      </c>
      <c r="S2689" s="3">
        <v>39.209000000000003</v>
      </c>
      <c r="T2689" s="3" t="b">
        <v>1</v>
      </c>
    </row>
    <row r="2690" spans="1:20" x14ac:dyDescent="0.2">
      <c r="A2690" s="2">
        <v>2689</v>
      </c>
      <c r="B2690" s="2" t="s">
        <v>4299</v>
      </c>
      <c r="C2690" s="4">
        <v>43008</v>
      </c>
      <c r="D2690" s="2">
        <v>2017</v>
      </c>
      <c r="E2690" s="2" t="s">
        <v>10735</v>
      </c>
      <c r="F2690" s="2" t="s">
        <v>10622</v>
      </c>
      <c r="G2690" s="2" t="s">
        <v>10624</v>
      </c>
      <c r="H2690" s="2">
        <v>28</v>
      </c>
      <c r="I2690" s="13" t="s">
        <v>10778</v>
      </c>
      <c r="J2690" s="13" t="s">
        <v>20</v>
      </c>
      <c r="K2690" s="13" t="s">
        <v>59</v>
      </c>
      <c r="L2690" s="2" t="s">
        <v>4300</v>
      </c>
      <c r="M2690" s="13" t="s">
        <v>170</v>
      </c>
      <c r="N2690" s="2" t="b">
        <v>0</v>
      </c>
      <c r="O2690" s="2" t="s">
        <v>441</v>
      </c>
      <c r="P2690" s="2" t="s">
        <v>25</v>
      </c>
      <c r="Q2690" s="2" t="b">
        <v>0</v>
      </c>
      <c r="R2690" s="2">
        <v>-81.668999999999997</v>
      </c>
      <c r="S2690" s="2">
        <v>29.648</v>
      </c>
      <c r="T2690" s="2" t="b">
        <v>1</v>
      </c>
    </row>
    <row r="2691" spans="1:20" x14ac:dyDescent="0.2">
      <c r="A2691" s="3">
        <v>2690</v>
      </c>
      <c r="B2691" s="3" t="s">
        <v>4301</v>
      </c>
      <c r="C2691" s="5">
        <v>43009</v>
      </c>
      <c r="D2691" s="3">
        <v>2017</v>
      </c>
      <c r="E2691" s="3" t="s">
        <v>10736</v>
      </c>
      <c r="F2691" s="3" t="s">
        <v>10622</v>
      </c>
      <c r="G2691" s="3" t="s">
        <v>10616</v>
      </c>
      <c r="H2691" s="3">
        <v>24</v>
      </c>
      <c r="I2691" s="14" t="s">
        <v>10778</v>
      </c>
      <c r="J2691" s="14" t="s">
        <v>20</v>
      </c>
      <c r="K2691" s="14" t="s">
        <v>33</v>
      </c>
      <c r="L2691" s="3" t="s">
        <v>4302</v>
      </c>
      <c r="M2691" s="14" t="s">
        <v>170</v>
      </c>
      <c r="N2691" s="3" t="b">
        <v>0</v>
      </c>
      <c r="O2691" s="3" t="s">
        <v>10726</v>
      </c>
      <c r="P2691" s="3" t="s">
        <v>51</v>
      </c>
      <c r="Q2691" s="3" t="b">
        <v>0</v>
      </c>
      <c r="R2691" s="3">
        <v>-80.326999999999998</v>
      </c>
      <c r="S2691" s="3">
        <v>25.893999999999998</v>
      </c>
      <c r="T2691" s="3" t="b">
        <v>1</v>
      </c>
    </row>
    <row r="2692" spans="1:20" x14ac:dyDescent="0.2">
      <c r="A2692" s="2">
        <v>2691</v>
      </c>
      <c r="B2692" s="2" t="s">
        <v>4303</v>
      </c>
      <c r="C2692" s="4">
        <v>43009</v>
      </c>
      <c r="D2692" s="2">
        <v>2017</v>
      </c>
      <c r="E2692" s="2" t="s">
        <v>10736</v>
      </c>
      <c r="F2692" s="2" t="s">
        <v>10622</v>
      </c>
      <c r="G2692" s="2" t="s">
        <v>10624</v>
      </c>
      <c r="H2692" s="2">
        <v>27</v>
      </c>
      <c r="I2692" s="13" t="s">
        <v>10778</v>
      </c>
      <c r="J2692" s="13" t="s">
        <v>20</v>
      </c>
      <c r="K2692" s="13" t="s">
        <v>59</v>
      </c>
      <c r="L2692" s="2" t="s">
        <v>4304</v>
      </c>
      <c r="M2692" s="13" t="s">
        <v>57</v>
      </c>
      <c r="N2692" s="2" t="b">
        <v>0</v>
      </c>
      <c r="O2692" s="2" t="s">
        <v>441</v>
      </c>
      <c r="P2692" s="2" t="s">
        <v>441</v>
      </c>
      <c r="Q2692" s="2" t="b">
        <v>1</v>
      </c>
      <c r="R2692" s="2">
        <v>-91.106999999999999</v>
      </c>
      <c r="S2692" s="2">
        <v>40.805</v>
      </c>
      <c r="T2692" s="2" t="b">
        <v>1</v>
      </c>
    </row>
    <row r="2693" spans="1:20" x14ac:dyDescent="0.2">
      <c r="A2693" s="3">
        <v>2692</v>
      </c>
      <c r="B2693" s="3" t="s">
        <v>4305</v>
      </c>
      <c r="C2693" s="5">
        <v>43009</v>
      </c>
      <c r="D2693" s="3">
        <v>2017</v>
      </c>
      <c r="E2693" s="3" t="s">
        <v>10736</v>
      </c>
      <c r="F2693" s="3" t="s">
        <v>10622</v>
      </c>
      <c r="G2693" s="3" t="s">
        <v>10628</v>
      </c>
      <c r="H2693" s="3">
        <v>34</v>
      </c>
      <c r="I2693" s="14" t="s">
        <v>10779</v>
      </c>
      <c r="J2693" s="14" t="s">
        <v>20</v>
      </c>
      <c r="K2693" s="14" t="s">
        <v>27</v>
      </c>
      <c r="L2693" s="3" t="s">
        <v>4306</v>
      </c>
      <c r="M2693" s="14" t="s">
        <v>61</v>
      </c>
      <c r="N2693" s="3" t="b">
        <v>1</v>
      </c>
      <c r="O2693" s="3" t="s">
        <v>441</v>
      </c>
      <c r="P2693" s="3" t="s">
        <v>25</v>
      </c>
      <c r="Q2693" s="3" t="b">
        <v>0</v>
      </c>
      <c r="R2693" s="3">
        <v>-80.290999999999997</v>
      </c>
      <c r="S2693" s="3">
        <v>40.194000000000003</v>
      </c>
      <c r="T2693" s="3" t="b">
        <v>1</v>
      </c>
    </row>
    <row r="2694" spans="1:20" x14ac:dyDescent="0.2">
      <c r="A2694" s="2">
        <v>2693</v>
      </c>
      <c r="B2694" s="2" t="s">
        <v>4307</v>
      </c>
      <c r="C2694" s="4">
        <v>43009</v>
      </c>
      <c r="D2694" s="2">
        <v>2017</v>
      </c>
      <c r="E2694" s="2" t="s">
        <v>10736</v>
      </c>
      <c r="F2694" s="2" t="s">
        <v>10622</v>
      </c>
      <c r="G2694" s="2" t="s">
        <v>10625</v>
      </c>
      <c r="H2694" s="2">
        <v>41</v>
      </c>
      <c r="I2694" s="13" t="s">
        <v>10777</v>
      </c>
      <c r="J2694" s="13" t="s">
        <v>20</v>
      </c>
      <c r="K2694" s="13" t="s">
        <v>27</v>
      </c>
      <c r="L2694" s="2" t="s">
        <v>4308</v>
      </c>
      <c r="M2694" s="13" t="s">
        <v>258</v>
      </c>
      <c r="N2694" s="2" t="b">
        <v>0</v>
      </c>
      <c r="O2694" s="2" t="s">
        <v>441</v>
      </c>
      <c r="P2694" s="2" t="s">
        <v>51</v>
      </c>
      <c r="Q2694" s="2" t="b">
        <v>1</v>
      </c>
      <c r="R2694" s="2">
        <v>-149.43700000000001</v>
      </c>
      <c r="S2694" s="2">
        <v>60.125999999999998</v>
      </c>
      <c r="T2694" s="2" t="b">
        <v>1</v>
      </c>
    </row>
    <row r="2695" spans="1:20" x14ac:dyDescent="0.2">
      <c r="A2695" s="3">
        <v>2694</v>
      </c>
      <c r="B2695" s="3" t="s">
        <v>4309</v>
      </c>
      <c r="C2695" s="5">
        <v>43009</v>
      </c>
      <c r="D2695" s="3">
        <v>2017</v>
      </c>
      <c r="E2695" s="3" t="s">
        <v>10736</v>
      </c>
      <c r="F2695" s="3" t="s">
        <v>10622</v>
      </c>
      <c r="G2695" s="3" t="s">
        <v>10624</v>
      </c>
      <c r="H2695" s="3">
        <v>26</v>
      </c>
      <c r="I2695" s="14" t="s">
        <v>10778</v>
      </c>
      <c r="J2695" s="14" t="s">
        <v>20</v>
      </c>
      <c r="K2695" s="14" t="s">
        <v>27</v>
      </c>
      <c r="L2695" s="3" t="s">
        <v>4310</v>
      </c>
      <c r="M2695" s="14" t="s">
        <v>44</v>
      </c>
      <c r="N2695" s="3" t="b">
        <v>0</v>
      </c>
      <c r="O2695" s="3" t="s">
        <v>10726</v>
      </c>
      <c r="P2695" s="3" t="s">
        <v>25</v>
      </c>
      <c r="Q2695" s="3" t="b">
        <v>1</v>
      </c>
      <c r="R2695" s="3">
        <v>-105.077</v>
      </c>
      <c r="S2695" s="3">
        <v>40.610999999999997</v>
      </c>
      <c r="T2695" s="3" t="b">
        <v>1</v>
      </c>
    </row>
    <row r="2696" spans="1:20" x14ac:dyDescent="0.2">
      <c r="A2696" s="2">
        <v>2695</v>
      </c>
      <c r="B2696" s="2" t="s">
        <v>4311</v>
      </c>
      <c r="C2696" s="4">
        <v>43009</v>
      </c>
      <c r="D2696" s="2">
        <v>2017</v>
      </c>
      <c r="E2696" s="2" t="s">
        <v>10736</v>
      </c>
      <c r="F2696" s="2" t="s">
        <v>10622</v>
      </c>
      <c r="G2696" s="2" t="s">
        <v>10696</v>
      </c>
      <c r="H2696" s="2">
        <v>38</v>
      </c>
      <c r="I2696" s="13" t="s">
        <v>10779</v>
      </c>
      <c r="J2696" s="13" t="s">
        <v>20</v>
      </c>
      <c r="K2696" s="13" t="s">
        <v>27</v>
      </c>
      <c r="L2696" s="2" t="s">
        <v>160</v>
      </c>
      <c r="M2696" s="13" t="s">
        <v>112</v>
      </c>
      <c r="N2696" s="2" t="b">
        <v>1</v>
      </c>
      <c r="O2696" s="2" t="s">
        <v>441</v>
      </c>
      <c r="P2696" s="2" t="s">
        <v>25</v>
      </c>
      <c r="Q2696" s="2" t="b">
        <v>0</v>
      </c>
      <c r="R2696" s="2">
        <v>-90.311000000000007</v>
      </c>
      <c r="S2696" s="2">
        <v>38.569000000000003</v>
      </c>
      <c r="T2696" s="2" t="b">
        <v>1</v>
      </c>
    </row>
    <row r="2697" spans="1:20" x14ac:dyDescent="0.2">
      <c r="A2697" s="3">
        <v>2696</v>
      </c>
      <c r="B2697" s="3" t="s">
        <v>4313</v>
      </c>
      <c r="C2697" s="5">
        <v>43010</v>
      </c>
      <c r="D2697" s="3">
        <v>2017</v>
      </c>
      <c r="E2697" s="3" t="s">
        <v>10736</v>
      </c>
      <c r="F2697" s="3" t="s">
        <v>10622</v>
      </c>
      <c r="G2697" s="3" t="s">
        <v>10624</v>
      </c>
      <c r="H2697" s="3">
        <v>33</v>
      </c>
      <c r="I2697" s="14" t="s">
        <v>10779</v>
      </c>
      <c r="J2697" s="14" t="s">
        <v>20</v>
      </c>
      <c r="K2697" s="14" t="s">
        <v>27</v>
      </c>
      <c r="L2697" s="3" t="s">
        <v>4314</v>
      </c>
      <c r="M2697" s="14" t="s">
        <v>255</v>
      </c>
      <c r="N2697" s="3" t="b">
        <v>1</v>
      </c>
      <c r="O2697" s="3" t="s">
        <v>10726</v>
      </c>
      <c r="P2697" s="3" t="s">
        <v>25</v>
      </c>
      <c r="Q2697" s="3" t="b">
        <v>0</v>
      </c>
      <c r="R2697" s="3">
        <v>-79.019000000000005</v>
      </c>
      <c r="S2697" s="3">
        <v>34.898000000000003</v>
      </c>
      <c r="T2697" s="3" t="b">
        <v>1</v>
      </c>
    </row>
    <row r="2698" spans="1:20" x14ac:dyDescent="0.2">
      <c r="A2698" s="2">
        <v>2697</v>
      </c>
      <c r="B2698" s="2" t="s">
        <v>4315</v>
      </c>
      <c r="C2698" s="4">
        <v>43010</v>
      </c>
      <c r="D2698" s="2">
        <v>2017</v>
      </c>
      <c r="E2698" s="2" t="s">
        <v>10736</v>
      </c>
      <c r="F2698" s="2" t="s">
        <v>10622</v>
      </c>
      <c r="G2698" s="2" t="s">
        <v>10624</v>
      </c>
      <c r="H2698" s="2">
        <v>22</v>
      </c>
      <c r="I2698" s="13" t="s">
        <v>10778</v>
      </c>
      <c r="J2698" s="13" t="s">
        <v>20</v>
      </c>
      <c r="K2698" s="13" t="s">
        <v>27</v>
      </c>
      <c r="L2698" s="2" t="s">
        <v>4316</v>
      </c>
      <c r="M2698" s="13" t="s">
        <v>75</v>
      </c>
      <c r="N2698" s="2" t="b">
        <v>0</v>
      </c>
      <c r="O2698" s="2" t="s">
        <v>441</v>
      </c>
      <c r="P2698" s="2" t="s">
        <v>76</v>
      </c>
      <c r="Q2698" s="2" t="b">
        <v>0</v>
      </c>
      <c r="R2698" s="2">
        <v>-92.197000000000003</v>
      </c>
      <c r="S2698" s="2">
        <v>32.450000000000003</v>
      </c>
      <c r="T2698" s="2" t="b">
        <v>1</v>
      </c>
    </row>
    <row r="2699" spans="1:20" x14ac:dyDescent="0.2">
      <c r="A2699" s="3">
        <v>2698</v>
      </c>
      <c r="B2699" s="3" t="s">
        <v>4317</v>
      </c>
      <c r="C2699" s="5">
        <v>43011</v>
      </c>
      <c r="D2699" s="3">
        <v>2017</v>
      </c>
      <c r="E2699" s="3" t="s">
        <v>10736</v>
      </c>
      <c r="F2699" s="3" t="s">
        <v>10622</v>
      </c>
      <c r="G2699" s="3" t="s">
        <v>10681</v>
      </c>
      <c r="H2699" s="3">
        <v>40</v>
      </c>
      <c r="I2699" s="14" t="s">
        <v>10779</v>
      </c>
      <c r="J2699" s="14" t="s">
        <v>20</v>
      </c>
      <c r="K2699" s="14" t="s">
        <v>27</v>
      </c>
      <c r="L2699" s="3" t="s">
        <v>4318</v>
      </c>
      <c r="M2699" s="14" t="s">
        <v>112</v>
      </c>
      <c r="N2699" s="3" t="b">
        <v>0</v>
      </c>
      <c r="O2699" s="3" t="s">
        <v>10726</v>
      </c>
      <c r="P2699" s="3" t="s">
        <v>25</v>
      </c>
      <c r="Q2699" s="3" t="b">
        <v>0</v>
      </c>
      <c r="R2699" s="3">
        <v>-92.174999999999997</v>
      </c>
      <c r="S2699" s="3">
        <v>38.570999999999998</v>
      </c>
      <c r="T2699" s="3" t="b">
        <v>1</v>
      </c>
    </row>
    <row r="2700" spans="1:20" x14ac:dyDescent="0.2">
      <c r="A2700" s="2">
        <v>2699</v>
      </c>
      <c r="B2700" s="2" t="s">
        <v>4319</v>
      </c>
      <c r="C2700" s="4">
        <v>43012</v>
      </c>
      <c r="D2700" s="2">
        <v>2017</v>
      </c>
      <c r="E2700" s="2" t="s">
        <v>10736</v>
      </c>
      <c r="F2700" s="2" t="s">
        <v>10622</v>
      </c>
      <c r="G2700" s="2" t="s">
        <v>10616</v>
      </c>
      <c r="H2700" s="2">
        <v>34</v>
      </c>
      <c r="I2700" s="13" t="s">
        <v>10779</v>
      </c>
      <c r="J2700" s="13" t="s">
        <v>20</v>
      </c>
      <c r="K2700" s="13" t="s">
        <v>27</v>
      </c>
      <c r="L2700" s="2" t="s">
        <v>1159</v>
      </c>
      <c r="M2700" s="13" t="s">
        <v>23</v>
      </c>
      <c r="N2700" s="2" t="b">
        <v>1</v>
      </c>
      <c r="O2700" s="2" t="s">
        <v>441</v>
      </c>
      <c r="P2700" s="2" t="s">
        <v>25</v>
      </c>
      <c r="Q2700" s="2" t="b">
        <v>0</v>
      </c>
      <c r="R2700" s="2" t="s">
        <v>10619</v>
      </c>
      <c r="S2700" s="2" t="s">
        <v>10619</v>
      </c>
      <c r="T2700" s="2" t="b">
        <v>1</v>
      </c>
    </row>
    <row r="2701" spans="1:20" x14ac:dyDescent="0.2">
      <c r="A2701" s="3">
        <v>2700</v>
      </c>
      <c r="B2701" s="3" t="s">
        <v>4320</v>
      </c>
      <c r="C2701" s="5">
        <v>43012</v>
      </c>
      <c r="D2701" s="3">
        <v>2017</v>
      </c>
      <c r="E2701" s="3" t="s">
        <v>10736</v>
      </c>
      <c r="F2701" s="3" t="s">
        <v>10622</v>
      </c>
      <c r="G2701" s="3" t="s">
        <v>10624</v>
      </c>
      <c r="H2701" s="3">
        <v>48</v>
      </c>
      <c r="I2701" s="14" t="s">
        <v>10777</v>
      </c>
      <c r="J2701" s="14" t="s">
        <v>55</v>
      </c>
      <c r="K2701" s="14" t="s">
        <v>59</v>
      </c>
      <c r="L2701" s="3" t="s">
        <v>4321</v>
      </c>
      <c r="M2701" s="14" t="s">
        <v>262</v>
      </c>
      <c r="N2701" s="3" t="b">
        <v>0</v>
      </c>
      <c r="O2701" s="3" t="s">
        <v>10726</v>
      </c>
      <c r="P2701" s="3" t="s">
        <v>25</v>
      </c>
      <c r="Q2701" s="3" t="b">
        <v>0</v>
      </c>
      <c r="R2701" s="3">
        <v>-77.269000000000005</v>
      </c>
      <c r="S2701" s="3">
        <v>42.875999999999998</v>
      </c>
      <c r="T2701" s="3" t="b">
        <v>1</v>
      </c>
    </row>
    <row r="2702" spans="1:20" x14ac:dyDescent="0.2">
      <c r="A2702" s="2">
        <v>2701</v>
      </c>
      <c r="B2702" s="2" t="s">
        <v>4322</v>
      </c>
      <c r="C2702" s="4">
        <v>43012</v>
      </c>
      <c r="D2702" s="2">
        <v>2017</v>
      </c>
      <c r="E2702" s="2" t="s">
        <v>10736</v>
      </c>
      <c r="F2702" s="2" t="s">
        <v>10622</v>
      </c>
      <c r="G2702" s="2" t="s">
        <v>10624</v>
      </c>
      <c r="H2702" s="2">
        <v>37</v>
      </c>
      <c r="I2702" s="13" t="s">
        <v>10779</v>
      </c>
      <c r="J2702" s="13" t="s">
        <v>20</v>
      </c>
      <c r="K2702" s="13" t="s">
        <v>59</v>
      </c>
      <c r="L2702" s="2" t="s">
        <v>4323</v>
      </c>
      <c r="M2702" s="13" t="s">
        <v>234</v>
      </c>
      <c r="N2702" s="2" t="b">
        <v>0</v>
      </c>
      <c r="O2702" s="2" t="s">
        <v>10726</v>
      </c>
      <c r="P2702" s="2" t="s">
        <v>25</v>
      </c>
      <c r="Q2702" s="2" t="b">
        <v>0</v>
      </c>
      <c r="R2702" s="2">
        <v>-83.977000000000004</v>
      </c>
      <c r="S2702" s="2">
        <v>30.885999999999999</v>
      </c>
      <c r="T2702" s="2" t="b">
        <v>1</v>
      </c>
    </row>
    <row r="2703" spans="1:20" x14ac:dyDescent="0.2">
      <c r="A2703" s="3">
        <v>2702</v>
      </c>
      <c r="B2703" s="3" t="s">
        <v>4324</v>
      </c>
      <c r="C2703" s="5">
        <v>43012</v>
      </c>
      <c r="D2703" s="3">
        <v>2017</v>
      </c>
      <c r="E2703" s="3" t="s">
        <v>10736</v>
      </c>
      <c r="F2703" s="3" t="s">
        <v>10622</v>
      </c>
      <c r="G2703" s="3" t="s">
        <v>10624</v>
      </c>
      <c r="H2703" s="3">
        <v>67</v>
      </c>
      <c r="I2703" s="14" t="s">
        <v>10782</v>
      </c>
      <c r="J2703" s="14" t="s">
        <v>20</v>
      </c>
      <c r="K2703" s="14" t="s">
        <v>27</v>
      </c>
      <c r="L2703" s="3" t="s">
        <v>685</v>
      </c>
      <c r="M2703" s="14" t="s">
        <v>50</v>
      </c>
      <c r="N2703" s="3" t="b">
        <v>0</v>
      </c>
      <c r="O2703" s="3" t="s">
        <v>441</v>
      </c>
      <c r="P2703" s="3" t="s">
        <v>25</v>
      </c>
      <c r="Q2703" s="3" t="b">
        <v>0</v>
      </c>
      <c r="R2703" s="3">
        <v>-111.831</v>
      </c>
      <c r="S2703" s="3">
        <v>33.414999999999999</v>
      </c>
      <c r="T2703" s="3" t="b">
        <v>1</v>
      </c>
    </row>
    <row r="2704" spans="1:20" x14ac:dyDescent="0.2">
      <c r="A2704" s="2">
        <v>2703</v>
      </c>
      <c r="B2704" s="2" t="s">
        <v>4325</v>
      </c>
      <c r="C2704" s="4">
        <v>43013</v>
      </c>
      <c r="D2704" s="2">
        <v>2017</v>
      </c>
      <c r="E2704" s="2" t="s">
        <v>10736</v>
      </c>
      <c r="F2704" s="2" t="s">
        <v>10622</v>
      </c>
      <c r="G2704" s="2" t="s">
        <v>10625</v>
      </c>
      <c r="H2704" s="2">
        <v>35</v>
      </c>
      <c r="I2704" s="13" t="s">
        <v>10779</v>
      </c>
      <c r="J2704" s="13" t="s">
        <v>20</v>
      </c>
      <c r="K2704" s="13" t="s">
        <v>27</v>
      </c>
      <c r="L2704" s="2" t="s">
        <v>4326</v>
      </c>
      <c r="M2704" s="13" t="s">
        <v>234</v>
      </c>
      <c r="N2704" s="2" t="b">
        <v>0</v>
      </c>
      <c r="O2704" s="2" t="s">
        <v>441</v>
      </c>
      <c r="P2704" s="2" t="s">
        <v>25</v>
      </c>
      <c r="Q2704" s="2" t="b">
        <v>0</v>
      </c>
      <c r="R2704" s="2">
        <v>-84.774000000000001</v>
      </c>
      <c r="S2704" s="2">
        <v>33.862000000000002</v>
      </c>
      <c r="T2704" s="2" t="b">
        <v>1</v>
      </c>
    </row>
    <row r="2705" spans="1:20" x14ac:dyDescent="0.2">
      <c r="A2705" s="3">
        <v>2704</v>
      </c>
      <c r="B2705" s="3" t="s">
        <v>4327</v>
      </c>
      <c r="C2705" s="5">
        <v>43013</v>
      </c>
      <c r="D2705" s="3">
        <v>2017</v>
      </c>
      <c r="E2705" s="3" t="s">
        <v>10736</v>
      </c>
      <c r="F2705" s="3" t="s">
        <v>10622</v>
      </c>
      <c r="G2705" s="3" t="s">
        <v>10628</v>
      </c>
      <c r="H2705" s="3">
        <v>29</v>
      </c>
      <c r="I2705" s="14" t="s">
        <v>10778</v>
      </c>
      <c r="J2705" s="14" t="s">
        <v>20</v>
      </c>
      <c r="K2705" s="14" t="s">
        <v>33</v>
      </c>
      <c r="L2705" s="3" t="s">
        <v>4328</v>
      </c>
      <c r="M2705" s="14" t="s">
        <v>35</v>
      </c>
      <c r="N2705" s="3" t="b">
        <v>1</v>
      </c>
      <c r="O2705" s="3" t="s">
        <v>441</v>
      </c>
      <c r="P2705" s="3" t="s">
        <v>25</v>
      </c>
      <c r="Q2705" s="3" t="b">
        <v>0</v>
      </c>
      <c r="R2705" s="3">
        <v>-100.89</v>
      </c>
      <c r="S2705" s="3">
        <v>38.063000000000002</v>
      </c>
      <c r="T2705" s="3" t="b">
        <v>1</v>
      </c>
    </row>
    <row r="2706" spans="1:20" x14ac:dyDescent="0.2">
      <c r="A2706" s="2">
        <v>2705</v>
      </c>
      <c r="B2706" s="2" t="s">
        <v>4329</v>
      </c>
      <c r="C2706" s="4">
        <v>43013</v>
      </c>
      <c r="D2706" s="2">
        <v>2017</v>
      </c>
      <c r="E2706" s="2" t="s">
        <v>10736</v>
      </c>
      <c r="F2706" s="2" t="s">
        <v>10622</v>
      </c>
      <c r="G2706" s="2" t="s">
        <v>10624</v>
      </c>
      <c r="H2706" s="2">
        <v>28</v>
      </c>
      <c r="I2706" s="13" t="s">
        <v>10778</v>
      </c>
      <c r="J2706" s="13" t="s">
        <v>20</v>
      </c>
      <c r="K2706" s="13" t="s">
        <v>21</v>
      </c>
      <c r="L2706" s="2" t="s">
        <v>108</v>
      </c>
      <c r="M2706" s="13" t="s">
        <v>109</v>
      </c>
      <c r="N2706" s="2" t="b">
        <v>0</v>
      </c>
      <c r="O2706" s="2" t="s">
        <v>10726</v>
      </c>
      <c r="P2706" s="2" t="s">
        <v>25</v>
      </c>
      <c r="Q2706" s="2" t="b">
        <v>1</v>
      </c>
      <c r="R2706" s="2">
        <v>-93.055999999999997</v>
      </c>
      <c r="S2706" s="2">
        <v>44.963999999999999</v>
      </c>
      <c r="T2706" s="2" t="b">
        <v>1</v>
      </c>
    </row>
    <row r="2707" spans="1:20" x14ac:dyDescent="0.2">
      <c r="A2707" s="3">
        <v>2706</v>
      </c>
      <c r="B2707" s="3" t="s">
        <v>4330</v>
      </c>
      <c r="C2707" s="5">
        <v>43013</v>
      </c>
      <c r="D2707" s="3">
        <v>2017</v>
      </c>
      <c r="E2707" s="3" t="s">
        <v>10736</v>
      </c>
      <c r="F2707" s="3" t="s">
        <v>10622</v>
      </c>
      <c r="G2707" s="3" t="s">
        <v>10624</v>
      </c>
      <c r="H2707" s="3">
        <v>40</v>
      </c>
      <c r="I2707" s="14" t="s">
        <v>10779</v>
      </c>
      <c r="J2707" s="14" t="s">
        <v>20</v>
      </c>
      <c r="K2707" s="14" t="s">
        <v>27</v>
      </c>
      <c r="L2707" s="3" t="s">
        <v>4331</v>
      </c>
      <c r="M2707" s="14" t="s">
        <v>282</v>
      </c>
      <c r="N2707" s="3" t="b">
        <v>0</v>
      </c>
      <c r="O2707" s="3" t="s">
        <v>10726</v>
      </c>
      <c r="P2707" s="3" t="s">
        <v>10619</v>
      </c>
      <c r="Q2707" s="3" t="b">
        <v>0</v>
      </c>
      <c r="R2707" s="3">
        <v>-86.576999999999998</v>
      </c>
      <c r="S2707" s="3">
        <v>33.534999999999997</v>
      </c>
      <c r="T2707" s="3" t="b">
        <v>1</v>
      </c>
    </row>
    <row r="2708" spans="1:20" x14ac:dyDescent="0.2">
      <c r="A2708" s="2">
        <v>2707</v>
      </c>
      <c r="B2708" s="2" t="s">
        <v>4332</v>
      </c>
      <c r="C2708" s="4">
        <v>43013</v>
      </c>
      <c r="D2708" s="2">
        <v>2017</v>
      </c>
      <c r="E2708" s="2" t="s">
        <v>10736</v>
      </c>
      <c r="F2708" s="2" t="s">
        <v>10622</v>
      </c>
      <c r="G2708" s="2" t="s">
        <v>10628</v>
      </c>
      <c r="H2708" s="2">
        <v>31</v>
      </c>
      <c r="I2708" s="13" t="s">
        <v>10779</v>
      </c>
      <c r="J2708" s="13" t="s">
        <v>20</v>
      </c>
      <c r="K2708" s="13" t="s">
        <v>33</v>
      </c>
      <c r="L2708" s="2" t="s">
        <v>1049</v>
      </c>
      <c r="M2708" s="13" t="s">
        <v>67</v>
      </c>
      <c r="N2708" s="2" t="b">
        <v>0</v>
      </c>
      <c r="O2708" s="2" t="s">
        <v>10726</v>
      </c>
      <c r="P2708" s="2" t="s">
        <v>25</v>
      </c>
      <c r="Q2708" s="2" t="b">
        <v>0</v>
      </c>
      <c r="R2708" s="2">
        <v>-97.698999999999998</v>
      </c>
      <c r="S2708" s="2">
        <v>26.193000000000001</v>
      </c>
      <c r="T2708" s="2" t="b">
        <v>1</v>
      </c>
    </row>
    <row r="2709" spans="1:20" x14ac:dyDescent="0.2">
      <c r="A2709" s="3">
        <v>2708</v>
      </c>
      <c r="B2709" s="3" t="s">
        <v>4333</v>
      </c>
      <c r="C2709" s="5">
        <v>43014</v>
      </c>
      <c r="D2709" s="3">
        <v>2017</v>
      </c>
      <c r="E2709" s="3" t="s">
        <v>10736</v>
      </c>
      <c r="F2709" s="3" t="s">
        <v>10622</v>
      </c>
      <c r="G2709" s="3" t="s">
        <v>10624</v>
      </c>
      <c r="H2709" s="3">
        <v>51</v>
      </c>
      <c r="I2709" s="14" t="s">
        <v>10776</v>
      </c>
      <c r="J2709" s="14" t="s">
        <v>20</v>
      </c>
      <c r="K2709" s="14" t="s">
        <v>27</v>
      </c>
      <c r="L2709" s="3" t="s">
        <v>4334</v>
      </c>
      <c r="M2709" s="14" t="s">
        <v>44</v>
      </c>
      <c r="N2709" s="3" t="b">
        <v>0</v>
      </c>
      <c r="O2709" s="3" t="s">
        <v>10726</v>
      </c>
      <c r="P2709" s="3" t="s">
        <v>51</v>
      </c>
      <c r="Q2709" s="3" t="b">
        <v>0</v>
      </c>
      <c r="R2709" s="3">
        <v>-105.175</v>
      </c>
      <c r="S2709" s="3">
        <v>39.776000000000003</v>
      </c>
      <c r="T2709" s="3" t="b">
        <v>1</v>
      </c>
    </row>
    <row r="2710" spans="1:20" x14ac:dyDescent="0.2">
      <c r="A2710" s="2">
        <v>2709</v>
      </c>
      <c r="B2710" s="2" t="s">
        <v>4335</v>
      </c>
      <c r="C2710" s="4">
        <v>43014</v>
      </c>
      <c r="D2710" s="2">
        <v>2017</v>
      </c>
      <c r="E2710" s="2" t="s">
        <v>10736</v>
      </c>
      <c r="F2710" s="2" t="s">
        <v>10622</v>
      </c>
      <c r="G2710" s="2" t="s">
        <v>10624</v>
      </c>
      <c r="H2710" s="2">
        <v>47</v>
      </c>
      <c r="I2710" s="13" t="s">
        <v>10777</v>
      </c>
      <c r="J2710" s="13" t="s">
        <v>20</v>
      </c>
      <c r="K2710" s="13" t="s">
        <v>27</v>
      </c>
      <c r="L2710" s="2" t="s">
        <v>4336</v>
      </c>
      <c r="M2710" s="13" t="s">
        <v>61</v>
      </c>
      <c r="N2710" s="2" t="b">
        <v>1</v>
      </c>
      <c r="O2710" s="2" t="s">
        <v>441</v>
      </c>
      <c r="P2710" s="2" t="s">
        <v>25</v>
      </c>
      <c r="Q2710" s="2" t="b">
        <v>0</v>
      </c>
      <c r="R2710" s="2">
        <v>-79.751999999999995</v>
      </c>
      <c r="S2710" s="2">
        <v>40.088999999999999</v>
      </c>
      <c r="T2710" s="2" t="b">
        <v>1</v>
      </c>
    </row>
    <row r="2711" spans="1:20" x14ac:dyDescent="0.2">
      <c r="A2711" s="3">
        <v>2710</v>
      </c>
      <c r="B2711" s="3" t="s">
        <v>4337</v>
      </c>
      <c r="C2711" s="5">
        <v>43014</v>
      </c>
      <c r="D2711" s="3">
        <v>2017</v>
      </c>
      <c r="E2711" s="3" t="s">
        <v>10736</v>
      </c>
      <c r="F2711" s="3" t="s">
        <v>10622</v>
      </c>
      <c r="G2711" s="3" t="s">
        <v>10624</v>
      </c>
      <c r="H2711" s="3">
        <v>52</v>
      </c>
      <c r="I2711" s="14" t="s">
        <v>10776</v>
      </c>
      <c r="J2711" s="14" t="s">
        <v>20</v>
      </c>
      <c r="K2711" s="14" t="s">
        <v>33</v>
      </c>
      <c r="L2711" s="3" t="s">
        <v>611</v>
      </c>
      <c r="M2711" s="14" t="s">
        <v>170</v>
      </c>
      <c r="N2711" s="3" t="b">
        <v>0</v>
      </c>
      <c r="O2711" s="3" t="s">
        <v>441</v>
      </c>
      <c r="P2711" s="3" t="s">
        <v>76</v>
      </c>
      <c r="Q2711" s="3" t="b">
        <v>0</v>
      </c>
      <c r="R2711" s="3">
        <v>-80.239999999999995</v>
      </c>
      <c r="S2711" s="3">
        <v>25.794</v>
      </c>
      <c r="T2711" s="3" t="b">
        <v>1</v>
      </c>
    </row>
    <row r="2712" spans="1:20" x14ac:dyDescent="0.2">
      <c r="A2712" s="2">
        <v>2711</v>
      </c>
      <c r="B2712" s="2" t="s">
        <v>4338</v>
      </c>
      <c r="C2712" s="4">
        <v>43014</v>
      </c>
      <c r="D2712" s="2">
        <v>2017</v>
      </c>
      <c r="E2712" s="2" t="s">
        <v>10736</v>
      </c>
      <c r="F2712" s="2" t="s">
        <v>10622</v>
      </c>
      <c r="G2712" s="2" t="s">
        <v>10616</v>
      </c>
      <c r="H2712" s="2">
        <v>28</v>
      </c>
      <c r="I2712" s="13" t="s">
        <v>10778</v>
      </c>
      <c r="J2712" s="13" t="s">
        <v>20</v>
      </c>
      <c r="K2712" s="13" t="s">
        <v>33</v>
      </c>
      <c r="L2712" s="2" t="s">
        <v>4339</v>
      </c>
      <c r="M2712" s="13" t="s">
        <v>40</v>
      </c>
      <c r="N2712" s="2" t="b">
        <v>0</v>
      </c>
      <c r="O2712" s="2" t="s">
        <v>10636</v>
      </c>
      <c r="P2712" s="2" t="s">
        <v>10619</v>
      </c>
      <c r="Q2712" s="2" t="b">
        <v>0</v>
      </c>
      <c r="R2712" s="2">
        <v>-117.938</v>
      </c>
      <c r="S2712" s="2">
        <v>34.143000000000001</v>
      </c>
      <c r="T2712" s="2" t="b">
        <v>1</v>
      </c>
    </row>
    <row r="2713" spans="1:20" x14ac:dyDescent="0.2">
      <c r="A2713" s="3">
        <v>2712</v>
      </c>
      <c r="B2713" s="3" t="s">
        <v>4340</v>
      </c>
      <c r="C2713" s="5">
        <v>43014</v>
      </c>
      <c r="D2713" s="3">
        <v>2017</v>
      </c>
      <c r="E2713" s="3" t="s">
        <v>10736</v>
      </c>
      <c r="F2713" s="3" t="s">
        <v>10623</v>
      </c>
      <c r="G2713" s="3" t="s">
        <v>10628</v>
      </c>
      <c r="H2713" s="3">
        <v>35</v>
      </c>
      <c r="I2713" s="14" t="s">
        <v>10779</v>
      </c>
      <c r="J2713" s="14" t="s">
        <v>20</v>
      </c>
      <c r="K2713" s="14" t="s">
        <v>33</v>
      </c>
      <c r="L2713" s="3" t="s">
        <v>238</v>
      </c>
      <c r="M2713" s="14" t="s">
        <v>170</v>
      </c>
      <c r="N2713" s="3" t="b">
        <v>1</v>
      </c>
      <c r="O2713" s="3" t="s">
        <v>10726</v>
      </c>
      <c r="P2713" s="3" t="s">
        <v>25</v>
      </c>
      <c r="Q2713" s="3" t="b">
        <v>0</v>
      </c>
      <c r="R2713" s="3">
        <v>-81.331999999999994</v>
      </c>
      <c r="S2713" s="3">
        <v>28.513999999999999</v>
      </c>
      <c r="T2713" s="3" t="b">
        <v>1</v>
      </c>
    </row>
    <row r="2714" spans="1:20" x14ac:dyDescent="0.2">
      <c r="A2714" s="2">
        <v>2713</v>
      </c>
      <c r="B2714" s="2" t="s">
        <v>4341</v>
      </c>
      <c r="C2714" s="4">
        <v>43015</v>
      </c>
      <c r="D2714" s="2">
        <v>2017</v>
      </c>
      <c r="E2714" s="2" t="s">
        <v>10736</v>
      </c>
      <c r="F2714" s="2" t="s">
        <v>10622</v>
      </c>
      <c r="G2714" s="2" t="s">
        <v>10624</v>
      </c>
      <c r="H2714" s="2">
        <v>25</v>
      </c>
      <c r="I2714" s="13" t="s">
        <v>10778</v>
      </c>
      <c r="J2714" s="13" t="s">
        <v>20</v>
      </c>
      <c r="K2714" s="13" t="s">
        <v>27</v>
      </c>
      <c r="L2714" s="2" t="s">
        <v>776</v>
      </c>
      <c r="M2714" s="13" t="s">
        <v>449</v>
      </c>
      <c r="N2714" s="2" t="b">
        <v>1</v>
      </c>
      <c r="O2714" s="2" t="s">
        <v>10726</v>
      </c>
      <c r="P2714" s="2" t="s">
        <v>51</v>
      </c>
      <c r="Q2714" s="2" t="b">
        <v>0</v>
      </c>
      <c r="R2714" s="2">
        <v>-81.63</v>
      </c>
      <c r="S2714" s="2">
        <v>38.348999999999997</v>
      </c>
      <c r="T2714" s="2" t="b">
        <v>1</v>
      </c>
    </row>
    <row r="2715" spans="1:20" x14ac:dyDescent="0.2">
      <c r="A2715" s="3">
        <v>2714</v>
      </c>
      <c r="B2715" s="3" t="s">
        <v>4342</v>
      </c>
      <c r="C2715" s="5">
        <v>43016</v>
      </c>
      <c r="D2715" s="3">
        <v>2017</v>
      </c>
      <c r="E2715" s="3" t="s">
        <v>10736</v>
      </c>
      <c r="F2715" s="3" t="s">
        <v>10622</v>
      </c>
      <c r="G2715" s="3" t="s">
        <v>10634</v>
      </c>
      <c r="H2715" s="3">
        <v>0</v>
      </c>
      <c r="I2715" s="14" t="e">
        <v>#N/A</v>
      </c>
      <c r="J2715" s="14" t="s">
        <v>20</v>
      </c>
      <c r="K2715" s="14" t="s">
        <v>33</v>
      </c>
      <c r="L2715" s="3" t="s">
        <v>1981</v>
      </c>
      <c r="M2715" s="14" t="s">
        <v>115</v>
      </c>
      <c r="N2715" s="3" t="b">
        <v>0</v>
      </c>
      <c r="O2715" s="3" t="s">
        <v>441</v>
      </c>
      <c r="P2715" s="3" t="s">
        <v>76</v>
      </c>
      <c r="Q2715" s="3" t="b">
        <v>0</v>
      </c>
      <c r="R2715" s="3">
        <v>-82.046000000000006</v>
      </c>
      <c r="S2715" s="3">
        <v>36.628</v>
      </c>
      <c r="T2715" s="3" t="b">
        <v>1</v>
      </c>
    </row>
    <row r="2716" spans="1:20" x14ac:dyDescent="0.2">
      <c r="A2716" s="2">
        <v>2715</v>
      </c>
      <c r="B2716" s="2" t="s">
        <v>4343</v>
      </c>
      <c r="C2716" s="4">
        <v>43016</v>
      </c>
      <c r="D2716" s="2">
        <v>2017</v>
      </c>
      <c r="E2716" s="2" t="s">
        <v>10736</v>
      </c>
      <c r="F2716" s="2" t="s">
        <v>10622</v>
      </c>
      <c r="G2716" s="2" t="s">
        <v>10624</v>
      </c>
      <c r="H2716" s="2">
        <v>34</v>
      </c>
      <c r="I2716" s="13" t="s">
        <v>10779</v>
      </c>
      <c r="J2716" s="13" t="s">
        <v>55</v>
      </c>
      <c r="K2716" s="13" t="s">
        <v>33</v>
      </c>
      <c r="L2716" s="2" t="s">
        <v>685</v>
      </c>
      <c r="M2716" s="13" t="s">
        <v>50</v>
      </c>
      <c r="N2716" s="2" t="b">
        <v>1</v>
      </c>
      <c r="O2716" s="2" t="s">
        <v>10726</v>
      </c>
      <c r="P2716" s="2" t="s">
        <v>76</v>
      </c>
      <c r="Q2716" s="2" t="b">
        <v>0</v>
      </c>
      <c r="R2716" s="2">
        <v>-111.849</v>
      </c>
      <c r="S2716" s="2">
        <v>33.378999999999998</v>
      </c>
      <c r="T2716" s="2" t="b">
        <v>1</v>
      </c>
    </row>
    <row r="2717" spans="1:20" x14ac:dyDescent="0.2">
      <c r="A2717" s="3">
        <v>2716</v>
      </c>
      <c r="B2717" s="3" t="s">
        <v>4344</v>
      </c>
      <c r="C2717" s="5">
        <v>43016</v>
      </c>
      <c r="D2717" s="3">
        <v>2017</v>
      </c>
      <c r="E2717" s="3" t="s">
        <v>10736</v>
      </c>
      <c r="F2717" s="3" t="s">
        <v>10622</v>
      </c>
      <c r="G2717" s="3" t="s">
        <v>10628</v>
      </c>
      <c r="H2717" s="3">
        <v>58</v>
      </c>
      <c r="I2717" s="14" t="s">
        <v>10776</v>
      </c>
      <c r="J2717" s="14" t="s">
        <v>20</v>
      </c>
      <c r="K2717" s="14" t="s">
        <v>33</v>
      </c>
      <c r="L2717" s="3" t="s">
        <v>1854</v>
      </c>
      <c r="M2717" s="14" t="s">
        <v>40</v>
      </c>
      <c r="N2717" s="3" t="b">
        <v>0</v>
      </c>
      <c r="O2717" s="3" t="s">
        <v>441</v>
      </c>
      <c r="P2717" s="3" t="s">
        <v>25</v>
      </c>
      <c r="Q2717" s="3" t="b">
        <v>0</v>
      </c>
      <c r="R2717" s="3">
        <v>-118.443</v>
      </c>
      <c r="S2717" s="3">
        <v>34.286999999999999</v>
      </c>
      <c r="T2717" s="3" t="b">
        <v>1</v>
      </c>
    </row>
    <row r="2718" spans="1:20" x14ac:dyDescent="0.2">
      <c r="A2718" s="2">
        <v>2717</v>
      </c>
      <c r="B2718" s="2" t="s">
        <v>4345</v>
      </c>
      <c r="C2718" s="4">
        <v>43016</v>
      </c>
      <c r="D2718" s="2">
        <v>2017</v>
      </c>
      <c r="E2718" s="2" t="s">
        <v>10736</v>
      </c>
      <c r="F2718" s="2" t="s">
        <v>10622</v>
      </c>
      <c r="G2718" s="2" t="s">
        <v>10624</v>
      </c>
      <c r="H2718" s="2">
        <v>24</v>
      </c>
      <c r="I2718" s="13" t="s">
        <v>10778</v>
      </c>
      <c r="J2718" s="13" t="s">
        <v>20</v>
      </c>
      <c r="K2718" s="13" t="s">
        <v>59</v>
      </c>
      <c r="L2718" s="2" t="s">
        <v>881</v>
      </c>
      <c r="M2718" s="13" t="s">
        <v>149</v>
      </c>
      <c r="N2718" s="2" t="b">
        <v>0</v>
      </c>
      <c r="O2718" s="2" t="s">
        <v>441</v>
      </c>
      <c r="P2718" s="2" t="s">
        <v>25</v>
      </c>
      <c r="Q2718" s="2" t="b">
        <v>1</v>
      </c>
      <c r="R2718" s="2">
        <v>-85.704999999999998</v>
      </c>
      <c r="S2718" s="2">
        <v>38.158000000000001</v>
      </c>
      <c r="T2718" s="2" t="b">
        <v>1</v>
      </c>
    </row>
    <row r="2719" spans="1:20" x14ac:dyDescent="0.2">
      <c r="A2719" s="3">
        <v>2718</v>
      </c>
      <c r="B2719" s="3" t="s">
        <v>4346</v>
      </c>
      <c r="C2719" s="5">
        <v>43016</v>
      </c>
      <c r="D2719" s="3">
        <v>2017</v>
      </c>
      <c r="E2719" s="3" t="s">
        <v>10736</v>
      </c>
      <c r="F2719" s="3" t="s">
        <v>10622</v>
      </c>
      <c r="G2719" s="3" t="s">
        <v>10630</v>
      </c>
      <c r="H2719" s="3">
        <v>22</v>
      </c>
      <c r="I2719" s="14" t="s">
        <v>10778</v>
      </c>
      <c r="J2719" s="14" t="s">
        <v>55</v>
      </c>
      <c r="K2719" s="14" t="s">
        <v>59</v>
      </c>
      <c r="L2719" s="3" t="s">
        <v>611</v>
      </c>
      <c r="M2719" s="14" t="s">
        <v>170</v>
      </c>
      <c r="N2719" s="3" t="b">
        <v>0</v>
      </c>
      <c r="O2719" s="3" t="s">
        <v>10726</v>
      </c>
      <c r="P2719" s="3" t="s">
        <v>51</v>
      </c>
      <c r="Q2719" s="3" t="b">
        <v>0</v>
      </c>
      <c r="R2719" s="3">
        <v>-80.132000000000005</v>
      </c>
      <c r="S2719" s="3">
        <v>25.783000000000001</v>
      </c>
      <c r="T2719" s="3" t="b">
        <v>1</v>
      </c>
    </row>
    <row r="2720" spans="1:20" x14ac:dyDescent="0.2">
      <c r="A2720" s="2">
        <v>2719</v>
      </c>
      <c r="B2720" s="2" t="s">
        <v>4347</v>
      </c>
      <c r="C2720" s="4">
        <v>43016</v>
      </c>
      <c r="D2720" s="2">
        <v>2017</v>
      </c>
      <c r="E2720" s="2" t="s">
        <v>10736</v>
      </c>
      <c r="F2720" s="2" t="s">
        <v>10622</v>
      </c>
      <c r="G2720" s="2" t="s">
        <v>10624</v>
      </c>
      <c r="H2720" s="2">
        <v>46</v>
      </c>
      <c r="I2720" s="13" t="s">
        <v>10777</v>
      </c>
      <c r="J2720" s="13" t="s">
        <v>20</v>
      </c>
      <c r="K2720" s="13" t="s">
        <v>27</v>
      </c>
      <c r="L2720" s="2" t="s">
        <v>4348</v>
      </c>
      <c r="M2720" s="13" t="s">
        <v>50</v>
      </c>
      <c r="N2720" s="2" t="b">
        <v>0</v>
      </c>
      <c r="O2720" s="2" t="s">
        <v>10726</v>
      </c>
      <c r="P2720" s="2" t="s">
        <v>25</v>
      </c>
      <c r="Q2720" s="2" t="b">
        <v>0</v>
      </c>
      <c r="R2720" s="2">
        <v>-109.97499999999999</v>
      </c>
      <c r="S2720" s="2">
        <v>34.155000000000001</v>
      </c>
      <c r="T2720" s="2" t="b">
        <v>1</v>
      </c>
    </row>
    <row r="2721" spans="1:20" x14ac:dyDescent="0.2">
      <c r="A2721" s="3">
        <v>2720</v>
      </c>
      <c r="B2721" s="3" t="s">
        <v>4349</v>
      </c>
      <c r="C2721" s="5">
        <v>43018</v>
      </c>
      <c r="D2721" s="3">
        <v>2017</v>
      </c>
      <c r="E2721" s="3" t="s">
        <v>10736</v>
      </c>
      <c r="F2721" s="3" t="s">
        <v>10622</v>
      </c>
      <c r="G2721" s="3" t="s">
        <v>10624</v>
      </c>
      <c r="H2721" s="3">
        <v>55</v>
      </c>
      <c r="I2721" s="14" t="s">
        <v>10776</v>
      </c>
      <c r="J2721" s="14" t="s">
        <v>20</v>
      </c>
      <c r="K2721" s="14" t="s">
        <v>10617</v>
      </c>
      <c r="L2721" s="3" t="s">
        <v>2093</v>
      </c>
      <c r="M2721" s="14" t="s">
        <v>23</v>
      </c>
      <c r="N2721" s="3" t="b">
        <v>1</v>
      </c>
      <c r="O2721" s="3" t="s">
        <v>10726</v>
      </c>
      <c r="P2721" s="3" t="s">
        <v>10619</v>
      </c>
      <c r="Q2721" s="3" t="b">
        <v>0</v>
      </c>
      <c r="R2721" s="3">
        <v>-123.161</v>
      </c>
      <c r="S2721" s="3">
        <v>46.826999999999998</v>
      </c>
      <c r="T2721" s="3" t="b">
        <v>1</v>
      </c>
    </row>
    <row r="2722" spans="1:20" x14ac:dyDescent="0.2">
      <c r="A2722" s="2">
        <v>2721</v>
      </c>
      <c r="B2722" s="2" t="s">
        <v>4350</v>
      </c>
      <c r="C2722" s="4">
        <v>43019</v>
      </c>
      <c r="D2722" s="2">
        <v>2017</v>
      </c>
      <c r="E2722" s="2" t="s">
        <v>10736</v>
      </c>
      <c r="F2722" s="2" t="s">
        <v>10622</v>
      </c>
      <c r="G2722" s="2" t="s">
        <v>10616</v>
      </c>
      <c r="H2722" s="2">
        <v>61</v>
      </c>
      <c r="I2722" s="13" t="s">
        <v>10782</v>
      </c>
      <c r="J2722" s="13" t="s">
        <v>20</v>
      </c>
      <c r="K2722" s="13" t="s">
        <v>27</v>
      </c>
      <c r="L2722" s="2" t="s">
        <v>2101</v>
      </c>
      <c r="M2722" s="13" t="s">
        <v>299</v>
      </c>
      <c r="N2722" s="2" t="b">
        <v>0</v>
      </c>
      <c r="O2722" s="2" t="s">
        <v>10726</v>
      </c>
      <c r="P2722" s="2" t="s">
        <v>51</v>
      </c>
      <c r="Q2722" s="2" t="b">
        <v>0</v>
      </c>
      <c r="R2722" s="2">
        <v>-88.953000000000003</v>
      </c>
      <c r="S2722" s="2">
        <v>30.437999999999999</v>
      </c>
      <c r="T2722" s="2" t="b">
        <v>1</v>
      </c>
    </row>
    <row r="2723" spans="1:20" x14ac:dyDescent="0.2">
      <c r="A2723" s="3">
        <v>2722</v>
      </c>
      <c r="B2723" s="3" t="s">
        <v>4351</v>
      </c>
      <c r="C2723" s="5">
        <v>43019</v>
      </c>
      <c r="D2723" s="3">
        <v>2017</v>
      </c>
      <c r="E2723" s="3" t="s">
        <v>10736</v>
      </c>
      <c r="F2723" s="3" t="s">
        <v>10622</v>
      </c>
      <c r="G2723" s="3" t="s">
        <v>10624</v>
      </c>
      <c r="H2723" s="3">
        <v>43</v>
      </c>
      <c r="I2723" s="14" t="s">
        <v>10777</v>
      </c>
      <c r="J2723" s="14" t="s">
        <v>20</v>
      </c>
      <c r="K2723" s="14" t="s">
        <v>27</v>
      </c>
      <c r="L2723" s="3" t="s">
        <v>306</v>
      </c>
      <c r="M2723" s="14" t="s">
        <v>50</v>
      </c>
      <c r="N2723" s="3" t="b">
        <v>0</v>
      </c>
      <c r="O2723" s="3" t="s">
        <v>441</v>
      </c>
      <c r="P2723" s="3" t="s">
        <v>25</v>
      </c>
      <c r="Q2723" s="3" t="b">
        <v>0</v>
      </c>
      <c r="R2723" s="3">
        <v>-111.098</v>
      </c>
      <c r="S2723" s="3">
        <v>32.35</v>
      </c>
      <c r="T2723" s="3" t="b">
        <v>1</v>
      </c>
    </row>
    <row r="2724" spans="1:20" x14ac:dyDescent="0.2">
      <c r="A2724" s="2">
        <v>2723</v>
      </c>
      <c r="B2724" s="2" t="s">
        <v>4352</v>
      </c>
      <c r="C2724" s="4">
        <v>43019</v>
      </c>
      <c r="D2724" s="2">
        <v>2017</v>
      </c>
      <c r="E2724" s="2" t="s">
        <v>10736</v>
      </c>
      <c r="F2724" s="2" t="s">
        <v>10622</v>
      </c>
      <c r="G2724" s="2" t="s">
        <v>10625</v>
      </c>
      <c r="H2724" s="2">
        <v>44</v>
      </c>
      <c r="I2724" s="13" t="s">
        <v>10777</v>
      </c>
      <c r="J2724" s="13" t="s">
        <v>20</v>
      </c>
      <c r="K2724" s="13" t="s">
        <v>33</v>
      </c>
      <c r="L2724" s="2" t="s">
        <v>4353</v>
      </c>
      <c r="M2724" s="13" t="s">
        <v>44</v>
      </c>
      <c r="N2724" s="2" t="b">
        <v>0</v>
      </c>
      <c r="O2724" s="2" t="s">
        <v>10726</v>
      </c>
      <c r="P2724" s="2" t="s">
        <v>76</v>
      </c>
      <c r="Q2724" s="2" t="b">
        <v>0</v>
      </c>
      <c r="R2724" s="2">
        <v>-104.703</v>
      </c>
      <c r="S2724" s="2">
        <v>37.125999999999998</v>
      </c>
      <c r="T2724" s="2" t="b">
        <v>1</v>
      </c>
    </row>
    <row r="2725" spans="1:20" x14ac:dyDescent="0.2">
      <c r="A2725" s="3">
        <v>2724</v>
      </c>
      <c r="B2725" s="3" t="s">
        <v>4354</v>
      </c>
      <c r="C2725" s="5">
        <v>43020</v>
      </c>
      <c r="D2725" s="3">
        <v>2017</v>
      </c>
      <c r="E2725" s="3" t="s">
        <v>10736</v>
      </c>
      <c r="F2725" s="3" t="s">
        <v>10622</v>
      </c>
      <c r="G2725" s="3" t="s">
        <v>10624</v>
      </c>
      <c r="H2725" s="3">
        <v>35</v>
      </c>
      <c r="I2725" s="14" t="s">
        <v>10779</v>
      </c>
      <c r="J2725" s="14" t="s">
        <v>20</v>
      </c>
      <c r="K2725" s="14" t="s">
        <v>59</v>
      </c>
      <c r="L2725" s="3" t="s">
        <v>326</v>
      </c>
      <c r="M2725" s="14" t="s">
        <v>282</v>
      </c>
      <c r="N2725" s="3" t="b">
        <v>1</v>
      </c>
      <c r="O2725" s="3" t="s">
        <v>10726</v>
      </c>
      <c r="P2725" s="3" t="s">
        <v>76</v>
      </c>
      <c r="Q2725" s="3" t="b">
        <v>0</v>
      </c>
      <c r="R2725" s="3">
        <v>-86.828999999999994</v>
      </c>
      <c r="S2725" s="3">
        <v>33.445</v>
      </c>
      <c r="T2725" s="3" t="b">
        <v>1</v>
      </c>
    </row>
    <row r="2726" spans="1:20" x14ac:dyDescent="0.2">
      <c r="A2726" s="2">
        <v>2725</v>
      </c>
      <c r="B2726" s="2" t="s">
        <v>4355</v>
      </c>
      <c r="C2726" s="4">
        <v>43020</v>
      </c>
      <c r="D2726" s="2">
        <v>2017</v>
      </c>
      <c r="E2726" s="2" t="s">
        <v>10736</v>
      </c>
      <c r="F2726" s="2" t="s">
        <v>10622</v>
      </c>
      <c r="G2726" s="2" t="s">
        <v>10624</v>
      </c>
      <c r="H2726" s="2">
        <v>29</v>
      </c>
      <c r="I2726" s="13" t="s">
        <v>10778</v>
      </c>
      <c r="J2726" s="13" t="s">
        <v>20</v>
      </c>
      <c r="K2726" s="13" t="s">
        <v>27</v>
      </c>
      <c r="L2726" s="2" t="s">
        <v>2384</v>
      </c>
      <c r="M2726" s="13" t="s">
        <v>50</v>
      </c>
      <c r="N2726" s="2" t="b">
        <v>1</v>
      </c>
      <c r="O2726" s="2" t="s">
        <v>10726</v>
      </c>
      <c r="P2726" s="2" t="s">
        <v>25</v>
      </c>
      <c r="Q2726" s="2" t="b">
        <v>1</v>
      </c>
      <c r="R2726" s="2">
        <v>-111.614</v>
      </c>
      <c r="S2726" s="2">
        <v>35.200000000000003</v>
      </c>
      <c r="T2726" s="2" t="b">
        <v>1</v>
      </c>
    </row>
    <row r="2727" spans="1:20" x14ac:dyDescent="0.2">
      <c r="A2727" s="3">
        <v>2726</v>
      </c>
      <c r="B2727" s="3" t="s">
        <v>4356</v>
      </c>
      <c r="C2727" s="5">
        <v>43021</v>
      </c>
      <c r="D2727" s="3">
        <v>2017</v>
      </c>
      <c r="E2727" s="3" t="s">
        <v>10736</v>
      </c>
      <c r="F2727" s="3" t="s">
        <v>10622</v>
      </c>
      <c r="G2727" s="3" t="s">
        <v>10624</v>
      </c>
      <c r="H2727" s="3">
        <v>57</v>
      </c>
      <c r="I2727" s="14" t="s">
        <v>10776</v>
      </c>
      <c r="J2727" s="14" t="s">
        <v>20</v>
      </c>
      <c r="K2727" s="14" t="s">
        <v>27</v>
      </c>
      <c r="L2727" s="3" t="s">
        <v>4357</v>
      </c>
      <c r="M2727" s="14" t="s">
        <v>149</v>
      </c>
      <c r="N2727" s="3" t="b">
        <v>0</v>
      </c>
      <c r="O2727" s="3" t="s">
        <v>10726</v>
      </c>
      <c r="P2727" s="3" t="s">
        <v>25</v>
      </c>
      <c r="Q2727" s="3" t="b">
        <v>0</v>
      </c>
      <c r="R2727" s="3">
        <v>-84.808999999999997</v>
      </c>
      <c r="S2727" s="3">
        <v>36.780999999999999</v>
      </c>
      <c r="T2727" s="3" t="b">
        <v>1</v>
      </c>
    </row>
    <row r="2728" spans="1:20" x14ac:dyDescent="0.2">
      <c r="A2728" s="2">
        <v>2727</v>
      </c>
      <c r="B2728" s="2" t="s">
        <v>4358</v>
      </c>
      <c r="C2728" s="4">
        <v>43021</v>
      </c>
      <c r="D2728" s="2">
        <v>2017</v>
      </c>
      <c r="E2728" s="2" t="s">
        <v>10736</v>
      </c>
      <c r="F2728" s="2" t="s">
        <v>10622</v>
      </c>
      <c r="G2728" s="2" t="s">
        <v>10624</v>
      </c>
      <c r="H2728" s="2">
        <v>42</v>
      </c>
      <c r="I2728" s="13" t="s">
        <v>10777</v>
      </c>
      <c r="J2728" s="13" t="s">
        <v>20</v>
      </c>
      <c r="K2728" s="13" t="s">
        <v>59</v>
      </c>
      <c r="L2728" s="2" t="s">
        <v>4359</v>
      </c>
      <c r="M2728" s="13" t="s">
        <v>115</v>
      </c>
      <c r="N2728" s="2" t="b">
        <v>0</v>
      </c>
      <c r="O2728" s="2" t="s">
        <v>10726</v>
      </c>
      <c r="P2728" s="2" t="s">
        <v>76</v>
      </c>
      <c r="Q2728" s="2" t="b">
        <v>0</v>
      </c>
      <c r="R2728" s="2">
        <v>-78.454999999999998</v>
      </c>
      <c r="S2728" s="2">
        <v>38.024000000000001</v>
      </c>
      <c r="T2728" s="2" t="b">
        <v>1</v>
      </c>
    </row>
    <row r="2729" spans="1:20" x14ac:dyDescent="0.2">
      <c r="A2729" s="3">
        <v>2728</v>
      </c>
      <c r="B2729" s="3" t="s">
        <v>4360</v>
      </c>
      <c r="C2729" s="5">
        <v>43022</v>
      </c>
      <c r="D2729" s="3">
        <v>2017</v>
      </c>
      <c r="E2729" s="3" t="s">
        <v>10736</v>
      </c>
      <c r="F2729" s="3" t="s">
        <v>10622</v>
      </c>
      <c r="G2729" s="3" t="s">
        <v>10636</v>
      </c>
      <c r="H2729" s="3">
        <v>44</v>
      </c>
      <c r="I2729" s="14" t="s">
        <v>10777</v>
      </c>
      <c r="J2729" s="14" t="s">
        <v>20</v>
      </c>
      <c r="K2729" s="14" t="s">
        <v>33</v>
      </c>
      <c r="L2729" s="3" t="s">
        <v>3012</v>
      </c>
      <c r="M2729" s="14" t="s">
        <v>40</v>
      </c>
      <c r="N2729" s="3" t="b">
        <v>0</v>
      </c>
      <c r="O2729" s="3" t="s">
        <v>441</v>
      </c>
      <c r="P2729" s="3" t="s">
        <v>51</v>
      </c>
      <c r="Q2729" s="3" t="b">
        <v>0</v>
      </c>
      <c r="R2729" s="3">
        <v>-118.33799999999999</v>
      </c>
      <c r="S2729" s="3">
        <v>33.823</v>
      </c>
      <c r="T2729" s="3" t="b">
        <v>1</v>
      </c>
    </row>
    <row r="2730" spans="1:20" x14ac:dyDescent="0.2">
      <c r="A2730" s="2">
        <v>2729</v>
      </c>
      <c r="B2730" s="2" t="s">
        <v>4361</v>
      </c>
      <c r="C2730" s="4">
        <v>43022</v>
      </c>
      <c r="D2730" s="2">
        <v>2017</v>
      </c>
      <c r="E2730" s="2" t="s">
        <v>10736</v>
      </c>
      <c r="F2730" s="2" t="s">
        <v>10622</v>
      </c>
      <c r="G2730" s="2" t="s">
        <v>10624</v>
      </c>
      <c r="H2730" s="2">
        <v>25</v>
      </c>
      <c r="I2730" s="13" t="s">
        <v>10778</v>
      </c>
      <c r="J2730" s="13" t="s">
        <v>20</v>
      </c>
      <c r="K2730" s="13" t="s">
        <v>10617</v>
      </c>
      <c r="L2730" s="2" t="s">
        <v>1007</v>
      </c>
      <c r="M2730" s="13" t="s">
        <v>40</v>
      </c>
      <c r="N2730" s="2" t="b">
        <v>0</v>
      </c>
      <c r="O2730" s="2" t="s">
        <v>441</v>
      </c>
      <c r="P2730" s="2" t="s">
        <v>25</v>
      </c>
      <c r="Q2730" s="2" t="b">
        <v>0</v>
      </c>
      <c r="R2730" s="2">
        <v>-121.536</v>
      </c>
      <c r="S2730" s="2">
        <v>39.076999999999998</v>
      </c>
      <c r="T2730" s="2" t="b">
        <v>1</v>
      </c>
    </row>
    <row r="2731" spans="1:20" x14ac:dyDescent="0.2">
      <c r="A2731" s="3">
        <v>2730</v>
      </c>
      <c r="B2731" s="3" t="s">
        <v>4362</v>
      </c>
      <c r="C2731" s="5">
        <v>43024</v>
      </c>
      <c r="D2731" s="3">
        <v>2017</v>
      </c>
      <c r="E2731" s="3" t="s">
        <v>10736</v>
      </c>
      <c r="F2731" s="3" t="s">
        <v>10622</v>
      </c>
      <c r="G2731" s="3" t="s">
        <v>10624</v>
      </c>
      <c r="H2731" s="3">
        <v>20</v>
      </c>
      <c r="I2731" s="14" t="s">
        <v>10780</v>
      </c>
      <c r="J2731" s="14" t="s">
        <v>20</v>
      </c>
      <c r="K2731" s="14" t="s">
        <v>59</v>
      </c>
      <c r="L2731" s="3" t="s">
        <v>179</v>
      </c>
      <c r="M2731" s="14" t="s">
        <v>180</v>
      </c>
      <c r="N2731" s="3" t="b">
        <v>0</v>
      </c>
      <c r="O2731" s="3" t="s">
        <v>441</v>
      </c>
      <c r="P2731" s="3" t="s">
        <v>76</v>
      </c>
      <c r="Q2731" s="3" t="b">
        <v>1</v>
      </c>
      <c r="R2731" s="3">
        <v>-76.558000000000007</v>
      </c>
      <c r="S2731" s="3">
        <v>39.356999999999999</v>
      </c>
      <c r="T2731" s="3" t="b">
        <v>1</v>
      </c>
    </row>
    <row r="2732" spans="1:20" x14ac:dyDescent="0.2">
      <c r="A2732" s="2">
        <v>2731</v>
      </c>
      <c r="B2732" s="2" t="s">
        <v>4363</v>
      </c>
      <c r="C2732" s="4">
        <v>43024</v>
      </c>
      <c r="D2732" s="2">
        <v>2017</v>
      </c>
      <c r="E2732" s="2" t="s">
        <v>10736</v>
      </c>
      <c r="F2732" s="2" t="s">
        <v>10622</v>
      </c>
      <c r="G2732" s="2" t="s">
        <v>10624</v>
      </c>
      <c r="H2732" s="2">
        <v>32</v>
      </c>
      <c r="I2732" s="13" t="s">
        <v>10779</v>
      </c>
      <c r="J2732" s="13" t="s">
        <v>20</v>
      </c>
      <c r="K2732" s="13" t="s">
        <v>27</v>
      </c>
      <c r="L2732" s="2" t="s">
        <v>4364</v>
      </c>
      <c r="M2732" s="13" t="s">
        <v>365</v>
      </c>
      <c r="N2732" s="2" t="b">
        <v>0</v>
      </c>
      <c r="O2732" s="2" t="s">
        <v>10726</v>
      </c>
      <c r="P2732" s="2" t="s">
        <v>25</v>
      </c>
      <c r="Q2732" s="2" t="b">
        <v>0</v>
      </c>
      <c r="R2732" s="2">
        <v>-82.245000000000005</v>
      </c>
      <c r="S2732" s="2">
        <v>34.753</v>
      </c>
      <c r="T2732" s="2" t="b">
        <v>1</v>
      </c>
    </row>
    <row r="2733" spans="1:20" x14ac:dyDescent="0.2">
      <c r="A2733" s="3">
        <v>2732</v>
      </c>
      <c r="B2733" s="3" t="s">
        <v>4365</v>
      </c>
      <c r="C2733" s="5">
        <v>43024</v>
      </c>
      <c r="D2733" s="3">
        <v>2017</v>
      </c>
      <c r="E2733" s="3" t="s">
        <v>10736</v>
      </c>
      <c r="F2733" s="3" t="s">
        <v>10622</v>
      </c>
      <c r="G2733" s="3" t="s">
        <v>10624</v>
      </c>
      <c r="H2733" s="3">
        <v>34</v>
      </c>
      <c r="I2733" s="14" t="s">
        <v>10779</v>
      </c>
      <c r="J2733" s="14" t="s">
        <v>20</v>
      </c>
      <c r="K2733" s="14" t="s">
        <v>33</v>
      </c>
      <c r="L2733" s="3" t="s">
        <v>4366</v>
      </c>
      <c r="M2733" s="14" t="s">
        <v>50</v>
      </c>
      <c r="N2733" s="3" t="b">
        <v>0</v>
      </c>
      <c r="O2733" s="3" t="s">
        <v>441</v>
      </c>
      <c r="P2733" s="3" t="s">
        <v>25</v>
      </c>
      <c r="Q2733" s="3" t="b">
        <v>0</v>
      </c>
      <c r="R2733" s="3">
        <v>-111.199</v>
      </c>
      <c r="S2733" s="3">
        <v>32.344999999999999</v>
      </c>
      <c r="T2733" s="3" t="b">
        <v>1</v>
      </c>
    </row>
    <row r="2734" spans="1:20" x14ac:dyDescent="0.2">
      <c r="A2734" s="2">
        <v>2733</v>
      </c>
      <c r="B2734" s="2" t="s">
        <v>4367</v>
      </c>
      <c r="C2734" s="4">
        <v>43024</v>
      </c>
      <c r="D2734" s="2">
        <v>2017</v>
      </c>
      <c r="E2734" s="2" t="s">
        <v>10736</v>
      </c>
      <c r="F2734" s="2" t="s">
        <v>10622</v>
      </c>
      <c r="G2734" s="2" t="s">
        <v>10624</v>
      </c>
      <c r="H2734" s="2">
        <v>18</v>
      </c>
      <c r="I2734" s="13" t="s">
        <v>10780</v>
      </c>
      <c r="J2734" s="13" t="s">
        <v>20</v>
      </c>
      <c r="K2734" s="13" t="s">
        <v>33</v>
      </c>
      <c r="L2734" s="2" t="s">
        <v>976</v>
      </c>
      <c r="M2734" s="13" t="s">
        <v>40</v>
      </c>
      <c r="N2734" s="2" t="b">
        <v>0</v>
      </c>
      <c r="O2734" s="2" t="s">
        <v>10726</v>
      </c>
      <c r="P2734" s="2" t="s">
        <v>25</v>
      </c>
      <c r="Q2734" s="2" t="b">
        <v>0</v>
      </c>
      <c r="R2734" s="2">
        <v>-120.583</v>
      </c>
      <c r="S2734" s="2">
        <v>37.356000000000002</v>
      </c>
      <c r="T2734" s="2" t="b">
        <v>1</v>
      </c>
    </row>
    <row r="2735" spans="1:20" x14ac:dyDescent="0.2">
      <c r="A2735" s="3">
        <v>2734</v>
      </c>
      <c r="B2735" s="3" t="s">
        <v>4368</v>
      </c>
      <c r="C2735" s="5">
        <v>43024</v>
      </c>
      <c r="D2735" s="3">
        <v>2017</v>
      </c>
      <c r="E2735" s="3" t="s">
        <v>10736</v>
      </c>
      <c r="F2735" s="3" t="s">
        <v>10623</v>
      </c>
      <c r="G2735" s="3" t="s">
        <v>10624</v>
      </c>
      <c r="H2735" s="3">
        <v>31</v>
      </c>
      <c r="I2735" s="14" t="s">
        <v>10779</v>
      </c>
      <c r="J2735" s="14" t="s">
        <v>20</v>
      </c>
      <c r="K2735" s="14" t="s">
        <v>27</v>
      </c>
      <c r="L2735" s="3" t="s">
        <v>4369</v>
      </c>
      <c r="M2735" s="14" t="s">
        <v>67</v>
      </c>
      <c r="N2735" s="3" t="b">
        <v>0</v>
      </c>
      <c r="O2735" s="3" t="s">
        <v>10726</v>
      </c>
      <c r="P2735" s="3" t="s">
        <v>51</v>
      </c>
      <c r="Q2735" s="3" t="b">
        <v>0</v>
      </c>
      <c r="R2735" s="3">
        <v>-95.241</v>
      </c>
      <c r="S2735" s="3">
        <v>30.042999999999999</v>
      </c>
      <c r="T2735" s="3" t="b">
        <v>1</v>
      </c>
    </row>
    <row r="2736" spans="1:20" x14ac:dyDescent="0.2">
      <c r="A2736" s="2">
        <v>2735</v>
      </c>
      <c r="B2736" s="2" t="s">
        <v>4370</v>
      </c>
      <c r="C2736" s="4">
        <v>43025</v>
      </c>
      <c r="D2736" s="2">
        <v>2017</v>
      </c>
      <c r="E2736" s="2" t="s">
        <v>10736</v>
      </c>
      <c r="F2736" s="2" t="s">
        <v>10622</v>
      </c>
      <c r="G2736" s="2" t="s">
        <v>10616</v>
      </c>
      <c r="H2736" s="2">
        <v>24</v>
      </c>
      <c r="I2736" s="13" t="s">
        <v>10778</v>
      </c>
      <c r="J2736" s="13" t="s">
        <v>20</v>
      </c>
      <c r="K2736" s="13" t="s">
        <v>59</v>
      </c>
      <c r="L2736" s="2" t="s">
        <v>3177</v>
      </c>
      <c r="M2736" s="13" t="s">
        <v>115</v>
      </c>
      <c r="N2736" s="2" t="b">
        <v>0</v>
      </c>
      <c r="O2736" s="2" t="s">
        <v>441</v>
      </c>
      <c r="P2736" s="2" t="s">
        <v>25</v>
      </c>
      <c r="Q2736" s="2" t="b">
        <v>0</v>
      </c>
      <c r="R2736" s="2">
        <v>-76.393000000000001</v>
      </c>
      <c r="S2736" s="2">
        <v>36.994999999999997</v>
      </c>
      <c r="T2736" s="2" t="b">
        <v>1</v>
      </c>
    </row>
    <row r="2737" spans="1:20" x14ac:dyDescent="0.2">
      <c r="A2737" s="3">
        <v>2736</v>
      </c>
      <c r="B2737" s="3" t="s">
        <v>4371</v>
      </c>
      <c r="C2737" s="5">
        <v>43026</v>
      </c>
      <c r="D2737" s="3">
        <v>2017</v>
      </c>
      <c r="E2737" s="3" t="s">
        <v>10736</v>
      </c>
      <c r="F2737" s="3" t="s">
        <v>10622</v>
      </c>
      <c r="G2737" s="3" t="s">
        <v>10624</v>
      </c>
      <c r="H2737" s="3">
        <v>35</v>
      </c>
      <c r="I2737" s="14" t="s">
        <v>10779</v>
      </c>
      <c r="J2737" s="14" t="s">
        <v>20</v>
      </c>
      <c r="K2737" s="14" t="s">
        <v>27</v>
      </c>
      <c r="L2737" s="3" t="s">
        <v>369</v>
      </c>
      <c r="M2737" s="14" t="s">
        <v>50</v>
      </c>
      <c r="N2737" s="3" t="b">
        <v>0</v>
      </c>
      <c r="O2737" s="3" t="s">
        <v>10726</v>
      </c>
      <c r="P2737" s="3" t="s">
        <v>76</v>
      </c>
      <c r="Q2737" s="3" t="b">
        <v>0</v>
      </c>
      <c r="R2737" s="3">
        <v>-110.825</v>
      </c>
      <c r="S2737" s="3">
        <v>32.250999999999998</v>
      </c>
      <c r="T2737" s="3" t="b">
        <v>1</v>
      </c>
    </row>
    <row r="2738" spans="1:20" x14ac:dyDescent="0.2">
      <c r="A2738" s="2">
        <v>2737</v>
      </c>
      <c r="B2738" s="2" t="s">
        <v>4372</v>
      </c>
      <c r="C2738" s="4">
        <v>43027</v>
      </c>
      <c r="D2738" s="2">
        <v>2017</v>
      </c>
      <c r="E2738" s="2" t="s">
        <v>10736</v>
      </c>
      <c r="F2738" s="2" t="s">
        <v>10622</v>
      </c>
      <c r="G2738" s="2" t="s">
        <v>10624</v>
      </c>
      <c r="H2738" s="2">
        <v>34</v>
      </c>
      <c r="I2738" s="13" t="s">
        <v>10779</v>
      </c>
      <c r="J2738" s="13" t="s">
        <v>20</v>
      </c>
      <c r="K2738" s="13" t="s">
        <v>27</v>
      </c>
      <c r="L2738" s="2" t="s">
        <v>4373</v>
      </c>
      <c r="M2738" s="13" t="s">
        <v>170</v>
      </c>
      <c r="N2738" s="2" t="b">
        <v>1</v>
      </c>
      <c r="O2738" s="2" t="s">
        <v>441</v>
      </c>
      <c r="P2738" s="2" t="s">
        <v>25</v>
      </c>
      <c r="Q2738" s="2" t="b">
        <v>0</v>
      </c>
      <c r="R2738" s="2">
        <v>-82.748000000000005</v>
      </c>
      <c r="S2738" s="2">
        <v>27.957000000000001</v>
      </c>
      <c r="T2738" s="2" t="b">
        <v>1</v>
      </c>
    </row>
    <row r="2739" spans="1:20" x14ac:dyDescent="0.2">
      <c r="A2739" s="3">
        <v>2738</v>
      </c>
      <c r="B2739" s="3" t="s">
        <v>4374</v>
      </c>
      <c r="C2739" s="5">
        <v>43027</v>
      </c>
      <c r="D2739" s="3">
        <v>2017</v>
      </c>
      <c r="E2739" s="3" t="s">
        <v>10736</v>
      </c>
      <c r="F2739" s="3" t="s">
        <v>10622</v>
      </c>
      <c r="G2739" s="3" t="s">
        <v>10624</v>
      </c>
      <c r="H2739" s="3">
        <v>26</v>
      </c>
      <c r="I2739" s="14" t="s">
        <v>10778</v>
      </c>
      <c r="J2739" s="14" t="s">
        <v>20</v>
      </c>
      <c r="K2739" s="14" t="s">
        <v>27</v>
      </c>
      <c r="L2739" s="3" t="s">
        <v>4375</v>
      </c>
      <c r="M2739" s="14" t="s">
        <v>255</v>
      </c>
      <c r="N2739" s="3" t="b">
        <v>0</v>
      </c>
      <c r="O2739" s="3" t="s">
        <v>10726</v>
      </c>
      <c r="P2739" s="3" t="s">
        <v>441</v>
      </c>
      <c r="Q2739" s="3" t="b">
        <v>0</v>
      </c>
      <c r="R2739" s="3">
        <v>-81.332999999999998</v>
      </c>
      <c r="S2739" s="3">
        <v>35.241</v>
      </c>
      <c r="T2739" s="3" t="b">
        <v>1</v>
      </c>
    </row>
    <row r="2740" spans="1:20" x14ac:dyDescent="0.2">
      <c r="A2740" s="2">
        <v>2739</v>
      </c>
      <c r="B2740" s="2" t="s">
        <v>4376</v>
      </c>
      <c r="C2740" s="4">
        <v>43027</v>
      </c>
      <c r="D2740" s="2">
        <v>2017</v>
      </c>
      <c r="E2740" s="2" t="s">
        <v>10736</v>
      </c>
      <c r="F2740" s="2" t="s">
        <v>10622</v>
      </c>
      <c r="G2740" s="2" t="s">
        <v>10625</v>
      </c>
      <c r="H2740" s="2">
        <v>55</v>
      </c>
      <c r="I2740" s="13" t="s">
        <v>10776</v>
      </c>
      <c r="J2740" s="13" t="s">
        <v>20</v>
      </c>
      <c r="K2740" s="13" t="s">
        <v>59</v>
      </c>
      <c r="L2740" s="2" t="s">
        <v>1651</v>
      </c>
      <c r="M2740" s="13" t="s">
        <v>67</v>
      </c>
      <c r="N2740" s="2" t="b">
        <v>0</v>
      </c>
      <c r="O2740" s="2" t="s">
        <v>10726</v>
      </c>
      <c r="P2740" s="2" t="s">
        <v>76</v>
      </c>
      <c r="Q2740" s="2" t="b">
        <v>1</v>
      </c>
      <c r="R2740" s="2">
        <v>-97.418000000000006</v>
      </c>
      <c r="S2740" s="2">
        <v>27.802</v>
      </c>
      <c r="T2740" s="2" t="b">
        <v>1</v>
      </c>
    </row>
    <row r="2741" spans="1:20" x14ac:dyDescent="0.2">
      <c r="A2741" s="3">
        <v>2740</v>
      </c>
      <c r="B2741" s="3" t="s">
        <v>4377</v>
      </c>
      <c r="C2741" s="5">
        <v>43027</v>
      </c>
      <c r="D2741" s="3">
        <v>2017</v>
      </c>
      <c r="E2741" s="3" t="s">
        <v>10736</v>
      </c>
      <c r="F2741" s="3" t="s">
        <v>10623</v>
      </c>
      <c r="G2741" s="3" t="s">
        <v>10624</v>
      </c>
      <c r="H2741" s="3">
        <v>38</v>
      </c>
      <c r="I2741" s="14" t="s">
        <v>10779</v>
      </c>
      <c r="J2741" s="14" t="s">
        <v>20</v>
      </c>
      <c r="K2741" s="14" t="s">
        <v>27</v>
      </c>
      <c r="L2741" s="3" t="s">
        <v>328</v>
      </c>
      <c r="M2741" s="14" t="s">
        <v>282</v>
      </c>
      <c r="N2741" s="3" t="b">
        <v>0</v>
      </c>
      <c r="O2741" s="3" t="s">
        <v>441</v>
      </c>
      <c r="P2741" s="3" t="s">
        <v>25</v>
      </c>
      <c r="Q2741" s="3" t="b">
        <v>0</v>
      </c>
      <c r="R2741" s="3">
        <v>-86.7</v>
      </c>
      <c r="S2741" s="3">
        <v>33.595999999999997</v>
      </c>
      <c r="T2741" s="3" t="b">
        <v>1</v>
      </c>
    </row>
    <row r="2742" spans="1:20" x14ac:dyDescent="0.2">
      <c r="A2742" s="2">
        <v>2741</v>
      </c>
      <c r="B2742" s="2" t="s">
        <v>4378</v>
      </c>
      <c r="C2742" s="4">
        <v>43028</v>
      </c>
      <c r="D2742" s="2">
        <v>2017</v>
      </c>
      <c r="E2742" s="2" t="s">
        <v>10736</v>
      </c>
      <c r="F2742" s="2" t="s">
        <v>10622</v>
      </c>
      <c r="G2742" s="2" t="s">
        <v>10624</v>
      </c>
      <c r="H2742" s="2">
        <v>23</v>
      </c>
      <c r="I2742" s="13" t="s">
        <v>10778</v>
      </c>
      <c r="J2742" s="13" t="s">
        <v>20</v>
      </c>
      <c r="K2742" s="13" t="s">
        <v>59</v>
      </c>
      <c r="L2742" s="2" t="s">
        <v>4379</v>
      </c>
      <c r="M2742" s="13" t="s">
        <v>70</v>
      </c>
      <c r="N2742" s="2" t="b">
        <v>1</v>
      </c>
      <c r="O2742" s="2" t="s">
        <v>10726</v>
      </c>
      <c r="P2742" s="2" t="s">
        <v>25</v>
      </c>
      <c r="Q2742" s="2" t="b">
        <v>0</v>
      </c>
      <c r="R2742" s="2">
        <v>-84.251000000000005</v>
      </c>
      <c r="S2742" s="2">
        <v>39.698</v>
      </c>
      <c r="T2742" s="2" t="b">
        <v>1</v>
      </c>
    </row>
    <row r="2743" spans="1:20" x14ac:dyDescent="0.2">
      <c r="A2743" s="3">
        <v>2742</v>
      </c>
      <c r="B2743" s="3" t="s">
        <v>4380</v>
      </c>
      <c r="C2743" s="5">
        <v>43028</v>
      </c>
      <c r="D2743" s="3">
        <v>2017</v>
      </c>
      <c r="E2743" s="3" t="s">
        <v>10736</v>
      </c>
      <c r="F2743" s="3" t="s">
        <v>10622</v>
      </c>
      <c r="G2743" s="3" t="s">
        <v>10628</v>
      </c>
      <c r="H2743" s="3">
        <v>54</v>
      </c>
      <c r="I2743" s="14" t="s">
        <v>10776</v>
      </c>
      <c r="J2743" s="14" t="s">
        <v>20</v>
      </c>
      <c r="K2743" s="14" t="s">
        <v>10617</v>
      </c>
      <c r="L2743" s="3" t="s">
        <v>218</v>
      </c>
      <c r="M2743" s="14" t="s">
        <v>67</v>
      </c>
      <c r="N2743" s="3" t="b">
        <v>0</v>
      </c>
      <c r="O2743" s="3" t="s">
        <v>441</v>
      </c>
      <c r="P2743" s="3" t="s">
        <v>25</v>
      </c>
      <c r="Q2743" s="3" t="b">
        <v>0</v>
      </c>
      <c r="R2743" s="3">
        <v>-95.302000000000007</v>
      </c>
      <c r="S2743" s="3">
        <v>29.849</v>
      </c>
      <c r="T2743" s="3" t="b">
        <v>1</v>
      </c>
    </row>
    <row r="2744" spans="1:20" x14ac:dyDescent="0.2">
      <c r="A2744" s="2">
        <v>2743</v>
      </c>
      <c r="B2744" s="2" t="s">
        <v>4381</v>
      </c>
      <c r="C2744" s="4">
        <v>43028</v>
      </c>
      <c r="D2744" s="2">
        <v>2017</v>
      </c>
      <c r="E2744" s="2" t="s">
        <v>10736</v>
      </c>
      <c r="F2744" s="2" t="s">
        <v>10622</v>
      </c>
      <c r="G2744" s="2" t="s">
        <v>10628</v>
      </c>
      <c r="H2744" s="2">
        <v>30</v>
      </c>
      <c r="I2744" s="13" t="s">
        <v>10778</v>
      </c>
      <c r="J2744" s="13" t="s">
        <v>20</v>
      </c>
      <c r="K2744" s="13" t="s">
        <v>27</v>
      </c>
      <c r="L2744" s="2" t="s">
        <v>4382</v>
      </c>
      <c r="M2744" s="13" t="s">
        <v>47</v>
      </c>
      <c r="N2744" s="2" t="b">
        <v>0</v>
      </c>
      <c r="O2744" s="2" t="s">
        <v>10726</v>
      </c>
      <c r="P2744" s="2" t="s">
        <v>25</v>
      </c>
      <c r="Q2744" s="2" t="b">
        <v>1</v>
      </c>
      <c r="R2744" s="2">
        <v>-94.605000000000004</v>
      </c>
      <c r="S2744" s="2">
        <v>35.402000000000001</v>
      </c>
      <c r="T2744" s="2" t="b">
        <v>1</v>
      </c>
    </row>
    <row r="2745" spans="1:20" x14ac:dyDescent="0.2">
      <c r="A2745" s="3">
        <v>2744</v>
      </c>
      <c r="B2745" s="3" t="s">
        <v>4383</v>
      </c>
      <c r="C2745" s="5">
        <v>43029</v>
      </c>
      <c r="D2745" s="3">
        <v>2017</v>
      </c>
      <c r="E2745" s="3" t="s">
        <v>10736</v>
      </c>
      <c r="F2745" s="3" t="s">
        <v>10622</v>
      </c>
      <c r="G2745" s="3" t="s">
        <v>10631</v>
      </c>
      <c r="H2745" s="3">
        <v>44</v>
      </c>
      <c r="I2745" s="14" t="s">
        <v>10777</v>
      </c>
      <c r="J2745" s="14" t="s">
        <v>20</v>
      </c>
      <c r="K2745" s="14" t="s">
        <v>33</v>
      </c>
      <c r="L2745" s="3" t="s">
        <v>4384</v>
      </c>
      <c r="M2745" s="14" t="s">
        <v>40</v>
      </c>
      <c r="N2745" s="3" t="b">
        <v>0</v>
      </c>
      <c r="O2745" s="3" t="s">
        <v>441</v>
      </c>
      <c r="P2745" s="3" t="s">
        <v>25</v>
      </c>
      <c r="Q2745" s="3" t="b">
        <v>0</v>
      </c>
      <c r="R2745" s="3">
        <v>-123.01600000000001</v>
      </c>
      <c r="S2745" s="3">
        <v>38.798999999999999</v>
      </c>
      <c r="T2745" s="3" t="b">
        <v>1</v>
      </c>
    </row>
    <row r="2746" spans="1:20" x14ac:dyDescent="0.2">
      <c r="A2746" s="2">
        <v>2745</v>
      </c>
      <c r="B2746" s="2" t="s">
        <v>4385</v>
      </c>
      <c r="C2746" s="4">
        <v>43029</v>
      </c>
      <c r="D2746" s="2">
        <v>2017</v>
      </c>
      <c r="E2746" s="2" t="s">
        <v>10736</v>
      </c>
      <c r="F2746" s="2" t="s">
        <v>10622</v>
      </c>
      <c r="G2746" s="2" t="s">
        <v>10624</v>
      </c>
      <c r="H2746" s="2">
        <v>37</v>
      </c>
      <c r="I2746" s="13" t="s">
        <v>10779</v>
      </c>
      <c r="J2746" s="13" t="s">
        <v>20</v>
      </c>
      <c r="K2746" s="13" t="s">
        <v>27</v>
      </c>
      <c r="L2746" s="2" t="s">
        <v>4386</v>
      </c>
      <c r="M2746" s="13" t="s">
        <v>70</v>
      </c>
      <c r="N2746" s="2" t="b">
        <v>0</v>
      </c>
      <c r="O2746" s="2" t="s">
        <v>10726</v>
      </c>
      <c r="P2746" s="2" t="s">
        <v>25</v>
      </c>
      <c r="Q2746" s="2" t="b">
        <v>0</v>
      </c>
      <c r="R2746" s="2" t="s">
        <v>10619</v>
      </c>
      <c r="S2746" s="2" t="s">
        <v>10619</v>
      </c>
      <c r="T2746" s="2" t="b">
        <v>1</v>
      </c>
    </row>
    <row r="2747" spans="1:20" x14ac:dyDescent="0.2">
      <c r="A2747" s="3">
        <v>2746</v>
      </c>
      <c r="B2747" s="3" t="s">
        <v>4387</v>
      </c>
      <c r="C2747" s="5">
        <v>43030</v>
      </c>
      <c r="D2747" s="3">
        <v>2017</v>
      </c>
      <c r="E2747" s="3" t="s">
        <v>10736</v>
      </c>
      <c r="F2747" s="3" t="s">
        <v>10622</v>
      </c>
      <c r="G2747" s="3" t="s">
        <v>10625</v>
      </c>
      <c r="H2747" s="3">
        <v>27</v>
      </c>
      <c r="I2747" s="14" t="s">
        <v>10778</v>
      </c>
      <c r="J2747" s="14" t="s">
        <v>20</v>
      </c>
      <c r="K2747" s="14" t="s">
        <v>33</v>
      </c>
      <c r="L2747" s="3" t="s">
        <v>1836</v>
      </c>
      <c r="M2747" s="14" t="s">
        <v>40</v>
      </c>
      <c r="N2747" s="3" t="b">
        <v>0</v>
      </c>
      <c r="O2747" s="3" t="s">
        <v>441</v>
      </c>
      <c r="P2747" s="3" t="s">
        <v>51</v>
      </c>
      <c r="Q2747" s="3" t="b">
        <v>0</v>
      </c>
      <c r="R2747" s="3">
        <v>-121.012</v>
      </c>
      <c r="S2747" s="3">
        <v>37.600999999999999</v>
      </c>
      <c r="T2747" s="3" t="b">
        <v>1</v>
      </c>
    </row>
    <row r="2748" spans="1:20" x14ac:dyDescent="0.2">
      <c r="A2748" s="2">
        <v>2747</v>
      </c>
      <c r="B2748" s="2" t="s">
        <v>4388</v>
      </c>
      <c r="C2748" s="4">
        <v>43030</v>
      </c>
      <c r="D2748" s="2">
        <v>2017</v>
      </c>
      <c r="E2748" s="2" t="s">
        <v>10736</v>
      </c>
      <c r="F2748" s="2" t="s">
        <v>10622</v>
      </c>
      <c r="G2748" s="2" t="s">
        <v>10624</v>
      </c>
      <c r="H2748" s="2">
        <v>43</v>
      </c>
      <c r="I2748" s="13" t="s">
        <v>10777</v>
      </c>
      <c r="J2748" s="13" t="s">
        <v>20</v>
      </c>
      <c r="K2748" s="13" t="s">
        <v>199</v>
      </c>
      <c r="L2748" s="2" t="s">
        <v>2654</v>
      </c>
      <c r="M2748" s="13" t="s">
        <v>101</v>
      </c>
      <c r="N2748" s="2" t="b">
        <v>0</v>
      </c>
      <c r="O2748" s="2" t="s">
        <v>10726</v>
      </c>
      <c r="P2748" s="2" t="s">
        <v>25</v>
      </c>
      <c r="Q2748" s="2" t="b">
        <v>0</v>
      </c>
      <c r="R2748" s="2">
        <v>-119.771</v>
      </c>
      <c r="S2748" s="2">
        <v>39.548000000000002</v>
      </c>
      <c r="T2748" s="2" t="b">
        <v>1</v>
      </c>
    </row>
    <row r="2749" spans="1:20" x14ac:dyDescent="0.2">
      <c r="A2749" s="3">
        <v>2748</v>
      </c>
      <c r="B2749" s="3" t="s">
        <v>4389</v>
      </c>
      <c r="C2749" s="5">
        <v>43030</v>
      </c>
      <c r="D2749" s="3">
        <v>2017</v>
      </c>
      <c r="E2749" s="3" t="s">
        <v>10736</v>
      </c>
      <c r="F2749" s="3" t="s">
        <v>10622</v>
      </c>
      <c r="G2749" s="3" t="s">
        <v>10624</v>
      </c>
      <c r="H2749" s="3">
        <v>25</v>
      </c>
      <c r="I2749" s="14" t="s">
        <v>10778</v>
      </c>
      <c r="J2749" s="14" t="s">
        <v>55</v>
      </c>
      <c r="K2749" s="14" t="s">
        <v>27</v>
      </c>
      <c r="L2749" s="3" t="s">
        <v>2608</v>
      </c>
      <c r="M2749" s="14" t="s">
        <v>112</v>
      </c>
      <c r="N2749" s="3" t="b">
        <v>0</v>
      </c>
      <c r="O2749" s="3" t="s">
        <v>10726</v>
      </c>
      <c r="P2749" s="3" t="s">
        <v>76</v>
      </c>
      <c r="Q2749" s="3" t="b">
        <v>0</v>
      </c>
      <c r="R2749" s="3">
        <v>-94.847999999999999</v>
      </c>
      <c r="S2749" s="3">
        <v>39.747</v>
      </c>
      <c r="T2749" s="3" t="b">
        <v>1</v>
      </c>
    </row>
    <row r="2750" spans="1:20" x14ac:dyDescent="0.2">
      <c r="A2750" s="2">
        <v>2749</v>
      </c>
      <c r="B2750" s="2" t="s">
        <v>4390</v>
      </c>
      <c r="C2750" s="4">
        <v>43030</v>
      </c>
      <c r="D2750" s="2">
        <v>2017</v>
      </c>
      <c r="E2750" s="2" t="s">
        <v>10736</v>
      </c>
      <c r="F2750" s="2" t="s">
        <v>10622</v>
      </c>
      <c r="G2750" s="2" t="s">
        <v>10625</v>
      </c>
      <c r="H2750" s="2">
        <v>30</v>
      </c>
      <c r="I2750" s="13" t="s">
        <v>10778</v>
      </c>
      <c r="J2750" s="13" t="s">
        <v>20</v>
      </c>
      <c r="K2750" s="13" t="s">
        <v>199</v>
      </c>
      <c r="L2750" s="2" t="s">
        <v>4391</v>
      </c>
      <c r="M2750" s="13" t="s">
        <v>348</v>
      </c>
      <c r="N2750" s="2" t="b">
        <v>0</v>
      </c>
      <c r="O2750" s="2" t="s">
        <v>10726</v>
      </c>
      <c r="P2750" s="2" t="s">
        <v>25</v>
      </c>
      <c r="Q2750" s="2" t="b">
        <v>0</v>
      </c>
      <c r="R2750" s="2" t="s">
        <v>10619</v>
      </c>
      <c r="S2750" s="2" t="s">
        <v>10619</v>
      </c>
      <c r="T2750" s="2" t="b">
        <v>1</v>
      </c>
    </row>
    <row r="2751" spans="1:20" x14ac:dyDescent="0.2">
      <c r="A2751" s="3">
        <v>2750</v>
      </c>
      <c r="B2751" s="3" t="s">
        <v>4392</v>
      </c>
      <c r="C2751" s="5">
        <v>43031</v>
      </c>
      <c r="D2751" s="3">
        <v>2017</v>
      </c>
      <c r="E2751" s="3" t="s">
        <v>10736</v>
      </c>
      <c r="F2751" s="3" t="s">
        <v>10622</v>
      </c>
      <c r="G2751" s="3" t="s">
        <v>10624</v>
      </c>
      <c r="H2751" s="3">
        <v>35</v>
      </c>
      <c r="I2751" s="14" t="s">
        <v>10779</v>
      </c>
      <c r="J2751" s="14" t="s">
        <v>20</v>
      </c>
      <c r="K2751" s="14" t="s">
        <v>33</v>
      </c>
      <c r="L2751" s="3" t="s">
        <v>1313</v>
      </c>
      <c r="M2751" s="14" t="s">
        <v>40</v>
      </c>
      <c r="N2751" s="3" t="b">
        <v>0</v>
      </c>
      <c r="O2751" s="3" t="s">
        <v>10726</v>
      </c>
      <c r="P2751" s="3" t="s">
        <v>25</v>
      </c>
      <c r="Q2751" s="3" t="b">
        <v>0</v>
      </c>
      <c r="R2751" s="3">
        <v>-121.276</v>
      </c>
      <c r="S2751" s="3">
        <v>38.146000000000001</v>
      </c>
      <c r="T2751" s="3" t="b">
        <v>1</v>
      </c>
    </row>
    <row r="2752" spans="1:20" x14ac:dyDescent="0.2">
      <c r="A2752" s="2">
        <v>2751</v>
      </c>
      <c r="B2752" s="2" t="s">
        <v>4393</v>
      </c>
      <c r="C2752" s="4">
        <v>43031</v>
      </c>
      <c r="D2752" s="2">
        <v>2017</v>
      </c>
      <c r="E2752" s="2" t="s">
        <v>10736</v>
      </c>
      <c r="F2752" s="2" t="s">
        <v>10622</v>
      </c>
      <c r="G2752" s="2" t="s">
        <v>10624</v>
      </c>
      <c r="H2752" s="2">
        <v>31</v>
      </c>
      <c r="I2752" s="13" t="s">
        <v>10779</v>
      </c>
      <c r="J2752" s="13" t="s">
        <v>55</v>
      </c>
      <c r="K2752" s="13" t="s">
        <v>27</v>
      </c>
      <c r="L2752" s="2" t="s">
        <v>1358</v>
      </c>
      <c r="M2752" s="13" t="s">
        <v>149</v>
      </c>
      <c r="N2752" s="2" t="b">
        <v>1</v>
      </c>
      <c r="O2752" s="2" t="s">
        <v>441</v>
      </c>
      <c r="P2752" s="2" t="s">
        <v>25</v>
      </c>
      <c r="Q2752" s="2" t="b">
        <v>1</v>
      </c>
      <c r="R2752" s="2">
        <v>-85.218999999999994</v>
      </c>
      <c r="S2752" s="2">
        <v>38.191000000000003</v>
      </c>
      <c r="T2752" s="2" t="b">
        <v>1</v>
      </c>
    </row>
    <row r="2753" spans="1:20" x14ac:dyDescent="0.2">
      <c r="A2753" s="3">
        <v>2752</v>
      </c>
      <c r="B2753" s="3" t="s">
        <v>4394</v>
      </c>
      <c r="C2753" s="5">
        <v>43031</v>
      </c>
      <c r="D2753" s="3">
        <v>2017</v>
      </c>
      <c r="E2753" s="3" t="s">
        <v>10736</v>
      </c>
      <c r="F2753" s="3" t="s">
        <v>10622</v>
      </c>
      <c r="G2753" s="3" t="s">
        <v>10636</v>
      </c>
      <c r="H2753" s="3">
        <v>35</v>
      </c>
      <c r="I2753" s="14" t="s">
        <v>10779</v>
      </c>
      <c r="J2753" s="14" t="s">
        <v>20</v>
      </c>
      <c r="K2753" s="14" t="s">
        <v>199</v>
      </c>
      <c r="L2753" s="3" t="s">
        <v>4395</v>
      </c>
      <c r="M2753" s="14" t="s">
        <v>893</v>
      </c>
      <c r="N2753" s="3" t="b">
        <v>0</v>
      </c>
      <c r="O2753" s="3" t="s">
        <v>441</v>
      </c>
      <c r="P2753" s="3" t="s">
        <v>51</v>
      </c>
      <c r="Q2753" s="3" t="b">
        <v>0</v>
      </c>
      <c r="R2753" s="3">
        <v>-100.682</v>
      </c>
      <c r="S2753" s="3">
        <v>46.170999999999999</v>
      </c>
      <c r="T2753" s="3" t="b">
        <v>1</v>
      </c>
    </row>
    <row r="2754" spans="1:20" x14ac:dyDescent="0.2">
      <c r="A2754" s="2">
        <v>2753</v>
      </c>
      <c r="B2754" s="2" t="s">
        <v>4396</v>
      </c>
      <c r="C2754" s="4">
        <v>43032</v>
      </c>
      <c r="D2754" s="2">
        <v>2017</v>
      </c>
      <c r="E2754" s="2" t="s">
        <v>10736</v>
      </c>
      <c r="F2754" s="2" t="s">
        <v>10622</v>
      </c>
      <c r="G2754" s="2" t="s">
        <v>10625</v>
      </c>
      <c r="H2754" s="2">
        <v>37</v>
      </c>
      <c r="I2754" s="13" t="s">
        <v>10779</v>
      </c>
      <c r="J2754" s="13" t="s">
        <v>20</v>
      </c>
      <c r="K2754" s="13" t="s">
        <v>27</v>
      </c>
      <c r="L2754" s="2" t="s">
        <v>4397</v>
      </c>
      <c r="M2754" s="13" t="s">
        <v>61</v>
      </c>
      <c r="N2754" s="2" t="b">
        <v>0</v>
      </c>
      <c r="O2754" s="2" t="s">
        <v>10726</v>
      </c>
      <c r="P2754" s="2" t="s">
        <v>25</v>
      </c>
      <c r="Q2754" s="2" t="b">
        <v>0</v>
      </c>
      <c r="R2754" s="2">
        <v>-76.019000000000005</v>
      </c>
      <c r="S2754" s="2">
        <v>41.220999999999997</v>
      </c>
      <c r="T2754" s="2" t="b">
        <v>1</v>
      </c>
    </row>
    <row r="2755" spans="1:20" x14ac:dyDescent="0.2">
      <c r="A2755" s="3">
        <v>2754</v>
      </c>
      <c r="B2755" s="3" t="s">
        <v>4398</v>
      </c>
      <c r="C2755" s="5">
        <v>43032</v>
      </c>
      <c r="D2755" s="3">
        <v>2017</v>
      </c>
      <c r="E2755" s="3" t="s">
        <v>10736</v>
      </c>
      <c r="F2755" s="3" t="s">
        <v>10623</v>
      </c>
      <c r="G2755" s="3" t="s">
        <v>10638</v>
      </c>
      <c r="H2755" s="3">
        <v>34</v>
      </c>
      <c r="I2755" s="14" t="s">
        <v>10779</v>
      </c>
      <c r="J2755" s="14" t="s">
        <v>20</v>
      </c>
      <c r="K2755" s="14" t="s">
        <v>33</v>
      </c>
      <c r="L2755" s="3" t="s">
        <v>218</v>
      </c>
      <c r="M2755" s="14" t="s">
        <v>67</v>
      </c>
      <c r="N2755" s="3" t="b">
        <v>0</v>
      </c>
      <c r="O2755" s="3" t="s">
        <v>441</v>
      </c>
      <c r="P2755" s="3" t="s">
        <v>25</v>
      </c>
      <c r="Q2755" s="3" t="b">
        <v>0</v>
      </c>
      <c r="R2755" s="3">
        <v>-95.564999999999998</v>
      </c>
      <c r="S2755" s="3">
        <v>29.704000000000001</v>
      </c>
      <c r="T2755" s="3" t="b">
        <v>1</v>
      </c>
    </row>
    <row r="2756" spans="1:20" x14ac:dyDescent="0.2">
      <c r="A2756" s="2">
        <v>2755</v>
      </c>
      <c r="B2756" s="2" t="s">
        <v>4399</v>
      </c>
      <c r="C2756" s="4">
        <v>43033</v>
      </c>
      <c r="D2756" s="2">
        <v>2017</v>
      </c>
      <c r="E2756" s="2" t="s">
        <v>10736</v>
      </c>
      <c r="F2756" s="2" t="s">
        <v>10622</v>
      </c>
      <c r="G2756" s="2" t="s">
        <v>10624</v>
      </c>
      <c r="H2756" s="2">
        <v>33</v>
      </c>
      <c r="I2756" s="13" t="s">
        <v>10779</v>
      </c>
      <c r="J2756" s="13" t="s">
        <v>20</v>
      </c>
      <c r="K2756" s="13" t="s">
        <v>59</v>
      </c>
      <c r="L2756" s="2" t="s">
        <v>751</v>
      </c>
      <c r="M2756" s="13" t="s">
        <v>170</v>
      </c>
      <c r="N2756" s="2" t="b">
        <v>0</v>
      </c>
      <c r="O2756" s="2" t="s">
        <v>10726</v>
      </c>
      <c r="P2756" s="2" t="s">
        <v>25</v>
      </c>
      <c r="Q2756" s="2" t="b">
        <v>0</v>
      </c>
      <c r="R2756" s="2">
        <v>-82.698999999999998</v>
      </c>
      <c r="S2756" s="2">
        <v>27.75</v>
      </c>
      <c r="T2756" s="2" t="b">
        <v>1</v>
      </c>
    </row>
    <row r="2757" spans="1:20" x14ac:dyDescent="0.2">
      <c r="A2757" s="3">
        <v>2756</v>
      </c>
      <c r="B2757" s="3" t="s">
        <v>4400</v>
      </c>
      <c r="C2757" s="5">
        <v>43033</v>
      </c>
      <c r="D2757" s="3">
        <v>2017</v>
      </c>
      <c r="E2757" s="3" t="s">
        <v>10736</v>
      </c>
      <c r="F2757" s="3" t="s">
        <v>10622</v>
      </c>
      <c r="G2757" s="3" t="s">
        <v>10624</v>
      </c>
      <c r="H2757" s="3">
        <v>33</v>
      </c>
      <c r="I2757" s="14" t="s">
        <v>10779</v>
      </c>
      <c r="J2757" s="14" t="s">
        <v>20</v>
      </c>
      <c r="K2757" s="14" t="s">
        <v>59</v>
      </c>
      <c r="L2757" s="3" t="s">
        <v>417</v>
      </c>
      <c r="M2757" s="14" t="s">
        <v>70</v>
      </c>
      <c r="N2757" s="3" t="b">
        <v>0</v>
      </c>
      <c r="O2757" s="3" t="s">
        <v>10726</v>
      </c>
      <c r="P2757" s="3" t="s">
        <v>76</v>
      </c>
      <c r="Q2757" s="3" t="b">
        <v>0</v>
      </c>
      <c r="R2757" s="3">
        <v>-81.623000000000005</v>
      </c>
      <c r="S2757" s="3">
        <v>41.536000000000001</v>
      </c>
      <c r="T2757" s="3" t="b">
        <v>1</v>
      </c>
    </row>
    <row r="2758" spans="1:20" x14ac:dyDescent="0.2">
      <c r="A2758" s="2">
        <v>2757</v>
      </c>
      <c r="B2758" s="2" t="s">
        <v>4401</v>
      </c>
      <c r="C2758" s="4">
        <v>43034</v>
      </c>
      <c r="D2758" s="2">
        <v>2017</v>
      </c>
      <c r="E2758" s="2" t="s">
        <v>10736</v>
      </c>
      <c r="F2758" s="2" t="s">
        <v>10622</v>
      </c>
      <c r="G2758" s="2" t="s">
        <v>10624</v>
      </c>
      <c r="H2758" s="2">
        <v>32</v>
      </c>
      <c r="I2758" s="13" t="s">
        <v>10779</v>
      </c>
      <c r="J2758" s="13" t="s">
        <v>20</v>
      </c>
      <c r="K2758" s="13" t="s">
        <v>27</v>
      </c>
      <c r="L2758" s="2" t="s">
        <v>4402</v>
      </c>
      <c r="M2758" s="13" t="s">
        <v>282</v>
      </c>
      <c r="N2758" s="2" t="b">
        <v>0</v>
      </c>
      <c r="O2758" s="2" t="s">
        <v>10726</v>
      </c>
      <c r="P2758" s="2" t="s">
        <v>441</v>
      </c>
      <c r="Q2758" s="2" t="b">
        <v>0</v>
      </c>
      <c r="R2758" s="2">
        <v>-87.869</v>
      </c>
      <c r="S2758" s="2">
        <v>30.524000000000001</v>
      </c>
      <c r="T2758" s="2" t="b">
        <v>1</v>
      </c>
    </row>
    <row r="2759" spans="1:20" x14ac:dyDescent="0.2">
      <c r="A2759" s="3">
        <v>2758</v>
      </c>
      <c r="B2759" s="3" t="s">
        <v>4403</v>
      </c>
      <c r="C2759" s="5">
        <v>43034</v>
      </c>
      <c r="D2759" s="3">
        <v>2017</v>
      </c>
      <c r="E2759" s="3" t="s">
        <v>10736</v>
      </c>
      <c r="F2759" s="3" t="s">
        <v>10622</v>
      </c>
      <c r="G2759" s="3" t="s">
        <v>10616</v>
      </c>
      <c r="H2759" s="3">
        <v>46</v>
      </c>
      <c r="I2759" s="14" t="s">
        <v>10777</v>
      </c>
      <c r="J2759" s="14" t="s">
        <v>20</v>
      </c>
      <c r="K2759" s="14" t="s">
        <v>10617</v>
      </c>
      <c r="L2759" s="3" t="s">
        <v>4404</v>
      </c>
      <c r="M2759" s="14" t="s">
        <v>61</v>
      </c>
      <c r="N2759" s="3" t="b">
        <v>0</v>
      </c>
      <c r="O2759" s="3" t="s">
        <v>441</v>
      </c>
      <c r="P2759" s="3" t="s">
        <v>25</v>
      </c>
      <c r="Q2759" s="3" t="b">
        <v>0</v>
      </c>
      <c r="R2759" s="3">
        <v>-80.078999999999994</v>
      </c>
      <c r="S2759" s="3">
        <v>42.136000000000003</v>
      </c>
      <c r="T2759" s="3" t="b">
        <v>1</v>
      </c>
    </row>
    <row r="2760" spans="1:20" x14ac:dyDescent="0.2">
      <c r="A2760" s="2">
        <v>2759</v>
      </c>
      <c r="B2760" s="2" t="s">
        <v>4405</v>
      </c>
      <c r="C2760" s="4">
        <v>43034</v>
      </c>
      <c r="D2760" s="2">
        <v>2017</v>
      </c>
      <c r="E2760" s="2" t="s">
        <v>10736</v>
      </c>
      <c r="F2760" s="2" t="s">
        <v>10622</v>
      </c>
      <c r="G2760" s="2" t="s">
        <v>10624</v>
      </c>
      <c r="H2760" s="2">
        <v>34</v>
      </c>
      <c r="I2760" s="13" t="s">
        <v>10779</v>
      </c>
      <c r="J2760" s="13" t="s">
        <v>20</v>
      </c>
      <c r="K2760" s="13" t="s">
        <v>27</v>
      </c>
      <c r="L2760" s="2" t="s">
        <v>4406</v>
      </c>
      <c r="M2760" s="13" t="s">
        <v>262</v>
      </c>
      <c r="N2760" s="2" t="b">
        <v>0</v>
      </c>
      <c r="O2760" s="2" t="s">
        <v>10726</v>
      </c>
      <c r="P2760" s="2" t="s">
        <v>51</v>
      </c>
      <c r="Q2760" s="2" t="b">
        <v>0</v>
      </c>
      <c r="R2760" s="2">
        <v>-76.747</v>
      </c>
      <c r="S2760" s="2">
        <v>42.148000000000003</v>
      </c>
      <c r="T2760" s="2" t="b">
        <v>1</v>
      </c>
    </row>
    <row r="2761" spans="1:20" x14ac:dyDescent="0.2">
      <c r="A2761" s="3">
        <v>2760</v>
      </c>
      <c r="B2761" s="3" t="s">
        <v>4407</v>
      </c>
      <c r="C2761" s="5">
        <v>43035</v>
      </c>
      <c r="D2761" s="3">
        <v>2017</v>
      </c>
      <c r="E2761" s="3" t="s">
        <v>10736</v>
      </c>
      <c r="F2761" s="3" t="s">
        <v>10622</v>
      </c>
      <c r="G2761" s="3" t="s">
        <v>10634</v>
      </c>
      <c r="H2761" s="3">
        <v>46</v>
      </c>
      <c r="I2761" s="14" t="s">
        <v>10777</v>
      </c>
      <c r="J2761" s="14" t="s">
        <v>20</v>
      </c>
      <c r="K2761" s="14" t="s">
        <v>59</v>
      </c>
      <c r="L2761" s="3" t="s">
        <v>4408</v>
      </c>
      <c r="M2761" s="14" t="s">
        <v>170</v>
      </c>
      <c r="N2761" s="3" t="b">
        <v>1</v>
      </c>
      <c r="O2761" s="3" t="s">
        <v>441</v>
      </c>
      <c r="P2761" s="3" t="s">
        <v>25</v>
      </c>
      <c r="Q2761" s="3" t="b">
        <v>0</v>
      </c>
      <c r="R2761" s="3">
        <v>-80.486000000000004</v>
      </c>
      <c r="S2761" s="3">
        <v>27.024000000000001</v>
      </c>
      <c r="T2761" s="3" t="b">
        <v>1</v>
      </c>
    </row>
    <row r="2762" spans="1:20" x14ac:dyDescent="0.2">
      <c r="A2762" s="2">
        <v>2761</v>
      </c>
      <c r="B2762" s="2" t="s">
        <v>4409</v>
      </c>
      <c r="C2762" s="4">
        <v>43036</v>
      </c>
      <c r="D2762" s="2">
        <v>2017</v>
      </c>
      <c r="E2762" s="2" t="s">
        <v>10736</v>
      </c>
      <c r="F2762" s="2" t="s">
        <v>10622</v>
      </c>
      <c r="G2762" s="2" t="s">
        <v>10697</v>
      </c>
      <c r="H2762" s="2">
        <v>40</v>
      </c>
      <c r="I2762" s="13" t="s">
        <v>10779</v>
      </c>
      <c r="J2762" s="13" t="s">
        <v>20</v>
      </c>
      <c r="K2762" s="13" t="s">
        <v>33</v>
      </c>
      <c r="L2762" s="2" t="s">
        <v>903</v>
      </c>
      <c r="M2762" s="13" t="s">
        <v>44</v>
      </c>
      <c r="N2762" s="2" t="b">
        <v>0</v>
      </c>
      <c r="O2762" s="2" t="s">
        <v>10726</v>
      </c>
      <c r="P2762" s="2" t="s">
        <v>51</v>
      </c>
      <c r="Q2762" s="2" t="b">
        <v>0</v>
      </c>
      <c r="R2762" s="2">
        <v>-104.72199999999999</v>
      </c>
      <c r="S2762" s="2">
        <v>40.433999999999997</v>
      </c>
      <c r="T2762" s="2" t="b">
        <v>1</v>
      </c>
    </row>
    <row r="2763" spans="1:20" x14ac:dyDescent="0.2">
      <c r="A2763" s="3">
        <v>2762</v>
      </c>
      <c r="B2763" s="3" t="s">
        <v>4411</v>
      </c>
      <c r="C2763" s="5">
        <v>43036</v>
      </c>
      <c r="D2763" s="3">
        <v>2017</v>
      </c>
      <c r="E2763" s="3" t="s">
        <v>10736</v>
      </c>
      <c r="F2763" s="3" t="s">
        <v>10622</v>
      </c>
      <c r="G2763" s="3" t="s">
        <v>10624</v>
      </c>
      <c r="H2763" s="3">
        <v>27</v>
      </c>
      <c r="I2763" s="14" t="s">
        <v>10778</v>
      </c>
      <c r="J2763" s="14" t="s">
        <v>20</v>
      </c>
      <c r="K2763" s="14" t="s">
        <v>199</v>
      </c>
      <c r="L2763" s="3" t="s">
        <v>4412</v>
      </c>
      <c r="M2763" s="14" t="s">
        <v>348</v>
      </c>
      <c r="N2763" s="3" t="b">
        <v>0</v>
      </c>
      <c r="O2763" s="3" t="s">
        <v>441</v>
      </c>
      <c r="P2763" s="3" t="s">
        <v>51</v>
      </c>
      <c r="Q2763" s="3" t="b">
        <v>1</v>
      </c>
      <c r="R2763" s="3" t="s">
        <v>10619</v>
      </c>
      <c r="S2763" s="3" t="s">
        <v>10619</v>
      </c>
      <c r="T2763" s="3" t="b">
        <v>1</v>
      </c>
    </row>
    <row r="2764" spans="1:20" x14ac:dyDescent="0.2">
      <c r="A2764" s="2">
        <v>2763</v>
      </c>
      <c r="B2764" s="2" t="s">
        <v>4413</v>
      </c>
      <c r="C2764" s="4">
        <v>43036</v>
      </c>
      <c r="D2764" s="2">
        <v>2017</v>
      </c>
      <c r="E2764" s="2" t="s">
        <v>10736</v>
      </c>
      <c r="F2764" s="2" t="s">
        <v>10622</v>
      </c>
      <c r="G2764" s="2" t="s">
        <v>10628</v>
      </c>
      <c r="H2764" s="2">
        <v>17</v>
      </c>
      <c r="I2764" s="13" t="s">
        <v>10780</v>
      </c>
      <c r="J2764" s="13" t="s">
        <v>20</v>
      </c>
      <c r="K2764" s="13" t="s">
        <v>33</v>
      </c>
      <c r="L2764" s="2" t="s">
        <v>4414</v>
      </c>
      <c r="M2764" s="13" t="s">
        <v>29</v>
      </c>
      <c r="N2764" s="2" t="b">
        <v>0</v>
      </c>
      <c r="O2764" s="2" t="s">
        <v>441</v>
      </c>
      <c r="P2764" s="2" t="s">
        <v>51</v>
      </c>
      <c r="Q2764" s="2" t="b">
        <v>0</v>
      </c>
      <c r="R2764" s="2">
        <v>-123.60899999999999</v>
      </c>
      <c r="S2764" s="2">
        <v>45.058999999999997</v>
      </c>
      <c r="T2764" s="2" t="b">
        <v>1</v>
      </c>
    </row>
    <row r="2765" spans="1:20" x14ac:dyDescent="0.2">
      <c r="A2765" s="3">
        <v>2764</v>
      </c>
      <c r="B2765" s="3" t="s">
        <v>4415</v>
      </c>
      <c r="C2765" s="5">
        <v>43037</v>
      </c>
      <c r="D2765" s="3">
        <v>2017</v>
      </c>
      <c r="E2765" s="3" t="s">
        <v>10736</v>
      </c>
      <c r="F2765" s="3" t="s">
        <v>10622</v>
      </c>
      <c r="G2765" s="3" t="s">
        <v>10624</v>
      </c>
      <c r="H2765" s="3">
        <v>46</v>
      </c>
      <c r="I2765" s="14" t="s">
        <v>10777</v>
      </c>
      <c r="J2765" s="14" t="s">
        <v>20</v>
      </c>
      <c r="K2765" s="14" t="s">
        <v>59</v>
      </c>
      <c r="L2765" s="3" t="s">
        <v>4416</v>
      </c>
      <c r="M2765" s="14" t="s">
        <v>299</v>
      </c>
      <c r="N2765" s="3" t="b">
        <v>0</v>
      </c>
      <c r="O2765" s="3" t="s">
        <v>10726</v>
      </c>
      <c r="P2765" s="3" t="s">
        <v>51</v>
      </c>
      <c r="Q2765" s="3" t="b">
        <v>0</v>
      </c>
      <c r="R2765" s="3">
        <v>-89.924000000000007</v>
      </c>
      <c r="S2765" s="3">
        <v>34.515000000000001</v>
      </c>
      <c r="T2765" s="3" t="b">
        <v>1</v>
      </c>
    </row>
    <row r="2766" spans="1:20" x14ac:dyDescent="0.2">
      <c r="A2766" s="2">
        <v>2765</v>
      </c>
      <c r="B2766" s="2" t="s">
        <v>4417</v>
      </c>
      <c r="C2766" s="4">
        <v>43037</v>
      </c>
      <c r="D2766" s="2">
        <v>2017</v>
      </c>
      <c r="E2766" s="2" t="s">
        <v>10736</v>
      </c>
      <c r="F2766" s="2" t="s">
        <v>10622</v>
      </c>
      <c r="G2766" s="2" t="s">
        <v>10624</v>
      </c>
      <c r="H2766" s="2">
        <v>50</v>
      </c>
      <c r="I2766" s="13" t="s">
        <v>10777</v>
      </c>
      <c r="J2766" s="13" t="s">
        <v>20</v>
      </c>
      <c r="K2766" s="13" t="s">
        <v>27</v>
      </c>
      <c r="L2766" s="2" t="s">
        <v>3836</v>
      </c>
      <c r="M2766" s="13" t="s">
        <v>44</v>
      </c>
      <c r="N2766" s="2" t="b">
        <v>0</v>
      </c>
      <c r="O2766" s="2" t="s">
        <v>10726</v>
      </c>
      <c r="P2766" s="2" t="s">
        <v>25</v>
      </c>
      <c r="Q2766" s="2" t="b">
        <v>0</v>
      </c>
      <c r="R2766" s="2">
        <v>-104.83799999999999</v>
      </c>
      <c r="S2766" s="2">
        <v>39.58</v>
      </c>
      <c r="T2766" s="2" t="b">
        <v>1</v>
      </c>
    </row>
    <row r="2767" spans="1:20" x14ac:dyDescent="0.2">
      <c r="A2767" s="3">
        <v>2766</v>
      </c>
      <c r="B2767" s="3" t="s">
        <v>4418</v>
      </c>
      <c r="C2767" s="5">
        <v>43037</v>
      </c>
      <c r="D2767" s="3">
        <v>2017</v>
      </c>
      <c r="E2767" s="3" t="s">
        <v>10736</v>
      </c>
      <c r="F2767" s="3" t="s">
        <v>10622</v>
      </c>
      <c r="G2767" s="3" t="s">
        <v>10628</v>
      </c>
      <c r="H2767" s="3">
        <v>41</v>
      </c>
      <c r="I2767" s="14" t="s">
        <v>10777</v>
      </c>
      <c r="J2767" s="14" t="s">
        <v>20</v>
      </c>
      <c r="K2767" s="14" t="s">
        <v>27</v>
      </c>
      <c r="L2767" s="3" t="s">
        <v>275</v>
      </c>
      <c r="M2767" s="14" t="s">
        <v>125</v>
      </c>
      <c r="N2767" s="3" t="b">
        <v>0</v>
      </c>
      <c r="O2767" s="3" t="s">
        <v>10726</v>
      </c>
      <c r="P2767" s="3" t="s">
        <v>25</v>
      </c>
      <c r="Q2767" s="3" t="b">
        <v>0</v>
      </c>
      <c r="R2767" s="3">
        <v>-85.37</v>
      </c>
      <c r="S2767" s="3">
        <v>39.929000000000002</v>
      </c>
      <c r="T2767" s="3" t="b">
        <v>1</v>
      </c>
    </row>
    <row r="2768" spans="1:20" x14ac:dyDescent="0.2">
      <c r="A2768" s="2">
        <v>2767</v>
      </c>
      <c r="B2768" s="2" t="s">
        <v>4419</v>
      </c>
      <c r="C2768" s="4">
        <v>43037</v>
      </c>
      <c r="D2768" s="2">
        <v>2017</v>
      </c>
      <c r="E2768" s="2" t="s">
        <v>10736</v>
      </c>
      <c r="F2768" s="2" t="s">
        <v>10622</v>
      </c>
      <c r="G2768" s="2" t="s">
        <v>10616</v>
      </c>
      <c r="H2768" s="2">
        <v>23</v>
      </c>
      <c r="I2768" s="13" t="s">
        <v>10778</v>
      </c>
      <c r="J2768" s="13" t="s">
        <v>20</v>
      </c>
      <c r="K2768" s="13" t="s">
        <v>59</v>
      </c>
      <c r="L2768" s="2" t="s">
        <v>4420</v>
      </c>
      <c r="M2768" s="13" t="s">
        <v>61</v>
      </c>
      <c r="N2768" s="2" t="b">
        <v>0</v>
      </c>
      <c r="O2768" s="2" t="s">
        <v>441</v>
      </c>
      <c r="P2768" s="2" t="s">
        <v>25</v>
      </c>
      <c r="Q2768" s="2" t="b">
        <v>0</v>
      </c>
      <c r="R2768" s="2">
        <v>-75.385999999999996</v>
      </c>
      <c r="S2768" s="2">
        <v>40.088999999999999</v>
      </c>
      <c r="T2768" s="2" t="b">
        <v>1</v>
      </c>
    </row>
    <row r="2769" spans="1:20" x14ac:dyDescent="0.2">
      <c r="A2769" s="3">
        <v>2768</v>
      </c>
      <c r="B2769" s="3" t="s">
        <v>4421</v>
      </c>
      <c r="C2769" s="5">
        <v>43038</v>
      </c>
      <c r="D2769" s="3">
        <v>2017</v>
      </c>
      <c r="E2769" s="3" t="s">
        <v>10736</v>
      </c>
      <c r="F2769" s="3" t="s">
        <v>10622</v>
      </c>
      <c r="G2769" s="3" t="s">
        <v>10624</v>
      </c>
      <c r="H2769" s="3">
        <v>33</v>
      </c>
      <c r="I2769" s="14" t="s">
        <v>10779</v>
      </c>
      <c r="J2769" s="14" t="s">
        <v>20</v>
      </c>
      <c r="K2769" s="14" t="s">
        <v>199</v>
      </c>
      <c r="L2769" s="3" t="s">
        <v>2929</v>
      </c>
      <c r="M2769" s="14" t="s">
        <v>23</v>
      </c>
      <c r="N2769" s="3" t="b">
        <v>0</v>
      </c>
      <c r="O2769" s="3" t="s">
        <v>10726</v>
      </c>
      <c r="P2769" s="3" t="s">
        <v>25</v>
      </c>
      <c r="Q2769" s="3" t="b">
        <v>0</v>
      </c>
      <c r="R2769" s="3">
        <v>-122.313</v>
      </c>
      <c r="S2769" s="3">
        <v>47.319000000000003</v>
      </c>
      <c r="T2769" s="3" t="b">
        <v>1</v>
      </c>
    </row>
    <row r="2770" spans="1:20" x14ac:dyDescent="0.2">
      <c r="A2770" s="2">
        <v>2769</v>
      </c>
      <c r="B2770" s="2" t="s">
        <v>4422</v>
      </c>
      <c r="C2770" s="4">
        <v>43039</v>
      </c>
      <c r="D2770" s="2">
        <v>2017</v>
      </c>
      <c r="E2770" s="2" t="s">
        <v>10736</v>
      </c>
      <c r="F2770" s="2" t="s">
        <v>10622</v>
      </c>
      <c r="G2770" s="2" t="s">
        <v>10628</v>
      </c>
      <c r="H2770" s="2">
        <v>25</v>
      </c>
      <c r="I2770" s="13" t="s">
        <v>10778</v>
      </c>
      <c r="J2770" s="13" t="s">
        <v>20</v>
      </c>
      <c r="K2770" s="13" t="s">
        <v>33</v>
      </c>
      <c r="L2770" s="2" t="s">
        <v>583</v>
      </c>
      <c r="M2770" s="13" t="s">
        <v>40</v>
      </c>
      <c r="N2770" s="2" t="b">
        <v>0</v>
      </c>
      <c r="O2770" s="2" t="s">
        <v>10726</v>
      </c>
      <c r="P2770" s="2" t="s">
        <v>25</v>
      </c>
      <c r="Q2770" s="2" t="b">
        <v>0</v>
      </c>
      <c r="R2770" s="2">
        <v>-122.017</v>
      </c>
      <c r="S2770" s="2">
        <v>37.396999999999998</v>
      </c>
      <c r="T2770" s="2" t="b">
        <v>1</v>
      </c>
    </row>
    <row r="2771" spans="1:20" x14ac:dyDescent="0.2">
      <c r="A2771" s="3">
        <v>2770</v>
      </c>
      <c r="B2771" s="3" t="s">
        <v>4423</v>
      </c>
      <c r="C2771" s="5">
        <v>43039</v>
      </c>
      <c r="D2771" s="3">
        <v>2017</v>
      </c>
      <c r="E2771" s="3" t="s">
        <v>10736</v>
      </c>
      <c r="F2771" s="3" t="s">
        <v>10622</v>
      </c>
      <c r="G2771" s="3" t="s">
        <v>10636</v>
      </c>
      <c r="H2771" s="3">
        <v>27</v>
      </c>
      <c r="I2771" s="14" t="s">
        <v>10778</v>
      </c>
      <c r="J2771" s="14" t="s">
        <v>20</v>
      </c>
      <c r="K2771" s="14" t="s">
        <v>59</v>
      </c>
      <c r="L2771" s="3" t="s">
        <v>3549</v>
      </c>
      <c r="M2771" s="14" t="s">
        <v>40</v>
      </c>
      <c r="N2771" s="3" t="b">
        <v>0</v>
      </c>
      <c r="O2771" s="3" t="s">
        <v>441</v>
      </c>
      <c r="P2771" s="3" t="s">
        <v>25</v>
      </c>
      <c r="Q2771" s="3" t="b">
        <v>0</v>
      </c>
      <c r="R2771" s="3">
        <v>-117.343</v>
      </c>
      <c r="S2771" s="3">
        <v>33.938000000000002</v>
      </c>
      <c r="T2771" s="3" t="b">
        <v>1</v>
      </c>
    </row>
    <row r="2772" spans="1:20" x14ac:dyDescent="0.2">
      <c r="A2772" s="2">
        <v>2771</v>
      </c>
      <c r="B2772" s="2" t="s">
        <v>4424</v>
      </c>
      <c r="C2772" s="4">
        <v>43039</v>
      </c>
      <c r="D2772" s="2">
        <v>2017</v>
      </c>
      <c r="E2772" s="2" t="s">
        <v>10736</v>
      </c>
      <c r="F2772" s="2" t="s">
        <v>10622</v>
      </c>
      <c r="G2772" s="2" t="s">
        <v>10624</v>
      </c>
      <c r="H2772" s="2">
        <v>39</v>
      </c>
      <c r="I2772" s="13" t="s">
        <v>10779</v>
      </c>
      <c r="J2772" s="13" t="s">
        <v>20</v>
      </c>
      <c r="K2772" s="13" t="s">
        <v>27</v>
      </c>
      <c r="L2772" s="2" t="s">
        <v>1822</v>
      </c>
      <c r="M2772" s="13" t="s">
        <v>246</v>
      </c>
      <c r="N2772" s="2" t="b">
        <v>0</v>
      </c>
      <c r="O2772" s="2" t="s">
        <v>10726</v>
      </c>
      <c r="P2772" s="2" t="s">
        <v>25</v>
      </c>
      <c r="Q2772" s="2" t="b">
        <v>0</v>
      </c>
      <c r="R2772" s="2">
        <v>-85.340999999999994</v>
      </c>
      <c r="S2772" s="2">
        <v>36.411000000000001</v>
      </c>
      <c r="T2772" s="2" t="b">
        <v>1</v>
      </c>
    </row>
    <row r="2773" spans="1:20" x14ac:dyDescent="0.2">
      <c r="A2773" s="3">
        <v>2772</v>
      </c>
      <c r="B2773" s="3" t="s">
        <v>4425</v>
      </c>
      <c r="C2773" s="5">
        <v>43039</v>
      </c>
      <c r="D2773" s="3">
        <v>2017</v>
      </c>
      <c r="E2773" s="3" t="s">
        <v>10736</v>
      </c>
      <c r="F2773" s="3" t="s">
        <v>10622</v>
      </c>
      <c r="G2773" s="3" t="s">
        <v>10624</v>
      </c>
      <c r="H2773" s="3">
        <v>22</v>
      </c>
      <c r="I2773" s="14" t="s">
        <v>10778</v>
      </c>
      <c r="J2773" s="14" t="s">
        <v>20</v>
      </c>
      <c r="K2773" s="14" t="s">
        <v>59</v>
      </c>
      <c r="L2773" s="3" t="s">
        <v>754</v>
      </c>
      <c r="M2773" s="14" t="s">
        <v>67</v>
      </c>
      <c r="N2773" s="3" t="b">
        <v>0</v>
      </c>
      <c r="O2773" s="3" t="s">
        <v>10726</v>
      </c>
      <c r="P2773" s="3" t="s">
        <v>25</v>
      </c>
      <c r="Q2773" s="3" t="b">
        <v>0</v>
      </c>
      <c r="R2773" s="3">
        <v>-97.176000000000002</v>
      </c>
      <c r="S2773" s="3">
        <v>32.661000000000001</v>
      </c>
      <c r="T2773" s="3" t="b">
        <v>1</v>
      </c>
    </row>
    <row r="2774" spans="1:20" x14ac:dyDescent="0.2">
      <c r="A2774" s="2">
        <v>2773</v>
      </c>
      <c r="B2774" s="2" t="s">
        <v>4426</v>
      </c>
      <c r="C2774" s="4">
        <v>43039</v>
      </c>
      <c r="D2774" s="2">
        <v>2017</v>
      </c>
      <c r="E2774" s="2" t="s">
        <v>10736</v>
      </c>
      <c r="F2774" s="2" t="s">
        <v>10622</v>
      </c>
      <c r="G2774" s="2" t="s">
        <v>10665</v>
      </c>
      <c r="H2774" s="2">
        <v>37</v>
      </c>
      <c r="I2774" s="13" t="s">
        <v>10779</v>
      </c>
      <c r="J2774" s="13" t="s">
        <v>55</v>
      </c>
      <c r="K2774" s="13" t="s">
        <v>27</v>
      </c>
      <c r="L2774" s="2" t="s">
        <v>1104</v>
      </c>
      <c r="M2774" s="13" t="s">
        <v>104</v>
      </c>
      <c r="N2774" s="2" t="b">
        <v>1</v>
      </c>
      <c r="O2774" s="2" t="s">
        <v>441</v>
      </c>
      <c r="P2774" s="2" t="s">
        <v>25</v>
      </c>
      <c r="Q2774" s="2" t="b">
        <v>0</v>
      </c>
      <c r="R2774" s="2">
        <v>-106.845</v>
      </c>
      <c r="S2774" s="2">
        <v>32.284999999999997</v>
      </c>
      <c r="T2774" s="2" t="b">
        <v>1</v>
      </c>
    </row>
    <row r="2775" spans="1:20" x14ac:dyDescent="0.2">
      <c r="A2775" s="3">
        <v>2774</v>
      </c>
      <c r="B2775" s="3" t="s">
        <v>4427</v>
      </c>
      <c r="C2775" s="5">
        <v>43040</v>
      </c>
      <c r="D2775" s="3">
        <v>2017</v>
      </c>
      <c r="E2775" s="3" t="s">
        <v>10737</v>
      </c>
      <c r="F2775" s="3" t="s">
        <v>10622</v>
      </c>
      <c r="G2775" s="3" t="s">
        <v>10624</v>
      </c>
      <c r="H2775" s="3">
        <v>27</v>
      </c>
      <c r="I2775" s="14" t="s">
        <v>10778</v>
      </c>
      <c r="J2775" s="14" t="s">
        <v>20</v>
      </c>
      <c r="K2775" s="14" t="s">
        <v>33</v>
      </c>
      <c r="L2775" s="3" t="s">
        <v>4428</v>
      </c>
      <c r="M2775" s="14" t="s">
        <v>282</v>
      </c>
      <c r="N2775" s="3" t="b">
        <v>0</v>
      </c>
      <c r="O2775" s="3" t="s">
        <v>10726</v>
      </c>
      <c r="P2775" s="3" t="s">
        <v>25</v>
      </c>
      <c r="Q2775" s="3" t="b">
        <v>0</v>
      </c>
      <c r="R2775" s="3">
        <v>-85.843000000000004</v>
      </c>
      <c r="S2775" s="3">
        <v>33.685000000000002</v>
      </c>
      <c r="T2775" s="3" t="b">
        <v>1</v>
      </c>
    </row>
    <row r="2776" spans="1:20" x14ac:dyDescent="0.2">
      <c r="A2776" s="2">
        <v>2775</v>
      </c>
      <c r="B2776" s="2" t="s">
        <v>4429</v>
      </c>
      <c r="C2776" s="4">
        <v>43040</v>
      </c>
      <c r="D2776" s="2">
        <v>2017</v>
      </c>
      <c r="E2776" s="2" t="s">
        <v>10737</v>
      </c>
      <c r="F2776" s="2" t="s">
        <v>10622</v>
      </c>
      <c r="G2776" s="2" t="s">
        <v>10616</v>
      </c>
      <c r="H2776" s="2">
        <v>28</v>
      </c>
      <c r="I2776" s="13" t="s">
        <v>10778</v>
      </c>
      <c r="J2776" s="13" t="s">
        <v>20</v>
      </c>
      <c r="K2776" s="13" t="s">
        <v>27</v>
      </c>
      <c r="L2776" s="2" t="s">
        <v>4430</v>
      </c>
      <c r="M2776" s="13" t="s">
        <v>149</v>
      </c>
      <c r="N2776" s="2" t="b">
        <v>0</v>
      </c>
      <c r="O2776" s="2" t="s">
        <v>10726</v>
      </c>
      <c r="P2776" s="2" t="s">
        <v>51</v>
      </c>
      <c r="Q2776" s="2" t="b">
        <v>0</v>
      </c>
      <c r="R2776" s="2">
        <v>-82.846999999999994</v>
      </c>
      <c r="S2776" s="2">
        <v>37.357999999999997</v>
      </c>
      <c r="T2776" s="2" t="b">
        <v>1</v>
      </c>
    </row>
    <row r="2777" spans="1:20" x14ac:dyDescent="0.2">
      <c r="A2777" s="3">
        <v>2776</v>
      </c>
      <c r="B2777" s="3" t="s">
        <v>4431</v>
      </c>
      <c r="C2777" s="5">
        <v>43041</v>
      </c>
      <c r="D2777" s="3">
        <v>2017</v>
      </c>
      <c r="E2777" s="3" t="s">
        <v>10737</v>
      </c>
      <c r="F2777" s="3" t="s">
        <v>10622</v>
      </c>
      <c r="G2777" s="3" t="s">
        <v>10677</v>
      </c>
      <c r="H2777" s="3">
        <v>56</v>
      </c>
      <c r="I2777" s="14" t="s">
        <v>10776</v>
      </c>
      <c r="J2777" s="14" t="s">
        <v>20</v>
      </c>
      <c r="K2777" s="14" t="s">
        <v>27</v>
      </c>
      <c r="L2777" s="3" t="s">
        <v>467</v>
      </c>
      <c r="M2777" s="14" t="s">
        <v>40</v>
      </c>
      <c r="N2777" s="3" t="b">
        <v>1</v>
      </c>
      <c r="O2777" s="3" t="s">
        <v>10726</v>
      </c>
      <c r="P2777" s="3" t="s">
        <v>25</v>
      </c>
      <c r="Q2777" s="3" t="b">
        <v>0</v>
      </c>
      <c r="R2777" s="3">
        <v>-121.45</v>
      </c>
      <c r="S2777" s="3">
        <v>38.631999999999998</v>
      </c>
      <c r="T2777" s="3" t="b">
        <v>1</v>
      </c>
    </row>
    <row r="2778" spans="1:20" x14ac:dyDescent="0.2">
      <c r="A2778" s="2">
        <v>2777</v>
      </c>
      <c r="B2778" s="2" t="s">
        <v>4432</v>
      </c>
      <c r="C2778" s="4">
        <v>43041</v>
      </c>
      <c r="D2778" s="2">
        <v>2017</v>
      </c>
      <c r="E2778" s="2" t="s">
        <v>10737</v>
      </c>
      <c r="F2778" s="2" t="s">
        <v>10622</v>
      </c>
      <c r="G2778" s="2" t="s">
        <v>10624</v>
      </c>
      <c r="H2778" s="2">
        <v>71</v>
      </c>
      <c r="I2778" s="13" t="s">
        <v>10781</v>
      </c>
      <c r="J2778" s="13" t="s">
        <v>20</v>
      </c>
      <c r="K2778" s="13" t="s">
        <v>27</v>
      </c>
      <c r="L2778" s="2" t="s">
        <v>353</v>
      </c>
      <c r="M2778" s="13" t="s">
        <v>170</v>
      </c>
      <c r="N2778" s="2" t="b">
        <v>1</v>
      </c>
      <c r="O2778" s="2" t="s">
        <v>10726</v>
      </c>
      <c r="P2778" s="2" t="s">
        <v>25</v>
      </c>
      <c r="Q2778" s="2" t="b">
        <v>0</v>
      </c>
      <c r="R2778" s="2">
        <v>-81.965000000000003</v>
      </c>
      <c r="S2778" s="2">
        <v>28.088999999999999</v>
      </c>
      <c r="T2778" s="2" t="b">
        <v>1</v>
      </c>
    </row>
    <row r="2779" spans="1:20" x14ac:dyDescent="0.2">
      <c r="A2779" s="3">
        <v>2778</v>
      </c>
      <c r="B2779" s="3" t="s">
        <v>10616</v>
      </c>
      <c r="C2779" s="5">
        <v>43041</v>
      </c>
      <c r="D2779" s="3">
        <v>2017</v>
      </c>
      <c r="E2779" s="3" t="s">
        <v>10737</v>
      </c>
      <c r="F2779" s="3" t="s">
        <v>10622</v>
      </c>
      <c r="G2779" s="3" t="s">
        <v>10624</v>
      </c>
      <c r="H2779" s="3" t="e">
        <v>#N/A</v>
      </c>
      <c r="I2779" s="14" t="e">
        <v>#N/A</v>
      </c>
      <c r="J2779" s="14" t="s">
        <v>20</v>
      </c>
      <c r="K2779" s="14" t="s">
        <v>10617</v>
      </c>
      <c r="L2779" s="3" t="s">
        <v>4433</v>
      </c>
      <c r="M2779" s="14" t="s">
        <v>212</v>
      </c>
      <c r="N2779" s="3" t="b">
        <v>0</v>
      </c>
      <c r="O2779" s="3" t="s">
        <v>10726</v>
      </c>
      <c r="P2779" s="3" t="s">
        <v>25</v>
      </c>
      <c r="Q2779" s="3" t="b">
        <v>0</v>
      </c>
      <c r="R2779" s="3">
        <v>-83.307000000000002</v>
      </c>
      <c r="S2779" s="3">
        <v>42.279000000000003</v>
      </c>
      <c r="T2779" s="3" t="b">
        <v>1</v>
      </c>
    </row>
    <row r="2780" spans="1:20" x14ac:dyDescent="0.2">
      <c r="A2780" s="2">
        <v>2779</v>
      </c>
      <c r="B2780" s="2" t="s">
        <v>4434</v>
      </c>
      <c r="C2780" s="4">
        <v>43042</v>
      </c>
      <c r="D2780" s="2">
        <v>2017</v>
      </c>
      <c r="E2780" s="2" t="s">
        <v>10737</v>
      </c>
      <c r="F2780" s="2" t="s">
        <v>10622</v>
      </c>
      <c r="G2780" s="2" t="s">
        <v>10697</v>
      </c>
      <c r="H2780" s="2">
        <v>53</v>
      </c>
      <c r="I2780" s="13" t="s">
        <v>10776</v>
      </c>
      <c r="J2780" s="13" t="s">
        <v>20</v>
      </c>
      <c r="K2780" s="13" t="s">
        <v>27</v>
      </c>
      <c r="L2780" s="2" t="s">
        <v>4435</v>
      </c>
      <c r="M2780" s="13" t="s">
        <v>170</v>
      </c>
      <c r="N2780" s="2" t="b">
        <v>0</v>
      </c>
      <c r="O2780" s="2" t="s">
        <v>10726</v>
      </c>
      <c r="P2780" s="2" t="s">
        <v>51</v>
      </c>
      <c r="Q2780" s="2" t="b">
        <v>0</v>
      </c>
      <c r="R2780" s="2">
        <v>-81.022999999999996</v>
      </c>
      <c r="S2780" s="2">
        <v>29.12</v>
      </c>
      <c r="T2780" s="2" t="b">
        <v>1</v>
      </c>
    </row>
    <row r="2781" spans="1:20" x14ac:dyDescent="0.2">
      <c r="A2781" s="3">
        <v>2780</v>
      </c>
      <c r="B2781" s="3" t="s">
        <v>4436</v>
      </c>
      <c r="C2781" s="5">
        <v>43042</v>
      </c>
      <c r="D2781" s="3">
        <v>2017</v>
      </c>
      <c r="E2781" s="3" t="s">
        <v>10737</v>
      </c>
      <c r="F2781" s="3" t="s">
        <v>10622</v>
      </c>
      <c r="G2781" s="3" t="s">
        <v>10634</v>
      </c>
      <c r="H2781" s="3">
        <v>43</v>
      </c>
      <c r="I2781" s="14" t="s">
        <v>10777</v>
      </c>
      <c r="J2781" s="14" t="s">
        <v>20</v>
      </c>
      <c r="K2781" s="14" t="s">
        <v>10617</v>
      </c>
      <c r="L2781" s="3" t="s">
        <v>93</v>
      </c>
      <c r="M2781" s="14" t="s">
        <v>67</v>
      </c>
      <c r="N2781" s="3" t="b">
        <v>0</v>
      </c>
      <c r="O2781" s="3" t="s">
        <v>441</v>
      </c>
      <c r="P2781" s="3" t="s">
        <v>10619</v>
      </c>
      <c r="Q2781" s="3" t="b">
        <v>0</v>
      </c>
      <c r="R2781" s="3">
        <v>-106.44799999999999</v>
      </c>
      <c r="S2781" s="3">
        <v>31.808</v>
      </c>
      <c r="T2781" s="3" t="b">
        <v>1</v>
      </c>
    </row>
    <row r="2782" spans="1:20" x14ac:dyDescent="0.2">
      <c r="A2782" s="2">
        <v>2781</v>
      </c>
      <c r="B2782" s="2" t="s">
        <v>4437</v>
      </c>
      <c r="C2782" s="4">
        <v>43042</v>
      </c>
      <c r="D2782" s="2">
        <v>2017</v>
      </c>
      <c r="E2782" s="2" t="s">
        <v>10737</v>
      </c>
      <c r="F2782" s="2" t="s">
        <v>10622</v>
      </c>
      <c r="G2782" s="2" t="s">
        <v>10624</v>
      </c>
      <c r="H2782" s="2">
        <v>44</v>
      </c>
      <c r="I2782" s="13" t="s">
        <v>10777</v>
      </c>
      <c r="J2782" s="13" t="s">
        <v>20</v>
      </c>
      <c r="K2782" s="13" t="s">
        <v>10617</v>
      </c>
      <c r="L2782" s="2" t="s">
        <v>4438</v>
      </c>
      <c r="M2782" s="13" t="s">
        <v>87</v>
      </c>
      <c r="N2782" s="2" t="b">
        <v>0</v>
      </c>
      <c r="O2782" s="2" t="s">
        <v>10726</v>
      </c>
      <c r="P2782" s="2" t="s">
        <v>25</v>
      </c>
      <c r="Q2782" s="2" t="b">
        <v>0</v>
      </c>
      <c r="R2782" s="2">
        <v>-91.631</v>
      </c>
      <c r="S2782" s="2">
        <v>35.771000000000001</v>
      </c>
      <c r="T2782" s="2" t="b">
        <v>1</v>
      </c>
    </row>
    <row r="2783" spans="1:20" x14ac:dyDescent="0.2">
      <c r="A2783" s="3">
        <v>2782</v>
      </c>
      <c r="B2783" s="3" t="s">
        <v>4439</v>
      </c>
      <c r="C2783" s="5">
        <v>43042</v>
      </c>
      <c r="D2783" s="3">
        <v>2017</v>
      </c>
      <c r="E2783" s="3" t="s">
        <v>10737</v>
      </c>
      <c r="F2783" s="3" t="s">
        <v>10622</v>
      </c>
      <c r="G2783" s="3" t="s">
        <v>10697</v>
      </c>
      <c r="H2783" s="3">
        <v>39</v>
      </c>
      <c r="I2783" s="14" t="s">
        <v>10779</v>
      </c>
      <c r="J2783" s="14" t="s">
        <v>20</v>
      </c>
      <c r="K2783" s="14" t="s">
        <v>27</v>
      </c>
      <c r="L2783" s="3" t="s">
        <v>4440</v>
      </c>
      <c r="M2783" s="14" t="s">
        <v>282</v>
      </c>
      <c r="N2783" s="3" t="b">
        <v>0</v>
      </c>
      <c r="O2783" s="3" t="s">
        <v>10726</v>
      </c>
      <c r="P2783" s="3" t="s">
        <v>51</v>
      </c>
      <c r="Q2783" s="3" t="b">
        <v>0</v>
      </c>
      <c r="R2783" s="3">
        <v>-86.055000000000007</v>
      </c>
      <c r="S2783" s="3">
        <v>33.731999999999999</v>
      </c>
      <c r="T2783" s="3" t="b">
        <v>1</v>
      </c>
    </row>
    <row r="2784" spans="1:20" x14ac:dyDescent="0.2">
      <c r="A2784" s="2">
        <v>2783</v>
      </c>
      <c r="B2784" s="2" t="s">
        <v>4441</v>
      </c>
      <c r="C2784" s="4">
        <v>43043</v>
      </c>
      <c r="D2784" s="2">
        <v>2017</v>
      </c>
      <c r="E2784" s="2" t="s">
        <v>10737</v>
      </c>
      <c r="F2784" s="2" t="s">
        <v>10622</v>
      </c>
      <c r="G2784" s="2" t="s">
        <v>10628</v>
      </c>
      <c r="H2784" s="2">
        <v>56</v>
      </c>
      <c r="I2784" s="13" t="s">
        <v>10776</v>
      </c>
      <c r="J2784" s="13" t="s">
        <v>20</v>
      </c>
      <c r="K2784" s="13" t="s">
        <v>21</v>
      </c>
      <c r="L2784" s="2" t="s">
        <v>3687</v>
      </c>
      <c r="M2784" s="13" t="s">
        <v>87</v>
      </c>
      <c r="N2784" s="2" t="b">
        <v>0</v>
      </c>
      <c r="O2784" s="2" t="s">
        <v>10726</v>
      </c>
      <c r="P2784" s="2" t="s">
        <v>25</v>
      </c>
      <c r="Q2784" s="2" t="b">
        <v>0</v>
      </c>
      <c r="R2784" s="2">
        <v>-93.484999999999999</v>
      </c>
      <c r="S2784" s="2">
        <v>35.47</v>
      </c>
      <c r="T2784" s="2" t="b">
        <v>1</v>
      </c>
    </row>
    <row r="2785" spans="1:20" x14ac:dyDescent="0.2">
      <c r="A2785" s="3">
        <v>2784</v>
      </c>
      <c r="B2785" s="3" t="s">
        <v>4442</v>
      </c>
      <c r="C2785" s="5">
        <v>43043</v>
      </c>
      <c r="D2785" s="3">
        <v>2017</v>
      </c>
      <c r="E2785" s="3" t="s">
        <v>10737</v>
      </c>
      <c r="F2785" s="3" t="s">
        <v>10622</v>
      </c>
      <c r="G2785" s="3" t="s">
        <v>10624</v>
      </c>
      <c r="H2785" s="3">
        <v>24</v>
      </c>
      <c r="I2785" s="14" t="s">
        <v>10778</v>
      </c>
      <c r="J2785" s="14" t="s">
        <v>20</v>
      </c>
      <c r="K2785" s="14" t="s">
        <v>59</v>
      </c>
      <c r="L2785" s="3" t="s">
        <v>69</v>
      </c>
      <c r="M2785" s="14" t="s">
        <v>299</v>
      </c>
      <c r="N2785" s="3" t="b">
        <v>0</v>
      </c>
      <c r="O2785" s="3" t="s">
        <v>441</v>
      </c>
      <c r="P2785" s="3" t="s">
        <v>25</v>
      </c>
      <c r="Q2785" s="3" t="b">
        <v>1</v>
      </c>
      <c r="R2785" s="3">
        <v>-88.406999999999996</v>
      </c>
      <c r="S2785" s="3">
        <v>33.496000000000002</v>
      </c>
      <c r="T2785" s="3" t="b">
        <v>1</v>
      </c>
    </row>
    <row r="2786" spans="1:20" x14ac:dyDescent="0.2">
      <c r="A2786" s="2">
        <v>2785</v>
      </c>
      <c r="B2786" s="2" t="s">
        <v>4443</v>
      </c>
      <c r="C2786" s="4">
        <v>43043</v>
      </c>
      <c r="D2786" s="2">
        <v>2017</v>
      </c>
      <c r="E2786" s="2" t="s">
        <v>10737</v>
      </c>
      <c r="F2786" s="2" t="s">
        <v>10622</v>
      </c>
      <c r="G2786" s="2" t="s">
        <v>10624</v>
      </c>
      <c r="H2786" s="2">
        <v>35</v>
      </c>
      <c r="I2786" s="13" t="s">
        <v>10779</v>
      </c>
      <c r="J2786" s="13" t="s">
        <v>20</v>
      </c>
      <c r="K2786" s="13" t="s">
        <v>27</v>
      </c>
      <c r="L2786" s="2" t="s">
        <v>2432</v>
      </c>
      <c r="M2786" s="13" t="s">
        <v>44</v>
      </c>
      <c r="N2786" s="2" t="b">
        <v>0</v>
      </c>
      <c r="O2786" s="2" t="s">
        <v>10726</v>
      </c>
      <c r="P2786" s="2" t="s">
        <v>10619</v>
      </c>
      <c r="Q2786" s="2" t="b">
        <v>0</v>
      </c>
      <c r="R2786" s="2">
        <v>-104.776</v>
      </c>
      <c r="S2786" s="2">
        <v>39.521999999999998</v>
      </c>
      <c r="T2786" s="2" t="b">
        <v>1</v>
      </c>
    </row>
    <row r="2787" spans="1:20" x14ac:dyDescent="0.2">
      <c r="A2787" s="3">
        <v>2786</v>
      </c>
      <c r="B2787" s="3" t="s">
        <v>4444</v>
      </c>
      <c r="C2787" s="5">
        <v>43043</v>
      </c>
      <c r="D2787" s="3">
        <v>2017</v>
      </c>
      <c r="E2787" s="3" t="s">
        <v>10737</v>
      </c>
      <c r="F2787" s="3" t="s">
        <v>10622</v>
      </c>
      <c r="G2787" s="3" t="s">
        <v>10624</v>
      </c>
      <c r="H2787" s="3">
        <v>30</v>
      </c>
      <c r="I2787" s="14" t="s">
        <v>10778</v>
      </c>
      <c r="J2787" s="14" t="s">
        <v>20</v>
      </c>
      <c r="K2787" s="14" t="s">
        <v>199</v>
      </c>
      <c r="L2787" s="3" t="s">
        <v>216</v>
      </c>
      <c r="M2787" s="14" t="s">
        <v>79</v>
      </c>
      <c r="N2787" s="3" t="b">
        <v>0</v>
      </c>
      <c r="O2787" s="3" t="s">
        <v>10726</v>
      </c>
      <c r="P2787" s="3" t="s">
        <v>10619</v>
      </c>
      <c r="Q2787" s="3" t="b">
        <v>0</v>
      </c>
      <c r="R2787" s="3">
        <v>-108.58</v>
      </c>
      <c r="S2787" s="3">
        <v>45.753999999999998</v>
      </c>
      <c r="T2787" s="3" t="b">
        <v>1</v>
      </c>
    </row>
    <row r="2788" spans="1:20" x14ac:dyDescent="0.2">
      <c r="A2788" s="2">
        <v>2787</v>
      </c>
      <c r="B2788" s="2" t="s">
        <v>4445</v>
      </c>
      <c r="C2788" s="4">
        <v>43043</v>
      </c>
      <c r="D2788" s="2">
        <v>2017</v>
      </c>
      <c r="E2788" s="2" t="s">
        <v>10737</v>
      </c>
      <c r="F2788" s="2" t="s">
        <v>10622</v>
      </c>
      <c r="G2788" s="2" t="s">
        <v>10624</v>
      </c>
      <c r="H2788" s="2">
        <v>31</v>
      </c>
      <c r="I2788" s="13" t="s">
        <v>10779</v>
      </c>
      <c r="J2788" s="13" t="s">
        <v>20</v>
      </c>
      <c r="K2788" s="13" t="s">
        <v>27</v>
      </c>
      <c r="L2788" s="2" t="s">
        <v>4446</v>
      </c>
      <c r="M2788" s="13" t="s">
        <v>125</v>
      </c>
      <c r="N2788" s="2" t="b">
        <v>1</v>
      </c>
      <c r="O2788" s="2" t="s">
        <v>10726</v>
      </c>
      <c r="P2788" s="2" t="s">
        <v>25</v>
      </c>
      <c r="Q2788" s="2" t="b">
        <v>0</v>
      </c>
      <c r="R2788" s="2">
        <v>-86.757000000000005</v>
      </c>
      <c r="S2788" s="2">
        <v>39.357999999999997</v>
      </c>
      <c r="T2788" s="2" t="b">
        <v>1</v>
      </c>
    </row>
    <row r="2789" spans="1:20" x14ac:dyDescent="0.2">
      <c r="A2789" s="3">
        <v>2788</v>
      </c>
      <c r="B2789" s="3" t="s">
        <v>4447</v>
      </c>
      <c r="C2789" s="5">
        <v>43043</v>
      </c>
      <c r="D2789" s="3">
        <v>2017</v>
      </c>
      <c r="E2789" s="3" t="s">
        <v>10737</v>
      </c>
      <c r="F2789" s="3" t="s">
        <v>10622</v>
      </c>
      <c r="G2789" s="3" t="s">
        <v>10624</v>
      </c>
      <c r="H2789" s="3">
        <v>20</v>
      </c>
      <c r="I2789" s="14" t="s">
        <v>10780</v>
      </c>
      <c r="J2789" s="14" t="s">
        <v>20</v>
      </c>
      <c r="K2789" s="14" t="s">
        <v>59</v>
      </c>
      <c r="L2789" s="3" t="s">
        <v>472</v>
      </c>
      <c r="M2789" s="14" t="s">
        <v>40</v>
      </c>
      <c r="N2789" s="3" t="b">
        <v>0</v>
      </c>
      <c r="O2789" s="3" t="s">
        <v>10636</v>
      </c>
      <c r="P2789" s="3" t="s">
        <v>76</v>
      </c>
      <c r="Q2789" s="3" t="b">
        <v>0</v>
      </c>
      <c r="R2789" s="3">
        <v>-119.021</v>
      </c>
      <c r="S2789" s="3">
        <v>35.325000000000003</v>
      </c>
      <c r="T2789" s="3" t="b">
        <v>1</v>
      </c>
    </row>
    <row r="2790" spans="1:20" x14ac:dyDescent="0.2">
      <c r="A2790" s="2">
        <v>2789</v>
      </c>
      <c r="B2790" s="2" t="s">
        <v>4448</v>
      </c>
      <c r="C2790" s="4">
        <v>43044</v>
      </c>
      <c r="D2790" s="2">
        <v>2017</v>
      </c>
      <c r="E2790" s="2" t="s">
        <v>10737</v>
      </c>
      <c r="F2790" s="2" t="s">
        <v>10622</v>
      </c>
      <c r="G2790" s="2" t="s">
        <v>10624</v>
      </c>
      <c r="H2790" s="2">
        <v>35</v>
      </c>
      <c r="I2790" s="13" t="s">
        <v>10779</v>
      </c>
      <c r="J2790" s="13" t="s">
        <v>20</v>
      </c>
      <c r="K2790" s="13" t="s">
        <v>27</v>
      </c>
      <c r="L2790" s="2" t="s">
        <v>4449</v>
      </c>
      <c r="M2790" s="13" t="s">
        <v>299</v>
      </c>
      <c r="N2790" s="2" t="b">
        <v>0</v>
      </c>
      <c r="O2790" s="2" t="s">
        <v>10726</v>
      </c>
      <c r="P2790" s="2" t="s">
        <v>25</v>
      </c>
      <c r="Q2790" s="2" t="b">
        <v>0</v>
      </c>
      <c r="R2790" s="2">
        <v>-88.704999999999998</v>
      </c>
      <c r="S2790" s="2">
        <v>32.395000000000003</v>
      </c>
      <c r="T2790" s="2" t="b">
        <v>1</v>
      </c>
    </row>
    <row r="2791" spans="1:20" x14ac:dyDescent="0.2">
      <c r="A2791" s="3">
        <v>2790</v>
      </c>
      <c r="B2791" s="3" t="s">
        <v>4450</v>
      </c>
      <c r="C2791" s="5">
        <v>43044</v>
      </c>
      <c r="D2791" s="3">
        <v>2017</v>
      </c>
      <c r="E2791" s="3" t="s">
        <v>10737</v>
      </c>
      <c r="F2791" s="3" t="s">
        <v>10622</v>
      </c>
      <c r="G2791" s="3" t="s">
        <v>10630</v>
      </c>
      <c r="H2791" s="3">
        <v>31</v>
      </c>
      <c r="I2791" s="14" t="s">
        <v>10779</v>
      </c>
      <c r="J2791" s="14" t="s">
        <v>55</v>
      </c>
      <c r="K2791" s="14" t="s">
        <v>33</v>
      </c>
      <c r="L2791" s="3" t="s">
        <v>4451</v>
      </c>
      <c r="M2791" s="14" t="s">
        <v>104</v>
      </c>
      <c r="N2791" s="3" t="b">
        <v>0</v>
      </c>
      <c r="O2791" s="3" t="s">
        <v>10726</v>
      </c>
      <c r="P2791" s="3" t="s">
        <v>25</v>
      </c>
      <c r="Q2791" s="3" t="b">
        <v>0</v>
      </c>
      <c r="R2791" s="3">
        <v>-105.64700000000001</v>
      </c>
      <c r="S2791" s="3">
        <v>33.366999999999997</v>
      </c>
      <c r="T2791" s="3" t="b">
        <v>1</v>
      </c>
    </row>
    <row r="2792" spans="1:20" x14ac:dyDescent="0.2">
      <c r="A2792" s="2">
        <v>2791</v>
      </c>
      <c r="B2792" s="2" t="s">
        <v>4452</v>
      </c>
      <c r="C2792" s="4">
        <v>43044</v>
      </c>
      <c r="D2792" s="2">
        <v>2017</v>
      </c>
      <c r="E2792" s="2" t="s">
        <v>10737</v>
      </c>
      <c r="F2792" s="2" t="s">
        <v>10622</v>
      </c>
      <c r="G2792" s="2" t="s">
        <v>10616</v>
      </c>
      <c r="H2792" s="2">
        <v>49</v>
      </c>
      <c r="I2792" s="13" t="s">
        <v>10777</v>
      </c>
      <c r="J2792" s="13" t="s">
        <v>20</v>
      </c>
      <c r="K2792" s="13" t="s">
        <v>59</v>
      </c>
      <c r="L2792" s="2" t="s">
        <v>746</v>
      </c>
      <c r="M2792" s="13" t="s">
        <v>96</v>
      </c>
      <c r="N2792" s="2" t="b">
        <v>0</v>
      </c>
      <c r="O2792" s="2" t="s">
        <v>10636</v>
      </c>
      <c r="P2792" s="2" t="s">
        <v>51</v>
      </c>
      <c r="Q2792" s="2" t="b">
        <v>0</v>
      </c>
      <c r="R2792" s="2">
        <v>-89.025000000000006</v>
      </c>
      <c r="S2792" s="2">
        <v>42.264000000000003</v>
      </c>
      <c r="T2792" s="2" t="b">
        <v>1</v>
      </c>
    </row>
    <row r="2793" spans="1:20" x14ac:dyDescent="0.2">
      <c r="A2793" s="3">
        <v>2792</v>
      </c>
      <c r="B2793" s="3" t="s">
        <v>4453</v>
      </c>
      <c r="C2793" s="5">
        <v>43045</v>
      </c>
      <c r="D2793" s="3">
        <v>2017</v>
      </c>
      <c r="E2793" s="3" t="s">
        <v>10737</v>
      </c>
      <c r="F2793" s="3" t="s">
        <v>10622</v>
      </c>
      <c r="G2793" s="3" t="s">
        <v>10628</v>
      </c>
      <c r="H2793" s="3">
        <v>54</v>
      </c>
      <c r="I2793" s="14" t="s">
        <v>10776</v>
      </c>
      <c r="J2793" s="14" t="s">
        <v>55</v>
      </c>
      <c r="K2793" s="14" t="s">
        <v>27</v>
      </c>
      <c r="L2793" s="3" t="s">
        <v>4454</v>
      </c>
      <c r="M2793" s="14" t="s">
        <v>115</v>
      </c>
      <c r="N2793" s="3" t="b">
        <v>1</v>
      </c>
      <c r="O2793" s="3" t="s">
        <v>441</v>
      </c>
      <c r="P2793" s="3" t="s">
        <v>25</v>
      </c>
      <c r="Q2793" s="3" t="b">
        <v>0</v>
      </c>
      <c r="R2793" s="3">
        <v>-79.144000000000005</v>
      </c>
      <c r="S2793" s="3">
        <v>37.390999999999998</v>
      </c>
      <c r="T2793" s="3" t="b">
        <v>1</v>
      </c>
    </row>
    <row r="2794" spans="1:20" x14ac:dyDescent="0.2">
      <c r="A2794" s="2">
        <v>2793</v>
      </c>
      <c r="B2794" s="2" t="s">
        <v>4455</v>
      </c>
      <c r="C2794" s="4">
        <v>43045</v>
      </c>
      <c r="D2794" s="2">
        <v>2017</v>
      </c>
      <c r="E2794" s="2" t="s">
        <v>10737</v>
      </c>
      <c r="F2794" s="2" t="s">
        <v>10622</v>
      </c>
      <c r="G2794" s="2" t="s">
        <v>10624</v>
      </c>
      <c r="H2794" s="2">
        <v>48</v>
      </c>
      <c r="I2794" s="13" t="s">
        <v>10777</v>
      </c>
      <c r="J2794" s="13" t="s">
        <v>20</v>
      </c>
      <c r="K2794" s="13" t="s">
        <v>27</v>
      </c>
      <c r="L2794" s="2" t="s">
        <v>1333</v>
      </c>
      <c r="M2794" s="13" t="s">
        <v>40</v>
      </c>
      <c r="N2794" s="2" t="b">
        <v>0</v>
      </c>
      <c r="O2794" s="2" t="s">
        <v>10726</v>
      </c>
      <c r="P2794" s="2" t="s">
        <v>51</v>
      </c>
      <c r="Q2794" s="2" t="b">
        <v>0</v>
      </c>
      <c r="R2794" s="2">
        <v>-117.021</v>
      </c>
      <c r="S2794" s="2">
        <v>34.896999999999998</v>
      </c>
      <c r="T2794" s="2" t="b">
        <v>1</v>
      </c>
    </row>
    <row r="2795" spans="1:20" x14ac:dyDescent="0.2">
      <c r="A2795" s="3">
        <v>2794</v>
      </c>
      <c r="B2795" s="3" t="s">
        <v>4456</v>
      </c>
      <c r="C2795" s="5">
        <v>43046</v>
      </c>
      <c r="D2795" s="3">
        <v>2017</v>
      </c>
      <c r="E2795" s="3" t="s">
        <v>10737</v>
      </c>
      <c r="F2795" s="3" t="s">
        <v>10622</v>
      </c>
      <c r="G2795" s="3" t="s">
        <v>10624</v>
      </c>
      <c r="H2795" s="3">
        <v>32</v>
      </c>
      <c r="I2795" s="14" t="s">
        <v>10779</v>
      </c>
      <c r="J2795" s="14" t="s">
        <v>55</v>
      </c>
      <c r="K2795" s="14" t="s">
        <v>27</v>
      </c>
      <c r="L2795" s="3" t="s">
        <v>3944</v>
      </c>
      <c r="M2795" s="14" t="s">
        <v>234</v>
      </c>
      <c r="N2795" s="3" t="b">
        <v>1</v>
      </c>
      <c r="O2795" s="3" t="s">
        <v>10726</v>
      </c>
      <c r="P2795" s="3" t="s">
        <v>25</v>
      </c>
      <c r="Q2795" s="3" t="b">
        <v>0</v>
      </c>
      <c r="R2795" s="3">
        <v>-84.48</v>
      </c>
      <c r="S2795" s="3">
        <v>33.972000000000001</v>
      </c>
      <c r="T2795" s="3" t="b">
        <v>1</v>
      </c>
    </row>
    <row r="2796" spans="1:20" x14ac:dyDescent="0.2">
      <c r="A2796" s="2">
        <v>2795</v>
      </c>
      <c r="B2796" s="2" t="s">
        <v>4457</v>
      </c>
      <c r="C2796" s="4">
        <v>43046</v>
      </c>
      <c r="D2796" s="2">
        <v>2017</v>
      </c>
      <c r="E2796" s="2" t="s">
        <v>10737</v>
      </c>
      <c r="F2796" s="2" t="s">
        <v>10622</v>
      </c>
      <c r="G2796" s="2" t="s">
        <v>10624</v>
      </c>
      <c r="H2796" s="2">
        <v>35</v>
      </c>
      <c r="I2796" s="13" t="s">
        <v>10779</v>
      </c>
      <c r="J2796" s="13" t="s">
        <v>20</v>
      </c>
      <c r="K2796" s="13" t="s">
        <v>59</v>
      </c>
      <c r="L2796" s="2" t="s">
        <v>351</v>
      </c>
      <c r="M2796" s="13" t="s">
        <v>101</v>
      </c>
      <c r="N2796" s="2" t="b">
        <v>0</v>
      </c>
      <c r="O2796" s="2" t="s">
        <v>10726</v>
      </c>
      <c r="P2796" s="2" t="s">
        <v>25</v>
      </c>
      <c r="Q2796" s="2" t="b">
        <v>0</v>
      </c>
      <c r="R2796" s="2">
        <v>-115.252</v>
      </c>
      <c r="S2796" s="2">
        <v>36.115000000000002</v>
      </c>
      <c r="T2796" s="2" t="b">
        <v>1</v>
      </c>
    </row>
    <row r="2797" spans="1:20" x14ac:dyDescent="0.2">
      <c r="A2797" s="3">
        <v>2796</v>
      </c>
      <c r="B2797" s="3" t="s">
        <v>4458</v>
      </c>
      <c r="C2797" s="5">
        <v>43047</v>
      </c>
      <c r="D2797" s="3">
        <v>2017</v>
      </c>
      <c r="E2797" s="3" t="s">
        <v>10737</v>
      </c>
      <c r="F2797" s="3" t="s">
        <v>10622</v>
      </c>
      <c r="G2797" s="3" t="s">
        <v>10624</v>
      </c>
      <c r="H2797" s="3">
        <v>30</v>
      </c>
      <c r="I2797" s="14" t="s">
        <v>10778</v>
      </c>
      <c r="J2797" s="14" t="s">
        <v>20</v>
      </c>
      <c r="K2797" s="14" t="s">
        <v>27</v>
      </c>
      <c r="L2797" s="3" t="s">
        <v>3400</v>
      </c>
      <c r="M2797" s="14" t="s">
        <v>234</v>
      </c>
      <c r="N2797" s="3" t="b">
        <v>0</v>
      </c>
      <c r="O2797" s="3" t="s">
        <v>10726</v>
      </c>
      <c r="P2797" s="3" t="s">
        <v>51</v>
      </c>
      <c r="Q2797" s="3" t="b">
        <v>0</v>
      </c>
      <c r="R2797" s="3">
        <v>-84.369</v>
      </c>
      <c r="S2797" s="3">
        <v>33.622</v>
      </c>
      <c r="T2797" s="3" t="b">
        <v>1</v>
      </c>
    </row>
    <row r="2798" spans="1:20" x14ac:dyDescent="0.2">
      <c r="A2798" s="2">
        <v>2797</v>
      </c>
      <c r="B2798" s="2" t="s">
        <v>4459</v>
      </c>
      <c r="C2798" s="4">
        <v>43047</v>
      </c>
      <c r="D2798" s="2">
        <v>2017</v>
      </c>
      <c r="E2798" s="2" t="s">
        <v>10737</v>
      </c>
      <c r="F2798" s="2" t="s">
        <v>10622</v>
      </c>
      <c r="G2798" s="2" t="s">
        <v>10624</v>
      </c>
      <c r="H2798" s="2">
        <v>32</v>
      </c>
      <c r="I2798" s="13" t="s">
        <v>10779</v>
      </c>
      <c r="J2798" s="13" t="s">
        <v>20</v>
      </c>
      <c r="K2798" s="13" t="s">
        <v>27</v>
      </c>
      <c r="L2798" s="2" t="s">
        <v>2111</v>
      </c>
      <c r="M2798" s="13" t="s">
        <v>246</v>
      </c>
      <c r="N2798" s="2" t="b">
        <v>0</v>
      </c>
      <c r="O2798" s="2" t="s">
        <v>10726</v>
      </c>
      <c r="P2798" s="2" t="s">
        <v>76</v>
      </c>
      <c r="Q2798" s="2" t="b">
        <v>0</v>
      </c>
      <c r="R2798" s="2">
        <v>-84.12</v>
      </c>
      <c r="S2798" s="2">
        <v>36.113</v>
      </c>
      <c r="T2798" s="2" t="b">
        <v>1</v>
      </c>
    </row>
    <row r="2799" spans="1:20" x14ac:dyDescent="0.2">
      <c r="A2799" s="3">
        <v>2798</v>
      </c>
      <c r="B2799" s="3" t="s">
        <v>4460</v>
      </c>
      <c r="C2799" s="5">
        <v>43047</v>
      </c>
      <c r="D2799" s="3">
        <v>2017</v>
      </c>
      <c r="E2799" s="3" t="s">
        <v>10737</v>
      </c>
      <c r="F2799" s="3" t="s">
        <v>10622</v>
      </c>
      <c r="G2799" s="3" t="s">
        <v>10624</v>
      </c>
      <c r="H2799" s="3">
        <v>31</v>
      </c>
      <c r="I2799" s="14" t="s">
        <v>10779</v>
      </c>
      <c r="J2799" s="14" t="s">
        <v>20</v>
      </c>
      <c r="K2799" s="14" t="s">
        <v>27</v>
      </c>
      <c r="L2799" s="3" t="s">
        <v>2062</v>
      </c>
      <c r="M2799" s="14" t="s">
        <v>115</v>
      </c>
      <c r="N2799" s="3" t="b">
        <v>0</v>
      </c>
      <c r="O2799" s="3" t="s">
        <v>441</v>
      </c>
      <c r="P2799" s="3" t="s">
        <v>25</v>
      </c>
      <c r="Q2799" s="3" t="b">
        <v>0</v>
      </c>
      <c r="R2799" s="3">
        <v>-79.930999999999997</v>
      </c>
      <c r="S2799" s="3">
        <v>37.298000000000002</v>
      </c>
      <c r="T2799" s="3" t="b">
        <v>1</v>
      </c>
    </row>
    <row r="2800" spans="1:20" x14ac:dyDescent="0.2">
      <c r="A2800" s="2">
        <v>2799</v>
      </c>
      <c r="B2800" s="2" t="s">
        <v>4461</v>
      </c>
      <c r="C2800" s="4">
        <v>43047</v>
      </c>
      <c r="D2800" s="2">
        <v>2017</v>
      </c>
      <c r="E2800" s="2" t="s">
        <v>10737</v>
      </c>
      <c r="F2800" s="2" t="s">
        <v>10622</v>
      </c>
      <c r="G2800" s="2" t="s">
        <v>10628</v>
      </c>
      <c r="H2800" s="2">
        <v>14</v>
      </c>
      <c r="I2800" s="13" t="s">
        <v>10780</v>
      </c>
      <c r="J2800" s="13" t="s">
        <v>20</v>
      </c>
      <c r="K2800" s="13" t="s">
        <v>199</v>
      </c>
      <c r="L2800" s="2" t="s">
        <v>4462</v>
      </c>
      <c r="M2800" s="13" t="s">
        <v>348</v>
      </c>
      <c r="N2800" s="2" t="b">
        <v>0</v>
      </c>
      <c r="O2800" s="2" t="s">
        <v>441</v>
      </c>
      <c r="P2800" s="2" t="s">
        <v>25</v>
      </c>
      <c r="Q2800" s="2" t="b">
        <v>0</v>
      </c>
      <c r="R2800" s="2">
        <v>-90.65</v>
      </c>
      <c r="S2800" s="2">
        <v>46.597000000000001</v>
      </c>
      <c r="T2800" s="2" t="b">
        <v>1</v>
      </c>
    </row>
    <row r="2801" spans="1:20" x14ac:dyDescent="0.2">
      <c r="A2801" s="3">
        <v>2800</v>
      </c>
      <c r="B2801" s="3" t="s">
        <v>4463</v>
      </c>
      <c r="C2801" s="5">
        <v>43048</v>
      </c>
      <c r="D2801" s="3">
        <v>2017</v>
      </c>
      <c r="E2801" s="3" t="s">
        <v>10737</v>
      </c>
      <c r="F2801" s="3" t="s">
        <v>10622</v>
      </c>
      <c r="G2801" s="3" t="s">
        <v>10624</v>
      </c>
      <c r="H2801" s="3">
        <v>25</v>
      </c>
      <c r="I2801" s="14" t="s">
        <v>10778</v>
      </c>
      <c r="J2801" s="14" t="s">
        <v>20</v>
      </c>
      <c r="K2801" s="14" t="s">
        <v>59</v>
      </c>
      <c r="L2801" s="3" t="s">
        <v>385</v>
      </c>
      <c r="M2801" s="14" t="s">
        <v>255</v>
      </c>
      <c r="N2801" s="3" t="b">
        <v>0</v>
      </c>
      <c r="O2801" s="3" t="s">
        <v>10726</v>
      </c>
      <c r="P2801" s="3" t="s">
        <v>51</v>
      </c>
      <c r="Q2801" s="3" t="b">
        <v>0</v>
      </c>
      <c r="R2801" s="3">
        <v>-80.498999999999995</v>
      </c>
      <c r="S2801" s="3">
        <v>35.665999999999997</v>
      </c>
      <c r="T2801" s="3" t="b">
        <v>1</v>
      </c>
    </row>
    <row r="2802" spans="1:20" x14ac:dyDescent="0.2">
      <c r="A2802" s="2">
        <v>2801</v>
      </c>
      <c r="B2802" s="2" t="s">
        <v>4464</v>
      </c>
      <c r="C2802" s="4">
        <v>43048</v>
      </c>
      <c r="D2802" s="2">
        <v>2017</v>
      </c>
      <c r="E2802" s="2" t="s">
        <v>10737</v>
      </c>
      <c r="F2802" s="2" t="s">
        <v>10622</v>
      </c>
      <c r="G2802" s="2" t="s">
        <v>10616</v>
      </c>
      <c r="H2802" s="2">
        <v>32</v>
      </c>
      <c r="I2802" s="13" t="s">
        <v>10779</v>
      </c>
      <c r="J2802" s="13" t="s">
        <v>20</v>
      </c>
      <c r="K2802" s="13" t="s">
        <v>27</v>
      </c>
      <c r="L2802" s="2" t="s">
        <v>4465</v>
      </c>
      <c r="M2802" s="13" t="s">
        <v>2176</v>
      </c>
      <c r="N2802" s="2" t="b">
        <v>0</v>
      </c>
      <c r="O2802" s="2" t="s">
        <v>10726</v>
      </c>
      <c r="P2802" s="2" t="s">
        <v>51</v>
      </c>
      <c r="Q2802" s="2" t="b">
        <v>1</v>
      </c>
      <c r="R2802" s="2">
        <v>-71.418999999999997</v>
      </c>
      <c r="S2802" s="2">
        <v>41.825000000000003</v>
      </c>
      <c r="T2802" s="2" t="b">
        <v>1</v>
      </c>
    </row>
    <row r="2803" spans="1:20" x14ac:dyDescent="0.2">
      <c r="A2803" s="3">
        <v>2802</v>
      </c>
      <c r="B2803" s="3" t="s">
        <v>4466</v>
      </c>
      <c r="C2803" s="5">
        <v>43048</v>
      </c>
      <c r="D2803" s="3">
        <v>2017</v>
      </c>
      <c r="E2803" s="3" t="s">
        <v>10737</v>
      </c>
      <c r="F2803" s="3" t="s">
        <v>10622</v>
      </c>
      <c r="G2803" s="3" t="s">
        <v>10624</v>
      </c>
      <c r="H2803" s="3">
        <v>35</v>
      </c>
      <c r="I2803" s="14" t="s">
        <v>10779</v>
      </c>
      <c r="J2803" s="14" t="s">
        <v>20</v>
      </c>
      <c r="K2803" s="14" t="s">
        <v>27</v>
      </c>
      <c r="L2803" s="3" t="s">
        <v>4467</v>
      </c>
      <c r="M2803" s="14" t="s">
        <v>299</v>
      </c>
      <c r="N2803" s="3" t="b">
        <v>1</v>
      </c>
      <c r="O2803" s="3" t="s">
        <v>10726</v>
      </c>
      <c r="P2803" s="3" t="s">
        <v>25</v>
      </c>
      <c r="Q2803" s="3" t="b">
        <v>0</v>
      </c>
      <c r="R2803" s="3">
        <v>-89.123999999999995</v>
      </c>
      <c r="S2803" s="3">
        <v>32.868000000000002</v>
      </c>
      <c r="T2803" s="3" t="b">
        <v>1</v>
      </c>
    </row>
    <row r="2804" spans="1:20" x14ac:dyDescent="0.2">
      <c r="A2804" s="2">
        <v>2803</v>
      </c>
      <c r="B2804" s="2" t="s">
        <v>4468</v>
      </c>
      <c r="C2804" s="4">
        <v>43048</v>
      </c>
      <c r="D2804" s="2">
        <v>2017</v>
      </c>
      <c r="E2804" s="2" t="s">
        <v>10737</v>
      </c>
      <c r="F2804" s="2" t="s">
        <v>10622</v>
      </c>
      <c r="G2804" s="2" t="s">
        <v>10624</v>
      </c>
      <c r="H2804" s="2">
        <v>27</v>
      </c>
      <c r="I2804" s="13" t="s">
        <v>10778</v>
      </c>
      <c r="J2804" s="13" t="s">
        <v>20</v>
      </c>
      <c r="K2804" s="13" t="s">
        <v>27</v>
      </c>
      <c r="L2804" s="2" t="s">
        <v>4469</v>
      </c>
      <c r="M2804" s="13" t="s">
        <v>149</v>
      </c>
      <c r="N2804" s="2" t="b">
        <v>0</v>
      </c>
      <c r="O2804" s="2" t="s">
        <v>441</v>
      </c>
      <c r="P2804" s="2" t="s">
        <v>51</v>
      </c>
      <c r="Q2804" s="2" t="b">
        <v>0</v>
      </c>
      <c r="R2804" s="2">
        <v>-82.727000000000004</v>
      </c>
      <c r="S2804" s="2">
        <v>38.518000000000001</v>
      </c>
      <c r="T2804" s="2" t="b">
        <v>1</v>
      </c>
    </row>
    <row r="2805" spans="1:20" x14ac:dyDescent="0.2">
      <c r="A2805" s="3">
        <v>2804</v>
      </c>
      <c r="B2805" s="3" t="s">
        <v>4470</v>
      </c>
      <c r="C2805" s="5">
        <v>43048</v>
      </c>
      <c r="D2805" s="3">
        <v>2017</v>
      </c>
      <c r="E2805" s="3" t="s">
        <v>10737</v>
      </c>
      <c r="F2805" s="3" t="s">
        <v>10622</v>
      </c>
      <c r="G2805" s="3" t="s">
        <v>10625</v>
      </c>
      <c r="H2805" s="3">
        <v>23</v>
      </c>
      <c r="I2805" s="14" t="s">
        <v>10778</v>
      </c>
      <c r="J2805" s="14" t="s">
        <v>55</v>
      </c>
      <c r="K2805" s="14" t="s">
        <v>27</v>
      </c>
      <c r="L2805" s="3" t="s">
        <v>4469</v>
      </c>
      <c r="M2805" s="14" t="s">
        <v>149</v>
      </c>
      <c r="N2805" s="3" t="b">
        <v>0</v>
      </c>
      <c r="O2805" s="3" t="s">
        <v>441</v>
      </c>
      <c r="P2805" s="3" t="s">
        <v>51</v>
      </c>
      <c r="Q2805" s="3" t="b">
        <v>0</v>
      </c>
      <c r="R2805" s="3">
        <v>-82.727000000000004</v>
      </c>
      <c r="S2805" s="3">
        <v>38.518000000000001</v>
      </c>
      <c r="T2805" s="3" t="b">
        <v>1</v>
      </c>
    </row>
    <row r="2806" spans="1:20" x14ac:dyDescent="0.2">
      <c r="A2806" s="2">
        <v>2805</v>
      </c>
      <c r="B2806" s="2" t="s">
        <v>4471</v>
      </c>
      <c r="C2806" s="4">
        <v>43049</v>
      </c>
      <c r="D2806" s="2">
        <v>2017</v>
      </c>
      <c r="E2806" s="2" t="s">
        <v>10737</v>
      </c>
      <c r="F2806" s="2" t="s">
        <v>10622</v>
      </c>
      <c r="G2806" s="2" t="s">
        <v>10624</v>
      </c>
      <c r="H2806" s="2">
        <v>55</v>
      </c>
      <c r="I2806" s="13" t="s">
        <v>10776</v>
      </c>
      <c r="J2806" s="13" t="s">
        <v>20</v>
      </c>
      <c r="K2806" s="13" t="s">
        <v>27</v>
      </c>
      <c r="L2806" s="2" t="s">
        <v>4472</v>
      </c>
      <c r="M2806" s="13" t="s">
        <v>75</v>
      </c>
      <c r="N2806" s="2" t="b">
        <v>1</v>
      </c>
      <c r="O2806" s="2" t="s">
        <v>10726</v>
      </c>
      <c r="P2806" s="2" t="s">
        <v>25</v>
      </c>
      <c r="Q2806" s="2" t="b">
        <v>0</v>
      </c>
      <c r="R2806" s="2">
        <v>-90.994</v>
      </c>
      <c r="S2806" s="2">
        <v>29.687000000000001</v>
      </c>
      <c r="T2806" s="2" t="b">
        <v>1</v>
      </c>
    </row>
    <row r="2807" spans="1:20" x14ac:dyDescent="0.2">
      <c r="A2807" s="3">
        <v>2806</v>
      </c>
      <c r="B2807" s="3" t="s">
        <v>4473</v>
      </c>
      <c r="C2807" s="5">
        <v>43049</v>
      </c>
      <c r="D2807" s="3">
        <v>2017</v>
      </c>
      <c r="E2807" s="3" t="s">
        <v>10737</v>
      </c>
      <c r="F2807" s="3" t="s">
        <v>10622</v>
      </c>
      <c r="G2807" s="3" t="s">
        <v>10628</v>
      </c>
      <c r="H2807" s="3">
        <v>43</v>
      </c>
      <c r="I2807" s="14" t="s">
        <v>10777</v>
      </c>
      <c r="J2807" s="14" t="s">
        <v>20</v>
      </c>
      <c r="K2807" s="14" t="s">
        <v>59</v>
      </c>
      <c r="L2807" s="3" t="s">
        <v>200</v>
      </c>
      <c r="M2807" s="14" t="s">
        <v>50</v>
      </c>
      <c r="N2807" s="3" t="b">
        <v>0</v>
      </c>
      <c r="O2807" s="3" t="s">
        <v>10726</v>
      </c>
      <c r="P2807" s="3" t="s">
        <v>25</v>
      </c>
      <c r="Q2807" s="3" t="b">
        <v>0</v>
      </c>
      <c r="R2807" s="3">
        <v>-112.078</v>
      </c>
      <c r="S2807" s="3">
        <v>33.463000000000001</v>
      </c>
      <c r="T2807" s="3" t="b">
        <v>1</v>
      </c>
    </row>
    <row r="2808" spans="1:20" x14ac:dyDescent="0.2">
      <c r="A2808" s="2">
        <v>2807</v>
      </c>
      <c r="B2808" s="2" t="s">
        <v>4474</v>
      </c>
      <c r="C2808" s="4">
        <v>43049</v>
      </c>
      <c r="D2808" s="2">
        <v>2017</v>
      </c>
      <c r="E2808" s="2" t="s">
        <v>10737</v>
      </c>
      <c r="F2808" s="2" t="s">
        <v>10622</v>
      </c>
      <c r="G2808" s="2" t="s">
        <v>10624</v>
      </c>
      <c r="H2808" s="2">
        <v>62</v>
      </c>
      <c r="I2808" s="13" t="s">
        <v>10782</v>
      </c>
      <c r="J2808" s="13" t="s">
        <v>20</v>
      </c>
      <c r="K2808" s="13" t="s">
        <v>27</v>
      </c>
      <c r="L2808" s="2" t="s">
        <v>4475</v>
      </c>
      <c r="M2808" s="13" t="s">
        <v>109</v>
      </c>
      <c r="N2808" s="2" t="b">
        <v>1</v>
      </c>
      <c r="O2808" s="2" t="s">
        <v>10726</v>
      </c>
      <c r="P2808" s="2" t="s">
        <v>25</v>
      </c>
      <c r="Q2808" s="2" t="b">
        <v>0</v>
      </c>
      <c r="R2808" s="2">
        <v>-93.343999999999994</v>
      </c>
      <c r="S2808" s="2">
        <v>45.05</v>
      </c>
      <c r="T2808" s="2" t="b">
        <v>1</v>
      </c>
    </row>
    <row r="2809" spans="1:20" x14ac:dyDescent="0.2">
      <c r="A2809" s="3">
        <v>2808</v>
      </c>
      <c r="B2809" s="3" t="s">
        <v>4476</v>
      </c>
      <c r="C2809" s="5">
        <v>43049</v>
      </c>
      <c r="D2809" s="3">
        <v>2017</v>
      </c>
      <c r="E2809" s="3" t="s">
        <v>10737</v>
      </c>
      <c r="F2809" s="3" t="s">
        <v>10622</v>
      </c>
      <c r="G2809" s="3" t="s">
        <v>10624</v>
      </c>
      <c r="H2809" s="3">
        <v>25</v>
      </c>
      <c r="I2809" s="14" t="s">
        <v>10778</v>
      </c>
      <c r="J2809" s="14" t="s">
        <v>20</v>
      </c>
      <c r="K2809" s="14" t="s">
        <v>59</v>
      </c>
      <c r="L2809" s="3" t="s">
        <v>188</v>
      </c>
      <c r="M2809" s="14" t="s">
        <v>44</v>
      </c>
      <c r="N2809" s="3" t="b">
        <v>0</v>
      </c>
      <c r="O2809" s="3" t="s">
        <v>441</v>
      </c>
      <c r="P2809" s="3" t="s">
        <v>76</v>
      </c>
      <c r="Q2809" s="3" t="b">
        <v>0</v>
      </c>
      <c r="R2809" s="3">
        <v>-104.995</v>
      </c>
      <c r="S2809" s="3">
        <v>39.747999999999998</v>
      </c>
      <c r="T2809" s="3" t="b">
        <v>1</v>
      </c>
    </row>
    <row r="2810" spans="1:20" x14ac:dyDescent="0.2">
      <c r="A2810" s="2">
        <v>2809</v>
      </c>
      <c r="B2810" s="2" t="s">
        <v>10616</v>
      </c>
      <c r="C2810" s="4">
        <v>43049</v>
      </c>
      <c r="D2810" s="2">
        <v>2017</v>
      </c>
      <c r="E2810" s="2" t="s">
        <v>10737</v>
      </c>
      <c r="F2810" s="2" t="s">
        <v>10622</v>
      </c>
      <c r="G2810" s="2" t="s">
        <v>10616</v>
      </c>
      <c r="H2810" s="2" t="e">
        <v>#N/A</v>
      </c>
      <c r="I2810" s="13" t="e">
        <v>#N/A</v>
      </c>
      <c r="J2810" s="13" t="s">
        <v>20</v>
      </c>
      <c r="K2810" s="13" t="s">
        <v>59</v>
      </c>
      <c r="L2810" s="2" t="s">
        <v>4477</v>
      </c>
      <c r="M2810" s="13" t="s">
        <v>299</v>
      </c>
      <c r="N2810" s="2" t="b">
        <v>0</v>
      </c>
      <c r="O2810" s="2" t="s">
        <v>441</v>
      </c>
      <c r="P2810" s="2" t="s">
        <v>25</v>
      </c>
      <c r="Q2810" s="2" t="b">
        <v>0</v>
      </c>
      <c r="R2810" s="2">
        <v>-90.546000000000006</v>
      </c>
      <c r="S2810" s="2">
        <v>32.372</v>
      </c>
      <c r="T2810" s="2" t="b">
        <v>1</v>
      </c>
    </row>
    <row r="2811" spans="1:20" x14ac:dyDescent="0.2">
      <c r="A2811" s="3">
        <v>2810</v>
      </c>
      <c r="B2811" s="3" t="s">
        <v>4478</v>
      </c>
      <c r="C2811" s="5">
        <v>43049</v>
      </c>
      <c r="D2811" s="3">
        <v>2017</v>
      </c>
      <c r="E2811" s="3" t="s">
        <v>10737</v>
      </c>
      <c r="F2811" s="3" t="s">
        <v>10622</v>
      </c>
      <c r="G2811" s="3" t="s">
        <v>10624</v>
      </c>
      <c r="H2811" s="3">
        <v>50</v>
      </c>
      <c r="I2811" s="14" t="s">
        <v>10777</v>
      </c>
      <c r="J2811" s="14" t="s">
        <v>20</v>
      </c>
      <c r="K2811" s="14" t="s">
        <v>27</v>
      </c>
      <c r="L2811" s="3" t="s">
        <v>103</v>
      </c>
      <c r="M2811" s="14" t="s">
        <v>104</v>
      </c>
      <c r="N2811" s="3" t="b">
        <v>0</v>
      </c>
      <c r="O2811" s="3" t="s">
        <v>10726</v>
      </c>
      <c r="P2811" s="3" t="s">
        <v>25</v>
      </c>
      <c r="Q2811" s="3" t="b">
        <v>0</v>
      </c>
      <c r="R2811" s="3">
        <v>-106.611</v>
      </c>
      <c r="S2811" s="3">
        <v>35.198999999999998</v>
      </c>
      <c r="T2811" s="3" t="b">
        <v>1</v>
      </c>
    </row>
    <row r="2812" spans="1:20" x14ac:dyDescent="0.2">
      <c r="A2812" s="2">
        <v>2811</v>
      </c>
      <c r="B2812" s="2" t="s">
        <v>4479</v>
      </c>
      <c r="C2812" s="4">
        <v>43050</v>
      </c>
      <c r="D2812" s="2">
        <v>2017</v>
      </c>
      <c r="E2812" s="2" t="s">
        <v>10737</v>
      </c>
      <c r="F2812" s="2" t="s">
        <v>10622</v>
      </c>
      <c r="G2812" s="2" t="s">
        <v>10624</v>
      </c>
      <c r="H2812" s="2">
        <v>19</v>
      </c>
      <c r="I2812" s="13" t="s">
        <v>10780</v>
      </c>
      <c r="J2812" s="13" t="s">
        <v>20</v>
      </c>
      <c r="K2812" s="13" t="s">
        <v>27</v>
      </c>
      <c r="L2812" s="2" t="s">
        <v>4480</v>
      </c>
      <c r="M2812" s="13" t="s">
        <v>57</v>
      </c>
      <c r="N2812" s="2" t="b">
        <v>1</v>
      </c>
      <c r="O2812" s="2" t="s">
        <v>10726</v>
      </c>
      <c r="P2812" s="2" t="s">
        <v>441</v>
      </c>
      <c r="Q2812" s="2" t="b">
        <v>0</v>
      </c>
      <c r="R2812" s="2">
        <v>-94.206000000000003</v>
      </c>
      <c r="S2812" s="2">
        <v>42.725999999999999</v>
      </c>
      <c r="T2812" s="2" t="b">
        <v>1</v>
      </c>
    </row>
    <row r="2813" spans="1:20" x14ac:dyDescent="0.2">
      <c r="A2813" s="3">
        <v>2812</v>
      </c>
      <c r="B2813" s="3" t="s">
        <v>4481</v>
      </c>
      <c r="C2813" s="5">
        <v>43050</v>
      </c>
      <c r="D2813" s="3">
        <v>2017</v>
      </c>
      <c r="E2813" s="3" t="s">
        <v>10737</v>
      </c>
      <c r="F2813" s="3" t="s">
        <v>10622</v>
      </c>
      <c r="G2813" s="3" t="s">
        <v>10624</v>
      </c>
      <c r="H2813" s="3">
        <v>41</v>
      </c>
      <c r="I2813" s="14" t="s">
        <v>10777</v>
      </c>
      <c r="J2813" s="14" t="s">
        <v>20</v>
      </c>
      <c r="K2813" s="14" t="s">
        <v>59</v>
      </c>
      <c r="L2813" s="3" t="s">
        <v>351</v>
      </c>
      <c r="M2813" s="14" t="s">
        <v>101</v>
      </c>
      <c r="N2813" s="3" t="b">
        <v>0</v>
      </c>
      <c r="O2813" s="3" t="s">
        <v>10726</v>
      </c>
      <c r="P2813" s="3" t="s">
        <v>25</v>
      </c>
      <c r="Q2813" s="3" t="b">
        <v>0</v>
      </c>
      <c r="R2813" s="3">
        <v>-115.146</v>
      </c>
      <c r="S2813" s="3">
        <v>36.006999999999998</v>
      </c>
      <c r="T2813" s="3" t="b">
        <v>1</v>
      </c>
    </row>
    <row r="2814" spans="1:20" x14ac:dyDescent="0.2">
      <c r="A2814" s="2">
        <v>2813</v>
      </c>
      <c r="B2814" s="2" t="s">
        <v>4482</v>
      </c>
      <c r="C2814" s="4">
        <v>43050</v>
      </c>
      <c r="D2814" s="2">
        <v>2017</v>
      </c>
      <c r="E2814" s="2" t="s">
        <v>10737</v>
      </c>
      <c r="F2814" s="2" t="s">
        <v>10622</v>
      </c>
      <c r="G2814" s="2" t="s">
        <v>10624</v>
      </c>
      <c r="H2814" s="2">
        <v>55</v>
      </c>
      <c r="I2814" s="13" t="s">
        <v>10776</v>
      </c>
      <c r="J2814" s="13" t="s">
        <v>20</v>
      </c>
      <c r="K2814" s="13" t="s">
        <v>27</v>
      </c>
      <c r="L2814" s="2" t="s">
        <v>4483</v>
      </c>
      <c r="M2814" s="13" t="s">
        <v>75</v>
      </c>
      <c r="N2814" s="2" t="b">
        <v>0</v>
      </c>
      <c r="O2814" s="2" t="s">
        <v>10726</v>
      </c>
      <c r="P2814" s="2" t="s">
        <v>25</v>
      </c>
      <c r="Q2814" s="2" t="b">
        <v>0</v>
      </c>
      <c r="R2814" s="2">
        <v>-89.781999999999996</v>
      </c>
      <c r="S2814" s="2">
        <v>30.420999999999999</v>
      </c>
      <c r="T2814" s="2" t="b">
        <v>1</v>
      </c>
    </row>
    <row r="2815" spans="1:20" x14ac:dyDescent="0.2">
      <c r="A2815" s="3">
        <v>2814</v>
      </c>
      <c r="B2815" s="3" t="s">
        <v>4484</v>
      </c>
      <c r="C2815" s="5">
        <v>43051</v>
      </c>
      <c r="D2815" s="3">
        <v>2017</v>
      </c>
      <c r="E2815" s="3" t="s">
        <v>10737</v>
      </c>
      <c r="F2815" s="3" t="s">
        <v>10622</v>
      </c>
      <c r="G2815" s="3" t="s">
        <v>10616</v>
      </c>
      <c r="H2815" s="3">
        <v>19</v>
      </c>
      <c r="I2815" s="14" t="s">
        <v>10780</v>
      </c>
      <c r="J2815" s="14" t="s">
        <v>20</v>
      </c>
      <c r="K2815" s="14" t="s">
        <v>33</v>
      </c>
      <c r="L2815" s="3" t="s">
        <v>4485</v>
      </c>
      <c r="M2815" s="14" t="s">
        <v>152</v>
      </c>
      <c r="N2815" s="3" t="b">
        <v>0</v>
      </c>
      <c r="O2815" s="3" t="s">
        <v>441</v>
      </c>
      <c r="P2815" s="3" t="s">
        <v>51</v>
      </c>
      <c r="Q2815" s="3" t="b">
        <v>0</v>
      </c>
      <c r="R2815" s="3">
        <v>-71.146000000000001</v>
      </c>
      <c r="S2815" s="3">
        <v>41.71</v>
      </c>
      <c r="T2815" s="3" t="b">
        <v>1</v>
      </c>
    </row>
    <row r="2816" spans="1:20" x14ac:dyDescent="0.2">
      <c r="A2816" s="2">
        <v>2815</v>
      </c>
      <c r="B2816" s="2" t="s">
        <v>4486</v>
      </c>
      <c r="C2816" s="4">
        <v>43052</v>
      </c>
      <c r="D2816" s="2">
        <v>2017</v>
      </c>
      <c r="E2816" s="2" t="s">
        <v>10737</v>
      </c>
      <c r="F2816" s="2" t="s">
        <v>10622</v>
      </c>
      <c r="G2816" s="2" t="s">
        <v>10628</v>
      </c>
      <c r="H2816" s="2">
        <v>67</v>
      </c>
      <c r="I2816" s="13" t="s">
        <v>10782</v>
      </c>
      <c r="J2816" s="13" t="s">
        <v>20</v>
      </c>
      <c r="K2816" s="13" t="s">
        <v>59</v>
      </c>
      <c r="L2816" s="2" t="s">
        <v>4487</v>
      </c>
      <c r="M2816" s="13" t="s">
        <v>262</v>
      </c>
      <c r="N2816" s="2" t="b">
        <v>1</v>
      </c>
      <c r="O2816" s="2" t="s">
        <v>10726</v>
      </c>
      <c r="P2816" s="2" t="s">
        <v>25</v>
      </c>
      <c r="Q2816" s="2" t="b">
        <v>1</v>
      </c>
      <c r="R2816" s="2">
        <v>-73.891999999999996</v>
      </c>
      <c r="S2816" s="2">
        <v>40.847000000000001</v>
      </c>
      <c r="T2816" s="2" t="b">
        <v>1</v>
      </c>
    </row>
    <row r="2817" spans="1:20" x14ac:dyDescent="0.2">
      <c r="A2817" s="3">
        <v>2816</v>
      </c>
      <c r="B2817" s="3" t="s">
        <v>4488</v>
      </c>
      <c r="C2817" s="5">
        <v>43052</v>
      </c>
      <c r="D2817" s="3">
        <v>2017</v>
      </c>
      <c r="E2817" s="3" t="s">
        <v>10737</v>
      </c>
      <c r="F2817" s="3" t="s">
        <v>10622</v>
      </c>
      <c r="G2817" s="3" t="s">
        <v>10625</v>
      </c>
      <c r="H2817" s="3">
        <v>24</v>
      </c>
      <c r="I2817" s="14" t="s">
        <v>10778</v>
      </c>
      <c r="J2817" s="14" t="s">
        <v>20</v>
      </c>
      <c r="K2817" s="14" t="s">
        <v>59</v>
      </c>
      <c r="L2817" s="3" t="s">
        <v>419</v>
      </c>
      <c r="M2817" s="14" t="s">
        <v>75</v>
      </c>
      <c r="N2817" s="3" t="b">
        <v>0</v>
      </c>
      <c r="O2817" s="3" t="s">
        <v>10726</v>
      </c>
      <c r="P2817" s="3" t="s">
        <v>76</v>
      </c>
      <c r="Q2817" s="3" t="b">
        <v>1</v>
      </c>
      <c r="R2817" s="3">
        <v>-91.135999999999996</v>
      </c>
      <c r="S2817" s="3">
        <v>30.501000000000001</v>
      </c>
      <c r="T2817" s="3" t="b">
        <v>1</v>
      </c>
    </row>
    <row r="2818" spans="1:20" x14ac:dyDescent="0.2">
      <c r="A2818" s="2">
        <v>2817</v>
      </c>
      <c r="B2818" s="2" t="s">
        <v>4489</v>
      </c>
      <c r="C2818" s="4">
        <v>43053</v>
      </c>
      <c r="D2818" s="2">
        <v>2017</v>
      </c>
      <c r="E2818" s="2" t="s">
        <v>10737</v>
      </c>
      <c r="F2818" s="2" t="s">
        <v>10622</v>
      </c>
      <c r="G2818" s="2" t="s">
        <v>10624</v>
      </c>
      <c r="H2818" s="2">
        <v>23</v>
      </c>
      <c r="I2818" s="13" t="s">
        <v>10778</v>
      </c>
      <c r="J2818" s="13" t="s">
        <v>20</v>
      </c>
      <c r="K2818" s="13" t="s">
        <v>10617</v>
      </c>
      <c r="L2818" s="2" t="s">
        <v>200</v>
      </c>
      <c r="M2818" s="13" t="s">
        <v>50</v>
      </c>
      <c r="N2818" s="2" t="b">
        <v>0</v>
      </c>
      <c r="O2818" s="2" t="s">
        <v>10726</v>
      </c>
      <c r="P2818" s="2" t="s">
        <v>76</v>
      </c>
      <c r="Q2818" s="2" t="b">
        <v>0</v>
      </c>
      <c r="R2818" s="2">
        <v>-112.21</v>
      </c>
      <c r="S2818" s="2">
        <v>33.494999999999997</v>
      </c>
      <c r="T2818" s="2" t="b">
        <v>1</v>
      </c>
    </row>
    <row r="2819" spans="1:20" x14ac:dyDescent="0.2">
      <c r="A2819" s="3">
        <v>2818</v>
      </c>
      <c r="B2819" s="3" t="s">
        <v>4490</v>
      </c>
      <c r="C2819" s="5">
        <v>43053</v>
      </c>
      <c r="D2819" s="3">
        <v>2017</v>
      </c>
      <c r="E2819" s="3" t="s">
        <v>10737</v>
      </c>
      <c r="F2819" s="3" t="s">
        <v>10622</v>
      </c>
      <c r="G2819" s="3" t="s">
        <v>10628</v>
      </c>
      <c r="H2819" s="3">
        <v>51</v>
      </c>
      <c r="I2819" s="14" t="s">
        <v>10776</v>
      </c>
      <c r="J2819" s="14" t="s">
        <v>20</v>
      </c>
      <c r="K2819" s="14" t="s">
        <v>10617</v>
      </c>
      <c r="L2819" s="3" t="s">
        <v>64</v>
      </c>
      <c r="M2819" s="14" t="s">
        <v>40</v>
      </c>
      <c r="N2819" s="3" t="b">
        <v>0</v>
      </c>
      <c r="O2819" s="3" t="s">
        <v>441</v>
      </c>
      <c r="P2819" s="3" t="s">
        <v>51</v>
      </c>
      <c r="Q2819" s="3" t="b">
        <v>0</v>
      </c>
      <c r="R2819" s="3">
        <v>-121.30800000000001</v>
      </c>
      <c r="S2819" s="3">
        <v>38.029000000000003</v>
      </c>
      <c r="T2819" s="3" t="b">
        <v>1</v>
      </c>
    </row>
    <row r="2820" spans="1:20" x14ac:dyDescent="0.2">
      <c r="A2820" s="2">
        <v>2819</v>
      </c>
      <c r="B2820" s="2" t="s">
        <v>4491</v>
      </c>
      <c r="C2820" s="4">
        <v>43054</v>
      </c>
      <c r="D2820" s="2">
        <v>2017</v>
      </c>
      <c r="E2820" s="2" t="s">
        <v>10737</v>
      </c>
      <c r="F2820" s="2" t="s">
        <v>10622</v>
      </c>
      <c r="G2820" s="2" t="s">
        <v>10625</v>
      </c>
      <c r="H2820" s="2">
        <v>29</v>
      </c>
      <c r="I2820" s="13" t="s">
        <v>10778</v>
      </c>
      <c r="J2820" s="13" t="s">
        <v>20</v>
      </c>
      <c r="K2820" s="13" t="s">
        <v>21</v>
      </c>
      <c r="L2820" s="2" t="s">
        <v>250</v>
      </c>
      <c r="M2820" s="13" t="s">
        <v>47</v>
      </c>
      <c r="N2820" s="2" t="b">
        <v>1</v>
      </c>
      <c r="O2820" s="2" t="s">
        <v>441</v>
      </c>
      <c r="P2820" s="2" t="s">
        <v>25</v>
      </c>
      <c r="Q2820" s="2" t="b">
        <v>1</v>
      </c>
      <c r="R2820" s="2">
        <v>-97.540999999999997</v>
      </c>
      <c r="S2820" s="2">
        <v>35.444000000000003</v>
      </c>
      <c r="T2820" s="2" t="b">
        <v>1</v>
      </c>
    </row>
    <row r="2821" spans="1:20" x14ac:dyDescent="0.2">
      <c r="A2821" s="3">
        <v>2820</v>
      </c>
      <c r="B2821" s="3" t="s">
        <v>4492</v>
      </c>
      <c r="C2821" s="5">
        <v>43054</v>
      </c>
      <c r="D2821" s="3">
        <v>2017</v>
      </c>
      <c r="E2821" s="3" t="s">
        <v>10737</v>
      </c>
      <c r="F2821" s="3" t="s">
        <v>10622</v>
      </c>
      <c r="G2821" s="3" t="s">
        <v>10624</v>
      </c>
      <c r="H2821" s="3">
        <v>48</v>
      </c>
      <c r="I2821" s="14" t="s">
        <v>10777</v>
      </c>
      <c r="J2821" s="14" t="s">
        <v>20</v>
      </c>
      <c r="K2821" s="14" t="s">
        <v>27</v>
      </c>
      <c r="L2821" s="3" t="s">
        <v>257</v>
      </c>
      <c r="M2821" s="14" t="s">
        <v>258</v>
      </c>
      <c r="N2821" s="3" t="b">
        <v>0</v>
      </c>
      <c r="O2821" s="3" t="s">
        <v>10726</v>
      </c>
      <c r="P2821" s="3" t="s">
        <v>51</v>
      </c>
      <c r="Q2821" s="3" t="b">
        <v>0</v>
      </c>
      <c r="R2821" s="3">
        <v>-149.9</v>
      </c>
      <c r="S2821" s="3">
        <v>61.218000000000004</v>
      </c>
      <c r="T2821" s="3" t="b">
        <v>1</v>
      </c>
    </row>
    <row r="2822" spans="1:20" x14ac:dyDescent="0.2">
      <c r="A2822" s="2">
        <v>2821</v>
      </c>
      <c r="B2822" s="2" t="s">
        <v>4493</v>
      </c>
      <c r="C2822" s="4">
        <v>43054</v>
      </c>
      <c r="D2822" s="2">
        <v>2017</v>
      </c>
      <c r="E2822" s="2" t="s">
        <v>10737</v>
      </c>
      <c r="F2822" s="2" t="s">
        <v>10622</v>
      </c>
      <c r="G2822" s="2" t="s">
        <v>10624</v>
      </c>
      <c r="H2822" s="2">
        <v>22</v>
      </c>
      <c r="I2822" s="13" t="s">
        <v>10778</v>
      </c>
      <c r="J2822" s="13" t="s">
        <v>20</v>
      </c>
      <c r="K2822" s="13" t="s">
        <v>33</v>
      </c>
      <c r="L2822" s="2" t="s">
        <v>1419</v>
      </c>
      <c r="M2822" s="13" t="s">
        <v>40</v>
      </c>
      <c r="N2822" s="2" t="b">
        <v>0</v>
      </c>
      <c r="O2822" s="2" t="s">
        <v>10726</v>
      </c>
      <c r="P2822" s="2" t="s">
        <v>51</v>
      </c>
      <c r="Q2822" s="2" t="b">
        <v>0</v>
      </c>
      <c r="R2822" s="2">
        <v>-118.45699999999999</v>
      </c>
      <c r="S2822" s="2">
        <v>34.201000000000001</v>
      </c>
      <c r="T2822" s="2" t="b">
        <v>1</v>
      </c>
    </row>
    <row r="2823" spans="1:20" x14ac:dyDescent="0.2">
      <c r="A2823" s="3">
        <v>2822</v>
      </c>
      <c r="B2823" s="3" t="s">
        <v>10616</v>
      </c>
      <c r="C2823" s="5">
        <v>43054</v>
      </c>
      <c r="D2823" s="3">
        <v>2017</v>
      </c>
      <c r="E2823" s="3" t="s">
        <v>10737</v>
      </c>
      <c r="F2823" s="3" t="s">
        <v>10622</v>
      </c>
      <c r="G2823" s="3" t="s">
        <v>10628</v>
      </c>
      <c r="H2823" s="3" t="e">
        <v>#N/A</v>
      </c>
      <c r="I2823" s="14" t="e">
        <v>#N/A</v>
      </c>
      <c r="J2823" s="14" t="s">
        <v>20</v>
      </c>
      <c r="K2823" s="14" t="s">
        <v>59</v>
      </c>
      <c r="L2823" s="3" t="s">
        <v>2206</v>
      </c>
      <c r="M2823" s="14" t="s">
        <v>299</v>
      </c>
      <c r="N2823" s="3" t="b">
        <v>0</v>
      </c>
      <c r="O2823" s="3" t="s">
        <v>441</v>
      </c>
      <c r="P2823" s="3" t="s">
        <v>25</v>
      </c>
      <c r="Q2823" s="3" t="b">
        <v>0</v>
      </c>
      <c r="R2823" s="3">
        <v>-90.194000000000003</v>
      </c>
      <c r="S2823" s="3">
        <v>32.344999999999999</v>
      </c>
      <c r="T2823" s="3" t="b">
        <v>1</v>
      </c>
    </row>
    <row r="2824" spans="1:20" x14ac:dyDescent="0.2">
      <c r="A2824" s="2">
        <v>2823</v>
      </c>
      <c r="B2824" s="2" t="s">
        <v>4494</v>
      </c>
      <c r="C2824" s="4">
        <v>43054</v>
      </c>
      <c r="D2824" s="2">
        <v>2017</v>
      </c>
      <c r="E2824" s="2" t="s">
        <v>10737</v>
      </c>
      <c r="F2824" s="2" t="s">
        <v>10622</v>
      </c>
      <c r="G2824" s="2" t="s">
        <v>10624</v>
      </c>
      <c r="H2824" s="2">
        <v>59</v>
      </c>
      <c r="I2824" s="13" t="s">
        <v>10776</v>
      </c>
      <c r="J2824" s="13" t="s">
        <v>20</v>
      </c>
      <c r="K2824" s="13" t="s">
        <v>27</v>
      </c>
      <c r="L2824" s="2" t="s">
        <v>4495</v>
      </c>
      <c r="M2824" s="13" t="s">
        <v>262</v>
      </c>
      <c r="N2824" s="2" t="b">
        <v>1</v>
      </c>
      <c r="O2824" s="2" t="s">
        <v>10726</v>
      </c>
      <c r="P2824" s="2" t="s">
        <v>25</v>
      </c>
      <c r="Q2824" s="2" t="b">
        <v>0</v>
      </c>
      <c r="R2824" s="2">
        <v>-76.802000000000007</v>
      </c>
      <c r="S2824" s="2">
        <v>42.101999999999997</v>
      </c>
      <c r="T2824" s="2" t="b">
        <v>1</v>
      </c>
    </row>
    <row r="2825" spans="1:20" x14ac:dyDescent="0.2">
      <c r="A2825" s="3">
        <v>2824</v>
      </c>
      <c r="B2825" s="3" t="s">
        <v>4496</v>
      </c>
      <c r="C2825" s="5">
        <v>43055</v>
      </c>
      <c r="D2825" s="3">
        <v>2017</v>
      </c>
      <c r="E2825" s="3" t="s">
        <v>10737</v>
      </c>
      <c r="F2825" s="3" t="s">
        <v>10622</v>
      </c>
      <c r="G2825" s="3" t="s">
        <v>10624</v>
      </c>
      <c r="H2825" s="3">
        <v>68</v>
      </c>
      <c r="I2825" s="14" t="s">
        <v>10782</v>
      </c>
      <c r="J2825" s="14" t="s">
        <v>20</v>
      </c>
      <c r="K2825" s="14" t="s">
        <v>59</v>
      </c>
      <c r="L2825" s="3" t="s">
        <v>4497</v>
      </c>
      <c r="M2825" s="14" t="s">
        <v>67</v>
      </c>
      <c r="N2825" s="3" t="b">
        <v>0</v>
      </c>
      <c r="O2825" s="3" t="s">
        <v>10726</v>
      </c>
      <c r="P2825" s="3" t="s">
        <v>25</v>
      </c>
      <c r="Q2825" s="3" t="b">
        <v>0</v>
      </c>
      <c r="R2825" s="3">
        <v>-95.754000000000005</v>
      </c>
      <c r="S2825" s="3">
        <v>29.637</v>
      </c>
      <c r="T2825" s="3" t="b">
        <v>1</v>
      </c>
    </row>
    <row r="2826" spans="1:20" x14ac:dyDescent="0.2">
      <c r="A2826" s="2">
        <v>2825</v>
      </c>
      <c r="B2826" s="2" t="s">
        <v>4498</v>
      </c>
      <c r="C2826" s="4">
        <v>43056</v>
      </c>
      <c r="D2826" s="2">
        <v>2017</v>
      </c>
      <c r="E2826" s="2" t="s">
        <v>10737</v>
      </c>
      <c r="F2826" s="2" t="s">
        <v>10622</v>
      </c>
      <c r="G2826" s="2" t="s">
        <v>10625</v>
      </c>
      <c r="H2826" s="2">
        <v>25</v>
      </c>
      <c r="I2826" s="13" t="s">
        <v>10778</v>
      </c>
      <c r="J2826" s="13" t="s">
        <v>20</v>
      </c>
      <c r="K2826" s="13" t="s">
        <v>27</v>
      </c>
      <c r="L2826" s="2" t="s">
        <v>103</v>
      </c>
      <c r="M2826" s="13" t="s">
        <v>104</v>
      </c>
      <c r="N2826" s="2" t="b">
        <v>0</v>
      </c>
      <c r="O2826" s="2" t="s">
        <v>441</v>
      </c>
      <c r="P2826" s="2" t="s">
        <v>51</v>
      </c>
      <c r="Q2826" s="2" t="b">
        <v>0</v>
      </c>
      <c r="R2826" s="2">
        <v>-106.708</v>
      </c>
      <c r="S2826" s="2">
        <v>35.097000000000001</v>
      </c>
      <c r="T2826" s="2" t="b">
        <v>1</v>
      </c>
    </row>
    <row r="2827" spans="1:20" x14ac:dyDescent="0.2">
      <c r="A2827" s="3">
        <v>2826</v>
      </c>
      <c r="B2827" s="3" t="s">
        <v>4499</v>
      </c>
      <c r="C2827" s="5">
        <v>43056</v>
      </c>
      <c r="D2827" s="3">
        <v>2017</v>
      </c>
      <c r="E2827" s="3" t="s">
        <v>10737</v>
      </c>
      <c r="F2827" s="3" t="s">
        <v>10622</v>
      </c>
      <c r="G2827" s="3" t="s">
        <v>10625</v>
      </c>
      <c r="H2827" s="3">
        <v>23</v>
      </c>
      <c r="I2827" s="14" t="s">
        <v>10778</v>
      </c>
      <c r="J2827" s="14" t="s">
        <v>20</v>
      </c>
      <c r="K2827" s="14" t="s">
        <v>33</v>
      </c>
      <c r="L2827" s="3" t="s">
        <v>103</v>
      </c>
      <c r="M2827" s="14" t="s">
        <v>104</v>
      </c>
      <c r="N2827" s="3" t="b">
        <v>0</v>
      </c>
      <c r="O2827" s="3" t="s">
        <v>441</v>
      </c>
      <c r="P2827" s="3" t="s">
        <v>51</v>
      </c>
      <c r="Q2827" s="3" t="b">
        <v>0</v>
      </c>
      <c r="R2827" s="3">
        <v>-106.708</v>
      </c>
      <c r="S2827" s="3">
        <v>35.097000000000001</v>
      </c>
      <c r="T2827" s="3" t="b">
        <v>1</v>
      </c>
    </row>
    <row r="2828" spans="1:20" x14ac:dyDescent="0.2">
      <c r="A2828" s="2">
        <v>2827</v>
      </c>
      <c r="B2828" s="2" t="s">
        <v>4500</v>
      </c>
      <c r="C2828" s="4">
        <v>43056</v>
      </c>
      <c r="D2828" s="2">
        <v>2017</v>
      </c>
      <c r="E2828" s="2" t="s">
        <v>10737</v>
      </c>
      <c r="F2828" s="2" t="s">
        <v>10622</v>
      </c>
      <c r="G2828" s="2" t="s">
        <v>10624</v>
      </c>
      <c r="H2828" s="2">
        <v>46</v>
      </c>
      <c r="I2828" s="13" t="s">
        <v>10777</v>
      </c>
      <c r="J2828" s="13" t="s">
        <v>20</v>
      </c>
      <c r="K2828" s="13" t="s">
        <v>59</v>
      </c>
      <c r="L2828" s="2" t="s">
        <v>4501</v>
      </c>
      <c r="M2828" s="13" t="s">
        <v>75</v>
      </c>
      <c r="N2828" s="2" t="b">
        <v>0</v>
      </c>
      <c r="O2828" s="2" t="s">
        <v>10726</v>
      </c>
      <c r="P2828" s="2" t="s">
        <v>25</v>
      </c>
      <c r="Q2828" s="2" t="b">
        <v>0</v>
      </c>
      <c r="R2828" s="2">
        <v>-92.156999999999996</v>
      </c>
      <c r="S2828" s="2">
        <v>32.503</v>
      </c>
      <c r="T2828" s="2" t="b">
        <v>1</v>
      </c>
    </row>
    <row r="2829" spans="1:20" x14ac:dyDescent="0.2">
      <c r="A2829" s="3">
        <v>2828</v>
      </c>
      <c r="B2829" s="3" t="s">
        <v>4502</v>
      </c>
      <c r="C2829" s="5">
        <v>43056</v>
      </c>
      <c r="D2829" s="3">
        <v>2017</v>
      </c>
      <c r="E2829" s="3" t="s">
        <v>10737</v>
      </c>
      <c r="F2829" s="3" t="s">
        <v>10622</v>
      </c>
      <c r="G2829" s="3" t="s">
        <v>10625</v>
      </c>
      <c r="H2829" s="3">
        <v>25</v>
      </c>
      <c r="I2829" s="14" t="s">
        <v>10778</v>
      </c>
      <c r="J2829" s="14" t="s">
        <v>20</v>
      </c>
      <c r="K2829" s="14" t="s">
        <v>27</v>
      </c>
      <c r="L2829" s="3" t="s">
        <v>3501</v>
      </c>
      <c r="M2829" s="14" t="s">
        <v>115</v>
      </c>
      <c r="N2829" s="3" t="b">
        <v>0</v>
      </c>
      <c r="O2829" s="3" t="s">
        <v>10636</v>
      </c>
      <c r="P2829" s="3" t="s">
        <v>51</v>
      </c>
      <c r="Q2829" s="3" t="b">
        <v>0</v>
      </c>
      <c r="R2829" s="3">
        <v>-77.058000000000007</v>
      </c>
      <c r="S2829" s="3">
        <v>38.747</v>
      </c>
      <c r="T2829" s="3" t="b">
        <v>1</v>
      </c>
    </row>
    <row r="2830" spans="1:20" x14ac:dyDescent="0.2">
      <c r="A2830" s="2">
        <v>2829</v>
      </c>
      <c r="B2830" s="2" t="s">
        <v>4503</v>
      </c>
      <c r="C2830" s="4">
        <v>43056</v>
      </c>
      <c r="D2830" s="2">
        <v>2017</v>
      </c>
      <c r="E2830" s="2" t="s">
        <v>10737</v>
      </c>
      <c r="F2830" s="2" t="s">
        <v>10622</v>
      </c>
      <c r="G2830" s="2" t="s">
        <v>10624</v>
      </c>
      <c r="H2830" s="2">
        <v>30</v>
      </c>
      <c r="I2830" s="13" t="s">
        <v>10778</v>
      </c>
      <c r="J2830" s="13" t="s">
        <v>20</v>
      </c>
      <c r="K2830" s="13" t="s">
        <v>27</v>
      </c>
      <c r="L2830" s="2" t="s">
        <v>776</v>
      </c>
      <c r="M2830" s="13" t="s">
        <v>449</v>
      </c>
      <c r="N2830" s="2" t="b">
        <v>0</v>
      </c>
      <c r="O2830" s="2" t="s">
        <v>10726</v>
      </c>
      <c r="P2830" s="2" t="s">
        <v>25</v>
      </c>
      <c r="Q2830" s="2" t="b">
        <v>0</v>
      </c>
      <c r="R2830" s="2">
        <v>-81.62</v>
      </c>
      <c r="S2830" s="2">
        <v>38.369</v>
      </c>
      <c r="T2830" s="2" t="b">
        <v>1</v>
      </c>
    </row>
    <row r="2831" spans="1:20" x14ac:dyDescent="0.2">
      <c r="A2831" s="3">
        <v>2830</v>
      </c>
      <c r="B2831" s="3" t="s">
        <v>4504</v>
      </c>
      <c r="C2831" s="5">
        <v>43057</v>
      </c>
      <c r="D2831" s="3">
        <v>2017</v>
      </c>
      <c r="E2831" s="3" t="s">
        <v>10737</v>
      </c>
      <c r="F2831" s="3" t="s">
        <v>10622</v>
      </c>
      <c r="G2831" s="3" t="s">
        <v>10625</v>
      </c>
      <c r="H2831" s="3">
        <v>56</v>
      </c>
      <c r="I2831" s="14" t="s">
        <v>10776</v>
      </c>
      <c r="J2831" s="14" t="s">
        <v>20</v>
      </c>
      <c r="K2831" s="14" t="s">
        <v>59</v>
      </c>
      <c r="L2831" s="3" t="s">
        <v>4505</v>
      </c>
      <c r="M2831" s="14" t="s">
        <v>282</v>
      </c>
      <c r="N2831" s="3" t="b">
        <v>0</v>
      </c>
      <c r="O2831" s="3" t="s">
        <v>441</v>
      </c>
      <c r="P2831" s="3" t="s">
        <v>51</v>
      </c>
      <c r="Q2831" s="3" t="b">
        <v>0</v>
      </c>
      <c r="R2831" s="3">
        <v>-88.102000000000004</v>
      </c>
      <c r="S2831" s="3">
        <v>30.734999999999999</v>
      </c>
      <c r="T2831" s="3" t="b">
        <v>1</v>
      </c>
    </row>
    <row r="2832" spans="1:20" x14ac:dyDescent="0.2">
      <c r="A2832" s="2">
        <v>2831</v>
      </c>
      <c r="B2832" s="2" t="s">
        <v>4506</v>
      </c>
      <c r="C2832" s="4">
        <v>43057</v>
      </c>
      <c r="D2832" s="2">
        <v>2017</v>
      </c>
      <c r="E2832" s="2" t="s">
        <v>10737</v>
      </c>
      <c r="F2832" s="2" t="s">
        <v>10622</v>
      </c>
      <c r="G2832" s="2" t="s">
        <v>10630</v>
      </c>
      <c r="H2832" s="2">
        <v>24</v>
      </c>
      <c r="I2832" s="13" t="s">
        <v>10778</v>
      </c>
      <c r="J2832" s="13" t="s">
        <v>20</v>
      </c>
      <c r="K2832" s="13" t="s">
        <v>199</v>
      </c>
      <c r="L2832" s="2" t="s">
        <v>216</v>
      </c>
      <c r="M2832" s="13" t="s">
        <v>79</v>
      </c>
      <c r="N2832" s="2" t="b">
        <v>0</v>
      </c>
      <c r="O2832" s="2" t="s">
        <v>10726</v>
      </c>
      <c r="P2832" s="2" t="s">
        <v>51</v>
      </c>
      <c r="Q2832" s="2" t="b">
        <v>1</v>
      </c>
      <c r="R2832" s="2">
        <v>-108.51300000000001</v>
      </c>
      <c r="S2832" s="2">
        <v>45.762999999999998</v>
      </c>
      <c r="T2832" s="2" t="b">
        <v>1</v>
      </c>
    </row>
    <row r="2833" spans="1:20" x14ac:dyDescent="0.2">
      <c r="A2833" s="3">
        <v>2832</v>
      </c>
      <c r="B2833" s="3" t="s">
        <v>4507</v>
      </c>
      <c r="C2833" s="5">
        <v>43057</v>
      </c>
      <c r="D2833" s="3">
        <v>2017</v>
      </c>
      <c r="E2833" s="3" t="s">
        <v>10737</v>
      </c>
      <c r="F2833" s="3" t="s">
        <v>10622</v>
      </c>
      <c r="G2833" s="3" t="s">
        <v>10616</v>
      </c>
      <c r="H2833" s="3">
        <v>18</v>
      </c>
      <c r="I2833" s="14" t="s">
        <v>10780</v>
      </c>
      <c r="J2833" s="14" t="s">
        <v>20</v>
      </c>
      <c r="K2833" s="14" t="s">
        <v>27</v>
      </c>
      <c r="L2833" s="3" t="s">
        <v>4508</v>
      </c>
      <c r="M2833" s="14" t="s">
        <v>149</v>
      </c>
      <c r="N2833" s="3" t="b">
        <v>0</v>
      </c>
      <c r="O2833" s="3" t="s">
        <v>10726</v>
      </c>
      <c r="P2833" s="3" t="s">
        <v>51</v>
      </c>
      <c r="Q2833" s="3" t="b">
        <v>0</v>
      </c>
      <c r="R2833" s="3">
        <v>-86.545000000000002</v>
      </c>
      <c r="S2833" s="3">
        <v>36.831000000000003</v>
      </c>
      <c r="T2833" s="3" t="b">
        <v>1</v>
      </c>
    </row>
    <row r="2834" spans="1:20" x14ac:dyDescent="0.2">
      <c r="A2834" s="2">
        <v>2833</v>
      </c>
      <c r="B2834" s="2" t="s">
        <v>4509</v>
      </c>
      <c r="C2834" s="4">
        <v>43058</v>
      </c>
      <c r="D2834" s="2">
        <v>2017</v>
      </c>
      <c r="E2834" s="2" t="s">
        <v>10737</v>
      </c>
      <c r="F2834" s="2" t="s">
        <v>10622</v>
      </c>
      <c r="G2834" s="2" t="s">
        <v>10624</v>
      </c>
      <c r="H2834" s="2">
        <v>34</v>
      </c>
      <c r="I2834" s="13" t="s">
        <v>10779</v>
      </c>
      <c r="J2834" s="13" t="s">
        <v>20</v>
      </c>
      <c r="K2834" s="13" t="s">
        <v>10617</v>
      </c>
      <c r="L2834" s="2" t="s">
        <v>3091</v>
      </c>
      <c r="M2834" s="13" t="s">
        <v>40</v>
      </c>
      <c r="N2834" s="2" t="b">
        <v>0</v>
      </c>
      <c r="O2834" s="2" t="s">
        <v>10726</v>
      </c>
      <c r="P2834" s="2" t="s">
        <v>10619</v>
      </c>
      <c r="Q2834" s="2" t="b">
        <v>0</v>
      </c>
      <c r="R2834" s="2">
        <v>-120.449</v>
      </c>
      <c r="S2834" s="2">
        <v>34.65</v>
      </c>
      <c r="T2834" s="2" t="b">
        <v>1</v>
      </c>
    </row>
    <row r="2835" spans="1:20" x14ac:dyDescent="0.2">
      <c r="A2835" s="3">
        <v>2834</v>
      </c>
      <c r="B2835" s="3" t="s">
        <v>4510</v>
      </c>
      <c r="C2835" s="5">
        <v>43058</v>
      </c>
      <c r="D2835" s="3">
        <v>2017</v>
      </c>
      <c r="E2835" s="3" t="s">
        <v>10737</v>
      </c>
      <c r="F2835" s="3" t="s">
        <v>10622</v>
      </c>
      <c r="G2835" s="3" t="s">
        <v>10624</v>
      </c>
      <c r="H2835" s="3">
        <v>27</v>
      </c>
      <c r="I2835" s="14" t="s">
        <v>10778</v>
      </c>
      <c r="J2835" s="14" t="s">
        <v>20</v>
      </c>
      <c r="K2835" s="14" t="s">
        <v>27</v>
      </c>
      <c r="L2835" s="3" t="s">
        <v>4511</v>
      </c>
      <c r="M2835" s="14" t="s">
        <v>365</v>
      </c>
      <c r="N2835" s="3" t="b">
        <v>0</v>
      </c>
      <c r="O2835" s="3" t="s">
        <v>10726</v>
      </c>
      <c r="P2835" s="3" t="s">
        <v>51</v>
      </c>
      <c r="Q2835" s="3" t="b">
        <v>0</v>
      </c>
      <c r="R2835" s="3">
        <v>-82.424999999999997</v>
      </c>
      <c r="S2835" s="3">
        <v>34.871000000000002</v>
      </c>
      <c r="T2835" s="3" t="b">
        <v>1</v>
      </c>
    </row>
    <row r="2836" spans="1:20" x14ac:dyDescent="0.2">
      <c r="A2836" s="2">
        <v>2835</v>
      </c>
      <c r="B2836" s="2" t="s">
        <v>4512</v>
      </c>
      <c r="C2836" s="4">
        <v>43058</v>
      </c>
      <c r="D2836" s="2">
        <v>2017</v>
      </c>
      <c r="E2836" s="2" t="s">
        <v>10737</v>
      </c>
      <c r="F2836" s="2" t="s">
        <v>10622</v>
      </c>
      <c r="G2836" s="2" t="s">
        <v>10624</v>
      </c>
      <c r="H2836" s="2">
        <v>26</v>
      </c>
      <c r="I2836" s="13" t="s">
        <v>10778</v>
      </c>
      <c r="J2836" s="13" t="s">
        <v>20</v>
      </c>
      <c r="K2836" s="13" t="s">
        <v>27</v>
      </c>
      <c r="L2836" s="2" t="s">
        <v>4513</v>
      </c>
      <c r="M2836" s="13" t="s">
        <v>57</v>
      </c>
      <c r="N2836" s="2" t="b">
        <v>0</v>
      </c>
      <c r="O2836" s="2" t="s">
        <v>10726</v>
      </c>
      <c r="P2836" s="2" t="s">
        <v>25</v>
      </c>
      <c r="Q2836" s="2" t="b">
        <v>0</v>
      </c>
      <c r="R2836" s="2">
        <v>-90.57</v>
      </c>
      <c r="S2836" s="2">
        <v>41.531999999999996</v>
      </c>
      <c r="T2836" s="2" t="b">
        <v>1</v>
      </c>
    </row>
    <row r="2837" spans="1:20" x14ac:dyDescent="0.2">
      <c r="A2837" s="3">
        <v>2836</v>
      </c>
      <c r="B2837" s="3" t="s">
        <v>4514</v>
      </c>
      <c r="C2837" s="5">
        <v>43059</v>
      </c>
      <c r="D2837" s="3">
        <v>2017</v>
      </c>
      <c r="E2837" s="3" t="s">
        <v>10737</v>
      </c>
      <c r="F2837" s="3" t="s">
        <v>10622</v>
      </c>
      <c r="G2837" s="3" t="s">
        <v>10628</v>
      </c>
      <c r="H2837" s="3">
        <v>15</v>
      </c>
      <c r="I2837" s="14" t="s">
        <v>10780</v>
      </c>
      <c r="J2837" s="14" t="s">
        <v>20</v>
      </c>
      <c r="K2837" s="14" t="s">
        <v>27</v>
      </c>
      <c r="L2837" s="3" t="s">
        <v>356</v>
      </c>
      <c r="M2837" s="14" t="s">
        <v>299</v>
      </c>
      <c r="N2837" s="3" t="b">
        <v>0</v>
      </c>
      <c r="O2837" s="3" t="s">
        <v>441</v>
      </c>
      <c r="P2837" s="3" t="s">
        <v>25</v>
      </c>
      <c r="Q2837" s="3" t="b">
        <v>0</v>
      </c>
      <c r="R2837" s="3">
        <v>-89.14</v>
      </c>
      <c r="S2837" s="3">
        <v>30.451000000000001</v>
      </c>
      <c r="T2837" s="3" t="b">
        <v>1</v>
      </c>
    </row>
    <row r="2838" spans="1:20" x14ac:dyDescent="0.2">
      <c r="A2838" s="2">
        <v>2837</v>
      </c>
      <c r="B2838" s="2" t="s">
        <v>4515</v>
      </c>
      <c r="C2838" s="4">
        <v>43062</v>
      </c>
      <c r="D2838" s="2">
        <v>2017</v>
      </c>
      <c r="E2838" s="2" t="s">
        <v>10737</v>
      </c>
      <c r="F2838" s="2" t="s">
        <v>10622</v>
      </c>
      <c r="G2838" s="2" t="s">
        <v>10624</v>
      </c>
      <c r="H2838" s="2">
        <v>26</v>
      </c>
      <c r="I2838" s="13" t="s">
        <v>10778</v>
      </c>
      <c r="J2838" s="13" t="s">
        <v>20</v>
      </c>
      <c r="K2838" s="13" t="s">
        <v>33</v>
      </c>
      <c r="L2838" s="2" t="s">
        <v>4516</v>
      </c>
      <c r="M2838" s="13" t="s">
        <v>29</v>
      </c>
      <c r="N2838" s="2" t="b">
        <v>0</v>
      </c>
      <c r="O2838" s="2" t="s">
        <v>441</v>
      </c>
      <c r="P2838" s="2" t="s">
        <v>76</v>
      </c>
      <c r="Q2838" s="2" t="b">
        <v>0</v>
      </c>
      <c r="R2838" s="2">
        <v>-121.765</v>
      </c>
      <c r="S2838" s="2">
        <v>42.220999999999997</v>
      </c>
      <c r="T2838" s="2" t="b">
        <v>1</v>
      </c>
    </row>
    <row r="2839" spans="1:20" x14ac:dyDescent="0.2">
      <c r="A2839" s="3">
        <v>2838</v>
      </c>
      <c r="B2839" s="3" t="s">
        <v>4517</v>
      </c>
      <c r="C2839" s="5">
        <v>43062</v>
      </c>
      <c r="D2839" s="3">
        <v>2017</v>
      </c>
      <c r="E2839" s="3" t="s">
        <v>10737</v>
      </c>
      <c r="F2839" s="3" t="s">
        <v>10622</v>
      </c>
      <c r="G2839" s="3" t="s">
        <v>10624</v>
      </c>
      <c r="H2839" s="3">
        <v>32</v>
      </c>
      <c r="I2839" s="14" t="s">
        <v>10779</v>
      </c>
      <c r="J2839" s="14" t="s">
        <v>20</v>
      </c>
      <c r="K2839" s="14" t="s">
        <v>27</v>
      </c>
      <c r="L2839" s="3" t="s">
        <v>4518</v>
      </c>
      <c r="M2839" s="14" t="s">
        <v>112</v>
      </c>
      <c r="N2839" s="3" t="b">
        <v>1</v>
      </c>
      <c r="O2839" s="3" t="s">
        <v>10726</v>
      </c>
      <c r="P2839" s="3" t="s">
        <v>25</v>
      </c>
      <c r="Q2839" s="3" t="b">
        <v>0</v>
      </c>
      <c r="R2839" s="3">
        <v>-92.411000000000001</v>
      </c>
      <c r="S2839" s="3">
        <v>37.649000000000001</v>
      </c>
      <c r="T2839" s="3" t="b">
        <v>1</v>
      </c>
    </row>
    <row r="2840" spans="1:20" x14ac:dyDescent="0.2">
      <c r="A2840" s="2">
        <v>2839</v>
      </c>
      <c r="B2840" s="2" t="s">
        <v>4519</v>
      </c>
      <c r="C2840" s="4">
        <v>43062</v>
      </c>
      <c r="D2840" s="2">
        <v>2017</v>
      </c>
      <c r="E2840" s="2" t="s">
        <v>10737</v>
      </c>
      <c r="F2840" s="2" t="s">
        <v>10622</v>
      </c>
      <c r="G2840" s="2" t="s">
        <v>10624</v>
      </c>
      <c r="H2840" s="2">
        <v>17</v>
      </c>
      <c r="I2840" s="13" t="s">
        <v>10780</v>
      </c>
      <c r="J2840" s="13" t="s">
        <v>20</v>
      </c>
      <c r="K2840" s="13" t="s">
        <v>59</v>
      </c>
      <c r="L2840" s="2" t="s">
        <v>160</v>
      </c>
      <c r="M2840" s="13" t="s">
        <v>112</v>
      </c>
      <c r="N2840" s="2" t="b">
        <v>0</v>
      </c>
      <c r="O2840" s="2" t="s">
        <v>10726</v>
      </c>
      <c r="P2840" s="2" t="s">
        <v>10619</v>
      </c>
      <c r="Q2840" s="2" t="b">
        <v>0</v>
      </c>
      <c r="R2840" s="2">
        <v>-90.212000000000003</v>
      </c>
      <c r="S2840" s="2">
        <v>38.677</v>
      </c>
      <c r="T2840" s="2" t="b">
        <v>1</v>
      </c>
    </row>
    <row r="2841" spans="1:20" x14ac:dyDescent="0.2">
      <c r="A2841" s="3">
        <v>2840</v>
      </c>
      <c r="B2841" s="3" t="s">
        <v>4520</v>
      </c>
      <c r="C2841" s="5">
        <v>43062</v>
      </c>
      <c r="D2841" s="3">
        <v>2017</v>
      </c>
      <c r="E2841" s="3" t="s">
        <v>10737</v>
      </c>
      <c r="F2841" s="3" t="s">
        <v>10622</v>
      </c>
      <c r="G2841" s="3" t="s">
        <v>10624</v>
      </c>
      <c r="H2841" s="3">
        <v>32</v>
      </c>
      <c r="I2841" s="14" t="s">
        <v>10779</v>
      </c>
      <c r="J2841" s="14" t="s">
        <v>20</v>
      </c>
      <c r="K2841" s="14" t="s">
        <v>59</v>
      </c>
      <c r="L2841" s="3" t="s">
        <v>4521</v>
      </c>
      <c r="M2841" s="14" t="s">
        <v>282</v>
      </c>
      <c r="N2841" s="3" t="b">
        <v>0</v>
      </c>
      <c r="O2841" s="3" t="s">
        <v>10726</v>
      </c>
      <c r="P2841" s="3" t="s">
        <v>25</v>
      </c>
      <c r="Q2841" s="3" t="b">
        <v>0</v>
      </c>
      <c r="R2841" s="3">
        <v>-86.271000000000001</v>
      </c>
      <c r="S2841" s="3">
        <v>33.567999999999998</v>
      </c>
      <c r="T2841" s="3" t="b">
        <v>1</v>
      </c>
    </row>
    <row r="2842" spans="1:20" x14ac:dyDescent="0.2">
      <c r="A2842" s="2">
        <v>2841</v>
      </c>
      <c r="B2842" s="2" t="s">
        <v>4522</v>
      </c>
      <c r="C2842" s="4">
        <v>43062</v>
      </c>
      <c r="D2842" s="2">
        <v>2017</v>
      </c>
      <c r="E2842" s="2" t="s">
        <v>10737</v>
      </c>
      <c r="F2842" s="2" t="s">
        <v>10622</v>
      </c>
      <c r="G2842" s="2" t="s">
        <v>10628</v>
      </c>
      <c r="H2842" s="2">
        <v>43</v>
      </c>
      <c r="I2842" s="13" t="s">
        <v>10777</v>
      </c>
      <c r="J2842" s="13" t="s">
        <v>20</v>
      </c>
      <c r="K2842" s="13" t="s">
        <v>27</v>
      </c>
      <c r="L2842" s="2" t="s">
        <v>4523</v>
      </c>
      <c r="M2842" s="13" t="s">
        <v>212</v>
      </c>
      <c r="N2842" s="2" t="b">
        <v>1</v>
      </c>
      <c r="O2842" s="2" t="s">
        <v>441</v>
      </c>
      <c r="P2842" s="2" t="s">
        <v>25</v>
      </c>
      <c r="Q2842" s="2" t="b">
        <v>0</v>
      </c>
      <c r="R2842" s="2">
        <v>-86.165000000000006</v>
      </c>
      <c r="S2842" s="2">
        <v>42.718000000000004</v>
      </c>
      <c r="T2842" s="2" t="b">
        <v>1</v>
      </c>
    </row>
    <row r="2843" spans="1:20" x14ac:dyDescent="0.2">
      <c r="A2843" s="3">
        <v>2842</v>
      </c>
      <c r="B2843" s="3" t="s">
        <v>4524</v>
      </c>
      <c r="C2843" s="5">
        <v>43063</v>
      </c>
      <c r="D2843" s="3">
        <v>2017</v>
      </c>
      <c r="E2843" s="3" t="s">
        <v>10737</v>
      </c>
      <c r="F2843" s="3" t="s">
        <v>10622</v>
      </c>
      <c r="G2843" s="3" t="s">
        <v>10624</v>
      </c>
      <c r="H2843" s="3">
        <v>26</v>
      </c>
      <c r="I2843" s="14" t="s">
        <v>10778</v>
      </c>
      <c r="J2843" s="14" t="s">
        <v>20</v>
      </c>
      <c r="K2843" s="14" t="s">
        <v>27</v>
      </c>
      <c r="L2843" s="3" t="s">
        <v>4525</v>
      </c>
      <c r="M2843" s="14" t="s">
        <v>67</v>
      </c>
      <c r="N2843" s="3" t="b">
        <v>1</v>
      </c>
      <c r="O2843" s="3" t="s">
        <v>10726</v>
      </c>
      <c r="P2843" s="3" t="s">
        <v>25</v>
      </c>
      <c r="Q2843" s="3" t="b">
        <v>0</v>
      </c>
      <c r="R2843" s="3">
        <v>-98.099000000000004</v>
      </c>
      <c r="S2843" s="3">
        <v>29.997</v>
      </c>
      <c r="T2843" s="3" t="b">
        <v>1</v>
      </c>
    </row>
    <row r="2844" spans="1:20" x14ac:dyDescent="0.2">
      <c r="A2844" s="2">
        <v>2843</v>
      </c>
      <c r="B2844" s="2" t="s">
        <v>4526</v>
      </c>
      <c r="C2844" s="4">
        <v>43063</v>
      </c>
      <c r="D2844" s="2">
        <v>2017</v>
      </c>
      <c r="E2844" s="2" t="s">
        <v>10737</v>
      </c>
      <c r="F2844" s="2" t="s">
        <v>10622</v>
      </c>
      <c r="G2844" s="2" t="s">
        <v>10658</v>
      </c>
      <c r="H2844" s="2">
        <v>51</v>
      </c>
      <c r="I2844" s="13" t="s">
        <v>10776</v>
      </c>
      <c r="J2844" s="13" t="s">
        <v>20</v>
      </c>
      <c r="K2844" s="13" t="s">
        <v>27</v>
      </c>
      <c r="L2844" s="2" t="s">
        <v>2585</v>
      </c>
      <c r="M2844" s="13" t="s">
        <v>50</v>
      </c>
      <c r="N2844" s="2" t="b">
        <v>0</v>
      </c>
      <c r="O2844" s="2" t="s">
        <v>441</v>
      </c>
      <c r="P2844" s="2" t="s">
        <v>25</v>
      </c>
      <c r="Q2844" s="2" t="b">
        <v>0</v>
      </c>
      <c r="R2844" s="2">
        <v>-114.66800000000001</v>
      </c>
      <c r="S2844" s="2">
        <v>32.701999999999998</v>
      </c>
      <c r="T2844" s="2" t="b">
        <v>1</v>
      </c>
    </row>
    <row r="2845" spans="1:20" x14ac:dyDescent="0.2">
      <c r="A2845" s="3">
        <v>2844</v>
      </c>
      <c r="B2845" s="3" t="s">
        <v>4527</v>
      </c>
      <c r="C2845" s="5">
        <v>43064</v>
      </c>
      <c r="D2845" s="3">
        <v>2017</v>
      </c>
      <c r="E2845" s="3" t="s">
        <v>10737</v>
      </c>
      <c r="F2845" s="3" t="s">
        <v>10622</v>
      </c>
      <c r="G2845" s="3" t="s">
        <v>10624</v>
      </c>
      <c r="H2845" s="3">
        <v>39</v>
      </c>
      <c r="I2845" s="14" t="s">
        <v>10779</v>
      </c>
      <c r="J2845" s="14" t="s">
        <v>20</v>
      </c>
      <c r="K2845" s="14" t="s">
        <v>33</v>
      </c>
      <c r="L2845" s="3" t="s">
        <v>4528</v>
      </c>
      <c r="M2845" s="14" t="s">
        <v>104</v>
      </c>
      <c r="N2845" s="3" t="b">
        <v>0</v>
      </c>
      <c r="O2845" s="3" t="s">
        <v>10726</v>
      </c>
      <c r="P2845" s="3" t="s">
        <v>25</v>
      </c>
      <c r="Q2845" s="3" t="b">
        <v>0</v>
      </c>
      <c r="R2845" s="3">
        <v>-105.663</v>
      </c>
      <c r="S2845" s="3">
        <v>36.145000000000003</v>
      </c>
      <c r="T2845" s="3" t="b">
        <v>1</v>
      </c>
    </row>
    <row r="2846" spans="1:20" x14ac:dyDescent="0.2">
      <c r="A2846" s="2">
        <v>2845</v>
      </c>
      <c r="B2846" s="2" t="s">
        <v>4529</v>
      </c>
      <c r="C2846" s="4">
        <v>43065</v>
      </c>
      <c r="D2846" s="2">
        <v>2017</v>
      </c>
      <c r="E2846" s="2" t="s">
        <v>10737</v>
      </c>
      <c r="F2846" s="2" t="s">
        <v>10622</v>
      </c>
      <c r="G2846" s="2" t="s">
        <v>10624</v>
      </c>
      <c r="H2846" s="2">
        <v>43</v>
      </c>
      <c r="I2846" s="13" t="s">
        <v>10777</v>
      </c>
      <c r="J2846" s="13" t="s">
        <v>20</v>
      </c>
      <c r="K2846" s="13" t="s">
        <v>33</v>
      </c>
      <c r="L2846" s="2" t="s">
        <v>3536</v>
      </c>
      <c r="M2846" s="13" t="s">
        <v>40</v>
      </c>
      <c r="N2846" s="2" t="b">
        <v>0</v>
      </c>
      <c r="O2846" s="2" t="s">
        <v>10726</v>
      </c>
      <c r="P2846" s="2" t="s">
        <v>51</v>
      </c>
      <c r="Q2846" s="2" t="b">
        <v>0</v>
      </c>
      <c r="R2846" s="2">
        <v>-119.79</v>
      </c>
      <c r="S2846" s="2">
        <v>36.286000000000001</v>
      </c>
      <c r="T2846" s="2" t="b">
        <v>1</v>
      </c>
    </row>
    <row r="2847" spans="1:20" x14ac:dyDescent="0.2">
      <c r="A2847" s="3">
        <v>2846</v>
      </c>
      <c r="B2847" s="3" t="s">
        <v>4530</v>
      </c>
      <c r="C2847" s="5">
        <v>43065</v>
      </c>
      <c r="D2847" s="3">
        <v>2017</v>
      </c>
      <c r="E2847" s="3" t="s">
        <v>10737</v>
      </c>
      <c r="F2847" s="3" t="s">
        <v>10622</v>
      </c>
      <c r="G2847" s="3" t="s">
        <v>10624</v>
      </c>
      <c r="H2847" s="3">
        <v>31</v>
      </c>
      <c r="I2847" s="14" t="s">
        <v>10779</v>
      </c>
      <c r="J2847" s="14" t="s">
        <v>20</v>
      </c>
      <c r="K2847" s="14" t="s">
        <v>27</v>
      </c>
      <c r="L2847" s="3" t="s">
        <v>786</v>
      </c>
      <c r="M2847" s="14" t="s">
        <v>282</v>
      </c>
      <c r="N2847" s="3" t="b">
        <v>0</v>
      </c>
      <c r="O2847" s="3" t="s">
        <v>10726</v>
      </c>
      <c r="P2847" s="3" t="s">
        <v>25</v>
      </c>
      <c r="Q2847" s="3" t="b">
        <v>0</v>
      </c>
      <c r="R2847" s="3">
        <v>-86.527000000000001</v>
      </c>
      <c r="S2847" s="3">
        <v>34.768999999999998</v>
      </c>
      <c r="T2847" s="3" t="b">
        <v>1</v>
      </c>
    </row>
    <row r="2848" spans="1:20" x14ac:dyDescent="0.2">
      <c r="A2848" s="2">
        <v>2847</v>
      </c>
      <c r="B2848" s="2" t="s">
        <v>4531</v>
      </c>
      <c r="C2848" s="4">
        <v>43065</v>
      </c>
      <c r="D2848" s="2">
        <v>2017</v>
      </c>
      <c r="E2848" s="2" t="s">
        <v>10737</v>
      </c>
      <c r="F2848" s="2" t="s">
        <v>10622</v>
      </c>
      <c r="G2848" s="2" t="s">
        <v>10628</v>
      </c>
      <c r="H2848" s="2">
        <v>22</v>
      </c>
      <c r="I2848" s="13" t="s">
        <v>10778</v>
      </c>
      <c r="J2848" s="13" t="s">
        <v>20</v>
      </c>
      <c r="K2848" s="13" t="s">
        <v>33</v>
      </c>
      <c r="L2848" s="2" t="s">
        <v>4532</v>
      </c>
      <c r="M2848" s="13" t="s">
        <v>40</v>
      </c>
      <c r="N2848" s="2" t="b">
        <v>0</v>
      </c>
      <c r="O2848" s="2" t="s">
        <v>441</v>
      </c>
      <c r="P2848" s="2" t="s">
        <v>25</v>
      </c>
      <c r="Q2848" s="2" t="b">
        <v>0</v>
      </c>
      <c r="R2848" s="2">
        <v>-117.864</v>
      </c>
      <c r="S2848" s="2">
        <v>34.093000000000004</v>
      </c>
      <c r="T2848" s="2" t="b">
        <v>1</v>
      </c>
    </row>
    <row r="2849" spans="1:20" x14ac:dyDescent="0.2">
      <c r="A2849" s="3">
        <v>2848</v>
      </c>
      <c r="B2849" s="3" t="s">
        <v>4533</v>
      </c>
      <c r="C2849" s="5">
        <v>43066</v>
      </c>
      <c r="D2849" s="3">
        <v>2017</v>
      </c>
      <c r="E2849" s="3" t="s">
        <v>10737</v>
      </c>
      <c r="F2849" s="3" t="s">
        <v>10622</v>
      </c>
      <c r="G2849" s="3" t="s">
        <v>10624</v>
      </c>
      <c r="H2849" s="3">
        <v>26</v>
      </c>
      <c r="I2849" s="14" t="s">
        <v>10778</v>
      </c>
      <c r="J2849" s="14" t="s">
        <v>20</v>
      </c>
      <c r="K2849" s="14" t="s">
        <v>10617</v>
      </c>
      <c r="L2849" s="3" t="s">
        <v>2460</v>
      </c>
      <c r="M2849" s="14" t="s">
        <v>23</v>
      </c>
      <c r="N2849" s="3" t="b">
        <v>0</v>
      </c>
      <c r="O2849" s="3" t="s">
        <v>10726</v>
      </c>
      <c r="P2849" s="3" t="s">
        <v>51</v>
      </c>
      <c r="Q2849" s="3" t="b">
        <v>0</v>
      </c>
      <c r="R2849" s="3">
        <v>-120.742</v>
      </c>
      <c r="S2849" s="3">
        <v>46.701999999999998</v>
      </c>
      <c r="T2849" s="3" t="b">
        <v>1</v>
      </c>
    </row>
    <row r="2850" spans="1:20" x14ac:dyDescent="0.2">
      <c r="A2850" s="2">
        <v>2849</v>
      </c>
      <c r="B2850" s="2" t="s">
        <v>4534</v>
      </c>
      <c r="C2850" s="4">
        <v>43066</v>
      </c>
      <c r="D2850" s="2">
        <v>2017</v>
      </c>
      <c r="E2850" s="2" t="s">
        <v>10737</v>
      </c>
      <c r="F2850" s="2" t="s">
        <v>10622</v>
      </c>
      <c r="G2850" s="2" t="s">
        <v>10624</v>
      </c>
      <c r="H2850" s="2">
        <v>40</v>
      </c>
      <c r="I2850" s="13" t="s">
        <v>10779</v>
      </c>
      <c r="J2850" s="13" t="s">
        <v>20</v>
      </c>
      <c r="K2850" s="13" t="s">
        <v>33</v>
      </c>
      <c r="L2850" s="2" t="s">
        <v>98</v>
      </c>
      <c r="M2850" s="13" t="s">
        <v>40</v>
      </c>
      <c r="N2850" s="2" t="b">
        <v>1</v>
      </c>
      <c r="O2850" s="2" t="s">
        <v>10726</v>
      </c>
      <c r="P2850" s="2" t="s">
        <v>25</v>
      </c>
      <c r="Q2850" s="2" t="b">
        <v>0</v>
      </c>
      <c r="R2850" s="2">
        <v>-118.223</v>
      </c>
      <c r="S2850" s="2">
        <v>33.951000000000001</v>
      </c>
      <c r="T2850" s="2" t="b">
        <v>1</v>
      </c>
    </row>
    <row r="2851" spans="1:20" x14ac:dyDescent="0.2">
      <c r="A2851" s="3">
        <v>2850</v>
      </c>
      <c r="B2851" s="3" t="s">
        <v>4535</v>
      </c>
      <c r="C2851" s="5">
        <v>43067</v>
      </c>
      <c r="D2851" s="3">
        <v>2017</v>
      </c>
      <c r="E2851" s="3" t="s">
        <v>10737</v>
      </c>
      <c r="F2851" s="3" t="s">
        <v>10622</v>
      </c>
      <c r="G2851" s="3" t="s">
        <v>10616</v>
      </c>
      <c r="H2851" s="3">
        <v>64</v>
      </c>
      <c r="I2851" s="14" t="s">
        <v>10782</v>
      </c>
      <c r="J2851" s="14" t="s">
        <v>20</v>
      </c>
      <c r="K2851" s="14" t="s">
        <v>27</v>
      </c>
      <c r="L2851" s="3" t="s">
        <v>4536</v>
      </c>
      <c r="M2851" s="14" t="s">
        <v>212</v>
      </c>
      <c r="N2851" s="3" t="b">
        <v>0</v>
      </c>
      <c r="O2851" s="3" t="s">
        <v>10726</v>
      </c>
      <c r="P2851" s="3" t="s">
        <v>51</v>
      </c>
      <c r="Q2851" s="3" t="b">
        <v>0</v>
      </c>
      <c r="R2851" s="3" t="s">
        <v>10619</v>
      </c>
      <c r="S2851" s="3" t="s">
        <v>10619</v>
      </c>
      <c r="T2851" s="3" t="b">
        <v>1</v>
      </c>
    </row>
    <row r="2852" spans="1:20" x14ac:dyDescent="0.2">
      <c r="A2852" s="2">
        <v>2851</v>
      </c>
      <c r="B2852" s="2" t="s">
        <v>4537</v>
      </c>
      <c r="C2852" s="4">
        <v>43067</v>
      </c>
      <c r="D2852" s="2">
        <v>2017</v>
      </c>
      <c r="E2852" s="2" t="s">
        <v>10737</v>
      </c>
      <c r="F2852" s="2" t="s">
        <v>10622</v>
      </c>
      <c r="G2852" s="2" t="s">
        <v>10624</v>
      </c>
      <c r="H2852" s="2">
        <v>30</v>
      </c>
      <c r="I2852" s="13" t="s">
        <v>10778</v>
      </c>
      <c r="J2852" s="13" t="s">
        <v>20</v>
      </c>
      <c r="K2852" s="13" t="s">
        <v>27</v>
      </c>
      <c r="L2852" s="2" t="s">
        <v>1647</v>
      </c>
      <c r="M2852" s="13" t="s">
        <v>101</v>
      </c>
      <c r="N2852" s="2" t="b">
        <v>0</v>
      </c>
      <c r="O2852" s="2" t="s">
        <v>10726</v>
      </c>
      <c r="P2852" s="2" t="s">
        <v>25</v>
      </c>
      <c r="Q2852" s="2" t="b">
        <v>0</v>
      </c>
      <c r="R2852" s="2">
        <v>-119.813</v>
      </c>
      <c r="S2852" s="2">
        <v>39.521999999999998</v>
      </c>
      <c r="T2852" s="2" t="b">
        <v>1</v>
      </c>
    </row>
    <row r="2853" spans="1:20" x14ac:dyDescent="0.2">
      <c r="A2853" s="3">
        <v>2852</v>
      </c>
      <c r="B2853" s="3" t="s">
        <v>4538</v>
      </c>
      <c r="C2853" s="5">
        <v>43067</v>
      </c>
      <c r="D2853" s="3">
        <v>2017</v>
      </c>
      <c r="E2853" s="3" t="s">
        <v>10737</v>
      </c>
      <c r="F2853" s="3" t="s">
        <v>10622</v>
      </c>
      <c r="G2853" s="3" t="s">
        <v>10624</v>
      </c>
      <c r="H2853" s="3">
        <v>59</v>
      </c>
      <c r="I2853" s="14" t="s">
        <v>10776</v>
      </c>
      <c r="J2853" s="14" t="s">
        <v>20</v>
      </c>
      <c r="K2853" s="14" t="s">
        <v>27</v>
      </c>
      <c r="L2853" s="3" t="s">
        <v>4539</v>
      </c>
      <c r="M2853" s="14" t="s">
        <v>23</v>
      </c>
      <c r="N2853" s="3" t="b">
        <v>0</v>
      </c>
      <c r="O2853" s="3" t="s">
        <v>10726</v>
      </c>
      <c r="P2853" s="3" t="s">
        <v>76</v>
      </c>
      <c r="Q2853" s="3" t="b">
        <v>0</v>
      </c>
      <c r="R2853" s="3">
        <v>-117.36799999999999</v>
      </c>
      <c r="S2853" s="3">
        <v>47.707999999999998</v>
      </c>
      <c r="T2853" s="3" t="b">
        <v>1</v>
      </c>
    </row>
    <row r="2854" spans="1:20" x14ac:dyDescent="0.2">
      <c r="A2854" s="2">
        <v>2853</v>
      </c>
      <c r="B2854" s="2" t="s">
        <v>10616</v>
      </c>
      <c r="C2854" s="4">
        <v>43068</v>
      </c>
      <c r="D2854" s="2">
        <v>2017</v>
      </c>
      <c r="E2854" s="2" t="s">
        <v>10737</v>
      </c>
      <c r="F2854" s="2" t="s">
        <v>10622</v>
      </c>
      <c r="G2854" s="2" t="s">
        <v>10636</v>
      </c>
      <c r="H2854" s="2" t="e">
        <v>#N/A</v>
      </c>
      <c r="I2854" s="13" t="e">
        <v>#N/A</v>
      </c>
      <c r="J2854" s="13" t="s">
        <v>20</v>
      </c>
      <c r="K2854" s="13" t="s">
        <v>10617</v>
      </c>
      <c r="L2854" s="2" t="s">
        <v>4540</v>
      </c>
      <c r="M2854" s="13" t="s">
        <v>50</v>
      </c>
      <c r="N2854" s="2" t="b">
        <v>0</v>
      </c>
      <c r="O2854" s="2" t="s">
        <v>10726</v>
      </c>
      <c r="P2854" s="2" t="s">
        <v>10619</v>
      </c>
      <c r="Q2854" s="2" t="b">
        <v>0</v>
      </c>
      <c r="R2854" s="2" t="s">
        <v>10619</v>
      </c>
      <c r="S2854" s="2" t="s">
        <v>10619</v>
      </c>
      <c r="T2854" s="2" t="b">
        <v>1</v>
      </c>
    </row>
    <row r="2855" spans="1:20" x14ac:dyDescent="0.2">
      <c r="A2855" s="3">
        <v>2854</v>
      </c>
      <c r="B2855" s="3" t="s">
        <v>4541</v>
      </c>
      <c r="C2855" s="5">
        <v>43068</v>
      </c>
      <c r="D2855" s="3">
        <v>2017</v>
      </c>
      <c r="E2855" s="3" t="s">
        <v>10737</v>
      </c>
      <c r="F2855" s="3" t="s">
        <v>10622</v>
      </c>
      <c r="G2855" s="3" t="s">
        <v>10624</v>
      </c>
      <c r="H2855" s="3">
        <v>24</v>
      </c>
      <c r="I2855" s="14" t="s">
        <v>10778</v>
      </c>
      <c r="J2855" s="14" t="s">
        <v>20</v>
      </c>
      <c r="K2855" s="14" t="s">
        <v>59</v>
      </c>
      <c r="L2855" s="3" t="s">
        <v>623</v>
      </c>
      <c r="M2855" s="14" t="s">
        <v>96</v>
      </c>
      <c r="N2855" s="3" t="b">
        <v>0</v>
      </c>
      <c r="O2855" s="3" t="s">
        <v>441</v>
      </c>
      <c r="P2855" s="3" t="s">
        <v>10619</v>
      </c>
      <c r="Q2855" s="3" t="b">
        <v>1</v>
      </c>
      <c r="R2855" s="3">
        <v>-87.616</v>
      </c>
      <c r="S2855" s="3">
        <v>41.783999999999999</v>
      </c>
      <c r="T2855" s="3" t="b">
        <v>1</v>
      </c>
    </row>
    <row r="2856" spans="1:20" x14ac:dyDescent="0.2">
      <c r="A2856" s="2">
        <v>2855</v>
      </c>
      <c r="B2856" s="2" t="s">
        <v>4542</v>
      </c>
      <c r="C2856" s="4">
        <v>43069</v>
      </c>
      <c r="D2856" s="2">
        <v>2017</v>
      </c>
      <c r="E2856" s="2" t="s">
        <v>10737</v>
      </c>
      <c r="F2856" s="2" t="s">
        <v>10622</v>
      </c>
      <c r="G2856" s="2" t="s">
        <v>10624</v>
      </c>
      <c r="H2856" s="2">
        <v>32</v>
      </c>
      <c r="I2856" s="13" t="s">
        <v>10779</v>
      </c>
      <c r="J2856" s="13" t="s">
        <v>20</v>
      </c>
      <c r="K2856" s="13" t="s">
        <v>59</v>
      </c>
      <c r="L2856" s="2" t="s">
        <v>1245</v>
      </c>
      <c r="M2856" s="13" t="s">
        <v>255</v>
      </c>
      <c r="N2856" s="2" t="b">
        <v>0</v>
      </c>
      <c r="O2856" s="2" t="s">
        <v>441</v>
      </c>
      <c r="P2856" s="2" t="s">
        <v>76</v>
      </c>
      <c r="Q2856" s="2" t="b">
        <v>0</v>
      </c>
      <c r="R2856" s="2">
        <v>-82.438000000000002</v>
      </c>
      <c r="S2856" s="2">
        <v>35.348999999999997</v>
      </c>
      <c r="T2856" s="2" t="b">
        <v>1</v>
      </c>
    </row>
    <row r="2857" spans="1:20" x14ac:dyDescent="0.2">
      <c r="A2857" s="3">
        <v>2856</v>
      </c>
      <c r="B2857" s="3" t="s">
        <v>4543</v>
      </c>
      <c r="C2857" s="5">
        <v>43069</v>
      </c>
      <c r="D2857" s="3">
        <v>2017</v>
      </c>
      <c r="E2857" s="3" t="s">
        <v>10737</v>
      </c>
      <c r="F2857" s="3" t="s">
        <v>10622</v>
      </c>
      <c r="G2857" s="3" t="s">
        <v>10624</v>
      </c>
      <c r="H2857" s="3">
        <v>37</v>
      </c>
      <c r="I2857" s="14" t="s">
        <v>10779</v>
      </c>
      <c r="J2857" s="14" t="s">
        <v>20</v>
      </c>
      <c r="K2857" s="14" t="s">
        <v>33</v>
      </c>
      <c r="L2857" s="3" t="s">
        <v>4544</v>
      </c>
      <c r="M2857" s="14" t="s">
        <v>40</v>
      </c>
      <c r="N2857" s="3" t="b">
        <v>0</v>
      </c>
      <c r="O2857" s="3" t="s">
        <v>441</v>
      </c>
      <c r="P2857" s="3" t="s">
        <v>51</v>
      </c>
      <c r="Q2857" s="3" t="b">
        <v>0</v>
      </c>
      <c r="R2857" s="3">
        <v>-118.407</v>
      </c>
      <c r="S2857" s="3">
        <v>34.198</v>
      </c>
      <c r="T2857" s="3" t="b">
        <v>1</v>
      </c>
    </row>
    <row r="2858" spans="1:20" x14ac:dyDescent="0.2">
      <c r="A2858" s="2">
        <v>2857</v>
      </c>
      <c r="B2858" s="2" t="s">
        <v>4545</v>
      </c>
      <c r="C2858" s="4">
        <v>43070</v>
      </c>
      <c r="D2858" s="2">
        <v>2017</v>
      </c>
      <c r="E2858" s="2" t="s">
        <v>10738</v>
      </c>
      <c r="F2858" s="2" t="s">
        <v>10622</v>
      </c>
      <c r="G2858" s="2" t="s">
        <v>10628</v>
      </c>
      <c r="H2858" s="2">
        <v>33</v>
      </c>
      <c r="I2858" s="13" t="s">
        <v>10779</v>
      </c>
      <c r="J2858" s="13" t="s">
        <v>20</v>
      </c>
      <c r="K2858" s="13" t="s">
        <v>27</v>
      </c>
      <c r="L2858" s="2" t="s">
        <v>1486</v>
      </c>
      <c r="M2858" s="13" t="s">
        <v>365</v>
      </c>
      <c r="N2858" s="2" t="b">
        <v>0</v>
      </c>
      <c r="O2858" s="2" t="s">
        <v>441</v>
      </c>
      <c r="P2858" s="2" t="s">
        <v>10619</v>
      </c>
      <c r="Q2858" s="2" t="b">
        <v>1</v>
      </c>
      <c r="R2858" s="2">
        <v>-81.186000000000007</v>
      </c>
      <c r="S2858" s="2">
        <v>35.033000000000001</v>
      </c>
      <c r="T2858" s="2" t="b">
        <v>1</v>
      </c>
    </row>
    <row r="2859" spans="1:20" x14ac:dyDescent="0.2">
      <c r="A2859" s="3">
        <v>2858</v>
      </c>
      <c r="B2859" s="3" t="s">
        <v>4546</v>
      </c>
      <c r="C2859" s="5">
        <v>43070</v>
      </c>
      <c r="D2859" s="3">
        <v>2017</v>
      </c>
      <c r="E2859" s="3" t="s">
        <v>10738</v>
      </c>
      <c r="F2859" s="3" t="s">
        <v>10622</v>
      </c>
      <c r="G2859" s="3" t="s">
        <v>10625</v>
      </c>
      <c r="H2859" s="3">
        <v>42</v>
      </c>
      <c r="I2859" s="14" t="s">
        <v>10777</v>
      </c>
      <c r="J2859" s="14" t="s">
        <v>20</v>
      </c>
      <c r="K2859" s="14" t="s">
        <v>59</v>
      </c>
      <c r="L2859" s="3" t="s">
        <v>39</v>
      </c>
      <c r="M2859" s="14" t="s">
        <v>40</v>
      </c>
      <c r="N2859" s="3" t="b">
        <v>0</v>
      </c>
      <c r="O2859" s="3" t="s">
        <v>441</v>
      </c>
      <c r="P2859" s="3" t="s">
        <v>51</v>
      </c>
      <c r="Q2859" s="3" t="b">
        <v>1</v>
      </c>
      <c r="R2859" s="3">
        <v>-122.38800000000001</v>
      </c>
      <c r="S2859" s="3">
        <v>37.719000000000001</v>
      </c>
      <c r="T2859" s="3" t="b">
        <v>1</v>
      </c>
    </row>
    <row r="2860" spans="1:20" x14ac:dyDescent="0.2">
      <c r="A2860" s="2">
        <v>2859</v>
      </c>
      <c r="B2860" s="2" t="s">
        <v>4547</v>
      </c>
      <c r="C2860" s="4">
        <v>43071</v>
      </c>
      <c r="D2860" s="2">
        <v>2017</v>
      </c>
      <c r="E2860" s="2" t="s">
        <v>10738</v>
      </c>
      <c r="F2860" s="2" t="s">
        <v>10622</v>
      </c>
      <c r="G2860" s="2" t="s">
        <v>10628</v>
      </c>
      <c r="H2860" s="2">
        <v>37</v>
      </c>
      <c r="I2860" s="13" t="s">
        <v>10779</v>
      </c>
      <c r="J2860" s="13" t="s">
        <v>20</v>
      </c>
      <c r="K2860" s="13" t="s">
        <v>33</v>
      </c>
      <c r="L2860" s="2" t="s">
        <v>302</v>
      </c>
      <c r="M2860" s="13" t="s">
        <v>40</v>
      </c>
      <c r="N2860" s="2" t="b">
        <v>1</v>
      </c>
      <c r="O2860" s="2" t="s">
        <v>441</v>
      </c>
      <c r="P2860" s="2" t="s">
        <v>25</v>
      </c>
      <c r="Q2860" s="2" t="b">
        <v>0</v>
      </c>
      <c r="R2860" s="2">
        <v>-117.36</v>
      </c>
      <c r="S2860" s="2">
        <v>34.078000000000003</v>
      </c>
      <c r="T2860" s="2" t="b">
        <v>1</v>
      </c>
    </row>
    <row r="2861" spans="1:20" x14ac:dyDescent="0.2">
      <c r="A2861" s="3">
        <v>2860</v>
      </c>
      <c r="B2861" s="3" t="s">
        <v>4548</v>
      </c>
      <c r="C2861" s="5">
        <v>43071</v>
      </c>
      <c r="D2861" s="3">
        <v>2017</v>
      </c>
      <c r="E2861" s="3" t="s">
        <v>10738</v>
      </c>
      <c r="F2861" s="3" t="s">
        <v>10622</v>
      </c>
      <c r="G2861" s="3" t="s">
        <v>10624</v>
      </c>
      <c r="H2861" s="3">
        <v>33</v>
      </c>
      <c r="I2861" s="14" t="s">
        <v>10779</v>
      </c>
      <c r="J2861" s="14" t="s">
        <v>20</v>
      </c>
      <c r="K2861" s="14" t="s">
        <v>27</v>
      </c>
      <c r="L2861" s="3" t="s">
        <v>1556</v>
      </c>
      <c r="M2861" s="14" t="s">
        <v>44</v>
      </c>
      <c r="N2861" s="3" t="b">
        <v>0</v>
      </c>
      <c r="O2861" s="3" t="s">
        <v>10726</v>
      </c>
      <c r="P2861" s="3" t="s">
        <v>25</v>
      </c>
      <c r="Q2861" s="3" t="b">
        <v>0</v>
      </c>
      <c r="R2861" s="3">
        <v>-104.822</v>
      </c>
      <c r="S2861" s="3">
        <v>38.813000000000002</v>
      </c>
      <c r="T2861" s="3" t="b">
        <v>1</v>
      </c>
    </row>
    <row r="2862" spans="1:20" x14ac:dyDescent="0.2">
      <c r="A2862" s="2">
        <v>2861</v>
      </c>
      <c r="B2862" s="2" t="s">
        <v>4549</v>
      </c>
      <c r="C2862" s="4">
        <v>43072</v>
      </c>
      <c r="D2862" s="2">
        <v>2017</v>
      </c>
      <c r="E2862" s="2" t="s">
        <v>10738</v>
      </c>
      <c r="F2862" s="2" t="s">
        <v>10622</v>
      </c>
      <c r="G2862" s="2" t="s">
        <v>10633</v>
      </c>
      <c r="H2862" s="2">
        <v>62</v>
      </c>
      <c r="I2862" s="13" t="s">
        <v>10782</v>
      </c>
      <c r="J2862" s="13" t="s">
        <v>20</v>
      </c>
      <c r="K2862" s="13" t="s">
        <v>27</v>
      </c>
      <c r="L2862" s="2" t="s">
        <v>4550</v>
      </c>
      <c r="M2862" s="13" t="s">
        <v>67</v>
      </c>
      <c r="N2862" s="2" t="b">
        <v>0</v>
      </c>
      <c r="O2862" s="2" t="s">
        <v>10726</v>
      </c>
      <c r="P2862" s="2" t="s">
        <v>25</v>
      </c>
      <c r="Q2862" s="2" t="b">
        <v>0</v>
      </c>
      <c r="R2862" s="2">
        <v>-94.959000000000003</v>
      </c>
      <c r="S2862" s="2">
        <v>29.37</v>
      </c>
      <c r="T2862" s="2" t="b">
        <v>1</v>
      </c>
    </row>
    <row r="2863" spans="1:20" x14ac:dyDescent="0.2">
      <c r="A2863" s="3">
        <v>2862</v>
      </c>
      <c r="B2863" s="3" t="s">
        <v>4551</v>
      </c>
      <c r="C2863" s="5">
        <v>43073</v>
      </c>
      <c r="D2863" s="3">
        <v>2017</v>
      </c>
      <c r="E2863" s="3" t="s">
        <v>10738</v>
      </c>
      <c r="F2863" s="3" t="s">
        <v>10622</v>
      </c>
      <c r="G2863" s="3" t="s">
        <v>10624</v>
      </c>
      <c r="H2863" s="3">
        <v>46</v>
      </c>
      <c r="I2863" s="14" t="s">
        <v>10777</v>
      </c>
      <c r="J2863" s="14" t="s">
        <v>20</v>
      </c>
      <c r="K2863" s="14" t="s">
        <v>27</v>
      </c>
      <c r="L2863" s="3" t="s">
        <v>4552</v>
      </c>
      <c r="M2863" s="14" t="s">
        <v>234</v>
      </c>
      <c r="N2863" s="3" t="b">
        <v>0</v>
      </c>
      <c r="O2863" s="3" t="s">
        <v>10726</v>
      </c>
      <c r="P2863" s="3" t="s">
        <v>25</v>
      </c>
      <c r="Q2863" s="3" t="b">
        <v>0</v>
      </c>
      <c r="R2863" s="3">
        <v>-83.790999999999997</v>
      </c>
      <c r="S2863" s="3">
        <v>33.390999999999998</v>
      </c>
      <c r="T2863" s="3" t="b">
        <v>1</v>
      </c>
    </row>
    <row r="2864" spans="1:20" x14ac:dyDescent="0.2">
      <c r="A2864" s="2">
        <v>2863</v>
      </c>
      <c r="B2864" s="2" t="s">
        <v>4553</v>
      </c>
      <c r="C2864" s="4">
        <v>43074</v>
      </c>
      <c r="D2864" s="2">
        <v>2017</v>
      </c>
      <c r="E2864" s="2" t="s">
        <v>10738</v>
      </c>
      <c r="F2864" s="2" t="s">
        <v>10622</v>
      </c>
      <c r="G2864" s="2" t="s">
        <v>10634</v>
      </c>
      <c r="H2864" s="2">
        <v>69</v>
      </c>
      <c r="I2864" s="13" t="s">
        <v>10782</v>
      </c>
      <c r="J2864" s="13" t="s">
        <v>20</v>
      </c>
      <c r="K2864" s="13" t="s">
        <v>33</v>
      </c>
      <c r="L2864" s="2" t="s">
        <v>867</v>
      </c>
      <c r="M2864" s="13" t="s">
        <v>262</v>
      </c>
      <c r="N2864" s="2" t="b">
        <v>0</v>
      </c>
      <c r="O2864" s="2" t="s">
        <v>441</v>
      </c>
      <c r="P2864" s="2" t="s">
        <v>25</v>
      </c>
      <c r="Q2864" s="2" t="b">
        <v>0</v>
      </c>
      <c r="R2864" s="2">
        <v>-73.92</v>
      </c>
      <c r="S2864" s="2">
        <v>40.808</v>
      </c>
      <c r="T2864" s="2" t="b">
        <v>1</v>
      </c>
    </row>
    <row r="2865" spans="1:20" x14ac:dyDescent="0.2">
      <c r="A2865" s="3">
        <v>2864</v>
      </c>
      <c r="B2865" s="3" t="s">
        <v>4554</v>
      </c>
      <c r="C2865" s="5">
        <v>43074</v>
      </c>
      <c r="D2865" s="3">
        <v>2017</v>
      </c>
      <c r="E2865" s="3" t="s">
        <v>10738</v>
      </c>
      <c r="F2865" s="3" t="s">
        <v>10622</v>
      </c>
      <c r="G2865" s="3" t="s">
        <v>10624</v>
      </c>
      <c r="H2865" s="3">
        <v>24</v>
      </c>
      <c r="I2865" s="14" t="s">
        <v>10778</v>
      </c>
      <c r="J2865" s="14" t="s">
        <v>20</v>
      </c>
      <c r="K2865" s="14" t="s">
        <v>59</v>
      </c>
      <c r="L2865" s="3" t="s">
        <v>4243</v>
      </c>
      <c r="M2865" s="14" t="s">
        <v>115</v>
      </c>
      <c r="N2865" s="3" t="b">
        <v>0</v>
      </c>
      <c r="O2865" s="3" t="s">
        <v>10726</v>
      </c>
      <c r="P2865" s="3" t="s">
        <v>25</v>
      </c>
      <c r="Q2865" s="3" t="b">
        <v>0</v>
      </c>
      <c r="R2865" s="3">
        <v>-79.997</v>
      </c>
      <c r="S2865" s="3">
        <v>36.790999999999997</v>
      </c>
      <c r="T2865" s="3" t="b">
        <v>1</v>
      </c>
    </row>
    <row r="2866" spans="1:20" x14ac:dyDescent="0.2">
      <c r="A2866" s="2">
        <v>2865</v>
      </c>
      <c r="B2866" s="2" t="s">
        <v>4555</v>
      </c>
      <c r="C2866" s="4">
        <v>43075</v>
      </c>
      <c r="D2866" s="2">
        <v>2017</v>
      </c>
      <c r="E2866" s="2" t="s">
        <v>10738</v>
      </c>
      <c r="F2866" s="2" t="s">
        <v>10622</v>
      </c>
      <c r="G2866" s="2" t="s">
        <v>10625</v>
      </c>
      <c r="H2866" s="2">
        <v>42</v>
      </c>
      <c r="I2866" s="13" t="s">
        <v>10777</v>
      </c>
      <c r="J2866" s="13" t="s">
        <v>20</v>
      </c>
      <c r="K2866" s="13" t="s">
        <v>59</v>
      </c>
      <c r="L2866" s="2" t="s">
        <v>4556</v>
      </c>
      <c r="M2866" s="13" t="s">
        <v>170</v>
      </c>
      <c r="N2866" s="2" t="b">
        <v>1</v>
      </c>
      <c r="O2866" s="2" t="s">
        <v>10726</v>
      </c>
      <c r="P2866" s="2" t="s">
        <v>25</v>
      </c>
      <c r="Q2866" s="2" t="b">
        <v>1</v>
      </c>
      <c r="R2866" s="2">
        <v>-80.197000000000003</v>
      </c>
      <c r="S2866" s="2">
        <v>26.152000000000001</v>
      </c>
      <c r="T2866" s="2" t="b">
        <v>1</v>
      </c>
    </row>
    <row r="2867" spans="1:20" x14ac:dyDescent="0.2">
      <c r="A2867" s="3">
        <v>2866</v>
      </c>
      <c r="B2867" s="3" t="s">
        <v>4557</v>
      </c>
      <c r="C2867" s="5">
        <v>43075</v>
      </c>
      <c r="D2867" s="3">
        <v>2017</v>
      </c>
      <c r="E2867" s="3" t="s">
        <v>10738</v>
      </c>
      <c r="F2867" s="3" t="s">
        <v>10622</v>
      </c>
      <c r="G2867" s="3" t="s">
        <v>10624</v>
      </c>
      <c r="H2867" s="3">
        <v>71</v>
      </c>
      <c r="I2867" s="14" t="s">
        <v>10781</v>
      </c>
      <c r="J2867" s="14" t="s">
        <v>20</v>
      </c>
      <c r="K2867" s="14" t="s">
        <v>10617</v>
      </c>
      <c r="L2867" s="3" t="s">
        <v>4558</v>
      </c>
      <c r="M2867" s="14" t="s">
        <v>170</v>
      </c>
      <c r="N2867" s="3" t="b">
        <v>1</v>
      </c>
      <c r="O2867" s="3" t="s">
        <v>10636</v>
      </c>
      <c r="P2867" s="3" t="s">
        <v>25</v>
      </c>
      <c r="Q2867" s="3" t="b">
        <v>0</v>
      </c>
      <c r="R2867" s="3">
        <v>-80.275999999999996</v>
      </c>
      <c r="S2867" s="3">
        <v>26.245000000000001</v>
      </c>
      <c r="T2867" s="3" t="b">
        <v>1</v>
      </c>
    </row>
    <row r="2868" spans="1:20" x14ac:dyDescent="0.2">
      <c r="A2868" s="2">
        <v>2867</v>
      </c>
      <c r="B2868" s="2" t="s">
        <v>4559</v>
      </c>
      <c r="C2868" s="4">
        <v>43075</v>
      </c>
      <c r="D2868" s="2">
        <v>2017</v>
      </c>
      <c r="E2868" s="2" t="s">
        <v>10738</v>
      </c>
      <c r="F2868" s="2" t="s">
        <v>10622</v>
      </c>
      <c r="G2868" s="2" t="s">
        <v>10624</v>
      </c>
      <c r="H2868" s="2">
        <v>49</v>
      </c>
      <c r="I2868" s="13" t="s">
        <v>10777</v>
      </c>
      <c r="J2868" s="13" t="s">
        <v>20</v>
      </c>
      <c r="K2868" s="13" t="s">
        <v>27</v>
      </c>
      <c r="L2868" s="2" t="s">
        <v>1037</v>
      </c>
      <c r="M2868" s="13" t="s">
        <v>768</v>
      </c>
      <c r="N2868" s="2" t="b">
        <v>0</v>
      </c>
      <c r="O2868" s="2" t="s">
        <v>10726</v>
      </c>
      <c r="P2868" s="2" t="s">
        <v>25</v>
      </c>
      <c r="Q2868" s="2" t="b">
        <v>0</v>
      </c>
      <c r="R2868" s="2">
        <v>-104.768</v>
      </c>
      <c r="S2868" s="2">
        <v>41.161000000000001</v>
      </c>
      <c r="T2868" s="2" t="b">
        <v>1</v>
      </c>
    </row>
    <row r="2869" spans="1:20" x14ac:dyDescent="0.2">
      <c r="A2869" s="3">
        <v>2868</v>
      </c>
      <c r="B2869" s="3" t="s">
        <v>4560</v>
      </c>
      <c r="C2869" s="5">
        <v>43076</v>
      </c>
      <c r="D2869" s="3">
        <v>2017</v>
      </c>
      <c r="E2869" s="3" t="s">
        <v>10738</v>
      </c>
      <c r="F2869" s="3" t="s">
        <v>10622</v>
      </c>
      <c r="G2869" s="3" t="s">
        <v>10624</v>
      </c>
      <c r="H2869" s="3">
        <v>35</v>
      </c>
      <c r="I2869" s="14" t="s">
        <v>10779</v>
      </c>
      <c r="J2869" s="14" t="s">
        <v>20</v>
      </c>
      <c r="K2869" s="14" t="s">
        <v>27</v>
      </c>
      <c r="L2869" s="3" t="s">
        <v>4561</v>
      </c>
      <c r="M2869" s="14" t="s">
        <v>348</v>
      </c>
      <c r="N2869" s="3" t="b">
        <v>0</v>
      </c>
      <c r="O2869" s="3" t="s">
        <v>10726</v>
      </c>
      <c r="P2869" s="3" t="s">
        <v>51</v>
      </c>
      <c r="Q2869" s="3" t="b">
        <v>0</v>
      </c>
      <c r="R2869" s="3">
        <v>-87.748999999999995</v>
      </c>
      <c r="S2869" s="3">
        <v>45.054000000000002</v>
      </c>
      <c r="T2869" s="3" t="b">
        <v>1</v>
      </c>
    </row>
    <row r="2870" spans="1:20" x14ac:dyDescent="0.2">
      <c r="A2870" s="2">
        <v>2869</v>
      </c>
      <c r="B2870" s="2" t="s">
        <v>4562</v>
      </c>
      <c r="C2870" s="4">
        <v>43076</v>
      </c>
      <c r="D2870" s="2">
        <v>2017</v>
      </c>
      <c r="E2870" s="2" t="s">
        <v>10738</v>
      </c>
      <c r="F2870" s="2" t="s">
        <v>10622</v>
      </c>
      <c r="G2870" s="2" t="s">
        <v>10625</v>
      </c>
      <c r="H2870" s="2">
        <v>19</v>
      </c>
      <c r="I2870" s="13" t="s">
        <v>10780</v>
      </c>
      <c r="J2870" s="13" t="s">
        <v>20</v>
      </c>
      <c r="K2870" s="13" t="s">
        <v>199</v>
      </c>
      <c r="L2870" s="2" t="s">
        <v>188</v>
      </c>
      <c r="M2870" s="13" t="s">
        <v>44</v>
      </c>
      <c r="N2870" s="2" t="b">
        <v>0</v>
      </c>
      <c r="O2870" s="2" t="s">
        <v>441</v>
      </c>
      <c r="P2870" s="2" t="s">
        <v>76</v>
      </c>
      <c r="Q2870" s="2" t="b">
        <v>0</v>
      </c>
      <c r="R2870" s="2">
        <v>-104.96599999999999</v>
      </c>
      <c r="S2870" s="2">
        <v>39.853999999999999</v>
      </c>
      <c r="T2870" s="2" t="b">
        <v>1</v>
      </c>
    </row>
    <row r="2871" spans="1:20" x14ac:dyDescent="0.2">
      <c r="A2871" s="3">
        <v>2870</v>
      </c>
      <c r="B2871" s="3" t="s">
        <v>4563</v>
      </c>
      <c r="C2871" s="5">
        <v>43076</v>
      </c>
      <c r="D2871" s="3">
        <v>2017</v>
      </c>
      <c r="E2871" s="3" t="s">
        <v>10738</v>
      </c>
      <c r="F2871" s="3" t="s">
        <v>10622</v>
      </c>
      <c r="G2871" s="3" t="s">
        <v>10624</v>
      </c>
      <c r="H2871" s="3">
        <v>40</v>
      </c>
      <c r="I2871" s="14" t="s">
        <v>10779</v>
      </c>
      <c r="J2871" s="14" t="s">
        <v>20</v>
      </c>
      <c r="K2871" s="14" t="s">
        <v>27</v>
      </c>
      <c r="L2871" s="3" t="s">
        <v>4564</v>
      </c>
      <c r="M2871" s="14" t="s">
        <v>61</v>
      </c>
      <c r="N2871" s="3" t="b">
        <v>0</v>
      </c>
      <c r="O2871" s="3" t="s">
        <v>10726</v>
      </c>
      <c r="P2871" s="3" t="s">
        <v>51</v>
      </c>
      <c r="Q2871" s="3" t="b">
        <v>0</v>
      </c>
      <c r="R2871" s="3" t="s">
        <v>10619</v>
      </c>
      <c r="S2871" s="3" t="s">
        <v>10619</v>
      </c>
      <c r="T2871" s="3" t="b">
        <v>1</v>
      </c>
    </row>
    <row r="2872" spans="1:20" x14ac:dyDescent="0.2">
      <c r="A2872" s="2">
        <v>2871</v>
      </c>
      <c r="B2872" s="2" t="s">
        <v>4565</v>
      </c>
      <c r="C2872" s="4">
        <v>43076</v>
      </c>
      <c r="D2872" s="2">
        <v>2017</v>
      </c>
      <c r="E2872" s="2" t="s">
        <v>10738</v>
      </c>
      <c r="F2872" s="2" t="s">
        <v>10622</v>
      </c>
      <c r="G2872" s="2" t="s">
        <v>10616</v>
      </c>
      <c r="H2872" s="2">
        <v>34</v>
      </c>
      <c r="I2872" s="13" t="s">
        <v>10779</v>
      </c>
      <c r="J2872" s="13" t="s">
        <v>20</v>
      </c>
      <c r="K2872" s="13" t="s">
        <v>59</v>
      </c>
      <c r="L2872" s="2" t="s">
        <v>369</v>
      </c>
      <c r="M2872" s="13" t="s">
        <v>50</v>
      </c>
      <c r="N2872" s="2" t="b">
        <v>0</v>
      </c>
      <c r="O2872" s="2" t="s">
        <v>10726</v>
      </c>
      <c r="P2872" s="2" t="s">
        <v>51</v>
      </c>
      <c r="Q2872" s="2" t="b">
        <v>0</v>
      </c>
      <c r="R2872" s="2">
        <v>-110.88</v>
      </c>
      <c r="S2872" s="2">
        <v>32.237000000000002</v>
      </c>
      <c r="T2872" s="2" t="b">
        <v>1</v>
      </c>
    </row>
    <row r="2873" spans="1:20" x14ac:dyDescent="0.2">
      <c r="A2873" s="3">
        <v>2872</v>
      </c>
      <c r="B2873" s="3" t="s">
        <v>4566</v>
      </c>
      <c r="C2873" s="5">
        <v>43077</v>
      </c>
      <c r="D2873" s="3">
        <v>2017</v>
      </c>
      <c r="E2873" s="3" t="s">
        <v>10738</v>
      </c>
      <c r="F2873" s="3" t="s">
        <v>10622</v>
      </c>
      <c r="G2873" s="3" t="s">
        <v>10624</v>
      </c>
      <c r="H2873" s="3">
        <v>22</v>
      </c>
      <c r="I2873" s="14" t="s">
        <v>10778</v>
      </c>
      <c r="J2873" s="14" t="s">
        <v>20</v>
      </c>
      <c r="K2873" s="14" t="s">
        <v>21</v>
      </c>
      <c r="L2873" s="3" t="s">
        <v>1833</v>
      </c>
      <c r="M2873" s="14" t="s">
        <v>40</v>
      </c>
      <c r="N2873" s="3" t="b">
        <v>0</v>
      </c>
      <c r="O2873" s="3" t="s">
        <v>10726</v>
      </c>
      <c r="P2873" s="3" t="s">
        <v>25</v>
      </c>
      <c r="Q2873" s="3" t="b">
        <v>0</v>
      </c>
      <c r="R2873" s="3">
        <v>-122.32599999999999</v>
      </c>
      <c r="S2873" s="3">
        <v>40.567</v>
      </c>
      <c r="T2873" s="3" t="b">
        <v>1</v>
      </c>
    </row>
    <row r="2874" spans="1:20" x14ac:dyDescent="0.2">
      <c r="A2874" s="2">
        <v>2873</v>
      </c>
      <c r="B2874" s="2" t="s">
        <v>4567</v>
      </c>
      <c r="C2874" s="4">
        <v>43078</v>
      </c>
      <c r="D2874" s="2">
        <v>2017</v>
      </c>
      <c r="E2874" s="2" t="s">
        <v>10738</v>
      </c>
      <c r="F2874" s="2" t="s">
        <v>10622</v>
      </c>
      <c r="G2874" s="2" t="s">
        <v>10624</v>
      </c>
      <c r="H2874" s="2">
        <v>16</v>
      </c>
      <c r="I2874" s="13" t="s">
        <v>10780</v>
      </c>
      <c r="J2874" s="13" t="s">
        <v>20</v>
      </c>
      <c r="K2874" s="13" t="s">
        <v>27</v>
      </c>
      <c r="L2874" s="2" t="s">
        <v>3126</v>
      </c>
      <c r="M2874" s="13" t="s">
        <v>407</v>
      </c>
      <c r="N2874" s="2" t="b">
        <v>0</v>
      </c>
      <c r="O2874" s="2" t="s">
        <v>10726</v>
      </c>
      <c r="P2874" s="2" t="s">
        <v>25</v>
      </c>
      <c r="Q2874" s="2" t="b">
        <v>0</v>
      </c>
      <c r="R2874" s="2">
        <v>-75.558000000000007</v>
      </c>
      <c r="S2874" s="2">
        <v>39.162999999999997</v>
      </c>
      <c r="T2874" s="2" t="b">
        <v>1</v>
      </c>
    </row>
    <row r="2875" spans="1:20" x14ac:dyDescent="0.2">
      <c r="A2875" s="3">
        <v>2874</v>
      </c>
      <c r="B2875" s="3" t="s">
        <v>4568</v>
      </c>
      <c r="C2875" s="5">
        <v>43078</v>
      </c>
      <c r="D2875" s="3">
        <v>2017</v>
      </c>
      <c r="E2875" s="3" t="s">
        <v>10738</v>
      </c>
      <c r="F2875" s="3" t="s">
        <v>10622</v>
      </c>
      <c r="G2875" s="3" t="s">
        <v>10624</v>
      </c>
      <c r="H2875" s="3">
        <v>69</v>
      </c>
      <c r="I2875" s="14" t="s">
        <v>10782</v>
      </c>
      <c r="J2875" s="14" t="s">
        <v>20</v>
      </c>
      <c r="K2875" s="14" t="s">
        <v>27</v>
      </c>
      <c r="L2875" s="3" t="s">
        <v>4569</v>
      </c>
      <c r="M2875" s="14" t="s">
        <v>87</v>
      </c>
      <c r="N2875" s="3" t="b">
        <v>0</v>
      </c>
      <c r="O2875" s="3" t="s">
        <v>10726</v>
      </c>
      <c r="P2875" s="3" t="s">
        <v>25</v>
      </c>
      <c r="Q2875" s="3" t="b">
        <v>0</v>
      </c>
      <c r="R2875" s="3">
        <v>-91.968999999999994</v>
      </c>
      <c r="S2875" s="3">
        <v>35.331000000000003</v>
      </c>
      <c r="T2875" s="3" t="b">
        <v>1</v>
      </c>
    </row>
    <row r="2876" spans="1:20" x14ac:dyDescent="0.2">
      <c r="A2876" s="2">
        <v>2875</v>
      </c>
      <c r="B2876" s="2" t="s">
        <v>4570</v>
      </c>
      <c r="C2876" s="4">
        <v>43079</v>
      </c>
      <c r="D2876" s="2">
        <v>2017</v>
      </c>
      <c r="E2876" s="2" t="s">
        <v>10738</v>
      </c>
      <c r="F2876" s="2" t="s">
        <v>10622</v>
      </c>
      <c r="G2876" s="2" t="s">
        <v>10628</v>
      </c>
      <c r="H2876" s="2">
        <v>24</v>
      </c>
      <c r="I2876" s="13" t="s">
        <v>10778</v>
      </c>
      <c r="J2876" s="13" t="s">
        <v>20</v>
      </c>
      <c r="K2876" s="13" t="s">
        <v>27</v>
      </c>
      <c r="L2876" s="2" t="s">
        <v>1535</v>
      </c>
      <c r="M2876" s="13" t="s">
        <v>40</v>
      </c>
      <c r="N2876" s="2" t="b">
        <v>0</v>
      </c>
      <c r="O2876" s="2" t="s">
        <v>441</v>
      </c>
      <c r="P2876" s="2" t="s">
        <v>10619</v>
      </c>
      <c r="Q2876" s="2" t="b">
        <v>0</v>
      </c>
      <c r="R2876" s="2">
        <v>-117.248</v>
      </c>
      <c r="S2876" s="2">
        <v>32.731000000000002</v>
      </c>
      <c r="T2876" s="2" t="b">
        <v>1</v>
      </c>
    </row>
    <row r="2877" spans="1:20" x14ac:dyDescent="0.2">
      <c r="A2877" s="3">
        <v>2876</v>
      </c>
      <c r="B2877" s="3" t="s">
        <v>4571</v>
      </c>
      <c r="C2877" s="5">
        <v>43079</v>
      </c>
      <c r="D2877" s="3">
        <v>2017</v>
      </c>
      <c r="E2877" s="3" t="s">
        <v>10738</v>
      </c>
      <c r="F2877" s="3" t="s">
        <v>10622</v>
      </c>
      <c r="G2877" s="3" t="s">
        <v>1001</v>
      </c>
      <c r="H2877" s="3">
        <v>28</v>
      </c>
      <c r="I2877" s="14" t="s">
        <v>10778</v>
      </c>
      <c r="J2877" s="14" t="s">
        <v>20</v>
      </c>
      <c r="K2877" s="14" t="s">
        <v>199</v>
      </c>
      <c r="L2877" s="3" t="s">
        <v>250</v>
      </c>
      <c r="M2877" s="14" t="s">
        <v>47</v>
      </c>
      <c r="N2877" s="3" t="b">
        <v>0</v>
      </c>
      <c r="O2877" s="3" t="s">
        <v>10726</v>
      </c>
      <c r="P2877" s="3" t="s">
        <v>25</v>
      </c>
      <c r="Q2877" s="3" t="b">
        <v>0</v>
      </c>
      <c r="R2877" s="3">
        <v>-97.424000000000007</v>
      </c>
      <c r="S2877" s="3">
        <v>35.405999999999999</v>
      </c>
      <c r="T2877" s="3" t="b">
        <v>1</v>
      </c>
    </row>
    <row r="2878" spans="1:20" x14ac:dyDescent="0.2">
      <c r="A2878" s="2">
        <v>2877</v>
      </c>
      <c r="B2878" s="2" t="s">
        <v>4572</v>
      </c>
      <c r="C2878" s="4">
        <v>43079</v>
      </c>
      <c r="D2878" s="2">
        <v>2017</v>
      </c>
      <c r="E2878" s="2" t="s">
        <v>10738</v>
      </c>
      <c r="F2878" s="2" t="s">
        <v>10622</v>
      </c>
      <c r="G2878" s="2" t="s">
        <v>10628</v>
      </c>
      <c r="H2878" s="2">
        <v>26</v>
      </c>
      <c r="I2878" s="13" t="s">
        <v>10778</v>
      </c>
      <c r="J2878" s="13" t="s">
        <v>20</v>
      </c>
      <c r="K2878" s="13" t="s">
        <v>10617</v>
      </c>
      <c r="L2878" s="2" t="s">
        <v>2475</v>
      </c>
      <c r="M2878" s="13" t="s">
        <v>282</v>
      </c>
      <c r="N2878" s="2" t="b">
        <v>0</v>
      </c>
      <c r="O2878" s="2" t="s">
        <v>10726</v>
      </c>
      <c r="P2878" s="2" t="s">
        <v>25</v>
      </c>
      <c r="Q2878" s="2" t="b">
        <v>0</v>
      </c>
      <c r="R2878" s="2">
        <v>-88.09</v>
      </c>
      <c r="S2878" s="2">
        <v>30.638000000000002</v>
      </c>
      <c r="T2878" s="2" t="b">
        <v>1</v>
      </c>
    </row>
    <row r="2879" spans="1:20" x14ac:dyDescent="0.2">
      <c r="A2879" s="3">
        <v>2878</v>
      </c>
      <c r="B2879" s="3" t="s">
        <v>4573</v>
      </c>
      <c r="C2879" s="5">
        <v>43079</v>
      </c>
      <c r="D2879" s="3">
        <v>2017</v>
      </c>
      <c r="E2879" s="3" t="s">
        <v>10738</v>
      </c>
      <c r="F2879" s="3" t="s">
        <v>10623</v>
      </c>
      <c r="G2879" s="3" t="s">
        <v>10628</v>
      </c>
      <c r="H2879" s="3">
        <v>48</v>
      </c>
      <c r="I2879" s="14" t="s">
        <v>10777</v>
      </c>
      <c r="J2879" s="14" t="s">
        <v>20</v>
      </c>
      <c r="K2879" s="14" t="s">
        <v>10617</v>
      </c>
      <c r="L2879" s="3" t="s">
        <v>1274</v>
      </c>
      <c r="M2879" s="14" t="s">
        <v>40</v>
      </c>
      <c r="N2879" s="3" t="b">
        <v>0</v>
      </c>
      <c r="O2879" s="3" t="s">
        <v>10726</v>
      </c>
      <c r="P2879" s="3" t="s">
        <v>25</v>
      </c>
      <c r="Q2879" s="3" t="b">
        <v>0</v>
      </c>
      <c r="R2879" s="3">
        <v>-118.072</v>
      </c>
      <c r="S2879" s="3">
        <v>33.860999999999997</v>
      </c>
      <c r="T2879" s="3" t="b">
        <v>1</v>
      </c>
    </row>
    <row r="2880" spans="1:20" x14ac:dyDescent="0.2">
      <c r="A2880" s="2">
        <v>2879</v>
      </c>
      <c r="B2880" s="2" t="s">
        <v>10616</v>
      </c>
      <c r="C2880" s="4">
        <v>43080</v>
      </c>
      <c r="D2880" s="2">
        <v>2017</v>
      </c>
      <c r="E2880" s="2" t="s">
        <v>10738</v>
      </c>
      <c r="F2880" s="2" t="s">
        <v>10622</v>
      </c>
      <c r="G2880" s="2" t="s">
        <v>10624</v>
      </c>
      <c r="H2880" s="2" t="e">
        <v>#N/A</v>
      </c>
      <c r="I2880" s="13" t="e">
        <v>#N/A</v>
      </c>
      <c r="J2880" s="13" t="s">
        <v>20</v>
      </c>
      <c r="K2880" s="13" t="s">
        <v>10617</v>
      </c>
      <c r="L2880" s="2" t="s">
        <v>1044</v>
      </c>
      <c r="M2880" s="13" t="s">
        <v>23</v>
      </c>
      <c r="N2880" s="2" t="b">
        <v>0</v>
      </c>
      <c r="O2880" s="2" t="s">
        <v>10726</v>
      </c>
      <c r="P2880" s="2" t="s">
        <v>51</v>
      </c>
      <c r="Q2880" s="2" t="b">
        <v>1</v>
      </c>
      <c r="R2880" s="2">
        <v>-122.253</v>
      </c>
      <c r="S2880" s="2">
        <v>47.68</v>
      </c>
      <c r="T2880" s="2" t="b">
        <v>1</v>
      </c>
    </row>
    <row r="2881" spans="1:20" x14ac:dyDescent="0.2">
      <c r="A2881" s="3">
        <v>2880</v>
      </c>
      <c r="B2881" s="3" t="s">
        <v>4574</v>
      </c>
      <c r="C2881" s="5">
        <v>43080</v>
      </c>
      <c r="D2881" s="3">
        <v>2017</v>
      </c>
      <c r="E2881" s="3" t="s">
        <v>10738</v>
      </c>
      <c r="F2881" s="3" t="s">
        <v>10622</v>
      </c>
      <c r="G2881" s="3" t="s">
        <v>10658</v>
      </c>
      <c r="H2881" s="3">
        <v>51</v>
      </c>
      <c r="I2881" s="14" t="s">
        <v>10776</v>
      </c>
      <c r="J2881" s="14" t="s">
        <v>20</v>
      </c>
      <c r="K2881" s="14" t="s">
        <v>27</v>
      </c>
      <c r="L2881" s="3" t="s">
        <v>4239</v>
      </c>
      <c r="M2881" s="14" t="s">
        <v>79</v>
      </c>
      <c r="N2881" s="3" t="b">
        <v>0</v>
      </c>
      <c r="O2881" s="3" t="s">
        <v>441</v>
      </c>
      <c r="P2881" s="3" t="s">
        <v>10619</v>
      </c>
      <c r="Q2881" s="3" t="b">
        <v>0</v>
      </c>
      <c r="R2881" s="3">
        <v>-111.221</v>
      </c>
      <c r="S2881" s="3">
        <v>47.517000000000003</v>
      </c>
      <c r="T2881" s="3" t="b">
        <v>1</v>
      </c>
    </row>
    <row r="2882" spans="1:20" x14ac:dyDescent="0.2">
      <c r="A2882" s="2">
        <v>2881</v>
      </c>
      <c r="B2882" s="2" t="s">
        <v>4575</v>
      </c>
      <c r="C2882" s="4">
        <v>43081</v>
      </c>
      <c r="D2882" s="2">
        <v>2017</v>
      </c>
      <c r="E2882" s="2" t="s">
        <v>10738</v>
      </c>
      <c r="F2882" s="2" t="s">
        <v>10622</v>
      </c>
      <c r="G2882" s="2" t="s">
        <v>10636</v>
      </c>
      <c r="H2882" s="2">
        <v>50</v>
      </c>
      <c r="I2882" s="13" t="s">
        <v>10777</v>
      </c>
      <c r="J2882" s="13" t="s">
        <v>55</v>
      </c>
      <c r="K2882" s="13" t="s">
        <v>27</v>
      </c>
      <c r="L2882" s="2" t="s">
        <v>4576</v>
      </c>
      <c r="M2882" s="13" t="s">
        <v>234</v>
      </c>
      <c r="N2882" s="2" t="b">
        <v>1</v>
      </c>
      <c r="O2882" s="2" t="s">
        <v>441</v>
      </c>
      <c r="P2882" s="2" t="s">
        <v>25</v>
      </c>
      <c r="Q2882" s="2" t="b">
        <v>0</v>
      </c>
      <c r="R2882" s="2">
        <v>-81.236999999999995</v>
      </c>
      <c r="S2882" s="2">
        <v>32.241</v>
      </c>
      <c r="T2882" s="2" t="b">
        <v>1</v>
      </c>
    </row>
    <row r="2883" spans="1:20" x14ac:dyDescent="0.2">
      <c r="A2883" s="3">
        <v>2882</v>
      </c>
      <c r="B2883" s="3" t="s">
        <v>4577</v>
      </c>
      <c r="C2883" s="5">
        <v>43082</v>
      </c>
      <c r="D2883" s="3">
        <v>2017</v>
      </c>
      <c r="E2883" s="3" t="s">
        <v>10738</v>
      </c>
      <c r="F2883" s="3" t="s">
        <v>10622</v>
      </c>
      <c r="G2883" s="3" t="s">
        <v>10630</v>
      </c>
      <c r="H2883" s="3">
        <v>0</v>
      </c>
      <c r="I2883" s="14" t="e">
        <v>#N/A</v>
      </c>
      <c r="J2883" s="14" t="s">
        <v>20</v>
      </c>
      <c r="K2883" s="14" t="s">
        <v>10617</v>
      </c>
      <c r="L2883" s="3" t="s">
        <v>804</v>
      </c>
      <c r="M2883" s="14" t="s">
        <v>44</v>
      </c>
      <c r="N2883" s="3" t="b">
        <v>0</v>
      </c>
      <c r="O2883" s="3" t="s">
        <v>10726</v>
      </c>
      <c r="P2883" s="3" t="s">
        <v>10619</v>
      </c>
      <c r="Q2883" s="3" t="b">
        <v>0</v>
      </c>
      <c r="R2883" s="3">
        <v>-104.968</v>
      </c>
      <c r="S2883" s="3">
        <v>39.887999999999998</v>
      </c>
      <c r="T2883" s="3" t="b">
        <v>1</v>
      </c>
    </row>
    <row r="2884" spans="1:20" x14ac:dyDescent="0.2">
      <c r="A2884" s="2">
        <v>2883</v>
      </c>
      <c r="B2884" s="2" t="s">
        <v>10616</v>
      </c>
      <c r="C2884" s="4">
        <v>43082</v>
      </c>
      <c r="D2884" s="2">
        <v>2017</v>
      </c>
      <c r="E2884" s="2" t="s">
        <v>10738</v>
      </c>
      <c r="F2884" s="2" t="s">
        <v>10622</v>
      </c>
      <c r="G2884" s="2" t="s">
        <v>10658</v>
      </c>
      <c r="H2884" s="2" t="e">
        <v>#N/A</v>
      </c>
      <c r="I2884" s="13" t="e">
        <v>#N/A</v>
      </c>
      <c r="J2884" s="13" t="s">
        <v>20</v>
      </c>
      <c r="K2884" s="13" t="s">
        <v>10617</v>
      </c>
      <c r="L2884" s="2" t="s">
        <v>549</v>
      </c>
      <c r="M2884" s="13" t="s">
        <v>282</v>
      </c>
      <c r="N2884" s="2" t="b">
        <v>0</v>
      </c>
      <c r="O2884" s="2" t="s">
        <v>441</v>
      </c>
      <c r="P2884" s="2" t="s">
        <v>25</v>
      </c>
      <c r="Q2884" s="2" t="b">
        <v>0</v>
      </c>
      <c r="R2884" s="2">
        <v>-88.085999999999999</v>
      </c>
      <c r="S2884" s="2">
        <v>34.183</v>
      </c>
      <c r="T2884" s="2" t="b">
        <v>1</v>
      </c>
    </row>
    <row r="2885" spans="1:20" x14ac:dyDescent="0.2">
      <c r="A2885" s="3">
        <v>2884</v>
      </c>
      <c r="B2885" s="3" t="s">
        <v>4578</v>
      </c>
      <c r="C2885" s="5">
        <v>43083</v>
      </c>
      <c r="D2885" s="3">
        <v>2017</v>
      </c>
      <c r="E2885" s="3" t="s">
        <v>10738</v>
      </c>
      <c r="F2885" s="3" t="s">
        <v>10622</v>
      </c>
      <c r="G2885" s="3" t="s">
        <v>10616</v>
      </c>
      <c r="H2885" s="3">
        <v>20</v>
      </c>
      <c r="I2885" s="14" t="s">
        <v>10780</v>
      </c>
      <c r="J2885" s="14" t="s">
        <v>20</v>
      </c>
      <c r="K2885" s="14" t="s">
        <v>59</v>
      </c>
      <c r="L2885" s="3" t="s">
        <v>4579</v>
      </c>
      <c r="M2885" s="14" t="s">
        <v>1189</v>
      </c>
      <c r="N2885" s="3" t="b">
        <v>0</v>
      </c>
      <c r="O2885" s="3" t="s">
        <v>441</v>
      </c>
      <c r="P2885" s="3" t="s">
        <v>51</v>
      </c>
      <c r="Q2885" s="3" t="b">
        <v>0</v>
      </c>
      <c r="R2885" s="3">
        <v>-72.760999999999996</v>
      </c>
      <c r="S2885" s="3">
        <v>41.673000000000002</v>
      </c>
      <c r="T2885" s="3" t="b">
        <v>1</v>
      </c>
    </row>
    <row r="2886" spans="1:20" x14ac:dyDescent="0.2">
      <c r="A2886" s="2">
        <v>2885</v>
      </c>
      <c r="B2886" s="2" t="s">
        <v>4580</v>
      </c>
      <c r="C2886" s="4">
        <v>43084</v>
      </c>
      <c r="D2886" s="2">
        <v>2017</v>
      </c>
      <c r="E2886" s="2" t="s">
        <v>10738</v>
      </c>
      <c r="F2886" s="2" t="s">
        <v>10622</v>
      </c>
      <c r="G2886" s="2" t="s">
        <v>10624</v>
      </c>
      <c r="H2886" s="2">
        <v>34</v>
      </c>
      <c r="I2886" s="13" t="s">
        <v>10779</v>
      </c>
      <c r="J2886" s="13" t="s">
        <v>20</v>
      </c>
      <c r="K2886" s="13" t="s">
        <v>27</v>
      </c>
      <c r="L2886" s="2" t="s">
        <v>940</v>
      </c>
      <c r="M2886" s="13" t="s">
        <v>246</v>
      </c>
      <c r="N2886" s="2" t="b">
        <v>0</v>
      </c>
      <c r="O2886" s="2" t="s">
        <v>10726</v>
      </c>
      <c r="P2886" s="2" t="s">
        <v>25</v>
      </c>
      <c r="Q2886" s="2" t="b">
        <v>0</v>
      </c>
      <c r="R2886" s="2">
        <v>-85.802000000000007</v>
      </c>
      <c r="S2886" s="2">
        <v>35.598999999999997</v>
      </c>
      <c r="T2886" s="2" t="b">
        <v>1</v>
      </c>
    </row>
    <row r="2887" spans="1:20" x14ac:dyDescent="0.2">
      <c r="A2887" s="3">
        <v>2886</v>
      </c>
      <c r="B2887" s="3" t="s">
        <v>4581</v>
      </c>
      <c r="C2887" s="5">
        <v>43084</v>
      </c>
      <c r="D2887" s="3">
        <v>2017</v>
      </c>
      <c r="E2887" s="3" t="s">
        <v>10738</v>
      </c>
      <c r="F2887" s="3" t="s">
        <v>10622</v>
      </c>
      <c r="G2887" s="3" t="s">
        <v>10624</v>
      </c>
      <c r="H2887" s="3">
        <v>57</v>
      </c>
      <c r="I2887" s="14" t="s">
        <v>10776</v>
      </c>
      <c r="J2887" s="14" t="s">
        <v>20</v>
      </c>
      <c r="K2887" s="14" t="s">
        <v>10617</v>
      </c>
      <c r="L2887" s="3" t="s">
        <v>3761</v>
      </c>
      <c r="M2887" s="14" t="s">
        <v>115</v>
      </c>
      <c r="N2887" s="3" t="b">
        <v>0</v>
      </c>
      <c r="O2887" s="3" t="s">
        <v>10726</v>
      </c>
      <c r="P2887" s="3" t="s">
        <v>76</v>
      </c>
      <c r="Q2887" s="3" t="b">
        <v>0</v>
      </c>
      <c r="R2887" s="3">
        <v>-79.421999999999997</v>
      </c>
      <c r="S2887" s="3">
        <v>37.795999999999999</v>
      </c>
      <c r="T2887" s="3" t="b">
        <v>1</v>
      </c>
    </row>
    <row r="2888" spans="1:20" x14ac:dyDescent="0.2">
      <c r="A2888" s="2">
        <v>2887</v>
      </c>
      <c r="B2888" s="2" t="s">
        <v>4582</v>
      </c>
      <c r="C2888" s="4">
        <v>43084</v>
      </c>
      <c r="D2888" s="2">
        <v>2017</v>
      </c>
      <c r="E2888" s="2" t="s">
        <v>10738</v>
      </c>
      <c r="F2888" s="2" t="s">
        <v>10622</v>
      </c>
      <c r="G2888" s="2" t="s">
        <v>10624</v>
      </c>
      <c r="H2888" s="2">
        <v>0</v>
      </c>
      <c r="I2888" s="13" t="e">
        <v>#N/A</v>
      </c>
      <c r="J2888" s="13" t="s">
        <v>20</v>
      </c>
      <c r="K2888" s="13" t="s">
        <v>10617</v>
      </c>
      <c r="L2888" s="2" t="s">
        <v>1707</v>
      </c>
      <c r="M2888" s="13" t="s">
        <v>262</v>
      </c>
      <c r="N2888" s="2" t="b">
        <v>0</v>
      </c>
      <c r="O2888" s="2" t="s">
        <v>441</v>
      </c>
      <c r="P2888" s="2" t="s">
        <v>51</v>
      </c>
      <c r="Q2888" s="2" t="b">
        <v>0</v>
      </c>
      <c r="R2888" s="2">
        <v>-73.870999999999995</v>
      </c>
      <c r="S2888" s="2">
        <v>40.906999999999996</v>
      </c>
      <c r="T2888" s="2" t="b">
        <v>1</v>
      </c>
    </row>
    <row r="2889" spans="1:20" x14ac:dyDescent="0.2">
      <c r="A2889" s="3">
        <v>2888</v>
      </c>
      <c r="B2889" s="3" t="s">
        <v>4583</v>
      </c>
      <c r="C2889" s="5">
        <v>43084</v>
      </c>
      <c r="D2889" s="3">
        <v>2017</v>
      </c>
      <c r="E2889" s="3" t="s">
        <v>10738</v>
      </c>
      <c r="F2889" s="3" t="s">
        <v>10622</v>
      </c>
      <c r="G2889" s="3" t="s">
        <v>10616</v>
      </c>
      <c r="H2889" s="3">
        <v>30</v>
      </c>
      <c r="I2889" s="14" t="s">
        <v>10778</v>
      </c>
      <c r="J2889" s="14" t="s">
        <v>20</v>
      </c>
      <c r="K2889" s="14" t="s">
        <v>10617</v>
      </c>
      <c r="L2889" s="3" t="s">
        <v>518</v>
      </c>
      <c r="M2889" s="14" t="s">
        <v>407</v>
      </c>
      <c r="N2889" s="3" t="b">
        <v>0</v>
      </c>
      <c r="O2889" s="3" t="s">
        <v>441</v>
      </c>
      <c r="P2889" s="3" t="s">
        <v>51</v>
      </c>
      <c r="Q2889" s="3" t="b">
        <v>0</v>
      </c>
      <c r="R2889" s="3">
        <v>-75.652000000000001</v>
      </c>
      <c r="S2889" s="3">
        <v>39.729999999999997</v>
      </c>
      <c r="T2889" s="3" t="b">
        <v>1</v>
      </c>
    </row>
    <row r="2890" spans="1:20" x14ac:dyDescent="0.2">
      <c r="A2890" s="2">
        <v>2889</v>
      </c>
      <c r="B2890" s="2" t="s">
        <v>10616</v>
      </c>
      <c r="C2890" s="4">
        <v>43086</v>
      </c>
      <c r="D2890" s="2">
        <v>2017</v>
      </c>
      <c r="E2890" s="2" t="s">
        <v>10738</v>
      </c>
      <c r="F2890" s="2" t="s">
        <v>10622</v>
      </c>
      <c r="G2890" s="2" t="s">
        <v>10658</v>
      </c>
      <c r="H2890" s="2" t="e">
        <v>#N/A</v>
      </c>
      <c r="I2890" s="13" t="e">
        <v>#N/A</v>
      </c>
      <c r="J2890" s="13" t="s">
        <v>20</v>
      </c>
      <c r="K2890" s="13" t="s">
        <v>10617</v>
      </c>
      <c r="L2890" s="2" t="s">
        <v>776</v>
      </c>
      <c r="M2890" s="13" t="s">
        <v>246</v>
      </c>
      <c r="N2890" s="2" t="b">
        <v>0</v>
      </c>
      <c r="O2890" s="2" t="s">
        <v>441</v>
      </c>
      <c r="P2890" s="2" t="s">
        <v>76</v>
      </c>
      <c r="Q2890" s="2" t="b">
        <v>0</v>
      </c>
      <c r="R2890" s="2">
        <v>-84.762</v>
      </c>
      <c r="S2890" s="2">
        <v>35.28</v>
      </c>
      <c r="T2890" s="2" t="b">
        <v>1</v>
      </c>
    </row>
    <row r="2891" spans="1:20" x14ac:dyDescent="0.2">
      <c r="A2891" s="3">
        <v>2890</v>
      </c>
      <c r="B2891" s="3" t="s">
        <v>4584</v>
      </c>
      <c r="C2891" s="5">
        <v>43086</v>
      </c>
      <c r="D2891" s="3">
        <v>2017</v>
      </c>
      <c r="E2891" s="3" t="s">
        <v>10738</v>
      </c>
      <c r="F2891" s="3" t="s">
        <v>10622</v>
      </c>
      <c r="G2891" s="3" t="s">
        <v>10624</v>
      </c>
      <c r="H2891" s="3">
        <v>52</v>
      </c>
      <c r="I2891" s="14" t="s">
        <v>10776</v>
      </c>
      <c r="J2891" s="14" t="s">
        <v>20</v>
      </c>
      <c r="K2891" s="14" t="s">
        <v>10617</v>
      </c>
      <c r="L2891" s="3" t="s">
        <v>4585</v>
      </c>
      <c r="M2891" s="14" t="s">
        <v>23</v>
      </c>
      <c r="N2891" s="3" t="b">
        <v>0</v>
      </c>
      <c r="O2891" s="3" t="s">
        <v>10726</v>
      </c>
      <c r="P2891" s="3" t="s">
        <v>25</v>
      </c>
      <c r="Q2891" s="3" t="b">
        <v>0</v>
      </c>
      <c r="R2891" s="3">
        <v>-122.643</v>
      </c>
      <c r="S2891" s="3">
        <v>47.584000000000003</v>
      </c>
      <c r="T2891" s="3" t="b">
        <v>1</v>
      </c>
    </row>
    <row r="2892" spans="1:20" x14ac:dyDescent="0.2">
      <c r="A2892" s="2">
        <v>2891</v>
      </c>
      <c r="B2892" s="2" t="s">
        <v>4586</v>
      </c>
      <c r="C2892" s="4">
        <v>43086</v>
      </c>
      <c r="D2892" s="2">
        <v>2017</v>
      </c>
      <c r="E2892" s="2" t="s">
        <v>10738</v>
      </c>
      <c r="F2892" s="2" t="s">
        <v>10622</v>
      </c>
      <c r="G2892" s="2" t="s">
        <v>10629</v>
      </c>
      <c r="H2892" s="2">
        <v>52</v>
      </c>
      <c r="I2892" s="13" t="s">
        <v>10776</v>
      </c>
      <c r="J2892" s="13" t="s">
        <v>20</v>
      </c>
      <c r="K2892" s="13" t="s">
        <v>10617</v>
      </c>
      <c r="L2892" s="2" t="s">
        <v>4587</v>
      </c>
      <c r="M2892" s="13" t="s">
        <v>449</v>
      </c>
      <c r="N2892" s="2" t="b">
        <v>0</v>
      </c>
      <c r="O2892" s="2" t="s">
        <v>10726</v>
      </c>
      <c r="P2892" s="2" t="s">
        <v>25</v>
      </c>
      <c r="Q2892" s="2" t="b">
        <v>0</v>
      </c>
      <c r="R2892" s="2">
        <v>-80.010000000000005</v>
      </c>
      <c r="S2892" s="2">
        <v>38.558999999999997</v>
      </c>
      <c r="T2892" s="2" t="b">
        <v>1</v>
      </c>
    </row>
    <row r="2893" spans="1:20" x14ac:dyDescent="0.2">
      <c r="A2893" s="3">
        <v>2892</v>
      </c>
      <c r="B2893" s="3" t="s">
        <v>4588</v>
      </c>
      <c r="C2893" s="5">
        <v>43087</v>
      </c>
      <c r="D2893" s="3">
        <v>2017</v>
      </c>
      <c r="E2893" s="3" t="s">
        <v>10738</v>
      </c>
      <c r="F2893" s="3" t="s">
        <v>10622</v>
      </c>
      <c r="G2893" s="3" t="s">
        <v>10632</v>
      </c>
      <c r="H2893" s="3">
        <v>48</v>
      </c>
      <c r="I2893" s="14" t="s">
        <v>10777</v>
      </c>
      <c r="J2893" s="14" t="s">
        <v>20</v>
      </c>
      <c r="K2893" s="14" t="s">
        <v>59</v>
      </c>
      <c r="L2893" s="3" t="s">
        <v>4589</v>
      </c>
      <c r="M2893" s="14" t="s">
        <v>212</v>
      </c>
      <c r="N2893" s="3" t="b">
        <v>0</v>
      </c>
      <c r="O2893" s="3" t="s">
        <v>441</v>
      </c>
      <c r="P2893" s="3" t="s">
        <v>25</v>
      </c>
      <c r="Q2893" s="3" t="b">
        <v>0</v>
      </c>
      <c r="R2893" s="3">
        <v>-83.198999999999998</v>
      </c>
      <c r="S2893" s="3">
        <v>42.459000000000003</v>
      </c>
      <c r="T2893" s="3" t="b">
        <v>1</v>
      </c>
    </row>
    <row r="2894" spans="1:20" x14ac:dyDescent="0.2">
      <c r="A2894" s="2">
        <v>2893</v>
      </c>
      <c r="B2894" s="2" t="s">
        <v>4590</v>
      </c>
      <c r="C2894" s="4">
        <v>43088</v>
      </c>
      <c r="D2894" s="2">
        <v>2017</v>
      </c>
      <c r="E2894" s="2" t="s">
        <v>10738</v>
      </c>
      <c r="F2894" s="2" t="s">
        <v>10622</v>
      </c>
      <c r="G2894" s="2" t="s">
        <v>10628</v>
      </c>
      <c r="H2894" s="2">
        <v>56</v>
      </c>
      <c r="I2894" s="13" t="s">
        <v>10776</v>
      </c>
      <c r="J2894" s="13" t="s">
        <v>20</v>
      </c>
      <c r="K2894" s="13" t="s">
        <v>10617</v>
      </c>
      <c r="L2894" s="2" t="s">
        <v>4591</v>
      </c>
      <c r="M2894" s="13" t="s">
        <v>87</v>
      </c>
      <c r="N2894" s="2" t="b">
        <v>1</v>
      </c>
      <c r="O2894" s="2" t="s">
        <v>441</v>
      </c>
      <c r="P2894" s="2" t="s">
        <v>76</v>
      </c>
      <c r="Q2894" s="2" t="b">
        <v>0</v>
      </c>
      <c r="R2894" s="2">
        <v>-91.78</v>
      </c>
      <c r="S2894" s="2">
        <v>35.161999999999999</v>
      </c>
      <c r="T2894" s="2" t="b">
        <v>1</v>
      </c>
    </row>
    <row r="2895" spans="1:20" x14ac:dyDescent="0.2">
      <c r="A2895" s="3">
        <v>2894</v>
      </c>
      <c r="B2895" s="3" t="s">
        <v>10616</v>
      </c>
      <c r="C2895" s="5">
        <v>43088</v>
      </c>
      <c r="D2895" s="3">
        <v>2017</v>
      </c>
      <c r="E2895" s="3" t="s">
        <v>10738</v>
      </c>
      <c r="F2895" s="3" t="s">
        <v>10622</v>
      </c>
      <c r="G2895" s="3" t="s">
        <v>10628</v>
      </c>
      <c r="H2895" s="3" t="e">
        <v>#N/A</v>
      </c>
      <c r="I2895" s="14" t="s">
        <v>10778</v>
      </c>
      <c r="J2895" s="14" t="s">
        <v>20</v>
      </c>
      <c r="K2895" s="14" t="s">
        <v>10617</v>
      </c>
      <c r="L2895" s="3" t="s">
        <v>4592</v>
      </c>
      <c r="M2895" s="14" t="s">
        <v>67</v>
      </c>
      <c r="N2895" s="3" t="b">
        <v>0</v>
      </c>
      <c r="O2895" s="3" t="s">
        <v>441</v>
      </c>
      <c r="P2895" s="3" t="s">
        <v>25</v>
      </c>
      <c r="Q2895" s="3" t="b">
        <v>0</v>
      </c>
      <c r="R2895" s="3">
        <v>-96.872</v>
      </c>
      <c r="S2895" s="3">
        <v>33.100999999999999</v>
      </c>
      <c r="T2895" s="3" t="b">
        <v>1</v>
      </c>
    </row>
    <row r="2896" spans="1:20" x14ac:dyDescent="0.2">
      <c r="A2896" s="2">
        <v>2895</v>
      </c>
      <c r="B2896" s="2" t="s">
        <v>10616</v>
      </c>
      <c r="C2896" s="4">
        <v>43088</v>
      </c>
      <c r="D2896" s="2">
        <v>2017</v>
      </c>
      <c r="E2896" s="2" t="s">
        <v>10738</v>
      </c>
      <c r="F2896" s="2" t="s">
        <v>10622</v>
      </c>
      <c r="G2896" s="2" t="s">
        <v>10624</v>
      </c>
      <c r="H2896" s="2" t="e">
        <v>#N/A</v>
      </c>
      <c r="I2896" s="13" t="e">
        <v>#N/A</v>
      </c>
      <c r="J2896" s="13" t="s">
        <v>20</v>
      </c>
      <c r="K2896" s="13" t="s">
        <v>10617</v>
      </c>
      <c r="L2896" s="2" t="s">
        <v>1474</v>
      </c>
      <c r="M2896" s="13" t="s">
        <v>23</v>
      </c>
      <c r="N2896" s="2" t="b">
        <v>0</v>
      </c>
      <c r="O2896" s="2" t="s">
        <v>441</v>
      </c>
      <c r="P2896" s="2" t="s">
        <v>25</v>
      </c>
      <c r="Q2896" s="2" t="b">
        <v>0</v>
      </c>
      <c r="R2896" s="2">
        <v>-122.194</v>
      </c>
      <c r="S2896" s="2">
        <v>47.709000000000003</v>
      </c>
      <c r="T2896" s="2" t="b">
        <v>1</v>
      </c>
    </row>
    <row r="2897" spans="1:20" x14ac:dyDescent="0.2">
      <c r="A2897" s="3">
        <v>2896</v>
      </c>
      <c r="B2897" s="3" t="s">
        <v>119</v>
      </c>
      <c r="C2897" s="5">
        <v>43089</v>
      </c>
      <c r="D2897" s="3">
        <v>2017</v>
      </c>
      <c r="E2897" s="3" t="s">
        <v>10738</v>
      </c>
      <c r="F2897" s="3" t="s">
        <v>10622</v>
      </c>
      <c r="G2897" s="3" t="s">
        <v>10626</v>
      </c>
      <c r="H2897" s="3">
        <v>68</v>
      </c>
      <c r="I2897" s="14" t="s">
        <v>10779</v>
      </c>
      <c r="J2897" s="14" t="s">
        <v>20</v>
      </c>
      <c r="K2897" s="14" t="s">
        <v>27</v>
      </c>
      <c r="L2897" s="3" t="s">
        <v>4593</v>
      </c>
      <c r="M2897" s="14" t="s">
        <v>70</v>
      </c>
      <c r="N2897" s="3" t="b">
        <v>1</v>
      </c>
      <c r="O2897" s="3" t="s">
        <v>441</v>
      </c>
      <c r="P2897" s="3" t="s">
        <v>25</v>
      </c>
      <c r="Q2897" s="3" t="b">
        <v>0</v>
      </c>
      <c r="R2897" s="3">
        <v>-84.245000000000005</v>
      </c>
      <c r="S2897" s="3">
        <v>39.593000000000004</v>
      </c>
      <c r="T2897" s="3" t="b">
        <v>1</v>
      </c>
    </row>
    <row r="2898" spans="1:20" x14ac:dyDescent="0.2">
      <c r="A2898" s="2">
        <v>2897</v>
      </c>
      <c r="B2898" s="2" t="s">
        <v>4594</v>
      </c>
      <c r="C2898" s="4">
        <v>43089</v>
      </c>
      <c r="D2898" s="2">
        <v>2017</v>
      </c>
      <c r="E2898" s="2" t="s">
        <v>10738</v>
      </c>
      <c r="F2898" s="2" t="s">
        <v>10622</v>
      </c>
      <c r="G2898" s="2" t="s">
        <v>10624</v>
      </c>
      <c r="H2898" s="2">
        <v>56</v>
      </c>
      <c r="I2898" s="13" t="s">
        <v>10776</v>
      </c>
      <c r="J2898" s="13" t="s">
        <v>20</v>
      </c>
      <c r="K2898" s="13" t="s">
        <v>10617</v>
      </c>
      <c r="L2898" s="2" t="s">
        <v>257</v>
      </c>
      <c r="M2898" s="13" t="s">
        <v>258</v>
      </c>
      <c r="N2898" s="2" t="b">
        <v>0</v>
      </c>
      <c r="O2898" s="2" t="s">
        <v>10726</v>
      </c>
      <c r="P2898" s="2" t="s">
        <v>25</v>
      </c>
      <c r="Q2898" s="2" t="b">
        <v>0</v>
      </c>
      <c r="R2898" s="2">
        <v>-149.88499999999999</v>
      </c>
      <c r="S2898" s="2">
        <v>61.203000000000003</v>
      </c>
      <c r="T2898" s="2" t="b">
        <v>1</v>
      </c>
    </row>
    <row r="2899" spans="1:20" x14ac:dyDescent="0.2">
      <c r="A2899" s="3">
        <v>2898</v>
      </c>
      <c r="B2899" s="3" t="s">
        <v>4595</v>
      </c>
      <c r="C2899" s="5">
        <v>43089</v>
      </c>
      <c r="D2899" s="3">
        <v>2017</v>
      </c>
      <c r="E2899" s="3" t="s">
        <v>10738</v>
      </c>
      <c r="F2899" s="3" t="s">
        <v>10622</v>
      </c>
      <c r="G2899" s="3" t="s">
        <v>10625</v>
      </c>
      <c r="H2899" s="3">
        <v>35</v>
      </c>
      <c r="I2899" s="14" t="s">
        <v>10779</v>
      </c>
      <c r="J2899" s="14" t="s">
        <v>20</v>
      </c>
      <c r="K2899" s="14" t="s">
        <v>10617</v>
      </c>
      <c r="L2899" s="3" t="s">
        <v>2525</v>
      </c>
      <c r="M2899" s="14" t="s">
        <v>104</v>
      </c>
      <c r="N2899" s="3" t="b">
        <v>0</v>
      </c>
      <c r="O2899" s="3" t="s">
        <v>441</v>
      </c>
      <c r="P2899" s="3" t="s">
        <v>25</v>
      </c>
      <c r="Q2899" s="3" t="b">
        <v>0</v>
      </c>
      <c r="R2899" s="3">
        <v>-108.172</v>
      </c>
      <c r="S2899" s="3">
        <v>36.719000000000001</v>
      </c>
      <c r="T2899" s="3" t="b">
        <v>1</v>
      </c>
    </row>
    <row r="2900" spans="1:20" x14ac:dyDescent="0.2">
      <c r="A2900" s="2">
        <v>2899</v>
      </c>
      <c r="B2900" s="2" t="s">
        <v>10616</v>
      </c>
      <c r="C2900" s="4">
        <v>43089</v>
      </c>
      <c r="D2900" s="2">
        <v>2017</v>
      </c>
      <c r="E2900" s="2" t="s">
        <v>10738</v>
      </c>
      <c r="F2900" s="2" t="s">
        <v>10622</v>
      </c>
      <c r="G2900" s="2" t="s">
        <v>10624</v>
      </c>
      <c r="H2900" s="2" t="e">
        <v>#N/A</v>
      </c>
      <c r="I2900" s="13" t="e">
        <v>#N/A</v>
      </c>
      <c r="J2900" s="13" t="s">
        <v>20</v>
      </c>
      <c r="K2900" s="13" t="s">
        <v>10617</v>
      </c>
      <c r="L2900" s="2" t="s">
        <v>4276</v>
      </c>
      <c r="M2900" s="13" t="s">
        <v>40</v>
      </c>
      <c r="N2900" s="2" t="b">
        <v>0</v>
      </c>
      <c r="O2900" s="2" t="s">
        <v>10636</v>
      </c>
      <c r="P2900" s="2" t="s">
        <v>76</v>
      </c>
      <c r="Q2900" s="2" t="b">
        <v>0</v>
      </c>
      <c r="R2900" s="2">
        <v>-117.295</v>
      </c>
      <c r="S2900" s="2">
        <v>33.192</v>
      </c>
      <c r="T2900" s="2" t="b">
        <v>1</v>
      </c>
    </row>
    <row r="2901" spans="1:20" x14ac:dyDescent="0.2">
      <c r="A2901" s="3">
        <v>2900</v>
      </c>
      <c r="B2901" s="3" t="s">
        <v>4596</v>
      </c>
      <c r="C2901" s="5">
        <v>43090</v>
      </c>
      <c r="D2901" s="3">
        <v>2017</v>
      </c>
      <c r="E2901" s="3" t="s">
        <v>10738</v>
      </c>
      <c r="F2901" s="3" t="s">
        <v>10622</v>
      </c>
      <c r="G2901" s="3" t="s">
        <v>10625</v>
      </c>
      <c r="H2901" s="3">
        <v>6</v>
      </c>
      <c r="I2901" s="14" t="s">
        <v>10784</v>
      </c>
      <c r="J2901" s="14" t="s">
        <v>20</v>
      </c>
      <c r="K2901" s="14" t="s">
        <v>27</v>
      </c>
      <c r="L2901" s="3" t="s">
        <v>4597</v>
      </c>
      <c r="M2901" s="14" t="s">
        <v>67</v>
      </c>
      <c r="N2901" s="3" t="b">
        <v>0</v>
      </c>
      <c r="O2901" s="3" t="s">
        <v>441</v>
      </c>
      <c r="P2901" s="3" t="s">
        <v>25</v>
      </c>
      <c r="Q2901" s="3" t="b">
        <v>0</v>
      </c>
      <c r="R2901" s="3">
        <v>-98.257000000000005</v>
      </c>
      <c r="S2901" s="3">
        <v>29.552</v>
      </c>
      <c r="T2901" s="3" t="b">
        <v>1</v>
      </c>
    </row>
    <row r="2902" spans="1:20" x14ac:dyDescent="0.2">
      <c r="A2902" s="2">
        <v>2901</v>
      </c>
      <c r="B2902" s="2" t="s">
        <v>4598</v>
      </c>
      <c r="C2902" s="4">
        <v>43090</v>
      </c>
      <c r="D2902" s="2">
        <v>2017</v>
      </c>
      <c r="E2902" s="2" t="s">
        <v>10738</v>
      </c>
      <c r="F2902" s="2" t="s">
        <v>10622</v>
      </c>
      <c r="G2902" s="2" t="s">
        <v>10681</v>
      </c>
      <c r="H2902" s="2">
        <v>30</v>
      </c>
      <c r="I2902" s="13" t="s">
        <v>10778</v>
      </c>
      <c r="J2902" s="13" t="s">
        <v>55</v>
      </c>
      <c r="K2902" s="13" t="s">
        <v>27</v>
      </c>
      <c r="L2902" s="2" t="s">
        <v>4597</v>
      </c>
      <c r="M2902" s="13" t="s">
        <v>67</v>
      </c>
      <c r="N2902" s="2" t="b">
        <v>0</v>
      </c>
      <c r="O2902" s="2" t="s">
        <v>441</v>
      </c>
      <c r="P2902" s="2" t="s">
        <v>76</v>
      </c>
      <c r="Q2902" s="2" t="b">
        <v>1</v>
      </c>
      <c r="R2902" s="2">
        <v>-98.257000000000005</v>
      </c>
      <c r="S2902" s="2">
        <v>29.552</v>
      </c>
      <c r="T2902" s="2" t="b">
        <v>1</v>
      </c>
    </row>
    <row r="2903" spans="1:20" x14ac:dyDescent="0.2">
      <c r="A2903" s="3">
        <v>2902</v>
      </c>
      <c r="B2903" s="3" t="s">
        <v>4599</v>
      </c>
      <c r="C2903" s="5">
        <v>43090</v>
      </c>
      <c r="D2903" s="3">
        <v>2017</v>
      </c>
      <c r="E2903" s="3" t="s">
        <v>10738</v>
      </c>
      <c r="F2903" s="3" t="s">
        <v>10622</v>
      </c>
      <c r="G2903" s="3" t="s">
        <v>10624</v>
      </c>
      <c r="H2903" s="3">
        <v>26</v>
      </c>
      <c r="I2903" s="14" t="s">
        <v>10778</v>
      </c>
      <c r="J2903" s="14" t="s">
        <v>20</v>
      </c>
      <c r="K2903" s="14" t="s">
        <v>33</v>
      </c>
      <c r="L2903" s="3" t="s">
        <v>903</v>
      </c>
      <c r="M2903" s="14" t="s">
        <v>44</v>
      </c>
      <c r="N2903" s="3" t="b">
        <v>1</v>
      </c>
      <c r="O2903" s="3" t="s">
        <v>441</v>
      </c>
      <c r="P2903" s="3" t="s">
        <v>76</v>
      </c>
      <c r="Q2903" s="3" t="b">
        <v>0</v>
      </c>
      <c r="R2903" s="3">
        <v>-104.803</v>
      </c>
      <c r="S2903" s="3">
        <v>40.378</v>
      </c>
      <c r="T2903" s="3" t="b">
        <v>1</v>
      </c>
    </row>
    <row r="2904" spans="1:20" x14ac:dyDescent="0.2">
      <c r="A2904" s="2">
        <v>2903</v>
      </c>
      <c r="B2904" s="2" t="s">
        <v>4600</v>
      </c>
      <c r="C2904" s="4">
        <v>43091</v>
      </c>
      <c r="D2904" s="2">
        <v>2017</v>
      </c>
      <c r="E2904" s="2" t="s">
        <v>10738</v>
      </c>
      <c r="F2904" s="2" t="s">
        <v>10622</v>
      </c>
      <c r="G2904" s="2" t="s">
        <v>10624</v>
      </c>
      <c r="H2904" s="2">
        <v>51</v>
      </c>
      <c r="I2904" s="13" t="s">
        <v>10776</v>
      </c>
      <c r="J2904" s="13" t="s">
        <v>20</v>
      </c>
      <c r="K2904" s="13" t="s">
        <v>10617</v>
      </c>
      <c r="L2904" s="2" t="s">
        <v>2701</v>
      </c>
      <c r="M2904" s="13" t="s">
        <v>61</v>
      </c>
      <c r="N2904" s="2" t="b">
        <v>0</v>
      </c>
      <c r="O2904" s="2" t="s">
        <v>10726</v>
      </c>
      <c r="P2904" s="2" t="s">
        <v>76</v>
      </c>
      <c r="Q2904" s="2" t="b">
        <v>0</v>
      </c>
      <c r="R2904" s="2">
        <v>-76.864000000000004</v>
      </c>
      <c r="S2904" s="2">
        <v>40.265000000000001</v>
      </c>
      <c r="T2904" s="2" t="b">
        <v>1</v>
      </c>
    </row>
    <row r="2905" spans="1:20" x14ac:dyDescent="0.2">
      <c r="A2905" s="3">
        <v>2904</v>
      </c>
      <c r="B2905" s="3" t="s">
        <v>4601</v>
      </c>
      <c r="C2905" s="5">
        <v>43091</v>
      </c>
      <c r="D2905" s="3">
        <v>2017</v>
      </c>
      <c r="E2905" s="3" t="s">
        <v>10738</v>
      </c>
      <c r="F2905" s="3" t="s">
        <v>10622</v>
      </c>
      <c r="G2905" s="3" t="s">
        <v>10624</v>
      </c>
      <c r="H2905" s="3">
        <v>40</v>
      </c>
      <c r="I2905" s="14" t="s">
        <v>10779</v>
      </c>
      <c r="J2905" s="14" t="s">
        <v>20</v>
      </c>
      <c r="K2905" s="14" t="s">
        <v>27</v>
      </c>
      <c r="L2905" s="3" t="s">
        <v>1168</v>
      </c>
      <c r="M2905" s="14" t="s">
        <v>109</v>
      </c>
      <c r="N2905" s="3" t="b">
        <v>0</v>
      </c>
      <c r="O2905" s="3" t="s">
        <v>10726</v>
      </c>
      <c r="P2905" s="3" t="s">
        <v>76</v>
      </c>
      <c r="Q2905" s="3" t="b">
        <v>0</v>
      </c>
      <c r="R2905" s="3">
        <v>-92.465000000000003</v>
      </c>
      <c r="S2905" s="3">
        <v>47.49</v>
      </c>
      <c r="T2905" s="3" t="b">
        <v>1</v>
      </c>
    </row>
    <row r="2906" spans="1:20" x14ac:dyDescent="0.2">
      <c r="A2906" s="2">
        <v>2905</v>
      </c>
      <c r="B2906" s="2" t="s">
        <v>4602</v>
      </c>
      <c r="C2906" s="4">
        <v>43091</v>
      </c>
      <c r="D2906" s="2">
        <v>2017</v>
      </c>
      <c r="E2906" s="2" t="s">
        <v>10738</v>
      </c>
      <c r="F2906" s="2" t="s">
        <v>10622</v>
      </c>
      <c r="G2906" s="2" t="s">
        <v>10624</v>
      </c>
      <c r="H2906" s="2">
        <v>62</v>
      </c>
      <c r="I2906" s="13" t="s">
        <v>10782</v>
      </c>
      <c r="J2906" s="13" t="s">
        <v>20</v>
      </c>
      <c r="K2906" s="13" t="s">
        <v>10617</v>
      </c>
      <c r="L2906" s="2" t="s">
        <v>4603</v>
      </c>
      <c r="M2906" s="13" t="s">
        <v>177</v>
      </c>
      <c r="N2906" s="2" t="b">
        <v>0</v>
      </c>
      <c r="O2906" s="2" t="s">
        <v>441</v>
      </c>
      <c r="P2906" s="2" t="s">
        <v>25</v>
      </c>
      <c r="Q2906" s="2" t="b">
        <v>0</v>
      </c>
      <c r="R2906" s="2">
        <v>-112.43300000000001</v>
      </c>
      <c r="S2906" s="2">
        <v>42.883000000000003</v>
      </c>
      <c r="T2906" s="2" t="b">
        <v>1</v>
      </c>
    </row>
    <row r="2907" spans="1:20" x14ac:dyDescent="0.2">
      <c r="A2907" s="3">
        <v>2906</v>
      </c>
      <c r="B2907" s="3" t="s">
        <v>4604</v>
      </c>
      <c r="C2907" s="5">
        <v>43092</v>
      </c>
      <c r="D2907" s="3">
        <v>2017</v>
      </c>
      <c r="E2907" s="3" t="s">
        <v>10738</v>
      </c>
      <c r="F2907" s="3" t="s">
        <v>10622</v>
      </c>
      <c r="G2907" s="3" t="s">
        <v>10637</v>
      </c>
      <c r="H2907" s="3">
        <v>32</v>
      </c>
      <c r="I2907" s="14" t="s">
        <v>10779</v>
      </c>
      <c r="J2907" s="14" t="s">
        <v>20</v>
      </c>
      <c r="K2907" s="14" t="s">
        <v>10617</v>
      </c>
      <c r="L2907" s="3" t="s">
        <v>142</v>
      </c>
      <c r="M2907" s="14" t="s">
        <v>40</v>
      </c>
      <c r="N2907" s="3" t="b">
        <v>0</v>
      </c>
      <c r="O2907" s="3" t="s">
        <v>441</v>
      </c>
      <c r="P2907" s="3" t="s">
        <v>76</v>
      </c>
      <c r="Q2907" s="3" t="b">
        <v>0</v>
      </c>
      <c r="R2907" s="3">
        <v>-118.589</v>
      </c>
      <c r="S2907" s="3">
        <v>34.216999999999999</v>
      </c>
      <c r="T2907" s="3" t="b">
        <v>1</v>
      </c>
    </row>
    <row r="2908" spans="1:20" x14ac:dyDescent="0.2">
      <c r="A2908" s="2">
        <v>2907</v>
      </c>
      <c r="B2908" s="2" t="s">
        <v>4605</v>
      </c>
      <c r="C2908" s="4">
        <v>43092</v>
      </c>
      <c r="D2908" s="2">
        <v>2017</v>
      </c>
      <c r="E2908" s="2" t="s">
        <v>10738</v>
      </c>
      <c r="F2908" s="2" t="s">
        <v>10622</v>
      </c>
      <c r="G2908" s="2" t="s">
        <v>10636</v>
      </c>
      <c r="H2908" s="2">
        <v>26</v>
      </c>
      <c r="I2908" s="13" t="s">
        <v>10778</v>
      </c>
      <c r="J2908" s="13" t="s">
        <v>20</v>
      </c>
      <c r="K2908" s="13" t="s">
        <v>10617</v>
      </c>
      <c r="L2908" s="2" t="s">
        <v>4606</v>
      </c>
      <c r="M2908" s="13" t="s">
        <v>163</v>
      </c>
      <c r="N2908" s="2" t="b">
        <v>0</v>
      </c>
      <c r="O2908" s="2" t="s">
        <v>441</v>
      </c>
      <c r="P2908" s="2" t="s">
        <v>25</v>
      </c>
      <c r="Q2908" s="2" t="b">
        <v>0</v>
      </c>
      <c r="R2908" s="2">
        <v>-72.051000000000002</v>
      </c>
      <c r="S2908" s="2">
        <v>43.646999999999998</v>
      </c>
      <c r="T2908" s="2" t="b">
        <v>1</v>
      </c>
    </row>
    <row r="2909" spans="1:20" x14ac:dyDescent="0.2">
      <c r="A2909" s="3">
        <v>2908</v>
      </c>
      <c r="B2909" s="3" t="s">
        <v>4607</v>
      </c>
      <c r="C2909" s="5">
        <v>43093</v>
      </c>
      <c r="D2909" s="3">
        <v>2017</v>
      </c>
      <c r="E2909" s="3" t="s">
        <v>10738</v>
      </c>
      <c r="F2909" s="3" t="s">
        <v>10622</v>
      </c>
      <c r="G2909" s="3" t="s">
        <v>10634</v>
      </c>
      <c r="H2909" s="3">
        <v>46</v>
      </c>
      <c r="I2909" s="14" t="s">
        <v>10777</v>
      </c>
      <c r="J2909" s="14" t="s">
        <v>20</v>
      </c>
      <c r="K2909" s="14" t="s">
        <v>33</v>
      </c>
      <c r="L2909" s="3" t="s">
        <v>4608</v>
      </c>
      <c r="M2909" s="14" t="s">
        <v>67</v>
      </c>
      <c r="N2909" s="3" t="b">
        <v>0</v>
      </c>
      <c r="O2909" s="3" t="s">
        <v>441</v>
      </c>
      <c r="P2909" s="3" t="s">
        <v>25</v>
      </c>
      <c r="Q2909" s="3" t="b">
        <v>0</v>
      </c>
      <c r="R2909" s="3">
        <v>-97.948999999999998</v>
      </c>
      <c r="S2909" s="3">
        <v>26.111999999999998</v>
      </c>
      <c r="T2909" s="3" t="b">
        <v>1</v>
      </c>
    </row>
    <row r="2910" spans="1:20" x14ac:dyDescent="0.2">
      <c r="A2910" s="2">
        <v>2909</v>
      </c>
      <c r="B2910" s="2" t="s">
        <v>4609</v>
      </c>
      <c r="C2910" s="4">
        <v>43093</v>
      </c>
      <c r="D2910" s="2">
        <v>2017</v>
      </c>
      <c r="E2910" s="2" t="s">
        <v>10738</v>
      </c>
      <c r="F2910" s="2" t="s">
        <v>10622</v>
      </c>
      <c r="G2910" s="2" t="s">
        <v>10624</v>
      </c>
      <c r="H2910" s="2">
        <v>20</v>
      </c>
      <c r="I2910" s="13" t="s">
        <v>10780</v>
      </c>
      <c r="J2910" s="13" t="s">
        <v>20</v>
      </c>
      <c r="K2910" s="13" t="s">
        <v>27</v>
      </c>
      <c r="L2910" s="2" t="s">
        <v>1301</v>
      </c>
      <c r="M2910" s="13" t="s">
        <v>258</v>
      </c>
      <c r="N2910" s="2" t="b">
        <v>1</v>
      </c>
      <c r="O2910" s="2" t="s">
        <v>10726</v>
      </c>
      <c r="P2910" s="2" t="s">
        <v>25</v>
      </c>
      <c r="Q2910" s="2" t="b">
        <v>1</v>
      </c>
      <c r="R2910" s="2">
        <v>-147.71600000000001</v>
      </c>
      <c r="S2910" s="2">
        <v>64.837999999999994</v>
      </c>
      <c r="T2910" s="2" t="b">
        <v>1</v>
      </c>
    </row>
    <row r="2911" spans="1:20" x14ac:dyDescent="0.2">
      <c r="A2911" s="3">
        <v>2910</v>
      </c>
      <c r="B2911" s="3" t="s">
        <v>4610</v>
      </c>
      <c r="C2911" s="5">
        <v>43093</v>
      </c>
      <c r="D2911" s="3">
        <v>2017</v>
      </c>
      <c r="E2911" s="3" t="s">
        <v>10738</v>
      </c>
      <c r="F2911" s="3" t="s">
        <v>10622</v>
      </c>
      <c r="G2911" s="3" t="s">
        <v>10628</v>
      </c>
      <c r="H2911" s="3">
        <v>25</v>
      </c>
      <c r="I2911" s="14" t="s">
        <v>10778</v>
      </c>
      <c r="J2911" s="14" t="s">
        <v>20</v>
      </c>
      <c r="K2911" s="14" t="s">
        <v>10617</v>
      </c>
      <c r="L2911" s="3" t="s">
        <v>200</v>
      </c>
      <c r="M2911" s="14" t="s">
        <v>50</v>
      </c>
      <c r="N2911" s="3" t="b">
        <v>0</v>
      </c>
      <c r="O2911" s="3" t="s">
        <v>441</v>
      </c>
      <c r="P2911" s="3" t="s">
        <v>25</v>
      </c>
      <c r="Q2911" s="3" t="b">
        <v>0</v>
      </c>
      <c r="R2911" s="3">
        <v>-112.048</v>
      </c>
      <c r="S2911" s="3">
        <v>33.475999999999999</v>
      </c>
      <c r="T2911" s="3" t="b">
        <v>1</v>
      </c>
    </row>
    <row r="2912" spans="1:20" x14ac:dyDescent="0.2">
      <c r="A2912" s="2">
        <v>2911</v>
      </c>
      <c r="B2912" s="2" t="s">
        <v>4611</v>
      </c>
      <c r="C2912" s="4">
        <v>43094</v>
      </c>
      <c r="D2912" s="2">
        <v>2017</v>
      </c>
      <c r="E2912" s="2" t="s">
        <v>10738</v>
      </c>
      <c r="F2912" s="2" t="s">
        <v>10622</v>
      </c>
      <c r="G2912" s="2" t="s">
        <v>10624</v>
      </c>
      <c r="H2912" s="2">
        <v>0</v>
      </c>
      <c r="I2912" s="13" t="e">
        <v>#N/A</v>
      </c>
      <c r="J2912" s="13" t="s">
        <v>20</v>
      </c>
      <c r="K2912" s="13" t="s">
        <v>10617</v>
      </c>
      <c r="L2912" s="2" t="s">
        <v>553</v>
      </c>
      <c r="M2912" s="13" t="s">
        <v>47</v>
      </c>
      <c r="N2912" s="2" t="b">
        <v>0</v>
      </c>
      <c r="O2912" s="2" t="s">
        <v>10726</v>
      </c>
      <c r="P2912" s="2" t="s">
        <v>25</v>
      </c>
      <c r="Q2912" s="2" t="b">
        <v>0</v>
      </c>
      <c r="R2912" s="2">
        <v>-95.966999999999999</v>
      </c>
      <c r="S2912" s="2">
        <v>36.148000000000003</v>
      </c>
      <c r="T2912" s="2" t="b">
        <v>1</v>
      </c>
    </row>
    <row r="2913" spans="1:20" x14ac:dyDescent="0.2">
      <c r="A2913" s="3">
        <v>2912</v>
      </c>
      <c r="B2913" s="3" t="s">
        <v>4612</v>
      </c>
      <c r="C2913" s="5">
        <v>43094</v>
      </c>
      <c r="D2913" s="3">
        <v>2017</v>
      </c>
      <c r="E2913" s="3" t="s">
        <v>10738</v>
      </c>
      <c r="F2913" s="3" t="s">
        <v>10622</v>
      </c>
      <c r="G2913" s="3" t="s">
        <v>10624</v>
      </c>
      <c r="H2913" s="3">
        <v>28</v>
      </c>
      <c r="I2913" s="14" t="s">
        <v>10778</v>
      </c>
      <c r="J2913" s="14" t="s">
        <v>20</v>
      </c>
      <c r="K2913" s="14" t="s">
        <v>10617</v>
      </c>
      <c r="L2913" s="3" t="s">
        <v>2460</v>
      </c>
      <c r="M2913" s="14" t="s">
        <v>23</v>
      </c>
      <c r="N2913" s="3" t="b">
        <v>0</v>
      </c>
      <c r="O2913" s="3" t="s">
        <v>10726</v>
      </c>
      <c r="P2913" s="3" t="s">
        <v>25</v>
      </c>
      <c r="Q2913" s="3" t="b">
        <v>0</v>
      </c>
      <c r="R2913" s="3">
        <v>-120.51</v>
      </c>
      <c r="S2913" s="3">
        <v>46.573999999999998</v>
      </c>
      <c r="T2913" s="3" t="b">
        <v>1</v>
      </c>
    </row>
    <row r="2914" spans="1:20" x14ac:dyDescent="0.2">
      <c r="A2914" s="2">
        <v>2913</v>
      </c>
      <c r="B2914" s="2" t="s">
        <v>4613</v>
      </c>
      <c r="C2914" s="4">
        <v>43094</v>
      </c>
      <c r="D2914" s="2">
        <v>2017</v>
      </c>
      <c r="E2914" s="2" t="s">
        <v>10738</v>
      </c>
      <c r="F2914" s="2" t="s">
        <v>10622</v>
      </c>
      <c r="G2914" s="2" t="s">
        <v>10624</v>
      </c>
      <c r="H2914" s="2">
        <v>44</v>
      </c>
      <c r="I2914" s="13" t="s">
        <v>10777</v>
      </c>
      <c r="J2914" s="13" t="s">
        <v>20</v>
      </c>
      <c r="K2914" s="13" t="s">
        <v>10617</v>
      </c>
      <c r="L2914" s="2" t="s">
        <v>4614</v>
      </c>
      <c r="M2914" s="13" t="s">
        <v>29</v>
      </c>
      <c r="N2914" s="2" t="b">
        <v>0</v>
      </c>
      <c r="O2914" s="2" t="s">
        <v>10726</v>
      </c>
      <c r="P2914" s="2" t="s">
        <v>51</v>
      </c>
      <c r="Q2914" s="2" t="b">
        <v>0</v>
      </c>
      <c r="R2914" s="2">
        <v>-122.34099999999999</v>
      </c>
      <c r="S2914" s="2">
        <v>45.429000000000002</v>
      </c>
      <c r="T2914" s="2" t="b">
        <v>1</v>
      </c>
    </row>
    <row r="2915" spans="1:20" x14ac:dyDescent="0.2">
      <c r="A2915" s="3">
        <v>2914</v>
      </c>
      <c r="B2915" s="3" t="s">
        <v>4615</v>
      </c>
      <c r="C2915" s="5">
        <v>43095</v>
      </c>
      <c r="D2915" s="3">
        <v>2017</v>
      </c>
      <c r="E2915" s="3" t="s">
        <v>10738</v>
      </c>
      <c r="F2915" s="3" t="s">
        <v>10622</v>
      </c>
      <c r="G2915" s="3" t="s">
        <v>10636</v>
      </c>
      <c r="H2915" s="3">
        <v>31</v>
      </c>
      <c r="I2915" s="14" t="s">
        <v>10779</v>
      </c>
      <c r="J2915" s="14" t="s">
        <v>20</v>
      </c>
      <c r="K2915" s="14" t="s">
        <v>10617</v>
      </c>
      <c r="L2915" s="3" t="s">
        <v>2460</v>
      </c>
      <c r="M2915" s="14" t="s">
        <v>23</v>
      </c>
      <c r="N2915" s="3" t="b">
        <v>1</v>
      </c>
      <c r="O2915" s="3" t="s">
        <v>10636</v>
      </c>
      <c r="P2915" s="3" t="s">
        <v>25</v>
      </c>
      <c r="Q2915" s="3" t="b">
        <v>0</v>
      </c>
      <c r="R2915" s="3">
        <v>-120.50700000000001</v>
      </c>
      <c r="S2915" s="3">
        <v>46.603000000000002</v>
      </c>
      <c r="T2915" s="3" t="b">
        <v>1</v>
      </c>
    </row>
    <row r="2916" spans="1:20" x14ac:dyDescent="0.2">
      <c r="A2916" s="2">
        <v>2915</v>
      </c>
      <c r="B2916" s="2" t="s">
        <v>4616</v>
      </c>
      <c r="C2916" s="4">
        <v>43095</v>
      </c>
      <c r="D2916" s="2">
        <v>2017</v>
      </c>
      <c r="E2916" s="2" t="s">
        <v>10738</v>
      </c>
      <c r="F2916" s="2" t="s">
        <v>10622</v>
      </c>
      <c r="G2916" s="2" t="s">
        <v>10624</v>
      </c>
      <c r="H2916" s="2">
        <v>40</v>
      </c>
      <c r="I2916" s="13" t="s">
        <v>10779</v>
      </c>
      <c r="J2916" s="13" t="s">
        <v>20</v>
      </c>
      <c r="K2916" s="13" t="s">
        <v>10617</v>
      </c>
      <c r="L2916" s="2" t="s">
        <v>4617</v>
      </c>
      <c r="M2916" s="13" t="s">
        <v>40</v>
      </c>
      <c r="N2916" s="2" t="b">
        <v>0</v>
      </c>
      <c r="O2916" s="2" t="s">
        <v>10726</v>
      </c>
      <c r="P2916" s="2" t="s">
        <v>51</v>
      </c>
      <c r="Q2916" s="2" t="b">
        <v>0</v>
      </c>
      <c r="R2916" s="2">
        <v>-119.327</v>
      </c>
      <c r="S2916" s="2">
        <v>36.200000000000003</v>
      </c>
      <c r="T2916" s="2" t="b">
        <v>1</v>
      </c>
    </row>
    <row r="2917" spans="1:20" x14ac:dyDescent="0.2">
      <c r="A2917" s="3">
        <v>2916</v>
      </c>
      <c r="B2917" s="3" t="s">
        <v>4618</v>
      </c>
      <c r="C2917" s="5">
        <v>43095</v>
      </c>
      <c r="D2917" s="3">
        <v>2017</v>
      </c>
      <c r="E2917" s="3" t="s">
        <v>10738</v>
      </c>
      <c r="F2917" s="3" t="s">
        <v>10622</v>
      </c>
      <c r="G2917" s="3" t="s">
        <v>10624</v>
      </c>
      <c r="H2917" s="3">
        <v>46</v>
      </c>
      <c r="I2917" s="14" t="s">
        <v>10777</v>
      </c>
      <c r="J2917" s="14" t="s">
        <v>20</v>
      </c>
      <c r="K2917" s="14" t="s">
        <v>10617</v>
      </c>
      <c r="L2917" s="3" t="s">
        <v>1116</v>
      </c>
      <c r="M2917" s="14" t="s">
        <v>104</v>
      </c>
      <c r="N2917" s="3" t="b">
        <v>0</v>
      </c>
      <c r="O2917" s="3" t="s">
        <v>10726</v>
      </c>
      <c r="P2917" s="3" t="s">
        <v>10619</v>
      </c>
      <c r="Q2917" s="3" t="b">
        <v>0</v>
      </c>
      <c r="R2917" s="3">
        <v>-104.441</v>
      </c>
      <c r="S2917" s="3">
        <v>33.453000000000003</v>
      </c>
      <c r="T2917" s="3" t="b">
        <v>1</v>
      </c>
    </row>
    <row r="2918" spans="1:20" x14ac:dyDescent="0.2">
      <c r="A2918" s="2">
        <v>2917</v>
      </c>
      <c r="B2918" s="2" t="s">
        <v>4619</v>
      </c>
      <c r="C2918" s="4">
        <v>43095</v>
      </c>
      <c r="D2918" s="2">
        <v>2017</v>
      </c>
      <c r="E2918" s="2" t="s">
        <v>10738</v>
      </c>
      <c r="F2918" s="2" t="s">
        <v>10622</v>
      </c>
      <c r="G2918" s="2" t="s">
        <v>10624</v>
      </c>
      <c r="H2918" s="2">
        <v>28</v>
      </c>
      <c r="I2918" s="13" t="s">
        <v>10778</v>
      </c>
      <c r="J2918" s="13" t="s">
        <v>20</v>
      </c>
      <c r="K2918" s="13" t="s">
        <v>59</v>
      </c>
      <c r="L2918" s="2" t="s">
        <v>4620</v>
      </c>
      <c r="M2918" s="13" t="s">
        <v>125</v>
      </c>
      <c r="N2918" s="2" t="b">
        <v>0</v>
      </c>
      <c r="O2918" s="2" t="s">
        <v>10726</v>
      </c>
      <c r="P2918" s="2" t="s">
        <v>51</v>
      </c>
      <c r="Q2918" s="2" t="b">
        <v>0</v>
      </c>
      <c r="R2918" s="2">
        <v>-86.013999999999996</v>
      </c>
      <c r="S2918" s="2">
        <v>39.843000000000004</v>
      </c>
      <c r="T2918" s="2" t="b">
        <v>1</v>
      </c>
    </row>
    <row r="2919" spans="1:20" x14ac:dyDescent="0.2">
      <c r="A2919" s="3">
        <v>2918</v>
      </c>
      <c r="B2919" s="3" t="s">
        <v>4621</v>
      </c>
      <c r="C2919" s="5">
        <v>43095</v>
      </c>
      <c r="D2919" s="3">
        <v>2017</v>
      </c>
      <c r="E2919" s="3" t="s">
        <v>10738</v>
      </c>
      <c r="F2919" s="3" t="s">
        <v>10622</v>
      </c>
      <c r="G2919" s="3" t="s">
        <v>10624</v>
      </c>
      <c r="H2919" s="3">
        <v>30</v>
      </c>
      <c r="I2919" s="14" t="s">
        <v>10778</v>
      </c>
      <c r="J2919" s="14" t="s">
        <v>20</v>
      </c>
      <c r="K2919" s="14" t="s">
        <v>27</v>
      </c>
      <c r="L2919" s="3" t="s">
        <v>3599</v>
      </c>
      <c r="M2919" s="14" t="s">
        <v>40</v>
      </c>
      <c r="N2919" s="3" t="b">
        <v>0</v>
      </c>
      <c r="O2919" s="3" t="s">
        <v>10726</v>
      </c>
      <c r="P2919" s="3" t="s">
        <v>51</v>
      </c>
      <c r="Q2919" s="3" t="b">
        <v>0</v>
      </c>
      <c r="R2919" s="3">
        <v>-116.48099999999999</v>
      </c>
      <c r="S2919" s="3">
        <v>33.951000000000001</v>
      </c>
      <c r="T2919" s="3" t="b">
        <v>1</v>
      </c>
    </row>
    <row r="2920" spans="1:20" x14ac:dyDescent="0.2">
      <c r="A2920" s="2">
        <v>2919</v>
      </c>
      <c r="B2920" s="2" t="s">
        <v>4622</v>
      </c>
      <c r="C2920" s="4">
        <v>43095</v>
      </c>
      <c r="D2920" s="2">
        <v>2017</v>
      </c>
      <c r="E2920" s="2" t="s">
        <v>10738</v>
      </c>
      <c r="F2920" s="2" t="s">
        <v>10622</v>
      </c>
      <c r="G2920" s="2" t="s">
        <v>10624</v>
      </c>
      <c r="H2920" s="2">
        <v>38</v>
      </c>
      <c r="I2920" s="13" t="s">
        <v>10779</v>
      </c>
      <c r="J2920" s="13" t="s">
        <v>55</v>
      </c>
      <c r="K2920" s="13" t="s">
        <v>33</v>
      </c>
      <c r="L2920" s="2" t="s">
        <v>4623</v>
      </c>
      <c r="M2920" s="13" t="s">
        <v>67</v>
      </c>
      <c r="N2920" s="2" t="b">
        <v>0</v>
      </c>
      <c r="O2920" s="2" t="s">
        <v>10726</v>
      </c>
      <c r="P2920" s="2" t="s">
        <v>25</v>
      </c>
      <c r="Q2920" s="2" t="b">
        <v>0</v>
      </c>
      <c r="R2920" s="2">
        <v>-96.888999999999996</v>
      </c>
      <c r="S2920" s="2">
        <v>32.923999999999999</v>
      </c>
      <c r="T2920" s="2" t="b">
        <v>1</v>
      </c>
    </row>
    <row r="2921" spans="1:20" x14ac:dyDescent="0.2">
      <c r="A2921" s="3">
        <v>2920</v>
      </c>
      <c r="B2921" s="3" t="s">
        <v>4624</v>
      </c>
      <c r="C2921" s="5">
        <v>43095</v>
      </c>
      <c r="D2921" s="3">
        <v>2017</v>
      </c>
      <c r="E2921" s="3" t="s">
        <v>10738</v>
      </c>
      <c r="F2921" s="3" t="s">
        <v>10622</v>
      </c>
      <c r="G2921" s="3" t="s">
        <v>10628</v>
      </c>
      <c r="H2921" s="3">
        <v>34</v>
      </c>
      <c r="I2921" s="14" t="s">
        <v>10779</v>
      </c>
      <c r="J2921" s="14" t="s">
        <v>20</v>
      </c>
      <c r="K2921" s="14" t="s">
        <v>10617</v>
      </c>
      <c r="L2921" s="3" t="s">
        <v>4625</v>
      </c>
      <c r="M2921" s="14" t="s">
        <v>246</v>
      </c>
      <c r="N2921" s="3" t="b">
        <v>0</v>
      </c>
      <c r="O2921" s="3" t="s">
        <v>441</v>
      </c>
      <c r="P2921" s="3" t="s">
        <v>441</v>
      </c>
      <c r="Q2921" s="3" t="b">
        <v>0</v>
      </c>
      <c r="R2921" s="3" t="s">
        <v>10619</v>
      </c>
      <c r="S2921" s="3" t="s">
        <v>10619</v>
      </c>
      <c r="T2921" s="3" t="b">
        <v>1</v>
      </c>
    </row>
    <row r="2922" spans="1:20" x14ac:dyDescent="0.2">
      <c r="A2922" s="2">
        <v>2921</v>
      </c>
      <c r="B2922" s="2" t="s">
        <v>4626</v>
      </c>
      <c r="C2922" s="4">
        <v>43095</v>
      </c>
      <c r="D2922" s="2">
        <v>2017</v>
      </c>
      <c r="E2922" s="2" t="s">
        <v>10738</v>
      </c>
      <c r="F2922" s="2" t="s">
        <v>10622</v>
      </c>
      <c r="G2922" s="2" t="s">
        <v>10624</v>
      </c>
      <c r="H2922" s="2">
        <v>36</v>
      </c>
      <c r="I2922" s="13" t="s">
        <v>10779</v>
      </c>
      <c r="J2922" s="13" t="s">
        <v>20</v>
      </c>
      <c r="K2922" s="13" t="s">
        <v>199</v>
      </c>
      <c r="L2922" s="2" t="s">
        <v>1159</v>
      </c>
      <c r="M2922" s="13" t="s">
        <v>23</v>
      </c>
      <c r="N2922" s="2" t="b">
        <v>0</v>
      </c>
      <c r="O2922" s="2" t="s">
        <v>10726</v>
      </c>
      <c r="P2922" s="2" t="s">
        <v>76</v>
      </c>
      <c r="Q2922" s="2" t="b">
        <v>1</v>
      </c>
      <c r="R2922" s="2">
        <v>-117.428</v>
      </c>
      <c r="S2922" s="2">
        <v>47.668999999999997</v>
      </c>
      <c r="T2922" s="2" t="b">
        <v>1</v>
      </c>
    </row>
    <row r="2923" spans="1:20" x14ac:dyDescent="0.2">
      <c r="A2923" s="3">
        <v>2922</v>
      </c>
      <c r="B2923" s="3" t="s">
        <v>4627</v>
      </c>
      <c r="C2923" s="5">
        <v>43096</v>
      </c>
      <c r="D2923" s="3">
        <v>2017</v>
      </c>
      <c r="E2923" s="3" t="s">
        <v>10738</v>
      </c>
      <c r="F2923" s="3" t="s">
        <v>10622</v>
      </c>
      <c r="G2923" s="3" t="s">
        <v>10616</v>
      </c>
      <c r="H2923" s="3">
        <v>25</v>
      </c>
      <c r="I2923" s="14" t="s">
        <v>10778</v>
      </c>
      <c r="J2923" s="14" t="s">
        <v>20</v>
      </c>
      <c r="K2923" s="14" t="s">
        <v>59</v>
      </c>
      <c r="L2923" s="3" t="s">
        <v>1070</v>
      </c>
      <c r="M2923" s="14" t="s">
        <v>61</v>
      </c>
      <c r="N2923" s="3" t="b">
        <v>0</v>
      </c>
      <c r="O2923" s="3" t="s">
        <v>10726</v>
      </c>
      <c r="P2923" s="3" t="s">
        <v>51</v>
      </c>
      <c r="Q2923" s="3" t="b">
        <v>0</v>
      </c>
      <c r="R2923" s="3">
        <v>-75.150000000000006</v>
      </c>
      <c r="S2923" s="3">
        <v>40.052</v>
      </c>
      <c r="T2923" s="3" t="b">
        <v>1</v>
      </c>
    </row>
    <row r="2924" spans="1:20" x14ac:dyDescent="0.2">
      <c r="A2924" s="2">
        <v>2923</v>
      </c>
      <c r="B2924" s="2" t="s">
        <v>4628</v>
      </c>
      <c r="C2924" s="4">
        <v>43096</v>
      </c>
      <c r="D2924" s="2">
        <v>2017</v>
      </c>
      <c r="E2924" s="2" t="s">
        <v>10738</v>
      </c>
      <c r="F2924" s="2" t="s">
        <v>10622</v>
      </c>
      <c r="G2924" s="2" t="s">
        <v>10625</v>
      </c>
      <c r="H2924" s="2">
        <v>28</v>
      </c>
      <c r="I2924" s="13" t="s">
        <v>10778</v>
      </c>
      <c r="J2924" s="13" t="s">
        <v>20</v>
      </c>
      <c r="K2924" s="13" t="s">
        <v>27</v>
      </c>
      <c r="L2924" s="2" t="s">
        <v>34</v>
      </c>
      <c r="M2924" s="13" t="s">
        <v>35</v>
      </c>
      <c r="N2924" s="2" t="b">
        <v>0</v>
      </c>
      <c r="O2924" s="2" t="s">
        <v>441</v>
      </c>
      <c r="P2924" s="2" t="s">
        <v>25</v>
      </c>
      <c r="Q2924" s="2" t="b">
        <v>0</v>
      </c>
      <c r="R2924" s="2">
        <v>-97.352999999999994</v>
      </c>
      <c r="S2924" s="2">
        <v>37.673000000000002</v>
      </c>
      <c r="T2924" s="2" t="b">
        <v>1</v>
      </c>
    </row>
    <row r="2925" spans="1:20" x14ac:dyDescent="0.2">
      <c r="A2925" s="3">
        <v>2924</v>
      </c>
      <c r="B2925" s="3" t="s">
        <v>4629</v>
      </c>
      <c r="C2925" s="5">
        <v>43096</v>
      </c>
      <c r="D2925" s="3">
        <v>2017</v>
      </c>
      <c r="E2925" s="3" t="s">
        <v>10738</v>
      </c>
      <c r="F2925" s="3" t="s">
        <v>10622</v>
      </c>
      <c r="G2925" s="3" t="s">
        <v>10624</v>
      </c>
      <c r="H2925" s="3">
        <v>38</v>
      </c>
      <c r="I2925" s="14" t="s">
        <v>10779</v>
      </c>
      <c r="J2925" s="14" t="s">
        <v>20</v>
      </c>
      <c r="K2925" s="14" t="s">
        <v>27</v>
      </c>
      <c r="L2925" s="3" t="s">
        <v>1317</v>
      </c>
      <c r="M2925" s="14" t="s">
        <v>115</v>
      </c>
      <c r="N2925" s="3" t="b">
        <v>1</v>
      </c>
      <c r="O2925" s="3" t="s">
        <v>10726</v>
      </c>
      <c r="P2925" s="3" t="s">
        <v>25</v>
      </c>
      <c r="Q2925" s="3" t="b">
        <v>0</v>
      </c>
      <c r="R2925" s="3">
        <v>-77.355999999999995</v>
      </c>
      <c r="S2925" s="3">
        <v>37.351999999999997</v>
      </c>
      <c r="T2925" s="3" t="b">
        <v>1</v>
      </c>
    </row>
    <row r="2926" spans="1:20" x14ac:dyDescent="0.2">
      <c r="A2926" s="2">
        <v>2925</v>
      </c>
      <c r="B2926" s="2" t="s">
        <v>4630</v>
      </c>
      <c r="C2926" s="4">
        <v>43097</v>
      </c>
      <c r="D2926" s="2">
        <v>2017</v>
      </c>
      <c r="E2926" s="2" t="s">
        <v>10738</v>
      </c>
      <c r="F2926" s="2" t="s">
        <v>10622</v>
      </c>
      <c r="G2926" s="2" t="s">
        <v>10624</v>
      </c>
      <c r="H2926" s="2">
        <v>20</v>
      </c>
      <c r="I2926" s="13" t="s">
        <v>10780</v>
      </c>
      <c r="J2926" s="13" t="s">
        <v>20</v>
      </c>
      <c r="K2926" s="13" t="s">
        <v>10617</v>
      </c>
      <c r="L2926" s="2" t="s">
        <v>4631</v>
      </c>
      <c r="M2926" s="13" t="s">
        <v>61</v>
      </c>
      <c r="N2926" s="2" t="b">
        <v>0</v>
      </c>
      <c r="O2926" s="2" t="s">
        <v>441</v>
      </c>
      <c r="P2926" s="2" t="s">
        <v>25</v>
      </c>
      <c r="Q2926" s="2" t="b">
        <v>0</v>
      </c>
      <c r="R2926" s="2">
        <v>-76.843999999999994</v>
      </c>
      <c r="S2926" s="2">
        <v>39.984999999999999</v>
      </c>
      <c r="T2926" s="2" t="b">
        <v>1</v>
      </c>
    </row>
    <row r="2927" spans="1:20" x14ac:dyDescent="0.2">
      <c r="A2927" s="3">
        <v>2926</v>
      </c>
      <c r="B2927" s="3" t="s">
        <v>4632</v>
      </c>
      <c r="C2927" s="5">
        <v>43097</v>
      </c>
      <c r="D2927" s="3">
        <v>2017</v>
      </c>
      <c r="E2927" s="3" t="s">
        <v>10738</v>
      </c>
      <c r="F2927" s="3" t="s">
        <v>10622</v>
      </c>
      <c r="G2927" s="3" t="s">
        <v>10624</v>
      </c>
      <c r="H2927" s="3">
        <v>37</v>
      </c>
      <c r="I2927" s="14" t="s">
        <v>10779</v>
      </c>
      <c r="J2927" s="14" t="s">
        <v>20</v>
      </c>
      <c r="K2927" s="14" t="s">
        <v>10617</v>
      </c>
      <c r="L2927" s="3" t="s">
        <v>328</v>
      </c>
      <c r="M2927" s="14" t="s">
        <v>282</v>
      </c>
      <c r="N2927" s="3" t="b">
        <v>0</v>
      </c>
      <c r="O2927" s="3" t="s">
        <v>10726</v>
      </c>
      <c r="P2927" s="3" t="s">
        <v>25</v>
      </c>
      <c r="Q2927" s="3" t="b">
        <v>0</v>
      </c>
      <c r="R2927" s="3">
        <v>-86.8</v>
      </c>
      <c r="S2927" s="3">
        <v>33.521000000000001</v>
      </c>
      <c r="T2927" s="3" t="b">
        <v>1</v>
      </c>
    </row>
    <row r="2928" spans="1:20" x14ac:dyDescent="0.2">
      <c r="A2928" s="2">
        <v>2927</v>
      </c>
      <c r="B2928" s="2" t="s">
        <v>4633</v>
      </c>
      <c r="C2928" s="4">
        <v>43097</v>
      </c>
      <c r="D2928" s="2">
        <v>2017</v>
      </c>
      <c r="E2928" s="2" t="s">
        <v>10738</v>
      </c>
      <c r="F2928" s="2" t="s">
        <v>10622</v>
      </c>
      <c r="G2928" s="2" t="s">
        <v>10624</v>
      </c>
      <c r="H2928" s="2">
        <v>30</v>
      </c>
      <c r="I2928" s="13" t="s">
        <v>10778</v>
      </c>
      <c r="J2928" s="13" t="s">
        <v>20</v>
      </c>
      <c r="K2928" s="13" t="s">
        <v>59</v>
      </c>
      <c r="L2928" s="2" t="s">
        <v>3137</v>
      </c>
      <c r="M2928" s="13" t="s">
        <v>125</v>
      </c>
      <c r="N2928" s="2" t="b">
        <v>0</v>
      </c>
      <c r="O2928" s="2" t="s">
        <v>10726</v>
      </c>
      <c r="P2928" s="2" t="s">
        <v>51</v>
      </c>
      <c r="Q2928" s="2" t="b">
        <v>0</v>
      </c>
      <c r="R2928" s="2">
        <v>-85.978999999999999</v>
      </c>
      <c r="S2928" s="2">
        <v>41.67</v>
      </c>
      <c r="T2928" s="2" t="b">
        <v>1</v>
      </c>
    </row>
    <row r="2929" spans="1:20" x14ac:dyDescent="0.2">
      <c r="A2929" s="3">
        <v>2928</v>
      </c>
      <c r="B2929" s="3" t="s">
        <v>4634</v>
      </c>
      <c r="C2929" s="5">
        <v>43098</v>
      </c>
      <c r="D2929" s="3">
        <v>2017</v>
      </c>
      <c r="E2929" s="3" t="s">
        <v>10738</v>
      </c>
      <c r="F2929" s="3" t="s">
        <v>10622</v>
      </c>
      <c r="G2929" s="3" t="s">
        <v>10636</v>
      </c>
      <c r="H2929" s="3">
        <v>35</v>
      </c>
      <c r="I2929" s="14" t="s">
        <v>10779</v>
      </c>
      <c r="J2929" s="14" t="s">
        <v>20</v>
      </c>
      <c r="K2929" s="14" t="s">
        <v>10617</v>
      </c>
      <c r="L2929" s="3" t="s">
        <v>69</v>
      </c>
      <c r="M2929" s="14" t="s">
        <v>234</v>
      </c>
      <c r="N2929" s="3" t="b">
        <v>0</v>
      </c>
      <c r="O2929" s="3" t="s">
        <v>441</v>
      </c>
      <c r="P2929" s="3" t="s">
        <v>51</v>
      </c>
      <c r="Q2929" s="3" t="b">
        <v>0</v>
      </c>
      <c r="R2929" s="3">
        <v>-84.957999999999998</v>
      </c>
      <c r="S2929" s="3">
        <v>32.444000000000003</v>
      </c>
      <c r="T2929" s="3" t="b">
        <v>1</v>
      </c>
    </row>
    <row r="2930" spans="1:20" x14ac:dyDescent="0.2">
      <c r="A2930" s="2">
        <v>2929</v>
      </c>
      <c r="B2930" s="2" t="s">
        <v>4635</v>
      </c>
      <c r="C2930" s="4">
        <v>43099</v>
      </c>
      <c r="D2930" s="2">
        <v>2017</v>
      </c>
      <c r="E2930" s="2" t="s">
        <v>10738</v>
      </c>
      <c r="F2930" s="2" t="s">
        <v>10622</v>
      </c>
      <c r="G2930" s="2" t="s">
        <v>10624</v>
      </c>
      <c r="H2930" s="2">
        <v>31</v>
      </c>
      <c r="I2930" s="13" t="s">
        <v>10779</v>
      </c>
      <c r="J2930" s="13" t="s">
        <v>20</v>
      </c>
      <c r="K2930" s="13" t="s">
        <v>33</v>
      </c>
      <c r="L2930" s="2" t="s">
        <v>4636</v>
      </c>
      <c r="M2930" s="13" t="s">
        <v>40</v>
      </c>
      <c r="N2930" s="2" t="b">
        <v>0</v>
      </c>
      <c r="O2930" s="2" t="s">
        <v>10726</v>
      </c>
      <c r="P2930" s="2" t="s">
        <v>25</v>
      </c>
      <c r="Q2930" s="2" t="b">
        <v>0</v>
      </c>
      <c r="R2930" s="2">
        <v>-122.226</v>
      </c>
      <c r="S2930" s="2">
        <v>37.487000000000002</v>
      </c>
      <c r="T2930" s="2" t="b">
        <v>1</v>
      </c>
    </row>
    <row r="2931" spans="1:20" x14ac:dyDescent="0.2">
      <c r="A2931" s="3">
        <v>2930</v>
      </c>
      <c r="B2931" s="3" t="s">
        <v>4637</v>
      </c>
      <c r="C2931" s="5">
        <v>43099</v>
      </c>
      <c r="D2931" s="3">
        <v>2017</v>
      </c>
      <c r="E2931" s="3" t="s">
        <v>10738</v>
      </c>
      <c r="F2931" s="3" t="s">
        <v>10622</v>
      </c>
      <c r="G2931" s="3" t="s">
        <v>10636</v>
      </c>
      <c r="H2931" s="3">
        <v>36</v>
      </c>
      <c r="I2931" s="14" t="s">
        <v>10779</v>
      </c>
      <c r="J2931" s="14" t="s">
        <v>20</v>
      </c>
      <c r="K2931" s="14" t="s">
        <v>27</v>
      </c>
      <c r="L2931" s="3" t="s">
        <v>4638</v>
      </c>
      <c r="M2931" s="14" t="s">
        <v>67</v>
      </c>
      <c r="N2931" s="3" t="b">
        <v>0</v>
      </c>
      <c r="O2931" s="3" t="s">
        <v>10636</v>
      </c>
      <c r="P2931" s="3" t="s">
        <v>10619</v>
      </c>
      <c r="Q2931" s="3" t="b">
        <v>0</v>
      </c>
      <c r="R2931" s="3" t="s">
        <v>10619</v>
      </c>
      <c r="S2931" s="3" t="s">
        <v>10619</v>
      </c>
      <c r="T2931" s="3" t="b">
        <v>1</v>
      </c>
    </row>
    <row r="2932" spans="1:20" x14ac:dyDescent="0.2">
      <c r="A2932" s="2">
        <v>2931</v>
      </c>
      <c r="B2932" s="2" t="s">
        <v>4639</v>
      </c>
      <c r="C2932" s="4">
        <v>43099</v>
      </c>
      <c r="D2932" s="2">
        <v>2017</v>
      </c>
      <c r="E2932" s="2" t="s">
        <v>10738</v>
      </c>
      <c r="F2932" s="2" t="s">
        <v>10622</v>
      </c>
      <c r="G2932" s="2" t="s">
        <v>10624</v>
      </c>
      <c r="H2932" s="2">
        <v>39</v>
      </c>
      <c r="I2932" s="13" t="s">
        <v>10779</v>
      </c>
      <c r="J2932" s="13" t="s">
        <v>20</v>
      </c>
      <c r="K2932" s="13" t="s">
        <v>10617</v>
      </c>
      <c r="L2932" s="2" t="s">
        <v>142</v>
      </c>
      <c r="M2932" s="13" t="s">
        <v>40</v>
      </c>
      <c r="N2932" s="2" t="b">
        <v>0</v>
      </c>
      <c r="O2932" s="2" t="s">
        <v>441</v>
      </c>
      <c r="P2932" s="2" t="s">
        <v>25</v>
      </c>
      <c r="Q2932" s="2" t="b">
        <v>0</v>
      </c>
      <c r="R2932" s="2">
        <v>-118.56699999999999</v>
      </c>
      <c r="S2932" s="2">
        <v>34.195999999999998</v>
      </c>
      <c r="T2932" s="2" t="b">
        <v>1</v>
      </c>
    </row>
    <row r="2933" spans="1:20" x14ac:dyDescent="0.2">
      <c r="A2933" s="3">
        <v>2932</v>
      </c>
      <c r="B2933" s="3" t="s">
        <v>4640</v>
      </c>
      <c r="C2933" s="5">
        <v>43100</v>
      </c>
      <c r="D2933" s="3">
        <v>2017</v>
      </c>
      <c r="E2933" s="3" t="s">
        <v>10738</v>
      </c>
      <c r="F2933" s="3" t="s">
        <v>10622</v>
      </c>
      <c r="G2933" s="3" t="s">
        <v>10624</v>
      </c>
      <c r="H2933" s="3">
        <v>37</v>
      </c>
      <c r="I2933" s="14" t="s">
        <v>10779</v>
      </c>
      <c r="J2933" s="14" t="s">
        <v>20</v>
      </c>
      <c r="K2933" s="14" t="s">
        <v>10617</v>
      </c>
      <c r="L2933" s="3" t="s">
        <v>4641</v>
      </c>
      <c r="M2933" s="14" t="s">
        <v>44</v>
      </c>
      <c r="N2933" s="3" t="b">
        <v>1</v>
      </c>
      <c r="O2933" s="3" t="s">
        <v>10726</v>
      </c>
      <c r="P2933" s="3" t="s">
        <v>25</v>
      </c>
      <c r="Q2933" s="3" t="b">
        <v>1</v>
      </c>
      <c r="R2933" s="3">
        <v>-104.961</v>
      </c>
      <c r="S2933" s="3">
        <v>39.566000000000003</v>
      </c>
      <c r="T2933" s="3" t="b">
        <v>1</v>
      </c>
    </row>
    <row r="2934" spans="1:20" x14ac:dyDescent="0.2">
      <c r="A2934" s="2">
        <v>2933</v>
      </c>
      <c r="B2934" s="2" t="s">
        <v>4642</v>
      </c>
      <c r="C2934" s="4">
        <v>43100</v>
      </c>
      <c r="D2934" s="2">
        <v>2017</v>
      </c>
      <c r="E2934" s="2" t="s">
        <v>10738</v>
      </c>
      <c r="F2934" s="2" t="s">
        <v>10622</v>
      </c>
      <c r="G2934" s="2" t="s">
        <v>10616</v>
      </c>
      <c r="H2934" s="2">
        <v>32</v>
      </c>
      <c r="I2934" s="13" t="s">
        <v>10779</v>
      </c>
      <c r="J2934" s="13" t="s">
        <v>20</v>
      </c>
      <c r="K2934" s="13" t="s">
        <v>10617</v>
      </c>
      <c r="L2934" s="2" t="s">
        <v>833</v>
      </c>
      <c r="M2934" s="13" t="s">
        <v>40</v>
      </c>
      <c r="N2934" s="2" t="b">
        <v>0</v>
      </c>
      <c r="O2934" s="2" t="s">
        <v>441</v>
      </c>
      <c r="P2934" s="2" t="s">
        <v>51</v>
      </c>
      <c r="Q2934" s="2" t="b">
        <v>0</v>
      </c>
      <c r="R2934" s="2">
        <v>-119.241</v>
      </c>
      <c r="S2934" s="2">
        <v>35.786999999999999</v>
      </c>
      <c r="T2934" s="2" t="b">
        <v>1</v>
      </c>
    </row>
    <row r="2935" spans="1:20" x14ac:dyDescent="0.2">
      <c r="A2935" s="3">
        <v>2934</v>
      </c>
      <c r="B2935" s="3" t="s">
        <v>4643</v>
      </c>
      <c r="C2935" s="5">
        <v>43101</v>
      </c>
      <c r="D2935" s="3">
        <v>2018</v>
      </c>
      <c r="E2935" s="3" t="s">
        <v>10727</v>
      </c>
      <c r="F2935" s="3" t="s">
        <v>10622</v>
      </c>
      <c r="G2935" s="3" t="s">
        <v>10624</v>
      </c>
      <c r="H2935" s="3">
        <v>65</v>
      </c>
      <c r="I2935" s="14" t="s">
        <v>10782</v>
      </c>
      <c r="J2935" s="14" t="s">
        <v>20</v>
      </c>
      <c r="K2935" s="14" t="s">
        <v>27</v>
      </c>
      <c r="L2935" s="3" t="s">
        <v>1398</v>
      </c>
      <c r="M2935" s="14" t="s">
        <v>234</v>
      </c>
      <c r="N2935" s="3" t="b">
        <v>1</v>
      </c>
      <c r="O2935" s="3" t="s">
        <v>10726</v>
      </c>
      <c r="P2935" s="3" t="s">
        <v>25</v>
      </c>
      <c r="Q2935" s="3" t="b">
        <v>0</v>
      </c>
      <c r="R2935" s="3">
        <v>-85.311999999999998</v>
      </c>
      <c r="S2935" s="3">
        <v>34.939</v>
      </c>
      <c r="T2935" s="3" t="b">
        <v>1</v>
      </c>
    </row>
    <row r="2936" spans="1:20" x14ac:dyDescent="0.2">
      <c r="A2936" s="2">
        <v>2935</v>
      </c>
      <c r="B2936" s="2" t="s">
        <v>4644</v>
      </c>
      <c r="C2936" s="4">
        <v>43101</v>
      </c>
      <c r="D2936" s="2">
        <v>2018</v>
      </c>
      <c r="E2936" s="2" t="s">
        <v>10727</v>
      </c>
      <c r="F2936" s="2" t="s">
        <v>10622</v>
      </c>
      <c r="G2936" s="2" t="s">
        <v>10624</v>
      </c>
      <c r="H2936" s="2">
        <v>42</v>
      </c>
      <c r="I2936" s="13" t="s">
        <v>10777</v>
      </c>
      <c r="J2936" s="13" t="s">
        <v>20</v>
      </c>
      <c r="K2936" s="13" t="s">
        <v>27</v>
      </c>
      <c r="L2936" s="2" t="s">
        <v>4645</v>
      </c>
      <c r="M2936" s="13" t="s">
        <v>87</v>
      </c>
      <c r="N2936" s="2" t="b">
        <v>0</v>
      </c>
      <c r="O2936" s="2" t="s">
        <v>10726</v>
      </c>
      <c r="P2936" s="2" t="s">
        <v>25</v>
      </c>
      <c r="Q2936" s="2" t="b">
        <v>0</v>
      </c>
      <c r="R2936" s="2" t="s">
        <v>10619</v>
      </c>
      <c r="S2936" s="2" t="s">
        <v>10619</v>
      </c>
      <c r="T2936" s="2" t="b">
        <v>1</v>
      </c>
    </row>
    <row r="2937" spans="1:20" x14ac:dyDescent="0.2">
      <c r="A2937" s="3">
        <v>2936</v>
      </c>
      <c r="B2937" s="3" t="s">
        <v>4646</v>
      </c>
      <c r="C2937" s="5">
        <v>43101</v>
      </c>
      <c r="D2937" s="3">
        <v>2018</v>
      </c>
      <c r="E2937" s="3" t="s">
        <v>10727</v>
      </c>
      <c r="F2937" s="3" t="s">
        <v>10622</v>
      </c>
      <c r="G2937" s="3" t="s">
        <v>10624</v>
      </c>
      <c r="H2937" s="3">
        <v>65</v>
      </c>
      <c r="I2937" s="14" t="s">
        <v>10782</v>
      </c>
      <c r="J2937" s="14" t="s">
        <v>20</v>
      </c>
      <c r="K2937" s="14" t="s">
        <v>27</v>
      </c>
      <c r="L2937" s="3" t="s">
        <v>4647</v>
      </c>
      <c r="M2937" s="14" t="s">
        <v>170</v>
      </c>
      <c r="N2937" s="3" t="b">
        <v>1</v>
      </c>
      <c r="O2937" s="3" t="s">
        <v>10726</v>
      </c>
      <c r="P2937" s="3" t="s">
        <v>25</v>
      </c>
      <c r="Q2937" s="3" t="b">
        <v>1</v>
      </c>
      <c r="R2937" s="3">
        <v>-80.911000000000001</v>
      </c>
      <c r="S2937" s="3">
        <v>28.943999999999999</v>
      </c>
      <c r="T2937" s="3" t="b">
        <v>1</v>
      </c>
    </row>
    <row r="2938" spans="1:20" x14ac:dyDescent="0.2">
      <c r="A2938" s="2">
        <v>2937</v>
      </c>
      <c r="B2938" s="2" t="s">
        <v>4648</v>
      </c>
      <c r="C2938" s="4">
        <v>43102</v>
      </c>
      <c r="D2938" s="2">
        <v>2018</v>
      </c>
      <c r="E2938" s="2" t="s">
        <v>10727</v>
      </c>
      <c r="F2938" s="2" t="s">
        <v>10622</v>
      </c>
      <c r="G2938" s="2" t="s">
        <v>10624</v>
      </c>
      <c r="H2938" s="2">
        <v>30</v>
      </c>
      <c r="I2938" s="13" t="s">
        <v>10778</v>
      </c>
      <c r="J2938" s="13" t="s">
        <v>55</v>
      </c>
      <c r="K2938" s="13" t="s">
        <v>27</v>
      </c>
      <c r="L2938" s="2" t="s">
        <v>4649</v>
      </c>
      <c r="M2938" s="13" t="s">
        <v>67</v>
      </c>
      <c r="N2938" s="2" t="b">
        <v>0</v>
      </c>
      <c r="O2938" s="2" t="s">
        <v>10726</v>
      </c>
      <c r="P2938" s="2" t="s">
        <v>25</v>
      </c>
      <c r="Q2938" s="2" t="b">
        <v>0</v>
      </c>
      <c r="R2938" s="2">
        <v>-100.011</v>
      </c>
      <c r="S2938" s="2">
        <v>29.67</v>
      </c>
      <c r="T2938" s="2" t="b">
        <v>1</v>
      </c>
    </row>
    <row r="2939" spans="1:20" x14ac:dyDescent="0.2">
      <c r="A2939" s="3">
        <v>2938</v>
      </c>
      <c r="B2939" s="3" t="s">
        <v>4650</v>
      </c>
      <c r="C2939" s="5">
        <v>43102</v>
      </c>
      <c r="D2939" s="3">
        <v>2018</v>
      </c>
      <c r="E2939" s="3" t="s">
        <v>10727</v>
      </c>
      <c r="F2939" s="3" t="s">
        <v>10622</v>
      </c>
      <c r="G2939" s="3" t="s">
        <v>10624</v>
      </c>
      <c r="H2939" s="3">
        <v>49</v>
      </c>
      <c r="I2939" s="14" t="s">
        <v>10777</v>
      </c>
      <c r="J2939" s="14" t="s">
        <v>20</v>
      </c>
      <c r="K2939" s="14" t="s">
        <v>27</v>
      </c>
      <c r="L2939" s="3" t="s">
        <v>1659</v>
      </c>
      <c r="M2939" s="14" t="s">
        <v>87</v>
      </c>
      <c r="N2939" s="3" t="b">
        <v>1</v>
      </c>
      <c r="O2939" s="3" t="s">
        <v>10726</v>
      </c>
      <c r="P2939" s="3" t="s">
        <v>25</v>
      </c>
      <c r="Q2939" s="3" t="b">
        <v>0</v>
      </c>
      <c r="R2939" s="3">
        <v>-93.834999999999994</v>
      </c>
      <c r="S2939" s="3">
        <v>35.49</v>
      </c>
      <c r="T2939" s="3" t="b">
        <v>1</v>
      </c>
    </row>
    <row r="2940" spans="1:20" x14ac:dyDescent="0.2">
      <c r="A2940" s="2">
        <v>2939</v>
      </c>
      <c r="B2940" s="2" t="s">
        <v>4651</v>
      </c>
      <c r="C2940" s="4">
        <v>43102</v>
      </c>
      <c r="D2940" s="2">
        <v>2018</v>
      </c>
      <c r="E2940" s="2" t="s">
        <v>10727</v>
      </c>
      <c r="F2940" s="2" t="s">
        <v>10622</v>
      </c>
      <c r="G2940" s="2" t="s">
        <v>10628</v>
      </c>
      <c r="H2940" s="2">
        <v>66</v>
      </c>
      <c r="I2940" s="13" t="s">
        <v>10782</v>
      </c>
      <c r="J2940" s="13" t="s">
        <v>20</v>
      </c>
      <c r="K2940" s="13" t="s">
        <v>10617</v>
      </c>
      <c r="L2940" s="2" t="s">
        <v>4652</v>
      </c>
      <c r="M2940" s="13" t="s">
        <v>112</v>
      </c>
      <c r="N2940" s="2" t="b">
        <v>0</v>
      </c>
      <c r="O2940" s="2" t="s">
        <v>10726</v>
      </c>
      <c r="P2940" s="2" t="s">
        <v>25</v>
      </c>
      <c r="Q2940" s="2" t="b">
        <v>0</v>
      </c>
      <c r="R2940" s="2">
        <v>-94.51</v>
      </c>
      <c r="S2940" s="2">
        <v>37.100999999999999</v>
      </c>
      <c r="T2940" s="2" t="b">
        <v>1</v>
      </c>
    </row>
    <row r="2941" spans="1:20" x14ac:dyDescent="0.2">
      <c r="A2941" s="3">
        <v>2940</v>
      </c>
      <c r="B2941" s="3" t="s">
        <v>4653</v>
      </c>
      <c r="C2941" s="5">
        <v>43103</v>
      </c>
      <c r="D2941" s="3">
        <v>2018</v>
      </c>
      <c r="E2941" s="3" t="s">
        <v>10727</v>
      </c>
      <c r="F2941" s="3" t="s">
        <v>10622</v>
      </c>
      <c r="G2941" s="3" t="s">
        <v>10624</v>
      </c>
      <c r="H2941" s="3">
        <v>28</v>
      </c>
      <c r="I2941" s="14" t="s">
        <v>10778</v>
      </c>
      <c r="J2941" s="14" t="s">
        <v>20</v>
      </c>
      <c r="K2941" s="14" t="s">
        <v>59</v>
      </c>
      <c r="L2941" s="3" t="s">
        <v>849</v>
      </c>
      <c r="M2941" s="14" t="s">
        <v>40</v>
      </c>
      <c r="N2941" s="3" t="b">
        <v>0</v>
      </c>
      <c r="O2941" s="3" t="s">
        <v>10726</v>
      </c>
      <c r="P2941" s="3" t="s">
        <v>25</v>
      </c>
      <c r="Q2941" s="3" t="b">
        <v>0</v>
      </c>
      <c r="R2941" s="3">
        <v>-122.29600000000001</v>
      </c>
      <c r="S2941" s="3">
        <v>37.805999999999997</v>
      </c>
      <c r="T2941" s="3" t="b">
        <v>1</v>
      </c>
    </row>
    <row r="2942" spans="1:20" x14ac:dyDescent="0.2">
      <c r="A2942" s="2">
        <v>2941</v>
      </c>
      <c r="B2942" s="2" t="s">
        <v>4654</v>
      </c>
      <c r="C2942" s="4">
        <v>43104</v>
      </c>
      <c r="D2942" s="2">
        <v>2018</v>
      </c>
      <c r="E2942" s="2" t="s">
        <v>10727</v>
      </c>
      <c r="F2942" s="2" t="s">
        <v>10622</v>
      </c>
      <c r="G2942" s="2" t="s">
        <v>10624</v>
      </c>
      <c r="H2942" s="2">
        <v>27</v>
      </c>
      <c r="I2942" s="13" t="s">
        <v>10778</v>
      </c>
      <c r="J2942" s="13" t="s">
        <v>20</v>
      </c>
      <c r="K2942" s="13" t="s">
        <v>27</v>
      </c>
      <c r="L2942" s="2" t="s">
        <v>308</v>
      </c>
      <c r="M2942" s="13" t="s">
        <v>177</v>
      </c>
      <c r="N2942" s="2" t="b">
        <v>0</v>
      </c>
      <c r="O2942" s="2" t="s">
        <v>10726</v>
      </c>
      <c r="P2942" s="2" t="s">
        <v>25</v>
      </c>
      <c r="Q2942" s="2" t="b">
        <v>0</v>
      </c>
      <c r="R2942" s="2">
        <v>-116.224</v>
      </c>
      <c r="S2942" s="2">
        <v>43.62</v>
      </c>
      <c r="T2942" s="2" t="b">
        <v>1</v>
      </c>
    </row>
    <row r="2943" spans="1:20" x14ac:dyDescent="0.2">
      <c r="A2943" s="3">
        <v>2942</v>
      </c>
      <c r="B2943" s="3" t="s">
        <v>4655</v>
      </c>
      <c r="C2943" s="5">
        <v>43104</v>
      </c>
      <c r="D2943" s="3">
        <v>2018</v>
      </c>
      <c r="E2943" s="3" t="s">
        <v>10727</v>
      </c>
      <c r="F2943" s="3" t="s">
        <v>10622</v>
      </c>
      <c r="G2943" s="3" t="s">
        <v>10624</v>
      </c>
      <c r="H2943" s="3">
        <v>31</v>
      </c>
      <c r="I2943" s="14" t="s">
        <v>10779</v>
      </c>
      <c r="J2943" s="14" t="s">
        <v>20</v>
      </c>
      <c r="K2943" s="14" t="s">
        <v>27</v>
      </c>
      <c r="L2943" s="3" t="s">
        <v>4391</v>
      </c>
      <c r="M2943" s="14" t="s">
        <v>348</v>
      </c>
      <c r="N2943" s="3" t="b">
        <v>0</v>
      </c>
      <c r="O2943" s="3" t="s">
        <v>10726</v>
      </c>
      <c r="P2943" s="3" t="s">
        <v>25</v>
      </c>
      <c r="Q2943" s="3" t="b">
        <v>0</v>
      </c>
      <c r="R2943" s="3">
        <v>-88.92</v>
      </c>
      <c r="S2943" s="3">
        <v>45.545999999999999</v>
      </c>
      <c r="T2943" s="3" t="b">
        <v>1</v>
      </c>
    </row>
    <row r="2944" spans="1:20" x14ac:dyDescent="0.2">
      <c r="A2944" s="2">
        <v>2943</v>
      </c>
      <c r="B2944" s="2" t="s">
        <v>4656</v>
      </c>
      <c r="C2944" s="4">
        <v>43105</v>
      </c>
      <c r="D2944" s="2">
        <v>2018</v>
      </c>
      <c r="E2944" s="2" t="s">
        <v>10727</v>
      </c>
      <c r="F2944" s="2" t="s">
        <v>10622</v>
      </c>
      <c r="G2944" s="2" t="s">
        <v>10624</v>
      </c>
      <c r="H2944" s="2">
        <v>46</v>
      </c>
      <c r="I2944" s="13" t="s">
        <v>10777</v>
      </c>
      <c r="J2944" s="13" t="s">
        <v>20</v>
      </c>
      <c r="K2944" s="13" t="s">
        <v>27</v>
      </c>
      <c r="L2944" s="2" t="s">
        <v>314</v>
      </c>
      <c r="M2944" s="13" t="s">
        <v>112</v>
      </c>
      <c r="N2944" s="2" t="b">
        <v>0</v>
      </c>
      <c r="O2944" s="2" t="s">
        <v>10726</v>
      </c>
      <c r="P2944" s="2" t="s">
        <v>25</v>
      </c>
      <c r="Q2944" s="2" t="b">
        <v>0</v>
      </c>
      <c r="R2944" s="2">
        <v>-93.278000000000006</v>
      </c>
      <c r="S2944" s="2">
        <v>37.154000000000003</v>
      </c>
      <c r="T2944" s="2" t="b">
        <v>1</v>
      </c>
    </row>
    <row r="2945" spans="1:20" x14ac:dyDescent="0.2">
      <c r="A2945" s="3">
        <v>2944</v>
      </c>
      <c r="B2945" s="3" t="s">
        <v>4657</v>
      </c>
      <c r="C2945" s="5">
        <v>43105</v>
      </c>
      <c r="D2945" s="3">
        <v>2018</v>
      </c>
      <c r="E2945" s="3" t="s">
        <v>10727</v>
      </c>
      <c r="F2945" s="3" t="s">
        <v>10622</v>
      </c>
      <c r="G2945" s="3" t="s">
        <v>10624</v>
      </c>
      <c r="H2945" s="3">
        <v>28</v>
      </c>
      <c r="I2945" s="14" t="s">
        <v>10778</v>
      </c>
      <c r="J2945" s="14" t="s">
        <v>20</v>
      </c>
      <c r="K2945" s="14" t="s">
        <v>59</v>
      </c>
      <c r="L2945" s="3" t="s">
        <v>4658</v>
      </c>
      <c r="M2945" s="14" t="s">
        <v>70</v>
      </c>
      <c r="N2945" s="3" t="b">
        <v>0</v>
      </c>
      <c r="O2945" s="3" t="s">
        <v>10726</v>
      </c>
      <c r="P2945" s="3" t="s">
        <v>25</v>
      </c>
      <c r="Q2945" s="3" t="b">
        <v>0</v>
      </c>
      <c r="R2945" s="3">
        <v>-82.853999999999999</v>
      </c>
      <c r="S2945" s="3">
        <v>39.957999999999998</v>
      </c>
      <c r="T2945" s="3" t="b">
        <v>1</v>
      </c>
    </row>
    <row r="2946" spans="1:20" x14ac:dyDescent="0.2">
      <c r="A2946" s="2">
        <v>2945</v>
      </c>
      <c r="B2946" s="2" t="s">
        <v>4659</v>
      </c>
      <c r="C2946" s="4">
        <v>43105</v>
      </c>
      <c r="D2946" s="2">
        <v>2018</v>
      </c>
      <c r="E2946" s="2" t="s">
        <v>10727</v>
      </c>
      <c r="F2946" s="2" t="s">
        <v>10622</v>
      </c>
      <c r="G2946" s="2" t="s">
        <v>10624</v>
      </c>
      <c r="H2946" s="2">
        <v>35</v>
      </c>
      <c r="I2946" s="13" t="s">
        <v>10779</v>
      </c>
      <c r="J2946" s="13" t="s">
        <v>20</v>
      </c>
      <c r="K2946" s="13" t="s">
        <v>21</v>
      </c>
      <c r="L2946" s="2" t="s">
        <v>656</v>
      </c>
      <c r="M2946" s="13" t="s">
        <v>40</v>
      </c>
      <c r="N2946" s="2" t="b">
        <v>0</v>
      </c>
      <c r="O2946" s="2" t="s">
        <v>441</v>
      </c>
      <c r="P2946" s="2" t="s">
        <v>25</v>
      </c>
      <c r="Q2946" s="2" t="b">
        <v>0</v>
      </c>
      <c r="R2946" s="2">
        <v>-118.143</v>
      </c>
      <c r="S2946" s="2">
        <v>33.802999999999997</v>
      </c>
      <c r="T2946" s="2" t="b">
        <v>1</v>
      </c>
    </row>
    <row r="2947" spans="1:20" x14ac:dyDescent="0.2">
      <c r="A2947" s="3">
        <v>2946</v>
      </c>
      <c r="B2947" s="3" t="s">
        <v>4660</v>
      </c>
      <c r="C2947" s="5">
        <v>43106</v>
      </c>
      <c r="D2947" s="3">
        <v>2018</v>
      </c>
      <c r="E2947" s="3" t="s">
        <v>10727</v>
      </c>
      <c r="F2947" s="3" t="s">
        <v>10622</v>
      </c>
      <c r="G2947" s="3" t="s">
        <v>10691</v>
      </c>
      <c r="H2947" s="3">
        <v>24</v>
      </c>
      <c r="I2947" s="14" t="s">
        <v>10778</v>
      </c>
      <c r="J2947" s="14" t="s">
        <v>20</v>
      </c>
      <c r="K2947" s="14" t="s">
        <v>33</v>
      </c>
      <c r="L2947" s="3" t="s">
        <v>103</v>
      </c>
      <c r="M2947" s="14" t="s">
        <v>104</v>
      </c>
      <c r="N2947" s="3" t="b">
        <v>0</v>
      </c>
      <c r="O2947" s="3" t="s">
        <v>441</v>
      </c>
      <c r="P2947" s="3" t="s">
        <v>25</v>
      </c>
      <c r="Q2947" s="3" t="b">
        <v>0</v>
      </c>
      <c r="R2947" s="3">
        <v>-106.545</v>
      </c>
      <c r="S2947" s="3">
        <v>35.078000000000003</v>
      </c>
      <c r="T2947" s="3" t="b">
        <v>1</v>
      </c>
    </row>
    <row r="2948" spans="1:20" x14ac:dyDescent="0.2">
      <c r="A2948" s="2">
        <v>2947</v>
      </c>
      <c r="B2948" s="2" t="s">
        <v>4661</v>
      </c>
      <c r="C2948" s="4">
        <v>43106</v>
      </c>
      <c r="D2948" s="2">
        <v>2018</v>
      </c>
      <c r="E2948" s="2" t="s">
        <v>10727</v>
      </c>
      <c r="F2948" s="2" t="s">
        <v>10622</v>
      </c>
      <c r="G2948" s="2" t="s">
        <v>10624</v>
      </c>
      <c r="H2948" s="2">
        <v>17</v>
      </c>
      <c r="I2948" s="13" t="s">
        <v>10780</v>
      </c>
      <c r="J2948" s="13" t="s">
        <v>20</v>
      </c>
      <c r="K2948" s="13" t="s">
        <v>59</v>
      </c>
      <c r="L2948" s="2" t="s">
        <v>2887</v>
      </c>
      <c r="M2948" s="13" t="s">
        <v>87</v>
      </c>
      <c r="N2948" s="2" t="b">
        <v>0</v>
      </c>
      <c r="O2948" s="2" t="s">
        <v>10726</v>
      </c>
      <c r="P2948" s="2" t="s">
        <v>25</v>
      </c>
      <c r="Q2948" s="2" t="b">
        <v>0</v>
      </c>
      <c r="R2948" s="2">
        <v>-92.266000000000005</v>
      </c>
      <c r="S2948" s="2">
        <v>34.805999999999997</v>
      </c>
      <c r="T2948" s="2" t="b">
        <v>1</v>
      </c>
    </row>
    <row r="2949" spans="1:20" x14ac:dyDescent="0.2">
      <c r="A2949" s="3">
        <v>2948</v>
      </c>
      <c r="B2949" s="3" t="s">
        <v>4662</v>
      </c>
      <c r="C2949" s="5">
        <v>43106</v>
      </c>
      <c r="D2949" s="3">
        <v>2018</v>
      </c>
      <c r="E2949" s="3" t="s">
        <v>10727</v>
      </c>
      <c r="F2949" s="3" t="s">
        <v>10622</v>
      </c>
      <c r="G2949" s="3" t="s">
        <v>10666</v>
      </c>
      <c r="H2949" s="3">
        <v>39</v>
      </c>
      <c r="I2949" s="14" t="s">
        <v>10779</v>
      </c>
      <c r="J2949" s="14" t="s">
        <v>20</v>
      </c>
      <c r="K2949" s="14" t="s">
        <v>27</v>
      </c>
      <c r="L2949" s="3" t="s">
        <v>4663</v>
      </c>
      <c r="M2949" s="14" t="s">
        <v>47</v>
      </c>
      <c r="N2949" s="3" t="b">
        <v>0</v>
      </c>
      <c r="O2949" s="3" t="s">
        <v>441</v>
      </c>
      <c r="P2949" s="3" t="s">
        <v>25</v>
      </c>
      <c r="Q2949" s="3" t="b">
        <v>0</v>
      </c>
      <c r="R2949" s="3">
        <v>-97.125</v>
      </c>
      <c r="S2949" s="3">
        <v>35.377000000000002</v>
      </c>
      <c r="T2949" s="3" t="b">
        <v>1</v>
      </c>
    </row>
    <row r="2950" spans="1:20" x14ac:dyDescent="0.2">
      <c r="A2950" s="2">
        <v>2949</v>
      </c>
      <c r="B2950" s="2" t="s">
        <v>4664</v>
      </c>
      <c r="C2950" s="4">
        <v>43106</v>
      </c>
      <c r="D2950" s="2">
        <v>2018</v>
      </c>
      <c r="E2950" s="2" t="s">
        <v>10727</v>
      </c>
      <c r="F2950" s="2" t="s">
        <v>10622</v>
      </c>
      <c r="G2950" s="2" t="s">
        <v>10624</v>
      </c>
      <c r="H2950" s="2">
        <v>21</v>
      </c>
      <c r="I2950" s="13" t="s">
        <v>10778</v>
      </c>
      <c r="J2950" s="13" t="s">
        <v>20</v>
      </c>
      <c r="K2950" s="13" t="s">
        <v>27</v>
      </c>
      <c r="L2950" s="2" t="s">
        <v>4665</v>
      </c>
      <c r="M2950" s="13" t="s">
        <v>67</v>
      </c>
      <c r="N2950" s="2" t="b">
        <v>0</v>
      </c>
      <c r="O2950" s="2" t="s">
        <v>10726</v>
      </c>
      <c r="P2950" s="2" t="s">
        <v>25</v>
      </c>
      <c r="Q2950" s="2" t="b">
        <v>0</v>
      </c>
      <c r="R2950" s="2">
        <v>-97.641000000000005</v>
      </c>
      <c r="S2950" s="2">
        <v>30.504000000000001</v>
      </c>
      <c r="T2950" s="2" t="b">
        <v>1</v>
      </c>
    </row>
    <row r="2951" spans="1:20" x14ac:dyDescent="0.2">
      <c r="A2951" s="3">
        <v>2950</v>
      </c>
      <c r="B2951" s="3" t="s">
        <v>4666</v>
      </c>
      <c r="C2951" s="5">
        <v>43106</v>
      </c>
      <c r="D2951" s="3">
        <v>2018</v>
      </c>
      <c r="E2951" s="3" t="s">
        <v>10727</v>
      </c>
      <c r="F2951" s="3" t="s">
        <v>10622</v>
      </c>
      <c r="G2951" s="3" t="s">
        <v>10628</v>
      </c>
      <c r="H2951" s="3">
        <v>21</v>
      </c>
      <c r="I2951" s="14" t="s">
        <v>10778</v>
      </c>
      <c r="J2951" s="14" t="s">
        <v>20</v>
      </c>
      <c r="K2951" s="14" t="s">
        <v>199</v>
      </c>
      <c r="L2951" s="3" t="s">
        <v>2255</v>
      </c>
      <c r="M2951" s="14" t="s">
        <v>348</v>
      </c>
      <c r="N2951" s="3" t="b">
        <v>0</v>
      </c>
      <c r="O2951" s="3" t="s">
        <v>441</v>
      </c>
      <c r="P2951" s="3" t="s">
        <v>25</v>
      </c>
      <c r="Q2951" s="3" t="b">
        <v>0</v>
      </c>
      <c r="R2951" s="3">
        <v>-90.823999999999998</v>
      </c>
      <c r="S2951" s="3">
        <v>43.942</v>
      </c>
      <c r="T2951" s="3" t="b">
        <v>1</v>
      </c>
    </row>
    <row r="2952" spans="1:20" x14ac:dyDescent="0.2">
      <c r="A2952" s="2">
        <v>2951</v>
      </c>
      <c r="B2952" s="2" t="s">
        <v>4667</v>
      </c>
      <c r="C2952" s="4">
        <v>43106</v>
      </c>
      <c r="D2952" s="2">
        <v>2018</v>
      </c>
      <c r="E2952" s="2" t="s">
        <v>10727</v>
      </c>
      <c r="F2952" s="2" t="s">
        <v>10622</v>
      </c>
      <c r="G2952" s="2" t="s">
        <v>10624</v>
      </c>
      <c r="H2952" s="2">
        <v>57</v>
      </c>
      <c r="I2952" s="13" t="s">
        <v>10776</v>
      </c>
      <c r="J2952" s="13" t="s">
        <v>20</v>
      </c>
      <c r="K2952" s="13" t="s">
        <v>33</v>
      </c>
      <c r="L2952" s="2" t="s">
        <v>4668</v>
      </c>
      <c r="M2952" s="13" t="s">
        <v>170</v>
      </c>
      <c r="N2952" s="2" t="b">
        <v>0</v>
      </c>
      <c r="O2952" s="2" t="s">
        <v>10726</v>
      </c>
      <c r="P2952" s="2" t="s">
        <v>25</v>
      </c>
      <c r="Q2952" s="2" t="b">
        <v>0</v>
      </c>
      <c r="R2952" s="2">
        <v>-81.823999999999998</v>
      </c>
      <c r="S2952" s="2">
        <v>26.472999999999999</v>
      </c>
      <c r="T2952" s="2" t="b">
        <v>1</v>
      </c>
    </row>
    <row r="2953" spans="1:20" x14ac:dyDescent="0.2">
      <c r="A2953" s="3">
        <v>2952</v>
      </c>
      <c r="B2953" s="3" t="s">
        <v>4669</v>
      </c>
      <c r="C2953" s="5">
        <v>43106</v>
      </c>
      <c r="D2953" s="3">
        <v>2018</v>
      </c>
      <c r="E2953" s="3" t="s">
        <v>10727</v>
      </c>
      <c r="F2953" s="3" t="s">
        <v>10622</v>
      </c>
      <c r="G2953" s="3" t="s">
        <v>10630</v>
      </c>
      <c r="H2953" s="3">
        <v>27</v>
      </c>
      <c r="I2953" s="14" t="s">
        <v>10778</v>
      </c>
      <c r="J2953" s="14" t="s">
        <v>20</v>
      </c>
      <c r="K2953" s="14" t="s">
        <v>27</v>
      </c>
      <c r="L2953" s="3" t="s">
        <v>4670</v>
      </c>
      <c r="M2953" s="14" t="s">
        <v>61</v>
      </c>
      <c r="N2953" s="3" t="b">
        <v>0</v>
      </c>
      <c r="O2953" s="3" t="s">
        <v>441</v>
      </c>
      <c r="P2953" s="3" t="s">
        <v>51</v>
      </c>
      <c r="Q2953" s="3" t="b">
        <v>0</v>
      </c>
      <c r="R2953" s="3">
        <v>-76.751000000000005</v>
      </c>
      <c r="S2953" s="3">
        <v>40.002000000000002</v>
      </c>
      <c r="T2953" s="3" t="b">
        <v>1</v>
      </c>
    </row>
    <row r="2954" spans="1:20" x14ac:dyDescent="0.2">
      <c r="A2954" s="2">
        <v>2953</v>
      </c>
      <c r="B2954" s="2" t="s">
        <v>4671</v>
      </c>
      <c r="C2954" s="4">
        <v>43106</v>
      </c>
      <c r="D2954" s="2">
        <v>2018</v>
      </c>
      <c r="E2954" s="2" t="s">
        <v>10727</v>
      </c>
      <c r="F2954" s="2" t="s">
        <v>10622</v>
      </c>
      <c r="G2954" s="2" t="s">
        <v>10624</v>
      </c>
      <c r="H2954" s="2">
        <v>62</v>
      </c>
      <c r="I2954" s="13" t="s">
        <v>10782</v>
      </c>
      <c r="J2954" s="13" t="s">
        <v>20</v>
      </c>
      <c r="K2954" s="13" t="s">
        <v>27</v>
      </c>
      <c r="L2954" s="2" t="s">
        <v>328</v>
      </c>
      <c r="M2954" s="13" t="s">
        <v>282</v>
      </c>
      <c r="N2954" s="2" t="b">
        <v>0</v>
      </c>
      <c r="O2954" s="2" t="s">
        <v>10726</v>
      </c>
      <c r="P2954" s="2" t="s">
        <v>25</v>
      </c>
      <c r="Q2954" s="2" t="b">
        <v>0</v>
      </c>
      <c r="R2954" s="2">
        <v>-86.66</v>
      </c>
      <c r="S2954" s="2">
        <v>33.637</v>
      </c>
      <c r="T2954" s="2" t="b">
        <v>1</v>
      </c>
    </row>
    <row r="2955" spans="1:20" x14ac:dyDescent="0.2">
      <c r="A2955" s="3">
        <v>2954</v>
      </c>
      <c r="B2955" s="3" t="s">
        <v>4672</v>
      </c>
      <c r="C2955" s="5">
        <v>43106</v>
      </c>
      <c r="D2955" s="3">
        <v>2018</v>
      </c>
      <c r="E2955" s="3" t="s">
        <v>10727</v>
      </c>
      <c r="F2955" s="3" t="s">
        <v>10623</v>
      </c>
      <c r="G2955" s="3" t="s">
        <v>10625</v>
      </c>
      <c r="H2955" s="3">
        <v>40</v>
      </c>
      <c r="I2955" s="14" t="s">
        <v>10779</v>
      </c>
      <c r="J2955" s="14" t="s">
        <v>20</v>
      </c>
      <c r="K2955" s="14" t="s">
        <v>59</v>
      </c>
      <c r="L2955" s="3" t="s">
        <v>835</v>
      </c>
      <c r="M2955" s="14" t="s">
        <v>104</v>
      </c>
      <c r="N2955" s="3" t="b">
        <v>0</v>
      </c>
      <c r="O2955" s="3" t="s">
        <v>441</v>
      </c>
      <c r="P2955" s="3" t="s">
        <v>51</v>
      </c>
      <c r="Q2955" s="3" t="b">
        <v>0</v>
      </c>
      <c r="R2955" s="3">
        <v>-106.733</v>
      </c>
      <c r="S2955" s="3">
        <v>34.805999999999997</v>
      </c>
      <c r="T2955" s="3" t="b">
        <v>1</v>
      </c>
    </row>
    <row r="2956" spans="1:20" x14ac:dyDescent="0.2">
      <c r="A2956" s="2">
        <v>2955</v>
      </c>
      <c r="B2956" s="2" t="s">
        <v>4673</v>
      </c>
      <c r="C2956" s="4">
        <v>43107</v>
      </c>
      <c r="D2956" s="2">
        <v>2018</v>
      </c>
      <c r="E2956" s="2" t="s">
        <v>10727</v>
      </c>
      <c r="F2956" s="2" t="s">
        <v>10622</v>
      </c>
      <c r="G2956" s="2" t="s">
        <v>10624</v>
      </c>
      <c r="H2956" s="2">
        <v>38</v>
      </c>
      <c r="I2956" s="13" t="s">
        <v>10779</v>
      </c>
      <c r="J2956" s="13" t="s">
        <v>20</v>
      </c>
      <c r="K2956" s="13" t="s">
        <v>59</v>
      </c>
      <c r="L2956" s="2" t="s">
        <v>4674</v>
      </c>
      <c r="M2956" s="13" t="s">
        <v>170</v>
      </c>
      <c r="N2956" s="2" t="b">
        <v>0</v>
      </c>
      <c r="O2956" s="2" t="s">
        <v>441</v>
      </c>
      <c r="P2956" s="2" t="s">
        <v>76</v>
      </c>
      <c r="Q2956" s="2" t="b">
        <v>0</v>
      </c>
      <c r="R2956" s="2">
        <v>-80.200999999999993</v>
      </c>
      <c r="S2956" s="2">
        <v>26.13</v>
      </c>
      <c r="T2956" s="2" t="b">
        <v>1</v>
      </c>
    </row>
    <row r="2957" spans="1:20" x14ac:dyDescent="0.2">
      <c r="A2957" s="3">
        <v>2956</v>
      </c>
      <c r="B2957" s="3" t="s">
        <v>4675</v>
      </c>
      <c r="C2957" s="5">
        <v>43107</v>
      </c>
      <c r="D2957" s="3">
        <v>2018</v>
      </c>
      <c r="E2957" s="3" t="s">
        <v>10727</v>
      </c>
      <c r="F2957" s="3" t="s">
        <v>10622</v>
      </c>
      <c r="G2957" s="3" t="s">
        <v>10628</v>
      </c>
      <c r="H2957" s="3">
        <v>27</v>
      </c>
      <c r="I2957" s="14" t="s">
        <v>10778</v>
      </c>
      <c r="J2957" s="14" t="s">
        <v>20</v>
      </c>
      <c r="K2957" s="14" t="s">
        <v>33</v>
      </c>
      <c r="L2957" s="3" t="s">
        <v>837</v>
      </c>
      <c r="M2957" s="14" t="s">
        <v>40</v>
      </c>
      <c r="N2957" s="3" t="b">
        <v>1</v>
      </c>
      <c r="O2957" s="3" t="s">
        <v>441</v>
      </c>
      <c r="P2957" s="3" t="s">
        <v>25</v>
      </c>
      <c r="Q2957" s="3" t="b">
        <v>0</v>
      </c>
      <c r="R2957" s="3">
        <v>-120.431</v>
      </c>
      <c r="S2957" s="3">
        <v>34.954999999999998</v>
      </c>
      <c r="T2957" s="3" t="b">
        <v>1</v>
      </c>
    </row>
    <row r="2958" spans="1:20" x14ac:dyDescent="0.2">
      <c r="A2958" s="2">
        <v>2957</v>
      </c>
      <c r="B2958" s="2" t="s">
        <v>4676</v>
      </c>
      <c r="C2958" s="4">
        <v>43107</v>
      </c>
      <c r="D2958" s="2">
        <v>2018</v>
      </c>
      <c r="E2958" s="2" t="s">
        <v>10727</v>
      </c>
      <c r="F2958" s="2" t="s">
        <v>10622</v>
      </c>
      <c r="G2958" s="2" t="s">
        <v>10624</v>
      </c>
      <c r="H2958" s="2">
        <v>54</v>
      </c>
      <c r="I2958" s="13" t="s">
        <v>10776</v>
      </c>
      <c r="J2958" s="13" t="s">
        <v>20</v>
      </c>
      <c r="K2958" s="13" t="s">
        <v>59</v>
      </c>
      <c r="L2958" s="2" t="s">
        <v>4677</v>
      </c>
      <c r="M2958" s="13" t="s">
        <v>115</v>
      </c>
      <c r="N2958" s="2" t="b">
        <v>0</v>
      </c>
      <c r="O2958" s="2" t="s">
        <v>10726</v>
      </c>
      <c r="P2958" s="2" t="s">
        <v>25</v>
      </c>
      <c r="Q2958" s="2" t="b">
        <v>0</v>
      </c>
      <c r="R2958" s="2">
        <v>-79.364999999999995</v>
      </c>
      <c r="S2958" s="2">
        <v>36.587000000000003</v>
      </c>
      <c r="T2958" s="2" t="b">
        <v>1</v>
      </c>
    </row>
    <row r="2959" spans="1:20" x14ac:dyDescent="0.2">
      <c r="A2959" s="3">
        <v>2958</v>
      </c>
      <c r="B2959" s="3" t="s">
        <v>4678</v>
      </c>
      <c r="C2959" s="5">
        <v>43107</v>
      </c>
      <c r="D2959" s="3">
        <v>2018</v>
      </c>
      <c r="E2959" s="3" t="s">
        <v>10727</v>
      </c>
      <c r="F2959" s="3" t="s">
        <v>10622</v>
      </c>
      <c r="G2959" s="3" t="s">
        <v>10624</v>
      </c>
      <c r="H2959" s="3">
        <v>27</v>
      </c>
      <c r="I2959" s="14" t="s">
        <v>10778</v>
      </c>
      <c r="J2959" s="14" t="s">
        <v>20</v>
      </c>
      <c r="K2959" s="14" t="s">
        <v>27</v>
      </c>
      <c r="L2959" s="3" t="s">
        <v>730</v>
      </c>
      <c r="M2959" s="14" t="s">
        <v>23</v>
      </c>
      <c r="N2959" s="3" t="b">
        <v>0</v>
      </c>
      <c r="O2959" s="3" t="s">
        <v>10726</v>
      </c>
      <c r="P2959" s="3" t="s">
        <v>25</v>
      </c>
      <c r="Q2959" s="3" t="b">
        <v>0</v>
      </c>
      <c r="R2959" s="3">
        <v>-122.43600000000001</v>
      </c>
      <c r="S2959" s="3">
        <v>47.204000000000001</v>
      </c>
      <c r="T2959" s="3" t="b">
        <v>1</v>
      </c>
    </row>
    <row r="2960" spans="1:20" x14ac:dyDescent="0.2">
      <c r="A2960" s="2">
        <v>2959</v>
      </c>
      <c r="B2960" s="2" t="s">
        <v>4679</v>
      </c>
      <c r="C2960" s="4">
        <v>43107</v>
      </c>
      <c r="D2960" s="2">
        <v>2018</v>
      </c>
      <c r="E2960" s="2" t="s">
        <v>10727</v>
      </c>
      <c r="F2960" s="2" t="s">
        <v>10623</v>
      </c>
      <c r="G2960" s="2" t="s">
        <v>10625</v>
      </c>
      <c r="H2960" s="2">
        <v>51</v>
      </c>
      <c r="I2960" s="13" t="s">
        <v>10776</v>
      </c>
      <c r="J2960" s="13" t="s">
        <v>20</v>
      </c>
      <c r="K2960" s="13" t="s">
        <v>27</v>
      </c>
      <c r="L2960" s="2" t="s">
        <v>4680</v>
      </c>
      <c r="M2960" s="13" t="s">
        <v>50</v>
      </c>
      <c r="N2960" s="2" t="b">
        <v>1</v>
      </c>
      <c r="O2960" s="2" t="s">
        <v>441</v>
      </c>
      <c r="P2960" s="2" t="s">
        <v>25</v>
      </c>
      <c r="Q2960" s="2" t="b">
        <v>0</v>
      </c>
      <c r="R2960" s="2">
        <v>-111.761</v>
      </c>
      <c r="S2960" s="2">
        <v>34.869999999999997</v>
      </c>
      <c r="T2960" s="2" t="b">
        <v>1</v>
      </c>
    </row>
    <row r="2961" spans="1:20" x14ac:dyDescent="0.2">
      <c r="A2961" s="3">
        <v>2960</v>
      </c>
      <c r="B2961" s="3" t="s">
        <v>10616</v>
      </c>
      <c r="C2961" s="5">
        <v>43108</v>
      </c>
      <c r="D2961" s="3">
        <v>2018</v>
      </c>
      <c r="E2961" s="3" t="s">
        <v>10727</v>
      </c>
      <c r="F2961" s="3" t="s">
        <v>10622</v>
      </c>
      <c r="G2961" s="3" t="s">
        <v>10624</v>
      </c>
      <c r="H2961" s="3" t="e">
        <v>#N/A</v>
      </c>
      <c r="I2961" s="14" t="e">
        <v>#N/A</v>
      </c>
      <c r="J2961" s="14" t="s">
        <v>20</v>
      </c>
      <c r="K2961" s="14" t="s">
        <v>10617</v>
      </c>
      <c r="L2961" s="3" t="s">
        <v>4681</v>
      </c>
      <c r="M2961" s="14" t="s">
        <v>299</v>
      </c>
      <c r="N2961" s="3" t="b">
        <v>0</v>
      </c>
      <c r="O2961" s="3" t="s">
        <v>10726</v>
      </c>
      <c r="P2961" s="3" t="s">
        <v>51</v>
      </c>
      <c r="Q2961" s="3" t="b">
        <v>0</v>
      </c>
      <c r="R2961" s="3">
        <v>-90.009</v>
      </c>
      <c r="S2961" s="3">
        <v>34.963000000000001</v>
      </c>
      <c r="T2961" s="3" t="b">
        <v>1</v>
      </c>
    </row>
    <row r="2962" spans="1:20" x14ac:dyDescent="0.2">
      <c r="A2962" s="2">
        <v>2961</v>
      </c>
      <c r="B2962" s="2" t="s">
        <v>4682</v>
      </c>
      <c r="C2962" s="4">
        <v>43108</v>
      </c>
      <c r="D2962" s="2">
        <v>2018</v>
      </c>
      <c r="E2962" s="2" t="s">
        <v>10727</v>
      </c>
      <c r="F2962" s="2" t="s">
        <v>10622</v>
      </c>
      <c r="G2962" s="2" t="s">
        <v>10624</v>
      </c>
      <c r="H2962" s="2">
        <v>25</v>
      </c>
      <c r="I2962" s="13" t="s">
        <v>10778</v>
      </c>
      <c r="J2962" s="13" t="s">
        <v>20</v>
      </c>
      <c r="K2962" s="13" t="s">
        <v>27</v>
      </c>
      <c r="L2962" s="2" t="s">
        <v>4683</v>
      </c>
      <c r="M2962" s="13" t="s">
        <v>246</v>
      </c>
      <c r="N2962" s="2" t="b">
        <v>0</v>
      </c>
      <c r="O2962" s="2" t="s">
        <v>441</v>
      </c>
      <c r="P2962" s="2" t="s">
        <v>25</v>
      </c>
      <c r="Q2962" s="2" t="b">
        <v>0</v>
      </c>
      <c r="R2962" s="2">
        <v>-82.751999999999995</v>
      </c>
      <c r="S2962" s="2">
        <v>36.579000000000001</v>
      </c>
      <c r="T2962" s="2" t="b">
        <v>1</v>
      </c>
    </row>
    <row r="2963" spans="1:20" x14ac:dyDescent="0.2">
      <c r="A2963" s="3">
        <v>2962</v>
      </c>
      <c r="B2963" s="3" t="s">
        <v>4684</v>
      </c>
      <c r="C2963" s="5">
        <v>43108</v>
      </c>
      <c r="D2963" s="3">
        <v>2018</v>
      </c>
      <c r="E2963" s="3" t="s">
        <v>10727</v>
      </c>
      <c r="F2963" s="3" t="s">
        <v>10622</v>
      </c>
      <c r="G2963" s="3" t="s">
        <v>10624</v>
      </c>
      <c r="H2963" s="3">
        <v>46</v>
      </c>
      <c r="I2963" s="14" t="s">
        <v>10777</v>
      </c>
      <c r="J2963" s="14" t="s">
        <v>20</v>
      </c>
      <c r="K2963" s="14" t="s">
        <v>33</v>
      </c>
      <c r="L2963" s="3" t="s">
        <v>142</v>
      </c>
      <c r="M2963" s="14" t="s">
        <v>40</v>
      </c>
      <c r="N2963" s="3" t="b">
        <v>0</v>
      </c>
      <c r="O2963" s="3" t="s">
        <v>441</v>
      </c>
      <c r="P2963" s="3" t="s">
        <v>10619</v>
      </c>
      <c r="Q2963" s="3" t="b">
        <v>0</v>
      </c>
      <c r="R2963" s="3">
        <v>-118.274</v>
      </c>
      <c r="S2963" s="3">
        <v>33.975000000000001</v>
      </c>
      <c r="T2963" s="3" t="b">
        <v>1</v>
      </c>
    </row>
    <row r="2964" spans="1:20" x14ac:dyDescent="0.2">
      <c r="A2964" s="2">
        <v>2963</v>
      </c>
      <c r="B2964" s="2" t="s">
        <v>4685</v>
      </c>
      <c r="C2964" s="4">
        <v>43108</v>
      </c>
      <c r="D2964" s="2">
        <v>2018</v>
      </c>
      <c r="E2964" s="2" t="s">
        <v>10727</v>
      </c>
      <c r="F2964" s="2" t="s">
        <v>10622</v>
      </c>
      <c r="G2964" s="2" t="s">
        <v>10624</v>
      </c>
      <c r="H2964" s="2">
        <v>20</v>
      </c>
      <c r="I2964" s="13" t="s">
        <v>10780</v>
      </c>
      <c r="J2964" s="13" t="s">
        <v>20</v>
      </c>
      <c r="K2964" s="13" t="s">
        <v>59</v>
      </c>
      <c r="L2964" s="2" t="s">
        <v>286</v>
      </c>
      <c r="M2964" s="13" t="s">
        <v>112</v>
      </c>
      <c r="N2964" s="2" t="b">
        <v>0</v>
      </c>
      <c r="O2964" s="2" t="s">
        <v>10726</v>
      </c>
      <c r="P2964" s="2" t="s">
        <v>76</v>
      </c>
      <c r="Q2964" s="2" t="b">
        <v>0</v>
      </c>
      <c r="R2964" s="2">
        <v>-94.567999999999998</v>
      </c>
      <c r="S2964" s="2">
        <v>39.017000000000003</v>
      </c>
      <c r="T2964" s="2" t="b">
        <v>1</v>
      </c>
    </row>
    <row r="2965" spans="1:20" x14ac:dyDescent="0.2">
      <c r="A2965" s="3">
        <v>2964</v>
      </c>
      <c r="B2965" s="3" t="s">
        <v>4686</v>
      </c>
      <c r="C2965" s="5">
        <v>43108</v>
      </c>
      <c r="D2965" s="3">
        <v>2018</v>
      </c>
      <c r="E2965" s="3" t="s">
        <v>10727</v>
      </c>
      <c r="F2965" s="3" t="s">
        <v>10623</v>
      </c>
      <c r="G2965" s="3" t="s">
        <v>10624</v>
      </c>
      <c r="H2965" s="3">
        <v>32</v>
      </c>
      <c r="I2965" s="14" t="s">
        <v>10779</v>
      </c>
      <c r="J2965" s="14" t="s">
        <v>20</v>
      </c>
      <c r="K2965" s="14" t="s">
        <v>27</v>
      </c>
      <c r="L2965" s="3" t="s">
        <v>286</v>
      </c>
      <c r="M2965" s="14" t="s">
        <v>112</v>
      </c>
      <c r="N2965" s="3" t="b">
        <v>0</v>
      </c>
      <c r="O2965" s="3" t="s">
        <v>10726</v>
      </c>
      <c r="P2965" s="3" t="s">
        <v>76</v>
      </c>
      <c r="Q2965" s="3" t="b">
        <v>0</v>
      </c>
      <c r="R2965" s="3">
        <v>-94.57</v>
      </c>
      <c r="S2965" s="3">
        <v>39.015999999999998</v>
      </c>
      <c r="T2965" s="3" t="b">
        <v>1</v>
      </c>
    </row>
    <row r="2966" spans="1:20" x14ac:dyDescent="0.2">
      <c r="A2966" s="2">
        <v>2965</v>
      </c>
      <c r="B2966" s="2" t="s">
        <v>4687</v>
      </c>
      <c r="C2966" s="4">
        <v>43109</v>
      </c>
      <c r="D2966" s="2">
        <v>2018</v>
      </c>
      <c r="E2966" s="2" t="s">
        <v>10727</v>
      </c>
      <c r="F2966" s="2" t="s">
        <v>10622</v>
      </c>
      <c r="G2966" s="2" t="s">
        <v>10665</v>
      </c>
      <c r="H2966" s="2">
        <v>27</v>
      </c>
      <c r="I2966" s="13" t="s">
        <v>10778</v>
      </c>
      <c r="J2966" s="13" t="s">
        <v>20</v>
      </c>
      <c r="K2966" s="13" t="s">
        <v>21</v>
      </c>
      <c r="L2966" s="2" t="s">
        <v>279</v>
      </c>
      <c r="M2966" s="13" t="s">
        <v>40</v>
      </c>
      <c r="N2966" s="2" t="b">
        <v>1</v>
      </c>
      <c r="O2966" s="2" t="s">
        <v>441</v>
      </c>
      <c r="P2966" s="2" t="s">
        <v>25</v>
      </c>
      <c r="Q2966" s="2" t="b">
        <v>1</v>
      </c>
      <c r="R2966" s="2">
        <v>-121.745</v>
      </c>
      <c r="S2966" s="2">
        <v>37.22</v>
      </c>
      <c r="T2966" s="2" t="b">
        <v>1</v>
      </c>
    </row>
    <row r="2967" spans="1:20" x14ac:dyDescent="0.2">
      <c r="A2967" s="3">
        <v>2966</v>
      </c>
      <c r="B2967" s="3" t="s">
        <v>4688</v>
      </c>
      <c r="C2967" s="5">
        <v>43110</v>
      </c>
      <c r="D2967" s="3">
        <v>2018</v>
      </c>
      <c r="E2967" s="3" t="s">
        <v>10727</v>
      </c>
      <c r="F2967" s="3" t="s">
        <v>10622</v>
      </c>
      <c r="G2967" s="3" t="s">
        <v>10630</v>
      </c>
      <c r="H2967" s="3">
        <v>21</v>
      </c>
      <c r="I2967" s="14" t="s">
        <v>10778</v>
      </c>
      <c r="J2967" s="14" t="s">
        <v>20</v>
      </c>
      <c r="K2967" s="14" t="s">
        <v>59</v>
      </c>
      <c r="L2967" s="3" t="s">
        <v>1762</v>
      </c>
      <c r="M2967" s="14" t="s">
        <v>40</v>
      </c>
      <c r="N2967" s="3" t="b">
        <v>0</v>
      </c>
      <c r="O2967" s="3" t="s">
        <v>441</v>
      </c>
      <c r="P2967" s="3" t="s">
        <v>51</v>
      </c>
      <c r="Q2967" s="3" t="b">
        <v>0</v>
      </c>
      <c r="R2967" s="3">
        <v>-118.04300000000001</v>
      </c>
      <c r="S2967" s="3">
        <v>34.564999999999998</v>
      </c>
      <c r="T2967" s="3" t="b">
        <v>1</v>
      </c>
    </row>
    <row r="2968" spans="1:20" x14ac:dyDescent="0.2">
      <c r="A2968" s="2">
        <v>2967</v>
      </c>
      <c r="B2968" s="2" t="s">
        <v>4689</v>
      </c>
      <c r="C2968" s="4">
        <v>43111</v>
      </c>
      <c r="D2968" s="2">
        <v>2018</v>
      </c>
      <c r="E2968" s="2" t="s">
        <v>10727</v>
      </c>
      <c r="F2968" s="2" t="s">
        <v>10622</v>
      </c>
      <c r="G2968" s="2" t="s">
        <v>10624</v>
      </c>
      <c r="H2968" s="2">
        <v>60</v>
      </c>
      <c r="I2968" s="13" t="s">
        <v>10776</v>
      </c>
      <c r="J2968" s="13" t="s">
        <v>20</v>
      </c>
      <c r="K2968" s="13" t="s">
        <v>33</v>
      </c>
      <c r="L2968" s="2" t="s">
        <v>144</v>
      </c>
      <c r="M2968" s="13" t="s">
        <v>67</v>
      </c>
      <c r="N2968" s="2" t="b">
        <v>0</v>
      </c>
      <c r="O2968" s="2" t="s">
        <v>10726</v>
      </c>
      <c r="P2968" s="2" t="s">
        <v>10619</v>
      </c>
      <c r="Q2968" s="2" t="b">
        <v>0</v>
      </c>
      <c r="R2968" s="2">
        <v>-97.328999999999994</v>
      </c>
      <c r="S2968" s="2">
        <v>32.734000000000002</v>
      </c>
      <c r="T2968" s="2" t="b">
        <v>1</v>
      </c>
    </row>
    <row r="2969" spans="1:20" x14ac:dyDescent="0.2">
      <c r="A2969" s="3">
        <v>2968</v>
      </c>
      <c r="B2969" s="3" t="s">
        <v>4690</v>
      </c>
      <c r="C2969" s="5">
        <v>43111</v>
      </c>
      <c r="D2969" s="3">
        <v>2018</v>
      </c>
      <c r="E2969" s="3" t="s">
        <v>10727</v>
      </c>
      <c r="F2969" s="3" t="s">
        <v>10622</v>
      </c>
      <c r="G2969" s="3" t="s">
        <v>10624</v>
      </c>
      <c r="H2969" s="3">
        <v>44</v>
      </c>
      <c r="I2969" s="14" t="s">
        <v>10777</v>
      </c>
      <c r="J2969" s="14" t="s">
        <v>20</v>
      </c>
      <c r="K2969" s="14" t="s">
        <v>27</v>
      </c>
      <c r="L2969" s="3" t="s">
        <v>4691</v>
      </c>
      <c r="M2969" s="14" t="s">
        <v>365</v>
      </c>
      <c r="N2969" s="3" t="b">
        <v>0</v>
      </c>
      <c r="O2969" s="3" t="s">
        <v>10726</v>
      </c>
      <c r="P2969" s="3" t="s">
        <v>51</v>
      </c>
      <c r="Q2969" s="3" t="b">
        <v>0</v>
      </c>
      <c r="R2969" s="3">
        <v>-81.171000000000006</v>
      </c>
      <c r="S2969" s="3">
        <v>33.808</v>
      </c>
      <c r="T2969" s="3" t="b">
        <v>1</v>
      </c>
    </row>
    <row r="2970" spans="1:20" x14ac:dyDescent="0.2">
      <c r="A2970" s="2">
        <v>2969</v>
      </c>
      <c r="B2970" s="2" t="s">
        <v>4692</v>
      </c>
      <c r="C2970" s="4">
        <v>43111</v>
      </c>
      <c r="D2970" s="2">
        <v>2018</v>
      </c>
      <c r="E2970" s="2" t="s">
        <v>10727</v>
      </c>
      <c r="F2970" s="2" t="s">
        <v>10622</v>
      </c>
      <c r="G2970" s="2" t="s">
        <v>10624</v>
      </c>
      <c r="H2970" s="2">
        <v>23</v>
      </c>
      <c r="I2970" s="13" t="s">
        <v>10778</v>
      </c>
      <c r="J2970" s="13" t="s">
        <v>20</v>
      </c>
      <c r="K2970" s="13" t="s">
        <v>59</v>
      </c>
      <c r="L2970" s="2" t="s">
        <v>322</v>
      </c>
      <c r="M2970" s="13" t="s">
        <v>255</v>
      </c>
      <c r="N2970" s="2" t="b">
        <v>0</v>
      </c>
      <c r="O2970" s="2" t="s">
        <v>10726</v>
      </c>
      <c r="P2970" s="2" t="s">
        <v>25</v>
      </c>
      <c r="Q2970" s="2" t="b">
        <v>0</v>
      </c>
      <c r="R2970" s="2" t="s">
        <v>10619</v>
      </c>
      <c r="S2970" s="2" t="s">
        <v>10619</v>
      </c>
      <c r="T2970" s="2" t="b">
        <v>1</v>
      </c>
    </row>
    <row r="2971" spans="1:20" x14ac:dyDescent="0.2">
      <c r="A2971" s="3">
        <v>2970</v>
      </c>
      <c r="B2971" s="3" t="s">
        <v>4693</v>
      </c>
      <c r="C2971" s="5">
        <v>43112</v>
      </c>
      <c r="D2971" s="3">
        <v>2018</v>
      </c>
      <c r="E2971" s="3" t="s">
        <v>10727</v>
      </c>
      <c r="F2971" s="3" t="s">
        <v>10622</v>
      </c>
      <c r="G2971" s="3" t="s">
        <v>10624</v>
      </c>
      <c r="H2971" s="3">
        <v>31</v>
      </c>
      <c r="I2971" s="14" t="s">
        <v>10779</v>
      </c>
      <c r="J2971" s="14" t="s">
        <v>20</v>
      </c>
      <c r="K2971" s="14" t="s">
        <v>27</v>
      </c>
      <c r="L2971" s="3" t="s">
        <v>4694</v>
      </c>
      <c r="M2971" s="14" t="s">
        <v>101</v>
      </c>
      <c r="N2971" s="3" t="b">
        <v>0</v>
      </c>
      <c r="O2971" s="3" t="s">
        <v>441</v>
      </c>
      <c r="P2971" s="3" t="s">
        <v>25</v>
      </c>
      <c r="Q2971" s="3" t="b">
        <v>0</v>
      </c>
      <c r="R2971" s="3">
        <v>-115.76300000000001</v>
      </c>
      <c r="S2971" s="3">
        <v>40.832000000000001</v>
      </c>
      <c r="T2971" s="3" t="b">
        <v>1</v>
      </c>
    </row>
    <row r="2972" spans="1:20" x14ac:dyDescent="0.2">
      <c r="A2972" s="2">
        <v>2971</v>
      </c>
      <c r="B2972" s="2" t="s">
        <v>4695</v>
      </c>
      <c r="C2972" s="4">
        <v>43112</v>
      </c>
      <c r="D2972" s="2">
        <v>2018</v>
      </c>
      <c r="E2972" s="2" t="s">
        <v>10727</v>
      </c>
      <c r="F2972" s="2" t="s">
        <v>10622</v>
      </c>
      <c r="G2972" s="2" t="s">
        <v>10624</v>
      </c>
      <c r="H2972" s="2">
        <v>43</v>
      </c>
      <c r="I2972" s="13" t="s">
        <v>10777</v>
      </c>
      <c r="J2972" s="13" t="s">
        <v>20</v>
      </c>
      <c r="K2972" s="13" t="s">
        <v>59</v>
      </c>
      <c r="L2972" s="2" t="s">
        <v>4696</v>
      </c>
      <c r="M2972" s="13" t="s">
        <v>40</v>
      </c>
      <c r="N2972" s="2" t="b">
        <v>0</v>
      </c>
      <c r="O2972" s="2" t="s">
        <v>441</v>
      </c>
      <c r="P2972" s="2" t="s">
        <v>25</v>
      </c>
      <c r="Q2972" s="2" t="b">
        <v>0</v>
      </c>
      <c r="R2972" s="2">
        <v>-121.89400000000001</v>
      </c>
      <c r="S2972" s="2">
        <v>38.005000000000003</v>
      </c>
      <c r="T2972" s="2" t="b">
        <v>1</v>
      </c>
    </row>
    <row r="2973" spans="1:20" x14ac:dyDescent="0.2">
      <c r="A2973" s="3">
        <v>2972</v>
      </c>
      <c r="B2973" s="3" t="s">
        <v>4697</v>
      </c>
      <c r="C2973" s="5">
        <v>43112</v>
      </c>
      <c r="D2973" s="3">
        <v>2018</v>
      </c>
      <c r="E2973" s="3" t="s">
        <v>10727</v>
      </c>
      <c r="F2973" s="3" t="s">
        <v>10622</v>
      </c>
      <c r="G2973" s="3" t="s">
        <v>10624</v>
      </c>
      <c r="H2973" s="3">
        <v>39</v>
      </c>
      <c r="I2973" s="14" t="s">
        <v>10779</v>
      </c>
      <c r="J2973" s="14" t="s">
        <v>20</v>
      </c>
      <c r="K2973" s="14" t="s">
        <v>27</v>
      </c>
      <c r="L2973" s="3" t="s">
        <v>4698</v>
      </c>
      <c r="M2973" s="14" t="s">
        <v>149</v>
      </c>
      <c r="N2973" s="3" t="b">
        <v>0</v>
      </c>
      <c r="O2973" s="3" t="s">
        <v>441</v>
      </c>
      <c r="P2973" s="3" t="s">
        <v>25</v>
      </c>
      <c r="Q2973" s="3" t="b">
        <v>0</v>
      </c>
      <c r="R2973" s="3">
        <v>-86.397999999999996</v>
      </c>
      <c r="S2973" s="3">
        <v>36.704999999999998</v>
      </c>
      <c r="T2973" s="3" t="b">
        <v>1</v>
      </c>
    </row>
    <row r="2974" spans="1:20" x14ac:dyDescent="0.2">
      <c r="A2974" s="2">
        <v>2973</v>
      </c>
      <c r="B2974" s="2" t="s">
        <v>4699</v>
      </c>
      <c r="C2974" s="4">
        <v>43112</v>
      </c>
      <c r="D2974" s="2">
        <v>2018</v>
      </c>
      <c r="E2974" s="2" t="s">
        <v>10727</v>
      </c>
      <c r="F2974" s="2" t="s">
        <v>10622</v>
      </c>
      <c r="G2974" s="2" t="s">
        <v>10624</v>
      </c>
      <c r="H2974" s="2">
        <v>54</v>
      </c>
      <c r="I2974" s="13" t="s">
        <v>10776</v>
      </c>
      <c r="J2974" s="13" t="s">
        <v>20</v>
      </c>
      <c r="K2974" s="13" t="s">
        <v>27</v>
      </c>
      <c r="L2974" s="2" t="s">
        <v>4700</v>
      </c>
      <c r="M2974" s="13" t="s">
        <v>29</v>
      </c>
      <c r="N2974" s="2" t="b">
        <v>0</v>
      </c>
      <c r="O2974" s="2" t="s">
        <v>10726</v>
      </c>
      <c r="P2974" s="2" t="s">
        <v>51</v>
      </c>
      <c r="Q2974" s="2" t="b">
        <v>0</v>
      </c>
      <c r="R2974" s="2">
        <v>-122.85599999999999</v>
      </c>
      <c r="S2974" s="2">
        <v>45.381</v>
      </c>
      <c r="T2974" s="2" t="b">
        <v>1</v>
      </c>
    </row>
    <row r="2975" spans="1:20" x14ac:dyDescent="0.2">
      <c r="A2975" s="3">
        <v>2974</v>
      </c>
      <c r="B2975" s="3" t="s">
        <v>4701</v>
      </c>
      <c r="C2975" s="5">
        <v>43112</v>
      </c>
      <c r="D2975" s="3">
        <v>2018</v>
      </c>
      <c r="E2975" s="3" t="s">
        <v>10727</v>
      </c>
      <c r="F2975" s="3" t="s">
        <v>10622</v>
      </c>
      <c r="G2975" s="3" t="s">
        <v>10624</v>
      </c>
      <c r="H2975" s="3">
        <v>22</v>
      </c>
      <c r="I2975" s="14" t="s">
        <v>10778</v>
      </c>
      <c r="J2975" s="14" t="s">
        <v>20</v>
      </c>
      <c r="K2975" s="14" t="s">
        <v>59</v>
      </c>
      <c r="L2975" s="3" t="s">
        <v>69</v>
      </c>
      <c r="M2975" s="14" t="s">
        <v>70</v>
      </c>
      <c r="N2975" s="3" t="b">
        <v>0</v>
      </c>
      <c r="O2975" s="3" t="s">
        <v>441</v>
      </c>
      <c r="P2975" s="3" t="s">
        <v>25</v>
      </c>
      <c r="Q2975" s="3" t="b">
        <v>0</v>
      </c>
      <c r="R2975" s="3">
        <v>-82.858000000000004</v>
      </c>
      <c r="S2975" s="3">
        <v>39.929000000000002</v>
      </c>
      <c r="T2975" s="3" t="b">
        <v>1</v>
      </c>
    </row>
    <row r="2976" spans="1:20" x14ac:dyDescent="0.2">
      <c r="A2976" s="2">
        <v>2975</v>
      </c>
      <c r="B2976" s="2" t="s">
        <v>4702</v>
      </c>
      <c r="C2976" s="4">
        <v>43112</v>
      </c>
      <c r="D2976" s="2">
        <v>2018</v>
      </c>
      <c r="E2976" s="2" t="s">
        <v>10727</v>
      </c>
      <c r="F2976" s="2" t="s">
        <v>10622</v>
      </c>
      <c r="G2976" s="2" t="s">
        <v>10624</v>
      </c>
      <c r="H2976" s="2">
        <v>36</v>
      </c>
      <c r="I2976" s="13" t="s">
        <v>10779</v>
      </c>
      <c r="J2976" s="13" t="s">
        <v>20</v>
      </c>
      <c r="K2976" s="13" t="s">
        <v>33</v>
      </c>
      <c r="L2976" s="2" t="s">
        <v>4703</v>
      </c>
      <c r="M2976" s="13" t="s">
        <v>23</v>
      </c>
      <c r="N2976" s="2" t="b">
        <v>0</v>
      </c>
      <c r="O2976" s="2" t="s">
        <v>10726</v>
      </c>
      <c r="P2976" s="2" t="s">
        <v>51</v>
      </c>
      <c r="Q2976" s="2" t="b">
        <v>0</v>
      </c>
      <c r="R2976" s="2">
        <v>-122.336</v>
      </c>
      <c r="S2976" s="2">
        <v>47.109000000000002</v>
      </c>
      <c r="T2976" s="2" t="b">
        <v>1</v>
      </c>
    </row>
    <row r="2977" spans="1:20" x14ac:dyDescent="0.2">
      <c r="A2977" s="3">
        <v>2976</v>
      </c>
      <c r="B2977" s="3" t="s">
        <v>4704</v>
      </c>
      <c r="C2977" s="5">
        <v>43112</v>
      </c>
      <c r="D2977" s="3">
        <v>2018</v>
      </c>
      <c r="E2977" s="3" t="s">
        <v>10727</v>
      </c>
      <c r="F2977" s="3" t="s">
        <v>10622</v>
      </c>
      <c r="G2977" s="3" t="s">
        <v>10624</v>
      </c>
      <c r="H2977" s="3">
        <v>37</v>
      </c>
      <c r="I2977" s="14" t="s">
        <v>10779</v>
      </c>
      <c r="J2977" s="14" t="s">
        <v>20</v>
      </c>
      <c r="K2977" s="14" t="s">
        <v>27</v>
      </c>
      <c r="L2977" s="3" t="s">
        <v>4705</v>
      </c>
      <c r="M2977" s="14" t="s">
        <v>29</v>
      </c>
      <c r="N2977" s="3" t="b">
        <v>0</v>
      </c>
      <c r="O2977" s="3" t="s">
        <v>10726</v>
      </c>
      <c r="P2977" s="3" t="s">
        <v>25</v>
      </c>
      <c r="Q2977" s="3" t="b">
        <v>0</v>
      </c>
      <c r="R2977" s="3" t="s">
        <v>10619</v>
      </c>
      <c r="S2977" s="3" t="s">
        <v>10619</v>
      </c>
      <c r="T2977" s="3" t="b">
        <v>1</v>
      </c>
    </row>
    <row r="2978" spans="1:20" x14ac:dyDescent="0.2">
      <c r="A2978" s="2">
        <v>2977</v>
      </c>
      <c r="B2978" s="2" t="s">
        <v>4706</v>
      </c>
      <c r="C2978" s="4">
        <v>43113</v>
      </c>
      <c r="D2978" s="2">
        <v>2018</v>
      </c>
      <c r="E2978" s="2" t="s">
        <v>10727</v>
      </c>
      <c r="F2978" s="2" t="s">
        <v>10622</v>
      </c>
      <c r="G2978" s="2" t="s">
        <v>10624</v>
      </c>
      <c r="H2978" s="2">
        <v>42</v>
      </c>
      <c r="I2978" s="13" t="s">
        <v>10777</v>
      </c>
      <c r="J2978" s="13" t="s">
        <v>20</v>
      </c>
      <c r="K2978" s="13" t="s">
        <v>27</v>
      </c>
      <c r="L2978" s="2" t="s">
        <v>4234</v>
      </c>
      <c r="M2978" s="13" t="s">
        <v>255</v>
      </c>
      <c r="N2978" s="2" t="b">
        <v>1</v>
      </c>
      <c r="O2978" s="2" t="s">
        <v>441</v>
      </c>
      <c r="P2978" s="2" t="s">
        <v>25</v>
      </c>
      <c r="Q2978" s="2" t="b">
        <v>1</v>
      </c>
      <c r="R2978" s="2">
        <v>-80.876000000000005</v>
      </c>
      <c r="S2978" s="2">
        <v>35.398000000000003</v>
      </c>
      <c r="T2978" s="2" t="b">
        <v>1</v>
      </c>
    </row>
    <row r="2979" spans="1:20" x14ac:dyDescent="0.2">
      <c r="A2979" s="3">
        <v>2978</v>
      </c>
      <c r="B2979" s="3" t="s">
        <v>4707</v>
      </c>
      <c r="C2979" s="5">
        <v>43114</v>
      </c>
      <c r="D2979" s="3">
        <v>2018</v>
      </c>
      <c r="E2979" s="3" t="s">
        <v>10727</v>
      </c>
      <c r="F2979" s="3" t="s">
        <v>10622</v>
      </c>
      <c r="G2979" s="3" t="s">
        <v>10624</v>
      </c>
      <c r="H2979" s="3">
        <v>22</v>
      </c>
      <c r="I2979" s="14" t="s">
        <v>10778</v>
      </c>
      <c r="J2979" s="14" t="s">
        <v>20</v>
      </c>
      <c r="K2979" s="14" t="s">
        <v>33</v>
      </c>
      <c r="L2979" s="3" t="s">
        <v>4708</v>
      </c>
      <c r="M2979" s="14" t="s">
        <v>40</v>
      </c>
      <c r="N2979" s="3" t="b">
        <v>0</v>
      </c>
      <c r="O2979" s="3" t="s">
        <v>441</v>
      </c>
      <c r="P2979" s="3" t="s">
        <v>25</v>
      </c>
      <c r="Q2979" s="3" t="b">
        <v>0</v>
      </c>
      <c r="R2979" s="3">
        <v>-118.19499999999999</v>
      </c>
      <c r="S2979" s="3">
        <v>34.084000000000003</v>
      </c>
      <c r="T2979" s="3" t="b">
        <v>1</v>
      </c>
    </row>
    <row r="2980" spans="1:20" x14ac:dyDescent="0.2">
      <c r="A2980" s="2">
        <v>2979</v>
      </c>
      <c r="B2980" s="2" t="s">
        <v>10616</v>
      </c>
      <c r="C2980" s="4">
        <v>43114</v>
      </c>
      <c r="D2980" s="2">
        <v>2018</v>
      </c>
      <c r="E2980" s="2" t="s">
        <v>10727</v>
      </c>
      <c r="F2980" s="2" t="s">
        <v>10622</v>
      </c>
      <c r="G2980" s="2" t="s">
        <v>10636</v>
      </c>
      <c r="H2980" s="2" t="e">
        <v>#N/A</v>
      </c>
      <c r="I2980" s="13" t="e">
        <v>#N/A</v>
      </c>
      <c r="J2980" s="13" t="s">
        <v>20</v>
      </c>
      <c r="K2980" s="13" t="s">
        <v>10617</v>
      </c>
      <c r="L2980" s="2" t="s">
        <v>4709</v>
      </c>
      <c r="M2980" s="13" t="s">
        <v>44</v>
      </c>
      <c r="N2980" s="2" t="b">
        <v>0</v>
      </c>
      <c r="O2980" s="2" t="s">
        <v>10636</v>
      </c>
      <c r="P2980" s="2" t="s">
        <v>441</v>
      </c>
      <c r="Q2980" s="2" t="b">
        <v>0</v>
      </c>
      <c r="R2980" s="2" t="s">
        <v>10619</v>
      </c>
      <c r="S2980" s="2" t="s">
        <v>10619</v>
      </c>
      <c r="T2980" s="2" t="b">
        <v>1</v>
      </c>
    </row>
    <row r="2981" spans="1:20" x14ac:dyDescent="0.2">
      <c r="A2981" s="3">
        <v>2980</v>
      </c>
      <c r="B2981" s="3" t="s">
        <v>4710</v>
      </c>
      <c r="C2981" s="5">
        <v>43115</v>
      </c>
      <c r="D2981" s="3">
        <v>2018</v>
      </c>
      <c r="E2981" s="3" t="s">
        <v>10727</v>
      </c>
      <c r="F2981" s="3" t="s">
        <v>10622</v>
      </c>
      <c r="G2981" s="3" t="s">
        <v>10624</v>
      </c>
      <c r="H2981" s="3">
        <v>42</v>
      </c>
      <c r="I2981" s="14" t="s">
        <v>10777</v>
      </c>
      <c r="J2981" s="14" t="s">
        <v>20</v>
      </c>
      <c r="K2981" s="14" t="s">
        <v>33</v>
      </c>
      <c r="L2981" s="3" t="s">
        <v>539</v>
      </c>
      <c r="M2981" s="14" t="s">
        <v>29</v>
      </c>
      <c r="N2981" s="3" t="b">
        <v>0</v>
      </c>
      <c r="O2981" s="3" t="s">
        <v>441</v>
      </c>
      <c r="P2981" s="3" t="s">
        <v>25</v>
      </c>
      <c r="Q2981" s="3" t="b">
        <v>0</v>
      </c>
      <c r="R2981" s="3">
        <v>-123.13</v>
      </c>
      <c r="S2981" s="3">
        <v>44.124000000000002</v>
      </c>
      <c r="T2981" s="3" t="b">
        <v>1</v>
      </c>
    </row>
    <row r="2982" spans="1:20" x14ac:dyDescent="0.2">
      <c r="A2982" s="2">
        <v>2981</v>
      </c>
      <c r="B2982" s="2" t="s">
        <v>4711</v>
      </c>
      <c r="C2982" s="4">
        <v>43116</v>
      </c>
      <c r="D2982" s="2">
        <v>2018</v>
      </c>
      <c r="E2982" s="2" t="s">
        <v>10727</v>
      </c>
      <c r="F2982" s="2" t="s">
        <v>10622</v>
      </c>
      <c r="G2982" s="2" t="s">
        <v>10626</v>
      </c>
      <c r="H2982" s="2">
        <v>32</v>
      </c>
      <c r="I2982" s="13" t="s">
        <v>10779</v>
      </c>
      <c r="J2982" s="13" t="s">
        <v>20</v>
      </c>
      <c r="K2982" s="13" t="s">
        <v>27</v>
      </c>
      <c r="L2982" s="2" t="s">
        <v>2491</v>
      </c>
      <c r="M2982" s="13" t="s">
        <v>1778</v>
      </c>
      <c r="N2982" s="2" t="b">
        <v>1</v>
      </c>
      <c r="O2982" s="2" t="s">
        <v>441</v>
      </c>
      <c r="P2982" s="2" t="s">
        <v>76</v>
      </c>
      <c r="Q2982" s="2" t="b">
        <v>0</v>
      </c>
      <c r="R2982" s="2">
        <v>-72.584000000000003</v>
      </c>
      <c r="S2982" s="2">
        <v>44.264000000000003</v>
      </c>
      <c r="T2982" s="2" t="b">
        <v>1</v>
      </c>
    </row>
    <row r="2983" spans="1:20" x14ac:dyDescent="0.2">
      <c r="A2983" s="3">
        <v>2982</v>
      </c>
      <c r="B2983" s="3" t="s">
        <v>4712</v>
      </c>
      <c r="C2983" s="5">
        <v>43116</v>
      </c>
      <c r="D2983" s="3">
        <v>2018</v>
      </c>
      <c r="E2983" s="3" t="s">
        <v>10727</v>
      </c>
      <c r="F2983" s="3" t="s">
        <v>10622</v>
      </c>
      <c r="G2983" s="3" t="s">
        <v>10658</v>
      </c>
      <c r="H2983" s="3">
        <v>30</v>
      </c>
      <c r="I2983" s="14" t="s">
        <v>10778</v>
      </c>
      <c r="J2983" s="14" t="s">
        <v>20</v>
      </c>
      <c r="K2983" s="14" t="s">
        <v>33</v>
      </c>
      <c r="L2983" s="3" t="s">
        <v>4713</v>
      </c>
      <c r="M2983" s="14" t="s">
        <v>67</v>
      </c>
      <c r="N2983" s="3" t="b">
        <v>0</v>
      </c>
      <c r="O2983" s="3" t="s">
        <v>441</v>
      </c>
      <c r="P2983" s="3" t="s">
        <v>25</v>
      </c>
      <c r="Q2983" s="3" t="b">
        <v>0</v>
      </c>
      <c r="R2983" s="3">
        <v>-97.153999999999996</v>
      </c>
      <c r="S2983" s="3">
        <v>32.828000000000003</v>
      </c>
      <c r="T2983" s="3" t="b">
        <v>1</v>
      </c>
    </row>
    <row r="2984" spans="1:20" x14ac:dyDescent="0.2">
      <c r="A2984" s="2">
        <v>2983</v>
      </c>
      <c r="B2984" s="2" t="s">
        <v>4714</v>
      </c>
      <c r="C2984" s="4">
        <v>43116</v>
      </c>
      <c r="D2984" s="2">
        <v>2018</v>
      </c>
      <c r="E2984" s="2" t="s">
        <v>10727</v>
      </c>
      <c r="F2984" s="2" t="s">
        <v>10622</v>
      </c>
      <c r="G2984" s="2" t="s">
        <v>10624</v>
      </c>
      <c r="H2984" s="2">
        <v>53</v>
      </c>
      <c r="I2984" s="13" t="s">
        <v>10776</v>
      </c>
      <c r="J2984" s="13" t="s">
        <v>55</v>
      </c>
      <c r="K2984" s="13" t="s">
        <v>27</v>
      </c>
      <c r="L2984" s="2" t="s">
        <v>4715</v>
      </c>
      <c r="M2984" s="13" t="s">
        <v>177</v>
      </c>
      <c r="N2984" s="2" t="b">
        <v>0</v>
      </c>
      <c r="O2984" s="2" t="s">
        <v>10726</v>
      </c>
      <c r="P2984" s="2" t="s">
        <v>25</v>
      </c>
      <c r="Q2984" s="2" t="b">
        <v>0</v>
      </c>
      <c r="R2984" s="2">
        <v>-114.654</v>
      </c>
      <c r="S2984" s="2">
        <v>42.930999999999997</v>
      </c>
      <c r="T2984" s="2" t="b">
        <v>1</v>
      </c>
    </row>
    <row r="2985" spans="1:20" x14ac:dyDescent="0.2">
      <c r="A2985" s="3">
        <v>2984</v>
      </c>
      <c r="B2985" s="3" t="s">
        <v>4716</v>
      </c>
      <c r="C2985" s="5">
        <v>43116</v>
      </c>
      <c r="D2985" s="3">
        <v>2018</v>
      </c>
      <c r="E2985" s="3" t="s">
        <v>10727</v>
      </c>
      <c r="F2985" s="3" t="s">
        <v>10623</v>
      </c>
      <c r="G2985" s="3" t="s">
        <v>10625</v>
      </c>
      <c r="H2985" s="3">
        <v>27</v>
      </c>
      <c r="I2985" s="14" t="s">
        <v>10778</v>
      </c>
      <c r="J2985" s="14" t="s">
        <v>20</v>
      </c>
      <c r="K2985" s="14" t="s">
        <v>27</v>
      </c>
      <c r="L2985" s="3" t="s">
        <v>4717</v>
      </c>
      <c r="M2985" s="14" t="s">
        <v>44</v>
      </c>
      <c r="N2985" s="3" t="b">
        <v>0</v>
      </c>
      <c r="O2985" s="3" t="s">
        <v>10726</v>
      </c>
      <c r="P2985" s="3" t="s">
        <v>25</v>
      </c>
      <c r="Q2985" s="3" t="b">
        <v>0</v>
      </c>
      <c r="R2985" s="3">
        <v>-104.98699999999999</v>
      </c>
      <c r="S2985" s="3">
        <v>39.832999999999998</v>
      </c>
      <c r="T2985" s="3" t="b">
        <v>1</v>
      </c>
    </row>
    <row r="2986" spans="1:20" x14ac:dyDescent="0.2">
      <c r="A2986" s="2">
        <v>2985</v>
      </c>
      <c r="B2986" s="2" t="s">
        <v>4718</v>
      </c>
      <c r="C2986" s="4">
        <v>43117</v>
      </c>
      <c r="D2986" s="2">
        <v>2018</v>
      </c>
      <c r="E2986" s="2" t="s">
        <v>10727</v>
      </c>
      <c r="F2986" s="2" t="s">
        <v>10622</v>
      </c>
      <c r="G2986" s="2" t="s">
        <v>10660</v>
      </c>
      <c r="H2986" s="2">
        <v>72</v>
      </c>
      <c r="I2986" s="13" t="s">
        <v>10781</v>
      </c>
      <c r="J2986" s="13" t="s">
        <v>55</v>
      </c>
      <c r="K2986" s="13" t="s">
        <v>59</v>
      </c>
      <c r="L2986" s="2" t="s">
        <v>553</v>
      </c>
      <c r="M2986" s="13" t="s">
        <v>47</v>
      </c>
      <c r="N2986" s="2" t="b">
        <v>0</v>
      </c>
      <c r="O2986" s="2" t="s">
        <v>10726</v>
      </c>
      <c r="P2986" s="2" t="s">
        <v>25</v>
      </c>
      <c r="Q2986" s="2" t="b">
        <v>0</v>
      </c>
      <c r="R2986" s="2">
        <v>-95.805000000000007</v>
      </c>
      <c r="S2986" s="2">
        <v>36.037999999999997</v>
      </c>
      <c r="T2986" s="2" t="b">
        <v>1</v>
      </c>
    </row>
    <row r="2987" spans="1:20" x14ac:dyDescent="0.2">
      <c r="A2987" s="3">
        <v>2986</v>
      </c>
      <c r="B2987" s="3" t="s">
        <v>4719</v>
      </c>
      <c r="C2987" s="5">
        <v>43117</v>
      </c>
      <c r="D2987" s="3">
        <v>2018</v>
      </c>
      <c r="E2987" s="3" t="s">
        <v>10727</v>
      </c>
      <c r="F2987" s="3" t="s">
        <v>10622</v>
      </c>
      <c r="G2987" s="3" t="s">
        <v>10624</v>
      </c>
      <c r="H2987" s="3">
        <v>29</v>
      </c>
      <c r="I2987" s="14" t="s">
        <v>10778</v>
      </c>
      <c r="J2987" s="14" t="s">
        <v>20</v>
      </c>
      <c r="K2987" s="14" t="s">
        <v>59</v>
      </c>
      <c r="L2987" s="3" t="s">
        <v>4720</v>
      </c>
      <c r="M2987" s="14" t="s">
        <v>57</v>
      </c>
      <c r="N2987" s="3" t="b">
        <v>1</v>
      </c>
      <c r="O2987" s="3" t="s">
        <v>10726</v>
      </c>
      <c r="P2987" s="3" t="s">
        <v>51</v>
      </c>
      <c r="Q2987" s="3" t="b">
        <v>0</v>
      </c>
      <c r="R2987" s="3">
        <v>-92.549000000000007</v>
      </c>
      <c r="S2987" s="3">
        <v>42.948999999999998</v>
      </c>
      <c r="T2987" s="3" t="b">
        <v>1</v>
      </c>
    </row>
    <row r="2988" spans="1:20" x14ac:dyDescent="0.2">
      <c r="A2988" s="2">
        <v>2987</v>
      </c>
      <c r="B2988" s="2" t="s">
        <v>4721</v>
      </c>
      <c r="C2988" s="4">
        <v>43117</v>
      </c>
      <c r="D2988" s="2">
        <v>2018</v>
      </c>
      <c r="E2988" s="2" t="s">
        <v>10727</v>
      </c>
      <c r="F2988" s="2" t="s">
        <v>10622</v>
      </c>
      <c r="G2988" s="2" t="s">
        <v>10624</v>
      </c>
      <c r="H2988" s="2">
        <v>34</v>
      </c>
      <c r="I2988" s="13" t="s">
        <v>10779</v>
      </c>
      <c r="J2988" s="13" t="s">
        <v>20</v>
      </c>
      <c r="K2988" s="13" t="s">
        <v>59</v>
      </c>
      <c r="L2988" s="2" t="s">
        <v>245</v>
      </c>
      <c r="M2988" s="13" t="s">
        <v>246</v>
      </c>
      <c r="N2988" s="2" t="b">
        <v>0</v>
      </c>
      <c r="O2988" s="2" t="s">
        <v>441</v>
      </c>
      <c r="P2988" s="2" t="s">
        <v>51</v>
      </c>
      <c r="Q2988" s="2" t="b">
        <v>0</v>
      </c>
      <c r="R2988" s="2">
        <v>-90.024000000000001</v>
      </c>
      <c r="S2988" s="2">
        <v>35.17</v>
      </c>
      <c r="T2988" s="2" t="b">
        <v>1</v>
      </c>
    </row>
    <row r="2989" spans="1:20" x14ac:dyDescent="0.2">
      <c r="A2989" s="3">
        <v>2988</v>
      </c>
      <c r="B2989" s="3" t="s">
        <v>4722</v>
      </c>
      <c r="C2989" s="5">
        <v>43117</v>
      </c>
      <c r="D2989" s="3">
        <v>2018</v>
      </c>
      <c r="E2989" s="3" t="s">
        <v>10727</v>
      </c>
      <c r="F2989" s="3" t="s">
        <v>10622</v>
      </c>
      <c r="G2989" s="3" t="s">
        <v>10624</v>
      </c>
      <c r="H2989" s="3">
        <v>26</v>
      </c>
      <c r="I2989" s="14" t="s">
        <v>10778</v>
      </c>
      <c r="J2989" s="14" t="s">
        <v>20</v>
      </c>
      <c r="K2989" s="14" t="s">
        <v>59</v>
      </c>
      <c r="L2989" s="3" t="s">
        <v>4723</v>
      </c>
      <c r="M2989" s="14" t="s">
        <v>348</v>
      </c>
      <c r="N2989" s="3" t="b">
        <v>0</v>
      </c>
      <c r="O2989" s="3" t="s">
        <v>10726</v>
      </c>
      <c r="P2989" s="3" t="s">
        <v>76</v>
      </c>
      <c r="Q2989" s="3" t="b">
        <v>0</v>
      </c>
      <c r="R2989" s="3">
        <v>-87.786000000000001</v>
      </c>
      <c r="S2989" s="3">
        <v>42.716000000000001</v>
      </c>
      <c r="T2989" s="3" t="b">
        <v>1</v>
      </c>
    </row>
    <row r="2990" spans="1:20" x14ac:dyDescent="0.2">
      <c r="A2990" s="2">
        <v>2989</v>
      </c>
      <c r="B2990" s="2" t="s">
        <v>4724</v>
      </c>
      <c r="C2990" s="4">
        <v>43117</v>
      </c>
      <c r="D2990" s="2">
        <v>2018</v>
      </c>
      <c r="E2990" s="2" t="s">
        <v>10727</v>
      </c>
      <c r="F2990" s="2" t="s">
        <v>10622</v>
      </c>
      <c r="G2990" s="2" t="s">
        <v>10628</v>
      </c>
      <c r="H2990" s="2">
        <v>22</v>
      </c>
      <c r="I2990" s="13" t="s">
        <v>10778</v>
      </c>
      <c r="J2990" s="13" t="s">
        <v>20</v>
      </c>
      <c r="K2990" s="13" t="s">
        <v>33</v>
      </c>
      <c r="L2990" s="2" t="s">
        <v>200</v>
      </c>
      <c r="M2990" s="13" t="s">
        <v>50</v>
      </c>
      <c r="N2990" s="2" t="b">
        <v>0</v>
      </c>
      <c r="O2990" s="2" t="s">
        <v>441</v>
      </c>
      <c r="P2990" s="2" t="s">
        <v>25</v>
      </c>
      <c r="Q2990" s="2" t="b">
        <v>0</v>
      </c>
      <c r="R2990" s="2" t="s">
        <v>10619</v>
      </c>
      <c r="S2990" s="2" t="s">
        <v>10619</v>
      </c>
      <c r="T2990" s="2" t="b">
        <v>1</v>
      </c>
    </row>
    <row r="2991" spans="1:20" x14ac:dyDescent="0.2">
      <c r="A2991" s="3">
        <v>2990</v>
      </c>
      <c r="B2991" s="3" t="s">
        <v>4725</v>
      </c>
      <c r="C2991" s="5">
        <v>43117</v>
      </c>
      <c r="D2991" s="3">
        <v>2018</v>
      </c>
      <c r="E2991" s="3" t="s">
        <v>10727</v>
      </c>
      <c r="F2991" s="3" t="s">
        <v>10622</v>
      </c>
      <c r="G2991" s="3" t="s">
        <v>10625</v>
      </c>
      <c r="H2991" s="3">
        <v>16</v>
      </c>
      <c r="I2991" s="14" t="s">
        <v>10780</v>
      </c>
      <c r="J2991" s="14" t="s">
        <v>20</v>
      </c>
      <c r="K2991" s="14" t="s">
        <v>27</v>
      </c>
      <c r="L2991" s="3" t="s">
        <v>111</v>
      </c>
      <c r="M2991" s="14" t="s">
        <v>70</v>
      </c>
      <c r="N2991" s="3" t="b">
        <v>0</v>
      </c>
      <c r="O2991" s="3" t="s">
        <v>441</v>
      </c>
      <c r="P2991" s="3" t="s">
        <v>25</v>
      </c>
      <c r="Q2991" s="3" t="b">
        <v>0</v>
      </c>
      <c r="R2991" s="3" t="s">
        <v>10619</v>
      </c>
      <c r="S2991" s="3" t="s">
        <v>10619</v>
      </c>
      <c r="T2991" s="3" t="b">
        <v>1</v>
      </c>
    </row>
    <row r="2992" spans="1:20" x14ac:dyDescent="0.2">
      <c r="A2992" s="2">
        <v>2991</v>
      </c>
      <c r="B2992" s="2" t="s">
        <v>4726</v>
      </c>
      <c r="C2992" s="4">
        <v>43118</v>
      </c>
      <c r="D2992" s="2">
        <v>2018</v>
      </c>
      <c r="E2992" s="2" t="s">
        <v>10727</v>
      </c>
      <c r="F2992" s="2" t="s">
        <v>10622</v>
      </c>
      <c r="G2992" s="2" t="s">
        <v>10624</v>
      </c>
      <c r="H2992" s="2">
        <v>31</v>
      </c>
      <c r="I2992" s="13" t="s">
        <v>10779</v>
      </c>
      <c r="J2992" s="13" t="s">
        <v>20</v>
      </c>
      <c r="K2992" s="13" t="s">
        <v>59</v>
      </c>
      <c r="L2992" s="2" t="s">
        <v>2701</v>
      </c>
      <c r="M2992" s="13" t="s">
        <v>61</v>
      </c>
      <c r="N2992" s="2" t="b">
        <v>0</v>
      </c>
      <c r="O2992" s="2" t="s">
        <v>10726</v>
      </c>
      <c r="P2992" s="2" t="s">
        <v>25</v>
      </c>
      <c r="Q2992" s="2" t="b">
        <v>0</v>
      </c>
      <c r="R2992" s="2">
        <v>-76.861999999999995</v>
      </c>
      <c r="S2992" s="2">
        <v>40.265000000000001</v>
      </c>
      <c r="T2992" s="2" t="b">
        <v>1</v>
      </c>
    </row>
    <row r="2993" spans="1:20" x14ac:dyDescent="0.2">
      <c r="A2993" s="3">
        <v>2992</v>
      </c>
      <c r="B2993" s="3" t="s">
        <v>4727</v>
      </c>
      <c r="C2993" s="5">
        <v>43119</v>
      </c>
      <c r="D2993" s="3">
        <v>2018</v>
      </c>
      <c r="E2993" s="3" t="s">
        <v>10727</v>
      </c>
      <c r="F2993" s="3" t="s">
        <v>10622</v>
      </c>
      <c r="G2993" s="3" t="s">
        <v>10628</v>
      </c>
      <c r="H2993" s="3">
        <v>58</v>
      </c>
      <c r="I2993" s="14" t="s">
        <v>10776</v>
      </c>
      <c r="J2993" s="14" t="s">
        <v>20</v>
      </c>
      <c r="K2993" s="14" t="s">
        <v>27</v>
      </c>
      <c r="L2993" s="3" t="s">
        <v>4728</v>
      </c>
      <c r="M2993" s="14" t="s">
        <v>125</v>
      </c>
      <c r="N2993" s="3" t="b">
        <v>1</v>
      </c>
      <c r="O2993" s="3" t="s">
        <v>10726</v>
      </c>
      <c r="P2993" s="3" t="s">
        <v>25</v>
      </c>
      <c r="Q2993" s="3" t="b">
        <v>0</v>
      </c>
      <c r="R2993" s="3">
        <v>-87.257999999999996</v>
      </c>
      <c r="S2993" s="3">
        <v>38.039000000000001</v>
      </c>
      <c r="T2993" s="3" t="b">
        <v>1</v>
      </c>
    </row>
    <row r="2994" spans="1:20" x14ac:dyDescent="0.2">
      <c r="A2994" s="2">
        <v>2993</v>
      </c>
      <c r="B2994" s="2" t="s">
        <v>4729</v>
      </c>
      <c r="C2994" s="4">
        <v>43120</v>
      </c>
      <c r="D2994" s="2">
        <v>2018</v>
      </c>
      <c r="E2994" s="2" t="s">
        <v>10727</v>
      </c>
      <c r="F2994" s="2" t="s">
        <v>10622</v>
      </c>
      <c r="G2994" s="2" t="s">
        <v>10628</v>
      </c>
      <c r="H2994" s="2">
        <v>23</v>
      </c>
      <c r="I2994" s="13" t="s">
        <v>10778</v>
      </c>
      <c r="J2994" s="13" t="s">
        <v>20</v>
      </c>
      <c r="K2994" s="13" t="s">
        <v>27</v>
      </c>
      <c r="L2994" s="2" t="s">
        <v>3164</v>
      </c>
      <c r="M2994" s="13" t="s">
        <v>109</v>
      </c>
      <c r="N2994" s="2" t="b">
        <v>0</v>
      </c>
      <c r="O2994" s="2" t="s">
        <v>441</v>
      </c>
      <c r="P2994" s="2" t="s">
        <v>25</v>
      </c>
      <c r="Q2994" s="2" t="b">
        <v>0</v>
      </c>
      <c r="R2994" s="2">
        <v>-94.447000000000003</v>
      </c>
      <c r="S2994" s="2">
        <v>43.646999999999998</v>
      </c>
      <c r="T2994" s="2" t="b">
        <v>1</v>
      </c>
    </row>
    <row r="2995" spans="1:20" x14ac:dyDescent="0.2">
      <c r="A2995" s="3">
        <v>2994</v>
      </c>
      <c r="B2995" s="3" t="s">
        <v>4730</v>
      </c>
      <c r="C2995" s="5">
        <v>43120</v>
      </c>
      <c r="D2995" s="3">
        <v>2018</v>
      </c>
      <c r="E2995" s="3" t="s">
        <v>10727</v>
      </c>
      <c r="F2995" s="3" t="s">
        <v>10622</v>
      </c>
      <c r="G2995" s="3" t="s">
        <v>10624</v>
      </c>
      <c r="H2995" s="3">
        <v>44</v>
      </c>
      <c r="I2995" s="14" t="s">
        <v>10777</v>
      </c>
      <c r="J2995" s="14" t="s">
        <v>20</v>
      </c>
      <c r="K2995" s="14" t="s">
        <v>27</v>
      </c>
      <c r="L2995" s="3" t="s">
        <v>4731</v>
      </c>
      <c r="M2995" s="14" t="s">
        <v>234</v>
      </c>
      <c r="N2995" s="3" t="b">
        <v>0</v>
      </c>
      <c r="O2995" s="3" t="s">
        <v>441</v>
      </c>
      <c r="P2995" s="3" t="s">
        <v>25</v>
      </c>
      <c r="Q2995" s="3" t="b">
        <v>0</v>
      </c>
      <c r="R2995" s="3">
        <v>-84.332999999999998</v>
      </c>
      <c r="S2995" s="3">
        <v>33.933</v>
      </c>
      <c r="T2995" s="3" t="b">
        <v>1</v>
      </c>
    </row>
    <row r="2996" spans="1:20" x14ac:dyDescent="0.2">
      <c r="A2996" s="2">
        <v>2995</v>
      </c>
      <c r="B2996" s="2" t="s">
        <v>4732</v>
      </c>
      <c r="C2996" s="4">
        <v>43120</v>
      </c>
      <c r="D2996" s="2">
        <v>2018</v>
      </c>
      <c r="E2996" s="2" t="s">
        <v>10727</v>
      </c>
      <c r="F2996" s="2" t="s">
        <v>10622</v>
      </c>
      <c r="G2996" s="2" t="s">
        <v>10624</v>
      </c>
      <c r="H2996" s="2">
        <v>46</v>
      </c>
      <c r="I2996" s="13" t="s">
        <v>10777</v>
      </c>
      <c r="J2996" s="13" t="s">
        <v>20</v>
      </c>
      <c r="K2996" s="13" t="s">
        <v>27</v>
      </c>
      <c r="L2996" s="2" t="s">
        <v>3211</v>
      </c>
      <c r="M2996" s="13" t="s">
        <v>170</v>
      </c>
      <c r="N2996" s="2" t="b">
        <v>0</v>
      </c>
      <c r="O2996" s="2" t="s">
        <v>10726</v>
      </c>
      <c r="P2996" s="2" t="s">
        <v>25</v>
      </c>
      <c r="Q2996" s="2" t="b">
        <v>0</v>
      </c>
      <c r="R2996" s="2">
        <v>-81.656000000000006</v>
      </c>
      <c r="S2996" s="2">
        <v>27.838999999999999</v>
      </c>
      <c r="T2996" s="2" t="b">
        <v>1</v>
      </c>
    </row>
    <row r="2997" spans="1:20" x14ac:dyDescent="0.2">
      <c r="A2997" s="3">
        <v>2996</v>
      </c>
      <c r="B2997" s="3" t="s">
        <v>4733</v>
      </c>
      <c r="C2997" s="5">
        <v>43120</v>
      </c>
      <c r="D2997" s="3">
        <v>2018</v>
      </c>
      <c r="E2997" s="3" t="s">
        <v>10727</v>
      </c>
      <c r="F2997" s="3" t="s">
        <v>10622</v>
      </c>
      <c r="G2997" s="3" t="s">
        <v>10625</v>
      </c>
      <c r="H2997" s="3">
        <v>61</v>
      </c>
      <c r="I2997" s="14" t="s">
        <v>10782</v>
      </c>
      <c r="J2997" s="14" t="s">
        <v>20</v>
      </c>
      <c r="K2997" s="14" t="s">
        <v>59</v>
      </c>
      <c r="L2997" s="3" t="s">
        <v>167</v>
      </c>
      <c r="M2997" s="14" t="s">
        <v>67</v>
      </c>
      <c r="N2997" s="3" t="b">
        <v>1</v>
      </c>
      <c r="O2997" s="3" t="s">
        <v>441</v>
      </c>
      <c r="P2997" s="3" t="s">
        <v>25</v>
      </c>
      <c r="Q2997" s="3" t="b">
        <v>0</v>
      </c>
      <c r="R2997" s="3">
        <v>-94.647000000000006</v>
      </c>
      <c r="S2997" s="3">
        <v>32.555</v>
      </c>
      <c r="T2997" s="3" t="b">
        <v>1</v>
      </c>
    </row>
    <row r="2998" spans="1:20" x14ac:dyDescent="0.2">
      <c r="A2998" s="2">
        <v>2997</v>
      </c>
      <c r="B2998" s="2" t="s">
        <v>4734</v>
      </c>
      <c r="C2998" s="4">
        <v>43120</v>
      </c>
      <c r="D2998" s="2">
        <v>2018</v>
      </c>
      <c r="E2998" s="2" t="s">
        <v>10727</v>
      </c>
      <c r="F2998" s="2" t="s">
        <v>10622</v>
      </c>
      <c r="G2998" s="2" t="s">
        <v>10616</v>
      </c>
      <c r="H2998" s="2">
        <v>17</v>
      </c>
      <c r="I2998" s="13" t="s">
        <v>10780</v>
      </c>
      <c r="J2998" s="13" t="s">
        <v>20</v>
      </c>
      <c r="K2998" s="13" t="s">
        <v>27</v>
      </c>
      <c r="L2998" s="2" t="s">
        <v>4735</v>
      </c>
      <c r="M2998" s="13" t="s">
        <v>35</v>
      </c>
      <c r="N2998" s="2" t="b">
        <v>1</v>
      </c>
      <c r="O2998" s="2" t="s">
        <v>441</v>
      </c>
      <c r="P2998" s="2" t="s">
        <v>10619</v>
      </c>
      <c r="Q2998" s="2" t="b">
        <v>0</v>
      </c>
      <c r="R2998" s="2">
        <v>-94.694000000000003</v>
      </c>
      <c r="S2998" s="2">
        <v>38.856999999999999</v>
      </c>
      <c r="T2998" s="2" t="b">
        <v>1</v>
      </c>
    </row>
    <row r="2999" spans="1:20" x14ac:dyDescent="0.2">
      <c r="A2999" s="3">
        <v>2998</v>
      </c>
      <c r="B2999" s="3" t="s">
        <v>4736</v>
      </c>
      <c r="C2999" s="5">
        <v>43121</v>
      </c>
      <c r="D2999" s="3">
        <v>2018</v>
      </c>
      <c r="E2999" s="3" t="s">
        <v>10727</v>
      </c>
      <c r="F2999" s="3" t="s">
        <v>10622</v>
      </c>
      <c r="G2999" s="3" t="s">
        <v>10616</v>
      </c>
      <c r="H2999" s="3">
        <v>46</v>
      </c>
      <c r="I2999" s="14" t="s">
        <v>10777</v>
      </c>
      <c r="J2999" s="14" t="s">
        <v>20</v>
      </c>
      <c r="K2999" s="14" t="s">
        <v>27</v>
      </c>
      <c r="L2999" s="3" t="s">
        <v>4737</v>
      </c>
      <c r="M2999" s="14" t="s">
        <v>170</v>
      </c>
      <c r="N2999" s="3" t="b">
        <v>0</v>
      </c>
      <c r="O2999" s="3" t="s">
        <v>441</v>
      </c>
      <c r="P2999" s="3" t="s">
        <v>51</v>
      </c>
      <c r="Q2999" s="3" t="b">
        <v>0</v>
      </c>
      <c r="R2999" s="3">
        <v>-80.704999999999998</v>
      </c>
      <c r="S2999" s="3">
        <v>28.31</v>
      </c>
      <c r="T2999" s="3" t="b">
        <v>1</v>
      </c>
    </row>
    <row r="3000" spans="1:20" x14ac:dyDescent="0.2">
      <c r="A3000" s="2">
        <v>2999</v>
      </c>
      <c r="B3000" s="2" t="s">
        <v>4738</v>
      </c>
      <c r="C3000" s="4">
        <v>43121</v>
      </c>
      <c r="D3000" s="2">
        <v>2018</v>
      </c>
      <c r="E3000" s="2" t="s">
        <v>10727</v>
      </c>
      <c r="F3000" s="2" t="s">
        <v>10622</v>
      </c>
      <c r="G3000" s="2" t="s">
        <v>10658</v>
      </c>
      <c r="H3000" s="2">
        <v>35</v>
      </c>
      <c r="I3000" s="13" t="s">
        <v>10779</v>
      </c>
      <c r="J3000" s="13" t="s">
        <v>20</v>
      </c>
      <c r="K3000" s="13" t="s">
        <v>27</v>
      </c>
      <c r="L3000" s="2" t="s">
        <v>4739</v>
      </c>
      <c r="M3000" s="13" t="s">
        <v>23</v>
      </c>
      <c r="N3000" s="2" t="b">
        <v>1</v>
      </c>
      <c r="O3000" s="2" t="s">
        <v>441</v>
      </c>
      <c r="P3000" s="2" t="s">
        <v>25</v>
      </c>
      <c r="Q3000" s="2" t="b">
        <v>0</v>
      </c>
      <c r="R3000" s="2">
        <v>-122.16200000000001</v>
      </c>
      <c r="S3000" s="2">
        <v>47.978000000000002</v>
      </c>
      <c r="T3000" s="2" t="b">
        <v>1</v>
      </c>
    </row>
    <row r="3001" spans="1:20" x14ac:dyDescent="0.2">
      <c r="A3001" s="3">
        <v>3000</v>
      </c>
      <c r="B3001" s="3" t="s">
        <v>4740</v>
      </c>
      <c r="C3001" s="5">
        <v>43122</v>
      </c>
      <c r="D3001" s="3">
        <v>2018</v>
      </c>
      <c r="E3001" s="3" t="s">
        <v>10727</v>
      </c>
      <c r="F3001" s="3" t="s">
        <v>10622</v>
      </c>
      <c r="G3001" s="3" t="s">
        <v>10624</v>
      </c>
      <c r="H3001" s="3">
        <v>36</v>
      </c>
      <c r="I3001" s="14" t="s">
        <v>10779</v>
      </c>
      <c r="J3001" s="14" t="s">
        <v>20</v>
      </c>
      <c r="K3001" s="14" t="s">
        <v>27</v>
      </c>
      <c r="L3001" s="3" t="s">
        <v>4741</v>
      </c>
      <c r="M3001" s="14" t="s">
        <v>212</v>
      </c>
      <c r="N3001" s="3" t="b">
        <v>1</v>
      </c>
      <c r="O3001" s="3" t="s">
        <v>441</v>
      </c>
      <c r="P3001" s="3" t="s">
        <v>25</v>
      </c>
      <c r="Q3001" s="3" t="b">
        <v>0</v>
      </c>
      <c r="R3001" s="3">
        <v>-85.19</v>
      </c>
      <c r="S3001" s="3">
        <v>42.308</v>
      </c>
      <c r="T3001" s="3" t="b">
        <v>1</v>
      </c>
    </row>
    <row r="3002" spans="1:20" x14ac:dyDescent="0.2">
      <c r="A3002" s="2">
        <v>3001</v>
      </c>
      <c r="B3002" s="2" t="s">
        <v>4742</v>
      </c>
      <c r="C3002" s="4">
        <v>43122</v>
      </c>
      <c r="D3002" s="2">
        <v>2018</v>
      </c>
      <c r="E3002" s="2" t="s">
        <v>10727</v>
      </c>
      <c r="F3002" s="2" t="s">
        <v>10622</v>
      </c>
      <c r="G3002" s="2" t="s">
        <v>10616</v>
      </c>
      <c r="H3002" s="2">
        <v>28</v>
      </c>
      <c r="I3002" s="13" t="s">
        <v>10778</v>
      </c>
      <c r="J3002" s="13" t="s">
        <v>20</v>
      </c>
      <c r="K3002" s="13" t="s">
        <v>33</v>
      </c>
      <c r="L3002" s="2" t="s">
        <v>1694</v>
      </c>
      <c r="M3002" s="13" t="s">
        <v>67</v>
      </c>
      <c r="N3002" s="2" t="b">
        <v>0</v>
      </c>
      <c r="O3002" s="2" t="s">
        <v>441</v>
      </c>
      <c r="P3002" s="2" t="s">
        <v>51</v>
      </c>
      <c r="Q3002" s="2" t="b">
        <v>0</v>
      </c>
      <c r="R3002" s="2">
        <v>-96.989000000000004</v>
      </c>
      <c r="S3002" s="2">
        <v>32.850999999999999</v>
      </c>
      <c r="T3002" s="2" t="b">
        <v>1</v>
      </c>
    </row>
    <row r="3003" spans="1:20" x14ac:dyDescent="0.2">
      <c r="A3003" s="3">
        <v>3002</v>
      </c>
      <c r="B3003" s="3" t="s">
        <v>4743</v>
      </c>
      <c r="C3003" s="5">
        <v>43122</v>
      </c>
      <c r="D3003" s="3">
        <v>2018</v>
      </c>
      <c r="E3003" s="3" t="s">
        <v>10727</v>
      </c>
      <c r="F3003" s="3" t="s">
        <v>10622</v>
      </c>
      <c r="G3003" s="3" t="s">
        <v>10625</v>
      </c>
      <c r="H3003" s="3">
        <v>37</v>
      </c>
      <c r="I3003" s="14" t="s">
        <v>10779</v>
      </c>
      <c r="J3003" s="14" t="s">
        <v>20</v>
      </c>
      <c r="K3003" s="14" t="s">
        <v>27</v>
      </c>
      <c r="L3003" s="3" t="s">
        <v>3978</v>
      </c>
      <c r="M3003" s="14" t="s">
        <v>47</v>
      </c>
      <c r="N3003" s="3" t="b">
        <v>0</v>
      </c>
      <c r="O3003" s="3" t="s">
        <v>441</v>
      </c>
      <c r="P3003" s="3" t="s">
        <v>25</v>
      </c>
      <c r="Q3003" s="3" t="b">
        <v>0</v>
      </c>
      <c r="R3003" s="3">
        <v>-94.789000000000001</v>
      </c>
      <c r="S3003" s="3">
        <v>35.463000000000001</v>
      </c>
      <c r="T3003" s="3" t="b">
        <v>1</v>
      </c>
    </row>
    <row r="3004" spans="1:20" x14ac:dyDescent="0.2">
      <c r="A3004" s="2">
        <v>3003</v>
      </c>
      <c r="B3004" s="2" t="s">
        <v>4744</v>
      </c>
      <c r="C3004" s="4">
        <v>43122</v>
      </c>
      <c r="D3004" s="2">
        <v>2018</v>
      </c>
      <c r="E3004" s="2" t="s">
        <v>10727</v>
      </c>
      <c r="F3004" s="2" t="s">
        <v>10622</v>
      </c>
      <c r="G3004" s="2" t="s">
        <v>10698</v>
      </c>
      <c r="H3004" s="2">
        <v>47</v>
      </c>
      <c r="I3004" s="13" t="s">
        <v>10777</v>
      </c>
      <c r="J3004" s="13" t="s">
        <v>20</v>
      </c>
      <c r="K3004" s="13" t="s">
        <v>27</v>
      </c>
      <c r="L3004" s="2" t="s">
        <v>4746</v>
      </c>
      <c r="M3004" s="13" t="s">
        <v>118</v>
      </c>
      <c r="N3004" s="2" t="b">
        <v>1</v>
      </c>
      <c r="O3004" s="2" t="s">
        <v>441</v>
      </c>
      <c r="P3004" s="2" t="s">
        <v>10619</v>
      </c>
      <c r="Q3004" s="2" t="b">
        <v>0</v>
      </c>
      <c r="R3004" s="2">
        <v>-75.039000000000001</v>
      </c>
      <c r="S3004" s="2">
        <v>39.405000000000001</v>
      </c>
      <c r="T3004" s="2" t="b">
        <v>1</v>
      </c>
    </row>
    <row r="3005" spans="1:20" x14ac:dyDescent="0.2">
      <c r="A3005" s="3">
        <v>3004</v>
      </c>
      <c r="B3005" s="3" t="s">
        <v>4747</v>
      </c>
      <c r="C3005" s="5">
        <v>43122</v>
      </c>
      <c r="D3005" s="3">
        <v>2018</v>
      </c>
      <c r="E3005" s="3" t="s">
        <v>10727</v>
      </c>
      <c r="F3005" s="3" t="s">
        <v>10622</v>
      </c>
      <c r="G3005" s="3" t="s">
        <v>10624</v>
      </c>
      <c r="H3005" s="3">
        <v>35</v>
      </c>
      <c r="I3005" s="14" t="s">
        <v>10779</v>
      </c>
      <c r="J3005" s="14" t="s">
        <v>20</v>
      </c>
      <c r="K3005" s="14" t="s">
        <v>33</v>
      </c>
      <c r="L3005" s="3" t="s">
        <v>183</v>
      </c>
      <c r="M3005" s="14" t="s">
        <v>44</v>
      </c>
      <c r="N3005" s="3" t="b">
        <v>0</v>
      </c>
      <c r="O3005" s="3" t="s">
        <v>10726</v>
      </c>
      <c r="P3005" s="3" t="s">
        <v>441</v>
      </c>
      <c r="Q3005" s="3" t="b">
        <v>1</v>
      </c>
      <c r="R3005" s="3">
        <v>-104.866</v>
      </c>
      <c r="S3005" s="3">
        <v>39.694000000000003</v>
      </c>
      <c r="T3005" s="3" t="b">
        <v>1</v>
      </c>
    </row>
    <row r="3006" spans="1:20" x14ac:dyDescent="0.2">
      <c r="A3006" s="2">
        <v>3005</v>
      </c>
      <c r="B3006" s="2" t="s">
        <v>4748</v>
      </c>
      <c r="C3006" s="4">
        <v>43122</v>
      </c>
      <c r="D3006" s="2">
        <v>2018</v>
      </c>
      <c r="E3006" s="2" t="s">
        <v>10727</v>
      </c>
      <c r="F3006" s="2" t="s">
        <v>10622</v>
      </c>
      <c r="G3006" s="2" t="s">
        <v>10624</v>
      </c>
      <c r="H3006" s="2">
        <v>40</v>
      </c>
      <c r="I3006" s="13" t="s">
        <v>10779</v>
      </c>
      <c r="J3006" s="13" t="s">
        <v>20</v>
      </c>
      <c r="K3006" s="13" t="s">
        <v>27</v>
      </c>
      <c r="L3006" s="2" t="s">
        <v>553</v>
      </c>
      <c r="M3006" s="13" t="s">
        <v>47</v>
      </c>
      <c r="N3006" s="2" t="b">
        <v>0</v>
      </c>
      <c r="O3006" s="2" t="s">
        <v>441</v>
      </c>
      <c r="P3006" s="2" t="s">
        <v>51</v>
      </c>
      <c r="Q3006" s="2" t="b">
        <v>0</v>
      </c>
      <c r="R3006" s="2">
        <v>-96.01</v>
      </c>
      <c r="S3006" s="2">
        <v>36.176000000000002</v>
      </c>
      <c r="T3006" s="2" t="b">
        <v>1</v>
      </c>
    </row>
    <row r="3007" spans="1:20" x14ac:dyDescent="0.2">
      <c r="A3007" s="3">
        <v>3006</v>
      </c>
      <c r="B3007" s="3" t="s">
        <v>4749</v>
      </c>
      <c r="C3007" s="5">
        <v>43122</v>
      </c>
      <c r="D3007" s="3">
        <v>2018</v>
      </c>
      <c r="E3007" s="3" t="s">
        <v>10727</v>
      </c>
      <c r="F3007" s="3" t="s">
        <v>10622</v>
      </c>
      <c r="G3007" s="3" t="s">
        <v>10658</v>
      </c>
      <c r="H3007" s="3">
        <v>38</v>
      </c>
      <c r="I3007" s="14" t="s">
        <v>10779</v>
      </c>
      <c r="J3007" s="14" t="s">
        <v>20</v>
      </c>
      <c r="K3007" s="14" t="s">
        <v>10617</v>
      </c>
      <c r="L3007" s="3" t="s">
        <v>3991</v>
      </c>
      <c r="M3007" s="14" t="s">
        <v>40</v>
      </c>
      <c r="N3007" s="3" t="b">
        <v>0</v>
      </c>
      <c r="O3007" s="3" t="s">
        <v>10726</v>
      </c>
      <c r="P3007" s="3" t="s">
        <v>10619</v>
      </c>
      <c r="Q3007" s="3" t="b">
        <v>0</v>
      </c>
      <c r="R3007" s="3">
        <v>-124.20099999999999</v>
      </c>
      <c r="S3007" s="3">
        <v>41.777999999999999</v>
      </c>
      <c r="T3007" s="3" t="b">
        <v>1</v>
      </c>
    </row>
    <row r="3008" spans="1:20" x14ac:dyDescent="0.2">
      <c r="A3008" s="2">
        <v>3007</v>
      </c>
      <c r="B3008" s="2" t="s">
        <v>4750</v>
      </c>
      <c r="C3008" s="4">
        <v>43123</v>
      </c>
      <c r="D3008" s="2">
        <v>2018</v>
      </c>
      <c r="E3008" s="2" t="s">
        <v>10727</v>
      </c>
      <c r="F3008" s="2" t="s">
        <v>10622</v>
      </c>
      <c r="G3008" s="2" t="s">
        <v>10644</v>
      </c>
      <c r="H3008" s="2">
        <v>24</v>
      </c>
      <c r="I3008" s="13" t="s">
        <v>10778</v>
      </c>
      <c r="J3008" s="13" t="s">
        <v>20</v>
      </c>
      <c r="K3008" s="13" t="s">
        <v>59</v>
      </c>
      <c r="L3008" s="2" t="s">
        <v>4751</v>
      </c>
      <c r="M3008" s="13" t="s">
        <v>234</v>
      </c>
      <c r="N3008" s="2" t="b">
        <v>0</v>
      </c>
      <c r="O3008" s="2" t="s">
        <v>10726</v>
      </c>
      <c r="P3008" s="2" t="s">
        <v>10619</v>
      </c>
      <c r="Q3008" s="2" t="b">
        <v>1</v>
      </c>
      <c r="R3008" s="2">
        <v>-81.072000000000003</v>
      </c>
      <c r="S3008" s="2">
        <v>31.997</v>
      </c>
      <c r="T3008" s="2" t="b">
        <v>1</v>
      </c>
    </row>
    <row r="3009" spans="1:20" x14ac:dyDescent="0.2">
      <c r="A3009" s="3">
        <v>3008</v>
      </c>
      <c r="B3009" s="3" t="s">
        <v>4752</v>
      </c>
      <c r="C3009" s="5">
        <v>43123</v>
      </c>
      <c r="D3009" s="3">
        <v>2018</v>
      </c>
      <c r="E3009" s="3" t="s">
        <v>10727</v>
      </c>
      <c r="F3009" s="3" t="s">
        <v>10622</v>
      </c>
      <c r="G3009" s="3" t="s">
        <v>10681</v>
      </c>
      <c r="H3009" s="3">
        <v>18</v>
      </c>
      <c r="I3009" s="14" t="s">
        <v>10780</v>
      </c>
      <c r="J3009" s="14" t="s">
        <v>20</v>
      </c>
      <c r="K3009" s="14" t="s">
        <v>33</v>
      </c>
      <c r="L3009" s="3" t="s">
        <v>4753</v>
      </c>
      <c r="M3009" s="14" t="s">
        <v>67</v>
      </c>
      <c r="N3009" s="3" t="b">
        <v>0</v>
      </c>
      <c r="O3009" s="3" t="s">
        <v>10726</v>
      </c>
      <c r="P3009" s="3" t="s">
        <v>76</v>
      </c>
      <c r="Q3009" s="3" t="b">
        <v>0</v>
      </c>
      <c r="R3009" s="3">
        <v>-95.058000000000007</v>
      </c>
      <c r="S3009" s="3">
        <v>29.495000000000001</v>
      </c>
      <c r="T3009" s="3" t="b">
        <v>1</v>
      </c>
    </row>
    <row r="3010" spans="1:20" x14ac:dyDescent="0.2">
      <c r="A3010" s="2">
        <v>3009</v>
      </c>
      <c r="B3010" s="2" t="s">
        <v>4754</v>
      </c>
      <c r="C3010" s="4">
        <v>43123</v>
      </c>
      <c r="D3010" s="2">
        <v>2018</v>
      </c>
      <c r="E3010" s="2" t="s">
        <v>10727</v>
      </c>
      <c r="F3010" s="2" t="s">
        <v>10622</v>
      </c>
      <c r="G3010" s="2" t="s">
        <v>10625</v>
      </c>
      <c r="H3010" s="2">
        <v>38</v>
      </c>
      <c r="I3010" s="13" t="s">
        <v>10779</v>
      </c>
      <c r="J3010" s="13" t="s">
        <v>20</v>
      </c>
      <c r="K3010" s="13" t="s">
        <v>59</v>
      </c>
      <c r="L3010" s="2" t="s">
        <v>2005</v>
      </c>
      <c r="M3010" s="13" t="s">
        <v>170</v>
      </c>
      <c r="N3010" s="2" t="b">
        <v>1</v>
      </c>
      <c r="O3010" s="2" t="s">
        <v>441</v>
      </c>
      <c r="P3010" s="2" t="s">
        <v>51</v>
      </c>
      <c r="Q3010" s="2" t="b">
        <v>0</v>
      </c>
      <c r="R3010" s="2">
        <v>-82.567999999999998</v>
      </c>
      <c r="S3010" s="2">
        <v>27.428999999999998</v>
      </c>
      <c r="T3010" s="2" t="b">
        <v>1</v>
      </c>
    </row>
    <row r="3011" spans="1:20" x14ac:dyDescent="0.2">
      <c r="A3011" s="3">
        <v>3010</v>
      </c>
      <c r="B3011" s="3" t="s">
        <v>4755</v>
      </c>
      <c r="C3011" s="5">
        <v>43123</v>
      </c>
      <c r="D3011" s="3">
        <v>2018</v>
      </c>
      <c r="E3011" s="3" t="s">
        <v>10727</v>
      </c>
      <c r="F3011" s="3" t="s">
        <v>10622</v>
      </c>
      <c r="G3011" s="3" t="s">
        <v>10658</v>
      </c>
      <c r="H3011" s="3">
        <v>54</v>
      </c>
      <c r="I3011" s="14" t="s">
        <v>10776</v>
      </c>
      <c r="J3011" s="14" t="s">
        <v>20</v>
      </c>
      <c r="K3011" s="14" t="s">
        <v>27</v>
      </c>
      <c r="L3011" s="3" t="s">
        <v>2146</v>
      </c>
      <c r="M3011" s="14" t="s">
        <v>177</v>
      </c>
      <c r="N3011" s="3" t="b">
        <v>0</v>
      </c>
      <c r="O3011" s="3" t="s">
        <v>441</v>
      </c>
      <c r="P3011" s="3" t="s">
        <v>76</v>
      </c>
      <c r="Q3011" s="3" t="b">
        <v>0</v>
      </c>
      <c r="R3011" s="3">
        <v>-112.03400000000001</v>
      </c>
      <c r="S3011" s="3">
        <v>43.488</v>
      </c>
      <c r="T3011" s="3" t="b">
        <v>1</v>
      </c>
    </row>
    <row r="3012" spans="1:20" x14ac:dyDescent="0.2">
      <c r="A3012" s="2">
        <v>3011</v>
      </c>
      <c r="B3012" s="2" t="s">
        <v>4756</v>
      </c>
      <c r="C3012" s="4">
        <v>43124</v>
      </c>
      <c r="D3012" s="2">
        <v>2018</v>
      </c>
      <c r="E3012" s="2" t="s">
        <v>10727</v>
      </c>
      <c r="F3012" s="2" t="s">
        <v>10622</v>
      </c>
      <c r="G3012" s="2" t="s">
        <v>10658</v>
      </c>
      <c r="H3012" s="2">
        <v>27</v>
      </c>
      <c r="I3012" s="13" t="s">
        <v>10778</v>
      </c>
      <c r="J3012" s="13" t="s">
        <v>20</v>
      </c>
      <c r="K3012" s="13" t="s">
        <v>33</v>
      </c>
      <c r="L3012" s="2" t="s">
        <v>2654</v>
      </c>
      <c r="M3012" s="13" t="s">
        <v>101</v>
      </c>
      <c r="N3012" s="2" t="b">
        <v>0</v>
      </c>
      <c r="O3012" s="2" t="s">
        <v>441</v>
      </c>
      <c r="P3012" s="2" t="s">
        <v>76</v>
      </c>
      <c r="Q3012" s="2" t="b">
        <v>0</v>
      </c>
      <c r="R3012" s="2">
        <v>-119.761</v>
      </c>
      <c r="S3012" s="2">
        <v>39.545000000000002</v>
      </c>
      <c r="T3012" s="2" t="b">
        <v>1</v>
      </c>
    </row>
    <row r="3013" spans="1:20" x14ac:dyDescent="0.2">
      <c r="A3013" s="3">
        <v>3012</v>
      </c>
      <c r="B3013" s="3" t="s">
        <v>4757</v>
      </c>
      <c r="C3013" s="5">
        <v>43124</v>
      </c>
      <c r="D3013" s="3">
        <v>2018</v>
      </c>
      <c r="E3013" s="3" t="s">
        <v>10727</v>
      </c>
      <c r="F3013" s="3" t="s">
        <v>10622</v>
      </c>
      <c r="G3013" s="3" t="s">
        <v>10624</v>
      </c>
      <c r="H3013" s="3">
        <v>62</v>
      </c>
      <c r="I3013" s="14" t="s">
        <v>10782</v>
      </c>
      <c r="J3013" s="14" t="s">
        <v>20</v>
      </c>
      <c r="K3013" s="14" t="s">
        <v>27</v>
      </c>
      <c r="L3013" s="3" t="s">
        <v>3548</v>
      </c>
      <c r="M3013" s="14" t="s">
        <v>212</v>
      </c>
      <c r="N3013" s="3" t="b">
        <v>0</v>
      </c>
      <c r="O3013" s="3" t="s">
        <v>10726</v>
      </c>
      <c r="P3013" s="3" t="s">
        <v>25</v>
      </c>
      <c r="Q3013" s="3" t="b">
        <v>0</v>
      </c>
      <c r="R3013" s="3">
        <v>-84.825999999999993</v>
      </c>
      <c r="S3013" s="3">
        <v>43.588000000000001</v>
      </c>
      <c r="T3013" s="3" t="b">
        <v>1</v>
      </c>
    </row>
    <row r="3014" spans="1:20" x14ac:dyDescent="0.2">
      <c r="A3014" s="2">
        <v>3013</v>
      </c>
      <c r="B3014" s="2" t="s">
        <v>4758</v>
      </c>
      <c r="C3014" s="4">
        <v>43125</v>
      </c>
      <c r="D3014" s="2">
        <v>2018</v>
      </c>
      <c r="E3014" s="2" t="s">
        <v>10727</v>
      </c>
      <c r="F3014" s="2" t="s">
        <v>10622</v>
      </c>
      <c r="G3014" s="2" t="s">
        <v>10624</v>
      </c>
      <c r="H3014" s="2">
        <v>66</v>
      </c>
      <c r="I3014" s="13" t="s">
        <v>10782</v>
      </c>
      <c r="J3014" s="13" t="s">
        <v>20</v>
      </c>
      <c r="K3014" s="13" t="s">
        <v>27</v>
      </c>
      <c r="L3014" s="2" t="s">
        <v>4759</v>
      </c>
      <c r="M3014" s="13" t="s">
        <v>180</v>
      </c>
      <c r="N3014" s="2" t="b">
        <v>0</v>
      </c>
      <c r="O3014" s="2" t="s">
        <v>10726</v>
      </c>
      <c r="P3014" s="2" t="s">
        <v>25</v>
      </c>
      <c r="Q3014" s="2" t="b">
        <v>0</v>
      </c>
      <c r="R3014" s="2">
        <v>-78.367999999999995</v>
      </c>
      <c r="S3014" s="2">
        <v>39.646999999999998</v>
      </c>
      <c r="T3014" s="2" t="b">
        <v>1</v>
      </c>
    </row>
    <row r="3015" spans="1:20" x14ac:dyDescent="0.2">
      <c r="A3015" s="3">
        <v>3014</v>
      </c>
      <c r="B3015" s="3" t="s">
        <v>4760</v>
      </c>
      <c r="C3015" s="5">
        <v>43125</v>
      </c>
      <c r="D3015" s="3">
        <v>2018</v>
      </c>
      <c r="E3015" s="3" t="s">
        <v>10727</v>
      </c>
      <c r="F3015" s="3" t="s">
        <v>10622</v>
      </c>
      <c r="G3015" s="3" t="s">
        <v>10625</v>
      </c>
      <c r="H3015" s="3">
        <v>47</v>
      </c>
      <c r="I3015" s="14" t="s">
        <v>10777</v>
      </c>
      <c r="J3015" s="14" t="s">
        <v>20</v>
      </c>
      <c r="K3015" s="14" t="s">
        <v>33</v>
      </c>
      <c r="L3015" s="3" t="s">
        <v>218</v>
      </c>
      <c r="M3015" s="14" t="s">
        <v>67</v>
      </c>
      <c r="N3015" s="3" t="b">
        <v>0</v>
      </c>
      <c r="O3015" s="3" t="s">
        <v>441</v>
      </c>
      <c r="P3015" s="3" t="s">
        <v>25</v>
      </c>
      <c r="Q3015" s="3" t="b">
        <v>0</v>
      </c>
      <c r="R3015" s="3">
        <v>-95.293000000000006</v>
      </c>
      <c r="S3015" s="3">
        <v>29.827999999999999</v>
      </c>
      <c r="T3015" s="3" t="b">
        <v>1</v>
      </c>
    </row>
    <row r="3016" spans="1:20" x14ac:dyDescent="0.2">
      <c r="A3016" s="2">
        <v>3015</v>
      </c>
      <c r="B3016" s="2" t="s">
        <v>4761</v>
      </c>
      <c r="C3016" s="4">
        <v>43125</v>
      </c>
      <c r="D3016" s="2">
        <v>2018</v>
      </c>
      <c r="E3016" s="2" t="s">
        <v>10727</v>
      </c>
      <c r="F3016" s="2" t="s">
        <v>10622</v>
      </c>
      <c r="G3016" s="2" t="s">
        <v>10628</v>
      </c>
      <c r="H3016" s="2">
        <v>19</v>
      </c>
      <c r="I3016" s="13" t="s">
        <v>10780</v>
      </c>
      <c r="J3016" s="13" t="s">
        <v>20</v>
      </c>
      <c r="K3016" s="13" t="s">
        <v>33</v>
      </c>
      <c r="L3016" s="2" t="s">
        <v>453</v>
      </c>
      <c r="M3016" s="13" t="s">
        <v>67</v>
      </c>
      <c r="N3016" s="2" t="b">
        <v>0</v>
      </c>
      <c r="O3016" s="2" t="s">
        <v>10726</v>
      </c>
      <c r="P3016" s="2" t="s">
        <v>441</v>
      </c>
      <c r="Q3016" s="2" t="b">
        <v>0</v>
      </c>
      <c r="R3016" s="2">
        <v>-98.492000000000004</v>
      </c>
      <c r="S3016" s="2">
        <v>29.521000000000001</v>
      </c>
      <c r="T3016" s="2" t="b">
        <v>1</v>
      </c>
    </row>
    <row r="3017" spans="1:20" x14ac:dyDescent="0.2">
      <c r="A3017" s="3">
        <v>3016</v>
      </c>
      <c r="B3017" s="3" t="s">
        <v>4762</v>
      </c>
      <c r="C3017" s="5">
        <v>43125</v>
      </c>
      <c r="D3017" s="3">
        <v>2018</v>
      </c>
      <c r="E3017" s="3" t="s">
        <v>10727</v>
      </c>
      <c r="F3017" s="3" t="s">
        <v>10622</v>
      </c>
      <c r="G3017" s="3" t="s">
        <v>10626</v>
      </c>
      <c r="H3017" s="3">
        <v>27</v>
      </c>
      <c r="I3017" s="14" t="s">
        <v>10778</v>
      </c>
      <c r="J3017" s="14" t="s">
        <v>20</v>
      </c>
      <c r="K3017" s="14" t="s">
        <v>27</v>
      </c>
      <c r="L3017" s="3" t="s">
        <v>4763</v>
      </c>
      <c r="M3017" s="14" t="s">
        <v>234</v>
      </c>
      <c r="N3017" s="3" t="b">
        <v>1</v>
      </c>
      <c r="O3017" s="3" t="s">
        <v>10726</v>
      </c>
      <c r="P3017" s="3" t="s">
        <v>25</v>
      </c>
      <c r="Q3017" s="3" t="b">
        <v>0</v>
      </c>
      <c r="R3017" s="3">
        <v>-84.03</v>
      </c>
      <c r="S3017" s="3">
        <v>34.106000000000002</v>
      </c>
      <c r="T3017" s="3" t="b">
        <v>1</v>
      </c>
    </row>
    <row r="3018" spans="1:20" x14ac:dyDescent="0.2">
      <c r="A3018" s="2">
        <v>3017</v>
      </c>
      <c r="B3018" s="2" t="s">
        <v>4764</v>
      </c>
      <c r="C3018" s="4">
        <v>43126</v>
      </c>
      <c r="D3018" s="2">
        <v>2018</v>
      </c>
      <c r="E3018" s="2" t="s">
        <v>10727</v>
      </c>
      <c r="F3018" s="2" t="s">
        <v>10622</v>
      </c>
      <c r="G3018" s="2" t="s">
        <v>10624</v>
      </c>
      <c r="H3018" s="2">
        <v>42</v>
      </c>
      <c r="I3018" s="13" t="s">
        <v>10777</v>
      </c>
      <c r="J3018" s="13" t="s">
        <v>20</v>
      </c>
      <c r="K3018" s="13" t="s">
        <v>33</v>
      </c>
      <c r="L3018" s="2" t="s">
        <v>351</v>
      </c>
      <c r="M3018" s="13" t="s">
        <v>101</v>
      </c>
      <c r="N3018" s="2" t="b">
        <v>1</v>
      </c>
      <c r="O3018" s="2" t="s">
        <v>441</v>
      </c>
      <c r="P3018" s="2" t="s">
        <v>10619</v>
      </c>
      <c r="Q3018" s="2" t="b">
        <v>0</v>
      </c>
      <c r="R3018" s="2">
        <v>-115.122</v>
      </c>
      <c r="S3018" s="2">
        <v>36</v>
      </c>
      <c r="T3018" s="2" t="b">
        <v>1</v>
      </c>
    </row>
    <row r="3019" spans="1:20" x14ac:dyDescent="0.2">
      <c r="A3019" s="3">
        <v>3018</v>
      </c>
      <c r="B3019" s="3" t="s">
        <v>4765</v>
      </c>
      <c r="C3019" s="5">
        <v>43126</v>
      </c>
      <c r="D3019" s="3">
        <v>2018</v>
      </c>
      <c r="E3019" s="3" t="s">
        <v>10727</v>
      </c>
      <c r="F3019" s="3" t="s">
        <v>10622</v>
      </c>
      <c r="G3019" s="3" t="s">
        <v>10616</v>
      </c>
      <c r="H3019" s="3">
        <v>43</v>
      </c>
      <c r="I3019" s="14" t="s">
        <v>10777</v>
      </c>
      <c r="J3019" s="14" t="s">
        <v>20</v>
      </c>
      <c r="K3019" s="14" t="s">
        <v>59</v>
      </c>
      <c r="L3019" s="3" t="s">
        <v>4766</v>
      </c>
      <c r="M3019" s="14" t="s">
        <v>96</v>
      </c>
      <c r="N3019" s="3" t="b">
        <v>0</v>
      </c>
      <c r="O3019" s="3" t="s">
        <v>10726</v>
      </c>
      <c r="P3019" s="3" t="s">
        <v>51</v>
      </c>
      <c r="Q3019" s="3" t="b">
        <v>0</v>
      </c>
      <c r="R3019" s="3">
        <v>-89.668999999999997</v>
      </c>
      <c r="S3019" s="3">
        <v>41.786999999999999</v>
      </c>
      <c r="T3019" s="3" t="b">
        <v>1</v>
      </c>
    </row>
    <row r="3020" spans="1:20" x14ac:dyDescent="0.2">
      <c r="A3020" s="2">
        <v>3019</v>
      </c>
      <c r="B3020" s="2" t="s">
        <v>4767</v>
      </c>
      <c r="C3020" s="4">
        <v>43126</v>
      </c>
      <c r="D3020" s="2">
        <v>2018</v>
      </c>
      <c r="E3020" s="2" t="s">
        <v>10727</v>
      </c>
      <c r="F3020" s="2" t="s">
        <v>10622</v>
      </c>
      <c r="G3020" s="2" t="s">
        <v>10628</v>
      </c>
      <c r="H3020" s="2">
        <v>42</v>
      </c>
      <c r="I3020" s="13" t="s">
        <v>10777</v>
      </c>
      <c r="J3020" s="13" t="s">
        <v>20</v>
      </c>
      <c r="K3020" s="13" t="s">
        <v>27</v>
      </c>
      <c r="L3020" s="2" t="s">
        <v>605</v>
      </c>
      <c r="M3020" s="13" t="s">
        <v>96</v>
      </c>
      <c r="N3020" s="2" t="b">
        <v>0</v>
      </c>
      <c r="O3020" s="2" t="s">
        <v>10726</v>
      </c>
      <c r="P3020" s="2" t="s">
        <v>25</v>
      </c>
      <c r="Q3020" s="2" t="b">
        <v>0</v>
      </c>
      <c r="R3020" s="2">
        <v>-90.126999999999995</v>
      </c>
      <c r="S3020" s="2">
        <v>38.89</v>
      </c>
      <c r="T3020" s="2" t="b">
        <v>1</v>
      </c>
    </row>
    <row r="3021" spans="1:20" x14ac:dyDescent="0.2">
      <c r="A3021" s="3">
        <v>3020</v>
      </c>
      <c r="B3021" s="3" t="s">
        <v>4768</v>
      </c>
      <c r="C3021" s="5">
        <v>43127</v>
      </c>
      <c r="D3021" s="3">
        <v>2018</v>
      </c>
      <c r="E3021" s="3" t="s">
        <v>10727</v>
      </c>
      <c r="F3021" s="3" t="s">
        <v>10622</v>
      </c>
      <c r="G3021" s="3" t="s">
        <v>10628</v>
      </c>
      <c r="H3021" s="3">
        <v>45</v>
      </c>
      <c r="I3021" s="14" t="s">
        <v>10777</v>
      </c>
      <c r="J3021" s="14" t="s">
        <v>20</v>
      </c>
      <c r="K3021" s="14" t="s">
        <v>59</v>
      </c>
      <c r="L3021" s="3" t="s">
        <v>4769</v>
      </c>
      <c r="M3021" s="14" t="s">
        <v>125</v>
      </c>
      <c r="N3021" s="3" t="b">
        <v>1</v>
      </c>
      <c r="O3021" s="3" t="s">
        <v>441</v>
      </c>
      <c r="P3021" s="3" t="s">
        <v>25</v>
      </c>
      <c r="Q3021" s="3" t="b">
        <v>0</v>
      </c>
      <c r="R3021" s="3" t="s">
        <v>10619</v>
      </c>
      <c r="S3021" s="3" t="s">
        <v>10619</v>
      </c>
      <c r="T3021" s="3" t="b">
        <v>1</v>
      </c>
    </row>
    <row r="3022" spans="1:20" x14ac:dyDescent="0.2">
      <c r="A3022" s="2">
        <v>3021</v>
      </c>
      <c r="B3022" s="2" t="s">
        <v>4770</v>
      </c>
      <c r="C3022" s="4">
        <v>43127</v>
      </c>
      <c r="D3022" s="2">
        <v>2018</v>
      </c>
      <c r="E3022" s="2" t="s">
        <v>10727</v>
      </c>
      <c r="F3022" s="2" t="s">
        <v>10622</v>
      </c>
      <c r="G3022" s="2" t="s">
        <v>10630</v>
      </c>
      <c r="H3022" s="2">
        <v>21</v>
      </c>
      <c r="I3022" s="13" t="s">
        <v>10778</v>
      </c>
      <c r="J3022" s="13" t="s">
        <v>55</v>
      </c>
      <c r="K3022" s="13" t="s">
        <v>59</v>
      </c>
      <c r="L3022" s="2" t="s">
        <v>2206</v>
      </c>
      <c r="M3022" s="13" t="s">
        <v>299</v>
      </c>
      <c r="N3022" s="2" t="b">
        <v>0</v>
      </c>
      <c r="O3022" s="2" t="s">
        <v>10726</v>
      </c>
      <c r="P3022" s="2" t="s">
        <v>51</v>
      </c>
      <c r="Q3022" s="2" t="b">
        <v>0</v>
      </c>
      <c r="R3022" s="2">
        <v>-90.153000000000006</v>
      </c>
      <c r="S3022" s="2">
        <v>32.384</v>
      </c>
      <c r="T3022" s="2" t="b">
        <v>1</v>
      </c>
    </row>
    <row r="3023" spans="1:20" x14ac:dyDescent="0.2">
      <c r="A3023" s="3">
        <v>3022</v>
      </c>
      <c r="B3023" s="3" t="s">
        <v>4771</v>
      </c>
      <c r="C3023" s="5">
        <v>43127</v>
      </c>
      <c r="D3023" s="3">
        <v>2018</v>
      </c>
      <c r="E3023" s="3" t="s">
        <v>10727</v>
      </c>
      <c r="F3023" s="3" t="s">
        <v>10622</v>
      </c>
      <c r="G3023" s="3" t="s">
        <v>10624</v>
      </c>
      <c r="H3023" s="3">
        <v>43</v>
      </c>
      <c r="I3023" s="14" t="s">
        <v>10777</v>
      </c>
      <c r="J3023" s="14" t="s">
        <v>55</v>
      </c>
      <c r="K3023" s="14" t="s">
        <v>27</v>
      </c>
      <c r="L3023" s="3" t="s">
        <v>453</v>
      </c>
      <c r="M3023" s="14" t="s">
        <v>67</v>
      </c>
      <c r="N3023" s="3" t="b">
        <v>1</v>
      </c>
      <c r="O3023" s="3" t="s">
        <v>10726</v>
      </c>
      <c r="P3023" s="3" t="s">
        <v>25</v>
      </c>
      <c r="Q3023" s="3" t="b">
        <v>0</v>
      </c>
      <c r="R3023" s="3">
        <v>-98.5</v>
      </c>
      <c r="S3023" s="3">
        <v>29.565000000000001</v>
      </c>
      <c r="T3023" s="3" t="b">
        <v>1</v>
      </c>
    </row>
    <row r="3024" spans="1:20" x14ac:dyDescent="0.2">
      <c r="A3024" s="2">
        <v>3023</v>
      </c>
      <c r="B3024" s="2" t="s">
        <v>4772</v>
      </c>
      <c r="C3024" s="4">
        <v>43128</v>
      </c>
      <c r="D3024" s="2">
        <v>2018</v>
      </c>
      <c r="E3024" s="2" t="s">
        <v>10727</v>
      </c>
      <c r="F3024" s="2" t="s">
        <v>10622</v>
      </c>
      <c r="G3024" s="2" t="s">
        <v>10624</v>
      </c>
      <c r="H3024" s="2">
        <v>45</v>
      </c>
      <c r="I3024" s="13" t="s">
        <v>10777</v>
      </c>
      <c r="J3024" s="13" t="s">
        <v>20</v>
      </c>
      <c r="K3024" s="13" t="s">
        <v>27</v>
      </c>
      <c r="L3024" s="2" t="s">
        <v>3507</v>
      </c>
      <c r="M3024" s="13" t="s">
        <v>149</v>
      </c>
      <c r="N3024" s="2" t="b">
        <v>0</v>
      </c>
      <c r="O3024" s="2" t="s">
        <v>10726</v>
      </c>
      <c r="P3024" s="2" t="s">
        <v>25</v>
      </c>
      <c r="Q3024" s="2" t="b">
        <v>0</v>
      </c>
      <c r="R3024" s="2">
        <v>-84.075000000000003</v>
      </c>
      <c r="S3024" s="2">
        <v>37.118000000000002</v>
      </c>
      <c r="T3024" s="2" t="b">
        <v>1</v>
      </c>
    </row>
    <row r="3025" spans="1:20" x14ac:dyDescent="0.2">
      <c r="A3025" s="3">
        <v>3024</v>
      </c>
      <c r="B3025" s="3" t="s">
        <v>4773</v>
      </c>
      <c r="C3025" s="5">
        <v>43128</v>
      </c>
      <c r="D3025" s="3">
        <v>2018</v>
      </c>
      <c r="E3025" s="3" t="s">
        <v>10727</v>
      </c>
      <c r="F3025" s="3" t="s">
        <v>10622</v>
      </c>
      <c r="G3025" s="3" t="s">
        <v>10624</v>
      </c>
      <c r="H3025" s="3">
        <v>33</v>
      </c>
      <c r="I3025" s="14" t="s">
        <v>10779</v>
      </c>
      <c r="J3025" s="14" t="s">
        <v>20</v>
      </c>
      <c r="K3025" s="14" t="s">
        <v>59</v>
      </c>
      <c r="L3025" s="3" t="s">
        <v>179</v>
      </c>
      <c r="M3025" s="14" t="s">
        <v>180</v>
      </c>
      <c r="N3025" s="3" t="b">
        <v>0</v>
      </c>
      <c r="O3025" s="3" t="s">
        <v>10726</v>
      </c>
      <c r="P3025" s="3" t="s">
        <v>76</v>
      </c>
      <c r="Q3025" s="3" t="b">
        <v>1</v>
      </c>
      <c r="R3025" s="3">
        <v>-76.668999999999997</v>
      </c>
      <c r="S3025" s="3">
        <v>39.277999999999999</v>
      </c>
      <c r="T3025" s="3" t="b">
        <v>1</v>
      </c>
    </row>
    <row r="3026" spans="1:20" x14ac:dyDescent="0.2">
      <c r="A3026" s="2">
        <v>3025</v>
      </c>
      <c r="B3026" s="2" t="s">
        <v>4774</v>
      </c>
      <c r="C3026" s="4">
        <v>43128</v>
      </c>
      <c r="D3026" s="2">
        <v>2018</v>
      </c>
      <c r="E3026" s="2" t="s">
        <v>10727</v>
      </c>
      <c r="F3026" s="2" t="s">
        <v>10622</v>
      </c>
      <c r="G3026" s="2" t="s">
        <v>10624</v>
      </c>
      <c r="H3026" s="2">
        <v>38</v>
      </c>
      <c r="I3026" s="13" t="s">
        <v>10779</v>
      </c>
      <c r="J3026" s="13" t="s">
        <v>20</v>
      </c>
      <c r="K3026" s="13" t="s">
        <v>27</v>
      </c>
      <c r="L3026" s="2" t="s">
        <v>4775</v>
      </c>
      <c r="M3026" s="13" t="s">
        <v>234</v>
      </c>
      <c r="N3026" s="2" t="b">
        <v>0</v>
      </c>
      <c r="O3026" s="2" t="s">
        <v>10726</v>
      </c>
      <c r="P3026" s="2" t="s">
        <v>76</v>
      </c>
      <c r="Q3026" s="2" t="b">
        <v>0</v>
      </c>
      <c r="R3026" s="2">
        <v>-84.275000000000006</v>
      </c>
      <c r="S3026" s="2">
        <v>33.878</v>
      </c>
      <c r="T3026" s="2" t="b">
        <v>1</v>
      </c>
    </row>
    <row r="3027" spans="1:20" x14ac:dyDescent="0.2">
      <c r="A3027" s="3">
        <v>3026</v>
      </c>
      <c r="B3027" s="3" t="s">
        <v>4776</v>
      </c>
      <c r="C3027" s="5">
        <v>43128</v>
      </c>
      <c r="D3027" s="3">
        <v>2018</v>
      </c>
      <c r="E3027" s="3" t="s">
        <v>10727</v>
      </c>
      <c r="F3027" s="3" t="s">
        <v>10622</v>
      </c>
      <c r="G3027" s="3" t="s">
        <v>10624</v>
      </c>
      <c r="H3027" s="3">
        <v>33</v>
      </c>
      <c r="I3027" s="14" t="s">
        <v>10779</v>
      </c>
      <c r="J3027" s="14" t="s">
        <v>20</v>
      </c>
      <c r="K3027" s="14" t="s">
        <v>27</v>
      </c>
      <c r="L3027" s="3" t="s">
        <v>3495</v>
      </c>
      <c r="M3027" s="14" t="s">
        <v>67</v>
      </c>
      <c r="N3027" s="3" t="b">
        <v>0</v>
      </c>
      <c r="O3027" s="3" t="s">
        <v>10726</v>
      </c>
      <c r="P3027" s="3" t="s">
        <v>51</v>
      </c>
      <c r="Q3027" s="3" t="b">
        <v>0</v>
      </c>
      <c r="R3027" s="3">
        <v>-95.486000000000004</v>
      </c>
      <c r="S3027" s="3">
        <v>30.309000000000001</v>
      </c>
      <c r="T3027" s="3" t="b">
        <v>1</v>
      </c>
    </row>
    <row r="3028" spans="1:20" x14ac:dyDescent="0.2">
      <c r="A3028" s="2">
        <v>3027</v>
      </c>
      <c r="B3028" s="2" t="s">
        <v>4777</v>
      </c>
      <c r="C3028" s="4">
        <v>43129</v>
      </c>
      <c r="D3028" s="2">
        <v>2018</v>
      </c>
      <c r="E3028" s="2" t="s">
        <v>10727</v>
      </c>
      <c r="F3028" s="2" t="s">
        <v>10622</v>
      </c>
      <c r="G3028" s="2" t="s">
        <v>10628</v>
      </c>
      <c r="H3028" s="2">
        <v>52</v>
      </c>
      <c r="I3028" s="13" t="s">
        <v>10776</v>
      </c>
      <c r="J3028" s="13" t="s">
        <v>20</v>
      </c>
      <c r="K3028" s="13" t="s">
        <v>59</v>
      </c>
      <c r="L3028" s="2" t="s">
        <v>867</v>
      </c>
      <c r="M3028" s="13" t="s">
        <v>262</v>
      </c>
      <c r="N3028" s="2" t="b">
        <v>0</v>
      </c>
      <c r="O3028" s="2" t="s">
        <v>441</v>
      </c>
      <c r="P3028" s="2" t="s">
        <v>76</v>
      </c>
      <c r="Q3028" s="2" t="b">
        <v>1</v>
      </c>
      <c r="R3028" s="2">
        <v>-73.887</v>
      </c>
      <c r="S3028" s="2">
        <v>40.847000000000001</v>
      </c>
      <c r="T3028" s="2" t="b">
        <v>1</v>
      </c>
    </row>
    <row r="3029" spans="1:20" x14ac:dyDescent="0.2">
      <c r="A3029" s="3">
        <v>3028</v>
      </c>
      <c r="B3029" s="3" t="s">
        <v>4778</v>
      </c>
      <c r="C3029" s="5">
        <v>43129</v>
      </c>
      <c r="D3029" s="3">
        <v>2018</v>
      </c>
      <c r="E3029" s="3" t="s">
        <v>10727</v>
      </c>
      <c r="F3029" s="3" t="s">
        <v>10622</v>
      </c>
      <c r="G3029" s="3" t="s">
        <v>10628</v>
      </c>
      <c r="H3029" s="3">
        <v>46</v>
      </c>
      <c r="I3029" s="14" t="s">
        <v>10777</v>
      </c>
      <c r="J3029" s="14" t="s">
        <v>20</v>
      </c>
      <c r="K3029" s="14" t="s">
        <v>33</v>
      </c>
      <c r="L3029" s="3" t="s">
        <v>4779</v>
      </c>
      <c r="M3029" s="14" t="s">
        <v>67</v>
      </c>
      <c r="N3029" s="3" t="b">
        <v>0</v>
      </c>
      <c r="O3029" s="3" t="s">
        <v>10726</v>
      </c>
      <c r="P3029" s="3" t="s">
        <v>25</v>
      </c>
      <c r="Q3029" s="3" t="b">
        <v>0</v>
      </c>
      <c r="R3029" s="3" t="s">
        <v>10619</v>
      </c>
      <c r="S3029" s="3" t="s">
        <v>10619</v>
      </c>
      <c r="T3029" s="3" t="b">
        <v>1</v>
      </c>
    </row>
    <row r="3030" spans="1:20" x14ac:dyDescent="0.2">
      <c r="A3030" s="2">
        <v>3029</v>
      </c>
      <c r="B3030" s="2" t="s">
        <v>4780</v>
      </c>
      <c r="C3030" s="4">
        <v>43130</v>
      </c>
      <c r="D3030" s="2">
        <v>2018</v>
      </c>
      <c r="E3030" s="2" t="s">
        <v>10727</v>
      </c>
      <c r="F3030" s="2" t="s">
        <v>10622</v>
      </c>
      <c r="G3030" s="2" t="s">
        <v>10625</v>
      </c>
      <c r="H3030" s="2">
        <v>40</v>
      </c>
      <c r="I3030" s="13" t="s">
        <v>10779</v>
      </c>
      <c r="J3030" s="13" t="s">
        <v>20</v>
      </c>
      <c r="K3030" s="13" t="s">
        <v>27</v>
      </c>
      <c r="L3030" s="2" t="s">
        <v>4781</v>
      </c>
      <c r="M3030" s="13" t="s">
        <v>47</v>
      </c>
      <c r="N3030" s="2" t="b">
        <v>0</v>
      </c>
      <c r="O3030" s="2" t="s">
        <v>441</v>
      </c>
      <c r="P3030" s="2" t="s">
        <v>25</v>
      </c>
      <c r="Q3030" s="2" t="b">
        <v>0</v>
      </c>
      <c r="R3030" s="2">
        <v>-97.105000000000004</v>
      </c>
      <c r="S3030" s="2">
        <v>35.24</v>
      </c>
      <c r="T3030" s="2" t="b">
        <v>1</v>
      </c>
    </row>
    <row r="3031" spans="1:20" x14ac:dyDescent="0.2">
      <c r="A3031" s="3">
        <v>3030</v>
      </c>
      <c r="B3031" s="3" t="s">
        <v>4782</v>
      </c>
      <c r="C3031" s="5">
        <v>43131</v>
      </c>
      <c r="D3031" s="3">
        <v>2018</v>
      </c>
      <c r="E3031" s="3" t="s">
        <v>10727</v>
      </c>
      <c r="F3031" s="3" t="s">
        <v>10622</v>
      </c>
      <c r="G3031" s="3" t="s">
        <v>10628</v>
      </c>
      <c r="H3031" s="3">
        <v>20</v>
      </c>
      <c r="I3031" s="14" t="s">
        <v>10780</v>
      </c>
      <c r="J3031" s="14" t="s">
        <v>20</v>
      </c>
      <c r="K3031" s="14" t="s">
        <v>33</v>
      </c>
      <c r="L3031" s="3" t="s">
        <v>4783</v>
      </c>
      <c r="M3031" s="14" t="s">
        <v>109</v>
      </c>
      <c r="N3031" s="3" t="b">
        <v>0</v>
      </c>
      <c r="O3031" s="3" t="s">
        <v>441</v>
      </c>
      <c r="P3031" s="3" t="s">
        <v>76</v>
      </c>
      <c r="Q3031" s="3" t="b">
        <v>0</v>
      </c>
      <c r="R3031" s="3">
        <v>-94.628</v>
      </c>
      <c r="S3031" s="3">
        <v>43.981000000000002</v>
      </c>
      <c r="T3031" s="3" t="b">
        <v>1</v>
      </c>
    </row>
    <row r="3032" spans="1:20" x14ac:dyDescent="0.2">
      <c r="A3032" s="2">
        <v>3031</v>
      </c>
      <c r="B3032" s="2" t="s">
        <v>4784</v>
      </c>
      <c r="C3032" s="4">
        <v>43131</v>
      </c>
      <c r="D3032" s="2">
        <v>2018</v>
      </c>
      <c r="E3032" s="2" t="s">
        <v>10727</v>
      </c>
      <c r="F3032" s="2" t="s">
        <v>10622</v>
      </c>
      <c r="G3032" s="2" t="s">
        <v>10628</v>
      </c>
      <c r="H3032" s="2">
        <v>39</v>
      </c>
      <c r="I3032" s="13" t="s">
        <v>10779</v>
      </c>
      <c r="J3032" s="13" t="s">
        <v>20</v>
      </c>
      <c r="K3032" s="13" t="s">
        <v>33</v>
      </c>
      <c r="L3032" s="2" t="s">
        <v>4785</v>
      </c>
      <c r="M3032" s="13" t="s">
        <v>44</v>
      </c>
      <c r="N3032" s="2" t="b">
        <v>0</v>
      </c>
      <c r="O3032" s="2" t="s">
        <v>441</v>
      </c>
      <c r="P3032" s="2" t="s">
        <v>25</v>
      </c>
      <c r="Q3032" s="2" t="b">
        <v>0</v>
      </c>
      <c r="R3032" s="2">
        <v>-105.074</v>
      </c>
      <c r="S3032" s="2">
        <v>39.85</v>
      </c>
      <c r="T3032" s="2" t="b">
        <v>1</v>
      </c>
    </row>
    <row r="3033" spans="1:20" x14ac:dyDescent="0.2">
      <c r="A3033" s="3">
        <v>3032</v>
      </c>
      <c r="B3033" s="3" t="s">
        <v>4786</v>
      </c>
      <c r="C3033" s="5">
        <v>43132</v>
      </c>
      <c r="D3033" s="3">
        <v>2018</v>
      </c>
      <c r="E3033" s="3" t="s">
        <v>10728</v>
      </c>
      <c r="F3033" s="3" t="s">
        <v>10622</v>
      </c>
      <c r="G3033" s="3" t="s">
        <v>10625</v>
      </c>
      <c r="H3033" s="3">
        <v>35</v>
      </c>
      <c r="I3033" s="14" t="s">
        <v>10779</v>
      </c>
      <c r="J3033" s="14" t="s">
        <v>20</v>
      </c>
      <c r="K3033" s="14" t="s">
        <v>27</v>
      </c>
      <c r="L3033" s="3" t="s">
        <v>4787</v>
      </c>
      <c r="M3033" s="14" t="s">
        <v>70</v>
      </c>
      <c r="N3033" s="3" t="b">
        <v>1</v>
      </c>
      <c r="O3033" s="3" t="s">
        <v>10726</v>
      </c>
      <c r="P3033" s="3" t="s">
        <v>76</v>
      </c>
      <c r="Q3033" s="3" t="b">
        <v>0</v>
      </c>
      <c r="R3033" s="3">
        <v>-82.963999999999999</v>
      </c>
      <c r="S3033" s="3">
        <v>39.054000000000002</v>
      </c>
      <c r="T3033" s="3" t="b">
        <v>1</v>
      </c>
    </row>
    <row r="3034" spans="1:20" x14ac:dyDescent="0.2">
      <c r="A3034" s="2">
        <v>3033</v>
      </c>
      <c r="B3034" s="2" t="s">
        <v>4788</v>
      </c>
      <c r="C3034" s="4">
        <v>43132</v>
      </c>
      <c r="D3034" s="2">
        <v>2018</v>
      </c>
      <c r="E3034" s="2" t="s">
        <v>10728</v>
      </c>
      <c r="F3034" s="2" t="s">
        <v>10622</v>
      </c>
      <c r="G3034" s="2" t="s">
        <v>10616</v>
      </c>
      <c r="H3034" s="2">
        <v>31</v>
      </c>
      <c r="I3034" s="13" t="s">
        <v>10779</v>
      </c>
      <c r="J3034" s="13" t="s">
        <v>20</v>
      </c>
      <c r="K3034" s="13" t="s">
        <v>59</v>
      </c>
      <c r="L3034" s="2" t="s">
        <v>2701</v>
      </c>
      <c r="M3034" s="13" t="s">
        <v>61</v>
      </c>
      <c r="N3034" s="2" t="b">
        <v>0</v>
      </c>
      <c r="O3034" s="2" t="s">
        <v>10726</v>
      </c>
      <c r="P3034" s="2" t="s">
        <v>25</v>
      </c>
      <c r="Q3034" s="2" t="b">
        <v>0</v>
      </c>
      <c r="R3034" s="2">
        <v>-76.858999999999995</v>
      </c>
      <c r="S3034" s="2">
        <v>40.249000000000002</v>
      </c>
      <c r="T3034" s="2" t="b">
        <v>1</v>
      </c>
    </row>
    <row r="3035" spans="1:20" x14ac:dyDescent="0.2">
      <c r="A3035" s="3">
        <v>3034</v>
      </c>
      <c r="B3035" s="3" t="s">
        <v>4789</v>
      </c>
      <c r="C3035" s="5">
        <v>43132</v>
      </c>
      <c r="D3035" s="3">
        <v>2018</v>
      </c>
      <c r="E3035" s="3" t="s">
        <v>10728</v>
      </c>
      <c r="F3035" s="3" t="s">
        <v>10622</v>
      </c>
      <c r="G3035" s="3" t="s">
        <v>10624</v>
      </c>
      <c r="H3035" s="3">
        <v>32</v>
      </c>
      <c r="I3035" s="14" t="s">
        <v>10779</v>
      </c>
      <c r="J3035" s="14" t="s">
        <v>20</v>
      </c>
      <c r="K3035" s="14" t="s">
        <v>59</v>
      </c>
      <c r="L3035" s="3" t="s">
        <v>4267</v>
      </c>
      <c r="M3035" s="14" t="s">
        <v>96</v>
      </c>
      <c r="N3035" s="3" t="b">
        <v>0</v>
      </c>
      <c r="O3035" s="3" t="s">
        <v>10726</v>
      </c>
      <c r="P3035" s="3" t="s">
        <v>76</v>
      </c>
      <c r="Q3035" s="3" t="b">
        <v>0</v>
      </c>
      <c r="R3035" s="3">
        <v>-89.617000000000004</v>
      </c>
      <c r="S3035" s="3">
        <v>40.674999999999997</v>
      </c>
      <c r="T3035" s="3" t="b">
        <v>1</v>
      </c>
    </row>
    <row r="3036" spans="1:20" x14ac:dyDescent="0.2">
      <c r="A3036" s="2">
        <v>3035</v>
      </c>
      <c r="B3036" s="2" t="s">
        <v>4790</v>
      </c>
      <c r="C3036" s="4">
        <v>43132</v>
      </c>
      <c r="D3036" s="2">
        <v>2018</v>
      </c>
      <c r="E3036" s="2" t="s">
        <v>10728</v>
      </c>
      <c r="F3036" s="2" t="s">
        <v>10622</v>
      </c>
      <c r="G3036" s="2" t="s">
        <v>10624</v>
      </c>
      <c r="H3036" s="2">
        <v>56</v>
      </c>
      <c r="I3036" s="13" t="s">
        <v>10776</v>
      </c>
      <c r="J3036" s="13" t="s">
        <v>20</v>
      </c>
      <c r="K3036" s="13" t="s">
        <v>27</v>
      </c>
      <c r="L3036" s="2" t="s">
        <v>250</v>
      </c>
      <c r="M3036" s="13" t="s">
        <v>47</v>
      </c>
      <c r="N3036" s="2" t="b">
        <v>0</v>
      </c>
      <c r="O3036" s="2" t="s">
        <v>10726</v>
      </c>
      <c r="P3036" s="2" t="s">
        <v>25</v>
      </c>
      <c r="Q3036" s="2" t="b">
        <v>0</v>
      </c>
      <c r="R3036" s="2">
        <v>-97.204999999999998</v>
      </c>
      <c r="S3036" s="2">
        <v>35.319000000000003</v>
      </c>
      <c r="T3036" s="2" t="b">
        <v>1</v>
      </c>
    </row>
    <row r="3037" spans="1:20" x14ac:dyDescent="0.2">
      <c r="A3037" s="3">
        <v>3036</v>
      </c>
      <c r="B3037" s="3" t="s">
        <v>4791</v>
      </c>
      <c r="C3037" s="5">
        <v>43132</v>
      </c>
      <c r="D3037" s="3">
        <v>2018</v>
      </c>
      <c r="E3037" s="3" t="s">
        <v>10728</v>
      </c>
      <c r="F3037" s="3" t="s">
        <v>10622</v>
      </c>
      <c r="G3037" s="3" t="s">
        <v>10624</v>
      </c>
      <c r="H3037" s="3">
        <v>37</v>
      </c>
      <c r="I3037" s="14" t="s">
        <v>10779</v>
      </c>
      <c r="J3037" s="14" t="s">
        <v>20</v>
      </c>
      <c r="K3037" s="14" t="s">
        <v>59</v>
      </c>
      <c r="L3037" s="3" t="s">
        <v>218</v>
      </c>
      <c r="M3037" s="14" t="s">
        <v>67</v>
      </c>
      <c r="N3037" s="3" t="b">
        <v>0</v>
      </c>
      <c r="O3037" s="3" t="s">
        <v>10726</v>
      </c>
      <c r="P3037" s="3" t="s">
        <v>76</v>
      </c>
      <c r="Q3037" s="3" t="b">
        <v>0</v>
      </c>
      <c r="R3037" s="3">
        <v>-95.459000000000003</v>
      </c>
      <c r="S3037" s="3">
        <v>29.722999999999999</v>
      </c>
      <c r="T3037" s="3" t="b">
        <v>1</v>
      </c>
    </row>
    <row r="3038" spans="1:20" x14ac:dyDescent="0.2">
      <c r="A3038" s="2">
        <v>3037</v>
      </c>
      <c r="B3038" s="2" t="s">
        <v>4792</v>
      </c>
      <c r="C3038" s="4">
        <v>43132</v>
      </c>
      <c r="D3038" s="2">
        <v>2018</v>
      </c>
      <c r="E3038" s="2" t="s">
        <v>10728</v>
      </c>
      <c r="F3038" s="2" t="s">
        <v>10622</v>
      </c>
      <c r="G3038" s="2" t="s">
        <v>10624</v>
      </c>
      <c r="H3038" s="2">
        <v>32</v>
      </c>
      <c r="I3038" s="13" t="s">
        <v>10779</v>
      </c>
      <c r="J3038" s="13" t="s">
        <v>20</v>
      </c>
      <c r="K3038" s="13" t="s">
        <v>27</v>
      </c>
      <c r="L3038" s="2" t="s">
        <v>881</v>
      </c>
      <c r="M3038" s="13" t="s">
        <v>149</v>
      </c>
      <c r="N3038" s="2" t="b">
        <v>0</v>
      </c>
      <c r="O3038" s="2" t="s">
        <v>10726</v>
      </c>
      <c r="P3038" s="2" t="s">
        <v>25</v>
      </c>
      <c r="Q3038" s="2" t="b">
        <v>0</v>
      </c>
      <c r="R3038" s="2">
        <v>-85.637</v>
      </c>
      <c r="S3038" s="2">
        <v>38.189</v>
      </c>
      <c r="T3038" s="2" t="b">
        <v>1</v>
      </c>
    </row>
    <row r="3039" spans="1:20" x14ac:dyDescent="0.2">
      <c r="A3039" s="3">
        <v>3038</v>
      </c>
      <c r="B3039" s="3" t="s">
        <v>4793</v>
      </c>
      <c r="C3039" s="5">
        <v>43132</v>
      </c>
      <c r="D3039" s="3">
        <v>2018</v>
      </c>
      <c r="E3039" s="3" t="s">
        <v>10728</v>
      </c>
      <c r="F3039" s="3" t="s">
        <v>10622</v>
      </c>
      <c r="G3039" s="3" t="s">
        <v>10628</v>
      </c>
      <c r="H3039" s="3">
        <v>28</v>
      </c>
      <c r="I3039" s="14" t="s">
        <v>10778</v>
      </c>
      <c r="J3039" s="14" t="s">
        <v>20</v>
      </c>
      <c r="K3039" s="14" t="s">
        <v>59</v>
      </c>
      <c r="L3039" s="3" t="s">
        <v>4794</v>
      </c>
      <c r="M3039" s="14" t="s">
        <v>234</v>
      </c>
      <c r="N3039" s="3" t="b">
        <v>0</v>
      </c>
      <c r="O3039" s="3" t="s">
        <v>441</v>
      </c>
      <c r="P3039" s="3" t="s">
        <v>441</v>
      </c>
      <c r="Q3039" s="3" t="b">
        <v>0</v>
      </c>
      <c r="R3039" s="3">
        <v>-83.388999999999996</v>
      </c>
      <c r="S3039" s="3">
        <v>34.880000000000003</v>
      </c>
      <c r="T3039" s="3" t="b">
        <v>1</v>
      </c>
    </row>
    <row r="3040" spans="1:20" x14ac:dyDescent="0.2">
      <c r="A3040" s="2">
        <v>3039</v>
      </c>
      <c r="B3040" s="2" t="s">
        <v>4795</v>
      </c>
      <c r="C3040" s="4">
        <v>43132</v>
      </c>
      <c r="D3040" s="2">
        <v>2018</v>
      </c>
      <c r="E3040" s="2" t="s">
        <v>10728</v>
      </c>
      <c r="F3040" s="2" t="s">
        <v>10622</v>
      </c>
      <c r="G3040" s="2" t="s">
        <v>10624</v>
      </c>
      <c r="H3040" s="2">
        <v>26</v>
      </c>
      <c r="I3040" s="13" t="s">
        <v>10778</v>
      </c>
      <c r="J3040" s="13" t="s">
        <v>20</v>
      </c>
      <c r="K3040" s="13" t="s">
        <v>27</v>
      </c>
      <c r="L3040" s="2" t="s">
        <v>4796</v>
      </c>
      <c r="M3040" s="13" t="s">
        <v>79</v>
      </c>
      <c r="N3040" s="2" t="b">
        <v>1</v>
      </c>
      <c r="O3040" s="2" t="s">
        <v>441</v>
      </c>
      <c r="P3040" s="2" t="s">
        <v>10619</v>
      </c>
      <c r="Q3040" s="2" t="b">
        <v>0</v>
      </c>
      <c r="R3040" s="2">
        <v>-111.893</v>
      </c>
      <c r="S3040" s="2">
        <v>46.598999999999997</v>
      </c>
      <c r="T3040" s="2" t="b">
        <v>1</v>
      </c>
    </row>
    <row r="3041" spans="1:20" x14ac:dyDescent="0.2">
      <c r="A3041" s="3">
        <v>3040</v>
      </c>
      <c r="B3041" s="3" t="s">
        <v>4797</v>
      </c>
      <c r="C3041" s="5">
        <v>43132</v>
      </c>
      <c r="D3041" s="3">
        <v>2018</v>
      </c>
      <c r="E3041" s="3" t="s">
        <v>10728</v>
      </c>
      <c r="F3041" s="3" t="s">
        <v>10622</v>
      </c>
      <c r="G3041" s="3" t="s">
        <v>10630</v>
      </c>
      <c r="H3041" s="3">
        <v>38</v>
      </c>
      <c r="I3041" s="14" t="s">
        <v>10779</v>
      </c>
      <c r="J3041" s="14" t="s">
        <v>20</v>
      </c>
      <c r="K3041" s="14" t="s">
        <v>27</v>
      </c>
      <c r="L3041" s="3" t="s">
        <v>881</v>
      </c>
      <c r="M3041" s="14" t="s">
        <v>149</v>
      </c>
      <c r="N3041" s="3" t="b">
        <v>0</v>
      </c>
      <c r="O3041" s="3" t="s">
        <v>441</v>
      </c>
      <c r="P3041" s="3" t="s">
        <v>25</v>
      </c>
      <c r="Q3041" s="3" t="b">
        <v>0</v>
      </c>
      <c r="R3041" s="3" t="s">
        <v>10619</v>
      </c>
      <c r="S3041" s="3" t="s">
        <v>10619</v>
      </c>
      <c r="T3041" s="3" t="b">
        <v>1</v>
      </c>
    </row>
    <row r="3042" spans="1:20" x14ac:dyDescent="0.2">
      <c r="A3042" s="2">
        <v>3041</v>
      </c>
      <c r="B3042" s="2" t="s">
        <v>4798</v>
      </c>
      <c r="C3042" s="4">
        <v>43133</v>
      </c>
      <c r="D3042" s="2">
        <v>2018</v>
      </c>
      <c r="E3042" s="2" t="s">
        <v>10728</v>
      </c>
      <c r="F3042" s="2" t="s">
        <v>10622</v>
      </c>
      <c r="G3042" s="2" t="s">
        <v>10628</v>
      </c>
      <c r="H3042" s="2">
        <v>27</v>
      </c>
      <c r="I3042" s="13" t="s">
        <v>10778</v>
      </c>
      <c r="J3042" s="13" t="s">
        <v>20</v>
      </c>
      <c r="K3042" s="13" t="s">
        <v>27</v>
      </c>
      <c r="L3042" s="2" t="s">
        <v>322</v>
      </c>
      <c r="M3042" s="13" t="s">
        <v>255</v>
      </c>
      <c r="N3042" s="2" t="b">
        <v>1</v>
      </c>
      <c r="O3042" s="2" t="s">
        <v>441</v>
      </c>
      <c r="P3042" s="2" t="s">
        <v>25</v>
      </c>
      <c r="Q3042" s="2" t="b">
        <v>1</v>
      </c>
      <c r="R3042" s="2">
        <v>-80.91</v>
      </c>
      <c r="S3042" s="2">
        <v>35.246000000000002</v>
      </c>
      <c r="T3042" s="2" t="b">
        <v>1</v>
      </c>
    </row>
    <row r="3043" spans="1:20" x14ac:dyDescent="0.2">
      <c r="A3043" s="3">
        <v>3042</v>
      </c>
      <c r="B3043" s="3" t="s">
        <v>10616</v>
      </c>
      <c r="C3043" s="5">
        <v>43133</v>
      </c>
      <c r="D3043" s="3">
        <v>2018</v>
      </c>
      <c r="E3043" s="3" t="s">
        <v>10728</v>
      </c>
      <c r="F3043" s="3" t="s">
        <v>10622</v>
      </c>
      <c r="G3043" s="3" t="s">
        <v>10624</v>
      </c>
      <c r="H3043" s="3" t="e">
        <v>#N/A</v>
      </c>
      <c r="I3043" s="14" t="e">
        <v>#N/A</v>
      </c>
      <c r="J3043" s="14" t="s">
        <v>20</v>
      </c>
      <c r="K3043" s="14" t="s">
        <v>10617</v>
      </c>
      <c r="L3043" s="3" t="s">
        <v>4799</v>
      </c>
      <c r="M3043" s="14" t="s">
        <v>67</v>
      </c>
      <c r="N3043" s="3" t="b">
        <v>1</v>
      </c>
      <c r="O3043" s="3" t="s">
        <v>10726</v>
      </c>
      <c r="P3043" s="3" t="s">
        <v>25</v>
      </c>
      <c r="Q3043" s="3" t="b">
        <v>0</v>
      </c>
      <c r="R3043" s="3">
        <v>-99.986999999999995</v>
      </c>
      <c r="S3043" s="3">
        <v>32.043999999999997</v>
      </c>
      <c r="T3043" s="3" t="b">
        <v>1</v>
      </c>
    </row>
    <row r="3044" spans="1:20" x14ac:dyDescent="0.2">
      <c r="A3044" s="2">
        <v>3043</v>
      </c>
      <c r="B3044" s="2" t="s">
        <v>4800</v>
      </c>
      <c r="C3044" s="4">
        <v>43134</v>
      </c>
      <c r="D3044" s="2">
        <v>2018</v>
      </c>
      <c r="E3044" s="2" t="s">
        <v>10728</v>
      </c>
      <c r="F3044" s="2" t="s">
        <v>10622</v>
      </c>
      <c r="G3044" s="2" t="s">
        <v>10626</v>
      </c>
      <c r="H3044" s="2">
        <v>0</v>
      </c>
      <c r="I3044" s="13" t="e">
        <v>#N/A</v>
      </c>
      <c r="J3044" s="13" t="s">
        <v>20</v>
      </c>
      <c r="K3044" s="13" t="s">
        <v>59</v>
      </c>
      <c r="L3044" s="2" t="s">
        <v>409</v>
      </c>
      <c r="M3044" s="13" t="s">
        <v>234</v>
      </c>
      <c r="N3044" s="2" t="b">
        <v>0</v>
      </c>
      <c r="O3044" s="2" t="s">
        <v>10726</v>
      </c>
      <c r="P3044" s="2" t="s">
        <v>76</v>
      </c>
      <c r="Q3044" s="2" t="b">
        <v>0</v>
      </c>
      <c r="R3044" s="2">
        <v>-84.418999999999997</v>
      </c>
      <c r="S3044" s="2">
        <v>33.682000000000002</v>
      </c>
      <c r="T3044" s="2" t="b">
        <v>1</v>
      </c>
    </row>
    <row r="3045" spans="1:20" x14ac:dyDescent="0.2">
      <c r="A3045" s="3">
        <v>3044</v>
      </c>
      <c r="B3045" s="3" t="s">
        <v>4801</v>
      </c>
      <c r="C3045" s="5">
        <v>43134</v>
      </c>
      <c r="D3045" s="3">
        <v>2018</v>
      </c>
      <c r="E3045" s="3" t="s">
        <v>10728</v>
      </c>
      <c r="F3045" s="3" t="s">
        <v>10622</v>
      </c>
      <c r="G3045" s="3" t="s">
        <v>10625</v>
      </c>
      <c r="H3045" s="3">
        <v>43</v>
      </c>
      <c r="I3045" s="14" t="s">
        <v>10777</v>
      </c>
      <c r="J3045" s="14" t="s">
        <v>20</v>
      </c>
      <c r="K3045" s="14" t="s">
        <v>27</v>
      </c>
      <c r="L3045" s="3" t="s">
        <v>288</v>
      </c>
      <c r="M3045" s="14" t="s">
        <v>152</v>
      </c>
      <c r="N3045" s="3" t="b">
        <v>0</v>
      </c>
      <c r="O3045" s="3" t="s">
        <v>441</v>
      </c>
      <c r="P3045" s="3" t="s">
        <v>76</v>
      </c>
      <c r="Q3045" s="3" t="b">
        <v>0</v>
      </c>
      <c r="R3045" s="3">
        <v>-71.105999999999995</v>
      </c>
      <c r="S3045" s="3">
        <v>42.558999999999997</v>
      </c>
      <c r="T3045" s="3" t="b">
        <v>1</v>
      </c>
    </row>
    <row r="3046" spans="1:20" x14ac:dyDescent="0.2">
      <c r="A3046" s="2">
        <v>3045</v>
      </c>
      <c r="B3046" s="2" t="s">
        <v>4802</v>
      </c>
      <c r="C3046" s="4">
        <v>43134</v>
      </c>
      <c r="D3046" s="2">
        <v>2018</v>
      </c>
      <c r="E3046" s="2" t="s">
        <v>10728</v>
      </c>
      <c r="F3046" s="2" t="s">
        <v>10622</v>
      </c>
      <c r="G3046" s="2" t="s">
        <v>10624</v>
      </c>
      <c r="H3046" s="2">
        <v>49</v>
      </c>
      <c r="I3046" s="13" t="s">
        <v>10777</v>
      </c>
      <c r="J3046" s="13" t="s">
        <v>20</v>
      </c>
      <c r="K3046" s="13" t="s">
        <v>27</v>
      </c>
      <c r="L3046" s="2" t="s">
        <v>356</v>
      </c>
      <c r="M3046" s="13" t="s">
        <v>299</v>
      </c>
      <c r="N3046" s="2" t="b">
        <v>0</v>
      </c>
      <c r="O3046" s="2" t="s">
        <v>10726</v>
      </c>
      <c r="P3046" s="2" t="s">
        <v>76</v>
      </c>
      <c r="Q3046" s="2" t="b">
        <v>0</v>
      </c>
      <c r="R3046" s="2">
        <v>-89.090999999999994</v>
      </c>
      <c r="S3046" s="2">
        <v>30.384</v>
      </c>
      <c r="T3046" s="2" t="b">
        <v>1</v>
      </c>
    </row>
    <row r="3047" spans="1:20" x14ac:dyDescent="0.2">
      <c r="A3047" s="3">
        <v>3046</v>
      </c>
      <c r="B3047" s="3" t="s">
        <v>4803</v>
      </c>
      <c r="C3047" s="5">
        <v>43135</v>
      </c>
      <c r="D3047" s="3">
        <v>2018</v>
      </c>
      <c r="E3047" s="3" t="s">
        <v>10728</v>
      </c>
      <c r="F3047" s="3" t="s">
        <v>10622</v>
      </c>
      <c r="G3047" s="3" t="s">
        <v>10624</v>
      </c>
      <c r="H3047" s="3">
        <v>16</v>
      </c>
      <c r="I3047" s="14" t="s">
        <v>10780</v>
      </c>
      <c r="J3047" s="14" t="s">
        <v>20</v>
      </c>
      <c r="K3047" s="14" t="s">
        <v>59</v>
      </c>
      <c r="L3047" s="3" t="s">
        <v>142</v>
      </c>
      <c r="M3047" s="14" t="s">
        <v>40</v>
      </c>
      <c r="N3047" s="3" t="b">
        <v>0</v>
      </c>
      <c r="O3047" s="3" t="s">
        <v>441</v>
      </c>
      <c r="P3047" s="3" t="s">
        <v>76</v>
      </c>
      <c r="Q3047" s="3" t="b">
        <v>0</v>
      </c>
      <c r="R3047" s="3">
        <v>-118.29600000000001</v>
      </c>
      <c r="S3047" s="3">
        <v>33.939</v>
      </c>
      <c r="T3047" s="3" t="b">
        <v>1</v>
      </c>
    </row>
    <row r="3048" spans="1:20" x14ac:dyDescent="0.2">
      <c r="A3048" s="2">
        <v>3047</v>
      </c>
      <c r="B3048" s="2" t="s">
        <v>4804</v>
      </c>
      <c r="C3048" s="4">
        <v>43136</v>
      </c>
      <c r="D3048" s="2">
        <v>2018</v>
      </c>
      <c r="E3048" s="2" t="s">
        <v>10728</v>
      </c>
      <c r="F3048" s="2" t="s">
        <v>10622</v>
      </c>
      <c r="G3048" s="2" t="s">
        <v>10624</v>
      </c>
      <c r="H3048" s="2">
        <v>35</v>
      </c>
      <c r="I3048" s="13" t="s">
        <v>10779</v>
      </c>
      <c r="J3048" s="13" t="s">
        <v>20</v>
      </c>
      <c r="K3048" s="13" t="s">
        <v>27</v>
      </c>
      <c r="L3048" s="2" t="s">
        <v>4805</v>
      </c>
      <c r="M3048" s="13" t="s">
        <v>40</v>
      </c>
      <c r="N3048" s="2" t="b">
        <v>0</v>
      </c>
      <c r="O3048" s="2" t="s">
        <v>441</v>
      </c>
      <c r="P3048" s="2" t="s">
        <v>25</v>
      </c>
      <c r="Q3048" s="2" t="b">
        <v>0</v>
      </c>
      <c r="R3048" s="2">
        <v>-122.857</v>
      </c>
      <c r="S3048" s="2">
        <v>39.124000000000002</v>
      </c>
      <c r="T3048" s="2" t="b">
        <v>1</v>
      </c>
    </row>
    <row r="3049" spans="1:20" x14ac:dyDescent="0.2">
      <c r="A3049" s="3">
        <v>3048</v>
      </c>
      <c r="B3049" s="3" t="s">
        <v>4806</v>
      </c>
      <c r="C3049" s="5">
        <v>43136</v>
      </c>
      <c r="D3049" s="3">
        <v>2018</v>
      </c>
      <c r="E3049" s="3" t="s">
        <v>10728</v>
      </c>
      <c r="F3049" s="3" t="s">
        <v>10622</v>
      </c>
      <c r="G3049" s="3" t="s">
        <v>10624</v>
      </c>
      <c r="H3049" s="3">
        <v>19</v>
      </c>
      <c r="I3049" s="14" t="s">
        <v>10780</v>
      </c>
      <c r="J3049" s="14" t="s">
        <v>20</v>
      </c>
      <c r="K3049" s="14" t="s">
        <v>33</v>
      </c>
      <c r="L3049" s="3" t="s">
        <v>1556</v>
      </c>
      <c r="M3049" s="14" t="s">
        <v>44</v>
      </c>
      <c r="N3049" s="3" t="b">
        <v>0</v>
      </c>
      <c r="O3049" s="3" t="s">
        <v>10726</v>
      </c>
      <c r="P3049" s="3" t="s">
        <v>25</v>
      </c>
      <c r="Q3049" s="3" t="b">
        <v>0</v>
      </c>
      <c r="R3049" s="3">
        <v>-104.75</v>
      </c>
      <c r="S3049" s="3">
        <v>38.847000000000001</v>
      </c>
      <c r="T3049" s="3" t="b">
        <v>1</v>
      </c>
    </row>
    <row r="3050" spans="1:20" x14ac:dyDescent="0.2">
      <c r="A3050" s="2">
        <v>3049</v>
      </c>
      <c r="B3050" s="2" t="s">
        <v>4807</v>
      </c>
      <c r="C3050" s="4">
        <v>43137</v>
      </c>
      <c r="D3050" s="2">
        <v>2018</v>
      </c>
      <c r="E3050" s="2" t="s">
        <v>10728</v>
      </c>
      <c r="F3050" s="2" t="s">
        <v>10622</v>
      </c>
      <c r="G3050" s="2" t="s">
        <v>10625</v>
      </c>
      <c r="H3050" s="2">
        <v>59</v>
      </c>
      <c r="I3050" s="13" t="s">
        <v>10776</v>
      </c>
      <c r="J3050" s="13" t="s">
        <v>20</v>
      </c>
      <c r="K3050" s="13" t="s">
        <v>27</v>
      </c>
      <c r="L3050" s="2" t="s">
        <v>735</v>
      </c>
      <c r="M3050" s="13" t="s">
        <v>170</v>
      </c>
      <c r="N3050" s="2" t="b">
        <v>0</v>
      </c>
      <c r="O3050" s="2" t="s">
        <v>441</v>
      </c>
      <c r="P3050" s="2" t="s">
        <v>25</v>
      </c>
      <c r="Q3050" s="2" t="b">
        <v>0</v>
      </c>
      <c r="R3050" s="2">
        <v>-81.317999999999998</v>
      </c>
      <c r="S3050" s="2">
        <v>29.905999999999999</v>
      </c>
      <c r="T3050" s="2" t="b">
        <v>1</v>
      </c>
    </row>
    <row r="3051" spans="1:20" x14ac:dyDescent="0.2">
      <c r="A3051" s="3">
        <v>3050</v>
      </c>
      <c r="B3051" s="3" t="s">
        <v>4808</v>
      </c>
      <c r="C3051" s="5">
        <v>43137</v>
      </c>
      <c r="D3051" s="3">
        <v>2018</v>
      </c>
      <c r="E3051" s="3" t="s">
        <v>10728</v>
      </c>
      <c r="F3051" s="3" t="s">
        <v>10622</v>
      </c>
      <c r="G3051" s="3" t="s">
        <v>10628</v>
      </c>
      <c r="H3051" s="3">
        <v>29</v>
      </c>
      <c r="I3051" s="14" t="s">
        <v>10778</v>
      </c>
      <c r="J3051" s="14" t="s">
        <v>20</v>
      </c>
      <c r="K3051" s="14" t="s">
        <v>33</v>
      </c>
      <c r="L3051" s="3" t="s">
        <v>188</v>
      </c>
      <c r="M3051" s="14" t="s">
        <v>44</v>
      </c>
      <c r="N3051" s="3" t="b">
        <v>0</v>
      </c>
      <c r="O3051" s="3" t="s">
        <v>441</v>
      </c>
      <c r="P3051" s="3" t="s">
        <v>25</v>
      </c>
      <c r="Q3051" s="3" t="b">
        <v>0</v>
      </c>
      <c r="R3051" s="3">
        <v>-105.017</v>
      </c>
      <c r="S3051" s="3">
        <v>39.683999999999997</v>
      </c>
      <c r="T3051" s="3" t="b">
        <v>1</v>
      </c>
    </row>
    <row r="3052" spans="1:20" x14ac:dyDescent="0.2">
      <c r="A3052" s="2">
        <v>3051</v>
      </c>
      <c r="B3052" s="2" t="s">
        <v>4809</v>
      </c>
      <c r="C3052" s="4">
        <v>43137</v>
      </c>
      <c r="D3052" s="2">
        <v>2018</v>
      </c>
      <c r="E3052" s="2" t="s">
        <v>10728</v>
      </c>
      <c r="F3052" s="2" t="s">
        <v>10622</v>
      </c>
      <c r="G3052" s="2" t="s">
        <v>10624</v>
      </c>
      <c r="H3052" s="2">
        <v>65</v>
      </c>
      <c r="I3052" s="13" t="s">
        <v>10782</v>
      </c>
      <c r="J3052" s="13" t="s">
        <v>20</v>
      </c>
      <c r="K3052" s="13" t="s">
        <v>10617</v>
      </c>
      <c r="L3052" s="2" t="s">
        <v>4810</v>
      </c>
      <c r="M3052" s="13" t="s">
        <v>40</v>
      </c>
      <c r="N3052" s="2" t="b">
        <v>0</v>
      </c>
      <c r="O3052" s="2" t="s">
        <v>10726</v>
      </c>
      <c r="P3052" s="2" t="s">
        <v>25</v>
      </c>
      <c r="Q3052" s="2" t="b">
        <v>0</v>
      </c>
      <c r="R3052" s="2">
        <v>-117.70699999999999</v>
      </c>
      <c r="S3052" s="2">
        <v>33.597999999999999</v>
      </c>
      <c r="T3052" s="2" t="b">
        <v>1</v>
      </c>
    </row>
    <row r="3053" spans="1:20" x14ac:dyDescent="0.2">
      <c r="A3053" s="3">
        <v>3052</v>
      </c>
      <c r="B3053" s="3" t="s">
        <v>4811</v>
      </c>
      <c r="C3053" s="5">
        <v>43137</v>
      </c>
      <c r="D3053" s="3">
        <v>2018</v>
      </c>
      <c r="E3053" s="3" t="s">
        <v>10728</v>
      </c>
      <c r="F3053" s="3" t="s">
        <v>10622</v>
      </c>
      <c r="G3053" s="3" t="s">
        <v>10616</v>
      </c>
      <c r="H3053" s="3">
        <v>37</v>
      </c>
      <c r="I3053" s="14" t="s">
        <v>10779</v>
      </c>
      <c r="J3053" s="14" t="s">
        <v>20</v>
      </c>
      <c r="K3053" s="14" t="s">
        <v>33</v>
      </c>
      <c r="L3053" s="3" t="s">
        <v>142</v>
      </c>
      <c r="M3053" s="14" t="s">
        <v>40</v>
      </c>
      <c r="N3053" s="3" t="b">
        <v>0</v>
      </c>
      <c r="O3053" s="3" t="s">
        <v>441</v>
      </c>
      <c r="P3053" s="3" t="s">
        <v>51</v>
      </c>
      <c r="Q3053" s="3" t="b">
        <v>0</v>
      </c>
      <c r="R3053" s="3">
        <v>-118.15900000000001</v>
      </c>
      <c r="S3053" s="3">
        <v>34.033000000000001</v>
      </c>
      <c r="T3053" s="3" t="b">
        <v>1</v>
      </c>
    </row>
    <row r="3054" spans="1:20" x14ac:dyDescent="0.2">
      <c r="A3054" s="2">
        <v>3053</v>
      </c>
      <c r="B3054" s="2" t="s">
        <v>4812</v>
      </c>
      <c r="C3054" s="4">
        <v>43138</v>
      </c>
      <c r="D3054" s="2">
        <v>2018</v>
      </c>
      <c r="E3054" s="2" t="s">
        <v>10728</v>
      </c>
      <c r="F3054" s="2" t="s">
        <v>10623</v>
      </c>
      <c r="G3054" s="2" t="s">
        <v>10616</v>
      </c>
      <c r="H3054" s="2">
        <v>22</v>
      </c>
      <c r="I3054" s="13" t="s">
        <v>10778</v>
      </c>
      <c r="J3054" s="13" t="s">
        <v>20</v>
      </c>
      <c r="K3054" s="13" t="s">
        <v>27</v>
      </c>
      <c r="L3054" s="2" t="s">
        <v>4813</v>
      </c>
      <c r="M3054" s="13" t="s">
        <v>170</v>
      </c>
      <c r="N3054" s="2" t="b">
        <v>0</v>
      </c>
      <c r="O3054" s="2" t="s">
        <v>10726</v>
      </c>
      <c r="P3054" s="2" t="s">
        <v>51</v>
      </c>
      <c r="Q3054" s="2" t="b">
        <v>0</v>
      </c>
      <c r="R3054" s="2">
        <v>-80.067999999999998</v>
      </c>
      <c r="S3054" s="2">
        <v>26.587</v>
      </c>
      <c r="T3054" s="2" t="b">
        <v>1</v>
      </c>
    </row>
    <row r="3055" spans="1:20" x14ac:dyDescent="0.2">
      <c r="A3055" s="3">
        <v>3054</v>
      </c>
      <c r="B3055" s="3" t="s">
        <v>4814</v>
      </c>
      <c r="C3055" s="5">
        <v>43139</v>
      </c>
      <c r="D3055" s="3">
        <v>2018</v>
      </c>
      <c r="E3055" s="3" t="s">
        <v>10728</v>
      </c>
      <c r="F3055" s="3" t="s">
        <v>10622</v>
      </c>
      <c r="G3055" s="3" t="s">
        <v>10644</v>
      </c>
      <c r="H3055" s="3">
        <v>40</v>
      </c>
      <c r="I3055" s="14" t="s">
        <v>10779</v>
      </c>
      <c r="J3055" s="14" t="s">
        <v>20</v>
      </c>
      <c r="K3055" s="14" t="s">
        <v>27</v>
      </c>
      <c r="L3055" s="3" t="s">
        <v>231</v>
      </c>
      <c r="M3055" s="14" t="s">
        <v>40</v>
      </c>
      <c r="N3055" s="3" t="b">
        <v>0</v>
      </c>
      <c r="O3055" s="3" t="s">
        <v>441</v>
      </c>
      <c r="P3055" s="3" t="s">
        <v>25</v>
      </c>
      <c r="Q3055" s="3" t="b">
        <v>0</v>
      </c>
      <c r="R3055" s="3">
        <v>-121.80500000000001</v>
      </c>
      <c r="S3055" s="3">
        <v>37.966999999999999</v>
      </c>
      <c r="T3055" s="3" t="b">
        <v>1</v>
      </c>
    </row>
    <row r="3056" spans="1:20" x14ac:dyDescent="0.2">
      <c r="A3056" s="2">
        <v>3055</v>
      </c>
      <c r="B3056" s="2" t="s">
        <v>4815</v>
      </c>
      <c r="C3056" s="4">
        <v>43139</v>
      </c>
      <c r="D3056" s="2">
        <v>2018</v>
      </c>
      <c r="E3056" s="2" t="s">
        <v>10728</v>
      </c>
      <c r="F3056" s="2" t="s">
        <v>10622</v>
      </c>
      <c r="G3056" s="2" t="s">
        <v>10628</v>
      </c>
      <c r="H3056" s="2">
        <v>35</v>
      </c>
      <c r="I3056" s="13" t="s">
        <v>10779</v>
      </c>
      <c r="J3056" s="13" t="s">
        <v>20</v>
      </c>
      <c r="K3056" s="13" t="s">
        <v>33</v>
      </c>
      <c r="L3056" s="2" t="s">
        <v>4816</v>
      </c>
      <c r="M3056" s="13" t="s">
        <v>170</v>
      </c>
      <c r="N3056" s="2" t="b">
        <v>1</v>
      </c>
      <c r="O3056" s="2" t="s">
        <v>441</v>
      </c>
      <c r="P3056" s="2" t="s">
        <v>25</v>
      </c>
      <c r="Q3056" s="2" t="b">
        <v>0</v>
      </c>
      <c r="R3056" s="2">
        <v>-80.518000000000001</v>
      </c>
      <c r="S3056" s="2">
        <v>27.907</v>
      </c>
      <c r="T3056" s="2" t="b">
        <v>1</v>
      </c>
    </row>
    <row r="3057" spans="1:20" x14ac:dyDescent="0.2">
      <c r="A3057" s="3">
        <v>3056</v>
      </c>
      <c r="B3057" s="3" t="s">
        <v>4817</v>
      </c>
      <c r="C3057" s="5">
        <v>43140</v>
      </c>
      <c r="D3057" s="3">
        <v>2018</v>
      </c>
      <c r="E3057" s="3" t="s">
        <v>10728</v>
      </c>
      <c r="F3057" s="3" t="s">
        <v>10622</v>
      </c>
      <c r="G3057" s="3" t="s">
        <v>10624</v>
      </c>
      <c r="H3057" s="3">
        <v>39</v>
      </c>
      <c r="I3057" s="14" t="s">
        <v>10779</v>
      </c>
      <c r="J3057" s="14" t="s">
        <v>20</v>
      </c>
      <c r="K3057" s="14" t="s">
        <v>59</v>
      </c>
      <c r="L3057" s="3" t="s">
        <v>4818</v>
      </c>
      <c r="M3057" s="14" t="s">
        <v>234</v>
      </c>
      <c r="N3057" s="3" t="b">
        <v>0</v>
      </c>
      <c r="O3057" s="3" t="s">
        <v>10726</v>
      </c>
      <c r="P3057" s="3" t="s">
        <v>25</v>
      </c>
      <c r="Q3057" s="3" t="b">
        <v>0</v>
      </c>
      <c r="R3057" s="3">
        <v>-84.11</v>
      </c>
      <c r="S3057" s="3">
        <v>33.332999999999998</v>
      </c>
      <c r="T3057" s="3" t="b">
        <v>1</v>
      </c>
    </row>
    <row r="3058" spans="1:20" x14ac:dyDescent="0.2">
      <c r="A3058" s="2">
        <v>3057</v>
      </c>
      <c r="B3058" s="2" t="s">
        <v>4819</v>
      </c>
      <c r="C3058" s="4">
        <v>43140</v>
      </c>
      <c r="D3058" s="2">
        <v>2018</v>
      </c>
      <c r="E3058" s="2" t="s">
        <v>10728</v>
      </c>
      <c r="F3058" s="2" t="s">
        <v>10622</v>
      </c>
      <c r="G3058" s="2" t="s">
        <v>10630</v>
      </c>
      <c r="H3058" s="2">
        <v>36</v>
      </c>
      <c r="I3058" s="13" t="s">
        <v>10779</v>
      </c>
      <c r="J3058" s="13" t="s">
        <v>20</v>
      </c>
      <c r="K3058" s="13" t="s">
        <v>59</v>
      </c>
      <c r="L3058" s="2" t="s">
        <v>409</v>
      </c>
      <c r="M3058" s="13" t="s">
        <v>234</v>
      </c>
      <c r="N3058" s="2" t="b">
        <v>0</v>
      </c>
      <c r="O3058" s="2" t="s">
        <v>441</v>
      </c>
      <c r="P3058" s="2" t="s">
        <v>51</v>
      </c>
      <c r="Q3058" s="2" t="b">
        <v>0</v>
      </c>
      <c r="R3058" s="2">
        <v>-84.394999999999996</v>
      </c>
      <c r="S3058" s="2">
        <v>33.731000000000002</v>
      </c>
      <c r="T3058" s="2" t="b">
        <v>1</v>
      </c>
    </row>
    <row r="3059" spans="1:20" x14ac:dyDescent="0.2">
      <c r="A3059" s="3">
        <v>3058</v>
      </c>
      <c r="B3059" s="3" t="s">
        <v>4820</v>
      </c>
      <c r="C3059" s="5">
        <v>43140</v>
      </c>
      <c r="D3059" s="3">
        <v>2018</v>
      </c>
      <c r="E3059" s="3" t="s">
        <v>10728</v>
      </c>
      <c r="F3059" s="3" t="s">
        <v>10622</v>
      </c>
      <c r="G3059" s="3" t="s">
        <v>10624</v>
      </c>
      <c r="H3059" s="3">
        <v>78</v>
      </c>
      <c r="I3059" s="14" t="s">
        <v>10781</v>
      </c>
      <c r="J3059" s="14" t="s">
        <v>20</v>
      </c>
      <c r="K3059" s="14" t="s">
        <v>27</v>
      </c>
      <c r="L3059" s="3" t="s">
        <v>2384</v>
      </c>
      <c r="M3059" s="14" t="s">
        <v>50</v>
      </c>
      <c r="N3059" s="3" t="b">
        <v>0</v>
      </c>
      <c r="O3059" s="3" t="s">
        <v>441</v>
      </c>
      <c r="P3059" s="3" t="s">
        <v>25</v>
      </c>
      <c r="Q3059" s="3" t="b">
        <v>1</v>
      </c>
      <c r="R3059" s="3">
        <v>-111.657</v>
      </c>
      <c r="S3059" s="3">
        <v>35.198</v>
      </c>
      <c r="T3059" s="3" t="b">
        <v>1</v>
      </c>
    </row>
    <row r="3060" spans="1:20" x14ac:dyDescent="0.2">
      <c r="A3060" s="2">
        <v>3059</v>
      </c>
      <c r="B3060" s="2" t="s">
        <v>4821</v>
      </c>
      <c r="C3060" s="4">
        <v>43141</v>
      </c>
      <c r="D3060" s="2">
        <v>2018</v>
      </c>
      <c r="E3060" s="2" t="s">
        <v>10728</v>
      </c>
      <c r="F3060" s="2" t="s">
        <v>10622</v>
      </c>
      <c r="G3060" s="2" t="s">
        <v>10626</v>
      </c>
      <c r="H3060" s="2">
        <v>25</v>
      </c>
      <c r="I3060" s="13" t="s">
        <v>10778</v>
      </c>
      <c r="J3060" s="13" t="s">
        <v>20</v>
      </c>
      <c r="K3060" s="13" t="s">
        <v>27</v>
      </c>
      <c r="L3060" s="2" t="s">
        <v>69</v>
      </c>
      <c r="M3060" s="13" t="s">
        <v>70</v>
      </c>
      <c r="N3060" s="2" t="b">
        <v>0</v>
      </c>
      <c r="O3060" s="2" t="s">
        <v>441</v>
      </c>
      <c r="P3060" s="2" t="s">
        <v>76</v>
      </c>
      <c r="Q3060" s="2" t="b">
        <v>0</v>
      </c>
      <c r="R3060" s="2">
        <v>-83.088999999999999</v>
      </c>
      <c r="S3060" s="2">
        <v>39.951999999999998</v>
      </c>
      <c r="T3060" s="2" t="b">
        <v>1</v>
      </c>
    </row>
    <row r="3061" spans="1:20" x14ac:dyDescent="0.2">
      <c r="A3061" s="3">
        <v>3060</v>
      </c>
      <c r="B3061" s="3" t="s">
        <v>4822</v>
      </c>
      <c r="C3061" s="5">
        <v>43141</v>
      </c>
      <c r="D3061" s="3">
        <v>2018</v>
      </c>
      <c r="E3061" s="3" t="s">
        <v>10728</v>
      </c>
      <c r="F3061" s="3" t="s">
        <v>10622</v>
      </c>
      <c r="G3061" s="3" t="s">
        <v>10624</v>
      </c>
      <c r="H3061" s="3">
        <v>41</v>
      </c>
      <c r="I3061" s="14" t="s">
        <v>10777</v>
      </c>
      <c r="J3061" s="14" t="s">
        <v>20</v>
      </c>
      <c r="K3061" s="14" t="s">
        <v>27</v>
      </c>
      <c r="L3061" s="3" t="s">
        <v>127</v>
      </c>
      <c r="M3061" s="14" t="s">
        <v>44</v>
      </c>
      <c r="N3061" s="3" t="b">
        <v>0</v>
      </c>
      <c r="O3061" s="3" t="s">
        <v>441</v>
      </c>
      <c r="P3061" s="3" t="s">
        <v>25</v>
      </c>
      <c r="Q3061" s="3" t="b">
        <v>0</v>
      </c>
      <c r="R3061" s="3">
        <v>-104.798</v>
      </c>
      <c r="S3061" s="3">
        <v>39.628</v>
      </c>
      <c r="T3061" s="3" t="b">
        <v>1</v>
      </c>
    </row>
    <row r="3062" spans="1:20" x14ac:dyDescent="0.2">
      <c r="A3062" s="2">
        <v>3061</v>
      </c>
      <c r="B3062" s="2" t="s">
        <v>4823</v>
      </c>
      <c r="C3062" s="4">
        <v>43141</v>
      </c>
      <c r="D3062" s="2">
        <v>2018</v>
      </c>
      <c r="E3062" s="2" t="s">
        <v>10728</v>
      </c>
      <c r="F3062" s="2" t="s">
        <v>10622</v>
      </c>
      <c r="G3062" s="2" t="s">
        <v>10624</v>
      </c>
      <c r="H3062" s="2">
        <v>63</v>
      </c>
      <c r="I3062" s="13" t="s">
        <v>10782</v>
      </c>
      <c r="J3062" s="13" t="s">
        <v>20</v>
      </c>
      <c r="K3062" s="13" t="s">
        <v>27</v>
      </c>
      <c r="L3062" s="2" t="s">
        <v>430</v>
      </c>
      <c r="M3062" s="13" t="s">
        <v>50</v>
      </c>
      <c r="N3062" s="2" t="b">
        <v>0</v>
      </c>
      <c r="O3062" s="2" t="s">
        <v>10726</v>
      </c>
      <c r="P3062" s="2" t="s">
        <v>25</v>
      </c>
      <c r="Q3062" s="2" t="b">
        <v>1</v>
      </c>
      <c r="R3062" s="2">
        <v>-114.014</v>
      </c>
      <c r="S3062" s="2">
        <v>35.225000000000001</v>
      </c>
      <c r="T3062" s="2" t="b">
        <v>1</v>
      </c>
    </row>
    <row r="3063" spans="1:20" x14ac:dyDescent="0.2">
      <c r="A3063" s="3">
        <v>3062</v>
      </c>
      <c r="B3063" s="3" t="s">
        <v>4824</v>
      </c>
      <c r="C3063" s="5">
        <v>43141</v>
      </c>
      <c r="D3063" s="3">
        <v>2018</v>
      </c>
      <c r="E3063" s="3" t="s">
        <v>10728</v>
      </c>
      <c r="F3063" s="3" t="s">
        <v>10623</v>
      </c>
      <c r="G3063" s="3" t="s">
        <v>10634</v>
      </c>
      <c r="H3063" s="3">
        <v>48</v>
      </c>
      <c r="I3063" s="14" t="s">
        <v>10777</v>
      </c>
      <c r="J3063" s="14" t="s">
        <v>20</v>
      </c>
      <c r="K3063" s="14" t="s">
        <v>59</v>
      </c>
      <c r="L3063" s="3" t="s">
        <v>1531</v>
      </c>
      <c r="M3063" s="14" t="s">
        <v>170</v>
      </c>
      <c r="N3063" s="3" t="b">
        <v>1</v>
      </c>
      <c r="O3063" s="3" t="s">
        <v>441</v>
      </c>
      <c r="P3063" s="3" t="s">
        <v>25</v>
      </c>
      <c r="Q3063" s="3" t="b">
        <v>0</v>
      </c>
      <c r="R3063" s="3">
        <v>-82.438999999999993</v>
      </c>
      <c r="S3063" s="3">
        <v>28.045000000000002</v>
      </c>
      <c r="T3063" s="3" t="b">
        <v>1</v>
      </c>
    </row>
    <row r="3064" spans="1:20" x14ac:dyDescent="0.2">
      <c r="A3064" s="2">
        <v>3063</v>
      </c>
      <c r="B3064" s="2" t="s">
        <v>4825</v>
      </c>
      <c r="C3064" s="4">
        <v>43142</v>
      </c>
      <c r="D3064" s="2">
        <v>2018</v>
      </c>
      <c r="E3064" s="2" t="s">
        <v>10728</v>
      </c>
      <c r="F3064" s="2" t="s">
        <v>10622</v>
      </c>
      <c r="G3064" s="2" t="s">
        <v>10624</v>
      </c>
      <c r="H3064" s="2">
        <v>42</v>
      </c>
      <c r="I3064" s="13" t="s">
        <v>10777</v>
      </c>
      <c r="J3064" s="13" t="s">
        <v>20</v>
      </c>
      <c r="K3064" s="13" t="s">
        <v>27</v>
      </c>
      <c r="L3064" s="2" t="s">
        <v>1188</v>
      </c>
      <c r="M3064" s="13" t="s">
        <v>1778</v>
      </c>
      <c r="N3064" s="2" t="b">
        <v>1</v>
      </c>
      <c r="O3064" s="2" t="s">
        <v>441</v>
      </c>
      <c r="P3064" s="2" t="s">
        <v>25</v>
      </c>
      <c r="Q3064" s="2" t="b">
        <v>0</v>
      </c>
      <c r="R3064" s="2">
        <v>-72.878</v>
      </c>
      <c r="S3064" s="2">
        <v>44.372999999999998</v>
      </c>
      <c r="T3064" s="2" t="b">
        <v>1</v>
      </c>
    </row>
    <row r="3065" spans="1:20" x14ac:dyDescent="0.2">
      <c r="A3065" s="3">
        <v>3064</v>
      </c>
      <c r="B3065" s="3" t="s">
        <v>4826</v>
      </c>
      <c r="C3065" s="5">
        <v>43142</v>
      </c>
      <c r="D3065" s="3">
        <v>2018</v>
      </c>
      <c r="E3065" s="3" t="s">
        <v>10728</v>
      </c>
      <c r="F3065" s="3" t="s">
        <v>10622</v>
      </c>
      <c r="G3065" s="3" t="s">
        <v>10624</v>
      </c>
      <c r="H3065" s="3">
        <v>39</v>
      </c>
      <c r="I3065" s="14" t="s">
        <v>10779</v>
      </c>
      <c r="J3065" s="14" t="s">
        <v>20</v>
      </c>
      <c r="K3065" s="14" t="s">
        <v>59</v>
      </c>
      <c r="L3065" s="3" t="s">
        <v>916</v>
      </c>
      <c r="M3065" s="14" t="s">
        <v>61</v>
      </c>
      <c r="N3065" s="3" t="b">
        <v>0</v>
      </c>
      <c r="O3065" s="3" t="s">
        <v>10726</v>
      </c>
      <c r="P3065" s="3" t="s">
        <v>76</v>
      </c>
      <c r="Q3065" s="3" t="b">
        <v>0</v>
      </c>
      <c r="R3065" s="3">
        <v>-79.888000000000005</v>
      </c>
      <c r="S3065" s="3">
        <v>40.454999999999998</v>
      </c>
      <c r="T3065" s="3" t="b">
        <v>1</v>
      </c>
    </row>
    <row r="3066" spans="1:20" x14ac:dyDescent="0.2">
      <c r="A3066" s="2">
        <v>3065</v>
      </c>
      <c r="B3066" s="2" t="s">
        <v>10616</v>
      </c>
      <c r="C3066" s="4">
        <v>43142</v>
      </c>
      <c r="D3066" s="2">
        <v>2018</v>
      </c>
      <c r="E3066" s="2" t="s">
        <v>10728</v>
      </c>
      <c r="F3066" s="2" t="s">
        <v>10622</v>
      </c>
      <c r="G3066" s="2" t="s">
        <v>10624</v>
      </c>
      <c r="H3066" s="2" t="e">
        <v>#N/A</v>
      </c>
      <c r="I3066" s="13" t="e">
        <v>#N/A</v>
      </c>
      <c r="J3066" s="13" t="s">
        <v>20</v>
      </c>
      <c r="K3066" s="13" t="s">
        <v>10617</v>
      </c>
      <c r="L3066" s="2" t="s">
        <v>4827</v>
      </c>
      <c r="M3066" s="13" t="s">
        <v>47</v>
      </c>
      <c r="N3066" s="2" t="b">
        <v>0</v>
      </c>
      <c r="O3066" s="2" t="s">
        <v>10726</v>
      </c>
      <c r="P3066" s="2" t="s">
        <v>25</v>
      </c>
      <c r="Q3066" s="2" t="b">
        <v>0</v>
      </c>
      <c r="R3066" s="2" t="s">
        <v>10619</v>
      </c>
      <c r="S3066" s="2" t="s">
        <v>10619</v>
      </c>
      <c r="T3066" s="2" t="b">
        <v>1</v>
      </c>
    </row>
    <row r="3067" spans="1:20" x14ac:dyDescent="0.2">
      <c r="A3067" s="3">
        <v>3066</v>
      </c>
      <c r="B3067" s="3" t="s">
        <v>4828</v>
      </c>
      <c r="C3067" s="5">
        <v>43143</v>
      </c>
      <c r="D3067" s="3">
        <v>2018</v>
      </c>
      <c r="E3067" s="3" t="s">
        <v>10728</v>
      </c>
      <c r="F3067" s="3" t="s">
        <v>10622</v>
      </c>
      <c r="G3067" s="3" t="s">
        <v>10624</v>
      </c>
      <c r="H3067" s="3">
        <v>84</v>
      </c>
      <c r="I3067" s="14" t="s">
        <v>10783</v>
      </c>
      <c r="J3067" s="14" t="s">
        <v>20</v>
      </c>
      <c r="K3067" s="14" t="s">
        <v>27</v>
      </c>
      <c r="L3067" s="3" t="s">
        <v>1032</v>
      </c>
      <c r="M3067" s="14" t="s">
        <v>170</v>
      </c>
      <c r="N3067" s="3" t="b">
        <v>1</v>
      </c>
      <c r="O3067" s="3" t="s">
        <v>10726</v>
      </c>
      <c r="P3067" s="3" t="s">
        <v>25</v>
      </c>
      <c r="Q3067" s="3" t="b">
        <v>0</v>
      </c>
      <c r="R3067" s="3">
        <v>-80.415000000000006</v>
      </c>
      <c r="S3067" s="3">
        <v>25.515000000000001</v>
      </c>
      <c r="T3067" s="3" t="b">
        <v>1</v>
      </c>
    </row>
    <row r="3068" spans="1:20" x14ac:dyDescent="0.2">
      <c r="A3068" s="2">
        <v>3067</v>
      </c>
      <c r="B3068" s="2" t="s">
        <v>4829</v>
      </c>
      <c r="C3068" s="4">
        <v>43144</v>
      </c>
      <c r="D3068" s="2">
        <v>2018</v>
      </c>
      <c r="E3068" s="2" t="s">
        <v>10728</v>
      </c>
      <c r="F3068" s="2" t="s">
        <v>10622</v>
      </c>
      <c r="G3068" s="2" t="s">
        <v>10625</v>
      </c>
      <c r="H3068" s="2">
        <v>33</v>
      </c>
      <c r="I3068" s="13" t="s">
        <v>10779</v>
      </c>
      <c r="J3068" s="13" t="s">
        <v>20</v>
      </c>
      <c r="K3068" s="13" t="s">
        <v>59</v>
      </c>
      <c r="L3068" s="2" t="s">
        <v>497</v>
      </c>
      <c r="M3068" s="13" t="s">
        <v>40</v>
      </c>
      <c r="N3068" s="2" t="b">
        <v>0</v>
      </c>
      <c r="O3068" s="2" t="s">
        <v>10726</v>
      </c>
      <c r="P3068" s="2" t="s">
        <v>76</v>
      </c>
      <c r="Q3068" s="2" t="b">
        <v>0</v>
      </c>
      <c r="R3068" s="2">
        <v>-122.258</v>
      </c>
      <c r="S3068" s="2">
        <v>38.103999999999999</v>
      </c>
      <c r="T3068" s="2" t="b">
        <v>1</v>
      </c>
    </row>
    <row r="3069" spans="1:20" x14ac:dyDescent="0.2">
      <c r="A3069" s="3">
        <v>3068</v>
      </c>
      <c r="B3069" s="3" t="s">
        <v>4830</v>
      </c>
      <c r="C3069" s="5">
        <v>43144</v>
      </c>
      <c r="D3069" s="3">
        <v>2018</v>
      </c>
      <c r="E3069" s="3" t="s">
        <v>10728</v>
      </c>
      <c r="F3069" s="3" t="s">
        <v>10622</v>
      </c>
      <c r="G3069" s="3" t="s">
        <v>10664</v>
      </c>
      <c r="H3069" s="3">
        <v>52</v>
      </c>
      <c r="I3069" s="14" t="s">
        <v>10776</v>
      </c>
      <c r="J3069" s="14" t="s">
        <v>20</v>
      </c>
      <c r="K3069" s="14" t="s">
        <v>21</v>
      </c>
      <c r="L3069" s="3" t="s">
        <v>188</v>
      </c>
      <c r="M3069" s="14" t="s">
        <v>44</v>
      </c>
      <c r="N3069" s="3" t="b">
        <v>0</v>
      </c>
      <c r="O3069" s="3" t="s">
        <v>441</v>
      </c>
      <c r="P3069" s="3" t="s">
        <v>25</v>
      </c>
      <c r="Q3069" s="3" t="b">
        <v>0</v>
      </c>
      <c r="R3069" s="3">
        <v>-104.935</v>
      </c>
      <c r="S3069" s="3">
        <v>39.676000000000002</v>
      </c>
      <c r="T3069" s="3" t="b">
        <v>1</v>
      </c>
    </row>
    <row r="3070" spans="1:20" x14ac:dyDescent="0.2">
      <c r="A3070" s="2">
        <v>3069</v>
      </c>
      <c r="B3070" s="2" t="s">
        <v>4831</v>
      </c>
      <c r="C3070" s="4">
        <v>43144</v>
      </c>
      <c r="D3070" s="2">
        <v>2018</v>
      </c>
      <c r="E3070" s="2" t="s">
        <v>10728</v>
      </c>
      <c r="F3070" s="2" t="s">
        <v>10622</v>
      </c>
      <c r="G3070" s="2" t="s">
        <v>10624</v>
      </c>
      <c r="H3070" s="2">
        <v>48</v>
      </c>
      <c r="I3070" s="13" t="s">
        <v>10777</v>
      </c>
      <c r="J3070" s="13" t="s">
        <v>55</v>
      </c>
      <c r="K3070" s="13" t="s">
        <v>27</v>
      </c>
      <c r="L3070" s="2" t="s">
        <v>4832</v>
      </c>
      <c r="M3070" s="13" t="s">
        <v>40</v>
      </c>
      <c r="N3070" s="2" t="b">
        <v>0</v>
      </c>
      <c r="O3070" s="2" t="s">
        <v>441</v>
      </c>
      <c r="P3070" s="2" t="s">
        <v>51</v>
      </c>
      <c r="Q3070" s="2" t="b">
        <v>0</v>
      </c>
      <c r="R3070" s="2" t="s">
        <v>10619</v>
      </c>
      <c r="S3070" s="2" t="s">
        <v>10619</v>
      </c>
      <c r="T3070" s="2" t="b">
        <v>1</v>
      </c>
    </row>
    <row r="3071" spans="1:20" x14ac:dyDescent="0.2">
      <c r="A3071" s="3">
        <v>3070</v>
      </c>
      <c r="B3071" s="3" t="s">
        <v>10616</v>
      </c>
      <c r="C3071" s="5">
        <v>43145</v>
      </c>
      <c r="D3071" s="3">
        <v>2018</v>
      </c>
      <c r="E3071" s="3" t="s">
        <v>10728</v>
      </c>
      <c r="F3071" s="3" t="s">
        <v>10622</v>
      </c>
      <c r="G3071" s="3" t="s">
        <v>10624</v>
      </c>
      <c r="H3071" s="3" t="e">
        <v>#N/A</v>
      </c>
      <c r="I3071" s="14" t="e">
        <v>#N/A</v>
      </c>
      <c r="J3071" s="14" t="s">
        <v>20</v>
      </c>
      <c r="K3071" s="14" t="s">
        <v>10617</v>
      </c>
      <c r="L3071" s="3" t="s">
        <v>144</v>
      </c>
      <c r="M3071" s="14" t="s">
        <v>67</v>
      </c>
      <c r="N3071" s="3" t="b">
        <v>0</v>
      </c>
      <c r="O3071" s="3" t="s">
        <v>10726</v>
      </c>
      <c r="P3071" s="3" t="s">
        <v>76</v>
      </c>
      <c r="Q3071" s="3" t="b">
        <v>0</v>
      </c>
      <c r="R3071" s="3">
        <v>-97.316000000000003</v>
      </c>
      <c r="S3071" s="3">
        <v>32.899000000000001</v>
      </c>
      <c r="T3071" s="3" t="b">
        <v>1</v>
      </c>
    </row>
    <row r="3072" spans="1:20" x14ac:dyDescent="0.2">
      <c r="A3072" s="2">
        <v>3071</v>
      </c>
      <c r="B3072" s="2" t="s">
        <v>4833</v>
      </c>
      <c r="C3072" s="4">
        <v>43145</v>
      </c>
      <c r="D3072" s="2">
        <v>2018</v>
      </c>
      <c r="E3072" s="2" t="s">
        <v>10728</v>
      </c>
      <c r="F3072" s="2" t="s">
        <v>10622</v>
      </c>
      <c r="G3072" s="2" t="s">
        <v>10628</v>
      </c>
      <c r="H3072" s="2">
        <v>30</v>
      </c>
      <c r="I3072" s="13" t="s">
        <v>10778</v>
      </c>
      <c r="J3072" s="13" t="s">
        <v>20</v>
      </c>
      <c r="K3072" s="13" t="s">
        <v>59</v>
      </c>
      <c r="L3072" s="2" t="s">
        <v>4834</v>
      </c>
      <c r="M3072" s="13" t="s">
        <v>125</v>
      </c>
      <c r="N3072" s="2" t="b">
        <v>1</v>
      </c>
      <c r="O3072" s="2" t="s">
        <v>10726</v>
      </c>
      <c r="P3072" s="2" t="s">
        <v>25</v>
      </c>
      <c r="Q3072" s="2" t="b">
        <v>0</v>
      </c>
      <c r="R3072" s="2">
        <v>-87.349000000000004</v>
      </c>
      <c r="S3072" s="2">
        <v>41.485999999999997</v>
      </c>
      <c r="T3072" s="2" t="b">
        <v>1</v>
      </c>
    </row>
    <row r="3073" spans="1:20" x14ac:dyDescent="0.2">
      <c r="A3073" s="3">
        <v>3072</v>
      </c>
      <c r="B3073" s="3" t="s">
        <v>4835</v>
      </c>
      <c r="C3073" s="5">
        <v>43145</v>
      </c>
      <c r="D3073" s="3">
        <v>2018</v>
      </c>
      <c r="E3073" s="3" t="s">
        <v>10728</v>
      </c>
      <c r="F3073" s="3" t="s">
        <v>10622</v>
      </c>
      <c r="G3073" s="3" t="s">
        <v>10624</v>
      </c>
      <c r="H3073" s="3">
        <v>29</v>
      </c>
      <c r="I3073" s="14" t="s">
        <v>10778</v>
      </c>
      <c r="J3073" s="14" t="s">
        <v>20</v>
      </c>
      <c r="K3073" s="14" t="s">
        <v>27</v>
      </c>
      <c r="L3073" s="3" t="s">
        <v>876</v>
      </c>
      <c r="M3073" s="14" t="s">
        <v>125</v>
      </c>
      <c r="N3073" s="3" t="b">
        <v>0</v>
      </c>
      <c r="O3073" s="3" t="s">
        <v>441</v>
      </c>
      <c r="P3073" s="3" t="s">
        <v>25</v>
      </c>
      <c r="Q3073" s="3" t="b">
        <v>0</v>
      </c>
      <c r="R3073" s="3">
        <v>-86.128</v>
      </c>
      <c r="S3073" s="3">
        <v>40.488999999999997</v>
      </c>
      <c r="T3073" s="3" t="b">
        <v>1</v>
      </c>
    </row>
    <row r="3074" spans="1:20" x14ac:dyDescent="0.2">
      <c r="A3074" s="2">
        <v>3073</v>
      </c>
      <c r="B3074" s="2" t="s">
        <v>4836</v>
      </c>
      <c r="C3074" s="4">
        <v>43145</v>
      </c>
      <c r="D3074" s="2">
        <v>2018</v>
      </c>
      <c r="E3074" s="2" t="s">
        <v>10728</v>
      </c>
      <c r="F3074" s="2" t="s">
        <v>10622</v>
      </c>
      <c r="G3074" s="2" t="s">
        <v>10624</v>
      </c>
      <c r="H3074" s="2">
        <v>27</v>
      </c>
      <c r="I3074" s="13" t="s">
        <v>10778</v>
      </c>
      <c r="J3074" s="13" t="s">
        <v>20</v>
      </c>
      <c r="K3074" s="13" t="s">
        <v>27</v>
      </c>
      <c r="L3074" s="2" t="s">
        <v>4837</v>
      </c>
      <c r="M3074" s="13" t="s">
        <v>112</v>
      </c>
      <c r="N3074" s="2" t="b">
        <v>1</v>
      </c>
      <c r="O3074" s="2" t="s">
        <v>10726</v>
      </c>
      <c r="P3074" s="2" t="s">
        <v>441</v>
      </c>
      <c r="Q3074" s="2" t="b">
        <v>0</v>
      </c>
      <c r="R3074" s="2">
        <v>-94.494</v>
      </c>
      <c r="S3074" s="2">
        <v>38.798000000000002</v>
      </c>
      <c r="T3074" s="2" t="b">
        <v>1</v>
      </c>
    </row>
    <row r="3075" spans="1:20" x14ac:dyDescent="0.2">
      <c r="A3075" s="3">
        <v>3074</v>
      </c>
      <c r="B3075" s="3" t="s">
        <v>4838</v>
      </c>
      <c r="C3075" s="5">
        <v>43145</v>
      </c>
      <c r="D3075" s="3">
        <v>2018</v>
      </c>
      <c r="E3075" s="3" t="s">
        <v>10728</v>
      </c>
      <c r="F3075" s="3" t="s">
        <v>10622</v>
      </c>
      <c r="G3075" s="3" t="s">
        <v>10624</v>
      </c>
      <c r="H3075" s="3">
        <v>41</v>
      </c>
      <c r="I3075" s="14" t="s">
        <v>10777</v>
      </c>
      <c r="J3075" s="14" t="s">
        <v>20</v>
      </c>
      <c r="K3075" s="14" t="s">
        <v>27</v>
      </c>
      <c r="L3075" s="3" t="s">
        <v>2475</v>
      </c>
      <c r="M3075" s="14" t="s">
        <v>282</v>
      </c>
      <c r="N3075" s="3" t="b">
        <v>1</v>
      </c>
      <c r="O3075" s="3" t="s">
        <v>10726</v>
      </c>
      <c r="P3075" s="3" t="s">
        <v>25</v>
      </c>
      <c r="Q3075" s="3" t="b">
        <v>0</v>
      </c>
      <c r="R3075" s="3">
        <v>-88.173000000000002</v>
      </c>
      <c r="S3075" s="3">
        <v>30.719000000000001</v>
      </c>
      <c r="T3075" s="3" t="b">
        <v>1</v>
      </c>
    </row>
    <row r="3076" spans="1:20" x14ac:dyDescent="0.2">
      <c r="A3076" s="2">
        <v>3075</v>
      </c>
      <c r="B3076" s="2" t="s">
        <v>4839</v>
      </c>
      <c r="C3076" s="4">
        <v>43146</v>
      </c>
      <c r="D3076" s="2">
        <v>2018</v>
      </c>
      <c r="E3076" s="2" t="s">
        <v>10728</v>
      </c>
      <c r="F3076" s="2" t="s">
        <v>10622</v>
      </c>
      <c r="G3076" s="2" t="s">
        <v>10624</v>
      </c>
      <c r="H3076" s="2">
        <v>57</v>
      </c>
      <c r="I3076" s="13" t="s">
        <v>10776</v>
      </c>
      <c r="J3076" s="13" t="s">
        <v>20</v>
      </c>
      <c r="K3076" s="13" t="s">
        <v>33</v>
      </c>
      <c r="L3076" s="2" t="s">
        <v>685</v>
      </c>
      <c r="M3076" s="13" t="s">
        <v>50</v>
      </c>
      <c r="N3076" s="2" t="b">
        <v>0</v>
      </c>
      <c r="O3076" s="2" t="s">
        <v>10726</v>
      </c>
      <c r="P3076" s="2" t="s">
        <v>25</v>
      </c>
      <c r="Q3076" s="2" t="b">
        <v>0</v>
      </c>
      <c r="R3076" s="2">
        <v>-111.792</v>
      </c>
      <c r="S3076" s="2">
        <v>33.411000000000001</v>
      </c>
      <c r="T3076" s="2" t="b">
        <v>1</v>
      </c>
    </row>
    <row r="3077" spans="1:20" x14ac:dyDescent="0.2">
      <c r="A3077" s="3">
        <v>3076</v>
      </c>
      <c r="B3077" s="3" t="s">
        <v>4840</v>
      </c>
      <c r="C3077" s="5">
        <v>43146</v>
      </c>
      <c r="D3077" s="3">
        <v>2018</v>
      </c>
      <c r="E3077" s="3" t="s">
        <v>10728</v>
      </c>
      <c r="F3077" s="3" t="s">
        <v>10622</v>
      </c>
      <c r="G3077" s="3" t="s">
        <v>10624</v>
      </c>
      <c r="H3077" s="3">
        <v>27</v>
      </c>
      <c r="I3077" s="14" t="s">
        <v>10778</v>
      </c>
      <c r="J3077" s="14" t="s">
        <v>20</v>
      </c>
      <c r="K3077" s="14" t="s">
        <v>199</v>
      </c>
      <c r="L3077" s="3" t="s">
        <v>4841</v>
      </c>
      <c r="M3077" s="14" t="s">
        <v>84</v>
      </c>
      <c r="N3077" s="3" t="b">
        <v>0</v>
      </c>
      <c r="O3077" s="3" t="s">
        <v>10726</v>
      </c>
      <c r="P3077" s="3" t="s">
        <v>51</v>
      </c>
      <c r="Q3077" s="3" t="b">
        <v>0</v>
      </c>
      <c r="R3077" s="3">
        <v>-108.901</v>
      </c>
      <c r="S3077" s="3">
        <v>37.323</v>
      </c>
      <c r="T3077" s="3" t="b">
        <v>1</v>
      </c>
    </row>
    <row r="3078" spans="1:20" x14ac:dyDescent="0.2">
      <c r="A3078" s="2">
        <v>3077</v>
      </c>
      <c r="B3078" s="2" t="s">
        <v>4842</v>
      </c>
      <c r="C3078" s="4">
        <v>43146</v>
      </c>
      <c r="D3078" s="2">
        <v>2018</v>
      </c>
      <c r="E3078" s="2" t="s">
        <v>10728</v>
      </c>
      <c r="F3078" s="2" t="s">
        <v>10622</v>
      </c>
      <c r="G3078" s="2" t="s">
        <v>10624</v>
      </c>
      <c r="H3078" s="2">
        <v>58</v>
      </c>
      <c r="I3078" s="13" t="s">
        <v>10776</v>
      </c>
      <c r="J3078" s="13" t="s">
        <v>20</v>
      </c>
      <c r="K3078" s="13" t="s">
        <v>27</v>
      </c>
      <c r="L3078" s="2" t="s">
        <v>964</v>
      </c>
      <c r="M3078" s="13" t="s">
        <v>255</v>
      </c>
      <c r="N3078" s="2" t="b">
        <v>0</v>
      </c>
      <c r="O3078" s="2" t="s">
        <v>10726</v>
      </c>
      <c r="P3078" s="2" t="s">
        <v>25</v>
      </c>
      <c r="Q3078" s="2" t="b">
        <v>0</v>
      </c>
      <c r="R3078" s="2">
        <v>-78.400999999999996</v>
      </c>
      <c r="S3078" s="2">
        <v>36.308999999999997</v>
      </c>
      <c r="T3078" s="2" t="b">
        <v>1</v>
      </c>
    </row>
    <row r="3079" spans="1:20" x14ac:dyDescent="0.2">
      <c r="A3079" s="3">
        <v>3078</v>
      </c>
      <c r="B3079" s="3" t="s">
        <v>4843</v>
      </c>
      <c r="C3079" s="5">
        <v>43147</v>
      </c>
      <c r="D3079" s="3">
        <v>2018</v>
      </c>
      <c r="E3079" s="3" t="s">
        <v>10728</v>
      </c>
      <c r="F3079" s="3" t="s">
        <v>10622</v>
      </c>
      <c r="G3079" s="3" t="s">
        <v>10624</v>
      </c>
      <c r="H3079" s="3">
        <v>59</v>
      </c>
      <c r="I3079" s="14" t="s">
        <v>10776</v>
      </c>
      <c r="J3079" s="14" t="s">
        <v>20</v>
      </c>
      <c r="K3079" s="14" t="s">
        <v>27</v>
      </c>
      <c r="L3079" s="3" t="s">
        <v>4844</v>
      </c>
      <c r="M3079" s="14" t="s">
        <v>170</v>
      </c>
      <c r="N3079" s="3" t="b">
        <v>1</v>
      </c>
      <c r="O3079" s="3" t="s">
        <v>441</v>
      </c>
      <c r="P3079" s="3" t="s">
        <v>10619</v>
      </c>
      <c r="Q3079" s="3" t="b">
        <v>0</v>
      </c>
      <c r="R3079" s="3">
        <v>-80.611999999999995</v>
      </c>
      <c r="S3079" s="3">
        <v>28.352</v>
      </c>
      <c r="T3079" s="3" t="b">
        <v>1</v>
      </c>
    </row>
    <row r="3080" spans="1:20" x14ac:dyDescent="0.2">
      <c r="A3080" s="2">
        <v>3079</v>
      </c>
      <c r="B3080" s="2" t="s">
        <v>4845</v>
      </c>
      <c r="C3080" s="4">
        <v>43147</v>
      </c>
      <c r="D3080" s="2">
        <v>2018</v>
      </c>
      <c r="E3080" s="2" t="s">
        <v>10728</v>
      </c>
      <c r="F3080" s="2" t="s">
        <v>10622</v>
      </c>
      <c r="G3080" s="2" t="s">
        <v>10636</v>
      </c>
      <c r="H3080" s="2">
        <v>39</v>
      </c>
      <c r="I3080" s="13" t="s">
        <v>10779</v>
      </c>
      <c r="J3080" s="13" t="s">
        <v>20</v>
      </c>
      <c r="K3080" s="13" t="s">
        <v>27</v>
      </c>
      <c r="L3080" s="2" t="s">
        <v>4846</v>
      </c>
      <c r="M3080" s="13" t="s">
        <v>449</v>
      </c>
      <c r="N3080" s="2" t="b">
        <v>1</v>
      </c>
      <c r="O3080" s="2" t="s">
        <v>10636</v>
      </c>
      <c r="P3080" s="2" t="s">
        <v>10619</v>
      </c>
      <c r="Q3080" s="2" t="b">
        <v>0</v>
      </c>
      <c r="R3080" s="2">
        <v>-81.656999999999996</v>
      </c>
      <c r="S3080" s="2">
        <v>38.53</v>
      </c>
      <c r="T3080" s="2" t="b">
        <v>1</v>
      </c>
    </row>
    <row r="3081" spans="1:20" x14ac:dyDescent="0.2">
      <c r="A3081" s="3">
        <v>3080</v>
      </c>
      <c r="B3081" s="3" t="s">
        <v>4847</v>
      </c>
      <c r="C3081" s="5">
        <v>43148</v>
      </c>
      <c r="D3081" s="3">
        <v>2018</v>
      </c>
      <c r="E3081" s="3" t="s">
        <v>10728</v>
      </c>
      <c r="F3081" s="3" t="s">
        <v>10622</v>
      </c>
      <c r="G3081" s="3" t="s">
        <v>10624</v>
      </c>
      <c r="H3081" s="3">
        <v>28</v>
      </c>
      <c r="I3081" s="14" t="s">
        <v>10778</v>
      </c>
      <c r="J3081" s="14" t="s">
        <v>20</v>
      </c>
      <c r="K3081" s="14" t="s">
        <v>59</v>
      </c>
      <c r="L3081" s="3" t="s">
        <v>4848</v>
      </c>
      <c r="M3081" s="14" t="s">
        <v>449</v>
      </c>
      <c r="N3081" s="3" t="b">
        <v>0</v>
      </c>
      <c r="O3081" s="3" t="s">
        <v>10726</v>
      </c>
      <c r="P3081" s="3" t="s">
        <v>25</v>
      </c>
      <c r="Q3081" s="3" t="b">
        <v>0</v>
      </c>
      <c r="R3081" s="3">
        <v>-78.037999999999997</v>
      </c>
      <c r="S3081" s="3">
        <v>39.366</v>
      </c>
      <c r="T3081" s="3" t="b">
        <v>1</v>
      </c>
    </row>
    <row r="3082" spans="1:20" x14ac:dyDescent="0.2">
      <c r="A3082" s="2">
        <v>3081</v>
      </c>
      <c r="B3082" s="2" t="s">
        <v>4849</v>
      </c>
      <c r="C3082" s="4">
        <v>43148</v>
      </c>
      <c r="D3082" s="2">
        <v>2018</v>
      </c>
      <c r="E3082" s="2" t="s">
        <v>10728</v>
      </c>
      <c r="F3082" s="2" t="s">
        <v>10622</v>
      </c>
      <c r="G3082" s="2" t="s">
        <v>10616</v>
      </c>
      <c r="H3082" s="2">
        <v>28</v>
      </c>
      <c r="I3082" s="13" t="s">
        <v>10778</v>
      </c>
      <c r="J3082" s="13" t="s">
        <v>20</v>
      </c>
      <c r="K3082" s="13" t="s">
        <v>27</v>
      </c>
      <c r="L3082" s="2" t="s">
        <v>4850</v>
      </c>
      <c r="M3082" s="13" t="s">
        <v>170</v>
      </c>
      <c r="N3082" s="2" t="b">
        <v>0</v>
      </c>
      <c r="O3082" s="2" t="s">
        <v>441</v>
      </c>
      <c r="P3082" s="2" t="s">
        <v>25</v>
      </c>
      <c r="Q3082" s="2" t="b">
        <v>0</v>
      </c>
      <c r="R3082" s="2" t="s">
        <v>10619</v>
      </c>
      <c r="S3082" s="2" t="s">
        <v>10619</v>
      </c>
      <c r="T3082" s="2" t="b">
        <v>1</v>
      </c>
    </row>
    <row r="3083" spans="1:20" x14ac:dyDescent="0.2">
      <c r="A3083" s="3">
        <v>3082</v>
      </c>
      <c r="B3083" s="3" t="s">
        <v>4851</v>
      </c>
      <c r="C3083" s="5">
        <v>43148</v>
      </c>
      <c r="D3083" s="3">
        <v>2018</v>
      </c>
      <c r="E3083" s="3" t="s">
        <v>10728</v>
      </c>
      <c r="F3083" s="3" t="s">
        <v>10622</v>
      </c>
      <c r="G3083" s="3" t="s">
        <v>10616</v>
      </c>
      <c r="H3083" s="3">
        <v>23</v>
      </c>
      <c r="I3083" s="14" t="s">
        <v>10778</v>
      </c>
      <c r="J3083" s="14" t="s">
        <v>20</v>
      </c>
      <c r="K3083" s="14" t="s">
        <v>33</v>
      </c>
      <c r="L3083" s="3" t="s">
        <v>1104</v>
      </c>
      <c r="M3083" s="14" t="s">
        <v>104</v>
      </c>
      <c r="N3083" s="3" t="b">
        <v>0</v>
      </c>
      <c r="O3083" s="3" t="s">
        <v>441</v>
      </c>
      <c r="P3083" s="3" t="s">
        <v>51</v>
      </c>
      <c r="Q3083" s="3" t="b">
        <v>0</v>
      </c>
      <c r="R3083" s="3">
        <v>-106.764</v>
      </c>
      <c r="S3083" s="3">
        <v>32.308999999999997</v>
      </c>
      <c r="T3083" s="3" t="b">
        <v>1</v>
      </c>
    </row>
    <row r="3084" spans="1:20" x14ac:dyDescent="0.2">
      <c r="A3084" s="2">
        <v>3083</v>
      </c>
      <c r="B3084" s="2" t="s">
        <v>4852</v>
      </c>
      <c r="C3084" s="4">
        <v>43148</v>
      </c>
      <c r="D3084" s="2">
        <v>2018</v>
      </c>
      <c r="E3084" s="2" t="s">
        <v>10728</v>
      </c>
      <c r="F3084" s="2" t="s">
        <v>10622</v>
      </c>
      <c r="G3084" s="2" t="s">
        <v>10624</v>
      </c>
      <c r="H3084" s="2">
        <v>55</v>
      </c>
      <c r="I3084" s="13" t="s">
        <v>10776</v>
      </c>
      <c r="J3084" s="13" t="s">
        <v>20</v>
      </c>
      <c r="K3084" s="13" t="s">
        <v>27</v>
      </c>
      <c r="L3084" s="2" t="s">
        <v>4853</v>
      </c>
      <c r="M3084" s="13" t="s">
        <v>47</v>
      </c>
      <c r="N3084" s="2" t="b">
        <v>1</v>
      </c>
      <c r="O3084" s="2" t="s">
        <v>10726</v>
      </c>
      <c r="P3084" s="2" t="s">
        <v>25</v>
      </c>
      <c r="Q3084" s="2" t="b">
        <v>0</v>
      </c>
      <c r="R3084" s="2">
        <v>-95.673000000000002</v>
      </c>
      <c r="S3084" s="2">
        <v>36.154000000000003</v>
      </c>
      <c r="T3084" s="2" t="b">
        <v>1</v>
      </c>
    </row>
    <row r="3085" spans="1:20" x14ac:dyDescent="0.2">
      <c r="A3085" s="3">
        <v>3084</v>
      </c>
      <c r="B3085" s="3" t="s">
        <v>4854</v>
      </c>
      <c r="C3085" s="5">
        <v>43149</v>
      </c>
      <c r="D3085" s="3">
        <v>2018</v>
      </c>
      <c r="E3085" s="3" t="s">
        <v>10728</v>
      </c>
      <c r="F3085" s="3" t="s">
        <v>10622</v>
      </c>
      <c r="G3085" s="3" t="s">
        <v>10624</v>
      </c>
      <c r="H3085" s="3">
        <v>33</v>
      </c>
      <c r="I3085" s="14" t="s">
        <v>10779</v>
      </c>
      <c r="J3085" s="14" t="s">
        <v>20</v>
      </c>
      <c r="K3085" s="14" t="s">
        <v>33</v>
      </c>
      <c r="L3085" s="3" t="s">
        <v>4855</v>
      </c>
      <c r="M3085" s="14" t="s">
        <v>67</v>
      </c>
      <c r="N3085" s="3" t="b">
        <v>0</v>
      </c>
      <c r="O3085" s="3" t="s">
        <v>10726</v>
      </c>
      <c r="P3085" s="3" t="s">
        <v>51</v>
      </c>
      <c r="Q3085" s="3" t="b">
        <v>0</v>
      </c>
      <c r="R3085" s="3">
        <v>-98.132999999999996</v>
      </c>
      <c r="S3085" s="3">
        <v>29.573</v>
      </c>
      <c r="T3085" s="3" t="b">
        <v>1</v>
      </c>
    </row>
    <row r="3086" spans="1:20" x14ac:dyDescent="0.2">
      <c r="A3086" s="2">
        <v>3085</v>
      </c>
      <c r="B3086" s="2" t="s">
        <v>4856</v>
      </c>
      <c r="C3086" s="4">
        <v>43150</v>
      </c>
      <c r="D3086" s="2">
        <v>2018</v>
      </c>
      <c r="E3086" s="2" t="s">
        <v>10728</v>
      </c>
      <c r="F3086" s="2" t="s">
        <v>10622</v>
      </c>
      <c r="G3086" s="2" t="s">
        <v>10624</v>
      </c>
      <c r="H3086" s="2">
        <v>41</v>
      </c>
      <c r="I3086" s="13" t="s">
        <v>10777</v>
      </c>
      <c r="J3086" s="13" t="s">
        <v>20</v>
      </c>
      <c r="K3086" s="13" t="s">
        <v>10617</v>
      </c>
      <c r="L3086" s="2" t="s">
        <v>1044</v>
      </c>
      <c r="M3086" s="13" t="s">
        <v>23</v>
      </c>
      <c r="N3086" s="2" t="b">
        <v>0</v>
      </c>
      <c r="O3086" s="2" t="s">
        <v>10726</v>
      </c>
      <c r="P3086" s="2" t="s">
        <v>25</v>
      </c>
      <c r="Q3086" s="2" t="b">
        <v>0</v>
      </c>
      <c r="R3086" s="2">
        <v>-122.291</v>
      </c>
      <c r="S3086" s="2">
        <v>47.671999999999997</v>
      </c>
      <c r="T3086" s="2" t="b">
        <v>1</v>
      </c>
    </row>
    <row r="3087" spans="1:20" x14ac:dyDescent="0.2">
      <c r="A3087" s="3">
        <v>3086</v>
      </c>
      <c r="B3087" s="3" t="s">
        <v>4857</v>
      </c>
      <c r="C3087" s="5">
        <v>43150</v>
      </c>
      <c r="D3087" s="3">
        <v>2018</v>
      </c>
      <c r="E3087" s="3" t="s">
        <v>10728</v>
      </c>
      <c r="F3087" s="3" t="s">
        <v>10622</v>
      </c>
      <c r="G3087" s="3" t="s">
        <v>10624</v>
      </c>
      <c r="H3087" s="3">
        <v>23</v>
      </c>
      <c r="I3087" s="14" t="s">
        <v>10778</v>
      </c>
      <c r="J3087" s="14" t="s">
        <v>20</v>
      </c>
      <c r="K3087" s="14" t="s">
        <v>33</v>
      </c>
      <c r="L3087" s="3" t="s">
        <v>174</v>
      </c>
      <c r="M3087" s="14" t="s">
        <v>67</v>
      </c>
      <c r="N3087" s="3" t="b">
        <v>1</v>
      </c>
      <c r="O3087" s="3" t="s">
        <v>10726</v>
      </c>
      <c r="P3087" s="3" t="s">
        <v>441</v>
      </c>
      <c r="Q3087" s="3" t="b">
        <v>0</v>
      </c>
      <c r="R3087" s="3">
        <v>-97.736000000000004</v>
      </c>
      <c r="S3087" s="3">
        <v>30.196999999999999</v>
      </c>
      <c r="T3087" s="3" t="b">
        <v>1</v>
      </c>
    </row>
    <row r="3088" spans="1:20" x14ac:dyDescent="0.2">
      <c r="A3088" s="2">
        <v>3087</v>
      </c>
      <c r="B3088" s="2" t="s">
        <v>4858</v>
      </c>
      <c r="C3088" s="4">
        <v>43150</v>
      </c>
      <c r="D3088" s="2">
        <v>2018</v>
      </c>
      <c r="E3088" s="2" t="s">
        <v>10728</v>
      </c>
      <c r="F3088" s="2" t="s">
        <v>10622</v>
      </c>
      <c r="G3088" s="2" t="s">
        <v>10628</v>
      </c>
      <c r="H3088" s="2">
        <v>45</v>
      </c>
      <c r="I3088" s="13" t="s">
        <v>10777</v>
      </c>
      <c r="J3088" s="13" t="s">
        <v>20</v>
      </c>
      <c r="K3088" s="13" t="s">
        <v>59</v>
      </c>
      <c r="L3088" s="2" t="s">
        <v>1732</v>
      </c>
      <c r="M3088" s="13" t="s">
        <v>67</v>
      </c>
      <c r="N3088" s="2" t="b">
        <v>0</v>
      </c>
      <c r="O3088" s="2" t="s">
        <v>441</v>
      </c>
      <c r="P3088" s="2" t="s">
        <v>76</v>
      </c>
      <c r="Q3088" s="2" t="b">
        <v>1</v>
      </c>
      <c r="R3088" s="2">
        <v>-97.096000000000004</v>
      </c>
      <c r="S3088" s="2">
        <v>33.195999999999998</v>
      </c>
      <c r="T3088" s="2" t="b">
        <v>1</v>
      </c>
    </row>
    <row r="3089" spans="1:20" x14ac:dyDescent="0.2">
      <c r="A3089" s="3">
        <v>3088</v>
      </c>
      <c r="B3089" s="3" t="s">
        <v>4859</v>
      </c>
      <c r="C3089" s="5">
        <v>43152</v>
      </c>
      <c r="D3089" s="3">
        <v>2018</v>
      </c>
      <c r="E3089" s="3" t="s">
        <v>10728</v>
      </c>
      <c r="F3089" s="3" t="s">
        <v>10622</v>
      </c>
      <c r="G3089" s="3" t="s">
        <v>10624</v>
      </c>
      <c r="H3089" s="3">
        <v>37</v>
      </c>
      <c r="I3089" s="14" t="s">
        <v>10779</v>
      </c>
      <c r="J3089" s="14" t="s">
        <v>20</v>
      </c>
      <c r="K3089" s="14" t="s">
        <v>59</v>
      </c>
      <c r="L3089" s="3" t="s">
        <v>4860</v>
      </c>
      <c r="M3089" s="14" t="s">
        <v>180</v>
      </c>
      <c r="N3089" s="3" t="b">
        <v>0</v>
      </c>
      <c r="O3089" s="3" t="s">
        <v>10726</v>
      </c>
      <c r="P3089" s="3" t="s">
        <v>51</v>
      </c>
      <c r="Q3089" s="3" t="b">
        <v>0</v>
      </c>
      <c r="R3089" s="3">
        <v>-76.992999999999995</v>
      </c>
      <c r="S3089" s="3">
        <v>38.756</v>
      </c>
      <c r="T3089" s="3" t="b">
        <v>1</v>
      </c>
    </row>
    <row r="3090" spans="1:20" x14ac:dyDescent="0.2">
      <c r="A3090" s="2">
        <v>3089</v>
      </c>
      <c r="B3090" s="2" t="s">
        <v>4861</v>
      </c>
      <c r="C3090" s="4">
        <v>43152</v>
      </c>
      <c r="D3090" s="2">
        <v>2018</v>
      </c>
      <c r="E3090" s="2" t="s">
        <v>10728</v>
      </c>
      <c r="F3090" s="2" t="s">
        <v>10622</v>
      </c>
      <c r="G3090" s="2" t="s">
        <v>10624</v>
      </c>
      <c r="H3090" s="2">
        <v>21</v>
      </c>
      <c r="I3090" s="13" t="s">
        <v>10778</v>
      </c>
      <c r="J3090" s="13" t="s">
        <v>20</v>
      </c>
      <c r="K3090" s="13" t="s">
        <v>59</v>
      </c>
      <c r="L3090" s="2" t="s">
        <v>2058</v>
      </c>
      <c r="M3090" s="13" t="s">
        <v>282</v>
      </c>
      <c r="N3090" s="2" t="b">
        <v>0</v>
      </c>
      <c r="O3090" s="2" t="s">
        <v>10726</v>
      </c>
      <c r="P3090" s="2" t="s">
        <v>76</v>
      </c>
      <c r="Q3090" s="2" t="b">
        <v>0</v>
      </c>
      <c r="R3090" s="2">
        <v>-86.33</v>
      </c>
      <c r="S3090" s="2">
        <v>32.366</v>
      </c>
      <c r="T3090" s="2" t="b">
        <v>1</v>
      </c>
    </row>
    <row r="3091" spans="1:20" x14ac:dyDescent="0.2">
      <c r="A3091" s="3">
        <v>3090</v>
      </c>
      <c r="B3091" s="3" t="s">
        <v>4862</v>
      </c>
      <c r="C3091" s="5">
        <v>43152</v>
      </c>
      <c r="D3091" s="3">
        <v>2018</v>
      </c>
      <c r="E3091" s="3" t="s">
        <v>10728</v>
      </c>
      <c r="F3091" s="3" t="s">
        <v>10622</v>
      </c>
      <c r="G3091" s="3" t="s">
        <v>10624</v>
      </c>
      <c r="H3091" s="3">
        <v>27</v>
      </c>
      <c r="I3091" s="14" t="s">
        <v>10778</v>
      </c>
      <c r="J3091" s="14" t="s">
        <v>20</v>
      </c>
      <c r="K3091" s="14" t="s">
        <v>27</v>
      </c>
      <c r="L3091" s="3" t="s">
        <v>4863</v>
      </c>
      <c r="M3091" s="14" t="s">
        <v>893</v>
      </c>
      <c r="N3091" s="3" t="b">
        <v>0</v>
      </c>
      <c r="O3091" s="3" t="s">
        <v>10726</v>
      </c>
      <c r="P3091" s="3" t="s">
        <v>51</v>
      </c>
      <c r="Q3091" s="3" t="b">
        <v>0</v>
      </c>
      <c r="R3091" s="3">
        <v>-98.991</v>
      </c>
      <c r="S3091" s="3">
        <v>46.939</v>
      </c>
      <c r="T3091" s="3" t="b">
        <v>1</v>
      </c>
    </row>
    <row r="3092" spans="1:20" x14ac:dyDescent="0.2">
      <c r="A3092" s="2">
        <v>3091</v>
      </c>
      <c r="B3092" s="2" t="s">
        <v>4864</v>
      </c>
      <c r="C3092" s="4">
        <v>43152</v>
      </c>
      <c r="D3092" s="2">
        <v>2018</v>
      </c>
      <c r="E3092" s="2" t="s">
        <v>10728</v>
      </c>
      <c r="F3092" s="2" t="s">
        <v>10622</v>
      </c>
      <c r="G3092" s="2" t="s">
        <v>10624</v>
      </c>
      <c r="H3092" s="2">
        <v>37</v>
      </c>
      <c r="I3092" s="13" t="s">
        <v>10779</v>
      </c>
      <c r="J3092" s="13" t="s">
        <v>20</v>
      </c>
      <c r="K3092" s="13" t="s">
        <v>59</v>
      </c>
      <c r="L3092" s="2" t="s">
        <v>2206</v>
      </c>
      <c r="M3092" s="13" t="s">
        <v>299</v>
      </c>
      <c r="N3092" s="2" t="b">
        <v>0</v>
      </c>
      <c r="O3092" s="2" t="s">
        <v>10726</v>
      </c>
      <c r="P3092" s="2" t="s">
        <v>76</v>
      </c>
      <c r="Q3092" s="2" t="b">
        <v>0</v>
      </c>
      <c r="R3092" s="2">
        <v>-90.206000000000003</v>
      </c>
      <c r="S3092" s="2">
        <v>32.302</v>
      </c>
      <c r="T3092" s="2" t="b">
        <v>1</v>
      </c>
    </row>
    <row r="3093" spans="1:20" x14ac:dyDescent="0.2">
      <c r="A3093" s="3">
        <v>3092</v>
      </c>
      <c r="B3093" s="3" t="s">
        <v>4865</v>
      </c>
      <c r="C3093" s="5">
        <v>43152</v>
      </c>
      <c r="D3093" s="3">
        <v>2018</v>
      </c>
      <c r="E3093" s="3" t="s">
        <v>10728</v>
      </c>
      <c r="F3093" s="3" t="s">
        <v>10622</v>
      </c>
      <c r="G3093" s="3" t="s">
        <v>10625</v>
      </c>
      <c r="H3093" s="3">
        <v>22</v>
      </c>
      <c r="I3093" s="14" t="s">
        <v>10778</v>
      </c>
      <c r="J3093" s="14" t="s">
        <v>20</v>
      </c>
      <c r="K3093" s="14" t="s">
        <v>59</v>
      </c>
      <c r="L3093" s="3" t="s">
        <v>4866</v>
      </c>
      <c r="M3093" s="14" t="s">
        <v>67</v>
      </c>
      <c r="N3093" s="3" t="b">
        <v>0</v>
      </c>
      <c r="O3093" s="3" t="s">
        <v>441</v>
      </c>
      <c r="P3093" s="3" t="s">
        <v>51</v>
      </c>
      <c r="Q3093" s="3" t="b">
        <v>0</v>
      </c>
      <c r="R3093" s="3">
        <v>-102.07</v>
      </c>
      <c r="S3093" s="3">
        <v>36.334000000000003</v>
      </c>
      <c r="T3093" s="3" t="b">
        <v>1</v>
      </c>
    </row>
    <row r="3094" spans="1:20" x14ac:dyDescent="0.2">
      <c r="A3094" s="2">
        <v>3093</v>
      </c>
      <c r="B3094" s="2" t="s">
        <v>4867</v>
      </c>
      <c r="C3094" s="4">
        <v>43153</v>
      </c>
      <c r="D3094" s="2">
        <v>2018</v>
      </c>
      <c r="E3094" s="2" t="s">
        <v>10728</v>
      </c>
      <c r="F3094" s="2" t="s">
        <v>10622</v>
      </c>
      <c r="G3094" s="2" t="s">
        <v>10624</v>
      </c>
      <c r="H3094" s="2">
        <v>26</v>
      </c>
      <c r="I3094" s="13" t="s">
        <v>10778</v>
      </c>
      <c r="J3094" s="13" t="s">
        <v>20</v>
      </c>
      <c r="K3094" s="13" t="s">
        <v>59</v>
      </c>
      <c r="L3094" s="2" t="s">
        <v>4683</v>
      </c>
      <c r="M3094" s="13" t="s">
        <v>246</v>
      </c>
      <c r="N3094" s="2" t="b">
        <v>0</v>
      </c>
      <c r="O3094" s="2" t="s">
        <v>441</v>
      </c>
      <c r="P3094" s="2" t="s">
        <v>10619</v>
      </c>
      <c r="Q3094" s="2" t="b">
        <v>0</v>
      </c>
      <c r="R3094" s="2">
        <v>-82.712999999999994</v>
      </c>
      <c r="S3094" s="2">
        <v>36.570999999999998</v>
      </c>
      <c r="T3094" s="2" t="b">
        <v>1</v>
      </c>
    </row>
    <row r="3095" spans="1:20" x14ac:dyDescent="0.2">
      <c r="A3095" s="3">
        <v>3094</v>
      </c>
      <c r="B3095" s="3" t="s">
        <v>4868</v>
      </c>
      <c r="C3095" s="5">
        <v>43153</v>
      </c>
      <c r="D3095" s="3">
        <v>2018</v>
      </c>
      <c r="E3095" s="3" t="s">
        <v>10728</v>
      </c>
      <c r="F3095" s="3" t="s">
        <v>10622</v>
      </c>
      <c r="G3095" s="3" t="s">
        <v>10624</v>
      </c>
      <c r="H3095" s="3">
        <v>27</v>
      </c>
      <c r="I3095" s="14" t="s">
        <v>10778</v>
      </c>
      <c r="J3095" s="14" t="s">
        <v>20</v>
      </c>
      <c r="K3095" s="14" t="s">
        <v>27</v>
      </c>
      <c r="L3095" s="3" t="s">
        <v>200</v>
      </c>
      <c r="M3095" s="14" t="s">
        <v>50</v>
      </c>
      <c r="N3095" s="3" t="b">
        <v>0</v>
      </c>
      <c r="O3095" s="3" t="s">
        <v>441</v>
      </c>
      <c r="P3095" s="3" t="s">
        <v>76</v>
      </c>
      <c r="Q3095" s="3" t="b">
        <v>0</v>
      </c>
      <c r="R3095" s="3">
        <v>-112.27200000000001</v>
      </c>
      <c r="S3095" s="3">
        <v>33.405999999999999</v>
      </c>
      <c r="T3095" s="3" t="b">
        <v>1</v>
      </c>
    </row>
    <row r="3096" spans="1:20" x14ac:dyDescent="0.2">
      <c r="A3096" s="2">
        <v>3095</v>
      </c>
      <c r="B3096" s="2" t="s">
        <v>4869</v>
      </c>
      <c r="C3096" s="4">
        <v>43154</v>
      </c>
      <c r="D3096" s="2">
        <v>2018</v>
      </c>
      <c r="E3096" s="2" t="s">
        <v>10728</v>
      </c>
      <c r="F3096" s="2" t="s">
        <v>10622</v>
      </c>
      <c r="G3096" s="2" t="s">
        <v>10625</v>
      </c>
      <c r="H3096" s="2">
        <v>37</v>
      </c>
      <c r="I3096" s="13" t="s">
        <v>10779</v>
      </c>
      <c r="J3096" s="13" t="s">
        <v>20</v>
      </c>
      <c r="K3096" s="13" t="s">
        <v>59</v>
      </c>
      <c r="L3096" s="2" t="s">
        <v>1426</v>
      </c>
      <c r="M3096" s="13" t="s">
        <v>115</v>
      </c>
      <c r="N3096" s="2" t="b">
        <v>0</v>
      </c>
      <c r="O3096" s="2" t="s">
        <v>441</v>
      </c>
      <c r="P3096" s="2" t="s">
        <v>76</v>
      </c>
      <c r="Q3096" s="2" t="b">
        <v>0</v>
      </c>
      <c r="R3096" s="2">
        <v>-77.33</v>
      </c>
      <c r="S3096" s="2">
        <v>38.584000000000003</v>
      </c>
      <c r="T3096" s="2" t="b">
        <v>1</v>
      </c>
    </row>
    <row r="3097" spans="1:20" x14ac:dyDescent="0.2">
      <c r="A3097" s="3">
        <v>3096</v>
      </c>
      <c r="B3097" s="3" t="s">
        <v>4870</v>
      </c>
      <c r="C3097" s="5">
        <v>43154</v>
      </c>
      <c r="D3097" s="3">
        <v>2018</v>
      </c>
      <c r="E3097" s="3" t="s">
        <v>10728</v>
      </c>
      <c r="F3097" s="3" t="s">
        <v>10622</v>
      </c>
      <c r="G3097" s="3" t="s">
        <v>10626</v>
      </c>
      <c r="H3097" s="3">
        <v>58</v>
      </c>
      <c r="I3097" s="14" t="s">
        <v>10776</v>
      </c>
      <c r="J3097" s="14" t="s">
        <v>20</v>
      </c>
      <c r="K3097" s="14" t="s">
        <v>27</v>
      </c>
      <c r="L3097" s="3" t="s">
        <v>2131</v>
      </c>
      <c r="M3097" s="14" t="s">
        <v>125</v>
      </c>
      <c r="N3097" s="3" t="b">
        <v>0</v>
      </c>
      <c r="O3097" s="3" t="s">
        <v>441</v>
      </c>
      <c r="P3097" s="3" t="s">
        <v>25</v>
      </c>
      <c r="Q3097" s="3" t="b">
        <v>0</v>
      </c>
      <c r="R3097" s="3">
        <v>-87.501000000000005</v>
      </c>
      <c r="S3097" s="3">
        <v>37.954999999999998</v>
      </c>
      <c r="T3097" s="3" t="b">
        <v>1</v>
      </c>
    </row>
    <row r="3098" spans="1:20" x14ac:dyDescent="0.2">
      <c r="A3098" s="2">
        <v>3097</v>
      </c>
      <c r="B3098" s="2" t="s">
        <v>4871</v>
      </c>
      <c r="C3098" s="4">
        <v>43155</v>
      </c>
      <c r="D3098" s="2">
        <v>2018</v>
      </c>
      <c r="E3098" s="2" t="s">
        <v>10728</v>
      </c>
      <c r="F3098" s="2" t="s">
        <v>10622</v>
      </c>
      <c r="G3098" s="2" t="s">
        <v>10626</v>
      </c>
      <c r="H3098" s="2">
        <v>62</v>
      </c>
      <c r="I3098" s="13" t="s">
        <v>10782</v>
      </c>
      <c r="J3098" s="13" t="s">
        <v>20</v>
      </c>
      <c r="K3098" s="13" t="s">
        <v>27</v>
      </c>
      <c r="L3098" s="2" t="s">
        <v>4872</v>
      </c>
      <c r="M3098" s="13" t="s">
        <v>449</v>
      </c>
      <c r="N3098" s="2" t="b">
        <v>0</v>
      </c>
      <c r="O3098" s="2" t="s">
        <v>10726</v>
      </c>
      <c r="P3098" s="2" t="s">
        <v>25</v>
      </c>
      <c r="Q3098" s="2" t="b">
        <v>1</v>
      </c>
      <c r="R3098" s="2" t="s">
        <v>10619</v>
      </c>
      <c r="S3098" s="2" t="s">
        <v>10619</v>
      </c>
      <c r="T3098" s="2" t="b">
        <v>1</v>
      </c>
    </row>
    <row r="3099" spans="1:20" x14ac:dyDescent="0.2">
      <c r="A3099" s="3">
        <v>3098</v>
      </c>
      <c r="B3099" s="3" t="s">
        <v>4873</v>
      </c>
      <c r="C3099" s="5">
        <v>43156</v>
      </c>
      <c r="D3099" s="3">
        <v>2018</v>
      </c>
      <c r="E3099" s="3" t="s">
        <v>10728</v>
      </c>
      <c r="F3099" s="3" t="s">
        <v>10622</v>
      </c>
      <c r="G3099" s="3" t="s">
        <v>10628</v>
      </c>
      <c r="H3099" s="3">
        <v>25</v>
      </c>
      <c r="I3099" s="14" t="s">
        <v>10778</v>
      </c>
      <c r="J3099" s="14" t="s">
        <v>20</v>
      </c>
      <c r="K3099" s="14" t="s">
        <v>59</v>
      </c>
      <c r="L3099" s="3" t="s">
        <v>250</v>
      </c>
      <c r="M3099" s="14" t="s">
        <v>47</v>
      </c>
      <c r="N3099" s="3" t="b">
        <v>0</v>
      </c>
      <c r="O3099" s="3" t="s">
        <v>10726</v>
      </c>
      <c r="P3099" s="3" t="s">
        <v>25</v>
      </c>
      <c r="Q3099" s="3" t="b">
        <v>0</v>
      </c>
      <c r="R3099" s="3">
        <v>-97.558000000000007</v>
      </c>
      <c r="S3099" s="3">
        <v>35.61</v>
      </c>
      <c r="T3099" s="3" t="b">
        <v>1</v>
      </c>
    </row>
    <row r="3100" spans="1:20" x14ac:dyDescent="0.2">
      <c r="A3100" s="2">
        <v>3099</v>
      </c>
      <c r="B3100" s="2" t="s">
        <v>4874</v>
      </c>
      <c r="C3100" s="4">
        <v>43156</v>
      </c>
      <c r="D3100" s="2">
        <v>2018</v>
      </c>
      <c r="E3100" s="2" t="s">
        <v>10728</v>
      </c>
      <c r="F3100" s="2" t="s">
        <v>10622</v>
      </c>
      <c r="G3100" s="2" t="s">
        <v>10633</v>
      </c>
      <c r="H3100" s="2">
        <v>36</v>
      </c>
      <c r="I3100" s="13" t="s">
        <v>10779</v>
      </c>
      <c r="J3100" s="13" t="s">
        <v>20</v>
      </c>
      <c r="K3100" s="13" t="s">
        <v>27</v>
      </c>
      <c r="L3100" s="2" t="s">
        <v>1013</v>
      </c>
      <c r="M3100" s="13" t="s">
        <v>768</v>
      </c>
      <c r="N3100" s="2" t="b">
        <v>0</v>
      </c>
      <c r="O3100" s="2" t="s">
        <v>441</v>
      </c>
      <c r="P3100" s="2" t="s">
        <v>76</v>
      </c>
      <c r="Q3100" s="2" t="b">
        <v>0</v>
      </c>
      <c r="R3100" s="2">
        <v>-106.276</v>
      </c>
      <c r="S3100" s="2">
        <v>42.835999999999999</v>
      </c>
      <c r="T3100" s="2" t="b">
        <v>1</v>
      </c>
    </row>
    <row r="3101" spans="1:20" x14ac:dyDescent="0.2">
      <c r="A3101" s="3">
        <v>3100</v>
      </c>
      <c r="B3101" s="3" t="s">
        <v>10616</v>
      </c>
      <c r="C3101" s="5">
        <v>43156</v>
      </c>
      <c r="D3101" s="3">
        <v>2018</v>
      </c>
      <c r="E3101" s="3" t="s">
        <v>10728</v>
      </c>
      <c r="F3101" s="3" t="s">
        <v>10622</v>
      </c>
      <c r="G3101" s="3" t="s">
        <v>10624</v>
      </c>
      <c r="H3101" s="3" t="e">
        <v>#N/A</v>
      </c>
      <c r="I3101" s="14" t="e">
        <v>#N/A</v>
      </c>
      <c r="J3101" s="14" t="s">
        <v>20</v>
      </c>
      <c r="K3101" s="14" t="s">
        <v>33</v>
      </c>
      <c r="L3101" s="3" t="s">
        <v>142</v>
      </c>
      <c r="M3101" s="14" t="s">
        <v>40</v>
      </c>
      <c r="N3101" s="3" t="b">
        <v>0</v>
      </c>
      <c r="O3101" s="3" t="s">
        <v>10726</v>
      </c>
      <c r="P3101" s="3" t="s">
        <v>25</v>
      </c>
      <c r="Q3101" s="3" t="b">
        <v>0</v>
      </c>
      <c r="R3101" s="3">
        <v>-118.316</v>
      </c>
      <c r="S3101" s="3">
        <v>33.945</v>
      </c>
      <c r="T3101" s="3" t="b">
        <v>1</v>
      </c>
    </row>
    <row r="3102" spans="1:20" x14ac:dyDescent="0.2">
      <c r="A3102" s="2">
        <v>3101</v>
      </c>
      <c r="B3102" s="2" t="s">
        <v>4875</v>
      </c>
      <c r="C3102" s="4">
        <v>43157</v>
      </c>
      <c r="D3102" s="2">
        <v>2018</v>
      </c>
      <c r="E3102" s="2" t="s">
        <v>10728</v>
      </c>
      <c r="F3102" s="2" t="s">
        <v>10622</v>
      </c>
      <c r="G3102" s="2" t="s">
        <v>10624</v>
      </c>
      <c r="H3102" s="2">
        <v>27</v>
      </c>
      <c r="I3102" s="13" t="s">
        <v>10778</v>
      </c>
      <c r="J3102" s="13" t="s">
        <v>20</v>
      </c>
      <c r="K3102" s="13" t="s">
        <v>27</v>
      </c>
      <c r="L3102" s="2" t="s">
        <v>4876</v>
      </c>
      <c r="M3102" s="13" t="s">
        <v>70</v>
      </c>
      <c r="N3102" s="2" t="b">
        <v>0</v>
      </c>
      <c r="O3102" s="2" t="s">
        <v>10726</v>
      </c>
      <c r="P3102" s="2" t="s">
        <v>76</v>
      </c>
      <c r="Q3102" s="2" t="b">
        <v>0</v>
      </c>
      <c r="R3102" s="2">
        <v>-82.802999999999997</v>
      </c>
      <c r="S3102" s="2">
        <v>40.945999999999998</v>
      </c>
      <c r="T3102" s="2" t="b">
        <v>1</v>
      </c>
    </row>
    <row r="3103" spans="1:20" x14ac:dyDescent="0.2">
      <c r="A3103" s="3">
        <v>3102</v>
      </c>
      <c r="B3103" s="3" t="s">
        <v>4877</v>
      </c>
      <c r="C3103" s="5">
        <v>43157</v>
      </c>
      <c r="D3103" s="3">
        <v>2018</v>
      </c>
      <c r="E3103" s="3" t="s">
        <v>10728</v>
      </c>
      <c r="F3103" s="3" t="s">
        <v>10622</v>
      </c>
      <c r="G3103" s="3" t="s">
        <v>10624</v>
      </c>
      <c r="H3103" s="3">
        <v>37</v>
      </c>
      <c r="I3103" s="14" t="s">
        <v>10779</v>
      </c>
      <c r="J3103" s="14" t="s">
        <v>20</v>
      </c>
      <c r="K3103" s="14" t="s">
        <v>27</v>
      </c>
      <c r="L3103" s="3" t="s">
        <v>1168</v>
      </c>
      <c r="M3103" s="14" t="s">
        <v>50</v>
      </c>
      <c r="N3103" s="3" t="b">
        <v>0</v>
      </c>
      <c r="O3103" s="3" t="s">
        <v>10726</v>
      </c>
      <c r="P3103" s="3" t="s">
        <v>10619</v>
      </c>
      <c r="Q3103" s="3" t="b">
        <v>0</v>
      </c>
      <c r="R3103" s="3">
        <v>-111.705</v>
      </c>
      <c r="S3103" s="3">
        <v>33.369</v>
      </c>
      <c r="T3103" s="3" t="b">
        <v>1</v>
      </c>
    </row>
    <row r="3104" spans="1:20" x14ac:dyDescent="0.2">
      <c r="A3104" s="2">
        <v>3103</v>
      </c>
      <c r="B3104" s="2" t="s">
        <v>4878</v>
      </c>
      <c r="C3104" s="4">
        <v>43157</v>
      </c>
      <c r="D3104" s="2">
        <v>2018</v>
      </c>
      <c r="E3104" s="2" t="s">
        <v>10728</v>
      </c>
      <c r="F3104" s="2" t="s">
        <v>10622</v>
      </c>
      <c r="G3104" s="2" t="s">
        <v>10624</v>
      </c>
      <c r="H3104" s="2">
        <v>25</v>
      </c>
      <c r="I3104" s="13" t="s">
        <v>10778</v>
      </c>
      <c r="J3104" s="13" t="s">
        <v>20</v>
      </c>
      <c r="K3104" s="13" t="s">
        <v>27</v>
      </c>
      <c r="L3104" s="2" t="s">
        <v>4879</v>
      </c>
      <c r="M3104" s="13" t="s">
        <v>35</v>
      </c>
      <c r="N3104" s="2" t="b">
        <v>0</v>
      </c>
      <c r="O3104" s="2" t="s">
        <v>10726</v>
      </c>
      <c r="P3104" s="2" t="s">
        <v>25</v>
      </c>
      <c r="Q3104" s="2" t="b">
        <v>0</v>
      </c>
      <c r="R3104" s="2">
        <v>-96.301000000000002</v>
      </c>
      <c r="S3104" s="2">
        <v>39.206000000000003</v>
      </c>
      <c r="T3104" s="2" t="b">
        <v>1</v>
      </c>
    </row>
    <row r="3105" spans="1:20" x14ac:dyDescent="0.2">
      <c r="A3105" s="3">
        <v>3104</v>
      </c>
      <c r="B3105" s="3" t="s">
        <v>4880</v>
      </c>
      <c r="C3105" s="5">
        <v>43157</v>
      </c>
      <c r="D3105" s="3">
        <v>2018</v>
      </c>
      <c r="E3105" s="3" t="s">
        <v>10728</v>
      </c>
      <c r="F3105" s="3" t="s">
        <v>10622</v>
      </c>
      <c r="G3105" s="3" t="s">
        <v>10624</v>
      </c>
      <c r="H3105" s="3">
        <v>40</v>
      </c>
      <c r="I3105" s="14" t="s">
        <v>10779</v>
      </c>
      <c r="J3105" s="14" t="s">
        <v>20</v>
      </c>
      <c r="K3105" s="14" t="s">
        <v>59</v>
      </c>
      <c r="L3105" s="3" t="s">
        <v>160</v>
      </c>
      <c r="M3105" s="14" t="s">
        <v>112</v>
      </c>
      <c r="N3105" s="3" t="b">
        <v>0</v>
      </c>
      <c r="O3105" s="3" t="s">
        <v>10726</v>
      </c>
      <c r="P3105" s="3" t="s">
        <v>25</v>
      </c>
      <c r="Q3105" s="3" t="b">
        <v>0</v>
      </c>
      <c r="R3105" s="3">
        <v>-90.207999999999998</v>
      </c>
      <c r="S3105" s="3">
        <v>38.752000000000002</v>
      </c>
      <c r="T3105" s="3" t="b">
        <v>1</v>
      </c>
    </row>
    <row r="3106" spans="1:20" x14ac:dyDescent="0.2">
      <c r="A3106" s="2">
        <v>3105</v>
      </c>
      <c r="B3106" s="2" t="s">
        <v>4881</v>
      </c>
      <c r="C3106" s="4">
        <v>43157</v>
      </c>
      <c r="D3106" s="2">
        <v>2018</v>
      </c>
      <c r="E3106" s="2" t="s">
        <v>10728</v>
      </c>
      <c r="F3106" s="2" t="s">
        <v>10623</v>
      </c>
      <c r="G3106" s="2" t="s">
        <v>10634</v>
      </c>
      <c r="H3106" s="2">
        <v>22</v>
      </c>
      <c r="I3106" s="13" t="s">
        <v>10778</v>
      </c>
      <c r="J3106" s="13" t="s">
        <v>20</v>
      </c>
      <c r="K3106" s="13" t="s">
        <v>27</v>
      </c>
      <c r="L3106" s="2" t="s">
        <v>142</v>
      </c>
      <c r="M3106" s="13" t="s">
        <v>40</v>
      </c>
      <c r="N3106" s="2" t="b">
        <v>1</v>
      </c>
      <c r="O3106" s="2" t="s">
        <v>441</v>
      </c>
      <c r="P3106" s="2" t="s">
        <v>25</v>
      </c>
      <c r="Q3106" s="2" t="b">
        <v>1</v>
      </c>
      <c r="R3106" s="2">
        <v>-118.45699999999999</v>
      </c>
      <c r="S3106" s="2">
        <v>34.234999999999999</v>
      </c>
      <c r="T3106" s="2" t="b">
        <v>1</v>
      </c>
    </row>
    <row r="3107" spans="1:20" x14ac:dyDescent="0.2">
      <c r="A3107" s="3">
        <v>3106</v>
      </c>
      <c r="B3107" s="3" t="s">
        <v>4882</v>
      </c>
      <c r="C3107" s="5">
        <v>43158</v>
      </c>
      <c r="D3107" s="3">
        <v>2018</v>
      </c>
      <c r="E3107" s="3" t="s">
        <v>10728</v>
      </c>
      <c r="F3107" s="3" t="s">
        <v>10622</v>
      </c>
      <c r="G3107" s="3" t="s">
        <v>10624</v>
      </c>
      <c r="H3107" s="3">
        <v>29</v>
      </c>
      <c r="I3107" s="14" t="s">
        <v>10778</v>
      </c>
      <c r="J3107" s="14" t="s">
        <v>20</v>
      </c>
      <c r="K3107" s="14" t="s">
        <v>59</v>
      </c>
      <c r="L3107" s="3" t="s">
        <v>271</v>
      </c>
      <c r="M3107" s="14" t="s">
        <v>67</v>
      </c>
      <c r="N3107" s="3" t="b">
        <v>0</v>
      </c>
      <c r="O3107" s="3" t="s">
        <v>10726</v>
      </c>
      <c r="P3107" s="3" t="s">
        <v>25</v>
      </c>
      <c r="Q3107" s="3" t="b">
        <v>0</v>
      </c>
      <c r="R3107" s="3">
        <v>-96.656000000000006</v>
      </c>
      <c r="S3107" s="3">
        <v>32.738</v>
      </c>
      <c r="T3107" s="3" t="b">
        <v>1</v>
      </c>
    </row>
    <row r="3108" spans="1:20" x14ac:dyDescent="0.2">
      <c r="A3108" s="2">
        <v>3107</v>
      </c>
      <c r="B3108" s="2" t="s">
        <v>4883</v>
      </c>
      <c r="C3108" s="4">
        <v>43158</v>
      </c>
      <c r="D3108" s="2">
        <v>2018</v>
      </c>
      <c r="E3108" s="2" t="s">
        <v>10728</v>
      </c>
      <c r="F3108" s="2" t="s">
        <v>10622</v>
      </c>
      <c r="G3108" s="2" t="s">
        <v>10624</v>
      </c>
      <c r="H3108" s="2">
        <v>20</v>
      </c>
      <c r="I3108" s="13" t="s">
        <v>10780</v>
      </c>
      <c r="J3108" s="13" t="s">
        <v>20</v>
      </c>
      <c r="K3108" s="13" t="s">
        <v>27</v>
      </c>
      <c r="L3108" s="2" t="s">
        <v>1317</v>
      </c>
      <c r="M3108" s="13" t="s">
        <v>365</v>
      </c>
      <c r="N3108" s="2" t="b">
        <v>0</v>
      </c>
      <c r="O3108" s="2" t="s">
        <v>441</v>
      </c>
      <c r="P3108" s="2" t="s">
        <v>51</v>
      </c>
      <c r="Q3108" s="2" t="b">
        <v>1</v>
      </c>
      <c r="R3108" s="2">
        <v>-81.197999999999993</v>
      </c>
      <c r="S3108" s="2">
        <v>34.716999999999999</v>
      </c>
      <c r="T3108" s="2" t="b">
        <v>1</v>
      </c>
    </row>
    <row r="3109" spans="1:20" x14ac:dyDescent="0.2">
      <c r="A3109" s="3">
        <v>3108</v>
      </c>
      <c r="B3109" s="3" t="s">
        <v>4884</v>
      </c>
      <c r="C3109" s="5">
        <v>43158</v>
      </c>
      <c r="D3109" s="3">
        <v>2018</v>
      </c>
      <c r="E3109" s="3" t="s">
        <v>10728</v>
      </c>
      <c r="F3109" s="3" t="s">
        <v>10622</v>
      </c>
      <c r="G3109" s="3" t="s">
        <v>10624</v>
      </c>
      <c r="H3109" s="3">
        <v>33</v>
      </c>
      <c r="I3109" s="14" t="s">
        <v>10779</v>
      </c>
      <c r="J3109" s="14" t="s">
        <v>20</v>
      </c>
      <c r="K3109" s="14" t="s">
        <v>27</v>
      </c>
      <c r="L3109" s="3" t="s">
        <v>4885</v>
      </c>
      <c r="M3109" s="14" t="s">
        <v>177</v>
      </c>
      <c r="N3109" s="3" t="b">
        <v>0</v>
      </c>
      <c r="O3109" s="3" t="s">
        <v>10726</v>
      </c>
      <c r="P3109" s="3" t="s">
        <v>25</v>
      </c>
      <c r="Q3109" s="3" t="b">
        <v>0</v>
      </c>
      <c r="R3109" s="3">
        <v>-116.786</v>
      </c>
      <c r="S3109" s="3">
        <v>47.695999999999998</v>
      </c>
      <c r="T3109" s="3" t="b">
        <v>1</v>
      </c>
    </row>
    <row r="3110" spans="1:20" x14ac:dyDescent="0.2">
      <c r="A3110" s="2">
        <v>3109</v>
      </c>
      <c r="B3110" s="2" t="s">
        <v>4886</v>
      </c>
      <c r="C3110" s="4">
        <v>43159</v>
      </c>
      <c r="D3110" s="2">
        <v>2018</v>
      </c>
      <c r="E3110" s="2" t="s">
        <v>10728</v>
      </c>
      <c r="F3110" s="2" t="s">
        <v>10622</v>
      </c>
      <c r="G3110" s="2" t="s">
        <v>10624</v>
      </c>
      <c r="H3110" s="2">
        <v>48</v>
      </c>
      <c r="I3110" s="13" t="s">
        <v>10777</v>
      </c>
      <c r="J3110" s="13" t="s">
        <v>20</v>
      </c>
      <c r="K3110" s="13" t="s">
        <v>59</v>
      </c>
      <c r="L3110" s="2" t="s">
        <v>238</v>
      </c>
      <c r="M3110" s="13" t="s">
        <v>170</v>
      </c>
      <c r="N3110" s="2" t="b">
        <v>0</v>
      </c>
      <c r="O3110" s="2" t="s">
        <v>10726</v>
      </c>
      <c r="P3110" s="2" t="s">
        <v>25</v>
      </c>
      <c r="Q3110" s="2" t="b">
        <v>0</v>
      </c>
      <c r="R3110" s="2">
        <v>-81.379000000000005</v>
      </c>
      <c r="S3110" s="2">
        <v>28.54</v>
      </c>
      <c r="T3110" s="2" t="b">
        <v>1</v>
      </c>
    </row>
    <row r="3111" spans="1:20" x14ac:dyDescent="0.2">
      <c r="A3111" s="3">
        <v>3110</v>
      </c>
      <c r="B3111" s="3" t="s">
        <v>4887</v>
      </c>
      <c r="C3111" s="5">
        <v>43159</v>
      </c>
      <c r="D3111" s="3">
        <v>2018</v>
      </c>
      <c r="E3111" s="3" t="s">
        <v>10728</v>
      </c>
      <c r="F3111" s="3" t="s">
        <v>10622</v>
      </c>
      <c r="G3111" s="3" t="s">
        <v>10658</v>
      </c>
      <c r="H3111" s="3">
        <v>47</v>
      </c>
      <c r="I3111" s="14" t="s">
        <v>10777</v>
      </c>
      <c r="J3111" s="14" t="s">
        <v>20</v>
      </c>
      <c r="K3111" s="14" t="s">
        <v>33</v>
      </c>
      <c r="L3111" s="3" t="s">
        <v>4888</v>
      </c>
      <c r="M3111" s="14" t="s">
        <v>44</v>
      </c>
      <c r="N3111" s="3" t="b">
        <v>0</v>
      </c>
      <c r="O3111" s="3" t="s">
        <v>441</v>
      </c>
      <c r="P3111" s="3" t="s">
        <v>25</v>
      </c>
      <c r="Q3111" s="3" t="b">
        <v>0</v>
      </c>
      <c r="R3111" s="3" t="s">
        <v>10619</v>
      </c>
      <c r="S3111" s="3" t="s">
        <v>10619</v>
      </c>
      <c r="T3111" s="3" t="b">
        <v>1</v>
      </c>
    </row>
    <row r="3112" spans="1:20" x14ac:dyDescent="0.2">
      <c r="A3112" s="2">
        <v>3111</v>
      </c>
      <c r="B3112" s="2" t="s">
        <v>4889</v>
      </c>
      <c r="C3112" s="4">
        <v>43160</v>
      </c>
      <c r="D3112" s="2">
        <v>2018</v>
      </c>
      <c r="E3112" s="2" t="s">
        <v>10729</v>
      </c>
      <c r="F3112" s="2" t="s">
        <v>10622</v>
      </c>
      <c r="G3112" s="2" t="s">
        <v>10634</v>
      </c>
      <c r="H3112" s="2">
        <v>40</v>
      </c>
      <c r="I3112" s="13" t="s">
        <v>10779</v>
      </c>
      <c r="J3112" s="13" t="s">
        <v>20</v>
      </c>
      <c r="K3112" s="13" t="s">
        <v>59</v>
      </c>
      <c r="L3112" s="2" t="s">
        <v>4890</v>
      </c>
      <c r="M3112" s="13" t="s">
        <v>115</v>
      </c>
      <c r="N3112" s="2" t="b">
        <v>0</v>
      </c>
      <c r="O3112" s="2" t="s">
        <v>441</v>
      </c>
      <c r="P3112" s="2" t="s">
        <v>51</v>
      </c>
      <c r="Q3112" s="2" t="b">
        <v>0</v>
      </c>
      <c r="R3112" s="2">
        <v>-77.522000000000006</v>
      </c>
      <c r="S3112" s="2">
        <v>37.607999999999997</v>
      </c>
      <c r="T3112" s="2" t="b">
        <v>1</v>
      </c>
    </row>
    <row r="3113" spans="1:20" x14ac:dyDescent="0.2">
      <c r="A3113" s="3">
        <v>3112</v>
      </c>
      <c r="B3113" s="3" t="s">
        <v>4891</v>
      </c>
      <c r="C3113" s="5">
        <v>43160</v>
      </c>
      <c r="D3113" s="3">
        <v>2018</v>
      </c>
      <c r="E3113" s="3" t="s">
        <v>10729</v>
      </c>
      <c r="F3113" s="3" t="s">
        <v>10622</v>
      </c>
      <c r="G3113" s="3" t="s">
        <v>10658</v>
      </c>
      <c r="H3113" s="3">
        <v>29</v>
      </c>
      <c r="I3113" s="14" t="s">
        <v>10778</v>
      </c>
      <c r="J3113" s="14" t="s">
        <v>20</v>
      </c>
      <c r="K3113" s="14" t="s">
        <v>33</v>
      </c>
      <c r="L3113" s="3" t="s">
        <v>369</v>
      </c>
      <c r="M3113" s="14" t="s">
        <v>50</v>
      </c>
      <c r="N3113" s="3" t="b">
        <v>0</v>
      </c>
      <c r="O3113" s="3" t="s">
        <v>441</v>
      </c>
      <c r="P3113" s="3" t="s">
        <v>25</v>
      </c>
      <c r="Q3113" s="3" t="b">
        <v>0</v>
      </c>
      <c r="R3113" s="3">
        <v>-110.983</v>
      </c>
      <c r="S3113" s="3">
        <v>32.177</v>
      </c>
      <c r="T3113" s="3" t="b">
        <v>1</v>
      </c>
    </row>
    <row r="3114" spans="1:20" x14ac:dyDescent="0.2">
      <c r="A3114" s="2">
        <v>3113</v>
      </c>
      <c r="B3114" s="2" t="s">
        <v>4892</v>
      </c>
      <c r="C3114" s="4">
        <v>43161</v>
      </c>
      <c r="D3114" s="2">
        <v>2018</v>
      </c>
      <c r="E3114" s="2" t="s">
        <v>10729</v>
      </c>
      <c r="F3114" s="2" t="s">
        <v>10622</v>
      </c>
      <c r="G3114" s="2" t="s">
        <v>10658</v>
      </c>
      <c r="H3114" s="2">
        <v>29</v>
      </c>
      <c r="I3114" s="13" t="s">
        <v>10778</v>
      </c>
      <c r="J3114" s="13" t="s">
        <v>20</v>
      </c>
      <c r="K3114" s="13" t="s">
        <v>33</v>
      </c>
      <c r="L3114" s="2" t="s">
        <v>4893</v>
      </c>
      <c r="M3114" s="13" t="s">
        <v>61</v>
      </c>
      <c r="N3114" s="2" t="b">
        <v>0</v>
      </c>
      <c r="O3114" s="2" t="s">
        <v>441</v>
      </c>
      <c r="P3114" s="2" t="s">
        <v>25</v>
      </c>
      <c r="Q3114" s="2" t="b">
        <v>0</v>
      </c>
      <c r="R3114" s="2">
        <v>-74.840999999999994</v>
      </c>
      <c r="S3114" s="2">
        <v>40.137</v>
      </c>
      <c r="T3114" s="2" t="b">
        <v>1</v>
      </c>
    </row>
    <row r="3115" spans="1:20" x14ac:dyDescent="0.2">
      <c r="A3115" s="3">
        <v>3114</v>
      </c>
      <c r="B3115" s="3" t="s">
        <v>4894</v>
      </c>
      <c r="C3115" s="5">
        <v>43161</v>
      </c>
      <c r="D3115" s="3">
        <v>2018</v>
      </c>
      <c r="E3115" s="3" t="s">
        <v>10729</v>
      </c>
      <c r="F3115" s="3" t="s">
        <v>10622</v>
      </c>
      <c r="G3115" s="3" t="s">
        <v>10624</v>
      </c>
      <c r="H3115" s="3">
        <v>44</v>
      </c>
      <c r="I3115" s="14" t="s">
        <v>10777</v>
      </c>
      <c r="J3115" s="14" t="s">
        <v>20</v>
      </c>
      <c r="K3115" s="14" t="s">
        <v>27</v>
      </c>
      <c r="L3115" s="3" t="s">
        <v>469</v>
      </c>
      <c r="M3115" s="14" t="s">
        <v>50</v>
      </c>
      <c r="N3115" s="3" t="b">
        <v>0</v>
      </c>
      <c r="O3115" s="3" t="s">
        <v>10726</v>
      </c>
      <c r="P3115" s="3" t="s">
        <v>76</v>
      </c>
      <c r="Q3115" s="3" t="b">
        <v>0</v>
      </c>
      <c r="R3115" s="3">
        <v>-112.152</v>
      </c>
      <c r="S3115" s="3">
        <v>33.567</v>
      </c>
      <c r="T3115" s="3" t="b">
        <v>1</v>
      </c>
    </row>
    <row r="3116" spans="1:20" x14ac:dyDescent="0.2">
      <c r="A3116" s="2">
        <v>3115</v>
      </c>
      <c r="B3116" s="2" t="s">
        <v>4895</v>
      </c>
      <c r="C3116" s="4">
        <v>43161</v>
      </c>
      <c r="D3116" s="2">
        <v>2018</v>
      </c>
      <c r="E3116" s="2" t="s">
        <v>10729</v>
      </c>
      <c r="F3116" s="2" t="s">
        <v>10622</v>
      </c>
      <c r="G3116" s="2" t="s">
        <v>10628</v>
      </c>
      <c r="H3116" s="2">
        <v>36</v>
      </c>
      <c r="I3116" s="13" t="s">
        <v>10779</v>
      </c>
      <c r="J3116" s="13" t="s">
        <v>20</v>
      </c>
      <c r="K3116" s="13" t="s">
        <v>27</v>
      </c>
      <c r="L3116" s="2" t="s">
        <v>685</v>
      </c>
      <c r="M3116" s="13" t="s">
        <v>50</v>
      </c>
      <c r="N3116" s="2" t="b">
        <v>0</v>
      </c>
      <c r="O3116" s="2" t="s">
        <v>441</v>
      </c>
      <c r="P3116" s="2" t="s">
        <v>25</v>
      </c>
      <c r="Q3116" s="2" t="b">
        <v>0</v>
      </c>
      <c r="R3116" s="2">
        <v>-111.636</v>
      </c>
      <c r="S3116" s="2">
        <v>33.378999999999998</v>
      </c>
      <c r="T3116" s="2" t="b">
        <v>1</v>
      </c>
    </row>
    <row r="3117" spans="1:20" x14ac:dyDescent="0.2">
      <c r="A3117" s="3">
        <v>3116</v>
      </c>
      <c r="B3117" s="3" t="s">
        <v>4896</v>
      </c>
      <c r="C3117" s="5">
        <v>43161</v>
      </c>
      <c r="D3117" s="3">
        <v>2018</v>
      </c>
      <c r="E3117" s="3" t="s">
        <v>10729</v>
      </c>
      <c r="F3117" s="3" t="s">
        <v>10622</v>
      </c>
      <c r="G3117" s="3" t="s">
        <v>10630</v>
      </c>
      <c r="H3117" s="3">
        <v>31</v>
      </c>
      <c r="I3117" s="14" t="s">
        <v>10779</v>
      </c>
      <c r="J3117" s="14" t="s">
        <v>20</v>
      </c>
      <c r="K3117" s="14" t="s">
        <v>33</v>
      </c>
      <c r="L3117" s="3" t="s">
        <v>362</v>
      </c>
      <c r="M3117" s="14" t="s">
        <v>40</v>
      </c>
      <c r="N3117" s="3" t="b">
        <v>0</v>
      </c>
      <c r="O3117" s="3" t="s">
        <v>10726</v>
      </c>
      <c r="P3117" s="3" t="s">
        <v>25</v>
      </c>
      <c r="Q3117" s="3" t="b">
        <v>0</v>
      </c>
      <c r="R3117" s="3">
        <v>-117.85</v>
      </c>
      <c r="S3117" s="3">
        <v>33.707999999999998</v>
      </c>
      <c r="T3117" s="3" t="b">
        <v>1</v>
      </c>
    </row>
    <row r="3118" spans="1:20" x14ac:dyDescent="0.2">
      <c r="A3118" s="2">
        <v>3117</v>
      </c>
      <c r="B3118" s="2" t="s">
        <v>4897</v>
      </c>
      <c r="C3118" s="4">
        <v>43161</v>
      </c>
      <c r="D3118" s="2">
        <v>2018</v>
      </c>
      <c r="E3118" s="2" t="s">
        <v>10729</v>
      </c>
      <c r="F3118" s="2" t="s">
        <v>10622</v>
      </c>
      <c r="G3118" s="2" t="s">
        <v>10624</v>
      </c>
      <c r="H3118" s="2">
        <v>48</v>
      </c>
      <c r="I3118" s="13" t="s">
        <v>10777</v>
      </c>
      <c r="J3118" s="13" t="s">
        <v>20</v>
      </c>
      <c r="K3118" s="13" t="s">
        <v>27</v>
      </c>
      <c r="L3118" s="2" t="s">
        <v>154</v>
      </c>
      <c r="M3118" s="13" t="s">
        <v>50</v>
      </c>
      <c r="N3118" s="2" t="b">
        <v>0</v>
      </c>
      <c r="O3118" s="2" t="s">
        <v>441</v>
      </c>
      <c r="P3118" s="2" t="s">
        <v>25</v>
      </c>
      <c r="Q3118" s="2" t="b">
        <v>0</v>
      </c>
      <c r="R3118" s="2">
        <v>-111.886</v>
      </c>
      <c r="S3118" s="2">
        <v>33.576999999999998</v>
      </c>
      <c r="T3118" s="2" t="b">
        <v>1</v>
      </c>
    </row>
    <row r="3119" spans="1:20" x14ac:dyDescent="0.2">
      <c r="A3119" s="3">
        <v>3118</v>
      </c>
      <c r="B3119" s="3" t="s">
        <v>10616</v>
      </c>
      <c r="C3119" s="5">
        <v>43161</v>
      </c>
      <c r="D3119" s="3">
        <v>2018</v>
      </c>
      <c r="E3119" s="3" t="s">
        <v>10729</v>
      </c>
      <c r="F3119" s="3" t="s">
        <v>10622</v>
      </c>
      <c r="G3119" s="3" t="s">
        <v>10658</v>
      </c>
      <c r="H3119" s="3" t="e">
        <v>#N/A</v>
      </c>
      <c r="I3119" s="14" t="e">
        <v>#N/A</v>
      </c>
      <c r="J3119" s="14" t="s">
        <v>20</v>
      </c>
      <c r="K3119" s="14" t="s">
        <v>10617</v>
      </c>
      <c r="L3119" s="3" t="s">
        <v>3687</v>
      </c>
      <c r="M3119" s="14" t="s">
        <v>67</v>
      </c>
      <c r="N3119" s="3" t="b">
        <v>0</v>
      </c>
      <c r="O3119" s="3" t="s">
        <v>10726</v>
      </c>
      <c r="P3119" s="3" t="s">
        <v>25</v>
      </c>
      <c r="Q3119" s="3" t="b">
        <v>1</v>
      </c>
      <c r="R3119" s="3">
        <v>-95.052000000000007</v>
      </c>
      <c r="S3119" s="3">
        <v>33.613999999999997</v>
      </c>
      <c r="T3119" s="3" t="b">
        <v>1</v>
      </c>
    </row>
    <row r="3120" spans="1:20" x14ac:dyDescent="0.2">
      <c r="A3120" s="2">
        <v>3119</v>
      </c>
      <c r="B3120" s="2" t="s">
        <v>4898</v>
      </c>
      <c r="C3120" s="4">
        <v>43162</v>
      </c>
      <c r="D3120" s="2">
        <v>2018</v>
      </c>
      <c r="E3120" s="2" t="s">
        <v>10729</v>
      </c>
      <c r="F3120" s="2" t="s">
        <v>10622</v>
      </c>
      <c r="G3120" s="2" t="s">
        <v>10680</v>
      </c>
      <c r="H3120" s="2">
        <v>38</v>
      </c>
      <c r="I3120" s="13" t="s">
        <v>10779</v>
      </c>
      <c r="J3120" s="13" t="s">
        <v>55</v>
      </c>
      <c r="K3120" s="13" t="s">
        <v>33</v>
      </c>
      <c r="L3120" s="2" t="s">
        <v>4899</v>
      </c>
      <c r="M3120" s="13" t="s">
        <v>50</v>
      </c>
      <c r="N3120" s="2" t="b">
        <v>0</v>
      </c>
      <c r="O3120" s="2" t="s">
        <v>441</v>
      </c>
      <c r="P3120" s="2" t="s">
        <v>25</v>
      </c>
      <c r="Q3120" s="2" t="b">
        <v>0</v>
      </c>
      <c r="R3120" s="2">
        <v>-111.065</v>
      </c>
      <c r="S3120" s="2">
        <v>32.125</v>
      </c>
      <c r="T3120" s="2" t="b">
        <v>1</v>
      </c>
    </row>
    <row r="3121" spans="1:20" x14ac:dyDescent="0.2">
      <c r="A3121" s="3">
        <v>3120</v>
      </c>
      <c r="B3121" s="3" t="s">
        <v>4900</v>
      </c>
      <c r="C3121" s="5">
        <v>43162</v>
      </c>
      <c r="D3121" s="3">
        <v>2018</v>
      </c>
      <c r="E3121" s="3" t="s">
        <v>10729</v>
      </c>
      <c r="F3121" s="3" t="s">
        <v>10622</v>
      </c>
      <c r="G3121" s="3" t="s">
        <v>10624</v>
      </c>
      <c r="H3121" s="3">
        <v>70</v>
      </c>
      <c r="I3121" s="14" t="s">
        <v>10782</v>
      </c>
      <c r="J3121" s="14" t="s">
        <v>20</v>
      </c>
      <c r="K3121" s="14" t="s">
        <v>10617</v>
      </c>
      <c r="L3121" s="3" t="s">
        <v>4901</v>
      </c>
      <c r="M3121" s="14" t="s">
        <v>112</v>
      </c>
      <c r="N3121" s="3" t="b">
        <v>0</v>
      </c>
      <c r="O3121" s="3" t="s">
        <v>10726</v>
      </c>
      <c r="P3121" s="3" t="s">
        <v>25</v>
      </c>
      <c r="Q3121" s="3" t="b">
        <v>0</v>
      </c>
      <c r="R3121" s="3">
        <v>-93.754000000000005</v>
      </c>
      <c r="S3121" s="3">
        <v>38.831000000000003</v>
      </c>
      <c r="T3121" s="3" t="b">
        <v>1</v>
      </c>
    </row>
    <row r="3122" spans="1:20" x14ac:dyDescent="0.2">
      <c r="A3122" s="2">
        <v>3121</v>
      </c>
      <c r="B3122" s="2" t="s">
        <v>4902</v>
      </c>
      <c r="C3122" s="4">
        <v>43162</v>
      </c>
      <c r="D3122" s="2">
        <v>2018</v>
      </c>
      <c r="E3122" s="2" t="s">
        <v>10729</v>
      </c>
      <c r="F3122" s="2" t="s">
        <v>10622</v>
      </c>
      <c r="G3122" s="2" t="s">
        <v>10624</v>
      </c>
      <c r="H3122" s="2">
        <v>41</v>
      </c>
      <c r="I3122" s="13" t="s">
        <v>10777</v>
      </c>
      <c r="J3122" s="13" t="s">
        <v>20</v>
      </c>
      <c r="K3122" s="13" t="s">
        <v>59</v>
      </c>
      <c r="L3122" s="2" t="s">
        <v>356</v>
      </c>
      <c r="M3122" s="13" t="s">
        <v>299</v>
      </c>
      <c r="N3122" s="2" t="b">
        <v>0</v>
      </c>
      <c r="O3122" s="2" t="s">
        <v>10726</v>
      </c>
      <c r="P3122" s="2" t="s">
        <v>25</v>
      </c>
      <c r="Q3122" s="2" t="b">
        <v>0</v>
      </c>
      <c r="R3122" s="2">
        <v>-89.039000000000001</v>
      </c>
      <c r="S3122" s="2">
        <v>30.4</v>
      </c>
      <c r="T3122" s="2" t="b">
        <v>1</v>
      </c>
    </row>
    <row r="3123" spans="1:20" x14ac:dyDescent="0.2">
      <c r="A3123" s="3">
        <v>3122</v>
      </c>
      <c r="B3123" s="3" t="s">
        <v>4903</v>
      </c>
      <c r="C3123" s="5">
        <v>43163</v>
      </c>
      <c r="D3123" s="3">
        <v>2018</v>
      </c>
      <c r="E3123" s="3" t="s">
        <v>10729</v>
      </c>
      <c r="F3123" s="3" t="s">
        <v>10622</v>
      </c>
      <c r="G3123" s="3" t="s">
        <v>10626</v>
      </c>
      <c r="H3123" s="3">
        <v>0</v>
      </c>
      <c r="I3123" s="14" t="e">
        <v>#N/A</v>
      </c>
      <c r="J3123" s="14" t="s">
        <v>20</v>
      </c>
      <c r="K3123" s="14" t="s">
        <v>33</v>
      </c>
      <c r="L3123" s="3" t="s">
        <v>4904</v>
      </c>
      <c r="M3123" s="14" t="s">
        <v>61</v>
      </c>
      <c r="N3123" s="3" t="b">
        <v>0</v>
      </c>
      <c r="O3123" s="3" t="s">
        <v>441</v>
      </c>
      <c r="P3123" s="3" t="s">
        <v>25</v>
      </c>
      <c r="Q3123" s="3" t="b">
        <v>0</v>
      </c>
      <c r="R3123" s="3">
        <v>-75.111999999999995</v>
      </c>
      <c r="S3123" s="3">
        <v>40.08</v>
      </c>
      <c r="T3123" s="3" t="b">
        <v>1</v>
      </c>
    </row>
    <row r="3124" spans="1:20" x14ac:dyDescent="0.2">
      <c r="A3124" s="2">
        <v>3123</v>
      </c>
      <c r="B3124" s="2" t="s">
        <v>4905</v>
      </c>
      <c r="C3124" s="4">
        <v>43164</v>
      </c>
      <c r="D3124" s="2">
        <v>2018</v>
      </c>
      <c r="E3124" s="2" t="s">
        <v>10729</v>
      </c>
      <c r="F3124" s="2" t="s">
        <v>10622</v>
      </c>
      <c r="G3124" s="2" t="s">
        <v>10624</v>
      </c>
      <c r="H3124" s="2">
        <v>28</v>
      </c>
      <c r="I3124" s="13" t="s">
        <v>10778</v>
      </c>
      <c r="J3124" s="13" t="s">
        <v>20</v>
      </c>
      <c r="K3124" s="13" t="s">
        <v>27</v>
      </c>
      <c r="L3124" s="2" t="s">
        <v>1170</v>
      </c>
      <c r="M3124" s="13" t="s">
        <v>177</v>
      </c>
      <c r="N3124" s="2" t="b">
        <v>1</v>
      </c>
      <c r="O3124" s="2" t="s">
        <v>10726</v>
      </c>
      <c r="P3124" s="2" t="s">
        <v>25</v>
      </c>
      <c r="Q3124" s="2" t="b">
        <v>0</v>
      </c>
      <c r="R3124" s="2">
        <v>-116.572</v>
      </c>
      <c r="S3124" s="2">
        <v>48.264000000000003</v>
      </c>
      <c r="T3124" s="2" t="b">
        <v>1</v>
      </c>
    </row>
    <row r="3125" spans="1:20" x14ac:dyDescent="0.2">
      <c r="A3125" s="3">
        <v>3124</v>
      </c>
      <c r="B3125" s="3" t="s">
        <v>4906</v>
      </c>
      <c r="C3125" s="5">
        <v>43164</v>
      </c>
      <c r="D3125" s="3">
        <v>2018</v>
      </c>
      <c r="E3125" s="3" t="s">
        <v>10729</v>
      </c>
      <c r="F3125" s="3" t="s">
        <v>10622</v>
      </c>
      <c r="G3125" s="3" t="s">
        <v>10626</v>
      </c>
      <c r="H3125" s="3">
        <v>33</v>
      </c>
      <c r="I3125" s="14" t="s">
        <v>10779</v>
      </c>
      <c r="J3125" s="14" t="s">
        <v>20</v>
      </c>
      <c r="K3125" s="14" t="s">
        <v>27</v>
      </c>
      <c r="L3125" s="3" t="s">
        <v>4907</v>
      </c>
      <c r="M3125" s="14" t="s">
        <v>234</v>
      </c>
      <c r="N3125" s="3" t="b">
        <v>0</v>
      </c>
      <c r="O3125" s="3" t="s">
        <v>10726</v>
      </c>
      <c r="P3125" s="3" t="s">
        <v>25</v>
      </c>
      <c r="Q3125" s="3" t="b">
        <v>0</v>
      </c>
      <c r="R3125" s="3">
        <v>-85.009</v>
      </c>
      <c r="S3125" s="3">
        <v>33.715000000000003</v>
      </c>
      <c r="T3125" s="3" t="b">
        <v>1</v>
      </c>
    </row>
    <row r="3126" spans="1:20" x14ac:dyDescent="0.2">
      <c r="A3126" s="2">
        <v>3125</v>
      </c>
      <c r="B3126" s="2" t="s">
        <v>4908</v>
      </c>
      <c r="C3126" s="4">
        <v>43164</v>
      </c>
      <c r="D3126" s="2">
        <v>2018</v>
      </c>
      <c r="E3126" s="2" t="s">
        <v>10729</v>
      </c>
      <c r="F3126" s="2" t="s">
        <v>10622</v>
      </c>
      <c r="G3126" s="2" t="s">
        <v>10628</v>
      </c>
      <c r="H3126" s="2">
        <v>44</v>
      </c>
      <c r="I3126" s="13" t="s">
        <v>10777</v>
      </c>
      <c r="J3126" s="13" t="s">
        <v>20</v>
      </c>
      <c r="K3126" s="13" t="s">
        <v>27</v>
      </c>
      <c r="L3126" s="2" t="s">
        <v>353</v>
      </c>
      <c r="M3126" s="13" t="s">
        <v>170</v>
      </c>
      <c r="N3126" s="2" t="b">
        <v>1</v>
      </c>
      <c r="O3126" s="2" t="s">
        <v>441</v>
      </c>
      <c r="P3126" s="2" t="s">
        <v>76</v>
      </c>
      <c r="Q3126" s="2" t="b">
        <v>0</v>
      </c>
      <c r="R3126" s="2">
        <v>-81.95</v>
      </c>
      <c r="S3126" s="2">
        <v>28.039000000000001</v>
      </c>
      <c r="T3126" s="2" t="b">
        <v>1</v>
      </c>
    </row>
    <row r="3127" spans="1:20" x14ac:dyDescent="0.2">
      <c r="A3127" s="3">
        <v>3126</v>
      </c>
      <c r="B3127" s="3" t="s">
        <v>4909</v>
      </c>
      <c r="C3127" s="5">
        <v>43164</v>
      </c>
      <c r="D3127" s="3">
        <v>2018</v>
      </c>
      <c r="E3127" s="3" t="s">
        <v>10729</v>
      </c>
      <c r="F3127" s="3" t="s">
        <v>10622</v>
      </c>
      <c r="G3127" s="3" t="s">
        <v>10624</v>
      </c>
      <c r="H3127" s="3">
        <v>65</v>
      </c>
      <c r="I3127" s="14" t="s">
        <v>10782</v>
      </c>
      <c r="J3127" s="14" t="s">
        <v>20</v>
      </c>
      <c r="K3127" s="14" t="s">
        <v>27</v>
      </c>
      <c r="L3127" s="3" t="s">
        <v>4910</v>
      </c>
      <c r="M3127" s="14" t="s">
        <v>282</v>
      </c>
      <c r="N3127" s="3" t="b">
        <v>0</v>
      </c>
      <c r="O3127" s="3" t="s">
        <v>10726</v>
      </c>
      <c r="P3127" s="3" t="s">
        <v>25</v>
      </c>
      <c r="Q3127" s="3" t="b">
        <v>0</v>
      </c>
      <c r="R3127" s="3">
        <v>-87.861000000000004</v>
      </c>
      <c r="S3127" s="3">
        <v>30.420999999999999</v>
      </c>
      <c r="T3127" s="3" t="b">
        <v>1</v>
      </c>
    </row>
    <row r="3128" spans="1:20" x14ac:dyDescent="0.2">
      <c r="A3128" s="2">
        <v>3127</v>
      </c>
      <c r="B3128" s="2" t="s">
        <v>10616</v>
      </c>
      <c r="C3128" s="4">
        <v>43164</v>
      </c>
      <c r="D3128" s="2">
        <v>2018</v>
      </c>
      <c r="E3128" s="2" t="s">
        <v>10729</v>
      </c>
      <c r="F3128" s="2" t="s">
        <v>10622</v>
      </c>
      <c r="G3128" s="2" t="s">
        <v>10624</v>
      </c>
      <c r="H3128" s="2" t="e">
        <v>#N/A</v>
      </c>
      <c r="I3128" s="13" t="e">
        <v>#N/A</v>
      </c>
      <c r="J3128" s="13" t="s">
        <v>20</v>
      </c>
      <c r="K3128" s="13" t="s">
        <v>10617</v>
      </c>
      <c r="L3128" s="2" t="s">
        <v>286</v>
      </c>
      <c r="M3128" s="13" t="s">
        <v>112</v>
      </c>
      <c r="N3128" s="2" t="b">
        <v>0</v>
      </c>
      <c r="O3128" s="2" t="s">
        <v>10726</v>
      </c>
      <c r="P3128" s="2" t="s">
        <v>10619</v>
      </c>
      <c r="Q3128" s="2" t="b">
        <v>0</v>
      </c>
      <c r="R3128" s="2">
        <v>-94.492000000000004</v>
      </c>
      <c r="S3128" s="2">
        <v>39.036000000000001</v>
      </c>
      <c r="T3128" s="2" t="b">
        <v>1</v>
      </c>
    </row>
    <row r="3129" spans="1:20" x14ac:dyDescent="0.2">
      <c r="A3129" s="3">
        <v>3128</v>
      </c>
      <c r="B3129" s="3" t="s">
        <v>4911</v>
      </c>
      <c r="C3129" s="5">
        <v>43164</v>
      </c>
      <c r="D3129" s="3">
        <v>2018</v>
      </c>
      <c r="E3129" s="3" t="s">
        <v>10729</v>
      </c>
      <c r="F3129" s="3" t="s">
        <v>10622</v>
      </c>
      <c r="G3129" s="3" t="s">
        <v>10624</v>
      </c>
      <c r="H3129" s="3">
        <v>35</v>
      </c>
      <c r="I3129" s="14" t="s">
        <v>10779</v>
      </c>
      <c r="J3129" s="14" t="s">
        <v>20</v>
      </c>
      <c r="K3129" s="14" t="s">
        <v>27</v>
      </c>
      <c r="L3129" s="3" t="s">
        <v>4912</v>
      </c>
      <c r="M3129" s="14" t="s">
        <v>149</v>
      </c>
      <c r="N3129" s="3" t="b">
        <v>1</v>
      </c>
      <c r="O3129" s="3" t="s">
        <v>10726</v>
      </c>
      <c r="P3129" s="3" t="s">
        <v>25</v>
      </c>
      <c r="Q3129" s="3" t="b">
        <v>0</v>
      </c>
      <c r="R3129" s="3" t="s">
        <v>10619</v>
      </c>
      <c r="S3129" s="3" t="s">
        <v>10619</v>
      </c>
      <c r="T3129" s="3" t="b">
        <v>1</v>
      </c>
    </row>
    <row r="3130" spans="1:20" x14ac:dyDescent="0.2">
      <c r="A3130" s="2">
        <v>3129</v>
      </c>
      <c r="B3130" s="2" t="s">
        <v>4913</v>
      </c>
      <c r="C3130" s="4">
        <v>43164</v>
      </c>
      <c r="D3130" s="2">
        <v>2018</v>
      </c>
      <c r="E3130" s="2" t="s">
        <v>10729</v>
      </c>
      <c r="F3130" s="2" t="s">
        <v>10622</v>
      </c>
      <c r="G3130" s="2" t="s">
        <v>10628</v>
      </c>
      <c r="H3130" s="2">
        <v>25</v>
      </c>
      <c r="I3130" s="13" t="s">
        <v>10778</v>
      </c>
      <c r="J3130" s="13" t="s">
        <v>20</v>
      </c>
      <c r="K3130" s="13" t="s">
        <v>27</v>
      </c>
      <c r="L3130" s="2" t="s">
        <v>2525</v>
      </c>
      <c r="M3130" s="13" t="s">
        <v>104</v>
      </c>
      <c r="N3130" s="2" t="b">
        <v>0</v>
      </c>
      <c r="O3130" s="2" t="s">
        <v>441</v>
      </c>
      <c r="P3130" s="2" t="s">
        <v>25</v>
      </c>
      <c r="Q3130" s="2" t="b">
        <v>0</v>
      </c>
      <c r="R3130" s="2">
        <v>-108.188</v>
      </c>
      <c r="S3130" s="2">
        <v>36.725000000000001</v>
      </c>
      <c r="T3130" s="2" t="b">
        <v>1</v>
      </c>
    </row>
    <row r="3131" spans="1:20" x14ac:dyDescent="0.2">
      <c r="A3131" s="3">
        <v>3130</v>
      </c>
      <c r="B3131" s="3" t="s">
        <v>4914</v>
      </c>
      <c r="C3131" s="5">
        <v>43165</v>
      </c>
      <c r="D3131" s="3">
        <v>2018</v>
      </c>
      <c r="E3131" s="3" t="s">
        <v>10729</v>
      </c>
      <c r="F3131" s="3" t="s">
        <v>10622</v>
      </c>
      <c r="G3131" s="3" t="s">
        <v>10624</v>
      </c>
      <c r="H3131" s="3">
        <v>40</v>
      </c>
      <c r="I3131" s="14" t="s">
        <v>10779</v>
      </c>
      <c r="J3131" s="14" t="s">
        <v>20</v>
      </c>
      <c r="K3131" s="14" t="s">
        <v>27</v>
      </c>
      <c r="L3131" s="3" t="s">
        <v>4915</v>
      </c>
      <c r="M3131" s="14" t="s">
        <v>125</v>
      </c>
      <c r="N3131" s="3" t="b">
        <v>0</v>
      </c>
      <c r="O3131" s="3" t="s">
        <v>10726</v>
      </c>
      <c r="P3131" s="3" t="s">
        <v>25</v>
      </c>
      <c r="Q3131" s="3" t="b">
        <v>1</v>
      </c>
      <c r="R3131" s="3">
        <v>-85.795000000000002</v>
      </c>
      <c r="S3131" s="3">
        <v>41</v>
      </c>
      <c r="T3131" s="3" t="b">
        <v>1</v>
      </c>
    </row>
    <row r="3132" spans="1:20" x14ac:dyDescent="0.2">
      <c r="A3132" s="2">
        <v>3131</v>
      </c>
      <c r="B3132" s="2" t="s">
        <v>4916</v>
      </c>
      <c r="C3132" s="4">
        <v>43165</v>
      </c>
      <c r="D3132" s="2">
        <v>2018</v>
      </c>
      <c r="E3132" s="2" t="s">
        <v>10729</v>
      </c>
      <c r="F3132" s="2" t="s">
        <v>10622</v>
      </c>
      <c r="G3132" s="2" t="s">
        <v>10624</v>
      </c>
      <c r="H3132" s="2">
        <v>36</v>
      </c>
      <c r="I3132" s="13" t="s">
        <v>10779</v>
      </c>
      <c r="J3132" s="13" t="s">
        <v>20</v>
      </c>
      <c r="K3132" s="13" t="s">
        <v>27</v>
      </c>
      <c r="L3132" s="2" t="s">
        <v>360</v>
      </c>
      <c r="M3132" s="13" t="s">
        <v>125</v>
      </c>
      <c r="N3132" s="2" t="b">
        <v>1</v>
      </c>
      <c r="O3132" s="2" t="s">
        <v>10726</v>
      </c>
      <c r="P3132" s="2" t="s">
        <v>25</v>
      </c>
      <c r="Q3132" s="2" t="b">
        <v>0</v>
      </c>
      <c r="R3132" s="2">
        <v>-87.385000000000005</v>
      </c>
      <c r="S3132" s="2">
        <v>39.450000000000003</v>
      </c>
      <c r="T3132" s="2" t="b">
        <v>1</v>
      </c>
    </row>
    <row r="3133" spans="1:20" x14ac:dyDescent="0.2">
      <c r="A3133" s="3">
        <v>3132</v>
      </c>
      <c r="B3133" s="3" t="s">
        <v>4917</v>
      </c>
      <c r="C3133" s="5">
        <v>43165</v>
      </c>
      <c r="D3133" s="3">
        <v>2018</v>
      </c>
      <c r="E3133" s="3" t="s">
        <v>10729</v>
      </c>
      <c r="F3133" s="3" t="s">
        <v>10622</v>
      </c>
      <c r="G3133" s="3" t="s">
        <v>10624</v>
      </c>
      <c r="H3133" s="3">
        <v>55</v>
      </c>
      <c r="I3133" s="14" t="s">
        <v>10776</v>
      </c>
      <c r="J3133" s="14" t="s">
        <v>20</v>
      </c>
      <c r="K3133" s="14" t="s">
        <v>27</v>
      </c>
      <c r="L3133" s="3" t="s">
        <v>183</v>
      </c>
      <c r="M3133" s="14" t="s">
        <v>44</v>
      </c>
      <c r="N3133" s="3" t="b">
        <v>0</v>
      </c>
      <c r="O3133" s="3" t="s">
        <v>10726</v>
      </c>
      <c r="P3133" s="3" t="s">
        <v>76</v>
      </c>
      <c r="Q3133" s="3" t="b">
        <v>0</v>
      </c>
      <c r="R3133" s="3">
        <v>-104.59399999999999</v>
      </c>
      <c r="S3133" s="3">
        <v>38.276000000000003</v>
      </c>
      <c r="T3133" s="3" t="b">
        <v>1</v>
      </c>
    </row>
    <row r="3134" spans="1:20" x14ac:dyDescent="0.2">
      <c r="A3134" s="2">
        <v>3133</v>
      </c>
      <c r="B3134" s="2" t="s">
        <v>4918</v>
      </c>
      <c r="C3134" s="4">
        <v>43165</v>
      </c>
      <c r="D3134" s="2">
        <v>2018</v>
      </c>
      <c r="E3134" s="2" t="s">
        <v>10729</v>
      </c>
      <c r="F3134" s="2" t="s">
        <v>10622</v>
      </c>
      <c r="G3134" s="2" t="s">
        <v>10624</v>
      </c>
      <c r="H3134" s="2">
        <v>19</v>
      </c>
      <c r="I3134" s="13" t="s">
        <v>10780</v>
      </c>
      <c r="J3134" s="13" t="s">
        <v>20</v>
      </c>
      <c r="K3134" s="13" t="s">
        <v>33</v>
      </c>
      <c r="L3134" s="2" t="s">
        <v>39</v>
      </c>
      <c r="M3134" s="13" t="s">
        <v>40</v>
      </c>
      <c r="N3134" s="2" t="b">
        <v>0</v>
      </c>
      <c r="O3134" s="2" t="s">
        <v>10726</v>
      </c>
      <c r="P3134" s="2" t="s">
        <v>25</v>
      </c>
      <c r="Q3134" s="2" t="b">
        <v>0</v>
      </c>
      <c r="R3134" s="2">
        <v>-122.41800000000001</v>
      </c>
      <c r="S3134" s="2">
        <v>37.759</v>
      </c>
      <c r="T3134" s="2" t="b">
        <v>1</v>
      </c>
    </row>
    <row r="3135" spans="1:20" x14ac:dyDescent="0.2">
      <c r="A3135" s="3">
        <v>3134</v>
      </c>
      <c r="B3135" s="3" t="s">
        <v>4919</v>
      </c>
      <c r="C3135" s="5">
        <v>43165</v>
      </c>
      <c r="D3135" s="3">
        <v>2018</v>
      </c>
      <c r="E3135" s="3" t="s">
        <v>10729</v>
      </c>
      <c r="F3135" s="3" t="s">
        <v>10622</v>
      </c>
      <c r="G3135" s="3" t="s">
        <v>10624</v>
      </c>
      <c r="H3135" s="3">
        <v>70</v>
      </c>
      <c r="I3135" s="14" t="s">
        <v>10782</v>
      </c>
      <c r="J3135" s="14" t="s">
        <v>20</v>
      </c>
      <c r="K3135" s="14" t="s">
        <v>27</v>
      </c>
      <c r="L3135" s="3" t="s">
        <v>1358</v>
      </c>
      <c r="M3135" s="14" t="s">
        <v>67</v>
      </c>
      <c r="N3135" s="3" t="b">
        <v>0</v>
      </c>
      <c r="O3135" s="3" t="s">
        <v>441</v>
      </c>
      <c r="P3135" s="3" t="s">
        <v>25</v>
      </c>
      <c r="Q3135" s="3" t="b">
        <v>0</v>
      </c>
      <c r="R3135" s="3">
        <v>-93.954999999999998</v>
      </c>
      <c r="S3135" s="3">
        <v>31.638999999999999</v>
      </c>
      <c r="T3135" s="3" t="b">
        <v>1</v>
      </c>
    </row>
    <row r="3136" spans="1:20" x14ac:dyDescent="0.2">
      <c r="A3136" s="2">
        <v>3135</v>
      </c>
      <c r="B3136" s="2" t="s">
        <v>4920</v>
      </c>
      <c r="C3136" s="4">
        <v>43165</v>
      </c>
      <c r="D3136" s="2">
        <v>2018</v>
      </c>
      <c r="E3136" s="2" t="s">
        <v>10729</v>
      </c>
      <c r="F3136" s="2" t="s">
        <v>10622</v>
      </c>
      <c r="G3136" s="2" t="s">
        <v>10624</v>
      </c>
      <c r="H3136" s="2">
        <v>37</v>
      </c>
      <c r="I3136" s="13" t="s">
        <v>10779</v>
      </c>
      <c r="J3136" s="13" t="s">
        <v>20</v>
      </c>
      <c r="K3136" s="13" t="s">
        <v>59</v>
      </c>
      <c r="L3136" s="2" t="s">
        <v>2111</v>
      </c>
      <c r="M3136" s="13" t="s">
        <v>112</v>
      </c>
      <c r="N3136" s="2" t="b">
        <v>1</v>
      </c>
      <c r="O3136" s="2" t="s">
        <v>10726</v>
      </c>
      <c r="P3136" s="2" t="s">
        <v>25</v>
      </c>
      <c r="Q3136" s="2" t="b">
        <v>0</v>
      </c>
      <c r="R3136" s="2">
        <v>-93.78</v>
      </c>
      <c r="S3136" s="2">
        <v>38.368000000000002</v>
      </c>
      <c r="T3136" s="2" t="b">
        <v>1</v>
      </c>
    </row>
    <row r="3137" spans="1:20" x14ac:dyDescent="0.2">
      <c r="A3137" s="3">
        <v>3136</v>
      </c>
      <c r="B3137" s="3" t="s">
        <v>4921</v>
      </c>
      <c r="C3137" s="5">
        <v>43166</v>
      </c>
      <c r="D3137" s="3">
        <v>2018</v>
      </c>
      <c r="E3137" s="3" t="s">
        <v>10729</v>
      </c>
      <c r="F3137" s="3" t="s">
        <v>10622</v>
      </c>
      <c r="G3137" s="3" t="s">
        <v>10624</v>
      </c>
      <c r="H3137" s="3">
        <v>53</v>
      </c>
      <c r="I3137" s="14" t="s">
        <v>10776</v>
      </c>
      <c r="J3137" s="14" t="s">
        <v>20</v>
      </c>
      <c r="K3137" s="14" t="s">
        <v>27</v>
      </c>
      <c r="L3137" s="3" t="s">
        <v>656</v>
      </c>
      <c r="M3137" s="14" t="s">
        <v>40</v>
      </c>
      <c r="N3137" s="3" t="b">
        <v>0</v>
      </c>
      <c r="O3137" s="3" t="s">
        <v>10726</v>
      </c>
      <c r="P3137" s="3" t="s">
        <v>25</v>
      </c>
      <c r="Q3137" s="3" t="b">
        <v>0</v>
      </c>
      <c r="R3137" s="3">
        <v>-118.19499999999999</v>
      </c>
      <c r="S3137" s="3">
        <v>33.767000000000003</v>
      </c>
      <c r="T3137" s="3" t="b">
        <v>1</v>
      </c>
    </row>
    <row r="3138" spans="1:20" x14ac:dyDescent="0.2">
      <c r="A3138" s="2">
        <v>3137</v>
      </c>
      <c r="B3138" s="2" t="s">
        <v>4922</v>
      </c>
      <c r="C3138" s="4">
        <v>43166</v>
      </c>
      <c r="D3138" s="2">
        <v>2018</v>
      </c>
      <c r="E3138" s="2" t="s">
        <v>10729</v>
      </c>
      <c r="F3138" s="2" t="s">
        <v>10622</v>
      </c>
      <c r="G3138" s="2" t="s">
        <v>10625</v>
      </c>
      <c r="H3138" s="2">
        <v>84</v>
      </c>
      <c r="I3138" s="13" t="s">
        <v>10783</v>
      </c>
      <c r="J3138" s="13" t="s">
        <v>55</v>
      </c>
      <c r="K3138" s="13" t="s">
        <v>27</v>
      </c>
      <c r="L3138" s="2" t="s">
        <v>873</v>
      </c>
      <c r="M3138" s="13" t="s">
        <v>67</v>
      </c>
      <c r="N3138" s="2" t="b">
        <v>0</v>
      </c>
      <c r="O3138" s="2" t="s">
        <v>441</v>
      </c>
      <c r="P3138" s="2" t="s">
        <v>25</v>
      </c>
      <c r="Q3138" s="2" t="b">
        <v>0</v>
      </c>
      <c r="R3138" s="2">
        <v>-98.668999999999997</v>
      </c>
      <c r="S3138" s="2">
        <v>29.669</v>
      </c>
      <c r="T3138" s="2" t="b">
        <v>1</v>
      </c>
    </row>
    <row r="3139" spans="1:20" x14ac:dyDescent="0.2">
      <c r="A3139" s="3">
        <v>3138</v>
      </c>
      <c r="B3139" s="3" t="s">
        <v>4923</v>
      </c>
      <c r="C3139" s="5">
        <v>43166</v>
      </c>
      <c r="D3139" s="3">
        <v>2018</v>
      </c>
      <c r="E3139" s="3" t="s">
        <v>10729</v>
      </c>
      <c r="F3139" s="3" t="s">
        <v>10623</v>
      </c>
      <c r="G3139" s="3" t="s">
        <v>10672</v>
      </c>
      <c r="H3139" s="3">
        <v>46</v>
      </c>
      <c r="I3139" s="14" t="s">
        <v>10777</v>
      </c>
      <c r="J3139" s="14" t="s">
        <v>20</v>
      </c>
      <c r="K3139" s="14" t="s">
        <v>33</v>
      </c>
      <c r="L3139" s="3" t="s">
        <v>174</v>
      </c>
      <c r="M3139" s="14" t="s">
        <v>67</v>
      </c>
      <c r="N3139" s="3" t="b">
        <v>1</v>
      </c>
      <c r="O3139" s="3" t="s">
        <v>441</v>
      </c>
      <c r="P3139" s="3" t="s">
        <v>25</v>
      </c>
      <c r="Q3139" s="3" t="b">
        <v>0</v>
      </c>
      <c r="R3139" s="3">
        <v>-97.688000000000002</v>
      </c>
      <c r="S3139" s="3">
        <v>30.271999999999998</v>
      </c>
      <c r="T3139" s="3" t="b">
        <v>1</v>
      </c>
    </row>
    <row r="3140" spans="1:20" x14ac:dyDescent="0.2">
      <c r="A3140" s="2">
        <v>3139</v>
      </c>
      <c r="B3140" s="2" t="s">
        <v>4924</v>
      </c>
      <c r="C3140" s="4">
        <v>43167</v>
      </c>
      <c r="D3140" s="2">
        <v>2018</v>
      </c>
      <c r="E3140" s="2" t="s">
        <v>10729</v>
      </c>
      <c r="F3140" s="2" t="s">
        <v>10622</v>
      </c>
      <c r="G3140" s="2" t="s">
        <v>10624</v>
      </c>
      <c r="H3140" s="2">
        <v>29</v>
      </c>
      <c r="I3140" s="13" t="s">
        <v>10778</v>
      </c>
      <c r="J3140" s="13" t="s">
        <v>20</v>
      </c>
      <c r="K3140" s="13" t="s">
        <v>59</v>
      </c>
      <c r="L3140" s="2" t="s">
        <v>4925</v>
      </c>
      <c r="M3140" s="13" t="s">
        <v>115</v>
      </c>
      <c r="N3140" s="2" t="b">
        <v>0</v>
      </c>
      <c r="O3140" s="2" t="s">
        <v>10726</v>
      </c>
      <c r="P3140" s="2" t="s">
        <v>441</v>
      </c>
      <c r="Q3140" s="2" t="b">
        <v>0</v>
      </c>
      <c r="R3140" s="2">
        <v>-111.676</v>
      </c>
      <c r="S3140" s="2">
        <v>40.057000000000002</v>
      </c>
      <c r="T3140" s="2" t="b">
        <v>1</v>
      </c>
    </row>
    <row r="3141" spans="1:20" x14ac:dyDescent="0.2">
      <c r="A3141" s="3">
        <v>3140</v>
      </c>
      <c r="B3141" s="3" t="s">
        <v>10616</v>
      </c>
      <c r="C3141" s="5">
        <v>43167</v>
      </c>
      <c r="D3141" s="3">
        <v>2018</v>
      </c>
      <c r="E3141" s="3" t="s">
        <v>10729</v>
      </c>
      <c r="F3141" s="3" t="s">
        <v>10622</v>
      </c>
      <c r="G3141" s="3" t="s">
        <v>10626</v>
      </c>
      <c r="H3141" s="3" t="e">
        <v>#N/A</v>
      </c>
      <c r="I3141" s="14" t="e">
        <v>#N/A</v>
      </c>
      <c r="J3141" s="14" t="s">
        <v>20</v>
      </c>
      <c r="K3141" s="14" t="s">
        <v>10617</v>
      </c>
      <c r="L3141" s="3" t="s">
        <v>4926</v>
      </c>
      <c r="M3141" s="14" t="s">
        <v>61</v>
      </c>
      <c r="N3141" s="3" t="b">
        <v>1</v>
      </c>
      <c r="O3141" s="3" t="s">
        <v>441</v>
      </c>
      <c r="P3141" s="3" t="s">
        <v>25</v>
      </c>
      <c r="Q3141" s="3" t="b">
        <v>0</v>
      </c>
      <c r="R3141" s="3">
        <v>-75.653999999999996</v>
      </c>
      <c r="S3141" s="3">
        <v>40.246000000000002</v>
      </c>
      <c r="T3141" s="3" t="b">
        <v>1</v>
      </c>
    </row>
    <row r="3142" spans="1:20" x14ac:dyDescent="0.2">
      <c r="A3142" s="2">
        <v>3141</v>
      </c>
      <c r="B3142" s="2" t="s">
        <v>4927</v>
      </c>
      <c r="C3142" s="4">
        <v>43167</v>
      </c>
      <c r="D3142" s="2">
        <v>2018</v>
      </c>
      <c r="E3142" s="2" t="s">
        <v>10729</v>
      </c>
      <c r="F3142" s="2" t="s">
        <v>10622</v>
      </c>
      <c r="G3142" s="2" t="s">
        <v>10624</v>
      </c>
      <c r="H3142" s="2">
        <v>27</v>
      </c>
      <c r="I3142" s="13" t="s">
        <v>10778</v>
      </c>
      <c r="J3142" s="13" t="s">
        <v>20</v>
      </c>
      <c r="K3142" s="13" t="s">
        <v>199</v>
      </c>
      <c r="L3142" s="2" t="s">
        <v>4928</v>
      </c>
      <c r="M3142" s="13" t="s">
        <v>258</v>
      </c>
      <c r="N3142" s="2" t="b">
        <v>0</v>
      </c>
      <c r="O3142" s="2" t="s">
        <v>10726</v>
      </c>
      <c r="P3142" s="2" t="s">
        <v>76</v>
      </c>
      <c r="Q3142" s="2" t="b">
        <v>0</v>
      </c>
      <c r="R3142" s="2" t="s">
        <v>10619</v>
      </c>
      <c r="S3142" s="2" t="s">
        <v>10619</v>
      </c>
      <c r="T3142" s="2" t="b">
        <v>1</v>
      </c>
    </row>
    <row r="3143" spans="1:20" x14ac:dyDescent="0.2">
      <c r="A3143" s="3">
        <v>3142</v>
      </c>
      <c r="B3143" s="3" t="s">
        <v>10616</v>
      </c>
      <c r="C3143" s="5">
        <v>43167</v>
      </c>
      <c r="D3143" s="3">
        <v>2018</v>
      </c>
      <c r="E3143" s="3" t="s">
        <v>10729</v>
      </c>
      <c r="F3143" s="3" t="s">
        <v>10622</v>
      </c>
      <c r="G3143" s="3" t="s">
        <v>10636</v>
      </c>
      <c r="H3143" s="3" t="e">
        <v>#N/A</v>
      </c>
      <c r="I3143" s="14" t="s">
        <v>10779</v>
      </c>
      <c r="J3143" s="14" t="s">
        <v>20</v>
      </c>
      <c r="K3143" s="14" t="s">
        <v>33</v>
      </c>
      <c r="L3143" s="3" t="s">
        <v>1608</v>
      </c>
      <c r="M3143" s="14" t="s">
        <v>40</v>
      </c>
      <c r="N3143" s="3" t="b">
        <v>0</v>
      </c>
      <c r="O3143" s="3" t="s">
        <v>10636</v>
      </c>
      <c r="P3143" s="3" t="s">
        <v>10619</v>
      </c>
      <c r="Q3143" s="3" t="b">
        <v>0</v>
      </c>
      <c r="R3143" s="3">
        <v>-117.5</v>
      </c>
      <c r="S3143" s="3">
        <v>34</v>
      </c>
      <c r="T3143" s="3" t="b">
        <v>1</v>
      </c>
    </row>
    <row r="3144" spans="1:20" x14ac:dyDescent="0.2">
      <c r="A3144" s="2">
        <v>3143</v>
      </c>
      <c r="B3144" s="2" t="s">
        <v>4929</v>
      </c>
      <c r="C3144" s="4">
        <v>43168</v>
      </c>
      <c r="D3144" s="2">
        <v>2018</v>
      </c>
      <c r="E3144" s="2" t="s">
        <v>10729</v>
      </c>
      <c r="F3144" s="2" t="s">
        <v>10622</v>
      </c>
      <c r="G3144" s="2" t="s">
        <v>10628</v>
      </c>
      <c r="H3144" s="2">
        <v>32</v>
      </c>
      <c r="I3144" s="13" t="s">
        <v>10779</v>
      </c>
      <c r="J3144" s="13" t="s">
        <v>55</v>
      </c>
      <c r="K3144" s="13" t="s">
        <v>27</v>
      </c>
      <c r="L3144" s="2" t="s">
        <v>4930</v>
      </c>
      <c r="M3144" s="13" t="s">
        <v>170</v>
      </c>
      <c r="N3144" s="2" t="b">
        <v>0</v>
      </c>
      <c r="O3144" s="2" t="s">
        <v>441</v>
      </c>
      <c r="P3144" s="2" t="s">
        <v>25</v>
      </c>
      <c r="Q3144" s="2" t="b">
        <v>0</v>
      </c>
      <c r="R3144" s="2">
        <v>-82.765000000000001</v>
      </c>
      <c r="S3144" s="2">
        <v>28.15</v>
      </c>
      <c r="T3144" s="2" t="b">
        <v>1</v>
      </c>
    </row>
    <row r="3145" spans="1:20" x14ac:dyDescent="0.2">
      <c r="A3145" s="3">
        <v>3144</v>
      </c>
      <c r="B3145" s="3" t="s">
        <v>4931</v>
      </c>
      <c r="C3145" s="5">
        <v>43168</v>
      </c>
      <c r="D3145" s="3">
        <v>2018</v>
      </c>
      <c r="E3145" s="3" t="s">
        <v>10729</v>
      </c>
      <c r="F3145" s="3" t="s">
        <v>10622</v>
      </c>
      <c r="G3145" s="3" t="s">
        <v>10624</v>
      </c>
      <c r="H3145" s="3">
        <v>27</v>
      </c>
      <c r="I3145" s="14" t="s">
        <v>10778</v>
      </c>
      <c r="J3145" s="14" t="s">
        <v>20</v>
      </c>
      <c r="K3145" s="14" t="s">
        <v>33</v>
      </c>
      <c r="L3145" s="3" t="s">
        <v>200</v>
      </c>
      <c r="M3145" s="14" t="s">
        <v>50</v>
      </c>
      <c r="N3145" s="3" t="b">
        <v>0</v>
      </c>
      <c r="O3145" s="3" t="s">
        <v>10726</v>
      </c>
      <c r="P3145" s="3" t="s">
        <v>76</v>
      </c>
      <c r="Q3145" s="3" t="b">
        <v>0</v>
      </c>
      <c r="R3145" s="3">
        <v>-112.164</v>
      </c>
      <c r="S3145" s="3">
        <v>33.487000000000002</v>
      </c>
      <c r="T3145" s="3" t="b">
        <v>1</v>
      </c>
    </row>
    <row r="3146" spans="1:20" x14ac:dyDescent="0.2">
      <c r="A3146" s="2">
        <v>3145</v>
      </c>
      <c r="B3146" s="2" t="s">
        <v>4932</v>
      </c>
      <c r="C3146" s="4">
        <v>43168</v>
      </c>
      <c r="D3146" s="2">
        <v>2018</v>
      </c>
      <c r="E3146" s="2" t="s">
        <v>10729</v>
      </c>
      <c r="F3146" s="2" t="s">
        <v>10622</v>
      </c>
      <c r="G3146" s="2" t="s">
        <v>10628</v>
      </c>
      <c r="H3146" s="2">
        <v>38</v>
      </c>
      <c r="I3146" s="13" t="s">
        <v>10779</v>
      </c>
      <c r="J3146" s="13" t="s">
        <v>20</v>
      </c>
      <c r="K3146" s="13" t="s">
        <v>21</v>
      </c>
      <c r="L3146" s="2" t="s">
        <v>754</v>
      </c>
      <c r="M3146" s="13" t="s">
        <v>67</v>
      </c>
      <c r="N3146" s="2" t="b">
        <v>0</v>
      </c>
      <c r="O3146" s="2" t="s">
        <v>10726</v>
      </c>
      <c r="P3146" s="2" t="s">
        <v>25</v>
      </c>
      <c r="Q3146" s="2" t="b">
        <v>0</v>
      </c>
      <c r="R3146" s="2">
        <v>-97.14</v>
      </c>
      <c r="S3146" s="2">
        <v>32.652000000000001</v>
      </c>
      <c r="T3146" s="2" t="b">
        <v>1</v>
      </c>
    </row>
    <row r="3147" spans="1:20" x14ac:dyDescent="0.2">
      <c r="A3147" s="3">
        <v>3146</v>
      </c>
      <c r="B3147" s="3" t="s">
        <v>4933</v>
      </c>
      <c r="C3147" s="5">
        <v>43169</v>
      </c>
      <c r="D3147" s="3">
        <v>2018</v>
      </c>
      <c r="E3147" s="3" t="s">
        <v>10729</v>
      </c>
      <c r="F3147" s="3" t="s">
        <v>10622</v>
      </c>
      <c r="G3147" s="3" t="s">
        <v>10624</v>
      </c>
      <c r="H3147" s="3">
        <v>20</v>
      </c>
      <c r="I3147" s="14" t="s">
        <v>10780</v>
      </c>
      <c r="J3147" s="14" t="s">
        <v>20</v>
      </c>
      <c r="K3147" s="14" t="s">
        <v>59</v>
      </c>
      <c r="L3147" s="3" t="s">
        <v>3957</v>
      </c>
      <c r="M3147" s="14" t="s">
        <v>29</v>
      </c>
      <c r="N3147" s="3" t="b">
        <v>1</v>
      </c>
      <c r="O3147" s="3" t="s">
        <v>10726</v>
      </c>
      <c r="P3147" s="3" t="s">
        <v>25</v>
      </c>
      <c r="Q3147" s="3" t="b">
        <v>0</v>
      </c>
      <c r="R3147" s="3">
        <v>-122.926</v>
      </c>
      <c r="S3147" s="3">
        <v>45.505000000000003</v>
      </c>
      <c r="T3147" s="3" t="b">
        <v>1</v>
      </c>
    </row>
    <row r="3148" spans="1:20" x14ac:dyDescent="0.2">
      <c r="A3148" s="2">
        <v>3147</v>
      </c>
      <c r="B3148" s="2" t="s">
        <v>4934</v>
      </c>
      <c r="C3148" s="4">
        <v>43169</v>
      </c>
      <c r="D3148" s="2">
        <v>2018</v>
      </c>
      <c r="E3148" s="2" t="s">
        <v>10729</v>
      </c>
      <c r="F3148" s="2" t="s">
        <v>10622</v>
      </c>
      <c r="G3148" s="2" t="s">
        <v>10624</v>
      </c>
      <c r="H3148" s="2">
        <v>45</v>
      </c>
      <c r="I3148" s="13" t="s">
        <v>10777</v>
      </c>
      <c r="J3148" s="13" t="s">
        <v>20</v>
      </c>
      <c r="K3148" s="13" t="s">
        <v>33</v>
      </c>
      <c r="L3148" s="2" t="s">
        <v>444</v>
      </c>
      <c r="M3148" s="13" t="s">
        <v>40</v>
      </c>
      <c r="N3148" s="2" t="b">
        <v>0</v>
      </c>
      <c r="O3148" s="2" t="s">
        <v>10726</v>
      </c>
      <c r="P3148" s="2" t="s">
        <v>25</v>
      </c>
      <c r="Q3148" s="2" t="b">
        <v>0</v>
      </c>
      <c r="R3148" s="2">
        <v>-117.44499999999999</v>
      </c>
      <c r="S3148" s="2">
        <v>34.119</v>
      </c>
      <c r="T3148" s="2" t="b">
        <v>1</v>
      </c>
    </row>
    <row r="3149" spans="1:20" x14ac:dyDescent="0.2">
      <c r="A3149" s="3">
        <v>3148</v>
      </c>
      <c r="B3149" s="3" t="s">
        <v>4935</v>
      </c>
      <c r="C3149" s="5">
        <v>43170</v>
      </c>
      <c r="D3149" s="3">
        <v>2018</v>
      </c>
      <c r="E3149" s="3" t="s">
        <v>10729</v>
      </c>
      <c r="F3149" s="3" t="s">
        <v>10622</v>
      </c>
      <c r="G3149" s="3" t="s">
        <v>10624</v>
      </c>
      <c r="H3149" s="3">
        <v>32</v>
      </c>
      <c r="I3149" s="14" t="s">
        <v>10779</v>
      </c>
      <c r="J3149" s="14" t="s">
        <v>20</v>
      </c>
      <c r="K3149" s="14" t="s">
        <v>27</v>
      </c>
      <c r="L3149" s="3" t="s">
        <v>849</v>
      </c>
      <c r="M3149" s="14" t="s">
        <v>40</v>
      </c>
      <c r="N3149" s="3" t="b">
        <v>1</v>
      </c>
      <c r="O3149" s="3" t="s">
        <v>10726</v>
      </c>
      <c r="P3149" s="3" t="s">
        <v>25</v>
      </c>
      <c r="Q3149" s="3" t="b">
        <v>0</v>
      </c>
      <c r="R3149" s="3">
        <v>-122.274</v>
      </c>
      <c r="S3149" s="3">
        <v>37.831000000000003</v>
      </c>
      <c r="T3149" s="3" t="b">
        <v>1</v>
      </c>
    </row>
    <row r="3150" spans="1:20" x14ac:dyDescent="0.2">
      <c r="A3150" s="2">
        <v>3149</v>
      </c>
      <c r="B3150" s="2" t="s">
        <v>4936</v>
      </c>
      <c r="C3150" s="4">
        <v>43170</v>
      </c>
      <c r="D3150" s="2">
        <v>2018</v>
      </c>
      <c r="E3150" s="2" t="s">
        <v>10729</v>
      </c>
      <c r="F3150" s="2" t="s">
        <v>10622</v>
      </c>
      <c r="G3150" s="2" t="s">
        <v>10624</v>
      </c>
      <c r="H3150" s="2">
        <v>48</v>
      </c>
      <c r="I3150" s="13" t="s">
        <v>10777</v>
      </c>
      <c r="J3150" s="13" t="s">
        <v>20</v>
      </c>
      <c r="K3150" s="13" t="s">
        <v>33</v>
      </c>
      <c r="L3150" s="2" t="s">
        <v>4937</v>
      </c>
      <c r="M3150" s="13" t="s">
        <v>104</v>
      </c>
      <c r="N3150" s="2" t="b">
        <v>0</v>
      </c>
      <c r="O3150" s="2" t="s">
        <v>441</v>
      </c>
      <c r="P3150" s="2" t="s">
        <v>76</v>
      </c>
      <c r="Q3150" s="2" t="b">
        <v>0</v>
      </c>
      <c r="R3150" s="2">
        <v>-104.246</v>
      </c>
      <c r="S3150" s="2">
        <v>34.472000000000001</v>
      </c>
      <c r="T3150" s="2" t="b">
        <v>1</v>
      </c>
    </row>
    <row r="3151" spans="1:20" x14ac:dyDescent="0.2">
      <c r="A3151" s="3">
        <v>3150</v>
      </c>
      <c r="B3151" s="3" t="s">
        <v>4938</v>
      </c>
      <c r="C3151" s="5">
        <v>43170</v>
      </c>
      <c r="D3151" s="3">
        <v>2018</v>
      </c>
      <c r="E3151" s="3" t="s">
        <v>10729</v>
      </c>
      <c r="F3151" s="3" t="s">
        <v>10622</v>
      </c>
      <c r="G3151" s="3" t="s">
        <v>10624</v>
      </c>
      <c r="H3151" s="3">
        <v>57</v>
      </c>
      <c r="I3151" s="14" t="s">
        <v>10776</v>
      </c>
      <c r="J3151" s="14" t="s">
        <v>20</v>
      </c>
      <c r="K3151" s="14" t="s">
        <v>33</v>
      </c>
      <c r="L3151" s="3" t="s">
        <v>845</v>
      </c>
      <c r="M3151" s="14" t="s">
        <v>67</v>
      </c>
      <c r="N3151" s="3" t="b">
        <v>0</v>
      </c>
      <c r="O3151" s="3" t="s">
        <v>10726</v>
      </c>
      <c r="P3151" s="3" t="s">
        <v>25</v>
      </c>
      <c r="Q3151" s="3" t="b">
        <v>0</v>
      </c>
      <c r="R3151" s="3">
        <v>-102.077</v>
      </c>
      <c r="S3151" s="3">
        <v>31.93</v>
      </c>
      <c r="T3151" s="3" t="b">
        <v>1</v>
      </c>
    </row>
    <row r="3152" spans="1:20" x14ac:dyDescent="0.2">
      <c r="A3152" s="2">
        <v>3151</v>
      </c>
      <c r="B3152" s="2" t="s">
        <v>4939</v>
      </c>
      <c r="C3152" s="4">
        <v>43171</v>
      </c>
      <c r="D3152" s="2">
        <v>2018</v>
      </c>
      <c r="E3152" s="2" t="s">
        <v>10729</v>
      </c>
      <c r="F3152" s="2" t="s">
        <v>10622</v>
      </c>
      <c r="G3152" s="2" t="s">
        <v>10628</v>
      </c>
      <c r="H3152" s="2">
        <v>34</v>
      </c>
      <c r="I3152" s="13" t="s">
        <v>10779</v>
      </c>
      <c r="J3152" s="13" t="s">
        <v>55</v>
      </c>
      <c r="K3152" s="13" t="s">
        <v>59</v>
      </c>
      <c r="L3152" s="2" t="s">
        <v>4940</v>
      </c>
      <c r="M3152" s="13" t="s">
        <v>96</v>
      </c>
      <c r="N3152" s="2" t="b">
        <v>1</v>
      </c>
      <c r="O3152" s="2" t="s">
        <v>441</v>
      </c>
      <c r="P3152" s="2" t="s">
        <v>51</v>
      </c>
      <c r="Q3152" s="2" t="b">
        <v>1</v>
      </c>
      <c r="R3152" s="2">
        <v>-88.283000000000001</v>
      </c>
      <c r="S3152" s="2">
        <v>42.066000000000003</v>
      </c>
      <c r="T3152" s="2" t="b">
        <v>1</v>
      </c>
    </row>
    <row r="3153" spans="1:20" x14ac:dyDescent="0.2">
      <c r="A3153" s="3">
        <v>3152</v>
      </c>
      <c r="B3153" s="3" t="s">
        <v>4941</v>
      </c>
      <c r="C3153" s="5">
        <v>43171</v>
      </c>
      <c r="D3153" s="3">
        <v>2018</v>
      </c>
      <c r="E3153" s="3" t="s">
        <v>10729</v>
      </c>
      <c r="F3153" s="3" t="s">
        <v>10622</v>
      </c>
      <c r="G3153" s="3" t="s">
        <v>10624</v>
      </c>
      <c r="H3153" s="3">
        <v>47</v>
      </c>
      <c r="I3153" s="14" t="s">
        <v>10777</v>
      </c>
      <c r="J3153" s="14" t="s">
        <v>20</v>
      </c>
      <c r="K3153" s="14" t="s">
        <v>27</v>
      </c>
      <c r="L3153" s="3" t="s">
        <v>4942</v>
      </c>
      <c r="M3153" s="14" t="s">
        <v>212</v>
      </c>
      <c r="N3153" s="3" t="b">
        <v>0</v>
      </c>
      <c r="O3153" s="3" t="s">
        <v>10726</v>
      </c>
      <c r="P3153" s="3" t="s">
        <v>76</v>
      </c>
      <c r="Q3153" s="3" t="b">
        <v>0</v>
      </c>
      <c r="R3153" s="3">
        <v>-84.366</v>
      </c>
      <c r="S3153" s="3">
        <v>42.253999999999998</v>
      </c>
      <c r="T3153" s="3" t="b">
        <v>1</v>
      </c>
    </row>
    <row r="3154" spans="1:20" x14ac:dyDescent="0.2">
      <c r="A3154" s="2">
        <v>3153</v>
      </c>
      <c r="B3154" s="2" t="s">
        <v>4943</v>
      </c>
      <c r="C3154" s="4">
        <v>43171</v>
      </c>
      <c r="D3154" s="2">
        <v>2018</v>
      </c>
      <c r="E3154" s="2" t="s">
        <v>10729</v>
      </c>
      <c r="F3154" s="2" t="s">
        <v>10622</v>
      </c>
      <c r="G3154" s="2" t="s">
        <v>10624</v>
      </c>
      <c r="H3154" s="2">
        <v>61</v>
      </c>
      <c r="I3154" s="13" t="s">
        <v>10782</v>
      </c>
      <c r="J3154" s="13" t="s">
        <v>20</v>
      </c>
      <c r="K3154" s="13" t="s">
        <v>27</v>
      </c>
      <c r="L3154" s="2" t="s">
        <v>3761</v>
      </c>
      <c r="M3154" s="13" t="s">
        <v>255</v>
      </c>
      <c r="N3154" s="2" t="b">
        <v>0</v>
      </c>
      <c r="O3154" s="2" t="s">
        <v>10726</v>
      </c>
      <c r="P3154" s="2" t="s">
        <v>25</v>
      </c>
      <c r="Q3154" s="2" t="b">
        <v>0</v>
      </c>
      <c r="R3154" s="2">
        <v>-80.353999999999999</v>
      </c>
      <c r="S3154" s="2">
        <v>35.811999999999998</v>
      </c>
      <c r="T3154" s="2" t="b">
        <v>1</v>
      </c>
    </row>
    <row r="3155" spans="1:20" x14ac:dyDescent="0.2">
      <c r="A3155" s="3">
        <v>3154</v>
      </c>
      <c r="B3155" s="3" t="s">
        <v>4944</v>
      </c>
      <c r="C3155" s="5">
        <v>43171</v>
      </c>
      <c r="D3155" s="3">
        <v>2018</v>
      </c>
      <c r="E3155" s="3" t="s">
        <v>10729</v>
      </c>
      <c r="F3155" s="3" t="s">
        <v>10622</v>
      </c>
      <c r="G3155" s="3" t="s">
        <v>10616</v>
      </c>
      <c r="H3155" s="3">
        <v>32</v>
      </c>
      <c r="I3155" s="14" t="s">
        <v>10779</v>
      </c>
      <c r="J3155" s="14" t="s">
        <v>20</v>
      </c>
      <c r="K3155" s="14" t="s">
        <v>27</v>
      </c>
      <c r="L3155" s="3" t="s">
        <v>4945</v>
      </c>
      <c r="M3155" s="14" t="s">
        <v>893</v>
      </c>
      <c r="N3155" s="3" t="b">
        <v>0</v>
      </c>
      <c r="O3155" s="3" t="s">
        <v>10726</v>
      </c>
      <c r="P3155" s="3" t="s">
        <v>51</v>
      </c>
      <c r="Q3155" s="3" t="b">
        <v>0</v>
      </c>
      <c r="R3155" s="3">
        <v>-96.918000000000006</v>
      </c>
      <c r="S3155" s="3">
        <v>46.866</v>
      </c>
      <c r="T3155" s="3" t="b">
        <v>1</v>
      </c>
    </row>
    <row r="3156" spans="1:20" x14ac:dyDescent="0.2">
      <c r="A3156" s="2">
        <v>3155</v>
      </c>
      <c r="B3156" s="2" t="s">
        <v>4946</v>
      </c>
      <c r="C3156" s="4">
        <v>43171</v>
      </c>
      <c r="D3156" s="2">
        <v>2018</v>
      </c>
      <c r="E3156" s="2" t="s">
        <v>10729</v>
      </c>
      <c r="F3156" s="2" t="s">
        <v>10622</v>
      </c>
      <c r="G3156" s="2" t="s">
        <v>10624</v>
      </c>
      <c r="H3156" s="2">
        <v>31</v>
      </c>
      <c r="I3156" s="13" t="s">
        <v>10779</v>
      </c>
      <c r="J3156" s="13" t="s">
        <v>20</v>
      </c>
      <c r="K3156" s="13" t="s">
        <v>27</v>
      </c>
      <c r="L3156" s="2" t="s">
        <v>1556</v>
      </c>
      <c r="M3156" s="13" t="s">
        <v>44</v>
      </c>
      <c r="N3156" s="2" t="b">
        <v>0</v>
      </c>
      <c r="O3156" s="2" t="s">
        <v>441</v>
      </c>
      <c r="P3156" s="2" t="s">
        <v>25</v>
      </c>
      <c r="Q3156" s="2" t="b">
        <v>0</v>
      </c>
      <c r="R3156" s="2">
        <v>-104.822</v>
      </c>
      <c r="S3156" s="2">
        <v>38.808999999999997</v>
      </c>
      <c r="T3156" s="2" t="b">
        <v>1</v>
      </c>
    </row>
    <row r="3157" spans="1:20" x14ac:dyDescent="0.2">
      <c r="A3157" s="3">
        <v>3156</v>
      </c>
      <c r="B3157" s="3" t="s">
        <v>4947</v>
      </c>
      <c r="C3157" s="5">
        <v>43171</v>
      </c>
      <c r="D3157" s="3">
        <v>2018</v>
      </c>
      <c r="E3157" s="3" t="s">
        <v>10729</v>
      </c>
      <c r="F3157" s="3" t="s">
        <v>10623</v>
      </c>
      <c r="G3157" s="3" t="s">
        <v>10666</v>
      </c>
      <c r="H3157" s="3">
        <v>46</v>
      </c>
      <c r="I3157" s="14" t="s">
        <v>10777</v>
      </c>
      <c r="J3157" s="14" t="s">
        <v>20</v>
      </c>
      <c r="K3157" s="14" t="s">
        <v>59</v>
      </c>
      <c r="L3157" s="3" t="s">
        <v>4948</v>
      </c>
      <c r="M3157" s="14" t="s">
        <v>262</v>
      </c>
      <c r="N3157" s="3" t="b">
        <v>0</v>
      </c>
      <c r="O3157" s="3" t="s">
        <v>10726</v>
      </c>
      <c r="P3157" s="3" t="s">
        <v>25</v>
      </c>
      <c r="Q3157" s="3" t="b">
        <v>0</v>
      </c>
      <c r="R3157" s="3">
        <v>-73.706999999999994</v>
      </c>
      <c r="S3157" s="3">
        <v>40.79</v>
      </c>
      <c r="T3157" s="3" t="b">
        <v>1</v>
      </c>
    </row>
    <row r="3158" spans="1:20" x14ac:dyDescent="0.2">
      <c r="A3158" s="2">
        <v>3157</v>
      </c>
      <c r="B3158" s="2" t="s">
        <v>4949</v>
      </c>
      <c r="C3158" s="4">
        <v>43171</v>
      </c>
      <c r="D3158" s="2">
        <v>2018</v>
      </c>
      <c r="E3158" s="2" t="s">
        <v>10729</v>
      </c>
      <c r="F3158" s="2" t="s">
        <v>10623</v>
      </c>
      <c r="G3158" s="2" t="s">
        <v>10674</v>
      </c>
      <c r="H3158" s="2">
        <v>27</v>
      </c>
      <c r="I3158" s="13" t="s">
        <v>10778</v>
      </c>
      <c r="J3158" s="13" t="s">
        <v>20</v>
      </c>
      <c r="K3158" s="13" t="s">
        <v>59</v>
      </c>
      <c r="L3158" s="2" t="s">
        <v>4617</v>
      </c>
      <c r="M3158" s="13" t="s">
        <v>40</v>
      </c>
      <c r="N3158" s="2" t="b">
        <v>1</v>
      </c>
      <c r="O3158" s="2" t="s">
        <v>10726</v>
      </c>
      <c r="P3158" s="2" t="s">
        <v>76</v>
      </c>
      <c r="Q3158" s="2" t="b">
        <v>0</v>
      </c>
      <c r="R3158" s="2">
        <v>-119.337</v>
      </c>
      <c r="S3158" s="2">
        <v>36.216999999999999</v>
      </c>
      <c r="T3158" s="2" t="b">
        <v>1</v>
      </c>
    </row>
    <row r="3159" spans="1:20" x14ac:dyDescent="0.2">
      <c r="A3159" s="3">
        <v>3158</v>
      </c>
      <c r="B3159" s="3" t="s">
        <v>4950</v>
      </c>
      <c r="C3159" s="5">
        <v>43172</v>
      </c>
      <c r="D3159" s="3">
        <v>2018</v>
      </c>
      <c r="E3159" s="3" t="s">
        <v>10729</v>
      </c>
      <c r="F3159" s="3" t="s">
        <v>10622</v>
      </c>
      <c r="G3159" s="3" t="s">
        <v>10624</v>
      </c>
      <c r="H3159" s="3">
        <v>31</v>
      </c>
      <c r="I3159" s="14" t="s">
        <v>10779</v>
      </c>
      <c r="J3159" s="14" t="s">
        <v>20</v>
      </c>
      <c r="K3159" s="14" t="s">
        <v>27</v>
      </c>
      <c r="L3159" s="3" t="s">
        <v>4951</v>
      </c>
      <c r="M3159" s="14" t="s">
        <v>84</v>
      </c>
      <c r="N3159" s="3" t="b">
        <v>0</v>
      </c>
      <c r="O3159" s="3" t="s">
        <v>441</v>
      </c>
      <c r="P3159" s="3" t="s">
        <v>25</v>
      </c>
      <c r="Q3159" s="3" t="b">
        <v>0</v>
      </c>
      <c r="R3159" s="3">
        <v>-111.886</v>
      </c>
      <c r="S3159" s="3">
        <v>40.588999999999999</v>
      </c>
      <c r="T3159" s="3" t="b">
        <v>1</v>
      </c>
    </row>
    <row r="3160" spans="1:20" x14ac:dyDescent="0.2">
      <c r="A3160" s="2">
        <v>3159</v>
      </c>
      <c r="B3160" s="2" t="s">
        <v>4952</v>
      </c>
      <c r="C3160" s="4">
        <v>43173</v>
      </c>
      <c r="D3160" s="2">
        <v>2018</v>
      </c>
      <c r="E3160" s="2" t="s">
        <v>10729</v>
      </c>
      <c r="F3160" s="2" t="s">
        <v>10622</v>
      </c>
      <c r="G3160" s="2" t="s">
        <v>10616</v>
      </c>
      <c r="H3160" s="2">
        <v>26</v>
      </c>
      <c r="I3160" s="13" t="s">
        <v>10778</v>
      </c>
      <c r="J3160" s="13" t="s">
        <v>20</v>
      </c>
      <c r="K3160" s="13" t="s">
        <v>27</v>
      </c>
      <c r="L3160" s="2" t="s">
        <v>4953</v>
      </c>
      <c r="M3160" s="13" t="s">
        <v>29</v>
      </c>
      <c r="N3160" s="2" t="b">
        <v>0</v>
      </c>
      <c r="O3160" s="2" t="s">
        <v>441</v>
      </c>
      <c r="P3160" s="2" t="s">
        <v>76</v>
      </c>
      <c r="Q3160" s="2" t="b">
        <v>0</v>
      </c>
      <c r="R3160" s="2">
        <v>-123.011</v>
      </c>
      <c r="S3160" s="2">
        <v>45.002000000000002</v>
      </c>
      <c r="T3160" s="2" t="b">
        <v>1</v>
      </c>
    </row>
    <row r="3161" spans="1:20" x14ac:dyDescent="0.2">
      <c r="A3161" s="3">
        <v>3160</v>
      </c>
      <c r="B3161" s="3" t="s">
        <v>4954</v>
      </c>
      <c r="C3161" s="5">
        <v>43173</v>
      </c>
      <c r="D3161" s="3">
        <v>2018</v>
      </c>
      <c r="E3161" s="3" t="s">
        <v>10729</v>
      </c>
      <c r="F3161" s="3" t="s">
        <v>10622</v>
      </c>
      <c r="G3161" s="3" t="s">
        <v>10625</v>
      </c>
      <c r="H3161" s="3">
        <v>31</v>
      </c>
      <c r="I3161" s="14" t="s">
        <v>10779</v>
      </c>
      <c r="J3161" s="14" t="s">
        <v>20</v>
      </c>
      <c r="K3161" s="14" t="s">
        <v>59</v>
      </c>
      <c r="L3161" s="3" t="s">
        <v>3560</v>
      </c>
      <c r="M3161" s="14" t="s">
        <v>75</v>
      </c>
      <c r="N3161" s="3" t="b">
        <v>1</v>
      </c>
      <c r="O3161" s="3" t="s">
        <v>10726</v>
      </c>
      <c r="P3161" s="3" t="s">
        <v>25</v>
      </c>
      <c r="Q3161" s="3" t="b">
        <v>0</v>
      </c>
      <c r="R3161" s="3">
        <v>-91.126999999999995</v>
      </c>
      <c r="S3161" s="3">
        <v>30.452999999999999</v>
      </c>
      <c r="T3161" s="3" t="b">
        <v>1</v>
      </c>
    </row>
    <row r="3162" spans="1:20" x14ac:dyDescent="0.2">
      <c r="A3162" s="2">
        <v>3161</v>
      </c>
      <c r="B3162" s="2" t="s">
        <v>10616</v>
      </c>
      <c r="C3162" s="4">
        <v>43173</v>
      </c>
      <c r="D3162" s="2">
        <v>2018</v>
      </c>
      <c r="E3162" s="2" t="s">
        <v>10729</v>
      </c>
      <c r="F3162" s="2" t="s">
        <v>10622</v>
      </c>
      <c r="G3162" s="2" t="s">
        <v>10658</v>
      </c>
      <c r="H3162" s="2" t="e">
        <v>#N/A</v>
      </c>
      <c r="I3162" s="13" t="e">
        <v>#N/A</v>
      </c>
      <c r="J3162" s="13" t="s">
        <v>20</v>
      </c>
      <c r="K3162" s="13" t="s">
        <v>10617</v>
      </c>
      <c r="L3162" s="2" t="s">
        <v>4955</v>
      </c>
      <c r="M3162" s="13" t="s">
        <v>1280</v>
      </c>
      <c r="N3162" s="2" t="b">
        <v>0</v>
      </c>
      <c r="O3162" s="2" t="s">
        <v>441</v>
      </c>
      <c r="P3162" s="2" t="s">
        <v>10619</v>
      </c>
      <c r="Q3162" s="2" t="b">
        <v>0</v>
      </c>
      <c r="R3162" s="2" t="s">
        <v>10619</v>
      </c>
      <c r="S3162" s="2" t="s">
        <v>10619</v>
      </c>
      <c r="T3162" s="2" t="b">
        <v>1</v>
      </c>
    </row>
    <row r="3163" spans="1:20" x14ac:dyDescent="0.2">
      <c r="A3163" s="3">
        <v>3162</v>
      </c>
      <c r="B3163" s="3" t="s">
        <v>4956</v>
      </c>
      <c r="C3163" s="5">
        <v>43174</v>
      </c>
      <c r="D3163" s="3">
        <v>2018</v>
      </c>
      <c r="E3163" s="3" t="s">
        <v>10729</v>
      </c>
      <c r="F3163" s="3" t="s">
        <v>10623</v>
      </c>
      <c r="G3163" s="3" t="s">
        <v>10625</v>
      </c>
      <c r="H3163" s="3">
        <v>27</v>
      </c>
      <c r="I3163" s="14" t="s">
        <v>10778</v>
      </c>
      <c r="J3163" s="14" t="s">
        <v>20</v>
      </c>
      <c r="K3163" s="14" t="s">
        <v>59</v>
      </c>
      <c r="L3163" s="3" t="s">
        <v>3080</v>
      </c>
      <c r="M3163" s="14" t="s">
        <v>50</v>
      </c>
      <c r="N3163" s="3" t="b">
        <v>0</v>
      </c>
      <c r="O3163" s="3" t="s">
        <v>10726</v>
      </c>
      <c r="P3163" s="3" t="s">
        <v>25</v>
      </c>
      <c r="Q3163" s="3" t="b">
        <v>0</v>
      </c>
      <c r="R3163" s="3">
        <v>-111.721</v>
      </c>
      <c r="S3163" s="3">
        <v>32.942</v>
      </c>
      <c r="T3163" s="3" t="b">
        <v>1</v>
      </c>
    </row>
    <row r="3164" spans="1:20" x14ac:dyDescent="0.2">
      <c r="A3164" s="2">
        <v>3163</v>
      </c>
      <c r="B3164" s="2" t="s">
        <v>4957</v>
      </c>
      <c r="C3164" s="4">
        <v>43175</v>
      </c>
      <c r="D3164" s="2">
        <v>2018</v>
      </c>
      <c r="E3164" s="2" t="s">
        <v>10729</v>
      </c>
      <c r="F3164" s="2" t="s">
        <v>10622</v>
      </c>
      <c r="G3164" s="2" t="s">
        <v>10624</v>
      </c>
      <c r="H3164" s="2">
        <v>49</v>
      </c>
      <c r="I3164" s="13" t="s">
        <v>10777</v>
      </c>
      <c r="J3164" s="13" t="s">
        <v>20</v>
      </c>
      <c r="K3164" s="13" t="s">
        <v>59</v>
      </c>
      <c r="L3164" s="2" t="s">
        <v>3687</v>
      </c>
      <c r="M3164" s="13" t="s">
        <v>246</v>
      </c>
      <c r="N3164" s="2" t="b">
        <v>0</v>
      </c>
      <c r="O3164" s="2" t="s">
        <v>10726</v>
      </c>
      <c r="P3164" s="2" t="s">
        <v>25</v>
      </c>
      <c r="Q3164" s="2" t="b">
        <v>0</v>
      </c>
      <c r="R3164" s="2">
        <v>-87.27</v>
      </c>
      <c r="S3164" s="2">
        <v>36.570999999999998</v>
      </c>
      <c r="T3164" s="2" t="b">
        <v>1</v>
      </c>
    </row>
    <row r="3165" spans="1:20" x14ac:dyDescent="0.2">
      <c r="A3165" s="3">
        <v>3164</v>
      </c>
      <c r="B3165" s="3" t="s">
        <v>4958</v>
      </c>
      <c r="C3165" s="5">
        <v>43175</v>
      </c>
      <c r="D3165" s="3">
        <v>2018</v>
      </c>
      <c r="E3165" s="3" t="s">
        <v>10729</v>
      </c>
      <c r="F3165" s="3" t="s">
        <v>10622</v>
      </c>
      <c r="G3165" s="3" t="s">
        <v>10628</v>
      </c>
      <c r="H3165" s="3">
        <v>26</v>
      </c>
      <c r="I3165" s="14" t="s">
        <v>10778</v>
      </c>
      <c r="J3165" s="14" t="s">
        <v>20</v>
      </c>
      <c r="K3165" s="14" t="s">
        <v>27</v>
      </c>
      <c r="L3165" s="3" t="s">
        <v>4959</v>
      </c>
      <c r="M3165" s="14" t="s">
        <v>246</v>
      </c>
      <c r="N3165" s="3" t="b">
        <v>1</v>
      </c>
      <c r="O3165" s="3" t="s">
        <v>441</v>
      </c>
      <c r="P3165" s="3" t="s">
        <v>76</v>
      </c>
      <c r="Q3165" s="3" t="b">
        <v>0</v>
      </c>
      <c r="R3165" s="3">
        <v>-82.46</v>
      </c>
      <c r="S3165" s="3">
        <v>36.302</v>
      </c>
      <c r="T3165" s="3" t="b">
        <v>1</v>
      </c>
    </row>
    <row r="3166" spans="1:20" x14ac:dyDescent="0.2">
      <c r="A3166" s="2">
        <v>3165</v>
      </c>
      <c r="B3166" s="2" t="s">
        <v>4960</v>
      </c>
      <c r="C3166" s="4">
        <v>43175</v>
      </c>
      <c r="D3166" s="2">
        <v>2018</v>
      </c>
      <c r="E3166" s="2" t="s">
        <v>10729</v>
      </c>
      <c r="F3166" s="2" t="s">
        <v>10622</v>
      </c>
      <c r="G3166" s="2" t="s">
        <v>10628</v>
      </c>
      <c r="H3166" s="2">
        <v>28</v>
      </c>
      <c r="I3166" s="13" t="s">
        <v>10778</v>
      </c>
      <c r="J3166" s="13" t="s">
        <v>20</v>
      </c>
      <c r="K3166" s="13" t="s">
        <v>27</v>
      </c>
      <c r="L3166" s="2" t="s">
        <v>4961</v>
      </c>
      <c r="M3166" s="13" t="s">
        <v>23</v>
      </c>
      <c r="N3166" s="2" t="b">
        <v>1</v>
      </c>
      <c r="O3166" s="2" t="s">
        <v>441</v>
      </c>
      <c r="P3166" s="2" t="s">
        <v>25</v>
      </c>
      <c r="Q3166" s="2" t="b">
        <v>0</v>
      </c>
      <c r="R3166" s="2">
        <v>-122.375</v>
      </c>
      <c r="S3166" s="2">
        <v>47.027999999999999</v>
      </c>
      <c r="T3166" s="2" t="b">
        <v>1</v>
      </c>
    </row>
    <row r="3167" spans="1:20" x14ac:dyDescent="0.2">
      <c r="A3167" s="3">
        <v>3166</v>
      </c>
      <c r="B3167" s="3" t="s">
        <v>4962</v>
      </c>
      <c r="C3167" s="5">
        <v>43175</v>
      </c>
      <c r="D3167" s="3">
        <v>2018</v>
      </c>
      <c r="E3167" s="3" t="s">
        <v>10729</v>
      </c>
      <c r="F3167" s="3" t="s">
        <v>10622</v>
      </c>
      <c r="G3167" s="3" t="s">
        <v>10665</v>
      </c>
      <c r="H3167" s="3">
        <v>62</v>
      </c>
      <c r="I3167" s="14" t="s">
        <v>10782</v>
      </c>
      <c r="J3167" s="14" t="s">
        <v>20</v>
      </c>
      <c r="K3167" s="14" t="s">
        <v>27</v>
      </c>
      <c r="L3167" s="3" t="s">
        <v>2139</v>
      </c>
      <c r="M3167" s="14" t="s">
        <v>255</v>
      </c>
      <c r="N3167" s="3" t="b">
        <v>0</v>
      </c>
      <c r="O3167" s="3" t="s">
        <v>441</v>
      </c>
      <c r="P3167" s="3" t="s">
        <v>10619</v>
      </c>
      <c r="Q3167" s="3" t="b">
        <v>0</v>
      </c>
      <c r="R3167" s="3">
        <v>-82.353999999999999</v>
      </c>
      <c r="S3167" s="3">
        <v>35.933</v>
      </c>
      <c r="T3167" s="3" t="b">
        <v>1</v>
      </c>
    </row>
    <row r="3168" spans="1:20" x14ac:dyDescent="0.2">
      <c r="A3168" s="2">
        <v>3167</v>
      </c>
      <c r="B3168" s="2" t="s">
        <v>10616</v>
      </c>
      <c r="C3168" s="4">
        <v>43175</v>
      </c>
      <c r="D3168" s="2">
        <v>2018</v>
      </c>
      <c r="E3168" s="2" t="s">
        <v>10729</v>
      </c>
      <c r="F3168" s="2" t="s">
        <v>10622</v>
      </c>
      <c r="G3168" s="2" t="s">
        <v>10636</v>
      </c>
      <c r="H3168" s="2" t="e">
        <v>#N/A</v>
      </c>
      <c r="I3168" s="13" t="s">
        <v>10779</v>
      </c>
      <c r="J3168" s="13" t="s">
        <v>20</v>
      </c>
      <c r="K3168" s="13" t="s">
        <v>10617</v>
      </c>
      <c r="L3168" s="2" t="s">
        <v>4779</v>
      </c>
      <c r="M3168" s="13" t="s">
        <v>67</v>
      </c>
      <c r="N3168" s="2" t="b">
        <v>0</v>
      </c>
      <c r="O3168" s="2" t="s">
        <v>10726</v>
      </c>
      <c r="P3168" s="2" t="s">
        <v>25</v>
      </c>
      <c r="Q3168" s="2" t="b">
        <v>0</v>
      </c>
      <c r="R3168" s="2">
        <v>-95.522000000000006</v>
      </c>
      <c r="S3168" s="2">
        <v>30.033000000000001</v>
      </c>
      <c r="T3168" s="2" t="b">
        <v>1</v>
      </c>
    </row>
    <row r="3169" spans="1:20" x14ac:dyDescent="0.2">
      <c r="A3169" s="3">
        <v>3168</v>
      </c>
      <c r="B3169" s="3" t="s">
        <v>4963</v>
      </c>
      <c r="C3169" s="5">
        <v>43176</v>
      </c>
      <c r="D3169" s="3">
        <v>2018</v>
      </c>
      <c r="E3169" s="3" t="s">
        <v>10729</v>
      </c>
      <c r="F3169" s="3" t="s">
        <v>10622</v>
      </c>
      <c r="G3169" s="3" t="s">
        <v>10624</v>
      </c>
      <c r="H3169" s="3">
        <v>50</v>
      </c>
      <c r="I3169" s="14" t="s">
        <v>10777</v>
      </c>
      <c r="J3169" s="14" t="s">
        <v>20</v>
      </c>
      <c r="K3169" s="14" t="s">
        <v>33</v>
      </c>
      <c r="L3169" s="3" t="s">
        <v>4964</v>
      </c>
      <c r="M3169" s="14" t="s">
        <v>40</v>
      </c>
      <c r="N3169" s="3" t="b">
        <v>0</v>
      </c>
      <c r="O3169" s="3" t="s">
        <v>441</v>
      </c>
      <c r="P3169" s="3" t="s">
        <v>51</v>
      </c>
      <c r="Q3169" s="3" t="b">
        <v>0</v>
      </c>
      <c r="R3169" s="3">
        <v>-116.973</v>
      </c>
      <c r="S3169" s="3">
        <v>33.22</v>
      </c>
      <c r="T3169" s="3" t="b">
        <v>1</v>
      </c>
    </row>
    <row r="3170" spans="1:20" x14ac:dyDescent="0.2">
      <c r="A3170" s="2">
        <v>3169</v>
      </c>
      <c r="B3170" s="2" t="s">
        <v>10616</v>
      </c>
      <c r="C3170" s="4">
        <v>43177</v>
      </c>
      <c r="D3170" s="2">
        <v>2018</v>
      </c>
      <c r="E3170" s="2" t="s">
        <v>10729</v>
      </c>
      <c r="F3170" s="2" t="s">
        <v>10622</v>
      </c>
      <c r="G3170" s="2" t="s">
        <v>10616</v>
      </c>
      <c r="H3170" s="2" t="e">
        <v>#N/A</v>
      </c>
      <c r="I3170" s="13" t="e">
        <v>#N/A</v>
      </c>
      <c r="J3170" s="13" t="s">
        <v>20</v>
      </c>
      <c r="K3170" s="13" t="s">
        <v>10617</v>
      </c>
      <c r="L3170" s="2" t="s">
        <v>760</v>
      </c>
      <c r="M3170" s="13" t="s">
        <v>67</v>
      </c>
      <c r="N3170" s="2" t="b">
        <v>0</v>
      </c>
      <c r="O3170" s="2" t="s">
        <v>10726</v>
      </c>
      <c r="P3170" s="2" t="s">
        <v>51</v>
      </c>
      <c r="Q3170" s="2" t="b">
        <v>0</v>
      </c>
      <c r="R3170" s="2">
        <v>-96.768000000000001</v>
      </c>
      <c r="S3170" s="2">
        <v>32.606000000000002</v>
      </c>
      <c r="T3170" s="2" t="b">
        <v>1</v>
      </c>
    </row>
    <row r="3171" spans="1:20" x14ac:dyDescent="0.2">
      <c r="A3171" s="3">
        <v>3170</v>
      </c>
      <c r="B3171" s="3" t="s">
        <v>4965</v>
      </c>
      <c r="C3171" s="5">
        <v>43177</v>
      </c>
      <c r="D3171" s="3">
        <v>2018</v>
      </c>
      <c r="E3171" s="3" t="s">
        <v>10729</v>
      </c>
      <c r="F3171" s="3" t="s">
        <v>10622</v>
      </c>
      <c r="G3171" s="3" t="s">
        <v>10625</v>
      </c>
      <c r="H3171" s="3">
        <v>23</v>
      </c>
      <c r="I3171" s="14" t="s">
        <v>10778</v>
      </c>
      <c r="J3171" s="14" t="s">
        <v>20</v>
      </c>
      <c r="K3171" s="14" t="s">
        <v>59</v>
      </c>
      <c r="L3171" s="3" t="s">
        <v>467</v>
      </c>
      <c r="M3171" s="14" t="s">
        <v>40</v>
      </c>
      <c r="N3171" s="3" t="b">
        <v>0</v>
      </c>
      <c r="O3171" s="3" t="s">
        <v>441</v>
      </c>
      <c r="P3171" s="3" t="s">
        <v>76</v>
      </c>
      <c r="Q3171" s="3" t="b">
        <v>1</v>
      </c>
      <c r="R3171" s="3">
        <v>-121.47499999999999</v>
      </c>
      <c r="S3171" s="3">
        <v>38.487000000000002</v>
      </c>
      <c r="T3171" s="3" t="b">
        <v>1</v>
      </c>
    </row>
    <row r="3172" spans="1:20" x14ac:dyDescent="0.2">
      <c r="A3172" s="2">
        <v>3171</v>
      </c>
      <c r="B3172" s="2" t="s">
        <v>4966</v>
      </c>
      <c r="C3172" s="4">
        <v>43177</v>
      </c>
      <c r="D3172" s="2">
        <v>2018</v>
      </c>
      <c r="E3172" s="2" t="s">
        <v>10729</v>
      </c>
      <c r="F3172" s="2" t="s">
        <v>10622</v>
      </c>
      <c r="G3172" s="2" t="s">
        <v>10628</v>
      </c>
      <c r="H3172" s="2">
        <v>40</v>
      </c>
      <c r="I3172" s="13" t="s">
        <v>10779</v>
      </c>
      <c r="J3172" s="13" t="s">
        <v>20</v>
      </c>
      <c r="K3172" s="13" t="s">
        <v>33</v>
      </c>
      <c r="L3172" s="2" t="s">
        <v>711</v>
      </c>
      <c r="M3172" s="13" t="s">
        <v>40</v>
      </c>
      <c r="N3172" s="2" t="b">
        <v>0</v>
      </c>
      <c r="O3172" s="2" t="s">
        <v>441</v>
      </c>
      <c r="P3172" s="2" t="s">
        <v>76</v>
      </c>
      <c r="Q3172" s="2" t="b">
        <v>0</v>
      </c>
      <c r="R3172" s="2">
        <v>-118.047</v>
      </c>
      <c r="S3172" s="2">
        <v>34.033000000000001</v>
      </c>
      <c r="T3172" s="2" t="b">
        <v>1</v>
      </c>
    </row>
    <row r="3173" spans="1:20" x14ac:dyDescent="0.2">
      <c r="A3173" s="3">
        <v>3172</v>
      </c>
      <c r="B3173" s="3" t="s">
        <v>4967</v>
      </c>
      <c r="C3173" s="5">
        <v>43178</v>
      </c>
      <c r="D3173" s="3">
        <v>2018</v>
      </c>
      <c r="E3173" s="3" t="s">
        <v>10729</v>
      </c>
      <c r="F3173" s="3" t="s">
        <v>10622</v>
      </c>
      <c r="G3173" s="3" t="s">
        <v>10624</v>
      </c>
      <c r="H3173" s="3">
        <v>50</v>
      </c>
      <c r="I3173" s="14" t="s">
        <v>10777</v>
      </c>
      <c r="J3173" s="14" t="s">
        <v>20</v>
      </c>
      <c r="K3173" s="14" t="s">
        <v>199</v>
      </c>
      <c r="L3173" s="3" t="s">
        <v>4968</v>
      </c>
      <c r="M3173" s="14" t="s">
        <v>149</v>
      </c>
      <c r="N3173" s="3" t="b">
        <v>0</v>
      </c>
      <c r="O3173" s="3" t="s">
        <v>10726</v>
      </c>
      <c r="P3173" s="3" t="s">
        <v>441</v>
      </c>
      <c r="Q3173" s="3" t="b">
        <v>0</v>
      </c>
      <c r="R3173" s="3">
        <v>-87.094999999999999</v>
      </c>
      <c r="S3173" s="3">
        <v>37.68</v>
      </c>
      <c r="T3173" s="3" t="b">
        <v>1</v>
      </c>
    </row>
    <row r="3174" spans="1:20" x14ac:dyDescent="0.2">
      <c r="A3174" s="2">
        <v>3173</v>
      </c>
      <c r="B3174" s="2" t="s">
        <v>4969</v>
      </c>
      <c r="C3174" s="4">
        <v>43178</v>
      </c>
      <c r="D3174" s="2">
        <v>2018</v>
      </c>
      <c r="E3174" s="2" t="s">
        <v>10729</v>
      </c>
      <c r="F3174" s="2" t="s">
        <v>10622</v>
      </c>
      <c r="G3174" s="2" t="s">
        <v>10643</v>
      </c>
      <c r="H3174" s="2">
        <v>50</v>
      </c>
      <c r="I3174" s="13" t="s">
        <v>10777</v>
      </c>
      <c r="J3174" s="13" t="s">
        <v>20</v>
      </c>
      <c r="K3174" s="13" t="s">
        <v>27</v>
      </c>
      <c r="L3174" s="2" t="s">
        <v>4970</v>
      </c>
      <c r="M3174" s="13" t="s">
        <v>87</v>
      </c>
      <c r="N3174" s="2" t="b">
        <v>0</v>
      </c>
      <c r="O3174" s="2" t="s">
        <v>441</v>
      </c>
      <c r="P3174" s="2" t="s">
        <v>25</v>
      </c>
      <c r="Q3174" s="2" t="b">
        <v>0</v>
      </c>
      <c r="R3174" s="2">
        <v>-92.369</v>
      </c>
      <c r="S3174" s="2">
        <v>36.158000000000001</v>
      </c>
      <c r="T3174" s="2" t="b">
        <v>1</v>
      </c>
    </row>
    <row r="3175" spans="1:20" x14ac:dyDescent="0.2">
      <c r="A3175" s="3">
        <v>3174</v>
      </c>
      <c r="B3175" s="3" t="s">
        <v>4971</v>
      </c>
      <c r="C3175" s="5">
        <v>43178</v>
      </c>
      <c r="D3175" s="3">
        <v>2018</v>
      </c>
      <c r="E3175" s="3" t="s">
        <v>10729</v>
      </c>
      <c r="F3175" s="3" t="s">
        <v>10622</v>
      </c>
      <c r="G3175" s="3" t="s">
        <v>10625</v>
      </c>
      <c r="H3175" s="3">
        <v>27</v>
      </c>
      <c r="I3175" s="14" t="s">
        <v>10778</v>
      </c>
      <c r="J3175" s="14" t="s">
        <v>20</v>
      </c>
      <c r="K3175" s="14" t="s">
        <v>21</v>
      </c>
      <c r="L3175" s="3" t="s">
        <v>188</v>
      </c>
      <c r="M3175" s="14" t="s">
        <v>44</v>
      </c>
      <c r="N3175" s="3" t="b">
        <v>0</v>
      </c>
      <c r="O3175" s="3" t="s">
        <v>441</v>
      </c>
      <c r="P3175" s="3" t="s">
        <v>51</v>
      </c>
      <c r="Q3175" s="3" t="b">
        <v>0</v>
      </c>
      <c r="R3175" s="3">
        <v>-104.902</v>
      </c>
      <c r="S3175" s="3">
        <v>39.776000000000003</v>
      </c>
      <c r="T3175" s="3" t="b">
        <v>1</v>
      </c>
    </row>
    <row r="3176" spans="1:20" x14ac:dyDescent="0.2">
      <c r="A3176" s="2">
        <v>3175</v>
      </c>
      <c r="B3176" s="2" t="s">
        <v>4972</v>
      </c>
      <c r="C3176" s="4">
        <v>43178</v>
      </c>
      <c r="D3176" s="2">
        <v>2018</v>
      </c>
      <c r="E3176" s="2" t="s">
        <v>10729</v>
      </c>
      <c r="F3176" s="2" t="s">
        <v>10623</v>
      </c>
      <c r="G3176" s="2" t="s">
        <v>10628</v>
      </c>
      <c r="H3176" s="2">
        <v>35</v>
      </c>
      <c r="I3176" s="13" t="s">
        <v>10779</v>
      </c>
      <c r="J3176" s="13" t="s">
        <v>20</v>
      </c>
      <c r="K3176" s="13" t="s">
        <v>59</v>
      </c>
      <c r="L3176" s="2" t="s">
        <v>1151</v>
      </c>
      <c r="M3176" s="13" t="s">
        <v>365</v>
      </c>
      <c r="N3176" s="2" t="b">
        <v>0</v>
      </c>
      <c r="O3176" s="2" t="s">
        <v>441</v>
      </c>
      <c r="P3176" s="2" t="s">
        <v>25</v>
      </c>
      <c r="Q3176" s="2" t="b">
        <v>1</v>
      </c>
      <c r="R3176" s="2">
        <v>-82.411000000000001</v>
      </c>
      <c r="S3176" s="2">
        <v>34.869999999999997</v>
      </c>
      <c r="T3176" s="2" t="b">
        <v>1</v>
      </c>
    </row>
    <row r="3177" spans="1:20" x14ac:dyDescent="0.2">
      <c r="A3177" s="3">
        <v>3176</v>
      </c>
      <c r="B3177" s="3" t="s">
        <v>4973</v>
      </c>
      <c r="C3177" s="5">
        <v>43179</v>
      </c>
      <c r="D3177" s="3">
        <v>2018</v>
      </c>
      <c r="E3177" s="3" t="s">
        <v>10729</v>
      </c>
      <c r="F3177" s="3" t="s">
        <v>10622</v>
      </c>
      <c r="G3177" s="3" t="s">
        <v>10624</v>
      </c>
      <c r="H3177" s="3">
        <v>32</v>
      </c>
      <c r="I3177" s="14" t="s">
        <v>10779</v>
      </c>
      <c r="J3177" s="14" t="s">
        <v>20</v>
      </c>
      <c r="K3177" s="14" t="s">
        <v>27</v>
      </c>
      <c r="L3177" s="3" t="s">
        <v>2690</v>
      </c>
      <c r="M3177" s="14" t="s">
        <v>149</v>
      </c>
      <c r="N3177" s="3" t="b">
        <v>0</v>
      </c>
      <c r="O3177" s="3" t="s">
        <v>10726</v>
      </c>
      <c r="P3177" s="3" t="s">
        <v>25</v>
      </c>
      <c r="Q3177" s="3" t="b">
        <v>0</v>
      </c>
      <c r="R3177" s="3">
        <v>-84.546000000000006</v>
      </c>
      <c r="S3177" s="3">
        <v>38.231000000000002</v>
      </c>
      <c r="T3177" s="3" t="b">
        <v>1</v>
      </c>
    </row>
    <row r="3178" spans="1:20" x14ac:dyDescent="0.2">
      <c r="A3178" s="2">
        <v>3177</v>
      </c>
      <c r="B3178" s="2" t="s">
        <v>4974</v>
      </c>
      <c r="C3178" s="4">
        <v>43179</v>
      </c>
      <c r="D3178" s="2">
        <v>2018</v>
      </c>
      <c r="E3178" s="2" t="s">
        <v>10729</v>
      </c>
      <c r="F3178" s="2" t="s">
        <v>10622</v>
      </c>
      <c r="G3178" s="2" t="s">
        <v>10624</v>
      </c>
      <c r="H3178" s="2">
        <v>56</v>
      </c>
      <c r="I3178" s="13" t="s">
        <v>10776</v>
      </c>
      <c r="J3178" s="13" t="s">
        <v>20</v>
      </c>
      <c r="K3178" s="13" t="s">
        <v>27</v>
      </c>
      <c r="L3178" s="2" t="s">
        <v>4975</v>
      </c>
      <c r="M3178" s="13" t="s">
        <v>255</v>
      </c>
      <c r="N3178" s="2" t="b">
        <v>1</v>
      </c>
      <c r="O3178" s="2" t="s">
        <v>10726</v>
      </c>
      <c r="P3178" s="2" t="s">
        <v>25</v>
      </c>
      <c r="Q3178" s="2" t="b">
        <v>0</v>
      </c>
      <c r="R3178" s="2">
        <v>-78.935000000000002</v>
      </c>
      <c r="S3178" s="2">
        <v>36.331000000000003</v>
      </c>
      <c r="T3178" s="2" t="b">
        <v>1</v>
      </c>
    </row>
    <row r="3179" spans="1:20" x14ac:dyDescent="0.2">
      <c r="A3179" s="3">
        <v>3178</v>
      </c>
      <c r="B3179" s="3" t="s">
        <v>4976</v>
      </c>
      <c r="C3179" s="5">
        <v>43179</v>
      </c>
      <c r="D3179" s="3">
        <v>2018</v>
      </c>
      <c r="E3179" s="3" t="s">
        <v>10729</v>
      </c>
      <c r="F3179" s="3" t="s">
        <v>10622</v>
      </c>
      <c r="G3179" s="3" t="s">
        <v>10624</v>
      </c>
      <c r="H3179" s="3">
        <v>20</v>
      </c>
      <c r="I3179" s="14" t="s">
        <v>10780</v>
      </c>
      <c r="J3179" s="14" t="s">
        <v>20</v>
      </c>
      <c r="K3179" s="14" t="s">
        <v>27</v>
      </c>
      <c r="L3179" s="3" t="s">
        <v>4977</v>
      </c>
      <c r="M3179" s="14" t="s">
        <v>170</v>
      </c>
      <c r="N3179" s="3" t="b">
        <v>1</v>
      </c>
      <c r="O3179" s="3" t="s">
        <v>10726</v>
      </c>
      <c r="P3179" s="3" t="s">
        <v>25</v>
      </c>
      <c r="Q3179" s="3" t="b">
        <v>0</v>
      </c>
      <c r="R3179" s="3" t="s">
        <v>10619</v>
      </c>
      <c r="S3179" s="3" t="s">
        <v>10619</v>
      </c>
      <c r="T3179" s="3" t="b">
        <v>1</v>
      </c>
    </row>
    <row r="3180" spans="1:20" x14ac:dyDescent="0.2">
      <c r="A3180" s="2">
        <v>3179</v>
      </c>
      <c r="B3180" s="2" t="s">
        <v>4978</v>
      </c>
      <c r="C3180" s="4">
        <v>43179</v>
      </c>
      <c r="D3180" s="2">
        <v>2018</v>
      </c>
      <c r="E3180" s="2" t="s">
        <v>10729</v>
      </c>
      <c r="F3180" s="2" t="s">
        <v>10622</v>
      </c>
      <c r="G3180" s="2" t="s">
        <v>10644</v>
      </c>
      <c r="H3180" s="2">
        <v>56</v>
      </c>
      <c r="I3180" s="13" t="s">
        <v>10776</v>
      </c>
      <c r="J3180" s="13" t="s">
        <v>20</v>
      </c>
      <c r="K3180" s="13" t="s">
        <v>27</v>
      </c>
      <c r="L3180" s="2" t="s">
        <v>1331</v>
      </c>
      <c r="M3180" s="13" t="s">
        <v>118</v>
      </c>
      <c r="N3180" s="2" t="b">
        <v>1</v>
      </c>
      <c r="O3180" s="2" t="s">
        <v>441</v>
      </c>
      <c r="P3180" s="2" t="s">
        <v>25</v>
      </c>
      <c r="Q3180" s="2" t="b">
        <v>0</v>
      </c>
      <c r="R3180" s="2">
        <v>-74.658000000000001</v>
      </c>
      <c r="S3180" s="2">
        <v>40.35</v>
      </c>
      <c r="T3180" s="2" t="b">
        <v>1</v>
      </c>
    </row>
    <row r="3181" spans="1:20" x14ac:dyDescent="0.2">
      <c r="A3181" s="3">
        <v>3180</v>
      </c>
      <c r="B3181" s="3" t="s">
        <v>4979</v>
      </c>
      <c r="C3181" s="5">
        <v>43180</v>
      </c>
      <c r="D3181" s="3">
        <v>2018</v>
      </c>
      <c r="E3181" s="3" t="s">
        <v>10729</v>
      </c>
      <c r="F3181" s="3" t="s">
        <v>10622</v>
      </c>
      <c r="G3181" s="3" t="s">
        <v>10624</v>
      </c>
      <c r="H3181" s="3">
        <v>39</v>
      </c>
      <c r="I3181" s="14" t="s">
        <v>10779</v>
      </c>
      <c r="J3181" s="14" t="s">
        <v>20</v>
      </c>
      <c r="K3181" s="14" t="s">
        <v>199</v>
      </c>
      <c r="L3181" s="3" t="s">
        <v>4980</v>
      </c>
      <c r="M3181" s="14" t="s">
        <v>47</v>
      </c>
      <c r="N3181" s="3" t="b">
        <v>1</v>
      </c>
      <c r="O3181" s="3" t="s">
        <v>10726</v>
      </c>
      <c r="P3181" s="3" t="s">
        <v>25</v>
      </c>
      <c r="Q3181" s="3" t="b">
        <v>1</v>
      </c>
      <c r="R3181" s="3">
        <v>-95.807000000000002</v>
      </c>
      <c r="S3181" s="3">
        <v>36.311999999999998</v>
      </c>
      <c r="T3181" s="3" t="b">
        <v>1</v>
      </c>
    </row>
    <row r="3182" spans="1:20" x14ac:dyDescent="0.2">
      <c r="A3182" s="2">
        <v>3181</v>
      </c>
      <c r="B3182" s="2" t="s">
        <v>4981</v>
      </c>
      <c r="C3182" s="4">
        <v>43180</v>
      </c>
      <c r="D3182" s="2">
        <v>2018</v>
      </c>
      <c r="E3182" s="2" t="s">
        <v>10729</v>
      </c>
      <c r="F3182" s="2" t="s">
        <v>10622</v>
      </c>
      <c r="G3182" s="2" t="s">
        <v>10628</v>
      </c>
      <c r="H3182" s="2">
        <v>47</v>
      </c>
      <c r="I3182" s="13" t="s">
        <v>10777</v>
      </c>
      <c r="J3182" s="13" t="s">
        <v>20</v>
      </c>
      <c r="K3182" s="13" t="s">
        <v>27</v>
      </c>
      <c r="L3182" s="2" t="s">
        <v>4982</v>
      </c>
      <c r="M3182" s="13" t="s">
        <v>47</v>
      </c>
      <c r="N3182" s="2" t="b">
        <v>1</v>
      </c>
      <c r="O3182" s="2" t="s">
        <v>441</v>
      </c>
      <c r="P3182" s="2" t="s">
        <v>25</v>
      </c>
      <c r="Q3182" s="2" t="b">
        <v>0</v>
      </c>
      <c r="R3182" s="2">
        <v>-96.356999999999999</v>
      </c>
      <c r="S3182" s="2">
        <v>36.122</v>
      </c>
      <c r="T3182" s="2" t="b">
        <v>1</v>
      </c>
    </row>
    <row r="3183" spans="1:20" x14ac:dyDescent="0.2">
      <c r="A3183" s="3">
        <v>3182</v>
      </c>
      <c r="B3183" s="3" t="s">
        <v>4983</v>
      </c>
      <c r="C3183" s="5">
        <v>43180</v>
      </c>
      <c r="D3183" s="3">
        <v>2018</v>
      </c>
      <c r="E3183" s="3" t="s">
        <v>10729</v>
      </c>
      <c r="F3183" s="3" t="s">
        <v>10622</v>
      </c>
      <c r="G3183" s="3" t="s">
        <v>10624</v>
      </c>
      <c r="H3183" s="3">
        <v>25</v>
      </c>
      <c r="I3183" s="14" t="s">
        <v>10778</v>
      </c>
      <c r="J3183" s="14" t="s">
        <v>20</v>
      </c>
      <c r="K3183" s="14" t="s">
        <v>27</v>
      </c>
      <c r="L3183" s="3" t="s">
        <v>4984</v>
      </c>
      <c r="M3183" s="14" t="s">
        <v>170</v>
      </c>
      <c r="N3183" s="3" t="b">
        <v>1</v>
      </c>
      <c r="O3183" s="3" t="s">
        <v>10726</v>
      </c>
      <c r="P3183" s="3" t="s">
        <v>25</v>
      </c>
      <c r="Q3183" s="3" t="b">
        <v>0</v>
      </c>
      <c r="R3183" s="3">
        <v>-81.444999999999993</v>
      </c>
      <c r="S3183" s="3">
        <v>30.59</v>
      </c>
      <c r="T3183" s="3" t="b">
        <v>1</v>
      </c>
    </row>
    <row r="3184" spans="1:20" x14ac:dyDescent="0.2">
      <c r="A3184" s="2">
        <v>3183</v>
      </c>
      <c r="B3184" s="2" t="s">
        <v>4985</v>
      </c>
      <c r="C3184" s="4">
        <v>43180</v>
      </c>
      <c r="D3184" s="2">
        <v>2018</v>
      </c>
      <c r="E3184" s="2" t="s">
        <v>10729</v>
      </c>
      <c r="F3184" s="2" t="s">
        <v>10622</v>
      </c>
      <c r="G3184" s="2" t="s">
        <v>10624</v>
      </c>
      <c r="H3184" s="2">
        <v>21</v>
      </c>
      <c r="I3184" s="13" t="s">
        <v>10778</v>
      </c>
      <c r="J3184" s="13" t="s">
        <v>20</v>
      </c>
      <c r="K3184" s="13" t="s">
        <v>21</v>
      </c>
      <c r="L3184" s="2" t="s">
        <v>39</v>
      </c>
      <c r="M3184" s="13" t="s">
        <v>40</v>
      </c>
      <c r="N3184" s="2" t="b">
        <v>0</v>
      </c>
      <c r="O3184" s="2" t="s">
        <v>10726</v>
      </c>
      <c r="P3184" s="2" t="s">
        <v>25</v>
      </c>
      <c r="Q3184" s="2" t="b">
        <v>0</v>
      </c>
      <c r="R3184" s="2">
        <v>-122.44</v>
      </c>
      <c r="S3184" s="2">
        <v>37.716000000000001</v>
      </c>
      <c r="T3184" s="2" t="b">
        <v>1</v>
      </c>
    </row>
    <row r="3185" spans="1:20" x14ac:dyDescent="0.2">
      <c r="A3185" s="3">
        <v>3184</v>
      </c>
      <c r="B3185" s="3" t="s">
        <v>4986</v>
      </c>
      <c r="C3185" s="5">
        <v>43180</v>
      </c>
      <c r="D3185" s="3">
        <v>2018</v>
      </c>
      <c r="E3185" s="3" t="s">
        <v>10729</v>
      </c>
      <c r="F3185" s="3" t="s">
        <v>10622</v>
      </c>
      <c r="G3185" s="3" t="s">
        <v>10628</v>
      </c>
      <c r="H3185" s="3">
        <v>18</v>
      </c>
      <c r="I3185" s="14" t="s">
        <v>10780</v>
      </c>
      <c r="J3185" s="14" t="s">
        <v>20</v>
      </c>
      <c r="K3185" s="14" t="s">
        <v>33</v>
      </c>
      <c r="L3185" s="3" t="s">
        <v>4987</v>
      </c>
      <c r="M3185" s="14" t="s">
        <v>67</v>
      </c>
      <c r="N3185" s="3" t="b">
        <v>0</v>
      </c>
      <c r="O3185" s="3" t="s">
        <v>10726</v>
      </c>
      <c r="P3185" s="3" t="s">
        <v>76</v>
      </c>
      <c r="Q3185" s="3" t="b">
        <v>0</v>
      </c>
      <c r="R3185" s="3">
        <v>-102.33499999999999</v>
      </c>
      <c r="S3185" s="3">
        <v>33.927999999999997</v>
      </c>
      <c r="T3185" s="3" t="b">
        <v>1</v>
      </c>
    </row>
    <row r="3186" spans="1:20" x14ac:dyDescent="0.2">
      <c r="A3186" s="2">
        <v>3185</v>
      </c>
      <c r="B3186" s="2" t="s">
        <v>4988</v>
      </c>
      <c r="C3186" s="4">
        <v>43181</v>
      </c>
      <c r="D3186" s="2">
        <v>2018</v>
      </c>
      <c r="E3186" s="2" t="s">
        <v>10729</v>
      </c>
      <c r="F3186" s="2" t="s">
        <v>10622</v>
      </c>
      <c r="G3186" s="2" t="s">
        <v>10624</v>
      </c>
      <c r="H3186" s="2">
        <v>36</v>
      </c>
      <c r="I3186" s="13" t="s">
        <v>10779</v>
      </c>
      <c r="J3186" s="13" t="s">
        <v>20</v>
      </c>
      <c r="K3186" s="13" t="s">
        <v>33</v>
      </c>
      <c r="L3186" s="2" t="s">
        <v>127</v>
      </c>
      <c r="M3186" s="13" t="s">
        <v>96</v>
      </c>
      <c r="N3186" s="2" t="b">
        <v>0</v>
      </c>
      <c r="O3186" s="2" t="s">
        <v>10726</v>
      </c>
      <c r="P3186" s="2" t="s">
        <v>76</v>
      </c>
      <c r="Q3186" s="2" t="b">
        <v>0</v>
      </c>
      <c r="R3186" s="2">
        <v>-88.311999999999998</v>
      </c>
      <c r="S3186" s="2">
        <v>41.756999999999998</v>
      </c>
      <c r="T3186" s="2" t="b">
        <v>1</v>
      </c>
    </row>
    <row r="3187" spans="1:20" x14ac:dyDescent="0.2">
      <c r="A3187" s="3">
        <v>3186</v>
      </c>
      <c r="B3187" s="3" t="s">
        <v>4989</v>
      </c>
      <c r="C3187" s="5">
        <v>43181</v>
      </c>
      <c r="D3187" s="3">
        <v>2018</v>
      </c>
      <c r="E3187" s="3" t="s">
        <v>10729</v>
      </c>
      <c r="F3187" s="3" t="s">
        <v>10622</v>
      </c>
      <c r="G3187" s="3" t="s">
        <v>10625</v>
      </c>
      <c r="H3187" s="3">
        <v>35</v>
      </c>
      <c r="I3187" s="14" t="s">
        <v>10779</v>
      </c>
      <c r="J3187" s="14" t="s">
        <v>20</v>
      </c>
      <c r="K3187" s="14" t="s">
        <v>59</v>
      </c>
      <c r="L3187" s="3" t="s">
        <v>4990</v>
      </c>
      <c r="M3187" s="14" t="s">
        <v>67</v>
      </c>
      <c r="N3187" s="3" t="b">
        <v>1</v>
      </c>
      <c r="O3187" s="3" t="s">
        <v>10726</v>
      </c>
      <c r="P3187" s="3" t="s">
        <v>25</v>
      </c>
      <c r="Q3187" s="3" t="b">
        <v>0</v>
      </c>
      <c r="R3187" s="3">
        <v>-95.4</v>
      </c>
      <c r="S3187" s="3">
        <v>29.951000000000001</v>
      </c>
      <c r="T3187" s="3" t="b">
        <v>1</v>
      </c>
    </row>
    <row r="3188" spans="1:20" x14ac:dyDescent="0.2">
      <c r="A3188" s="2">
        <v>3187</v>
      </c>
      <c r="B3188" s="2" t="s">
        <v>4991</v>
      </c>
      <c r="C3188" s="4">
        <v>43182</v>
      </c>
      <c r="D3188" s="2">
        <v>2018</v>
      </c>
      <c r="E3188" s="2" t="s">
        <v>10729</v>
      </c>
      <c r="F3188" s="2" t="s">
        <v>10622</v>
      </c>
      <c r="G3188" s="2" t="s">
        <v>10624</v>
      </c>
      <c r="H3188" s="2">
        <v>29</v>
      </c>
      <c r="I3188" s="13" t="s">
        <v>10778</v>
      </c>
      <c r="J3188" s="13" t="s">
        <v>20</v>
      </c>
      <c r="K3188" s="13" t="s">
        <v>27</v>
      </c>
      <c r="L3188" s="2" t="s">
        <v>3881</v>
      </c>
      <c r="M3188" s="13" t="s">
        <v>67</v>
      </c>
      <c r="N3188" s="2" t="b">
        <v>0</v>
      </c>
      <c r="O3188" s="2" t="s">
        <v>10726</v>
      </c>
      <c r="P3188" s="2" t="s">
        <v>25</v>
      </c>
      <c r="Q3188" s="2" t="b">
        <v>0</v>
      </c>
      <c r="R3188" s="2">
        <v>-99.771000000000001</v>
      </c>
      <c r="S3188" s="2">
        <v>32.444000000000003</v>
      </c>
      <c r="T3188" s="2" t="b">
        <v>1</v>
      </c>
    </row>
    <row r="3189" spans="1:20" x14ac:dyDescent="0.2">
      <c r="A3189" s="3">
        <v>3188</v>
      </c>
      <c r="B3189" s="3" t="s">
        <v>4992</v>
      </c>
      <c r="C3189" s="5">
        <v>43182</v>
      </c>
      <c r="D3189" s="3">
        <v>2018</v>
      </c>
      <c r="E3189" s="3" t="s">
        <v>10729</v>
      </c>
      <c r="F3189" s="3" t="s">
        <v>10622</v>
      </c>
      <c r="G3189" s="3" t="s">
        <v>10625</v>
      </c>
      <c r="H3189" s="3">
        <v>32</v>
      </c>
      <c r="I3189" s="14" t="s">
        <v>10779</v>
      </c>
      <c r="J3189" s="14" t="s">
        <v>20</v>
      </c>
      <c r="K3189" s="14" t="s">
        <v>10617</v>
      </c>
      <c r="L3189" s="3" t="s">
        <v>4993</v>
      </c>
      <c r="M3189" s="14" t="s">
        <v>75</v>
      </c>
      <c r="N3189" s="3" t="b">
        <v>0</v>
      </c>
      <c r="O3189" s="3" t="s">
        <v>10726</v>
      </c>
      <c r="P3189" s="3" t="s">
        <v>25</v>
      </c>
      <c r="Q3189" s="3" t="b">
        <v>0</v>
      </c>
      <c r="R3189" s="3">
        <v>-89.858999999999995</v>
      </c>
      <c r="S3189" s="3">
        <v>30.788</v>
      </c>
      <c r="T3189" s="3" t="b">
        <v>1</v>
      </c>
    </row>
    <row r="3190" spans="1:20" x14ac:dyDescent="0.2">
      <c r="A3190" s="2">
        <v>3189</v>
      </c>
      <c r="B3190" s="2" t="s">
        <v>4994</v>
      </c>
      <c r="C3190" s="4">
        <v>43182</v>
      </c>
      <c r="D3190" s="2">
        <v>2018</v>
      </c>
      <c r="E3190" s="2" t="s">
        <v>10729</v>
      </c>
      <c r="F3190" s="2" t="s">
        <v>10622</v>
      </c>
      <c r="G3190" s="2" t="s">
        <v>10624</v>
      </c>
      <c r="H3190" s="2">
        <v>20</v>
      </c>
      <c r="I3190" s="13" t="s">
        <v>10780</v>
      </c>
      <c r="J3190" s="13" t="s">
        <v>20</v>
      </c>
      <c r="K3190" s="13" t="s">
        <v>33</v>
      </c>
      <c r="L3190" s="2" t="s">
        <v>4995</v>
      </c>
      <c r="M3190" s="13" t="s">
        <v>67</v>
      </c>
      <c r="N3190" s="2" t="b">
        <v>0</v>
      </c>
      <c r="O3190" s="2" t="s">
        <v>10726</v>
      </c>
      <c r="P3190" s="2" t="s">
        <v>76</v>
      </c>
      <c r="Q3190" s="2" t="b">
        <v>0</v>
      </c>
      <c r="R3190" s="2" t="s">
        <v>10619</v>
      </c>
      <c r="S3190" s="2" t="s">
        <v>10619</v>
      </c>
      <c r="T3190" s="2" t="b">
        <v>1</v>
      </c>
    </row>
    <row r="3191" spans="1:20" x14ac:dyDescent="0.2">
      <c r="A3191" s="3">
        <v>3190</v>
      </c>
      <c r="B3191" s="3" t="s">
        <v>4996</v>
      </c>
      <c r="C3191" s="5">
        <v>43182</v>
      </c>
      <c r="D3191" s="3">
        <v>2018</v>
      </c>
      <c r="E3191" s="3" t="s">
        <v>10729</v>
      </c>
      <c r="F3191" s="3" t="s">
        <v>10622</v>
      </c>
      <c r="G3191" s="3" t="s">
        <v>10616</v>
      </c>
      <c r="H3191" s="3">
        <v>30</v>
      </c>
      <c r="I3191" s="14" t="s">
        <v>10778</v>
      </c>
      <c r="J3191" s="14" t="s">
        <v>20</v>
      </c>
      <c r="K3191" s="14" t="s">
        <v>59</v>
      </c>
      <c r="L3191" s="3" t="s">
        <v>3657</v>
      </c>
      <c r="M3191" s="14" t="s">
        <v>170</v>
      </c>
      <c r="N3191" s="3" t="b">
        <v>0</v>
      </c>
      <c r="O3191" s="3" t="s">
        <v>10726</v>
      </c>
      <c r="P3191" s="3" t="s">
        <v>25</v>
      </c>
      <c r="Q3191" s="3" t="b">
        <v>0</v>
      </c>
      <c r="R3191" s="3">
        <v>-82.787999999999997</v>
      </c>
      <c r="S3191" s="3">
        <v>27.928999999999998</v>
      </c>
      <c r="T3191" s="3" t="b">
        <v>1</v>
      </c>
    </row>
    <row r="3192" spans="1:20" x14ac:dyDescent="0.2">
      <c r="A3192" s="2">
        <v>3191</v>
      </c>
      <c r="B3192" s="2" t="s">
        <v>4997</v>
      </c>
      <c r="C3192" s="4">
        <v>43182</v>
      </c>
      <c r="D3192" s="2">
        <v>2018</v>
      </c>
      <c r="E3192" s="2" t="s">
        <v>10729</v>
      </c>
      <c r="F3192" s="2" t="s">
        <v>10622</v>
      </c>
      <c r="G3192" s="2" t="s">
        <v>10658</v>
      </c>
      <c r="H3192" s="2">
        <v>40</v>
      </c>
      <c r="I3192" s="13" t="s">
        <v>10779</v>
      </c>
      <c r="J3192" s="13" t="s">
        <v>20</v>
      </c>
      <c r="K3192" s="13" t="s">
        <v>27</v>
      </c>
      <c r="L3192" s="2" t="s">
        <v>4998</v>
      </c>
      <c r="M3192" s="13" t="s">
        <v>212</v>
      </c>
      <c r="N3192" s="2" t="b">
        <v>0</v>
      </c>
      <c r="O3192" s="2" t="s">
        <v>441</v>
      </c>
      <c r="P3192" s="2" t="s">
        <v>51</v>
      </c>
      <c r="Q3192" s="2" t="b">
        <v>0</v>
      </c>
      <c r="R3192" s="2">
        <v>-83.635999999999996</v>
      </c>
      <c r="S3192" s="2">
        <v>43.051000000000002</v>
      </c>
      <c r="T3192" s="2" t="b">
        <v>1</v>
      </c>
    </row>
    <row r="3193" spans="1:20" x14ac:dyDescent="0.2">
      <c r="A3193" s="3">
        <v>3192</v>
      </c>
      <c r="B3193" s="3" t="s">
        <v>4999</v>
      </c>
      <c r="C3193" s="5">
        <v>43182</v>
      </c>
      <c r="D3193" s="3">
        <v>2018</v>
      </c>
      <c r="E3193" s="3" t="s">
        <v>10729</v>
      </c>
      <c r="F3193" s="3" t="s">
        <v>10622</v>
      </c>
      <c r="G3193" s="3" t="s">
        <v>10699</v>
      </c>
      <c r="H3193" s="3">
        <v>48</v>
      </c>
      <c r="I3193" s="14" t="s">
        <v>10777</v>
      </c>
      <c r="J3193" s="14" t="s">
        <v>20</v>
      </c>
      <c r="K3193" s="14" t="s">
        <v>33</v>
      </c>
      <c r="L3193" s="3" t="s">
        <v>233</v>
      </c>
      <c r="M3193" s="14" t="s">
        <v>50</v>
      </c>
      <c r="N3193" s="3" t="b">
        <v>0</v>
      </c>
      <c r="O3193" s="3" t="s">
        <v>441</v>
      </c>
      <c r="P3193" s="3" t="s">
        <v>25</v>
      </c>
      <c r="Q3193" s="3" t="b">
        <v>0</v>
      </c>
      <c r="R3193" s="3">
        <v>-109.548</v>
      </c>
      <c r="S3193" s="3">
        <v>31.350999999999999</v>
      </c>
      <c r="T3193" s="3" t="b">
        <v>1</v>
      </c>
    </row>
    <row r="3194" spans="1:20" x14ac:dyDescent="0.2">
      <c r="A3194" s="2">
        <v>3193</v>
      </c>
      <c r="B3194" s="2" t="s">
        <v>10616</v>
      </c>
      <c r="C3194" s="4">
        <v>43182</v>
      </c>
      <c r="D3194" s="2">
        <v>2018</v>
      </c>
      <c r="E3194" s="2" t="s">
        <v>10729</v>
      </c>
      <c r="F3194" s="2" t="s">
        <v>10622</v>
      </c>
      <c r="G3194" s="2" t="s">
        <v>10658</v>
      </c>
      <c r="H3194" s="2" t="e">
        <v>#N/A</v>
      </c>
      <c r="I3194" s="13" t="e">
        <v>#N/A</v>
      </c>
      <c r="J3194" s="13" t="s">
        <v>20</v>
      </c>
      <c r="K3194" s="13" t="s">
        <v>10617</v>
      </c>
      <c r="L3194" s="2" t="s">
        <v>154</v>
      </c>
      <c r="M3194" s="13" t="s">
        <v>50</v>
      </c>
      <c r="N3194" s="2" t="b">
        <v>0</v>
      </c>
      <c r="O3194" s="2" t="s">
        <v>441</v>
      </c>
      <c r="P3194" s="2" t="s">
        <v>25</v>
      </c>
      <c r="Q3194" s="2" t="b">
        <v>0</v>
      </c>
      <c r="R3194" s="2">
        <v>-111.884</v>
      </c>
      <c r="S3194" s="2">
        <v>33.536999999999999</v>
      </c>
      <c r="T3194" s="2" t="b">
        <v>1</v>
      </c>
    </row>
    <row r="3195" spans="1:20" x14ac:dyDescent="0.2">
      <c r="A3195" s="3">
        <v>3194</v>
      </c>
      <c r="B3195" s="3" t="s">
        <v>5001</v>
      </c>
      <c r="C3195" s="5">
        <v>43182</v>
      </c>
      <c r="D3195" s="3">
        <v>2018</v>
      </c>
      <c r="E3195" s="3" t="s">
        <v>10729</v>
      </c>
      <c r="F3195" s="3" t="s">
        <v>10623</v>
      </c>
      <c r="G3195" s="3" t="s">
        <v>10628</v>
      </c>
      <c r="H3195" s="3">
        <v>23</v>
      </c>
      <c r="I3195" s="14" t="s">
        <v>10778</v>
      </c>
      <c r="J3195" s="14" t="s">
        <v>20</v>
      </c>
      <c r="K3195" s="14" t="s">
        <v>27</v>
      </c>
      <c r="L3195" s="3" t="s">
        <v>200</v>
      </c>
      <c r="M3195" s="14" t="s">
        <v>50</v>
      </c>
      <c r="N3195" s="3" t="b">
        <v>0</v>
      </c>
      <c r="O3195" s="3" t="s">
        <v>10726</v>
      </c>
      <c r="P3195" s="3" t="s">
        <v>25</v>
      </c>
      <c r="Q3195" s="3" t="b">
        <v>0</v>
      </c>
      <c r="R3195" s="3">
        <v>-112.221</v>
      </c>
      <c r="S3195" s="3">
        <v>33.494999999999997</v>
      </c>
      <c r="T3195" s="3" t="b">
        <v>1</v>
      </c>
    </row>
    <row r="3196" spans="1:20" x14ac:dyDescent="0.2">
      <c r="A3196" s="2">
        <v>3195</v>
      </c>
      <c r="B3196" s="2" t="s">
        <v>5002</v>
      </c>
      <c r="C3196" s="4">
        <v>43183</v>
      </c>
      <c r="D3196" s="2">
        <v>2018</v>
      </c>
      <c r="E3196" s="2" t="s">
        <v>10729</v>
      </c>
      <c r="F3196" s="2" t="s">
        <v>10622</v>
      </c>
      <c r="G3196" s="2" t="s">
        <v>10625</v>
      </c>
      <c r="H3196" s="2">
        <v>42</v>
      </c>
      <c r="I3196" s="13" t="s">
        <v>10777</v>
      </c>
      <c r="J3196" s="13" t="s">
        <v>20</v>
      </c>
      <c r="K3196" s="13" t="s">
        <v>27</v>
      </c>
      <c r="L3196" s="2" t="s">
        <v>5003</v>
      </c>
      <c r="M3196" s="13" t="s">
        <v>258</v>
      </c>
      <c r="N3196" s="2" t="b">
        <v>0</v>
      </c>
      <c r="O3196" s="2" t="s">
        <v>10726</v>
      </c>
      <c r="P3196" s="2" t="s">
        <v>25</v>
      </c>
      <c r="Q3196" s="2" t="b">
        <v>0</v>
      </c>
      <c r="R3196" s="2">
        <v>-151.61699999999999</v>
      </c>
      <c r="S3196" s="2">
        <v>59.808999999999997</v>
      </c>
      <c r="T3196" s="2" t="b">
        <v>1</v>
      </c>
    </row>
    <row r="3197" spans="1:20" x14ac:dyDescent="0.2">
      <c r="A3197" s="3">
        <v>3196</v>
      </c>
      <c r="B3197" s="3" t="s">
        <v>5004</v>
      </c>
      <c r="C3197" s="5">
        <v>43183</v>
      </c>
      <c r="D3197" s="3">
        <v>2018</v>
      </c>
      <c r="E3197" s="3" t="s">
        <v>10729</v>
      </c>
      <c r="F3197" s="3" t="s">
        <v>10622</v>
      </c>
      <c r="G3197" s="3" t="s">
        <v>10628</v>
      </c>
      <c r="H3197" s="3">
        <v>20</v>
      </c>
      <c r="I3197" s="14" t="s">
        <v>10780</v>
      </c>
      <c r="J3197" s="14" t="s">
        <v>20</v>
      </c>
      <c r="K3197" s="14" t="s">
        <v>199</v>
      </c>
      <c r="L3197" s="3" t="s">
        <v>257</v>
      </c>
      <c r="M3197" s="14" t="s">
        <v>258</v>
      </c>
      <c r="N3197" s="3" t="b">
        <v>0</v>
      </c>
      <c r="O3197" s="3" t="s">
        <v>441</v>
      </c>
      <c r="P3197" s="3" t="s">
        <v>76</v>
      </c>
      <c r="Q3197" s="3" t="b">
        <v>0</v>
      </c>
      <c r="R3197" s="3">
        <v>-149.81700000000001</v>
      </c>
      <c r="S3197" s="3">
        <v>61.216000000000001</v>
      </c>
      <c r="T3197" s="3" t="b">
        <v>1</v>
      </c>
    </row>
    <row r="3198" spans="1:20" x14ac:dyDescent="0.2">
      <c r="A3198" s="2">
        <v>3197</v>
      </c>
      <c r="B3198" s="2" t="s">
        <v>5005</v>
      </c>
      <c r="C3198" s="4">
        <v>43183</v>
      </c>
      <c r="D3198" s="2">
        <v>2018</v>
      </c>
      <c r="E3198" s="2" t="s">
        <v>10729</v>
      </c>
      <c r="F3198" s="2" t="s">
        <v>10622</v>
      </c>
      <c r="G3198" s="2" t="s">
        <v>10624</v>
      </c>
      <c r="H3198" s="2">
        <v>25</v>
      </c>
      <c r="I3198" s="13" t="s">
        <v>10778</v>
      </c>
      <c r="J3198" s="13" t="s">
        <v>55</v>
      </c>
      <c r="K3198" s="13" t="s">
        <v>27</v>
      </c>
      <c r="L3198" s="2" t="s">
        <v>69</v>
      </c>
      <c r="M3198" s="13" t="s">
        <v>70</v>
      </c>
      <c r="N3198" s="2" t="b">
        <v>0</v>
      </c>
      <c r="O3198" s="2" t="s">
        <v>10726</v>
      </c>
      <c r="P3198" s="2" t="s">
        <v>25</v>
      </c>
      <c r="Q3198" s="2" t="b">
        <v>0</v>
      </c>
      <c r="R3198" s="2">
        <v>-82.834999999999994</v>
      </c>
      <c r="S3198" s="2">
        <v>39.877000000000002</v>
      </c>
      <c r="T3198" s="2" t="b">
        <v>1</v>
      </c>
    </row>
    <row r="3199" spans="1:20" x14ac:dyDescent="0.2">
      <c r="A3199" s="3">
        <v>3198</v>
      </c>
      <c r="B3199" s="3" t="s">
        <v>5006</v>
      </c>
      <c r="C3199" s="5">
        <v>43184</v>
      </c>
      <c r="D3199" s="3">
        <v>2018</v>
      </c>
      <c r="E3199" s="3" t="s">
        <v>10729</v>
      </c>
      <c r="F3199" s="3" t="s">
        <v>10622</v>
      </c>
      <c r="G3199" s="3" t="s">
        <v>10624</v>
      </c>
      <c r="H3199" s="3">
        <v>28</v>
      </c>
      <c r="I3199" s="14" t="s">
        <v>10778</v>
      </c>
      <c r="J3199" s="14" t="s">
        <v>20</v>
      </c>
      <c r="K3199" s="14" t="s">
        <v>33</v>
      </c>
      <c r="L3199" s="3" t="s">
        <v>174</v>
      </c>
      <c r="M3199" s="14" t="s">
        <v>67</v>
      </c>
      <c r="N3199" s="3" t="b">
        <v>0</v>
      </c>
      <c r="O3199" s="3" t="s">
        <v>10726</v>
      </c>
      <c r="P3199" s="3" t="s">
        <v>25</v>
      </c>
      <c r="Q3199" s="3" t="b">
        <v>0</v>
      </c>
      <c r="R3199" s="3">
        <v>-97.756</v>
      </c>
      <c r="S3199" s="3">
        <v>30.198</v>
      </c>
      <c r="T3199" s="3" t="b">
        <v>1</v>
      </c>
    </row>
    <row r="3200" spans="1:20" x14ac:dyDescent="0.2">
      <c r="A3200" s="2">
        <v>3199</v>
      </c>
      <c r="B3200" s="2" t="s">
        <v>5007</v>
      </c>
      <c r="C3200" s="4">
        <v>43185</v>
      </c>
      <c r="D3200" s="2">
        <v>2018</v>
      </c>
      <c r="E3200" s="2" t="s">
        <v>10729</v>
      </c>
      <c r="F3200" s="2" t="s">
        <v>10622</v>
      </c>
      <c r="G3200" s="2" t="s">
        <v>10624</v>
      </c>
      <c r="H3200" s="2">
        <v>34</v>
      </c>
      <c r="I3200" s="13" t="s">
        <v>10779</v>
      </c>
      <c r="J3200" s="13" t="s">
        <v>20</v>
      </c>
      <c r="K3200" s="13" t="s">
        <v>27</v>
      </c>
      <c r="L3200" s="2" t="s">
        <v>5008</v>
      </c>
      <c r="M3200" s="13" t="s">
        <v>115</v>
      </c>
      <c r="N3200" s="2" t="b">
        <v>0</v>
      </c>
      <c r="O3200" s="2" t="s">
        <v>441</v>
      </c>
      <c r="P3200" s="2" t="s">
        <v>51</v>
      </c>
      <c r="Q3200" s="2" t="b">
        <v>0</v>
      </c>
      <c r="R3200" s="2" t="s">
        <v>10619</v>
      </c>
      <c r="S3200" s="2" t="s">
        <v>10619</v>
      </c>
      <c r="T3200" s="2" t="b">
        <v>1</v>
      </c>
    </row>
    <row r="3201" spans="1:20" x14ac:dyDescent="0.2">
      <c r="A3201" s="3">
        <v>3200</v>
      </c>
      <c r="B3201" s="3" t="s">
        <v>5009</v>
      </c>
      <c r="C3201" s="5">
        <v>43186</v>
      </c>
      <c r="D3201" s="3">
        <v>2018</v>
      </c>
      <c r="E3201" s="3" t="s">
        <v>10729</v>
      </c>
      <c r="F3201" s="3" t="s">
        <v>10622</v>
      </c>
      <c r="G3201" s="3" t="s">
        <v>10624</v>
      </c>
      <c r="H3201" s="3">
        <v>41</v>
      </c>
      <c r="I3201" s="14" t="s">
        <v>10777</v>
      </c>
      <c r="J3201" s="14" t="s">
        <v>20</v>
      </c>
      <c r="K3201" s="14" t="s">
        <v>33</v>
      </c>
      <c r="L3201" s="3" t="s">
        <v>5010</v>
      </c>
      <c r="M3201" s="14" t="s">
        <v>255</v>
      </c>
      <c r="N3201" s="3" t="b">
        <v>0</v>
      </c>
      <c r="O3201" s="3" t="s">
        <v>10726</v>
      </c>
      <c r="P3201" s="3" t="s">
        <v>25</v>
      </c>
      <c r="Q3201" s="3" t="b">
        <v>1</v>
      </c>
      <c r="R3201" s="3">
        <v>-79.167000000000002</v>
      </c>
      <c r="S3201" s="3">
        <v>35.476999999999997</v>
      </c>
      <c r="T3201" s="3" t="b">
        <v>1</v>
      </c>
    </row>
    <row r="3202" spans="1:20" x14ac:dyDescent="0.2">
      <c r="A3202" s="2">
        <v>3201</v>
      </c>
      <c r="B3202" s="2" t="s">
        <v>5011</v>
      </c>
      <c r="C3202" s="4">
        <v>43186</v>
      </c>
      <c r="D3202" s="2">
        <v>2018</v>
      </c>
      <c r="E3202" s="2" t="s">
        <v>10729</v>
      </c>
      <c r="F3202" s="2" t="s">
        <v>10622</v>
      </c>
      <c r="G3202" s="2" t="s">
        <v>10625</v>
      </c>
      <c r="H3202" s="2">
        <v>24</v>
      </c>
      <c r="I3202" s="13" t="s">
        <v>10778</v>
      </c>
      <c r="J3202" s="13" t="s">
        <v>20</v>
      </c>
      <c r="K3202" s="13" t="s">
        <v>27</v>
      </c>
      <c r="L3202" s="2" t="s">
        <v>5012</v>
      </c>
      <c r="M3202" s="13" t="s">
        <v>170</v>
      </c>
      <c r="N3202" s="2" t="b">
        <v>1</v>
      </c>
      <c r="O3202" s="2" t="s">
        <v>10726</v>
      </c>
      <c r="P3202" s="2" t="s">
        <v>441</v>
      </c>
      <c r="Q3202" s="2" t="b">
        <v>1</v>
      </c>
      <c r="R3202" s="2">
        <v>-86.992000000000004</v>
      </c>
      <c r="S3202" s="2">
        <v>30.408000000000001</v>
      </c>
      <c r="T3202" s="2" t="b">
        <v>1</v>
      </c>
    </row>
    <row r="3203" spans="1:20" x14ac:dyDescent="0.2">
      <c r="A3203" s="3">
        <v>3202</v>
      </c>
      <c r="B3203" s="3" t="s">
        <v>5013</v>
      </c>
      <c r="C3203" s="5">
        <v>43186</v>
      </c>
      <c r="D3203" s="3">
        <v>2018</v>
      </c>
      <c r="E3203" s="3" t="s">
        <v>10729</v>
      </c>
      <c r="F3203" s="3" t="s">
        <v>10622</v>
      </c>
      <c r="G3203" s="3" t="s">
        <v>10628</v>
      </c>
      <c r="H3203" s="3">
        <v>29</v>
      </c>
      <c r="I3203" s="14" t="s">
        <v>10778</v>
      </c>
      <c r="J3203" s="14" t="s">
        <v>20</v>
      </c>
      <c r="K3203" s="14" t="s">
        <v>27</v>
      </c>
      <c r="L3203" s="3" t="s">
        <v>5014</v>
      </c>
      <c r="M3203" s="14" t="s">
        <v>177</v>
      </c>
      <c r="N3203" s="3" t="b">
        <v>0</v>
      </c>
      <c r="O3203" s="3" t="s">
        <v>441</v>
      </c>
      <c r="P3203" s="3" t="s">
        <v>25</v>
      </c>
      <c r="Q3203" s="3" t="b">
        <v>0</v>
      </c>
      <c r="R3203" s="3">
        <v>-116.54300000000001</v>
      </c>
      <c r="S3203" s="3">
        <v>43.610999999999997</v>
      </c>
      <c r="T3203" s="3" t="b">
        <v>1</v>
      </c>
    </row>
    <row r="3204" spans="1:20" x14ac:dyDescent="0.2">
      <c r="A3204" s="2">
        <v>3203</v>
      </c>
      <c r="B3204" s="2" t="s">
        <v>5015</v>
      </c>
      <c r="C3204" s="4">
        <v>43186</v>
      </c>
      <c r="D3204" s="2">
        <v>2018</v>
      </c>
      <c r="E3204" s="2" t="s">
        <v>10729</v>
      </c>
      <c r="F3204" s="2" t="s">
        <v>10622</v>
      </c>
      <c r="G3204" s="2" t="s">
        <v>10630</v>
      </c>
      <c r="H3204" s="2">
        <v>33</v>
      </c>
      <c r="I3204" s="13" t="s">
        <v>10779</v>
      </c>
      <c r="J3204" s="13" t="s">
        <v>55</v>
      </c>
      <c r="K3204" s="13" t="s">
        <v>27</v>
      </c>
      <c r="L3204" s="2" t="s">
        <v>2058</v>
      </c>
      <c r="M3204" s="13" t="s">
        <v>282</v>
      </c>
      <c r="N3204" s="2" t="b">
        <v>0</v>
      </c>
      <c r="O3204" s="2" t="s">
        <v>10726</v>
      </c>
      <c r="P3204" s="2" t="s">
        <v>51</v>
      </c>
      <c r="Q3204" s="2" t="b">
        <v>0</v>
      </c>
      <c r="R3204" s="2">
        <v>-86.283000000000001</v>
      </c>
      <c r="S3204" s="2">
        <v>32.417999999999999</v>
      </c>
      <c r="T3204" s="2" t="b">
        <v>1</v>
      </c>
    </row>
    <row r="3205" spans="1:20" x14ac:dyDescent="0.2">
      <c r="A3205" s="3">
        <v>3204</v>
      </c>
      <c r="B3205" s="3" t="s">
        <v>5016</v>
      </c>
      <c r="C3205" s="5">
        <v>43186</v>
      </c>
      <c r="D3205" s="3">
        <v>2018</v>
      </c>
      <c r="E3205" s="3" t="s">
        <v>10729</v>
      </c>
      <c r="F3205" s="3" t="s">
        <v>10622</v>
      </c>
      <c r="G3205" s="3" t="s">
        <v>10624</v>
      </c>
      <c r="H3205" s="3">
        <v>44</v>
      </c>
      <c r="I3205" s="14" t="s">
        <v>10777</v>
      </c>
      <c r="J3205" s="14" t="s">
        <v>20</v>
      </c>
      <c r="K3205" s="14" t="s">
        <v>33</v>
      </c>
      <c r="L3205" s="3" t="s">
        <v>200</v>
      </c>
      <c r="M3205" s="14" t="s">
        <v>50</v>
      </c>
      <c r="N3205" s="3" t="b">
        <v>0</v>
      </c>
      <c r="O3205" s="3" t="s">
        <v>10726</v>
      </c>
      <c r="P3205" s="3" t="s">
        <v>25</v>
      </c>
      <c r="Q3205" s="3" t="b">
        <v>0</v>
      </c>
      <c r="R3205" s="3">
        <v>-112.122</v>
      </c>
      <c r="S3205" s="3">
        <v>33.457999999999998</v>
      </c>
      <c r="T3205" s="3" t="b">
        <v>1</v>
      </c>
    </row>
    <row r="3206" spans="1:20" x14ac:dyDescent="0.2">
      <c r="A3206" s="2">
        <v>3205</v>
      </c>
      <c r="B3206" s="2" t="s">
        <v>5017</v>
      </c>
      <c r="C3206" s="4">
        <v>43187</v>
      </c>
      <c r="D3206" s="2">
        <v>2018</v>
      </c>
      <c r="E3206" s="2" t="s">
        <v>10729</v>
      </c>
      <c r="F3206" s="2" t="s">
        <v>10622</v>
      </c>
      <c r="G3206" s="2" t="s">
        <v>10664</v>
      </c>
      <c r="H3206" s="2">
        <v>31</v>
      </c>
      <c r="I3206" s="13" t="s">
        <v>10779</v>
      </c>
      <c r="J3206" s="13" t="s">
        <v>20</v>
      </c>
      <c r="K3206" s="13" t="s">
        <v>27</v>
      </c>
      <c r="L3206" s="2" t="s">
        <v>214</v>
      </c>
      <c r="M3206" s="13" t="s">
        <v>47</v>
      </c>
      <c r="N3206" s="2" t="b">
        <v>1</v>
      </c>
      <c r="O3206" s="2" t="s">
        <v>441</v>
      </c>
      <c r="P3206" s="2" t="s">
        <v>25</v>
      </c>
      <c r="Q3206" s="2" t="b">
        <v>0</v>
      </c>
      <c r="R3206" s="2">
        <v>-97.063000000000002</v>
      </c>
      <c r="S3206" s="2">
        <v>36.134</v>
      </c>
      <c r="T3206" s="2" t="b">
        <v>1</v>
      </c>
    </row>
    <row r="3207" spans="1:20" x14ac:dyDescent="0.2">
      <c r="A3207" s="3">
        <v>3206</v>
      </c>
      <c r="B3207" s="3" t="s">
        <v>5018</v>
      </c>
      <c r="C3207" s="5">
        <v>43187</v>
      </c>
      <c r="D3207" s="3">
        <v>2018</v>
      </c>
      <c r="E3207" s="3" t="s">
        <v>10729</v>
      </c>
      <c r="F3207" s="3" t="s">
        <v>10622</v>
      </c>
      <c r="G3207" s="3" t="s">
        <v>10624</v>
      </c>
      <c r="H3207" s="3">
        <v>26</v>
      </c>
      <c r="I3207" s="14" t="s">
        <v>10778</v>
      </c>
      <c r="J3207" s="14" t="s">
        <v>20</v>
      </c>
      <c r="K3207" s="14" t="s">
        <v>27</v>
      </c>
      <c r="L3207" s="3" t="s">
        <v>5019</v>
      </c>
      <c r="M3207" s="14" t="s">
        <v>61</v>
      </c>
      <c r="N3207" s="3" t="b">
        <v>0</v>
      </c>
      <c r="O3207" s="3" t="s">
        <v>10726</v>
      </c>
      <c r="P3207" s="3" t="s">
        <v>76</v>
      </c>
      <c r="Q3207" s="3" t="b">
        <v>0</v>
      </c>
      <c r="R3207" s="3">
        <v>-75.58</v>
      </c>
      <c r="S3207" s="3">
        <v>40.552999999999997</v>
      </c>
      <c r="T3207" s="3" t="b">
        <v>1</v>
      </c>
    </row>
    <row r="3208" spans="1:20" x14ac:dyDescent="0.2">
      <c r="A3208" s="2">
        <v>3207</v>
      </c>
      <c r="B3208" s="2" t="s">
        <v>5020</v>
      </c>
      <c r="C3208" s="4">
        <v>43187</v>
      </c>
      <c r="D3208" s="2">
        <v>2018</v>
      </c>
      <c r="E3208" s="2" t="s">
        <v>10729</v>
      </c>
      <c r="F3208" s="2" t="s">
        <v>10622</v>
      </c>
      <c r="G3208" s="2" t="s">
        <v>10624</v>
      </c>
      <c r="H3208" s="2">
        <v>51</v>
      </c>
      <c r="I3208" s="13" t="s">
        <v>10776</v>
      </c>
      <c r="J3208" s="13" t="s">
        <v>20</v>
      </c>
      <c r="K3208" s="13" t="s">
        <v>27</v>
      </c>
      <c r="L3208" s="2" t="s">
        <v>533</v>
      </c>
      <c r="M3208" s="13" t="s">
        <v>149</v>
      </c>
      <c r="N3208" s="2" t="b">
        <v>0</v>
      </c>
      <c r="O3208" s="2" t="s">
        <v>10726</v>
      </c>
      <c r="P3208" s="2" t="s">
        <v>25</v>
      </c>
      <c r="Q3208" s="2" t="b">
        <v>0</v>
      </c>
      <c r="R3208" s="2">
        <v>-85.903999999999996</v>
      </c>
      <c r="S3208" s="2">
        <v>37.755000000000003</v>
      </c>
      <c r="T3208" s="2" t="b">
        <v>1</v>
      </c>
    </row>
    <row r="3209" spans="1:20" x14ac:dyDescent="0.2">
      <c r="A3209" s="3">
        <v>3208</v>
      </c>
      <c r="B3209" s="3" t="s">
        <v>5021</v>
      </c>
      <c r="C3209" s="5">
        <v>43187</v>
      </c>
      <c r="D3209" s="3">
        <v>2018</v>
      </c>
      <c r="E3209" s="3" t="s">
        <v>10729</v>
      </c>
      <c r="F3209" s="3" t="s">
        <v>10622</v>
      </c>
      <c r="G3209" s="3" t="s">
        <v>10616</v>
      </c>
      <c r="H3209" s="3">
        <v>64</v>
      </c>
      <c r="I3209" s="14" t="s">
        <v>10782</v>
      </c>
      <c r="J3209" s="14" t="s">
        <v>20</v>
      </c>
      <c r="K3209" s="14" t="s">
        <v>27</v>
      </c>
      <c r="L3209" s="3" t="s">
        <v>1321</v>
      </c>
      <c r="M3209" s="14" t="s">
        <v>282</v>
      </c>
      <c r="N3209" s="3" t="b">
        <v>0</v>
      </c>
      <c r="O3209" s="3" t="s">
        <v>10726</v>
      </c>
      <c r="P3209" s="3" t="s">
        <v>51</v>
      </c>
      <c r="Q3209" s="3" t="b">
        <v>0</v>
      </c>
      <c r="R3209" s="3">
        <v>-86.28</v>
      </c>
      <c r="S3209" s="3">
        <v>33.162999999999997</v>
      </c>
      <c r="T3209" s="3" t="b">
        <v>1</v>
      </c>
    </row>
    <row r="3210" spans="1:20" x14ac:dyDescent="0.2">
      <c r="A3210" s="2">
        <v>3209</v>
      </c>
      <c r="B3210" s="2" t="s">
        <v>5022</v>
      </c>
      <c r="C3210" s="4">
        <v>43187</v>
      </c>
      <c r="D3210" s="2">
        <v>2018</v>
      </c>
      <c r="E3210" s="2" t="s">
        <v>10729</v>
      </c>
      <c r="F3210" s="2" t="s">
        <v>10622</v>
      </c>
      <c r="G3210" s="2" t="s">
        <v>10624</v>
      </c>
      <c r="H3210" s="2">
        <v>29</v>
      </c>
      <c r="I3210" s="13" t="s">
        <v>10778</v>
      </c>
      <c r="J3210" s="13" t="s">
        <v>20</v>
      </c>
      <c r="K3210" s="13" t="s">
        <v>27</v>
      </c>
      <c r="L3210" s="2" t="s">
        <v>5023</v>
      </c>
      <c r="M3210" s="13" t="s">
        <v>365</v>
      </c>
      <c r="N3210" s="2" t="b">
        <v>1</v>
      </c>
      <c r="O3210" s="2" t="s">
        <v>441</v>
      </c>
      <c r="P3210" s="2" t="s">
        <v>51</v>
      </c>
      <c r="Q3210" s="2" t="b">
        <v>0</v>
      </c>
      <c r="R3210" s="2">
        <v>-80.992000000000004</v>
      </c>
      <c r="S3210" s="2">
        <v>33.79</v>
      </c>
      <c r="T3210" s="2" t="b">
        <v>1</v>
      </c>
    </row>
    <row r="3211" spans="1:20" x14ac:dyDescent="0.2">
      <c r="A3211" s="3">
        <v>3210</v>
      </c>
      <c r="B3211" s="3" t="s">
        <v>5024</v>
      </c>
      <c r="C3211" s="5">
        <v>43187</v>
      </c>
      <c r="D3211" s="3">
        <v>2018</v>
      </c>
      <c r="E3211" s="3" t="s">
        <v>10729</v>
      </c>
      <c r="F3211" s="3" t="s">
        <v>10622</v>
      </c>
      <c r="G3211" s="3" t="s">
        <v>10628</v>
      </c>
      <c r="H3211" s="3">
        <v>61</v>
      </c>
      <c r="I3211" s="14" t="s">
        <v>10782</v>
      </c>
      <c r="J3211" s="14" t="s">
        <v>20</v>
      </c>
      <c r="K3211" s="14" t="s">
        <v>27</v>
      </c>
      <c r="L3211" s="3" t="s">
        <v>3105</v>
      </c>
      <c r="M3211" s="14" t="s">
        <v>50</v>
      </c>
      <c r="N3211" s="3" t="b">
        <v>0</v>
      </c>
      <c r="O3211" s="3" t="s">
        <v>441</v>
      </c>
      <c r="P3211" s="3" t="s">
        <v>25</v>
      </c>
      <c r="Q3211" s="3" t="b">
        <v>0</v>
      </c>
      <c r="R3211" s="3">
        <v>-112.325</v>
      </c>
      <c r="S3211" s="3">
        <v>33.639000000000003</v>
      </c>
      <c r="T3211" s="3" t="b">
        <v>1</v>
      </c>
    </row>
    <row r="3212" spans="1:20" x14ac:dyDescent="0.2">
      <c r="A3212" s="2">
        <v>3211</v>
      </c>
      <c r="B3212" s="2" t="s">
        <v>5025</v>
      </c>
      <c r="C3212" s="4">
        <v>43188</v>
      </c>
      <c r="D3212" s="2">
        <v>2018</v>
      </c>
      <c r="E3212" s="2" t="s">
        <v>10729</v>
      </c>
      <c r="F3212" s="2" t="s">
        <v>10622</v>
      </c>
      <c r="G3212" s="2" t="s">
        <v>10624</v>
      </c>
      <c r="H3212" s="2">
        <v>44</v>
      </c>
      <c r="I3212" s="13" t="s">
        <v>10777</v>
      </c>
      <c r="J3212" s="13" t="s">
        <v>20</v>
      </c>
      <c r="K3212" s="13" t="s">
        <v>33</v>
      </c>
      <c r="L3212" s="2" t="s">
        <v>5026</v>
      </c>
      <c r="M3212" s="13" t="s">
        <v>67</v>
      </c>
      <c r="N3212" s="2" t="b">
        <v>1</v>
      </c>
      <c r="O3212" s="2" t="s">
        <v>10726</v>
      </c>
      <c r="P3212" s="2" t="s">
        <v>441</v>
      </c>
      <c r="Q3212" s="2" t="b">
        <v>1</v>
      </c>
      <c r="R3212" s="2">
        <v>-95.207999999999998</v>
      </c>
      <c r="S3212" s="2">
        <v>29.702000000000002</v>
      </c>
      <c r="T3212" s="2" t="b">
        <v>1</v>
      </c>
    </row>
    <row r="3213" spans="1:20" x14ac:dyDescent="0.2">
      <c r="A3213" s="3">
        <v>3212</v>
      </c>
      <c r="B3213" s="3" t="s">
        <v>5027</v>
      </c>
      <c r="C3213" s="5">
        <v>43188</v>
      </c>
      <c r="D3213" s="3">
        <v>2018</v>
      </c>
      <c r="E3213" s="3" t="s">
        <v>10729</v>
      </c>
      <c r="F3213" s="3" t="s">
        <v>10622</v>
      </c>
      <c r="G3213" s="3" t="s">
        <v>10624</v>
      </c>
      <c r="H3213" s="3">
        <v>39</v>
      </c>
      <c r="I3213" s="14" t="s">
        <v>10779</v>
      </c>
      <c r="J3213" s="14" t="s">
        <v>20</v>
      </c>
      <c r="K3213" s="14" t="s">
        <v>59</v>
      </c>
      <c r="L3213" s="3" t="s">
        <v>776</v>
      </c>
      <c r="M3213" s="14" t="s">
        <v>449</v>
      </c>
      <c r="N3213" s="3" t="b">
        <v>1</v>
      </c>
      <c r="O3213" s="3" t="s">
        <v>10726</v>
      </c>
      <c r="P3213" s="3" t="s">
        <v>51</v>
      </c>
      <c r="Q3213" s="3" t="b">
        <v>0</v>
      </c>
      <c r="R3213" s="3">
        <v>-81.656999999999996</v>
      </c>
      <c r="S3213" s="3">
        <v>38.366999999999997</v>
      </c>
      <c r="T3213" s="3" t="b">
        <v>1</v>
      </c>
    </row>
    <row r="3214" spans="1:20" x14ac:dyDescent="0.2">
      <c r="A3214" s="2">
        <v>3213</v>
      </c>
      <c r="B3214" s="2" t="s">
        <v>5028</v>
      </c>
      <c r="C3214" s="4">
        <v>43188</v>
      </c>
      <c r="D3214" s="2">
        <v>2018</v>
      </c>
      <c r="E3214" s="2" t="s">
        <v>10729</v>
      </c>
      <c r="F3214" s="2" t="s">
        <v>10622</v>
      </c>
      <c r="G3214" s="2" t="s">
        <v>10624</v>
      </c>
      <c r="H3214" s="2">
        <v>35</v>
      </c>
      <c r="I3214" s="13" t="s">
        <v>10779</v>
      </c>
      <c r="J3214" s="13" t="s">
        <v>20</v>
      </c>
      <c r="K3214" s="13" t="s">
        <v>27</v>
      </c>
      <c r="L3214" s="2" t="s">
        <v>3687</v>
      </c>
      <c r="M3214" s="13" t="s">
        <v>246</v>
      </c>
      <c r="N3214" s="2" t="b">
        <v>0</v>
      </c>
      <c r="O3214" s="2" t="s">
        <v>441</v>
      </c>
      <c r="P3214" s="2" t="s">
        <v>441</v>
      </c>
      <c r="Q3214" s="2" t="b">
        <v>0</v>
      </c>
      <c r="R3214" s="2">
        <v>-87.304000000000002</v>
      </c>
      <c r="S3214" s="2">
        <v>36.570999999999998</v>
      </c>
      <c r="T3214" s="2" t="b">
        <v>1</v>
      </c>
    </row>
    <row r="3215" spans="1:20" x14ac:dyDescent="0.2">
      <c r="A3215" s="3">
        <v>3214</v>
      </c>
      <c r="B3215" s="3" t="s">
        <v>5029</v>
      </c>
      <c r="C3215" s="5">
        <v>43188</v>
      </c>
      <c r="D3215" s="3">
        <v>2018</v>
      </c>
      <c r="E3215" s="3" t="s">
        <v>10729</v>
      </c>
      <c r="F3215" s="3" t="s">
        <v>10623</v>
      </c>
      <c r="G3215" s="3" t="s">
        <v>10628</v>
      </c>
      <c r="H3215" s="3">
        <v>39</v>
      </c>
      <c r="I3215" s="14" t="s">
        <v>10779</v>
      </c>
      <c r="J3215" s="14" t="s">
        <v>20</v>
      </c>
      <c r="K3215" s="14" t="s">
        <v>27</v>
      </c>
      <c r="L3215" s="3" t="s">
        <v>351</v>
      </c>
      <c r="M3215" s="14" t="s">
        <v>101</v>
      </c>
      <c r="N3215" s="3" t="b">
        <v>0</v>
      </c>
      <c r="O3215" s="3" t="s">
        <v>441</v>
      </c>
      <c r="P3215" s="3" t="s">
        <v>25</v>
      </c>
      <c r="Q3215" s="3" t="b">
        <v>1</v>
      </c>
      <c r="R3215" s="3">
        <v>-115.15300000000001</v>
      </c>
      <c r="S3215" s="3">
        <v>36.146999999999998</v>
      </c>
      <c r="T3215" s="3" t="b">
        <v>1</v>
      </c>
    </row>
    <row r="3216" spans="1:20" x14ac:dyDescent="0.2">
      <c r="A3216" s="2">
        <v>3215</v>
      </c>
      <c r="B3216" s="2" t="s">
        <v>5030</v>
      </c>
      <c r="C3216" s="4">
        <v>43189</v>
      </c>
      <c r="D3216" s="2">
        <v>2018</v>
      </c>
      <c r="E3216" s="2" t="s">
        <v>10729</v>
      </c>
      <c r="F3216" s="2" t="s">
        <v>10622</v>
      </c>
      <c r="G3216" s="2" t="s">
        <v>10624</v>
      </c>
      <c r="H3216" s="2">
        <v>60</v>
      </c>
      <c r="I3216" s="13" t="s">
        <v>10776</v>
      </c>
      <c r="J3216" s="13" t="s">
        <v>20</v>
      </c>
      <c r="K3216" s="13" t="s">
        <v>59</v>
      </c>
      <c r="L3216" s="2" t="s">
        <v>5031</v>
      </c>
      <c r="M3216" s="13" t="s">
        <v>255</v>
      </c>
      <c r="N3216" s="2" t="b">
        <v>0</v>
      </c>
      <c r="O3216" s="2" t="s">
        <v>441</v>
      </c>
      <c r="P3216" s="2" t="s">
        <v>25</v>
      </c>
      <c r="Q3216" s="2" t="b">
        <v>0</v>
      </c>
      <c r="R3216" s="2">
        <v>-80.216999999999999</v>
      </c>
      <c r="S3216" s="2">
        <v>36.118000000000002</v>
      </c>
      <c r="T3216" s="2" t="b">
        <v>1</v>
      </c>
    </row>
    <row r="3217" spans="1:20" x14ac:dyDescent="0.2">
      <c r="A3217" s="3">
        <v>3216</v>
      </c>
      <c r="B3217" s="3" t="s">
        <v>5032</v>
      </c>
      <c r="C3217" s="5">
        <v>43189</v>
      </c>
      <c r="D3217" s="3">
        <v>2018</v>
      </c>
      <c r="E3217" s="3" t="s">
        <v>10729</v>
      </c>
      <c r="F3217" s="3" t="s">
        <v>10622</v>
      </c>
      <c r="G3217" s="3" t="s">
        <v>10626</v>
      </c>
      <c r="H3217" s="3">
        <v>42</v>
      </c>
      <c r="I3217" s="14" t="s">
        <v>10777</v>
      </c>
      <c r="J3217" s="14" t="s">
        <v>20</v>
      </c>
      <c r="K3217" s="14" t="s">
        <v>27</v>
      </c>
      <c r="L3217" s="3" t="s">
        <v>976</v>
      </c>
      <c r="M3217" s="14" t="s">
        <v>40</v>
      </c>
      <c r="N3217" s="3" t="b">
        <v>0</v>
      </c>
      <c r="O3217" s="3" t="s">
        <v>441</v>
      </c>
      <c r="P3217" s="3" t="s">
        <v>25</v>
      </c>
      <c r="Q3217" s="3" t="b">
        <v>0</v>
      </c>
      <c r="R3217" s="3">
        <v>-120.626</v>
      </c>
      <c r="S3217" s="3">
        <v>37.353000000000002</v>
      </c>
      <c r="T3217" s="3" t="b">
        <v>1</v>
      </c>
    </row>
    <row r="3218" spans="1:20" x14ac:dyDescent="0.2">
      <c r="A3218" s="2">
        <v>3217</v>
      </c>
      <c r="B3218" s="2" t="s">
        <v>5033</v>
      </c>
      <c r="C3218" s="4">
        <v>43190</v>
      </c>
      <c r="D3218" s="2">
        <v>2018</v>
      </c>
      <c r="E3218" s="2" t="s">
        <v>10729</v>
      </c>
      <c r="F3218" s="2" t="s">
        <v>10622</v>
      </c>
      <c r="G3218" s="2" t="s">
        <v>10634</v>
      </c>
      <c r="H3218" s="2">
        <v>27</v>
      </c>
      <c r="I3218" s="13" t="s">
        <v>10778</v>
      </c>
      <c r="J3218" s="13" t="s">
        <v>20</v>
      </c>
      <c r="K3218" s="13" t="s">
        <v>27</v>
      </c>
      <c r="L3218" s="2" t="s">
        <v>46</v>
      </c>
      <c r="M3218" s="13" t="s">
        <v>47</v>
      </c>
      <c r="N3218" s="2" t="b">
        <v>0</v>
      </c>
      <c r="O3218" s="2" t="s">
        <v>10726</v>
      </c>
      <c r="P3218" s="2" t="s">
        <v>25</v>
      </c>
      <c r="Q3218" s="2" t="b">
        <v>0</v>
      </c>
      <c r="R3218" s="2">
        <v>-97.415999999999997</v>
      </c>
      <c r="S3218" s="2">
        <v>35.881999999999998</v>
      </c>
      <c r="T3218" s="2" t="b">
        <v>1</v>
      </c>
    </row>
    <row r="3219" spans="1:20" x14ac:dyDescent="0.2">
      <c r="A3219" s="3">
        <v>3218</v>
      </c>
      <c r="B3219" s="3" t="s">
        <v>5034</v>
      </c>
      <c r="C3219" s="5">
        <v>43190</v>
      </c>
      <c r="D3219" s="3">
        <v>2018</v>
      </c>
      <c r="E3219" s="3" t="s">
        <v>10729</v>
      </c>
      <c r="F3219" s="3" t="s">
        <v>10622</v>
      </c>
      <c r="G3219" s="3" t="s">
        <v>10616</v>
      </c>
      <c r="H3219" s="3">
        <v>21</v>
      </c>
      <c r="I3219" s="14" t="s">
        <v>10778</v>
      </c>
      <c r="J3219" s="14" t="s">
        <v>20</v>
      </c>
      <c r="K3219" s="14" t="s">
        <v>33</v>
      </c>
      <c r="L3219" s="3" t="s">
        <v>1647</v>
      </c>
      <c r="M3219" s="14" t="s">
        <v>101</v>
      </c>
      <c r="N3219" s="3" t="b">
        <v>0</v>
      </c>
      <c r="O3219" s="3" t="s">
        <v>10726</v>
      </c>
      <c r="P3219" s="3" t="s">
        <v>25</v>
      </c>
      <c r="Q3219" s="3" t="b">
        <v>0</v>
      </c>
      <c r="R3219" s="3">
        <v>-119.78</v>
      </c>
      <c r="S3219" s="3">
        <v>39.482999999999997</v>
      </c>
      <c r="T3219" s="3" t="b">
        <v>1</v>
      </c>
    </row>
    <row r="3220" spans="1:20" x14ac:dyDescent="0.2">
      <c r="A3220" s="2">
        <v>3219</v>
      </c>
      <c r="B3220" s="2" t="s">
        <v>5035</v>
      </c>
      <c r="C3220" s="4">
        <v>43191</v>
      </c>
      <c r="D3220" s="2">
        <v>2018</v>
      </c>
      <c r="E3220" s="2" t="s">
        <v>10730</v>
      </c>
      <c r="F3220" s="2" t="s">
        <v>10622</v>
      </c>
      <c r="G3220" s="2" t="s">
        <v>10624</v>
      </c>
      <c r="H3220" s="2">
        <v>33</v>
      </c>
      <c r="I3220" s="13" t="s">
        <v>10779</v>
      </c>
      <c r="J3220" s="13" t="s">
        <v>20</v>
      </c>
      <c r="K3220" s="13" t="s">
        <v>33</v>
      </c>
      <c r="L3220" s="2" t="s">
        <v>453</v>
      </c>
      <c r="M3220" s="13" t="s">
        <v>67</v>
      </c>
      <c r="N3220" s="2" t="b">
        <v>0</v>
      </c>
      <c r="O3220" s="2" t="s">
        <v>441</v>
      </c>
      <c r="P3220" s="2" t="s">
        <v>25</v>
      </c>
      <c r="Q3220" s="2" t="b">
        <v>0</v>
      </c>
      <c r="R3220" s="2">
        <v>-98.486999999999995</v>
      </c>
      <c r="S3220" s="2">
        <v>29.609000000000002</v>
      </c>
      <c r="T3220" s="2" t="b">
        <v>1</v>
      </c>
    </row>
    <row r="3221" spans="1:20" x14ac:dyDescent="0.2">
      <c r="A3221" s="3">
        <v>3220</v>
      </c>
      <c r="B3221" s="3" t="s">
        <v>5036</v>
      </c>
      <c r="C3221" s="5">
        <v>43191</v>
      </c>
      <c r="D3221" s="3">
        <v>2018</v>
      </c>
      <c r="E3221" s="3" t="s">
        <v>10730</v>
      </c>
      <c r="F3221" s="3" t="s">
        <v>10622</v>
      </c>
      <c r="G3221" s="3" t="s">
        <v>10624</v>
      </c>
      <c r="H3221" s="3">
        <v>60</v>
      </c>
      <c r="I3221" s="14" t="s">
        <v>10776</v>
      </c>
      <c r="J3221" s="14" t="s">
        <v>20</v>
      </c>
      <c r="K3221" s="14" t="s">
        <v>59</v>
      </c>
      <c r="L3221" s="3" t="s">
        <v>5037</v>
      </c>
      <c r="M3221" s="14" t="s">
        <v>75</v>
      </c>
      <c r="N3221" s="3" t="b">
        <v>0</v>
      </c>
      <c r="O3221" s="3" t="s">
        <v>10726</v>
      </c>
      <c r="P3221" s="3" t="s">
        <v>25</v>
      </c>
      <c r="Q3221" s="3" t="b">
        <v>0</v>
      </c>
      <c r="R3221" s="3">
        <v>-93.283000000000001</v>
      </c>
      <c r="S3221" s="3">
        <v>31.114000000000001</v>
      </c>
      <c r="T3221" s="3" t="b">
        <v>1</v>
      </c>
    </row>
    <row r="3222" spans="1:20" x14ac:dyDescent="0.2">
      <c r="A3222" s="2">
        <v>3221</v>
      </c>
      <c r="B3222" s="2" t="s">
        <v>5038</v>
      </c>
      <c r="C3222" s="4">
        <v>43191</v>
      </c>
      <c r="D3222" s="2">
        <v>2018</v>
      </c>
      <c r="E3222" s="2" t="s">
        <v>10730</v>
      </c>
      <c r="F3222" s="2" t="s">
        <v>10622</v>
      </c>
      <c r="G3222" s="2" t="s">
        <v>10624</v>
      </c>
      <c r="H3222" s="2">
        <v>24</v>
      </c>
      <c r="I3222" s="13" t="s">
        <v>10778</v>
      </c>
      <c r="J3222" s="13" t="s">
        <v>20</v>
      </c>
      <c r="K3222" s="13" t="s">
        <v>27</v>
      </c>
      <c r="L3222" s="2" t="s">
        <v>5039</v>
      </c>
      <c r="M3222" s="13" t="s">
        <v>75</v>
      </c>
      <c r="N3222" s="2" t="b">
        <v>0</v>
      </c>
      <c r="O3222" s="2" t="s">
        <v>10726</v>
      </c>
      <c r="P3222" s="2" t="s">
        <v>51</v>
      </c>
      <c r="Q3222" s="2" t="b">
        <v>0</v>
      </c>
      <c r="R3222" s="2">
        <v>-90.192999999999998</v>
      </c>
      <c r="S3222" s="2">
        <v>30.495999999999999</v>
      </c>
      <c r="T3222" s="2" t="b">
        <v>1</v>
      </c>
    </row>
    <row r="3223" spans="1:20" x14ac:dyDescent="0.2">
      <c r="A3223" s="3">
        <v>3222</v>
      </c>
      <c r="B3223" s="3" t="s">
        <v>5040</v>
      </c>
      <c r="C3223" s="5">
        <v>43191</v>
      </c>
      <c r="D3223" s="3">
        <v>2018</v>
      </c>
      <c r="E3223" s="3" t="s">
        <v>10730</v>
      </c>
      <c r="F3223" s="3" t="s">
        <v>10622</v>
      </c>
      <c r="G3223" s="3" t="s">
        <v>10624</v>
      </c>
      <c r="H3223" s="3">
        <v>41</v>
      </c>
      <c r="I3223" s="14" t="s">
        <v>10777</v>
      </c>
      <c r="J3223" s="14" t="s">
        <v>20</v>
      </c>
      <c r="K3223" s="14" t="s">
        <v>59</v>
      </c>
      <c r="L3223" s="3" t="s">
        <v>1531</v>
      </c>
      <c r="M3223" s="14" t="s">
        <v>170</v>
      </c>
      <c r="N3223" s="3" t="b">
        <v>0</v>
      </c>
      <c r="O3223" s="3" t="s">
        <v>10726</v>
      </c>
      <c r="P3223" s="3" t="s">
        <v>51</v>
      </c>
      <c r="Q3223" s="3" t="b">
        <v>0</v>
      </c>
      <c r="R3223" s="3">
        <v>-82.442999999999998</v>
      </c>
      <c r="S3223" s="3">
        <v>27.975999999999999</v>
      </c>
      <c r="T3223" s="3" t="b">
        <v>1</v>
      </c>
    </row>
    <row r="3224" spans="1:20" x14ac:dyDescent="0.2">
      <c r="A3224" s="2">
        <v>3223</v>
      </c>
      <c r="B3224" s="2" t="s">
        <v>5041</v>
      </c>
      <c r="C3224" s="4">
        <v>43191</v>
      </c>
      <c r="D3224" s="2">
        <v>2018</v>
      </c>
      <c r="E3224" s="2" t="s">
        <v>10730</v>
      </c>
      <c r="F3224" s="2" t="s">
        <v>10622</v>
      </c>
      <c r="G3224" s="2" t="s">
        <v>10628</v>
      </c>
      <c r="H3224" s="2">
        <v>41</v>
      </c>
      <c r="I3224" s="13" t="s">
        <v>10777</v>
      </c>
      <c r="J3224" s="13" t="s">
        <v>20</v>
      </c>
      <c r="K3224" s="13" t="s">
        <v>59</v>
      </c>
      <c r="L3224" s="2" t="s">
        <v>1151</v>
      </c>
      <c r="M3224" s="13" t="s">
        <v>255</v>
      </c>
      <c r="N3224" s="2" t="b">
        <v>0</v>
      </c>
      <c r="O3224" s="2" t="s">
        <v>441</v>
      </c>
      <c r="P3224" s="2" t="s">
        <v>25</v>
      </c>
      <c r="Q3224" s="2" t="b">
        <v>0</v>
      </c>
      <c r="R3224" s="2">
        <v>-77.432000000000002</v>
      </c>
      <c r="S3224" s="2">
        <v>35.554000000000002</v>
      </c>
      <c r="T3224" s="2" t="b">
        <v>1</v>
      </c>
    </row>
    <row r="3225" spans="1:20" x14ac:dyDescent="0.2">
      <c r="A3225" s="3">
        <v>3224</v>
      </c>
      <c r="B3225" s="3" t="s">
        <v>5042</v>
      </c>
      <c r="C3225" s="5">
        <v>43191</v>
      </c>
      <c r="D3225" s="3">
        <v>2018</v>
      </c>
      <c r="E3225" s="3" t="s">
        <v>10730</v>
      </c>
      <c r="F3225" s="3" t="s">
        <v>10622</v>
      </c>
      <c r="G3225" s="3" t="s">
        <v>10624</v>
      </c>
      <c r="H3225" s="3">
        <v>34</v>
      </c>
      <c r="I3225" s="14" t="s">
        <v>10779</v>
      </c>
      <c r="J3225" s="14" t="s">
        <v>20</v>
      </c>
      <c r="K3225" s="14" t="s">
        <v>59</v>
      </c>
      <c r="L3225" s="3" t="s">
        <v>2206</v>
      </c>
      <c r="M3225" s="14" t="s">
        <v>212</v>
      </c>
      <c r="N3225" s="3" t="b">
        <v>1</v>
      </c>
      <c r="O3225" s="3" t="s">
        <v>10726</v>
      </c>
      <c r="P3225" s="3" t="s">
        <v>25</v>
      </c>
      <c r="Q3225" s="3" t="b">
        <v>0</v>
      </c>
      <c r="R3225" s="3">
        <v>-84.405000000000001</v>
      </c>
      <c r="S3225" s="3">
        <v>42.24</v>
      </c>
      <c r="T3225" s="3" t="b">
        <v>1</v>
      </c>
    </row>
    <row r="3226" spans="1:20" x14ac:dyDescent="0.2">
      <c r="A3226" s="2">
        <v>3225</v>
      </c>
      <c r="B3226" s="2" t="s">
        <v>5043</v>
      </c>
      <c r="C3226" s="4">
        <v>43191</v>
      </c>
      <c r="D3226" s="2">
        <v>2018</v>
      </c>
      <c r="E3226" s="2" t="s">
        <v>10730</v>
      </c>
      <c r="F3226" s="2" t="s">
        <v>10622</v>
      </c>
      <c r="G3226" s="2" t="s">
        <v>10628</v>
      </c>
      <c r="H3226" s="2">
        <v>23</v>
      </c>
      <c r="I3226" s="13" t="s">
        <v>10778</v>
      </c>
      <c r="J3226" s="13" t="s">
        <v>20</v>
      </c>
      <c r="K3226" s="13" t="s">
        <v>33</v>
      </c>
      <c r="L3226" s="2" t="s">
        <v>1049</v>
      </c>
      <c r="M3226" s="13" t="s">
        <v>67</v>
      </c>
      <c r="N3226" s="2" t="b">
        <v>1</v>
      </c>
      <c r="O3226" s="2" t="s">
        <v>441</v>
      </c>
      <c r="P3226" s="2" t="s">
        <v>25</v>
      </c>
      <c r="Q3226" s="2" t="b">
        <v>0</v>
      </c>
      <c r="R3226" s="2">
        <v>-97.477999999999994</v>
      </c>
      <c r="S3226" s="2">
        <v>25.966000000000001</v>
      </c>
      <c r="T3226" s="2" t="b">
        <v>1</v>
      </c>
    </row>
    <row r="3227" spans="1:20" x14ac:dyDescent="0.2">
      <c r="A3227" s="3">
        <v>3226</v>
      </c>
      <c r="B3227" s="3" t="s">
        <v>5044</v>
      </c>
      <c r="C3227" s="5">
        <v>43191</v>
      </c>
      <c r="D3227" s="3">
        <v>2018</v>
      </c>
      <c r="E3227" s="3" t="s">
        <v>10730</v>
      </c>
      <c r="F3227" s="3" t="s">
        <v>10622</v>
      </c>
      <c r="G3227" s="3" t="s">
        <v>10628</v>
      </c>
      <c r="H3227" s="3">
        <v>38</v>
      </c>
      <c r="I3227" s="14" t="s">
        <v>10779</v>
      </c>
      <c r="J3227" s="14" t="s">
        <v>20</v>
      </c>
      <c r="K3227" s="14" t="s">
        <v>27</v>
      </c>
      <c r="L3227" s="3" t="s">
        <v>4837</v>
      </c>
      <c r="M3227" s="14" t="s">
        <v>112</v>
      </c>
      <c r="N3227" s="3" t="b">
        <v>0</v>
      </c>
      <c r="O3227" s="3" t="s">
        <v>441</v>
      </c>
      <c r="P3227" s="3" t="s">
        <v>10619</v>
      </c>
      <c r="Q3227" s="3" t="b">
        <v>0</v>
      </c>
      <c r="R3227" s="3">
        <v>-94.537999999999997</v>
      </c>
      <c r="S3227" s="3">
        <v>38.813000000000002</v>
      </c>
      <c r="T3227" s="3" t="b">
        <v>1</v>
      </c>
    </row>
    <row r="3228" spans="1:20" x14ac:dyDescent="0.2">
      <c r="A3228" s="2">
        <v>3227</v>
      </c>
      <c r="B3228" s="2" t="s">
        <v>5045</v>
      </c>
      <c r="C3228" s="4">
        <v>43191</v>
      </c>
      <c r="D3228" s="2">
        <v>2018</v>
      </c>
      <c r="E3228" s="2" t="s">
        <v>10730</v>
      </c>
      <c r="F3228" s="2" t="s">
        <v>10622</v>
      </c>
      <c r="G3228" s="2" t="s">
        <v>10624</v>
      </c>
      <c r="H3228" s="2">
        <v>58</v>
      </c>
      <c r="I3228" s="13" t="s">
        <v>10776</v>
      </c>
      <c r="J3228" s="13" t="s">
        <v>20</v>
      </c>
      <c r="K3228" s="13" t="s">
        <v>27</v>
      </c>
      <c r="L3228" s="2" t="s">
        <v>200</v>
      </c>
      <c r="M3228" s="13" t="s">
        <v>50</v>
      </c>
      <c r="N3228" s="2" t="b">
        <v>0</v>
      </c>
      <c r="O3228" s="2" t="s">
        <v>441</v>
      </c>
      <c r="P3228" s="2" t="s">
        <v>76</v>
      </c>
      <c r="Q3228" s="2" t="b">
        <v>0</v>
      </c>
      <c r="R3228" s="2" t="s">
        <v>10619</v>
      </c>
      <c r="S3228" s="2" t="s">
        <v>10619</v>
      </c>
      <c r="T3228" s="2" t="b">
        <v>1</v>
      </c>
    </row>
    <row r="3229" spans="1:20" x14ac:dyDescent="0.2">
      <c r="A3229" s="3">
        <v>3228</v>
      </c>
      <c r="B3229" s="3" t="s">
        <v>5046</v>
      </c>
      <c r="C3229" s="5">
        <v>43193</v>
      </c>
      <c r="D3229" s="3">
        <v>2018</v>
      </c>
      <c r="E3229" s="3" t="s">
        <v>10730</v>
      </c>
      <c r="F3229" s="3" t="s">
        <v>10622</v>
      </c>
      <c r="G3229" s="3" t="s">
        <v>10624</v>
      </c>
      <c r="H3229" s="3">
        <v>49</v>
      </c>
      <c r="I3229" s="14" t="s">
        <v>10777</v>
      </c>
      <c r="J3229" s="14" t="s">
        <v>20</v>
      </c>
      <c r="K3229" s="14" t="s">
        <v>27</v>
      </c>
      <c r="L3229" s="3" t="s">
        <v>786</v>
      </c>
      <c r="M3229" s="14" t="s">
        <v>282</v>
      </c>
      <c r="N3229" s="3" t="b">
        <v>1</v>
      </c>
      <c r="O3229" s="3" t="s">
        <v>441</v>
      </c>
      <c r="P3229" s="3" t="s">
        <v>25</v>
      </c>
      <c r="Q3229" s="3" t="b">
        <v>1</v>
      </c>
      <c r="R3229" s="3">
        <v>-86.665999999999997</v>
      </c>
      <c r="S3229" s="3">
        <v>34.716999999999999</v>
      </c>
      <c r="T3229" s="3" t="b">
        <v>1</v>
      </c>
    </row>
    <row r="3230" spans="1:20" x14ac:dyDescent="0.2">
      <c r="A3230" s="2">
        <v>3229</v>
      </c>
      <c r="B3230" s="2" t="s">
        <v>5047</v>
      </c>
      <c r="C3230" s="4">
        <v>43194</v>
      </c>
      <c r="D3230" s="2">
        <v>2018</v>
      </c>
      <c r="E3230" s="2" t="s">
        <v>10730</v>
      </c>
      <c r="F3230" s="2" t="s">
        <v>10622</v>
      </c>
      <c r="G3230" s="2" t="s">
        <v>10628</v>
      </c>
      <c r="H3230" s="2">
        <v>27</v>
      </c>
      <c r="I3230" s="13" t="s">
        <v>10778</v>
      </c>
      <c r="J3230" s="13" t="s">
        <v>20</v>
      </c>
      <c r="K3230" s="13" t="s">
        <v>59</v>
      </c>
      <c r="L3230" s="2" t="s">
        <v>5048</v>
      </c>
      <c r="M3230" s="13" t="s">
        <v>47</v>
      </c>
      <c r="N3230" s="2" t="b">
        <v>1</v>
      </c>
      <c r="O3230" s="2" t="s">
        <v>441</v>
      </c>
      <c r="P3230" s="2" t="s">
        <v>25</v>
      </c>
      <c r="Q3230" s="2" t="b">
        <v>0</v>
      </c>
      <c r="R3230" s="2">
        <v>-95.972999999999999</v>
      </c>
      <c r="S3230" s="2">
        <v>35.625</v>
      </c>
      <c r="T3230" s="2" t="b">
        <v>1</v>
      </c>
    </row>
    <row r="3231" spans="1:20" x14ac:dyDescent="0.2">
      <c r="A3231" s="3">
        <v>3230</v>
      </c>
      <c r="B3231" s="3" t="s">
        <v>5049</v>
      </c>
      <c r="C3231" s="5">
        <v>43194</v>
      </c>
      <c r="D3231" s="3">
        <v>2018</v>
      </c>
      <c r="E3231" s="3" t="s">
        <v>10730</v>
      </c>
      <c r="F3231" s="3" t="s">
        <v>10622</v>
      </c>
      <c r="G3231" s="3" t="s">
        <v>10624</v>
      </c>
      <c r="H3231" s="3">
        <v>34</v>
      </c>
      <c r="I3231" s="14" t="s">
        <v>10779</v>
      </c>
      <c r="J3231" s="14" t="s">
        <v>20</v>
      </c>
      <c r="K3231" s="14" t="s">
        <v>33</v>
      </c>
      <c r="L3231" s="3" t="s">
        <v>1651</v>
      </c>
      <c r="M3231" s="14" t="s">
        <v>67</v>
      </c>
      <c r="N3231" s="3" t="b">
        <v>0</v>
      </c>
      <c r="O3231" s="3" t="s">
        <v>441</v>
      </c>
      <c r="P3231" s="3" t="s">
        <v>76</v>
      </c>
      <c r="Q3231" s="3" t="b">
        <v>0</v>
      </c>
      <c r="R3231" s="3">
        <v>-97.364000000000004</v>
      </c>
      <c r="S3231" s="3">
        <v>27.69</v>
      </c>
      <c r="T3231" s="3" t="b">
        <v>1</v>
      </c>
    </row>
    <row r="3232" spans="1:20" x14ac:dyDescent="0.2">
      <c r="A3232" s="2">
        <v>3231</v>
      </c>
      <c r="B3232" s="2" t="s">
        <v>5050</v>
      </c>
      <c r="C3232" s="4">
        <v>43194</v>
      </c>
      <c r="D3232" s="2">
        <v>2018</v>
      </c>
      <c r="E3232" s="2" t="s">
        <v>10730</v>
      </c>
      <c r="F3232" s="2" t="s">
        <v>10622</v>
      </c>
      <c r="G3232" s="2" t="s">
        <v>10646</v>
      </c>
      <c r="H3232" s="2">
        <v>34</v>
      </c>
      <c r="I3232" s="13" t="s">
        <v>10779</v>
      </c>
      <c r="J3232" s="13" t="s">
        <v>20</v>
      </c>
      <c r="K3232" s="13" t="s">
        <v>59</v>
      </c>
      <c r="L3232" s="2" t="s">
        <v>666</v>
      </c>
      <c r="M3232" s="13" t="s">
        <v>262</v>
      </c>
      <c r="N3232" s="2" t="b">
        <v>1</v>
      </c>
      <c r="O3232" s="2" t="s">
        <v>10726</v>
      </c>
      <c r="P3232" s="2" t="s">
        <v>25</v>
      </c>
      <c r="Q3232" s="2" t="b">
        <v>0</v>
      </c>
      <c r="R3232" s="2">
        <v>-73.932000000000002</v>
      </c>
      <c r="S3232" s="2">
        <v>40.664000000000001</v>
      </c>
      <c r="T3232" s="2" t="b">
        <v>1</v>
      </c>
    </row>
    <row r="3233" spans="1:20" x14ac:dyDescent="0.2">
      <c r="A3233" s="3">
        <v>3232</v>
      </c>
      <c r="B3233" s="3" t="s">
        <v>5051</v>
      </c>
      <c r="C3233" s="5">
        <v>43194</v>
      </c>
      <c r="D3233" s="3">
        <v>2018</v>
      </c>
      <c r="E3233" s="3" t="s">
        <v>10730</v>
      </c>
      <c r="F3233" s="3" t="s">
        <v>10622</v>
      </c>
      <c r="G3233" s="3" t="s">
        <v>10624</v>
      </c>
      <c r="H3233" s="3">
        <v>70</v>
      </c>
      <c r="I3233" s="14" t="s">
        <v>10782</v>
      </c>
      <c r="J3233" s="14" t="s">
        <v>20</v>
      </c>
      <c r="K3233" s="14" t="s">
        <v>10617</v>
      </c>
      <c r="L3233" s="3" t="s">
        <v>5052</v>
      </c>
      <c r="M3233" s="14" t="s">
        <v>234</v>
      </c>
      <c r="N3233" s="3" t="b">
        <v>0</v>
      </c>
      <c r="O3233" s="3" t="s">
        <v>10726</v>
      </c>
      <c r="P3233" s="3" t="s">
        <v>25</v>
      </c>
      <c r="Q3233" s="3" t="b">
        <v>0</v>
      </c>
      <c r="R3233" s="3">
        <v>-84.405000000000001</v>
      </c>
      <c r="S3233" s="3">
        <v>33.06</v>
      </c>
      <c r="T3233" s="3" t="b">
        <v>1</v>
      </c>
    </row>
    <row r="3234" spans="1:20" x14ac:dyDescent="0.2">
      <c r="A3234" s="2">
        <v>3233</v>
      </c>
      <c r="B3234" s="2" t="s">
        <v>5053</v>
      </c>
      <c r="C3234" s="4">
        <v>43194</v>
      </c>
      <c r="D3234" s="2">
        <v>2018</v>
      </c>
      <c r="E3234" s="2" t="s">
        <v>10730</v>
      </c>
      <c r="F3234" s="2" t="s">
        <v>10622</v>
      </c>
      <c r="G3234" s="2" t="s">
        <v>10624</v>
      </c>
      <c r="H3234" s="2">
        <v>44</v>
      </c>
      <c r="I3234" s="13" t="s">
        <v>10777</v>
      </c>
      <c r="J3234" s="13" t="s">
        <v>55</v>
      </c>
      <c r="K3234" s="13" t="s">
        <v>27</v>
      </c>
      <c r="L3234" s="2" t="s">
        <v>200</v>
      </c>
      <c r="M3234" s="13" t="s">
        <v>50</v>
      </c>
      <c r="N3234" s="2" t="b">
        <v>0</v>
      </c>
      <c r="O3234" s="2" t="s">
        <v>10726</v>
      </c>
      <c r="P3234" s="2" t="s">
        <v>25</v>
      </c>
      <c r="Q3234" s="2" t="b">
        <v>0</v>
      </c>
      <c r="R3234" s="2">
        <v>-112.152</v>
      </c>
      <c r="S3234" s="2">
        <v>33.655000000000001</v>
      </c>
      <c r="T3234" s="2" t="b">
        <v>1</v>
      </c>
    </row>
    <row r="3235" spans="1:20" x14ac:dyDescent="0.2">
      <c r="A3235" s="3">
        <v>3234</v>
      </c>
      <c r="B3235" s="3" t="s">
        <v>5054</v>
      </c>
      <c r="C3235" s="5">
        <v>43194</v>
      </c>
      <c r="D3235" s="3">
        <v>2018</v>
      </c>
      <c r="E3235" s="3" t="s">
        <v>10730</v>
      </c>
      <c r="F3235" s="3" t="s">
        <v>10622</v>
      </c>
      <c r="G3235" s="3" t="s">
        <v>10624</v>
      </c>
      <c r="H3235" s="3">
        <v>30</v>
      </c>
      <c r="I3235" s="14" t="s">
        <v>10778</v>
      </c>
      <c r="J3235" s="14" t="s">
        <v>20</v>
      </c>
      <c r="K3235" s="14" t="s">
        <v>27</v>
      </c>
      <c r="L3235" s="3" t="s">
        <v>685</v>
      </c>
      <c r="M3235" s="14" t="s">
        <v>50</v>
      </c>
      <c r="N3235" s="3" t="b">
        <v>0</v>
      </c>
      <c r="O3235" s="3" t="s">
        <v>10726</v>
      </c>
      <c r="P3235" s="3" t="s">
        <v>76</v>
      </c>
      <c r="Q3235" s="3" t="b">
        <v>0</v>
      </c>
      <c r="R3235" s="3">
        <v>-111.74</v>
      </c>
      <c r="S3235" s="3">
        <v>33.378999999999998</v>
      </c>
      <c r="T3235" s="3" t="b">
        <v>1</v>
      </c>
    </row>
    <row r="3236" spans="1:20" x14ac:dyDescent="0.2">
      <c r="A3236" s="2">
        <v>3235</v>
      </c>
      <c r="B3236" s="2" t="s">
        <v>5055</v>
      </c>
      <c r="C3236" s="4">
        <v>43195</v>
      </c>
      <c r="D3236" s="2">
        <v>2018</v>
      </c>
      <c r="E3236" s="2" t="s">
        <v>10730</v>
      </c>
      <c r="F3236" s="2" t="s">
        <v>10622</v>
      </c>
      <c r="G3236" s="2" t="s">
        <v>10624</v>
      </c>
      <c r="H3236" s="2">
        <v>81</v>
      </c>
      <c r="I3236" s="13" t="s">
        <v>10783</v>
      </c>
      <c r="J3236" s="13" t="s">
        <v>20</v>
      </c>
      <c r="K3236" s="13" t="s">
        <v>27</v>
      </c>
      <c r="L3236" s="2" t="s">
        <v>821</v>
      </c>
      <c r="M3236" s="13" t="s">
        <v>262</v>
      </c>
      <c r="N3236" s="2" t="b">
        <v>0</v>
      </c>
      <c r="O3236" s="2" t="s">
        <v>10726</v>
      </c>
      <c r="P3236" s="2" t="s">
        <v>25</v>
      </c>
      <c r="Q3236" s="2" t="b">
        <v>0</v>
      </c>
      <c r="R3236" s="2">
        <v>-77.7</v>
      </c>
      <c r="S3236" s="2">
        <v>43.244999999999997</v>
      </c>
      <c r="T3236" s="2" t="b">
        <v>1</v>
      </c>
    </row>
    <row r="3237" spans="1:20" x14ac:dyDescent="0.2">
      <c r="A3237" s="3">
        <v>3236</v>
      </c>
      <c r="B3237" s="3" t="s">
        <v>5056</v>
      </c>
      <c r="C3237" s="5">
        <v>43195</v>
      </c>
      <c r="D3237" s="3">
        <v>2018</v>
      </c>
      <c r="E3237" s="3" t="s">
        <v>10730</v>
      </c>
      <c r="F3237" s="3" t="s">
        <v>10622</v>
      </c>
      <c r="G3237" s="3" t="s">
        <v>10624</v>
      </c>
      <c r="H3237" s="3">
        <v>40</v>
      </c>
      <c r="I3237" s="14" t="s">
        <v>10779</v>
      </c>
      <c r="J3237" s="14" t="s">
        <v>20</v>
      </c>
      <c r="K3237" s="14" t="s">
        <v>27</v>
      </c>
      <c r="L3237" s="3" t="s">
        <v>5057</v>
      </c>
      <c r="M3237" s="14" t="s">
        <v>61</v>
      </c>
      <c r="N3237" s="3" t="b">
        <v>0</v>
      </c>
      <c r="O3237" s="3" t="s">
        <v>10726</v>
      </c>
      <c r="P3237" s="3" t="s">
        <v>25</v>
      </c>
      <c r="Q3237" s="3" t="b">
        <v>0</v>
      </c>
      <c r="R3237" s="3">
        <v>-80.259</v>
      </c>
      <c r="S3237" s="3">
        <v>41.113</v>
      </c>
      <c r="T3237" s="3" t="b">
        <v>1</v>
      </c>
    </row>
    <row r="3238" spans="1:20" x14ac:dyDescent="0.2">
      <c r="A3238" s="2">
        <v>3237</v>
      </c>
      <c r="B3238" s="2" t="s">
        <v>5058</v>
      </c>
      <c r="C3238" s="4">
        <v>43195</v>
      </c>
      <c r="D3238" s="2">
        <v>2018</v>
      </c>
      <c r="E3238" s="2" t="s">
        <v>10730</v>
      </c>
      <c r="F3238" s="2" t="s">
        <v>10622</v>
      </c>
      <c r="G3238" s="2" t="s">
        <v>10628</v>
      </c>
      <c r="H3238" s="2">
        <v>27</v>
      </c>
      <c r="I3238" s="13" t="s">
        <v>10778</v>
      </c>
      <c r="J3238" s="13" t="s">
        <v>20</v>
      </c>
      <c r="K3238" s="13" t="s">
        <v>59</v>
      </c>
      <c r="L3238" s="2" t="s">
        <v>5059</v>
      </c>
      <c r="M3238" s="13" t="s">
        <v>125</v>
      </c>
      <c r="N3238" s="2" t="b">
        <v>0</v>
      </c>
      <c r="O3238" s="2" t="s">
        <v>441</v>
      </c>
      <c r="P3238" s="2" t="s">
        <v>25</v>
      </c>
      <c r="Q3238" s="2" t="b">
        <v>0</v>
      </c>
      <c r="R3238" s="2">
        <v>-86.278999999999996</v>
      </c>
      <c r="S3238" s="2">
        <v>41.671999999999997</v>
      </c>
      <c r="T3238" s="2" t="b">
        <v>1</v>
      </c>
    </row>
    <row r="3239" spans="1:20" x14ac:dyDescent="0.2">
      <c r="A3239" s="3">
        <v>3238</v>
      </c>
      <c r="B3239" s="3" t="s">
        <v>5060</v>
      </c>
      <c r="C3239" s="5">
        <v>43195</v>
      </c>
      <c r="D3239" s="3">
        <v>2018</v>
      </c>
      <c r="E3239" s="3" t="s">
        <v>10730</v>
      </c>
      <c r="F3239" s="3" t="s">
        <v>10622</v>
      </c>
      <c r="G3239" s="3" t="s">
        <v>10630</v>
      </c>
      <c r="H3239" s="3">
        <v>26</v>
      </c>
      <c r="I3239" s="14" t="s">
        <v>10778</v>
      </c>
      <c r="J3239" s="14" t="s">
        <v>20</v>
      </c>
      <c r="K3239" s="14" t="s">
        <v>59</v>
      </c>
      <c r="L3239" s="3" t="s">
        <v>1333</v>
      </c>
      <c r="M3239" s="14" t="s">
        <v>40</v>
      </c>
      <c r="N3239" s="3" t="b">
        <v>0</v>
      </c>
      <c r="O3239" s="3" t="s">
        <v>10726</v>
      </c>
      <c r="P3239" s="3" t="s">
        <v>25</v>
      </c>
      <c r="Q3239" s="3" t="b">
        <v>0</v>
      </c>
      <c r="R3239" s="3">
        <v>-116.994</v>
      </c>
      <c r="S3239" s="3">
        <v>34.884999999999998</v>
      </c>
      <c r="T3239" s="3" t="b">
        <v>1</v>
      </c>
    </row>
    <row r="3240" spans="1:20" x14ac:dyDescent="0.2">
      <c r="A3240" s="2">
        <v>3239</v>
      </c>
      <c r="B3240" s="2" t="s">
        <v>5061</v>
      </c>
      <c r="C3240" s="4">
        <v>43195</v>
      </c>
      <c r="D3240" s="2">
        <v>2018</v>
      </c>
      <c r="E3240" s="2" t="s">
        <v>10730</v>
      </c>
      <c r="F3240" s="2" t="s">
        <v>10622</v>
      </c>
      <c r="G3240" s="2" t="s">
        <v>10624</v>
      </c>
      <c r="H3240" s="2">
        <v>18</v>
      </c>
      <c r="I3240" s="13" t="s">
        <v>10780</v>
      </c>
      <c r="J3240" s="13" t="s">
        <v>20</v>
      </c>
      <c r="K3240" s="13" t="s">
        <v>21</v>
      </c>
      <c r="L3240" s="2" t="s">
        <v>138</v>
      </c>
      <c r="M3240" s="13" t="s">
        <v>40</v>
      </c>
      <c r="N3240" s="2" t="b">
        <v>0</v>
      </c>
      <c r="O3240" s="2" t="s">
        <v>10726</v>
      </c>
      <c r="P3240" s="2" t="s">
        <v>76</v>
      </c>
      <c r="Q3240" s="2" t="b">
        <v>0</v>
      </c>
      <c r="R3240" s="2">
        <v>-122.024</v>
      </c>
      <c r="S3240" s="2">
        <v>37.567999999999998</v>
      </c>
      <c r="T3240" s="2" t="b">
        <v>1</v>
      </c>
    </row>
    <row r="3241" spans="1:20" x14ac:dyDescent="0.2">
      <c r="A3241" s="3">
        <v>3240</v>
      </c>
      <c r="B3241" s="3" t="s">
        <v>5062</v>
      </c>
      <c r="C3241" s="5">
        <v>43195</v>
      </c>
      <c r="D3241" s="3">
        <v>2018</v>
      </c>
      <c r="E3241" s="3" t="s">
        <v>10730</v>
      </c>
      <c r="F3241" s="3" t="s">
        <v>10622</v>
      </c>
      <c r="G3241" s="3" t="s">
        <v>10624</v>
      </c>
      <c r="H3241" s="3">
        <v>59</v>
      </c>
      <c r="I3241" s="14" t="s">
        <v>10776</v>
      </c>
      <c r="J3241" s="14" t="s">
        <v>20</v>
      </c>
      <c r="K3241" s="14" t="s">
        <v>27</v>
      </c>
      <c r="L3241" s="3" t="s">
        <v>5063</v>
      </c>
      <c r="M3241" s="14" t="s">
        <v>449</v>
      </c>
      <c r="N3241" s="3" t="b">
        <v>0</v>
      </c>
      <c r="O3241" s="3" t="s">
        <v>441</v>
      </c>
      <c r="P3241" s="3" t="s">
        <v>76</v>
      </c>
      <c r="Q3241" s="3" t="b">
        <v>1</v>
      </c>
      <c r="R3241" s="3">
        <v>-80.438999999999993</v>
      </c>
      <c r="S3241" s="3">
        <v>39.292999999999999</v>
      </c>
      <c r="T3241" s="3" t="b">
        <v>1</v>
      </c>
    </row>
    <row r="3242" spans="1:20" x14ac:dyDescent="0.2">
      <c r="A3242" s="2">
        <v>3241</v>
      </c>
      <c r="B3242" s="2" t="s">
        <v>5064</v>
      </c>
      <c r="C3242" s="4">
        <v>43195</v>
      </c>
      <c r="D3242" s="2">
        <v>2018</v>
      </c>
      <c r="E3242" s="2" t="s">
        <v>10730</v>
      </c>
      <c r="F3242" s="2" t="s">
        <v>10622</v>
      </c>
      <c r="G3242" s="2" t="s">
        <v>10628</v>
      </c>
      <c r="H3242" s="2">
        <v>56</v>
      </c>
      <c r="I3242" s="13" t="s">
        <v>10776</v>
      </c>
      <c r="J3242" s="13" t="s">
        <v>20</v>
      </c>
      <c r="K3242" s="13" t="s">
        <v>33</v>
      </c>
      <c r="L3242" s="2" t="s">
        <v>5059</v>
      </c>
      <c r="M3242" s="13" t="s">
        <v>125</v>
      </c>
      <c r="N3242" s="2" t="b">
        <v>1</v>
      </c>
      <c r="O3242" s="2" t="s">
        <v>441</v>
      </c>
      <c r="P3242" s="2" t="s">
        <v>25</v>
      </c>
      <c r="Q3242" s="2" t="b">
        <v>0</v>
      </c>
      <c r="R3242" s="2">
        <v>-86.278999999999996</v>
      </c>
      <c r="S3242" s="2">
        <v>41.671999999999997</v>
      </c>
      <c r="T3242" s="2" t="b">
        <v>1</v>
      </c>
    </row>
    <row r="3243" spans="1:20" x14ac:dyDescent="0.2">
      <c r="A3243" s="3">
        <v>3242</v>
      </c>
      <c r="B3243" s="3" t="s">
        <v>5065</v>
      </c>
      <c r="C3243" s="5">
        <v>43196</v>
      </c>
      <c r="D3243" s="3">
        <v>2018</v>
      </c>
      <c r="E3243" s="3" t="s">
        <v>10730</v>
      </c>
      <c r="F3243" s="3" t="s">
        <v>10622</v>
      </c>
      <c r="G3243" s="3" t="s">
        <v>10624</v>
      </c>
      <c r="H3243" s="3">
        <v>26</v>
      </c>
      <c r="I3243" s="14" t="s">
        <v>10778</v>
      </c>
      <c r="J3243" s="14" t="s">
        <v>20</v>
      </c>
      <c r="K3243" s="14" t="s">
        <v>59</v>
      </c>
      <c r="L3243" s="3" t="s">
        <v>5066</v>
      </c>
      <c r="M3243" s="14" t="s">
        <v>40</v>
      </c>
      <c r="N3243" s="3" t="b">
        <v>0</v>
      </c>
      <c r="O3243" s="3" t="s">
        <v>10726</v>
      </c>
      <c r="P3243" s="3" t="s">
        <v>51</v>
      </c>
      <c r="Q3243" s="3" t="b">
        <v>0</v>
      </c>
      <c r="R3243" s="3" t="s">
        <v>10619</v>
      </c>
      <c r="S3243" s="3" t="s">
        <v>10619</v>
      </c>
      <c r="T3243" s="3" t="b">
        <v>1</v>
      </c>
    </row>
    <row r="3244" spans="1:20" x14ac:dyDescent="0.2">
      <c r="A3244" s="2">
        <v>3243</v>
      </c>
      <c r="B3244" s="2" t="s">
        <v>5067</v>
      </c>
      <c r="C3244" s="4">
        <v>43196</v>
      </c>
      <c r="D3244" s="2">
        <v>2018</v>
      </c>
      <c r="E3244" s="2" t="s">
        <v>10730</v>
      </c>
      <c r="F3244" s="2" t="s">
        <v>10622</v>
      </c>
      <c r="G3244" s="2" t="s">
        <v>10628</v>
      </c>
      <c r="H3244" s="2">
        <v>23</v>
      </c>
      <c r="I3244" s="13" t="s">
        <v>10778</v>
      </c>
      <c r="J3244" s="13" t="s">
        <v>20</v>
      </c>
      <c r="K3244" s="13" t="s">
        <v>27</v>
      </c>
      <c r="L3244" s="2" t="s">
        <v>5068</v>
      </c>
      <c r="M3244" s="13" t="s">
        <v>87</v>
      </c>
      <c r="N3244" s="2" t="b">
        <v>0</v>
      </c>
      <c r="O3244" s="2" t="s">
        <v>10726</v>
      </c>
      <c r="P3244" s="2" t="s">
        <v>76</v>
      </c>
      <c r="Q3244" s="2" t="b">
        <v>0</v>
      </c>
      <c r="R3244" s="2">
        <v>-92.599000000000004</v>
      </c>
      <c r="S3244" s="2">
        <v>35.953000000000003</v>
      </c>
      <c r="T3244" s="2" t="b">
        <v>1</v>
      </c>
    </row>
    <row r="3245" spans="1:20" x14ac:dyDescent="0.2">
      <c r="A3245" s="3">
        <v>3244</v>
      </c>
      <c r="B3245" s="3" t="s">
        <v>5069</v>
      </c>
      <c r="C3245" s="5">
        <v>43196</v>
      </c>
      <c r="D3245" s="3">
        <v>2018</v>
      </c>
      <c r="E3245" s="3" t="s">
        <v>10730</v>
      </c>
      <c r="F3245" s="3" t="s">
        <v>10622</v>
      </c>
      <c r="G3245" s="3" t="s">
        <v>10624</v>
      </c>
      <c r="H3245" s="3">
        <v>36</v>
      </c>
      <c r="I3245" s="14" t="s">
        <v>10779</v>
      </c>
      <c r="J3245" s="14" t="s">
        <v>20</v>
      </c>
      <c r="K3245" s="14" t="s">
        <v>27</v>
      </c>
      <c r="L3245" s="3" t="s">
        <v>2929</v>
      </c>
      <c r="M3245" s="14" t="s">
        <v>23</v>
      </c>
      <c r="N3245" s="3" t="b">
        <v>0</v>
      </c>
      <c r="O3245" s="3" t="s">
        <v>10726</v>
      </c>
      <c r="P3245" s="3" t="s">
        <v>25</v>
      </c>
      <c r="Q3245" s="3" t="b">
        <v>0</v>
      </c>
      <c r="R3245" s="3">
        <v>-122.297</v>
      </c>
      <c r="S3245" s="3">
        <v>47.35</v>
      </c>
      <c r="T3245" s="3" t="b">
        <v>1</v>
      </c>
    </row>
    <row r="3246" spans="1:20" x14ac:dyDescent="0.2">
      <c r="A3246" s="2">
        <v>3245</v>
      </c>
      <c r="B3246" s="2" t="s">
        <v>5070</v>
      </c>
      <c r="C3246" s="4">
        <v>43196</v>
      </c>
      <c r="D3246" s="2">
        <v>2018</v>
      </c>
      <c r="E3246" s="2" t="s">
        <v>10730</v>
      </c>
      <c r="F3246" s="2" t="s">
        <v>10622</v>
      </c>
      <c r="G3246" s="2" t="s">
        <v>10624</v>
      </c>
      <c r="H3246" s="2">
        <v>22</v>
      </c>
      <c r="I3246" s="13" t="s">
        <v>10778</v>
      </c>
      <c r="J3246" s="13" t="s">
        <v>20</v>
      </c>
      <c r="K3246" s="13" t="s">
        <v>33</v>
      </c>
      <c r="L3246" s="2" t="s">
        <v>351</v>
      </c>
      <c r="M3246" s="13" t="s">
        <v>101</v>
      </c>
      <c r="N3246" s="2" t="b">
        <v>1</v>
      </c>
      <c r="O3246" s="2" t="s">
        <v>10726</v>
      </c>
      <c r="P3246" s="2" t="s">
        <v>25</v>
      </c>
      <c r="Q3246" s="2" t="b">
        <v>0</v>
      </c>
      <c r="R3246" s="2">
        <v>-115.041</v>
      </c>
      <c r="S3246" s="2">
        <v>36.164000000000001</v>
      </c>
      <c r="T3246" s="2" t="b">
        <v>1</v>
      </c>
    </row>
    <row r="3247" spans="1:20" x14ac:dyDescent="0.2">
      <c r="A3247" s="3">
        <v>3246</v>
      </c>
      <c r="B3247" s="3" t="s">
        <v>5071</v>
      </c>
      <c r="C3247" s="5">
        <v>43197</v>
      </c>
      <c r="D3247" s="3">
        <v>2018</v>
      </c>
      <c r="E3247" s="3" t="s">
        <v>10730</v>
      </c>
      <c r="F3247" s="3" t="s">
        <v>10622</v>
      </c>
      <c r="G3247" s="3" t="s">
        <v>10628</v>
      </c>
      <c r="H3247" s="3">
        <v>48</v>
      </c>
      <c r="I3247" s="14" t="s">
        <v>10777</v>
      </c>
      <c r="J3247" s="14" t="s">
        <v>20</v>
      </c>
      <c r="K3247" s="14" t="s">
        <v>27</v>
      </c>
      <c r="L3247" s="3" t="s">
        <v>499</v>
      </c>
      <c r="M3247" s="14" t="s">
        <v>29</v>
      </c>
      <c r="N3247" s="3" t="b">
        <v>1</v>
      </c>
      <c r="O3247" s="3" t="s">
        <v>441</v>
      </c>
      <c r="P3247" s="3" t="s">
        <v>441</v>
      </c>
      <c r="Q3247" s="3" t="b">
        <v>0</v>
      </c>
      <c r="R3247" s="3">
        <v>-122.66</v>
      </c>
      <c r="S3247" s="3">
        <v>45.518999999999998</v>
      </c>
      <c r="T3247" s="3" t="b">
        <v>1</v>
      </c>
    </row>
    <row r="3248" spans="1:20" x14ac:dyDescent="0.2">
      <c r="A3248" s="2">
        <v>3247</v>
      </c>
      <c r="B3248" s="2" t="s">
        <v>5072</v>
      </c>
      <c r="C3248" s="4">
        <v>43197</v>
      </c>
      <c r="D3248" s="2">
        <v>2018</v>
      </c>
      <c r="E3248" s="2" t="s">
        <v>10730</v>
      </c>
      <c r="F3248" s="2" t="s">
        <v>10622</v>
      </c>
      <c r="G3248" s="2" t="s">
        <v>10624</v>
      </c>
      <c r="H3248" s="2">
        <v>33</v>
      </c>
      <c r="I3248" s="13" t="s">
        <v>10779</v>
      </c>
      <c r="J3248" s="13" t="s">
        <v>20</v>
      </c>
      <c r="K3248" s="13" t="s">
        <v>27</v>
      </c>
      <c r="L3248" s="2" t="s">
        <v>5073</v>
      </c>
      <c r="M3248" s="13" t="s">
        <v>40</v>
      </c>
      <c r="N3248" s="2" t="b">
        <v>0</v>
      </c>
      <c r="O3248" s="2" t="s">
        <v>10726</v>
      </c>
      <c r="P3248" s="2" t="s">
        <v>25</v>
      </c>
      <c r="Q3248" s="2" t="b">
        <v>0</v>
      </c>
      <c r="R3248" s="2">
        <v>-121.56699999999999</v>
      </c>
      <c r="S3248" s="2">
        <v>39.506</v>
      </c>
      <c r="T3248" s="2" t="b">
        <v>1</v>
      </c>
    </row>
    <row r="3249" spans="1:20" x14ac:dyDescent="0.2">
      <c r="A3249" s="3">
        <v>3248</v>
      </c>
      <c r="B3249" s="3" t="s">
        <v>5074</v>
      </c>
      <c r="C3249" s="5">
        <v>43198</v>
      </c>
      <c r="D3249" s="3">
        <v>2018</v>
      </c>
      <c r="E3249" s="3" t="s">
        <v>10730</v>
      </c>
      <c r="F3249" s="3" t="s">
        <v>10622</v>
      </c>
      <c r="G3249" s="3" t="s">
        <v>10626</v>
      </c>
      <c r="H3249" s="3">
        <v>24</v>
      </c>
      <c r="I3249" s="14" t="s">
        <v>10778</v>
      </c>
      <c r="J3249" s="14" t="s">
        <v>20</v>
      </c>
      <c r="K3249" s="14" t="s">
        <v>33</v>
      </c>
      <c r="L3249" s="3" t="s">
        <v>1516</v>
      </c>
      <c r="M3249" s="14" t="s">
        <v>40</v>
      </c>
      <c r="N3249" s="3" t="b">
        <v>0</v>
      </c>
      <c r="O3249" s="3" t="s">
        <v>10726</v>
      </c>
      <c r="P3249" s="3" t="s">
        <v>25</v>
      </c>
      <c r="Q3249" s="3" t="b">
        <v>0</v>
      </c>
      <c r="R3249" s="3">
        <v>-116.465</v>
      </c>
      <c r="S3249" s="3">
        <v>33.805</v>
      </c>
      <c r="T3249" s="3" t="b">
        <v>1</v>
      </c>
    </row>
    <row r="3250" spans="1:20" x14ac:dyDescent="0.2">
      <c r="A3250" s="2">
        <v>3249</v>
      </c>
      <c r="B3250" s="2" t="s">
        <v>5075</v>
      </c>
      <c r="C3250" s="4">
        <v>43198</v>
      </c>
      <c r="D3250" s="2">
        <v>2018</v>
      </c>
      <c r="E3250" s="2" t="s">
        <v>10730</v>
      </c>
      <c r="F3250" s="2" t="s">
        <v>10622</v>
      </c>
      <c r="G3250" s="2" t="s">
        <v>10625</v>
      </c>
      <c r="H3250" s="2">
        <v>25</v>
      </c>
      <c r="I3250" s="13" t="s">
        <v>10778</v>
      </c>
      <c r="J3250" s="13" t="s">
        <v>20</v>
      </c>
      <c r="K3250" s="13" t="s">
        <v>59</v>
      </c>
      <c r="L3250" s="2" t="s">
        <v>4677</v>
      </c>
      <c r="M3250" s="13" t="s">
        <v>115</v>
      </c>
      <c r="N3250" s="2" t="b">
        <v>0</v>
      </c>
      <c r="O3250" s="2" t="s">
        <v>441</v>
      </c>
      <c r="P3250" s="2" t="s">
        <v>441</v>
      </c>
      <c r="Q3250" s="2" t="b">
        <v>1</v>
      </c>
      <c r="R3250" s="2">
        <v>-79.384</v>
      </c>
      <c r="S3250" s="2">
        <v>36.616999999999997</v>
      </c>
      <c r="T3250" s="2" t="b">
        <v>1</v>
      </c>
    </row>
    <row r="3251" spans="1:20" x14ac:dyDescent="0.2">
      <c r="A3251" s="3">
        <v>3250</v>
      </c>
      <c r="B3251" s="3" t="s">
        <v>5076</v>
      </c>
      <c r="C3251" s="5">
        <v>43198</v>
      </c>
      <c r="D3251" s="3">
        <v>2018</v>
      </c>
      <c r="E3251" s="3" t="s">
        <v>10730</v>
      </c>
      <c r="F3251" s="3" t="s">
        <v>10622</v>
      </c>
      <c r="G3251" s="3" t="s">
        <v>10638</v>
      </c>
      <c r="H3251" s="3">
        <v>20</v>
      </c>
      <c r="I3251" s="14" t="s">
        <v>10780</v>
      </c>
      <c r="J3251" s="14" t="s">
        <v>20</v>
      </c>
      <c r="K3251" s="14" t="s">
        <v>59</v>
      </c>
      <c r="L3251" s="3" t="s">
        <v>5077</v>
      </c>
      <c r="M3251" s="14" t="s">
        <v>84</v>
      </c>
      <c r="N3251" s="3" t="b">
        <v>0</v>
      </c>
      <c r="O3251" s="3" t="s">
        <v>441</v>
      </c>
      <c r="P3251" s="3" t="s">
        <v>76</v>
      </c>
      <c r="Q3251" s="3" t="b">
        <v>1</v>
      </c>
      <c r="R3251" s="3">
        <v>-111.94799999999999</v>
      </c>
      <c r="S3251" s="3">
        <v>40.695</v>
      </c>
      <c r="T3251" s="3" t="b">
        <v>1</v>
      </c>
    </row>
    <row r="3252" spans="1:20" x14ac:dyDescent="0.2">
      <c r="A3252" s="2">
        <v>3251</v>
      </c>
      <c r="B3252" s="2" t="s">
        <v>5078</v>
      </c>
      <c r="C3252" s="4">
        <v>43198</v>
      </c>
      <c r="D3252" s="2">
        <v>2018</v>
      </c>
      <c r="E3252" s="2" t="s">
        <v>10730</v>
      </c>
      <c r="F3252" s="2" t="s">
        <v>10622</v>
      </c>
      <c r="G3252" s="2" t="s">
        <v>10638</v>
      </c>
      <c r="H3252" s="2">
        <v>45</v>
      </c>
      <c r="I3252" s="13" t="s">
        <v>10777</v>
      </c>
      <c r="J3252" s="13" t="s">
        <v>20</v>
      </c>
      <c r="K3252" s="13" t="s">
        <v>27</v>
      </c>
      <c r="L3252" s="2" t="s">
        <v>881</v>
      </c>
      <c r="M3252" s="13" t="s">
        <v>149</v>
      </c>
      <c r="N3252" s="2" t="b">
        <v>1</v>
      </c>
      <c r="O3252" s="2" t="s">
        <v>441</v>
      </c>
      <c r="P3252" s="2" t="s">
        <v>25</v>
      </c>
      <c r="Q3252" s="2" t="b">
        <v>1</v>
      </c>
      <c r="R3252" s="2">
        <v>-85.840999999999994</v>
      </c>
      <c r="S3252" s="2">
        <v>38.15</v>
      </c>
      <c r="T3252" s="2" t="b">
        <v>1</v>
      </c>
    </row>
    <row r="3253" spans="1:20" x14ac:dyDescent="0.2">
      <c r="A3253" s="3">
        <v>3252</v>
      </c>
      <c r="B3253" s="3" t="s">
        <v>5079</v>
      </c>
      <c r="C3253" s="5">
        <v>43199</v>
      </c>
      <c r="D3253" s="3">
        <v>2018</v>
      </c>
      <c r="E3253" s="3" t="s">
        <v>10730</v>
      </c>
      <c r="F3253" s="3" t="s">
        <v>10622</v>
      </c>
      <c r="G3253" s="3" t="s">
        <v>10624</v>
      </c>
      <c r="H3253" s="3">
        <v>29</v>
      </c>
      <c r="I3253" s="14" t="s">
        <v>10778</v>
      </c>
      <c r="J3253" s="14" t="s">
        <v>20</v>
      </c>
      <c r="K3253" s="14" t="s">
        <v>27</v>
      </c>
      <c r="L3253" s="3" t="s">
        <v>5080</v>
      </c>
      <c r="M3253" s="14" t="s">
        <v>40</v>
      </c>
      <c r="N3253" s="3" t="b">
        <v>0</v>
      </c>
      <c r="O3253" s="3" t="s">
        <v>441</v>
      </c>
      <c r="P3253" s="3" t="s">
        <v>76</v>
      </c>
      <c r="Q3253" s="3" t="b">
        <v>1</v>
      </c>
      <c r="R3253" s="3">
        <v>-118.562</v>
      </c>
      <c r="S3253" s="3">
        <v>34.189</v>
      </c>
      <c r="T3253" s="3" t="b">
        <v>1</v>
      </c>
    </row>
    <row r="3254" spans="1:20" x14ac:dyDescent="0.2">
      <c r="A3254" s="2">
        <v>3253</v>
      </c>
      <c r="B3254" s="2" t="s">
        <v>5081</v>
      </c>
      <c r="C3254" s="4">
        <v>43199</v>
      </c>
      <c r="D3254" s="2">
        <v>2018</v>
      </c>
      <c r="E3254" s="2" t="s">
        <v>10730</v>
      </c>
      <c r="F3254" s="2" t="s">
        <v>10622</v>
      </c>
      <c r="G3254" s="2" t="s">
        <v>10624</v>
      </c>
      <c r="H3254" s="2">
        <v>34</v>
      </c>
      <c r="I3254" s="13" t="s">
        <v>10779</v>
      </c>
      <c r="J3254" s="13" t="s">
        <v>20</v>
      </c>
      <c r="K3254" s="13" t="s">
        <v>27</v>
      </c>
      <c r="L3254" s="2" t="s">
        <v>5082</v>
      </c>
      <c r="M3254" s="13" t="s">
        <v>47</v>
      </c>
      <c r="N3254" s="2" t="b">
        <v>0</v>
      </c>
      <c r="O3254" s="2" t="s">
        <v>441</v>
      </c>
      <c r="P3254" s="2" t="s">
        <v>25</v>
      </c>
      <c r="Q3254" s="2" t="b">
        <v>1</v>
      </c>
      <c r="R3254" s="2">
        <v>-94.86</v>
      </c>
      <c r="S3254" s="2">
        <v>36.191000000000003</v>
      </c>
      <c r="T3254" s="2" t="b">
        <v>1</v>
      </c>
    </row>
    <row r="3255" spans="1:20" x14ac:dyDescent="0.2">
      <c r="A3255" s="3">
        <v>3254</v>
      </c>
      <c r="B3255" s="3" t="s">
        <v>5083</v>
      </c>
      <c r="C3255" s="5">
        <v>43199</v>
      </c>
      <c r="D3255" s="3">
        <v>2018</v>
      </c>
      <c r="E3255" s="3" t="s">
        <v>10730</v>
      </c>
      <c r="F3255" s="3" t="s">
        <v>10623</v>
      </c>
      <c r="G3255" s="3" t="s">
        <v>10628</v>
      </c>
      <c r="H3255" s="3">
        <v>23</v>
      </c>
      <c r="I3255" s="14" t="s">
        <v>10778</v>
      </c>
      <c r="J3255" s="14" t="s">
        <v>20</v>
      </c>
      <c r="K3255" s="14" t="s">
        <v>27</v>
      </c>
      <c r="L3255" s="3" t="s">
        <v>1227</v>
      </c>
      <c r="M3255" s="14" t="s">
        <v>212</v>
      </c>
      <c r="N3255" s="3" t="b">
        <v>0</v>
      </c>
      <c r="O3255" s="3" t="s">
        <v>10726</v>
      </c>
      <c r="P3255" s="3" t="s">
        <v>25</v>
      </c>
      <c r="Q3255" s="3" t="b">
        <v>0</v>
      </c>
      <c r="R3255" s="3">
        <v>-83.116</v>
      </c>
      <c r="S3255" s="3">
        <v>42.591000000000001</v>
      </c>
      <c r="T3255" s="3" t="b">
        <v>1</v>
      </c>
    </row>
    <row r="3256" spans="1:20" x14ac:dyDescent="0.2">
      <c r="A3256" s="2">
        <v>3255</v>
      </c>
      <c r="B3256" s="2" t="s">
        <v>5084</v>
      </c>
      <c r="C3256" s="4">
        <v>43199</v>
      </c>
      <c r="D3256" s="2">
        <v>2018</v>
      </c>
      <c r="E3256" s="2" t="s">
        <v>10730</v>
      </c>
      <c r="F3256" s="2" t="s">
        <v>10623</v>
      </c>
      <c r="G3256" s="2" t="s">
        <v>10628</v>
      </c>
      <c r="H3256" s="2">
        <v>29</v>
      </c>
      <c r="I3256" s="13" t="s">
        <v>10778</v>
      </c>
      <c r="J3256" s="13" t="s">
        <v>20</v>
      </c>
      <c r="K3256" s="13" t="s">
        <v>27</v>
      </c>
      <c r="L3256" s="2" t="s">
        <v>216</v>
      </c>
      <c r="M3256" s="13" t="s">
        <v>79</v>
      </c>
      <c r="N3256" s="2" t="b">
        <v>0</v>
      </c>
      <c r="O3256" s="2" t="s">
        <v>10726</v>
      </c>
      <c r="P3256" s="2" t="s">
        <v>25</v>
      </c>
      <c r="Q3256" s="2" t="b">
        <v>1</v>
      </c>
      <c r="R3256" s="2">
        <v>-108.51</v>
      </c>
      <c r="S3256" s="2">
        <v>45.779000000000003</v>
      </c>
      <c r="T3256" s="2" t="b">
        <v>1</v>
      </c>
    </row>
    <row r="3257" spans="1:20" x14ac:dyDescent="0.2">
      <c r="A3257" s="3">
        <v>3256</v>
      </c>
      <c r="B3257" s="3" t="s">
        <v>5085</v>
      </c>
      <c r="C3257" s="5">
        <v>43200</v>
      </c>
      <c r="D3257" s="3">
        <v>2018</v>
      </c>
      <c r="E3257" s="3" t="s">
        <v>10730</v>
      </c>
      <c r="F3257" s="3" t="s">
        <v>10622</v>
      </c>
      <c r="G3257" s="3" t="s">
        <v>10626</v>
      </c>
      <c r="H3257" s="3">
        <v>44</v>
      </c>
      <c r="I3257" s="14" t="s">
        <v>10777</v>
      </c>
      <c r="J3257" s="14" t="s">
        <v>20</v>
      </c>
      <c r="K3257" s="14" t="s">
        <v>27</v>
      </c>
      <c r="L3257" s="3" t="s">
        <v>216</v>
      </c>
      <c r="M3257" s="14" t="s">
        <v>79</v>
      </c>
      <c r="N3257" s="3" t="b">
        <v>0</v>
      </c>
      <c r="O3257" s="3" t="s">
        <v>441</v>
      </c>
      <c r="P3257" s="3" t="s">
        <v>25</v>
      </c>
      <c r="Q3257" s="3" t="b">
        <v>0</v>
      </c>
      <c r="R3257" s="3">
        <v>-108.554</v>
      </c>
      <c r="S3257" s="3">
        <v>45.783999999999999</v>
      </c>
      <c r="T3257" s="3" t="b">
        <v>1</v>
      </c>
    </row>
    <row r="3258" spans="1:20" x14ac:dyDescent="0.2">
      <c r="A3258" s="2">
        <v>3257</v>
      </c>
      <c r="B3258" s="2" t="s">
        <v>5086</v>
      </c>
      <c r="C3258" s="4">
        <v>43200</v>
      </c>
      <c r="D3258" s="2">
        <v>2018</v>
      </c>
      <c r="E3258" s="2" t="s">
        <v>10730</v>
      </c>
      <c r="F3258" s="2" t="s">
        <v>10622</v>
      </c>
      <c r="G3258" s="2" t="s">
        <v>10624</v>
      </c>
      <c r="H3258" s="2">
        <v>39</v>
      </c>
      <c r="I3258" s="13" t="s">
        <v>10779</v>
      </c>
      <c r="J3258" s="13" t="s">
        <v>20</v>
      </c>
      <c r="K3258" s="13" t="s">
        <v>10617</v>
      </c>
      <c r="L3258" s="2" t="s">
        <v>369</v>
      </c>
      <c r="M3258" s="13" t="s">
        <v>50</v>
      </c>
      <c r="N3258" s="2" t="b">
        <v>0</v>
      </c>
      <c r="O3258" s="2" t="s">
        <v>441</v>
      </c>
      <c r="P3258" s="2" t="s">
        <v>25</v>
      </c>
      <c r="Q3258" s="2" t="b">
        <v>0</v>
      </c>
      <c r="R3258" s="2">
        <v>-110.959</v>
      </c>
      <c r="S3258" s="2">
        <v>32.265000000000001</v>
      </c>
      <c r="T3258" s="2" t="b">
        <v>1</v>
      </c>
    </row>
    <row r="3259" spans="1:20" x14ac:dyDescent="0.2">
      <c r="A3259" s="3">
        <v>3258</v>
      </c>
      <c r="B3259" s="3" t="s">
        <v>5087</v>
      </c>
      <c r="C3259" s="5">
        <v>43200</v>
      </c>
      <c r="D3259" s="3">
        <v>2018</v>
      </c>
      <c r="E3259" s="3" t="s">
        <v>10730</v>
      </c>
      <c r="F3259" s="3" t="s">
        <v>10622</v>
      </c>
      <c r="G3259" s="3" t="s">
        <v>10628</v>
      </c>
      <c r="H3259" s="3">
        <v>30</v>
      </c>
      <c r="I3259" s="14" t="s">
        <v>10778</v>
      </c>
      <c r="J3259" s="14" t="s">
        <v>20</v>
      </c>
      <c r="K3259" s="14" t="s">
        <v>59</v>
      </c>
      <c r="L3259" s="3" t="s">
        <v>5088</v>
      </c>
      <c r="M3259" s="14" t="s">
        <v>40</v>
      </c>
      <c r="N3259" s="3" t="b">
        <v>1</v>
      </c>
      <c r="O3259" s="3" t="s">
        <v>441</v>
      </c>
      <c r="P3259" s="3" t="s">
        <v>76</v>
      </c>
      <c r="Q3259" s="3" t="b">
        <v>0</v>
      </c>
      <c r="R3259" s="3">
        <v>-118.339</v>
      </c>
      <c r="S3259" s="3">
        <v>34.01</v>
      </c>
      <c r="T3259" s="3" t="b">
        <v>1</v>
      </c>
    </row>
    <row r="3260" spans="1:20" x14ac:dyDescent="0.2">
      <c r="A3260" s="2">
        <v>3259</v>
      </c>
      <c r="B3260" s="2" t="s">
        <v>5089</v>
      </c>
      <c r="C3260" s="4">
        <v>43200</v>
      </c>
      <c r="D3260" s="2">
        <v>2018</v>
      </c>
      <c r="E3260" s="2" t="s">
        <v>10730</v>
      </c>
      <c r="F3260" s="2" t="s">
        <v>10622</v>
      </c>
      <c r="G3260" s="2" t="s">
        <v>10616</v>
      </c>
      <c r="H3260" s="2">
        <v>28</v>
      </c>
      <c r="I3260" s="13" t="s">
        <v>10778</v>
      </c>
      <c r="J3260" s="13" t="s">
        <v>20</v>
      </c>
      <c r="K3260" s="13" t="s">
        <v>27</v>
      </c>
      <c r="L3260" s="2" t="s">
        <v>5090</v>
      </c>
      <c r="M3260" s="13" t="s">
        <v>212</v>
      </c>
      <c r="N3260" s="2" t="b">
        <v>0</v>
      </c>
      <c r="O3260" s="2" t="s">
        <v>441</v>
      </c>
      <c r="P3260" s="2" t="s">
        <v>51</v>
      </c>
      <c r="Q3260" s="2" t="b">
        <v>0</v>
      </c>
      <c r="R3260" s="2">
        <v>-83.186999999999998</v>
      </c>
      <c r="S3260" s="2">
        <v>42.518000000000001</v>
      </c>
      <c r="T3260" s="2" t="b">
        <v>1</v>
      </c>
    </row>
    <row r="3261" spans="1:20" x14ac:dyDescent="0.2">
      <c r="A3261" s="3">
        <v>3260</v>
      </c>
      <c r="B3261" s="3" t="s">
        <v>5091</v>
      </c>
      <c r="C3261" s="5">
        <v>43201</v>
      </c>
      <c r="D3261" s="3">
        <v>2018</v>
      </c>
      <c r="E3261" s="3" t="s">
        <v>10730</v>
      </c>
      <c r="F3261" s="3" t="s">
        <v>10622</v>
      </c>
      <c r="G3261" s="3" t="s">
        <v>10624</v>
      </c>
      <c r="H3261" s="3">
        <v>71</v>
      </c>
      <c r="I3261" s="14" t="s">
        <v>10781</v>
      </c>
      <c r="J3261" s="14" t="s">
        <v>55</v>
      </c>
      <c r="K3261" s="14" t="s">
        <v>27</v>
      </c>
      <c r="L3261" s="3" t="s">
        <v>5092</v>
      </c>
      <c r="M3261" s="14" t="s">
        <v>75</v>
      </c>
      <c r="N3261" s="3" t="b">
        <v>0</v>
      </c>
      <c r="O3261" s="3" t="s">
        <v>10726</v>
      </c>
      <c r="P3261" s="3" t="s">
        <v>25</v>
      </c>
      <c r="Q3261" s="3" t="b">
        <v>0</v>
      </c>
      <c r="R3261" s="3">
        <v>-92.932000000000002</v>
      </c>
      <c r="S3261" s="3">
        <v>31.826000000000001</v>
      </c>
      <c r="T3261" s="3" t="b">
        <v>1</v>
      </c>
    </row>
    <row r="3262" spans="1:20" x14ac:dyDescent="0.2">
      <c r="A3262" s="2">
        <v>3261</v>
      </c>
      <c r="B3262" s="2" t="s">
        <v>5093</v>
      </c>
      <c r="C3262" s="4">
        <v>43201</v>
      </c>
      <c r="D3262" s="2">
        <v>2018</v>
      </c>
      <c r="E3262" s="2" t="s">
        <v>10730</v>
      </c>
      <c r="F3262" s="2" t="s">
        <v>10622</v>
      </c>
      <c r="G3262" s="2" t="s">
        <v>10624</v>
      </c>
      <c r="H3262" s="2">
        <v>25</v>
      </c>
      <c r="I3262" s="13" t="s">
        <v>10778</v>
      </c>
      <c r="J3262" s="13" t="s">
        <v>20</v>
      </c>
      <c r="K3262" s="13" t="s">
        <v>59</v>
      </c>
      <c r="L3262" s="2" t="s">
        <v>3469</v>
      </c>
      <c r="M3262" s="13" t="s">
        <v>40</v>
      </c>
      <c r="N3262" s="2" t="b">
        <v>0</v>
      </c>
      <c r="O3262" s="2" t="s">
        <v>10726</v>
      </c>
      <c r="P3262" s="2" t="s">
        <v>25</v>
      </c>
      <c r="Q3262" s="2" t="b">
        <v>0</v>
      </c>
      <c r="R3262" s="2">
        <v>-118.318</v>
      </c>
      <c r="S3262" s="2">
        <v>33.915999999999997</v>
      </c>
      <c r="T3262" s="2" t="b">
        <v>1</v>
      </c>
    </row>
    <row r="3263" spans="1:20" x14ac:dyDescent="0.2">
      <c r="A3263" s="3">
        <v>3262</v>
      </c>
      <c r="B3263" s="3" t="s">
        <v>5094</v>
      </c>
      <c r="C3263" s="5">
        <v>43201</v>
      </c>
      <c r="D3263" s="3">
        <v>2018</v>
      </c>
      <c r="E3263" s="3" t="s">
        <v>10730</v>
      </c>
      <c r="F3263" s="3" t="s">
        <v>10622</v>
      </c>
      <c r="G3263" s="3" t="s">
        <v>10624</v>
      </c>
      <c r="H3263" s="3">
        <v>61</v>
      </c>
      <c r="I3263" s="14" t="s">
        <v>10782</v>
      </c>
      <c r="J3263" s="14" t="s">
        <v>20</v>
      </c>
      <c r="K3263" s="14" t="s">
        <v>27</v>
      </c>
      <c r="L3263" s="3" t="s">
        <v>5095</v>
      </c>
      <c r="M3263" s="14" t="s">
        <v>262</v>
      </c>
      <c r="N3263" s="3" t="b">
        <v>1</v>
      </c>
      <c r="O3263" s="3" t="s">
        <v>10726</v>
      </c>
      <c r="P3263" s="3" t="s">
        <v>25</v>
      </c>
      <c r="Q3263" s="3" t="b">
        <v>1</v>
      </c>
      <c r="R3263" s="3">
        <v>-78.399000000000001</v>
      </c>
      <c r="S3263" s="3">
        <v>43.026000000000003</v>
      </c>
      <c r="T3263" s="3" t="b">
        <v>1</v>
      </c>
    </row>
    <row r="3264" spans="1:20" x14ac:dyDescent="0.2">
      <c r="A3264" s="2">
        <v>3263</v>
      </c>
      <c r="B3264" s="2" t="s">
        <v>5096</v>
      </c>
      <c r="C3264" s="4">
        <v>43201</v>
      </c>
      <c r="D3264" s="2">
        <v>2018</v>
      </c>
      <c r="E3264" s="2" t="s">
        <v>10730</v>
      </c>
      <c r="F3264" s="2" t="s">
        <v>10622</v>
      </c>
      <c r="G3264" s="2" t="s">
        <v>10634</v>
      </c>
      <c r="H3264" s="2">
        <v>39</v>
      </c>
      <c r="I3264" s="13" t="s">
        <v>10779</v>
      </c>
      <c r="J3264" s="13" t="s">
        <v>20</v>
      </c>
      <c r="K3264" s="13" t="s">
        <v>27</v>
      </c>
      <c r="L3264" s="2" t="s">
        <v>2255</v>
      </c>
      <c r="M3264" s="13" t="s">
        <v>255</v>
      </c>
      <c r="N3264" s="2" t="b">
        <v>0</v>
      </c>
      <c r="O3264" s="2" t="s">
        <v>441</v>
      </c>
      <c r="P3264" s="2" t="s">
        <v>25</v>
      </c>
      <c r="Q3264" s="2" t="b">
        <v>1</v>
      </c>
      <c r="R3264" s="2">
        <v>-81.12</v>
      </c>
      <c r="S3264" s="2">
        <v>36.506</v>
      </c>
      <c r="T3264" s="2" t="b">
        <v>1</v>
      </c>
    </row>
    <row r="3265" spans="1:20" x14ac:dyDescent="0.2">
      <c r="A3265" s="3">
        <v>3264</v>
      </c>
      <c r="B3265" s="3" t="s">
        <v>5097</v>
      </c>
      <c r="C3265" s="5">
        <v>43201</v>
      </c>
      <c r="D3265" s="3">
        <v>2018</v>
      </c>
      <c r="E3265" s="3" t="s">
        <v>10730</v>
      </c>
      <c r="F3265" s="3" t="s">
        <v>10622</v>
      </c>
      <c r="G3265" s="3" t="s">
        <v>10624</v>
      </c>
      <c r="H3265" s="3">
        <v>50</v>
      </c>
      <c r="I3265" s="14" t="s">
        <v>10777</v>
      </c>
      <c r="J3265" s="14" t="s">
        <v>20</v>
      </c>
      <c r="K3265" s="14" t="s">
        <v>27</v>
      </c>
      <c r="L3265" s="3" t="s">
        <v>5092</v>
      </c>
      <c r="M3265" s="14" t="s">
        <v>75</v>
      </c>
      <c r="N3265" s="3" t="b">
        <v>0</v>
      </c>
      <c r="O3265" s="3" t="s">
        <v>10726</v>
      </c>
      <c r="P3265" s="3" t="s">
        <v>25</v>
      </c>
      <c r="Q3265" s="3" t="b">
        <v>0</v>
      </c>
      <c r="R3265" s="3">
        <v>-92.932000000000002</v>
      </c>
      <c r="S3265" s="3">
        <v>31.826000000000001</v>
      </c>
      <c r="T3265" s="3" t="b">
        <v>1</v>
      </c>
    </row>
    <row r="3266" spans="1:20" x14ac:dyDescent="0.2">
      <c r="A3266" s="2">
        <v>3265</v>
      </c>
      <c r="B3266" s="2" t="s">
        <v>5098</v>
      </c>
      <c r="C3266" s="4">
        <v>43202</v>
      </c>
      <c r="D3266" s="2">
        <v>2018</v>
      </c>
      <c r="E3266" s="2" t="s">
        <v>10730</v>
      </c>
      <c r="F3266" s="2" t="s">
        <v>10622</v>
      </c>
      <c r="G3266" s="2" t="s">
        <v>10624</v>
      </c>
      <c r="H3266" s="2">
        <v>0</v>
      </c>
      <c r="I3266" s="13" t="e">
        <v>#N/A</v>
      </c>
      <c r="J3266" s="13" t="s">
        <v>20</v>
      </c>
      <c r="K3266" s="13" t="s">
        <v>59</v>
      </c>
      <c r="L3266" s="2" t="s">
        <v>409</v>
      </c>
      <c r="M3266" s="13" t="s">
        <v>234</v>
      </c>
      <c r="N3266" s="2" t="b">
        <v>1</v>
      </c>
      <c r="O3266" s="2" t="s">
        <v>10726</v>
      </c>
      <c r="P3266" s="2" t="s">
        <v>25</v>
      </c>
      <c r="Q3266" s="2" t="b">
        <v>0</v>
      </c>
      <c r="R3266" s="2">
        <v>-84.433999999999997</v>
      </c>
      <c r="S3266" s="2">
        <v>33.765999999999998</v>
      </c>
      <c r="T3266" s="2" t="b">
        <v>1</v>
      </c>
    </row>
    <row r="3267" spans="1:20" x14ac:dyDescent="0.2">
      <c r="A3267" s="3">
        <v>3266</v>
      </c>
      <c r="B3267" s="3" t="s">
        <v>5099</v>
      </c>
      <c r="C3267" s="5">
        <v>43202</v>
      </c>
      <c r="D3267" s="3">
        <v>2018</v>
      </c>
      <c r="E3267" s="3" t="s">
        <v>10730</v>
      </c>
      <c r="F3267" s="3" t="s">
        <v>10622</v>
      </c>
      <c r="G3267" s="3" t="s">
        <v>10624</v>
      </c>
      <c r="H3267" s="3">
        <v>23</v>
      </c>
      <c r="I3267" s="14" t="s">
        <v>10778</v>
      </c>
      <c r="J3267" s="14" t="s">
        <v>20</v>
      </c>
      <c r="K3267" s="14" t="s">
        <v>27</v>
      </c>
      <c r="L3267" s="3" t="s">
        <v>5100</v>
      </c>
      <c r="M3267" s="14" t="s">
        <v>109</v>
      </c>
      <c r="N3267" s="3" t="b">
        <v>1</v>
      </c>
      <c r="O3267" s="3" t="s">
        <v>441</v>
      </c>
      <c r="P3267" s="3" t="s">
        <v>25</v>
      </c>
      <c r="Q3267" s="3" t="b">
        <v>0</v>
      </c>
      <c r="R3267" s="3">
        <v>-92.88</v>
      </c>
      <c r="S3267" s="3">
        <v>44.999000000000002</v>
      </c>
      <c r="T3267" s="3" t="b">
        <v>1</v>
      </c>
    </row>
    <row r="3268" spans="1:20" x14ac:dyDescent="0.2">
      <c r="A3268" s="2">
        <v>3267</v>
      </c>
      <c r="B3268" s="2" t="s">
        <v>5101</v>
      </c>
      <c r="C3268" s="4">
        <v>43202</v>
      </c>
      <c r="D3268" s="2">
        <v>2018</v>
      </c>
      <c r="E3268" s="2" t="s">
        <v>10730</v>
      </c>
      <c r="F3268" s="2" t="s">
        <v>10622</v>
      </c>
      <c r="G3268" s="2" t="s">
        <v>10628</v>
      </c>
      <c r="H3268" s="2">
        <v>39</v>
      </c>
      <c r="I3268" s="13" t="s">
        <v>10779</v>
      </c>
      <c r="J3268" s="13" t="s">
        <v>20</v>
      </c>
      <c r="K3268" s="13" t="s">
        <v>59</v>
      </c>
      <c r="L3268" s="2" t="s">
        <v>5102</v>
      </c>
      <c r="M3268" s="13" t="s">
        <v>87</v>
      </c>
      <c r="N3268" s="2" t="b">
        <v>0</v>
      </c>
      <c r="O3268" s="2" t="s">
        <v>10726</v>
      </c>
      <c r="P3268" s="2" t="s">
        <v>25</v>
      </c>
      <c r="Q3268" s="2" t="b">
        <v>0</v>
      </c>
      <c r="R3268" s="2">
        <v>-90.635999999999996</v>
      </c>
      <c r="S3268" s="2">
        <v>34.545000000000002</v>
      </c>
      <c r="T3268" s="2" t="b">
        <v>1</v>
      </c>
    </row>
    <row r="3269" spans="1:20" x14ac:dyDescent="0.2">
      <c r="A3269" s="3">
        <v>3268</v>
      </c>
      <c r="B3269" s="3" t="s">
        <v>5103</v>
      </c>
      <c r="C3269" s="5">
        <v>43202</v>
      </c>
      <c r="D3269" s="3">
        <v>2018</v>
      </c>
      <c r="E3269" s="3" t="s">
        <v>10730</v>
      </c>
      <c r="F3269" s="3" t="s">
        <v>10622</v>
      </c>
      <c r="G3269" s="3" t="s">
        <v>10624</v>
      </c>
      <c r="H3269" s="3">
        <v>45</v>
      </c>
      <c r="I3269" s="14" t="s">
        <v>10777</v>
      </c>
      <c r="J3269" s="14" t="s">
        <v>20</v>
      </c>
      <c r="K3269" s="14" t="s">
        <v>59</v>
      </c>
      <c r="L3269" s="3" t="s">
        <v>437</v>
      </c>
      <c r="M3269" s="14" t="s">
        <v>61</v>
      </c>
      <c r="N3269" s="3" t="b">
        <v>0</v>
      </c>
      <c r="O3269" s="3" t="s">
        <v>10726</v>
      </c>
      <c r="P3269" s="3" t="s">
        <v>441</v>
      </c>
      <c r="Q3269" s="3" t="b">
        <v>0</v>
      </c>
      <c r="R3269" s="3">
        <v>-80.197000000000003</v>
      </c>
      <c r="S3269" s="3">
        <v>40.162999999999997</v>
      </c>
      <c r="T3269" s="3" t="b">
        <v>1</v>
      </c>
    </row>
    <row r="3270" spans="1:20" x14ac:dyDescent="0.2">
      <c r="A3270" s="2">
        <v>3269</v>
      </c>
      <c r="B3270" s="2" t="s">
        <v>10616</v>
      </c>
      <c r="C3270" s="4">
        <v>43202</v>
      </c>
      <c r="D3270" s="2">
        <v>2018</v>
      </c>
      <c r="E3270" s="2" t="s">
        <v>10730</v>
      </c>
      <c r="F3270" s="2" t="s">
        <v>10622</v>
      </c>
      <c r="G3270" s="2" t="s">
        <v>10682</v>
      </c>
      <c r="H3270" s="2" t="e">
        <v>#N/A</v>
      </c>
      <c r="I3270" s="13" t="e">
        <v>#N/A</v>
      </c>
      <c r="J3270" s="13" t="s">
        <v>20</v>
      </c>
      <c r="K3270" s="13" t="s">
        <v>10617</v>
      </c>
      <c r="L3270" s="2" t="s">
        <v>662</v>
      </c>
      <c r="M3270" s="13" t="s">
        <v>44</v>
      </c>
      <c r="N3270" s="2" t="b">
        <v>0</v>
      </c>
      <c r="O3270" s="2" t="s">
        <v>441</v>
      </c>
      <c r="P3270" s="2" t="s">
        <v>25</v>
      </c>
      <c r="Q3270" s="2" t="b">
        <v>0</v>
      </c>
      <c r="R3270" s="2">
        <v>-104.511</v>
      </c>
      <c r="S3270" s="2">
        <v>37.162999999999997</v>
      </c>
      <c r="T3270" s="2" t="b">
        <v>1</v>
      </c>
    </row>
    <row r="3271" spans="1:20" x14ac:dyDescent="0.2">
      <c r="A3271" s="3">
        <v>3270</v>
      </c>
      <c r="B3271" s="3" t="s">
        <v>5104</v>
      </c>
      <c r="C3271" s="5">
        <v>43203</v>
      </c>
      <c r="D3271" s="3">
        <v>2018</v>
      </c>
      <c r="E3271" s="3" t="s">
        <v>10730</v>
      </c>
      <c r="F3271" s="3" t="s">
        <v>10622</v>
      </c>
      <c r="G3271" s="3" t="s">
        <v>10628</v>
      </c>
      <c r="H3271" s="3">
        <v>34</v>
      </c>
      <c r="I3271" s="14" t="s">
        <v>10779</v>
      </c>
      <c r="J3271" s="14" t="s">
        <v>20</v>
      </c>
      <c r="K3271" s="14" t="s">
        <v>27</v>
      </c>
      <c r="L3271" s="3" t="s">
        <v>1172</v>
      </c>
      <c r="M3271" s="14" t="s">
        <v>67</v>
      </c>
      <c r="N3271" s="3" t="b">
        <v>0</v>
      </c>
      <c r="O3271" s="3" t="s">
        <v>441</v>
      </c>
      <c r="P3271" s="3" t="s">
        <v>25</v>
      </c>
      <c r="Q3271" s="3" t="b">
        <v>0</v>
      </c>
      <c r="R3271" s="3">
        <v>-97.15</v>
      </c>
      <c r="S3271" s="3">
        <v>31.518999999999998</v>
      </c>
      <c r="T3271" s="3" t="b">
        <v>1</v>
      </c>
    </row>
    <row r="3272" spans="1:20" x14ac:dyDescent="0.2">
      <c r="A3272" s="2">
        <v>3271</v>
      </c>
      <c r="B3272" s="2" t="s">
        <v>5105</v>
      </c>
      <c r="C3272" s="4">
        <v>43203</v>
      </c>
      <c r="D3272" s="2">
        <v>2018</v>
      </c>
      <c r="E3272" s="2" t="s">
        <v>10730</v>
      </c>
      <c r="F3272" s="2" t="s">
        <v>10622</v>
      </c>
      <c r="G3272" s="2" t="s">
        <v>10624</v>
      </c>
      <c r="H3272" s="2">
        <v>31</v>
      </c>
      <c r="I3272" s="13" t="s">
        <v>10779</v>
      </c>
      <c r="J3272" s="13" t="s">
        <v>20</v>
      </c>
      <c r="K3272" s="13" t="s">
        <v>27</v>
      </c>
      <c r="L3272" s="2" t="s">
        <v>2169</v>
      </c>
      <c r="M3272" s="13" t="s">
        <v>44</v>
      </c>
      <c r="N3272" s="2" t="b">
        <v>0</v>
      </c>
      <c r="O3272" s="2" t="s">
        <v>441</v>
      </c>
      <c r="P3272" s="2" t="s">
        <v>51</v>
      </c>
      <c r="Q3272" s="2" t="b">
        <v>0</v>
      </c>
      <c r="R3272" s="2">
        <v>-104.974</v>
      </c>
      <c r="S3272" s="2">
        <v>39.856000000000002</v>
      </c>
      <c r="T3272" s="2" t="b">
        <v>1</v>
      </c>
    </row>
    <row r="3273" spans="1:20" x14ac:dyDescent="0.2">
      <c r="A3273" s="3">
        <v>3272</v>
      </c>
      <c r="B3273" s="3" t="s">
        <v>5106</v>
      </c>
      <c r="C3273" s="5">
        <v>43204</v>
      </c>
      <c r="D3273" s="3">
        <v>2018</v>
      </c>
      <c r="E3273" s="3" t="s">
        <v>10730</v>
      </c>
      <c r="F3273" s="3" t="s">
        <v>10622</v>
      </c>
      <c r="G3273" s="3" t="s">
        <v>10624</v>
      </c>
      <c r="H3273" s="3">
        <v>55</v>
      </c>
      <c r="I3273" s="14" t="s">
        <v>10776</v>
      </c>
      <c r="J3273" s="14" t="s">
        <v>20</v>
      </c>
      <c r="K3273" s="14" t="s">
        <v>33</v>
      </c>
      <c r="L3273" s="3" t="s">
        <v>4746</v>
      </c>
      <c r="M3273" s="14" t="s">
        <v>118</v>
      </c>
      <c r="N3273" s="3" t="b">
        <v>0</v>
      </c>
      <c r="O3273" s="3" t="s">
        <v>441</v>
      </c>
      <c r="P3273" s="3" t="s">
        <v>51</v>
      </c>
      <c r="Q3273" s="3" t="b">
        <v>0</v>
      </c>
      <c r="R3273" s="3">
        <v>-75.027000000000001</v>
      </c>
      <c r="S3273" s="3">
        <v>39.380000000000003</v>
      </c>
      <c r="T3273" s="3" t="b">
        <v>1</v>
      </c>
    </row>
    <row r="3274" spans="1:20" x14ac:dyDescent="0.2">
      <c r="A3274" s="2">
        <v>3273</v>
      </c>
      <c r="B3274" s="2" t="s">
        <v>5107</v>
      </c>
      <c r="C3274" s="4">
        <v>43204</v>
      </c>
      <c r="D3274" s="2">
        <v>2018</v>
      </c>
      <c r="E3274" s="2" t="s">
        <v>10730</v>
      </c>
      <c r="F3274" s="2" t="s">
        <v>10622</v>
      </c>
      <c r="G3274" s="2" t="s">
        <v>10624</v>
      </c>
      <c r="H3274" s="2">
        <v>39</v>
      </c>
      <c r="I3274" s="13" t="s">
        <v>10779</v>
      </c>
      <c r="J3274" s="13" t="s">
        <v>20</v>
      </c>
      <c r="K3274" s="13" t="s">
        <v>59</v>
      </c>
      <c r="L3274" s="2" t="s">
        <v>200</v>
      </c>
      <c r="M3274" s="13" t="s">
        <v>50</v>
      </c>
      <c r="N3274" s="2" t="b">
        <v>0</v>
      </c>
      <c r="O3274" s="2" t="s">
        <v>10726</v>
      </c>
      <c r="P3274" s="2" t="s">
        <v>441</v>
      </c>
      <c r="Q3274" s="2" t="b">
        <v>0</v>
      </c>
      <c r="R3274" s="2">
        <v>-112.089</v>
      </c>
      <c r="S3274" s="2">
        <v>33.479999999999997</v>
      </c>
      <c r="T3274" s="2" t="b">
        <v>1</v>
      </c>
    </row>
    <row r="3275" spans="1:20" x14ac:dyDescent="0.2">
      <c r="A3275" s="3">
        <v>3274</v>
      </c>
      <c r="B3275" s="3" t="s">
        <v>5108</v>
      </c>
      <c r="C3275" s="5">
        <v>43204</v>
      </c>
      <c r="D3275" s="3">
        <v>2018</v>
      </c>
      <c r="E3275" s="3" t="s">
        <v>10730</v>
      </c>
      <c r="F3275" s="3" t="s">
        <v>10622</v>
      </c>
      <c r="G3275" s="3" t="s">
        <v>10630</v>
      </c>
      <c r="H3275" s="3">
        <v>32</v>
      </c>
      <c r="I3275" s="14" t="s">
        <v>10779</v>
      </c>
      <c r="J3275" s="14" t="s">
        <v>20</v>
      </c>
      <c r="K3275" s="14" t="s">
        <v>27</v>
      </c>
      <c r="L3275" s="3" t="s">
        <v>806</v>
      </c>
      <c r="M3275" s="14" t="s">
        <v>234</v>
      </c>
      <c r="N3275" s="3" t="b">
        <v>0</v>
      </c>
      <c r="O3275" s="3" t="s">
        <v>10726</v>
      </c>
      <c r="P3275" s="3" t="s">
        <v>25</v>
      </c>
      <c r="Q3275" s="3" t="b">
        <v>0</v>
      </c>
      <c r="R3275" s="3">
        <v>-85.126999999999995</v>
      </c>
      <c r="S3275" s="3">
        <v>33.628</v>
      </c>
      <c r="T3275" s="3" t="b">
        <v>1</v>
      </c>
    </row>
    <row r="3276" spans="1:20" x14ac:dyDescent="0.2">
      <c r="A3276" s="2">
        <v>3275</v>
      </c>
      <c r="B3276" s="2" t="s">
        <v>5109</v>
      </c>
      <c r="C3276" s="4">
        <v>43204</v>
      </c>
      <c r="D3276" s="2">
        <v>2018</v>
      </c>
      <c r="E3276" s="2" t="s">
        <v>10730</v>
      </c>
      <c r="F3276" s="2" t="s">
        <v>10622</v>
      </c>
      <c r="G3276" s="2" t="s">
        <v>10624</v>
      </c>
      <c r="H3276" s="2">
        <v>44</v>
      </c>
      <c r="I3276" s="13" t="s">
        <v>10777</v>
      </c>
      <c r="J3276" s="13" t="s">
        <v>20</v>
      </c>
      <c r="K3276" s="13" t="s">
        <v>33</v>
      </c>
      <c r="L3276" s="2" t="s">
        <v>200</v>
      </c>
      <c r="M3276" s="13" t="s">
        <v>50</v>
      </c>
      <c r="N3276" s="2" t="b">
        <v>0</v>
      </c>
      <c r="O3276" s="2" t="s">
        <v>10726</v>
      </c>
      <c r="P3276" s="2" t="s">
        <v>25</v>
      </c>
      <c r="Q3276" s="2" t="b">
        <v>0</v>
      </c>
      <c r="R3276" s="2">
        <v>-112.07299999999999</v>
      </c>
      <c r="S3276" s="2">
        <v>33.378</v>
      </c>
      <c r="T3276" s="2" t="b">
        <v>1</v>
      </c>
    </row>
    <row r="3277" spans="1:20" x14ac:dyDescent="0.2">
      <c r="A3277" s="3">
        <v>3276</v>
      </c>
      <c r="B3277" s="3" t="s">
        <v>5110</v>
      </c>
      <c r="C3277" s="5">
        <v>43204</v>
      </c>
      <c r="D3277" s="3">
        <v>2018</v>
      </c>
      <c r="E3277" s="3" t="s">
        <v>10730</v>
      </c>
      <c r="F3277" s="3" t="s">
        <v>10622</v>
      </c>
      <c r="G3277" s="3" t="s">
        <v>10626</v>
      </c>
      <c r="H3277" s="3">
        <v>24</v>
      </c>
      <c r="I3277" s="14" t="s">
        <v>10778</v>
      </c>
      <c r="J3277" s="14" t="s">
        <v>20</v>
      </c>
      <c r="K3277" s="14" t="s">
        <v>27</v>
      </c>
      <c r="L3277" s="3" t="s">
        <v>403</v>
      </c>
      <c r="M3277" s="14" t="s">
        <v>40</v>
      </c>
      <c r="N3277" s="3" t="b">
        <v>1</v>
      </c>
      <c r="O3277" s="3" t="s">
        <v>10726</v>
      </c>
      <c r="P3277" s="3" t="s">
        <v>25</v>
      </c>
      <c r="Q3277" s="3" t="b">
        <v>1</v>
      </c>
      <c r="R3277" s="3">
        <v>-117.934</v>
      </c>
      <c r="S3277" s="3">
        <v>33.851999999999997</v>
      </c>
      <c r="T3277" s="3" t="b">
        <v>1</v>
      </c>
    </row>
    <row r="3278" spans="1:20" x14ac:dyDescent="0.2">
      <c r="A3278" s="2">
        <v>3277</v>
      </c>
      <c r="B3278" s="2" t="s">
        <v>5111</v>
      </c>
      <c r="C3278" s="4">
        <v>43205</v>
      </c>
      <c r="D3278" s="2">
        <v>2018</v>
      </c>
      <c r="E3278" s="2" t="s">
        <v>10730</v>
      </c>
      <c r="F3278" s="2" t="s">
        <v>10622</v>
      </c>
      <c r="G3278" s="2" t="s">
        <v>10628</v>
      </c>
      <c r="H3278" s="2">
        <v>36</v>
      </c>
      <c r="I3278" s="13" t="s">
        <v>10779</v>
      </c>
      <c r="J3278" s="13" t="s">
        <v>20</v>
      </c>
      <c r="K3278" s="13" t="s">
        <v>199</v>
      </c>
      <c r="L3278" s="2" t="s">
        <v>5112</v>
      </c>
      <c r="M3278" s="13" t="s">
        <v>79</v>
      </c>
      <c r="N3278" s="2" t="b">
        <v>0</v>
      </c>
      <c r="O3278" s="2" t="s">
        <v>441</v>
      </c>
      <c r="P3278" s="2" t="s">
        <v>25</v>
      </c>
      <c r="Q3278" s="2" t="b">
        <v>0</v>
      </c>
      <c r="R3278" s="2">
        <v>-107.37</v>
      </c>
      <c r="S3278" s="2">
        <v>45.317</v>
      </c>
      <c r="T3278" s="2" t="b">
        <v>1</v>
      </c>
    </row>
    <row r="3279" spans="1:20" x14ac:dyDescent="0.2">
      <c r="A3279" s="3">
        <v>3278</v>
      </c>
      <c r="B3279" s="3" t="s">
        <v>5113</v>
      </c>
      <c r="C3279" s="5">
        <v>43207</v>
      </c>
      <c r="D3279" s="3">
        <v>2018</v>
      </c>
      <c r="E3279" s="3" t="s">
        <v>10730</v>
      </c>
      <c r="F3279" s="3" t="s">
        <v>10622</v>
      </c>
      <c r="G3279" s="3" t="s">
        <v>10638</v>
      </c>
      <c r="H3279" s="3">
        <v>41</v>
      </c>
      <c r="I3279" s="14" t="s">
        <v>10777</v>
      </c>
      <c r="J3279" s="14" t="s">
        <v>20</v>
      </c>
      <c r="K3279" s="14" t="s">
        <v>59</v>
      </c>
      <c r="L3279" s="3" t="s">
        <v>5114</v>
      </c>
      <c r="M3279" s="14" t="s">
        <v>84</v>
      </c>
      <c r="N3279" s="3" t="b">
        <v>1</v>
      </c>
      <c r="O3279" s="3" t="s">
        <v>10726</v>
      </c>
      <c r="P3279" s="3" t="s">
        <v>51</v>
      </c>
      <c r="Q3279" s="3" t="b">
        <v>0</v>
      </c>
      <c r="R3279" s="3">
        <v>-112.092</v>
      </c>
      <c r="S3279" s="3">
        <v>40.710999999999999</v>
      </c>
      <c r="T3279" s="3" t="b">
        <v>1</v>
      </c>
    </row>
    <row r="3280" spans="1:20" x14ac:dyDescent="0.2">
      <c r="A3280" s="2">
        <v>3279</v>
      </c>
      <c r="B3280" s="2" t="s">
        <v>5115</v>
      </c>
      <c r="C3280" s="4">
        <v>43207</v>
      </c>
      <c r="D3280" s="2">
        <v>2018</v>
      </c>
      <c r="E3280" s="2" t="s">
        <v>10730</v>
      </c>
      <c r="F3280" s="2" t="s">
        <v>10622</v>
      </c>
      <c r="G3280" s="2" t="s">
        <v>10616</v>
      </c>
      <c r="H3280" s="2">
        <v>25</v>
      </c>
      <c r="I3280" s="13" t="s">
        <v>10778</v>
      </c>
      <c r="J3280" s="13" t="s">
        <v>20</v>
      </c>
      <c r="K3280" s="13" t="s">
        <v>59</v>
      </c>
      <c r="L3280" s="2" t="s">
        <v>3823</v>
      </c>
      <c r="M3280" s="13" t="s">
        <v>234</v>
      </c>
      <c r="N3280" s="2" t="b">
        <v>0</v>
      </c>
      <c r="O3280" s="2" t="s">
        <v>10726</v>
      </c>
      <c r="P3280" s="2" t="s">
        <v>51</v>
      </c>
      <c r="Q3280" s="2" t="b">
        <v>0</v>
      </c>
      <c r="R3280" s="2">
        <v>-84.555000000000007</v>
      </c>
      <c r="S3280" s="2">
        <v>33.771999999999998</v>
      </c>
      <c r="T3280" s="2" t="b">
        <v>1</v>
      </c>
    </row>
    <row r="3281" spans="1:20" x14ac:dyDescent="0.2">
      <c r="A3281" s="3">
        <v>3280</v>
      </c>
      <c r="B3281" s="3" t="s">
        <v>5116</v>
      </c>
      <c r="C3281" s="5">
        <v>43207</v>
      </c>
      <c r="D3281" s="3">
        <v>2018</v>
      </c>
      <c r="E3281" s="3" t="s">
        <v>10730</v>
      </c>
      <c r="F3281" s="3" t="s">
        <v>10622</v>
      </c>
      <c r="G3281" s="3" t="s">
        <v>10630</v>
      </c>
      <c r="H3281" s="3">
        <v>39</v>
      </c>
      <c r="I3281" s="14" t="s">
        <v>10779</v>
      </c>
      <c r="J3281" s="14" t="s">
        <v>20</v>
      </c>
      <c r="K3281" s="14" t="s">
        <v>27</v>
      </c>
      <c r="L3281" s="3" t="s">
        <v>5117</v>
      </c>
      <c r="M3281" s="14" t="s">
        <v>47</v>
      </c>
      <c r="N3281" s="3" t="b">
        <v>0</v>
      </c>
      <c r="O3281" s="3" t="s">
        <v>10726</v>
      </c>
      <c r="P3281" s="3" t="s">
        <v>51</v>
      </c>
      <c r="Q3281" s="3" t="b">
        <v>0</v>
      </c>
      <c r="R3281" s="3">
        <v>-96.688999999999993</v>
      </c>
      <c r="S3281" s="3">
        <v>34.25</v>
      </c>
      <c r="T3281" s="3" t="b">
        <v>1</v>
      </c>
    </row>
    <row r="3282" spans="1:20" x14ac:dyDescent="0.2">
      <c r="A3282" s="2">
        <v>3281</v>
      </c>
      <c r="B3282" s="2" t="s">
        <v>5118</v>
      </c>
      <c r="C3282" s="4">
        <v>43207</v>
      </c>
      <c r="D3282" s="2">
        <v>2018</v>
      </c>
      <c r="E3282" s="2" t="s">
        <v>10730</v>
      </c>
      <c r="F3282" s="2" t="s">
        <v>10622</v>
      </c>
      <c r="G3282" s="2" t="s">
        <v>10616</v>
      </c>
      <c r="H3282" s="2">
        <v>40</v>
      </c>
      <c r="I3282" s="13" t="s">
        <v>10779</v>
      </c>
      <c r="J3282" s="13" t="s">
        <v>20</v>
      </c>
      <c r="K3282" s="13" t="s">
        <v>27</v>
      </c>
      <c r="L3282" s="2" t="s">
        <v>5119</v>
      </c>
      <c r="M3282" s="13" t="s">
        <v>149</v>
      </c>
      <c r="N3282" s="2" t="b">
        <v>0</v>
      </c>
      <c r="O3282" s="2" t="s">
        <v>10726</v>
      </c>
      <c r="P3282" s="2" t="s">
        <v>51</v>
      </c>
      <c r="Q3282" s="2" t="b">
        <v>0</v>
      </c>
      <c r="R3282" s="2">
        <v>-85.326999999999998</v>
      </c>
      <c r="S3282" s="2">
        <v>36.857999999999997</v>
      </c>
      <c r="T3282" s="2" t="b">
        <v>1</v>
      </c>
    </row>
    <row r="3283" spans="1:20" x14ac:dyDescent="0.2">
      <c r="A3283" s="3">
        <v>3282</v>
      </c>
      <c r="B3283" s="3" t="s">
        <v>5120</v>
      </c>
      <c r="C3283" s="5">
        <v>43208</v>
      </c>
      <c r="D3283" s="3">
        <v>2018</v>
      </c>
      <c r="E3283" s="3" t="s">
        <v>10730</v>
      </c>
      <c r="F3283" s="3" t="s">
        <v>10622</v>
      </c>
      <c r="G3283" s="3" t="s">
        <v>10628</v>
      </c>
      <c r="H3283" s="3">
        <v>32</v>
      </c>
      <c r="I3283" s="14" t="s">
        <v>10779</v>
      </c>
      <c r="J3283" s="14" t="s">
        <v>20</v>
      </c>
      <c r="K3283" s="14" t="s">
        <v>27</v>
      </c>
      <c r="L3283" s="3" t="s">
        <v>1766</v>
      </c>
      <c r="M3283" s="14" t="s">
        <v>234</v>
      </c>
      <c r="N3283" s="3" t="b">
        <v>0</v>
      </c>
      <c r="O3283" s="3" t="s">
        <v>10726</v>
      </c>
      <c r="P3283" s="3" t="s">
        <v>25</v>
      </c>
      <c r="Q3283" s="3" t="b">
        <v>1</v>
      </c>
      <c r="R3283" s="3">
        <v>-84.721999999999994</v>
      </c>
      <c r="S3283" s="3">
        <v>33.747</v>
      </c>
      <c r="T3283" s="3" t="b">
        <v>1</v>
      </c>
    </row>
    <row r="3284" spans="1:20" x14ac:dyDescent="0.2">
      <c r="A3284" s="2">
        <v>3283</v>
      </c>
      <c r="B3284" s="2" t="s">
        <v>5121</v>
      </c>
      <c r="C3284" s="4">
        <v>43208</v>
      </c>
      <c r="D3284" s="2">
        <v>2018</v>
      </c>
      <c r="E3284" s="2" t="s">
        <v>10730</v>
      </c>
      <c r="F3284" s="2" t="s">
        <v>10622</v>
      </c>
      <c r="G3284" s="2" t="s">
        <v>10624</v>
      </c>
      <c r="H3284" s="2">
        <v>45</v>
      </c>
      <c r="I3284" s="13" t="s">
        <v>10777</v>
      </c>
      <c r="J3284" s="13" t="s">
        <v>20</v>
      </c>
      <c r="K3284" s="13" t="s">
        <v>27</v>
      </c>
      <c r="L3284" s="2" t="s">
        <v>5122</v>
      </c>
      <c r="M3284" s="13" t="s">
        <v>112</v>
      </c>
      <c r="N3284" s="2" t="b">
        <v>0</v>
      </c>
      <c r="O3284" s="2" t="s">
        <v>10726</v>
      </c>
      <c r="P3284" s="2" t="s">
        <v>76</v>
      </c>
      <c r="Q3284" s="2" t="b">
        <v>0</v>
      </c>
      <c r="R3284" s="2">
        <v>-93.088999999999999</v>
      </c>
      <c r="S3284" s="2">
        <v>37.206000000000003</v>
      </c>
      <c r="T3284" s="2" t="b">
        <v>1</v>
      </c>
    </row>
    <row r="3285" spans="1:20" x14ac:dyDescent="0.2">
      <c r="A3285" s="3">
        <v>3284</v>
      </c>
      <c r="B3285" s="3" t="s">
        <v>5123</v>
      </c>
      <c r="C3285" s="5">
        <v>43208</v>
      </c>
      <c r="D3285" s="3">
        <v>2018</v>
      </c>
      <c r="E3285" s="3" t="s">
        <v>10730</v>
      </c>
      <c r="F3285" s="3" t="s">
        <v>10622</v>
      </c>
      <c r="G3285" s="3" t="s">
        <v>10624</v>
      </c>
      <c r="H3285" s="3">
        <v>31</v>
      </c>
      <c r="I3285" s="14" t="s">
        <v>10779</v>
      </c>
      <c r="J3285" s="14" t="s">
        <v>20</v>
      </c>
      <c r="K3285" s="14" t="s">
        <v>59</v>
      </c>
      <c r="L3285" s="3" t="s">
        <v>169</v>
      </c>
      <c r="M3285" s="14" t="s">
        <v>170</v>
      </c>
      <c r="N3285" s="3" t="b">
        <v>0</v>
      </c>
      <c r="O3285" s="3" t="s">
        <v>10726</v>
      </c>
      <c r="P3285" s="3" t="s">
        <v>25</v>
      </c>
      <c r="Q3285" s="3" t="b">
        <v>0</v>
      </c>
      <c r="R3285" s="3">
        <v>-80.153999999999996</v>
      </c>
      <c r="S3285" s="3">
        <v>26.135999999999999</v>
      </c>
      <c r="T3285" s="3" t="b">
        <v>1</v>
      </c>
    </row>
    <row r="3286" spans="1:20" x14ac:dyDescent="0.2">
      <c r="A3286" s="2">
        <v>3285</v>
      </c>
      <c r="B3286" s="2" t="s">
        <v>5124</v>
      </c>
      <c r="C3286" s="4">
        <v>43208</v>
      </c>
      <c r="D3286" s="2">
        <v>2018</v>
      </c>
      <c r="E3286" s="2" t="s">
        <v>10730</v>
      </c>
      <c r="F3286" s="2" t="s">
        <v>10622</v>
      </c>
      <c r="G3286" s="2" t="s">
        <v>10628</v>
      </c>
      <c r="H3286" s="2">
        <v>32</v>
      </c>
      <c r="I3286" s="13" t="s">
        <v>10779</v>
      </c>
      <c r="J3286" s="13" t="s">
        <v>20</v>
      </c>
      <c r="K3286" s="13" t="s">
        <v>199</v>
      </c>
      <c r="L3286" s="2" t="s">
        <v>5125</v>
      </c>
      <c r="M3286" s="13" t="s">
        <v>84</v>
      </c>
      <c r="N3286" s="2" t="b">
        <v>1</v>
      </c>
      <c r="O3286" s="2" t="s">
        <v>441</v>
      </c>
      <c r="P3286" s="2" t="s">
        <v>25</v>
      </c>
      <c r="Q3286" s="2" t="b">
        <v>0</v>
      </c>
      <c r="R3286" s="2">
        <v>-111.86</v>
      </c>
      <c r="S3286" s="2">
        <v>40.744</v>
      </c>
      <c r="T3286" s="2" t="b">
        <v>1</v>
      </c>
    </row>
    <row r="3287" spans="1:20" x14ac:dyDescent="0.2">
      <c r="A3287" s="3">
        <v>3286</v>
      </c>
      <c r="B3287" s="3" t="s">
        <v>5126</v>
      </c>
      <c r="C3287" s="5">
        <v>43208</v>
      </c>
      <c r="D3287" s="3">
        <v>2018</v>
      </c>
      <c r="E3287" s="3" t="s">
        <v>10730</v>
      </c>
      <c r="F3287" s="3" t="s">
        <v>10622</v>
      </c>
      <c r="G3287" s="3" t="s">
        <v>10624</v>
      </c>
      <c r="H3287" s="3">
        <v>48</v>
      </c>
      <c r="I3287" s="14" t="s">
        <v>10777</v>
      </c>
      <c r="J3287" s="14" t="s">
        <v>20</v>
      </c>
      <c r="K3287" s="14" t="s">
        <v>59</v>
      </c>
      <c r="L3287" s="3" t="s">
        <v>5127</v>
      </c>
      <c r="M3287" s="14" t="s">
        <v>212</v>
      </c>
      <c r="N3287" s="3" t="b">
        <v>0</v>
      </c>
      <c r="O3287" s="3" t="s">
        <v>10726</v>
      </c>
      <c r="P3287" s="3" t="s">
        <v>25</v>
      </c>
      <c r="Q3287" s="3" t="b">
        <v>0</v>
      </c>
      <c r="R3287" s="3">
        <v>-85.495999999999995</v>
      </c>
      <c r="S3287" s="3">
        <v>42.244999999999997</v>
      </c>
      <c r="T3287" s="3" t="b">
        <v>1</v>
      </c>
    </row>
    <row r="3288" spans="1:20" x14ac:dyDescent="0.2">
      <c r="A3288" s="2">
        <v>3287</v>
      </c>
      <c r="B3288" s="2" t="s">
        <v>5128</v>
      </c>
      <c r="C3288" s="4">
        <v>43210</v>
      </c>
      <c r="D3288" s="2">
        <v>2018</v>
      </c>
      <c r="E3288" s="2" t="s">
        <v>10730</v>
      </c>
      <c r="F3288" s="2" t="s">
        <v>10622</v>
      </c>
      <c r="G3288" s="2" t="s">
        <v>10630</v>
      </c>
      <c r="H3288" s="2">
        <v>49</v>
      </c>
      <c r="I3288" s="13" t="s">
        <v>10777</v>
      </c>
      <c r="J3288" s="13" t="s">
        <v>20</v>
      </c>
      <c r="K3288" s="13" t="s">
        <v>27</v>
      </c>
      <c r="L3288" s="2" t="s">
        <v>5129</v>
      </c>
      <c r="M3288" s="13" t="s">
        <v>40</v>
      </c>
      <c r="N3288" s="2" t="b">
        <v>1</v>
      </c>
      <c r="O3288" s="2" t="s">
        <v>441</v>
      </c>
      <c r="P3288" s="2" t="s">
        <v>51</v>
      </c>
      <c r="Q3288" s="2" t="b">
        <v>0</v>
      </c>
      <c r="R3288" s="2">
        <v>-121.054</v>
      </c>
      <c r="S3288" s="2">
        <v>38.923000000000002</v>
      </c>
      <c r="T3288" s="2" t="b">
        <v>1</v>
      </c>
    </row>
    <row r="3289" spans="1:20" x14ac:dyDescent="0.2">
      <c r="A3289" s="3">
        <v>3288</v>
      </c>
      <c r="B3289" s="3" t="s">
        <v>5130</v>
      </c>
      <c r="C3289" s="5">
        <v>43210</v>
      </c>
      <c r="D3289" s="3">
        <v>2018</v>
      </c>
      <c r="E3289" s="3" t="s">
        <v>10730</v>
      </c>
      <c r="F3289" s="3" t="s">
        <v>10622</v>
      </c>
      <c r="G3289" s="3" t="s">
        <v>10625</v>
      </c>
      <c r="H3289" s="3">
        <v>48</v>
      </c>
      <c r="I3289" s="14" t="s">
        <v>10777</v>
      </c>
      <c r="J3289" s="14" t="s">
        <v>20</v>
      </c>
      <c r="K3289" s="14" t="s">
        <v>59</v>
      </c>
      <c r="L3289" s="3" t="s">
        <v>238</v>
      </c>
      <c r="M3289" s="14" t="s">
        <v>170</v>
      </c>
      <c r="N3289" s="3" t="b">
        <v>0</v>
      </c>
      <c r="O3289" s="3" t="s">
        <v>441</v>
      </c>
      <c r="P3289" s="3" t="s">
        <v>25</v>
      </c>
      <c r="Q3289" s="3" t="b">
        <v>0</v>
      </c>
      <c r="R3289" s="3">
        <v>-81.38</v>
      </c>
      <c r="S3289" s="3">
        <v>28.616</v>
      </c>
      <c r="T3289" s="3" t="b">
        <v>1</v>
      </c>
    </row>
    <row r="3290" spans="1:20" x14ac:dyDescent="0.2">
      <c r="A3290" s="2">
        <v>3289</v>
      </c>
      <c r="B3290" s="2" t="s">
        <v>5131</v>
      </c>
      <c r="C3290" s="4">
        <v>43210</v>
      </c>
      <c r="D3290" s="2">
        <v>2018</v>
      </c>
      <c r="E3290" s="2" t="s">
        <v>10730</v>
      </c>
      <c r="F3290" s="2" t="s">
        <v>10622</v>
      </c>
      <c r="G3290" s="2" t="s">
        <v>10624</v>
      </c>
      <c r="H3290" s="2">
        <v>18</v>
      </c>
      <c r="I3290" s="13" t="s">
        <v>10780</v>
      </c>
      <c r="J3290" s="13" t="s">
        <v>20</v>
      </c>
      <c r="K3290" s="13" t="s">
        <v>27</v>
      </c>
      <c r="L3290" s="2" t="s">
        <v>5132</v>
      </c>
      <c r="M3290" s="13" t="s">
        <v>96</v>
      </c>
      <c r="N3290" s="2" t="b">
        <v>0</v>
      </c>
      <c r="O3290" s="2" t="s">
        <v>10726</v>
      </c>
      <c r="P3290" s="2" t="s">
        <v>25</v>
      </c>
      <c r="Q3290" s="2" t="b">
        <v>0</v>
      </c>
      <c r="R3290" s="2">
        <v>-89.278999999999996</v>
      </c>
      <c r="S3290" s="2">
        <v>40.529000000000003</v>
      </c>
      <c r="T3290" s="2" t="b">
        <v>1</v>
      </c>
    </row>
    <row r="3291" spans="1:20" x14ac:dyDescent="0.2">
      <c r="A3291" s="3">
        <v>3290</v>
      </c>
      <c r="B3291" s="3" t="s">
        <v>5133</v>
      </c>
      <c r="C3291" s="5">
        <v>43211</v>
      </c>
      <c r="D3291" s="3">
        <v>2018</v>
      </c>
      <c r="E3291" s="3" t="s">
        <v>10730</v>
      </c>
      <c r="F3291" s="3" t="s">
        <v>10622</v>
      </c>
      <c r="G3291" s="3" t="s">
        <v>10628</v>
      </c>
      <c r="H3291" s="3">
        <v>48</v>
      </c>
      <c r="I3291" s="14" t="s">
        <v>10777</v>
      </c>
      <c r="J3291" s="14" t="s">
        <v>20</v>
      </c>
      <c r="K3291" s="14" t="s">
        <v>27</v>
      </c>
      <c r="L3291" s="3" t="s">
        <v>2543</v>
      </c>
      <c r="M3291" s="14" t="s">
        <v>57</v>
      </c>
      <c r="N3291" s="3" t="b">
        <v>0</v>
      </c>
      <c r="O3291" s="3" t="s">
        <v>441</v>
      </c>
      <c r="P3291" s="3" t="s">
        <v>10619</v>
      </c>
      <c r="Q3291" s="3" t="b">
        <v>0</v>
      </c>
      <c r="R3291" s="3">
        <v>-93.884</v>
      </c>
      <c r="S3291" s="3">
        <v>42.057000000000002</v>
      </c>
      <c r="T3291" s="3" t="b">
        <v>1</v>
      </c>
    </row>
    <row r="3292" spans="1:20" x14ac:dyDescent="0.2">
      <c r="A3292" s="2">
        <v>3291</v>
      </c>
      <c r="B3292" s="2" t="s">
        <v>5134</v>
      </c>
      <c r="C3292" s="4">
        <v>43211</v>
      </c>
      <c r="D3292" s="2">
        <v>2018</v>
      </c>
      <c r="E3292" s="2" t="s">
        <v>10730</v>
      </c>
      <c r="F3292" s="2" t="s">
        <v>10622</v>
      </c>
      <c r="G3292" s="2" t="s">
        <v>10624</v>
      </c>
      <c r="H3292" s="2">
        <v>25</v>
      </c>
      <c r="I3292" s="13" t="s">
        <v>10778</v>
      </c>
      <c r="J3292" s="13" t="s">
        <v>20</v>
      </c>
      <c r="K3292" s="13" t="s">
        <v>59</v>
      </c>
      <c r="L3292" s="2" t="s">
        <v>245</v>
      </c>
      <c r="M3292" s="13" t="s">
        <v>246</v>
      </c>
      <c r="N3292" s="2" t="b">
        <v>0</v>
      </c>
      <c r="O3292" s="2" t="s">
        <v>441</v>
      </c>
      <c r="P3292" s="2" t="s">
        <v>76</v>
      </c>
      <c r="Q3292" s="2" t="b">
        <v>0</v>
      </c>
      <c r="R3292" s="2">
        <v>-89.864000000000004</v>
      </c>
      <c r="S3292" s="2">
        <v>35.177</v>
      </c>
      <c r="T3292" s="2" t="b">
        <v>1</v>
      </c>
    </row>
    <row r="3293" spans="1:20" x14ac:dyDescent="0.2">
      <c r="A3293" s="3">
        <v>3292</v>
      </c>
      <c r="B3293" s="3" t="s">
        <v>5135</v>
      </c>
      <c r="C3293" s="5">
        <v>43212</v>
      </c>
      <c r="D3293" s="3">
        <v>2018</v>
      </c>
      <c r="E3293" s="3" t="s">
        <v>10730</v>
      </c>
      <c r="F3293" s="3" t="s">
        <v>10622</v>
      </c>
      <c r="G3293" s="3" t="s">
        <v>10624</v>
      </c>
      <c r="H3293" s="3">
        <v>27</v>
      </c>
      <c r="I3293" s="14" t="s">
        <v>10778</v>
      </c>
      <c r="J3293" s="14" t="s">
        <v>20</v>
      </c>
      <c r="K3293" s="14" t="s">
        <v>27</v>
      </c>
      <c r="L3293" s="3" t="s">
        <v>5136</v>
      </c>
      <c r="M3293" s="14" t="s">
        <v>212</v>
      </c>
      <c r="N3293" s="3" t="b">
        <v>0</v>
      </c>
      <c r="O3293" s="3" t="s">
        <v>10726</v>
      </c>
      <c r="P3293" s="3" t="s">
        <v>25</v>
      </c>
      <c r="Q3293" s="3" t="b">
        <v>0</v>
      </c>
      <c r="R3293" s="3">
        <v>-86.141999999999996</v>
      </c>
      <c r="S3293" s="3">
        <v>42.932000000000002</v>
      </c>
      <c r="T3293" s="3" t="b">
        <v>1</v>
      </c>
    </row>
    <row r="3294" spans="1:20" x14ac:dyDescent="0.2">
      <c r="A3294" s="2">
        <v>3293</v>
      </c>
      <c r="B3294" s="2" t="s">
        <v>5137</v>
      </c>
      <c r="C3294" s="4">
        <v>43212</v>
      </c>
      <c r="D3294" s="2">
        <v>2018</v>
      </c>
      <c r="E3294" s="2" t="s">
        <v>10730</v>
      </c>
      <c r="F3294" s="2" t="s">
        <v>10622</v>
      </c>
      <c r="G3294" s="2" t="s">
        <v>10624</v>
      </c>
      <c r="H3294" s="2">
        <v>37</v>
      </c>
      <c r="I3294" s="13" t="s">
        <v>10779</v>
      </c>
      <c r="J3294" s="13" t="s">
        <v>20</v>
      </c>
      <c r="K3294" s="13" t="s">
        <v>33</v>
      </c>
      <c r="L3294" s="2" t="s">
        <v>881</v>
      </c>
      <c r="M3294" s="13" t="s">
        <v>149</v>
      </c>
      <c r="N3294" s="2" t="b">
        <v>0</v>
      </c>
      <c r="O3294" s="2" t="s">
        <v>10726</v>
      </c>
      <c r="P3294" s="2" t="s">
        <v>76</v>
      </c>
      <c r="Q3294" s="2" t="b">
        <v>0</v>
      </c>
      <c r="R3294" s="2">
        <v>-85.665000000000006</v>
      </c>
      <c r="S3294" s="2">
        <v>38.203000000000003</v>
      </c>
      <c r="T3294" s="2" t="b">
        <v>1</v>
      </c>
    </row>
    <row r="3295" spans="1:20" x14ac:dyDescent="0.2">
      <c r="A3295" s="3">
        <v>3294</v>
      </c>
      <c r="B3295" s="3" t="s">
        <v>5138</v>
      </c>
      <c r="C3295" s="5">
        <v>43214</v>
      </c>
      <c r="D3295" s="3">
        <v>2018</v>
      </c>
      <c r="E3295" s="3" t="s">
        <v>10730</v>
      </c>
      <c r="F3295" s="3" t="s">
        <v>10622</v>
      </c>
      <c r="G3295" s="3" t="s">
        <v>10624</v>
      </c>
      <c r="H3295" s="3">
        <v>44</v>
      </c>
      <c r="I3295" s="14" t="s">
        <v>10777</v>
      </c>
      <c r="J3295" s="14" t="s">
        <v>20</v>
      </c>
      <c r="K3295" s="14" t="s">
        <v>33</v>
      </c>
      <c r="L3295" s="3" t="s">
        <v>453</v>
      </c>
      <c r="M3295" s="14" t="s">
        <v>67</v>
      </c>
      <c r="N3295" s="3" t="b">
        <v>0</v>
      </c>
      <c r="O3295" s="3" t="s">
        <v>441</v>
      </c>
      <c r="P3295" s="3" t="s">
        <v>76</v>
      </c>
      <c r="Q3295" s="3" t="b">
        <v>0</v>
      </c>
      <c r="R3295" s="3">
        <v>-98.494</v>
      </c>
      <c r="S3295" s="3">
        <v>29.425999999999998</v>
      </c>
      <c r="T3295" s="3" t="b">
        <v>1</v>
      </c>
    </row>
    <row r="3296" spans="1:20" x14ac:dyDescent="0.2">
      <c r="A3296" s="2">
        <v>3295</v>
      </c>
      <c r="B3296" s="2" t="s">
        <v>5139</v>
      </c>
      <c r="C3296" s="4">
        <v>43214</v>
      </c>
      <c r="D3296" s="2">
        <v>2018</v>
      </c>
      <c r="E3296" s="2" t="s">
        <v>10730</v>
      </c>
      <c r="F3296" s="2" t="s">
        <v>10622</v>
      </c>
      <c r="G3296" s="2" t="s">
        <v>10624</v>
      </c>
      <c r="H3296" s="2">
        <v>27</v>
      </c>
      <c r="I3296" s="13" t="s">
        <v>10778</v>
      </c>
      <c r="J3296" s="13" t="s">
        <v>20</v>
      </c>
      <c r="K3296" s="13" t="s">
        <v>59</v>
      </c>
      <c r="L3296" s="2" t="s">
        <v>881</v>
      </c>
      <c r="M3296" s="13" t="s">
        <v>149</v>
      </c>
      <c r="N3296" s="2" t="b">
        <v>0</v>
      </c>
      <c r="O3296" s="2" t="s">
        <v>10726</v>
      </c>
      <c r="P3296" s="2" t="s">
        <v>10619</v>
      </c>
      <c r="Q3296" s="2" t="b">
        <v>1</v>
      </c>
      <c r="R3296" s="2">
        <v>-85.796000000000006</v>
      </c>
      <c r="S3296" s="2">
        <v>38.270000000000003</v>
      </c>
      <c r="T3296" s="2" t="b">
        <v>1</v>
      </c>
    </row>
    <row r="3297" spans="1:20" x14ac:dyDescent="0.2">
      <c r="A3297" s="3">
        <v>3296</v>
      </c>
      <c r="B3297" s="3" t="s">
        <v>10616</v>
      </c>
      <c r="C3297" s="5">
        <v>43214</v>
      </c>
      <c r="D3297" s="3">
        <v>2018</v>
      </c>
      <c r="E3297" s="3" t="s">
        <v>10730</v>
      </c>
      <c r="F3297" s="3" t="s">
        <v>10622</v>
      </c>
      <c r="G3297" s="3" t="s">
        <v>10624</v>
      </c>
      <c r="H3297" s="3" t="e">
        <v>#N/A</v>
      </c>
      <c r="I3297" s="14" t="e">
        <v>#N/A</v>
      </c>
      <c r="J3297" s="14" t="s">
        <v>20</v>
      </c>
      <c r="K3297" s="14" t="s">
        <v>10617</v>
      </c>
      <c r="L3297" s="3" t="s">
        <v>494</v>
      </c>
      <c r="M3297" s="14" t="s">
        <v>67</v>
      </c>
      <c r="N3297" s="3" t="b">
        <v>1</v>
      </c>
      <c r="O3297" s="3" t="s">
        <v>10726</v>
      </c>
      <c r="P3297" s="3" t="s">
        <v>25</v>
      </c>
      <c r="Q3297" s="3" t="b">
        <v>0</v>
      </c>
      <c r="R3297" s="3">
        <v>-95.106999999999999</v>
      </c>
      <c r="S3297" s="3">
        <v>32.755000000000003</v>
      </c>
      <c r="T3297" s="3" t="b">
        <v>1</v>
      </c>
    </row>
    <row r="3298" spans="1:20" x14ac:dyDescent="0.2">
      <c r="A3298" s="2">
        <v>3297</v>
      </c>
      <c r="B3298" s="2" t="s">
        <v>10616</v>
      </c>
      <c r="C3298" s="4">
        <v>43214</v>
      </c>
      <c r="D3298" s="2">
        <v>2018</v>
      </c>
      <c r="E3298" s="2" t="s">
        <v>10730</v>
      </c>
      <c r="F3298" s="2" t="s">
        <v>10622</v>
      </c>
      <c r="G3298" s="2" t="s">
        <v>10624</v>
      </c>
      <c r="H3298" s="2" t="e">
        <v>#N/A</v>
      </c>
      <c r="I3298" s="13" t="e">
        <v>#N/A</v>
      </c>
      <c r="J3298" s="13" t="s">
        <v>20</v>
      </c>
      <c r="K3298" s="13" t="s">
        <v>10617</v>
      </c>
      <c r="L3298" s="2" t="s">
        <v>1414</v>
      </c>
      <c r="M3298" s="13" t="s">
        <v>67</v>
      </c>
      <c r="N3298" s="2" t="b">
        <v>1</v>
      </c>
      <c r="O3298" s="2" t="s">
        <v>10726</v>
      </c>
      <c r="P3298" s="2" t="s">
        <v>25</v>
      </c>
      <c r="Q3298" s="2" t="b">
        <v>0</v>
      </c>
      <c r="R3298" s="2">
        <v>-101.899</v>
      </c>
      <c r="S3298" s="2">
        <v>35.164999999999999</v>
      </c>
      <c r="T3298" s="2" t="b">
        <v>1</v>
      </c>
    </row>
    <row r="3299" spans="1:20" x14ac:dyDescent="0.2">
      <c r="A3299" s="3">
        <v>3298</v>
      </c>
      <c r="B3299" s="3" t="s">
        <v>5140</v>
      </c>
      <c r="C3299" s="5">
        <v>43215</v>
      </c>
      <c r="D3299" s="3">
        <v>2018</v>
      </c>
      <c r="E3299" s="3" t="s">
        <v>10730</v>
      </c>
      <c r="F3299" s="3" t="s">
        <v>10622</v>
      </c>
      <c r="G3299" s="3" t="s">
        <v>10624</v>
      </c>
      <c r="H3299" s="3">
        <v>41</v>
      </c>
      <c r="I3299" s="14" t="s">
        <v>10777</v>
      </c>
      <c r="J3299" s="14" t="s">
        <v>20</v>
      </c>
      <c r="K3299" s="14" t="s">
        <v>27</v>
      </c>
      <c r="L3299" s="3" t="s">
        <v>1556</v>
      </c>
      <c r="M3299" s="14" t="s">
        <v>44</v>
      </c>
      <c r="N3299" s="3" t="b">
        <v>0</v>
      </c>
      <c r="O3299" s="3" t="s">
        <v>10726</v>
      </c>
      <c r="P3299" s="3" t="s">
        <v>76</v>
      </c>
      <c r="Q3299" s="3" t="b">
        <v>0</v>
      </c>
      <c r="R3299" s="3">
        <v>-104.85</v>
      </c>
      <c r="S3299" s="3">
        <v>38.853999999999999</v>
      </c>
      <c r="T3299" s="3" t="b">
        <v>1</v>
      </c>
    </row>
    <row r="3300" spans="1:20" x14ac:dyDescent="0.2">
      <c r="A3300" s="2">
        <v>3299</v>
      </c>
      <c r="B3300" s="2" t="s">
        <v>5141</v>
      </c>
      <c r="C3300" s="4">
        <v>43215</v>
      </c>
      <c r="D3300" s="2">
        <v>2018</v>
      </c>
      <c r="E3300" s="2" t="s">
        <v>10730</v>
      </c>
      <c r="F3300" s="2" t="s">
        <v>10622</v>
      </c>
      <c r="G3300" s="2" t="s">
        <v>10628</v>
      </c>
      <c r="H3300" s="2">
        <v>42</v>
      </c>
      <c r="I3300" s="13" t="s">
        <v>10777</v>
      </c>
      <c r="J3300" s="13" t="s">
        <v>20</v>
      </c>
      <c r="K3300" s="13" t="s">
        <v>59</v>
      </c>
      <c r="L3300" s="2" t="s">
        <v>881</v>
      </c>
      <c r="M3300" s="13" t="s">
        <v>149</v>
      </c>
      <c r="N3300" s="2" t="b">
        <v>0</v>
      </c>
      <c r="O3300" s="2" t="s">
        <v>10726</v>
      </c>
      <c r="P3300" s="2" t="s">
        <v>25</v>
      </c>
      <c r="Q3300" s="2" t="b">
        <v>0</v>
      </c>
      <c r="R3300" s="2">
        <v>-85.816000000000003</v>
      </c>
      <c r="S3300" s="2">
        <v>38.268999999999998</v>
      </c>
      <c r="T3300" s="2" t="b">
        <v>1</v>
      </c>
    </row>
    <row r="3301" spans="1:20" x14ac:dyDescent="0.2">
      <c r="A3301" s="3">
        <v>3300</v>
      </c>
      <c r="B3301" s="3" t="s">
        <v>5142</v>
      </c>
      <c r="C3301" s="5">
        <v>43215</v>
      </c>
      <c r="D3301" s="3">
        <v>2018</v>
      </c>
      <c r="E3301" s="3" t="s">
        <v>10730</v>
      </c>
      <c r="F3301" s="3" t="s">
        <v>10622</v>
      </c>
      <c r="G3301" s="3" t="s">
        <v>10624</v>
      </c>
      <c r="H3301" s="3">
        <v>36</v>
      </c>
      <c r="I3301" s="14" t="s">
        <v>10779</v>
      </c>
      <c r="J3301" s="14" t="s">
        <v>20</v>
      </c>
      <c r="K3301" s="14" t="s">
        <v>27</v>
      </c>
      <c r="L3301" s="3" t="s">
        <v>188</v>
      </c>
      <c r="M3301" s="14" t="s">
        <v>44</v>
      </c>
      <c r="N3301" s="3" t="b">
        <v>0</v>
      </c>
      <c r="O3301" s="3" t="s">
        <v>441</v>
      </c>
      <c r="P3301" s="3" t="s">
        <v>51</v>
      </c>
      <c r="Q3301" s="3" t="b">
        <v>0</v>
      </c>
      <c r="R3301" s="3">
        <v>-104.90300000000001</v>
      </c>
      <c r="S3301" s="3">
        <v>39.74</v>
      </c>
      <c r="T3301" s="3" t="b">
        <v>1</v>
      </c>
    </row>
    <row r="3302" spans="1:20" x14ac:dyDescent="0.2">
      <c r="A3302" s="2">
        <v>3301</v>
      </c>
      <c r="B3302" s="2" t="s">
        <v>5143</v>
      </c>
      <c r="C3302" s="4">
        <v>43215</v>
      </c>
      <c r="D3302" s="2">
        <v>2018</v>
      </c>
      <c r="E3302" s="2" t="s">
        <v>10730</v>
      </c>
      <c r="F3302" s="2" t="s">
        <v>10622</v>
      </c>
      <c r="G3302" s="2" t="s">
        <v>10624</v>
      </c>
      <c r="H3302" s="2">
        <v>89</v>
      </c>
      <c r="I3302" s="13" t="s">
        <v>10783</v>
      </c>
      <c r="J3302" s="13" t="s">
        <v>20</v>
      </c>
      <c r="K3302" s="13" t="s">
        <v>10617</v>
      </c>
      <c r="L3302" s="2" t="s">
        <v>5144</v>
      </c>
      <c r="M3302" s="13" t="s">
        <v>50</v>
      </c>
      <c r="N3302" s="2" t="b">
        <v>1</v>
      </c>
      <c r="O3302" s="2" t="s">
        <v>10726</v>
      </c>
      <c r="P3302" s="2" t="s">
        <v>25</v>
      </c>
      <c r="Q3302" s="2" t="b">
        <v>0</v>
      </c>
      <c r="R3302" s="2">
        <v>-113.23099999999999</v>
      </c>
      <c r="S3302" s="2">
        <v>35.527999999999999</v>
      </c>
      <c r="T3302" s="2" t="b">
        <v>1</v>
      </c>
    </row>
    <row r="3303" spans="1:20" x14ac:dyDescent="0.2">
      <c r="A3303" s="3">
        <v>3302</v>
      </c>
      <c r="B3303" s="3" t="s">
        <v>5145</v>
      </c>
      <c r="C3303" s="5">
        <v>43215</v>
      </c>
      <c r="D3303" s="3">
        <v>2018</v>
      </c>
      <c r="E3303" s="3" t="s">
        <v>10730</v>
      </c>
      <c r="F3303" s="3" t="s">
        <v>10622</v>
      </c>
      <c r="G3303" s="3" t="s">
        <v>10624</v>
      </c>
      <c r="H3303" s="3">
        <v>37</v>
      </c>
      <c r="I3303" s="14" t="s">
        <v>10779</v>
      </c>
      <c r="J3303" s="14" t="s">
        <v>20</v>
      </c>
      <c r="K3303" s="14" t="s">
        <v>59</v>
      </c>
      <c r="L3303" s="3" t="s">
        <v>5146</v>
      </c>
      <c r="M3303" s="14" t="s">
        <v>67</v>
      </c>
      <c r="N3303" s="3" t="b">
        <v>0</v>
      </c>
      <c r="O3303" s="3" t="s">
        <v>10726</v>
      </c>
      <c r="P3303" s="3" t="s">
        <v>25</v>
      </c>
      <c r="Q3303" s="3" t="b">
        <v>0</v>
      </c>
      <c r="R3303" s="3">
        <v>-97.037000000000006</v>
      </c>
      <c r="S3303" s="3">
        <v>32.691000000000003</v>
      </c>
      <c r="T3303" s="3" t="b">
        <v>1</v>
      </c>
    </row>
    <row r="3304" spans="1:20" x14ac:dyDescent="0.2">
      <c r="A3304" s="2">
        <v>3303</v>
      </c>
      <c r="B3304" s="2" t="s">
        <v>5147</v>
      </c>
      <c r="C3304" s="4">
        <v>43216</v>
      </c>
      <c r="D3304" s="2">
        <v>2018</v>
      </c>
      <c r="E3304" s="2" t="s">
        <v>10730</v>
      </c>
      <c r="F3304" s="2" t="s">
        <v>10622</v>
      </c>
      <c r="G3304" s="2" t="s">
        <v>10628</v>
      </c>
      <c r="H3304" s="2">
        <v>22</v>
      </c>
      <c r="I3304" s="13" t="s">
        <v>10778</v>
      </c>
      <c r="J3304" s="13" t="s">
        <v>20</v>
      </c>
      <c r="K3304" s="13" t="s">
        <v>10617</v>
      </c>
      <c r="L3304" s="2" t="s">
        <v>5148</v>
      </c>
      <c r="M3304" s="13" t="s">
        <v>67</v>
      </c>
      <c r="N3304" s="2" t="b">
        <v>0</v>
      </c>
      <c r="O3304" s="2" t="s">
        <v>10726</v>
      </c>
      <c r="P3304" s="2" t="s">
        <v>51</v>
      </c>
      <c r="Q3304" s="2" t="b">
        <v>0</v>
      </c>
      <c r="R3304" s="2">
        <v>-99.263999999999996</v>
      </c>
      <c r="S3304" s="2">
        <v>34.156999999999996</v>
      </c>
      <c r="T3304" s="2" t="b">
        <v>1</v>
      </c>
    </row>
    <row r="3305" spans="1:20" x14ac:dyDescent="0.2">
      <c r="A3305" s="3">
        <v>3304</v>
      </c>
      <c r="B3305" s="3" t="s">
        <v>5149</v>
      </c>
      <c r="C3305" s="5">
        <v>43216</v>
      </c>
      <c r="D3305" s="3">
        <v>2018</v>
      </c>
      <c r="E3305" s="3" t="s">
        <v>10730</v>
      </c>
      <c r="F3305" s="3" t="s">
        <v>10622</v>
      </c>
      <c r="G3305" s="3" t="s">
        <v>10630</v>
      </c>
      <c r="H3305" s="3">
        <v>56</v>
      </c>
      <c r="I3305" s="14" t="s">
        <v>10776</v>
      </c>
      <c r="J3305" s="14" t="s">
        <v>55</v>
      </c>
      <c r="K3305" s="14" t="s">
        <v>27</v>
      </c>
      <c r="L3305" s="3" t="s">
        <v>5150</v>
      </c>
      <c r="M3305" s="14" t="s">
        <v>40</v>
      </c>
      <c r="N3305" s="3" t="b">
        <v>0</v>
      </c>
      <c r="O3305" s="3" t="s">
        <v>10726</v>
      </c>
      <c r="P3305" s="3" t="s">
        <v>51</v>
      </c>
      <c r="Q3305" s="3" t="b">
        <v>1</v>
      </c>
      <c r="R3305" s="3">
        <v>-121.551</v>
      </c>
      <c r="S3305" s="3">
        <v>39.447000000000003</v>
      </c>
      <c r="T3305" s="3" t="b">
        <v>1</v>
      </c>
    </row>
    <row r="3306" spans="1:20" x14ac:dyDescent="0.2">
      <c r="A3306" s="2">
        <v>3305</v>
      </c>
      <c r="B3306" s="2" t="s">
        <v>5151</v>
      </c>
      <c r="C3306" s="4">
        <v>43216</v>
      </c>
      <c r="D3306" s="2">
        <v>2018</v>
      </c>
      <c r="E3306" s="2" t="s">
        <v>10730</v>
      </c>
      <c r="F3306" s="2" t="s">
        <v>10622</v>
      </c>
      <c r="G3306" s="2" t="s">
        <v>10624</v>
      </c>
      <c r="H3306" s="2">
        <v>35</v>
      </c>
      <c r="I3306" s="13" t="s">
        <v>10779</v>
      </c>
      <c r="J3306" s="13" t="s">
        <v>20</v>
      </c>
      <c r="K3306" s="13" t="s">
        <v>27</v>
      </c>
      <c r="L3306" s="2" t="s">
        <v>5152</v>
      </c>
      <c r="M3306" s="13" t="s">
        <v>212</v>
      </c>
      <c r="N3306" s="2" t="b">
        <v>1</v>
      </c>
      <c r="O3306" s="2" t="s">
        <v>10726</v>
      </c>
      <c r="P3306" s="2" t="s">
        <v>25</v>
      </c>
      <c r="Q3306" s="2" t="b">
        <v>0</v>
      </c>
      <c r="R3306" s="2">
        <v>-83.031000000000006</v>
      </c>
      <c r="S3306" s="2">
        <v>42.685000000000002</v>
      </c>
      <c r="T3306" s="2" t="b">
        <v>1</v>
      </c>
    </row>
    <row r="3307" spans="1:20" x14ac:dyDescent="0.2">
      <c r="A3307" s="3">
        <v>3306</v>
      </c>
      <c r="B3307" s="3" t="s">
        <v>5153</v>
      </c>
      <c r="C3307" s="5">
        <v>43218</v>
      </c>
      <c r="D3307" s="3">
        <v>2018</v>
      </c>
      <c r="E3307" s="3" t="s">
        <v>10730</v>
      </c>
      <c r="F3307" s="3" t="s">
        <v>10622</v>
      </c>
      <c r="G3307" s="3" t="s">
        <v>10628</v>
      </c>
      <c r="H3307" s="3">
        <v>36</v>
      </c>
      <c r="I3307" s="14" t="s">
        <v>10779</v>
      </c>
      <c r="J3307" s="14" t="s">
        <v>55</v>
      </c>
      <c r="K3307" s="14" t="s">
        <v>59</v>
      </c>
      <c r="L3307" s="3" t="s">
        <v>5154</v>
      </c>
      <c r="M3307" s="14" t="s">
        <v>234</v>
      </c>
      <c r="N3307" s="3" t="b">
        <v>1</v>
      </c>
      <c r="O3307" s="3" t="s">
        <v>441</v>
      </c>
      <c r="P3307" s="3" t="s">
        <v>25</v>
      </c>
      <c r="Q3307" s="3" t="b">
        <v>0</v>
      </c>
      <c r="R3307" s="3">
        <v>-84.176000000000002</v>
      </c>
      <c r="S3307" s="3">
        <v>34.048000000000002</v>
      </c>
      <c r="T3307" s="3" t="b">
        <v>1</v>
      </c>
    </row>
    <row r="3308" spans="1:20" x14ac:dyDescent="0.2">
      <c r="A3308" s="2">
        <v>3307</v>
      </c>
      <c r="B3308" s="2" t="s">
        <v>5155</v>
      </c>
      <c r="C3308" s="4">
        <v>43218</v>
      </c>
      <c r="D3308" s="2">
        <v>2018</v>
      </c>
      <c r="E3308" s="2" t="s">
        <v>10730</v>
      </c>
      <c r="F3308" s="2" t="s">
        <v>10622</v>
      </c>
      <c r="G3308" s="2" t="s">
        <v>10624</v>
      </c>
      <c r="H3308" s="2">
        <v>46</v>
      </c>
      <c r="I3308" s="13" t="s">
        <v>10777</v>
      </c>
      <c r="J3308" s="13" t="s">
        <v>20</v>
      </c>
      <c r="K3308" s="13" t="s">
        <v>27</v>
      </c>
      <c r="L3308" s="2" t="s">
        <v>804</v>
      </c>
      <c r="M3308" s="13" t="s">
        <v>44</v>
      </c>
      <c r="N3308" s="2" t="b">
        <v>0</v>
      </c>
      <c r="O3308" s="2" t="s">
        <v>441</v>
      </c>
      <c r="P3308" s="2" t="s">
        <v>25</v>
      </c>
      <c r="Q3308" s="2" t="b">
        <v>0</v>
      </c>
      <c r="R3308" s="2">
        <v>-104.97799999999999</v>
      </c>
      <c r="S3308" s="2">
        <v>39.902999999999999</v>
      </c>
      <c r="T3308" s="2" t="b">
        <v>1</v>
      </c>
    </row>
    <row r="3309" spans="1:20" x14ac:dyDescent="0.2">
      <c r="A3309" s="3">
        <v>3308</v>
      </c>
      <c r="B3309" s="3" t="s">
        <v>5156</v>
      </c>
      <c r="C3309" s="5">
        <v>43218</v>
      </c>
      <c r="D3309" s="3">
        <v>2018</v>
      </c>
      <c r="E3309" s="3" t="s">
        <v>10730</v>
      </c>
      <c r="F3309" s="3" t="s">
        <v>10622</v>
      </c>
      <c r="G3309" s="3" t="s">
        <v>10624</v>
      </c>
      <c r="H3309" s="3">
        <v>26</v>
      </c>
      <c r="I3309" s="14" t="s">
        <v>10778</v>
      </c>
      <c r="J3309" s="14" t="s">
        <v>20</v>
      </c>
      <c r="K3309" s="14" t="s">
        <v>33</v>
      </c>
      <c r="L3309" s="3" t="s">
        <v>687</v>
      </c>
      <c r="M3309" s="14" t="s">
        <v>40</v>
      </c>
      <c r="N3309" s="3" t="b">
        <v>0</v>
      </c>
      <c r="O3309" s="3" t="s">
        <v>10726</v>
      </c>
      <c r="P3309" s="3" t="s">
        <v>25</v>
      </c>
      <c r="Q3309" s="3" t="b">
        <v>0</v>
      </c>
      <c r="R3309" s="3">
        <v>-121.483</v>
      </c>
      <c r="S3309" s="3">
        <v>38.426000000000002</v>
      </c>
      <c r="T3309" s="3" t="b">
        <v>1</v>
      </c>
    </row>
    <row r="3310" spans="1:20" x14ac:dyDescent="0.2">
      <c r="A3310" s="2">
        <v>3309</v>
      </c>
      <c r="B3310" s="2" t="s">
        <v>5157</v>
      </c>
      <c r="C3310" s="4">
        <v>43218</v>
      </c>
      <c r="D3310" s="2">
        <v>2018</v>
      </c>
      <c r="E3310" s="2" t="s">
        <v>10730</v>
      </c>
      <c r="F3310" s="2" t="s">
        <v>10622</v>
      </c>
      <c r="G3310" s="2" t="s">
        <v>10624</v>
      </c>
      <c r="H3310" s="2">
        <v>41</v>
      </c>
      <c r="I3310" s="13" t="s">
        <v>10777</v>
      </c>
      <c r="J3310" s="13" t="s">
        <v>20</v>
      </c>
      <c r="K3310" s="13" t="s">
        <v>27</v>
      </c>
      <c r="L3310" s="2" t="s">
        <v>5158</v>
      </c>
      <c r="M3310" s="13" t="s">
        <v>170</v>
      </c>
      <c r="N3310" s="2" t="b">
        <v>0</v>
      </c>
      <c r="O3310" s="2" t="s">
        <v>10726</v>
      </c>
      <c r="P3310" s="2" t="s">
        <v>25</v>
      </c>
      <c r="Q3310" s="2" t="b">
        <v>0</v>
      </c>
      <c r="R3310" s="2">
        <v>-81.337000000000003</v>
      </c>
      <c r="S3310" s="2">
        <v>28.68</v>
      </c>
      <c r="T3310" s="2" t="b">
        <v>1</v>
      </c>
    </row>
    <row r="3311" spans="1:20" x14ac:dyDescent="0.2">
      <c r="A3311" s="3">
        <v>3310</v>
      </c>
      <c r="B3311" s="3" t="s">
        <v>5159</v>
      </c>
      <c r="C3311" s="5">
        <v>43219</v>
      </c>
      <c r="D3311" s="3">
        <v>2018</v>
      </c>
      <c r="E3311" s="3" t="s">
        <v>10730</v>
      </c>
      <c r="F3311" s="3" t="s">
        <v>10622</v>
      </c>
      <c r="G3311" s="3" t="s">
        <v>10625</v>
      </c>
      <c r="H3311" s="3">
        <v>38</v>
      </c>
      <c r="I3311" s="14" t="s">
        <v>10779</v>
      </c>
      <c r="J3311" s="14" t="s">
        <v>20</v>
      </c>
      <c r="K3311" s="14" t="s">
        <v>27</v>
      </c>
      <c r="L3311" s="3" t="s">
        <v>1093</v>
      </c>
      <c r="M3311" s="14" t="s">
        <v>75</v>
      </c>
      <c r="N3311" s="3" t="b">
        <v>0</v>
      </c>
      <c r="O3311" s="3" t="s">
        <v>10726</v>
      </c>
      <c r="P3311" s="3" t="s">
        <v>76</v>
      </c>
      <c r="Q3311" s="3" t="b">
        <v>0</v>
      </c>
      <c r="R3311" s="3">
        <v>-93.745000000000005</v>
      </c>
      <c r="S3311" s="3">
        <v>32.517000000000003</v>
      </c>
      <c r="T3311" s="3" t="b">
        <v>1</v>
      </c>
    </row>
    <row r="3312" spans="1:20" x14ac:dyDescent="0.2">
      <c r="A3312" s="2">
        <v>3311</v>
      </c>
      <c r="B3312" s="2" t="s">
        <v>10616</v>
      </c>
      <c r="C3312" s="4">
        <v>43219</v>
      </c>
      <c r="D3312" s="2">
        <v>2018</v>
      </c>
      <c r="E3312" s="2" t="s">
        <v>10730</v>
      </c>
      <c r="F3312" s="2" t="s">
        <v>10622</v>
      </c>
      <c r="G3312" s="2" t="s">
        <v>10658</v>
      </c>
      <c r="H3312" s="2" t="e">
        <v>#N/A</v>
      </c>
      <c r="I3312" s="13" t="s">
        <v>10777</v>
      </c>
      <c r="J3312" s="13" t="s">
        <v>20</v>
      </c>
      <c r="K3312" s="13" t="s">
        <v>27</v>
      </c>
      <c r="L3312" s="2" t="s">
        <v>2178</v>
      </c>
      <c r="M3312" s="13" t="s">
        <v>40</v>
      </c>
      <c r="N3312" s="2" t="b">
        <v>0</v>
      </c>
      <c r="O3312" s="2" t="s">
        <v>441</v>
      </c>
      <c r="P3312" s="2" t="s">
        <v>25</v>
      </c>
      <c r="Q3312" s="2" t="b">
        <v>0</v>
      </c>
      <c r="R3312" s="2">
        <v>-117.21</v>
      </c>
      <c r="S3312" s="2">
        <v>34.048000000000002</v>
      </c>
      <c r="T3312" s="2" t="b">
        <v>1</v>
      </c>
    </row>
    <row r="3313" spans="1:20" x14ac:dyDescent="0.2">
      <c r="A3313" s="3">
        <v>3312</v>
      </c>
      <c r="B3313" s="3" t="s">
        <v>5160</v>
      </c>
      <c r="C3313" s="5">
        <v>43219</v>
      </c>
      <c r="D3313" s="3">
        <v>2018</v>
      </c>
      <c r="E3313" s="3" t="s">
        <v>10730</v>
      </c>
      <c r="F3313" s="3" t="s">
        <v>10622</v>
      </c>
      <c r="G3313" s="3" t="s">
        <v>10624</v>
      </c>
      <c r="H3313" s="3">
        <v>47</v>
      </c>
      <c r="I3313" s="14" t="s">
        <v>10777</v>
      </c>
      <c r="J3313" s="14" t="s">
        <v>20</v>
      </c>
      <c r="K3313" s="14" t="s">
        <v>27</v>
      </c>
      <c r="L3313" s="3" t="s">
        <v>938</v>
      </c>
      <c r="M3313" s="14" t="s">
        <v>255</v>
      </c>
      <c r="N3313" s="3" t="b">
        <v>0</v>
      </c>
      <c r="O3313" s="3" t="s">
        <v>10726</v>
      </c>
      <c r="P3313" s="3" t="s">
        <v>25</v>
      </c>
      <c r="Q3313" s="3" t="b">
        <v>0</v>
      </c>
      <c r="R3313" s="3">
        <v>-83.409000000000006</v>
      </c>
      <c r="S3313" s="3">
        <v>35.164000000000001</v>
      </c>
      <c r="T3313" s="3" t="b">
        <v>1</v>
      </c>
    </row>
    <row r="3314" spans="1:20" x14ac:dyDescent="0.2">
      <c r="A3314" s="2">
        <v>3313</v>
      </c>
      <c r="B3314" s="2" t="s">
        <v>5161</v>
      </c>
      <c r="C3314" s="4">
        <v>43219</v>
      </c>
      <c r="D3314" s="2">
        <v>2018</v>
      </c>
      <c r="E3314" s="2" t="s">
        <v>10730</v>
      </c>
      <c r="F3314" s="2" t="s">
        <v>10622</v>
      </c>
      <c r="G3314" s="2" t="s">
        <v>10624</v>
      </c>
      <c r="H3314" s="2">
        <v>26</v>
      </c>
      <c r="I3314" s="13" t="s">
        <v>10778</v>
      </c>
      <c r="J3314" s="13" t="s">
        <v>20</v>
      </c>
      <c r="K3314" s="13" t="s">
        <v>27</v>
      </c>
      <c r="L3314" s="2" t="s">
        <v>5162</v>
      </c>
      <c r="M3314" s="13" t="s">
        <v>57</v>
      </c>
      <c r="N3314" s="2" t="b">
        <v>0</v>
      </c>
      <c r="O3314" s="2" t="s">
        <v>10726</v>
      </c>
      <c r="P3314" s="2" t="s">
        <v>25</v>
      </c>
      <c r="Q3314" s="2" t="b">
        <v>0</v>
      </c>
      <c r="R3314" s="2">
        <v>-94.358999999999995</v>
      </c>
      <c r="S3314" s="2">
        <v>42.456000000000003</v>
      </c>
      <c r="T3314" s="2" t="b">
        <v>1</v>
      </c>
    </row>
    <row r="3315" spans="1:20" x14ac:dyDescent="0.2">
      <c r="A3315" s="3">
        <v>3314</v>
      </c>
      <c r="B3315" s="3" t="s">
        <v>5163</v>
      </c>
      <c r="C3315" s="5">
        <v>43220</v>
      </c>
      <c r="D3315" s="3">
        <v>2018</v>
      </c>
      <c r="E3315" s="3" t="s">
        <v>10730</v>
      </c>
      <c r="F3315" s="3" t="s">
        <v>10622</v>
      </c>
      <c r="G3315" s="3" t="s">
        <v>10628</v>
      </c>
      <c r="H3315" s="3">
        <v>64</v>
      </c>
      <c r="I3315" s="14" t="s">
        <v>10782</v>
      </c>
      <c r="J3315" s="14" t="s">
        <v>20</v>
      </c>
      <c r="K3315" s="14" t="s">
        <v>59</v>
      </c>
      <c r="L3315" s="3" t="s">
        <v>69</v>
      </c>
      <c r="M3315" s="14" t="s">
        <v>70</v>
      </c>
      <c r="N3315" s="3" t="b">
        <v>0</v>
      </c>
      <c r="O3315" s="3" t="s">
        <v>441</v>
      </c>
      <c r="P3315" s="3" t="s">
        <v>25</v>
      </c>
      <c r="Q3315" s="3" t="b">
        <v>0</v>
      </c>
      <c r="R3315" s="3">
        <v>-82.962999999999994</v>
      </c>
      <c r="S3315" s="3">
        <v>40.049999999999997</v>
      </c>
      <c r="T3315" s="3" t="b">
        <v>1</v>
      </c>
    </row>
    <row r="3316" spans="1:20" x14ac:dyDescent="0.2">
      <c r="A3316" s="2">
        <v>3315</v>
      </c>
      <c r="B3316" s="2" t="s">
        <v>5164</v>
      </c>
      <c r="C3316" s="4">
        <v>43220</v>
      </c>
      <c r="D3316" s="2">
        <v>2018</v>
      </c>
      <c r="E3316" s="2" t="s">
        <v>10730</v>
      </c>
      <c r="F3316" s="2" t="s">
        <v>10623</v>
      </c>
      <c r="G3316" s="2" t="s">
        <v>10624</v>
      </c>
      <c r="H3316" s="2">
        <v>59</v>
      </c>
      <c r="I3316" s="13" t="s">
        <v>10776</v>
      </c>
      <c r="J3316" s="13" t="s">
        <v>20</v>
      </c>
      <c r="K3316" s="13" t="s">
        <v>10617</v>
      </c>
      <c r="L3316" s="2" t="s">
        <v>69</v>
      </c>
      <c r="M3316" s="13" t="s">
        <v>70</v>
      </c>
      <c r="N3316" s="2" t="b">
        <v>0</v>
      </c>
      <c r="O3316" s="2" t="s">
        <v>441</v>
      </c>
      <c r="P3316" s="2" t="s">
        <v>10619</v>
      </c>
      <c r="Q3316" s="2" t="b">
        <v>0</v>
      </c>
      <c r="R3316" s="2">
        <v>-82.962000000000003</v>
      </c>
      <c r="S3316" s="2">
        <v>40.055999999999997</v>
      </c>
      <c r="T3316" s="2" t="b">
        <v>1</v>
      </c>
    </row>
    <row r="3317" spans="1:20" x14ac:dyDescent="0.2">
      <c r="A3317" s="3">
        <v>3316</v>
      </c>
      <c r="B3317" s="3" t="s">
        <v>10616</v>
      </c>
      <c r="C3317" s="5">
        <v>43221</v>
      </c>
      <c r="D3317" s="3">
        <v>2018</v>
      </c>
      <c r="E3317" s="3" t="s">
        <v>10731</v>
      </c>
      <c r="F3317" s="3" t="s">
        <v>10622</v>
      </c>
      <c r="G3317" s="3" t="s">
        <v>10624</v>
      </c>
      <c r="H3317" s="3" t="e">
        <v>#N/A</v>
      </c>
      <c r="I3317" s="14" t="e">
        <v>#N/A</v>
      </c>
      <c r="J3317" s="14" t="s">
        <v>20</v>
      </c>
      <c r="K3317" s="14" t="s">
        <v>10617</v>
      </c>
      <c r="L3317" s="3" t="s">
        <v>453</v>
      </c>
      <c r="M3317" s="14" t="s">
        <v>67</v>
      </c>
      <c r="N3317" s="3" t="b">
        <v>0</v>
      </c>
      <c r="O3317" s="3" t="s">
        <v>10726</v>
      </c>
      <c r="P3317" s="3" t="s">
        <v>51</v>
      </c>
      <c r="Q3317" s="3" t="b">
        <v>0</v>
      </c>
      <c r="R3317" s="3">
        <v>-98.524000000000001</v>
      </c>
      <c r="S3317" s="3">
        <v>29.378</v>
      </c>
      <c r="T3317" s="3" t="b">
        <v>1</v>
      </c>
    </row>
    <row r="3318" spans="1:20" x14ac:dyDescent="0.2">
      <c r="A3318" s="2">
        <v>3317</v>
      </c>
      <c r="B3318" s="2" t="s">
        <v>10616</v>
      </c>
      <c r="C3318" s="4">
        <v>43221</v>
      </c>
      <c r="D3318" s="2">
        <v>2018</v>
      </c>
      <c r="E3318" s="2" t="s">
        <v>10731</v>
      </c>
      <c r="F3318" s="2" t="s">
        <v>10622</v>
      </c>
      <c r="G3318" s="2" t="s">
        <v>10624</v>
      </c>
      <c r="H3318" s="2" t="e">
        <v>#N/A</v>
      </c>
      <c r="I3318" s="13" t="e">
        <v>#N/A</v>
      </c>
      <c r="J3318" s="13" t="s">
        <v>20</v>
      </c>
      <c r="K3318" s="13" t="s">
        <v>10617</v>
      </c>
      <c r="L3318" s="2" t="s">
        <v>4245</v>
      </c>
      <c r="M3318" s="13" t="s">
        <v>50</v>
      </c>
      <c r="N3318" s="2" t="b">
        <v>0</v>
      </c>
      <c r="O3318" s="2" t="s">
        <v>10726</v>
      </c>
      <c r="P3318" s="2" t="s">
        <v>441</v>
      </c>
      <c r="Q3318" s="2" t="b">
        <v>0</v>
      </c>
      <c r="R3318" s="2">
        <v>-114.235</v>
      </c>
      <c r="S3318" s="2">
        <v>33.661999999999999</v>
      </c>
      <c r="T3318" s="2" t="b">
        <v>1</v>
      </c>
    </row>
    <row r="3319" spans="1:20" x14ac:dyDescent="0.2">
      <c r="A3319" s="3">
        <v>3318</v>
      </c>
      <c r="B3319" s="3" t="s">
        <v>5165</v>
      </c>
      <c r="C3319" s="5">
        <v>43221</v>
      </c>
      <c r="D3319" s="3">
        <v>2018</v>
      </c>
      <c r="E3319" s="3" t="s">
        <v>10731</v>
      </c>
      <c r="F3319" s="3" t="s">
        <v>10622</v>
      </c>
      <c r="G3319" s="3" t="s">
        <v>10700</v>
      </c>
      <c r="H3319" s="3">
        <v>49</v>
      </c>
      <c r="I3319" s="14" t="s">
        <v>10777</v>
      </c>
      <c r="J3319" s="14" t="s">
        <v>20</v>
      </c>
      <c r="K3319" s="14" t="s">
        <v>27</v>
      </c>
      <c r="L3319" s="3" t="s">
        <v>4753</v>
      </c>
      <c r="M3319" s="14" t="s">
        <v>67</v>
      </c>
      <c r="N3319" s="3" t="b">
        <v>0</v>
      </c>
      <c r="O3319" s="3" t="s">
        <v>441</v>
      </c>
      <c r="P3319" s="3" t="s">
        <v>25</v>
      </c>
      <c r="Q3319" s="3" t="b">
        <v>0</v>
      </c>
      <c r="R3319" s="3">
        <v>-95.156999999999996</v>
      </c>
      <c r="S3319" s="3">
        <v>29.484999999999999</v>
      </c>
      <c r="T3319" s="3" t="b">
        <v>1</v>
      </c>
    </row>
    <row r="3320" spans="1:20" x14ac:dyDescent="0.2">
      <c r="A3320" s="2">
        <v>3319</v>
      </c>
      <c r="B3320" s="2" t="s">
        <v>5167</v>
      </c>
      <c r="C3320" s="4">
        <v>43222</v>
      </c>
      <c r="D3320" s="2">
        <v>2018</v>
      </c>
      <c r="E3320" s="2" t="s">
        <v>10731</v>
      </c>
      <c r="F3320" s="2" t="s">
        <v>10622</v>
      </c>
      <c r="G3320" s="2" t="s">
        <v>10665</v>
      </c>
      <c r="H3320" s="2">
        <v>44</v>
      </c>
      <c r="I3320" s="13" t="s">
        <v>10777</v>
      </c>
      <c r="J3320" s="13" t="s">
        <v>20</v>
      </c>
      <c r="K3320" s="13" t="s">
        <v>27</v>
      </c>
      <c r="L3320" s="2" t="s">
        <v>5168</v>
      </c>
      <c r="M3320" s="13" t="s">
        <v>1280</v>
      </c>
      <c r="N3320" s="2" t="b">
        <v>0</v>
      </c>
      <c r="O3320" s="2" t="s">
        <v>441</v>
      </c>
      <c r="P3320" s="2" t="s">
        <v>10619</v>
      </c>
      <c r="Q3320" s="2" t="b">
        <v>0</v>
      </c>
      <c r="R3320" s="2">
        <v>-103.068</v>
      </c>
      <c r="S3320" s="2">
        <v>44.112000000000002</v>
      </c>
      <c r="T3320" s="2" t="b">
        <v>1</v>
      </c>
    </row>
    <row r="3321" spans="1:20" x14ac:dyDescent="0.2">
      <c r="A3321" s="3">
        <v>3320</v>
      </c>
      <c r="B3321" s="3" t="s">
        <v>5169</v>
      </c>
      <c r="C3321" s="5">
        <v>43222</v>
      </c>
      <c r="D3321" s="3">
        <v>2018</v>
      </c>
      <c r="E3321" s="3" t="s">
        <v>10731</v>
      </c>
      <c r="F3321" s="3" t="s">
        <v>10622</v>
      </c>
      <c r="G3321" s="3" t="s">
        <v>10624</v>
      </c>
      <c r="H3321" s="3">
        <v>48</v>
      </c>
      <c r="I3321" s="14" t="s">
        <v>10777</v>
      </c>
      <c r="J3321" s="14" t="s">
        <v>20</v>
      </c>
      <c r="K3321" s="14" t="s">
        <v>27</v>
      </c>
      <c r="L3321" s="3" t="s">
        <v>5170</v>
      </c>
      <c r="M3321" s="14" t="s">
        <v>255</v>
      </c>
      <c r="N3321" s="3" t="b">
        <v>0</v>
      </c>
      <c r="O3321" s="3" t="s">
        <v>10726</v>
      </c>
      <c r="P3321" s="3" t="s">
        <v>25</v>
      </c>
      <c r="Q3321" s="3" t="b">
        <v>0</v>
      </c>
      <c r="R3321" s="3">
        <v>-79.531999999999996</v>
      </c>
      <c r="S3321" s="3">
        <v>35.887</v>
      </c>
      <c r="T3321" s="3" t="b">
        <v>1</v>
      </c>
    </row>
    <row r="3322" spans="1:20" x14ac:dyDescent="0.2">
      <c r="A3322" s="2">
        <v>3321</v>
      </c>
      <c r="B3322" s="2" t="s">
        <v>5171</v>
      </c>
      <c r="C3322" s="4">
        <v>43222</v>
      </c>
      <c r="D3322" s="2">
        <v>2018</v>
      </c>
      <c r="E3322" s="2" t="s">
        <v>10731</v>
      </c>
      <c r="F3322" s="2" t="s">
        <v>10622</v>
      </c>
      <c r="G3322" s="2" t="s">
        <v>10624</v>
      </c>
      <c r="H3322" s="2">
        <v>27</v>
      </c>
      <c r="I3322" s="13" t="s">
        <v>10778</v>
      </c>
      <c r="J3322" s="13" t="s">
        <v>20</v>
      </c>
      <c r="K3322" s="13" t="s">
        <v>33</v>
      </c>
      <c r="L3322" s="2" t="s">
        <v>286</v>
      </c>
      <c r="M3322" s="13" t="s">
        <v>35</v>
      </c>
      <c r="N3322" s="2" t="b">
        <v>0</v>
      </c>
      <c r="O3322" s="2" t="s">
        <v>441</v>
      </c>
      <c r="P3322" s="2" t="s">
        <v>10619</v>
      </c>
      <c r="Q3322" s="2" t="b">
        <v>0</v>
      </c>
      <c r="R3322" s="2">
        <v>-94.656000000000006</v>
      </c>
      <c r="S3322" s="2">
        <v>39.124000000000002</v>
      </c>
      <c r="T3322" s="2" t="b">
        <v>1</v>
      </c>
    </row>
    <row r="3323" spans="1:20" x14ac:dyDescent="0.2">
      <c r="A3323" s="3">
        <v>3322</v>
      </c>
      <c r="B3323" s="3" t="s">
        <v>5172</v>
      </c>
      <c r="C3323" s="5">
        <v>43222</v>
      </c>
      <c r="D3323" s="3">
        <v>2018</v>
      </c>
      <c r="E3323" s="3" t="s">
        <v>10731</v>
      </c>
      <c r="F3323" s="3" t="s">
        <v>10622</v>
      </c>
      <c r="G3323" s="3" t="s">
        <v>10624</v>
      </c>
      <c r="H3323" s="3">
        <v>67</v>
      </c>
      <c r="I3323" s="14" t="s">
        <v>10782</v>
      </c>
      <c r="J3323" s="14" t="s">
        <v>20</v>
      </c>
      <c r="K3323" s="14" t="s">
        <v>59</v>
      </c>
      <c r="L3323" s="3" t="s">
        <v>271</v>
      </c>
      <c r="M3323" s="14" t="s">
        <v>67</v>
      </c>
      <c r="N3323" s="3" t="b">
        <v>0</v>
      </c>
      <c r="O3323" s="3" t="s">
        <v>10726</v>
      </c>
      <c r="P3323" s="3" t="s">
        <v>25</v>
      </c>
      <c r="Q3323" s="3" t="b">
        <v>0</v>
      </c>
      <c r="R3323" s="3">
        <v>-96.679000000000002</v>
      </c>
      <c r="S3323" s="3">
        <v>32.807000000000002</v>
      </c>
      <c r="T3323" s="3" t="b">
        <v>1</v>
      </c>
    </row>
    <row r="3324" spans="1:20" x14ac:dyDescent="0.2">
      <c r="A3324" s="2">
        <v>3323</v>
      </c>
      <c r="B3324" s="2" t="s">
        <v>5173</v>
      </c>
      <c r="C3324" s="4">
        <v>43222</v>
      </c>
      <c r="D3324" s="2">
        <v>2018</v>
      </c>
      <c r="E3324" s="2" t="s">
        <v>10731</v>
      </c>
      <c r="F3324" s="2" t="s">
        <v>10622</v>
      </c>
      <c r="G3324" s="2" t="s">
        <v>10624</v>
      </c>
      <c r="H3324" s="2">
        <v>24</v>
      </c>
      <c r="I3324" s="13" t="s">
        <v>10778</v>
      </c>
      <c r="J3324" s="13" t="s">
        <v>20</v>
      </c>
      <c r="K3324" s="13" t="s">
        <v>59</v>
      </c>
      <c r="L3324" s="2" t="s">
        <v>69</v>
      </c>
      <c r="M3324" s="13" t="s">
        <v>234</v>
      </c>
      <c r="N3324" s="2" t="b">
        <v>0</v>
      </c>
      <c r="O3324" s="2" t="s">
        <v>10726</v>
      </c>
      <c r="P3324" s="2" t="s">
        <v>51</v>
      </c>
      <c r="Q3324" s="2" t="b">
        <v>0</v>
      </c>
      <c r="R3324" s="2">
        <v>-84.98</v>
      </c>
      <c r="S3324" s="2">
        <v>32.496000000000002</v>
      </c>
      <c r="T3324" s="2" t="b">
        <v>1</v>
      </c>
    </row>
    <row r="3325" spans="1:20" x14ac:dyDescent="0.2">
      <c r="A3325" s="3">
        <v>3324</v>
      </c>
      <c r="B3325" s="3" t="s">
        <v>5174</v>
      </c>
      <c r="C3325" s="5">
        <v>43223</v>
      </c>
      <c r="D3325" s="3">
        <v>2018</v>
      </c>
      <c r="E3325" s="3" t="s">
        <v>10731</v>
      </c>
      <c r="F3325" s="3" t="s">
        <v>10622</v>
      </c>
      <c r="G3325" s="3" t="s">
        <v>10634</v>
      </c>
      <c r="H3325" s="3">
        <v>26</v>
      </c>
      <c r="I3325" s="14" t="s">
        <v>10778</v>
      </c>
      <c r="J3325" s="14" t="s">
        <v>20</v>
      </c>
      <c r="K3325" s="14" t="s">
        <v>33</v>
      </c>
      <c r="L3325" s="3" t="s">
        <v>5175</v>
      </c>
      <c r="M3325" s="14" t="s">
        <v>40</v>
      </c>
      <c r="N3325" s="3" t="b">
        <v>1</v>
      </c>
      <c r="O3325" s="3" t="s">
        <v>10726</v>
      </c>
      <c r="P3325" s="3" t="s">
        <v>25</v>
      </c>
      <c r="Q3325" s="3" t="b">
        <v>0</v>
      </c>
      <c r="R3325" s="3">
        <v>-119.29600000000001</v>
      </c>
      <c r="S3325" s="3">
        <v>36.548000000000002</v>
      </c>
      <c r="T3325" s="3" t="b">
        <v>1</v>
      </c>
    </row>
    <row r="3326" spans="1:20" x14ac:dyDescent="0.2">
      <c r="A3326" s="2">
        <v>3325</v>
      </c>
      <c r="B3326" s="2" t="s">
        <v>5176</v>
      </c>
      <c r="C3326" s="4">
        <v>43223</v>
      </c>
      <c r="D3326" s="2">
        <v>2018</v>
      </c>
      <c r="E3326" s="2" t="s">
        <v>10731</v>
      </c>
      <c r="F3326" s="2" t="s">
        <v>10622</v>
      </c>
      <c r="G3326" s="2" t="s">
        <v>10628</v>
      </c>
      <c r="H3326" s="2">
        <v>28</v>
      </c>
      <c r="I3326" s="13" t="s">
        <v>10778</v>
      </c>
      <c r="J3326" s="13" t="s">
        <v>20</v>
      </c>
      <c r="K3326" s="13" t="s">
        <v>27</v>
      </c>
      <c r="L3326" s="2" t="s">
        <v>5177</v>
      </c>
      <c r="M3326" s="13" t="s">
        <v>67</v>
      </c>
      <c r="N3326" s="2" t="b">
        <v>0</v>
      </c>
      <c r="O3326" s="2" t="s">
        <v>10726</v>
      </c>
      <c r="P3326" s="2" t="s">
        <v>25</v>
      </c>
      <c r="Q3326" s="2" t="b">
        <v>0</v>
      </c>
      <c r="R3326" s="2">
        <v>-97.88</v>
      </c>
      <c r="S3326" s="2">
        <v>28.021999999999998</v>
      </c>
      <c r="T3326" s="2" t="b">
        <v>1</v>
      </c>
    </row>
    <row r="3327" spans="1:20" x14ac:dyDescent="0.2">
      <c r="A3327" s="3">
        <v>3326</v>
      </c>
      <c r="B3327" s="3" t="s">
        <v>5178</v>
      </c>
      <c r="C3327" s="5">
        <v>43224</v>
      </c>
      <c r="D3327" s="3">
        <v>2018</v>
      </c>
      <c r="E3327" s="3" t="s">
        <v>10731</v>
      </c>
      <c r="F3327" s="3" t="s">
        <v>10622</v>
      </c>
      <c r="G3327" s="3" t="s">
        <v>10624</v>
      </c>
      <c r="H3327" s="3">
        <v>21</v>
      </c>
      <c r="I3327" s="14" t="s">
        <v>10778</v>
      </c>
      <c r="J3327" s="14" t="s">
        <v>20</v>
      </c>
      <c r="K3327" s="14" t="s">
        <v>27</v>
      </c>
      <c r="L3327" s="3" t="s">
        <v>360</v>
      </c>
      <c r="M3327" s="14" t="s">
        <v>125</v>
      </c>
      <c r="N3327" s="3" t="b">
        <v>0</v>
      </c>
      <c r="O3327" s="3" t="s">
        <v>10726</v>
      </c>
      <c r="P3327" s="3" t="s">
        <v>51</v>
      </c>
      <c r="Q3327" s="3" t="b">
        <v>0</v>
      </c>
      <c r="R3327" s="3">
        <v>-87.397999999999996</v>
      </c>
      <c r="S3327" s="3">
        <v>39.369999999999997</v>
      </c>
      <c r="T3327" s="3" t="b">
        <v>1</v>
      </c>
    </row>
    <row r="3328" spans="1:20" x14ac:dyDescent="0.2">
      <c r="A3328" s="2">
        <v>3327</v>
      </c>
      <c r="B3328" s="2" t="s">
        <v>5179</v>
      </c>
      <c r="C3328" s="4">
        <v>43224</v>
      </c>
      <c r="D3328" s="2">
        <v>2018</v>
      </c>
      <c r="E3328" s="2" t="s">
        <v>10731</v>
      </c>
      <c r="F3328" s="2" t="s">
        <v>10622</v>
      </c>
      <c r="G3328" s="2" t="s">
        <v>10626</v>
      </c>
      <c r="H3328" s="2">
        <v>54</v>
      </c>
      <c r="I3328" s="13" t="s">
        <v>10776</v>
      </c>
      <c r="J3328" s="13" t="s">
        <v>20</v>
      </c>
      <c r="K3328" s="13" t="s">
        <v>10617</v>
      </c>
      <c r="L3328" s="2" t="s">
        <v>5180</v>
      </c>
      <c r="M3328" s="13" t="s">
        <v>269</v>
      </c>
      <c r="N3328" s="2" t="b">
        <v>0</v>
      </c>
      <c r="O3328" s="2" t="s">
        <v>441</v>
      </c>
      <c r="P3328" s="2" t="s">
        <v>25</v>
      </c>
      <c r="Q3328" s="2" t="b">
        <v>0</v>
      </c>
      <c r="R3328" s="2">
        <v>-68.114999999999995</v>
      </c>
      <c r="S3328" s="2">
        <v>46.107999999999997</v>
      </c>
      <c r="T3328" s="2" t="b">
        <v>1</v>
      </c>
    </row>
    <row r="3329" spans="1:20" x14ac:dyDescent="0.2">
      <c r="A3329" s="3">
        <v>3328</v>
      </c>
      <c r="B3329" s="3" t="s">
        <v>5181</v>
      </c>
      <c r="C3329" s="5">
        <v>43225</v>
      </c>
      <c r="D3329" s="3">
        <v>2018</v>
      </c>
      <c r="E3329" s="3" t="s">
        <v>10731</v>
      </c>
      <c r="F3329" s="3" t="s">
        <v>10622</v>
      </c>
      <c r="G3329" s="3" t="s">
        <v>10624</v>
      </c>
      <c r="H3329" s="3">
        <v>24</v>
      </c>
      <c r="I3329" s="14" t="s">
        <v>10778</v>
      </c>
      <c r="J3329" s="14" t="s">
        <v>20</v>
      </c>
      <c r="K3329" s="14" t="s">
        <v>27</v>
      </c>
      <c r="L3329" s="3" t="s">
        <v>4191</v>
      </c>
      <c r="M3329" s="14" t="s">
        <v>70</v>
      </c>
      <c r="N3329" s="3" t="b">
        <v>0</v>
      </c>
      <c r="O3329" s="3" t="s">
        <v>10726</v>
      </c>
      <c r="P3329" s="3" t="s">
        <v>25</v>
      </c>
      <c r="Q3329" s="3" t="b">
        <v>0</v>
      </c>
      <c r="R3329" s="3">
        <v>-84.135999999999996</v>
      </c>
      <c r="S3329" s="3">
        <v>39.668999999999997</v>
      </c>
      <c r="T3329" s="3" t="b">
        <v>1</v>
      </c>
    </row>
    <row r="3330" spans="1:20" x14ac:dyDescent="0.2">
      <c r="A3330" s="2">
        <v>3329</v>
      </c>
      <c r="B3330" s="2" t="s">
        <v>5182</v>
      </c>
      <c r="C3330" s="4">
        <v>43225</v>
      </c>
      <c r="D3330" s="2">
        <v>2018</v>
      </c>
      <c r="E3330" s="2" t="s">
        <v>10731</v>
      </c>
      <c r="F3330" s="2" t="s">
        <v>10622</v>
      </c>
      <c r="G3330" s="2" t="s">
        <v>10624</v>
      </c>
      <c r="H3330" s="2">
        <v>51</v>
      </c>
      <c r="I3330" s="13" t="s">
        <v>10776</v>
      </c>
      <c r="J3330" s="13" t="s">
        <v>20</v>
      </c>
      <c r="K3330" s="13" t="s">
        <v>10617</v>
      </c>
      <c r="L3330" s="2" t="s">
        <v>154</v>
      </c>
      <c r="M3330" s="13" t="s">
        <v>50</v>
      </c>
      <c r="N3330" s="2" t="b">
        <v>0</v>
      </c>
      <c r="O3330" s="2" t="s">
        <v>10726</v>
      </c>
      <c r="P3330" s="2" t="s">
        <v>76</v>
      </c>
      <c r="Q3330" s="2" t="b">
        <v>0</v>
      </c>
      <c r="R3330" s="2">
        <v>-111.899</v>
      </c>
      <c r="S3330" s="2">
        <v>33.451000000000001</v>
      </c>
      <c r="T3330" s="2" t="b">
        <v>1</v>
      </c>
    </row>
    <row r="3331" spans="1:20" x14ac:dyDescent="0.2">
      <c r="A3331" s="3">
        <v>3330</v>
      </c>
      <c r="B3331" s="3" t="s">
        <v>5183</v>
      </c>
      <c r="C3331" s="5">
        <v>43225</v>
      </c>
      <c r="D3331" s="3">
        <v>2018</v>
      </c>
      <c r="E3331" s="3" t="s">
        <v>10731</v>
      </c>
      <c r="F3331" s="3" t="s">
        <v>10622</v>
      </c>
      <c r="G3331" s="3" t="s">
        <v>10624</v>
      </c>
      <c r="H3331" s="3">
        <v>59</v>
      </c>
      <c r="I3331" s="14" t="s">
        <v>10776</v>
      </c>
      <c r="J3331" s="14" t="s">
        <v>20</v>
      </c>
      <c r="K3331" s="14" t="s">
        <v>10617</v>
      </c>
      <c r="L3331" s="3" t="s">
        <v>873</v>
      </c>
      <c r="M3331" s="14" t="s">
        <v>67</v>
      </c>
      <c r="N3331" s="3" t="b">
        <v>1</v>
      </c>
      <c r="O3331" s="3" t="s">
        <v>10726</v>
      </c>
      <c r="P3331" s="3" t="s">
        <v>76</v>
      </c>
      <c r="Q3331" s="3" t="b">
        <v>0</v>
      </c>
      <c r="R3331" s="3">
        <v>-98.492999999999995</v>
      </c>
      <c r="S3331" s="3">
        <v>29.254000000000001</v>
      </c>
      <c r="T3331" s="3" t="b">
        <v>1</v>
      </c>
    </row>
    <row r="3332" spans="1:20" x14ac:dyDescent="0.2">
      <c r="A3332" s="2">
        <v>3331</v>
      </c>
      <c r="B3332" s="2" t="s">
        <v>5184</v>
      </c>
      <c r="C3332" s="4">
        <v>43225</v>
      </c>
      <c r="D3332" s="2">
        <v>2018</v>
      </c>
      <c r="E3332" s="2" t="s">
        <v>10731</v>
      </c>
      <c r="F3332" s="2" t="s">
        <v>10622</v>
      </c>
      <c r="G3332" s="2" t="s">
        <v>10630</v>
      </c>
      <c r="H3332" s="2">
        <v>21</v>
      </c>
      <c r="I3332" s="13" t="s">
        <v>10778</v>
      </c>
      <c r="J3332" s="13" t="s">
        <v>55</v>
      </c>
      <c r="K3332" s="13" t="s">
        <v>27</v>
      </c>
      <c r="L3332" s="2" t="s">
        <v>127</v>
      </c>
      <c r="M3332" s="13" t="s">
        <v>112</v>
      </c>
      <c r="N3332" s="2" t="b">
        <v>0</v>
      </c>
      <c r="O3332" s="2" t="s">
        <v>10726</v>
      </c>
      <c r="P3332" s="2" t="s">
        <v>51</v>
      </c>
      <c r="Q3332" s="2" t="b">
        <v>0</v>
      </c>
      <c r="R3332" s="2">
        <v>-93.718000000000004</v>
      </c>
      <c r="S3332" s="2">
        <v>36.970999999999997</v>
      </c>
      <c r="T3332" s="2" t="b">
        <v>1</v>
      </c>
    </row>
    <row r="3333" spans="1:20" x14ac:dyDescent="0.2">
      <c r="A3333" s="3">
        <v>3332</v>
      </c>
      <c r="B3333" s="3" t="s">
        <v>5185</v>
      </c>
      <c r="C3333" s="5">
        <v>43226</v>
      </c>
      <c r="D3333" s="3">
        <v>2018</v>
      </c>
      <c r="E3333" s="3" t="s">
        <v>10731</v>
      </c>
      <c r="F3333" s="3" t="s">
        <v>10622</v>
      </c>
      <c r="G3333" s="3" t="s">
        <v>10624</v>
      </c>
      <c r="H3333" s="3">
        <v>73</v>
      </c>
      <c r="I3333" s="14" t="s">
        <v>10781</v>
      </c>
      <c r="J3333" s="14" t="s">
        <v>20</v>
      </c>
      <c r="K3333" s="14" t="s">
        <v>27</v>
      </c>
      <c r="L3333" s="3" t="s">
        <v>4287</v>
      </c>
      <c r="M3333" s="14" t="s">
        <v>70</v>
      </c>
      <c r="N3333" s="3" t="b">
        <v>1</v>
      </c>
      <c r="O3333" s="3" t="s">
        <v>10726</v>
      </c>
      <c r="P3333" s="3" t="s">
        <v>25</v>
      </c>
      <c r="Q3333" s="3" t="b">
        <v>0</v>
      </c>
      <c r="R3333" s="3">
        <v>-81.233999999999995</v>
      </c>
      <c r="S3333" s="3">
        <v>40.057000000000002</v>
      </c>
      <c r="T3333" s="3" t="b">
        <v>1</v>
      </c>
    </row>
    <row r="3334" spans="1:20" x14ac:dyDescent="0.2">
      <c r="A3334" s="2">
        <v>3333</v>
      </c>
      <c r="B3334" s="2" t="s">
        <v>5186</v>
      </c>
      <c r="C3334" s="4">
        <v>43226</v>
      </c>
      <c r="D3334" s="2">
        <v>2018</v>
      </c>
      <c r="E3334" s="2" t="s">
        <v>10731</v>
      </c>
      <c r="F3334" s="2" t="s">
        <v>10622</v>
      </c>
      <c r="G3334" s="2" t="s">
        <v>10624</v>
      </c>
      <c r="H3334" s="2">
        <v>39</v>
      </c>
      <c r="I3334" s="13" t="s">
        <v>10779</v>
      </c>
      <c r="J3334" s="13" t="s">
        <v>20</v>
      </c>
      <c r="K3334" s="13" t="s">
        <v>27</v>
      </c>
      <c r="L3334" s="2" t="s">
        <v>5187</v>
      </c>
      <c r="M3334" s="13" t="s">
        <v>47</v>
      </c>
      <c r="N3334" s="2" t="b">
        <v>0</v>
      </c>
      <c r="O3334" s="2" t="s">
        <v>10726</v>
      </c>
      <c r="P3334" s="2" t="s">
        <v>51</v>
      </c>
      <c r="Q3334" s="2" t="b">
        <v>0</v>
      </c>
      <c r="R3334" s="2">
        <v>-96.686000000000007</v>
      </c>
      <c r="S3334" s="2">
        <v>35.487000000000002</v>
      </c>
      <c r="T3334" s="2" t="b">
        <v>1</v>
      </c>
    </row>
    <row r="3335" spans="1:20" x14ac:dyDescent="0.2">
      <c r="A3335" s="3">
        <v>3334</v>
      </c>
      <c r="B3335" s="3" t="s">
        <v>5188</v>
      </c>
      <c r="C3335" s="5">
        <v>43226</v>
      </c>
      <c r="D3335" s="3">
        <v>2018</v>
      </c>
      <c r="E3335" s="3" t="s">
        <v>10731</v>
      </c>
      <c r="F3335" s="3" t="s">
        <v>10622</v>
      </c>
      <c r="G3335" s="3" t="s">
        <v>1001</v>
      </c>
      <c r="H3335" s="3">
        <v>32</v>
      </c>
      <c r="I3335" s="14" t="s">
        <v>10779</v>
      </c>
      <c r="J3335" s="14" t="s">
        <v>20</v>
      </c>
      <c r="K3335" s="14" t="s">
        <v>59</v>
      </c>
      <c r="L3335" s="3" t="s">
        <v>2694</v>
      </c>
      <c r="M3335" s="14" t="s">
        <v>234</v>
      </c>
      <c r="N3335" s="3" t="b">
        <v>0</v>
      </c>
      <c r="O3335" s="3" t="s">
        <v>10726</v>
      </c>
      <c r="P3335" s="3" t="s">
        <v>51</v>
      </c>
      <c r="Q3335" s="3" t="b">
        <v>0</v>
      </c>
      <c r="R3335" s="3">
        <v>-84.484999999999999</v>
      </c>
      <c r="S3335" s="3">
        <v>33.652000000000001</v>
      </c>
      <c r="T3335" s="3" t="b">
        <v>1</v>
      </c>
    </row>
    <row r="3336" spans="1:20" x14ac:dyDescent="0.2">
      <c r="A3336" s="2">
        <v>3335</v>
      </c>
      <c r="B3336" s="2" t="s">
        <v>5189</v>
      </c>
      <c r="C3336" s="4">
        <v>43226</v>
      </c>
      <c r="D3336" s="2">
        <v>2018</v>
      </c>
      <c r="E3336" s="2" t="s">
        <v>10731</v>
      </c>
      <c r="F3336" s="2" t="s">
        <v>10622</v>
      </c>
      <c r="G3336" s="2" t="s">
        <v>10624</v>
      </c>
      <c r="H3336" s="2">
        <v>38</v>
      </c>
      <c r="I3336" s="13" t="s">
        <v>10779</v>
      </c>
      <c r="J3336" s="13" t="s">
        <v>20</v>
      </c>
      <c r="K3336" s="13" t="s">
        <v>27</v>
      </c>
      <c r="L3336" s="2" t="s">
        <v>1013</v>
      </c>
      <c r="M3336" s="13" t="s">
        <v>768</v>
      </c>
      <c r="N3336" s="2" t="b">
        <v>0</v>
      </c>
      <c r="O3336" s="2" t="s">
        <v>10726</v>
      </c>
      <c r="P3336" s="2" t="s">
        <v>25</v>
      </c>
      <c r="Q3336" s="2" t="b">
        <v>0</v>
      </c>
      <c r="R3336" s="2">
        <v>-106.298</v>
      </c>
      <c r="S3336" s="2">
        <v>42.835000000000001</v>
      </c>
      <c r="T3336" s="2" t="b">
        <v>1</v>
      </c>
    </row>
    <row r="3337" spans="1:20" x14ac:dyDescent="0.2">
      <c r="A3337" s="3">
        <v>3336</v>
      </c>
      <c r="B3337" s="3" t="s">
        <v>5190</v>
      </c>
      <c r="C3337" s="5">
        <v>43227</v>
      </c>
      <c r="D3337" s="3">
        <v>2018</v>
      </c>
      <c r="E3337" s="3" t="s">
        <v>10731</v>
      </c>
      <c r="F3337" s="3" t="s">
        <v>10622</v>
      </c>
      <c r="G3337" s="3" t="s">
        <v>10616</v>
      </c>
      <c r="H3337" s="3">
        <v>32</v>
      </c>
      <c r="I3337" s="14" t="s">
        <v>10779</v>
      </c>
      <c r="J3337" s="14" t="s">
        <v>20</v>
      </c>
      <c r="K3337" s="14" t="s">
        <v>33</v>
      </c>
      <c r="L3337" s="3" t="s">
        <v>238</v>
      </c>
      <c r="M3337" s="14" t="s">
        <v>170</v>
      </c>
      <c r="N3337" s="3" t="b">
        <v>0</v>
      </c>
      <c r="O3337" s="3" t="s">
        <v>10726</v>
      </c>
      <c r="P3337" s="3" t="s">
        <v>51</v>
      </c>
      <c r="Q3337" s="3" t="b">
        <v>0</v>
      </c>
      <c r="R3337" s="3">
        <v>-81.352000000000004</v>
      </c>
      <c r="S3337" s="3">
        <v>28.553000000000001</v>
      </c>
      <c r="T3337" s="3" t="b">
        <v>1</v>
      </c>
    </row>
    <row r="3338" spans="1:20" x14ac:dyDescent="0.2">
      <c r="A3338" s="2">
        <v>3337</v>
      </c>
      <c r="B3338" s="2" t="s">
        <v>5191</v>
      </c>
      <c r="C3338" s="4">
        <v>43227</v>
      </c>
      <c r="D3338" s="2">
        <v>2018</v>
      </c>
      <c r="E3338" s="2" t="s">
        <v>10731</v>
      </c>
      <c r="F3338" s="2" t="s">
        <v>10622</v>
      </c>
      <c r="G3338" s="2" t="s">
        <v>10624</v>
      </c>
      <c r="H3338" s="2">
        <v>26</v>
      </c>
      <c r="I3338" s="13" t="s">
        <v>10778</v>
      </c>
      <c r="J3338" s="13" t="s">
        <v>20</v>
      </c>
      <c r="K3338" s="13" t="s">
        <v>27</v>
      </c>
      <c r="L3338" s="2" t="s">
        <v>553</v>
      </c>
      <c r="M3338" s="13" t="s">
        <v>47</v>
      </c>
      <c r="N3338" s="2" t="b">
        <v>0</v>
      </c>
      <c r="O3338" s="2" t="s">
        <v>441</v>
      </c>
      <c r="P3338" s="2" t="s">
        <v>25</v>
      </c>
      <c r="Q3338" s="2" t="b">
        <v>1</v>
      </c>
      <c r="R3338" s="2">
        <v>-95.850999999999999</v>
      </c>
      <c r="S3338" s="2">
        <v>36.104999999999997</v>
      </c>
      <c r="T3338" s="2" t="b">
        <v>1</v>
      </c>
    </row>
    <row r="3339" spans="1:20" x14ac:dyDescent="0.2">
      <c r="A3339" s="3">
        <v>3338</v>
      </c>
      <c r="B3339" s="3" t="s">
        <v>5192</v>
      </c>
      <c r="C3339" s="5">
        <v>43227</v>
      </c>
      <c r="D3339" s="3">
        <v>2018</v>
      </c>
      <c r="E3339" s="3" t="s">
        <v>10731</v>
      </c>
      <c r="F3339" s="3" t="s">
        <v>10622</v>
      </c>
      <c r="G3339" s="3" t="s">
        <v>10624</v>
      </c>
      <c r="H3339" s="3">
        <v>55</v>
      </c>
      <c r="I3339" s="14" t="s">
        <v>10776</v>
      </c>
      <c r="J3339" s="14" t="s">
        <v>55</v>
      </c>
      <c r="K3339" s="14" t="s">
        <v>27</v>
      </c>
      <c r="L3339" s="3" t="s">
        <v>5193</v>
      </c>
      <c r="M3339" s="14" t="s">
        <v>234</v>
      </c>
      <c r="N3339" s="3" t="b">
        <v>0</v>
      </c>
      <c r="O3339" s="3" t="s">
        <v>10726</v>
      </c>
      <c r="P3339" s="3" t="s">
        <v>51</v>
      </c>
      <c r="Q3339" s="3" t="b">
        <v>0</v>
      </c>
      <c r="R3339" s="3">
        <v>-85.186999999999998</v>
      </c>
      <c r="S3339" s="3">
        <v>34.213999999999999</v>
      </c>
      <c r="T3339" s="3" t="b">
        <v>1</v>
      </c>
    </row>
    <row r="3340" spans="1:20" x14ac:dyDescent="0.2">
      <c r="A3340" s="2">
        <v>3339</v>
      </c>
      <c r="B3340" s="2" t="s">
        <v>5194</v>
      </c>
      <c r="C3340" s="4">
        <v>43227</v>
      </c>
      <c r="D3340" s="2">
        <v>2018</v>
      </c>
      <c r="E3340" s="2" t="s">
        <v>10731</v>
      </c>
      <c r="F3340" s="2" t="s">
        <v>10622</v>
      </c>
      <c r="G3340" s="2" t="s">
        <v>10624</v>
      </c>
      <c r="H3340" s="2">
        <v>50</v>
      </c>
      <c r="I3340" s="13" t="s">
        <v>10777</v>
      </c>
      <c r="J3340" s="13" t="s">
        <v>20</v>
      </c>
      <c r="K3340" s="13" t="s">
        <v>27</v>
      </c>
      <c r="L3340" s="2" t="s">
        <v>3802</v>
      </c>
      <c r="M3340" s="13" t="s">
        <v>348</v>
      </c>
      <c r="N3340" s="2" t="b">
        <v>1</v>
      </c>
      <c r="O3340" s="2" t="s">
        <v>441</v>
      </c>
      <c r="P3340" s="2" t="s">
        <v>25</v>
      </c>
      <c r="Q3340" s="2" t="b">
        <v>1</v>
      </c>
      <c r="R3340" s="2">
        <v>-88.367999999999995</v>
      </c>
      <c r="S3340" s="2">
        <v>44.262</v>
      </c>
      <c r="T3340" s="2" t="b">
        <v>1</v>
      </c>
    </row>
    <row r="3341" spans="1:20" x14ac:dyDescent="0.2">
      <c r="A3341" s="3">
        <v>3340</v>
      </c>
      <c r="B3341" s="3" t="s">
        <v>5195</v>
      </c>
      <c r="C3341" s="5">
        <v>43227</v>
      </c>
      <c r="D3341" s="3">
        <v>2018</v>
      </c>
      <c r="E3341" s="3" t="s">
        <v>10731</v>
      </c>
      <c r="F3341" s="3" t="s">
        <v>10622</v>
      </c>
      <c r="G3341" s="3" t="s">
        <v>10624</v>
      </c>
      <c r="H3341" s="3">
        <v>49</v>
      </c>
      <c r="I3341" s="14" t="s">
        <v>10777</v>
      </c>
      <c r="J3341" s="14" t="s">
        <v>55</v>
      </c>
      <c r="K3341" s="14" t="s">
        <v>33</v>
      </c>
      <c r="L3341" s="3" t="s">
        <v>2585</v>
      </c>
      <c r="M3341" s="14" t="s">
        <v>50</v>
      </c>
      <c r="N3341" s="3" t="b">
        <v>0</v>
      </c>
      <c r="O3341" s="3" t="s">
        <v>441</v>
      </c>
      <c r="P3341" s="3" t="s">
        <v>25</v>
      </c>
      <c r="Q3341" s="3" t="b">
        <v>0</v>
      </c>
      <c r="R3341" s="3">
        <v>-114.61799999999999</v>
      </c>
      <c r="S3341" s="3">
        <v>32.720999999999997</v>
      </c>
      <c r="T3341" s="3" t="b">
        <v>1</v>
      </c>
    </row>
    <row r="3342" spans="1:20" x14ac:dyDescent="0.2">
      <c r="A3342" s="2">
        <v>3341</v>
      </c>
      <c r="B3342" s="2" t="s">
        <v>5196</v>
      </c>
      <c r="C3342" s="4">
        <v>43227</v>
      </c>
      <c r="D3342" s="2">
        <v>2018</v>
      </c>
      <c r="E3342" s="2" t="s">
        <v>10731</v>
      </c>
      <c r="F3342" s="2" t="s">
        <v>10622</v>
      </c>
      <c r="G3342" s="2" t="s">
        <v>10624</v>
      </c>
      <c r="H3342" s="2">
        <v>48</v>
      </c>
      <c r="I3342" s="13" t="s">
        <v>10777</v>
      </c>
      <c r="J3342" s="13" t="s">
        <v>20</v>
      </c>
      <c r="K3342" s="13" t="s">
        <v>27</v>
      </c>
      <c r="L3342" s="2" t="s">
        <v>5197</v>
      </c>
      <c r="M3342" s="13" t="s">
        <v>87</v>
      </c>
      <c r="N3342" s="2" t="b">
        <v>0</v>
      </c>
      <c r="O3342" s="2" t="s">
        <v>10726</v>
      </c>
      <c r="P3342" s="2" t="s">
        <v>25</v>
      </c>
      <c r="Q3342" s="2" t="b">
        <v>0</v>
      </c>
      <c r="R3342" s="2">
        <v>-94.355000000000004</v>
      </c>
      <c r="S3342" s="2">
        <v>35.198</v>
      </c>
      <c r="T3342" s="2" t="b">
        <v>1</v>
      </c>
    </row>
    <row r="3343" spans="1:20" x14ac:dyDescent="0.2">
      <c r="A3343" s="3">
        <v>3342</v>
      </c>
      <c r="B3343" s="3" t="s">
        <v>5198</v>
      </c>
      <c r="C3343" s="5">
        <v>43228</v>
      </c>
      <c r="D3343" s="3">
        <v>2018</v>
      </c>
      <c r="E3343" s="3" t="s">
        <v>10731</v>
      </c>
      <c r="F3343" s="3" t="s">
        <v>10622</v>
      </c>
      <c r="G3343" s="3" t="s">
        <v>10624</v>
      </c>
      <c r="H3343" s="3">
        <v>65</v>
      </c>
      <c r="I3343" s="14" t="s">
        <v>10782</v>
      </c>
      <c r="J3343" s="14" t="s">
        <v>20</v>
      </c>
      <c r="K3343" s="14" t="s">
        <v>27</v>
      </c>
      <c r="L3343" s="3" t="s">
        <v>760</v>
      </c>
      <c r="M3343" s="14" t="s">
        <v>61</v>
      </c>
      <c r="N3343" s="3" t="b">
        <v>0</v>
      </c>
      <c r="O3343" s="3" t="s">
        <v>10726</v>
      </c>
      <c r="P3343" s="3" t="s">
        <v>25</v>
      </c>
      <c r="Q3343" s="3" t="b">
        <v>0</v>
      </c>
      <c r="R3343" s="3">
        <v>-76.299000000000007</v>
      </c>
      <c r="S3343" s="3">
        <v>40.076000000000001</v>
      </c>
      <c r="T3343" s="3" t="b">
        <v>1</v>
      </c>
    </row>
    <row r="3344" spans="1:20" x14ac:dyDescent="0.2">
      <c r="A3344" s="2">
        <v>3343</v>
      </c>
      <c r="B3344" s="2" t="s">
        <v>5199</v>
      </c>
      <c r="C3344" s="4">
        <v>43228</v>
      </c>
      <c r="D3344" s="2">
        <v>2018</v>
      </c>
      <c r="E3344" s="2" t="s">
        <v>10731</v>
      </c>
      <c r="F3344" s="2" t="s">
        <v>10622</v>
      </c>
      <c r="G3344" s="2" t="s">
        <v>10628</v>
      </c>
      <c r="H3344" s="2">
        <v>37</v>
      </c>
      <c r="I3344" s="13" t="s">
        <v>10779</v>
      </c>
      <c r="J3344" s="13" t="s">
        <v>20</v>
      </c>
      <c r="K3344" s="13" t="s">
        <v>10617</v>
      </c>
      <c r="L3344" s="2" t="s">
        <v>369</v>
      </c>
      <c r="M3344" s="13" t="s">
        <v>50</v>
      </c>
      <c r="N3344" s="2" t="b">
        <v>0</v>
      </c>
      <c r="O3344" s="2" t="s">
        <v>441</v>
      </c>
      <c r="P3344" s="2" t="s">
        <v>76</v>
      </c>
      <c r="Q3344" s="2" t="b">
        <v>0</v>
      </c>
      <c r="R3344" s="2">
        <v>-110.91</v>
      </c>
      <c r="S3344" s="2">
        <v>32.250999999999998</v>
      </c>
      <c r="T3344" s="2" t="b">
        <v>1</v>
      </c>
    </row>
    <row r="3345" spans="1:20" x14ac:dyDescent="0.2">
      <c r="A3345" s="3">
        <v>3344</v>
      </c>
      <c r="B3345" s="3" t="s">
        <v>5200</v>
      </c>
      <c r="C3345" s="5">
        <v>43228</v>
      </c>
      <c r="D3345" s="3">
        <v>2018</v>
      </c>
      <c r="E3345" s="3" t="s">
        <v>10731</v>
      </c>
      <c r="F3345" s="3" t="s">
        <v>10622</v>
      </c>
      <c r="G3345" s="3" t="s">
        <v>10626</v>
      </c>
      <c r="H3345" s="3">
        <v>37</v>
      </c>
      <c r="I3345" s="14" t="s">
        <v>10779</v>
      </c>
      <c r="J3345" s="14" t="s">
        <v>20</v>
      </c>
      <c r="K3345" s="14" t="s">
        <v>27</v>
      </c>
      <c r="L3345" s="3" t="s">
        <v>5201</v>
      </c>
      <c r="M3345" s="14" t="s">
        <v>115</v>
      </c>
      <c r="N3345" s="3" t="b">
        <v>0</v>
      </c>
      <c r="O3345" s="3" t="s">
        <v>441</v>
      </c>
      <c r="P3345" s="3" t="s">
        <v>441</v>
      </c>
      <c r="Q3345" s="3" t="b">
        <v>0</v>
      </c>
      <c r="R3345" s="3">
        <v>-81.781000000000006</v>
      </c>
      <c r="S3345" s="3">
        <v>36.768999999999998</v>
      </c>
      <c r="T3345" s="3" t="b">
        <v>1</v>
      </c>
    </row>
    <row r="3346" spans="1:20" x14ac:dyDescent="0.2">
      <c r="A3346" s="2">
        <v>3345</v>
      </c>
      <c r="B3346" s="2" t="s">
        <v>5202</v>
      </c>
      <c r="C3346" s="4">
        <v>43228</v>
      </c>
      <c r="D3346" s="2">
        <v>2018</v>
      </c>
      <c r="E3346" s="2" t="s">
        <v>10731</v>
      </c>
      <c r="F3346" s="2" t="s">
        <v>10622</v>
      </c>
      <c r="G3346" s="2" t="s">
        <v>10628</v>
      </c>
      <c r="H3346" s="2">
        <v>45</v>
      </c>
      <c r="I3346" s="13" t="s">
        <v>10777</v>
      </c>
      <c r="J3346" s="13" t="s">
        <v>20</v>
      </c>
      <c r="K3346" s="13" t="s">
        <v>33</v>
      </c>
      <c r="L3346" s="2" t="s">
        <v>903</v>
      </c>
      <c r="M3346" s="13" t="s">
        <v>44</v>
      </c>
      <c r="N3346" s="2" t="b">
        <v>0</v>
      </c>
      <c r="O3346" s="2" t="s">
        <v>441</v>
      </c>
      <c r="P3346" s="2" t="s">
        <v>76</v>
      </c>
      <c r="Q3346" s="2" t="b">
        <v>0</v>
      </c>
      <c r="R3346" s="2">
        <v>-104.745</v>
      </c>
      <c r="S3346" s="2">
        <v>40.427</v>
      </c>
      <c r="T3346" s="2" t="b">
        <v>1</v>
      </c>
    </row>
    <row r="3347" spans="1:20" x14ac:dyDescent="0.2">
      <c r="A3347" s="3">
        <v>3346</v>
      </c>
      <c r="B3347" s="3" t="s">
        <v>5203</v>
      </c>
      <c r="C3347" s="5">
        <v>43229</v>
      </c>
      <c r="D3347" s="3">
        <v>2018</v>
      </c>
      <c r="E3347" s="3" t="s">
        <v>10731</v>
      </c>
      <c r="F3347" s="3" t="s">
        <v>10622</v>
      </c>
      <c r="G3347" s="3" t="s">
        <v>10624</v>
      </c>
      <c r="H3347" s="3">
        <v>33</v>
      </c>
      <c r="I3347" s="14" t="s">
        <v>10779</v>
      </c>
      <c r="J3347" s="14" t="s">
        <v>20</v>
      </c>
      <c r="K3347" s="14" t="s">
        <v>59</v>
      </c>
      <c r="L3347" s="3" t="s">
        <v>2206</v>
      </c>
      <c r="M3347" s="14" t="s">
        <v>299</v>
      </c>
      <c r="N3347" s="3" t="b">
        <v>0</v>
      </c>
      <c r="O3347" s="3" t="s">
        <v>10726</v>
      </c>
      <c r="P3347" s="3" t="s">
        <v>25</v>
      </c>
      <c r="Q3347" s="3" t="b">
        <v>0</v>
      </c>
      <c r="R3347" s="3">
        <v>-90.244</v>
      </c>
      <c r="S3347" s="3">
        <v>32.253999999999998</v>
      </c>
      <c r="T3347" s="3" t="b">
        <v>1</v>
      </c>
    </row>
    <row r="3348" spans="1:20" x14ac:dyDescent="0.2">
      <c r="A3348" s="2">
        <v>3347</v>
      </c>
      <c r="B3348" s="2" t="s">
        <v>5204</v>
      </c>
      <c r="C3348" s="4">
        <v>43230</v>
      </c>
      <c r="D3348" s="2">
        <v>2018</v>
      </c>
      <c r="E3348" s="2" t="s">
        <v>10731</v>
      </c>
      <c r="F3348" s="2" t="s">
        <v>10622</v>
      </c>
      <c r="G3348" s="2" t="s">
        <v>10630</v>
      </c>
      <c r="H3348" s="2">
        <v>46</v>
      </c>
      <c r="I3348" s="13" t="s">
        <v>10777</v>
      </c>
      <c r="J3348" s="13" t="s">
        <v>20</v>
      </c>
      <c r="K3348" s="13" t="s">
        <v>27</v>
      </c>
      <c r="L3348" s="2" t="s">
        <v>960</v>
      </c>
      <c r="M3348" s="13" t="s">
        <v>246</v>
      </c>
      <c r="N3348" s="2" t="b">
        <v>0</v>
      </c>
      <c r="O3348" s="2" t="s">
        <v>10726</v>
      </c>
      <c r="P3348" s="2" t="s">
        <v>25</v>
      </c>
      <c r="Q3348" s="2" t="b">
        <v>0</v>
      </c>
      <c r="R3348" s="2">
        <v>-83.275999999999996</v>
      </c>
      <c r="S3348" s="2">
        <v>36.201000000000001</v>
      </c>
      <c r="T3348" s="2" t="b">
        <v>1</v>
      </c>
    </row>
    <row r="3349" spans="1:20" x14ac:dyDescent="0.2">
      <c r="A3349" s="3">
        <v>3348</v>
      </c>
      <c r="B3349" s="3" t="s">
        <v>5205</v>
      </c>
      <c r="C3349" s="5">
        <v>43230</v>
      </c>
      <c r="D3349" s="3">
        <v>2018</v>
      </c>
      <c r="E3349" s="3" t="s">
        <v>10731</v>
      </c>
      <c r="F3349" s="3" t="s">
        <v>10622</v>
      </c>
      <c r="G3349" s="3" t="s">
        <v>10624</v>
      </c>
      <c r="H3349" s="3">
        <v>33</v>
      </c>
      <c r="I3349" s="14" t="s">
        <v>10779</v>
      </c>
      <c r="J3349" s="14" t="s">
        <v>20</v>
      </c>
      <c r="K3349" s="14" t="s">
        <v>27</v>
      </c>
      <c r="L3349" s="3" t="s">
        <v>5206</v>
      </c>
      <c r="M3349" s="14" t="s">
        <v>61</v>
      </c>
      <c r="N3349" s="3" t="b">
        <v>0</v>
      </c>
      <c r="O3349" s="3" t="s">
        <v>441</v>
      </c>
      <c r="P3349" s="3" t="s">
        <v>25</v>
      </c>
      <c r="Q3349" s="3" t="b">
        <v>0</v>
      </c>
      <c r="R3349" s="3">
        <v>-79.728999999999999</v>
      </c>
      <c r="S3349" s="3">
        <v>40.582999999999998</v>
      </c>
      <c r="T3349" s="3" t="b">
        <v>1</v>
      </c>
    </row>
    <row r="3350" spans="1:20" x14ac:dyDescent="0.2">
      <c r="A3350" s="2">
        <v>3349</v>
      </c>
      <c r="B3350" s="2" t="s">
        <v>5207</v>
      </c>
      <c r="C3350" s="4">
        <v>43231</v>
      </c>
      <c r="D3350" s="2">
        <v>2018</v>
      </c>
      <c r="E3350" s="2" t="s">
        <v>10731</v>
      </c>
      <c r="F3350" s="2" t="s">
        <v>10622</v>
      </c>
      <c r="G3350" s="2" t="s">
        <v>10624</v>
      </c>
      <c r="H3350" s="2">
        <v>51</v>
      </c>
      <c r="I3350" s="13" t="s">
        <v>10776</v>
      </c>
      <c r="J3350" s="13" t="s">
        <v>20</v>
      </c>
      <c r="K3350" s="13" t="s">
        <v>10617</v>
      </c>
      <c r="L3350" s="2" t="s">
        <v>1486</v>
      </c>
      <c r="M3350" s="13" t="s">
        <v>348</v>
      </c>
      <c r="N3350" s="2" t="b">
        <v>0</v>
      </c>
      <c r="O3350" s="2" t="s">
        <v>10726</v>
      </c>
      <c r="P3350" s="2" t="s">
        <v>51</v>
      </c>
      <c r="Q3350" s="2" t="b">
        <v>0</v>
      </c>
      <c r="R3350" s="2">
        <v>-90.477000000000004</v>
      </c>
      <c r="S3350" s="2">
        <v>44.595999999999997</v>
      </c>
      <c r="T3350" s="2" t="b">
        <v>1</v>
      </c>
    </row>
    <row r="3351" spans="1:20" x14ac:dyDescent="0.2">
      <c r="A3351" s="3">
        <v>3350</v>
      </c>
      <c r="B3351" s="3" t="s">
        <v>5208</v>
      </c>
      <c r="C3351" s="5">
        <v>43231</v>
      </c>
      <c r="D3351" s="3">
        <v>2018</v>
      </c>
      <c r="E3351" s="3" t="s">
        <v>10731</v>
      </c>
      <c r="F3351" s="3" t="s">
        <v>10622</v>
      </c>
      <c r="G3351" s="3" t="s">
        <v>10624</v>
      </c>
      <c r="H3351" s="3">
        <v>51</v>
      </c>
      <c r="I3351" s="14" t="s">
        <v>10776</v>
      </c>
      <c r="J3351" s="14" t="s">
        <v>20</v>
      </c>
      <c r="K3351" s="14" t="s">
        <v>27</v>
      </c>
      <c r="L3351" s="3" t="s">
        <v>5209</v>
      </c>
      <c r="M3351" s="14" t="s">
        <v>348</v>
      </c>
      <c r="N3351" s="3" t="b">
        <v>0</v>
      </c>
      <c r="O3351" s="3" t="s">
        <v>10726</v>
      </c>
      <c r="P3351" s="3" t="s">
        <v>51</v>
      </c>
      <c r="Q3351" s="3" t="b">
        <v>0</v>
      </c>
      <c r="R3351" s="3" t="s">
        <v>10619</v>
      </c>
      <c r="S3351" s="3" t="s">
        <v>10619</v>
      </c>
      <c r="T3351" s="3" t="b">
        <v>1</v>
      </c>
    </row>
    <row r="3352" spans="1:20" x14ac:dyDescent="0.2">
      <c r="A3352" s="2">
        <v>3351</v>
      </c>
      <c r="B3352" s="2" t="s">
        <v>5210</v>
      </c>
      <c r="C3352" s="4">
        <v>43231</v>
      </c>
      <c r="D3352" s="2">
        <v>2018</v>
      </c>
      <c r="E3352" s="2" t="s">
        <v>10731</v>
      </c>
      <c r="F3352" s="2" t="s">
        <v>10622</v>
      </c>
      <c r="G3352" s="2" t="s">
        <v>10628</v>
      </c>
      <c r="H3352" s="2">
        <v>33</v>
      </c>
      <c r="I3352" s="13" t="s">
        <v>10779</v>
      </c>
      <c r="J3352" s="13" t="s">
        <v>20</v>
      </c>
      <c r="K3352" s="13" t="s">
        <v>27</v>
      </c>
      <c r="L3352" s="2" t="s">
        <v>5211</v>
      </c>
      <c r="M3352" s="13" t="s">
        <v>75</v>
      </c>
      <c r="N3352" s="2" t="b">
        <v>0</v>
      </c>
      <c r="O3352" s="2" t="s">
        <v>441</v>
      </c>
      <c r="P3352" s="2" t="s">
        <v>25</v>
      </c>
      <c r="Q3352" s="2" t="b">
        <v>0</v>
      </c>
      <c r="R3352" s="2">
        <v>-93.51</v>
      </c>
      <c r="S3352" s="2">
        <v>32.487000000000002</v>
      </c>
      <c r="T3352" s="2" t="b">
        <v>1</v>
      </c>
    </row>
    <row r="3353" spans="1:20" x14ac:dyDescent="0.2">
      <c r="A3353" s="3">
        <v>3352</v>
      </c>
      <c r="B3353" s="3" t="s">
        <v>5212</v>
      </c>
      <c r="C3353" s="5">
        <v>43231</v>
      </c>
      <c r="D3353" s="3">
        <v>2018</v>
      </c>
      <c r="E3353" s="3" t="s">
        <v>10731</v>
      </c>
      <c r="F3353" s="3" t="s">
        <v>10622</v>
      </c>
      <c r="G3353" s="3" t="s">
        <v>10624</v>
      </c>
      <c r="H3353" s="3">
        <v>51</v>
      </c>
      <c r="I3353" s="14" t="s">
        <v>10776</v>
      </c>
      <c r="J3353" s="14" t="s">
        <v>20</v>
      </c>
      <c r="K3353" s="14" t="s">
        <v>27</v>
      </c>
      <c r="L3353" s="3" t="s">
        <v>2131</v>
      </c>
      <c r="M3353" s="14" t="s">
        <v>125</v>
      </c>
      <c r="N3353" s="3" t="b">
        <v>0</v>
      </c>
      <c r="O3353" s="3" t="s">
        <v>10726</v>
      </c>
      <c r="P3353" s="3" t="s">
        <v>76</v>
      </c>
      <c r="Q3353" s="3" t="b">
        <v>0</v>
      </c>
      <c r="R3353" s="3">
        <v>-87.548000000000002</v>
      </c>
      <c r="S3353" s="3">
        <v>37.999000000000002</v>
      </c>
      <c r="T3353" s="3" t="b">
        <v>1</v>
      </c>
    </row>
    <row r="3354" spans="1:20" x14ac:dyDescent="0.2">
      <c r="A3354" s="2">
        <v>3353</v>
      </c>
      <c r="B3354" s="2" t="s">
        <v>5213</v>
      </c>
      <c r="C3354" s="4">
        <v>43231</v>
      </c>
      <c r="D3354" s="2">
        <v>2018</v>
      </c>
      <c r="E3354" s="2" t="s">
        <v>10731</v>
      </c>
      <c r="F3354" s="2" t="s">
        <v>10622</v>
      </c>
      <c r="G3354" s="2" t="s">
        <v>10624</v>
      </c>
      <c r="H3354" s="2">
        <v>52</v>
      </c>
      <c r="I3354" s="13" t="s">
        <v>10776</v>
      </c>
      <c r="J3354" s="13" t="s">
        <v>20</v>
      </c>
      <c r="K3354" s="13" t="s">
        <v>27</v>
      </c>
      <c r="L3354" s="2" t="s">
        <v>5214</v>
      </c>
      <c r="M3354" s="13" t="s">
        <v>47</v>
      </c>
      <c r="N3354" s="2" t="b">
        <v>0</v>
      </c>
      <c r="O3354" s="2" t="s">
        <v>10726</v>
      </c>
      <c r="P3354" s="2" t="s">
        <v>25</v>
      </c>
      <c r="Q3354" s="2" t="b">
        <v>0</v>
      </c>
      <c r="R3354" s="2">
        <v>-95.048000000000002</v>
      </c>
      <c r="S3354" s="2">
        <v>34.750999999999998</v>
      </c>
      <c r="T3354" s="2" t="b">
        <v>1</v>
      </c>
    </row>
    <row r="3355" spans="1:20" x14ac:dyDescent="0.2">
      <c r="A3355" s="3">
        <v>3354</v>
      </c>
      <c r="B3355" s="3" t="s">
        <v>5215</v>
      </c>
      <c r="C3355" s="5">
        <v>43231</v>
      </c>
      <c r="D3355" s="3">
        <v>2018</v>
      </c>
      <c r="E3355" s="3" t="s">
        <v>10731</v>
      </c>
      <c r="F3355" s="3" t="s">
        <v>10622</v>
      </c>
      <c r="G3355" s="3" t="s">
        <v>10628</v>
      </c>
      <c r="H3355" s="3">
        <v>24</v>
      </c>
      <c r="I3355" s="14" t="s">
        <v>10778</v>
      </c>
      <c r="J3355" s="14" t="s">
        <v>20</v>
      </c>
      <c r="K3355" s="14" t="s">
        <v>199</v>
      </c>
      <c r="L3355" s="3" t="s">
        <v>5216</v>
      </c>
      <c r="M3355" s="14" t="s">
        <v>177</v>
      </c>
      <c r="N3355" s="3" t="b">
        <v>0</v>
      </c>
      <c r="O3355" s="3" t="s">
        <v>10726</v>
      </c>
      <c r="P3355" s="3" t="s">
        <v>25</v>
      </c>
      <c r="Q3355" s="3" t="b">
        <v>0</v>
      </c>
      <c r="R3355" s="3">
        <v>-112.35599999999999</v>
      </c>
      <c r="S3355" s="3">
        <v>43.18</v>
      </c>
      <c r="T3355" s="3" t="b">
        <v>1</v>
      </c>
    </row>
    <row r="3356" spans="1:20" x14ac:dyDescent="0.2">
      <c r="A3356" s="2">
        <v>3355</v>
      </c>
      <c r="B3356" s="2" t="s">
        <v>5217</v>
      </c>
      <c r="C3356" s="4">
        <v>43232</v>
      </c>
      <c r="D3356" s="2">
        <v>2018</v>
      </c>
      <c r="E3356" s="2" t="s">
        <v>10731</v>
      </c>
      <c r="F3356" s="2" t="s">
        <v>10622</v>
      </c>
      <c r="G3356" s="2" t="s">
        <v>10624</v>
      </c>
      <c r="H3356" s="2">
        <v>55</v>
      </c>
      <c r="I3356" s="13" t="s">
        <v>10776</v>
      </c>
      <c r="J3356" s="13" t="s">
        <v>20</v>
      </c>
      <c r="K3356" s="13" t="s">
        <v>27</v>
      </c>
      <c r="L3356" s="2" t="s">
        <v>69</v>
      </c>
      <c r="M3356" s="13" t="s">
        <v>70</v>
      </c>
      <c r="N3356" s="2" t="b">
        <v>0</v>
      </c>
      <c r="O3356" s="2" t="s">
        <v>10726</v>
      </c>
      <c r="P3356" s="2" t="s">
        <v>51</v>
      </c>
      <c r="Q3356" s="2" t="b">
        <v>0</v>
      </c>
      <c r="R3356" s="2">
        <v>-83.048000000000002</v>
      </c>
      <c r="S3356" s="2">
        <v>39.932000000000002</v>
      </c>
      <c r="T3356" s="2" t="b">
        <v>1</v>
      </c>
    </row>
    <row r="3357" spans="1:20" x14ac:dyDescent="0.2">
      <c r="A3357" s="3">
        <v>3356</v>
      </c>
      <c r="B3357" s="3" t="s">
        <v>5218</v>
      </c>
      <c r="C3357" s="5">
        <v>43233</v>
      </c>
      <c r="D3357" s="3">
        <v>2018</v>
      </c>
      <c r="E3357" s="3" t="s">
        <v>10731</v>
      </c>
      <c r="F3357" s="3" t="s">
        <v>10622</v>
      </c>
      <c r="G3357" s="3" t="s">
        <v>10658</v>
      </c>
      <c r="H3357" s="3">
        <v>28</v>
      </c>
      <c r="I3357" s="14" t="s">
        <v>10778</v>
      </c>
      <c r="J3357" s="14" t="s">
        <v>20</v>
      </c>
      <c r="K3357" s="14" t="s">
        <v>59</v>
      </c>
      <c r="L3357" s="3" t="s">
        <v>505</v>
      </c>
      <c r="M3357" s="14" t="s">
        <v>115</v>
      </c>
      <c r="N3357" s="3" t="b">
        <v>0</v>
      </c>
      <c r="O3357" s="3" t="s">
        <v>441</v>
      </c>
      <c r="P3357" s="3" t="s">
        <v>25</v>
      </c>
      <c r="Q3357" s="3" t="b">
        <v>0</v>
      </c>
      <c r="R3357" s="3">
        <v>-76.367000000000004</v>
      </c>
      <c r="S3357" s="3">
        <v>36.814999999999998</v>
      </c>
      <c r="T3357" s="3" t="b">
        <v>1</v>
      </c>
    </row>
    <row r="3358" spans="1:20" x14ac:dyDescent="0.2">
      <c r="A3358" s="2">
        <v>3357</v>
      </c>
      <c r="B3358" s="2" t="s">
        <v>5219</v>
      </c>
      <c r="C3358" s="4">
        <v>43233</v>
      </c>
      <c r="D3358" s="2">
        <v>2018</v>
      </c>
      <c r="E3358" s="2" t="s">
        <v>10731</v>
      </c>
      <c r="F3358" s="2" t="s">
        <v>10622</v>
      </c>
      <c r="G3358" s="2" t="s">
        <v>10624</v>
      </c>
      <c r="H3358" s="2">
        <v>36</v>
      </c>
      <c r="I3358" s="13" t="s">
        <v>10779</v>
      </c>
      <c r="J3358" s="13" t="s">
        <v>20</v>
      </c>
      <c r="K3358" s="13" t="s">
        <v>27</v>
      </c>
      <c r="L3358" s="2" t="s">
        <v>5220</v>
      </c>
      <c r="M3358" s="13" t="s">
        <v>75</v>
      </c>
      <c r="N3358" s="2" t="b">
        <v>0</v>
      </c>
      <c r="O3358" s="2" t="s">
        <v>10726</v>
      </c>
      <c r="P3358" s="2" t="s">
        <v>25</v>
      </c>
      <c r="Q3358" s="2" t="b">
        <v>0</v>
      </c>
      <c r="R3358" s="2">
        <v>-90.293000000000006</v>
      </c>
      <c r="S3358" s="2">
        <v>30.779</v>
      </c>
      <c r="T3358" s="2" t="b">
        <v>1</v>
      </c>
    </row>
    <row r="3359" spans="1:20" x14ac:dyDescent="0.2">
      <c r="A3359" s="3">
        <v>3358</v>
      </c>
      <c r="B3359" s="3" t="s">
        <v>5221</v>
      </c>
      <c r="C3359" s="5">
        <v>43233</v>
      </c>
      <c r="D3359" s="3">
        <v>2018</v>
      </c>
      <c r="E3359" s="3" t="s">
        <v>10731</v>
      </c>
      <c r="F3359" s="3" t="s">
        <v>10622</v>
      </c>
      <c r="G3359" s="3" t="s">
        <v>10624</v>
      </c>
      <c r="H3359" s="3">
        <v>54</v>
      </c>
      <c r="I3359" s="14" t="s">
        <v>10776</v>
      </c>
      <c r="J3359" s="14" t="s">
        <v>20</v>
      </c>
      <c r="K3359" s="14" t="s">
        <v>10617</v>
      </c>
      <c r="L3359" s="3" t="s">
        <v>5222</v>
      </c>
      <c r="M3359" s="14" t="s">
        <v>234</v>
      </c>
      <c r="N3359" s="3" t="b">
        <v>0</v>
      </c>
      <c r="O3359" s="3" t="s">
        <v>10726</v>
      </c>
      <c r="P3359" s="3" t="s">
        <v>25</v>
      </c>
      <c r="Q3359" s="3" t="b">
        <v>0</v>
      </c>
      <c r="R3359" s="3">
        <v>-83.191999999999993</v>
      </c>
      <c r="S3359" s="3">
        <v>34.405999999999999</v>
      </c>
      <c r="T3359" s="3" t="b">
        <v>1</v>
      </c>
    </row>
    <row r="3360" spans="1:20" x14ac:dyDescent="0.2">
      <c r="A3360" s="2">
        <v>3359</v>
      </c>
      <c r="B3360" s="2" t="s">
        <v>5223</v>
      </c>
      <c r="C3360" s="4">
        <v>43233</v>
      </c>
      <c r="D3360" s="2">
        <v>2018</v>
      </c>
      <c r="E3360" s="2" t="s">
        <v>10731</v>
      </c>
      <c r="F3360" s="2" t="s">
        <v>10622</v>
      </c>
      <c r="G3360" s="2" t="s">
        <v>10624</v>
      </c>
      <c r="H3360" s="2">
        <v>38</v>
      </c>
      <c r="I3360" s="13" t="s">
        <v>10779</v>
      </c>
      <c r="J3360" s="13" t="s">
        <v>20</v>
      </c>
      <c r="K3360" s="13" t="s">
        <v>10617</v>
      </c>
      <c r="L3360" s="2" t="s">
        <v>5224</v>
      </c>
      <c r="M3360" s="13" t="s">
        <v>212</v>
      </c>
      <c r="N3360" s="2" t="b">
        <v>0</v>
      </c>
      <c r="O3360" s="2" t="s">
        <v>441</v>
      </c>
      <c r="P3360" s="2" t="s">
        <v>25</v>
      </c>
      <c r="Q3360" s="2" t="b">
        <v>0</v>
      </c>
      <c r="R3360" s="2">
        <v>-83.274000000000001</v>
      </c>
      <c r="S3360" s="2">
        <v>42.341999999999999</v>
      </c>
      <c r="T3360" s="2" t="b">
        <v>1</v>
      </c>
    </row>
    <row r="3361" spans="1:20" x14ac:dyDescent="0.2">
      <c r="A3361" s="3">
        <v>3360</v>
      </c>
      <c r="B3361" s="3" t="s">
        <v>5225</v>
      </c>
      <c r="C3361" s="5">
        <v>43234</v>
      </c>
      <c r="D3361" s="3">
        <v>2018</v>
      </c>
      <c r="E3361" s="3" t="s">
        <v>10731</v>
      </c>
      <c r="F3361" s="3" t="s">
        <v>10622</v>
      </c>
      <c r="G3361" s="3" t="s">
        <v>10624</v>
      </c>
      <c r="H3361" s="3">
        <v>24</v>
      </c>
      <c r="I3361" s="14" t="s">
        <v>10778</v>
      </c>
      <c r="J3361" s="14" t="s">
        <v>20</v>
      </c>
      <c r="K3361" s="14" t="s">
        <v>59</v>
      </c>
      <c r="L3361" s="3" t="s">
        <v>2111</v>
      </c>
      <c r="M3361" s="14" t="s">
        <v>180</v>
      </c>
      <c r="N3361" s="3" t="b">
        <v>0</v>
      </c>
      <c r="O3361" s="3" t="s">
        <v>10726</v>
      </c>
      <c r="P3361" s="3" t="s">
        <v>25</v>
      </c>
      <c r="Q3361" s="3" t="b">
        <v>0</v>
      </c>
      <c r="R3361" s="3">
        <v>-76.882000000000005</v>
      </c>
      <c r="S3361" s="3">
        <v>38.768999999999998</v>
      </c>
      <c r="T3361" s="3" t="b">
        <v>1</v>
      </c>
    </row>
    <row r="3362" spans="1:20" x14ac:dyDescent="0.2">
      <c r="A3362" s="2">
        <v>3361</v>
      </c>
      <c r="B3362" s="2" t="s">
        <v>5226</v>
      </c>
      <c r="C3362" s="4">
        <v>43234</v>
      </c>
      <c r="D3362" s="2">
        <v>2018</v>
      </c>
      <c r="E3362" s="2" t="s">
        <v>10731</v>
      </c>
      <c r="F3362" s="2" t="s">
        <v>10622</v>
      </c>
      <c r="G3362" s="2" t="s">
        <v>10625</v>
      </c>
      <c r="H3362" s="2">
        <v>20</v>
      </c>
      <c r="I3362" s="13" t="s">
        <v>10780</v>
      </c>
      <c r="J3362" s="13" t="s">
        <v>20</v>
      </c>
      <c r="K3362" s="13" t="s">
        <v>27</v>
      </c>
      <c r="L3362" s="2" t="s">
        <v>5090</v>
      </c>
      <c r="M3362" s="13" t="s">
        <v>212</v>
      </c>
      <c r="N3362" s="2" t="b">
        <v>0</v>
      </c>
      <c r="O3362" s="2" t="s">
        <v>10726</v>
      </c>
      <c r="P3362" s="2" t="s">
        <v>25</v>
      </c>
      <c r="Q3362" s="2" t="b">
        <v>0</v>
      </c>
      <c r="R3362" s="2">
        <v>-83.126999999999995</v>
      </c>
      <c r="S3362" s="2">
        <v>42.481999999999999</v>
      </c>
      <c r="T3362" s="2" t="b">
        <v>1</v>
      </c>
    </row>
    <row r="3363" spans="1:20" x14ac:dyDescent="0.2">
      <c r="A3363" s="3">
        <v>3362</v>
      </c>
      <c r="B3363" s="3" t="s">
        <v>5227</v>
      </c>
      <c r="C3363" s="5">
        <v>43234</v>
      </c>
      <c r="D3363" s="3">
        <v>2018</v>
      </c>
      <c r="E3363" s="3" t="s">
        <v>10731</v>
      </c>
      <c r="F3363" s="3" t="s">
        <v>10622</v>
      </c>
      <c r="G3363" s="3" t="s">
        <v>10624</v>
      </c>
      <c r="H3363" s="3">
        <v>54</v>
      </c>
      <c r="I3363" s="14" t="s">
        <v>10776</v>
      </c>
      <c r="J3363" s="14" t="s">
        <v>20</v>
      </c>
      <c r="K3363" s="14" t="s">
        <v>27</v>
      </c>
      <c r="L3363" s="3" t="s">
        <v>5228</v>
      </c>
      <c r="M3363" s="14" t="s">
        <v>269</v>
      </c>
      <c r="N3363" s="3" t="b">
        <v>0</v>
      </c>
      <c r="O3363" s="3" t="s">
        <v>10726</v>
      </c>
      <c r="P3363" s="3" t="s">
        <v>25</v>
      </c>
      <c r="Q3363" s="3" t="b">
        <v>0</v>
      </c>
      <c r="R3363" s="3">
        <v>-70.08</v>
      </c>
      <c r="S3363" s="3">
        <v>44.155000000000001</v>
      </c>
      <c r="T3363" s="3" t="b">
        <v>1</v>
      </c>
    </row>
    <row r="3364" spans="1:20" x14ac:dyDescent="0.2">
      <c r="A3364" s="2">
        <v>3363</v>
      </c>
      <c r="B3364" s="2" t="s">
        <v>5229</v>
      </c>
      <c r="C3364" s="4">
        <v>43234</v>
      </c>
      <c r="D3364" s="2">
        <v>2018</v>
      </c>
      <c r="E3364" s="2" t="s">
        <v>10731</v>
      </c>
      <c r="F3364" s="2" t="s">
        <v>10622</v>
      </c>
      <c r="G3364" s="2" t="s">
        <v>10624</v>
      </c>
      <c r="H3364" s="2">
        <v>53</v>
      </c>
      <c r="I3364" s="13" t="s">
        <v>10776</v>
      </c>
      <c r="J3364" s="13" t="s">
        <v>20</v>
      </c>
      <c r="K3364" s="13" t="s">
        <v>27</v>
      </c>
      <c r="L3364" s="2" t="s">
        <v>5230</v>
      </c>
      <c r="M3364" s="13" t="s">
        <v>96</v>
      </c>
      <c r="N3364" s="2" t="b">
        <v>0</v>
      </c>
      <c r="O3364" s="2" t="s">
        <v>441</v>
      </c>
      <c r="P3364" s="2" t="s">
        <v>25</v>
      </c>
      <c r="Q3364" s="2" t="b">
        <v>0</v>
      </c>
      <c r="R3364" s="2">
        <v>-91.397999999999996</v>
      </c>
      <c r="S3364" s="2">
        <v>39.915999999999997</v>
      </c>
      <c r="T3364" s="2" t="b">
        <v>1</v>
      </c>
    </row>
    <row r="3365" spans="1:20" x14ac:dyDescent="0.2">
      <c r="A3365" s="3">
        <v>3364</v>
      </c>
      <c r="B3365" s="3" t="s">
        <v>5231</v>
      </c>
      <c r="C3365" s="5">
        <v>43234</v>
      </c>
      <c r="D3365" s="3">
        <v>2018</v>
      </c>
      <c r="E3365" s="3" t="s">
        <v>10731</v>
      </c>
      <c r="F3365" s="3" t="s">
        <v>10622</v>
      </c>
      <c r="G3365" s="3" t="s">
        <v>10624</v>
      </c>
      <c r="H3365" s="3">
        <v>36</v>
      </c>
      <c r="I3365" s="14" t="s">
        <v>10779</v>
      </c>
      <c r="J3365" s="14" t="s">
        <v>20</v>
      </c>
      <c r="K3365" s="14" t="s">
        <v>33</v>
      </c>
      <c r="L3365" s="3" t="s">
        <v>453</v>
      </c>
      <c r="M3365" s="14" t="s">
        <v>67</v>
      </c>
      <c r="N3365" s="3" t="b">
        <v>0</v>
      </c>
      <c r="O3365" s="3" t="s">
        <v>10726</v>
      </c>
      <c r="P3365" s="3" t="s">
        <v>25</v>
      </c>
      <c r="Q3365" s="3" t="b">
        <v>0</v>
      </c>
      <c r="R3365" s="3">
        <v>-98.47</v>
      </c>
      <c r="S3365" s="3">
        <v>29.411999999999999</v>
      </c>
      <c r="T3365" s="3" t="b">
        <v>1</v>
      </c>
    </row>
    <row r="3366" spans="1:20" x14ac:dyDescent="0.2">
      <c r="A3366" s="2">
        <v>3365</v>
      </c>
      <c r="B3366" s="2" t="s">
        <v>5232</v>
      </c>
      <c r="C3366" s="4">
        <v>43234</v>
      </c>
      <c r="D3366" s="2">
        <v>2018</v>
      </c>
      <c r="E3366" s="2" t="s">
        <v>10731</v>
      </c>
      <c r="F3366" s="2" t="s">
        <v>10623</v>
      </c>
      <c r="G3366" s="2" t="s">
        <v>10625</v>
      </c>
      <c r="H3366" s="2">
        <v>24</v>
      </c>
      <c r="I3366" s="13" t="s">
        <v>10778</v>
      </c>
      <c r="J3366" s="13" t="s">
        <v>20</v>
      </c>
      <c r="K3366" s="13" t="s">
        <v>59</v>
      </c>
      <c r="L3366" s="2" t="s">
        <v>1138</v>
      </c>
      <c r="M3366" s="13" t="s">
        <v>115</v>
      </c>
      <c r="N3366" s="2" t="b">
        <v>0</v>
      </c>
      <c r="O3366" s="2" t="s">
        <v>10726</v>
      </c>
      <c r="P3366" s="2" t="s">
        <v>51</v>
      </c>
      <c r="Q3366" s="2" t="b">
        <v>1</v>
      </c>
      <c r="R3366" s="2">
        <v>-77.441999999999993</v>
      </c>
      <c r="S3366" s="2">
        <v>37.552999999999997</v>
      </c>
      <c r="T3366" s="2" t="b">
        <v>1</v>
      </c>
    </row>
    <row r="3367" spans="1:20" x14ac:dyDescent="0.2">
      <c r="A3367" s="3">
        <v>3366</v>
      </c>
      <c r="B3367" s="3" t="s">
        <v>5233</v>
      </c>
      <c r="C3367" s="5">
        <v>43235</v>
      </c>
      <c r="D3367" s="3">
        <v>2018</v>
      </c>
      <c r="E3367" s="3" t="s">
        <v>10731</v>
      </c>
      <c r="F3367" s="3" t="s">
        <v>10622</v>
      </c>
      <c r="G3367" s="3" t="s">
        <v>10624</v>
      </c>
      <c r="H3367" s="3">
        <v>34</v>
      </c>
      <c r="I3367" s="14" t="s">
        <v>10779</v>
      </c>
      <c r="J3367" s="14" t="s">
        <v>20</v>
      </c>
      <c r="K3367" s="14" t="s">
        <v>27</v>
      </c>
      <c r="L3367" s="3" t="s">
        <v>5234</v>
      </c>
      <c r="M3367" s="14" t="s">
        <v>170</v>
      </c>
      <c r="N3367" s="3" t="b">
        <v>0</v>
      </c>
      <c r="O3367" s="3" t="s">
        <v>441</v>
      </c>
      <c r="P3367" s="3" t="s">
        <v>51</v>
      </c>
      <c r="Q3367" s="3" t="b">
        <v>0</v>
      </c>
      <c r="R3367" s="3">
        <v>-81.346999999999994</v>
      </c>
      <c r="S3367" s="3">
        <v>28.756</v>
      </c>
      <c r="T3367" s="3" t="b">
        <v>1</v>
      </c>
    </row>
    <row r="3368" spans="1:20" x14ac:dyDescent="0.2">
      <c r="A3368" s="2">
        <v>3367</v>
      </c>
      <c r="B3368" s="2" t="s">
        <v>5235</v>
      </c>
      <c r="C3368" s="4">
        <v>43236</v>
      </c>
      <c r="D3368" s="2">
        <v>2018</v>
      </c>
      <c r="E3368" s="2" t="s">
        <v>10731</v>
      </c>
      <c r="F3368" s="2" t="s">
        <v>10622</v>
      </c>
      <c r="G3368" s="2" t="s">
        <v>10628</v>
      </c>
      <c r="H3368" s="2">
        <v>59</v>
      </c>
      <c r="I3368" s="13" t="s">
        <v>10776</v>
      </c>
      <c r="J3368" s="13" t="s">
        <v>20</v>
      </c>
      <c r="K3368" s="13" t="s">
        <v>27</v>
      </c>
      <c r="L3368" s="2" t="s">
        <v>5236</v>
      </c>
      <c r="M3368" s="13" t="s">
        <v>70</v>
      </c>
      <c r="N3368" s="2" t="b">
        <v>0</v>
      </c>
      <c r="O3368" s="2" t="s">
        <v>441</v>
      </c>
      <c r="P3368" s="2" t="s">
        <v>25</v>
      </c>
      <c r="Q3368" s="2" t="b">
        <v>0</v>
      </c>
      <c r="R3368" s="2">
        <v>-80.742999999999995</v>
      </c>
      <c r="S3368" s="2">
        <v>40.1</v>
      </c>
      <c r="T3368" s="2" t="b">
        <v>1</v>
      </c>
    </row>
    <row r="3369" spans="1:20" x14ac:dyDescent="0.2">
      <c r="A3369" s="3">
        <v>3368</v>
      </c>
      <c r="B3369" s="3" t="s">
        <v>5237</v>
      </c>
      <c r="C3369" s="5">
        <v>43237</v>
      </c>
      <c r="D3369" s="3">
        <v>2018</v>
      </c>
      <c r="E3369" s="3" t="s">
        <v>10731</v>
      </c>
      <c r="F3369" s="3" t="s">
        <v>10622</v>
      </c>
      <c r="G3369" s="3" t="s">
        <v>10624</v>
      </c>
      <c r="H3369" s="3">
        <v>34</v>
      </c>
      <c r="I3369" s="14" t="s">
        <v>10779</v>
      </c>
      <c r="J3369" s="14" t="s">
        <v>20</v>
      </c>
      <c r="K3369" s="14" t="s">
        <v>27</v>
      </c>
      <c r="L3369" s="3" t="s">
        <v>2445</v>
      </c>
      <c r="M3369" s="14" t="s">
        <v>47</v>
      </c>
      <c r="N3369" s="3" t="b">
        <v>0</v>
      </c>
      <c r="O3369" s="3" t="s">
        <v>10726</v>
      </c>
      <c r="P3369" s="3" t="s">
        <v>25</v>
      </c>
      <c r="Q3369" s="3" t="b">
        <v>0</v>
      </c>
      <c r="R3369" s="3">
        <v>-97.257000000000005</v>
      </c>
      <c r="S3369" s="3">
        <v>35.22</v>
      </c>
      <c r="T3369" s="3" t="b">
        <v>1</v>
      </c>
    </row>
    <row r="3370" spans="1:20" x14ac:dyDescent="0.2">
      <c r="A3370" s="2">
        <v>3369</v>
      </c>
      <c r="B3370" s="2" t="s">
        <v>10616</v>
      </c>
      <c r="C3370" s="4">
        <v>43238</v>
      </c>
      <c r="D3370" s="2">
        <v>2018</v>
      </c>
      <c r="E3370" s="2" t="s">
        <v>10731</v>
      </c>
      <c r="F3370" s="2" t="s">
        <v>10622</v>
      </c>
      <c r="G3370" s="2" t="s">
        <v>10624</v>
      </c>
      <c r="H3370" s="2" t="e">
        <v>#N/A</v>
      </c>
      <c r="I3370" s="13" t="e">
        <v>#N/A</v>
      </c>
      <c r="J3370" s="13" t="s">
        <v>20</v>
      </c>
      <c r="K3370" s="13" t="s">
        <v>10617</v>
      </c>
      <c r="L3370" s="2" t="s">
        <v>4397</v>
      </c>
      <c r="M3370" s="13" t="s">
        <v>212</v>
      </c>
      <c r="N3370" s="2" t="b">
        <v>1</v>
      </c>
      <c r="O3370" s="2" t="s">
        <v>10726</v>
      </c>
      <c r="P3370" s="2" t="s">
        <v>76</v>
      </c>
      <c r="Q3370" s="2" t="b">
        <v>0</v>
      </c>
      <c r="R3370" s="2">
        <v>-83.42</v>
      </c>
      <c r="S3370" s="2">
        <v>42.353000000000002</v>
      </c>
      <c r="T3370" s="2" t="b">
        <v>1</v>
      </c>
    </row>
    <row r="3371" spans="1:20" x14ac:dyDescent="0.2">
      <c r="A3371" s="3">
        <v>3370</v>
      </c>
      <c r="B3371" s="3" t="s">
        <v>5238</v>
      </c>
      <c r="C3371" s="5">
        <v>43238</v>
      </c>
      <c r="D3371" s="3">
        <v>2018</v>
      </c>
      <c r="E3371" s="3" t="s">
        <v>10731</v>
      </c>
      <c r="F3371" s="3" t="s">
        <v>10622</v>
      </c>
      <c r="G3371" s="3" t="s">
        <v>10658</v>
      </c>
      <c r="H3371" s="3">
        <v>29</v>
      </c>
      <c r="I3371" s="14" t="s">
        <v>10778</v>
      </c>
      <c r="J3371" s="14" t="s">
        <v>20</v>
      </c>
      <c r="K3371" s="14" t="s">
        <v>33</v>
      </c>
      <c r="L3371" s="3" t="s">
        <v>296</v>
      </c>
      <c r="M3371" s="14" t="s">
        <v>67</v>
      </c>
      <c r="N3371" s="3" t="b">
        <v>0</v>
      </c>
      <c r="O3371" s="3" t="s">
        <v>441</v>
      </c>
      <c r="P3371" s="3" t="s">
        <v>10619</v>
      </c>
      <c r="Q3371" s="3" t="b">
        <v>0</v>
      </c>
      <c r="R3371" s="3">
        <v>-99.489000000000004</v>
      </c>
      <c r="S3371" s="3">
        <v>27.442</v>
      </c>
      <c r="T3371" s="3" t="b">
        <v>1</v>
      </c>
    </row>
    <row r="3372" spans="1:20" x14ac:dyDescent="0.2">
      <c r="A3372" s="2">
        <v>3371</v>
      </c>
      <c r="B3372" s="2" t="s">
        <v>5239</v>
      </c>
      <c r="C3372" s="4">
        <v>43238</v>
      </c>
      <c r="D3372" s="2">
        <v>2018</v>
      </c>
      <c r="E3372" s="2" t="s">
        <v>10731</v>
      </c>
      <c r="F3372" s="2" t="s">
        <v>10622</v>
      </c>
      <c r="G3372" s="2" t="s">
        <v>10632</v>
      </c>
      <c r="H3372" s="2">
        <v>24</v>
      </c>
      <c r="I3372" s="13" t="s">
        <v>10778</v>
      </c>
      <c r="J3372" s="13" t="s">
        <v>20</v>
      </c>
      <c r="K3372" s="13" t="s">
        <v>27</v>
      </c>
      <c r="L3372" s="2" t="s">
        <v>2393</v>
      </c>
      <c r="M3372" s="13" t="s">
        <v>29</v>
      </c>
      <c r="N3372" s="2" t="b">
        <v>0</v>
      </c>
      <c r="O3372" s="2" t="s">
        <v>441</v>
      </c>
      <c r="P3372" s="2" t="s">
        <v>51</v>
      </c>
      <c r="Q3372" s="2" t="b">
        <v>0</v>
      </c>
      <c r="R3372" s="2">
        <v>-122.468</v>
      </c>
      <c r="S3372" s="2">
        <v>45.482999999999997</v>
      </c>
      <c r="T3372" s="2" t="b">
        <v>1</v>
      </c>
    </row>
    <row r="3373" spans="1:20" x14ac:dyDescent="0.2">
      <c r="A3373" s="3">
        <v>3372</v>
      </c>
      <c r="B3373" s="3" t="s">
        <v>5240</v>
      </c>
      <c r="C3373" s="5">
        <v>43239</v>
      </c>
      <c r="D3373" s="3">
        <v>2018</v>
      </c>
      <c r="E3373" s="3" t="s">
        <v>10731</v>
      </c>
      <c r="F3373" s="3" t="s">
        <v>10622</v>
      </c>
      <c r="G3373" s="3" t="s">
        <v>10616</v>
      </c>
      <c r="H3373" s="3">
        <v>77</v>
      </c>
      <c r="I3373" s="14" t="s">
        <v>10781</v>
      </c>
      <c r="J3373" s="14" t="s">
        <v>20</v>
      </c>
      <c r="K3373" s="14" t="s">
        <v>27</v>
      </c>
      <c r="L3373" s="3" t="s">
        <v>5241</v>
      </c>
      <c r="M3373" s="14" t="s">
        <v>101</v>
      </c>
      <c r="N3373" s="3" t="b">
        <v>0</v>
      </c>
      <c r="O3373" s="3" t="s">
        <v>10726</v>
      </c>
      <c r="P3373" s="3" t="s">
        <v>10619</v>
      </c>
      <c r="Q3373" s="3" t="b">
        <v>0</v>
      </c>
      <c r="R3373" s="3">
        <v>-119.77200000000001</v>
      </c>
      <c r="S3373" s="3">
        <v>39.093000000000004</v>
      </c>
      <c r="T3373" s="3" t="b">
        <v>1</v>
      </c>
    </row>
    <row r="3374" spans="1:20" x14ac:dyDescent="0.2">
      <c r="A3374" s="2">
        <v>3373</v>
      </c>
      <c r="B3374" s="2" t="s">
        <v>5242</v>
      </c>
      <c r="C3374" s="4">
        <v>43239</v>
      </c>
      <c r="D3374" s="2">
        <v>2018</v>
      </c>
      <c r="E3374" s="2" t="s">
        <v>10731</v>
      </c>
      <c r="F3374" s="2" t="s">
        <v>10622</v>
      </c>
      <c r="G3374" s="2" t="s">
        <v>10624</v>
      </c>
      <c r="H3374" s="2">
        <v>30</v>
      </c>
      <c r="I3374" s="13" t="s">
        <v>10778</v>
      </c>
      <c r="J3374" s="13" t="s">
        <v>20</v>
      </c>
      <c r="K3374" s="13" t="s">
        <v>27</v>
      </c>
      <c r="L3374" s="2" t="s">
        <v>69</v>
      </c>
      <c r="M3374" s="13" t="s">
        <v>70</v>
      </c>
      <c r="N3374" s="2" t="b">
        <v>0</v>
      </c>
      <c r="O3374" s="2" t="s">
        <v>10726</v>
      </c>
      <c r="P3374" s="2" t="s">
        <v>25</v>
      </c>
      <c r="Q3374" s="2" t="b">
        <v>0</v>
      </c>
      <c r="R3374" s="2">
        <v>-83.034999999999997</v>
      </c>
      <c r="S3374" s="2">
        <v>39.956000000000003</v>
      </c>
      <c r="T3374" s="2" t="b">
        <v>1</v>
      </c>
    </row>
    <row r="3375" spans="1:20" x14ac:dyDescent="0.2">
      <c r="A3375" s="3">
        <v>3374</v>
      </c>
      <c r="B3375" s="3" t="s">
        <v>5243</v>
      </c>
      <c r="C3375" s="5">
        <v>43239</v>
      </c>
      <c r="D3375" s="3">
        <v>2018</v>
      </c>
      <c r="E3375" s="3" t="s">
        <v>10731</v>
      </c>
      <c r="F3375" s="3" t="s">
        <v>10622</v>
      </c>
      <c r="G3375" s="3" t="s">
        <v>10624</v>
      </c>
      <c r="H3375" s="3">
        <v>36</v>
      </c>
      <c r="I3375" s="14" t="s">
        <v>10779</v>
      </c>
      <c r="J3375" s="14" t="s">
        <v>20</v>
      </c>
      <c r="K3375" s="14" t="s">
        <v>33</v>
      </c>
      <c r="L3375" s="3" t="s">
        <v>183</v>
      </c>
      <c r="M3375" s="14" t="s">
        <v>44</v>
      </c>
      <c r="N3375" s="3" t="b">
        <v>0</v>
      </c>
      <c r="O3375" s="3" t="s">
        <v>10726</v>
      </c>
      <c r="P3375" s="3" t="s">
        <v>25</v>
      </c>
      <c r="Q3375" s="3" t="b">
        <v>0</v>
      </c>
      <c r="R3375" s="3">
        <v>-104.488</v>
      </c>
      <c r="S3375" s="3">
        <v>38.273000000000003</v>
      </c>
      <c r="T3375" s="3" t="b">
        <v>1</v>
      </c>
    </row>
    <row r="3376" spans="1:20" x14ac:dyDescent="0.2">
      <c r="A3376" s="2">
        <v>3375</v>
      </c>
      <c r="B3376" s="2" t="s">
        <v>5244</v>
      </c>
      <c r="C3376" s="4">
        <v>43240</v>
      </c>
      <c r="D3376" s="2">
        <v>2018</v>
      </c>
      <c r="E3376" s="2" t="s">
        <v>10731</v>
      </c>
      <c r="F3376" s="2" t="s">
        <v>10622</v>
      </c>
      <c r="G3376" s="2" t="s">
        <v>10624</v>
      </c>
      <c r="H3376" s="2">
        <v>36</v>
      </c>
      <c r="I3376" s="13" t="s">
        <v>10779</v>
      </c>
      <c r="J3376" s="13" t="s">
        <v>20</v>
      </c>
      <c r="K3376" s="13" t="s">
        <v>27</v>
      </c>
      <c r="L3376" s="2" t="s">
        <v>5245</v>
      </c>
      <c r="M3376" s="13" t="s">
        <v>149</v>
      </c>
      <c r="N3376" s="2" t="b">
        <v>0</v>
      </c>
      <c r="O3376" s="2" t="s">
        <v>441</v>
      </c>
      <c r="P3376" s="2" t="s">
        <v>76</v>
      </c>
      <c r="Q3376" s="2" t="b">
        <v>0</v>
      </c>
      <c r="R3376" s="2">
        <v>-83.328999999999994</v>
      </c>
      <c r="S3376" s="2">
        <v>36.863</v>
      </c>
      <c r="T3376" s="2" t="b">
        <v>1</v>
      </c>
    </row>
    <row r="3377" spans="1:20" x14ac:dyDescent="0.2">
      <c r="A3377" s="3">
        <v>3376</v>
      </c>
      <c r="B3377" s="3" t="s">
        <v>5246</v>
      </c>
      <c r="C3377" s="5">
        <v>43241</v>
      </c>
      <c r="D3377" s="3">
        <v>2018</v>
      </c>
      <c r="E3377" s="3" t="s">
        <v>10731</v>
      </c>
      <c r="F3377" s="3" t="s">
        <v>10622</v>
      </c>
      <c r="G3377" s="3" t="s">
        <v>10624</v>
      </c>
      <c r="H3377" s="3">
        <v>58</v>
      </c>
      <c r="I3377" s="14" t="s">
        <v>10776</v>
      </c>
      <c r="J3377" s="14" t="s">
        <v>20</v>
      </c>
      <c r="K3377" s="14" t="s">
        <v>27</v>
      </c>
      <c r="L3377" s="3" t="s">
        <v>5247</v>
      </c>
      <c r="M3377" s="14" t="s">
        <v>40</v>
      </c>
      <c r="N3377" s="3" t="b">
        <v>1</v>
      </c>
      <c r="O3377" s="3" t="s">
        <v>10726</v>
      </c>
      <c r="P3377" s="3" t="s">
        <v>76</v>
      </c>
      <c r="Q3377" s="3" t="b">
        <v>0</v>
      </c>
      <c r="R3377" s="3">
        <v>-116.37</v>
      </c>
      <c r="S3377" s="3">
        <v>34.121000000000002</v>
      </c>
      <c r="T3377" s="3" t="b">
        <v>1</v>
      </c>
    </row>
    <row r="3378" spans="1:20" x14ac:dyDescent="0.2">
      <c r="A3378" s="2">
        <v>3377</v>
      </c>
      <c r="B3378" s="2" t="s">
        <v>5248</v>
      </c>
      <c r="C3378" s="4">
        <v>43241</v>
      </c>
      <c r="D3378" s="2">
        <v>2018</v>
      </c>
      <c r="E3378" s="2" t="s">
        <v>10731</v>
      </c>
      <c r="F3378" s="2" t="s">
        <v>10622</v>
      </c>
      <c r="G3378" s="2" t="s">
        <v>10616</v>
      </c>
      <c r="H3378" s="2">
        <v>47</v>
      </c>
      <c r="I3378" s="13" t="s">
        <v>10777</v>
      </c>
      <c r="J3378" s="13" t="s">
        <v>20</v>
      </c>
      <c r="K3378" s="13" t="s">
        <v>59</v>
      </c>
      <c r="L3378" s="2" t="s">
        <v>3678</v>
      </c>
      <c r="M3378" s="13" t="s">
        <v>87</v>
      </c>
      <c r="N3378" s="2" t="b">
        <v>0</v>
      </c>
      <c r="O3378" s="2" t="s">
        <v>10726</v>
      </c>
      <c r="P3378" s="2" t="s">
        <v>51</v>
      </c>
      <c r="Q3378" s="2" t="b">
        <v>0</v>
      </c>
      <c r="R3378" s="2" t="s">
        <v>10619</v>
      </c>
      <c r="S3378" s="2" t="s">
        <v>10619</v>
      </c>
      <c r="T3378" s="2" t="b">
        <v>1</v>
      </c>
    </row>
    <row r="3379" spans="1:20" x14ac:dyDescent="0.2">
      <c r="A3379" s="3">
        <v>3378</v>
      </c>
      <c r="B3379" s="3" t="s">
        <v>5249</v>
      </c>
      <c r="C3379" s="5">
        <v>43242</v>
      </c>
      <c r="D3379" s="3">
        <v>2018</v>
      </c>
      <c r="E3379" s="3" t="s">
        <v>10731</v>
      </c>
      <c r="F3379" s="3" t="s">
        <v>10622</v>
      </c>
      <c r="G3379" s="3" t="s">
        <v>10628</v>
      </c>
      <c r="H3379" s="3">
        <v>49</v>
      </c>
      <c r="I3379" s="14" t="s">
        <v>10777</v>
      </c>
      <c r="J3379" s="14" t="s">
        <v>20</v>
      </c>
      <c r="K3379" s="14" t="s">
        <v>33</v>
      </c>
      <c r="L3379" s="3" t="s">
        <v>5250</v>
      </c>
      <c r="M3379" s="14" t="s">
        <v>67</v>
      </c>
      <c r="N3379" s="3" t="b">
        <v>0</v>
      </c>
      <c r="O3379" s="3" t="s">
        <v>441</v>
      </c>
      <c r="P3379" s="3" t="s">
        <v>25</v>
      </c>
      <c r="Q3379" s="3" t="b">
        <v>0</v>
      </c>
      <c r="R3379" s="3">
        <v>-97.834999999999994</v>
      </c>
      <c r="S3379" s="3">
        <v>28.099</v>
      </c>
      <c r="T3379" s="3" t="b">
        <v>1</v>
      </c>
    </row>
    <row r="3380" spans="1:20" x14ac:dyDescent="0.2">
      <c r="A3380" s="2">
        <v>3379</v>
      </c>
      <c r="B3380" s="2" t="s">
        <v>5251</v>
      </c>
      <c r="C3380" s="4">
        <v>43243</v>
      </c>
      <c r="D3380" s="2">
        <v>2018</v>
      </c>
      <c r="E3380" s="2" t="s">
        <v>10731</v>
      </c>
      <c r="F3380" s="2" t="s">
        <v>10622</v>
      </c>
      <c r="G3380" s="2" t="s">
        <v>10624</v>
      </c>
      <c r="H3380" s="2">
        <v>31</v>
      </c>
      <c r="I3380" s="13" t="s">
        <v>10779</v>
      </c>
      <c r="J3380" s="13" t="s">
        <v>55</v>
      </c>
      <c r="K3380" s="13" t="s">
        <v>27</v>
      </c>
      <c r="L3380" s="2" t="s">
        <v>5252</v>
      </c>
      <c r="M3380" s="13" t="s">
        <v>96</v>
      </c>
      <c r="N3380" s="2" t="b">
        <v>0</v>
      </c>
      <c r="O3380" s="2" t="s">
        <v>10726</v>
      </c>
      <c r="P3380" s="2" t="s">
        <v>76</v>
      </c>
      <c r="Q3380" s="2" t="b">
        <v>0</v>
      </c>
      <c r="R3380" s="2">
        <v>-87.942999999999998</v>
      </c>
      <c r="S3380" s="2">
        <v>42.38</v>
      </c>
      <c r="T3380" s="2" t="b">
        <v>1</v>
      </c>
    </row>
    <row r="3381" spans="1:20" x14ac:dyDescent="0.2">
      <c r="A3381" s="3">
        <v>3380</v>
      </c>
      <c r="B3381" s="3" t="s">
        <v>5253</v>
      </c>
      <c r="C3381" s="5">
        <v>43243</v>
      </c>
      <c r="D3381" s="3">
        <v>2018</v>
      </c>
      <c r="E3381" s="3" t="s">
        <v>10731</v>
      </c>
      <c r="F3381" s="3" t="s">
        <v>10622</v>
      </c>
      <c r="G3381" s="3" t="s">
        <v>10628</v>
      </c>
      <c r="H3381" s="3">
        <v>25</v>
      </c>
      <c r="I3381" s="14" t="s">
        <v>10778</v>
      </c>
      <c r="J3381" s="14" t="s">
        <v>20</v>
      </c>
      <c r="K3381" s="14" t="s">
        <v>27</v>
      </c>
      <c r="L3381" s="3" t="s">
        <v>5254</v>
      </c>
      <c r="M3381" s="14" t="s">
        <v>348</v>
      </c>
      <c r="N3381" s="3" t="b">
        <v>1</v>
      </c>
      <c r="O3381" s="3" t="s">
        <v>441</v>
      </c>
      <c r="P3381" s="3" t="s">
        <v>25</v>
      </c>
      <c r="Q3381" s="3" t="b">
        <v>0</v>
      </c>
      <c r="R3381" s="3" t="s">
        <v>10619</v>
      </c>
      <c r="S3381" s="3" t="s">
        <v>10619</v>
      </c>
      <c r="T3381" s="3" t="b">
        <v>1</v>
      </c>
    </row>
    <row r="3382" spans="1:20" x14ac:dyDescent="0.2">
      <c r="A3382" s="2">
        <v>3381</v>
      </c>
      <c r="B3382" s="2" t="s">
        <v>5255</v>
      </c>
      <c r="C3382" s="4">
        <v>43243</v>
      </c>
      <c r="D3382" s="2">
        <v>2018</v>
      </c>
      <c r="E3382" s="2" t="s">
        <v>10731</v>
      </c>
      <c r="F3382" s="2" t="s">
        <v>10622</v>
      </c>
      <c r="G3382" s="2" t="s">
        <v>10625</v>
      </c>
      <c r="H3382" s="2">
        <v>20</v>
      </c>
      <c r="I3382" s="13" t="s">
        <v>10780</v>
      </c>
      <c r="J3382" s="13" t="s">
        <v>55</v>
      </c>
      <c r="K3382" s="13" t="s">
        <v>33</v>
      </c>
      <c r="L3382" s="2" t="s">
        <v>5256</v>
      </c>
      <c r="M3382" s="13" t="s">
        <v>67</v>
      </c>
      <c r="N3382" s="2" t="b">
        <v>0</v>
      </c>
      <c r="O3382" s="2" t="s">
        <v>10726</v>
      </c>
      <c r="P3382" s="2" t="s">
        <v>25</v>
      </c>
      <c r="Q3382" s="2" t="b">
        <v>0</v>
      </c>
      <c r="R3382" s="2">
        <v>-99.48</v>
      </c>
      <c r="S3382" s="2">
        <v>27.364000000000001</v>
      </c>
      <c r="T3382" s="2" t="b">
        <v>1</v>
      </c>
    </row>
    <row r="3383" spans="1:20" x14ac:dyDescent="0.2">
      <c r="A3383" s="3">
        <v>3382</v>
      </c>
      <c r="B3383" s="3" t="s">
        <v>5257</v>
      </c>
      <c r="C3383" s="5">
        <v>43244</v>
      </c>
      <c r="D3383" s="3">
        <v>2018</v>
      </c>
      <c r="E3383" s="3" t="s">
        <v>10731</v>
      </c>
      <c r="F3383" s="3" t="s">
        <v>10622</v>
      </c>
      <c r="G3383" s="3" t="s">
        <v>10625</v>
      </c>
      <c r="H3383" s="3">
        <v>30</v>
      </c>
      <c r="I3383" s="14" t="s">
        <v>10778</v>
      </c>
      <c r="J3383" s="14" t="s">
        <v>20</v>
      </c>
      <c r="K3383" s="14" t="s">
        <v>27</v>
      </c>
      <c r="L3383" s="3" t="s">
        <v>5258</v>
      </c>
      <c r="M3383" s="14" t="s">
        <v>170</v>
      </c>
      <c r="N3383" s="3" t="b">
        <v>0</v>
      </c>
      <c r="O3383" s="3" t="s">
        <v>10726</v>
      </c>
      <c r="P3383" s="3" t="s">
        <v>76</v>
      </c>
      <c r="Q3383" s="3" t="b">
        <v>1</v>
      </c>
      <c r="R3383" s="3">
        <v>-82.11</v>
      </c>
      <c r="S3383" s="3">
        <v>29.411999999999999</v>
      </c>
      <c r="T3383" s="3" t="b">
        <v>1</v>
      </c>
    </row>
    <row r="3384" spans="1:20" x14ac:dyDescent="0.2">
      <c r="A3384" s="2">
        <v>3383</v>
      </c>
      <c r="B3384" s="2" t="s">
        <v>5259</v>
      </c>
      <c r="C3384" s="4">
        <v>43244</v>
      </c>
      <c r="D3384" s="2">
        <v>2018</v>
      </c>
      <c r="E3384" s="2" t="s">
        <v>10731</v>
      </c>
      <c r="F3384" s="2" t="s">
        <v>10622</v>
      </c>
      <c r="G3384" s="2" t="s">
        <v>10625</v>
      </c>
      <c r="H3384" s="2">
        <v>33</v>
      </c>
      <c r="I3384" s="13" t="s">
        <v>10779</v>
      </c>
      <c r="J3384" s="13" t="s">
        <v>20</v>
      </c>
      <c r="K3384" s="13" t="s">
        <v>27</v>
      </c>
      <c r="L3384" s="2" t="s">
        <v>417</v>
      </c>
      <c r="M3384" s="13" t="s">
        <v>70</v>
      </c>
      <c r="N3384" s="2" t="b">
        <v>1</v>
      </c>
      <c r="O3384" s="2" t="s">
        <v>10726</v>
      </c>
      <c r="P3384" s="2" t="s">
        <v>25</v>
      </c>
      <c r="Q3384" s="2" t="b">
        <v>0</v>
      </c>
      <c r="R3384" s="2">
        <v>-81.680000000000007</v>
      </c>
      <c r="S3384" s="2">
        <v>41.515000000000001</v>
      </c>
      <c r="T3384" s="2" t="b">
        <v>1</v>
      </c>
    </row>
    <row r="3385" spans="1:20" x14ac:dyDescent="0.2">
      <c r="A3385" s="3">
        <v>3384</v>
      </c>
      <c r="B3385" s="3" t="s">
        <v>5260</v>
      </c>
      <c r="C3385" s="5">
        <v>43245</v>
      </c>
      <c r="D3385" s="3">
        <v>2018</v>
      </c>
      <c r="E3385" s="3" t="s">
        <v>10731</v>
      </c>
      <c r="F3385" s="3" t="s">
        <v>10622</v>
      </c>
      <c r="G3385" s="3" t="s">
        <v>10630</v>
      </c>
      <c r="H3385" s="3">
        <v>29</v>
      </c>
      <c r="I3385" s="14" t="s">
        <v>10778</v>
      </c>
      <c r="J3385" s="14" t="s">
        <v>20</v>
      </c>
      <c r="K3385" s="14" t="s">
        <v>27</v>
      </c>
      <c r="L3385" s="3" t="s">
        <v>5261</v>
      </c>
      <c r="M3385" s="14" t="s">
        <v>67</v>
      </c>
      <c r="N3385" s="3" t="b">
        <v>0</v>
      </c>
      <c r="O3385" s="3" t="s">
        <v>10726</v>
      </c>
      <c r="P3385" s="3" t="s">
        <v>25</v>
      </c>
      <c r="Q3385" s="3" t="b">
        <v>0</v>
      </c>
      <c r="R3385" s="3">
        <v>-101.999</v>
      </c>
      <c r="S3385" s="3">
        <v>36.033000000000001</v>
      </c>
      <c r="T3385" s="3" t="b">
        <v>1</v>
      </c>
    </row>
    <row r="3386" spans="1:20" x14ac:dyDescent="0.2">
      <c r="A3386" s="2">
        <v>3385</v>
      </c>
      <c r="B3386" s="2" t="s">
        <v>5262</v>
      </c>
      <c r="C3386" s="4">
        <v>43245</v>
      </c>
      <c r="D3386" s="2">
        <v>2018</v>
      </c>
      <c r="E3386" s="2" t="s">
        <v>10731</v>
      </c>
      <c r="F3386" s="2" t="s">
        <v>10622</v>
      </c>
      <c r="G3386" s="2" t="s">
        <v>10628</v>
      </c>
      <c r="H3386" s="2">
        <v>55</v>
      </c>
      <c r="I3386" s="13" t="s">
        <v>10776</v>
      </c>
      <c r="J3386" s="13" t="s">
        <v>20</v>
      </c>
      <c r="K3386" s="13" t="s">
        <v>10617</v>
      </c>
      <c r="L3386" s="2" t="s">
        <v>2683</v>
      </c>
      <c r="M3386" s="13" t="s">
        <v>177</v>
      </c>
      <c r="N3386" s="2" t="b">
        <v>0</v>
      </c>
      <c r="O3386" s="2" t="s">
        <v>441</v>
      </c>
      <c r="P3386" s="2" t="s">
        <v>51</v>
      </c>
      <c r="Q3386" s="2" t="b">
        <v>0</v>
      </c>
      <c r="R3386" s="2">
        <v>-115.46599999999999</v>
      </c>
      <c r="S3386" s="2">
        <v>42.945999999999998</v>
      </c>
      <c r="T3386" s="2" t="b">
        <v>1</v>
      </c>
    </row>
    <row r="3387" spans="1:20" x14ac:dyDescent="0.2">
      <c r="A3387" s="3">
        <v>3386</v>
      </c>
      <c r="B3387" s="3" t="s">
        <v>5263</v>
      </c>
      <c r="C3387" s="5">
        <v>43245</v>
      </c>
      <c r="D3387" s="3">
        <v>2018</v>
      </c>
      <c r="E3387" s="3" t="s">
        <v>10731</v>
      </c>
      <c r="F3387" s="3" t="s">
        <v>10622</v>
      </c>
      <c r="G3387" s="3" t="s">
        <v>10628</v>
      </c>
      <c r="H3387" s="3">
        <v>31</v>
      </c>
      <c r="I3387" s="14" t="s">
        <v>10779</v>
      </c>
      <c r="J3387" s="14" t="s">
        <v>20</v>
      </c>
      <c r="K3387" s="14" t="s">
        <v>27</v>
      </c>
      <c r="L3387" s="3" t="s">
        <v>5264</v>
      </c>
      <c r="M3387" s="14" t="s">
        <v>44</v>
      </c>
      <c r="N3387" s="3" t="b">
        <v>1</v>
      </c>
      <c r="O3387" s="3" t="s">
        <v>441</v>
      </c>
      <c r="P3387" s="3" t="s">
        <v>25</v>
      </c>
      <c r="Q3387" s="3" t="b">
        <v>0</v>
      </c>
      <c r="R3387" s="3">
        <v>-103.773</v>
      </c>
      <c r="S3387" s="3">
        <v>40.253</v>
      </c>
      <c r="T3387" s="3" t="b">
        <v>1</v>
      </c>
    </row>
    <row r="3388" spans="1:20" x14ac:dyDescent="0.2">
      <c r="A3388" s="2">
        <v>3387</v>
      </c>
      <c r="B3388" s="2" t="s">
        <v>5265</v>
      </c>
      <c r="C3388" s="4">
        <v>43246</v>
      </c>
      <c r="D3388" s="2">
        <v>2018</v>
      </c>
      <c r="E3388" s="2" t="s">
        <v>10731</v>
      </c>
      <c r="F3388" s="2" t="s">
        <v>10622</v>
      </c>
      <c r="G3388" s="2" t="s">
        <v>10624</v>
      </c>
      <c r="H3388" s="2">
        <v>51</v>
      </c>
      <c r="I3388" s="13" t="s">
        <v>10776</v>
      </c>
      <c r="J3388" s="13" t="s">
        <v>20</v>
      </c>
      <c r="K3388" s="13" t="s">
        <v>27</v>
      </c>
      <c r="L3388" s="2" t="s">
        <v>5266</v>
      </c>
      <c r="M3388" s="13" t="s">
        <v>67</v>
      </c>
      <c r="N3388" s="2" t="b">
        <v>0</v>
      </c>
      <c r="O3388" s="2" t="s">
        <v>441</v>
      </c>
      <c r="P3388" s="2" t="s">
        <v>25</v>
      </c>
      <c r="Q3388" s="2" t="b">
        <v>0</v>
      </c>
      <c r="R3388" s="2">
        <v>-94.177999999999997</v>
      </c>
      <c r="S3388" s="2">
        <v>30.349</v>
      </c>
      <c r="T3388" s="2" t="b">
        <v>1</v>
      </c>
    </row>
    <row r="3389" spans="1:20" x14ac:dyDescent="0.2">
      <c r="A3389" s="3">
        <v>3388</v>
      </c>
      <c r="B3389" s="3" t="s">
        <v>5267</v>
      </c>
      <c r="C3389" s="5">
        <v>43247</v>
      </c>
      <c r="D3389" s="3">
        <v>2018</v>
      </c>
      <c r="E3389" s="3" t="s">
        <v>10731</v>
      </c>
      <c r="F3389" s="3" t="s">
        <v>10622</v>
      </c>
      <c r="G3389" s="3" t="s">
        <v>10628</v>
      </c>
      <c r="H3389" s="3">
        <v>42</v>
      </c>
      <c r="I3389" s="14" t="s">
        <v>10777</v>
      </c>
      <c r="J3389" s="14" t="s">
        <v>20</v>
      </c>
      <c r="K3389" s="14" t="s">
        <v>33</v>
      </c>
      <c r="L3389" s="3" t="s">
        <v>694</v>
      </c>
      <c r="M3389" s="14" t="s">
        <v>40</v>
      </c>
      <c r="N3389" s="3" t="b">
        <v>1</v>
      </c>
      <c r="O3389" s="3" t="s">
        <v>441</v>
      </c>
      <c r="P3389" s="3" t="s">
        <v>25</v>
      </c>
      <c r="Q3389" s="3" t="b">
        <v>1</v>
      </c>
      <c r="R3389" s="3">
        <v>-117.084</v>
      </c>
      <c r="S3389" s="3">
        <v>32.564</v>
      </c>
      <c r="T3389" s="3" t="b">
        <v>1</v>
      </c>
    </row>
    <row r="3390" spans="1:20" x14ac:dyDescent="0.2">
      <c r="A3390" s="2">
        <v>3389</v>
      </c>
      <c r="B3390" s="2" t="s">
        <v>5268</v>
      </c>
      <c r="C3390" s="4">
        <v>43247</v>
      </c>
      <c r="D3390" s="2">
        <v>2018</v>
      </c>
      <c r="E3390" s="2" t="s">
        <v>10731</v>
      </c>
      <c r="F3390" s="2" t="s">
        <v>10622</v>
      </c>
      <c r="G3390" s="2" t="s">
        <v>10624</v>
      </c>
      <c r="H3390" s="2">
        <v>67</v>
      </c>
      <c r="I3390" s="13" t="s">
        <v>10782</v>
      </c>
      <c r="J3390" s="13" t="s">
        <v>20</v>
      </c>
      <c r="K3390" s="13" t="s">
        <v>27</v>
      </c>
      <c r="L3390" s="2" t="s">
        <v>758</v>
      </c>
      <c r="M3390" s="13" t="s">
        <v>44</v>
      </c>
      <c r="N3390" s="2" t="b">
        <v>0</v>
      </c>
      <c r="O3390" s="2" t="s">
        <v>10726</v>
      </c>
      <c r="P3390" s="2" t="s">
        <v>25</v>
      </c>
      <c r="Q3390" s="2" t="b">
        <v>0</v>
      </c>
      <c r="R3390" s="2">
        <v>-108.511</v>
      </c>
      <c r="S3390" s="2">
        <v>39.076999999999998</v>
      </c>
      <c r="T3390" s="2" t="b">
        <v>1</v>
      </c>
    </row>
    <row r="3391" spans="1:20" x14ac:dyDescent="0.2">
      <c r="A3391" s="3">
        <v>3390</v>
      </c>
      <c r="B3391" s="3" t="s">
        <v>10616</v>
      </c>
      <c r="C3391" s="5">
        <v>43247</v>
      </c>
      <c r="D3391" s="3">
        <v>2018</v>
      </c>
      <c r="E3391" s="3" t="s">
        <v>10731</v>
      </c>
      <c r="F3391" s="3" t="s">
        <v>10622</v>
      </c>
      <c r="G3391" s="3" t="s">
        <v>10628</v>
      </c>
      <c r="H3391" s="3" t="e">
        <v>#N/A</v>
      </c>
      <c r="I3391" s="14" t="e">
        <v>#N/A</v>
      </c>
      <c r="J3391" s="14" t="s">
        <v>20</v>
      </c>
      <c r="K3391" s="14" t="s">
        <v>10617</v>
      </c>
      <c r="L3391" s="3" t="s">
        <v>5269</v>
      </c>
      <c r="M3391" s="14" t="s">
        <v>112</v>
      </c>
      <c r="N3391" s="3" t="b">
        <v>1</v>
      </c>
      <c r="O3391" s="3" t="s">
        <v>441</v>
      </c>
      <c r="P3391" s="3" t="s">
        <v>25</v>
      </c>
      <c r="Q3391" s="3" t="b">
        <v>0</v>
      </c>
      <c r="R3391" s="3" t="s">
        <v>10619</v>
      </c>
      <c r="S3391" s="3" t="s">
        <v>10619</v>
      </c>
      <c r="T3391" s="3" t="b">
        <v>1</v>
      </c>
    </row>
    <row r="3392" spans="1:20" x14ac:dyDescent="0.2">
      <c r="A3392" s="2">
        <v>3391</v>
      </c>
      <c r="B3392" s="2" t="s">
        <v>5270</v>
      </c>
      <c r="C3392" s="4">
        <v>43248</v>
      </c>
      <c r="D3392" s="2">
        <v>2018</v>
      </c>
      <c r="E3392" s="2" t="s">
        <v>10731</v>
      </c>
      <c r="F3392" s="2" t="s">
        <v>10622</v>
      </c>
      <c r="G3392" s="2" t="s">
        <v>10624</v>
      </c>
      <c r="H3392" s="2">
        <v>23</v>
      </c>
      <c r="I3392" s="13" t="s">
        <v>10778</v>
      </c>
      <c r="J3392" s="13" t="s">
        <v>20</v>
      </c>
      <c r="K3392" s="13" t="s">
        <v>27</v>
      </c>
      <c r="L3392" s="2" t="s">
        <v>1248</v>
      </c>
      <c r="M3392" s="13" t="s">
        <v>84</v>
      </c>
      <c r="N3392" s="2" t="b">
        <v>0</v>
      </c>
      <c r="O3392" s="2" t="s">
        <v>10726</v>
      </c>
      <c r="P3392" s="2" t="s">
        <v>51</v>
      </c>
      <c r="Q3392" s="2" t="b">
        <v>0</v>
      </c>
      <c r="R3392" s="2" t="s">
        <v>10619</v>
      </c>
      <c r="S3392" s="2" t="s">
        <v>10619</v>
      </c>
      <c r="T3392" s="2" t="b">
        <v>1</v>
      </c>
    </row>
    <row r="3393" spans="1:20" x14ac:dyDescent="0.2">
      <c r="A3393" s="3">
        <v>3392</v>
      </c>
      <c r="B3393" s="3" t="s">
        <v>5271</v>
      </c>
      <c r="C3393" s="5">
        <v>43249</v>
      </c>
      <c r="D3393" s="3">
        <v>2018</v>
      </c>
      <c r="E3393" s="3" t="s">
        <v>10731</v>
      </c>
      <c r="F3393" s="3" t="s">
        <v>10622</v>
      </c>
      <c r="G3393" s="3" t="s">
        <v>10624</v>
      </c>
      <c r="H3393" s="3">
        <v>34</v>
      </c>
      <c r="I3393" s="14" t="s">
        <v>10779</v>
      </c>
      <c r="J3393" s="14" t="s">
        <v>20</v>
      </c>
      <c r="K3393" s="14" t="s">
        <v>199</v>
      </c>
      <c r="L3393" s="3" t="s">
        <v>200</v>
      </c>
      <c r="M3393" s="14" t="s">
        <v>50</v>
      </c>
      <c r="N3393" s="3" t="b">
        <v>0</v>
      </c>
      <c r="O3393" s="3" t="s">
        <v>441</v>
      </c>
      <c r="P3393" s="3" t="s">
        <v>25</v>
      </c>
      <c r="Q3393" s="3" t="b">
        <v>0</v>
      </c>
      <c r="R3393" s="3">
        <v>-112.121</v>
      </c>
      <c r="S3393" s="3">
        <v>33.575000000000003</v>
      </c>
      <c r="T3393" s="3" t="b">
        <v>1</v>
      </c>
    </row>
    <row r="3394" spans="1:20" x14ac:dyDescent="0.2">
      <c r="A3394" s="2">
        <v>3393</v>
      </c>
      <c r="B3394" s="2" t="s">
        <v>5272</v>
      </c>
      <c r="C3394" s="4">
        <v>43249</v>
      </c>
      <c r="D3394" s="2">
        <v>2018</v>
      </c>
      <c r="E3394" s="2" t="s">
        <v>10731</v>
      </c>
      <c r="F3394" s="2" t="s">
        <v>10622</v>
      </c>
      <c r="G3394" s="2" t="s">
        <v>10646</v>
      </c>
      <c r="H3394" s="2">
        <v>51</v>
      </c>
      <c r="I3394" s="13" t="s">
        <v>10776</v>
      </c>
      <c r="J3394" s="13" t="s">
        <v>20</v>
      </c>
      <c r="K3394" s="13" t="s">
        <v>33</v>
      </c>
      <c r="L3394" s="2" t="s">
        <v>5273</v>
      </c>
      <c r="M3394" s="13" t="s">
        <v>40</v>
      </c>
      <c r="N3394" s="2" t="b">
        <v>0</v>
      </c>
      <c r="O3394" s="2" t="s">
        <v>10726</v>
      </c>
      <c r="P3394" s="2" t="s">
        <v>25</v>
      </c>
      <c r="Q3394" s="2" t="b">
        <v>0</v>
      </c>
      <c r="R3394" s="2">
        <v>-120.94</v>
      </c>
      <c r="S3394" s="2">
        <v>37.74</v>
      </c>
      <c r="T3394" s="2" t="b">
        <v>1</v>
      </c>
    </row>
    <row r="3395" spans="1:20" x14ac:dyDescent="0.2">
      <c r="A3395" s="3">
        <v>3394</v>
      </c>
      <c r="B3395" s="3" t="s">
        <v>5274</v>
      </c>
      <c r="C3395" s="5">
        <v>43249</v>
      </c>
      <c r="D3395" s="3">
        <v>2018</v>
      </c>
      <c r="E3395" s="3" t="s">
        <v>10731</v>
      </c>
      <c r="F3395" s="3" t="s">
        <v>10622</v>
      </c>
      <c r="G3395" s="3" t="s">
        <v>10626</v>
      </c>
      <c r="H3395" s="3">
        <v>19</v>
      </c>
      <c r="I3395" s="14" t="s">
        <v>10780</v>
      </c>
      <c r="J3395" s="14" t="s">
        <v>20</v>
      </c>
      <c r="K3395" s="14" t="s">
        <v>27</v>
      </c>
      <c r="L3395" s="3" t="s">
        <v>5275</v>
      </c>
      <c r="M3395" s="14" t="s">
        <v>84</v>
      </c>
      <c r="N3395" s="3" t="b">
        <v>0</v>
      </c>
      <c r="O3395" s="3" t="s">
        <v>441</v>
      </c>
      <c r="P3395" s="3" t="s">
        <v>76</v>
      </c>
      <c r="Q3395" s="3" t="b">
        <v>0</v>
      </c>
      <c r="R3395" s="3">
        <v>-111.828</v>
      </c>
      <c r="S3395" s="3">
        <v>40.630000000000003</v>
      </c>
      <c r="T3395" s="3" t="b">
        <v>1</v>
      </c>
    </row>
    <row r="3396" spans="1:20" x14ac:dyDescent="0.2">
      <c r="A3396" s="2">
        <v>3395</v>
      </c>
      <c r="B3396" s="2" t="s">
        <v>5276</v>
      </c>
      <c r="C3396" s="4">
        <v>43250</v>
      </c>
      <c r="D3396" s="2">
        <v>2018</v>
      </c>
      <c r="E3396" s="2" t="s">
        <v>10731</v>
      </c>
      <c r="F3396" s="2" t="s">
        <v>10622</v>
      </c>
      <c r="G3396" s="2" t="s">
        <v>10672</v>
      </c>
      <c r="H3396" s="2">
        <v>29</v>
      </c>
      <c r="I3396" s="13" t="s">
        <v>10778</v>
      </c>
      <c r="J3396" s="13" t="s">
        <v>20</v>
      </c>
      <c r="K3396" s="13" t="s">
        <v>33</v>
      </c>
      <c r="L3396" s="2" t="s">
        <v>142</v>
      </c>
      <c r="M3396" s="13" t="s">
        <v>40</v>
      </c>
      <c r="N3396" s="2" t="b">
        <v>0</v>
      </c>
      <c r="O3396" s="2" t="s">
        <v>10726</v>
      </c>
      <c r="P3396" s="2" t="s">
        <v>76</v>
      </c>
      <c r="Q3396" s="2" t="b">
        <v>1</v>
      </c>
      <c r="R3396" s="2">
        <v>-118.43</v>
      </c>
      <c r="S3396" s="2">
        <v>34.268000000000001</v>
      </c>
      <c r="T3396" s="2" t="b">
        <v>1</v>
      </c>
    </row>
    <row r="3397" spans="1:20" x14ac:dyDescent="0.2">
      <c r="A3397" s="3">
        <v>3396</v>
      </c>
      <c r="B3397" s="3" t="s">
        <v>5277</v>
      </c>
      <c r="C3397" s="5">
        <v>43250</v>
      </c>
      <c r="D3397" s="3">
        <v>2018</v>
      </c>
      <c r="E3397" s="3" t="s">
        <v>10731</v>
      </c>
      <c r="F3397" s="3" t="s">
        <v>10622</v>
      </c>
      <c r="G3397" s="3" t="s">
        <v>10624</v>
      </c>
      <c r="H3397" s="3">
        <v>23</v>
      </c>
      <c r="I3397" s="14" t="s">
        <v>10778</v>
      </c>
      <c r="J3397" s="14" t="s">
        <v>20</v>
      </c>
      <c r="K3397" s="14" t="s">
        <v>59</v>
      </c>
      <c r="L3397" s="3" t="s">
        <v>5278</v>
      </c>
      <c r="M3397" s="14" t="s">
        <v>170</v>
      </c>
      <c r="N3397" s="3" t="b">
        <v>0</v>
      </c>
      <c r="O3397" s="3" t="s">
        <v>10636</v>
      </c>
      <c r="P3397" s="3" t="s">
        <v>25</v>
      </c>
      <c r="Q3397" s="3" t="b">
        <v>0</v>
      </c>
      <c r="R3397" s="3">
        <v>-80.48</v>
      </c>
      <c r="S3397" s="3">
        <v>25.460999999999999</v>
      </c>
      <c r="T3397" s="3" t="b">
        <v>1</v>
      </c>
    </row>
    <row r="3398" spans="1:20" x14ac:dyDescent="0.2">
      <c r="A3398" s="2">
        <v>3397</v>
      </c>
      <c r="B3398" s="2" t="s">
        <v>5279</v>
      </c>
      <c r="C3398" s="4">
        <v>43251</v>
      </c>
      <c r="D3398" s="2">
        <v>2018</v>
      </c>
      <c r="E3398" s="2" t="s">
        <v>10731</v>
      </c>
      <c r="F3398" s="2" t="s">
        <v>10622</v>
      </c>
      <c r="G3398" s="2" t="s">
        <v>10628</v>
      </c>
      <c r="H3398" s="2">
        <v>46</v>
      </c>
      <c r="I3398" s="13" t="s">
        <v>10777</v>
      </c>
      <c r="J3398" s="13" t="s">
        <v>55</v>
      </c>
      <c r="K3398" s="13" t="s">
        <v>27</v>
      </c>
      <c r="L3398" s="2" t="s">
        <v>2577</v>
      </c>
      <c r="M3398" s="13" t="s">
        <v>40</v>
      </c>
      <c r="N3398" s="2" t="b">
        <v>1</v>
      </c>
      <c r="O3398" s="2" t="s">
        <v>441</v>
      </c>
      <c r="P3398" s="2" t="s">
        <v>25</v>
      </c>
      <c r="Q3398" s="2" t="b">
        <v>0</v>
      </c>
      <c r="R3398" s="2">
        <v>-117.898</v>
      </c>
      <c r="S3398" s="2">
        <v>33.874000000000002</v>
      </c>
      <c r="T3398" s="2" t="b">
        <v>1</v>
      </c>
    </row>
    <row r="3399" spans="1:20" x14ac:dyDescent="0.2">
      <c r="A3399" s="3">
        <v>3398</v>
      </c>
      <c r="B3399" s="3" t="s">
        <v>5280</v>
      </c>
      <c r="C3399" s="5">
        <v>43251</v>
      </c>
      <c r="D3399" s="3">
        <v>2018</v>
      </c>
      <c r="E3399" s="3" t="s">
        <v>10731</v>
      </c>
      <c r="F3399" s="3" t="s">
        <v>10622</v>
      </c>
      <c r="G3399" s="3" t="s">
        <v>10628</v>
      </c>
      <c r="H3399" s="3">
        <v>42</v>
      </c>
      <c r="I3399" s="14" t="s">
        <v>10777</v>
      </c>
      <c r="J3399" s="14" t="s">
        <v>20</v>
      </c>
      <c r="K3399" s="14" t="s">
        <v>59</v>
      </c>
      <c r="L3399" s="3" t="s">
        <v>4145</v>
      </c>
      <c r="M3399" s="14" t="s">
        <v>255</v>
      </c>
      <c r="N3399" s="3" t="b">
        <v>0</v>
      </c>
      <c r="O3399" s="3" t="s">
        <v>10726</v>
      </c>
      <c r="P3399" s="3" t="s">
        <v>51</v>
      </c>
      <c r="Q3399" s="3" t="b">
        <v>0</v>
      </c>
      <c r="R3399" s="3">
        <v>-80.075999999999993</v>
      </c>
      <c r="S3399" s="3">
        <v>35.908000000000001</v>
      </c>
      <c r="T3399" s="3" t="b">
        <v>1</v>
      </c>
    </row>
    <row r="3400" spans="1:20" x14ac:dyDescent="0.2">
      <c r="A3400" s="2">
        <v>3399</v>
      </c>
      <c r="B3400" s="2" t="s">
        <v>5281</v>
      </c>
      <c r="C3400" s="4">
        <v>43252</v>
      </c>
      <c r="D3400" s="2">
        <v>2018</v>
      </c>
      <c r="E3400" s="2" t="s">
        <v>10732</v>
      </c>
      <c r="F3400" s="2" t="s">
        <v>10622</v>
      </c>
      <c r="G3400" s="2" t="s">
        <v>10625</v>
      </c>
      <c r="H3400" s="2">
        <v>21</v>
      </c>
      <c r="I3400" s="13" t="s">
        <v>10778</v>
      </c>
      <c r="J3400" s="13" t="s">
        <v>20</v>
      </c>
      <c r="K3400" s="13" t="s">
        <v>33</v>
      </c>
      <c r="L3400" s="2" t="s">
        <v>5282</v>
      </c>
      <c r="M3400" s="13" t="s">
        <v>170</v>
      </c>
      <c r="N3400" s="2" t="b">
        <v>0</v>
      </c>
      <c r="O3400" s="2" t="s">
        <v>10726</v>
      </c>
      <c r="P3400" s="2" t="s">
        <v>25</v>
      </c>
      <c r="Q3400" s="2" t="b">
        <v>0</v>
      </c>
      <c r="R3400" s="2">
        <v>-81.611999999999995</v>
      </c>
      <c r="S3400" s="2">
        <v>28.027000000000001</v>
      </c>
      <c r="T3400" s="2" t="b">
        <v>1</v>
      </c>
    </row>
    <row r="3401" spans="1:20" x14ac:dyDescent="0.2">
      <c r="A3401" s="3">
        <v>3400</v>
      </c>
      <c r="B3401" s="3" t="s">
        <v>5283</v>
      </c>
      <c r="C3401" s="5">
        <v>43252</v>
      </c>
      <c r="D3401" s="3">
        <v>2018</v>
      </c>
      <c r="E3401" s="3" t="s">
        <v>10732</v>
      </c>
      <c r="F3401" s="3" t="s">
        <v>10622</v>
      </c>
      <c r="G3401" s="3" t="s">
        <v>10628</v>
      </c>
      <c r="H3401" s="3">
        <v>55</v>
      </c>
      <c r="I3401" s="14" t="s">
        <v>10776</v>
      </c>
      <c r="J3401" s="14" t="s">
        <v>20</v>
      </c>
      <c r="K3401" s="14" t="s">
        <v>21</v>
      </c>
      <c r="L3401" s="3" t="s">
        <v>740</v>
      </c>
      <c r="M3401" s="14" t="s">
        <v>741</v>
      </c>
      <c r="N3401" s="3" t="b">
        <v>1</v>
      </c>
      <c r="O3401" s="3" t="s">
        <v>10726</v>
      </c>
      <c r="P3401" s="3" t="s">
        <v>25</v>
      </c>
      <c r="Q3401" s="3" t="b">
        <v>0</v>
      </c>
      <c r="R3401" s="3">
        <v>-158.005</v>
      </c>
      <c r="S3401" s="3">
        <v>21.390999999999998</v>
      </c>
      <c r="T3401" s="3" t="b">
        <v>1</v>
      </c>
    </row>
    <row r="3402" spans="1:20" x14ac:dyDescent="0.2">
      <c r="A3402" s="2">
        <v>3401</v>
      </c>
      <c r="B3402" s="2" t="s">
        <v>10616</v>
      </c>
      <c r="C3402" s="4">
        <v>43252</v>
      </c>
      <c r="D3402" s="2">
        <v>2018</v>
      </c>
      <c r="E3402" s="2" t="s">
        <v>10732</v>
      </c>
      <c r="F3402" s="2" t="s">
        <v>10622</v>
      </c>
      <c r="G3402" s="2" t="s">
        <v>10628</v>
      </c>
      <c r="H3402" s="2" t="e">
        <v>#N/A</v>
      </c>
      <c r="I3402" s="13" t="e">
        <v>#N/A</v>
      </c>
      <c r="J3402" s="13" t="s">
        <v>20</v>
      </c>
      <c r="K3402" s="13" t="s">
        <v>27</v>
      </c>
      <c r="L3402" s="2" t="s">
        <v>3012</v>
      </c>
      <c r="M3402" s="13" t="s">
        <v>40</v>
      </c>
      <c r="N3402" s="2" t="b">
        <v>0</v>
      </c>
      <c r="O3402" s="2" t="s">
        <v>441</v>
      </c>
      <c r="P3402" s="2" t="s">
        <v>25</v>
      </c>
      <c r="Q3402" s="2" t="b">
        <v>0</v>
      </c>
      <c r="R3402" s="2">
        <v>-118.352</v>
      </c>
      <c r="S3402" s="2">
        <v>33.85</v>
      </c>
      <c r="T3402" s="2" t="b">
        <v>1</v>
      </c>
    </row>
    <row r="3403" spans="1:20" x14ac:dyDescent="0.2">
      <c r="A3403" s="3">
        <v>3402</v>
      </c>
      <c r="B3403" s="3" t="s">
        <v>5284</v>
      </c>
      <c r="C3403" s="5">
        <v>43253</v>
      </c>
      <c r="D3403" s="3">
        <v>2018</v>
      </c>
      <c r="E3403" s="3" t="s">
        <v>10732</v>
      </c>
      <c r="F3403" s="3" t="s">
        <v>10622</v>
      </c>
      <c r="G3403" s="3" t="s">
        <v>10616</v>
      </c>
      <c r="H3403" s="3">
        <v>43</v>
      </c>
      <c r="I3403" s="14" t="s">
        <v>10777</v>
      </c>
      <c r="J3403" s="14" t="s">
        <v>20</v>
      </c>
      <c r="K3403" s="14" t="s">
        <v>59</v>
      </c>
      <c r="L3403" s="3" t="s">
        <v>623</v>
      </c>
      <c r="M3403" s="14" t="s">
        <v>96</v>
      </c>
      <c r="N3403" s="3" t="b">
        <v>0</v>
      </c>
      <c r="O3403" s="3" t="s">
        <v>10726</v>
      </c>
      <c r="P3403" s="3" t="s">
        <v>51</v>
      </c>
      <c r="Q3403" s="3" t="b">
        <v>0</v>
      </c>
      <c r="R3403" s="3">
        <v>-87.765000000000001</v>
      </c>
      <c r="S3403" s="3">
        <v>41.872</v>
      </c>
      <c r="T3403" s="3" t="b">
        <v>1</v>
      </c>
    </row>
    <row r="3404" spans="1:20" x14ac:dyDescent="0.2">
      <c r="A3404" s="2">
        <v>3403</v>
      </c>
      <c r="B3404" s="2" t="s">
        <v>5285</v>
      </c>
      <c r="C3404" s="4">
        <v>43254</v>
      </c>
      <c r="D3404" s="2">
        <v>2018</v>
      </c>
      <c r="E3404" s="2" t="s">
        <v>10732</v>
      </c>
      <c r="F3404" s="2" t="s">
        <v>10622</v>
      </c>
      <c r="G3404" s="2" t="s">
        <v>10625</v>
      </c>
      <c r="H3404" s="2">
        <v>32</v>
      </c>
      <c r="I3404" s="13" t="s">
        <v>10779</v>
      </c>
      <c r="J3404" s="13" t="s">
        <v>20</v>
      </c>
      <c r="K3404" s="13" t="s">
        <v>33</v>
      </c>
      <c r="L3404" s="2" t="s">
        <v>683</v>
      </c>
      <c r="M3404" s="13" t="s">
        <v>47</v>
      </c>
      <c r="N3404" s="2" t="b">
        <v>0</v>
      </c>
      <c r="O3404" s="2" t="s">
        <v>441</v>
      </c>
      <c r="P3404" s="2" t="s">
        <v>51</v>
      </c>
      <c r="Q3404" s="2" t="b">
        <v>0</v>
      </c>
      <c r="R3404" s="2">
        <v>-97.936000000000007</v>
      </c>
      <c r="S3404" s="2">
        <v>35.052999999999997</v>
      </c>
      <c r="T3404" s="2" t="b">
        <v>1</v>
      </c>
    </row>
    <row r="3405" spans="1:20" x14ac:dyDescent="0.2">
      <c r="A3405" s="3">
        <v>3404</v>
      </c>
      <c r="B3405" s="3" t="s">
        <v>10616</v>
      </c>
      <c r="C3405" s="5">
        <v>43254</v>
      </c>
      <c r="D3405" s="3">
        <v>2018</v>
      </c>
      <c r="E3405" s="3" t="s">
        <v>10732</v>
      </c>
      <c r="F3405" s="3" t="s">
        <v>10622</v>
      </c>
      <c r="G3405" s="3" t="s">
        <v>10665</v>
      </c>
      <c r="H3405" s="3" t="e">
        <v>#N/A</v>
      </c>
      <c r="I3405" s="14" t="e">
        <v>#N/A</v>
      </c>
      <c r="J3405" s="14" t="s">
        <v>20</v>
      </c>
      <c r="K3405" s="14" t="s">
        <v>10617</v>
      </c>
      <c r="L3405" s="3" t="s">
        <v>5286</v>
      </c>
      <c r="M3405" s="14" t="s">
        <v>40</v>
      </c>
      <c r="N3405" s="3" t="b">
        <v>0</v>
      </c>
      <c r="O3405" s="3" t="s">
        <v>441</v>
      </c>
      <c r="P3405" s="3" t="s">
        <v>25</v>
      </c>
      <c r="Q3405" s="3" t="b">
        <v>0</v>
      </c>
      <c r="R3405" s="3">
        <v>-116.07899999999999</v>
      </c>
      <c r="S3405" s="3">
        <v>33.569000000000003</v>
      </c>
      <c r="T3405" s="3" t="b">
        <v>1</v>
      </c>
    </row>
    <row r="3406" spans="1:20" x14ac:dyDescent="0.2">
      <c r="A3406" s="2">
        <v>3405</v>
      </c>
      <c r="B3406" s="2" t="s">
        <v>5287</v>
      </c>
      <c r="C3406" s="4">
        <v>43254</v>
      </c>
      <c r="D3406" s="2">
        <v>2018</v>
      </c>
      <c r="E3406" s="2" t="s">
        <v>10732</v>
      </c>
      <c r="F3406" s="2" t="s">
        <v>10622</v>
      </c>
      <c r="G3406" s="2" t="s">
        <v>10624</v>
      </c>
      <c r="H3406" s="2">
        <v>34</v>
      </c>
      <c r="I3406" s="13" t="s">
        <v>10779</v>
      </c>
      <c r="J3406" s="13" t="s">
        <v>20</v>
      </c>
      <c r="K3406" s="13" t="s">
        <v>33</v>
      </c>
      <c r="L3406" s="2" t="s">
        <v>1608</v>
      </c>
      <c r="M3406" s="13" t="s">
        <v>40</v>
      </c>
      <c r="N3406" s="2" t="b">
        <v>0</v>
      </c>
      <c r="O3406" s="2" t="s">
        <v>10726</v>
      </c>
      <c r="P3406" s="2" t="s">
        <v>51</v>
      </c>
      <c r="Q3406" s="2" t="b">
        <v>0</v>
      </c>
      <c r="R3406" s="2">
        <v>-117.482</v>
      </c>
      <c r="S3406" s="2">
        <v>34.012999999999998</v>
      </c>
      <c r="T3406" s="2" t="b">
        <v>1</v>
      </c>
    </row>
    <row r="3407" spans="1:20" x14ac:dyDescent="0.2">
      <c r="A3407" s="3">
        <v>3406</v>
      </c>
      <c r="B3407" s="3" t="s">
        <v>5288</v>
      </c>
      <c r="C3407" s="5">
        <v>43255</v>
      </c>
      <c r="D3407" s="3">
        <v>2018</v>
      </c>
      <c r="E3407" s="3" t="s">
        <v>10732</v>
      </c>
      <c r="F3407" s="3" t="s">
        <v>10622</v>
      </c>
      <c r="G3407" s="3" t="s">
        <v>10624</v>
      </c>
      <c r="H3407" s="3">
        <v>40</v>
      </c>
      <c r="I3407" s="14" t="s">
        <v>10779</v>
      </c>
      <c r="J3407" s="14" t="s">
        <v>20</v>
      </c>
      <c r="K3407" s="14" t="s">
        <v>27</v>
      </c>
      <c r="L3407" s="3" t="s">
        <v>314</v>
      </c>
      <c r="M3407" s="14" t="s">
        <v>112</v>
      </c>
      <c r="N3407" s="3" t="b">
        <v>0</v>
      </c>
      <c r="O3407" s="3" t="s">
        <v>10726</v>
      </c>
      <c r="P3407" s="3" t="s">
        <v>76</v>
      </c>
      <c r="Q3407" s="3" t="b">
        <v>0</v>
      </c>
      <c r="R3407" s="3">
        <v>-93.307000000000002</v>
      </c>
      <c r="S3407" s="3">
        <v>37.235999999999997</v>
      </c>
      <c r="T3407" s="3" t="b">
        <v>1</v>
      </c>
    </row>
    <row r="3408" spans="1:20" x14ac:dyDescent="0.2">
      <c r="A3408" s="2">
        <v>3407</v>
      </c>
      <c r="B3408" s="2" t="s">
        <v>5289</v>
      </c>
      <c r="C3408" s="4">
        <v>43256</v>
      </c>
      <c r="D3408" s="2">
        <v>2018</v>
      </c>
      <c r="E3408" s="2" t="s">
        <v>10732</v>
      </c>
      <c r="F3408" s="2" t="s">
        <v>10622</v>
      </c>
      <c r="G3408" s="2" t="s">
        <v>10624</v>
      </c>
      <c r="H3408" s="2">
        <v>55</v>
      </c>
      <c r="I3408" s="13" t="s">
        <v>10776</v>
      </c>
      <c r="J3408" s="13" t="s">
        <v>20</v>
      </c>
      <c r="K3408" s="13" t="s">
        <v>33</v>
      </c>
      <c r="L3408" s="2" t="s">
        <v>3226</v>
      </c>
      <c r="M3408" s="13" t="s">
        <v>67</v>
      </c>
      <c r="N3408" s="2" t="b">
        <v>1</v>
      </c>
      <c r="O3408" s="2" t="s">
        <v>10726</v>
      </c>
      <c r="P3408" s="2" t="s">
        <v>25</v>
      </c>
      <c r="Q3408" s="2" t="b">
        <v>0</v>
      </c>
      <c r="R3408" s="2">
        <v>-95.286000000000001</v>
      </c>
      <c r="S3408" s="2">
        <v>29.571000000000002</v>
      </c>
      <c r="T3408" s="2" t="b">
        <v>1</v>
      </c>
    </row>
    <row r="3409" spans="1:20" x14ac:dyDescent="0.2">
      <c r="A3409" s="3">
        <v>3408</v>
      </c>
      <c r="B3409" s="3" t="s">
        <v>5290</v>
      </c>
      <c r="C3409" s="5">
        <v>43256</v>
      </c>
      <c r="D3409" s="3">
        <v>2018</v>
      </c>
      <c r="E3409" s="3" t="s">
        <v>10732</v>
      </c>
      <c r="F3409" s="3" t="s">
        <v>10622</v>
      </c>
      <c r="G3409" s="3" t="s">
        <v>10624</v>
      </c>
      <c r="H3409" s="3">
        <v>20</v>
      </c>
      <c r="I3409" s="14" t="s">
        <v>10780</v>
      </c>
      <c r="J3409" s="14" t="s">
        <v>20</v>
      </c>
      <c r="K3409" s="14" t="s">
        <v>27</v>
      </c>
      <c r="L3409" s="3" t="s">
        <v>518</v>
      </c>
      <c r="M3409" s="14" t="s">
        <v>255</v>
      </c>
      <c r="N3409" s="3" t="b">
        <v>1</v>
      </c>
      <c r="O3409" s="3" t="s">
        <v>441</v>
      </c>
      <c r="P3409" s="3" t="s">
        <v>25</v>
      </c>
      <c r="Q3409" s="3" t="b">
        <v>0</v>
      </c>
      <c r="R3409" s="3">
        <v>-77.835999999999999</v>
      </c>
      <c r="S3409" s="3">
        <v>34.284999999999997</v>
      </c>
      <c r="T3409" s="3" t="b">
        <v>1</v>
      </c>
    </row>
    <row r="3410" spans="1:20" x14ac:dyDescent="0.2">
      <c r="A3410" s="2">
        <v>3409</v>
      </c>
      <c r="B3410" s="2" t="s">
        <v>5291</v>
      </c>
      <c r="C3410" s="4">
        <v>43257</v>
      </c>
      <c r="D3410" s="2">
        <v>2018</v>
      </c>
      <c r="E3410" s="2" t="s">
        <v>10732</v>
      </c>
      <c r="F3410" s="2" t="s">
        <v>10622</v>
      </c>
      <c r="G3410" s="2" t="s">
        <v>10624</v>
      </c>
      <c r="H3410" s="2">
        <v>24</v>
      </c>
      <c r="I3410" s="13" t="s">
        <v>10778</v>
      </c>
      <c r="J3410" s="13" t="s">
        <v>20</v>
      </c>
      <c r="K3410" s="13" t="s">
        <v>59</v>
      </c>
      <c r="L3410" s="2" t="s">
        <v>623</v>
      </c>
      <c r="M3410" s="13" t="s">
        <v>96</v>
      </c>
      <c r="N3410" s="2" t="b">
        <v>0</v>
      </c>
      <c r="O3410" s="2" t="s">
        <v>441</v>
      </c>
      <c r="P3410" s="2" t="s">
        <v>10619</v>
      </c>
      <c r="Q3410" s="2" t="b">
        <v>0</v>
      </c>
      <c r="R3410" s="2">
        <v>-87.619</v>
      </c>
      <c r="S3410" s="2">
        <v>41.81</v>
      </c>
      <c r="T3410" s="2" t="b">
        <v>1</v>
      </c>
    </row>
    <row r="3411" spans="1:20" x14ac:dyDescent="0.2">
      <c r="A3411" s="3">
        <v>3410</v>
      </c>
      <c r="B3411" s="3" t="s">
        <v>5292</v>
      </c>
      <c r="C3411" s="5">
        <v>43257</v>
      </c>
      <c r="D3411" s="3">
        <v>2018</v>
      </c>
      <c r="E3411" s="3" t="s">
        <v>10732</v>
      </c>
      <c r="F3411" s="3" t="s">
        <v>10622</v>
      </c>
      <c r="G3411" s="3" t="s">
        <v>10682</v>
      </c>
      <c r="H3411" s="3">
        <v>43</v>
      </c>
      <c r="I3411" s="14" t="s">
        <v>10777</v>
      </c>
      <c r="J3411" s="14" t="s">
        <v>20</v>
      </c>
      <c r="K3411" s="14" t="s">
        <v>33</v>
      </c>
      <c r="L3411" s="3" t="s">
        <v>5293</v>
      </c>
      <c r="M3411" s="14" t="s">
        <v>262</v>
      </c>
      <c r="N3411" s="3" t="b">
        <v>0</v>
      </c>
      <c r="O3411" s="3" t="s">
        <v>441</v>
      </c>
      <c r="P3411" s="3" t="s">
        <v>10619</v>
      </c>
      <c r="Q3411" s="3" t="b">
        <v>0</v>
      </c>
      <c r="R3411" s="3">
        <v>-73.563000000000002</v>
      </c>
      <c r="S3411" s="3">
        <v>40.664999999999999</v>
      </c>
      <c r="T3411" s="3" t="b">
        <v>1</v>
      </c>
    </row>
    <row r="3412" spans="1:20" x14ac:dyDescent="0.2">
      <c r="A3412" s="2">
        <v>3411</v>
      </c>
      <c r="B3412" s="2" t="s">
        <v>5294</v>
      </c>
      <c r="C3412" s="4">
        <v>43257</v>
      </c>
      <c r="D3412" s="2">
        <v>2018</v>
      </c>
      <c r="E3412" s="2" t="s">
        <v>10732</v>
      </c>
      <c r="F3412" s="2" t="s">
        <v>10622</v>
      </c>
      <c r="G3412" s="2" t="s">
        <v>10624</v>
      </c>
      <c r="H3412" s="2">
        <v>56</v>
      </c>
      <c r="I3412" s="13" t="s">
        <v>10776</v>
      </c>
      <c r="J3412" s="13" t="s">
        <v>20</v>
      </c>
      <c r="K3412" s="13" t="s">
        <v>27</v>
      </c>
      <c r="L3412" s="2" t="s">
        <v>5295</v>
      </c>
      <c r="M3412" s="13" t="s">
        <v>234</v>
      </c>
      <c r="N3412" s="2" t="b">
        <v>1</v>
      </c>
      <c r="O3412" s="2" t="s">
        <v>10726</v>
      </c>
      <c r="P3412" s="2" t="s">
        <v>25</v>
      </c>
      <c r="Q3412" s="2" t="b">
        <v>0</v>
      </c>
      <c r="R3412" s="2">
        <v>-85.031999999999996</v>
      </c>
      <c r="S3412" s="2">
        <v>33.036000000000001</v>
      </c>
      <c r="T3412" s="2" t="b">
        <v>1</v>
      </c>
    </row>
    <row r="3413" spans="1:20" x14ac:dyDescent="0.2">
      <c r="A3413" s="3">
        <v>3412</v>
      </c>
      <c r="B3413" s="3" t="s">
        <v>5296</v>
      </c>
      <c r="C3413" s="5">
        <v>43257</v>
      </c>
      <c r="D3413" s="3">
        <v>2018</v>
      </c>
      <c r="E3413" s="3" t="s">
        <v>10732</v>
      </c>
      <c r="F3413" s="3" t="s">
        <v>10622</v>
      </c>
      <c r="G3413" s="3" t="s">
        <v>10624</v>
      </c>
      <c r="H3413" s="3">
        <v>47</v>
      </c>
      <c r="I3413" s="14" t="s">
        <v>10777</v>
      </c>
      <c r="J3413" s="14" t="s">
        <v>20</v>
      </c>
      <c r="K3413" s="14" t="s">
        <v>27</v>
      </c>
      <c r="L3413" s="3" t="s">
        <v>5297</v>
      </c>
      <c r="M3413" s="14" t="s">
        <v>70</v>
      </c>
      <c r="N3413" s="3" t="b">
        <v>1</v>
      </c>
      <c r="O3413" s="3" t="s">
        <v>441</v>
      </c>
      <c r="P3413" s="3" t="s">
        <v>25</v>
      </c>
      <c r="Q3413" s="3" t="b">
        <v>0</v>
      </c>
      <c r="R3413" s="3">
        <v>-83.037999999999997</v>
      </c>
      <c r="S3413" s="3">
        <v>40.295000000000002</v>
      </c>
      <c r="T3413" s="3" t="b">
        <v>1</v>
      </c>
    </row>
    <row r="3414" spans="1:20" x14ac:dyDescent="0.2">
      <c r="A3414" s="2">
        <v>3413</v>
      </c>
      <c r="B3414" s="2" t="s">
        <v>5298</v>
      </c>
      <c r="C3414" s="4">
        <v>43258</v>
      </c>
      <c r="D3414" s="2">
        <v>2018</v>
      </c>
      <c r="E3414" s="2" t="s">
        <v>10732</v>
      </c>
      <c r="F3414" s="2" t="s">
        <v>10622</v>
      </c>
      <c r="G3414" s="2" t="s">
        <v>10624</v>
      </c>
      <c r="H3414" s="2">
        <v>33</v>
      </c>
      <c r="I3414" s="13" t="s">
        <v>10779</v>
      </c>
      <c r="J3414" s="13" t="s">
        <v>20</v>
      </c>
      <c r="K3414" s="13" t="s">
        <v>27</v>
      </c>
      <c r="L3414" s="2" t="s">
        <v>103</v>
      </c>
      <c r="M3414" s="13" t="s">
        <v>104</v>
      </c>
      <c r="N3414" s="2" t="b">
        <v>0</v>
      </c>
      <c r="O3414" s="2" t="s">
        <v>10726</v>
      </c>
      <c r="P3414" s="2" t="s">
        <v>51</v>
      </c>
      <c r="Q3414" s="2" t="b">
        <v>0</v>
      </c>
      <c r="R3414" s="2">
        <v>-106.63800000000001</v>
      </c>
      <c r="S3414" s="2">
        <v>35.069000000000003</v>
      </c>
      <c r="T3414" s="2" t="b">
        <v>1</v>
      </c>
    </row>
    <row r="3415" spans="1:20" x14ac:dyDescent="0.2">
      <c r="A3415" s="3">
        <v>3414</v>
      </c>
      <c r="B3415" s="3" t="s">
        <v>5299</v>
      </c>
      <c r="C3415" s="5">
        <v>43258</v>
      </c>
      <c r="D3415" s="3">
        <v>2018</v>
      </c>
      <c r="E3415" s="3" t="s">
        <v>10732</v>
      </c>
      <c r="F3415" s="3" t="s">
        <v>10622</v>
      </c>
      <c r="G3415" s="3" t="s">
        <v>10628</v>
      </c>
      <c r="H3415" s="3">
        <v>20</v>
      </c>
      <c r="I3415" s="14" t="s">
        <v>10780</v>
      </c>
      <c r="J3415" s="14" t="s">
        <v>55</v>
      </c>
      <c r="K3415" s="14" t="s">
        <v>27</v>
      </c>
      <c r="L3415" s="3" t="s">
        <v>174</v>
      </c>
      <c r="M3415" s="14" t="s">
        <v>67</v>
      </c>
      <c r="N3415" s="3" t="b">
        <v>0</v>
      </c>
      <c r="O3415" s="3" t="s">
        <v>441</v>
      </c>
      <c r="P3415" s="3" t="s">
        <v>10619</v>
      </c>
      <c r="Q3415" s="3" t="b">
        <v>1</v>
      </c>
      <c r="R3415" s="3">
        <v>-97.697999999999993</v>
      </c>
      <c r="S3415" s="3">
        <v>30.198</v>
      </c>
      <c r="T3415" s="3" t="b">
        <v>1</v>
      </c>
    </row>
    <row r="3416" spans="1:20" x14ac:dyDescent="0.2">
      <c r="A3416" s="2">
        <v>3415</v>
      </c>
      <c r="B3416" s="2" t="s">
        <v>5300</v>
      </c>
      <c r="C3416" s="4">
        <v>43258</v>
      </c>
      <c r="D3416" s="2">
        <v>2018</v>
      </c>
      <c r="E3416" s="2" t="s">
        <v>10732</v>
      </c>
      <c r="F3416" s="2" t="s">
        <v>10622</v>
      </c>
      <c r="G3416" s="2" t="s">
        <v>10624</v>
      </c>
      <c r="H3416" s="2">
        <v>28</v>
      </c>
      <c r="I3416" s="13" t="s">
        <v>10778</v>
      </c>
      <c r="J3416" s="13" t="s">
        <v>20</v>
      </c>
      <c r="K3416" s="13" t="s">
        <v>59</v>
      </c>
      <c r="L3416" s="2" t="s">
        <v>3315</v>
      </c>
      <c r="M3416" s="13" t="s">
        <v>125</v>
      </c>
      <c r="N3416" s="2" t="b">
        <v>0</v>
      </c>
      <c r="O3416" s="2" t="s">
        <v>10726</v>
      </c>
      <c r="P3416" s="2" t="s">
        <v>25</v>
      </c>
      <c r="Q3416" s="2" t="b">
        <v>0</v>
      </c>
      <c r="R3416" s="2">
        <v>-87.346000000000004</v>
      </c>
      <c r="S3416" s="2">
        <v>41.593000000000004</v>
      </c>
      <c r="T3416" s="2" t="b">
        <v>1</v>
      </c>
    </row>
    <row r="3417" spans="1:20" x14ac:dyDescent="0.2">
      <c r="A3417" s="3">
        <v>3416</v>
      </c>
      <c r="B3417" s="3" t="s">
        <v>5301</v>
      </c>
      <c r="C3417" s="5">
        <v>43258</v>
      </c>
      <c r="D3417" s="3">
        <v>2018</v>
      </c>
      <c r="E3417" s="3" t="s">
        <v>10732</v>
      </c>
      <c r="F3417" s="3" t="s">
        <v>10622</v>
      </c>
      <c r="G3417" s="3" t="s">
        <v>10624</v>
      </c>
      <c r="H3417" s="3">
        <v>50</v>
      </c>
      <c r="I3417" s="14" t="s">
        <v>10777</v>
      </c>
      <c r="J3417" s="14" t="s">
        <v>20</v>
      </c>
      <c r="K3417" s="14" t="s">
        <v>27</v>
      </c>
      <c r="L3417" s="3" t="s">
        <v>5302</v>
      </c>
      <c r="M3417" s="14" t="s">
        <v>23</v>
      </c>
      <c r="N3417" s="3" t="b">
        <v>0</v>
      </c>
      <c r="O3417" s="3" t="s">
        <v>441</v>
      </c>
      <c r="P3417" s="3" t="s">
        <v>25</v>
      </c>
      <c r="Q3417" s="3" t="b">
        <v>0</v>
      </c>
      <c r="R3417" s="3">
        <v>-119.488</v>
      </c>
      <c r="S3417" s="3">
        <v>46.262999999999998</v>
      </c>
      <c r="T3417" s="3" t="b">
        <v>1</v>
      </c>
    </row>
    <row r="3418" spans="1:20" x14ac:dyDescent="0.2">
      <c r="A3418" s="2">
        <v>3417</v>
      </c>
      <c r="B3418" s="2" t="s">
        <v>5303</v>
      </c>
      <c r="C3418" s="4">
        <v>43259</v>
      </c>
      <c r="D3418" s="2">
        <v>2018</v>
      </c>
      <c r="E3418" s="2" t="s">
        <v>10732</v>
      </c>
      <c r="F3418" s="2" t="s">
        <v>10622</v>
      </c>
      <c r="G3418" s="2" t="s">
        <v>10625</v>
      </c>
      <c r="H3418" s="2">
        <v>36</v>
      </c>
      <c r="I3418" s="13" t="s">
        <v>10779</v>
      </c>
      <c r="J3418" s="13" t="s">
        <v>20</v>
      </c>
      <c r="K3418" s="13" t="s">
        <v>27</v>
      </c>
      <c r="L3418" s="2" t="s">
        <v>5304</v>
      </c>
      <c r="M3418" s="13" t="s">
        <v>299</v>
      </c>
      <c r="N3418" s="2" t="b">
        <v>0</v>
      </c>
      <c r="O3418" s="2" t="s">
        <v>441</v>
      </c>
      <c r="P3418" s="2" t="s">
        <v>25</v>
      </c>
      <c r="Q3418" s="2" t="b">
        <v>0</v>
      </c>
      <c r="R3418" s="2">
        <v>-90.058000000000007</v>
      </c>
      <c r="S3418" s="2">
        <v>32.456000000000003</v>
      </c>
      <c r="T3418" s="2" t="b">
        <v>1</v>
      </c>
    </row>
    <row r="3419" spans="1:20" x14ac:dyDescent="0.2">
      <c r="A3419" s="3">
        <v>3418</v>
      </c>
      <c r="B3419" s="3" t="s">
        <v>5305</v>
      </c>
      <c r="C3419" s="5">
        <v>43259</v>
      </c>
      <c r="D3419" s="3">
        <v>2018</v>
      </c>
      <c r="E3419" s="3" t="s">
        <v>10732</v>
      </c>
      <c r="F3419" s="3" t="s">
        <v>10622</v>
      </c>
      <c r="G3419" s="3" t="s">
        <v>10624</v>
      </c>
      <c r="H3419" s="3">
        <v>47</v>
      </c>
      <c r="I3419" s="14" t="s">
        <v>10777</v>
      </c>
      <c r="J3419" s="14" t="s">
        <v>20</v>
      </c>
      <c r="K3419" s="14" t="s">
        <v>27</v>
      </c>
      <c r="L3419" s="3" t="s">
        <v>5306</v>
      </c>
      <c r="M3419" s="14" t="s">
        <v>118</v>
      </c>
      <c r="N3419" s="3" t="b">
        <v>1</v>
      </c>
      <c r="O3419" s="3" t="s">
        <v>10726</v>
      </c>
      <c r="P3419" s="3" t="s">
        <v>51</v>
      </c>
      <c r="Q3419" s="3" t="b">
        <v>0</v>
      </c>
      <c r="R3419" s="3">
        <v>-75.037999999999997</v>
      </c>
      <c r="S3419" s="3">
        <v>41.030999999999999</v>
      </c>
      <c r="T3419" s="3" t="b">
        <v>1</v>
      </c>
    </row>
    <row r="3420" spans="1:20" x14ac:dyDescent="0.2">
      <c r="A3420" s="2">
        <v>3419</v>
      </c>
      <c r="B3420" s="2" t="s">
        <v>5307</v>
      </c>
      <c r="C3420" s="4">
        <v>43260</v>
      </c>
      <c r="D3420" s="2">
        <v>2018</v>
      </c>
      <c r="E3420" s="2" t="s">
        <v>10732</v>
      </c>
      <c r="F3420" s="2" t="s">
        <v>10622</v>
      </c>
      <c r="G3420" s="2" t="s">
        <v>10630</v>
      </c>
      <c r="H3420" s="2">
        <v>36</v>
      </c>
      <c r="I3420" s="13" t="s">
        <v>10779</v>
      </c>
      <c r="J3420" s="13" t="s">
        <v>55</v>
      </c>
      <c r="K3420" s="13" t="s">
        <v>59</v>
      </c>
      <c r="L3420" s="2" t="s">
        <v>5308</v>
      </c>
      <c r="M3420" s="13" t="s">
        <v>118</v>
      </c>
      <c r="N3420" s="2" t="b">
        <v>0</v>
      </c>
      <c r="O3420" s="2" t="s">
        <v>441</v>
      </c>
      <c r="P3420" s="2" t="s">
        <v>51</v>
      </c>
      <c r="Q3420" s="2" t="b">
        <v>0</v>
      </c>
      <c r="R3420" s="2">
        <v>-75.096999999999994</v>
      </c>
      <c r="S3420" s="2">
        <v>39.838000000000001</v>
      </c>
      <c r="T3420" s="2" t="b">
        <v>1</v>
      </c>
    </row>
    <row r="3421" spans="1:20" x14ac:dyDescent="0.2">
      <c r="A3421" s="3">
        <v>3420</v>
      </c>
      <c r="B3421" s="3" t="s">
        <v>5309</v>
      </c>
      <c r="C3421" s="5">
        <v>43260</v>
      </c>
      <c r="D3421" s="3">
        <v>2018</v>
      </c>
      <c r="E3421" s="3" t="s">
        <v>10732</v>
      </c>
      <c r="F3421" s="3" t="s">
        <v>10622</v>
      </c>
      <c r="G3421" s="3" t="s">
        <v>10624</v>
      </c>
      <c r="H3421" s="3">
        <v>49</v>
      </c>
      <c r="I3421" s="14" t="s">
        <v>10777</v>
      </c>
      <c r="J3421" s="14" t="s">
        <v>20</v>
      </c>
      <c r="K3421" s="14" t="s">
        <v>27</v>
      </c>
      <c r="L3421" s="3" t="s">
        <v>2811</v>
      </c>
      <c r="M3421" s="14" t="s">
        <v>67</v>
      </c>
      <c r="N3421" s="3" t="b">
        <v>0</v>
      </c>
      <c r="O3421" s="3" t="s">
        <v>10726</v>
      </c>
      <c r="P3421" s="3" t="s">
        <v>25</v>
      </c>
      <c r="Q3421" s="3" t="b">
        <v>0</v>
      </c>
      <c r="R3421" s="3">
        <v>-97.372</v>
      </c>
      <c r="S3421" s="3">
        <v>31.076000000000001</v>
      </c>
      <c r="T3421" s="3" t="b">
        <v>1</v>
      </c>
    </row>
    <row r="3422" spans="1:20" x14ac:dyDescent="0.2">
      <c r="A3422" s="2">
        <v>3421</v>
      </c>
      <c r="B3422" s="2" t="s">
        <v>5310</v>
      </c>
      <c r="C3422" s="4">
        <v>43261</v>
      </c>
      <c r="D3422" s="2">
        <v>2018</v>
      </c>
      <c r="E3422" s="2" t="s">
        <v>10732</v>
      </c>
      <c r="F3422" s="2" t="s">
        <v>10622</v>
      </c>
      <c r="G3422" s="2" t="s">
        <v>10658</v>
      </c>
      <c r="H3422" s="2">
        <v>34</v>
      </c>
      <c r="I3422" s="13" t="s">
        <v>10779</v>
      </c>
      <c r="J3422" s="13" t="s">
        <v>20</v>
      </c>
      <c r="K3422" s="13" t="s">
        <v>27</v>
      </c>
      <c r="L3422" s="2" t="s">
        <v>5311</v>
      </c>
      <c r="M3422" s="13" t="s">
        <v>44</v>
      </c>
      <c r="N3422" s="2" t="b">
        <v>0</v>
      </c>
      <c r="O3422" s="2" t="s">
        <v>441</v>
      </c>
      <c r="P3422" s="2" t="s">
        <v>76</v>
      </c>
      <c r="Q3422" s="2" t="b">
        <v>0</v>
      </c>
      <c r="R3422" s="2">
        <v>-105.084</v>
      </c>
      <c r="S3422" s="2">
        <v>39.863</v>
      </c>
      <c r="T3422" s="2" t="b">
        <v>1</v>
      </c>
    </row>
    <row r="3423" spans="1:20" x14ac:dyDescent="0.2">
      <c r="A3423" s="3">
        <v>3422</v>
      </c>
      <c r="B3423" s="3" t="s">
        <v>5312</v>
      </c>
      <c r="C3423" s="5">
        <v>43262</v>
      </c>
      <c r="D3423" s="3">
        <v>2018</v>
      </c>
      <c r="E3423" s="3" t="s">
        <v>10732</v>
      </c>
      <c r="F3423" s="3" t="s">
        <v>10622</v>
      </c>
      <c r="G3423" s="3" t="s">
        <v>10625</v>
      </c>
      <c r="H3423" s="3">
        <v>41</v>
      </c>
      <c r="I3423" s="14" t="s">
        <v>10777</v>
      </c>
      <c r="J3423" s="14" t="s">
        <v>20</v>
      </c>
      <c r="K3423" s="14" t="s">
        <v>59</v>
      </c>
      <c r="L3423" s="3" t="s">
        <v>5313</v>
      </c>
      <c r="M3423" s="14" t="s">
        <v>180</v>
      </c>
      <c r="N3423" s="3" t="b">
        <v>1</v>
      </c>
      <c r="O3423" s="3" t="s">
        <v>10726</v>
      </c>
      <c r="P3423" s="3" t="s">
        <v>25</v>
      </c>
      <c r="Q3423" s="3" t="b">
        <v>1</v>
      </c>
      <c r="R3423" s="3">
        <v>-77.013999999999996</v>
      </c>
      <c r="S3423" s="3">
        <v>39.005000000000003</v>
      </c>
      <c r="T3423" s="3" t="b">
        <v>1</v>
      </c>
    </row>
    <row r="3424" spans="1:20" x14ac:dyDescent="0.2">
      <c r="A3424" s="2">
        <v>3423</v>
      </c>
      <c r="B3424" s="2" t="s">
        <v>5314</v>
      </c>
      <c r="C3424" s="4">
        <v>43262</v>
      </c>
      <c r="D3424" s="2">
        <v>2018</v>
      </c>
      <c r="E3424" s="2" t="s">
        <v>10732</v>
      </c>
      <c r="F3424" s="2" t="s">
        <v>10622</v>
      </c>
      <c r="G3424" s="2" t="s">
        <v>10628</v>
      </c>
      <c r="H3424" s="2">
        <v>29</v>
      </c>
      <c r="I3424" s="13" t="s">
        <v>10778</v>
      </c>
      <c r="J3424" s="13" t="s">
        <v>20</v>
      </c>
      <c r="K3424" s="13" t="s">
        <v>33</v>
      </c>
      <c r="L3424" s="2" t="s">
        <v>1113</v>
      </c>
      <c r="M3424" s="13" t="s">
        <v>40</v>
      </c>
      <c r="N3424" s="2" t="b">
        <v>0</v>
      </c>
      <c r="O3424" s="2" t="s">
        <v>441</v>
      </c>
      <c r="P3424" s="2" t="s">
        <v>51</v>
      </c>
      <c r="Q3424" s="2" t="b">
        <v>0</v>
      </c>
      <c r="R3424" s="2">
        <v>-118.024</v>
      </c>
      <c r="S3424" s="2">
        <v>33.981999999999999</v>
      </c>
      <c r="T3424" s="2" t="b">
        <v>1</v>
      </c>
    </row>
    <row r="3425" spans="1:20" x14ac:dyDescent="0.2">
      <c r="A3425" s="3">
        <v>3424</v>
      </c>
      <c r="B3425" s="3" t="s">
        <v>5315</v>
      </c>
      <c r="C3425" s="5">
        <v>43263</v>
      </c>
      <c r="D3425" s="3">
        <v>2018</v>
      </c>
      <c r="E3425" s="3" t="s">
        <v>10732</v>
      </c>
      <c r="F3425" s="3" t="s">
        <v>10622</v>
      </c>
      <c r="G3425" s="3" t="s">
        <v>10624</v>
      </c>
      <c r="H3425" s="3">
        <v>34</v>
      </c>
      <c r="I3425" s="14" t="s">
        <v>10779</v>
      </c>
      <c r="J3425" s="14" t="s">
        <v>20</v>
      </c>
      <c r="K3425" s="14" t="s">
        <v>59</v>
      </c>
      <c r="L3425" s="3" t="s">
        <v>4677</v>
      </c>
      <c r="M3425" s="14" t="s">
        <v>96</v>
      </c>
      <c r="N3425" s="3" t="b">
        <v>0</v>
      </c>
      <c r="O3425" s="3" t="s">
        <v>10726</v>
      </c>
      <c r="P3425" s="3" t="s">
        <v>51</v>
      </c>
      <c r="Q3425" s="3" t="b">
        <v>0</v>
      </c>
      <c r="R3425" s="3">
        <v>-87.641999999999996</v>
      </c>
      <c r="S3425" s="3">
        <v>40.142000000000003</v>
      </c>
      <c r="T3425" s="3" t="b">
        <v>1</v>
      </c>
    </row>
    <row r="3426" spans="1:20" x14ac:dyDescent="0.2">
      <c r="A3426" s="2">
        <v>3425</v>
      </c>
      <c r="B3426" s="2" t="s">
        <v>5316</v>
      </c>
      <c r="C3426" s="4">
        <v>43263</v>
      </c>
      <c r="D3426" s="2">
        <v>2018</v>
      </c>
      <c r="E3426" s="2" t="s">
        <v>10732</v>
      </c>
      <c r="F3426" s="2" t="s">
        <v>10622</v>
      </c>
      <c r="G3426" s="2" t="s">
        <v>10625</v>
      </c>
      <c r="H3426" s="2">
        <v>34</v>
      </c>
      <c r="I3426" s="13" t="s">
        <v>10779</v>
      </c>
      <c r="J3426" s="13" t="s">
        <v>20</v>
      </c>
      <c r="K3426" s="13" t="s">
        <v>27</v>
      </c>
      <c r="L3426" s="2" t="s">
        <v>200</v>
      </c>
      <c r="M3426" s="13" t="s">
        <v>50</v>
      </c>
      <c r="N3426" s="2" t="b">
        <v>0</v>
      </c>
      <c r="O3426" s="2" t="s">
        <v>441</v>
      </c>
      <c r="P3426" s="2" t="s">
        <v>25</v>
      </c>
      <c r="Q3426" s="2" t="b">
        <v>0</v>
      </c>
      <c r="R3426" s="2">
        <v>-112.074</v>
      </c>
      <c r="S3426" s="2">
        <v>33.488</v>
      </c>
      <c r="T3426" s="2" t="b">
        <v>1</v>
      </c>
    </row>
    <row r="3427" spans="1:20" x14ac:dyDescent="0.2">
      <c r="A3427" s="3">
        <v>3426</v>
      </c>
      <c r="B3427" s="3" t="s">
        <v>5317</v>
      </c>
      <c r="C3427" s="5">
        <v>43263</v>
      </c>
      <c r="D3427" s="3">
        <v>2018</v>
      </c>
      <c r="E3427" s="3" t="s">
        <v>10732</v>
      </c>
      <c r="F3427" s="3" t="s">
        <v>10622</v>
      </c>
      <c r="G3427" s="3" t="s">
        <v>10624</v>
      </c>
      <c r="H3427" s="3">
        <v>22</v>
      </c>
      <c r="I3427" s="14" t="s">
        <v>10778</v>
      </c>
      <c r="J3427" s="14" t="s">
        <v>20</v>
      </c>
      <c r="K3427" s="14" t="s">
        <v>59</v>
      </c>
      <c r="L3427" s="3" t="s">
        <v>437</v>
      </c>
      <c r="M3427" s="14" t="s">
        <v>438</v>
      </c>
      <c r="N3427" s="3" t="b">
        <v>0</v>
      </c>
      <c r="O3427" s="3" t="s">
        <v>10726</v>
      </c>
      <c r="P3427" s="3" t="s">
        <v>25</v>
      </c>
      <c r="Q3427" s="3" t="b">
        <v>0</v>
      </c>
      <c r="R3427" s="3">
        <v>-77.006</v>
      </c>
      <c r="S3427" s="3">
        <v>38.877000000000002</v>
      </c>
      <c r="T3427" s="3" t="b">
        <v>1</v>
      </c>
    </row>
    <row r="3428" spans="1:20" x14ac:dyDescent="0.2">
      <c r="A3428" s="2">
        <v>3427</v>
      </c>
      <c r="B3428" s="2" t="s">
        <v>5318</v>
      </c>
      <c r="C3428" s="4">
        <v>43263</v>
      </c>
      <c r="D3428" s="2">
        <v>2018</v>
      </c>
      <c r="E3428" s="2" t="s">
        <v>10732</v>
      </c>
      <c r="F3428" s="2" t="s">
        <v>10622</v>
      </c>
      <c r="G3428" s="2" t="s">
        <v>10624</v>
      </c>
      <c r="H3428" s="2">
        <v>26</v>
      </c>
      <c r="I3428" s="13" t="s">
        <v>10778</v>
      </c>
      <c r="J3428" s="13" t="s">
        <v>20</v>
      </c>
      <c r="K3428" s="13" t="s">
        <v>59</v>
      </c>
      <c r="L3428" s="2" t="s">
        <v>1068</v>
      </c>
      <c r="M3428" s="13" t="s">
        <v>234</v>
      </c>
      <c r="N3428" s="2" t="b">
        <v>1</v>
      </c>
      <c r="O3428" s="2" t="s">
        <v>10726</v>
      </c>
      <c r="P3428" s="2" t="s">
        <v>10619</v>
      </c>
      <c r="Q3428" s="2" t="b">
        <v>0</v>
      </c>
      <c r="R3428" s="2">
        <v>-83.751000000000005</v>
      </c>
      <c r="S3428" s="2">
        <v>33.893000000000001</v>
      </c>
      <c r="T3428" s="2" t="b">
        <v>1</v>
      </c>
    </row>
    <row r="3429" spans="1:20" x14ac:dyDescent="0.2">
      <c r="A3429" s="3">
        <v>3428</v>
      </c>
      <c r="B3429" s="3" t="s">
        <v>5319</v>
      </c>
      <c r="C3429" s="5">
        <v>43263</v>
      </c>
      <c r="D3429" s="3">
        <v>2018</v>
      </c>
      <c r="E3429" s="3" t="s">
        <v>10732</v>
      </c>
      <c r="F3429" s="3" t="s">
        <v>10622</v>
      </c>
      <c r="G3429" s="3" t="s">
        <v>10628</v>
      </c>
      <c r="H3429" s="3">
        <v>32</v>
      </c>
      <c r="I3429" s="14" t="s">
        <v>10779</v>
      </c>
      <c r="J3429" s="14" t="s">
        <v>20</v>
      </c>
      <c r="K3429" s="14" t="s">
        <v>27</v>
      </c>
      <c r="L3429" s="3" t="s">
        <v>5306</v>
      </c>
      <c r="M3429" s="14" t="s">
        <v>118</v>
      </c>
      <c r="N3429" s="3" t="b">
        <v>0</v>
      </c>
      <c r="O3429" s="3" t="s">
        <v>441</v>
      </c>
      <c r="P3429" s="3" t="s">
        <v>25</v>
      </c>
      <c r="Q3429" s="3" t="b">
        <v>0</v>
      </c>
      <c r="R3429" s="3">
        <v>-74.918999999999997</v>
      </c>
      <c r="S3429" s="3">
        <v>41.023000000000003</v>
      </c>
      <c r="T3429" s="3" t="b">
        <v>1</v>
      </c>
    </row>
    <row r="3430" spans="1:20" x14ac:dyDescent="0.2">
      <c r="A3430" s="2">
        <v>3429</v>
      </c>
      <c r="B3430" s="2" t="s">
        <v>10616</v>
      </c>
      <c r="C3430" s="4">
        <v>43264</v>
      </c>
      <c r="D3430" s="2">
        <v>2018</v>
      </c>
      <c r="E3430" s="2" t="s">
        <v>10732</v>
      </c>
      <c r="F3430" s="2" t="s">
        <v>10622</v>
      </c>
      <c r="G3430" s="2" t="s">
        <v>10624</v>
      </c>
      <c r="H3430" s="2" t="e">
        <v>#N/A</v>
      </c>
      <c r="I3430" s="13" t="e">
        <v>#N/A</v>
      </c>
      <c r="J3430" s="13" t="s">
        <v>20</v>
      </c>
      <c r="K3430" s="13" t="s">
        <v>10617</v>
      </c>
      <c r="L3430" s="2" t="s">
        <v>188</v>
      </c>
      <c r="M3430" s="13" t="s">
        <v>44</v>
      </c>
      <c r="N3430" s="2" t="b">
        <v>0</v>
      </c>
      <c r="O3430" s="2" t="s">
        <v>10726</v>
      </c>
      <c r="P3430" s="2" t="s">
        <v>76</v>
      </c>
      <c r="Q3430" s="2" t="b">
        <v>0</v>
      </c>
      <c r="R3430" s="2">
        <v>-104.979</v>
      </c>
      <c r="S3430" s="2">
        <v>39.74</v>
      </c>
      <c r="T3430" s="2" t="b">
        <v>1</v>
      </c>
    </row>
    <row r="3431" spans="1:20" x14ac:dyDescent="0.2">
      <c r="A3431" s="3">
        <v>3430</v>
      </c>
      <c r="B3431" s="3" t="s">
        <v>5320</v>
      </c>
      <c r="C3431" s="5">
        <v>43264</v>
      </c>
      <c r="D3431" s="3">
        <v>2018</v>
      </c>
      <c r="E3431" s="3" t="s">
        <v>10732</v>
      </c>
      <c r="F3431" s="3" t="s">
        <v>10622</v>
      </c>
      <c r="G3431" s="3" t="s">
        <v>10624</v>
      </c>
      <c r="H3431" s="3">
        <v>44</v>
      </c>
      <c r="I3431" s="14" t="s">
        <v>10777</v>
      </c>
      <c r="J3431" s="14" t="s">
        <v>20</v>
      </c>
      <c r="K3431" s="14" t="s">
        <v>27</v>
      </c>
      <c r="L3431" s="3" t="s">
        <v>5321</v>
      </c>
      <c r="M3431" s="14" t="s">
        <v>70</v>
      </c>
      <c r="N3431" s="3" t="b">
        <v>0</v>
      </c>
      <c r="O3431" s="3" t="s">
        <v>10726</v>
      </c>
      <c r="P3431" s="3" t="s">
        <v>25</v>
      </c>
      <c r="Q3431" s="3" t="b">
        <v>0</v>
      </c>
      <c r="R3431" s="3">
        <v>-83.091999999999999</v>
      </c>
      <c r="S3431" s="3">
        <v>39.012999999999998</v>
      </c>
      <c r="T3431" s="3" t="b">
        <v>1</v>
      </c>
    </row>
    <row r="3432" spans="1:20" x14ac:dyDescent="0.2">
      <c r="A3432" s="2">
        <v>3431</v>
      </c>
      <c r="B3432" s="2" t="s">
        <v>5322</v>
      </c>
      <c r="C3432" s="4">
        <v>43264</v>
      </c>
      <c r="D3432" s="2">
        <v>2018</v>
      </c>
      <c r="E3432" s="2" t="s">
        <v>10732</v>
      </c>
      <c r="F3432" s="2" t="s">
        <v>10622</v>
      </c>
      <c r="G3432" s="2" t="s">
        <v>10626</v>
      </c>
      <c r="H3432" s="2">
        <v>21</v>
      </c>
      <c r="I3432" s="13" t="s">
        <v>10778</v>
      </c>
      <c r="J3432" s="13" t="s">
        <v>20</v>
      </c>
      <c r="K3432" s="13" t="s">
        <v>27</v>
      </c>
      <c r="L3432" s="2" t="s">
        <v>5323</v>
      </c>
      <c r="M3432" s="13" t="s">
        <v>170</v>
      </c>
      <c r="N3432" s="2" t="b">
        <v>1</v>
      </c>
      <c r="O3432" s="2" t="s">
        <v>10726</v>
      </c>
      <c r="P3432" s="2" t="s">
        <v>25</v>
      </c>
      <c r="Q3432" s="2" t="b">
        <v>0</v>
      </c>
      <c r="R3432" s="2">
        <v>-81.685000000000002</v>
      </c>
      <c r="S3432" s="2">
        <v>28.84</v>
      </c>
      <c r="T3432" s="2" t="b">
        <v>1</v>
      </c>
    </row>
    <row r="3433" spans="1:20" x14ac:dyDescent="0.2">
      <c r="A3433" s="3">
        <v>3432</v>
      </c>
      <c r="B3433" s="3" t="s">
        <v>10616</v>
      </c>
      <c r="C3433" s="5">
        <v>43265</v>
      </c>
      <c r="D3433" s="3">
        <v>2018</v>
      </c>
      <c r="E3433" s="3" t="s">
        <v>10732</v>
      </c>
      <c r="F3433" s="3" t="s">
        <v>10622</v>
      </c>
      <c r="G3433" s="3" t="s">
        <v>10624</v>
      </c>
      <c r="H3433" s="3" t="e">
        <v>#N/A</v>
      </c>
      <c r="I3433" s="14" t="e">
        <v>#N/A</v>
      </c>
      <c r="J3433" s="14" t="s">
        <v>55</v>
      </c>
      <c r="K3433" s="14" t="s">
        <v>10617</v>
      </c>
      <c r="L3433" s="3" t="s">
        <v>188</v>
      </c>
      <c r="M3433" s="14" t="s">
        <v>44</v>
      </c>
      <c r="N3433" s="3" t="b">
        <v>0</v>
      </c>
      <c r="O3433" s="3" t="s">
        <v>10726</v>
      </c>
      <c r="P3433" s="3" t="s">
        <v>25</v>
      </c>
      <c r="Q3433" s="3" t="b">
        <v>0</v>
      </c>
      <c r="R3433" s="3">
        <v>-105.003</v>
      </c>
      <c r="S3433" s="3">
        <v>39.822000000000003</v>
      </c>
      <c r="T3433" s="3" t="b">
        <v>1</v>
      </c>
    </row>
    <row r="3434" spans="1:20" x14ac:dyDescent="0.2">
      <c r="A3434" s="2">
        <v>3433</v>
      </c>
      <c r="B3434" s="2" t="s">
        <v>5324</v>
      </c>
      <c r="C3434" s="4">
        <v>43265</v>
      </c>
      <c r="D3434" s="2">
        <v>2018</v>
      </c>
      <c r="E3434" s="2" t="s">
        <v>10732</v>
      </c>
      <c r="F3434" s="2" t="s">
        <v>10622</v>
      </c>
      <c r="G3434" s="2" t="s">
        <v>10624</v>
      </c>
      <c r="H3434" s="2">
        <v>29</v>
      </c>
      <c r="I3434" s="13" t="s">
        <v>10778</v>
      </c>
      <c r="J3434" s="13" t="s">
        <v>20</v>
      </c>
      <c r="K3434" s="13" t="s">
        <v>33</v>
      </c>
      <c r="L3434" s="2" t="s">
        <v>5325</v>
      </c>
      <c r="M3434" s="13" t="s">
        <v>234</v>
      </c>
      <c r="N3434" s="2" t="b">
        <v>0</v>
      </c>
      <c r="O3434" s="2" t="s">
        <v>10726</v>
      </c>
      <c r="P3434" s="2" t="s">
        <v>76</v>
      </c>
      <c r="Q3434" s="2" t="b">
        <v>0</v>
      </c>
      <c r="R3434" s="2">
        <v>-83.855999999999995</v>
      </c>
      <c r="S3434" s="2">
        <v>34.262</v>
      </c>
      <c r="T3434" s="2" t="b">
        <v>1</v>
      </c>
    </row>
    <row r="3435" spans="1:20" x14ac:dyDescent="0.2">
      <c r="A3435" s="3">
        <v>3434</v>
      </c>
      <c r="B3435" s="3" t="s">
        <v>5326</v>
      </c>
      <c r="C3435" s="5">
        <v>43265</v>
      </c>
      <c r="D3435" s="3">
        <v>2018</v>
      </c>
      <c r="E3435" s="3" t="s">
        <v>10732</v>
      </c>
      <c r="F3435" s="3" t="s">
        <v>10622</v>
      </c>
      <c r="G3435" s="3" t="s">
        <v>10697</v>
      </c>
      <c r="H3435" s="3">
        <v>18</v>
      </c>
      <c r="I3435" s="14" t="s">
        <v>10780</v>
      </c>
      <c r="J3435" s="14" t="s">
        <v>20</v>
      </c>
      <c r="K3435" s="14" t="s">
        <v>59</v>
      </c>
      <c r="L3435" s="3" t="s">
        <v>351</v>
      </c>
      <c r="M3435" s="14" t="s">
        <v>101</v>
      </c>
      <c r="N3435" s="3" t="b">
        <v>0</v>
      </c>
      <c r="O3435" s="3" t="s">
        <v>10726</v>
      </c>
      <c r="P3435" s="3" t="s">
        <v>51</v>
      </c>
      <c r="Q3435" s="3" t="b">
        <v>0</v>
      </c>
      <c r="R3435" s="3">
        <v>-115.021</v>
      </c>
      <c r="S3435" s="3">
        <v>36.189</v>
      </c>
      <c r="T3435" s="3" t="b">
        <v>1</v>
      </c>
    </row>
    <row r="3436" spans="1:20" x14ac:dyDescent="0.2">
      <c r="A3436" s="2">
        <v>3435</v>
      </c>
      <c r="B3436" s="2" t="s">
        <v>5327</v>
      </c>
      <c r="C3436" s="4">
        <v>43265</v>
      </c>
      <c r="D3436" s="2">
        <v>2018</v>
      </c>
      <c r="E3436" s="2" t="s">
        <v>10732</v>
      </c>
      <c r="F3436" s="2" t="s">
        <v>10622</v>
      </c>
      <c r="G3436" s="2" t="s">
        <v>10624</v>
      </c>
      <c r="H3436" s="2">
        <v>33</v>
      </c>
      <c r="I3436" s="13" t="s">
        <v>10779</v>
      </c>
      <c r="J3436" s="13" t="s">
        <v>20</v>
      </c>
      <c r="K3436" s="13" t="s">
        <v>59</v>
      </c>
      <c r="L3436" s="2" t="s">
        <v>286</v>
      </c>
      <c r="M3436" s="13" t="s">
        <v>112</v>
      </c>
      <c r="N3436" s="2" t="b">
        <v>0</v>
      </c>
      <c r="O3436" s="2" t="s">
        <v>10726</v>
      </c>
      <c r="P3436" s="2" t="s">
        <v>25</v>
      </c>
      <c r="Q3436" s="2" t="b">
        <v>0</v>
      </c>
      <c r="R3436" s="2">
        <v>-94.585999999999999</v>
      </c>
      <c r="S3436" s="2">
        <v>39.1</v>
      </c>
      <c r="T3436" s="2" t="b">
        <v>1</v>
      </c>
    </row>
    <row r="3437" spans="1:20" x14ac:dyDescent="0.2">
      <c r="A3437" s="3">
        <v>3436</v>
      </c>
      <c r="B3437" s="3" t="s">
        <v>5328</v>
      </c>
      <c r="C3437" s="5">
        <v>43265</v>
      </c>
      <c r="D3437" s="3">
        <v>2018</v>
      </c>
      <c r="E3437" s="3" t="s">
        <v>10732</v>
      </c>
      <c r="F3437" s="3" t="s">
        <v>10622</v>
      </c>
      <c r="G3437" s="3" t="s">
        <v>10633</v>
      </c>
      <c r="H3437" s="3">
        <v>28</v>
      </c>
      <c r="I3437" s="14" t="s">
        <v>10778</v>
      </c>
      <c r="J3437" s="14" t="s">
        <v>55</v>
      </c>
      <c r="K3437" s="14" t="s">
        <v>27</v>
      </c>
      <c r="L3437" s="3" t="s">
        <v>286</v>
      </c>
      <c r="M3437" s="14" t="s">
        <v>112</v>
      </c>
      <c r="N3437" s="3" t="b">
        <v>0</v>
      </c>
      <c r="O3437" s="3" t="s">
        <v>10636</v>
      </c>
      <c r="P3437" s="3" t="s">
        <v>25</v>
      </c>
      <c r="Q3437" s="3" t="b">
        <v>0</v>
      </c>
      <c r="R3437" s="3">
        <v>-94.531000000000006</v>
      </c>
      <c r="S3437" s="3">
        <v>39.162999999999997</v>
      </c>
      <c r="T3437" s="3" t="b">
        <v>1</v>
      </c>
    </row>
    <row r="3438" spans="1:20" x14ac:dyDescent="0.2">
      <c r="A3438" s="2">
        <v>3437</v>
      </c>
      <c r="B3438" s="2" t="s">
        <v>5329</v>
      </c>
      <c r="C3438" s="4">
        <v>43265</v>
      </c>
      <c r="D3438" s="2">
        <v>2018</v>
      </c>
      <c r="E3438" s="2" t="s">
        <v>10732</v>
      </c>
      <c r="F3438" s="2" t="s">
        <v>10622</v>
      </c>
      <c r="G3438" s="2" t="s">
        <v>10624</v>
      </c>
      <c r="H3438" s="2">
        <v>0</v>
      </c>
      <c r="I3438" s="13" t="e">
        <v>#N/A</v>
      </c>
      <c r="J3438" s="13" t="s">
        <v>20</v>
      </c>
      <c r="K3438" s="13" t="s">
        <v>27</v>
      </c>
      <c r="L3438" s="2" t="s">
        <v>286</v>
      </c>
      <c r="M3438" s="13" t="s">
        <v>112</v>
      </c>
      <c r="N3438" s="2" t="b">
        <v>1</v>
      </c>
      <c r="O3438" s="2" t="s">
        <v>441</v>
      </c>
      <c r="P3438" s="2" t="s">
        <v>25</v>
      </c>
      <c r="Q3438" s="2" t="b">
        <v>0</v>
      </c>
      <c r="R3438" s="2">
        <v>-94.585999999999999</v>
      </c>
      <c r="S3438" s="2">
        <v>39.1</v>
      </c>
      <c r="T3438" s="2" t="b">
        <v>1</v>
      </c>
    </row>
    <row r="3439" spans="1:20" x14ac:dyDescent="0.2">
      <c r="A3439" s="3">
        <v>3438</v>
      </c>
      <c r="B3439" s="3" t="s">
        <v>5330</v>
      </c>
      <c r="C3439" s="5">
        <v>43265</v>
      </c>
      <c r="D3439" s="3">
        <v>2018</v>
      </c>
      <c r="E3439" s="3" t="s">
        <v>10732</v>
      </c>
      <c r="F3439" s="3" t="s">
        <v>10622</v>
      </c>
      <c r="G3439" s="3" t="s">
        <v>10624</v>
      </c>
      <c r="H3439" s="3">
        <v>40</v>
      </c>
      <c r="I3439" s="14" t="s">
        <v>10779</v>
      </c>
      <c r="J3439" s="14" t="s">
        <v>20</v>
      </c>
      <c r="K3439" s="14" t="s">
        <v>33</v>
      </c>
      <c r="L3439" s="3" t="s">
        <v>1474</v>
      </c>
      <c r="M3439" s="14" t="s">
        <v>23</v>
      </c>
      <c r="N3439" s="3" t="b">
        <v>0</v>
      </c>
      <c r="O3439" s="3" t="s">
        <v>441</v>
      </c>
      <c r="P3439" s="3" t="s">
        <v>25</v>
      </c>
      <c r="Q3439" s="3" t="b">
        <v>0</v>
      </c>
      <c r="R3439" s="3">
        <v>-122.176</v>
      </c>
      <c r="S3439" s="3">
        <v>47.731000000000002</v>
      </c>
      <c r="T3439" s="3" t="b">
        <v>1</v>
      </c>
    </row>
    <row r="3440" spans="1:20" x14ac:dyDescent="0.2">
      <c r="A3440" s="2">
        <v>3439</v>
      </c>
      <c r="B3440" s="2" t="s">
        <v>5331</v>
      </c>
      <c r="C3440" s="4">
        <v>43266</v>
      </c>
      <c r="D3440" s="2">
        <v>2018</v>
      </c>
      <c r="E3440" s="2" t="s">
        <v>10732</v>
      </c>
      <c r="F3440" s="2" t="s">
        <v>10622</v>
      </c>
      <c r="G3440" s="2" t="s">
        <v>10625</v>
      </c>
      <c r="H3440" s="2">
        <v>40</v>
      </c>
      <c r="I3440" s="13" t="s">
        <v>10779</v>
      </c>
      <c r="J3440" s="13" t="s">
        <v>20</v>
      </c>
      <c r="K3440" s="13" t="s">
        <v>27</v>
      </c>
      <c r="L3440" s="2" t="s">
        <v>5332</v>
      </c>
      <c r="M3440" s="13" t="s">
        <v>96</v>
      </c>
      <c r="N3440" s="2" t="b">
        <v>0</v>
      </c>
      <c r="O3440" s="2" t="s">
        <v>441</v>
      </c>
      <c r="P3440" s="2" t="s">
        <v>76</v>
      </c>
      <c r="Q3440" s="2" t="b">
        <v>0</v>
      </c>
      <c r="R3440" s="2">
        <v>-89.289000000000001</v>
      </c>
      <c r="S3440" s="2">
        <v>39.307000000000002</v>
      </c>
      <c r="T3440" s="2" t="b">
        <v>1</v>
      </c>
    </row>
    <row r="3441" spans="1:20" x14ac:dyDescent="0.2">
      <c r="A3441" s="3">
        <v>3440</v>
      </c>
      <c r="B3441" s="3" t="s">
        <v>5333</v>
      </c>
      <c r="C3441" s="5">
        <v>43267</v>
      </c>
      <c r="D3441" s="3">
        <v>2018</v>
      </c>
      <c r="E3441" s="3" t="s">
        <v>10732</v>
      </c>
      <c r="F3441" s="3" t="s">
        <v>10622</v>
      </c>
      <c r="G3441" s="3" t="s">
        <v>10626</v>
      </c>
      <c r="H3441" s="3">
        <v>53</v>
      </c>
      <c r="I3441" s="14" t="s">
        <v>10776</v>
      </c>
      <c r="J3441" s="14" t="s">
        <v>20</v>
      </c>
      <c r="K3441" s="14" t="s">
        <v>10617</v>
      </c>
      <c r="L3441" s="3" t="s">
        <v>685</v>
      </c>
      <c r="M3441" s="14" t="s">
        <v>50</v>
      </c>
      <c r="N3441" s="3" t="b">
        <v>0</v>
      </c>
      <c r="O3441" s="3" t="s">
        <v>10726</v>
      </c>
      <c r="P3441" s="3" t="s">
        <v>25</v>
      </c>
      <c r="Q3441" s="3" t="b">
        <v>0</v>
      </c>
      <c r="R3441" s="3">
        <v>-111.771</v>
      </c>
      <c r="S3441" s="3">
        <v>33.451999999999998</v>
      </c>
      <c r="T3441" s="3" t="b">
        <v>1</v>
      </c>
    </row>
    <row r="3442" spans="1:20" x14ac:dyDescent="0.2">
      <c r="A3442" s="2">
        <v>3441</v>
      </c>
      <c r="B3442" s="2" t="s">
        <v>5334</v>
      </c>
      <c r="C3442" s="4">
        <v>43267</v>
      </c>
      <c r="D3442" s="2">
        <v>2018</v>
      </c>
      <c r="E3442" s="2" t="s">
        <v>10732</v>
      </c>
      <c r="F3442" s="2" t="s">
        <v>10622</v>
      </c>
      <c r="G3442" s="2" t="s">
        <v>10628</v>
      </c>
      <c r="H3442" s="2">
        <v>37</v>
      </c>
      <c r="I3442" s="13" t="s">
        <v>10779</v>
      </c>
      <c r="J3442" s="13" t="s">
        <v>20</v>
      </c>
      <c r="K3442" s="13" t="s">
        <v>59</v>
      </c>
      <c r="L3442" s="2" t="s">
        <v>5335</v>
      </c>
      <c r="M3442" s="13" t="s">
        <v>262</v>
      </c>
      <c r="N3442" s="2" t="b">
        <v>0</v>
      </c>
      <c r="O3442" s="2" t="s">
        <v>441</v>
      </c>
      <c r="P3442" s="2" t="s">
        <v>25</v>
      </c>
      <c r="Q3442" s="2" t="b">
        <v>0</v>
      </c>
      <c r="R3442" s="2">
        <v>-74.36</v>
      </c>
      <c r="S3442" s="2">
        <v>41.259</v>
      </c>
      <c r="T3442" s="2" t="b">
        <v>1</v>
      </c>
    </row>
    <row r="3443" spans="1:20" x14ac:dyDescent="0.2">
      <c r="A3443" s="3">
        <v>3442</v>
      </c>
      <c r="B3443" s="3" t="s">
        <v>5336</v>
      </c>
      <c r="C3443" s="5">
        <v>43267</v>
      </c>
      <c r="D3443" s="3">
        <v>2018</v>
      </c>
      <c r="E3443" s="3" t="s">
        <v>10732</v>
      </c>
      <c r="F3443" s="3" t="s">
        <v>10622</v>
      </c>
      <c r="G3443" s="3" t="s">
        <v>10625</v>
      </c>
      <c r="H3443" s="3">
        <v>47</v>
      </c>
      <c r="I3443" s="14" t="s">
        <v>10777</v>
      </c>
      <c r="J3443" s="14" t="s">
        <v>20</v>
      </c>
      <c r="K3443" s="14" t="s">
        <v>33</v>
      </c>
      <c r="L3443" s="3" t="s">
        <v>103</v>
      </c>
      <c r="M3443" s="14" t="s">
        <v>104</v>
      </c>
      <c r="N3443" s="3" t="b">
        <v>0</v>
      </c>
      <c r="O3443" s="3" t="s">
        <v>10726</v>
      </c>
      <c r="P3443" s="3" t="s">
        <v>51</v>
      </c>
      <c r="Q3443" s="3" t="b">
        <v>0</v>
      </c>
      <c r="R3443" s="3">
        <v>-106.622</v>
      </c>
      <c r="S3443" s="3">
        <v>35.075000000000003</v>
      </c>
      <c r="T3443" s="3" t="b">
        <v>1</v>
      </c>
    </row>
    <row r="3444" spans="1:20" x14ac:dyDescent="0.2">
      <c r="A3444" s="2">
        <v>3443</v>
      </c>
      <c r="B3444" s="2" t="s">
        <v>10616</v>
      </c>
      <c r="C3444" s="4">
        <v>43267</v>
      </c>
      <c r="D3444" s="2">
        <v>2018</v>
      </c>
      <c r="E3444" s="2" t="s">
        <v>10732</v>
      </c>
      <c r="F3444" s="2" t="s">
        <v>10622</v>
      </c>
      <c r="G3444" s="2" t="s">
        <v>10628</v>
      </c>
      <c r="H3444" s="2" t="e">
        <v>#N/A</v>
      </c>
      <c r="I3444" s="13" t="s">
        <v>10778</v>
      </c>
      <c r="J3444" s="13" t="s">
        <v>20</v>
      </c>
      <c r="K3444" s="13" t="s">
        <v>10617</v>
      </c>
      <c r="L3444" s="2" t="s">
        <v>1419</v>
      </c>
      <c r="M3444" s="13" t="s">
        <v>40</v>
      </c>
      <c r="N3444" s="2" t="b">
        <v>1</v>
      </c>
      <c r="O3444" s="2" t="s">
        <v>10726</v>
      </c>
      <c r="P3444" s="2" t="s">
        <v>25</v>
      </c>
      <c r="Q3444" s="2" t="b">
        <v>0</v>
      </c>
      <c r="R3444" s="2">
        <v>-118.444</v>
      </c>
      <c r="S3444" s="2">
        <v>34.186999999999998</v>
      </c>
      <c r="T3444" s="2" t="b">
        <v>1</v>
      </c>
    </row>
    <row r="3445" spans="1:20" x14ac:dyDescent="0.2">
      <c r="A3445" s="3">
        <v>3444</v>
      </c>
      <c r="B3445" s="3" t="s">
        <v>5337</v>
      </c>
      <c r="C3445" s="5">
        <v>43267</v>
      </c>
      <c r="D3445" s="3">
        <v>2018</v>
      </c>
      <c r="E3445" s="3" t="s">
        <v>10732</v>
      </c>
      <c r="F3445" s="3" t="s">
        <v>10622</v>
      </c>
      <c r="G3445" s="3" t="s">
        <v>10624</v>
      </c>
      <c r="H3445" s="3">
        <v>48</v>
      </c>
      <c r="I3445" s="14" t="s">
        <v>10777</v>
      </c>
      <c r="J3445" s="14" t="s">
        <v>20</v>
      </c>
      <c r="K3445" s="14" t="s">
        <v>10617</v>
      </c>
      <c r="L3445" s="3" t="s">
        <v>200</v>
      </c>
      <c r="M3445" s="14" t="s">
        <v>50</v>
      </c>
      <c r="N3445" s="3" t="b">
        <v>0</v>
      </c>
      <c r="O3445" s="3" t="s">
        <v>10726</v>
      </c>
      <c r="P3445" s="3" t="s">
        <v>51</v>
      </c>
      <c r="Q3445" s="3" t="b">
        <v>0</v>
      </c>
      <c r="R3445" s="3">
        <v>-112.134</v>
      </c>
      <c r="S3445" s="3">
        <v>33.567999999999998</v>
      </c>
      <c r="T3445" s="3" t="b">
        <v>1</v>
      </c>
    </row>
    <row r="3446" spans="1:20" x14ac:dyDescent="0.2">
      <c r="A3446" s="2">
        <v>3445</v>
      </c>
      <c r="B3446" s="2" t="s">
        <v>5338</v>
      </c>
      <c r="C3446" s="4">
        <v>43268</v>
      </c>
      <c r="D3446" s="2">
        <v>2018</v>
      </c>
      <c r="E3446" s="2" t="s">
        <v>10732</v>
      </c>
      <c r="F3446" s="2" t="s">
        <v>10622</v>
      </c>
      <c r="G3446" s="2" t="s">
        <v>10624</v>
      </c>
      <c r="H3446" s="2">
        <v>33</v>
      </c>
      <c r="I3446" s="13" t="s">
        <v>10779</v>
      </c>
      <c r="J3446" s="13" t="s">
        <v>20</v>
      </c>
      <c r="K3446" s="13" t="s">
        <v>59</v>
      </c>
      <c r="L3446" s="2" t="s">
        <v>642</v>
      </c>
      <c r="M3446" s="13" t="s">
        <v>118</v>
      </c>
      <c r="N3446" s="2" t="b">
        <v>0</v>
      </c>
      <c r="O3446" s="2" t="s">
        <v>10726</v>
      </c>
      <c r="P3446" s="2" t="s">
        <v>25</v>
      </c>
      <c r="Q3446" s="2" t="b">
        <v>0</v>
      </c>
      <c r="R3446" s="2">
        <v>-74.753</v>
      </c>
      <c r="S3446" s="2">
        <v>40.209000000000003</v>
      </c>
      <c r="T3446" s="2" t="b">
        <v>1</v>
      </c>
    </row>
    <row r="3447" spans="1:20" x14ac:dyDescent="0.2">
      <c r="A3447" s="3">
        <v>3446</v>
      </c>
      <c r="B3447" s="3" t="s">
        <v>5339</v>
      </c>
      <c r="C3447" s="5">
        <v>43268</v>
      </c>
      <c r="D3447" s="3">
        <v>2018</v>
      </c>
      <c r="E3447" s="3" t="s">
        <v>10732</v>
      </c>
      <c r="F3447" s="3" t="s">
        <v>10622</v>
      </c>
      <c r="G3447" s="3" t="s">
        <v>10624</v>
      </c>
      <c r="H3447" s="3">
        <v>44</v>
      </c>
      <c r="I3447" s="14" t="s">
        <v>10777</v>
      </c>
      <c r="J3447" s="14" t="s">
        <v>20</v>
      </c>
      <c r="K3447" s="14" t="s">
        <v>33</v>
      </c>
      <c r="L3447" s="3" t="s">
        <v>5340</v>
      </c>
      <c r="M3447" s="14" t="s">
        <v>84</v>
      </c>
      <c r="N3447" s="3" t="b">
        <v>0</v>
      </c>
      <c r="O3447" s="3" t="s">
        <v>441</v>
      </c>
      <c r="P3447" s="3" t="s">
        <v>25</v>
      </c>
      <c r="Q3447" s="3" t="b">
        <v>0</v>
      </c>
      <c r="R3447" s="3">
        <v>-111.879</v>
      </c>
      <c r="S3447" s="3">
        <v>40.701999999999998</v>
      </c>
      <c r="T3447" s="3" t="b">
        <v>1</v>
      </c>
    </row>
    <row r="3448" spans="1:20" x14ac:dyDescent="0.2">
      <c r="A3448" s="2">
        <v>3447</v>
      </c>
      <c r="B3448" s="2" t="s">
        <v>5341</v>
      </c>
      <c r="C3448" s="4">
        <v>43270</v>
      </c>
      <c r="D3448" s="2">
        <v>2018</v>
      </c>
      <c r="E3448" s="2" t="s">
        <v>10732</v>
      </c>
      <c r="F3448" s="2" t="s">
        <v>10622</v>
      </c>
      <c r="G3448" s="2" t="s">
        <v>10624</v>
      </c>
      <c r="H3448" s="2">
        <v>65</v>
      </c>
      <c r="I3448" s="13" t="s">
        <v>10782</v>
      </c>
      <c r="J3448" s="13" t="s">
        <v>20</v>
      </c>
      <c r="K3448" s="13" t="s">
        <v>27</v>
      </c>
      <c r="L3448" s="2" t="s">
        <v>3277</v>
      </c>
      <c r="M3448" s="13" t="s">
        <v>234</v>
      </c>
      <c r="N3448" s="2" t="b">
        <v>0</v>
      </c>
      <c r="O3448" s="2" t="s">
        <v>10726</v>
      </c>
      <c r="P3448" s="2" t="s">
        <v>25</v>
      </c>
      <c r="Q3448" s="2" t="b">
        <v>0</v>
      </c>
      <c r="R3448" s="2">
        <v>-84.230999999999995</v>
      </c>
      <c r="S3448" s="2">
        <v>34.231000000000002</v>
      </c>
      <c r="T3448" s="2" t="b">
        <v>1</v>
      </c>
    </row>
    <row r="3449" spans="1:20" x14ac:dyDescent="0.2">
      <c r="A3449" s="3">
        <v>3448</v>
      </c>
      <c r="B3449" s="3" t="s">
        <v>5342</v>
      </c>
      <c r="C3449" s="5">
        <v>43270</v>
      </c>
      <c r="D3449" s="3">
        <v>2018</v>
      </c>
      <c r="E3449" s="3" t="s">
        <v>10732</v>
      </c>
      <c r="F3449" s="3" t="s">
        <v>10622</v>
      </c>
      <c r="G3449" s="3" t="s">
        <v>10624</v>
      </c>
      <c r="H3449" s="3">
        <v>20</v>
      </c>
      <c r="I3449" s="14" t="s">
        <v>10780</v>
      </c>
      <c r="J3449" s="14" t="s">
        <v>20</v>
      </c>
      <c r="K3449" s="14" t="s">
        <v>59</v>
      </c>
      <c r="L3449" s="3" t="s">
        <v>1017</v>
      </c>
      <c r="M3449" s="14" t="s">
        <v>234</v>
      </c>
      <c r="N3449" s="3" t="b">
        <v>0</v>
      </c>
      <c r="O3449" s="3" t="s">
        <v>10726</v>
      </c>
      <c r="P3449" s="3" t="s">
        <v>25</v>
      </c>
      <c r="Q3449" s="3" t="b">
        <v>0</v>
      </c>
      <c r="R3449" s="3">
        <v>-84.195999999999998</v>
      </c>
      <c r="S3449" s="3">
        <v>33.753999999999998</v>
      </c>
      <c r="T3449" s="3" t="b">
        <v>1</v>
      </c>
    </row>
    <row r="3450" spans="1:20" x14ac:dyDescent="0.2">
      <c r="A3450" s="2">
        <v>3449</v>
      </c>
      <c r="B3450" s="2" t="s">
        <v>5343</v>
      </c>
      <c r="C3450" s="4">
        <v>43270</v>
      </c>
      <c r="D3450" s="2">
        <v>2018</v>
      </c>
      <c r="E3450" s="2" t="s">
        <v>10732</v>
      </c>
      <c r="F3450" s="2" t="s">
        <v>10622</v>
      </c>
      <c r="G3450" s="2" t="s">
        <v>10625</v>
      </c>
      <c r="H3450" s="2">
        <v>17</v>
      </c>
      <c r="I3450" s="13" t="s">
        <v>10780</v>
      </c>
      <c r="J3450" s="13" t="s">
        <v>20</v>
      </c>
      <c r="K3450" s="13" t="s">
        <v>59</v>
      </c>
      <c r="L3450" s="2" t="s">
        <v>916</v>
      </c>
      <c r="M3450" s="13" t="s">
        <v>61</v>
      </c>
      <c r="N3450" s="2" t="b">
        <v>0</v>
      </c>
      <c r="O3450" s="2" t="s">
        <v>441</v>
      </c>
      <c r="P3450" s="2" t="s">
        <v>76</v>
      </c>
      <c r="Q3450" s="2" t="b">
        <v>0</v>
      </c>
      <c r="R3450" s="2">
        <v>-79.838999999999999</v>
      </c>
      <c r="S3450" s="2">
        <v>40.396999999999998</v>
      </c>
      <c r="T3450" s="2" t="b">
        <v>1</v>
      </c>
    </row>
    <row r="3451" spans="1:20" x14ac:dyDescent="0.2">
      <c r="A3451" s="3">
        <v>3450</v>
      </c>
      <c r="B3451" s="3" t="s">
        <v>5344</v>
      </c>
      <c r="C3451" s="5">
        <v>43270</v>
      </c>
      <c r="D3451" s="3">
        <v>2018</v>
      </c>
      <c r="E3451" s="3" t="s">
        <v>10732</v>
      </c>
      <c r="F3451" s="3" t="s">
        <v>10622</v>
      </c>
      <c r="G3451" s="3" t="s">
        <v>10628</v>
      </c>
      <c r="H3451" s="3">
        <v>55</v>
      </c>
      <c r="I3451" s="14" t="s">
        <v>10776</v>
      </c>
      <c r="J3451" s="14" t="s">
        <v>20</v>
      </c>
      <c r="K3451" s="14" t="s">
        <v>27</v>
      </c>
      <c r="L3451" s="3" t="s">
        <v>5345</v>
      </c>
      <c r="M3451" s="14" t="s">
        <v>104</v>
      </c>
      <c r="N3451" s="3" t="b">
        <v>0</v>
      </c>
      <c r="O3451" s="3" t="s">
        <v>10726</v>
      </c>
      <c r="P3451" s="3" t="s">
        <v>25</v>
      </c>
      <c r="Q3451" s="3" t="b">
        <v>0</v>
      </c>
      <c r="R3451" s="3">
        <v>-103.733</v>
      </c>
      <c r="S3451" s="3">
        <v>35.167000000000002</v>
      </c>
      <c r="T3451" s="3" t="b">
        <v>1</v>
      </c>
    </row>
    <row r="3452" spans="1:20" x14ac:dyDescent="0.2">
      <c r="A3452" s="2">
        <v>3451</v>
      </c>
      <c r="B3452" s="2" t="s">
        <v>5346</v>
      </c>
      <c r="C3452" s="4">
        <v>43271</v>
      </c>
      <c r="D3452" s="2">
        <v>2018</v>
      </c>
      <c r="E3452" s="2" t="s">
        <v>10732</v>
      </c>
      <c r="F3452" s="2" t="s">
        <v>10622</v>
      </c>
      <c r="G3452" s="2" t="s">
        <v>10625</v>
      </c>
      <c r="H3452" s="2">
        <v>33</v>
      </c>
      <c r="I3452" s="13" t="s">
        <v>10779</v>
      </c>
      <c r="J3452" s="13" t="s">
        <v>20</v>
      </c>
      <c r="K3452" s="13" t="s">
        <v>59</v>
      </c>
      <c r="L3452" s="2" t="s">
        <v>5347</v>
      </c>
      <c r="M3452" s="13" t="s">
        <v>234</v>
      </c>
      <c r="N3452" s="2" t="b">
        <v>0</v>
      </c>
      <c r="O3452" s="2" t="s">
        <v>10726</v>
      </c>
      <c r="P3452" s="2" t="s">
        <v>76</v>
      </c>
      <c r="Q3452" s="2" t="b">
        <v>1</v>
      </c>
      <c r="R3452" s="2">
        <v>-81.653000000000006</v>
      </c>
      <c r="S3452" s="2">
        <v>30.789000000000001</v>
      </c>
      <c r="T3452" s="2" t="b">
        <v>1</v>
      </c>
    </row>
    <row r="3453" spans="1:20" x14ac:dyDescent="0.2">
      <c r="A3453" s="3">
        <v>3452</v>
      </c>
      <c r="B3453" s="3" t="s">
        <v>5348</v>
      </c>
      <c r="C3453" s="5">
        <v>43271</v>
      </c>
      <c r="D3453" s="3">
        <v>2018</v>
      </c>
      <c r="E3453" s="3" t="s">
        <v>10732</v>
      </c>
      <c r="F3453" s="3" t="s">
        <v>10622</v>
      </c>
      <c r="G3453" s="3" t="s">
        <v>10624</v>
      </c>
      <c r="H3453" s="3">
        <v>29</v>
      </c>
      <c r="I3453" s="14" t="s">
        <v>10778</v>
      </c>
      <c r="J3453" s="14" t="s">
        <v>20</v>
      </c>
      <c r="K3453" s="14" t="s">
        <v>27</v>
      </c>
      <c r="L3453" s="3" t="s">
        <v>1472</v>
      </c>
      <c r="M3453" s="14" t="s">
        <v>70</v>
      </c>
      <c r="N3453" s="3" t="b">
        <v>0</v>
      </c>
      <c r="O3453" s="3" t="s">
        <v>10726</v>
      </c>
      <c r="P3453" s="3" t="s">
        <v>25</v>
      </c>
      <c r="Q3453" s="3" t="b">
        <v>0</v>
      </c>
      <c r="R3453" s="3">
        <v>-81.77</v>
      </c>
      <c r="S3453" s="3">
        <v>41.395000000000003</v>
      </c>
      <c r="T3453" s="3" t="b">
        <v>1</v>
      </c>
    </row>
    <row r="3454" spans="1:20" x14ac:dyDescent="0.2">
      <c r="A3454" s="2">
        <v>3453</v>
      </c>
      <c r="B3454" s="2" t="s">
        <v>5349</v>
      </c>
      <c r="C3454" s="4">
        <v>43271</v>
      </c>
      <c r="D3454" s="2">
        <v>2018</v>
      </c>
      <c r="E3454" s="2" t="s">
        <v>10732</v>
      </c>
      <c r="F3454" s="2" t="s">
        <v>10622</v>
      </c>
      <c r="G3454" s="2" t="s">
        <v>10645</v>
      </c>
      <c r="H3454" s="2">
        <v>44</v>
      </c>
      <c r="I3454" s="13" t="s">
        <v>10777</v>
      </c>
      <c r="J3454" s="13" t="s">
        <v>20</v>
      </c>
      <c r="K3454" s="13" t="s">
        <v>27</v>
      </c>
      <c r="L3454" s="2" t="s">
        <v>2423</v>
      </c>
      <c r="M3454" s="13" t="s">
        <v>29</v>
      </c>
      <c r="N3454" s="2" t="b">
        <v>0</v>
      </c>
      <c r="O3454" s="2" t="s">
        <v>441</v>
      </c>
      <c r="P3454" s="2" t="s">
        <v>25</v>
      </c>
      <c r="Q3454" s="2" t="b">
        <v>0</v>
      </c>
      <c r="R3454" s="2">
        <v>-121.261</v>
      </c>
      <c r="S3454" s="2">
        <v>44.091999999999999</v>
      </c>
      <c r="T3454" s="2" t="b">
        <v>1</v>
      </c>
    </row>
    <row r="3455" spans="1:20" x14ac:dyDescent="0.2">
      <c r="A3455" s="3">
        <v>3454</v>
      </c>
      <c r="B3455" s="3" t="s">
        <v>5350</v>
      </c>
      <c r="C3455" s="5">
        <v>43273</v>
      </c>
      <c r="D3455" s="3">
        <v>2018</v>
      </c>
      <c r="E3455" s="3" t="s">
        <v>10732</v>
      </c>
      <c r="F3455" s="3" t="s">
        <v>10622</v>
      </c>
      <c r="G3455" s="3" t="s">
        <v>10628</v>
      </c>
      <c r="H3455" s="3">
        <v>37</v>
      </c>
      <c r="I3455" s="14" t="s">
        <v>10779</v>
      </c>
      <c r="J3455" s="14" t="s">
        <v>20</v>
      </c>
      <c r="K3455" s="14" t="s">
        <v>27</v>
      </c>
      <c r="L3455" s="3" t="s">
        <v>131</v>
      </c>
      <c r="M3455" s="14" t="s">
        <v>70</v>
      </c>
      <c r="N3455" s="3" t="b">
        <v>0</v>
      </c>
      <c r="O3455" s="3" t="s">
        <v>10726</v>
      </c>
      <c r="P3455" s="3" t="s">
        <v>25</v>
      </c>
      <c r="Q3455" s="3" t="b">
        <v>0</v>
      </c>
      <c r="R3455" s="3">
        <v>-84.564999999999998</v>
      </c>
      <c r="S3455" s="3">
        <v>39.314</v>
      </c>
      <c r="T3455" s="3" t="b">
        <v>1</v>
      </c>
    </row>
    <row r="3456" spans="1:20" x14ac:dyDescent="0.2">
      <c r="A3456" s="2">
        <v>3455</v>
      </c>
      <c r="B3456" s="2" t="s">
        <v>5351</v>
      </c>
      <c r="C3456" s="4">
        <v>43273</v>
      </c>
      <c r="D3456" s="2">
        <v>2018</v>
      </c>
      <c r="E3456" s="2" t="s">
        <v>10732</v>
      </c>
      <c r="F3456" s="2" t="s">
        <v>10622</v>
      </c>
      <c r="G3456" s="2" t="s">
        <v>10628</v>
      </c>
      <c r="H3456" s="2">
        <v>32</v>
      </c>
      <c r="I3456" s="13" t="s">
        <v>10779</v>
      </c>
      <c r="J3456" s="13" t="s">
        <v>20</v>
      </c>
      <c r="K3456" s="13" t="s">
        <v>59</v>
      </c>
      <c r="L3456" s="2" t="s">
        <v>985</v>
      </c>
      <c r="M3456" s="13" t="s">
        <v>118</v>
      </c>
      <c r="N3456" s="2" t="b">
        <v>0</v>
      </c>
      <c r="O3456" s="2" t="s">
        <v>10726</v>
      </c>
      <c r="P3456" s="2" t="s">
        <v>25</v>
      </c>
      <c r="Q3456" s="2" t="b">
        <v>1</v>
      </c>
      <c r="R3456" s="2">
        <v>-74.435000000000002</v>
      </c>
      <c r="S3456" s="2">
        <v>39.368000000000002</v>
      </c>
      <c r="T3456" s="2" t="b">
        <v>1</v>
      </c>
    </row>
    <row r="3457" spans="1:20" x14ac:dyDescent="0.2">
      <c r="A3457" s="3">
        <v>3456</v>
      </c>
      <c r="B3457" s="3" t="s">
        <v>5352</v>
      </c>
      <c r="C3457" s="5">
        <v>43273</v>
      </c>
      <c r="D3457" s="3">
        <v>2018</v>
      </c>
      <c r="E3457" s="3" t="s">
        <v>10732</v>
      </c>
      <c r="F3457" s="3" t="s">
        <v>10622</v>
      </c>
      <c r="G3457" s="3" t="s">
        <v>10628</v>
      </c>
      <c r="H3457" s="3">
        <v>31</v>
      </c>
      <c r="I3457" s="14" t="s">
        <v>10779</v>
      </c>
      <c r="J3457" s="14" t="s">
        <v>20</v>
      </c>
      <c r="K3457" s="14" t="s">
        <v>27</v>
      </c>
      <c r="L3457" s="3" t="s">
        <v>1356</v>
      </c>
      <c r="M3457" s="14" t="s">
        <v>115</v>
      </c>
      <c r="N3457" s="3" t="b">
        <v>0</v>
      </c>
      <c r="O3457" s="3" t="s">
        <v>10726</v>
      </c>
      <c r="P3457" s="3" t="s">
        <v>25</v>
      </c>
      <c r="Q3457" s="3" t="b">
        <v>0</v>
      </c>
      <c r="R3457" s="3">
        <v>-78.849000000000004</v>
      </c>
      <c r="S3457" s="3">
        <v>38.436</v>
      </c>
      <c r="T3457" s="3" t="b">
        <v>1</v>
      </c>
    </row>
    <row r="3458" spans="1:20" x14ac:dyDescent="0.2">
      <c r="A3458" s="2">
        <v>3457</v>
      </c>
      <c r="B3458" s="2" t="s">
        <v>10616</v>
      </c>
      <c r="C3458" s="4">
        <v>43273</v>
      </c>
      <c r="D3458" s="2">
        <v>2018</v>
      </c>
      <c r="E3458" s="2" t="s">
        <v>10732</v>
      </c>
      <c r="F3458" s="2" t="s">
        <v>10622</v>
      </c>
      <c r="G3458" s="2" t="s">
        <v>10626</v>
      </c>
      <c r="H3458" s="2" t="e">
        <v>#N/A</v>
      </c>
      <c r="I3458" s="13" t="e">
        <v>#N/A</v>
      </c>
      <c r="J3458" s="13" t="s">
        <v>20</v>
      </c>
      <c r="K3458" s="13" t="s">
        <v>10617</v>
      </c>
      <c r="L3458" s="2" t="s">
        <v>2034</v>
      </c>
      <c r="M3458" s="13" t="s">
        <v>40</v>
      </c>
      <c r="N3458" s="2" t="b">
        <v>1</v>
      </c>
      <c r="O3458" s="2" t="s">
        <v>10726</v>
      </c>
      <c r="P3458" s="2" t="s">
        <v>25</v>
      </c>
      <c r="Q3458" s="2" t="b">
        <v>0</v>
      </c>
      <c r="R3458" s="2">
        <v>-118.355</v>
      </c>
      <c r="S3458" s="2">
        <v>33.963000000000001</v>
      </c>
      <c r="T3458" s="2" t="b">
        <v>1</v>
      </c>
    </row>
    <row r="3459" spans="1:20" x14ac:dyDescent="0.2">
      <c r="A3459" s="3">
        <v>3458</v>
      </c>
      <c r="B3459" s="3" t="s">
        <v>5353</v>
      </c>
      <c r="C3459" s="5">
        <v>43273</v>
      </c>
      <c r="D3459" s="3">
        <v>2018</v>
      </c>
      <c r="E3459" s="3" t="s">
        <v>10732</v>
      </c>
      <c r="F3459" s="3" t="s">
        <v>10622</v>
      </c>
      <c r="G3459" s="3" t="s">
        <v>10628</v>
      </c>
      <c r="H3459" s="3">
        <v>20</v>
      </c>
      <c r="I3459" s="14" t="s">
        <v>10780</v>
      </c>
      <c r="J3459" s="14" t="s">
        <v>20</v>
      </c>
      <c r="K3459" s="14" t="s">
        <v>27</v>
      </c>
      <c r="L3459" s="3" t="s">
        <v>2824</v>
      </c>
      <c r="M3459" s="14" t="s">
        <v>262</v>
      </c>
      <c r="N3459" s="3" t="b">
        <v>1</v>
      </c>
      <c r="O3459" s="3" t="s">
        <v>10726</v>
      </c>
      <c r="P3459" s="3" t="s">
        <v>25</v>
      </c>
      <c r="Q3459" s="3" t="b">
        <v>0</v>
      </c>
      <c r="R3459" s="3">
        <v>-73.778000000000006</v>
      </c>
      <c r="S3459" s="3">
        <v>42.667000000000002</v>
      </c>
      <c r="T3459" s="3" t="b">
        <v>1</v>
      </c>
    </row>
    <row r="3460" spans="1:20" x14ac:dyDescent="0.2">
      <c r="A3460" s="2">
        <v>3459</v>
      </c>
      <c r="B3460" s="2" t="s">
        <v>5354</v>
      </c>
      <c r="C3460" s="4">
        <v>43274</v>
      </c>
      <c r="D3460" s="2">
        <v>2018</v>
      </c>
      <c r="E3460" s="2" t="s">
        <v>10732</v>
      </c>
      <c r="F3460" s="2" t="s">
        <v>10622</v>
      </c>
      <c r="G3460" s="2" t="s">
        <v>10624</v>
      </c>
      <c r="H3460" s="2">
        <v>30</v>
      </c>
      <c r="I3460" s="13" t="s">
        <v>10778</v>
      </c>
      <c r="J3460" s="13" t="s">
        <v>20</v>
      </c>
      <c r="K3460" s="13" t="s">
        <v>59</v>
      </c>
      <c r="L3460" s="2" t="s">
        <v>1616</v>
      </c>
      <c r="M3460" s="13" t="s">
        <v>109</v>
      </c>
      <c r="N3460" s="2" t="b">
        <v>0</v>
      </c>
      <c r="O3460" s="2" t="s">
        <v>10726</v>
      </c>
      <c r="P3460" s="2" t="s">
        <v>76</v>
      </c>
      <c r="Q3460" s="2" t="b">
        <v>1</v>
      </c>
      <c r="R3460" s="2">
        <v>-93.289000000000001</v>
      </c>
      <c r="S3460" s="2">
        <v>45.042000000000002</v>
      </c>
      <c r="T3460" s="2" t="b">
        <v>1</v>
      </c>
    </row>
    <row r="3461" spans="1:20" x14ac:dyDescent="0.2">
      <c r="A3461" s="3">
        <v>3460</v>
      </c>
      <c r="B3461" s="3" t="s">
        <v>5355</v>
      </c>
      <c r="C3461" s="5">
        <v>43274</v>
      </c>
      <c r="D3461" s="3">
        <v>2018</v>
      </c>
      <c r="E3461" s="3" t="s">
        <v>10732</v>
      </c>
      <c r="F3461" s="3" t="s">
        <v>10622</v>
      </c>
      <c r="G3461" s="3" t="s">
        <v>10628</v>
      </c>
      <c r="H3461" s="3">
        <v>25</v>
      </c>
      <c r="I3461" s="14" t="s">
        <v>10778</v>
      </c>
      <c r="J3461" s="14" t="s">
        <v>20</v>
      </c>
      <c r="K3461" s="14" t="s">
        <v>59</v>
      </c>
      <c r="L3461" s="3" t="s">
        <v>1068</v>
      </c>
      <c r="M3461" s="14" t="s">
        <v>75</v>
      </c>
      <c r="N3461" s="3" t="b">
        <v>0</v>
      </c>
      <c r="O3461" s="3" t="s">
        <v>10726</v>
      </c>
      <c r="P3461" s="3" t="s">
        <v>25</v>
      </c>
      <c r="Q3461" s="3" t="b">
        <v>0</v>
      </c>
      <c r="R3461" s="3">
        <v>-92.096999999999994</v>
      </c>
      <c r="S3461" s="3">
        <v>32.491999999999997</v>
      </c>
      <c r="T3461" s="3" t="b">
        <v>1</v>
      </c>
    </row>
    <row r="3462" spans="1:20" x14ac:dyDescent="0.2">
      <c r="A3462" s="2">
        <v>3461</v>
      </c>
      <c r="B3462" s="2" t="s">
        <v>10616</v>
      </c>
      <c r="C3462" s="4">
        <v>43274</v>
      </c>
      <c r="D3462" s="2">
        <v>2018</v>
      </c>
      <c r="E3462" s="2" t="s">
        <v>10732</v>
      </c>
      <c r="F3462" s="2" t="s">
        <v>10622</v>
      </c>
      <c r="G3462" s="2" t="s">
        <v>10624</v>
      </c>
      <c r="H3462" s="2" t="e">
        <v>#N/A</v>
      </c>
      <c r="I3462" s="13" t="e">
        <v>#N/A</v>
      </c>
      <c r="J3462" s="13" t="s">
        <v>20</v>
      </c>
      <c r="K3462" s="13" t="s">
        <v>10617</v>
      </c>
      <c r="L3462" s="2" t="s">
        <v>694</v>
      </c>
      <c r="M3462" s="13" t="s">
        <v>40</v>
      </c>
      <c r="N3462" s="2" t="b">
        <v>0</v>
      </c>
      <c r="O3462" s="2" t="s">
        <v>10726</v>
      </c>
      <c r="P3462" s="2" t="s">
        <v>25</v>
      </c>
      <c r="Q3462" s="2" t="b">
        <v>0</v>
      </c>
      <c r="R3462" s="2">
        <v>-117.169</v>
      </c>
      <c r="S3462" s="2">
        <v>32.722000000000001</v>
      </c>
      <c r="T3462" s="2" t="b">
        <v>1</v>
      </c>
    </row>
    <row r="3463" spans="1:20" x14ac:dyDescent="0.2">
      <c r="A3463" s="3">
        <v>3462</v>
      </c>
      <c r="B3463" s="3" t="s">
        <v>5356</v>
      </c>
      <c r="C3463" s="5">
        <v>43274</v>
      </c>
      <c r="D3463" s="3">
        <v>2018</v>
      </c>
      <c r="E3463" s="3" t="s">
        <v>10732</v>
      </c>
      <c r="F3463" s="3" t="s">
        <v>10622</v>
      </c>
      <c r="G3463" s="3" t="s">
        <v>10624</v>
      </c>
      <c r="H3463" s="3">
        <v>47</v>
      </c>
      <c r="I3463" s="14" t="s">
        <v>10777</v>
      </c>
      <c r="J3463" s="14" t="s">
        <v>20</v>
      </c>
      <c r="K3463" s="14" t="s">
        <v>27</v>
      </c>
      <c r="L3463" s="3" t="s">
        <v>5357</v>
      </c>
      <c r="M3463" s="14" t="s">
        <v>29</v>
      </c>
      <c r="N3463" s="3" t="b">
        <v>0</v>
      </c>
      <c r="O3463" s="3" t="s">
        <v>10726</v>
      </c>
      <c r="P3463" s="3" t="s">
        <v>25</v>
      </c>
      <c r="Q3463" s="3" t="b">
        <v>0</v>
      </c>
      <c r="R3463" s="3">
        <v>-124.217</v>
      </c>
      <c r="S3463" s="3">
        <v>43.357999999999997</v>
      </c>
      <c r="T3463" s="3" t="b">
        <v>1</v>
      </c>
    </row>
    <row r="3464" spans="1:20" x14ac:dyDescent="0.2">
      <c r="A3464" s="2">
        <v>3463</v>
      </c>
      <c r="B3464" s="2" t="s">
        <v>5358</v>
      </c>
      <c r="C3464" s="4">
        <v>43274</v>
      </c>
      <c r="D3464" s="2">
        <v>2018</v>
      </c>
      <c r="E3464" s="2" t="s">
        <v>10732</v>
      </c>
      <c r="F3464" s="2" t="s">
        <v>10622</v>
      </c>
      <c r="G3464" s="2" t="s">
        <v>10664</v>
      </c>
      <c r="H3464" s="2">
        <v>48</v>
      </c>
      <c r="I3464" s="13" t="s">
        <v>10777</v>
      </c>
      <c r="J3464" s="13" t="s">
        <v>20</v>
      </c>
      <c r="K3464" s="13" t="s">
        <v>27</v>
      </c>
      <c r="L3464" s="2" t="s">
        <v>4449</v>
      </c>
      <c r="M3464" s="13" t="s">
        <v>177</v>
      </c>
      <c r="N3464" s="2" t="b">
        <v>0</v>
      </c>
      <c r="O3464" s="2" t="s">
        <v>441</v>
      </c>
      <c r="P3464" s="2" t="s">
        <v>25</v>
      </c>
      <c r="Q3464" s="2" t="b">
        <v>0</v>
      </c>
      <c r="R3464" s="2">
        <v>-116.404</v>
      </c>
      <c r="S3464" s="2">
        <v>43.622999999999998</v>
      </c>
      <c r="T3464" s="2" t="b">
        <v>1</v>
      </c>
    </row>
    <row r="3465" spans="1:20" x14ac:dyDescent="0.2">
      <c r="A3465" s="3">
        <v>3464</v>
      </c>
      <c r="B3465" s="3" t="s">
        <v>5359</v>
      </c>
      <c r="C3465" s="5">
        <v>43274</v>
      </c>
      <c r="D3465" s="3">
        <v>2018</v>
      </c>
      <c r="E3465" s="3" t="s">
        <v>10732</v>
      </c>
      <c r="F3465" s="3" t="s">
        <v>10622</v>
      </c>
      <c r="G3465" s="3" t="s">
        <v>10624</v>
      </c>
      <c r="H3465" s="3">
        <v>38</v>
      </c>
      <c r="I3465" s="14" t="s">
        <v>10779</v>
      </c>
      <c r="J3465" s="14" t="s">
        <v>20</v>
      </c>
      <c r="K3465" s="14" t="s">
        <v>10617</v>
      </c>
      <c r="L3465" s="3" t="s">
        <v>3836</v>
      </c>
      <c r="M3465" s="14" t="s">
        <v>44</v>
      </c>
      <c r="N3465" s="3" t="b">
        <v>0</v>
      </c>
      <c r="O3465" s="3" t="s">
        <v>10726</v>
      </c>
      <c r="P3465" s="3" t="s">
        <v>51</v>
      </c>
      <c r="Q3465" s="3" t="b">
        <v>0</v>
      </c>
      <c r="R3465" s="3">
        <v>-104.904</v>
      </c>
      <c r="S3465" s="3">
        <v>39.601999999999997</v>
      </c>
      <c r="T3465" s="3" t="b">
        <v>1</v>
      </c>
    </row>
    <row r="3466" spans="1:20" x14ac:dyDescent="0.2">
      <c r="A3466" s="2">
        <v>3465</v>
      </c>
      <c r="B3466" s="2" t="s">
        <v>5360</v>
      </c>
      <c r="C3466" s="4">
        <v>43274</v>
      </c>
      <c r="D3466" s="2">
        <v>2018</v>
      </c>
      <c r="E3466" s="2" t="s">
        <v>10732</v>
      </c>
      <c r="F3466" s="2" t="s">
        <v>10622</v>
      </c>
      <c r="G3466" s="2" t="s">
        <v>10701</v>
      </c>
      <c r="H3466" s="2">
        <v>32</v>
      </c>
      <c r="I3466" s="13" t="s">
        <v>10779</v>
      </c>
      <c r="J3466" s="13" t="s">
        <v>20</v>
      </c>
      <c r="K3466" s="13" t="s">
        <v>137</v>
      </c>
      <c r="L3466" s="2" t="s">
        <v>5362</v>
      </c>
      <c r="M3466" s="13" t="s">
        <v>741</v>
      </c>
      <c r="N3466" s="2" t="b">
        <v>1</v>
      </c>
      <c r="O3466" s="2" t="s">
        <v>10726</v>
      </c>
      <c r="P3466" s="2" t="s">
        <v>25</v>
      </c>
      <c r="Q3466" s="2" t="b">
        <v>0</v>
      </c>
      <c r="R3466" s="2">
        <v>-158.036</v>
      </c>
      <c r="S3466" s="2">
        <v>21.68</v>
      </c>
      <c r="T3466" s="2" t="b">
        <v>1</v>
      </c>
    </row>
    <row r="3467" spans="1:20" x14ac:dyDescent="0.2">
      <c r="A3467" s="3">
        <v>3466</v>
      </c>
      <c r="B3467" s="3" t="s">
        <v>5363</v>
      </c>
      <c r="C3467" s="5">
        <v>43276</v>
      </c>
      <c r="D3467" s="3">
        <v>2018</v>
      </c>
      <c r="E3467" s="3" t="s">
        <v>10732</v>
      </c>
      <c r="F3467" s="3" t="s">
        <v>10622</v>
      </c>
      <c r="G3467" s="3" t="s">
        <v>10658</v>
      </c>
      <c r="H3467" s="3">
        <v>18</v>
      </c>
      <c r="I3467" s="14" t="s">
        <v>10780</v>
      </c>
      <c r="J3467" s="14" t="s">
        <v>20</v>
      </c>
      <c r="K3467" s="14" t="s">
        <v>33</v>
      </c>
      <c r="L3467" s="3" t="s">
        <v>5364</v>
      </c>
      <c r="M3467" s="14" t="s">
        <v>67</v>
      </c>
      <c r="N3467" s="3" t="b">
        <v>0</v>
      </c>
      <c r="O3467" s="3" t="s">
        <v>441</v>
      </c>
      <c r="P3467" s="3" t="s">
        <v>10619</v>
      </c>
      <c r="Q3467" s="3" t="b">
        <v>0</v>
      </c>
      <c r="R3467" s="3">
        <v>-94.826999999999998</v>
      </c>
      <c r="S3467" s="3">
        <v>29.289000000000001</v>
      </c>
      <c r="T3467" s="3" t="b">
        <v>1</v>
      </c>
    </row>
    <row r="3468" spans="1:20" x14ac:dyDescent="0.2">
      <c r="A3468" s="2">
        <v>3467</v>
      </c>
      <c r="B3468" s="2" t="s">
        <v>5365</v>
      </c>
      <c r="C3468" s="4">
        <v>43276</v>
      </c>
      <c r="D3468" s="2">
        <v>2018</v>
      </c>
      <c r="E3468" s="2" t="s">
        <v>10732</v>
      </c>
      <c r="F3468" s="2" t="s">
        <v>10622</v>
      </c>
      <c r="G3468" s="2" t="s">
        <v>10624</v>
      </c>
      <c r="H3468" s="2">
        <v>29</v>
      </c>
      <c r="I3468" s="13" t="s">
        <v>10778</v>
      </c>
      <c r="J3468" s="13" t="s">
        <v>20</v>
      </c>
      <c r="K3468" s="13" t="s">
        <v>27</v>
      </c>
      <c r="L3468" s="2" t="s">
        <v>701</v>
      </c>
      <c r="M3468" s="13" t="s">
        <v>67</v>
      </c>
      <c r="N3468" s="2" t="b">
        <v>0</v>
      </c>
      <c r="O3468" s="2" t="s">
        <v>10726</v>
      </c>
      <c r="P3468" s="2" t="s">
        <v>51</v>
      </c>
      <c r="Q3468" s="2" t="b">
        <v>0</v>
      </c>
      <c r="R3468" s="2">
        <v>-96.671000000000006</v>
      </c>
      <c r="S3468" s="2">
        <v>32.868000000000002</v>
      </c>
      <c r="T3468" s="2" t="b">
        <v>1</v>
      </c>
    </row>
    <row r="3469" spans="1:20" x14ac:dyDescent="0.2">
      <c r="A3469" s="3">
        <v>3468</v>
      </c>
      <c r="B3469" s="3" t="s">
        <v>5366</v>
      </c>
      <c r="C3469" s="5">
        <v>43276</v>
      </c>
      <c r="D3469" s="3">
        <v>2018</v>
      </c>
      <c r="E3469" s="3" t="s">
        <v>10732</v>
      </c>
      <c r="F3469" s="3" t="s">
        <v>10622</v>
      </c>
      <c r="G3469" s="3" t="s">
        <v>10624</v>
      </c>
      <c r="H3469" s="3">
        <v>30</v>
      </c>
      <c r="I3469" s="14" t="s">
        <v>10778</v>
      </c>
      <c r="J3469" s="14" t="s">
        <v>20</v>
      </c>
      <c r="K3469" s="14" t="s">
        <v>27</v>
      </c>
      <c r="L3469" s="3" t="s">
        <v>5367</v>
      </c>
      <c r="M3469" s="14" t="s">
        <v>299</v>
      </c>
      <c r="N3469" s="3" t="b">
        <v>0</v>
      </c>
      <c r="O3469" s="3" t="s">
        <v>441</v>
      </c>
      <c r="P3469" s="3" t="s">
        <v>51</v>
      </c>
      <c r="Q3469" s="3" t="b">
        <v>0</v>
      </c>
      <c r="R3469" s="3">
        <v>-89.837999999999994</v>
      </c>
      <c r="S3469" s="3">
        <v>33.720999999999997</v>
      </c>
      <c r="T3469" s="3" t="b">
        <v>1</v>
      </c>
    </row>
    <row r="3470" spans="1:20" x14ac:dyDescent="0.2">
      <c r="A3470" s="2">
        <v>3469</v>
      </c>
      <c r="B3470" s="2" t="s">
        <v>5368</v>
      </c>
      <c r="C3470" s="4">
        <v>43276</v>
      </c>
      <c r="D3470" s="2">
        <v>2018</v>
      </c>
      <c r="E3470" s="2" t="s">
        <v>10732</v>
      </c>
      <c r="F3470" s="2" t="s">
        <v>10622</v>
      </c>
      <c r="G3470" s="2" t="s">
        <v>10624</v>
      </c>
      <c r="H3470" s="2">
        <v>36</v>
      </c>
      <c r="I3470" s="13" t="s">
        <v>10779</v>
      </c>
      <c r="J3470" s="13" t="s">
        <v>20</v>
      </c>
      <c r="K3470" s="13" t="s">
        <v>10617</v>
      </c>
      <c r="L3470" s="2" t="s">
        <v>5369</v>
      </c>
      <c r="M3470" s="13" t="s">
        <v>61</v>
      </c>
      <c r="N3470" s="2" t="b">
        <v>1</v>
      </c>
      <c r="O3470" s="2" t="s">
        <v>10726</v>
      </c>
      <c r="P3470" s="2" t="s">
        <v>25</v>
      </c>
      <c r="Q3470" s="2" t="b">
        <v>0</v>
      </c>
      <c r="R3470" s="2">
        <v>-75.334000000000003</v>
      </c>
      <c r="S3470" s="2">
        <v>41.581000000000003</v>
      </c>
      <c r="T3470" s="2" t="b">
        <v>1</v>
      </c>
    </row>
    <row r="3471" spans="1:20" x14ac:dyDescent="0.2">
      <c r="A3471" s="3">
        <v>3470</v>
      </c>
      <c r="B3471" s="3" t="s">
        <v>5370</v>
      </c>
      <c r="C3471" s="5">
        <v>43278</v>
      </c>
      <c r="D3471" s="3">
        <v>2018</v>
      </c>
      <c r="E3471" s="3" t="s">
        <v>10732</v>
      </c>
      <c r="F3471" s="3" t="s">
        <v>10622</v>
      </c>
      <c r="G3471" s="3" t="s">
        <v>10624</v>
      </c>
      <c r="H3471" s="3">
        <v>39</v>
      </c>
      <c r="I3471" s="14" t="s">
        <v>10779</v>
      </c>
      <c r="J3471" s="14" t="s">
        <v>20</v>
      </c>
      <c r="K3471" s="14" t="s">
        <v>27</v>
      </c>
      <c r="L3471" s="3" t="s">
        <v>127</v>
      </c>
      <c r="M3471" s="14" t="s">
        <v>44</v>
      </c>
      <c r="N3471" s="3" t="b">
        <v>0</v>
      </c>
      <c r="O3471" s="3" t="s">
        <v>10726</v>
      </c>
      <c r="P3471" s="3" t="s">
        <v>76</v>
      </c>
      <c r="Q3471" s="3" t="b">
        <v>0</v>
      </c>
      <c r="R3471" s="3">
        <v>-104.884</v>
      </c>
      <c r="S3471" s="3">
        <v>39.74</v>
      </c>
      <c r="T3471" s="3" t="b">
        <v>1</v>
      </c>
    </row>
    <row r="3472" spans="1:20" x14ac:dyDescent="0.2">
      <c r="A3472" s="2">
        <v>3471</v>
      </c>
      <c r="B3472" s="2" t="s">
        <v>5371</v>
      </c>
      <c r="C3472" s="4">
        <v>43280</v>
      </c>
      <c r="D3472" s="2">
        <v>2018</v>
      </c>
      <c r="E3472" s="2" t="s">
        <v>10732</v>
      </c>
      <c r="F3472" s="2" t="s">
        <v>10622</v>
      </c>
      <c r="G3472" s="2" t="s">
        <v>10624</v>
      </c>
      <c r="H3472" s="2">
        <v>36</v>
      </c>
      <c r="I3472" s="13" t="s">
        <v>10779</v>
      </c>
      <c r="J3472" s="13" t="s">
        <v>20</v>
      </c>
      <c r="K3472" s="13" t="s">
        <v>33</v>
      </c>
      <c r="L3472" s="2" t="s">
        <v>127</v>
      </c>
      <c r="M3472" s="13" t="s">
        <v>44</v>
      </c>
      <c r="N3472" s="2" t="b">
        <v>0</v>
      </c>
      <c r="O3472" s="2" t="s">
        <v>10726</v>
      </c>
      <c r="P3472" s="2" t="s">
        <v>51</v>
      </c>
      <c r="Q3472" s="2" t="b">
        <v>1</v>
      </c>
      <c r="R3472" s="2">
        <v>-104.819</v>
      </c>
      <c r="S3472" s="2">
        <v>39.725999999999999</v>
      </c>
      <c r="T3472" s="2" t="b">
        <v>1</v>
      </c>
    </row>
    <row r="3473" spans="1:20" x14ac:dyDescent="0.2">
      <c r="A3473" s="3">
        <v>3472</v>
      </c>
      <c r="B3473" s="3" t="s">
        <v>5372</v>
      </c>
      <c r="C3473" s="5">
        <v>43280</v>
      </c>
      <c r="D3473" s="3">
        <v>2018</v>
      </c>
      <c r="E3473" s="3" t="s">
        <v>10732</v>
      </c>
      <c r="F3473" s="3" t="s">
        <v>10622</v>
      </c>
      <c r="G3473" s="3" t="s">
        <v>10624</v>
      </c>
      <c r="H3473" s="3">
        <v>36</v>
      </c>
      <c r="I3473" s="14" t="s">
        <v>10779</v>
      </c>
      <c r="J3473" s="14" t="s">
        <v>20</v>
      </c>
      <c r="K3473" s="14" t="s">
        <v>27</v>
      </c>
      <c r="L3473" s="3" t="s">
        <v>2129</v>
      </c>
      <c r="M3473" s="14" t="s">
        <v>87</v>
      </c>
      <c r="N3473" s="3" t="b">
        <v>0</v>
      </c>
      <c r="O3473" s="3" t="s">
        <v>10726</v>
      </c>
      <c r="P3473" s="3" t="s">
        <v>25</v>
      </c>
      <c r="Q3473" s="3" t="b">
        <v>0</v>
      </c>
      <c r="R3473" s="3">
        <v>-93.138000000000005</v>
      </c>
      <c r="S3473" s="3">
        <v>35.289000000000001</v>
      </c>
      <c r="T3473" s="3" t="b">
        <v>1</v>
      </c>
    </row>
    <row r="3474" spans="1:20" x14ac:dyDescent="0.2">
      <c r="A3474" s="2">
        <v>3473</v>
      </c>
      <c r="B3474" s="2" t="s">
        <v>5373</v>
      </c>
      <c r="C3474" s="4">
        <v>43280</v>
      </c>
      <c r="D3474" s="2">
        <v>2018</v>
      </c>
      <c r="E3474" s="2" t="s">
        <v>10732</v>
      </c>
      <c r="F3474" s="2" t="s">
        <v>10622</v>
      </c>
      <c r="G3474" s="2" t="s">
        <v>10624</v>
      </c>
      <c r="H3474" s="2">
        <v>54</v>
      </c>
      <c r="I3474" s="13" t="s">
        <v>10776</v>
      </c>
      <c r="J3474" s="13" t="s">
        <v>20</v>
      </c>
      <c r="K3474" s="13" t="s">
        <v>27</v>
      </c>
      <c r="L3474" s="2" t="s">
        <v>5374</v>
      </c>
      <c r="M3474" s="13" t="s">
        <v>170</v>
      </c>
      <c r="N3474" s="2" t="b">
        <v>1</v>
      </c>
      <c r="O3474" s="2" t="s">
        <v>10726</v>
      </c>
      <c r="P3474" s="2" t="s">
        <v>25</v>
      </c>
      <c r="Q3474" s="2" t="b">
        <v>0</v>
      </c>
      <c r="R3474" s="2">
        <v>-82.144000000000005</v>
      </c>
      <c r="S3474" s="2">
        <v>28.286999999999999</v>
      </c>
      <c r="T3474" s="2" t="b">
        <v>1</v>
      </c>
    </row>
    <row r="3475" spans="1:20" x14ac:dyDescent="0.2">
      <c r="A3475" s="3">
        <v>3474</v>
      </c>
      <c r="B3475" s="3" t="s">
        <v>5375</v>
      </c>
      <c r="C3475" s="5">
        <v>43280</v>
      </c>
      <c r="D3475" s="3">
        <v>2018</v>
      </c>
      <c r="E3475" s="3" t="s">
        <v>10732</v>
      </c>
      <c r="F3475" s="3" t="s">
        <v>10622</v>
      </c>
      <c r="G3475" s="3" t="s">
        <v>10658</v>
      </c>
      <c r="H3475" s="3">
        <v>27</v>
      </c>
      <c r="I3475" s="14" t="s">
        <v>10778</v>
      </c>
      <c r="J3475" s="14" t="s">
        <v>20</v>
      </c>
      <c r="K3475" s="14" t="s">
        <v>59</v>
      </c>
      <c r="L3475" s="3" t="s">
        <v>3257</v>
      </c>
      <c r="M3475" s="14" t="s">
        <v>40</v>
      </c>
      <c r="N3475" s="3" t="b">
        <v>0</v>
      </c>
      <c r="O3475" s="3" t="s">
        <v>10636</v>
      </c>
      <c r="P3475" s="3" t="s">
        <v>51</v>
      </c>
      <c r="Q3475" s="3" t="b">
        <v>0</v>
      </c>
      <c r="R3475" s="3">
        <v>-117.812</v>
      </c>
      <c r="S3475" s="3">
        <v>34.045999999999999</v>
      </c>
      <c r="T3475" s="3" t="b">
        <v>1</v>
      </c>
    </row>
    <row r="3476" spans="1:20" x14ac:dyDescent="0.2">
      <c r="A3476" s="2">
        <v>3475</v>
      </c>
      <c r="B3476" s="2" t="s">
        <v>5376</v>
      </c>
      <c r="C3476" s="4">
        <v>43280</v>
      </c>
      <c r="D3476" s="2">
        <v>2018</v>
      </c>
      <c r="E3476" s="2" t="s">
        <v>10732</v>
      </c>
      <c r="F3476" s="2" t="s">
        <v>10622</v>
      </c>
      <c r="G3476" s="2" t="s">
        <v>10624</v>
      </c>
      <c r="H3476" s="2">
        <v>45</v>
      </c>
      <c r="I3476" s="13" t="s">
        <v>10777</v>
      </c>
      <c r="J3476" s="13" t="s">
        <v>20</v>
      </c>
      <c r="K3476" s="13" t="s">
        <v>27</v>
      </c>
      <c r="L3476" s="2" t="s">
        <v>499</v>
      </c>
      <c r="M3476" s="13" t="s">
        <v>29</v>
      </c>
      <c r="N3476" s="2" t="b">
        <v>0</v>
      </c>
      <c r="O3476" s="2" t="s">
        <v>10636</v>
      </c>
      <c r="P3476" s="2" t="s">
        <v>10619</v>
      </c>
      <c r="Q3476" s="2" t="b">
        <v>0</v>
      </c>
      <c r="R3476" s="2">
        <v>-122.685</v>
      </c>
      <c r="S3476" s="2">
        <v>45.51</v>
      </c>
      <c r="T3476" s="2" t="b">
        <v>1</v>
      </c>
    </row>
    <row r="3477" spans="1:20" x14ac:dyDescent="0.2">
      <c r="A3477" s="3">
        <v>3476</v>
      </c>
      <c r="B3477" s="3" t="s">
        <v>5377</v>
      </c>
      <c r="C3477" s="5">
        <v>43280</v>
      </c>
      <c r="D3477" s="3">
        <v>2018</v>
      </c>
      <c r="E3477" s="3" t="s">
        <v>10732</v>
      </c>
      <c r="F3477" s="3" t="s">
        <v>10622</v>
      </c>
      <c r="G3477" s="3" t="s">
        <v>10624</v>
      </c>
      <c r="H3477" s="3">
        <v>19</v>
      </c>
      <c r="I3477" s="14" t="s">
        <v>10780</v>
      </c>
      <c r="J3477" s="14" t="s">
        <v>20</v>
      </c>
      <c r="K3477" s="14" t="s">
        <v>59</v>
      </c>
      <c r="L3477" s="3" t="s">
        <v>200</v>
      </c>
      <c r="M3477" s="14" t="s">
        <v>50</v>
      </c>
      <c r="N3477" s="3" t="b">
        <v>0</v>
      </c>
      <c r="O3477" s="3" t="s">
        <v>10726</v>
      </c>
      <c r="P3477" s="3" t="s">
        <v>25</v>
      </c>
      <c r="Q3477" s="3" t="b">
        <v>0</v>
      </c>
      <c r="R3477" s="3">
        <v>-112.145</v>
      </c>
      <c r="S3477" s="3">
        <v>33.514000000000003</v>
      </c>
      <c r="T3477" s="3" t="b">
        <v>1</v>
      </c>
    </row>
    <row r="3478" spans="1:20" x14ac:dyDescent="0.2">
      <c r="A3478" s="2">
        <v>3477</v>
      </c>
      <c r="B3478" s="2" t="s">
        <v>5378</v>
      </c>
      <c r="C3478" s="4">
        <v>43280</v>
      </c>
      <c r="D3478" s="2">
        <v>2018</v>
      </c>
      <c r="E3478" s="2" t="s">
        <v>10732</v>
      </c>
      <c r="F3478" s="2" t="s">
        <v>10622</v>
      </c>
      <c r="G3478" s="2" t="s">
        <v>10665</v>
      </c>
      <c r="H3478" s="2">
        <v>36</v>
      </c>
      <c r="I3478" s="13" t="s">
        <v>10779</v>
      </c>
      <c r="J3478" s="13" t="s">
        <v>20</v>
      </c>
      <c r="K3478" s="13" t="s">
        <v>27</v>
      </c>
      <c r="L3478" s="2" t="s">
        <v>5379</v>
      </c>
      <c r="M3478" s="13" t="s">
        <v>258</v>
      </c>
      <c r="N3478" s="2" t="b">
        <v>0</v>
      </c>
      <c r="O3478" s="2" t="s">
        <v>441</v>
      </c>
      <c r="P3478" s="2" t="s">
        <v>10619</v>
      </c>
      <c r="Q3478" s="2" t="b">
        <v>0</v>
      </c>
      <c r="R3478" s="2">
        <v>-147.42500000000001</v>
      </c>
      <c r="S3478" s="2">
        <v>64.811000000000007</v>
      </c>
      <c r="T3478" s="2" t="b">
        <v>1</v>
      </c>
    </row>
    <row r="3479" spans="1:20" x14ac:dyDescent="0.2">
      <c r="A3479" s="3">
        <v>3478</v>
      </c>
      <c r="B3479" s="3" t="s">
        <v>5380</v>
      </c>
      <c r="C3479" s="5">
        <v>43280</v>
      </c>
      <c r="D3479" s="3">
        <v>2018</v>
      </c>
      <c r="E3479" s="3" t="s">
        <v>10732</v>
      </c>
      <c r="F3479" s="3" t="s">
        <v>10622</v>
      </c>
      <c r="G3479" s="3" t="s">
        <v>10628</v>
      </c>
      <c r="H3479" s="3">
        <v>33</v>
      </c>
      <c r="I3479" s="14" t="s">
        <v>10779</v>
      </c>
      <c r="J3479" s="14" t="s">
        <v>20</v>
      </c>
      <c r="K3479" s="14" t="s">
        <v>27</v>
      </c>
      <c r="L3479" s="3" t="s">
        <v>3636</v>
      </c>
      <c r="M3479" s="14" t="s">
        <v>246</v>
      </c>
      <c r="N3479" s="3" t="b">
        <v>0</v>
      </c>
      <c r="O3479" s="3" t="s">
        <v>441</v>
      </c>
      <c r="P3479" s="3" t="s">
        <v>76</v>
      </c>
      <c r="Q3479" s="3" t="b">
        <v>0</v>
      </c>
      <c r="R3479" s="3">
        <v>-87.322999999999993</v>
      </c>
      <c r="S3479" s="3">
        <v>35.265999999999998</v>
      </c>
      <c r="T3479" s="3" t="b">
        <v>1</v>
      </c>
    </row>
    <row r="3480" spans="1:20" x14ac:dyDescent="0.2">
      <c r="A3480" s="2">
        <v>3479</v>
      </c>
      <c r="B3480" s="2" t="s">
        <v>5381</v>
      </c>
      <c r="C3480" s="4">
        <v>43280</v>
      </c>
      <c r="D3480" s="2">
        <v>2018</v>
      </c>
      <c r="E3480" s="2" t="s">
        <v>10732</v>
      </c>
      <c r="F3480" s="2" t="s">
        <v>10622</v>
      </c>
      <c r="G3480" s="2" t="s">
        <v>10624</v>
      </c>
      <c r="H3480" s="2">
        <v>56</v>
      </c>
      <c r="I3480" s="13" t="s">
        <v>10776</v>
      </c>
      <c r="J3480" s="13" t="s">
        <v>20</v>
      </c>
      <c r="K3480" s="13" t="s">
        <v>27</v>
      </c>
      <c r="L3480" s="2" t="s">
        <v>4178</v>
      </c>
      <c r="M3480" s="13" t="s">
        <v>212</v>
      </c>
      <c r="N3480" s="2" t="b">
        <v>1</v>
      </c>
      <c r="O3480" s="2" t="s">
        <v>10726</v>
      </c>
      <c r="P3480" s="2" t="s">
        <v>51</v>
      </c>
      <c r="Q3480" s="2" t="b">
        <v>0</v>
      </c>
      <c r="R3480" s="2">
        <v>-83.35</v>
      </c>
      <c r="S3480" s="2">
        <v>42.69</v>
      </c>
      <c r="T3480" s="2" t="b">
        <v>1</v>
      </c>
    </row>
    <row r="3481" spans="1:20" x14ac:dyDescent="0.2">
      <c r="A3481" s="3">
        <v>3480</v>
      </c>
      <c r="B3481" s="3" t="s">
        <v>10616</v>
      </c>
      <c r="C3481" s="5">
        <v>43282</v>
      </c>
      <c r="D3481" s="3">
        <v>2018</v>
      </c>
      <c r="E3481" s="3" t="s">
        <v>10733</v>
      </c>
      <c r="F3481" s="3" t="s">
        <v>10622</v>
      </c>
      <c r="G3481" s="3" t="s">
        <v>10637</v>
      </c>
      <c r="H3481" s="3" t="e">
        <v>#N/A</v>
      </c>
      <c r="I3481" s="14" t="e">
        <v>#N/A</v>
      </c>
      <c r="J3481" s="14" t="s">
        <v>20</v>
      </c>
      <c r="K3481" s="14" t="s">
        <v>10617</v>
      </c>
      <c r="L3481" s="3" t="s">
        <v>362</v>
      </c>
      <c r="M3481" s="14" t="s">
        <v>40</v>
      </c>
      <c r="N3481" s="3" t="b">
        <v>0</v>
      </c>
      <c r="O3481" s="3" t="s">
        <v>10636</v>
      </c>
      <c r="P3481" s="3" t="s">
        <v>25</v>
      </c>
      <c r="Q3481" s="3" t="b">
        <v>0</v>
      </c>
      <c r="R3481" s="3">
        <v>-117.874</v>
      </c>
      <c r="S3481" s="3">
        <v>33.747999999999998</v>
      </c>
      <c r="T3481" s="3" t="b">
        <v>1</v>
      </c>
    </row>
    <row r="3482" spans="1:20" x14ac:dyDescent="0.2">
      <c r="A3482" s="2">
        <v>3481</v>
      </c>
      <c r="B3482" s="2" t="s">
        <v>5382</v>
      </c>
      <c r="C3482" s="4">
        <v>43282</v>
      </c>
      <c r="D3482" s="2">
        <v>2018</v>
      </c>
      <c r="E3482" s="2" t="s">
        <v>10733</v>
      </c>
      <c r="F3482" s="2" t="s">
        <v>10622</v>
      </c>
      <c r="G3482" s="2" t="s">
        <v>10624</v>
      </c>
      <c r="H3482" s="2">
        <v>33</v>
      </c>
      <c r="I3482" s="13" t="s">
        <v>10779</v>
      </c>
      <c r="J3482" s="13" t="s">
        <v>20</v>
      </c>
      <c r="K3482" s="13" t="s">
        <v>27</v>
      </c>
      <c r="L3482" s="2" t="s">
        <v>308</v>
      </c>
      <c r="M3482" s="13" t="s">
        <v>177</v>
      </c>
      <c r="N3482" s="2" t="b">
        <v>0</v>
      </c>
      <c r="O3482" s="2" t="s">
        <v>10726</v>
      </c>
      <c r="P3482" s="2" t="s">
        <v>76</v>
      </c>
      <c r="Q3482" s="2" t="b">
        <v>0</v>
      </c>
      <c r="R3482" s="2">
        <v>-116.29600000000001</v>
      </c>
      <c r="S3482" s="2">
        <v>43.587000000000003</v>
      </c>
      <c r="T3482" s="2" t="b">
        <v>1</v>
      </c>
    </row>
    <row r="3483" spans="1:20" x14ac:dyDescent="0.2">
      <c r="A3483" s="3">
        <v>3482</v>
      </c>
      <c r="B3483" s="3" t="s">
        <v>5383</v>
      </c>
      <c r="C3483" s="5">
        <v>43282</v>
      </c>
      <c r="D3483" s="3">
        <v>2018</v>
      </c>
      <c r="E3483" s="3" t="s">
        <v>10733</v>
      </c>
      <c r="F3483" s="3" t="s">
        <v>10622</v>
      </c>
      <c r="G3483" s="3" t="s">
        <v>10633</v>
      </c>
      <c r="H3483" s="3">
        <v>60</v>
      </c>
      <c r="I3483" s="14" t="s">
        <v>10776</v>
      </c>
      <c r="J3483" s="14" t="s">
        <v>20</v>
      </c>
      <c r="K3483" s="14" t="s">
        <v>21</v>
      </c>
      <c r="L3483" s="3" t="s">
        <v>5384</v>
      </c>
      <c r="M3483" s="14" t="s">
        <v>112</v>
      </c>
      <c r="N3483" s="3" t="b">
        <v>0</v>
      </c>
      <c r="O3483" s="3" t="s">
        <v>441</v>
      </c>
      <c r="P3483" s="3" t="s">
        <v>25</v>
      </c>
      <c r="Q3483" s="3" t="b">
        <v>0</v>
      </c>
      <c r="R3483" s="3">
        <v>-94.524000000000001</v>
      </c>
      <c r="S3483" s="3">
        <v>38.854999999999997</v>
      </c>
      <c r="T3483" s="3" t="b">
        <v>1</v>
      </c>
    </row>
    <row r="3484" spans="1:20" x14ac:dyDescent="0.2">
      <c r="A3484" s="2">
        <v>3483</v>
      </c>
      <c r="B3484" s="2" t="s">
        <v>5385</v>
      </c>
      <c r="C3484" s="4">
        <v>43282</v>
      </c>
      <c r="D3484" s="2">
        <v>2018</v>
      </c>
      <c r="E3484" s="2" t="s">
        <v>10733</v>
      </c>
      <c r="F3484" s="2" t="s">
        <v>10622</v>
      </c>
      <c r="G3484" s="2" t="s">
        <v>10628</v>
      </c>
      <c r="H3484" s="2">
        <v>26</v>
      </c>
      <c r="I3484" s="13" t="s">
        <v>10778</v>
      </c>
      <c r="J3484" s="13" t="s">
        <v>20</v>
      </c>
      <c r="K3484" s="13" t="s">
        <v>27</v>
      </c>
      <c r="L3484" s="2" t="s">
        <v>5386</v>
      </c>
      <c r="M3484" s="13" t="s">
        <v>57</v>
      </c>
      <c r="N3484" s="2" t="b">
        <v>0</v>
      </c>
      <c r="O3484" s="2" t="s">
        <v>441</v>
      </c>
      <c r="P3484" s="2" t="s">
        <v>25</v>
      </c>
      <c r="Q3484" s="2" t="b">
        <v>0</v>
      </c>
      <c r="R3484" s="2">
        <v>-94.370999999999995</v>
      </c>
      <c r="S3484" s="2">
        <v>41.692</v>
      </c>
      <c r="T3484" s="2" t="b">
        <v>1</v>
      </c>
    </row>
    <row r="3485" spans="1:20" x14ac:dyDescent="0.2">
      <c r="A3485" s="3">
        <v>3484</v>
      </c>
      <c r="B3485" s="3" t="s">
        <v>5387</v>
      </c>
      <c r="C3485" s="5">
        <v>43284</v>
      </c>
      <c r="D3485" s="3">
        <v>2018</v>
      </c>
      <c r="E3485" s="3" t="s">
        <v>10733</v>
      </c>
      <c r="F3485" s="3" t="s">
        <v>10622</v>
      </c>
      <c r="G3485" s="3" t="s">
        <v>10624</v>
      </c>
      <c r="H3485" s="3">
        <v>52</v>
      </c>
      <c r="I3485" s="14" t="s">
        <v>10776</v>
      </c>
      <c r="J3485" s="14" t="s">
        <v>20</v>
      </c>
      <c r="K3485" s="14" t="s">
        <v>27</v>
      </c>
      <c r="L3485" s="3" t="s">
        <v>5388</v>
      </c>
      <c r="M3485" s="14" t="s">
        <v>96</v>
      </c>
      <c r="N3485" s="3" t="b">
        <v>0</v>
      </c>
      <c r="O3485" s="3" t="s">
        <v>10726</v>
      </c>
      <c r="P3485" s="3" t="s">
        <v>25</v>
      </c>
      <c r="Q3485" s="3" t="b">
        <v>0</v>
      </c>
      <c r="R3485" s="3">
        <v>-88.299000000000007</v>
      </c>
      <c r="S3485" s="3">
        <v>41.984999999999999</v>
      </c>
      <c r="T3485" s="3" t="b">
        <v>1</v>
      </c>
    </row>
    <row r="3486" spans="1:20" x14ac:dyDescent="0.2">
      <c r="A3486" s="2">
        <v>3485</v>
      </c>
      <c r="B3486" s="2" t="s">
        <v>5389</v>
      </c>
      <c r="C3486" s="4">
        <v>43284</v>
      </c>
      <c r="D3486" s="2">
        <v>2018</v>
      </c>
      <c r="E3486" s="2" t="s">
        <v>10733</v>
      </c>
      <c r="F3486" s="2" t="s">
        <v>10622</v>
      </c>
      <c r="G3486" s="2" t="s">
        <v>10628</v>
      </c>
      <c r="H3486" s="2">
        <v>40</v>
      </c>
      <c r="I3486" s="13" t="s">
        <v>10779</v>
      </c>
      <c r="J3486" s="13" t="s">
        <v>20</v>
      </c>
      <c r="K3486" s="13" t="s">
        <v>59</v>
      </c>
      <c r="L3486" s="2" t="s">
        <v>2291</v>
      </c>
      <c r="M3486" s="13" t="s">
        <v>255</v>
      </c>
      <c r="N3486" s="2" t="b">
        <v>0</v>
      </c>
      <c r="O3486" s="2" t="s">
        <v>10726</v>
      </c>
      <c r="P3486" s="2" t="s">
        <v>25</v>
      </c>
      <c r="Q3486" s="2" t="b">
        <v>0</v>
      </c>
      <c r="R3486" s="2">
        <v>-78.971000000000004</v>
      </c>
      <c r="S3486" s="2">
        <v>35.045000000000002</v>
      </c>
      <c r="T3486" s="2" t="b">
        <v>1</v>
      </c>
    </row>
    <row r="3487" spans="1:20" x14ac:dyDescent="0.2">
      <c r="A3487" s="3">
        <v>3486</v>
      </c>
      <c r="B3487" s="3" t="s">
        <v>5390</v>
      </c>
      <c r="C3487" s="5">
        <v>43284</v>
      </c>
      <c r="D3487" s="3">
        <v>2018</v>
      </c>
      <c r="E3487" s="3" t="s">
        <v>10733</v>
      </c>
      <c r="F3487" s="3" t="s">
        <v>10622</v>
      </c>
      <c r="G3487" s="3" t="s">
        <v>10624</v>
      </c>
      <c r="H3487" s="3">
        <v>33</v>
      </c>
      <c r="I3487" s="14" t="s">
        <v>10779</v>
      </c>
      <c r="J3487" s="14" t="s">
        <v>20</v>
      </c>
      <c r="K3487" s="14" t="s">
        <v>59</v>
      </c>
      <c r="L3487" s="3" t="s">
        <v>623</v>
      </c>
      <c r="M3487" s="14" t="s">
        <v>96</v>
      </c>
      <c r="N3487" s="3" t="b">
        <v>0</v>
      </c>
      <c r="O3487" s="3" t="s">
        <v>441</v>
      </c>
      <c r="P3487" s="3" t="s">
        <v>76</v>
      </c>
      <c r="Q3487" s="3" t="b">
        <v>1</v>
      </c>
      <c r="R3487" s="3">
        <v>-87.742999999999995</v>
      </c>
      <c r="S3487" s="3">
        <v>41.886000000000003</v>
      </c>
      <c r="T3487" s="3" t="b">
        <v>1</v>
      </c>
    </row>
    <row r="3488" spans="1:20" x14ac:dyDescent="0.2">
      <c r="A3488" s="2">
        <v>3487</v>
      </c>
      <c r="B3488" s="2" t="s">
        <v>5391</v>
      </c>
      <c r="C3488" s="4">
        <v>43284</v>
      </c>
      <c r="D3488" s="2">
        <v>2018</v>
      </c>
      <c r="E3488" s="2" t="s">
        <v>10733</v>
      </c>
      <c r="F3488" s="2" t="s">
        <v>10623</v>
      </c>
      <c r="G3488" s="2" t="s">
        <v>10628</v>
      </c>
      <c r="H3488" s="2">
        <v>41</v>
      </c>
      <c r="I3488" s="13" t="s">
        <v>10777</v>
      </c>
      <c r="J3488" s="13" t="s">
        <v>20</v>
      </c>
      <c r="K3488" s="13" t="s">
        <v>27</v>
      </c>
      <c r="L3488" s="2" t="s">
        <v>1455</v>
      </c>
      <c r="M3488" s="13" t="s">
        <v>47</v>
      </c>
      <c r="N3488" s="2" t="b">
        <v>0</v>
      </c>
      <c r="O3488" s="2" t="s">
        <v>10726</v>
      </c>
      <c r="P3488" s="2" t="s">
        <v>25</v>
      </c>
      <c r="Q3488" s="2" t="b">
        <v>0</v>
      </c>
      <c r="R3488" s="2" t="s">
        <v>10619</v>
      </c>
      <c r="S3488" s="2" t="s">
        <v>10619</v>
      </c>
      <c r="T3488" s="2" t="b">
        <v>1</v>
      </c>
    </row>
    <row r="3489" spans="1:20" x14ac:dyDescent="0.2">
      <c r="A3489" s="3">
        <v>3488</v>
      </c>
      <c r="B3489" s="3" t="s">
        <v>5392</v>
      </c>
      <c r="C3489" s="5">
        <v>43285</v>
      </c>
      <c r="D3489" s="3">
        <v>2018</v>
      </c>
      <c r="E3489" s="3" t="s">
        <v>10733</v>
      </c>
      <c r="F3489" s="3" t="s">
        <v>10622</v>
      </c>
      <c r="G3489" s="3" t="s">
        <v>10624</v>
      </c>
      <c r="H3489" s="3">
        <v>35</v>
      </c>
      <c r="I3489" s="14" t="s">
        <v>10779</v>
      </c>
      <c r="J3489" s="14" t="s">
        <v>20</v>
      </c>
      <c r="K3489" s="14" t="s">
        <v>10617</v>
      </c>
      <c r="L3489" s="3" t="s">
        <v>5393</v>
      </c>
      <c r="M3489" s="14" t="s">
        <v>234</v>
      </c>
      <c r="N3489" s="3" t="b">
        <v>1</v>
      </c>
      <c r="O3489" s="3" t="s">
        <v>10726</v>
      </c>
      <c r="P3489" s="3" t="s">
        <v>25</v>
      </c>
      <c r="Q3489" s="3" t="b">
        <v>1</v>
      </c>
      <c r="R3489" s="3">
        <v>-84.344999999999999</v>
      </c>
      <c r="S3489" s="3">
        <v>33.284999999999997</v>
      </c>
      <c r="T3489" s="3" t="b">
        <v>1</v>
      </c>
    </row>
    <row r="3490" spans="1:20" x14ac:dyDescent="0.2">
      <c r="A3490" s="2">
        <v>3489</v>
      </c>
      <c r="B3490" s="2" t="s">
        <v>5394</v>
      </c>
      <c r="C3490" s="4">
        <v>43285</v>
      </c>
      <c r="D3490" s="2">
        <v>2018</v>
      </c>
      <c r="E3490" s="2" t="s">
        <v>10733</v>
      </c>
      <c r="F3490" s="2" t="s">
        <v>10622</v>
      </c>
      <c r="G3490" s="2" t="s">
        <v>10628</v>
      </c>
      <c r="H3490" s="2">
        <v>32</v>
      </c>
      <c r="I3490" s="13" t="s">
        <v>10779</v>
      </c>
      <c r="J3490" s="13" t="s">
        <v>20</v>
      </c>
      <c r="K3490" s="13" t="s">
        <v>199</v>
      </c>
      <c r="L3490" s="2" t="s">
        <v>183</v>
      </c>
      <c r="M3490" s="13" t="s">
        <v>44</v>
      </c>
      <c r="N3490" s="2" t="b">
        <v>0</v>
      </c>
      <c r="O3490" s="2" t="s">
        <v>10726</v>
      </c>
      <c r="P3490" s="2" t="s">
        <v>25</v>
      </c>
      <c r="Q3490" s="2" t="b">
        <v>0</v>
      </c>
      <c r="R3490" s="2">
        <v>-104.613</v>
      </c>
      <c r="S3490" s="2">
        <v>38.246000000000002</v>
      </c>
      <c r="T3490" s="2" t="b">
        <v>1</v>
      </c>
    </row>
    <row r="3491" spans="1:20" x14ac:dyDescent="0.2">
      <c r="A3491" s="3">
        <v>3490</v>
      </c>
      <c r="B3491" s="3" t="s">
        <v>5395</v>
      </c>
      <c r="C3491" s="5">
        <v>43285</v>
      </c>
      <c r="D3491" s="3">
        <v>2018</v>
      </c>
      <c r="E3491" s="3" t="s">
        <v>10733</v>
      </c>
      <c r="F3491" s="3" t="s">
        <v>10622</v>
      </c>
      <c r="G3491" s="3" t="s">
        <v>10624</v>
      </c>
      <c r="H3491" s="3">
        <v>34</v>
      </c>
      <c r="I3491" s="14" t="s">
        <v>10779</v>
      </c>
      <c r="J3491" s="14" t="s">
        <v>20</v>
      </c>
      <c r="K3491" s="14" t="s">
        <v>33</v>
      </c>
      <c r="L3491" s="3" t="s">
        <v>5396</v>
      </c>
      <c r="M3491" s="14" t="s">
        <v>40</v>
      </c>
      <c r="N3491" s="3" t="b">
        <v>1</v>
      </c>
      <c r="O3491" s="3" t="s">
        <v>10726</v>
      </c>
      <c r="P3491" s="3" t="s">
        <v>25</v>
      </c>
      <c r="Q3491" s="3" t="b">
        <v>0</v>
      </c>
      <c r="R3491" s="3">
        <v>-122.221</v>
      </c>
      <c r="S3491" s="3">
        <v>40.155999999999999</v>
      </c>
      <c r="T3491" s="3" t="b">
        <v>1</v>
      </c>
    </row>
    <row r="3492" spans="1:20" x14ac:dyDescent="0.2">
      <c r="A3492" s="2">
        <v>3491</v>
      </c>
      <c r="B3492" s="2" t="s">
        <v>5397</v>
      </c>
      <c r="C3492" s="4">
        <v>43286</v>
      </c>
      <c r="D3492" s="2">
        <v>2018</v>
      </c>
      <c r="E3492" s="2" t="s">
        <v>10733</v>
      </c>
      <c r="F3492" s="2" t="s">
        <v>10622</v>
      </c>
      <c r="G3492" s="2" t="s">
        <v>10625</v>
      </c>
      <c r="H3492" s="2">
        <v>26</v>
      </c>
      <c r="I3492" s="13" t="s">
        <v>10778</v>
      </c>
      <c r="J3492" s="13" t="s">
        <v>20</v>
      </c>
      <c r="K3492" s="13" t="s">
        <v>27</v>
      </c>
      <c r="L3492" s="2" t="s">
        <v>5398</v>
      </c>
      <c r="M3492" s="13" t="s">
        <v>893</v>
      </c>
      <c r="N3492" s="2" t="b">
        <v>0</v>
      </c>
      <c r="O3492" s="2" t="s">
        <v>10726</v>
      </c>
      <c r="P3492" s="2" t="s">
        <v>76</v>
      </c>
      <c r="Q3492" s="2" t="b">
        <v>1</v>
      </c>
      <c r="R3492" s="2">
        <v>-98.864999999999995</v>
      </c>
      <c r="S3492" s="2">
        <v>48.113</v>
      </c>
      <c r="T3492" s="2" t="b">
        <v>1</v>
      </c>
    </row>
    <row r="3493" spans="1:20" x14ac:dyDescent="0.2">
      <c r="A3493" s="3">
        <v>3492</v>
      </c>
      <c r="B3493" s="3" t="s">
        <v>5399</v>
      </c>
      <c r="C3493" s="5">
        <v>43286</v>
      </c>
      <c r="D3493" s="3">
        <v>2018</v>
      </c>
      <c r="E3493" s="3" t="s">
        <v>10733</v>
      </c>
      <c r="F3493" s="3" t="s">
        <v>10622</v>
      </c>
      <c r="G3493" s="3" t="s">
        <v>10628</v>
      </c>
      <c r="H3493" s="3">
        <v>62</v>
      </c>
      <c r="I3493" s="14" t="s">
        <v>10782</v>
      </c>
      <c r="J3493" s="14" t="s">
        <v>20</v>
      </c>
      <c r="K3493" s="14" t="s">
        <v>21</v>
      </c>
      <c r="L3493" s="3" t="s">
        <v>881</v>
      </c>
      <c r="M3493" s="14" t="s">
        <v>149</v>
      </c>
      <c r="N3493" s="3" t="b">
        <v>0</v>
      </c>
      <c r="O3493" s="3" t="s">
        <v>441</v>
      </c>
      <c r="P3493" s="3" t="s">
        <v>25</v>
      </c>
      <c r="Q3493" s="3" t="b">
        <v>0</v>
      </c>
      <c r="R3493" s="3">
        <v>-85.762</v>
      </c>
      <c r="S3493" s="3">
        <v>38.173999999999999</v>
      </c>
      <c r="T3493" s="3" t="b">
        <v>1</v>
      </c>
    </row>
    <row r="3494" spans="1:20" x14ac:dyDescent="0.2">
      <c r="A3494" s="2">
        <v>3493</v>
      </c>
      <c r="B3494" s="2" t="s">
        <v>5400</v>
      </c>
      <c r="C3494" s="4">
        <v>43286</v>
      </c>
      <c r="D3494" s="2">
        <v>2018</v>
      </c>
      <c r="E3494" s="2" t="s">
        <v>10733</v>
      </c>
      <c r="F3494" s="2" t="s">
        <v>10622</v>
      </c>
      <c r="G3494" s="2" t="s">
        <v>10624</v>
      </c>
      <c r="H3494" s="2">
        <v>33</v>
      </c>
      <c r="I3494" s="13" t="s">
        <v>10779</v>
      </c>
      <c r="J3494" s="13" t="s">
        <v>55</v>
      </c>
      <c r="K3494" s="13" t="s">
        <v>33</v>
      </c>
      <c r="L3494" s="2" t="s">
        <v>240</v>
      </c>
      <c r="M3494" s="13" t="s">
        <v>50</v>
      </c>
      <c r="N3494" s="2" t="b">
        <v>0</v>
      </c>
      <c r="O3494" s="2" t="s">
        <v>10726</v>
      </c>
      <c r="P3494" s="2" t="s">
        <v>441</v>
      </c>
      <c r="Q3494" s="2" t="b">
        <v>0</v>
      </c>
      <c r="R3494" s="2">
        <v>-111.97799999999999</v>
      </c>
      <c r="S3494" s="2">
        <v>33.393000000000001</v>
      </c>
      <c r="T3494" s="2" t="b">
        <v>1</v>
      </c>
    </row>
    <row r="3495" spans="1:20" x14ac:dyDescent="0.2">
      <c r="A3495" s="3">
        <v>3494</v>
      </c>
      <c r="B3495" s="3" t="s">
        <v>5401</v>
      </c>
      <c r="C3495" s="5">
        <v>43286</v>
      </c>
      <c r="D3495" s="3">
        <v>2018</v>
      </c>
      <c r="E3495" s="3" t="s">
        <v>10733</v>
      </c>
      <c r="F3495" s="3" t="s">
        <v>10622</v>
      </c>
      <c r="G3495" s="3" t="s">
        <v>10624</v>
      </c>
      <c r="H3495" s="3">
        <v>55</v>
      </c>
      <c r="I3495" s="14" t="s">
        <v>10776</v>
      </c>
      <c r="J3495" s="14" t="s">
        <v>20</v>
      </c>
      <c r="K3495" s="14" t="s">
        <v>27</v>
      </c>
      <c r="L3495" s="3" t="s">
        <v>5323</v>
      </c>
      <c r="M3495" s="14" t="s">
        <v>170</v>
      </c>
      <c r="N3495" s="3" t="b">
        <v>1</v>
      </c>
      <c r="O3495" s="3" t="s">
        <v>441</v>
      </c>
      <c r="P3495" s="3" t="s">
        <v>25</v>
      </c>
      <c r="Q3495" s="3" t="b">
        <v>0</v>
      </c>
      <c r="R3495" s="3">
        <v>-81.686000000000007</v>
      </c>
      <c r="S3495" s="3">
        <v>28.853000000000002</v>
      </c>
      <c r="T3495" s="3" t="b">
        <v>1</v>
      </c>
    </row>
    <row r="3496" spans="1:20" x14ac:dyDescent="0.2">
      <c r="A3496" s="2">
        <v>3495</v>
      </c>
      <c r="B3496" s="2" t="s">
        <v>5402</v>
      </c>
      <c r="C3496" s="4">
        <v>43286</v>
      </c>
      <c r="D3496" s="2">
        <v>2018</v>
      </c>
      <c r="E3496" s="2" t="s">
        <v>10733</v>
      </c>
      <c r="F3496" s="2" t="s">
        <v>10622</v>
      </c>
      <c r="G3496" s="2" t="s">
        <v>10626</v>
      </c>
      <c r="H3496" s="2">
        <v>38</v>
      </c>
      <c r="I3496" s="13" t="s">
        <v>10779</v>
      </c>
      <c r="J3496" s="13" t="s">
        <v>20</v>
      </c>
      <c r="K3496" s="13" t="s">
        <v>27</v>
      </c>
      <c r="L3496" s="2" t="s">
        <v>5403</v>
      </c>
      <c r="M3496" s="13" t="s">
        <v>40</v>
      </c>
      <c r="N3496" s="2" t="b">
        <v>1</v>
      </c>
      <c r="O3496" s="2" t="s">
        <v>10726</v>
      </c>
      <c r="P3496" s="2" t="s">
        <v>25</v>
      </c>
      <c r="Q3496" s="2" t="b">
        <v>0</v>
      </c>
      <c r="R3496" s="2">
        <v>-120.613</v>
      </c>
      <c r="S3496" s="2">
        <v>38.19</v>
      </c>
      <c r="T3496" s="2" t="b">
        <v>1</v>
      </c>
    </row>
    <row r="3497" spans="1:20" x14ac:dyDescent="0.2">
      <c r="A3497" s="3">
        <v>3496</v>
      </c>
      <c r="B3497" s="3" t="s">
        <v>5404</v>
      </c>
      <c r="C3497" s="5">
        <v>43287</v>
      </c>
      <c r="D3497" s="3">
        <v>2018</v>
      </c>
      <c r="E3497" s="3" t="s">
        <v>10733</v>
      </c>
      <c r="F3497" s="3" t="s">
        <v>10622</v>
      </c>
      <c r="G3497" s="3" t="s">
        <v>10624</v>
      </c>
      <c r="H3497" s="3">
        <v>43</v>
      </c>
      <c r="I3497" s="14" t="s">
        <v>10777</v>
      </c>
      <c r="J3497" s="14" t="s">
        <v>20</v>
      </c>
      <c r="K3497" s="14" t="s">
        <v>59</v>
      </c>
      <c r="L3497" s="3" t="s">
        <v>4735</v>
      </c>
      <c r="M3497" s="14" t="s">
        <v>35</v>
      </c>
      <c r="N3497" s="3" t="b">
        <v>0</v>
      </c>
      <c r="O3497" s="3" t="s">
        <v>10726</v>
      </c>
      <c r="P3497" s="3" t="s">
        <v>25</v>
      </c>
      <c r="Q3497" s="3" t="b">
        <v>0</v>
      </c>
      <c r="R3497" s="3">
        <v>-94.695999999999998</v>
      </c>
      <c r="S3497" s="3">
        <v>38.985999999999997</v>
      </c>
      <c r="T3497" s="3" t="b">
        <v>1</v>
      </c>
    </row>
    <row r="3498" spans="1:20" x14ac:dyDescent="0.2">
      <c r="A3498" s="2">
        <v>3497</v>
      </c>
      <c r="B3498" s="2" t="s">
        <v>5405</v>
      </c>
      <c r="C3498" s="4">
        <v>43287</v>
      </c>
      <c r="D3498" s="2">
        <v>2018</v>
      </c>
      <c r="E3498" s="2" t="s">
        <v>10733</v>
      </c>
      <c r="F3498" s="2" t="s">
        <v>10622</v>
      </c>
      <c r="G3498" s="2" t="s">
        <v>10699</v>
      </c>
      <c r="H3498" s="2">
        <v>38</v>
      </c>
      <c r="I3498" s="13" t="s">
        <v>10779</v>
      </c>
      <c r="J3498" s="13" t="s">
        <v>20</v>
      </c>
      <c r="K3498" s="13" t="s">
        <v>21</v>
      </c>
      <c r="L3498" s="2" t="s">
        <v>5406</v>
      </c>
      <c r="M3498" s="13" t="s">
        <v>258</v>
      </c>
      <c r="N3498" s="2" t="b">
        <v>0</v>
      </c>
      <c r="O3498" s="2" t="s">
        <v>441</v>
      </c>
      <c r="P3498" s="2" t="s">
        <v>10619</v>
      </c>
      <c r="Q3498" s="2" t="b">
        <v>1</v>
      </c>
      <c r="R3498" s="2">
        <v>-145.33099999999999</v>
      </c>
      <c r="S3498" s="2">
        <v>61.98</v>
      </c>
      <c r="T3498" s="2" t="b">
        <v>1</v>
      </c>
    </row>
    <row r="3499" spans="1:20" x14ac:dyDescent="0.2">
      <c r="A3499" s="3">
        <v>3498</v>
      </c>
      <c r="B3499" s="3" t="s">
        <v>5407</v>
      </c>
      <c r="C3499" s="5">
        <v>43288</v>
      </c>
      <c r="D3499" s="3">
        <v>2018</v>
      </c>
      <c r="E3499" s="3" t="s">
        <v>10733</v>
      </c>
      <c r="F3499" s="3" t="s">
        <v>10622</v>
      </c>
      <c r="G3499" s="3" t="s">
        <v>10625</v>
      </c>
      <c r="H3499" s="3">
        <v>27</v>
      </c>
      <c r="I3499" s="14" t="s">
        <v>10778</v>
      </c>
      <c r="J3499" s="14" t="s">
        <v>20</v>
      </c>
      <c r="K3499" s="14" t="s">
        <v>27</v>
      </c>
      <c r="L3499" s="3" t="s">
        <v>5408</v>
      </c>
      <c r="M3499" s="14" t="s">
        <v>29</v>
      </c>
      <c r="N3499" s="3" t="b">
        <v>0</v>
      </c>
      <c r="O3499" s="3" t="s">
        <v>10726</v>
      </c>
      <c r="P3499" s="3" t="s">
        <v>76</v>
      </c>
      <c r="Q3499" s="3" t="b">
        <v>0</v>
      </c>
      <c r="R3499" s="3">
        <v>-123.202</v>
      </c>
      <c r="S3499" s="3">
        <v>45.122</v>
      </c>
      <c r="T3499" s="3" t="b">
        <v>1</v>
      </c>
    </row>
    <row r="3500" spans="1:20" x14ac:dyDescent="0.2">
      <c r="A3500" s="2">
        <v>3499</v>
      </c>
      <c r="B3500" s="2" t="s">
        <v>5409</v>
      </c>
      <c r="C3500" s="4">
        <v>43288</v>
      </c>
      <c r="D3500" s="2">
        <v>2018</v>
      </c>
      <c r="E3500" s="2" t="s">
        <v>10733</v>
      </c>
      <c r="F3500" s="2" t="s">
        <v>10622</v>
      </c>
      <c r="G3500" s="2" t="s">
        <v>10628</v>
      </c>
      <c r="H3500" s="2">
        <v>52</v>
      </c>
      <c r="I3500" s="13" t="s">
        <v>10776</v>
      </c>
      <c r="J3500" s="13" t="s">
        <v>20</v>
      </c>
      <c r="K3500" s="13" t="s">
        <v>27</v>
      </c>
      <c r="L3500" s="2" t="s">
        <v>480</v>
      </c>
      <c r="M3500" s="13" t="s">
        <v>170</v>
      </c>
      <c r="N3500" s="2" t="b">
        <v>1</v>
      </c>
      <c r="O3500" s="2" t="s">
        <v>10726</v>
      </c>
      <c r="P3500" s="2" t="s">
        <v>25</v>
      </c>
      <c r="Q3500" s="2" t="b">
        <v>0</v>
      </c>
      <c r="R3500" s="2">
        <v>-81.626999999999995</v>
      </c>
      <c r="S3500" s="2">
        <v>30.443000000000001</v>
      </c>
      <c r="T3500" s="2" t="b">
        <v>1</v>
      </c>
    </row>
    <row r="3501" spans="1:20" x14ac:dyDescent="0.2">
      <c r="A3501" s="3">
        <v>3500</v>
      </c>
      <c r="B3501" s="3" t="s">
        <v>10616</v>
      </c>
      <c r="C3501" s="5">
        <v>43288</v>
      </c>
      <c r="D3501" s="3">
        <v>2018</v>
      </c>
      <c r="E3501" s="3" t="s">
        <v>10733</v>
      </c>
      <c r="F3501" s="3" t="s">
        <v>10622</v>
      </c>
      <c r="G3501" s="3" t="s">
        <v>10658</v>
      </c>
      <c r="H3501" s="3" t="e">
        <v>#N/A</v>
      </c>
      <c r="I3501" s="14" t="e">
        <v>#N/A</v>
      </c>
      <c r="J3501" s="14" t="s">
        <v>20</v>
      </c>
      <c r="K3501" s="14" t="s">
        <v>10617</v>
      </c>
      <c r="L3501" s="3" t="s">
        <v>4717</v>
      </c>
      <c r="M3501" s="14" t="s">
        <v>44</v>
      </c>
      <c r="N3501" s="3" t="b">
        <v>0</v>
      </c>
      <c r="O3501" s="3" t="s">
        <v>10726</v>
      </c>
      <c r="P3501" s="3" t="s">
        <v>441</v>
      </c>
      <c r="Q3501" s="3" t="b">
        <v>0</v>
      </c>
      <c r="R3501" s="3">
        <v>-104.98699999999999</v>
      </c>
      <c r="S3501" s="3">
        <v>39.823999999999998</v>
      </c>
      <c r="T3501" s="3" t="b">
        <v>1</v>
      </c>
    </row>
    <row r="3502" spans="1:20" x14ac:dyDescent="0.2">
      <c r="A3502" s="2">
        <v>3501</v>
      </c>
      <c r="B3502" s="2" t="s">
        <v>5410</v>
      </c>
      <c r="C3502" s="4">
        <v>43288</v>
      </c>
      <c r="D3502" s="2">
        <v>2018</v>
      </c>
      <c r="E3502" s="2" t="s">
        <v>10733</v>
      </c>
      <c r="F3502" s="2" t="s">
        <v>10622</v>
      </c>
      <c r="G3502" s="2" t="s">
        <v>10625</v>
      </c>
      <c r="H3502" s="2">
        <v>37</v>
      </c>
      <c r="I3502" s="13" t="s">
        <v>10779</v>
      </c>
      <c r="J3502" s="13" t="s">
        <v>20</v>
      </c>
      <c r="K3502" s="13" t="s">
        <v>59</v>
      </c>
      <c r="L3502" s="2" t="s">
        <v>2267</v>
      </c>
      <c r="M3502" s="13" t="s">
        <v>118</v>
      </c>
      <c r="N3502" s="2" t="b">
        <v>1</v>
      </c>
      <c r="O3502" s="2" t="s">
        <v>441</v>
      </c>
      <c r="P3502" s="2" t="s">
        <v>10619</v>
      </c>
      <c r="Q3502" s="2" t="b">
        <v>1</v>
      </c>
      <c r="R3502" s="2">
        <v>-75.027000000000001</v>
      </c>
      <c r="S3502" s="2">
        <v>39.487000000000002</v>
      </c>
      <c r="T3502" s="2" t="b">
        <v>1</v>
      </c>
    </row>
    <row r="3503" spans="1:20" x14ac:dyDescent="0.2">
      <c r="A3503" s="3">
        <v>3502</v>
      </c>
      <c r="B3503" s="3" t="s">
        <v>10616</v>
      </c>
      <c r="C3503" s="5">
        <v>43289</v>
      </c>
      <c r="D3503" s="3">
        <v>2018</v>
      </c>
      <c r="E3503" s="3" t="s">
        <v>10733</v>
      </c>
      <c r="F3503" s="3" t="s">
        <v>10622</v>
      </c>
      <c r="G3503" s="3" t="s">
        <v>10624</v>
      </c>
      <c r="H3503" s="3" t="e">
        <v>#N/A</v>
      </c>
      <c r="I3503" s="14" t="e">
        <v>#N/A</v>
      </c>
      <c r="J3503" s="14" t="s">
        <v>20</v>
      </c>
      <c r="K3503" s="14" t="s">
        <v>10617</v>
      </c>
      <c r="L3503" s="3" t="s">
        <v>2301</v>
      </c>
      <c r="M3503" s="14" t="s">
        <v>40</v>
      </c>
      <c r="N3503" s="3" t="b">
        <v>0</v>
      </c>
      <c r="O3503" s="3" t="s">
        <v>441</v>
      </c>
      <c r="P3503" s="3" t="s">
        <v>441</v>
      </c>
      <c r="Q3503" s="3" t="b">
        <v>0</v>
      </c>
      <c r="R3503" s="3">
        <v>-118.021</v>
      </c>
      <c r="S3503" s="3">
        <v>33.744</v>
      </c>
      <c r="T3503" s="3" t="b">
        <v>1</v>
      </c>
    </row>
    <row r="3504" spans="1:20" x14ac:dyDescent="0.2">
      <c r="A3504" s="2">
        <v>3503</v>
      </c>
      <c r="B3504" s="2" t="s">
        <v>5411</v>
      </c>
      <c r="C3504" s="4">
        <v>43289</v>
      </c>
      <c r="D3504" s="2">
        <v>2018</v>
      </c>
      <c r="E3504" s="2" t="s">
        <v>10733</v>
      </c>
      <c r="F3504" s="2" t="s">
        <v>10622</v>
      </c>
      <c r="G3504" s="2" t="s">
        <v>10624</v>
      </c>
      <c r="H3504" s="2">
        <v>34</v>
      </c>
      <c r="I3504" s="13" t="s">
        <v>10779</v>
      </c>
      <c r="J3504" s="13" t="s">
        <v>20</v>
      </c>
      <c r="K3504" s="13" t="s">
        <v>27</v>
      </c>
      <c r="L3504" s="2" t="s">
        <v>369</v>
      </c>
      <c r="M3504" s="13" t="s">
        <v>50</v>
      </c>
      <c r="N3504" s="2" t="b">
        <v>0</v>
      </c>
      <c r="O3504" s="2" t="s">
        <v>441</v>
      </c>
      <c r="P3504" s="2" t="s">
        <v>25</v>
      </c>
      <c r="Q3504" s="2" t="b">
        <v>0</v>
      </c>
      <c r="R3504" s="2">
        <v>-110.767</v>
      </c>
      <c r="S3504" s="2">
        <v>32.222000000000001</v>
      </c>
      <c r="T3504" s="2" t="b">
        <v>1</v>
      </c>
    </row>
    <row r="3505" spans="1:20" x14ac:dyDescent="0.2">
      <c r="A3505" s="3">
        <v>3504</v>
      </c>
      <c r="B3505" s="3" t="s">
        <v>5412</v>
      </c>
      <c r="C3505" s="5">
        <v>43289</v>
      </c>
      <c r="D3505" s="3">
        <v>2018</v>
      </c>
      <c r="E3505" s="3" t="s">
        <v>10733</v>
      </c>
      <c r="F3505" s="3" t="s">
        <v>10622</v>
      </c>
      <c r="G3505" s="3" t="s">
        <v>10624</v>
      </c>
      <c r="H3505" s="3">
        <v>41</v>
      </c>
      <c r="I3505" s="14" t="s">
        <v>10777</v>
      </c>
      <c r="J3505" s="14" t="s">
        <v>20</v>
      </c>
      <c r="K3505" s="14" t="s">
        <v>27</v>
      </c>
      <c r="L3505" s="3" t="s">
        <v>3317</v>
      </c>
      <c r="M3505" s="14" t="s">
        <v>893</v>
      </c>
      <c r="N3505" s="3" t="b">
        <v>1</v>
      </c>
      <c r="O3505" s="3" t="s">
        <v>441</v>
      </c>
      <c r="P3505" s="3" t="s">
        <v>25</v>
      </c>
      <c r="Q3505" s="3" t="b">
        <v>0</v>
      </c>
      <c r="R3505" s="3" t="s">
        <v>10619</v>
      </c>
      <c r="S3505" s="3" t="s">
        <v>10619</v>
      </c>
      <c r="T3505" s="3" t="b">
        <v>1</v>
      </c>
    </row>
    <row r="3506" spans="1:20" x14ac:dyDescent="0.2">
      <c r="A3506" s="2">
        <v>3505</v>
      </c>
      <c r="B3506" s="2" t="s">
        <v>5413</v>
      </c>
      <c r="C3506" s="4">
        <v>43291</v>
      </c>
      <c r="D3506" s="2">
        <v>2018</v>
      </c>
      <c r="E3506" s="2" t="s">
        <v>10733</v>
      </c>
      <c r="F3506" s="2" t="s">
        <v>10622</v>
      </c>
      <c r="G3506" s="2" t="s">
        <v>10628</v>
      </c>
      <c r="H3506" s="2">
        <v>40</v>
      </c>
      <c r="I3506" s="13" t="s">
        <v>10779</v>
      </c>
      <c r="J3506" s="13" t="s">
        <v>20</v>
      </c>
      <c r="K3506" s="13" t="s">
        <v>27</v>
      </c>
      <c r="L3506" s="2" t="s">
        <v>701</v>
      </c>
      <c r="M3506" s="13" t="s">
        <v>67</v>
      </c>
      <c r="N3506" s="2" t="b">
        <v>0</v>
      </c>
      <c r="O3506" s="2" t="s">
        <v>10726</v>
      </c>
      <c r="P3506" s="2" t="s">
        <v>25</v>
      </c>
      <c r="Q3506" s="2" t="b">
        <v>0</v>
      </c>
      <c r="R3506" s="2">
        <v>-95.667000000000002</v>
      </c>
      <c r="S3506" s="2">
        <v>33.122</v>
      </c>
      <c r="T3506" s="2" t="b">
        <v>1</v>
      </c>
    </row>
    <row r="3507" spans="1:20" x14ac:dyDescent="0.2">
      <c r="A3507" s="3">
        <v>3506</v>
      </c>
      <c r="B3507" s="3" t="s">
        <v>5414</v>
      </c>
      <c r="C3507" s="5">
        <v>43291</v>
      </c>
      <c r="D3507" s="3">
        <v>2018</v>
      </c>
      <c r="E3507" s="3" t="s">
        <v>10733</v>
      </c>
      <c r="F3507" s="3" t="s">
        <v>10622</v>
      </c>
      <c r="G3507" s="3" t="s">
        <v>10624</v>
      </c>
      <c r="H3507" s="3">
        <v>53</v>
      </c>
      <c r="I3507" s="14" t="s">
        <v>10776</v>
      </c>
      <c r="J3507" s="14" t="s">
        <v>20</v>
      </c>
      <c r="K3507" s="14" t="s">
        <v>33</v>
      </c>
      <c r="L3507" s="3" t="s">
        <v>611</v>
      </c>
      <c r="M3507" s="14" t="s">
        <v>170</v>
      </c>
      <c r="N3507" s="3" t="b">
        <v>0</v>
      </c>
      <c r="O3507" s="3" t="s">
        <v>10726</v>
      </c>
      <c r="P3507" s="3" t="s">
        <v>51</v>
      </c>
      <c r="Q3507" s="3" t="b">
        <v>0</v>
      </c>
      <c r="R3507" s="3">
        <v>-80.287999999999997</v>
      </c>
      <c r="S3507" s="3">
        <v>25.882000000000001</v>
      </c>
      <c r="T3507" s="3" t="b">
        <v>1</v>
      </c>
    </row>
    <row r="3508" spans="1:20" x14ac:dyDescent="0.2">
      <c r="A3508" s="2">
        <v>3507</v>
      </c>
      <c r="B3508" s="2" t="s">
        <v>5415</v>
      </c>
      <c r="C3508" s="4">
        <v>43291</v>
      </c>
      <c r="D3508" s="2">
        <v>2018</v>
      </c>
      <c r="E3508" s="2" t="s">
        <v>10733</v>
      </c>
      <c r="F3508" s="2" t="s">
        <v>10622</v>
      </c>
      <c r="G3508" s="2" t="s">
        <v>10624</v>
      </c>
      <c r="H3508" s="2">
        <v>21</v>
      </c>
      <c r="I3508" s="13" t="s">
        <v>10778</v>
      </c>
      <c r="J3508" s="13" t="s">
        <v>20</v>
      </c>
      <c r="K3508" s="13" t="s">
        <v>27</v>
      </c>
      <c r="L3508" s="2" t="s">
        <v>1013</v>
      </c>
      <c r="M3508" s="13" t="s">
        <v>768</v>
      </c>
      <c r="N3508" s="2" t="b">
        <v>1</v>
      </c>
      <c r="O3508" s="2" t="s">
        <v>441</v>
      </c>
      <c r="P3508" s="2" t="s">
        <v>51</v>
      </c>
      <c r="Q3508" s="2" t="b">
        <v>0</v>
      </c>
      <c r="R3508" s="2">
        <v>-106.35299999999999</v>
      </c>
      <c r="S3508" s="2">
        <v>42.829000000000001</v>
      </c>
      <c r="T3508" s="2" t="b">
        <v>1</v>
      </c>
    </row>
    <row r="3509" spans="1:20" x14ac:dyDescent="0.2">
      <c r="A3509" s="3">
        <v>3508</v>
      </c>
      <c r="B3509" s="3" t="s">
        <v>5416</v>
      </c>
      <c r="C3509" s="5">
        <v>43292</v>
      </c>
      <c r="D3509" s="3">
        <v>2018</v>
      </c>
      <c r="E3509" s="3" t="s">
        <v>10733</v>
      </c>
      <c r="F3509" s="3" t="s">
        <v>10622</v>
      </c>
      <c r="G3509" s="3" t="s">
        <v>10628</v>
      </c>
      <c r="H3509" s="3">
        <v>45</v>
      </c>
      <c r="I3509" s="14" t="s">
        <v>10777</v>
      </c>
      <c r="J3509" s="14" t="s">
        <v>55</v>
      </c>
      <c r="K3509" s="14" t="s">
        <v>27</v>
      </c>
      <c r="L3509" s="3" t="s">
        <v>5417</v>
      </c>
      <c r="M3509" s="14" t="s">
        <v>67</v>
      </c>
      <c r="N3509" s="3" t="b">
        <v>0</v>
      </c>
      <c r="O3509" s="3" t="s">
        <v>441</v>
      </c>
      <c r="P3509" s="3" t="s">
        <v>25</v>
      </c>
      <c r="Q3509" s="3" t="b">
        <v>0</v>
      </c>
      <c r="R3509" s="3">
        <v>-95.540999999999997</v>
      </c>
      <c r="S3509" s="3">
        <v>30.460999999999999</v>
      </c>
      <c r="T3509" s="3" t="b">
        <v>1</v>
      </c>
    </row>
    <row r="3510" spans="1:20" x14ac:dyDescent="0.2">
      <c r="A3510" s="2">
        <v>3509</v>
      </c>
      <c r="B3510" s="2" t="s">
        <v>5418</v>
      </c>
      <c r="C3510" s="4">
        <v>43292</v>
      </c>
      <c r="D3510" s="2">
        <v>2018</v>
      </c>
      <c r="E3510" s="2" t="s">
        <v>10733</v>
      </c>
      <c r="F3510" s="2" t="s">
        <v>10622</v>
      </c>
      <c r="G3510" s="2" t="s">
        <v>10626</v>
      </c>
      <c r="H3510" s="2">
        <v>34</v>
      </c>
      <c r="I3510" s="13" t="s">
        <v>10779</v>
      </c>
      <c r="J3510" s="13" t="s">
        <v>20</v>
      </c>
      <c r="K3510" s="13" t="s">
        <v>33</v>
      </c>
      <c r="L3510" s="2" t="s">
        <v>4084</v>
      </c>
      <c r="M3510" s="13" t="s">
        <v>40</v>
      </c>
      <c r="N3510" s="2" t="b">
        <v>0</v>
      </c>
      <c r="O3510" s="2" t="s">
        <v>441</v>
      </c>
      <c r="P3510" s="2" t="s">
        <v>25</v>
      </c>
      <c r="Q3510" s="2" t="b">
        <v>0</v>
      </c>
      <c r="R3510" s="2">
        <v>-120.845</v>
      </c>
      <c r="S3510" s="2">
        <v>37.061999999999998</v>
      </c>
      <c r="T3510" s="2" t="b">
        <v>1</v>
      </c>
    </row>
    <row r="3511" spans="1:20" x14ac:dyDescent="0.2">
      <c r="A3511" s="3">
        <v>3510</v>
      </c>
      <c r="B3511" s="3" t="s">
        <v>5419</v>
      </c>
      <c r="C3511" s="5">
        <v>43292</v>
      </c>
      <c r="D3511" s="3">
        <v>2018</v>
      </c>
      <c r="E3511" s="3" t="s">
        <v>10733</v>
      </c>
      <c r="F3511" s="3" t="s">
        <v>10622</v>
      </c>
      <c r="G3511" s="3" t="s">
        <v>10624</v>
      </c>
      <c r="H3511" s="3">
        <v>22</v>
      </c>
      <c r="I3511" s="14" t="s">
        <v>10778</v>
      </c>
      <c r="J3511" s="14" t="s">
        <v>20</v>
      </c>
      <c r="K3511" s="14" t="s">
        <v>33</v>
      </c>
      <c r="L3511" s="3" t="s">
        <v>351</v>
      </c>
      <c r="M3511" s="14" t="s">
        <v>101</v>
      </c>
      <c r="N3511" s="3" t="b">
        <v>0</v>
      </c>
      <c r="O3511" s="3" t="s">
        <v>10726</v>
      </c>
      <c r="P3511" s="3" t="s">
        <v>51</v>
      </c>
      <c r="Q3511" s="3" t="b">
        <v>0</v>
      </c>
      <c r="R3511" s="3">
        <v>-115.124</v>
      </c>
      <c r="S3511" s="3">
        <v>36.164999999999999</v>
      </c>
      <c r="T3511" s="3" t="b">
        <v>1</v>
      </c>
    </row>
    <row r="3512" spans="1:20" x14ac:dyDescent="0.2">
      <c r="A3512" s="2">
        <v>3511</v>
      </c>
      <c r="B3512" s="2" t="s">
        <v>5420</v>
      </c>
      <c r="C3512" s="4">
        <v>43294</v>
      </c>
      <c r="D3512" s="2">
        <v>2018</v>
      </c>
      <c r="E3512" s="2" t="s">
        <v>10733</v>
      </c>
      <c r="F3512" s="2" t="s">
        <v>10622</v>
      </c>
      <c r="G3512" s="2" t="s">
        <v>10624</v>
      </c>
      <c r="H3512" s="2">
        <v>25</v>
      </c>
      <c r="I3512" s="13" t="s">
        <v>10778</v>
      </c>
      <c r="J3512" s="13" t="s">
        <v>20</v>
      </c>
      <c r="K3512" s="13" t="s">
        <v>33</v>
      </c>
      <c r="L3512" s="2" t="s">
        <v>5421</v>
      </c>
      <c r="M3512" s="13" t="s">
        <v>67</v>
      </c>
      <c r="N3512" s="2" t="b">
        <v>0</v>
      </c>
      <c r="O3512" s="2" t="s">
        <v>10726</v>
      </c>
      <c r="P3512" s="2" t="s">
        <v>25</v>
      </c>
      <c r="Q3512" s="2" t="b">
        <v>1</v>
      </c>
      <c r="R3512" s="2">
        <v>-99.168999999999997</v>
      </c>
      <c r="S3512" s="2">
        <v>28.670999999999999</v>
      </c>
      <c r="T3512" s="2" t="b">
        <v>1</v>
      </c>
    </row>
    <row r="3513" spans="1:20" x14ac:dyDescent="0.2">
      <c r="A3513" s="3">
        <v>3512</v>
      </c>
      <c r="B3513" s="3" t="s">
        <v>5422</v>
      </c>
      <c r="C3513" s="5">
        <v>43294</v>
      </c>
      <c r="D3513" s="3">
        <v>2018</v>
      </c>
      <c r="E3513" s="3" t="s">
        <v>10733</v>
      </c>
      <c r="F3513" s="3" t="s">
        <v>10623</v>
      </c>
      <c r="G3513" s="3" t="s">
        <v>10628</v>
      </c>
      <c r="H3513" s="3">
        <v>16</v>
      </c>
      <c r="I3513" s="14" t="s">
        <v>10780</v>
      </c>
      <c r="J3513" s="14" t="s">
        <v>20</v>
      </c>
      <c r="K3513" s="14" t="s">
        <v>27</v>
      </c>
      <c r="L3513" s="3" t="s">
        <v>5423</v>
      </c>
      <c r="M3513" s="14" t="s">
        <v>109</v>
      </c>
      <c r="N3513" s="3" t="b">
        <v>1</v>
      </c>
      <c r="O3513" s="3" t="s">
        <v>10726</v>
      </c>
      <c r="P3513" s="3" t="s">
        <v>25</v>
      </c>
      <c r="Q3513" s="3" t="b">
        <v>1</v>
      </c>
      <c r="R3513" s="3">
        <v>-93.584000000000003</v>
      </c>
      <c r="S3513" s="3">
        <v>44.890999999999998</v>
      </c>
      <c r="T3513" s="3" t="b">
        <v>1</v>
      </c>
    </row>
    <row r="3514" spans="1:20" x14ac:dyDescent="0.2">
      <c r="A3514" s="2">
        <v>3513</v>
      </c>
      <c r="B3514" s="2" t="s">
        <v>5424</v>
      </c>
      <c r="C3514" s="4">
        <v>43295</v>
      </c>
      <c r="D3514" s="2">
        <v>2018</v>
      </c>
      <c r="E3514" s="2" t="s">
        <v>10733</v>
      </c>
      <c r="F3514" s="2" t="s">
        <v>10622</v>
      </c>
      <c r="G3514" s="2" t="s">
        <v>10624</v>
      </c>
      <c r="H3514" s="2">
        <v>37</v>
      </c>
      <c r="I3514" s="13" t="s">
        <v>10779</v>
      </c>
      <c r="J3514" s="13" t="s">
        <v>20</v>
      </c>
      <c r="K3514" s="13" t="s">
        <v>59</v>
      </c>
      <c r="L3514" s="2" t="s">
        <v>623</v>
      </c>
      <c r="M3514" s="13" t="s">
        <v>96</v>
      </c>
      <c r="N3514" s="2" t="b">
        <v>0</v>
      </c>
      <c r="O3514" s="2" t="s">
        <v>441</v>
      </c>
      <c r="P3514" s="2" t="s">
        <v>76</v>
      </c>
      <c r="Q3514" s="2" t="b">
        <v>1</v>
      </c>
      <c r="R3514" s="2">
        <v>-87.575999999999993</v>
      </c>
      <c r="S3514" s="2">
        <v>41.765999999999998</v>
      </c>
      <c r="T3514" s="2" t="b">
        <v>1</v>
      </c>
    </row>
    <row r="3515" spans="1:20" x14ac:dyDescent="0.2">
      <c r="A3515" s="3">
        <v>3514</v>
      </c>
      <c r="B3515" s="3" t="s">
        <v>5425</v>
      </c>
      <c r="C3515" s="5">
        <v>43295</v>
      </c>
      <c r="D3515" s="3">
        <v>2018</v>
      </c>
      <c r="E3515" s="3" t="s">
        <v>10733</v>
      </c>
      <c r="F3515" s="3" t="s">
        <v>10622</v>
      </c>
      <c r="G3515" s="3" t="s">
        <v>10624</v>
      </c>
      <c r="H3515" s="3">
        <v>68</v>
      </c>
      <c r="I3515" s="14" t="s">
        <v>10782</v>
      </c>
      <c r="J3515" s="14" t="s">
        <v>20</v>
      </c>
      <c r="K3515" s="14" t="s">
        <v>59</v>
      </c>
      <c r="L3515" s="3" t="s">
        <v>2134</v>
      </c>
      <c r="M3515" s="14" t="s">
        <v>365</v>
      </c>
      <c r="N3515" s="3" t="b">
        <v>0</v>
      </c>
      <c r="O3515" s="3" t="s">
        <v>10726</v>
      </c>
      <c r="P3515" s="3" t="s">
        <v>25</v>
      </c>
      <c r="Q3515" s="3" t="b">
        <v>0</v>
      </c>
      <c r="R3515" s="3">
        <v>-79.834999999999994</v>
      </c>
      <c r="S3515" s="3">
        <v>34.186999999999998</v>
      </c>
      <c r="T3515" s="3" t="b">
        <v>1</v>
      </c>
    </row>
    <row r="3516" spans="1:20" x14ac:dyDescent="0.2">
      <c r="A3516" s="2">
        <v>3515</v>
      </c>
      <c r="B3516" s="2" t="s">
        <v>5426</v>
      </c>
      <c r="C3516" s="4">
        <v>43296</v>
      </c>
      <c r="D3516" s="2">
        <v>2018</v>
      </c>
      <c r="E3516" s="2" t="s">
        <v>10733</v>
      </c>
      <c r="F3516" s="2" t="s">
        <v>10622</v>
      </c>
      <c r="G3516" s="2" t="s">
        <v>10624</v>
      </c>
      <c r="H3516" s="2">
        <v>25</v>
      </c>
      <c r="I3516" s="13" t="s">
        <v>10778</v>
      </c>
      <c r="J3516" s="13" t="s">
        <v>20</v>
      </c>
      <c r="K3516" s="13" t="s">
        <v>59</v>
      </c>
      <c r="L3516" s="2" t="s">
        <v>286</v>
      </c>
      <c r="M3516" s="13" t="s">
        <v>112</v>
      </c>
      <c r="N3516" s="2" t="b">
        <v>0</v>
      </c>
      <c r="O3516" s="2" t="s">
        <v>10726</v>
      </c>
      <c r="P3516" s="2" t="s">
        <v>25</v>
      </c>
      <c r="Q3516" s="2" t="b">
        <v>0</v>
      </c>
      <c r="R3516" s="2" t="s">
        <v>10619</v>
      </c>
      <c r="S3516" s="2" t="s">
        <v>10619</v>
      </c>
      <c r="T3516" s="2" t="b">
        <v>1</v>
      </c>
    </row>
    <row r="3517" spans="1:20" x14ac:dyDescent="0.2">
      <c r="A3517" s="3">
        <v>3516</v>
      </c>
      <c r="B3517" s="3" t="s">
        <v>5427</v>
      </c>
      <c r="C3517" s="5">
        <v>43296</v>
      </c>
      <c r="D3517" s="3">
        <v>2018</v>
      </c>
      <c r="E3517" s="3" t="s">
        <v>10733</v>
      </c>
      <c r="F3517" s="3" t="s">
        <v>10622</v>
      </c>
      <c r="G3517" s="3" t="s">
        <v>10624</v>
      </c>
      <c r="H3517" s="3">
        <v>34</v>
      </c>
      <c r="I3517" s="14" t="s">
        <v>10779</v>
      </c>
      <c r="J3517" s="14" t="s">
        <v>20</v>
      </c>
      <c r="K3517" s="14" t="s">
        <v>27</v>
      </c>
      <c r="L3517" s="3" t="s">
        <v>5428</v>
      </c>
      <c r="M3517" s="14" t="s">
        <v>67</v>
      </c>
      <c r="N3517" s="3" t="b">
        <v>1</v>
      </c>
      <c r="O3517" s="3" t="s">
        <v>10726</v>
      </c>
      <c r="P3517" s="3" t="s">
        <v>25</v>
      </c>
      <c r="Q3517" s="3" t="b">
        <v>0</v>
      </c>
      <c r="R3517" s="3">
        <v>-95.259</v>
      </c>
      <c r="S3517" s="3">
        <v>29.42</v>
      </c>
      <c r="T3517" s="3" t="b">
        <v>1</v>
      </c>
    </row>
    <row r="3518" spans="1:20" x14ac:dyDescent="0.2">
      <c r="A3518" s="2">
        <v>3517</v>
      </c>
      <c r="B3518" s="2" t="s">
        <v>5429</v>
      </c>
      <c r="C3518" s="4">
        <v>43296</v>
      </c>
      <c r="D3518" s="2">
        <v>2018</v>
      </c>
      <c r="E3518" s="2" t="s">
        <v>10733</v>
      </c>
      <c r="F3518" s="2" t="s">
        <v>10622</v>
      </c>
      <c r="G3518" s="2" t="s">
        <v>10624</v>
      </c>
      <c r="H3518" s="2">
        <v>23</v>
      </c>
      <c r="I3518" s="13" t="s">
        <v>10778</v>
      </c>
      <c r="J3518" s="13" t="s">
        <v>20</v>
      </c>
      <c r="K3518" s="13" t="s">
        <v>33</v>
      </c>
      <c r="L3518" s="2" t="s">
        <v>103</v>
      </c>
      <c r="M3518" s="13" t="s">
        <v>104</v>
      </c>
      <c r="N3518" s="2" t="b">
        <v>0</v>
      </c>
      <c r="O3518" s="2" t="s">
        <v>10726</v>
      </c>
      <c r="P3518" s="2" t="s">
        <v>25</v>
      </c>
      <c r="Q3518" s="2" t="b">
        <v>0</v>
      </c>
      <c r="R3518" s="2">
        <v>-106.639</v>
      </c>
      <c r="S3518" s="2">
        <v>35.07</v>
      </c>
      <c r="T3518" s="2" t="b">
        <v>1</v>
      </c>
    </row>
    <row r="3519" spans="1:20" x14ac:dyDescent="0.2">
      <c r="A3519" s="3">
        <v>3518</v>
      </c>
      <c r="B3519" s="3" t="s">
        <v>5430</v>
      </c>
      <c r="C3519" s="5">
        <v>43298</v>
      </c>
      <c r="D3519" s="3">
        <v>2018</v>
      </c>
      <c r="E3519" s="3" t="s">
        <v>10733</v>
      </c>
      <c r="F3519" s="3" t="s">
        <v>10622</v>
      </c>
      <c r="G3519" s="3" t="s">
        <v>10658</v>
      </c>
      <c r="H3519" s="3">
        <v>25</v>
      </c>
      <c r="I3519" s="14" t="s">
        <v>10778</v>
      </c>
      <c r="J3519" s="14" t="s">
        <v>20</v>
      </c>
      <c r="K3519" s="14" t="s">
        <v>27</v>
      </c>
      <c r="L3519" s="3" t="s">
        <v>5431</v>
      </c>
      <c r="M3519" s="14" t="s">
        <v>57</v>
      </c>
      <c r="N3519" s="3" t="b">
        <v>0</v>
      </c>
      <c r="O3519" s="3" t="s">
        <v>441</v>
      </c>
      <c r="P3519" s="3" t="s">
        <v>51</v>
      </c>
      <c r="Q3519" s="3" t="b">
        <v>0</v>
      </c>
      <c r="R3519" s="3">
        <v>-93.465999999999994</v>
      </c>
      <c r="S3519" s="3">
        <v>41.655000000000001</v>
      </c>
      <c r="T3519" s="3" t="b">
        <v>1</v>
      </c>
    </row>
    <row r="3520" spans="1:20" x14ac:dyDescent="0.2">
      <c r="A3520" s="2">
        <v>3519</v>
      </c>
      <c r="B3520" s="2" t="s">
        <v>5432</v>
      </c>
      <c r="C3520" s="4">
        <v>43298</v>
      </c>
      <c r="D3520" s="2">
        <v>2018</v>
      </c>
      <c r="E3520" s="2" t="s">
        <v>10733</v>
      </c>
      <c r="F3520" s="2" t="s">
        <v>10622</v>
      </c>
      <c r="G3520" s="2" t="s">
        <v>10624</v>
      </c>
      <c r="H3520" s="2">
        <v>57</v>
      </c>
      <c r="I3520" s="13" t="s">
        <v>10776</v>
      </c>
      <c r="J3520" s="13" t="s">
        <v>20</v>
      </c>
      <c r="K3520" s="13" t="s">
        <v>33</v>
      </c>
      <c r="L3520" s="2" t="s">
        <v>2654</v>
      </c>
      <c r="M3520" s="13" t="s">
        <v>101</v>
      </c>
      <c r="N3520" s="2" t="b">
        <v>0</v>
      </c>
      <c r="O3520" s="2" t="s">
        <v>441</v>
      </c>
      <c r="P3520" s="2" t="s">
        <v>10619</v>
      </c>
      <c r="Q3520" s="2" t="b">
        <v>0</v>
      </c>
      <c r="R3520" s="2">
        <v>-119.765</v>
      </c>
      <c r="S3520" s="2">
        <v>39.552</v>
      </c>
      <c r="T3520" s="2" t="b">
        <v>1</v>
      </c>
    </row>
    <row r="3521" spans="1:20" x14ac:dyDescent="0.2">
      <c r="A3521" s="3">
        <v>3520</v>
      </c>
      <c r="B3521" s="3" t="s">
        <v>5433</v>
      </c>
      <c r="C3521" s="5">
        <v>43298</v>
      </c>
      <c r="D3521" s="3">
        <v>2018</v>
      </c>
      <c r="E3521" s="3" t="s">
        <v>10733</v>
      </c>
      <c r="F3521" s="3" t="s">
        <v>10622</v>
      </c>
      <c r="G3521" s="3" t="s">
        <v>10624</v>
      </c>
      <c r="H3521" s="3">
        <v>27</v>
      </c>
      <c r="I3521" s="14" t="s">
        <v>10778</v>
      </c>
      <c r="J3521" s="14" t="s">
        <v>20</v>
      </c>
      <c r="K3521" s="14" t="s">
        <v>33</v>
      </c>
      <c r="L3521" s="3" t="s">
        <v>369</v>
      </c>
      <c r="M3521" s="14" t="s">
        <v>50</v>
      </c>
      <c r="N3521" s="3" t="b">
        <v>0</v>
      </c>
      <c r="O3521" s="3" t="s">
        <v>10726</v>
      </c>
      <c r="P3521" s="3" t="s">
        <v>51</v>
      </c>
      <c r="Q3521" s="3" t="b">
        <v>0</v>
      </c>
      <c r="R3521" s="3">
        <v>-110.926</v>
      </c>
      <c r="S3521" s="3">
        <v>32.177999999999997</v>
      </c>
      <c r="T3521" s="3" t="b">
        <v>1</v>
      </c>
    </row>
    <row r="3522" spans="1:20" x14ac:dyDescent="0.2">
      <c r="A3522" s="2">
        <v>3521</v>
      </c>
      <c r="B3522" s="2" t="s">
        <v>5434</v>
      </c>
      <c r="C3522" s="4">
        <v>43298</v>
      </c>
      <c r="D3522" s="2">
        <v>2018</v>
      </c>
      <c r="E3522" s="2" t="s">
        <v>10733</v>
      </c>
      <c r="F3522" s="2" t="s">
        <v>10622</v>
      </c>
      <c r="G3522" s="2" t="s">
        <v>10624</v>
      </c>
      <c r="H3522" s="2">
        <v>51</v>
      </c>
      <c r="I3522" s="13" t="s">
        <v>10776</v>
      </c>
      <c r="J3522" s="13" t="s">
        <v>20</v>
      </c>
      <c r="K3522" s="13" t="s">
        <v>27</v>
      </c>
      <c r="L3522" s="2" t="s">
        <v>2734</v>
      </c>
      <c r="M3522" s="13" t="s">
        <v>255</v>
      </c>
      <c r="N3522" s="2" t="b">
        <v>0</v>
      </c>
      <c r="O3522" s="2" t="s">
        <v>10726</v>
      </c>
      <c r="P3522" s="2" t="s">
        <v>25</v>
      </c>
      <c r="Q3522" s="2" t="b">
        <v>0</v>
      </c>
      <c r="R3522" s="2">
        <v>-81.528999999999996</v>
      </c>
      <c r="S3522" s="2">
        <v>35.94</v>
      </c>
      <c r="T3522" s="2" t="b">
        <v>1</v>
      </c>
    </row>
    <row r="3523" spans="1:20" x14ac:dyDescent="0.2">
      <c r="A3523" s="3">
        <v>3522</v>
      </c>
      <c r="B3523" s="3" t="s">
        <v>5435</v>
      </c>
      <c r="C3523" s="5">
        <v>43299</v>
      </c>
      <c r="D3523" s="3">
        <v>2018</v>
      </c>
      <c r="E3523" s="3" t="s">
        <v>10733</v>
      </c>
      <c r="F3523" s="3" t="s">
        <v>10622</v>
      </c>
      <c r="G3523" s="3" t="s">
        <v>10624</v>
      </c>
      <c r="H3523" s="3">
        <v>30</v>
      </c>
      <c r="I3523" s="14" t="s">
        <v>10778</v>
      </c>
      <c r="J3523" s="14" t="s">
        <v>20</v>
      </c>
      <c r="K3523" s="14" t="s">
        <v>33</v>
      </c>
      <c r="L3523" s="3" t="s">
        <v>103</v>
      </c>
      <c r="M3523" s="14" t="s">
        <v>104</v>
      </c>
      <c r="N3523" s="3" t="b">
        <v>0</v>
      </c>
      <c r="O3523" s="3" t="s">
        <v>10726</v>
      </c>
      <c r="P3523" s="3" t="s">
        <v>25</v>
      </c>
      <c r="Q3523" s="3" t="b">
        <v>0</v>
      </c>
      <c r="R3523" s="3">
        <v>-106.71599999999999</v>
      </c>
      <c r="S3523" s="3">
        <v>35.131</v>
      </c>
      <c r="T3523" s="3" t="b">
        <v>1</v>
      </c>
    </row>
    <row r="3524" spans="1:20" x14ac:dyDescent="0.2">
      <c r="A3524" s="2">
        <v>3523</v>
      </c>
      <c r="B3524" s="2" t="s">
        <v>5436</v>
      </c>
      <c r="C3524" s="4">
        <v>43299</v>
      </c>
      <c r="D3524" s="2">
        <v>2018</v>
      </c>
      <c r="E3524" s="2" t="s">
        <v>10733</v>
      </c>
      <c r="F3524" s="2" t="s">
        <v>10622</v>
      </c>
      <c r="G3524" s="2" t="s">
        <v>10624</v>
      </c>
      <c r="H3524" s="2">
        <v>33</v>
      </c>
      <c r="I3524" s="13" t="s">
        <v>10779</v>
      </c>
      <c r="J3524" s="13" t="s">
        <v>20</v>
      </c>
      <c r="K3524" s="13" t="s">
        <v>27</v>
      </c>
      <c r="L3524" s="2" t="s">
        <v>5437</v>
      </c>
      <c r="M3524" s="13" t="s">
        <v>255</v>
      </c>
      <c r="N3524" s="2" t="b">
        <v>0</v>
      </c>
      <c r="O3524" s="2" t="s">
        <v>10726</v>
      </c>
      <c r="P3524" s="2" t="s">
        <v>25</v>
      </c>
      <c r="Q3524" s="2" t="b">
        <v>0</v>
      </c>
      <c r="R3524" s="2">
        <v>-82.503</v>
      </c>
      <c r="S3524" s="2">
        <v>35.424999999999997</v>
      </c>
      <c r="T3524" s="2" t="b">
        <v>1</v>
      </c>
    </row>
    <row r="3525" spans="1:20" x14ac:dyDescent="0.2">
      <c r="A3525" s="3">
        <v>3524</v>
      </c>
      <c r="B3525" s="3" t="s">
        <v>5438</v>
      </c>
      <c r="C3525" s="5">
        <v>43299</v>
      </c>
      <c r="D3525" s="3">
        <v>2018</v>
      </c>
      <c r="E3525" s="3" t="s">
        <v>10733</v>
      </c>
      <c r="F3525" s="3" t="s">
        <v>10622</v>
      </c>
      <c r="G3525" s="3" t="s">
        <v>10624</v>
      </c>
      <c r="H3525" s="3">
        <v>0</v>
      </c>
      <c r="I3525" s="14" t="e">
        <v>#N/A</v>
      </c>
      <c r="J3525" s="14" t="s">
        <v>20</v>
      </c>
      <c r="K3525" s="14" t="s">
        <v>27</v>
      </c>
      <c r="L3525" s="3" t="s">
        <v>5439</v>
      </c>
      <c r="M3525" s="14" t="s">
        <v>67</v>
      </c>
      <c r="N3525" s="3" t="b">
        <v>0</v>
      </c>
      <c r="O3525" s="3" t="s">
        <v>10726</v>
      </c>
      <c r="P3525" s="3" t="s">
        <v>25</v>
      </c>
      <c r="Q3525" s="3" t="b">
        <v>0</v>
      </c>
      <c r="R3525" s="3">
        <v>-95.992000000000004</v>
      </c>
      <c r="S3525" s="3">
        <v>29.821000000000002</v>
      </c>
      <c r="T3525" s="3" t="b">
        <v>1</v>
      </c>
    </row>
    <row r="3526" spans="1:20" x14ac:dyDescent="0.2">
      <c r="A3526" s="2">
        <v>3525</v>
      </c>
      <c r="B3526" s="2" t="s">
        <v>5440</v>
      </c>
      <c r="C3526" s="4">
        <v>43300</v>
      </c>
      <c r="D3526" s="2">
        <v>2018</v>
      </c>
      <c r="E3526" s="2" t="s">
        <v>10733</v>
      </c>
      <c r="F3526" s="2" t="s">
        <v>10622</v>
      </c>
      <c r="G3526" s="2" t="s">
        <v>10624</v>
      </c>
      <c r="H3526" s="2">
        <v>19</v>
      </c>
      <c r="I3526" s="13" t="s">
        <v>10780</v>
      </c>
      <c r="J3526" s="13" t="s">
        <v>20</v>
      </c>
      <c r="K3526" s="13" t="s">
        <v>33</v>
      </c>
      <c r="L3526" s="2" t="s">
        <v>4267</v>
      </c>
      <c r="M3526" s="13" t="s">
        <v>96</v>
      </c>
      <c r="N3526" s="2" t="b">
        <v>0</v>
      </c>
      <c r="O3526" s="2" t="s">
        <v>441</v>
      </c>
      <c r="P3526" s="2" t="s">
        <v>76</v>
      </c>
      <c r="Q3526" s="2" t="b">
        <v>0</v>
      </c>
      <c r="R3526" s="2">
        <v>-89.620999999999995</v>
      </c>
      <c r="S3526" s="2">
        <v>40.680999999999997</v>
      </c>
      <c r="T3526" s="2" t="b">
        <v>1</v>
      </c>
    </row>
    <row r="3527" spans="1:20" x14ac:dyDescent="0.2">
      <c r="A3527" s="3">
        <v>3526</v>
      </c>
      <c r="B3527" s="3" t="s">
        <v>5441</v>
      </c>
      <c r="C3527" s="5">
        <v>43300</v>
      </c>
      <c r="D3527" s="3">
        <v>2018</v>
      </c>
      <c r="E3527" s="3" t="s">
        <v>10733</v>
      </c>
      <c r="F3527" s="3" t="s">
        <v>10622</v>
      </c>
      <c r="G3527" s="3" t="s">
        <v>10624</v>
      </c>
      <c r="H3527" s="3">
        <v>22</v>
      </c>
      <c r="I3527" s="14" t="s">
        <v>10778</v>
      </c>
      <c r="J3527" s="14" t="s">
        <v>20</v>
      </c>
      <c r="K3527" s="14" t="s">
        <v>33</v>
      </c>
      <c r="L3527" s="3" t="s">
        <v>3215</v>
      </c>
      <c r="M3527" s="14" t="s">
        <v>40</v>
      </c>
      <c r="N3527" s="3" t="b">
        <v>0</v>
      </c>
      <c r="O3527" s="3" t="s">
        <v>441</v>
      </c>
      <c r="P3527" s="3" t="s">
        <v>441</v>
      </c>
      <c r="Q3527" s="3" t="b">
        <v>0</v>
      </c>
      <c r="R3527" s="3">
        <v>-118.09</v>
      </c>
      <c r="S3527" s="3">
        <v>33.969000000000001</v>
      </c>
      <c r="T3527" s="3" t="b">
        <v>1</v>
      </c>
    </row>
    <row r="3528" spans="1:20" x14ac:dyDescent="0.2">
      <c r="A3528" s="2">
        <v>3527</v>
      </c>
      <c r="B3528" s="2" t="s">
        <v>5442</v>
      </c>
      <c r="C3528" s="4">
        <v>43301</v>
      </c>
      <c r="D3528" s="2">
        <v>2018</v>
      </c>
      <c r="E3528" s="2" t="s">
        <v>10733</v>
      </c>
      <c r="F3528" s="2" t="s">
        <v>10622</v>
      </c>
      <c r="G3528" s="2" t="s">
        <v>10626</v>
      </c>
      <c r="H3528" s="2">
        <v>37</v>
      </c>
      <c r="I3528" s="13" t="s">
        <v>10779</v>
      </c>
      <c r="J3528" s="13" t="s">
        <v>20</v>
      </c>
      <c r="K3528" s="13" t="s">
        <v>33</v>
      </c>
      <c r="L3528" s="2" t="s">
        <v>928</v>
      </c>
      <c r="M3528" s="13" t="s">
        <v>40</v>
      </c>
      <c r="N3528" s="2" t="b">
        <v>0</v>
      </c>
      <c r="O3528" s="2" t="s">
        <v>10726</v>
      </c>
      <c r="P3528" s="2" t="s">
        <v>25</v>
      </c>
      <c r="Q3528" s="2" t="b">
        <v>0</v>
      </c>
      <c r="R3528" s="2">
        <v>-119.82899999999999</v>
      </c>
      <c r="S3528" s="2">
        <v>36.755000000000003</v>
      </c>
      <c r="T3528" s="2" t="b">
        <v>1</v>
      </c>
    </row>
    <row r="3529" spans="1:20" x14ac:dyDescent="0.2">
      <c r="A3529" s="3">
        <v>3528</v>
      </c>
      <c r="B3529" s="3" t="s">
        <v>5443</v>
      </c>
      <c r="C3529" s="5">
        <v>43301</v>
      </c>
      <c r="D3529" s="3">
        <v>2018</v>
      </c>
      <c r="E3529" s="3" t="s">
        <v>10733</v>
      </c>
      <c r="F3529" s="3" t="s">
        <v>10622</v>
      </c>
      <c r="G3529" s="3" t="s">
        <v>10624</v>
      </c>
      <c r="H3529" s="3">
        <v>19</v>
      </c>
      <c r="I3529" s="14" t="s">
        <v>10780</v>
      </c>
      <c r="J3529" s="14" t="s">
        <v>20</v>
      </c>
      <c r="K3529" s="14" t="s">
        <v>27</v>
      </c>
      <c r="L3529" s="3" t="s">
        <v>453</v>
      </c>
      <c r="M3529" s="14" t="s">
        <v>67</v>
      </c>
      <c r="N3529" s="3" t="b">
        <v>0</v>
      </c>
      <c r="O3529" s="3" t="s">
        <v>10726</v>
      </c>
      <c r="P3529" s="3" t="s">
        <v>76</v>
      </c>
      <c r="Q3529" s="3" t="b">
        <v>0</v>
      </c>
      <c r="R3529" s="3">
        <v>-98.709000000000003</v>
      </c>
      <c r="S3529" s="3">
        <v>29.457999999999998</v>
      </c>
      <c r="T3529" s="3" t="b">
        <v>1</v>
      </c>
    </row>
    <row r="3530" spans="1:20" x14ac:dyDescent="0.2">
      <c r="A3530" s="2">
        <v>3529</v>
      </c>
      <c r="B3530" s="2" t="s">
        <v>5444</v>
      </c>
      <c r="C3530" s="4">
        <v>43301</v>
      </c>
      <c r="D3530" s="2">
        <v>2018</v>
      </c>
      <c r="E3530" s="2" t="s">
        <v>10733</v>
      </c>
      <c r="F3530" s="2" t="s">
        <v>10622</v>
      </c>
      <c r="G3530" s="2" t="s">
        <v>10624</v>
      </c>
      <c r="H3530" s="2">
        <v>33</v>
      </c>
      <c r="I3530" s="13" t="s">
        <v>10779</v>
      </c>
      <c r="J3530" s="13" t="s">
        <v>20</v>
      </c>
      <c r="K3530" s="13" t="s">
        <v>137</v>
      </c>
      <c r="L3530" s="2" t="s">
        <v>5445</v>
      </c>
      <c r="M3530" s="13" t="s">
        <v>741</v>
      </c>
      <c r="N3530" s="2" t="b">
        <v>0</v>
      </c>
      <c r="O3530" s="2" t="s">
        <v>10726</v>
      </c>
      <c r="P3530" s="2" t="s">
        <v>51</v>
      </c>
      <c r="Q3530" s="2" t="b">
        <v>0</v>
      </c>
      <c r="R3530" s="2">
        <v>-154.95099999999999</v>
      </c>
      <c r="S3530" s="2">
        <v>19.498000000000001</v>
      </c>
      <c r="T3530" s="2" t="b">
        <v>1</v>
      </c>
    </row>
    <row r="3531" spans="1:20" x14ac:dyDescent="0.2">
      <c r="A3531" s="3">
        <v>3530</v>
      </c>
      <c r="B3531" s="3" t="s">
        <v>5446</v>
      </c>
      <c r="C3531" s="5">
        <v>43301</v>
      </c>
      <c r="D3531" s="3">
        <v>2018</v>
      </c>
      <c r="E3531" s="3" t="s">
        <v>10733</v>
      </c>
      <c r="F3531" s="3" t="s">
        <v>10622</v>
      </c>
      <c r="G3531" s="3" t="s">
        <v>10624</v>
      </c>
      <c r="H3531" s="3">
        <v>38</v>
      </c>
      <c r="I3531" s="14" t="s">
        <v>10779</v>
      </c>
      <c r="J3531" s="14" t="s">
        <v>20</v>
      </c>
      <c r="K3531" s="14" t="s">
        <v>27</v>
      </c>
      <c r="L3531" s="3" t="s">
        <v>5447</v>
      </c>
      <c r="M3531" s="14" t="s">
        <v>170</v>
      </c>
      <c r="N3531" s="3" t="b">
        <v>0</v>
      </c>
      <c r="O3531" s="3" t="s">
        <v>10726</v>
      </c>
      <c r="P3531" s="3" t="s">
        <v>25</v>
      </c>
      <c r="Q3531" s="3" t="b">
        <v>0</v>
      </c>
      <c r="R3531" s="3">
        <v>-81.96</v>
      </c>
      <c r="S3531" s="3">
        <v>28.91</v>
      </c>
      <c r="T3531" s="3" t="b">
        <v>1</v>
      </c>
    </row>
    <row r="3532" spans="1:20" x14ac:dyDescent="0.2">
      <c r="A3532" s="2">
        <v>3531</v>
      </c>
      <c r="B3532" s="2" t="s">
        <v>5448</v>
      </c>
      <c r="C3532" s="4">
        <v>43301</v>
      </c>
      <c r="D3532" s="2">
        <v>2018</v>
      </c>
      <c r="E3532" s="2" t="s">
        <v>10733</v>
      </c>
      <c r="F3532" s="2" t="s">
        <v>10622</v>
      </c>
      <c r="G3532" s="2" t="s">
        <v>10624</v>
      </c>
      <c r="H3532" s="2">
        <v>45</v>
      </c>
      <c r="I3532" s="13" t="s">
        <v>10777</v>
      </c>
      <c r="J3532" s="13" t="s">
        <v>20</v>
      </c>
      <c r="K3532" s="13" t="s">
        <v>33</v>
      </c>
      <c r="L3532" s="2" t="s">
        <v>3549</v>
      </c>
      <c r="M3532" s="13" t="s">
        <v>40</v>
      </c>
      <c r="N3532" s="2" t="b">
        <v>0</v>
      </c>
      <c r="O3532" s="2" t="s">
        <v>10726</v>
      </c>
      <c r="P3532" s="2" t="s">
        <v>51</v>
      </c>
      <c r="Q3532" s="2" t="b">
        <v>0</v>
      </c>
      <c r="R3532" s="2">
        <v>-117.43899999999999</v>
      </c>
      <c r="S3532" s="2">
        <v>33.945999999999998</v>
      </c>
      <c r="T3532" s="2" t="b">
        <v>1</v>
      </c>
    </row>
    <row r="3533" spans="1:20" x14ac:dyDescent="0.2">
      <c r="A3533" s="3">
        <v>3532</v>
      </c>
      <c r="B3533" s="3" t="s">
        <v>5449</v>
      </c>
      <c r="C3533" s="5">
        <v>43302</v>
      </c>
      <c r="D3533" s="3">
        <v>2018</v>
      </c>
      <c r="E3533" s="3" t="s">
        <v>10733</v>
      </c>
      <c r="F3533" s="3" t="s">
        <v>10622</v>
      </c>
      <c r="G3533" s="3" t="s">
        <v>10697</v>
      </c>
      <c r="H3533" s="3">
        <v>39</v>
      </c>
      <c r="I3533" s="14" t="s">
        <v>10779</v>
      </c>
      <c r="J3533" s="14" t="s">
        <v>20</v>
      </c>
      <c r="K3533" s="14" t="s">
        <v>27</v>
      </c>
      <c r="L3533" s="3" t="s">
        <v>369</v>
      </c>
      <c r="M3533" s="14" t="s">
        <v>50</v>
      </c>
      <c r="N3533" s="3" t="b">
        <v>0</v>
      </c>
      <c r="O3533" s="3" t="s">
        <v>10726</v>
      </c>
      <c r="P3533" s="3" t="s">
        <v>76</v>
      </c>
      <c r="Q3533" s="3" t="b">
        <v>0</v>
      </c>
      <c r="R3533" s="3">
        <v>-111.087</v>
      </c>
      <c r="S3533" s="3">
        <v>32.131</v>
      </c>
      <c r="T3533" s="3" t="b">
        <v>1</v>
      </c>
    </row>
    <row r="3534" spans="1:20" x14ac:dyDescent="0.2">
      <c r="A3534" s="2">
        <v>3533</v>
      </c>
      <c r="B3534" s="2" t="s">
        <v>5450</v>
      </c>
      <c r="C3534" s="4">
        <v>43302</v>
      </c>
      <c r="D3534" s="2">
        <v>2018</v>
      </c>
      <c r="E3534" s="2" t="s">
        <v>10733</v>
      </c>
      <c r="F3534" s="2" t="s">
        <v>10622</v>
      </c>
      <c r="G3534" s="2" t="s">
        <v>10630</v>
      </c>
      <c r="H3534" s="2">
        <v>21</v>
      </c>
      <c r="I3534" s="13" t="s">
        <v>10778</v>
      </c>
      <c r="J3534" s="13" t="s">
        <v>20</v>
      </c>
      <c r="K3534" s="13" t="s">
        <v>33</v>
      </c>
      <c r="L3534" s="2" t="s">
        <v>685</v>
      </c>
      <c r="M3534" s="13" t="s">
        <v>50</v>
      </c>
      <c r="N3534" s="2" t="b">
        <v>0</v>
      </c>
      <c r="O3534" s="2" t="s">
        <v>10726</v>
      </c>
      <c r="P3534" s="2" t="s">
        <v>25</v>
      </c>
      <c r="Q3534" s="2" t="b">
        <v>0</v>
      </c>
      <c r="R3534" s="2">
        <v>-111.875</v>
      </c>
      <c r="S3534" s="2">
        <v>33.393000000000001</v>
      </c>
      <c r="T3534" s="2" t="b">
        <v>1</v>
      </c>
    </row>
    <row r="3535" spans="1:20" x14ac:dyDescent="0.2">
      <c r="A3535" s="3">
        <v>3534</v>
      </c>
      <c r="B3535" s="3" t="s">
        <v>5451</v>
      </c>
      <c r="C3535" s="5">
        <v>43302</v>
      </c>
      <c r="D3535" s="3">
        <v>2018</v>
      </c>
      <c r="E3535" s="3" t="s">
        <v>10733</v>
      </c>
      <c r="F3535" s="3" t="s">
        <v>10622</v>
      </c>
      <c r="G3535" s="3" t="s">
        <v>10628</v>
      </c>
      <c r="H3535" s="3">
        <v>56</v>
      </c>
      <c r="I3535" s="14" t="s">
        <v>10776</v>
      </c>
      <c r="J3535" s="14" t="s">
        <v>20</v>
      </c>
      <c r="K3535" s="14" t="s">
        <v>27</v>
      </c>
      <c r="L3535" s="3" t="s">
        <v>1178</v>
      </c>
      <c r="M3535" s="14" t="s">
        <v>70</v>
      </c>
      <c r="N3535" s="3" t="b">
        <v>0</v>
      </c>
      <c r="O3535" s="3" t="s">
        <v>10726</v>
      </c>
      <c r="P3535" s="3" t="s">
        <v>25</v>
      </c>
      <c r="Q3535" s="3" t="b">
        <v>0</v>
      </c>
      <c r="R3535" s="3">
        <v>-83.647000000000006</v>
      </c>
      <c r="S3535" s="3">
        <v>41.594999999999999</v>
      </c>
      <c r="T3535" s="3" t="b">
        <v>1</v>
      </c>
    </row>
    <row r="3536" spans="1:20" x14ac:dyDescent="0.2">
      <c r="A3536" s="2">
        <v>3535</v>
      </c>
      <c r="B3536" s="2" t="s">
        <v>5452</v>
      </c>
      <c r="C3536" s="4">
        <v>43302</v>
      </c>
      <c r="D3536" s="2">
        <v>2018</v>
      </c>
      <c r="E3536" s="2" t="s">
        <v>10733</v>
      </c>
      <c r="F3536" s="2" t="s">
        <v>10622</v>
      </c>
      <c r="G3536" s="2" t="s">
        <v>10625</v>
      </c>
      <c r="H3536" s="2">
        <v>27</v>
      </c>
      <c r="I3536" s="13" t="s">
        <v>10778</v>
      </c>
      <c r="J3536" s="13" t="s">
        <v>55</v>
      </c>
      <c r="K3536" s="13" t="s">
        <v>33</v>
      </c>
      <c r="L3536" s="2" t="s">
        <v>142</v>
      </c>
      <c r="M3536" s="13" t="s">
        <v>40</v>
      </c>
      <c r="N3536" s="2" t="b">
        <v>0</v>
      </c>
      <c r="O3536" s="2" t="s">
        <v>441</v>
      </c>
      <c r="P3536" s="2" t="s">
        <v>76</v>
      </c>
      <c r="Q3536" s="2" t="b">
        <v>1</v>
      </c>
      <c r="R3536" s="2">
        <v>-118.27200000000001</v>
      </c>
      <c r="S3536" s="2">
        <v>34.106999999999999</v>
      </c>
      <c r="T3536" s="2" t="b">
        <v>1</v>
      </c>
    </row>
    <row r="3537" spans="1:20" x14ac:dyDescent="0.2">
      <c r="A3537" s="3">
        <v>3536</v>
      </c>
      <c r="B3537" s="3" t="s">
        <v>5453</v>
      </c>
      <c r="C3537" s="5">
        <v>43302</v>
      </c>
      <c r="D3537" s="3">
        <v>2018</v>
      </c>
      <c r="E3537" s="3" t="s">
        <v>10733</v>
      </c>
      <c r="F3537" s="3" t="s">
        <v>10622</v>
      </c>
      <c r="G3537" s="3" t="s">
        <v>10626</v>
      </c>
      <c r="H3537" s="3">
        <v>50</v>
      </c>
      <c r="I3537" s="14" t="s">
        <v>10777</v>
      </c>
      <c r="J3537" s="14" t="s">
        <v>20</v>
      </c>
      <c r="K3537" s="14" t="s">
        <v>33</v>
      </c>
      <c r="L3537" s="3" t="s">
        <v>403</v>
      </c>
      <c r="M3537" s="14" t="s">
        <v>40</v>
      </c>
      <c r="N3537" s="3" t="b">
        <v>1</v>
      </c>
      <c r="O3537" s="3" t="s">
        <v>441</v>
      </c>
      <c r="P3537" s="3" t="s">
        <v>76</v>
      </c>
      <c r="Q3537" s="3" t="b">
        <v>0</v>
      </c>
      <c r="R3537" s="3">
        <v>-117.925</v>
      </c>
      <c r="S3537" s="3">
        <v>33.828000000000003</v>
      </c>
      <c r="T3537" s="3" t="b">
        <v>1</v>
      </c>
    </row>
    <row r="3538" spans="1:20" x14ac:dyDescent="0.2">
      <c r="A3538" s="2">
        <v>3537</v>
      </c>
      <c r="B3538" s="2" t="s">
        <v>5454</v>
      </c>
      <c r="C3538" s="4">
        <v>43303</v>
      </c>
      <c r="D3538" s="2">
        <v>2018</v>
      </c>
      <c r="E3538" s="2" t="s">
        <v>10733</v>
      </c>
      <c r="F3538" s="2" t="s">
        <v>10622</v>
      </c>
      <c r="G3538" s="2" t="s">
        <v>10630</v>
      </c>
      <c r="H3538" s="2">
        <v>16</v>
      </c>
      <c r="I3538" s="13" t="s">
        <v>10780</v>
      </c>
      <c r="J3538" s="13" t="s">
        <v>20</v>
      </c>
      <c r="K3538" s="13" t="s">
        <v>27</v>
      </c>
      <c r="L3538" s="2" t="s">
        <v>5455</v>
      </c>
      <c r="M3538" s="13" t="s">
        <v>47</v>
      </c>
      <c r="N3538" s="2" t="b">
        <v>0</v>
      </c>
      <c r="O3538" s="2" t="s">
        <v>10726</v>
      </c>
      <c r="P3538" s="2" t="s">
        <v>51</v>
      </c>
      <c r="Q3538" s="2" t="b">
        <v>0</v>
      </c>
      <c r="R3538" s="2">
        <v>-95.882999999999996</v>
      </c>
      <c r="S3538" s="2">
        <v>35.926000000000002</v>
      </c>
      <c r="T3538" s="2" t="b">
        <v>1</v>
      </c>
    </row>
    <row r="3539" spans="1:20" x14ac:dyDescent="0.2">
      <c r="A3539" s="3">
        <v>3538</v>
      </c>
      <c r="B3539" s="3" t="s">
        <v>5456</v>
      </c>
      <c r="C3539" s="5">
        <v>43303</v>
      </c>
      <c r="D3539" s="3">
        <v>2018</v>
      </c>
      <c r="E3539" s="3" t="s">
        <v>10733</v>
      </c>
      <c r="F3539" s="3" t="s">
        <v>10622</v>
      </c>
      <c r="G3539" s="3" t="s">
        <v>10624</v>
      </c>
      <c r="H3539" s="3">
        <v>18</v>
      </c>
      <c r="I3539" s="14" t="s">
        <v>10780</v>
      </c>
      <c r="J3539" s="14" t="s">
        <v>20</v>
      </c>
      <c r="K3539" s="14" t="s">
        <v>27</v>
      </c>
      <c r="L3539" s="3" t="s">
        <v>1196</v>
      </c>
      <c r="M3539" s="14" t="s">
        <v>44</v>
      </c>
      <c r="N3539" s="3" t="b">
        <v>0</v>
      </c>
      <c r="O3539" s="3" t="s">
        <v>10726</v>
      </c>
      <c r="P3539" s="3" t="s">
        <v>25</v>
      </c>
      <c r="Q3539" s="3" t="b">
        <v>0</v>
      </c>
      <c r="R3539" s="3">
        <v>-104.474</v>
      </c>
      <c r="S3539" s="3">
        <v>38.564</v>
      </c>
      <c r="T3539" s="3" t="b">
        <v>1</v>
      </c>
    </row>
    <row r="3540" spans="1:20" x14ac:dyDescent="0.2">
      <c r="A3540" s="2">
        <v>3539</v>
      </c>
      <c r="B3540" s="2" t="s">
        <v>5457</v>
      </c>
      <c r="C3540" s="4">
        <v>43303</v>
      </c>
      <c r="D3540" s="2">
        <v>2018</v>
      </c>
      <c r="E3540" s="2" t="s">
        <v>10733</v>
      </c>
      <c r="F3540" s="2" t="s">
        <v>10622</v>
      </c>
      <c r="G3540" s="2" t="s">
        <v>10658</v>
      </c>
      <c r="H3540" s="2">
        <v>38</v>
      </c>
      <c r="I3540" s="13" t="s">
        <v>10779</v>
      </c>
      <c r="J3540" s="13" t="s">
        <v>20</v>
      </c>
      <c r="K3540" s="13" t="s">
        <v>33</v>
      </c>
      <c r="L3540" s="2" t="s">
        <v>3549</v>
      </c>
      <c r="M3540" s="13" t="s">
        <v>40</v>
      </c>
      <c r="N3540" s="2" t="b">
        <v>0</v>
      </c>
      <c r="O3540" s="2" t="s">
        <v>441</v>
      </c>
      <c r="P3540" s="2" t="s">
        <v>25</v>
      </c>
      <c r="Q3540" s="2" t="b">
        <v>0</v>
      </c>
      <c r="R3540" s="2">
        <v>-117.325</v>
      </c>
      <c r="S3540" s="2">
        <v>33.982999999999997</v>
      </c>
      <c r="T3540" s="2" t="b">
        <v>1</v>
      </c>
    </row>
    <row r="3541" spans="1:20" x14ac:dyDescent="0.2">
      <c r="A3541" s="3">
        <v>3540</v>
      </c>
      <c r="B3541" s="3" t="s">
        <v>5458</v>
      </c>
      <c r="C3541" s="5">
        <v>43303</v>
      </c>
      <c r="D3541" s="3">
        <v>2018</v>
      </c>
      <c r="E3541" s="3" t="s">
        <v>10733</v>
      </c>
      <c r="F3541" s="3" t="s">
        <v>10622</v>
      </c>
      <c r="G3541" s="3" t="s">
        <v>10635</v>
      </c>
      <c r="H3541" s="3">
        <v>32</v>
      </c>
      <c r="I3541" s="14" t="s">
        <v>10779</v>
      </c>
      <c r="J3541" s="14" t="s">
        <v>20</v>
      </c>
      <c r="K3541" s="14" t="s">
        <v>33</v>
      </c>
      <c r="L3541" s="3" t="s">
        <v>3384</v>
      </c>
      <c r="M3541" s="14" t="s">
        <v>40</v>
      </c>
      <c r="N3541" s="3" t="b">
        <v>0</v>
      </c>
      <c r="O3541" s="3" t="s">
        <v>10726</v>
      </c>
      <c r="P3541" s="3" t="s">
        <v>76</v>
      </c>
      <c r="Q3541" s="3" t="b">
        <v>0</v>
      </c>
      <c r="R3541" s="3">
        <v>-117.22199999999999</v>
      </c>
      <c r="S3541" s="3">
        <v>34.122999999999998</v>
      </c>
      <c r="T3541" s="3" t="b">
        <v>1</v>
      </c>
    </row>
    <row r="3542" spans="1:20" x14ac:dyDescent="0.2">
      <c r="A3542" s="2">
        <v>3541</v>
      </c>
      <c r="B3542" s="2" t="s">
        <v>5459</v>
      </c>
      <c r="C3542" s="4">
        <v>43304</v>
      </c>
      <c r="D3542" s="2">
        <v>2018</v>
      </c>
      <c r="E3542" s="2" t="s">
        <v>10733</v>
      </c>
      <c r="F3542" s="2" t="s">
        <v>10622</v>
      </c>
      <c r="G3542" s="2" t="s">
        <v>10634</v>
      </c>
      <c r="H3542" s="2">
        <v>33</v>
      </c>
      <c r="I3542" s="13" t="s">
        <v>10779</v>
      </c>
      <c r="J3542" s="13" t="s">
        <v>20</v>
      </c>
      <c r="K3542" s="13" t="s">
        <v>33</v>
      </c>
      <c r="L3542" s="2" t="s">
        <v>56</v>
      </c>
      <c r="M3542" s="13" t="s">
        <v>255</v>
      </c>
      <c r="N3542" s="2" t="b">
        <v>1</v>
      </c>
      <c r="O3542" s="2" t="s">
        <v>441</v>
      </c>
      <c r="P3542" s="2" t="s">
        <v>25</v>
      </c>
      <c r="Q3542" s="2" t="b">
        <v>0</v>
      </c>
      <c r="R3542" s="2">
        <v>-73.180000000000007</v>
      </c>
      <c r="S3542" s="2">
        <v>44.457000000000001</v>
      </c>
      <c r="T3542" s="2" t="b">
        <v>1</v>
      </c>
    </row>
    <row r="3543" spans="1:20" x14ac:dyDescent="0.2">
      <c r="A3543" s="3">
        <v>3542</v>
      </c>
      <c r="B3543" s="3" t="s">
        <v>5460</v>
      </c>
      <c r="C3543" s="5">
        <v>43304</v>
      </c>
      <c r="D3543" s="3">
        <v>2018</v>
      </c>
      <c r="E3543" s="3" t="s">
        <v>10733</v>
      </c>
      <c r="F3543" s="3" t="s">
        <v>10622</v>
      </c>
      <c r="G3543" s="3" t="s">
        <v>10624</v>
      </c>
      <c r="H3543" s="3">
        <v>71</v>
      </c>
      <c r="I3543" s="14" t="s">
        <v>10781</v>
      </c>
      <c r="J3543" s="14" t="s">
        <v>20</v>
      </c>
      <c r="K3543" s="14" t="s">
        <v>27</v>
      </c>
      <c r="L3543" s="3" t="s">
        <v>2572</v>
      </c>
      <c r="M3543" s="14" t="s">
        <v>115</v>
      </c>
      <c r="N3543" s="3" t="b">
        <v>1</v>
      </c>
      <c r="O3543" s="3" t="s">
        <v>10726</v>
      </c>
      <c r="P3543" s="3" t="s">
        <v>25</v>
      </c>
      <c r="Q3543" s="3" t="b">
        <v>0</v>
      </c>
      <c r="R3543" s="3">
        <v>-82.162000000000006</v>
      </c>
      <c r="S3543" s="3">
        <v>36.606000000000002</v>
      </c>
      <c r="T3543" s="3" t="b">
        <v>1</v>
      </c>
    </row>
    <row r="3544" spans="1:20" x14ac:dyDescent="0.2">
      <c r="A3544" s="2">
        <v>3543</v>
      </c>
      <c r="B3544" s="2" t="s">
        <v>5461</v>
      </c>
      <c r="C3544" s="4">
        <v>43304</v>
      </c>
      <c r="D3544" s="2">
        <v>2018</v>
      </c>
      <c r="E3544" s="2" t="s">
        <v>10733</v>
      </c>
      <c r="F3544" s="2" t="s">
        <v>10622</v>
      </c>
      <c r="G3544" s="2" t="s">
        <v>10628</v>
      </c>
      <c r="H3544" s="2">
        <v>30</v>
      </c>
      <c r="I3544" s="13" t="s">
        <v>10778</v>
      </c>
      <c r="J3544" s="13" t="s">
        <v>20</v>
      </c>
      <c r="K3544" s="13" t="s">
        <v>33</v>
      </c>
      <c r="L3544" s="2" t="s">
        <v>5313</v>
      </c>
      <c r="M3544" s="13" t="s">
        <v>180</v>
      </c>
      <c r="N3544" s="2" t="b">
        <v>1</v>
      </c>
      <c r="O3544" s="2" t="s">
        <v>441</v>
      </c>
      <c r="P3544" s="2" t="s">
        <v>25</v>
      </c>
      <c r="Q3544" s="2" t="b">
        <v>0</v>
      </c>
      <c r="R3544" s="2">
        <v>-76.95</v>
      </c>
      <c r="S3544" s="2">
        <v>39.070999999999998</v>
      </c>
      <c r="T3544" s="2" t="b">
        <v>1</v>
      </c>
    </row>
    <row r="3545" spans="1:20" x14ac:dyDescent="0.2">
      <c r="A3545" s="3">
        <v>3544</v>
      </c>
      <c r="B3545" s="3" t="s">
        <v>5462</v>
      </c>
      <c r="C3545" s="5">
        <v>43305</v>
      </c>
      <c r="D3545" s="3">
        <v>2018</v>
      </c>
      <c r="E3545" s="3" t="s">
        <v>10733</v>
      </c>
      <c r="F3545" s="3" t="s">
        <v>10622</v>
      </c>
      <c r="G3545" s="3" t="s">
        <v>10630</v>
      </c>
      <c r="H3545" s="3">
        <v>39</v>
      </c>
      <c r="I3545" s="14" t="s">
        <v>10779</v>
      </c>
      <c r="J3545" s="14" t="s">
        <v>55</v>
      </c>
      <c r="K3545" s="14" t="s">
        <v>27</v>
      </c>
      <c r="L3545" s="3" t="s">
        <v>3307</v>
      </c>
      <c r="M3545" s="14" t="s">
        <v>246</v>
      </c>
      <c r="N3545" s="3" t="b">
        <v>0</v>
      </c>
      <c r="O3545" s="3" t="s">
        <v>10726</v>
      </c>
      <c r="P3545" s="3" t="s">
        <v>51</v>
      </c>
      <c r="Q3545" s="3" t="b">
        <v>0</v>
      </c>
      <c r="R3545" s="3">
        <v>-85.168999999999997</v>
      </c>
      <c r="S3545" s="3">
        <v>35.313000000000002</v>
      </c>
      <c r="T3545" s="3" t="b">
        <v>1</v>
      </c>
    </row>
    <row r="3546" spans="1:20" x14ac:dyDescent="0.2">
      <c r="A3546" s="2">
        <v>3545</v>
      </c>
      <c r="B3546" s="2" t="s">
        <v>5463</v>
      </c>
      <c r="C3546" s="4">
        <v>43305</v>
      </c>
      <c r="D3546" s="2">
        <v>2018</v>
      </c>
      <c r="E3546" s="2" t="s">
        <v>10733</v>
      </c>
      <c r="F3546" s="2" t="s">
        <v>10622</v>
      </c>
      <c r="G3546" s="2" t="s">
        <v>10624</v>
      </c>
      <c r="H3546" s="2">
        <v>19</v>
      </c>
      <c r="I3546" s="13" t="s">
        <v>10780</v>
      </c>
      <c r="J3546" s="13" t="s">
        <v>20</v>
      </c>
      <c r="K3546" s="13" t="s">
        <v>59</v>
      </c>
      <c r="L3546" s="2" t="s">
        <v>5464</v>
      </c>
      <c r="M3546" s="13" t="s">
        <v>170</v>
      </c>
      <c r="N3546" s="2" t="b">
        <v>0</v>
      </c>
      <c r="O3546" s="2" t="s">
        <v>441</v>
      </c>
      <c r="P3546" s="2" t="s">
        <v>51</v>
      </c>
      <c r="Q3546" s="2" t="b">
        <v>0</v>
      </c>
      <c r="R3546" s="2">
        <v>-82.108999999999995</v>
      </c>
      <c r="S3546" s="2">
        <v>29.951000000000001</v>
      </c>
      <c r="T3546" s="2" t="b">
        <v>1</v>
      </c>
    </row>
    <row r="3547" spans="1:20" x14ac:dyDescent="0.2">
      <c r="A3547" s="3">
        <v>3546</v>
      </c>
      <c r="B3547" s="3" t="s">
        <v>5465</v>
      </c>
      <c r="C3547" s="5">
        <v>43305</v>
      </c>
      <c r="D3547" s="3">
        <v>2018</v>
      </c>
      <c r="E3547" s="3" t="s">
        <v>10733</v>
      </c>
      <c r="F3547" s="3" t="s">
        <v>10622</v>
      </c>
      <c r="G3547" s="3" t="s">
        <v>10624</v>
      </c>
      <c r="H3547" s="3">
        <v>44</v>
      </c>
      <c r="I3547" s="14" t="s">
        <v>10777</v>
      </c>
      <c r="J3547" s="14" t="s">
        <v>20</v>
      </c>
      <c r="K3547" s="14" t="s">
        <v>27</v>
      </c>
      <c r="L3547" s="3" t="s">
        <v>1465</v>
      </c>
      <c r="M3547" s="14" t="s">
        <v>29</v>
      </c>
      <c r="N3547" s="3" t="b">
        <v>0</v>
      </c>
      <c r="O3547" s="3" t="s">
        <v>441</v>
      </c>
      <c r="P3547" s="3" t="s">
        <v>25</v>
      </c>
      <c r="Q3547" s="3" t="b">
        <v>1</v>
      </c>
      <c r="R3547" s="3">
        <v>-123.925</v>
      </c>
      <c r="S3547" s="3">
        <v>45.984999999999999</v>
      </c>
      <c r="T3547" s="3" t="b">
        <v>1</v>
      </c>
    </row>
    <row r="3548" spans="1:20" x14ac:dyDescent="0.2">
      <c r="A3548" s="2">
        <v>3547</v>
      </c>
      <c r="B3548" s="2" t="s">
        <v>5466</v>
      </c>
      <c r="C3548" s="4">
        <v>43306</v>
      </c>
      <c r="D3548" s="2">
        <v>2018</v>
      </c>
      <c r="E3548" s="2" t="s">
        <v>10733</v>
      </c>
      <c r="F3548" s="2" t="s">
        <v>10622</v>
      </c>
      <c r="G3548" s="2" t="s">
        <v>10630</v>
      </c>
      <c r="H3548" s="2">
        <v>54</v>
      </c>
      <c r="I3548" s="13" t="s">
        <v>10776</v>
      </c>
      <c r="J3548" s="13" t="s">
        <v>20</v>
      </c>
      <c r="K3548" s="13" t="s">
        <v>27</v>
      </c>
      <c r="L3548" s="2" t="s">
        <v>1159</v>
      </c>
      <c r="M3548" s="13" t="s">
        <v>23</v>
      </c>
      <c r="N3548" s="2" t="b">
        <v>0</v>
      </c>
      <c r="O3548" s="2" t="s">
        <v>10726</v>
      </c>
      <c r="P3548" s="2" t="s">
        <v>51</v>
      </c>
      <c r="Q3548" s="2" t="b">
        <v>0</v>
      </c>
      <c r="R3548" s="2">
        <v>-117.363</v>
      </c>
      <c r="S3548" s="2">
        <v>47.646000000000001</v>
      </c>
      <c r="T3548" s="2" t="b">
        <v>1</v>
      </c>
    </row>
    <row r="3549" spans="1:20" x14ac:dyDescent="0.2">
      <c r="A3549" s="3">
        <v>3548</v>
      </c>
      <c r="B3549" s="3" t="s">
        <v>5467</v>
      </c>
      <c r="C3549" s="5">
        <v>43306</v>
      </c>
      <c r="D3549" s="3">
        <v>2018</v>
      </c>
      <c r="E3549" s="3" t="s">
        <v>10733</v>
      </c>
      <c r="F3549" s="3" t="s">
        <v>10622</v>
      </c>
      <c r="G3549" s="3" t="s">
        <v>10624</v>
      </c>
      <c r="H3549" s="3">
        <v>0</v>
      </c>
      <c r="I3549" s="14" t="e">
        <v>#N/A</v>
      </c>
      <c r="J3549" s="14" t="s">
        <v>20</v>
      </c>
      <c r="K3549" s="14" t="s">
        <v>33</v>
      </c>
      <c r="L3549" s="3" t="s">
        <v>1414</v>
      </c>
      <c r="M3549" s="14" t="s">
        <v>67</v>
      </c>
      <c r="N3549" s="3" t="b">
        <v>0</v>
      </c>
      <c r="O3549" s="3" t="s">
        <v>441</v>
      </c>
      <c r="P3549" s="3" t="s">
        <v>25</v>
      </c>
      <c r="Q3549" s="3" t="b">
        <v>0</v>
      </c>
      <c r="R3549" s="3">
        <v>-101.81</v>
      </c>
      <c r="S3549" s="3">
        <v>35.192999999999998</v>
      </c>
      <c r="T3549" s="3" t="b">
        <v>1</v>
      </c>
    </row>
    <row r="3550" spans="1:20" x14ac:dyDescent="0.2">
      <c r="A3550" s="2">
        <v>3549</v>
      </c>
      <c r="B3550" s="2" t="s">
        <v>5468</v>
      </c>
      <c r="C3550" s="4">
        <v>43306</v>
      </c>
      <c r="D3550" s="2">
        <v>2018</v>
      </c>
      <c r="E3550" s="2" t="s">
        <v>10733</v>
      </c>
      <c r="F3550" s="2" t="s">
        <v>10622</v>
      </c>
      <c r="G3550" s="2" t="s">
        <v>10625</v>
      </c>
      <c r="H3550" s="2">
        <v>56</v>
      </c>
      <c r="I3550" s="13" t="s">
        <v>10776</v>
      </c>
      <c r="J3550" s="13" t="s">
        <v>20</v>
      </c>
      <c r="K3550" s="13" t="s">
        <v>27</v>
      </c>
      <c r="L3550" s="2" t="s">
        <v>5469</v>
      </c>
      <c r="M3550" s="13" t="s">
        <v>50</v>
      </c>
      <c r="N3550" s="2" t="b">
        <v>1</v>
      </c>
      <c r="O3550" s="2" t="s">
        <v>441</v>
      </c>
      <c r="P3550" s="2" t="s">
        <v>25</v>
      </c>
      <c r="Q3550" s="2" t="b">
        <v>1</v>
      </c>
      <c r="R3550" s="2" t="s">
        <v>10619</v>
      </c>
      <c r="S3550" s="2" t="s">
        <v>10619</v>
      </c>
      <c r="T3550" s="2" t="b">
        <v>1</v>
      </c>
    </row>
    <row r="3551" spans="1:20" x14ac:dyDescent="0.2">
      <c r="A3551" s="3">
        <v>3550</v>
      </c>
      <c r="B3551" s="3" t="s">
        <v>5470</v>
      </c>
      <c r="C3551" s="5">
        <v>43306</v>
      </c>
      <c r="D3551" s="3">
        <v>2018</v>
      </c>
      <c r="E3551" s="3" t="s">
        <v>10733</v>
      </c>
      <c r="F3551" s="3" t="s">
        <v>10622</v>
      </c>
      <c r="G3551" s="3" t="s">
        <v>10624</v>
      </c>
      <c r="H3551" s="3">
        <v>64</v>
      </c>
      <c r="I3551" s="14" t="s">
        <v>10782</v>
      </c>
      <c r="J3551" s="14" t="s">
        <v>20</v>
      </c>
      <c r="K3551" s="14" t="s">
        <v>27</v>
      </c>
      <c r="L3551" s="3" t="s">
        <v>5471</v>
      </c>
      <c r="M3551" s="14" t="s">
        <v>246</v>
      </c>
      <c r="N3551" s="3" t="b">
        <v>1</v>
      </c>
      <c r="O3551" s="3" t="s">
        <v>10726</v>
      </c>
      <c r="P3551" s="3" t="s">
        <v>25</v>
      </c>
      <c r="Q3551" s="3" t="b">
        <v>0</v>
      </c>
      <c r="R3551" s="3">
        <v>-83.995999999999995</v>
      </c>
      <c r="S3551" s="3">
        <v>36.427999999999997</v>
      </c>
      <c r="T3551" s="3" t="b">
        <v>1</v>
      </c>
    </row>
    <row r="3552" spans="1:20" x14ac:dyDescent="0.2">
      <c r="A3552" s="2">
        <v>3551</v>
      </c>
      <c r="B3552" s="2" t="s">
        <v>5472</v>
      </c>
      <c r="C3552" s="4">
        <v>43307</v>
      </c>
      <c r="D3552" s="2">
        <v>2018</v>
      </c>
      <c r="E3552" s="2" t="s">
        <v>10733</v>
      </c>
      <c r="F3552" s="2" t="s">
        <v>10622</v>
      </c>
      <c r="G3552" s="2" t="s">
        <v>10624</v>
      </c>
      <c r="H3552" s="2">
        <v>25</v>
      </c>
      <c r="I3552" s="13" t="s">
        <v>10778</v>
      </c>
      <c r="J3552" s="13" t="s">
        <v>20</v>
      </c>
      <c r="K3552" s="13" t="s">
        <v>59</v>
      </c>
      <c r="L3552" s="2" t="s">
        <v>692</v>
      </c>
      <c r="M3552" s="13" t="s">
        <v>246</v>
      </c>
      <c r="N3552" s="2" t="b">
        <v>0</v>
      </c>
      <c r="O3552" s="2" t="s">
        <v>441</v>
      </c>
      <c r="P3552" s="2" t="s">
        <v>76</v>
      </c>
      <c r="Q3552" s="2" t="b">
        <v>1</v>
      </c>
      <c r="R3552" s="2">
        <v>-86.8</v>
      </c>
      <c r="S3552" s="2">
        <v>36.161000000000001</v>
      </c>
      <c r="T3552" s="2" t="b">
        <v>1</v>
      </c>
    </row>
    <row r="3553" spans="1:20" x14ac:dyDescent="0.2">
      <c r="A3553" s="3">
        <v>3552</v>
      </c>
      <c r="B3553" s="3" t="s">
        <v>5473</v>
      </c>
      <c r="C3553" s="5">
        <v>43307</v>
      </c>
      <c r="D3553" s="3">
        <v>2018</v>
      </c>
      <c r="E3553" s="3" t="s">
        <v>10733</v>
      </c>
      <c r="F3553" s="3" t="s">
        <v>10622</v>
      </c>
      <c r="G3553" s="3" t="s">
        <v>10624</v>
      </c>
      <c r="H3553" s="3">
        <v>43</v>
      </c>
      <c r="I3553" s="14" t="s">
        <v>10777</v>
      </c>
      <c r="J3553" s="14" t="s">
        <v>20</v>
      </c>
      <c r="K3553" s="14" t="s">
        <v>10617</v>
      </c>
      <c r="L3553" s="3" t="s">
        <v>5474</v>
      </c>
      <c r="M3553" s="14" t="s">
        <v>234</v>
      </c>
      <c r="N3553" s="3" t="b">
        <v>0</v>
      </c>
      <c r="O3553" s="3" t="s">
        <v>10726</v>
      </c>
      <c r="P3553" s="3" t="s">
        <v>76</v>
      </c>
      <c r="Q3553" s="3" t="b">
        <v>0</v>
      </c>
      <c r="R3553" s="3">
        <v>-83.653999999999996</v>
      </c>
      <c r="S3553" s="3">
        <v>33.69</v>
      </c>
      <c r="T3553" s="3" t="b">
        <v>1</v>
      </c>
    </row>
    <row r="3554" spans="1:20" x14ac:dyDescent="0.2">
      <c r="A3554" s="2">
        <v>3553</v>
      </c>
      <c r="B3554" s="2" t="s">
        <v>5475</v>
      </c>
      <c r="C3554" s="4">
        <v>43307</v>
      </c>
      <c r="D3554" s="2">
        <v>2018</v>
      </c>
      <c r="E3554" s="2" t="s">
        <v>10733</v>
      </c>
      <c r="F3554" s="2" t="s">
        <v>10622</v>
      </c>
      <c r="G3554" s="2" t="s">
        <v>10624</v>
      </c>
      <c r="H3554" s="2">
        <v>18</v>
      </c>
      <c r="I3554" s="13" t="s">
        <v>10780</v>
      </c>
      <c r="J3554" s="13" t="s">
        <v>20</v>
      </c>
      <c r="K3554" s="13" t="s">
        <v>33</v>
      </c>
      <c r="L3554" s="2" t="s">
        <v>5476</v>
      </c>
      <c r="M3554" s="13" t="s">
        <v>23</v>
      </c>
      <c r="N3554" s="2" t="b">
        <v>0</v>
      </c>
      <c r="O3554" s="2" t="s">
        <v>441</v>
      </c>
      <c r="P3554" s="2" t="s">
        <v>25</v>
      </c>
      <c r="Q3554" s="2" t="b">
        <v>0</v>
      </c>
      <c r="R3554" s="2">
        <v>-122.233</v>
      </c>
      <c r="S3554" s="2">
        <v>47.384999999999998</v>
      </c>
      <c r="T3554" s="2" t="b">
        <v>1</v>
      </c>
    </row>
    <row r="3555" spans="1:20" x14ac:dyDescent="0.2">
      <c r="A3555" s="3">
        <v>3554</v>
      </c>
      <c r="B3555" s="3" t="s">
        <v>5477</v>
      </c>
      <c r="C3555" s="5">
        <v>43307</v>
      </c>
      <c r="D3555" s="3">
        <v>2018</v>
      </c>
      <c r="E3555" s="3" t="s">
        <v>10733</v>
      </c>
      <c r="F3555" s="3" t="s">
        <v>10622</v>
      </c>
      <c r="G3555" s="3" t="s">
        <v>10624</v>
      </c>
      <c r="H3555" s="3">
        <v>36</v>
      </c>
      <c r="I3555" s="14" t="s">
        <v>10779</v>
      </c>
      <c r="J3555" s="14" t="s">
        <v>20</v>
      </c>
      <c r="K3555" s="14" t="s">
        <v>27</v>
      </c>
      <c r="L3555" s="3" t="s">
        <v>5478</v>
      </c>
      <c r="M3555" s="14" t="s">
        <v>96</v>
      </c>
      <c r="N3555" s="3" t="b">
        <v>0</v>
      </c>
      <c r="O3555" s="3" t="s">
        <v>441</v>
      </c>
      <c r="P3555" s="3" t="s">
        <v>25</v>
      </c>
      <c r="Q3555" s="3" t="b">
        <v>0</v>
      </c>
      <c r="R3555" s="3">
        <v>-88.183000000000007</v>
      </c>
      <c r="S3555" s="3">
        <v>42.337000000000003</v>
      </c>
      <c r="T3555" s="3" t="b">
        <v>1</v>
      </c>
    </row>
    <row r="3556" spans="1:20" x14ac:dyDescent="0.2">
      <c r="A3556" s="2">
        <v>3555</v>
      </c>
      <c r="B3556" s="2" t="s">
        <v>5479</v>
      </c>
      <c r="C3556" s="4">
        <v>43307</v>
      </c>
      <c r="D3556" s="2">
        <v>2018</v>
      </c>
      <c r="E3556" s="2" t="s">
        <v>10733</v>
      </c>
      <c r="F3556" s="2" t="s">
        <v>10622</v>
      </c>
      <c r="G3556" s="2" t="s">
        <v>10626</v>
      </c>
      <c r="H3556" s="2">
        <v>24</v>
      </c>
      <c r="I3556" s="13" t="s">
        <v>10778</v>
      </c>
      <c r="J3556" s="13" t="s">
        <v>20</v>
      </c>
      <c r="K3556" s="13" t="s">
        <v>33</v>
      </c>
      <c r="L3556" s="2" t="s">
        <v>5480</v>
      </c>
      <c r="M3556" s="13" t="s">
        <v>40</v>
      </c>
      <c r="N3556" s="2" t="b">
        <v>0</v>
      </c>
      <c r="O3556" s="2" t="s">
        <v>10636</v>
      </c>
      <c r="P3556" s="2" t="s">
        <v>25</v>
      </c>
      <c r="Q3556" s="2" t="b">
        <v>0</v>
      </c>
      <c r="R3556" s="2">
        <v>-118.366</v>
      </c>
      <c r="S3556" s="2">
        <v>33.878</v>
      </c>
      <c r="T3556" s="2" t="b">
        <v>1</v>
      </c>
    </row>
    <row r="3557" spans="1:20" x14ac:dyDescent="0.2">
      <c r="A3557" s="3">
        <v>3556</v>
      </c>
      <c r="B3557" s="3" t="s">
        <v>5481</v>
      </c>
      <c r="C3557" s="5">
        <v>43307</v>
      </c>
      <c r="D3557" s="3">
        <v>2018</v>
      </c>
      <c r="E3557" s="3" t="s">
        <v>10733</v>
      </c>
      <c r="F3557" s="3" t="s">
        <v>10622</v>
      </c>
      <c r="G3557" s="3" t="s">
        <v>10624</v>
      </c>
      <c r="H3557" s="3">
        <v>30</v>
      </c>
      <c r="I3557" s="14" t="s">
        <v>10778</v>
      </c>
      <c r="J3557" s="14" t="s">
        <v>20</v>
      </c>
      <c r="K3557" s="14" t="s">
        <v>27</v>
      </c>
      <c r="L3557" s="3" t="s">
        <v>2914</v>
      </c>
      <c r="M3557" s="14" t="s">
        <v>87</v>
      </c>
      <c r="N3557" s="3" t="b">
        <v>0</v>
      </c>
      <c r="O3557" s="3" t="s">
        <v>10726</v>
      </c>
      <c r="P3557" s="3" t="s">
        <v>25</v>
      </c>
      <c r="Q3557" s="3" t="b">
        <v>0</v>
      </c>
      <c r="R3557" s="3">
        <v>-94.043000000000006</v>
      </c>
      <c r="S3557" s="3">
        <v>36.168999999999997</v>
      </c>
      <c r="T3557" s="3" t="b">
        <v>1</v>
      </c>
    </row>
    <row r="3558" spans="1:20" x14ac:dyDescent="0.2">
      <c r="A3558" s="2">
        <v>3557</v>
      </c>
      <c r="B3558" s="2" t="s">
        <v>5482</v>
      </c>
      <c r="C3558" s="4">
        <v>43307</v>
      </c>
      <c r="D3558" s="2">
        <v>2018</v>
      </c>
      <c r="E3558" s="2" t="s">
        <v>10733</v>
      </c>
      <c r="F3558" s="2" t="s">
        <v>10622</v>
      </c>
      <c r="G3558" s="2" t="s">
        <v>10624</v>
      </c>
      <c r="H3558" s="2">
        <v>53</v>
      </c>
      <c r="I3558" s="13" t="s">
        <v>10776</v>
      </c>
      <c r="J3558" s="13" t="s">
        <v>20</v>
      </c>
      <c r="K3558" s="13" t="s">
        <v>21</v>
      </c>
      <c r="L3558" s="2" t="s">
        <v>5483</v>
      </c>
      <c r="M3558" s="13" t="s">
        <v>741</v>
      </c>
      <c r="N3558" s="2" t="b">
        <v>1</v>
      </c>
      <c r="O3558" s="2" t="s">
        <v>10726</v>
      </c>
      <c r="P3558" s="2" t="s">
        <v>25</v>
      </c>
      <c r="Q3558" s="2" t="b">
        <v>0</v>
      </c>
      <c r="R3558" s="2">
        <v>-158.137</v>
      </c>
      <c r="S3558" s="2">
        <v>21.388999999999999</v>
      </c>
      <c r="T3558" s="2" t="b">
        <v>1</v>
      </c>
    </row>
    <row r="3559" spans="1:20" x14ac:dyDescent="0.2">
      <c r="A3559" s="3">
        <v>3558</v>
      </c>
      <c r="B3559" s="3" t="s">
        <v>5484</v>
      </c>
      <c r="C3559" s="5">
        <v>43308</v>
      </c>
      <c r="D3559" s="3">
        <v>2018</v>
      </c>
      <c r="E3559" s="3" t="s">
        <v>10733</v>
      </c>
      <c r="F3559" s="3" t="s">
        <v>10622</v>
      </c>
      <c r="G3559" s="3" t="s">
        <v>10625</v>
      </c>
      <c r="H3559" s="3">
        <v>60</v>
      </c>
      <c r="I3559" s="14" t="s">
        <v>10776</v>
      </c>
      <c r="J3559" s="14" t="s">
        <v>55</v>
      </c>
      <c r="K3559" s="14" t="s">
        <v>59</v>
      </c>
      <c r="L3559" s="3" t="s">
        <v>1533</v>
      </c>
      <c r="M3559" s="14" t="s">
        <v>234</v>
      </c>
      <c r="N3559" s="3" t="b">
        <v>0</v>
      </c>
      <c r="O3559" s="3" t="s">
        <v>441</v>
      </c>
      <c r="P3559" s="3" t="s">
        <v>10619</v>
      </c>
      <c r="Q3559" s="3" t="b">
        <v>0</v>
      </c>
      <c r="R3559" s="3">
        <v>-81.123000000000005</v>
      </c>
      <c r="S3559" s="3">
        <v>32.085000000000001</v>
      </c>
      <c r="T3559" s="3" t="b">
        <v>1</v>
      </c>
    </row>
    <row r="3560" spans="1:20" x14ac:dyDescent="0.2">
      <c r="A3560" s="2">
        <v>3559</v>
      </c>
      <c r="B3560" s="2" t="s">
        <v>5485</v>
      </c>
      <c r="C3560" s="4">
        <v>43308</v>
      </c>
      <c r="D3560" s="2">
        <v>2018</v>
      </c>
      <c r="E3560" s="2" t="s">
        <v>10733</v>
      </c>
      <c r="F3560" s="2" t="s">
        <v>10622</v>
      </c>
      <c r="G3560" s="2" t="s">
        <v>10624</v>
      </c>
      <c r="H3560" s="2">
        <v>32</v>
      </c>
      <c r="I3560" s="13" t="s">
        <v>10779</v>
      </c>
      <c r="J3560" s="13" t="s">
        <v>20</v>
      </c>
      <c r="K3560" s="13" t="s">
        <v>33</v>
      </c>
      <c r="L3560" s="2" t="s">
        <v>142</v>
      </c>
      <c r="M3560" s="13" t="s">
        <v>40</v>
      </c>
      <c r="N3560" s="2" t="b">
        <v>0</v>
      </c>
      <c r="O3560" s="2" t="s">
        <v>10726</v>
      </c>
      <c r="P3560" s="2" t="s">
        <v>25</v>
      </c>
      <c r="Q3560" s="2" t="b">
        <v>1</v>
      </c>
      <c r="R3560" s="2">
        <v>-118.462</v>
      </c>
      <c r="S3560" s="2">
        <v>34.21</v>
      </c>
      <c r="T3560" s="2" t="b">
        <v>1</v>
      </c>
    </row>
    <row r="3561" spans="1:20" x14ac:dyDescent="0.2">
      <c r="A3561" s="3">
        <v>3560</v>
      </c>
      <c r="B3561" s="3" t="s">
        <v>5486</v>
      </c>
      <c r="C3561" s="5">
        <v>43309</v>
      </c>
      <c r="D3561" s="3">
        <v>2018</v>
      </c>
      <c r="E3561" s="3" t="s">
        <v>10733</v>
      </c>
      <c r="F3561" s="3" t="s">
        <v>10622</v>
      </c>
      <c r="G3561" s="3" t="s">
        <v>10624</v>
      </c>
      <c r="H3561" s="3">
        <v>25</v>
      </c>
      <c r="I3561" s="14" t="s">
        <v>10778</v>
      </c>
      <c r="J3561" s="14" t="s">
        <v>20</v>
      </c>
      <c r="K3561" s="14" t="s">
        <v>59</v>
      </c>
      <c r="L3561" s="3" t="s">
        <v>1178</v>
      </c>
      <c r="M3561" s="14" t="s">
        <v>70</v>
      </c>
      <c r="N3561" s="3" t="b">
        <v>0</v>
      </c>
      <c r="O3561" s="3" t="s">
        <v>441</v>
      </c>
      <c r="P3561" s="3" t="s">
        <v>76</v>
      </c>
      <c r="Q3561" s="3" t="b">
        <v>1</v>
      </c>
      <c r="R3561" s="3">
        <v>-83.542000000000002</v>
      </c>
      <c r="S3561" s="3">
        <v>41.683</v>
      </c>
      <c r="T3561" s="3" t="b">
        <v>1</v>
      </c>
    </row>
    <row r="3562" spans="1:20" x14ac:dyDescent="0.2">
      <c r="A3562" s="2">
        <v>3561</v>
      </c>
      <c r="B3562" s="2" t="s">
        <v>4464</v>
      </c>
      <c r="C3562" s="4">
        <v>43309</v>
      </c>
      <c r="D3562" s="2">
        <v>2018</v>
      </c>
      <c r="E3562" s="2" t="s">
        <v>10733</v>
      </c>
      <c r="F3562" s="2" t="s">
        <v>10622</v>
      </c>
      <c r="G3562" s="2" t="s">
        <v>10625</v>
      </c>
      <c r="H3562" s="2">
        <v>32</v>
      </c>
      <c r="I3562" s="13" t="s">
        <v>10777</v>
      </c>
      <c r="J3562" s="13" t="s">
        <v>20</v>
      </c>
      <c r="K3562" s="13" t="s">
        <v>33</v>
      </c>
      <c r="L3562" s="2" t="s">
        <v>5487</v>
      </c>
      <c r="M3562" s="13" t="s">
        <v>61</v>
      </c>
      <c r="N3562" s="2" t="b">
        <v>0</v>
      </c>
      <c r="O3562" s="2" t="s">
        <v>10636</v>
      </c>
      <c r="P3562" s="2" t="s">
        <v>25</v>
      </c>
      <c r="Q3562" s="2" t="b">
        <v>0</v>
      </c>
      <c r="R3562" s="2">
        <v>-75.53</v>
      </c>
      <c r="S3562" s="2">
        <v>40.576000000000001</v>
      </c>
      <c r="T3562" s="2" t="b">
        <v>1</v>
      </c>
    </row>
    <row r="3563" spans="1:20" x14ac:dyDescent="0.2">
      <c r="A3563" s="3">
        <v>3562</v>
      </c>
      <c r="B3563" s="3" t="s">
        <v>5488</v>
      </c>
      <c r="C3563" s="5">
        <v>43309</v>
      </c>
      <c r="D3563" s="3">
        <v>2018</v>
      </c>
      <c r="E3563" s="3" t="s">
        <v>10733</v>
      </c>
      <c r="F3563" s="3" t="s">
        <v>10622</v>
      </c>
      <c r="G3563" s="3" t="s">
        <v>10630</v>
      </c>
      <c r="H3563" s="3">
        <v>19</v>
      </c>
      <c r="I3563" s="14" t="s">
        <v>10780</v>
      </c>
      <c r="J3563" s="14" t="s">
        <v>20</v>
      </c>
      <c r="K3563" s="14" t="s">
        <v>10617</v>
      </c>
      <c r="L3563" s="3" t="s">
        <v>4717</v>
      </c>
      <c r="M3563" s="14" t="s">
        <v>44</v>
      </c>
      <c r="N3563" s="3" t="b">
        <v>0</v>
      </c>
      <c r="O3563" s="3" t="s">
        <v>10726</v>
      </c>
      <c r="P3563" s="3" t="s">
        <v>51</v>
      </c>
      <c r="Q3563" s="3" t="b">
        <v>0</v>
      </c>
      <c r="R3563" s="3">
        <v>-105.02</v>
      </c>
      <c r="S3563" s="3">
        <v>39.814</v>
      </c>
      <c r="T3563" s="3" t="b">
        <v>1</v>
      </c>
    </row>
    <row r="3564" spans="1:20" x14ac:dyDescent="0.2">
      <c r="A3564" s="2">
        <v>3563</v>
      </c>
      <c r="B3564" s="2" t="s">
        <v>5489</v>
      </c>
      <c r="C3564" s="4">
        <v>43309</v>
      </c>
      <c r="D3564" s="2">
        <v>2018</v>
      </c>
      <c r="E3564" s="2" t="s">
        <v>10733</v>
      </c>
      <c r="F3564" s="2" t="s">
        <v>10622</v>
      </c>
      <c r="G3564" s="2" t="s">
        <v>10636</v>
      </c>
      <c r="H3564" s="2">
        <v>32</v>
      </c>
      <c r="I3564" s="13" t="s">
        <v>10779</v>
      </c>
      <c r="J3564" s="13" t="s">
        <v>20</v>
      </c>
      <c r="K3564" s="13" t="s">
        <v>27</v>
      </c>
      <c r="L3564" s="2" t="s">
        <v>555</v>
      </c>
      <c r="M3564" s="13" t="s">
        <v>75</v>
      </c>
      <c r="N3564" s="2" t="b">
        <v>0</v>
      </c>
      <c r="O3564" s="2" t="s">
        <v>10636</v>
      </c>
      <c r="P3564" s="2" t="s">
        <v>51</v>
      </c>
      <c r="Q3564" s="2" t="b">
        <v>0</v>
      </c>
      <c r="R3564" s="2">
        <v>-92.414000000000001</v>
      </c>
      <c r="S3564" s="2">
        <v>31.34</v>
      </c>
      <c r="T3564" s="2" t="b">
        <v>1</v>
      </c>
    </row>
    <row r="3565" spans="1:20" x14ac:dyDescent="0.2">
      <c r="A3565" s="3">
        <v>3564</v>
      </c>
      <c r="B3565" s="3" t="s">
        <v>5490</v>
      </c>
      <c r="C3565" s="5">
        <v>43309</v>
      </c>
      <c r="D3565" s="3">
        <v>2018</v>
      </c>
      <c r="E3565" s="3" t="s">
        <v>10733</v>
      </c>
      <c r="F3565" s="3" t="s">
        <v>10622</v>
      </c>
      <c r="G3565" s="3" t="s">
        <v>10624</v>
      </c>
      <c r="H3565" s="3">
        <v>33</v>
      </c>
      <c r="I3565" s="14" t="s">
        <v>10779</v>
      </c>
      <c r="J3565" s="14" t="s">
        <v>20</v>
      </c>
      <c r="K3565" s="14" t="s">
        <v>27</v>
      </c>
      <c r="L3565" s="3" t="s">
        <v>5491</v>
      </c>
      <c r="M3565" s="14" t="s">
        <v>255</v>
      </c>
      <c r="N3565" s="3" t="b">
        <v>0</v>
      </c>
      <c r="O3565" s="3" t="s">
        <v>10726</v>
      </c>
      <c r="P3565" s="3" t="s">
        <v>25</v>
      </c>
      <c r="Q3565" s="3" t="b">
        <v>0</v>
      </c>
      <c r="R3565" s="3">
        <v>-79.477999999999994</v>
      </c>
      <c r="S3565" s="3">
        <v>35.134</v>
      </c>
      <c r="T3565" s="3" t="b">
        <v>1</v>
      </c>
    </row>
    <row r="3566" spans="1:20" x14ac:dyDescent="0.2">
      <c r="A3566" s="2">
        <v>3565</v>
      </c>
      <c r="B3566" s="2" t="s">
        <v>5492</v>
      </c>
      <c r="C3566" s="4">
        <v>43311</v>
      </c>
      <c r="D3566" s="2">
        <v>2018</v>
      </c>
      <c r="E3566" s="2" t="s">
        <v>10733</v>
      </c>
      <c r="F3566" s="2" t="s">
        <v>10622</v>
      </c>
      <c r="G3566" s="2" t="s">
        <v>10624</v>
      </c>
      <c r="H3566" s="2">
        <v>0</v>
      </c>
      <c r="I3566" s="13" t="e">
        <v>#N/A</v>
      </c>
      <c r="J3566" s="13" t="s">
        <v>20</v>
      </c>
      <c r="K3566" s="13" t="s">
        <v>27</v>
      </c>
      <c r="L3566" s="2" t="s">
        <v>127</v>
      </c>
      <c r="M3566" s="13" t="s">
        <v>44</v>
      </c>
      <c r="N3566" s="2" t="b">
        <v>0</v>
      </c>
      <c r="O3566" s="2" t="s">
        <v>441</v>
      </c>
      <c r="P3566" s="2" t="s">
        <v>25</v>
      </c>
      <c r="Q3566" s="2" t="b">
        <v>0</v>
      </c>
      <c r="R3566" s="2">
        <v>-104.824</v>
      </c>
      <c r="S3566" s="2">
        <v>39.747</v>
      </c>
      <c r="T3566" s="2" t="b">
        <v>1</v>
      </c>
    </row>
    <row r="3567" spans="1:20" x14ac:dyDescent="0.2">
      <c r="A3567" s="3">
        <v>3566</v>
      </c>
      <c r="B3567" s="3" t="s">
        <v>5493</v>
      </c>
      <c r="C3567" s="5">
        <v>43312</v>
      </c>
      <c r="D3567" s="3">
        <v>2018</v>
      </c>
      <c r="E3567" s="3" t="s">
        <v>10733</v>
      </c>
      <c r="F3567" s="3" t="s">
        <v>10622</v>
      </c>
      <c r="G3567" s="3" t="s">
        <v>10624</v>
      </c>
      <c r="H3567" s="3">
        <v>35</v>
      </c>
      <c r="I3567" s="14" t="s">
        <v>10779</v>
      </c>
      <c r="J3567" s="14" t="s">
        <v>20</v>
      </c>
      <c r="K3567" s="14" t="s">
        <v>59</v>
      </c>
      <c r="L3567" s="3" t="s">
        <v>5494</v>
      </c>
      <c r="M3567" s="14" t="s">
        <v>87</v>
      </c>
      <c r="N3567" s="3" t="b">
        <v>0</v>
      </c>
      <c r="O3567" s="3" t="s">
        <v>10726</v>
      </c>
      <c r="P3567" s="3" t="s">
        <v>76</v>
      </c>
      <c r="Q3567" s="3" t="b">
        <v>0</v>
      </c>
      <c r="R3567" s="3" t="s">
        <v>10619</v>
      </c>
      <c r="S3567" s="3" t="s">
        <v>10619</v>
      </c>
      <c r="T3567" s="3" t="b">
        <v>1</v>
      </c>
    </row>
    <row r="3568" spans="1:20" x14ac:dyDescent="0.2">
      <c r="A3568" s="2">
        <v>3567</v>
      </c>
      <c r="B3568" s="2" t="s">
        <v>5495</v>
      </c>
      <c r="C3568" s="4">
        <v>43312</v>
      </c>
      <c r="D3568" s="2">
        <v>2018</v>
      </c>
      <c r="E3568" s="2" t="s">
        <v>10733</v>
      </c>
      <c r="F3568" s="2" t="s">
        <v>10622</v>
      </c>
      <c r="G3568" s="2" t="s">
        <v>10624</v>
      </c>
      <c r="H3568" s="2">
        <v>23</v>
      </c>
      <c r="I3568" s="13" t="s">
        <v>10778</v>
      </c>
      <c r="J3568" s="13" t="s">
        <v>20</v>
      </c>
      <c r="K3568" s="13" t="s">
        <v>33</v>
      </c>
      <c r="L3568" s="2" t="s">
        <v>469</v>
      </c>
      <c r="M3568" s="13" t="s">
        <v>50</v>
      </c>
      <c r="N3568" s="2" t="b">
        <v>0</v>
      </c>
      <c r="O3568" s="2" t="s">
        <v>10726</v>
      </c>
      <c r="P3568" s="2" t="s">
        <v>25</v>
      </c>
      <c r="Q3568" s="2" t="b">
        <v>0</v>
      </c>
      <c r="R3568" s="2">
        <v>-111.774</v>
      </c>
      <c r="S3568" s="2">
        <v>33.378999999999998</v>
      </c>
      <c r="T3568" s="2" t="b">
        <v>1</v>
      </c>
    </row>
    <row r="3569" spans="1:20" x14ac:dyDescent="0.2">
      <c r="A3569" s="3">
        <v>3568</v>
      </c>
      <c r="B3569" s="3" t="s">
        <v>5496</v>
      </c>
      <c r="C3569" s="5">
        <v>43313</v>
      </c>
      <c r="D3569" s="3">
        <v>2018</v>
      </c>
      <c r="E3569" s="3" t="s">
        <v>10734</v>
      </c>
      <c r="F3569" s="3" t="s">
        <v>10622</v>
      </c>
      <c r="G3569" s="3" t="s">
        <v>10624</v>
      </c>
      <c r="H3569" s="3">
        <v>27</v>
      </c>
      <c r="I3569" s="14" t="s">
        <v>10778</v>
      </c>
      <c r="J3569" s="14" t="s">
        <v>20</v>
      </c>
      <c r="K3569" s="14" t="s">
        <v>59</v>
      </c>
      <c r="L3569" s="3" t="s">
        <v>5497</v>
      </c>
      <c r="M3569" s="14" t="s">
        <v>180</v>
      </c>
      <c r="N3569" s="3" t="b">
        <v>0</v>
      </c>
      <c r="O3569" s="3" t="s">
        <v>441</v>
      </c>
      <c r="P3569" s="3" t="s">
        <v>76</v>
      </c>
      <c r="Q3569" s="3" t="b">
        <v>0</v>
      </c>
      <c r="R3569" s="3">
        <v>-76.989999999999995</v>
      </c>
      <c r="S3569" s="3">
        <v>38.802999999999997</v>
      </c>
      <c r="T3569" s="3" t="b">
        <v>1</v>
      </c>
    </row>
    <row r="3570" spans="1:20" x14ac:dyDescent="0.2">
      <c r="A3570" s="2">
        <v>3569</v>
      </c>
      <c r="B3570" s="2" t="s">
        <v>5498</v>
      </c>
      <c r="C3570" s="4">
        <v>43313</v>
      </c>
      <c r="D3570" s="2">
        <v>2018</v>
      </c>
      <c r="E3570" s="2" t="s">
        <v>10734</v>
      </c>
      <c r="F3570" s="2" t="s">
        <v>10622</v>
      </c>
      <c r="G3570" s="2" t="s">
        <v>10624</v>
      </c>
      <c r="H3570" s="2">
        <v>53</v>
      </c>
      <c r="I3570" s="13" t="s">
        <v>10776</v>
      </c>
      <c r="J3570" s="13" t="s">
        <v>20</v>
      </c>
      <c r="K3570" s="13" t="s">
        <v>27</v>
      </c>
      <c r="L3570" s="2" t="s">
        <v>369</v>
      </c>
      <c r="M3570" s="13" t="s">
        <v>50</v>
      </c>
      <c r="N3570" s="2" t="b">
        <v>0</v>
      </c>
      <c r="O3570" s="2" t="s">
        <v>441</v>
      </c>
      <c r="P3570" s="2" t="s">
        <v>25</v>
      </c>
      <c r="Q3570" s="2" t="b">
        <v>0</v>
      </c>
      <c r="R3570" s="2">
        <v>-110.913</v>
      </c>
      <c r="S3570" s="2">
        <v>32.140999999999998</v>
      </c>
      <c r="T3570" s="2" t="b">
        <v>1</v>
      </c>
    </row>
    <row r="3571" spans="1:20" x14ac:dyDescent="0.2">
      <c r="A3571" s="3">
        <v>3570</v>
      </c>
      <c r="B3571" s="3" t="s">
        <v>5499</v>
      </c>
      <c r="C3571" s="5">
        <v>43313</v>
      </c>
      <c r="D3571" s="3">
        <v>2018</v>
      </c>
      <c r="E3571" s="3" t="s">
        <v>10734</v>
      </c>
      <c r="F3571" s="3" t="s">
        <v>10622</v>
      </c>
      <c r="G3571" s="3" t="s">
        <v>10624</v>
      </c>
      <c r="H3571" s="3">
        <v>35</v>
      </c>
      <c r="I3571" s="14" t="s">
        <v>10779</v>
      </c>
      <c r="J3571" s="14" t="s">
        <v>20</v>
      </c>
      <c r="K3571" s="14" t="s">
        <v>33</v>
      </c>
      <c r="L3571" s="3" t="s">
        <v>5500</v>
      </c>
      <c r="M3571" s="14" t="s">
        <v>67</v>
      </c>
      <c r="N3571" s="3" t="b">
        <v>0</v>
      </c>
      <c r="O3571" s="3" t="s">
        <v>10726</v>
      </c>
      <c r="P3571" s="3" t="s">
        <v>25</v>
      </c>
      <c r="Q3571" s="3" t="b">
        <v>0</v>
      </c>
      <c r="R3571" s="3">
        <v>-102.41500000000001</v>
      </c>
      <c r="S3571" s="3">
        <v>34.808999999999997</v>
      </c>
      <c r="T3571" s="3" t="b">
        <v>1</v>
      </c>
    </row>
    <row r="3572" spans="1:20" x14ac:dyDescent="0.2">
      <c r="A3572" s="2">
        <v>3571</v>
      </c>
      <c r="B3572" s="2" t="s">
        <v>5501</v>
      </c>
      <c r="C3572" s="4">
        <v>43313</v>
      </c>
      <c r="D3572" s="2">
        <v>2018</v>
      </c>
      <c r="E3572" s="2" t="s">
        <v>10734</v>
      </c>
      <c r="F3572" s="2" t="s">
        <v>10622</v>
      </c>
      <c r="G3572" s="2" t="s">
        <v>10624</v>
      </c>
      <c r="H3572" s="2">
        <v>41</v>
      </c>
      <c r="I3572" s="13" t="s">
        <v>10777</v>
      </c>
      <c r="J3572" s="13" t="s">
        <v>20</v>
      </c>
      <c r="K3572" s="13" t="s">
        <v>59</v>
      </c>
      <c r="L3572" s="2" t="s">
        <v>5502</v>
      </c>
      <c r="M3572" s="13" t="s">
        <v>115</v>
      </c>
      <c r="N3572" s="2" t="b">
        <v>0</v>
      </c>
      <c r="O3572" s="2" t="s">
        <v>10726</v>
      </c>
      <c r="P3572" s="2" t="s">
        <v>51</v>
      </c>
      <c r="Q3572" s="2" t="b">
        <v>0</v>
      </c>
      <c r="R3572" s="2">
        <v>-77.459000000000003</v>
      </c>
      <c r="S3572" s="2">
        <v>37.917999999999999</v>
      </c>
      <c r="T3572" s="2" t="b">
        <v>1</v>
      </c>
    </row>
    <row r="3573" spans="1:20" x14ac:dyDescent="0.2">
      <c r="A3573" s="3">
        <v>3572</v>
      </c>
      <c r="B3573" s="3" t="s">
        <v>5503</v>
      </c>
      <c r="C3573" s="5">
        <v>43314</v>
      </c>
      <c r="D3573" s="3">
        <v>2018</v>
      </c>
      <c r="E3573" s="3" t="s">
        <v>10734</v>
      </c>
      <c r="F3573" s="3" t="s">
        <v>10622</v>
      </c>
      <c r="G3573" s="3" t="s">
        <v>10630</v>
      </c>
      <c r="H3573" s="3">
        <v>57</v>
      </c>
      <c r="I3573" s="14" t="s">
        <v>10776</v>
      </c>
      <c r="J3573" s="14" t="s">
        <v>20</v>
      </c>
      <c r="K3573" s="14" t="s">
        <v>27</v>
      </c>
      <c r="L3573" s="3" t="s">
        <v>2301</v>
      </c>
      <c r="M3573" s="14" t="s">
        <v>44</v>
      </c>
      <c r="N3573" s="3" t="b">
        <v>0</v>
      </c>
      <c r="O3573" s="3" t="s">
        <v>10726</v>
      </c>
      <c r="P3573" s="3" t="s">
        <v>51</v>
      </c>
      <c r="Q3573" s="3" t="b">
        <v>0</v>
      </c>
      <c r="R3573" s="3">
        <v>-105.053</v>
      </c>
      <c r="S3573" s="3">
        <v>39.914000000000001</v>
      </c>
      <c r="T3573" s="3" t="b">
        <v>1</v>
      </c>
    </row>
    <row r="3574" spans="1:20" x14ac:dyDescent="0.2">
      <c r="A3574" s="2">
        <v>3573</v>
      </c>
      <c r="B3574" s="2" t="s">
        <v>5504</v>
      </c>
      <c r="C3574" s="4">
        <v>43314</v>
      </c>
      <c r="D3574" s="2">
        <v>2018</v>
      </c>
      <c r="E3574" s="2" t="s">
        <v>10734</v>
      </c>
      <c r="F3574" s="2" t="s">
        <v>10622</v>
      </c>
      <c r="G3574" s="2" t="s">
        <v>10626</v>
      </c>
      <c r="H3574" s="2">
        <v>18</v>
      </c>
      <c r="I3574" s="13" t="s">
        <v>10780</v>
      </c>
      <c r="J3574" s="13" t="s">
        <v>20</v>
      </c>
      <c r="K3574" s="13" t="s">
        <v>27</v>
      </c>
      <c r="L3574" s="2" t="s">
        <v>5505</v>
      </c>
      <c r="M3574" s="13" t="s">
        <v>170</v>
      </c>
      <c r="N3574" s="2" t="b">
        <v>0</v>
      </c>
      <c r="O3574" s="2" t="s">
        <v>10726</v>
      </c>
      <c r="P3574" s="2" t="s">
        <v>25</v>
      </c>
      <c r="Q3574" s="2" t="b">
        <v>0</v>
      </c>
      <c r="R3574" s="2">
        <v>-81.543000000000006</v>
      </c>
      <c r="S3574" s="2">
        <v>28.623999999999999</v>
      </c>
      <c r="T3574" s="2" t="b">
        <v>1</v>
      </c>
    </row>
    <row r="3575" spans="1:20" x14ac:dyDescent="0.2">
      <c r="A3575" s="3">
        <v>3574</v>
      </c>
      <c r="B3575" s="3" t="s">
        <v>5506</v>
      </c>
      <c r="C3575" s="5">
        <v>43315</v>
      </c>
      <c r="D3575" s="3">
        <v>2018</v>
      </c>
      <c r="E3575" s="3" t="s">
        <v>10734</v>
      </c>
      <c r="F3575" s="3" t="s">
        <v>10622</v>
      </c>
      <c r="G3575" s="3" t="s">
        <v>10624</v>
      </c>
      <c r="H3575" s="3">
        <v>34</v>
      </c>
      <c r="I3575" s="14" t="s">
        <v>10779</v>
      </c>
      <c r="J3575" s="14" t="s">
        <v>20</v>
      </c>
      <c r="K3575" s="14" t="s">
        <v>59</v>
      </c>
      <c r="L3575" s="3" t="s">
        <v>4188</v>
      </c>
      <c r="M3575" s="14" t="s">
        <v>87</v>
      </c>
      <c r="N3575" s="3" t="b">
        <v>0</v>
      </c>
      <c r="O3575" s="3" t="s">
        <v>10726</v>
      </c>
      <c r="P3575" s="3" t="s">
        <v>25</v>
      </c>
      <c r="Q3575" s="3" t="b">
        <v>0</v>
      </c>
      <c r="R3575" s="3">
        <v>-92.031000000000006</v>
      </c>
      <c r="S3575" s="3">
        <v>34.246000000000002</v>
      </c>
      <c r="T3575" s="3" t="b">
        <v>1</v>
      </c>
    </row>
    <row r="3576" spans="1:20" x14ac:dyDescent="0.2">
      <c r="A3576" s="2">
        <v>3575</v>
      </c>
      <c r="B3576" s="2" t="s">
        <v>5507</v>
      </c>
      <c r="C3576" s="4">
        <v>43315</v>
      </c>
      <c r="D3576" s="2">
        <v>2018</v>
      </c>
      <c r="E3576" s="2" t="s">
        <v>10734</v>
      </c>
      <c r="F3576" s="2" t="s">
        <v>10622</v>
      </c>
      <c r="G3576" s="2" t="s">
        <v>10624</v>
      </c>
      <c r="H3576" s="2">
        <v>49</v>
      </c>
      <c r="I3576" s="13" t="s">
        <v>10777</v>
      </c>
      <c r="J3576" s="13" t="s">
        <v>20</v>
      </c>
      <c r="K3576" s="13" t="s">
        <v>27</v>
      </c>
      <c r="L3576" s="2" t="s">
        <v>5508</v>
      </c>
      <c r="M3576" s="13" t="s">
        <v>87</v>
      </c>
      <c r="N3576" s="2" t="b">
        <v>1</v>
      </c>
      <c r="O3576" s="2" t="s">
        <v>10726</v>
      </c>
      <c r="P3576" s="2" t="s">
        <v>25</v>
      </c>
      <c r="Q3576" s="2" t="b">
        <v>0</v>
      </c>
      <c r="R3576" s="2" t="s">
        <v>10619</v>
      </c>
      <c r="S3576" s="2" t="s">
        <v>10619</v>
      </c>
      <c r="T3576" s="2" t="b">
        <v>1</v>
      </c>
    </row>
    <row r="3577" spans="1:20" x14ac:dyDescent="0.2">
      <c r="A3577" s="3">
        <v>3576</v>
      </c>
      <c r="B3577" s="3" t="s">
        <v>5509</v>
      </c>
      <c r="C3577" s="5">
        <v>43315</v>
      </c>
      <c r="D3577" s="3">
        <v>2018</v>
      </c>
      <c r="E3577" s="3" t="s">
        <v>10734</v>
      </c>
      <c r="F3577" s="3" t="s">
        <v>10622</v>
      </c>
      <c r="G3577" s="3" t="s">
        <v>10624</v>
      </c>
      <c r="H3577" s="3">
        <v>31</v>
      </c>
      <c r="I3577" s="14" t="s">
        <v>10779</v>
      </c>
      <c r="J3577" s="14" t="s">
        <v>20</v>
      </c>
      <c r="K3577" s="14" t="s">
        <v>27</v>
      </c>
      <c r="L3577" s="3" t="s">
        <v>3931</v>
      </c>
      <c r="M3577" s="14" t="s">
        <v>23</v>
      </c>
      <c r="N3577" s="3" t="b">
        <v>1</v>
      </c>
      <c r="O3577" s="3" t="s">
        <v>10726</v>
      </c>
      <c r="P3577" s="3" t="s">
        <v>25</v>
      </c>
      <c r="Q3577" s="3" t="b">
        <v>0</v>
      </c>
      <c r="R3577" s="3">
        <v>-117.459</v>
      </c>
      <c r="S3577" s="3">
        <v>47.997</v>
      </c>
      <c r="T3577" s="3" t="b">
        <v>1</v>
      </c>
    </row>
    <row r="3578" spans="1:20" x14ac:dyDescent="0.2">
      <c r="A3578" s="2">
        <v>3577</v>
      </c>
      <c r="B3578" s="2" t="s">
        <v>5510</v>
      </c>
      <c r="C3578" s="4">
        <v>43315</v>
      </c>
      <c r="D3578" s="2">
        <v>2018</v>
      </c>
      <c r="E3578" s="2" t="s">
        <v>10734</v>
      </c>
      <c r="F3578" s="2" t="s">
        <v>10622</v>
      </c>
      <c r="G3578" s="2" t="s">
        <v>1001</v>
      </c>
      <c r="H3578" s="2">
        <v>29</v>
      </c>
      <c r="I3578" s="13" t="s">
        <v>10778</v>
      </c>
      <c r="J3578" s="13" t="s">
        <v>20</v>
      </c>
      <c r="K3578" s="13" t="s">
        <v>33</v>
      </c>
      <c r="L3578" s="2" t="s">
        <v>5511</v>
      </c>
      <c r="M3578" s="13" t="s">
        <v>170</v>
      </c>
      <c r="N3578" s="2" t="b">
        <v>1</v>
      </c>
      <c r="O3578" s="2" t="s">
        <v>441</v>
      </c>
      <c r="P3578" s="2" t="s">
        <v>25</v>
      </c>
      <c r="Q3578" s="2" t="b">
        <v>1</v>
      </c>
      <c r="R3578" s="2">
        <v>-81.492999999999995</v>
      </c>
      <c r="S3578" s="2">
        <v>29.315999999999999</v>
      </c>
      <c r="T3578" s="2" t="b">
        <v>1</v>
      </c>
    </row>
    <row r="3579" spans="1:20" x14ac:dyDescent="0.2">
      <c r="A3579" s="3">
        <v>3578</v>
      </c>
      <c r="B3579" s="3" t="s">
        <v>5512</v>
      </c>
      <c r="C3579" s="5">
        <v>43316</v>
      </c>
      <c r="D3579" s="3">
        <v>2018</v>
      </c>
      <c r="E3579" s="3" t="s">
        <v>10734</v>
      </c>
      <c r="F3579" s="3" t="s">
        <v>10622</v>
      </c>
      <c r="G3579" s="3" t="s">
        <v>10624</v>
      </c>
      <c r="H3579" s="3">
        <v>33</v>
      </c>
      <c r="I3579" s="14" t="s">
        <v>10779</v>
      </c>
      <c r="J3579" s="14" t="s">
        <v>20</v>
      </c>
      <c r="K3579" s="14" t="s">
        <v>27</v>
      </c>
      <c r="L3579" s="3" t="s">
        <v>5170</v>
      </c>
      <c r="M3579" s="14" t="s">
        <v>112</v>
      </c>
      <c r="N3579" s="3" t="b">
        <v>1</v>
      </c>
      <c r="O3579" s="3" t="s">
        <v>10726</v>
      </c>
      <c r="P3579" s="3" t="s">
        <v>25</v>
      </c>
      <c r="Q3579" s="3" t="b">
        <v>0</v>
      </c>
      <c r="R3579" s="3">
        <v>-94.438999999999993</v>
      </c>
      <c r="S3579" s="3">
        <v>39.234000000000002</v>
      </c>
      <c r="T3579" s="3" t="b">
        <v>1</v>
      </c>
    </row>
    <row r="3580" spans="1:20" x14ac:dyDescent="0.2">
      <c r="A3580" s="2">
        <v>3579</v>
      </c>
      <c r="B3580" s="2" t="s">
        <v>5513</v>
      </c>
      <c r="C3580" s="4">
        <v>43316</v>
      </c>
      <c r="D3580" s="2">
        <v>2018</v>
      </c>
      <c r="E3580" s="2" t="s">
        <v>10734</v>
      </c>
      <c r="F3580" s="2" t="s">
        <v>10622</v>
      </c>
      <c r="G3580" s="2" t="s">
        <v>10624</v>
      </c>
      <c r="H3580" s="2">
        <v>38</v>
      </c>
      <c r="I3580" s="13" t="s">
        <v>10779</v>
      </c>
      <c r="J3580" s="13" t="s">
        <v>20</v>
      </c>
      <c r="K3580" s="13" t="s">
        <v>27</v>
      </c>
      <c r="L3580" s="2" t="s">
        <v>3620</v>
      </c>
      <c r="M3580" s="13" t="s">
        <v>170</v>
      </c>
      <c r="N3580" s="2" t="b">
        <v>1</v>
      </c>
      <c r="O3580" s="2" t="s">
        <v>441</v>
      </c>
      <c r="P3580" s="2" t="s">
        <v>25</v>
      </c>
      <c r="Q3580" s="2" t="b">
        <v>0</v>
      </c>
      <c r="R3580" s="2">
        <v>-80.100999999999999</v>
      </c>
      <c r="S3580" s="2">
        <v>26.451000000000001</v>
      </c>
      <c r="T3580" s="2" t="b">
        <v>1</v>
      </c>
    </row>
    <row r="3581" spans="1:20" x14ac:dyDescent="0.2">
      <c r="A3581" s="3">
        <v>3580</v>
      </c>
      <c r="B3581" s="3" t="s">
        <v>5514</v>
      </c>
      <c r="C3581" s="5">
        <v>43316</v>
      </c>
      <c r="D3581" s="3">
        <v>2018</v>
      </c>
      <c r="E3581" s="3" t="s">
        <v>10734</v>
      </c>
      <c r="F3581" s="3" t="s">
        <v>10622</v>
      </c>
      <c r="G3581" s="3" t="s">
        <v>10624</v>
      </c>
      <c r="H3581" s="3">
        <v>28</v>
      </c>
      <c r="I3581" s="14" t="s">
        <v>10778</v>
      </c>
      <c r="J3581" s="14" t="s">
        <v>20</v>
      </c>
      <c r="K3581" s="14" t="s">
        <v>10617</v>
      </c>
      <c r="L3581" s="3" t="s">
        <v>351</v>
      </c>
      <c r="M3581" s="14" t="s">
        <v>101</v>
      </c>
      <c r="N3581" s="3" t="b">
        <v>0</v>
      </c>
      <c r="O3581" s="3" t="s">
        <v>10726</v>
      </c>
      <c r="P3581" s="3" t="s">
        <v>25</v>
      </c>
      <c r="Q3581" s="3" t="b">
        <v>1</v>
      </c>
      <c r="R3581" s="3">
        <v>-115.15900000000001</v>
      </c>
      <c r="S3581" s="3">
        <v>36.146999999999998</v>
      </c>
      <c r="T3581" s="3" t="b">
        <v>1</v>
      </c>
    </row>
    <row r="3582" spans="1:20" x14ac:dyDescent="0.2">
      <c r="A3582" s="2">
        <v>3581</v>
      </c>
      <c r="B3582" s="2" t="s">
        <v>5515</v>
      </c>
      <c r="C3582" s="4">
        <v>43317</v>
      </c>
      <c r="D3582" s="2">
        <v>2018</v>
      </c>
      <c r="E3582" s="2" t="s">
        <v>10734</v>
      </c>
      <c r="F3582" s="2" t="s">
        <v>10622</v>
      </c>
      <c r="G3582" s="2" t="s">
        <v>10624</v>
      </c>
      <c r="H3582" s="2">
        <v>43</v>
      </c>
      <c r="I3582" s="13" t="s">
        <v>10777</v>
      </c>
      <c r="J3582" s="13" t="s">
        <v>20</v>
      </c>
      <c r="K3582" s="13" t="s">
        <v>199</v>
      </c>
      <c r="L3582" s="2" t="s">
        <v>108</v>
      </c>
      <c r="M3582" s="13" t="s">
        <v>109</v>
      </c>
      <c r="N3582" s="2" t="b">
        <v>0</v>
      </c>
      <c r="O3582" s="2" t="s">
        <v>441</v>
      </c>
      <c r="P3582" s="2" t="s">
        <v>25</v>
      </c>
      <c r="Q3582" s="2" t="b">
        <v>1</v>
      </c>
      <c r="R3582" s="2">
        <v>-93.138000000000005</v>
      </c>
      <c r="S3582" s="2">
        <v>44.951999999999998</v>
      </c>
      <c r="T3582" s="2" t="b">
        <v>1</v>
      </c>
    </row>
    <row r="3583" spans="1:20" x14ac:dyDescent="0.2">
      <c r="A3583" s="3">
        <v>3582</v>
      </c>
      <c r="B3583" s="3" t="s">
        <v>5516</v>
      </c>
      <c r="C3583" s="5">
        <v>43317</v>
      </c>
      <c r="D3583" s="3">
        <v>2018</v>
      </c>
      <c r="E3583" s="3" t="s">
        <v>10734</v>
      </c>
      <c r="F3583" s="3" t="s">
        <v>10622</v>
      </c>
      <c r="G3583" s="3" t="s">
        <v>10624</v>
      </c>
      <c r="H3583" s="3">
        <v>58</v>
      </c>
      <c r="I3583" s="14" t="s">
        <v>10776</v>
      </c>
      <c r="J3583" s="14" t="s">
        <v>20</v>
      </c>
      <c r="K3583" s="14" t="s">
        <v>10617</v>
      </c>
      <c r="L3583" s="3" t="s">
        <v>3834</v>
      </c>
      <c r="M3583" s="14" t="s">
        <v>40</v>
      </c>
      <c r="N3583" s="3" t="b">
        <v>0</v>
      </c>
      <c r="O3583" s="3" t="s">
        <v>441</v>
      </c>
      <c r="P3583" s="3" t="s">
        <v>25</v>
      </c>
      <c r="Q3583" s="3" t="b">
        <v>0</v>
      </c>
      <c r="R3583" s="3">
        <v>-117.351</v>
      </c>
      <c r="S3583" s="3">
        <v>34.420999999999999</v>
      </c>
      <c r="T3583" s="3" t="b">
        <v>1</v>
      </c>
    </row>
    <row r="3584" spans="1:20" x14ac:dyDescent="0.2">
      <c r="A3584" s="2">
        <v>3583</v>
      </c>
      <c r="B3584" s="2" t="s">
        <v>5517</v>
      </c>
      <c r="C3584" s="4">
        <v>43317</v>
      </c>
      <c r="D3584" s="2">
        <v>2018</v>
      </c>
      <c r="E3584" s="2" t="s">
        <v>10734</v>
      </c>
      <c r="F3584" s="2" t="s">
        <v>10622</v>
      </c>
      <c r="G3584" s="2" t="s">
        <v>10666</v>
      </c>
      <c r="H3584" s="2">
        <v>29</v>
      </c>
      <c r="I3584" s="13" t="s">
        <v>10778</v>
      </c>
      <c r="J3584" s="13" t="s">
        <v>20</v>
      </c>
      <c r="K3584" s="13" t="s">
        <v>27</v>
      </c>
      <c r="L3584" s="2" t="s">
        <v>1104</v>
      </c>
      <c r="M3584" s="13" t="s">
        <v>104</v>
      </c>
      <c r="N3584" s="2" t="b">
        <v>1</v>
      </c>
      <c r="O3584" s="2" t="s">
        <v>10726</v>
      </c>
      <c r="P3584" s="2" t="s">
        <v>25</v>
      </c>
      <c r="Q3584" s="2" t="b">
        <v>0</v>
      </c>
      <c r="R3584" s="2">
        <v>-106.768</v>
      </c>
      <c r="S3584" s="2">
        <v>32.338999999999999</v>
      </c>
      <c r="T3584" s="2" t="b">
        <v>1</v>
      </c>
    </row>
    <row r="3585" spans="1:20" x14ac:dyDescent="0.2">
      <c r="A3585" s="3">
        <v>3584</v>
      </c>
      <c r="B3585" s="3" t="s">
        <v>5518</v>
      </c>
      <c r="C3585" s="5">
        <v>43317</v>
      </c>
      <c r="D3585" s="3">
        <v>2018</v>
      </c>
      <c r="E3585" s="3" t="s">
        <v>10734</v>
      </c>
      <c r="F3585" s="3" t="s">
        <v>10622</v>
      </c>
      <c r="G3585" s="3" t="s">
        <v>10624</v>
      </c>
      <c r="H3585" s="3">
        <v>68</v>
      </c>
      <c r="I3585" s="14" t="s">
        <v>10782</v>
      </c>
      <c r="J3585" s="14" t="s">
        <v>20</v>
      </c>
      <c r="K3585" s="14" t="s">
        <v>27</v>
      </c>
      <c r="L3585" s="3" t="s">
        <v>5519</v>
      </c>
      <c r="M3585" s="14" t="s">
        <v>87</v>
      </c>
      <c r="N3585" s="3" t="b">
        <v>0</v>
      </c>
      <c r="O3585" s="3" t="s">
        <v>10726</v>
      </c>
      <c r="P3585" s="3" t="s">
        <v>25</v>
      </c>
      <c r="Q3585" s="3" t="b">
        <v>0</v>
      </c>
      <c r="R3585" s="3">
        <v>-94.367999999999995</v>
      </c>
      <c r="S3585" s="3">
        <v>35.472000000000001</v>
      </c>
      <c r="T3585" s="3" t="b">
        <v>1</v>
      </c>
    </row>
    <row r="3586" spans="1:20" x14ac:dyDescent="0.2">
      <c r="A3586" s="2">
        <v>3585</v>
      </c>
      <c r="B3586" s="2" t="s">
        <v>5520</v>
      </c>
      <c r="C3586" s="4">
        <v>43318</v>
      </c>
      <c r="D3586" s="2">
        <v>2018</v>
      </c>
      <c r="E3586" s="2" t="s">
        <v>10734</v>
      </c>
      <c r="F3586" s="2" t="s">
        <v>10622</v>
      </c>
      <c r="G3586" s="2" t="s">
        <v>10628</v>
      </c>
      <c r="H3586" s="2">
        <v>62</v>
      </c>
      <c r="I3586" s="13" t="s">
        <v>10782</v>
      </c>
      <c r="J3586" s="13" t="s">
        <v>20</v>
      </c>
      <c r="K3586" s="13" t="s">
        <v>59</v>
      </c>
      <c r="L3586" s="2" t="s">
        <v>351</v>
      </c>
      <c r="M3586" s="13" t="s">
        <v>101</v>
      </c>
      <c r="N3586" s="2" t="b">
        <v>1</v>
      </c>
      <c r="O3586" s="2" t="s">
        <v>10726</v>
      </c>
      <c r="P3586" s="2" t="s">
        <v>25</v>
      </c>
      <c r="Q3586" s="2" t="b">
        <v>1</v>
      </c>
      <c r="R3586" s="2">
        <v>-115.17</v>
      </c>
      <c r="S3586" s="2">
        <v>36.183</v>
      </c>
      <c r="T3586" s="2" t="b">
        <v>1</v>
      </c>
    </row>
    <row r="3587" spans="1:20" x14ac:dyDescent="0.2">
      <c r="A3587" s="3">
        <v>3586</v>
      </c>
      <c r="B3587" s="3" t="s">
        <v>5521</v>
      </c>
      <c r="C3587" s="5">
        <v>43318</v>
      </c>
      <c r="D3587" s="3">
        <v>2018</v>
      </c>
      <c r="E3587" s="3" t="s">
        <v>10734</v>
      </c>
      <c r="F3587" s="3" t="s">
        <v>10622</v>
      </c>
      <c r="G3587" s="3" t="s">
        <v>10646</v>
      </c>
      <c r="H3587" s="3">
        <v>39</v>
      </c>
      <c r="I3587" s="14" t="s">
        <v>10779</v>
      </c>
      <c r="J3587" s="14" t="s">
        <v>20</v>
      </c>
      <c r="K3587" s="14" t="s">
        <v>59</v>
      </c>
      <c r="L3587" s="3" t="s">
        <v>409</v>
      </c>
      <c r="M3587" s="14" t="s">
        <v>234</v>
      </c>
      <c r="N3587" s="3" t="b">
        <v>0</v>
      </c>
      <c r="O3587" s="3" t="s">
        <v>10726</v>
      </c>
      <c r="P3587" s="3" t="s">
        <v>25</v>
      </c>
      <c r="Q3587" s="3" t="b">
        <v>0</v>
      </c>
      <c r="R3587" s="3">
        <v>-84.448999999999998</v>
      </c>
      <c r="S3587" s="3">
        <v>33.807000000000002</v>
      </c>
      <c r="T3587" s="3" t="b">
        <v>1</v>
      </c>
    </row>
    <row r="3588" spans="1:20" x14ac:dyDescent="0.2">
      <c r="A3588" s="2">
        <v>3587</v>
      </c>
      <c r="B3588" s="2" t="s">
        <v>5522</v>
      </c>
      <c r="C3588" s="4">
        <v>43318</v>
      </c>
      <c r="D3588" s="2">
        <v>2018</v>
      </c>
      <c r="E3588" s="2" t="s">
        <v>10734</v>
      </c>
      <c r="F3588" s="2" t="s">
        <v>10622</v>
      </c>
      <c r="G3588" s="2" t="s">
        <v>10624</v>
      </c>
      <c r="H3588" s="2">
        <v>59</v>
      </c>
      <c r="I3588" s="13" t="s">
        <v>10776</v>
      </c>
      <c r="J3588" s="13" t="s">
        <v>20</v>
      </c>
      <c r="K3588" s="13" t="s">
        <v>59</v>
      </c>
      <c r="L3588" s="2" t="s">
        <v>1070</v>
      </c>
      <c r="M3588" s="13" t="s">
        <v>61</v>
      </c>
      <c r="N3588" s="2" t="b">
        <v>0</v>
      </c>
      <c r="O3588" s="2" t="s">
        <v>10726</v>
      </c>
      <c r="P3588" s="2" t="s">
        <v>25</v>
      </c>
      <c r="Q3588" s="2" t="b">
        <v>0</v>
      </c>
      <c r="R3588" s="2">
        <v>-75.164000000000001</v>
      </c>
      <c r="S3588" s="2">
        <v>40.024999999999999</v>
      </c>
      <c r="T3588" s="2" t="b">
        <v>1</v>
      </c>
    </row>
    <row r="3589" spans="1:20" x14ac:dyDescent="0.2">
      <c r="A3589" s="3">
        <v>3588</v>
      </c>
      <c r="B3589" s="3" t="s">
        <v>5523</v>
      </c>
      <c r="C3589" s="5">
        <v>43319</v>
      </c>
      <c r="D3589" s="3">
        <v>2018</v>
      </c>
      <c r="E3589" s="3" t="s">
        <v>10734</v>
      </c>
      <c r="F3589" s="3" t="s">
        <v>10622</v>
      </c>
      <c r="G3589" s="3" t="s">
        <v>10624</v>
      </c>
      <c r="H3589" s="3">
        <v>24</v>
      </c>
      <c r="I3589" s="14" t="s">
        <v>10778</v>
      </c>
      <c r="J3589" s="14" t="s">
        <v>20</v>
      </c>
      <c r="K3589" s="14" t="s">
        <v>27</v>
      </c>
      <c r="L3589" s="3" t="s">
        <v>5524</v>
      </c>
      <c r="M3589" s="14" t="s">
        <v>125</v>
      </c>
      <c r="N3589" s="3" t="b">
        <v>0</v>
      </c>
      <c r="O3589" s="3" t="s">
        <v>10726</v>
      </c>
      <c r="P3589" s="3" t="s">
        <v>25</v>
      </c>
      <c r="Q3589" s="3" t="b">
        <v>1</v>
      </c>
      <c r="R3589" s="3">
        <v>-86.605999999999995</v>
      </c>
      <c r="S3589" s="3">
        <v>39.107999999999997</v>
      </c>
      <c r="T3589" s="3" t="b">
        <v>1</v>
      </c>
    </row>
    <row r="3590" spans="1:20" x14ac:dyDescent="0.2">
      <c r="A3590" s="2">
        <v>3589</v>
      </c>
      <c r="B3590" s="2" t="s">
        <v>5525</v>
      </c>
      <c r="C3590" s="4">
        <v>43319</v>
      </c>
      <c r="D3590" s="2">
        <v>2018</v>
      </c>
      <c r="E3590" s="2" t="s">
        <v>10734</v>
      </c>
      <c r="F3590" s="2" t="s">
        <v>10622</v>
      </c>
      <c r="G3590" s="2" t="s">
        <v>10624</v>
      </c>
      <c r="H3590" s="2">
        <v>70</v>
      </c>
      <c r="I3590" s="13" t="s">
        <v>10782</v>
      </c>
      <c r="J3590" s="13" t="s">
        <v>20</v>
      </c>
      <c r="K3590" s="13" t="s">
        <v>33</v>
      </c>
      <c r="L3590" s="2" t="s">
        <v>142</v>
      </c>
      <c r="M3590" s="13" t="s">
        <v>40</v>
      </c>
      <c r="N3590" s="2" t="b">
        <v>0</v>
      </c>
      <c r="O3590" s="2" t="s">
        <v>441</v>
      </c>
      <c r="P3590" s="2" t="s">
        <v>10619</v>
      </c>
      <c r="Q3590" s="2" t="b">
        <v>0</v>
      </c>
      <c r="R3590" s="2">
        <v>-118.25700000000001</v>
      </c>
      <c r="S3590" s="2">
        <v>34.009</v>
      </c>
      <c r="T3590" s="2" t="b">
        <v>1</v>
      </c>
    </row>
    <row r="3591" spans="1:20" x14ac:dyDescent="0.2">
      <c r="A3591" s="3">
        <v>3590</v>
      </c>
      <c r="B3591" s="3" t="s">
        <v>5526</v>
      </c>
      <c r="C3591" s="5">
        <v>43319</v>
      </c>
      <c r="D3591" s="3">
        <v>2018</v>
      </c>
      <c r="E3591" s="3" t="s">
        <v>10734</v>
      </c>
      <c r="F3591" s="3" t="s">
        <v>10622</v>
      </c>
      <c r="G3591" s="3" t="s">
        <v>10624</v>
      </c>
      <c r="H3591" s="3">
        <v>42</v>
      </c>
      <c r="I3591" s="14" t="s">
        <v>10777</v>
      </c>
      <c r="J3591" s="14" t="s">
        <v>20</v>
      </c>
      <c r="K3591" s="14" t="s">
        <v>33</v>
      </c>
      <c r="L3591" s="3" t="s">
        <v>5527</v>
      </c>
      <c r="M3591" s="14" t="s">
        <v>50</v>
      </c>
      <c r="N3591" s="3" t="b">
        <v>0</v>
      </c>
      <c r="O3591" s="3" t="s">
        <v>441</v>
      </c>
      <c r="P3591" s="3" t="s">
        <v>441</v>
      </c>
      <c r="Q3591" s="3" t="b">
        <v>0</v>
      </c>
      <c r="R3591" s="3">
        <v>-111.767</v>
      </c>
      <c r="S3591" s="3">
        <v>33.517000000000003</v>
      </c>
      <c r="T3591" s="3" t="b">
        <v>1</v>
      </c>
    </row>
    <row r="3592" spans="1:20" x14ac:dyDescent="0.2">
      <c r="A3592" s="2">
        <v>3591</v>
      </c>
      <c r="B3592" s="2" t="s">
        <v>5528</v>
      </c>
      <c r="C3592" s="4">
        <v>43319</v>
      </c>
      <c r="D3592" s="2">
        <v>2018</v>
      </c>
      <c r="E3592" s="2" t="s">
        <v>10734</v>
      </c>
      <c r="F3592" s="2" t="s">
        <v>10622</v>
      </c>
      <c r="G3592" s="2" t="s">
        <v>10630</v>
      </c>
      <c r="H3592" s="2">
        <v>26</v>
      </c>
      <c r="I3592" s="13" t="s">
        <v>10778</v>
      </c>
      <c r="J3592" s="13" t="s">
        <v>20</v>
      </c>
      <c r="K3592" s="13" t="s">
        <v>27</v>
      </c>
      <c r="L3592" s="2" t="s">
        <v>1093</v>
      </c>
      <c r="M3592" s="13" t="s">
        <v>75</v>
      </c>
      <c r="N3592" s="2" t="b">
        <v>0</v>
      </c>
      <c r="O3592" s="2" t="s">
        <v>441</v>
      </c>
      <c r="P3592" s="2" t="s">
        <v>51</v>
      </c>
      <c r="Q3592" s="2" t="b">
        <v>0</v>
      </c>
      <c r="R3592" s="2">
        <v>-93.745999999999995</v>
      </c>
      <c r="S3592" s="2">
        <v>32.491999999999997</v>
      </c>
      <c r="T3592" s="2" t="b">
        <v>1</v>
      </c>
    </row>
    <row r="3593" spans="1:20" x14ac:dyDescent="0.2">
      <c r="A3593" s="3">
        <v>3592</v>
      </c>
      <c r="B3593" s="3" t="s">
        <v>5529</v>
      </c>
      <c r="C3593" s="5">
        <v>43320</v>
      </c>
      <c r="D3593" s="3">
        <v>2018</v>
      </c>
      <c r="E3593" s="3" t="s">
        <v>10734</v>
      </c>
      <c r="F3593" s="3" t="s">
        <v>10622</v>
      </c>
      <c r="G3593" s="3" t="s">
        <v>10630</v>
      </c>
      <c r="H3593" s="3">
        <v>24</v>
      </c>
      <c r="I3593" s="14" t="s">
        <v>10778</v>
      </c>
      <c r="J3593" s="14" t="s">
        <v>20</v>
      </c>
      <c r="K3593" s="14" t="s">
        <v>27</v>
      </c>
      <c r="L3593" s="3" t="s">
        <v>5530</v>
      </c>
      <c r="M3593" s="14" t="s">
        <v>246</v>
      </c>
      <c r="N3593" s="3" t="b">
        <v>0</v>
      </c>
      <c r="O3593" s="3" t="s">
        <v>10726</v>
      </c>
      <c r="P3593" s="3" t="s">
        <v>25</v>
      </c>
      <c r="Q3593" s="3" t="b">
        <v>0</v>
      </c>
      <c r="R3593" s="3">
        <v>-85.95</v>
      </c>
      <c r="S3593" s="3">
        <v>36.262999999999998</v>
      </c>
      <c r="T3593" s="3" t="b">
        <v>1</v>
      </c>
    </row>
    <row r="3594" spans="1:20" x14ac:dyDescent="0.2">
      <c r="A3594" s="2">
        <v>3593</v>
      </c>
      <c r="B3594" s="2" t="s">
        <v>5531</v>
      </c>
      <c r="C3594" s="4">
        <v>43320</v>
      </c>
      <c r="D3594" s="2">
        <v>2018</v>
      </c>
      <c r="E3594" s="2" t="s">
        <v>10734</v>
      </c>
      <c r="F3594" s="2" t="s">
        <v>10622</v>
      </c>
      <c r="G3594" s="2" t="s">
        <v>10653</v>
      </c>
      <c r="H3594" s="2">
        <v>48</v>
      </c>
      <c r="I3594" s="13" t="s">
        <v>10777</v>
      </c>
      <c r="J3594" s="13" t="s">
        <v>20</v>
      </c>
      <c r="K3594" s="13" t="s">
        <v>59</v>
      </c>
      <c r="L3594" s="2" t="s">
        <v>694</v>
      </c>
      <c r="M3594" s="13" t="s">
        <v>40</v>
      </c>
      <c r="N3594" s="2" t="b">
        <v>0</v>
      </c>
      <c r="O3594" s="2" t="s">
        <v>10726</v>
      </c>
      <c r="P3594" s="2" t="s">
        <v>25</v>
      </c>
      <c r="Q3594" s="2" t="b">
        <v>0</v>
      </c>
      <c r="R3594" s="2">
        <v>-117.108</v>
      </c>
      <c r="S3594" s="2">
        <v>32.694000000000003</v>
      </c>
      <c r="T3594" s="2" t="b">
        <v>1</v>
      </c>
    </row>
    <row r="3595" spans="1:20" x14ac:dyDescent="0.2">
      <c r="A3595" s="3">
        <v>3594</v>
      </c>
      <c r="B3595" s="3" t="s">
        <v>5532</v>
      </c>
      <c r="C3595" s="5">
        <v>43320</v>
      </c>
      <c r="D3595" s="3">
        <v>2018</v>
      </c>
      <c r="E3595" s="3" t="s">
        <v>10734</v>
      </c>
      <c r="F3595" s="3" t="s">
        <v>10622</v>
      </c>
      <c r="G3595" s="3" t="s">
        <v>10628</v>
      </c>
      <c r="H3595" s="3">
        <v>30</v>
      </c>
      <c r="I3595" s="14" t="s">
        <v>10778</v>
      </c>
      <c r="J3595" s="14" t="s">
        <v>20</v>
      </c>
      <c r="K3595" s="14" t="s">
        <v>10617</v>
      </c>
      <c r="L3595" s="3" t="s">
        <v>351</v>
      </c>
      <c r="M3595" s="14" t="s">
        <v>101</v>
      </c>
      <c r="N3595" s="3" t="b">
        <v>1</v>
      </c>
      <c r="O3595" s="3" t="s">
        <v>10726</v>
      </c>
      <c r="P3595" s="3" t="s">
        <v>25</v>
      </c>
      <c r="Q3595" s="3" t="b">
        <v>1</v>
      </c>
      <c r="R3595" s="3">
        <v>-115.054</v>
      </c>
      <c r="S3595" s="3">
        <v>36.101999999999997</v>
      </c>
      <c r="T3595" s="3" t="b">
        <v>1</v>
      </c>
    </row>
    <row r="3596" spans="1:20" x14ac:dyDescent="0.2">
      <c r="A3596" s="2">
        <v>3595</v>
      </c>
      <c r="B3596" s="2" t="s">
        <v>5533</v>
      </c>
      <c r="C3596" s="4">
        <v>43320</v>
      </c>
      <c r="D3596" s="2">
        <v>2018</v>
      </c>
      <c r="E3596" s="2" t="s">
        <v>10734</v>
      </c>
      <c r="F3596" s="2" t="s">
        <v>10622</v>
      </c>
      <c r="G3596" s="2" t="s">
        <v>10628</v>
      </c>
      <c r="H3596" s="2">
        <v>54</v>
      </c>
      <c r="I3596" s="13" t="s">
        <v>10776</v>
      </c>
      <c r="J3596" s="13" t="s">
        <v>20</v>
      </c>
      <c r="K3596" s="13" t="s">
        <v>59</v>
      </c>
      <c r="L3596" s="2" t="s">
        <v>196</v>
      </c>
      <c r="M3596" s="13" t="s">
        <v>197</v>
      </c>
      <c r="N3596" s="2" t="b">
        <v>0</v>
      </c>
      <c r="O3596" s="2" t="s">
        <v>10726</v>
      </c>
      <c r="P3596" s="2" t="s">
        <v>25</v>
      </c>
      <c r="Q3596" s="2" t="b">
        <v>0</v>
      </c>
      <c r="R3596" s="2">
        <v>-95.94</v>
      </c>
      <c r="S3596" s="2">
        <v>41.271999999999998</v>
      </c>
      <c r="T3596" s="2" t="b">
        <v>1</v>
      </c>
    </row>
    <row r="3597" spans="1:20" x14ac:dyDescent="0.2">
      <c r="A3597" s="3">
        <v>3596</v>
      </c>
      <c r="B3597" s="3" t="s">
        <v>5534</v>
      </c>
      <c r="C3597" s="5">
        <v>43321</v>
      </c>
      <c r="D3597" s="3">
        <v>2018</v>
      </c>
      <c r="E3597" s="3" t="s">
        <v>10734</v>
      </c>
      <c r="F3597" s="3" t="s">
        <v>10622</v>
      </c>
      <c r="G3597" s="3" t="s">
        <v>10624</v>
      </c>
      <c r="H3597" s="3">
        <v>48</v>
      </c>
      <c r="I3597" s="14" t="s">
        <v>10777</v>
      </c>
      <c r="J3597" s="14" t="s">
        <v>20</v>
      </c>
      <c r="K3597" s="14" t="s">
        <v>59</v>
      </c>
      <c r="L3597" s="3" t="s">
        <v>1070</v>
      </c>
      <c r="M3597" s="14" t="s">
        <v>61</v>
      </c>
      <c r="N3597" s="3" t="b">
        <v>0</v>
      </c>
      <c r="O3597" s="3" t="s">
        <v>10726</v>
      </c>
      <c r="P3597" s="3" t="s">
        <v>76</v>
      </c>
      <c r="Q3597" s="3" t="b">
        <v>0</v>
      </c>
      <c r="R3597" s="3">
        <v>-75.179000000000002</v>
      </c>
      <c r="S3597" s="3">
        <v>39.927</v>
      </c>
      <c r="T3597" s="3" t="b">
        <v>1</v>
      </c>
    </row>
    <row r="3598" spans="1:20" x14ac:dyDescent="0.2">
      <c r="A3598" s="2">
        <v>3597</v>
      </c>
      <c r="B3598" s="2" t="s">
        <v>5535</v>
      </c>
      <c r="C3598" s="4">
        <v>43321</v>
      </c>
      <c r="D3598" s="2">
        <v>2018</v>
      </c>
      <c r="E3598" s="2" t="s">
        <v>10734</v>
      </c>
      <c r="F3598" s="2" t="s">
        <v>10622</v>
      </c>
      <c r="G3598" s="2" t="s">
        <v>10624</v>
      </c>
      <c r="H3598" s="2">
        <v>37</v>
      </c>
      <c r="I3598" s="13" t="s">
        <v>10779</v>
      </c>
      <c r="J3598" s="13" t="s">
        <v>20</v>
      </c>
      <c r="K3598" s="13" t="s">
        <v>27</v>
      </c>
      <c r="L3598" s="2" t="s">
        <v>1290</v>
      </c>
      <c r="M3598" s="13" t="s">
        <v>255</v>
      </c>
      <c r="N3598" s="2" t="b">
        <v>1</v>
      </c>
      <c r="O3598" s="2" t="s">
        <v>10726</v>
      </c>
      <c r="P3598" s="2" t="s">
        <v>25</v>
      </c>
      <c r="Q3598" s="2" t="b">
        <v>1</v>
      </c>
      <c r="R3598" s="2">
        <v>-78.995000000000005</v>
      </c>
      <c r="S3598" s="2">
        <v>35.954999999999998</v>
      </c>
      <c r="T3598" s="2" t="b">
        <v>1</v>
      </c>
    </row>
    <row r="3599" spans="1:20" x14ac:dyDescent="0.2">
      <c r="A3599" s="3">
        <v>3598</v>
      </c>
      <c r="B3599" s="3" t="s">
        <v>5536</v>
      </c>
      <c r="C3599" s="5">
        <v>43321</v>
      </c>
      <c r="D3599" s="3">
        <v>2018</v>
      </c>
      <c r="E3599" s="3" t="s">
        <v>10734</v>
      </c>
      <c r="F3599" s="3" t="s">
        <v>10622</v>
      </c>
      <c r="G3599" s="3" t="s">
        <v>10624</v>
      </c>
      <c r="H3599" s="3">
        <v>40</v>
      </c>
      <c r="I3599" s="14" t="s">
        <v>10779</v>
      </c>
      <c r="J3599" s="14" t="s">
        <v>20</v>
      </c>
      <c r="K3599" s="14" t="s">
        <v>59</v>
      </c>
      <c r="L3599" s="3" t="s">
        <v>732</v>
      </c>
      <c r="M3599" s="14" t="s">
        <v>180</v>
      </c>
      <c r="N3599" s="3" t="b">
        <v>0</v>
      </c>
      <c r="O3599" s="3" t="s">
        <v>441</v>
      </c>
      <c r="P3599" s="3" t="s">
        <v>76</v>
      </c>
      <c r="Q3599" s="3" t="b">
        <v>0</v>
      </c>
      <c r="R3599" s="3">
        <v>-76.870999999999995</v>
      </c>
      <c r="S3599" s="3">
        <v>38.912999999999997</v>
      </c>
      <c r="T3599" s="3" t="b">
        <v>1</v>
      </c>
    </row>
    <row r="3600" spans="1:20" x14ac:dyDescent="0.2">
      <c r="A3600" s="2">
        <v>3599</v>
      </c>
      <c r="B3600" s="2" t="s">
        <v>5537</v>
      </c>
      <c r="C3600" s="4">
        <v>43321</v>
      </c>
      <c r="D3600" s="2">
        <v>2018</v>
      </c>
      <c r="E3600" s="2" t="s">
        <v>10734</v>
      </c>
      <c r="F3600" s="2" t="s">
        <v>10622</v>
      </c>
      <c r="G3600" s="2" t="s">
        <v>10624</v>
      </c>
      <c r="H3600" s="2">
        <v>28</v>
      </c>
      <c r="I3600" s="13" t="s">
        <v>10778</v>
      </c>
      <c r="J3600" s="13" t="s">
        <v>20</v>
      </c>
      <c r="K3600" s="13" t="s">
        <v>59</v>
      </c>
      <c r="L3600" s="2" t="s">
        <v>69</v>
      </c>
      <c r="M3600" s="13" t="s">
        <v>70</v>
      </c>
      <c r="N3600" s="2" t="b">
        <v>0</v>
      </c>
      <c r="O3600" s="2" t="s">
        <v>10726</v>
      </c>
      <c r="P3600" s="2" t="s">
        <v>76</v>
      </c>
      <c r="Q3600" s="2" t="b">
        <v>0</v>
      </c>
      <c r="R3600" s="2">
        <v>-82.998999999999995</v>
      </c>
      <c r="S3600" s="2">
        <v>40.064999999999998</v>
      </c>
      <c r="T3600" s="2" t="b">
        <v>1</v>
      </c>
    </row>
    <row r="3601" spans="1:20" x14ac:dyDescent="0.2">
      <c r="A3601" s="3">
        <v>3600</v>
      </c>
      <c r="B3601" s="3" t="s">
        <v>5538</v>
      </c>
      <c r="C3601" s="5">
        <v>43322</v>
      </c>
      <c r="D3601" s="3">
        <v>2018</v>
      </c>
      <c r="E3601" s="3" t="s">
        <v>10734</v>
      </c>
      <c r="F3601" s="3" t="s">
        <v>10622</v>
      </c>
      <c r="G3601" s="3" t="s">
        <v>10624</v>
      </c>
      <c r="H3601" s="3">
        <v>43</v>
      </c>
      <c r="I3601" s="14" t="s">
        <v>10777</v>
      </c>
      <c r="J3601" s="14" t="s">
        <v>20</v>
      </c>
      <c r="K3601" s="14" t="s">
        <v>27</v>
      </c>
      <c r="L3601" s="3" t="s">
        <v>336</v>
      </c>
      <c r="M3601" s="14" t="s">
        <v>75</v>
      </c>
      <c r="N3601" s="3" t="b">
        <v>0</v>
      </c>
      <c r="O3601" s="3" t="s">
        <v>10726</v>
      </c>
      <c r="P3601" s="3" t="s">
        <v>10619</v>
      </c>
      <c r="Q3601" s="3" t="b">
        <v>0</v>
      </c>
      <c r="R3601" s="3">
        <v>-90.929000000000002</v>
      </c>
      <c r="S3601" s="3">
        <v>30.591000000000001</v>
      </c>
      <c r="T3601" s="3" t="b">
        <v>1</v>
      </c>
    </row>
    <row r="3602" spans="1:20" x14ac:dyDescent="0.2">
      <c r="A3602" s="2">
        <v>3601</v>
      </c>
      <c r="B3602" s="2" t="s">
        <v>5539</v>
      </c>
      <c r="C3602" s="4">
        <v>43323</v>
      </c>
      <c r="D3602" s="2">
        <v>2018</v>
      </c>
      <c r="E3602" s="2" t="s">
        <v>10734</v>
      </c>
      <c r="F3602" s="2" t="s">
        <v>10622</v>
      </c>
      <c r="G3602" s="2" t="s">
        <v>10624</v>
      </c>
      <c r="H3602" s="2">
        <v>49</v>
      </c>
      <c r="I3602" s="13" t="s">
        <v>10777</v>
      </c>
      <c r="J3602" s="13" t="s">
        <v>20</v>
      </c>
      <c r="K3602" s="13" t="s">
        <v>10617</v>
      </c>
      <c r="L3602" s="2" t="s">
        <v>1389</v>
      </c>
      <c r="M3602" s="13" t="s">
        <v>70</v>
      </c>
      <c r="N3602" s="2" t="b">
        <v>1</v>
      </c>
      <c r="O3602" s="2" t="s">
        <v>10726</v>
      </c>
      <c r="P3602" s="2" t="s">
        <v>76</v>
      </c>
      <c r="Q3602" s="2" t="b">
        <v>0</v>
      </c>
      <c r="R3602" s="2">
        <v>-81.569000000000003</v>
      </c>
      <c r="S3602" s="2">
        <v>41.033000000000001</v>
      </c>
      <c r="T3602" s="2" t="b">
        <v>1</v>
      </c>
    </row>
    <row r="3603" spans="1:20" x14ac:dyDescent="0.2">
      <c r="A3603" s="3">
        <v>3602</v>
      </c>
      <c r="B3603" s="3" t="s">
        <v>5540</v>
      </c>
      <c r="C3603" s="5">
        <v>43324</v>
      </c>
      <c r="D3603" s="3">
        <v>2018</v>
      </c>
      <c r="E3603" s="3" t="s">
        <v>10734</v>
      </c>
      <c r="F3603" s="3" t="s">
        <v>10622</v>
      </c>
      <c r="G3603" s="3" t="s">
        <v>10628</v>
      </c>
      <c r="H3603" s="3">
        <v>35</v>
      </c>
      <c r="I3603" s="14" t="s">
        <v>10779</v>
      </c>
      <c r="J3603" s="14" t="s">
        <v>20</v>
      </c>
      <c r="K3603" s="14" t="s">
        <v>27</v>
      </c>
      <c r="L3603" s="3" t="s">
        <v>5541</v>
      </c>
      <c r="M3603" s="14" t="s">
        <v>348</v>
      </c>
      <c r="N3603" s="3" t="b">
        <v>1</v>
      </c>
      <c r="O3603" s="3" t="s">
        <v>441</v>
      </c>
      <c r="P3603" s="3" t="s">
        <v>25</v>
      </c>
      <c r="Q3603" s="3" t="b">
        <v>0</v>
      </c>
      <c r="R3603" s="3">
        <v>-90.72</v>
      </c>
      <c r="S3603" s="3">
        <v>45.509</v>
      </c>
      <c r="T3603" s="3" t="b">
        <v>1</v>
      </c>
    </row>
    <row r="3604" spans="1:20" x14ac:dyDescent="0.2">
      <c r="A3604" s="2">
        <v>3603</v>
      </c>
      <c r="B3604" s="2" t="s">
        <v>5542</v>
      </c>
      <c r="C3604" s="4">
        <v>43324</v>
      </c>
      <c r="D3604" s="2">
        <v>2018</v>
      </c>
      <c r="E3604" s="2" t="s">
        <v>10734</v>
      </c>
      <c r="F3604" s="2" t="s">
        <v>10622</v>
      </c>
      <c r="G3604" s="2" t="s">
        <v>10624</v>
      </c>
      <c r="H3604" s="2">
        <v>21</v>
      </c>
      <c r="I3604" s="13" t="s">
        <v>10778</v>
      </c>
      <c r="J3604" s="13" t="s">
        <v>20</v>
      </c>
      <c r="K3604" s="13" t="s">
        <v>33</v>
      </c>
      <c r="L3604" s="2" t="s">
        <v>142</v>
      </c>
      <c r="M3604" s="13" t="s">
        <v>40</v>
      </c>
      <c r="N3604" s="2" t="b">
        <v>0</v>
      </c>
      <c r="O3604" s="2" t="s">
        <v>10726</v>
      </c>
      <c r="P3604" s="2" t="s">
        <v>76</v>
      </c>
      <c r="Q3604" s="2" t="b">
        <v>0</v>
      </c>
      <c r="R3604" s="2">
        <v>-118.16200000000001</v>
      </c>
      <c r="S3604" s="2">
        <v>34.043999999999997</v>
      </c>
      <c r="T3604" s="2" t="b">
        <v>1</v>
      </c>
    </row>
    <row r="3605" spans="1:20" x14ac:dyDescent="0.2">
      <c r="A3605" s="3">
        <v>3604</v>
      </c>
      <c r="B3605" s="3" t="s">
        <v>5543</v>
      </c>
      <c r="C3605" s="5">
        <v>43324</v>
      </c>
      <c r="D3605" s="3">
        <v>2018</v>
      </c>
      <c r="E3605" s="3" t="s">
        <v>10734</v>
      </c>
      <c r="F3605" s="3" t="s">
        <v>10622</v>
      </c>
      <c r="G3605" s="3" t="s">
        <v>10624</v>
      </c>
      <c r="H3605" s="3">
        <v>40</v>
      </c>
      <c r="I3605" s="14" t="s">
        <v>10779</v>
      </c>
      <c r="J3605" s="14" t="s">
        <v>20</v>
      </c>
      <c r="K3605" s="14" t="s">
        <v>59</v>
      </c>
      <c r="L3605" s="3" t="s">
        <v>5544</v>
      </c>
      <c r="M3605" s="14" t="s">
        <v>115</v>
      </c>
      <c r="N3605" s="3" t="b">
        <v>0</v>
      </c>
      <c r="O3605" s="3" t="s">
        <v>10726</v>
      </c>
      <c r="P3605" s="3" t="s">
        <v>51</v>
      </c>
      <c r="Q3605" s="3" t="b">
        <v>0</v>
      </c>
      <c r="R3605" s="3">
        <v>-78.888999999999996</v>
      </c>
      <c r="S3605" s="3">
        <v>38.067999999999998</v>
      </c>
      <c r="T3605" s="3" t="b">
        <v>1</v>
      </c>
    </row>
    <row r="3606" spans="1:20" x14ac:dyDescent="0.2">
      <c r="A3606" s="2">
        <v>3605</v>
      </c>
      <c r="B3606" s="2" t="s">
        <v>5545</v>
      </c>
      <c r="C3606" s="4">
        <v>43325</v>
      </c>
      <c r="D3606" s="2">
        <v>2018</v>
      </c>
      <c r="E3606" s="2" t="s">
        <v>10734</v>
      </c>
      <c r="F3606" s="2" t="s">
        <v>10622</v>
      </c>
      <c r="G3606" s="2" t="s">
        <v>10624</v>
      </c>
      <c r="H3606" s="2">
        <v>32</v>
      </c>
      <c r="I3606" s="13" t="s">
        <v>10779</v>
      </c>
      <c r="J3606" s="13" t="s">
        <v>20</v>
      </c>
      <c r="K3606" s="13" t="s">
        <v>59</v>
      </c>
      <c r="L3606" s="2" t="s">
        <v>250</v>
      </c>
      <c r="M3606" s="13" t="s">
        <v>47</v>
      </c>
      <c r="N3606" s="2" t="b">
        <v>0</v>
      </c>
      <c r="O3606" s="2" t="s">
        <v>10726</v>
      </c>
      <c r="P3606" s="2" t="s">
        <v>76</v>
      </c>
      <c r="Q3606" s="2" t="b">
        <v>0</v>
      </c>
      <c r="R3606" s="2">
        <v>-97.600999999999999</v>
      </c>
      <c r="S3606" s="2">
        <v>35.435000000000002</v>
      </c>
      <c r="T3606" s="2" t="b">
        <v>1</v>
      </c>
    </row>
    <row r="3607" spans="1:20" x14ac:dyDescent="0.2">
      <c r="A3607" s="3">
        <v>3606</v>
      </c>
      <c r="B3607" s="3" t="s">
        <v>5546</v>
      </c>
      <c r="C3607" s="5">
        <v>43325</v>
      </c>
      <c r="D3607" s="3">
        <v>2018</v>
      </c>
      <c r="E3607" s="3" t="s">
        <v>10734</v>
      </c>
      <c r="F3607" s="3" t="s">
        <v>10622</v>
      </c>
      <c r="G3607" s="3" t="s">
        <v>10624</v>
      </c>
      <c r="H3607" s="3">
        <v>48</v>
      </c>
      <c r="I3607" s="14" t="s">
        <v>10777</v>
      </c>
      <c r="J3607" s="14" t="s">
        <v>20</v>
      </c>
      <c r="K3607" s="14" t="s">
        <v>59</v>
      </c>
      <c r="L3607" s="3" t="s">
        <v>391</v>
      </c>
      <c r="M3607" s="14" t="s">
        <v>348</v>
      </c>
      <c r="N3607" s="3" t="b">
        <v>1</v>
      </c>
      <c r="O3607" s="3" t="s">
        <v>441</v>
      </c>
      <c r="P3607" s="3" t="s">
        <v>25</v>
      </c>
      <c r="Q3607" s="3" t="b">
        <v>1</v>
      </c>
      <c r="R3607" s="3">
        <v>-87.924000000000007</v>
      </c>
      <c r="S3607" s="3">
        <v>43.021000000000001</v>
      </c>
      <c r="T3607" s="3" t="b">
        <v>1</v>
      </c>
    </row>
    <row r="3608" spans="1:20" x14ac:dyDescent="0.2">
      <c r="A3608" s="2">
        <v>3607</v>
      </c>
      <c r="B3608" s="2" t="s">
        <v>5547</v>
      </c>
      <c r="C3608" s="4">
        <v>43325</v>
      </c>
      <c r="D3608" s="2">
        <v>2018</v>
      </c>
      <c r="E3608" s="2" t="s">
        <v>10734</v>
      </c>
      <c r="F3608" s="2" t="s">
        <v>10622</v>
      </c>
      <c r="G3608" s="2" t="s">
        <v>10624</v>
      </c>
      <c r="H3608" s="2">
        <v>32</v>
      </c>
      <c r="I3608" s="13" t="s">
        <v>10779</v>
      </c>
      <c r="J3608" s="13" t="s">
        <v>20</v>
      </c>
      <c r="K3608" s="13" t="s">
        <v>59</v>
      </c>
      <c r="L3608" s="2" t="s">
        <v>5548</v>
      </c>
      <c r="M3608" s="13" t="s">
        <v>96</v>
      </c>
      <c r="N3608" s="2" t="b">
        <v>0</v>
      </c>
      <c r="O3608" s="2" t="s">
        <v>10726</v>
      </c>
      <c r="P3608" s="2" t="s">
        <v>76</v>
      </c>
      <c r="Q3608" s="2" t="b">
        <v>1</v>
      </c>
      <c r="R3608" s="2">
        <v>-87.700999999999993</v>
      </c>
      <c r="S3608" s="2">
        <v>41.481000000000002</v>
      </c>
      <c r="T3608" s="2" t="b">
        <v>1</v>
      </c>
    </row>
    <row r="3609" spans="1:20" x14ac:dyDescent="0.2">
      <c r="A3609" s="3">
        <v>3608</v>
      </c>
      <c r="B3609" s="3" t="s">
        <v>5549</v>
      </c>
      <c r="C3609" s="5">
        <v>43325</v>
      </c>
      <c r="D3609" s="3">
        <v>2018</v>
      </c>
      <c r="E3609" s="3" t="s">
        <v>10734</v>
      </c>
      <c r="F3609" s="3" t="s">
        <v>10622</v>
      </c>
      <c r="G3609" s="3" t="s">
        <v>10624</v>
      </c>
      <c r="H3609" s="3">
        <v>31</v>
      </c>
      <c r="I3609" s="14" t="s">
        <v>10779</v>
      </c>
      <c r="J3609" s="14" t="s">
        <v>20</v>
      </c>
      <c r="K3609" s="14" t="s">
        <v>27</v>
      </c>
      <c r="L3609" s="3" t="s">
        <v>5550</v>
      </c>
      <c r="M3609" s="14" t="s">
        <v>57</v>
      </c>
      <c r="N3609" s="3" t="b">
        <v>1</v>
      </c>
      <c r="O3609" s="3" t="s">
        <v>441</v>
      </c>
      <c r="P3609" s="3" t="s">
        <v>25</v>
      </c>
      <c r="Q3609" s="3" t="b">
        <v>0</v>
      </c>
      <c r="R3609" s="3">
        <v>-94.385999999999996</v>
      </c>
      <c r="S3609" s="3">
        <v>41.052999999999997</v>
      </c>
      <c r="T3609" s="3" t="b">
        <v>1</v>
      </c>
    </row>
    <row r="3610" spans="1:20" x14ac:dyDescent="0.2">
      <c r="A3610" s="2">
        <v>3609</v>
      </c>
      <c r="B3610" s="2" t="s">
        <v>10616</v>
      </c>
      <c r="C3610" s="4">
        <v>43326</v>
      </c>
      <c r="D3610" s="2">
        <v>2018</v>
      </c>
      <c r="E3610" s="2" t="s">
        <v>10734</v>
      </c>
      <c r="F3610" s="2" t="s">
        <v>10622</v>
      </c>
      <c r="G3610" s="2" t="s">
        <v>10664</v>
      </c>
      <c r="H3610" s="2" t="e">
        <v>#N/A</v>
      </c>
      <c r="I3610" s="13" t="e">
        <v>#N/A</v>
      </c>
      <c r="J3610" s="13" t="s">
        <v>20</v>
      </c>
      <c r="K3610" s="13" t="s">
        <v>33</v>
      </c>
      <c r="L3610" s="2" t="s">
        <v>928</v>
      </c>
      <c r="M3610" s="13" t="s">
        <v>40</v>
      </c>
      <c r="N3610" s="2" t="b">
        <v>1</v>
      </c>
      <c r="O3610" s="2" t="s">
        <v>10726</v>
      </c>
      <c r="P3610" s="2" t="s">
        <v>25</v>
      </c>
      <c r="Q3610" s="2" t="b">
        <v>1</v>
      </c>
      <c r="R3610" s="2">
        <v>-119.736</v>
      </c>
      <c r="S3610" s="2">
        <v>36.738999999999997</v>
      </c>
      <c r="T3610" s="2" t="b">
        <v>1</v>
      </c>
    </row>
    <row r="3611" spans="1:20" x14ac:dyDescent="0.2">
      <c r="A3611" s="3">
        <v>3610</v>
      </c>
      <c r="B3611" s="3" t="s">
        <v>5551</v>
      </c>
      <c r="C3611" s="5">
        <v>43328</v>
      </c>
      <c r="D3611" s="3">
        <v>2018</v>
      </c>
      <c r="E3611" s="3" t="s">
        <v>10734</v>
      </c>
      <c r="F3611" s="3" t="s">
        <v>10622</v>
      </c>
      <c r="G3611" s="3" t="s">
        <v>10624</v>
      </c>
      <c r="H3611" s="3">
        <v>58</v>
      </c>
      <c r="I3611" s="14" t="s">
        <v>10776</v>
      </c>
      <c r="J3611" s="14" t="s">
        <v>20</v>
      </c>
      <c r="K3611" s="14" t="s">
        <v>27</v>
      </c>
      <c r="L3611" s="3" t="s">
        <v>5552</v>
      </c>
      <c r="M3611" s="14" t="s">
        <v>170</v>
      </c>
      <c r="N3611" s="3" t="b">
        <v>0</v>
      </c>
      <c r="O3611" s="3" t="s">
        <v>10726</v>
      </c>
      <c r="P3611" s="3" t="s">
        <v>25</v>
      </c>
      <c r="Q3611" s="3" t="b">
        <v>0</v>
      </c>
      <c r="R3611" s="3">
        <v>-82.429000000000002</v>
      </c>
      <c r="S3611" s="3">
        <v>30.204000000000001</v>
      </c>
      <c r="T3611" s="3" t="b">
        <v>1</v>
      </c>
    </row>
    <row r="3612" spans="1:20" x14ac:dyDescent="0.2">
      <c r="A3612" s="2">
        <v>3611</v>
      </c>
      <c r="B3612" s="2" t="s">
        <v>5553</v>
      </c>
      <c r="C3612" s="4">
        <v>43328</v>
      </c>
      <c r="D3612" s="2">
        <v>2018</v>
      </c>
      <c r="E3612" s="2" t="s">
        <v>10734</v>
      </c>
      <c r="F3612" s="2" t="s">
        <v>10622</v>
      </c>
      <c r="G3612" s="2" t="s">
        <v>10628</v>
      </c>
      <c r="H3612" s="2">
        <v>30</v>
      </c>
      <c r="I3612" s="13" t="s">
        <v>10778</v>
      </c>
      <c r="J3612" s="13" t="s">
        <v>20</v>
      </c>
      <c r="K3612" s="13" t="s">
        <v>59</v>
      </c>
      <c r="L3612" s="2" t="s">
        <v>2430</v>
      </c>
      <c r="M3612" s="13" t="s">
        <v>258</v>
      </c>
      <c r="N3612" s="2" t="b">
        <v>0</v>
      </c>
      <c r="O3612" s="2" t="s">
        <v>10726</v>
      </c>
      <c r="P3612" s="2" t="s">
        <v>25</v>
      </c>
      <c r="Q3612" s="2" t="b">
        <v>0</v>
      </c>
      <c r="R3612" s="2">
        <v>-149.43899999999999</v>
      </c>
      <c r="S3612" s="2">
        <v>61.581000000000003</v>
      </c>
      <c r="T3612" s="2" t="b">
        <v>1</v>
      </c>
    </row>
    <row r="3613" spans="1:20" x14ac:dyDescent="0.2">
      <c r="A3613" s="3">
        <v>3612</v>
      </c>
      <c r="B3613" s="3" t="s">
        <v>5554</v>
      </c>
      <c r="C3613" s="5">
        <v>43329</v>
      </c>
      <c r="D3613" s="3">
        <v>2018</v>
      </c>
      <c r="E3613" s="3" t="s">
        <v>10734</v>
      </c>
      <c r="F3613" s="3" t="s">
        <v>10623</v>
      </c>
      <c r="G3613" s="3" t="s">
        <v>10624</v>
      </c>
      <c r="H3613" s="3">
        <v>21</v>
      </c>
      <c r="I3613" s="14" t="s">
        <v>10778</v>
      </c>
      <c r="J3613" s="14" t="s">
        <v>20</v>
      </c>
      <c r="K3613" s="14" t="s">
        <v>59</v>
      </c>
      <c r="L3613" s="3" t="s">
        <v>174</v>
      </c>
      <c r="M3613" s="14" t="s">
        <v>67</v>
      </c>
      <c r="N3613" s="3" t="b">
        <v>0</v>
      </c>
      <c r="O3613" s="3" t="s">
        <v>10726</v>
      </c>
      <c r="P3613" s="3" t="s">
        <v>10619</v>
      </c>
      <c r="Q3613" s="3" t="b">
        <v>0</v>
      </c>
      <c r="R3613" s="3">
        <v>-97.742999999999995</v>
      </c>
      <c r="S3613" s="3">
        <v>30.268000000000001</v>
      </c>
      <c r="T3613" s="3" t="b">
        <v>1</v>
      </c>
    </row>
    <row r="3614" spans="1:20" x14ac:dyDescent="0.2">
      <c r="A3614" s="2">
        <v>3613</v>
      </c>
      <c r="B3614" s="2" t="s">
        <v>5555</v>
      </c>
      <c r="C3614" s="4">
        <v>43330</v>
      </c>
      <c r="D3614" s="2">
        <v>2018</v>
      </c>
      <c r="E3614" s="2" t="s">
        <v>10734</v>
      </c>
      <c r="F3614" s="2" t="s">
        <v>10622</v>
      </c>
      <c r="G3614" s="2" t="s">
        <v>10624</v>
      </c>
      <c r="H3614" s="2">
        <v>15</v>
      </c>
      <c r="I3614" s="13" t="s">
        <v>10780</v>
      </c>
      <c r="J3614" s="13" t="s">
        <v>20</v>
      </c>
      <c r="K3614" s="13" t="s">
        <v>33</v>
      </c>
      <c r="L3614" s="2" t="s">
        <v>1836</v>
      </c>
      <c r="M3614" s="13" t="s">
        <v>40</v>
      </c>
      <c r="N3614" s="2" t="b">
        <v>0</v>
      </c>
      <c r="O3614" s="2" t="s">
        <v>441</v>
      </c>
      <c r="P3614" s="2" t="s">
        <v>441</v>
      </c>
      <c r="Q3614" s="2" t="b">
        <v>1</v>
      </c>
      <c r="R3614" s="2">
        <v>-120.801</v>
      </c>
      <c r="S3614" s="2">
        <v>37.58</v>
      </c>
      <c r="T3614" s="2" t="b">
        <v>1</v>
      </c>
    </row>
    <row r="3615" spans="1:20" x14ac:dyDescent="0.2">
      <c r="A3615" s="3">
        <v>3614</v>
      </c>
      <c r="B3615" s="3" t="s">
        <v>5556</v>
      </c>
      <c r="C3615" s="5">
        <v>43330</v>
      </c>
      <c r="D3615" s="3">
        <v>2018</v>
      </c>
      <c r="E3615" s="3" t="s">
        <v>10734</v>
      </c>
      <c r="F3615" s="3" t="s">
        <v>10622</v>
      </c>
      <c r="G3615" s="3" t="s">
        <v>10628</v>
      </c>
      <c r="H3615" s="3">
        <v>30</v>
      </c>
      <c r="I3615" s="14" t="s">
        <v>10778</v>
      </c>
      <c r="J3615" s="14" t="s">
        <v>20</v>
      </c>
      <c r="K3615" s="14" t="s">
        <v>27</v>
      </c>
      <c r="L3615" s="3" t="s">
        <v>142</v>
      </c>
      <c r="M3615" s="14" t="s">
        <v>40</v>
      </c>
      <c r="N3615" s="3" t="b">
        <v>0</v>
      </c>
      <c r="O3615" s="3" t="s">
        <v>441</v>
      </c>
      <c r="P3615" s="3" t="s">
        <v>25</v>
      </c>
      <c r="Q3615" s="3" t="b">
        <v>0</v>
      </c>
      <c r="R3615" s="3">
        <v>-118.401</v>
      </c>
      <c r="S3615" s="3">
        <v>34.015000000000001</v>
      </c>
      <c r="T3615" s="3" t="b">
        <v>1</v>
      </c>
    </row>
    <row r="3616" spans="1:20" x14ac:dyDescent="0.2">
      <c r="A3616" s="2">
        <v>3615</v>
      </c>
      <c r="B3616" s="2" t="s">
        <v>5557</v>
      </c>
      <c r="C3616" s="4">
        <v>43330</v>
      </c>
      <c r="D3616" s="2">
        <v>2018</v>
      </c>
      <c r="E3616" s="2" t="s">
        <v>10734</v>
      </c>
      <c r="F3616" s="2" t="s">
        <v>10623</v>
      </c>
      <c r="G3616" s="2" t="s">
        <v>10624</v>
      </c>
      <c r="H3616" s="2">
        <v>28</v>
      </c>
      <c r="I3616" s="13" t="s">
        <v>10778</v>
      </c>
      <c r="J3616" s="13" t="s">
        <v>20</v>
      </c>
      <c r="K3616" s="13" t="s">
        <v>33</v>
      </c>
      <c r="L3616" s="2" t="s">
        <v>200</v>
      </c>
      <c r="M3616" s="13" t="s">
        <v>50</v>
      </c>
      <c r="N3616" s="2" t="b">
        <v>0</v>
      </c>
      <c r="O3616" s="2" t="s">
        <v>441</v>
      </c>
      <c r="P3616" s="2" t="s">
        <v>76</v>
      </c>
      <c r="Q3616" s="2" t="b">
        <v>0</v>
      </c>
      <c r="R3616" s="2">
        <v>-112.09099999999999</v>
      </c>
      <c r="S3616" s="2">
        <v>33.392000000000003</v>
      </c>
      <c r="T3616" s="2" t="b">
        <v>1</v>
      </c>
    </row>
    <row r="3617" spans="1:20" x14ac:dyDescent="0.2">
      <c r="A3617" s="3">
        <v>3616</v>
      </c>
      <c r="B3617" s="3" t="s">
        <v>5558</v>
      </c>
      <c r="C3617" s="5">
        <v>43331</v>
      </c>
      <c r="D3617" s="3">
        <v>2018</v>
      </c>
      <c r="E3617" s="3" t="s">
        <v>10734</v>
      </c>
      <c r="F3617" s="3" t="s">
        <v>10622</v>
      </c>
      <c r="G3617" s="3" t="s">
        <v>10626</v>
      </c>
      <c r="H3617" s="3">
        <v>21</v>
      </c>
      <c r="I3617" s="14" t="s">
        <v>10778</v>
      </c>
      <c r="J3617" s="14" t="s">
        <v>20</v>
      </c>
      <c r="K3617" s="14" t="s">
        <v>59</v>
      </c>
      <c r="L3617" s="3" t="s">
        <v>472</v>
      </c>
      <c r="M3617" s="14" t="s">
        <v>40</v>
      </c>
      <c r="N3617" s="3" t="b">
        <v>0</v>
      </c>
      <c r="O3617" s="3" t="s">
        <v>441</v>
      </c>
      <c r="P3617" s="3" t="s">
        <v>25</v>
      </c>
      <c r="Q3617" s="3" t="b">
        <v>0</v>
      </c>
      <c r="R3617" s="3">
        <v>-119.053</v>
      </c>
      <c r="S3617" s="3">
        <v>35.329000000000001</v>
      </c>
      <c r="T3617" s="3" t="b">
        <v>1</v>
      </c>
    </row>
    <row r="3618" spans="1:20" x14ac:dyDescent="0.2">
      <c r="A3618" s="2">
        <v>3617</v>
      </c>
      <c r="B3618" s="2" t="s">
        <v>5559</v>
      </c>
      <c r="C3618" s="4">
        <v>43331</v>
      </c>
      <c r="D3618" s="2">
        <v>2018</v>
      </c>
      <c r="E3618" s="2" t="s">
        <v>10734</v>
      </c>
      <c r="F3618" s="2" t="s">
        <v>10622</v>
      </c>
      <c r="G3618" s="2" t="s">
        <v>10624</v>
      </c>
      <c r="H3618" s="2">
        <v>42</v>
      </c>
      <c r="I3618" s="13" t="s">
        <v>10777</v>
      </c>
      <c r="J3618" s="13" t="s">
        <v>20</v>
      </c>
      <c r="K3618" s="13" t="s">
        <v>10617</v>
      </c>
      <c r="L3618" s="2" t="s">
        <v>1159</v>
      </c>
      <c r="M3618" s="13" t="s">
        <v>23</v>
      </c>
      <c r="N3618" s="2" t="b">
        <v>1</v>
      </c>
      <c r="O3618" s="2" t="s">
        <v>10726</v>
      </c>
      <c r="P3618" s="2" t="s">
        <v>25</v>
      </c>
      <c r="Q3618" s="2" t="b">
        <v>0</v>
      </c>
      <c r="R3618" s="2">
        <v>-117.218</v>
      </c>
      <c r="S3618" s="2">
        <v>47.694000000000003</v>
      </c>
      <c r="T3618" s="2" t="b">
        <v>1</v>
      </c>
    </row>
    <row r="3619" spans="1:20" x14ac:dyDescent="0.2">
      <c r="A3619" s="3">
        <v>3618</v>
      </c>
      <c r="B3619" s="3" t="s">
        <v>5560</v>
      </c>
      <c r="C3619" s="5">
        <v>43331</v>
      </c>
      <c r="D3619" s="3">
        <v>2018</v>
      </c>
      <c r="E3619" s="3" t="s">
        <v>10734</v>
      </c>
      <c r="F3619" s="3" t="s">
        <v>10622</v>
      </c>
      <c r="G3619" s="3" t="s">
        <v>10624</v>
      </c>
      <c r="H3619" s="3">
        <v>33</v>
      </c>
      <c r="I3619" s="14" t="s">
        <v>10779</v>
      </c>
      <c r="J3619" s="14" t="s">
        <v>20</v>
      </c>
      <c r="K3619" s="14" t="s">
        <v>59</v>
      </c>
      <c r="L3619" s="3" t="s">
        <v>409</v>
      </c>
      <c r="M3619" s="14" t="s">
        <v>234</v>
      </c>
      <c r="N3619" s="3" t="b">
        <v>0</v>
      </c>
      <c r="O3619" s="3" t="s">
        <v>10726</v>
      </c>
      <c r="P3619" s="3" t="s">
        <v>25</v>
      </c>
      <c r="Q3619" s="3" t="b">
        <v>0</v>
      </c>
      <c r="R3619" s="3">
        <v>-84.408000000000001</v>
      </c>
      <c r="S3619" s="3">
        <v>33.726999999999997</v>
      </c>
      <c r="T3619" s="3" t="b">
        <v>1</v>
      </c>
    </row>
    <row r="3620" spans="1:20" x14ac:dyDescent="0.2">
      <c r="A3620" s="2">
        <v>3619</v>
      </c>
      <c r="B3620" s="2" t="s">
        <v>5561</v>
      </c>
      <c r="C3620" s="4">
        <v>43331</v>
      </c>
      <c r="D3620" s="2">
        <v>2018</v>
      </c>
      <c r="E3620" s="2" t="s">
        <v>10734</v>
      </c>
      <c r="F3620" s="2" t="s">
        <v>10622</v>
      </c>
      <c r="G3620" s="2" t="s">
        <v>10624</v>
      </c>
      <c r="H3620" s="2">
        <v>0</v>
      </c>
      <c r="I3620" s="13" t="e">
        <v>#N/A</v>
      </c>
      <c r="J3620" s="13" t="s">
        <v>20</v>
      </c>
      <c r="K3620" s="13" t="s">
        <v>27</v>
      </c>
      <c r="L3620" s="2" t="s">
        <v>4239</v>
      </c>
      <c r="M3620" s="13" t="s">
        <v>79</v>
      </c>
      <c r="N3620" s="2" t="b">
        <v>0</v>
      </c>
      <c r="O3620" s="2" t="s">
        <v>441</v>
      </c>
      <c r="P3620" s="2" t="s">
        <v>25</v>
      </c>
      <c r="Q3620" s="2" t="b">
        <v>0</v>
      </c>
      <c r="R3620" s="2">
        <v>-111.241</v>
      </c>
      <c r="S3620" s="2">
        <v>47.514000000000003</v>
      </c>
      <c r="T3620" s="2" t="b">
        <v>1</v>
      </c>
    </row>
    <row r="3621" spans="1:20" x14ac:dyDescent="0.2">
      <c r="A3621" s="3">
        <v>3620</v>
      </c>
      <c r="B3621" s="3" t="s">
        <v>5562</v>
      </c>
      <c r="C3621" s="5">
        <v>43332</v>
      </c>
      <c r="D3621" s="3">
        <v>2018</v>
      </c>
      <c r="E3621" s="3" t="s">
        <v>10734</v>
      </c>
      <c r="F3621" s="3" t="s">
        <v>10622</v>
      </c>
      <c r="G3621" s="3" t="s">
        <v>10630</v>
      </c>
      <c r="H3621" s="3">
        <v>36</v>
      </c>
      <c r="I3621" s="14" t="s">
        <v>10779</v>
      </c>
      <c r="J3621" s="14" t="s">
        <v>20</v>
      </c>
      <c r="K3621" s="14" t="s">
        <v>59</v>
      </c>
      <c r="L3621" s="3" t="s">
        <v>1070</v>
      </c>
      <c r="M3621" s="14" t="s">
        <v>61</v>
      </c>
      <c r="N3621" s="3" t="b">
        <v>0</v>
      </c>
      <c r="O3621" s="3" t="s">
        <v>10726</v>
      </c>
      <c r="P3621" s="3" t="s">
        <v>51</v>
      </c>
      <c r="Q3621" s="3" t="b">
        <v>0</v>
      </c>
      <c r="R3621" s="3">
        <v>-75.040999999999997</v>
      </c>
      <c r="S3621" s="3">
        <v>40.031999999999996</v>
      </c>
      <c r="T3621" s="3" t="b">
        <v>1</v>
      </c>
    </row>
    <row r="3622" spans="1:20" x14ac:dyDescent="0.2">
      <c r="A3622" s="2">
        <v>3621</v>
      </c>
      <c r="B3622" s="2" t="s">
        <v>5563</v>
      </c>
      <c r="C3622" s="4">
        <v>43332</v>
      </c>
      <c r="D3622" s="2">
        <v>2018</v>
      </c>
      <c r="E3622" s="2" t="s">
        <v>10734</v>
      </c>
      <c r="F3622" s="2" t="s">
        <v>10622</v>
      </c>
      <c r="G3622" s="2" t="s">
        <v>10624</v>
      </c>
      <c r="H3622" s="2">
        <v>38</v>
      </c>
      <c r="I3622" s="13" t="s">
        <v>10779</v>
      </c>
      <c r="J3622" s="13" t="s">
        <v>20</v>
      </c>
      <c r="K3622" s="13" t="s">
        <v>27</v>
      </c>
      <c r="L3622" s="2" t="s">
        <v>5564</v>
      </c>
      <c r="M3622" s="13" t="s">
        <v>163</v>
      </c>
      <c r="N3622" s="2" t="b">
        <v>0</v>
      </c>
      <c r="O3622" s="2" t="s">
        <v>10726</v>
      </c>
      <c r="P3622" s="2" t="s">
        <v>25</v>
      </c>
      <c r="Q3622" s="2" t="b">
        <v>0</v>
      </c>
      <c r="R3622" s="2">
        <v>-70.981999999999999</v>
      </c>
      <c r="S3622" s="2">
        <v>43.276000000000003</v>
      </c>
      <c r="T3622" s="2" t="b">
        <v>1</v>
      </c>
    </row>
    <row r="3623" spans="1:20" x14ac:dyDescent="0.2">
      <c r="A3623" s="3">
        <v>3622</v>
      </c>
      <c r="B3623" s="3" t="s">
        <v>5565</v>
      </c>
      <c r="C3623" s="5">
        <v>43335</v>
      </c>
      <c r="D3623" s="3">
        <v>2018</v>
      </c>
      <c r="E3623" s="3" t="s">
        <v>10734</v>
      </c>
      <c r="F3623" s="3" t="s">
        <v>10622</v>
      </c>
      <c r="G3623" s="3" t="s">
        <v>10630</v>
      </c>
      <c r="H3623" s="3">
        <v>34</v>
      </c>
      <c r="I3623" s="14" t="s">
        <v>10779</v>
      </c>
      <c r="J3623" s="14" t="s">
        <v>55</v>
      </c>
      <c r="K3623" s="14" t="s">
        <v>33</v>
      </c>
      <c r="L3623" s="3" t="s">
        <v>835</v>
      </c>
      <c r="M3623" s="14" t="s">
        <v>104</v>
      </c>
      <c r="N3623" s="3" t="b">
        <v>0</v>
      </c>
      <c r="O3623" s="3" t="s">
        <v>441</v>
      </c>
      <c r="P3623" s="3" t="s">
        <v>25</v>
      </c>
      <c r="Q3623" s="3" t="b">
        <v>0</v>
      </c>
      <c r="R3623" s="3">
        <v>-106.648</v>
      </c>
      <c r="S3623" s="3">
        <v>34.737000000000002</v>
      </c>
      <c r="T3623" s="3" t="b">
        <v>1</v>
      </c>
    </row>
    <row r="3624" spans="1:20" x14ac:dyDescent="0.2">
      <c r="A3624" s="2">
        <v>3623</v>
      </c>
      <c r="B3624" s="2" t="s">
        <v>5566</v>
      </c>
      <c r="C3624" s="4">
        <v>43335</v>
      </c>
      <c r="D3624" s="2">
        <v>2018</v>
      </c>
      <c r="E3624" s="2" t="s">
        <v>10734</v>
      </c>
      <c r="F3624" s="2" t="s">
        <v>10622</v>
      </c>
      <c r="G3624" s="2" t="s">
        <v>10650</v>
      </c>
      <c r="H3624" s="2">
        <v>23</v>
      </c>
      <c r="I3624" s="13" t="s">
        <v>10778</v>
      </c>
      <c r="J3624" s="13" t="s">
        <v>55</v>
      </c>
      <c r="K3624" s="13" t="s">
        <v>27</v>
      </c>
      <c r="L3624" s="2" t="s">
        <v>69</v>
      </c>
      <c r="M3624" s="13" t="s">
        <v>70</v>
      </c>
      <c r="N3624" s="2" t="b">
        <v>0</v>
      </c>
      <c r="O3624" s="2" t="s">
        <v>10726</v>
      </c>
      <c r="P3624" s="2" t="s">
        <v>25</v>
      </c>
      <c r="Q3624" s="2" t="b">
        <v>0</v>
      </c>
      <c r="R3624" s="2">
        <v>-82.998999999999995</v>
      </c>
      <c r="S3624" s="2">
        <v>39.960999999999999</v>
      </c>
      <c r="T3624" s="2" t="b">
        <v>1</v>
      </c>
    </row>
    <row r="3625" spans="1:20" x14ac:dyDescent="0.2">
      <c r="A3625" s="3">
        <v>3624</v>
      </c>
      <c r="B3625" s="3" t="s">
        <v>5567</v>
      </c>
      <c r="C3625" s="5">
        <v>43336</v>
      </c>
      <c r="D3625" s="3">
        <v>2018</v>
      </c>
      <c r="E3625" s="3" t="s">
        <v>10734</v>
      </c>
      <c r="F3625" s="3" t="s">
        <v>10622</v>
      </c>
      <c r="G3625" s="3" t="s">
        <v>10643</v>
      </c>
      <c r="H3625" s="3">
        <v>44</v>
      </c>
      <c r="I3625" s="14" t="s">
        <v>10777</v>
      </c>
      <c r="J3625" s="14" t="s">
        <v>20</v>
      </c>
      <c r="K3625" s="14" t="s">
        <v>27</v>
      </c>
      <c r="L3625" s="3" t="s">
        <v>5568</v>
      </c>
      <c r="M3625" s="14" t="s">
        <v>365</v>
      </c>
      <c r="N3625" s="3" t="b">
        <v>1</v>
      </c>
      <c r="O3625" s="3" t="s">
        <v>10726</v>
      </c>
      <c r="P3625" s="3" t="s">
        <v>25</v>
      </c>
      <c r="Q3625" s="3" t="b">
        <v>0</v>
      </c>
      <c r="R3625" s="3">
        <v>-81.835999999999999</v>
      </c>
      <c r="S3625" s="3">
        <v>34.692999999999998</v>
      </c>
      <c r="T3625" s="3" t="b">
        <v>1</v>
      </c>
    </row>
    <row r="3626" spans="1:20" x14ac:dyDescent="0.2">
      <c r="A3626" s="2">
        <v>3625</v>
      </c>
      <c r="B3626" s="2" t="s">
        <v>5569</v>
      </c>
      <c r="C3626" s="4">
        <v>43336</v>
      </c>
      <c r="D3626" s="2">
        <v>2018</v>
      </c>
      <c r="E3626" s="2" t="s">
        <v>10734</v>
      </c>
      <c r="F3626" s="2" t="s">
        <v>10622</v>
      </c>
      <c r="G3626" s="2" t="s">
        <v>10626</v>
      </c>
      <c r="H3626" s="2">
        <v>20</v>
      </c>
      <c r="I3626" s="13" t="s">
        <v>10780</v>
      </c>
      <c r="J3626" s="13" t="s">
        <v>20</v>
      </c>
      <c r="K3626" s="13" t="s">
        <v>59</v>
      </c>
      <c r="L3626" s="2" t="s">
        <v>864</v>
      </c>
      <c r="M3626" s="13" t="s">
        <v>70</v>
      </c>
      <c r="N3626" s="2" t="b">
        <v>0</v>
      </c>
      <c r="O3626" s="2" t="s">
        <v>10726</v>
      </c>
      <c r="P3626" s="2" t="s">
        <v>25</v>
      </c>
      <c r="Q3626" s="2" t="b">
        <v>1</v>
      </c>
      <c r="R3626" s="2">
        <v>-84.483999999999995</v>
      </c>
      <c r="S3626" s="2">
        <v>39.127000000000002</v>
      </c>
      <c r="T3626" s="2" t="b">
        <v>1</v>
      </c>
    </row>
    <row r="3627" spans="1:20" x14ac:dyDescent="0.2">
      <c r="A3627" s="3">
        <v>3626</v>
      </c>
      <c r="B3627" s="3" t="s">
        <v>5570</v>
      </c>
      <c r="C3627" s="5">
        <v>43336</v>
      </c>
      <c r="D3627" s="3">
        <v>2018</v>
      </c>
      <c r="E3627" s="3" t="s">
        <v>10734</v>
      </c>
      <c r="F3627" s="3" t="s">
        <v>10622</v>
      </c>
      <c r="G3627" s="3" t="s">
        <v>10628</v>
      </c>
      <c r="H3627" s="3">
        <v>41</v>
      </c>
      <c r="I3627" s="14" t="s">
        <v>10777</v>
      </c>
      <c r="J3627" s="14" t="s">
        <v>20</v>
      </c>
      <c r="K3627" s="14" t="s">
        <v>33</v>
      </c>
      <c r="L3627" s="3" t="s">
        <v>472</v>
      </c>
      <c r="M3627" s="14" t="s">
        <v>40</v>
      </c>
      <c r="N3627" s="3" t="b">
        <v>0</v>
      </c>
      <c r="O3627" s="3" t="s">
        <v>441</v>
      </c>
      <c r="P3627" s="3" t="s">
        <v>10619</v>
      </c>
      <c r="Q3627" s="3" t="b">
        <v>0</v>
      </c>
      <c r="R3627" s="3">
        <v>-119.08799999999999</v>
      </c>
      <c r="S3627" s="3">
        <v>35.445</v>
      </c>
      <c r="T3627" s="3" t="b">
        <v>1</v>
      </c>
    </row>
    <row r="3628" spans="1:20" x14ac:dyDescent="0.2">
      <c r="A3628" s="2">
        <v>3627</v>
      </c>
      <c r="B3628" s="2" t="s">
        <v>5571</v>
      </c>
      <c r="C3628" s="4">
        <v>43337</v>
      </c>
      <c r="D3628" s="2">
        <v>2018</v>
      </c>
      <c r="E3628" s="2" t="s">
        <v>10734</v>
      </c>
      <c r="F3628" s="2" t="s">
        <v>10622</v>
      </c>
      <c r="G3628" s="2" t="s">
        <v>10624</v>
      </c>
      <c r="H3628" s="2">
        <v>18</v>
      </c>
      <c r="I3628" s="13" t="s">
        <v>10780</v>
      </c>
      <c r="J3628" s="13" t="s">
        <v>20</v>
      </c>
      <c r="K3628" s="13" t="s">
        <v>27</v>
      </c>
      <c r="L3628" s="2" t="s">
        <v>5572</v>
      </c>
      <c r="M3628" s="13" t="s">
        <v>115</v>
      </c>
      <c r="N3628" s="2" t="b">
        <v>1</v>
      </c>
      <c r="O3628" s="2" t="s">
        <v>441</v>
      </c>
      <c r="P3628" s="2" t="s">
        <v>25</v>
      </c>
      <c r="Q3628" s="2" t="b">
        <v>0</v>
      </c>
      <c r="R3628" s="2">
        <v>-80.512</v>
      </c>
      <c r="S3628" s="2">
        <v>37.152000000000001</v>
      </c>
      <c r="T3628" s="2" t="b">
        <v>1</v>
      </c>
    </row>
    <row r="3629" spans="1:20" x14ac:dyDescent="0.2">
      <c r="A3629" s="3">
        <v>3628</v>
      </c>
      <c r="B3629" s="3" t="s">
        <v>5573</v>
      </c>
      <c r="C3629" s="5">
        <v>43337</v>
      </c>
      <c r="D3629" s="3">
        <v>2018</v>
      </c>
      <c r="E3629" s="3" t="s">
        <v>10734</v>
      </c>
      <c r="F3629" s="3" t="s">
        <v>10622</v>
      </c>
      <c r="G3629" s="3" t="s">
        <v>10624</v>
      </c>
      <c r="H3629" s="3">
        <v>29</v>
      </c>
      <c r="I3629" s="14" t="s">
        <v>10778</v>
      </c>
      <c r="J3629" s="14" t="s">
        <v>20</v>
      </c>
      <c r="K3629" s="14" t="s">
        <v>27</v>
      </c>
      <c r="L3629" s="3" t="s">
        <v>4670</v>
      </c>
      <c r="M3629" s="14" t="s">
        <v>61</v>
      </c>
      <c r="N3629" s="3" t="b">
        <v>0</v>
      </c>
      <c r="O3629" s="3" t="s">
        <v>10726</v>
      </c>
      <c r="P3629" s="3" t="s">
        <v>25</v>
      </c>
      <c r="Q3629" s="3" t="b">
        <v>0</v>
      </c>
      <c r="R3629" s="3">
        <v>-76.733999999999995</v>
      </c>
      <c r="S3629" s="3">
        <v>39.984000000000002</v>
      </c>
      <c r="T3629" s="3" t="b">
        <v>1</v>
      </c>
    </row>
    <row r="3630" spans="1:20" x14ac:dyDescent="0.2">
      <c r="A3630" s="2">
        <v>3629</v>
      </c>
      <c r="B3630" s="2" t="s">
        <v>5574</v>
      </c>
      <c r="C3630" s="4">
        <v>43337</v>
      </c>
      <c r="D3630" s="2">
        <v>2018</v>
      </c>
      <c r="E3630" s="2" t="s">
        <v>10734</v>
      </c>
      <c r="F3630" s="2" t="s">
        <v>10622</v>
      </c>
      <c r="G3630" s="2" t="s">
        <v>10624</v>
      </c>
      <c r="H3630" s="2">
        <v>37</v>
      </c>
      <c r="I3630" s="13" t="s">
        <v>10779</v>
      </c>
      <c r="J3630" s="13" t="s">
        <v>55</v>
      </c>
      <c r="K3630" s="13" t="s">
        <v>27</v>
      </c>
      <c r="L3630" s="2" t="s">
        <v>4888</v>
      </c>
      <c r="M3630" s="13" t="s">
        <v>44</v>
      </c>
      <c r="N3630" s="2" t="b">
        <v>0</v>
      </c>
      <c r="O3630" s="2" t="s">
        <v>10726</v>
      </c>
      <c r="P3630" s="2" t="s">
        <v>51</v>
      </c>
      <c r="Q3630" s="2" t="b">
        <v>0</v>
      </c>
      <c r="R3630" s="2">
        <v>-105.87</v>
      </c>
      <c r="S3630" s="2">
        <v>37.469000000000001</v>
      </c>
      <c r="T3630" s="2" t="b">
        <v>1</v>
      </c>
    </row>
    <row r="3631" spans="1:20" x14ac:dyDescent="0.2">
      <c r="A3631" s="3">
        <v>3630</v>
      </c>
      <c r="B3631" s="3" t="s">
        <v>5575</v>
      </c>
      <c r="C3631" s="5">
        <v>43338</v>
      </c>
      <c r="D3631" s="3">
        <v>2018</v>
      </c>
      <c r="E3631" s="3" t="s">
        <v>10734</v>
      </c>
      <c r="F3631" s="3" t="s">
        <v>10622</v>
      </c>
      <c r="G3631" s="3" t="s">
        <v>10624</v>
      </c>
      <c r="H3631" s="3">
        <v>41</v>
      </c>
      <c r="I3631" s="14" t="s">
        <v>10777</v>
      </c>
      <c r="J3631" s="14" t="s">
        <v>55</v>
      </c>
      <c r="K3631" s="14" t="s">
        <v>27</v>
      </c>
      <c r="L3631" s="3" t="s">
        <v>5576</v>
      </c>
      <c r="M3631" s="14" t="s">
        <v>365</v>
      </c>
      <c r="N3631" s="3" t="b">
        <v>1</v>
      </c>
      <c r="O3631" s="3" t="s">
        <v>10726</v>
      </c>
      <c r="P3631" s="3" t="s">
        <v>25</v>
      </c>
      <c r="Q3631" s="3" t="b">
        <v>0</v>
      </c>
      <c r="R3631" s="3">
        <v>-81.525000000000006</v>
      </c>
      <c r="S3631" s="3">
        <v>35.066000000000003</v>
      </c>
      <c r="T3631" s="3" t="b">
        <v>1</v>
      </c>
    </row>
    <row r="3632" spans="1:20" x14ac:dyDescent="0.2">
      <c r="A3632" s="2">
        <v>3631</v>
      </c>
      <c r="B3632" s="2" t="s">
        <v>5577</v>
      </c>
      <c r="C3632" s="4">
        <v>43339</v>
      </c>
      <c r="D3632" s="2">
        <v>2018</v>
      </c>
      <c r="E3632" s="2" t="s">
        <v>10734</v>
      </c>
      <c r="F3632" s="2" t="s">
        <v>10622</v>
      </c>
      <c r="G3632" s="2" t="s">
        <v>10702</v>
      </c>
      <c r="H3632" s="2">
        <v>25</v>
      </c>
      <c r="I3632" s="13" t="s">
        <v>10778</v>
      </c>
      <c r="J3632" s="13" t="s">
        <v>20</v>
      </c>
      <c r="K3632" s="13" t="s">
        <v>27</v>
      </c>
      <c r="L3632" s="2" t="s">
        <v>200</v>
      </c>
      <c r="M3632" s="13" t="s">
        <v>50</v>
      </c>
      <c r="N3632" s="2" t="b">
        <v>0</v>
      </c>
      <c r="O3632" s="2" t="s">
        <v>10726</v>
      </c>
      <c r="P3632" s="2" t="s">
        <v>51</v>
      </c>
      <c r="Q3632" s="2" t="b">
        <v>0</v>
      </c>
      <c r="R3632" s="2">
        <v>-112.143</v>
      </c>
      <c r="S3632" s="2">
        <v>33.46</v>
      </c>
      <c r="T3632" s="2" t="b">
        <v>1</v>
      </c>
    </row>
    <row r="3633" spans="1:20" x14ac:dyDescent="0.2">
      <c r="A3633" s="3">
        <v>3632</v>
      </c>
      <c r="B3633" s="3" t="s">
        <v>5579</v>
      </c>
      <c r="C3633" s="5">
        <v>43339</v>
      </c>
      <c r="D3633" s="3">
        <v>2018</v>
      </c>
      <c r="E3633" s="3" t="s">
        <v>10734</v>
      </c>
      <c r="F3633" s="3" t="s">
        <v>10622</v>
      </c>
      <c r="G3633" s="3" t="s">
        <v>10624</v>
      </c>
      <c r="H3633" s="3">
        <v>20</v>
      </c>
      <c r="I3633" s="14" t="s">
        <v>10780</v>
      </c>
      <c r="J3633" s="14" t="s">
        <v>20</v>
      </c>
      <c r="K3633" s="14" t="s">
        <v>27</v>
      </c>
      <c r="L3633" s="3" t="s">
        <v>200</v>
      </c>
      <c r="M3633" s="14" t="s">
        <v>50</v>
      </c>
      <c r="N3633" s="3" t="b">
        <v>0</v>
      </c>
      <c r="O3633" s="3" t="s">
        <v>10726</v>
      </c>
      <c r="P3633" s="3" t="s">
        <v>25</v>
      </c>
      <c r="Q3633" s="3" t="b">
        <v>0</v>
      </c>
      <c r="R3633" s="3">
        <v>-112.134</v>
      </c>
      <c r="S3633" s="3">
        <v>33.64</v>
      </c>
      <c r="T3633" s="3" t="b">
        <v>1</v>
      </c>
    </row>
    <row r="3634" spans="1:20" x14ac:dyDescent="0.2">
      <c r="A3634" s="2">
        <v>3633</v>
      </c>
      <c r="B3634" s="2" t="s">
        <v>5580</v>
      </c>
      <c r="C3634" s="4">
        <v>43339</v>
      </c>
      <c r="D3634" s="2">
        <v>2018</v>
      </c>
      <c r="E3634" s="2" t="s">
        <v>10734</v>
      </c>
      <c r="F3634" s="2" t="s">
        <v>10622</v>
      </c>
      <c r="G3634" s="2" t="s">
        <v>10628</v>
      </c>
      <c r="H3634" s="2">
        <v>34</v>
      </c>
      <c r="I3634" s="13" t="s">
        <v>10779</v>
      </c>
      <c r="J3634" s="13" t="s">
        <v>20</v>
      </c>
      <c r="K3634" s="13" t="s">
        <v>27</v>
      </c>
      <c r="L3634" s="2" t="s">
        <v>1833</v>
      </c>
      <c r="M3634" s="13" t="s">
        <v>40</v>
      </c>
      <c r="N3634" s="2" t="b">
        <v>1</v>
      </c>
      <c r="O3634" s="2" t="s">
        <v>441</v>
      </c>
      <c r="P3634" s="2" t="s">
        <v>25</v>
      </c>
      <c r="Q3634" s="2" t="b">
        <v>0</v>
      </c>
      <c r="R3634" s="2">
        <v>-122.35299999999999</v>
      </c>
      <c r="S3634" s="2">
        <v>40.570999999999998</v>
      </c>
      <c r="T3634" s="2" t="b">
        <v>1</v>
      </c>
    </row>
    <row r="3635" spans="1:20" x14ac:dyDescent="0.2">
      <c r="A3635" s="3">
        <v>3634</v>
      </c>
      <c r="B3635" s="3" t="s">
        <v>5581</v>
      </c>
      <c r="C3635" s="5">
        <v>43340</v>
      </c>
      <c r="D3635" s="3">
        <v>2018</v>
      </c>
      <c r="E3635" s="3" t="s">
        <v>10734</v>
      </c>
      <c r="F3635" s="3" t="s">
        <v>10622</v>
      </c>
      <c r="G3635" s="3" t="s">
        <v>10658</v>
      </c>
      <c r="H3635" s="3">
        <v>37</v>
      </c>
      <c r="I3635" s="14" t="s">
        <v>10779</v>
      </c>
      <c r="J3635" s="14" t="s">
        <v>20</v>
      </c>
      <c r="K3635" s="14" t="s">
        <v>33</v>
      </c>
      <c r="L3635" s="3" t="s">
        <v>373</v>
      </c>
      <c r="M3635" s="14" t="s">
        <v>255</v>
      </c>
      <c r="N3635" s="3" t="b">
        <v>0</v>
      </c>
      <c r="O3635" s="3" t="s">
        <v>441</v>
      </c>
      <c r="P3635" s="3" t="s">
        <v>25</v>
      </c>
      <c r="Q3635" s="3" t="b">
        <v>0</v>
      </c>
      <c r="R3635" s="3">
        <v>-77.572000000000003</v>
      </c>
      <c r="S3635" s="3">
        <v>35.927</v>
      </c>
      <c r="T3635" s="3" t="b">
        <v>1</v>
      </c>
    </row>
    <row r="3636" spans="1:20" x14ac:dyDescent="0.2">
      <c r="A3636" s="2">
        <v>3635</v>
      </c>
      <c r="B3636" s="2" t="s">
        <v>5582</v>
      </c>
      <c r="C3636" s="4">
        <v>43340</v>
      </c>
      <c r="D3636" s="2">
        <v>2018</v>
      </c>
      <c r="E3636" s="2" t="s">
        <v>10734</v>
      </c>
      <c r="F3636" s="2" t="s">
        <v>10622</v>
      </c>
      <c r="G3636" s="2" t="s">
        <v>10624</v>
      </c>
      <c r="H3636" s="2">
        <v>18</v>
      </c>
      <c r="I3636" s="13" t="s">
        <v>10780</v>
      </c>
      <c r="J3636" s="13" t="s">
        <v>20</v>
      </c>
      <c r="K3636" s="13" t="s">
        <v>27</v>
      </c>
      <c r="L3636" s="2" t="s">
        <v>2178</v>
      </c>
      <c r="M3636" s="13" t="s">
        <v>40</v>
      </c>
      <c r="N3636" s="2" t="b">
        <v>1</v>
      </c>
      <c r="O3636" s="2" t="s">
        <v>10726</v>
      </c>
      <c r="P3636" s="2" t="s">
        <v>25</v>
      </c>
      <c r="Q3636" s="2" t="b">
        <v>0</v>
      </c>
      <c r="R3636" s="2">
        <v>-117.116</v>
      </c>
      <c r="S3636" s="2">
        <v>34.023000000000003</v>
      </c>
      <c r="T3636" s="2" t="b">
        <v>1</v>
      </c>
    </row>
    <row r="3637" spans="1:20" x14ac:dyDescent="0.2">
      <c r="A3637" s="3">
        <v>3636</v>
      </c>
      <c r="B3637" s="3" t="s">
        <v>5583</v>
      </c>
      <c r="C3637" s="5">
        <v>43341</v>
      </c>
      <c r="D3637" s="3">
        <v>2018</v>
      </c>
      <c r="E3637" s="3" t="s">
        <v>10734</v>
      </c>
      <c r="F3637" s="3" t="s">
        <v>10622</v>
      </c>
      <c r="G3637" s="3" t="s">
        <v>10624</v>
      </c>
      <c r="H3637" s="3">
        <v>72</v>
      </c>
      <c r="I3637" s="14" t="s">
        <v>10781</v>
      </c>
      <c r="J3637" s="14" t="s">
        <v>20</v>
      </c>
      <c r="K3637" s="14" t="s">
        <v>27</v>
      </c>
      <c r="L3637" s="3" t="s">
        <v>5584</v>
      </c>
      <c r="M3637" s="14" t="s">
        <v>70</v>
      </c>
      <c r="N3637" s="3" t="b">
        <v>0</v>
      </c>
      <c r="O3637" s="3" t="s">
        <v>441</v>
      </c>
      <c r="P3637" s="3" t="s">
        <v>25</v>
      </c>
      <c r="Q3637" s="3" t="b">
        <v>0</v>
      </c>
      <c r="R3637" s="3">
        <v>-83.334999999999994</v>
      </c>
      <c r="S3637" s="3">
        <v>39.670999999999999</v>
      </c>
      <c r="T3637" s="3" t="b">
        <v>1</v>
      </c>
    </row>
    <row r="3638" spans="1:20" x14ac:dyDescent="0.2">
      <c r="A3638" s="2">
        <v>3637</v>
      </c>
      <c r="B3638" s="2" t="s">
        <v>5585</v>
      </c>
      <c r="C3638" s="4">
        <v>43341</v>
      </c>
      <c r="D3638" s="2">
        <v>2018</v>
      </c>
      <c r="E3638" s="2" t="s">
        <v>10734</v>
      </c>
      <c r="F3638" s="2" t="s">
        <v>10622</v>
      </c>
      <c r="G3638" s="2" t="s">
        <v>10630</v>
      </c>
      <c r="H3638" s="2">
        <v>17</v>
      </c>
      <c r="I3638" s="13" t="s">
        <v>10780</v>
      </c>
      <c r="J3638" s="13" t="s">
        <v>20</v>
      </c>
      <c r="K3638" s="13" t="s">
        <v>59</v>
      </c>
      <c r="L3638" s="2" t="s">
        <v>218</v>
      </c>
      <c r="M3638" s="13" t="s">
        <v>67</v>
      </c>
      <c r="N3638" s="2" t="b">
        <v>0</v>
      </c>
      <c r="O3638" s="2" t="s">
        <v>10726</v>
      </c>
      <c r="P3638" s="2" t="s">
        <v>51</v>
      </c>
      <c r="Q3638" s="2" t="b">
        <v>0</v>
      </c>
      <c r="R3638" s="2">
        <v>-95.271000000000001</v>
      </c>
      <c r="S3638" s="2">
        <v>29.783999999999999</v>
      </c>
      <c r="T3638" s="2" t="b">
        <v>1</v>
      </c>
    </row>
    <row r="3639" spans="1:20" x14ac:dyDescent="0.2">
      <c r="A3639" s="3">
        <v>3638</v>
      </c>
      <c r="B3639" s="3" t="s">
        <v>5586</v>
      </c>
      <c r="C3639" s="5">
        <v>43342</v>
      </c>
      <c r="D3639" s="3">
        <v>2018</v>
      </c>
      <c r="E3639" s="3" t="s">
        <v>10734</v>
      </c>
      <c r="F3639" s="3" t="s">
        <v>10622</v>
      </c>
      <c r="G3639" s="3" t="s">
        <v>10624</v>
      </c>
      <c r="H3639" s="3">
        <v>45</v>
      </c>
      <c r="I3639" s="14" t="s">
        <v>10777</v>
      </c>
      <c r="J3639" s="14" t="s">
        <v>55</v>
      </c>
      <c r="K3639" s="14" t="s">
        <v>27</v>
      </c>
      <c r="L3639" s="3" t="s">
        <v>5587</v>
      </c>
      <c r="M3639" s="14" t="s">
        <v>170</v>
      </c>
      <c r="N3639" s="3" t="b">
        <v>0</v>
      </c>
      <c r="O3639" s="3" t="s">
        <v>10726</v>
      </c>
      <c r="P3639" s="3" t="s">
        <v>25</v>
      </c>
      <c r="Q3639" s="3" t="b">
        <v>0</v>
      </c>
      <c r="R3639" s="3">
        <v>-82.536000000000001</v>
      </c>
      <c r="S3639" s="3">
        <v>28.948</v>
      </c>
      <c r="T3639" s="3" t="b">
        <v>1</v>
      </c>
    </row>
    <row r="3640" spans="1:20" x14ac:dyDescent="0.2">
      <c r="A3640" s="2">
        <v>3639</v>
      </c>
      <c r="B3640" s="2" t="s">
        <v>5588</v>
      </c>
      <c r="C3640" s="4">
        <v>43342</v>
      </c>
      <c r="D3640" s="2">
        <v>2018</v>
      </c>
      <c r="E3640" s="2" t="s">
        <v>10734</v>
      </c>
      <c r="F3640" s="2" t="s">
        <v>10622</v>
      </c>
      <c r="G3640" s="2" t="s">
        <v>10626</v>
      </c>
      <c r="H3640" s="2">
        <v>49</v>
      </c>
      <c r="I3640" s="13" t="s">
        <v>10777</v>
      </c>
      <c r="J3640" s="13" t="s">
        <v>55</v>
      </c>
      <c r="K3640" s="13" t="s">
        <v>33</v>
      </c>
      <c r="L3640" s="2" t="s">
        <v>5026</v>
      </c>
      <c r="M3640" s="13" t="s">
        <v>40</v>
      </c>
      <c r="N3640" s="2" t="b">
        <v>1</v>
      </c>
      <c r="O3640" s="2" t="s">
        <v>441</v>
      </c>
      <c r="P3640" s="2" t="s">
        <v>25</v>
      </c>
      <c r="Q3640" s="2" t="b">
        <v>1</v>
      </c>
      <c r="R3640" s="2">
        <v>-118.15300000000001</v>
      </c>
      <c r="S3640" s="2">
        <v>34.113999999999997</v>
      </c>
      <c r="T3640" s="2" t="b">
        <v>1</v>
      </c>
    </row>
    <row r="3641" spans="1:20" x14ac:dyDescent="0.2">
      <c r="A3641" s="3">
        <v>3640</v>
      </c>
      <c r="B3641" s="3" t="s">
        <v>5589</v>
      </c>
      <c r="C3641" s="5">
        <v>43343</v>
      </c>
      <c r="D3641" s="3">
        <v>2018</v>
      </c>
      <c r="E3641" s="3" t="s">
        <v>10734</v>
      </c>
      <c r="F3641" s="3" t="s">
        <v>10622</v>
      </c>
      <c r="G3641" s="3" t="s">
        <v>10624</v>
      </c>
      <c r="H3641" s="3">
        <v>64</v>
      </c>
      <c r="I3641" s="14" t="s">
        <v>10782</v>
      </c>
      <c r="J3641" s="14" t="s">
        <v>20</v>
      </c>
      <c r="K3641" s="14" t="s">
        <v>27</v>
      </c>
      <c r="L3641" s="3" t="s">
        <v>3518</v>
      </c>
      <c r="M3641" s="14" t="s">
        <v>170</v>
      </c>
      <c r="N3641" s="3" t="b">
        <v>1</v>
      </c>
      <c r="O3641" s="3" t="s">
        <v>10726</v>
      </c>
      <c r="P3641" s="3" t="s">
        <v>25</v>
      </c>
      <c r="Q3641" s="3" t="b">
        <v>0</v>
      </c>
      <c r="R3641" s="3">
        <v>-82.242000000000004</v>
      </c>
      <c r="S3641" s="3">
        <v>28.78</v>
      </c>
      <c r="T3641" s="3" t="b">
        <v>1</v>
      </c>
    </row>
    <row r="3642" spans="1:20" x14ac:dyDescent="0.2">
      <c r="A3642" s="2">
        <v>3641</v>
      </c>
      <c r="B3642" s="2" t="s">
        <v>5590</v>
      </c>
      <c r="C3642" s="4">
        <v>43343</v>
      </c>
      <c r="D3642" s="2">
        <v>2018</v>
      </c>
      <c r="E3642" s="2" t="s">
        <v>10734</v>
      </c>
      <c r="F3642" s="2" t="s">
        <v>10622</v>
      </c>
      <c r="G3642" s="2" t="s">
        <v>10628</v>
      </c>
      <c r="H3642" s="2">
        <v>36</v>
      </c>
      <c r="I3642" s="13" t="s">
        <v>10779</v>
      </c>
      <c r="J3642" s="13" t="s">
        <v>20</v>
      </c>
      <c r="K3642" s="13" t="s">
        <v>27</v>
      </c>
      <c r="L3642" s="2" t="s">
        <v>4287</v>
      </c>
      <c r="M3642" s="13" t="s">
        <v>246</v>
      </c>
      <c r="N3642" s="2" t="b">
        <v>1</v>
      </c>
      <c r="O3642" s="2" t="s">
        <v>441</v>
      </c>
      <c r="P3642" s="2" t="s">
        <v>25</v>
      </c>
      <c r="Q3642" s="2" t="b">
        <v>0</v>
      </c>
      <c r="R3642" s="2">
        <v>-88.665999999999997</v>
      </c>
      <c r="S3642" s="2">
        <v>35.427</v>
      </c>
      <c r="T3642" s="2" t="b">
        <v>1</v>
      </c>
    </row>
    <row r="3643" spans="1:20" x14ac:dyDescent="0.2">
      <c r="A3643" s="3">
        <v>3642</v>
      </c>
      <c r="B3643" s="3" t="s">
        <v>5591</v>
      </c>
      <c r="C3643" s="5">
        <v>43343</v>
      </c>
      <c r="D3643" s="3">
        <v>2018</v>
      </c>
      <c r="E3643" s="3" t="s">
        <v>10734</v>
      </c>
      <c r="F3643" s="3" t="s">
        <v>10622</v>
      </c>
      <c r="G3643" s="3" t="s">
        <v>10624</v>
      </c>
      <c r="H3643" s="3">
        <v>61</v>
      </c>
      <c r="I3643" s="14" t="s">
        <v>10782</v>
      </c>
      <c r="J3643" s="14" t="s">
        <v>20</v>
      </c>
      <c r="K3643" s="14" t="s">
        <v>27</v>
      </c>
      <c r="L3643" s="3" t="s">
        <v>780</v>
      </c>
      <c r="M3643" s="14" t="s">
        <v>44</v>
      </c>
      <c r="N3643" s="3" t="b">
        <v>0</v>
      </c>
      <c r="O3643" s="3" t="s">
        <v>10726</v>
      </c>
      <c r="P3643" s="3" t="s">
        <v>25</v>
      </c>
      <c r="Q3643" s="3" t="b">
        <v>1</v>
      </c>
      <c r="R3643" s="3">
        <v>-104.959</v>
      </c>
      <c r="S3643" s="3">
        <v>39.438000000000002</v>
      </c>
      <c r="T3643" s="3" t="b">
        <v>1</v>
      </c>
    </row>
    <row r="3644" spans="1:20" x14ac:dyDescent="0.2">
      <c r="A3644" s="2">
        <v>3643</v>
      </c>
      <c r="B3644" s="2" t="s">
        <v>5592</v>
      </c>
      <c r="C3644" s="4">
        <v>43344</v>
      </c>
      <c r="D3644" s="2">
        <v>2018</v>
      </c>
      <c r="E3644" s="2" t="s">
        <v>10735</v>
      </c>
      <c r="F3644" s="2" t="s">
        <v>10622</v>
      </c>
      <c r="G3644" s="2" t="s">
        <v>10630</v>
      </c>
      <c r="H3644" s="2">
        <v>24</v>
      </c>
      <c r="I3644" s="13" t="s">
        <v>10778</v>
      </c>
      <c r="J3644" s="13" t="s">
        <v>20</v>
      </c>
      <c r="K3644" s="13" t="s">
        <v>59</v>
      </c>
      <c r="L3644" s="2" t="s">
        <v>754</v>
      </c>
      <c r="M3644" s="13" t="s">
        <v>67</v>
      </c>
      <c r="N3644" s="2" t="b">
        <v>0</v>
      </c>
      <c r="O3644" s="2" t="s">
        <v>10726</v>
      </c>
      <c r="P3644" s="2" t="s">
        <v>51</v>
      </c>
      <c r="Q3644" s="2" t="b">
        <v>0</v>
      </c>
      <c r="R3644" s="2">
        <v>-97.149000000000001</v>
      </c>
      <c r="S3644" s="2">
        <v>32.700000000000003</v>
      </c>
      <c r="T3644" s="2" t="b">
        <v>1</v>
      </c>
    </row>
    <row r="3645" spans="1:20" x14ac:dyDescent="0.2">
      <c r="A3645" s="3">
        <v>3644</v>
      </c>
      <c r="B3645" s="3" t="s">
        <v>5593</v>
      </c>
      <c r="C3645" s="5">
        <v>43346</v>
      </c>
      <c r="D3645" s="3">
        <v>2018</v>
      </c>
      <c r="E3645" s="3" t="s">
        <v>10735</v>
      </c>
      <c r="F3645" s="3" t="s">
        <v>10622</v>
      </c>
      <c r="G3645" s="3" t="s">
        <v>10624</v>
      </c>
      <c r="H3645" s="3">
        <v>70</v>
      </c>
      <c r="I3645" s="14" t="s">
        <v>10782</v>
      </c>
      <c r="J3645" s="14" t="s">
        <v>20</v>
      </c>
      <c r="K3645" s="14" t="s">
        <v>33</v>
      </c>
      <c r="L3645" s="3" t="s">
        <v>5594</v>
      </c>
      <c r="M3645" s="14" t="s">
        <v>104</v>
      </c>
      <c r="N3645" s="3" t="b">
        <v>0</v>
      </c>
      <c r="O3645" s="3" t="s">
        <v>441</v>
      </c>
      <c r="P3645" s="3" t="s">
        <v>10619</v>
      </c>
      <c r="Q3645" s="3" t="b">
        <v>0</v>
      </c>
      <c r="R3645" s="3">
        <v>-106.544</v>
      </c>
      <c r="S3645" s="3">
        <v>35.317999999999998</v>
      </c>
      <c r="T3645" s="3" t="b">
        <v>1</v>
      </c>
    </row>
    <row r="3646" spans="1:20" x14ac:dyDescent="0.2">
      <c r="A3646" s="2">
        <v>3645</v>
      </c>
      <c r="B3646" s="2" t="s">
        <v>5595</v>
      </c>
      <c r="C3646" s="4">
        <v>43346</v>
      </c>
      <c r="D3646" s="2">
        <v>2018</v>
      </c>
      <c r="E3646" s="2" t="s">
        <v>10735</v>
      </c>
      <c r="F3646" s="2" t="s">
        <v>10622</v>
      </c>
      <c r="G3646" s="2" t="s">
        <v>10628</v>
      </c>
      <c r="H3646" s="2">
        <v>40</v>
      </c>
      <c r="I3646" s="13" t="s">
        <v>10779</v>
      </c>
      <c r="J3646" s="13" t="s">
        <v>20</v>
      </c>
      <c r="K3646" s="13" t="s">
        <v>27</v>
      </c>
      <c r="L3646" s="2" t="s">
        <v>5596</v>
      </c>
      <c r="M3646" s="13" t="s">
        <v>23</v>
      </c>
      <c r="N3646" s="2" t="b">
        <v>1</v>
      </c>
      <c r="O3646" s="2" t="s">
        <v>441</v>
      </c>
      <c r="P3646" s="2" t="s">
        <v>25</v>
      </c>
      <c r="Q3646" s="2" t="b">
        <v>0</v>
      </c>
      <c r="R3646" s="2">
        <v>-117.58199999999999</v>
      </c>
      <c r="S3646" s="2">
        <v>47.482999999999997</v>
      </c>
      <c r="T3646" s="2" t="b">
        <v>1</v>
      </c>
    </row>
    <row r="3647" spans="1:20" x14ac:dyDescent="0.2">
      <c r="A3647" s="3">
        <v>3646</v>
      </c>
      <c r="B3647" s="3" t="s">
        <v>5597</v>
      </c>
      <c r="C3647" s="5">
        <v>43347</v>
      </c>
      <c r="D3647" s="3">
        <v>2018</v>
      </c>
      <c r="E3647" s="3" t="s">
        <v>10735</v>
      </c>
      <c r="F3647" s="3" t="s">
        <v>10622</v>
      </c>
      <c r="G3647" s="3" t="s">
        <v>10628</v>
      </c>
      <c r="H3647" s="3">
        <v>27</v>
      </c>
      <c r="I3647" s="14" t="s">
        <v>10778</v>
      </c>
      <c r="J3647" s="14" t="s">
        <v>20</v>
      </c>
      <c r="K3647" s="14" t="s">
        <v>27</v>
      </c>
      <c r="L3647" s="3" t="s">
        <v>2301</v>
      </c>
      <c r="M3647" s="14" t="s">
        <v>44</v>
      </c>
      <c r="N3647" s="3" t="b">
        <v>0</v>
      </c>
      <c r="O3647" s="3" t="s">
        <v>10726</v>
      </c>
      <c r="P3647" s="3" t="s">
        <v>25</v>
      </c>
      <c r="Q3647" s="3" t="b">
        <v>0</v>
      </c>
      <c r="R3647" s="3">
        <v>-105.03</v>
      </c>
      <c r="S3647" s="3">
        <v>39.872</v>
      </c>
      <c r="T3647" s="3" t="b">
        <v>1</v>
      </c>
    </row>
    <row r="3648" spans="1:20" x14ac:dyDescent="0.2">
      <c r="A3648" s="2">
        <v>3647</v>
      </c>
      <c r="B3648" s="2" t="s">
        <v>5598</v>
      </c>
      <c r="C3648" s="4">
        <v>43348</v>
      </c>
      <c r="D3648" s="2">
        <v>2018</v>
      </c>
      <c r="E3648" s="2" t="s">
        <v>10735</v>
      </c>
      <c r="F3648" s="2" t="s">
        <v>10622</v>
      </c>
      <c r="G3648" s="2" t="s">
        <v>10625</v>
      </c>
      <c r="H3648" s="2">
        <v>23</v>
      </c>
      <c r="I3648" s="13" t="s">
        <v>10778</v>
      </c>
      <c r="J3648" s="13" t="s">
        <v>20</v>
      </c>
      <c r="K3648" s="13" t="s">
        <v>59</v>
      </c>
      <c r="L3648" s="2" t="s">
        <v>3381</v>
      </c>
      <c r="M3648" s="13" t="s">
        <v>170</v>
      </c>
      <c r="N3648" s="2" t="b">
        <v>0</v>
      </c>
      <c r="O3648" s="2" t="s">
        <v>441</v>
      </c>
      <c r="P3648" s="2" t="s">
        <v>25</v>
      </c>
      <c r="Q3648" s="2" t="b">
        <v>0</v>
      </c>
      <c r="R3648" s="2">
        <v>-80.200999999999993</v>
      </c>
      <c r="S3648" s="2">
        <v>25.998000000000001</v>
      </c>
      <c r="T3648" s="2" t="b">
        <v>1</v>
      </c>
    </row>
    <row r="3649" spans="1:20" x14ac:dyDescent="0.2">
      <c r="A3649" s="3">
        <v>3648</v>
      </c>
      <c r="B3649" s="3" t="s">
        <v>5599</v>
      </c>
      <c r="C3649" s="5">
        <v>43348</v>
      </c>
      <c r="D3649" s="3">
        <v>2018</v>
      </c>
      <c r="E3649" s="3" t="s">
        <v>10735</v>
      </c>
      <c r="F3649" s="3" t="s">
        <v>10622</v>
      </c>
      <c r="G3649" s="3" t="s">
        <v>10636</v>
      </c>
      <c r="H3649" s="3">
        <v>33</v>
      </c>
      <c r="I3649" s="14" t="s">
        <v>10779</v>
      </c>
      <c r="J3649" s="14" t="s">
        <v>20</v>
      </c>
      <c r="K3649" s="14" t="s">
        <v>27</v>
      </c>
      <c r="L3649" s="3" t="s">
        <v>3002</v>
      </c>
      <c r="M3649" s="14" t="s">
        <v>282</v>
      </c>
      <c r="N3649" s="3" t="b">
        <v>0</v>
      </c>
      <c r="O3649" s="3" t="s">
        <v>441</v>
      </c>
      <c r="P3649" s="3" t="s">
        <v>51</v>
      </c>
      <c r="Q3649" s="3" t="b">
        <v>0</v>
      </c>
      <c r="R3649" s="3">
        <v>-86.807000000000002</v>
      </c>
      <c r="S3649" s="3">
        <v>33.749000000000002</v>
      </c>
      <c r="T3649" s="3" t="b">
        <v>1</v>
      </c>
    </row>
    <row r="3650" spans="1:20" x14ac:dyDescent="0.2">
      <c r="A3650" s="2">
        <v>3649</v>
      </c>
      <c r="B3650" s="2" t="s">
        <v>5600</v>
      </c>
      <c r="C3650" s="4">
        <v>43348</v>
      </c>
      <c r="D3650" s="2">
        <v>2018</v>
      </c>
      <c r="E3650" s="2" t="s">
        <v>10735</v>
      </c>
      <c r="F3650" s="2" t="s">
        <v>10622</v>
      </c>
      <c r="G3650" s="2" t="s">
        <v>10624</v>
      </c>
      <c r="H3650" s="2">
        <v>45</v>
      </c>
      <c r="I3650" s="13" t="s">
        <v>10777</v>
      </c>
      <c r="J3650" s="13" t="s">
        <v>20</v>
      </c>
      <c r="K3650" s="13" t="s">
        <v>27</v>
      </c>
      <c r="L3650" s="2" t="s">
        <v>5601</v>
      </c>
      <c r="M3650" s="13" t="s">
        <v>255</v>
      </c>
      <c r="N3650" s="2" t="b">
        <v>0</v>
      </c>
      <c r="O3650" s="2" t="s">
        <v>10726</v>
      </c>
      <c r="P3650" s="2" t="s">
        <v>25</v>
      </c>
      <c r="Q3650" s="2" t="b">
        <v>0</v>
      </c>
      <c r="R3650" s="2">
        <v>-80.831999999999994</v>
      </c>
      <c r="S3650" s="2">
        <v>36.212000000000003</v>
      </c>
      <c r="T3650" s="2" t="b">
        <v>1</v>
      </c>
    </row>
    <row r="3651" spans="1:20" x14ac:dyDescent="0.2">
      <c r="A3651" s="3">
        <v>3650</v>
      </c>
      <c r="B3651" s="3" t="s">
        <v>5602</v>
      </c>
      <c r="C3651" s="5">
        <v>43349</v>
      </c>
      <c r="D3651" s="3">
        <v>2018</v>
      </c>
      <c r="E3651" s="3" t="s">
        <v>10735</v>
      </c>
      <c r="F3651" s="3" t="s">
        <v>10622</v>
      </c>
      <c r="G3651" s="3" t="s">
        <v>10626</v>
      </c>
      <c r="H3651" s="3">
        <v>19</v>
      </c>
      <c r="I3651" s="14" t="s">
        <v>10780</v>
      </c>
      <c r="J3651" s="14" t="s">
        <v>20</v>
      </c>
      <c r="K3651" s="14" t="s">
        <v>59</v>
      </c>
      <c r="L3651" s="3" t="s">
        <v>467</v>
      </c>
      <c r="M3651" s="14" t="s">
        <v>40</v>
      </c>
      <c r="N3651" s="3" t="b">
        <v>0</v>
      </c>
      <c r="O3651" s="3" t="s">
        <v>10726</v>
      </c>
      <c r="P3651" s="3" t="s">
        <v>76</v>
      </c>
      <c r="Q3651" s="3" t="b">
        <v>0</v>
      </c>
      <c r="R3651" s="3">
        <v>-121.492</v>
      </c>
      <c r="S3651" s="3">
        <v>38.561999999999998</v>
      </c>
      <c r="T3651" s="3" t="b">
        <v>1</v>
      </c>
    </row>
    <row r="3652" spans="1:20" x14ac:dyDescent="0.2">
      <c r="A3652" s="2">
        <v>3651</v>
      </c>
      <c r="B3652" s="2" t="s">
        <v>5603</v>
      </c>
      <c r="C3652" s="4">
        <v>43350</v>
      </c>
      <c r="D3652" s="2">
        <v>2018</v>
      </c>
      <c r="E3652" s="2" t="s">
        <v>10735</v>
      </c>
      <c r="F3652" s="2" t="s">
        <v>10622</v>
      </c>
      <c r="G3652" s="2" t="s">
        <v>10624</v>
      </c>
      <c r="H3652" s="2">
        <v>28</v>
      </c>
      <c r="I3652" s="13" t="s">
        <v>10778</v>
      </c>
      <c r="J3652" s="13" t="s">
        <v>20</v>
      </c>
      <c r="K3652" s="13" t="s">
        <v>59</v>
      </c>
      <c r="L3652" s="2" t="s">
        <v>2175</v>
      </c>
      <c r="M3652" s="13" t="s">
        <v>2176</v>
      </c>
      <c r="N3652" s="2" t="b">
        <v>0</v>
      </c>
      <c r="O3652" s="2" t="s">
        <v>10726</v>
      </c>
      <c r="P3652" s="2" t="s">
        <v>10619</v>
      </c>
      <c r="Q3652" s="2" t="b">
        <v>0</v>
      </c>
      <c r="R3652" s="2">
        <v>-71.353999999999999</v>
      </c>
      <c r="S3652" s="2">
        <v>41.878</v>
      </c>
      <c r="T3652" s="2" t="b">
        <v>1</v>
      </c>
    </row>
    <row r="3653" spans="1:20" x14ac:dyDescent="0.2">
      <c r="A3653" s="3">
        <v>3652</v>
      </c>
      <c r="B3653" s="3" t="s">
        <v>5604</v>
      </c>
      <c r="C3653" s="5">
        <v>43351</v>
      </c>
      <c r="D3653" s="3">
        <v>2018</v>
      </c>
      <c r="E3653" s="3" t="s">
        <v>10735</v>
      </c>
      <c r="F3653" s="3" t="s">
        <v>10622</v>
      </c>
      <c r="G3653" s="3" t="s">
        <v>10624</v>
      </c>
      <c r="H3653" s="3">
        <v>63</v>
      </c>
      <c r="I3653" s="14" t="s">
        <v>10782</v>
      </c>
      <c r="J3653" s="14" t="s">
        <v>20</v>
      </c>
      <c r="K3653" s="14" t="s">
        <v>27</v>
      </c>
      <c r="L3653" s="3" t="s">
        <v>5605</v>
      </c>
      <c r="M3653" s="14" t="s">
        <v>282</v>
      </c>
      <c r="N3653" s="3" t="b">
        <v>0</v>
      </c>
      <c r="O3653" s="3" t="s">
        <v>10726</v>
      </c>
      <c r="P3653" s="3" t="s">
        <v>25</v>
      </c>
      <c r="Q3653" s="3" t="b">
        <v>0</v>
      </c>
      <c r="R3653" s="3">
        <v>-88.29</v>
      </c>
      <c r="S3653" s="3">
        <v>31.065999999999999</v>
      </c>
      <c r="T3653" s="3" t="b">
        <v>1</v>
      </c>
    </row>
    <row r="3654" spans="1:20" x14ac:dyDescent="0.2">
      <c r="A3654" s="2">
        <v>3653</v>
      </c>
      <c r="B3654" s="2" t="s">
        <v>5606</v>
      </c>
      <c r="C3654" s="4">
        <v>43352</v>
      </c>
      <c r="D3654" s="2">
        <v>2018</v>
      </c>
      <c r="E3654" s="2" t="s">
        <v>10735</v>
      </c>
      <c r="F3654" s="2" t="s">
        <v>10622</v>
      </c>
      <c r="G3654" s="2" t="s">
        <v>10624</v>
      </c>
      <c r="H3654" s="2">
        <v>0</v>
      </c>
      <c r="I3654" s="13" t="e">
        <v>#N/A</v>
      </c>
      <c r="J3654" s="13" t="s">
        <v>20</v>
      </c>
      <c r="K3654" s="13" t="s">
        <v>59</v>
      </c>
      <c r="L3654" s="2" t="s">
        <v>1151</v>
      </c>
      <c r="M3654" s="13" t="s">
        <v>255</v>
      </c>
      <c r="N3654" s="2" t="b">
        <v>0</v>
      </c>
      <c r="O3654" s="2" t="s">
        <v>10726</v>
      </c>
      <c r="P3654" s="2" t="s">
        <v>25</v>
      </c>
      <c r="Q3654" s="2" t="b">
        <v>0</v>
      </c>
      <c r="R3654" s="2">
        <v>-77.370999999999995</v>
      </c>
      <c r="S3654" s="2">
        <v>35.610999999999997</v>
      </c>
      <c r="T3654" s="2" t="b">
        <v>1</v>
      </c>
    </row>
    <row r="3655" spans="1:20" x14ac:dyDescent="0.2">
      <c r="A3655" s="3">
        <v>3654</v>
      </c>
      <c r="B3655" s="3" t="s">
        <v>5607</v>
      </c>
      <c r="C3655" s="5">
        <v>43352</v>
      </c>
      <c r="D3655" s="3">
        <v>2018</v>
      </c>
      <c r="E3655" s="3" t="s">
        <v>10735</v>
      </c>
      <c r="F3655" s="3" t="s">
        <v>10622</v>
      </c>
      <c r="G3655" s="3" t="s">
        <v>10628</v>
      </c>
      <c r="H3655" s="3">
        <v>43</v>
      </c>
      <c r="I3655" s="14" t="s">
        <v>10777</v>
      </c>
      <c r="J3655" s="14" t="s">
        <v>20</v>
      </c>
      <c r="K3655" s="14" t="s">
        <v>10617</v>
      </c>
      <c r="L3655" s="3" t="s">
        <v>5608</v>
      </c>
      <c r="M3655" s="14" t="s">
        <v>23</v>
      </c>
      <c r="N3655" s="3" t="b">
        <v>0</v>
      </c>
      <c r="O3655" s="3" t="s">
        <v>441</v>
      </c>
      <c r="P3655" s="3" t="s">
        <v>25</v>
      </c>
      <c r="Q3655" s="3" t="b">
        <v>0</v>
      </c>
      <c r="R3655" s="3">
        <v>-122.34099999999999</v>
      </c>
      <c r="S3655" s="3">
        <v>48.241999999999997</v>
      </c>
      <c r="T3655" s="3" t="b">
        <v>1</v>
      </c>
    </row>
    <row r="3656" spans="1:20" x14ac:dyDescent="0.2">
      <c r="A3656" s="2">
        <v>3655</v>
      </c>
      <c r="B3656" s="2" t="s">
        <v>5609</v>
      </c>
      <c r="C3656" s="4">
        <v>43352</v>
      </c>
      <c r="D3656" s="2">
        <v>2018</v>
      </c>
      <c r="E3656" s="2" t="s">
        <v>10735</v>
      </c>
      <c r="F3656" s="2" t="s">
        <v>10623</v>
      </c>
      <c r="G3656" s="2" t="s">
        <v>10664</v>
      </c>
      <c r="H3656" s="2">
        <v>39</v>
      </c>
      <c r="I3656" s="13" t="s">
        <v>10779</v>
      </c>
      <c r="J3656" s="13" t="s">
        <v>55</v>
      </c>
      <c r="K3656" s="13" t="s">
        <v>59</v>
      </c>
      <c r="L3656" s="2" t="s">
        <v>5610</v>
      </c>
      <c r="M3656" s="13" t="s">
        <v>67</v>
      </c>
      <c r="N3656" s="2" t="b">
        <v>0</v>
      </c>
      <c r="O3656" s="2" t="s">
        <v>441</v>
      </c>
      <c r="P3656" s="2" t="s">
        <v>25</v>
      </c>
      <c r="Q3656" s="2" t="b">
        <v>0</v>
      </c>
      <c r="R3656" s="2">
        <v>-95.564999999999998</v>
      </c>
      <c r="S3656" s="2">
        <v>29.596</v>
      </c>
      <c r="T3656" s="2" t="b">
        <v>1</v>
      </c>
    </row>
    <row r="3657" spans="1:20" x14ac:dyDescent="0.2">
      <c r="A3657" s="3">
        <v>3656</v>
      </c>
      <c r="B3657" s="3" t="s">
        <v>5611</v>
      </c>
      <c r="C3657" s="5">
        <v>43353</v>
      </c>
      <c r="D3657" s="3">
        <v>2018</v>
      </c>
      <c r="E3657" s="3" t="s">
        <v>10735</v>
      </c>
      <c r="F3657" s="3" t="s">
        <v>10622</v>
      </c>
      <c r="G3657" s="3" t="s">
        <v>10664</v>
      </c>
      <c r="H3657" s="3">
        <v>53</v>
      </c>
      <c r="I3657" s="14" t="s">
        <v>10776</v>
      </c>
      <c r="J3657" s="14" t="s">
        <v>20</v>
      </c>
      <c r="K3657" s="14" t="s">
        <v>10617</v>
      </c>
      <c r="L3657" s="3" t="s">
        <v>369</v>
      </c>
      <c r="M3657" s="14" t="s">
        <v>50</v>
      </c>
      <c r="N3657" s="3" t="b">
        <v>1</v>
      </c>
      <c r="O3657" s="3" t="s">
        <v>441</v>
      </c>
      <c r="P3657" s="3" t="s">
        <v>25</v>
      </c>
      <c r="Q3657" s="3" t="b">
        <v>0</v>
      </c>
      <c r="R3657" s="3">
        <v>-110.968</v>
      </c>
      <c r="S3657" s="3">
        <v>32.177999999999997</v>
      </c>
      <c r="T3657" s="3" t="b">
        <v>1</v>
      </c>
    </row>
    <row r="3658" spans="1:20" x14ac:dyDescent="0.2">
      <c r="A3658" s="2">
        <v>3657</v>
      </c>
      <c r="B3658" s="2" t="s">
        <v>5612</v>
      </c>
      <c r="C3658" s="4">
        <v>43354</v>
      </c>
      <c r="D3658" s="2">
        <v>2018</v>
      </c>
      <c r="E3658" s="2" t="s">
        <v>10735</v>
      </c>
      <c r="F3658" s="2" t="s">
        <v>10622</v>
      </c>
      <c r="G3658" s="2" t="s">
        <v>10624</v>
      </c>
      <c r="H3658" s="2">
        <v>57</v>
      </c>
      <c r="I3658" s="13" t="s">
        <v>10776</v>
      </c>
      <c r="J3658" s="13" t="s">
        <v>20</v>
      </c>
      <c r="K3658" s="13" t="s">
        <v>27</v>
      </c>
      <c r="L3658" s="2" t="s">
        <v>2707</v>
      </c>
      <c r="M3658" s="13" t="s">
        <v>149</v>
      </c>
      <c r="N3658" s="2" t="b">
        <v>0</v>
      </c>
      <c r="O3658" s="2" t="s">
        <v>10726</v>
      </c>
      <c r="P3658" s="2" t="s">
        <v>10619</v>
      </c>
      <c r="Q3658" s="2" t="b">
        <v>0</v>
      </c>
      <c r="R3658" s="2">
        <v>-84.534999999999997</v>
      </c>
      <c r="S3658" s="2">
        <v>38.216000000000001</v>
      </c>
      <c r="T3658" s="2" t="b">
        <v>1</v>
      </c>
    </row>
    <row r="3659" spans="1:20" x14ac:dyDescent="0.2">
      <c r="A3659" s="3">
        <v>3658</v>
      </c>
      <c r="B3659" s="3" t="s">
        <v>5613</v>
      </c>
      <c r="C3659" s="5">
        <v>43355</v>
      </c>
      <c r="D3659" s="3">
        <v>2018</v>
      </c>
      <c r="E3659" s="3" t="s">
        <v>10735</v>
      </c>
      <c r="F3659" s="3" t="s">
        <v>10622</v>
      </c>
      <c r="G3659" s="3" t="s">
        <v>10624</v>
      </c>
      <c r="H3659" s="3">
        <v>32</v>
      </c>
      <c r="I3659" s="14" t="s">
        <v>10779</v>
      </c>
      <c r="J3659" s="14" t="s">
        <v>20</v>
      </c>
      <c r="K3659" s="14" t="s">
        <v>33</v>
      </c>
      <c r="L3659" s="3" t="s">
        <v>2325</v>
      </c>
      <c r="M3659" s="14" t="s">
        <v>262</v>
      </c>
      <c r="N3659" s="3" t="b">
        <v>0</v>
      </c>
      <c r="O3659" s="3" t="s">
        <v>10726</v>
      </c>
      <c r="P3659" s="3" t="s">
        <v>25</v>
      </c>
      <c r="Q3659" s="3" t="b">
        <v>1</v>
      </c>
      <c r="R3659" s="3">
        <v>-78.891999999999996</v>
      </c>
      <c r="S3659" s="3">
        <v>42.908000000000001</v>
      </c>
      <c r="T3659" s="3" t="b">
        <v>1</v>
      </c>
    </row>
    <row r="3660" spans="1:20" x14ac:dyDescent="0.2">
      <c r="A3660" s="2">
        <v>3659</v>
      </c>
      <c r="B3660" s="2" t="s">
        <v>5614</v>
      </c>
      <c r="C3660" s="4">
        <v>43355</v>
      </c>
      <c r="D3660" s="2">
        <v>2018</v>
      </c>
      <c r="E3660" s="2" t="s">
        <v>10735</v>
      </c>
      <c r="F3660" s="2" t="s">
        <v>10622</v>
      </c>
      <c r="G3660" s="2" t="s">
        <v>10624</v>
      </c>
      <c r="H3660" s="2">
        <v>38</v>
      </c>
      <c r="I3660" s="13" t="s">
        <v>10779</v>
      </c>
      <c r="J3660" s="13" t="s">
        <v>20</v>
      </c>
      <c r="K3660" s="13" t="s">
        <v>59</v>
      </c>
      <c r="L3660" s="2" t="s">
        <v>3315</v>
      </c>
      <c r="M3660" s="13" t="s">
        <v>125</v>
      </c>
      <c r="N3660" s="2" t="b">
        <v>0</v>
      </c>
      <c r="O3660" s="2" t="s">
        <v>10726</v>
      </c>
      <c r="P3660" s="2" t="s">
        <v>25</v>
      </c>
      <c r="Q3660" s="2" t="b">
        <v>0</v>
      </c>
      <c r="R3660" s="2">
        <v>-87.287999999999997</v>
      </c>
      <c r="S3660" s="2">
        <v>41.598999999999997</v>
      </c>
      <c r="T3660" s="2" t="b">
        <v>1</v>
      </c>
    </row>
    <row r="3661" spans="1:20" x14ac:dyDescent="0.2">
      <c r="A3661" s="3">
        <v>3660</v>
      </c>
      <c r="B3661" s="3" t="s">
        <v>5615</v>
      </c>
      <c r="C3661" s="5">
        <v>43356</v>
      </c>
      <c r="D3661" s="3">
        <v>2018</v>
      </c>
      <c r="E3661" s="3" t="s">
        <v>10735</v>
      </c>
      <c r="F3661" s="3" t="s">
        <v>10622</v>
      </c>
      <c r="G3661" s="3" t="s">
        <v>10635</v>
      </c>
      <c r="H3661" s="3">
        <v>36</v>
      </c>
      <c r="I3661" s="14" t="s">
        <v>10779</v>
      </c>
      <c r="J3661" s="14" t="s">
        <v>20</v>
      </c>
      <c r="K3661" s="14" t="s">
        <v>21</v>
      </c>
      <c r="L3661" s="3" t="s">
        <v>964</v>
      </c>
      <c r="M3661" s="14" t="s">
        <v>101</v>
      </c>
      <c r="N3661" s="3" t="b">
        <v>0</v>
      </c>
      <c r="O3661" s="3" t="s">
        <v>10726</v>
      </c>
      <c r="P3661" s="3" t="s">
        <v>25</v>
      </c>
      <c r="Q3661" s="3" t="b">
        <v>1</v>
      </c>
      <c r="R3661" s="3">
        <v>-115.056</v>
      </c>
      <c r="S3661" s="3">
        <v>36.076000000000001</v>
      </c>
      <c r="T3661" s="3" t="b">
        <v>1</v>
      </c>
    </row>
    <row r="3662" spans="1:20" x14ac:dyDescent="0.2">
      <c r="A3662" s="2">
        <v>3661</v>
      </c>
      <c r="B3662" s="2" t="s">
        <v>5616</v>
      </c>
      <c r="C3662" s="4">
        <v>43357</v>
      </c>
      <c r="D3662" s="2">
        <v>2018</v>
      </c>
      <c r="E3662" s="2" t="s">
        <v>10735</v>
      </c>
      <c r="F3662" s="2" t="s">
        <v>10622</v>
      </c>
      <c r="G3662" s="2" t="s">
        <v>10624</v>
      </c>
      <c r="H3662" s="2">
        <v>46</v>
      </c>
      <c r="I3662" s="13" t="s">
        <v>10777</v>
      </c>
      <c r="J3662" s="13" t="s">
        <v>20</v>
      </c>
      <c r="K3662" s="13" t="s">
        <v>59</v>
      </c>
      <c r="L3662" s="2" t="s">
        <v>676</v>
      </c>
      <c r="M3662" s="13" t="s">
        <v>212</v>
      </c>
      <c r="N3662" s="2" t="b">
        <v>0</v>
      </c>
      <c r="O3662" s="2" t="s">
        <v>10726</v>
      </c>
      <c r="P3662" s="2" t="s">
        <v>25</v>
      </c>
      <c r="Q3662" s="2" t="b">
        <v>1</v>
      </c>
      <c r="R3662" s="2">
        <v>-83.236000000000004</v>
      </c>
      <c r="S3662" s="2">
        <v>42.362000000000002</v>
      </c>
      <c r="T3662" s="2" t="b">
        <v>1</v>
      </c>
    </row>
    <row r="3663" spans="1:20" x14ac:dyDescent="0.2">
      <c r="A3663" s="3">
        <v>3662</v>
      </c>
      <c r="B3663" s="3" t="s">
        <v>5617</v>
      </c>
      <c r="C3663" s="5">
        <v>43357</v>
      </c>
      <c r="D3663" s="3">
        <v>2018</v>
      </c>
      <c r="E3663" s="3" t="s">
        <v>10735</v>
      </c>
      <c r="F3663" s="3" t="s">
        <v>10622</v>
      </c>
      <c r="G3663" s="3" t="s">
        <v>10624</v>
      </c>
      <c r="H3663" s="3">
        <v>31</v>
      </c>
      <c r="I3663" s="14" t="s">
        <v>10779</v>
      </c>
      <c r="J3663" s="14" t="s">
        <v>20</v>
      </c>
      <c r="K3663" s="14" t="s">
        <v>27</v>
      </c>
      <c r="L3663" s="3" t="s">
        <v>3277</v>
      </c>
      <c r="M3663" s="14" t="s">
        <v>234</v>
      </c>
      <c r="N3663" s="3" t="b">
        <v>0</v>
      </c>
      <c r="O3663" s="3" t="s">
        <v>10726</v>
      </c>
      <c r="P3663" s="3" t="s">
        <v>25</v>
      </c>
      <c r="Q3663" s="3" t="b">
        <v>0</v>
      </c>
      <c r="R3663" s="3">
        <v>-84.090999999999994</v>
      </c>
      <c r="S3663" s="3">
        <v>34.220999999999997</v>
      </c>
      <c r="T3663" s="3" t="b">
        <v>1</v>
      </c>
    </row>
    <row r="3664" spans="1:20" x14ac:dyDescent="0.2">
      <c r="A3664" s="2">
        <v>3663</v>
      </c>
      <c r="B3664" s="2" t="s">
        <v>5618</v>
      </c>
      <c r="C3664" s="4">
        <v>43357</v>
      </c>
      <c r="D3664" s="2">
        <v>2018</v>
      </c>
      <c r="E3664" s="2" t="s">
        <v>10735</v>
      </c>
      <c r="F3664" s="2" t="s">
        <v>10622</v>
      </c>
      <c r="G3664" s="2" t="s">
        <v>10624</v>
      </c>
      <c r="H3664" s="2">
        <v>40</v>
      </c>
      <c r="I3664" s="13" t="s">
        <v>10779</v>
      </c>
      <c r="J3664" s="13" t="s">
        <v>20</v>
      </c>
      <c r="K3664" s="13" t="s">
        <v>27</v>
      </c>
      <c r="L3664" s="2" t="s">
        <v>685</v>
      </c>
      <c r="M3664" s="13" t="s">
        <v>50</v>
      </c>
      <c r="N3664" s="2" t="b">
        <v>1</v>
      </c>
      <c r="O3664" s="2" t="s">
        <v>10726</v>
      </c>
      <c r="P3664" s="2" t="s">
        <v>25</v>
      </c>
      <c r="Q3664" s="2" t="b">
        <v>0</v>
      </c>
      <c r="R3664" s="2">
        <v>-111.672</v>
      </c>
      <c r="S3664" s="2">
        <v>33.414999999999999</v>
      </c>
      <c r="T3664" s="2" t="b">
        <v>1</v>
      </c>
    </row>
    <row r="3665" spans="1:20" x14ac:dyDescent="0.2">
      <c r="A3665" s="3">
        <v>3664</v>
      </c>
      <c r="B3665" s="3" t="s">
        <v>5619</v>
      </c>
      <c r="C3665" s="5">
        <v>43358</v>
      </c>
      <c r="D3665" s="3">
        <v>2018</v>
      </c>
      <c r="E3665" s="3" t="s">
        <v>10735</v>
      </c>
      <c r="F3665" s="3" t="s">
        <v>10622</v>
      </c>
      <c r="G3665" s="3" t="s">
        <v>10624</v>
      </c>
      <c r="H3665" s="3">
        <v>31</v>
      </c>
      <c r="I3665" s="14" t="s">
        <v>10779</v>
      </c>
      <c r="J3665" s="14" t="s">
        <v>20</v>
      </c>
      <c r="K3665" s="14" t="s">
        <v>27</v>
      </c>
      <c r="L3665" s="3" t="s">
        <v>5620</v>
      </c>
      <c r="M3665" s="14" t="s">
        <v>57</v>
      </c>
      <c r="N3665" s="3" t="b">
        <v>0</v>
      </c>
      <c r="O3665" s="3" t="s">
        <v>10726</v>
      </c>
      <c r="P3665" s="3" t="s">
        <v>25</v>
      </c>
      <c r="Q3665" s="3" t="b">
        <v>1</v>
      </c>
      <c r="R3665" s="3">
        <v>-93.623999999999995</v>
      </c>
      <c r="S3665" s="3">
        <v>41.703000000000003</v>
      </c>
      <c r="T3665" s="3" t="b">
        <v>1</v>
      </c>
    </row>
    <row r="3666" spans="1:20" x14ac:dyDescent="0.2">
      <c r="A3666" s="2">
        <v>3665</v>
      </c>
      <c r="B3666" s="2" t="s">
        <v>5621</v>
      </c>
      <c r="C3666" s="4">
        <v>43358</v>
      </c>
      <c r="D3666" s="2">
        <v>2018</v>
      </c>
      <c r="E3666" s="2" t="s">
        <v>10735</v>
      </c>
      <c r="F3666" s="2" t="s">
        <v>10622</v>
      </c>
      <c r="G3666" s="2" t="s">
        <v>10628</v>
      </c>
      <c r="H3666" s="2">
        <v>50</v>
      </c>
      <c r="I3666" s="13" t="s">
        <v>10777</v>
      </c>
      <c r="J3666" s="13" t="s">
        <v>20</v>
      </c>
      <c r="K3666" s="13" t="s">
        <v>27</v>
      </c>
      <c r="L3666" s="2" t="s">
        <v>480</v>
      </c>
      <c r="M3666" s="13" t="s">
        <v>87</v>
      </c>
      <c r="N3666" s="2" t="b">
        <v>0</v>
      </c>
      <c r="O3666" s="2" t="s">
        <v>10726</v>
      </c>
      <c r="P3666" s="2" t="s">
        <v>25</v>
      </c>
      <c r="Q3666" s="2" t="b">
        <v>1</v>
      </c>
      <c r="R3666" s="2">
        <v>-92.096999999999994</v>
      </c>
      <c r="S3666" s="2">
        <v>34.854999999999997</v>
      </c>
      <c r="T3666" s="2" t="b">
        <v>1</v>
      </c>
    </row>
    <row r="3667" spans="1:20" x14ac:dyDescent="0.2">
      <c r="A3667" s="3">
        <v>3666</v>
      </c>
      <c r="B3667" s="3" t="s">
        <v>5622</v>
      </c>
      <c r="C3667" s="5">
        <v>43359</v>
      </c>
      <c r="D3667" s="3">
        <v>2018</v>
      </c>
      <c r="E3667" s="3" t="s">
        <v>10735</v>
      </c>
      <c r="F3667" s="3" t="s">
        <v>10622</v>
      </c>
      <c r="G3667" s="3" t="s">
        <v>10624</v>
      </c>
      <c r="H3667" s="3">
        <v>29</v>
      </c>
      <c r="I3667" s="14" t="s">
        <v>10778</v>
      </c>
      <c r="J3667" s="14" t="s">
        <v>20</v>
      </c>
      <c r="K3667" s="14" t="s">
        <v>33</v>
      </c>
      <c r="L3667" s="3" t="s">
        <v>760</v>
      </c>
      <c r="M3667" s="14" t="s">
        <v>61</v>
      </c>
      <c r="N3667" s="3" t="b">
        <v>0</v>
      </c>
      <c r="O3667" s="3" t="s">
        <v>10726</v>
      </c>
      <c r="P3667" s="3" t="s">
        <v>25</v>
      </c>
      <c r="Q3667" s="3" t="b">
        <v>0</v>
      </c>
      <c r="R3667" s="3">
        <v>-76.296999999999997</v>
      </c>
      <c r="S3667" s="3">
        <v>40.036000000000001</v>
      </c>
      <c r="T3667" s="3" t="b">
        <v>1</v>
      </c>
    </row>
    <row r="3668" spans="1:20" x14ac:dyDescent="0.2">
      <c r="A3668" s="2">
        <v>3667</v>
      </c>
      <c r="B3668" s="2" t="s">
        <v>5623</v>
      </c>
      <c r="C3668" s="4">
        <v>43359</v>
      </c>
      <c r="D3668" s="2">
        <v>2018</v>
      </c>
      <c r="E3668" s="2" t="s">
        <v>10735</v>
      </c>
      <c r="F3668" s="2" t="s">
        <v>10622</v>
      </c>
      <c r="G3668" s="2" t="s">
        <v>10624</v>
      </c>
      <c r="H3668" s="2">
        <v>40</v>
      </c>
      <c r="I3668" s="13" t="s">
        <v>10779</v>
      </c>
      <c r="J3668" s="13" t="s">
        <v>20</v>
      </c>
      <c r="K3668" s="13" t="s">
        <v>10617</v>
      </c>
      <c r="L3668" s="2" t="s">
        <v>5624</v>
      </c>
      <c r="M3668" s="13" t="s">
        <v>23</v>
      </c>
      <c r="N3668" s="2" t="b">
        <v>1</v>
      </c>
      <c r="O3668" s="2" t="s">
        <v>441</v>
      </c>
      <c r="P3668" s="2" t="s">
        <v>25</v>
      </c>
      <c r="Q3668" s="2" t="b">
        <v>0</v>
      </c>
      <c r="R3668" s="2">
        <v>-118.369</v>
      </c>
      <c r="S3668" s="2">
        <v>46.048999999999999</v>
      </c>
      <c r="T3668" s="2" t="b">
        <v>1</v>
      </c>
    </row>
    <row r="3669" spans="1:20" x14ac:dyDescent="0.2">
      <c r="A3669" s="3">
        <v>3668</v>
      </c>
      <c r="B3669" s="3" t="s">
        <v>5625</v>
      </c>
      <c r="C3669" s="5">
        <v>43359</v>
      </c>
      <c r="D3669" s="3">
        <v>2018</v>
      </c>
      <c r="E3669" s="3" t="s">
        <v>10735</v>
      </c>
      <c r="F3669" s="3" t="s">
        <v>10622</v>
      </c>
      <c r="G3669" s="3" t="s">
        <v>10658</v>
      </c>
      <c r="H3669" s="3">
        <v>25</v>
      </c>
      <c r="I3669" s="14" t="s">
        <v>10778</v>
      </c>
      <c r="J3669" s="14" t="s">
        <v>20</v>
      </c>
      <c r="K3669" s="14" t="s">
        <v>27</v>
      </c>
      <c r="L3669" s="3" t="s">
        <v>5626</v>
      </c>
      <c r="M3669" s="14" t="s">
        <v>348</v>
      </c>
      <c r="N3669" s="3" t="b">
        <v>0</v>
      </c>
      <c r="O3669" s="3" t="s">
        <v>441</v>
      </c>
      <c r="P3669" s="3" t="s">
        <v>25</v>
      </c>
      <c r="Q3669" s="3" t="b">
        <v>0</v>
      </c>
      <c r="R3669" s="3">
        <v>-87.691000000000003</v>
      </c>
      <c r="S3669" s="3">
        <v>44.081000000000003</v>
      </c>
      <c r="T3669" s="3" t="b">
        <v>1</v>
      </c>
    </row>
    <row r="3670" spans="1:20" x14ac:dyDescent="0.2">
      <c r="A3670" s="2">
        <v>3669</v>
      </c>
      <c r="B3670" s="2" t="s">
        <v>5627</v>
      </c>
      <c r="C3670" s="4">
        <v>43359</v>
      </c>
      <c r="D3670" s="2">
        <v>2018</v>
      </c>
      <c r="E3670" s="2" t="s">
        <v>10735</v>
      </c>
      <c r="F3670" s="2" t="s">
        <v>10622</v>
      </c>
      <c r="G3670" s="2" t="s">
        <v>10624</v>
      </c>
      <c r="H3670" s="2">
        <v>31</v>
      </c>
      <c r="I3670" s="13" t="s">
        <v>10779</v>
      </c>
      <c r="J3670" s="13" t="s">
        <v>20</v>
      </c>
      <c r="K3670" s="13" t="s">
        <v>59</v>
      </c>
      <c r="L3670" s="2" t="s">
        <v>1093</v>
      </c>
      <c r="M3670" s="13" t="s">
        <v>75</v>
      </c>
      <c r="N3670" s="2" t="b">
        <v>0</v>
      </c>
      <c r="O3670" s="2" t="s">
        <v>10726</v>
      </c>
      <c r="P3670" s="2" t="s">
        <v>25</v>
      </c>
      <c r="Q3670" s="2" t="b">
        <v>0</v>
      </c>
      <c r="R3670" s="2">
        <v>-93.793000000000006</v>
      </c>
      <c r="S3670" s="2">
        <v>32.484999999999999</v>
      </c>
      <c r="T3670" s="2" t="b">
        <v>1</v>
      </c>
    </row>
    <row r="3671" spans="1:20" x14ac:dyDescent="0.2">
      <c r="A3671" s="3">
        <v>3670</v>
      </c>
      <c r="B3671" s="3" t="s">
        <v>5628</v>
      </c>
      <c r="C3671" s="5">
        <v>43360</v>
      </c>
      <c r="D3671" s="3">
        <v>2018</v>
      </c>
      <c r="E3671" s="3" t="s">
        <v>10735</v>
      </c>
      <c r="F3671" s="3" t="s">
        <v>10622</v>
      </c>
      <c r="G3671" s="3" t="s">
        <v>10624</v>
      </c>
      <c r="H3671" s="3">
        <v>23</v>
      </c>
      <c r="I3671" s="14" t="s">
        <v>10778</v>
      </c>
      <c r="J3671" s="14" t="s">
        <v>20</v>
      </c>
      <c r="K3671" s="14" t="s">
        <v>33</v>
      </c>
      <c r="L3671" s="3" t="s">
        <v>5629</v>
      </c>
      <c r="M3671" s="14" t="s">
        <v>180</v>
      </c>
      <c r="N3671" s="3" t="b">
        <v>0</v>
      </c>
      <c r="O3671" s="3" t="s">
        <v>441</v>
      </c>
      <c r="P3671" s="3" t="s">
        <v>76</v>
      </c>
      <c r="Q3671" s="3" t="b">
        <v>0</v>
      </c>
      <c r="R3671" s="3">
        <v>-76.951999999999998</v>
      </c>
      <c r="S3671" s="3">
        <v>38.804000000000002</v>
      </c>
      <c r="T3671" s="3" t="b">
        <v>1</v>
      </c>
    </row>
    <row r="3672" spans="1:20" x14ac:dyDescent="0.2">
      <c r="A3672" s="2">
        <v>3671</v>
      </c>
      <c r="B3672" s="2" t="s">
        <v>5630</v>
      </c>
      <c r="C3672" s="4">
        <v>43360</v>
      </c>
      <c r="D3672" s="2">
        <v>2018</v>
      </c>
      <c r="E3672" s="2" t="s">
        <v>10735</v>
      </c>
      <c r="F3672" s="2" t="s">
        <v>10622</v>
      </c>
      <c r="G3672" s="2" t="s">
        <v>10628</v>
      </c>
      <c r="H3672" s="2">
        <v>54</v>
      </c>
      <c r="I3672" s="13" t="s">
        <v>10776</v>
      </c>
      <c r="J3672" s="13" t="s">
        <v>55</v>
      </c>
      <c r="K3672" s="13" t="s">
        <v>27</v>
      </c>
      <c r="L3672" s="2" t="s">
        <v>5631</v>
      </c>
      <c r="M3672" s="13" t="s">
        <v>262</v>
      </c>
      <c r="N3672" s="2" t="b">
        <v>1</v>
      </c>
      <c r="O3672" s="2" t="s">
        <v>10726</v>
      </c>
      <c r="P3672" s="2" t="s">
        <v>25</v>
      </c>
      <c r="Q3672" s="2" t="b">
        <v>1</v>
      </c>
      <c r="R3672" s="2">
        <v>-73.896000000000001</v>
      </c>
      <c r="S3672" s="2">
        <v>40.734000000000002</v>
      </c>
      <c r="T3672" s="2" t="b">
        <v>1</v>
      </c>
    </row>
    <row r="3673" spans="1:20" x14ac:dyDescent="0.2">
      <c r="A3673" s="3">
        <v>3672</v>
      </c>
      <c r="B3673" s="3" t="s">
        <v>5632</v>
      </c>
      <c r="C3673" s="5">
        <v>43360</v>
      </c>
      <c r="D3673" s="3">
        <v>2018</v>
      </c>
      <c r="E3673" s="3" t="s">
        <v>10735</v>
      </c>
      <c r="F3673" s="3" t="s">
        <v>10622</v>
      </c>
      <c r="G3673" s="3" t="s">
        <v>10630</v>
      </c>
      <c r="H3673" s="3">
        <v>44</v>
      </c>
      <c r="I3673" s="14" t="s">
        <v>10777</v>
      </c>
      <c r="J3673" s="14" t="s">
        <v>20</v>
      </c>
      <c r="K3673" s="14" t="s">
        <v>27</v>
      </c>
      <c r="L3673" s="3" t="s">
        <v>5633</v>
      </c>
      <c r="M3673" s="14" t="s">
        <v>149</v>
      </c>
      <c r="N3673" s="3" t="b">
        <v>0</v>
      </c>
      <c r="O3673" s="3" t="s">
        <v>10726</v>
      </c>
      <c r="P3673" s="3" t="s">
        <v>51</v>
      </c>
      <c r="Q3673" s="3" t="b">
        <v>0</v>
      </c>
      <c r="R3673" s="3">
        <v>-87.313999999999993</v>
      </c>
      <c r="S3673" s="3">
        <v>37.009</v>
      </c>
      <c r="T3673" s="3" t="b">
        <v>1</v>
      </c>
    </row>
    <row r="3674" spans="1:20" x14ac:dyDescent="0.2">
      <c r="A3674" s="2">
        <v>3673</v>
      </c>
      <c r="B3674" s="2" t="s">
        <v>5634</v>
      </c>
      <c r="C3674" s="4">
        <v>43361</v>
      </c>
      <c r="D3674" s="2">
        <v>2018</v>
      </c>
      <c r="E3674" s="2" t="s">
        <v>10735</v>
      </c>
      <c r="F3674" s="2" t="s">
        <v>10622</v>
      </c>
      <c r="G3674" s="2" t="s">
        <v>10624</v>
      </c>
      <c r="H3674" s="2">
        <v>43</v>
      </c>
      <c r="I3674" s="13" t="s">
        <v>10777</v>
      </c>
      <c r="J3674" s="13" t="s">
        <v>20</v>
      </c>
      <c r="K3674" s="13" t="s">
        <v>27</v>
      </c>
      <c r="L3674" s="2" t="s">
        <v>1293</v>
      </c>
      <c r="M3674" s="13" t="s">
        <v>115</v>
      </c>
      <c r="N3674" s="2" t="b">
        <v>0</v>
      </c>
      <c r="O3674" s="2" t="s">
        <v>10726</v>
      </c>
      <c r="P3674" s="2" t="s">
        <v>76</v>
      </c>
      <c r="Q3674" s="2" t="b">
        <v>0</v>
      </c>
      <c r="R3674" s="2">
        <v>-75.980999999999995</v>
      </c>
      <c r="S3674" s="2">
        <v>36.863</v>
      </c>
      <c r="T3674" s="2" t="b">
        <v>1</v>
      </c>
    </row>
    <row r="3675" spans="1:20" x14ac:dyDescent="0.2">
      <c r="A3675" s="3">
        <v>3674</v>
      </c>
      <c r="B3675" s="3" t="s">
        <v>2359</v>
      </c>
      <c r="C3675" s="5">
        <v>43361</v>
      </c>
      <c r="D3675" s="3">
        <v>2018</v>
      </c>
      <c r="E3675" s="3" t="s">
        <v>10735</v>
      </c>
      <c r="F3675" s="3" t="s">
        <v>10622</v>
      </c>
      <c r="G3675" s="3" t="s">
        <v>10628</v>
      </c>
      <c r="H3675" s="3">
        <v>59</v>
      </c>
      <c r="I3675" s="14" t="s">
        <v>10779</v>
      </c>
      <c r="J3675" s="14" t="s">
        <v>20</v>
      </c>
      <c r="K3675" s="14" t="s">
        <v>27</v>
      </c>
      <c r="L3675" s="3" t="s">
        <v>5066</v>
      </c>
      <c r="M3675" s="14" t="s">
        <v>23</v>
      </c>
      <c r="N3675" s="3" t="b">
        <v>1</v>
      </c>
      <c r="O3675" s="3" t="s">
        <v>10726</v>
      </c>
      <c r="P3675" s="3" t="s">
        <v>25</v>
      </c>
      <c r="Q3675" s="3" t="b">
        <v>0</v>
      </c>
      <c r="R3675" s="3">
        <v>-122.154</v>
      </c>
      <c r="S3675" s="3">
        <v>48.113999999999997</v>
      </c>
      <c r="T3675" s="3" t="b">
        <v>1</v>
      </c>
    </row>
    <row r="3676" spans="1:20" x14ac:dyDescent="0.2">
      <c r="A3676" s="2">
        <v>3675</v>
      </c>
      <c r="B3676" s="2" t="s">
        <v>5635</v>
      </c>
      <c r="C3676" s="4">
        <v>43362</v>
      </c>
      <c r="D3676" s="2">
        <v>2018</v>
      </c>
      <c r="E3676" s="2" t="s">
        <v>10735</v>
      </c>
      <c r="F3676" s="2" t="s">
        <v>10622</v>
      </c>
      <c r="G3676" s="2" t="s">
        <v>10624</v>
      </c>
      <c r="H3676" s="2">
        <v>0</v>
      </c>
      <c r="I3676" s="13" t="e">
        <v>#N/A</v>
      </c>
      <c r="J3676" s="13" t="s">
        <v>20</v>
      </c>
      <c r="K3676" s="13" t="s">
        <v>10617</v>
      </c>
      <c r="L3676" s="2" t="s">
        <v>478</v>
      </c>
      <c r="M3676" s="13" t="s">
        <v>348</v>
      </c>
      <c r="N3676" s="2" t="b">
        <v>1</v>
      </c>
      <c r="O3676" s="2" t="s">
        <v>10726</v>
      </c>
      <c r="P3676" s="2" t="s">
        <v>10619</v>
      </c>
      <c r="Q3676" s="2" t="b">
        <v>1</v>
      </c>
      <c r="R3676" s="2" t="s">
        <v>10619</v>
      </c>
      <c r="S3676" s="2" t="s">
        <v>10619</v>
      </c>
      <c r="T3676" s="2" t="b">
        <v>1</v>
      </c>
    </row>
    <row r="3677" spans="1:20" x14ac:dyDescent="0.2">
      <c r="A3677" s="3">
        <v>3676</v>
      </c>
      <c r="B3677" s="3" t="s">
        <v>5636</v>
      </c>
      <c r="C3677" s="5">
        <v>43362</v>
      </c>
      <c r="D3677" s="3">
        <v>2018</v>
      </c>
      <c r="E3677" s="3" t="s">
        <v>10735</v>
      </c>
      <c r="F3677" s="3" t="s">
        <v>10622</v>
      </c>
      <c r="G3677" s="3" t="s">
        <v>10624</v>
      </c>
      <c r="H3677" s="3">
        <v>39</v>
      </c>
      <c r="I3677" s="14" t="s">
        <v>10779</v>
      </c>
      <c r="J3677" s="14" t="s">
        <v>20</v>
      </c>
      <c r="K3677" s="14" t="s">
        <v>33</v>
      </c>
      <c r="L3677" s="3" t="s">
        <v>142</v>
      </c>
      <c r="M3677" s="14" t="s">
        <v>40</v>
      </c>
      <c r="N3677" s="3" t="b">
        <v>0</v>
      </c>
      <c r="O3677" s="3" t="s">
        <v>10726</v>
      </c>
      <c r="P3677" s="3" t="s">
        <v>51</v>
      </c>
      <c r="Q3677" s="3" t="b">
        <v>0</v>
      </c>
      <c r="R3677" s="3" t="s">
        <v>10619</v>
      </c>
      <c r="S3677" s="3" t="s">
        <v>10619</v>
      </c>
      <c r="T3677" s="3" t="b">
        <v>1</v>
      </c>
    </row>
    <row r="3678" spans="1:20" x14ac:dyDescent="0.2">
      <c r="A3678" s="2">
        <v>3677</v>
      </c>
      <c r="B3678" s="2" t="s">
        <v>5637</v>
      </c>
      <c r="C3678" s="4">
        <v>43362</v>
      </c>
      <c r="D3678" s="2">
        <v>2018</v>
      </c>
      <c r="E3678" s="2" t="s">
        <v>10735</v>
      </c>
      <c r="F3678" s="2" t="s">
        <v>10622</v>
      </c>
      <c r="G3678" s="2" t="s">
        <v>10625</v>
      </c>
      <c r="H3678" s="2">
        <v>18</v>
      </c>
      <c r="I3678" s="13" t="s">
        <v>10780</v>
      </c>
      <c r="J3678" s="13" t="s">
        <v>20</v>
      </c>
      <c r="K3678" s="13" t="s">
        <v>33</v>
      </c>
      <c r="L3678" s="2" t="s">
        <v>142</v>
      </c>
      <c r="M3678" s="13" t="s">
        <v>40</v>
      </c>
      <c r="N3678" s="2" t="b">
        <v>0</v>
      </c>
      <c r="O3678" s="2" t="s">
        <v>441</v>
      </c>
      <c r="P3678" s="2" t="s">
        <v>51</v>
      </c>
      <c r="Q3678" s="2" t="b">
        <v>0</v>
      </c>
      <c r="R3678" s="2" t="s">
        <v>10619</v>
      </c>
      <c r="S3678" s="2" t="s">
        <v>10619</v>
      </c>
      <c r="T3678" s="2" t="b">
        <v>1</v>
      </c>
    </row>
    <row r="3679" spans="1:20" x14ac:dyDescent="0.2">
      <c r="A3679" s="3">
        <v>3678</v>
      </c>
      <c r="B3679" s="3" t="s">
        <v>5638</v>
      </c>
      <c r="C3679" s="5">
        <v>43363</v>
      </c>
      <c r="D3679" s="3">
        <v>2018</v>
      </c>
      <c r="E3679" s="3" t="s">
        <v>10735</v>
      </c>
      <c r="F3679" s="3" t="s">
        <v>10622</v>
      </c>
      <c r="G3679" s="3" t="s">
        <v>10624</v>
      </c>
      <c r="H3679" s="3">
        <v>55</v>
      </c>
      <c r="I3679" s="14" t="s">
        <v>10776</v>
      </c>
      <c r="J3679" s="14" t="s">
        <v>20</v>
      </c>
      <c r="K3679" s="14" t="s">
        <v>27</v>
      </c>
      <c r="L3679" s="3" t="s">
        <v>740</v>
      </c>
      <c r="M3679" s="14" t="s">
        <v>741</v>
      </c>
      <c r="N3679" s="3" t="b">
        <v>0</v>
      </c>
      <c r="O3679" s="3" t="s">
        <v>10726</v>
      </c>
      <c r="P3679" s="3" t="s">
        <v>25</v>
      </c>
      <c r="Q3679" s="3" t="b">
        <v>0</v>
      </c>
      <c r="R3679" s="3">
        <v>-157.828</v>
      </c>
      <c r="S3679" s="3">
        <v>21.277999999999999</v>
      </c>
      <c r="T3679" s="3" t="b">
        <v>1</v>
      </c>
    </row>
    <row r="3680" spans="1:20" x14ac:dyDescent="0.2">
      <c r="A3680" s="2">
        <v>3679</v>
      </c>
      <c r="B3680" s="2" t="s">
        <v>5639</v>
      </c>
      <c r="C3680" s="4">
        <v>43363</v>
      </c>
      <c r="D3680" s="2">
        <v>2018</v>
      </c>
      <c r="E3680" s="2" t="s">
        <v>10735</v>
      </c>
      <c r="F3680" s="2" t="s">
        <v>10622</v>
      </c>
      <c r="G3680" s="2" t="s">
        <v>10624</v>
      </c>
      <c r="H3680" s="2">
        <v>40</v>
      </c>
      <c r="I3680" s="13" t="s">
        <v>10779</v>
      </c>
      <c r="J3680" s="13" t="s">
        <v>20</v>
      </c>
      <c r="K3680" s="13" t="s">
        <v>33</v>
      </c>
      <c r="L3680" s="2" t="s">
        <v>611</v>
      </c>
      <c r="M3680" s="13" t="s">
        <v>170</v>
      </c>
      <c r="N3680" s="2" t="b">
        <v>0</v>
      </c>
      <c r="O3680" s="2" t="s">
        <v>10726</v>
      </c>
      <c r="P3680" s="2" t="s">
        <v>51</v>
      </c>
      <c r="Q3680" s="2" t="b">
        <v>0</v>
      </c>
      <c r="R3680" s="2">
        <v>-80.311999999999998</v>
      </c>
      <c r="S3680" s="2">
        <v>25.777000000000001</v>
      </c>
      <c r="T3680" s="2" t="b">
        <v>1</v>
      </c>
    </row>
    <row r="3681" spans="1:20" x14ac:dyDescent="0.2">
      <c r="A3681" s="3">
        <v>3680</v>
      </c>
      <c r="B3681" s="3" t="s">
        <v>5640</v>
      </c>
      <c r="C3681" s="5">
        <v>43363</v>
      </c>
      <c r="D3681" s="3">
        <v>2018</v>
      </c>
      <c r="E3681" s="3" t="s">
        <v>10735</v>
      </c>
      <c r="F3681" s="3" t="s">
        <v>10622</v>
      </c>
      <c r="G3681" s="3" t="s">
        <v>10624</v>
      </c>
      <c r="H3681" s="3">
        <v>28</v>
      </c>
      <c r="I3681" s="14" t="s">
        <v>10778</v>
      </c>
      <c r="J3681" s="14" t="s">
        <v>20</v>
      </c>
      <c r="K3681" s="14" t="s">
        <v>10617</v>
      </c>
      <c r="L3681" s="3" t="s">
        <v>5641</v>
      </c>
      <c r="M3681" s="14" t="s">
        <v>44</v>
      </c>
      <c r="N3681" s="3" t="b">
        <v>0</v>
      </c>
      <c r="O3681" s="3" t="s">
        <v>441</v>
      </c>
      <c r="P3681" s="3" t="s">
        <v>10619</v>
      </c>
      <c r="Q3681" s="3" t="b">
        <v>0</v>
      </c>
      <c r="R3681" s="3" t="s">
        <v>10619</v>
      </c>
      <c r="S3681" s="3" t="s">
        <v>10619</v>
      </c>
      <c r="T3681" s="3" t="b">
        <v>1</v>
      </c>
    </row>
    <row r="3682" spans="1:20" x14ac:dyDescent="0.2">
      <c r="A3682" s="2">
        <v>3681</v>
      </c>
      <c r="B3682" s="2" t="s">
        <v>5642</v>
      </c>
      <c r="C3682" s="4">
        <v>43365</v>
      </c>
      <c r="D3682" s="2">
        <v>2018</v>
      </c>
      <c r="E3682" s="2" t="s">
        <v>10735</v>
      </c>
      <c r="F3682" s="2" t="s">
        <v>10622</v>
      </c>
      <c r="G3682" s="2" t="s">
        <v>10624</v>
      </c>
      <c r="H3682" s="2">
        <v>26</v>
      </c>
      <c r="I3682" s="13" t="s">
        <v>10778</v>
      </c>
      <c r="J3682" s="13" t="s">
        <v>20</v>
      </c>
      <c r="K3682" s="13" t="s">
        <v>27</v>
      </c>
      <c r="L3682" s="2" t="s">
        <v>964</v>
      </c>
      <c r="M3682" s="13" t="s">
        <v>101</v>
      </c>
      <c r="N3682" s="2" t="b">
        <v>0</v>
      </c>
      <c r="O3682" s="2" t="s">
        <v>10726</v>
      </c>
      <c r="P3682" s="2" t="s">
        <v>76</v>
      </c>
      <c r="Q3682" s="2" t="b">
        <v>1</v>
      </c>
      <c r="R3682" s="2">
        <v>-115.029</v>
      </c>
      <c r="S3682" s="2">
        <v>36.045999999999999</v>
      </c>
      <c r="T3682" s="2" t="b">
        <v>1</v>
      </c>
    </row>
    <row r="3683" spans="1:20" x14ac:dyDescent="0.2">
      <c r="A3683" s="3">
        <v>3682</v>
      </c>
      <c r="B3683" s="3" t="s">
        <v>5643</v>
      </c>
      <c r="C3683" s="5">
        <v>43366</v>
      </c>
      <c r="D3683" s="3">
        <v>2018</v>
      </c>
      <c r="E3683" s="3" t="s">
        <v>10735</v>
      </c>
      <c r="F3683" s="3" t="s">
        <v>10622</v>
      </c>
      <c r="G3683" s="3" t="s">
        <v>10624</v>
      </c>
      <c r="H3683" s="3">
        <v>29</v>
      </c>
      <c r="I3683" s="14" t="s">
        <v>10778</v>
      </c>
      <c r="J3683" s="14" t="s">
        <v>20</v>
      </c>
      <c r="K3683" s="14" t="s">
        <v>59</v>
      </c>
      <c r="L3683" s="3" t="s">
        <v>179</v>
      </c>
      <c r="M3683" s="14" t="s">
        <v>180</v>
      </c>
      <c r="N3683" s="3" t="b">
        <v>0</v>
      </c>
      <c r="O3683" s="3" t="s">
        <v>10726</v>
      </c>
      <c r="P3683" s="3" t="s">
        <v>25</v>
      </c>
      <c r="Q3683" s="3" t="b">
        <v>1</v>
      </c>
      <c r="R3683" s="3">
        <v>-76.63</v>
      </c>
      <c r="S3683" s="3">
        <v>39.290999999999997</v>
      </c>
      <c r="T3683" s="3" t="b">
        <v>1</v>
      </c>
    </row>
    <row r="3684" spans="1:20" x14ac:dyDescent="0.2">
      <c r="A3684" s="2">
        <v>3683</v>
      </c>
      <c r="B3684" s="2" t="s">
        <v>5644</v>
      </c>
      <c r="C3684" s="4">
        <v>43366</v>
      </c>
      <c r="D3684" s="2">
        <v>2018</v>
      </c>
      <c r="E3684" s="2" t="s">
        <v>10735</v>
      </c>
      <c r="F3684" s="2" t="s">
        <v>10622</v>
      </c>
      <c r="G3684" s="2" t="s">
        <v>10628</v>
      </c>
      <c r="H3684" s="2">
        <v>36</v>
      </c>
      <c r="I3684" s="13" t="s">
        <v>10779</v>
      </c>
      <c r="J3684" s="13" t="s">
        <v>20</v>
      </c>
      <c r="K3684" s="13" t="s">
        <v>10617</v>
      </c>
      <c r="L3684" s="2" t="s">
        <v>4254</v>
      </c>
      <c r="M3684" s="13" t="s">
        <v>23</v>
      </c>
      <c r="N3684" s="2" t="b">
        <v>0</v>
      </c>
      <c r="O3684" s="2" t="s">
        <v>441</v>
      </c>
      <c r="P3684" s="2" t="s">
        <v>10619</v>
      </c>
      <c r="Q3684" s="2" t="b">
        <v>0</v>
      </c>
      <c r="R3684" s="2" t="s">
        <v>10619</v>
      </c>
      <c r="S3684" s="2" t="s">
        <v>10619</v>
      </c>
      <c r="T3684" s="2" t="b">
        <v>1</v>
      </c>
    </row>
    <row r="3685" spans="1:20" x14ac:dyDescent="0.2">
      <c r="A3685" s="3">
        <v>3684</v>
      </c>
      <c r="B3685" s="3" t="s">
        <v>5645</v>
      </c>
      <c r="C3685" s="5">
        <v>43367</v>
      </c>
      <c r="D3685" s="3">
        <v>2018</v>
      </c>
      <c r="E3685" s="3" t="s">
        <v>10735</v>
      </c>
      <c r="F3685" s="3" t="s">
        <v>10622</v>
      </c>
      <c r="G3685" s="3" t="s">
        <v>10635</v>
      </c>
      <c r="H3685" s="3">
        <v>29</v>
      </c>
      <c r="I3685" s="14" t="s">
        <v>10778</v>
      </c>
      <c r="J3685" s="14" t="s">
        <v>20</v>
      </c>
      <c r="K3685" s="14" t="s">
        <v>27</v>
      </c>
      <c r="L3685" s="3" t="s">
        <v>5646</v>
      </c>
      <c r="M3685" s="14" t="s">
        <v>149</v>
      </c>
      <c r="N3685" s="3" t="b">
        <v>0</v>
      </c>
      <c r="O3685" s="3" t="s">
        <v>10726</v>
      </c>
      <c r="P3685" s="3" t="s">
        <v>25</v>
      </c>
      <c r="Q3685" s="3" t="b">
        <v>0</v>
      </c>
      <c r="R3685" s="3">
        <v>-84.114999999999995</v>
      </c>
      <c r="S3685" s="3">
        <v>36.636000000000003</v>
      </c>
      <c r="T3685" s="3" t="b">
        <v>1</v>
      </c>
    </row>
    <row r="3686" spans="1:20" x14ac:dyDescent="0.2">
      <c r="A3686" s="2">
        <v>3685</v>
      </c>
      <c r="B3686" s="2" t="s">
        <v>5647</v>
      </c>
      <c r="C3686" s="4">
        <v>43367</v>
      </c>
      <c r="D3686" s="2">
        <v>2018</v>
      </c>
      <c r="E3686" s="2" t="s">
        <v>10735</v>
      </c>
      <c r="F3686" s="2" t="s">
        <v>10622</v>
      </c>
      <c r="G3686" s="2" t="s">
        <v>10630</v>
      </c>
      <c r="H3686" s="2">
        <v>44</v>
      </c>
      <c r="I3686" s="13" t="s">
        <v>10777</v>
      </c>
      <c r="J3686" s="13" t="s">
        <v>20</v>
      </c>
      <c r="K3686" s="13" t="s">
        <v>10617</v>
      </c>
      <c r="L3686" s="2" t="s">
        <v>5648</v>
      </c>
      <c r="M3686" s="13" t="s">
        <v>101</v>
      </c>
      <c r="N3686" s="2" t="b">
        <v>1</v>
      </c>
      <c r="O3686" s="2" t="s">
        <v>441</v>
      </c>
      <c r="P3686" s="2" t="s">
        <v>25</v>
      </c>
      <c r="Q3686" s="2" t="b">
        <v>1</v>
      </c>
      <c r="R3686" s="2" t="s">
        <v>10619</v>
      </c>
      <c r="S3686" s="2" t="s">
        <v>10619</v>
      </c>
      <c r="T3686" s="2" t="b">
        <v>1</v>
      </c>
    </row>
    <row r="3687" spans="1:20" x14ac:dyDescent="0.2">
      <c r="A3687" s="3">
        <v>3686</v>
      </c>
      <c r="B3687" s="3" t="s">
        <v>5649</v>
      </c>
      <c r="C3687" s="5">
        <v>43367</v>
      </c>
      <c r="D3687" s="3">
        <v>2018</v>
      </c>
      <c r="E3687" s="3" t="s">
        <v>10735</v>
      </c>
      <c r="F3687" s="3" t="s">
        <v>10622</v>
      </c>
      <c r="G3687" s="3" t="s">
        <v>10624</v>
      </c>
      <c r="H3687" s="3">
        <v>42</v>
      </c>
      <c r="I3687" s="14" t="s">
        <v>10777</v>
      </c>
      <c r="J3687" s="14" t="s">
        <v>20</v>
      </c>
      <c r="K3687" s="14" t="s">
        <v>33</v>
      </c>
      <c r="L3687" s="3" t="s">
        <v>5650</v>
      </c>
      <c r="M3687" s="14" t="s">
        <v>40</v>
      </c>
      <c r="N3687" s="3" t="b">
        <v>0</v>
      </c>
      <c r="O3687" s="3" t="s">
        <v>10726</v>
      </c>
      <c r="P3687" s="3" t="s">
        <v>25</v>
      </c>
      <c r="Q3687" s="3" t="b">
        <v>0</v>
      </c>
      <c r="R3687" s="3">
        <v>-118.187</v>
      </c>
      <c r="S3687" s="3">
        <v>34.048000000000002</v>
      </c>
      <c r="T3687" s="3" t="b">
        <v>1</v>
      </c>
    </row>
    <row r="3688" spans="1:20" x14ac:dyDescent="0.2">
      <c r="A3688" s="2">
        <v>3687</v>
      </c>
      <c r="B3688" s="2" t="s">
        <v>5651</v>
      </c>
      <c r="C3688" s="4">
        <v>43367</v>
      </c>
      <c r="D3688" s="2">
        <v>2018</v>
      </c>
      <c r="E3688" s="2" t="s">
        <v>10735</v>
      </c>
      <c r="F3688" s="2" t="s">
        <v>10622</v>
      </c>
      <c r="G3688" s="2" t="s">
        <v>10624</v>
      </c>
      <c r="H3688" s="2">
        <v>20</v>
      </c>
      <c r="I3688" s="13" t="s">
        <v>10780</v>
      </c>
      <c r="J3688" s="13" t="s">
        <v>20</v>
      </c>
      <c r="K3688" s="13" t="s">
        <v>27</v>
      </c>
      <c r="L3688" s="2" t="s">
        <v>4267</v>
      </c>
      <c r="M3688" s="13" t="s">
        <v>50</v>
      </c>
      <c r="N3688" s="2" t="b">
        <v>0</v>
      </c>
      <c r="O3688" s="2" t="s">
        <v>10726</v>
      </c>
      <c r="P3688" s="2" t="s">
        <v>25</v>
      </c>
      <c r="Q3688" s="2" t="b">
        <v>0</v>
      </c>
      <c r="R3688" s="2">
        <v>-112.229</v>
      </c>
      <c r="S3688" s="2">
        <v>33.581000000000003</v>
      </c>
      <c r="T3688" s="2" t="b">
        <v>1</v>
      </c>
    </row>
    <row r="3689" spans="1:20" x14ac:dyDescent="0.2">
      <c r="A3689" s="3">
        <v>3688</v>
      </c>
      <c r="B3689" s="3" t="s">
        <v>5652</v>
      </c>
      <c r="C3689" s="5">
        <v>43368</v>
      </c>
      <c r="D3689" s="3">
        <v>2018</v>
      </c>
      <c r="E3689" s="3" t="s">
        <v>10735</v>
      </c>
      <c r="F3689" s="3" t="s">
        <v>10622</v>
      </c>
      <c r="G3689" s="3" t="s">
        <v>10624</v>
      </c>
      <c r="H3689" s="3">
        <v>34</v>
      </c>
      <c r="I3689" s="14" t="s">
        <v>10779</v>
      </c>
      <c r="J3689" s="14" t="s">
        <v>20</v>
      </c>
      <c r="K3689" s="14" t="s">
        <v>59</v>
      </c>
      <c r="L3689" s="3" t="s">
        <v>238</v>
      </c>
      <c r="M3689" s="14" t="s">
        <v>170</v>
      </c>
      <c r="N3689" s="3" t="b">
        <v>0</v>
      </c>
      <c r="O3689" s="3" t="s">
        <v>441</v>
      </c>
      <c r="P3689" s="3" t="s">
        <v>25</v>
      </c>
      <c r="Q3689" s="3" t="b">
        <v>0</v>
      </c>
      <c r="R3689" s="3">
        <v>-81.412000000000006</v>
      </c>
      <c r="S3689" s="3">
        <v>28.492999999999999</v>
      </c>
      <c r="T3689" s="3" t="b">
        <v>1</v>
      </c>
    </row>
    <row r="3690" spans="1:20" x14ac:dyDescent="0.2">
      <c r="A3690" s="2">
        <v>3689</v>
      </c>
      <c r="B3690" s="2" t="s">
        <v>5653</v>
      </c>
      <c r="C3690" s="4">
        <v>43368</v>
      </c>
      <c r="D3690" s="2">
        <v>2018</v>
      </c>
      <c r="E3690" s="2" t="s">
        <v>10735</v>
      </c>
      <c r="F3690" s="2" t="s">
        <v>10622</v>
      </c>
      <c r="G3690" s="2" t="s">
        <v>10628</v>
      </c>
      <c r="H3690" s="2">
        <v>41</v>
      </c>
      <c r="I3690" s="13" t="s">
        <v>10777</v>
      </c>
      <c r="J3690" s="13" t="s">
        <v>20</v>
      </c>
      <c r="K3690" s="13" t="s">
        <v>33</v>
      </c>
      <c r="L3690" s="2" t="s">
        <v>5654</v>
      </c>
      <c r="M3690" s="13" t="s">
        <v>262</v>
      </c>
      <c r="N3690" s="2" t="b">
        <v>0</v>
      </c>
      <c r="O3690" s="2" t="s">
        <v>441</v>
      </c>
      <c r="P3690" s="2" t="s">
        <v>25</v>
      </c>
      <c r="Q3690" s="2" t="b">
        <v>0</v>
      </c>
      <c r="R3690" s="2">
        <v>-73.713999999999999</v>
      </c>
      <c r="S3690" s="2">
        <v>41.866999999999997</v>
      </c>
      <c r="T3690" s="2" t="b">
        <v>1</v>
      </c>
    </row>
    <row r="3691" spans="1:20" x14ac:dyDescent="0.2">
      <c r="A3691" s="3">
        <v>3690</v>
      </c>
      <c r="B3691" s="3" t="s">
        <v>5655</v>
      </c>
      <c r="C3691" s="5">
        <v>43369</v>
      </c>
      <c r="D3691" s="3">
        <v>2018</v>
      </c>
      <c r="E3691" s="3" t="s">
        <v>10735</v>
      </c>
      <c r="F3691" s="3" t="s">
        <v>10622</v>
      </c>
      <c r="G3691" s="3" t="s">
        <v>10630</v>
      </c>
      <c r="H3691" s="3">
        <v>29</v>
      </c>
      <c r="I3691" s="14" t="s">
        <v>10778</v>
      </c>
      <c r="J3691" s="14" t="s">
        <v>20</v>
      </c>
      <c r="K3691" s="14" t="s">
        <v>59</v>
      </c>
      <c r="L3691" s="3" t="s">
        <v>1941</v>
      </c>
      <c r="M3691" s="14" t="s">
        <v>118</v>
      </c>
      <c r="N3691" s="3" t="b">
        <v>0</v>
      </c>
      <c r="O3691" s="3" t="s">
        <v>10726</v>
      </c>
      <c r="P3691" s="3" t="s">
        <v>51</v>
      </c>
      <c r="Q3691" s="3" t="b">
        <v>0</v>
      </c>
      <c r="R3691" s="3">
        <v>-74.209000000000003</v>
      </c>
      <c r="S3691" s="3">
        <v>40.707000000000001</v>
      </c>
      <c r="T3691" s="3" t="b">
        <v>1</v>
      </c>
    </row>
    <row r="3692" spans="1:20" x14ac:dyDescent="0.2">
      <c r="A3692" s="2">
        <v>3691</v>
      </c>
      <c r="B3692" s="2" t="s">
        <v>5656</v>
      </c>
      <c r="C3692" s="4">
        <v>43370</v>
      </c>
      <c r="D3692" s="2">
        <v>2018</v>
      </c>
      <c r="E3692" s="2" t="s">
        <v>10735</v>
      </c>
      <c r="F3692" s="2" t="s">
        <v>10622</v>
      </c>
      <c r="G3692" s="2" t="s">
        <v>10664</v>
      </c>
      <c r="H3692" s="2">
        <v>19</v>
      </c>
      <c r="I3692" s="13" t="s">
        <v>10780</v>
      </c>
      <c r="J3692" s="13" t="s">
        <v>20</v>
      </c>
      <c r="K3692" s="13" t="s">
        <v>27</v>
      </c>
      <c r="L3692" s="2" t="s">
        <v>5657</v>
      </c>
      <c r="M3692" s="13" t="s">
        <v>47</v>
      </c>
      <c r="N3692" s="2" t="b">
        <v>0</v>
      </c>
      <c r="O3692" s="2" t="s">
        <v>10726</v>
      </c>
      <c r="P3692" s="2" t="s">
        <v>51</v>
      </c>
      <c r="Q3692" s="2" t="b">
        <v>0</v>
      </c>
      <c r="R3692" s="2">
        <v>-97.878</v>
      </c>
      <c r="S3692" s="2">
        <v>36.396000000000001</v>
      </c>
      <c r="T3692" s="2" t="b">
        <v>1</v>
      </c>
    </row>
    <row r="3693" spans="1:20" x14ac:dyDescent="0.2">
      <c r="A3693" s="3">
        <v>3692</v>
      </c>
      <c r="B3693" s="3" t="s">
        <v>5658</v>
      </c>
      <c r="C3693" s="5">
        <v>43370</v>
      </c>
      <c r="D3693" s="3">
        <v>2018</v>
      </c>
      <c r="E3693" s="3" t="s">
        <v>10735</v>
      </c>
      <c r="F3693" s="3" t="s">
        <v>10622</v>
      </c>
      <c r="G3693" s="3" t="s">
        <v>10624</v>
      </c>
      <c r="H3693" s="3">
        <v>32</v>
      </c>
      <c r="I3693" s="14" t="s">
        <v>10779</v>
      </c>
      <c r="J3693" s="14" t="s">
        <v>20</v>
      </c>
      <c r="K3693" s="14" t="s">
        <v>33</v>
      </c>
      <c r="L3693" s="3" t="s">
        <v>1104</v>
      </c>
      <c r="M3693" s="14" t="s">
        <v>104</v>
      </c>
      <c r="N3693" s="3" t="b">
        <v>0</v>
      </c>
      <c r="O3693" s="3" t="s">
        <v>441</v>
      </c>
      <c r="P3693" s="3" t="s">
        <v>76</v>
      </c>
      <c r="Q3693" s="3" t="b">
        <v>0</v>
      </c>
      <c r="R3693" s="3">
        <v>-106.76300000000001</v>
      </c>
      <c r="S3693" s="3">
        <v>32.295000000000002</v>
      </c>
      <c r="T3693" s="3" t="b">
        <v>1</v>
      </c>
    </row>
    <row r="3694" spans="1:20" x14ac:dyDescent="0.2">
      <c r="A3694" s="2">
        <v>3693</v>
      </c>
      <c r="B3694" s="2" t="s">
        <v>5659</v>
      </c>
      <c r="C3694" s="4">
        <v>43370</v>
      </c>
      <c r="D3694" s="2">
        <v>2018</v>
      </c>
      <c r="E3694" s="2" t="s">
        <v>10735</v>
      </c>
      <c r="F3694" s="2" t="s">
        <v>10622</v>
      </c>
      <c r="G3694" s="2" t="s">
        <v>10630</v>
      </c>
      <c r="H3694" s="2">
        <v>23</v>
      </c>
      <c r="I3694" s="13" t="s">
        <v>10778</v>
      </c>
      <c r="J3694" s="13" t="s">
        <v>20</v>
      </c>
      <c r="K3694" s="13" t="s">
        <v>27</v>
      </c>
      <c r="L3694" s="2" t="s">
        <v>5660</v>
      </c>
      <c r="M3694" s="13" t="s">
        <v>75</v>
      </c>
      <c r="N3694" s="2" t="b">
        <v>0</v>
      </c>
      <c r="O3694" s="2" t="s">
        <v>441</v>
      </c>
      <c r="P3694" s="2" t="s">
        <v>25</v>
      </c>
      <c r="Q3694" s="2" t="b">
        <v>1</v>
      </c>
      <c r="R3694" s="2">
        <v>-90.462000000000003</v>
      </c>
      <c r="S3694" s="2">
        <v>30.504000000000001</v>
      </c>
      <c r="T3694" s="2" t="b">
        <v>1</v>
      </c>
    </row>
    <row r="3695" spans="1:20" x14ac:dyDescent="0.2">
      <c r="A3695" s="3">
        <v>3694</v>
      </c>
      <c r="B3695" s="3" t="s">
        <v>5661</v>
      </c>
      <c r="C3695" s="5">
        <v>43370</v>
      </c>
      <c r="D3695" s="3">
        <v>2018</v>
      </c>
      <c r="E3695" s="3" t="s">
        <v>10735</v>
      </c>
      <c r="F3695" s="3" t="s">
        <v>10622</v>
      </c>
      <c r="G3695" s="3" t="s">
        <v>10624</v>
      </c>
      <c r="H3695" s="3">
        <v>41</v>
      </c>
      <c r="I3695" s="14" t="s">
        <v>10777</v>
      </c>
      <c r="J3695" s="14" t="s">
        <v>20</v>
      </c>
      <c r="K3695" s="14" t="s">
        <v>59</v>
      </c>
      <c r="L3695" s="3" t="s">
        <v>4300</v>
      </c>
      <c r="M3695" s="14" t="s">
        <v>170</v>
      </c>
      <c r="N3695" s="3" t="b">
        <v>0</v>
      </c>
      <c r="O3695" s="3" t="s">
        <v>441</v>
      </c>
      <c r="P3695" s="3" t="s">
        <v>25</v>
      </c>
      <c r="Q3695" s="3" t="b">
        <v>0</v>
      </c>
      <c r="R3695" s="3">
        <v>-81.67</v>
      </c>
      <c r="S3695" s="3">
        <v>29.648</v>
      </c>
      <c r="T3695" s="3" t="b">
        <v>1</v>
      </c>
    </row>
    <row r="3696" spans="1:20" x14ac:dyDescent="0.2">
      <c r="A3696" s="2">
        <v>3695</v>
      </c>
      <c r="B3696" s="2" t="s">
        <v>5662</v>
      </c>
      <c r="C3696" s="4">
        <v>43370</v>
      </c>
      <c r="D3696" s="2">
        <v>2018</v>
      </c>
      <c r="E3696" s="2" t="s">
        <v>10735</v>
      </c>
      <c r="F3696" s="2" t="s">
        <v>10623</v>
      </c>
      <c r="G3696" s="2" t="s">
        <v>10628</v>
      </c>
      <c r="H3696" s="2">
        <v>37</v>
      </c>
      <c r="I3696" s="13" t="s">
        <v>10779</v>
      </c>
      <c r="J3696" s="13" t="s">
        <v>20</v>
      </c>
      <c r="K3696" s="13" t="s">
        <v>33</v>
      </c>
      <c r="L3696" s="2" t="s">
        <v>740</v>
      </c>
      <c r="M3696" s="13" t="s">
        <v>741</v>
      </c>
      <c r="N3696" s="2" t="b">
        <v>0</v>
      </c>
      <c r="O3696" s="2" t="s">
        <v>441</v>
      </c>
      <c r="P3696" s="2" t="s">
        <v>25</v>
      </c>
      <c r="Q3696" s="2" t="b">
        <v>0</v>
      </c>
      <c r="R3696" s="2">
        <v>-157.87799999999999</v>
      </c>
      <c r="S3696" s="2">
        <v>21.324000000000002</v>
      </c>
      <c r="T3696" s="2" t="b">
        <v>1</v>
      </c>
    </row>
    <row r="3697" spans="1:20" x14ac:dyDescent="0.2">
      <c r="A3697" s="3">
        <v>3696</v>
      </c>
      <c r="B3697" s="3" t="s">
        <v>5663</v>
      </c>
      <c r="C3697" s="5">
        <v>43371</v>
      </c>
      <c r="D3697" s="3">
        <v>2018</v>
      </c>
      <c r="E3697" s="3" t="s">
        <v>10735</v>
      </c>
      <c r="F3697" s="3" t="s">
        <v>10622</v>
      </c>
      <c r="G3697" s="3" t="s">
        <v>10624</v>
      </c>
      <c r="H3697" s="3">
        <v>24</v>
      </c>
      <c r="I3697" s="14" t="s">
        <v>10778</v>
      </c>
      <c r="J3697" s="14" t="s">
        <v>20</v>
      </c>
      <c r="K3697" s="14" t="s">
        <v>27</v>
      </c>
      <c r="L3697" s="3" t="s">
        <v>5664</v>
      </c>
      <c r="M3697" s="14" t="s">
        <v>365</v>
      </c>
      <c r="N3697" s="3" t="b">
        <v>0</v>
      </c>
      <c r="O3697" s="3" t="s">
        <v>10726</v>
      </c>
      <c r="P3697" s="3" t="s">
        <v>25</v>
      </c>
      <c r="Q3697" s="3" t="b">
        <v>0</v>
      </c>
      <c r="R3697" s="3">
        <v>-80.122</v>
      </c>
      <c r="S3697" s="3">
        <v>32.741999999999997</v>
      </c>
      <c r="T3697" s="3" t="b">
        <v>1</v>
      </c>
    </row>
    <row r="3698" spans="1:20" x14ac:dyDescent="0.2">
      <c r="A3698" s="2">
        <v>3697</v>
      </c>
      <c r="B3698" s="2" t="s">
        <v>5665</v>
      </c>
      <c r="C3698" s="4">
        <v>43372</v>
      </c>
      <c r="D3698" s="2">
        <v>2018</v>
      </c>
      <c r="E3698" s="2" t="s">
        <v>10735</v>
      </c>
      <c r="F3698" s="2" t="s">
        <v>10622</v>
      </c>
      <c r="G3698" s="2" t="s">
        <v>10636</v>
      </c>
      <c r="H3698" s="2">
        <v>54</v>
      </c>
      <c r="I3698" s="13" t="s">
        <v>10776</v>
      </c>
      <c r="J3698" s="13" t="s">
        <v>20</v>
      </c>
      <c r="K3698" s="13" t="s">
        <v>199</v>
      </c>
      <c r="L3698" s="2" t="s">
        <v>5048</v>
      </c>
      <c r="M3698" s="13" t="s">
        <v>47</v>
      </c>
      <c r="N3698" s="2" t="b">
        <v>0</v>
      </c>
      <c r="O3698" s="2" t="s">
        <v>441</v>
      </c>
      <c r="P3698" s="2" t="s">
        <v>51</v>
      </c>
      <c r="Q3698" s="2" t="b">
        <v>0</v>
      </c>
      <c r="R3698" s="2">
        <v>-95.983000000000004</v>
      </c>
      <c r="S3698" s="2">
        <v>35.633000000000003</v>
      </c>
      <c r="T3698" s="2" t="b">
        <v>1</v>
      </c>
    </row>
    <row r="3699" spans="1:20" x14ac:dyDescent="0.2">
      <c r="A3699" s="3">
        <v>3698</v>
      </c>
      <c r="B3699" s="3" t="s">
        <v>5666</v>
      </c>
      <c r="C3699" s="5">
        <v>43372</v>
      </c>
      <c r="D3699" s="3">
        <v>2018</v>
      </c>
      <c r="E3699" s="3" t="s">
        <v>10735</v>
      </c>
      <c r="F3699" s="3" t="s">
        <v>10622</v>
      </c>
      <c r="G3699" s="3" t="s">
        <v>10643</v>
      </c>
      <c r="H3699" s="3">
        <v>58</v>
      </c>
      <c r="I3699" s="14" t="s">
        <v>10776</v>
      </c>
      <c r="J3699" s="14" t="s">
        <v>20</v>
      </c>
      <c r="K3699" s="14" t="s">
        <v>27</v>
      </c>
      <c r="L3699" s="3" t="s">
        <v>5014</v>
      </c>
      <c r="M3699" s="14" t="s">
        <v>177</v>
      </c>
      <c r="N3699" s="3" t="b">
        <v>1</v>
      </c>
      <c r="O3699" s="3" t="s">
        <v>10726</v>
      </c>
      <c r="P3699" s="3" t="s">
        <v>10619</v>
      </c>
      <c r="Q3699" s="3" t="b">
        <v>0</v>
      </c>
      <c r="R3699" s="3">
        <v>-116.575</v>
      </c>
      <c r="S3699" s="3">
        <v>43.585000000000001</v>
      </c>
      <c r="T3699" s="3" t="b">
        <v>1</v>
      </c>
    </row>
    <row r="3700" spans="1:20" x14ac:dyDescent="0.2">
      <c r="A3700" s="2">
        <v>3699</v>
      </c>
      <c r="B3700" s="2" t="s">
        <v>5667</v>
      </c>
      <c r="C3700" s="4">
        <v>43372</v>
      </c>
      <c r="D3700" s="2">
        <v>2018</v>
      </c>
      <c r="E3700" s="2" t="s">
        <v>10735</v>
      </c>
      <c r="F3700" s="2" t="s">
        <v>10622</v>
      </c>
      <c r="G3700" s="2" t="s">
        <v>10624</v>
      </c>
      <c r="H3700" s="2">
        <v>40</v>
      </c>
      <c r="I3700" s="13" t="s">
        <v>10779</v>
      </c>
      <c r="J3700" s="13" t="s">
        <v>20</v>
      </c>
      <c r="K3700" s="13" t="s">
        <v>27</v>
      </c>
      <c r="L3700" s="2" t="s">
        <v>5668</v>
      </c>
      <c r="M3700" s="13" t="s">
        <v>163</v>
      </c>
      <c r="N3700" s="2" t="b">
        <v>0</v>
      </c>
      <c r="O3700" s="2" t="s">
        <v>441</v>
      </c>
      <c r="P3700" s="2" t="s">
        <v>25</v>
      </c>
      <c r="Q3700" s="2" t="b">
        <v>0</v>
      </c>
      <c r="R3700" s="2">
        <v>-71.08</v>
      </c>
      <c r="S3700" s="2">
        <v>43.027999999999999</v>
      </c>
      <c r="T3700" s="2" t="b">
        <v>1</v>
      </c>
    </row>
    <row r="3701" spans="1:20" x14ac:dyDescent="0.2">
      <c r="A3701" s="3">
        <v>3700</v>
      </c>
      <c r="B3701" s="3" t="s">
        <v>5669</v>
      </c>
      <c r="C3701" s="5">
        <v>43373</v>
      </c>
      <c r="D3701" s="3">
        <v>2018</v>
      </c>
      <c r="E3701" s="3" t="s">
        <v>10735</v>
      </c>
      <c r="F3701" s="3" t="s">
        <v>10622</v>
      </c>
      <c r="G3701" s="3" t="s">
        <v>10624</v>
      </c>
      <c r="H3701" s="3">
        <v>27</v>
      </c>
      <c r="I3701" s="14" t="s">
        <v>10778</v>
      </c>
      <c r="J3701" s="14" t="s">
        <v>20</v>
      </c>
      <c r="K3701" s="14" t="s">
        <v>59</v>
      </c>
      <c r="L3701" s="3" t="s">
        <v>499</v>
      </c>
      <c r="M3701" s="14" t="s">
        <v>29</v>
      </c>
      <c r="N3701" s="3" t="b">
        <v>0</v>
      </c>
      <c r="O3701" s="3" t="s">
        <v>10726</v>
      </c>
      <c r="P3701" s="3" t="s">
        <v>10619</v>
      </c>
      <c r="Q3701" s="3" t="b">
        <v>0</v>
      </c>
      <c r="R3701" s="3">
        <v>-122.67400000000001</v>
      </c>
      <c r="S3701" s="3">
        <v>45.52</v>
      </c>
      <c r="T3701" s="3" t="b">
        <v>1</v>
      </c>
    </row>
    <row r="3702" spans="1:20" x14ac:dyDescent="0.2">
      <c r="A3702" s="2">
        <v>3701</v>
      </c>
      <c r="B3702" s="2" t="s">
        <v>5670</v>
      </c>
      <c r="C3702" s="4">
        <v>43373</v>
      </c>
      <c r="D3702" s="2">
        <v>2018</v>
      </c>
      <c r="E3702" s="2" t="s">
        <v>10735</v>
      </c>
      <c r="F3702" s="2" t="s">
        <v>10622</v>
      </c>
      <c r="G3702" s="2" t="s">
        <v>10665</v>
      </c>
      <c r="H3702" s="2">
        <v>40</v>
      </c>
      <c r="I3702" s="13" t="s">
        <v>10779</v>
      </c>
      <c r="J3702" s="13" t="s">
        <v>20</v>
      </c>
      <c r="K3702" s="13" t="s">
        <v>27</v>
      </c>
      <c r="L3702" s="2" t="s">
        <v>5671</v>
      </c>
      <c r="M3702" s="13" t="s">
        <v>246</v>
      </c>
      <c r="N3702" s="2" t="b">
        <v>1</v>
      </c>
      <c r="O3702" s="2" t="s">
        <v>441</v>
      </c>
      <c r="P3702" s="2" t="s">
        <v>25</v>
      </c>
      <c r="Q3702" s="2" t="b">
        <v>0</v>
      </c>
      <c r="R3702" s="2">
        <v>-84.06</v>
      </c>
      <c r="S3702" s="2">
        <v>35.603000000000002</v>
      </c>
      <c r="T3702" s="2" t="b">
        <v>1</v>
      </c>
    </row>
    <row r="3703" spans="1:20" x14ac:dyDescent="0.2">
      <c r="A3703" s="3">
        <v>3702</v>
      </c>
      <c r="B3703" s="3" t="s">
        <v>5672</v>
      </c>
      <c r="C3703" s="5">
        <v>43374</v>
      </c>
      <c r="D3703" s="3">
        <v>2018</v>
      </c>
      <c r="E3703" s="3" t="s">
        <v>10736</v>
      </c>
      <c r="F3703" s="3" t="s">
        <v>10622</v>
      </c>
      <c r="G3703" s="3" t="s">
        <v>10628</v>
      </c>
      <c r="H3703" s="3">
        <v>23</v>
      </c>
      <c r="I3703" s="14" t="s">
        <v>10778</v>
      </c>
      <c r="J3703" s="14" t="s">
        <v>20</v>
      </c>
      <c r="K3703" s="14" t="s">
        <v>27</v>
      </c>
      <c r="L3703" s="3" t="s">
        <v>5673</v>
      </c>
      <c r="M3703" s="14" t="s">
        <v>109</v>
      </c>
      <c r="N3703" s="3" t="b">
        <v>0</v>
      </c>
      <c r="O3703" s="3" t="s">
        <v>10726</v>
      </c>
      <c r="P3703" s="3" t="s">
        <v>76</v>
      </c>
      <c r="Q3703" s="3" t="b">
        <v>1</v>
      </c>
      <c r="R3703" s="3">
        <v>-92.858999999999995</v>
      </c>
      <c r="S3703" s="3">
        <v>44.731000000000002</v>
      </c>
      <c r="T3703" s="3" t="b">
        <v>1</v>
      </c>
    </row>
    <row r="3704" spans="1:20" x14ac:dyDescent="0.2">
      <c r="A3704" s="2">
        <v>3703</v>
      </c>
      <c r="B3704" s="2" t="s">
        <v>5674</v>
      </c>
      <c r="C3704" s="4">
        <v>43374</v>
      </c>
      <c r="D3704" s="2">
        <v>2018</v>
      </c>
      <c r="E3704" s="2" t="s">
        <v>10736</v>
      </c>
      <c r="F3704" s="2" t="s">
        <v>10622</v>
      </c>
      <c r="G3704" s="2" t="s">
        <v>10625</v>
      </c>
      <c r="H3704" s="2">
        <v>33</v>
      </c>
      <c r="I3704" s="13" t="s">
        <v>10779</v>
      </c>
      <c r="J3704" s="13" t="s">
        <v>20</v>
      </c>
      <c r="K3704" s="13" t="s">
        <v>27</v>
      </c>
      <c r="L3704" s="2" t="s">
        <v>238</v>
      </c>
      <c r="M3704" s="13" t="s">
        <v>170</v>
      </c>
      <c r="N3704" s="2" t="b">
        <v>1</v>
      </c>
      <c r="O3704" s="2" t="s">
        <v>441</v>
      </c>
      <c r="P3704" s="2" t="s">
        <v>25</v>
      </c>
      <c r="Q3704" s="2" t="b">
        <v>0</v>
      </c>
      <c r="R3704" s="2">
        <v>-81.376999999999995</v>
      </c>
      <c r="S3704" s="2">
        <v>28.526</v>
      </c>
      <c r="T3704" s="2" t="b">
        <v>1</v>
      </c>
    </row>
    <row r="3705" spans="1:20" x14ac:dyDescent="0.2">
      <c r="A3705" s="3">
        <v>3704</v>
      </c>
      <c r="B3705" s="3" t="s">
        <v>5675</v>
      </c>
      <c r="C3705" s="5">
        <v>43374</v>
      </c>
      <c r="D3705" s="3">
        <v>2018</v>
      </c>
      <c r="E3705" s="3" t="s">
        <v>10736</v>
      </c>
      <c r="F3705" s="3" t="s">
        <v>10622</v>
      </c>
      <c r="G3705" s="3" t="s">
        <v>10624</v>
      </c>
      <c r="H3705" s="3">
        <v>29</v>
      </c>
      <c r="I3705" s="14" t="s">
        <v>10778</v>
      </c>
      <c r="J3705" s="14" t="s">
        <v>20</v>
      </c>
      <c r="K3705" s="14" t="s">
        <v>10617</v>
      </c>
      <c r="L3705" s="3" t="s">
        <v>218</v>
      </c>
      <c r="M3705" s="14" t="s">
        <v>67</v>
      </c>
      <c r="N3705" s="3" t="b">
        <v>0</v>
      </c>
      <c r="O3705" s="3" t="s">
        <v>441</v>
      </c>
      <c r="P3705" s="3" t="s">
        <v>10619</v>
      </c>
      <c r="Q3705" s="3" t="b">
        <v>0</v>
      </c>
      <c r="R3705" s="3" t="s">
        <v>10619</v>
      </c>
      <c r="S3705" s="3" t="s">
        <v>10619</v>
      </c>
      <c r="T3705" s="3" t="b">
        <v>1</v>
      </c>
    </row>
    <row r="3706" spans="1:20" x14ac:dyDescent="0.2">
      <c r="A3706" s="2">
        <v>3705</v>
      </c>
      <c r="B3706" s="2" t="s">
        <v>5676</v>
      </c>
      <c r="C3706" s="4">
        <v>43375</v>
      </c>
      <c r="D3706" s="2">
        <v>2018</v>
      </c>
      <c r="E3706" s="2" t="s">
        <v>10736</v>
      </c>
      <c r="F3706" s="2" t="s">
        <v>10622</v>
      </c>
      <c r="G3706" s="2" t="s">
        <v>10624</v>
      </c>
      <c r="H3706" s="2">
        <v>26</v>
      </c>
      <c r="I3706" s="13" t="s">
        <v>10778</v>
      </c>
      <c r="J3706" s="13" t="s">
        <v>20</v>
      </c>
      <c r="K3706" s="13" t="s">
        <v>27</v>
      </c>
      <c r="L3706" s="2" t="s">
        <v>2273</v>
      </c>
      <c r="M3706" s="13" t="s">
        <v>234</v>
      </c>
      <c r="N3706" s="2" t="b">
        <v>1</v>
      </c>
      <c r="O3706" s="2" t="s">
        <v>10726</v>
      </c>
      <c r="P3706" s="2" t="s">
        <v>25</v>
      </c>
      <c r="Q3706" s="2" t="b">
        <v>0</v>
      </c>
      <c r="R3706" s="2">
        <v>-84.563000000000002</v>
      </c>
      <c r="S3706" s="2">
        <v>33.808</v>
      </c>
      <c r="T3706" s="2" t="b">
        <v>1</v>
      </c>
    </row>
    <row r="3707" spans="1:20" x14ac:dyDescent="0.2">
      <c r="A3707" s="3">
        <v>3706</v>
      </c>
      <c r="B3707" s="3" t="s">
        <v>5677</v>
      </c>
      <c r="C3707" s="5">
        <v>43375</v>
      </c>
      <c r="D3707" s="3">
        <v>2018</v>
      </c>
      <c r="E3707" s="3" t="s">
        <v>10736</v>
      </c>
      <c r="F3707" s="3" t="s">
        <v>10622</v>
      </c>
      <c r="G3707" s="3" t="s">
        <v>10630</v>
      </c>
      <c r="H3707" s="3">
        <v>36</v>
      </c>
      <c r="I3707" s="14" t="s">
        <v>10779</v>
      </c>
      <c r="J3707" s="14" t="s">
        <v>55</v>
      </c>
      <c r="K3707" s="14" t="s">
        <v>59</v>
      </c>
      <c r="L3707" s="3" t="s">
        <v>5678</v>
      </c>
      <c r="M3707" s="14" t="s">
        <v>40</v>
      </c>
      <c r="N3707" s="3" t="b">
        <v>0</v>
      </c>
      <c r="O3707" s="3" t="s">
        <v>10726</v>
      </c>
      <c r="P3707" s="3" t="s">
        <v>25</v>
      </c>
      <c r="Q3707" s="3" t="b">
        <v>0</v>
      </c>
      <c r="R3707" s="3">
        <v>-117.307</v>
      </c>
      <c r="S3707" s="3">
        <v>34.521999999999998</v>
      </c>
      <c r="T3707" s="3" t="b">
        <v>1</v>
      </c>
    </row>
    <row r="3708" spans="1:20" x14ac:dyDescent="0.2">
      <c r="A3708" s="2">
        <v>3707</v>
      </c>
      <c r="B3708" s="2" t="s">
        <v>5679</v>
      </c>
      <c r="C3708" s="4">
        <v>43376</v>
      </c>
      <c r="D3708" s="2">
        <v>2018</v>
      </c>
      <c r="E3708" s="2" t="s">
        <v>10736</v>
      </c>
      <c r="F3708" s="2" t="s">
        <v>10622</v>
      </c>
      <c r="G3708" s="2" t="s">
        <v>10624</v>
      </c>
      <c r="H3708" s="2">
        <v>38</v>
      </c>
      <c r="I3708" s="13" t="s">
        <v>10779</v>
      </c>
      <c r="J3708" s="13" t="s">
        <v>20</v>
      </c>
      <c r="K3708" s="13" t="s">
        <v>59</v>
      </c>
      <c r="L3708" s="2" t="s">
        <v>5680</v>
      </c>
      <c r="M3708" s="13" t="s">
        <v>246</v>
      </c>
      <c r="N3708" s="2" t="b">
        <v>1</v>
      </c>
      <c r="O3708" s="2" t="s">
        <v>10726</v>
      </c>
      <c r="P3708" s="2" t="s">
        <v>25</v>
      </c>
      <c r="Q3708" s="2" t="b">
        <v>0</v>
      </c>
      <c r="R3708" s="2">
        <v>-89.887</v>
      </c>
      <c r="S3708" s="2">
        <v>35.206000000000003</v>
      </c>
      <c r="T3708" s="2" t="b">
        <v>1</v>
      </c>
    </row>
    <row r="3709" spans="1:20" x14ac:dyDescent="0.2">
      <c r="A3709" s="3">
        <v>3708</v>
      </c>
      <c r="B3709" s="3" t="s">
        <v>5681</v>
      </c>
      <c r="C3709" s="5">
        <v>43377</v>
      </c>
      <c r="D3709" s="3">
        <v>2018</v>
      </c>
      <c r="E3709" s="3" t="s">
        <v>10736</v>
      </c>
      <c r="F3709" s="3" t="s">
        <v>10622</v>
      </c>
      <c r="G3709" s="3" t="s">
        <v>10628</v>
      </c>
      <c r="H3709" s="3">
        <v>25</v>
      </c>
      <c r="I3709" s="14" t="s">
        <v>10778</v>
      </c>
      <c r="J3709" s="14" t="s">
        <v>20</v>
      </c>
      <c r="K3709" s="14" t="s">
        <v>27</v>
      </c>
      <c r="L3709" s="3" t="s">
        <v>1151</v>
      </c>
      <c r="M3709" s="14" t="s">
        <v>299</v>
      </c>
      <c r="N3709" s="3" t="b">
        <v>0</v>
      </c>
      <c r="O3709" s="3" t="s">
        <v>10726</v>
      </c>
      <c r="P3709" s="3" t="s">
        <v>10619</v>
      </c>
      <c r="Q3709" s="3" t="b">
        <v>0</v>
      </c>
      <c r="R3709" s="3">
        <v>-91.081999999999994</v>
      </c>
      <c r="S3709" s="3">
        <v>33.341000000000001</v>
      </c>
      <c r="T3709" s="3" t="b">
        <v>1</v>
      </c>
    </row>
    <row r="3710" spans="1:20" x14ac:dyDescent="0.2">
      <c r="A3710" s="2">
        <v>3709</v>
      </c>
      <c r="B3710" s="2" t="s">
        <v>5682</v>
      </c>
      <c r="C3710" s="4">
        <v>43377</v>
      </c>
      <c r="D3710" s="2">
        <v>2018</v>
      </c>
      <c r="E3710" s="2" t="s">
        <v>10736</v>
      </c>
      <c r="F3710" s="2" t="s">
        <v>10622</v>
      </c>
      <c r="G3710" s="2" t="s">
        <v>10624</v>
      </c>
      <c r="H3710" s="2">
        <v>45</v>
      </c>
      <c r="I3710" s="13" t="s">
        <v>10777</v>
      </c>
      <c r="J3710" s="13" t="s">
        <v>20</v>
      </c>
      <c r="K3710" s="13" t="s">
        <v>10617</v>
      </c>
      <c r="L3710" s="2" t="s">
        <v>5683</v>
      </c>
      <c r="M3710" s="13" t="s">
        <v>449</v>
      </c>
      <c r="N3710" s="2" t="b">
        <v>0</v>
      </c>
      <c r="O3710" s="2" t="s">
        <v>10726</v>
      </c>
      <c r="P3710" s="2" t="s">
        <v>25</v>
      </c>
      <c r="Q3710" s="2" t="b">
        <v>0</v>
      </c>
      <c r="R3710" s="2">
        <v>-81.271000000000001</v>
      </c>
      <c r="S3710" s="2">
        <v>37.979999999999997</v>
      </c>
      <c r="T3710" s="2" t="b">
        <v>1</v>
      </c>
    </row>
    <row r="3711" spans="1:20" x14ac:dyDescent="0.2">
      <c r="A3711" s="3">
        <v>3710</v>
      </c>
      <c r="B3711" s="3" t="s">
        <v>10616</v>
      </c>
      <c r="C3711" s="5">
        <v>43378</v>
      </c>
      <c r="D3711" s="3">
        <v>2018</v>
      </c>
      <c r="E3711" s="3" t="s">
        <v>10736</v>
      </c>
      <c r="F3711" s="3" t="s">
        <v>10622</v>
      </c>
      <c r="G3711" s="3" t="s">
        <v>10624</v>
      </c>
      <c r="H3711" s="3" t="e">
        <v>#N/A</v>
      </c>
      <c r="I3711" s="14" t="e">
        <v>#N/A</v>
      </c>
      <c r="J3711" s="14" t="s">
        <v>20</v>
      </c>
      <c r="K3711" s="14" t="s">
        <v>10617</v>
      </c>
      <c r="L3711" s="3" t="s">
        <v>5684</v>
      </c>
      <c r="M3711" s="14" t="s">
        <v>112</v>
      </c>
      <c r="N3711" s="3" t="b">
        <v>0</v>
      </c>
      <c r="O3711" s="3" t="s">
        <v>10726</v>
      </c>
      <c r="P3711" s="3" t="s">
        <v>25</v>
      </c>
      <c r="Q3711" s="3" t="b">
        <v>0</v>
      </c>
      <c r="R3711" s="3" t="s">
        <v>10619</v>
      </c>
      <c r="S3711" s="3" t="s">
        <v>10619</v>
      </c>
      <c r="T3711" s="3" t="b">
        <v>1</v>
      </c>
    </row>
    <row r="3712" spans="1:20" x14ac:dyDescent="0.2">
      <c r="A3712" s="2">
        <v>3711</v>
      </c>
      <c r="B3712" s="2" t="s">
        <v>5685</v>
      </c>
      <c r="C3712" s="4">
        <v>43378</v>
      </c>
      <c r="D3712" s="2">
        <v>2018</v>
      </c>
      <c r="E3712" s="2" t="s">
        <v>10736</v>
      </c>
      <c r="F3712" s="2" t="s">
        <v>10622</v>
      </c>
      <c r="G3712" s="2" t="s">
        <v>10624</v>
      </c>
      <c r="H3712" s="2">
        <v>31</v>
      </c>
      <c r="I3712" s="13" t="s">
        <v>10779</v>
      </c>
      <c r="J3712" s="13" t="s">
        <v>20</v>
      </c>
      <c r="K3712" s="13" t="s">
        <v>59</v>
      </c>
      <c r="L3712" s="2" t="s">
        <v>692</v>
      </c>
      <c r="M3712" s="13" t="s">
        <v>246</v>
      </c>
      <c r="N3712" s="2" t="b">
        <v>0</v>
      </c>
      <c r="O3712" s="2" t="s">
        <v>10726</v>
      </c>
      <c r="P3712" s="2" t="s">
        <v>25</v>
      </c>
      <c r="Q3712" s="2" t="b">
        <v>0</v>
      </c>
      <c r="R3712" s="2">
        <v>-86.822999999999993</v>
      </c>
      <c r="S3712" s="2">
        <v>36.198999999999998</v>
      </c>
      <c r="T3712" s="2" t="b">
        <v>1</v>
      </c>
    </row>
    <row r="3713" spans="1:20" x14ac:dyDescent="0.2">
      <c r="A3713" s="3">
        <v>3712</v>
      </c>
      <c r="B3713" s="3" t="s">
        <v>5686</v>
      </c>
      <c r="C3713" s="5">
        <v>43378</v>
      </c>
      <c r="D3713" s="3">
        <v>2018</v>
      </c>
      <c r="E3713" s="3" t="s">
        <v>10736</v>
      </c>
      <c r="F3713" s="3" t="s">
        <v>10622</v>
      </c>
      <c r="G3713" s="3" t="s">
        <v>10624</v>
      </c>
      <c r="H3713" s="3">
        <v>48</v>
      </c>
      <c r="I3713" s="14" t="s">
        <v>10777</v>
      </c>
      <c r="J3713" s="14" t="s">
        <v>20</v>
      </c>
      <c r="K3713" s="14" t="s">
        <v>27</v>
      </c>
      <c r="L3713" s="3" t="s">
        <v>4516</v>
      </c>
      <c r="M3713" s="14" t="s">
        <v>29</v>
      </c>
      <c r="N3713" s="3" t="b">
        <v>0</v>
      </c>
      <c r="O3713" s="3" t="s">
        <v>10726</v>
      </c>
      <c r="P3713" s="3" t="s">
        <v>76</v>
      </c>
      <c r="Q3713" s="3" t="b">
        <v>0</v>
      </c>
      <c r="R3713" s="3">
        <v>-121.919</v>
      </c>
      <c r="S3713" s="3">
        <v>42.518000000000001</v>
      </c>
      <c r="T3713" s="3" t="b">
        <v>1</v>
      </c>
    </row>
    <row r="3714" spans="1:20" x14ac:dyDescent="0.2">
      <c r="A3714" s="2">
        <v>3713</v>
      </c>
      <c r="B3714" s="2" t="s">
        <v>5687</v>
      </c>
      <c r="C3714" s="4">
        <v>43378</v>
      </c>
      <c r="D3714" s="2">
        <v>2018</v>
      </c>
      <c r="E3714" s="2" t="s">
        <v>10736</v>
      </c>
      <c r="F3714" s="2" t="s">
        <v>10622</v>
      </c>
      <c r="G3714" s="2" t="s">
        <v>10628</v>
      </c>
      <c r="H3714" s="2">
        <v>43</v>
      </c>
      <c r="I3714" s="13" t="s">
        <v>10777</v>
      </c>
      <c r="J3714" s="13" t="s">
        <v>20</v>
      </c>
      <c r="K3714" s="13" t="s">
        <v>199</v>
      </c>
      <c r="L3714" s="2" t="s">
        <v>5688</v>
      </c>
      <c r="M3714" s="13" t="s">
        <v>50</v>
      </c>
      <c r="N3714" s="2" t="b">
        <v>0</v>
      </c>
      <c r="O3714" s="2" t="s">
        <v>441</v>
      </c>
      <c r="P3714" s="2" t="s">
        <v>25</v>
      </c>
      <c r="Q3714" s="2" t="b">
        <v>0</v>
      </c>
      <c r="R3714" s="2" t="s">
        <v>10619</v>
      </c>
      <c r="S3714" s="2" t="s">
        <v>10619</v>
      </c>
      <c r="T3714" s="2" t="b">
        <v>1</v>
      </c>
    </row>
    <row r="3715" spans="1:20" x14ac:dyDescent="0.2">
      <c r="A3715" s="3">
        <v>3714</v>
      </c>
      <c r="B3715" s="3" t="s">
        <v>5689</v>
      </c>
      <c r="C3715" s="5">
        <v>43380</v>
      </c>
      <c r="D3715" s="3">
        <v>2018</v>
      </c>
      <c r="E3715" s="3" t="s">
        <v>10736</v>
      </c>
      <c r="F3715" s="3" t="s">
        <v>10622</v>
      </c>
      <c r="G3715" s="3" t="s">
        <v>10634</v>
      </c>
      <c r="H3715" s="3">
        <v>51</v>
      </c>
      <c r="I3715" s="14" t="s">
        <v>10776</v>
      </c>
      <c r="J3715" s="14" t="s">
        <v>20</v>
      </c>
      <c r="K3715" s="14" t="s">
        <v>21</v>
      </c>
      <c r="L3715" s="3" t="s">
        <v>740</v>
      </c>
      <c r="M3715" s="14" t="s">
        <v>741</v>
      </c>
      <c r="N3715" s="3" t="b">
        <v>1</v>
      </c>
      <c r="O3715" s="3" t="s">
        <v>10726</v>
      </c>
      <c r="P3715" s="3" t="s">
        <v>25</v>
      </c>
      <c r="Q3715" s="3" t="b">
        <v>1</v>
      </c>
      <c r="R3715" s="3">
        <v>-157.857</v>
      </c>
      <c r="S3715" s="3">
        <v>21.305</v>
      </c>
      <c r="T3715" s="3" t="b">
        <v>1</v>
      </c>
    </row>
    <row r="3716" spans="1:20" x14ac:dyDescent="0.2">
      <c r="A3716" s="2">
        <v>3715</v>
      </c>
      <c r="B3716" s="2" t="s">
        <v>5690</v>
      </c>
      <c r="C3716" s="4">
        <v>43380</v>
      </c>
      <c r="D3716" s="2">
        <v>2018</v>
      </c>
      <c r="E3716" s="2" t="s">
        <v>10736</v>
      </c>
      <c r="F3716" s="2" t="s">
        <v>10622</v>
      </c>
      <c r="G3716" s="2" t="s">
        <v>10626</v>
      </c>
      <c r="H3716" s="2">
        <v>36</v>
      </c>
      <c r="I3716" s="13" t="s">
        <v>10779</v>
      </c>
      <c r="J3716" s="13" t="s">
        <v>20</v>
      </c>
      <c r="K3716" s="13" t="s">
        <v>27</v>
      </c>
      <c r="L3716" s="2" t="s">
        <v>2833</v>
      </c>
      <c r="M3716" s="13" t="s">
        <v>40</v>
      </c>
      <c r="N3716" s="2" t="b">
        <v>1</v>
      </c>
      <c r="O3716" s="2" t="s">
        <v>10726</v>
      </c>
      <c r="P3716" s="2" t="s">
        <v>25</v>
      </c>
      <c r="Q3716" s="2" t="b">
        <v>0</v>
      </c>
      <c r="R3716" s="2">
        <v>-121.107</v>
      </c>
      <c r="S3716" s="2">
        <v>38.938000000000002</v>
      </c>
      <c r="T3716" s="2" t="b">
        <v>1</v>
      </c>
    </row>
    <row r="3717" spans="1:20" x14ac:dyDescent="0.2">
      <c r="A3717" s="3">
        <v>3716</v>
      </c>
      <c r="B3717" s="3" t="s">
        <v>5691</v>
      </c>
      <c r="C3717" s="5">
        <v>43380</v>
      </c>
      <c r="D3717" s="3">
        <v>2018</v>
      </c>
      <c r="E3717" s="3" t="s">
        <v>10736</v>
      </c>
      <c r="F3717" s="3" t="s">
        <v>10622</v>
      </c>
      <c r="G3717" s="3" t="s">
        <v>10624</v>
      </c>
      <c r="H3717" s="3">
        <v>39</v>
      </c>
      <c r="I3717" s="14" t="s">
        <v>10779</v>
      </c>
      <c r="J3717" s="14" t="s">
        <v>20</v>
      </c>
      <c r="K3717" s="14" t="s">
        <v>27</v>
      </c>
      <c r="L3717" s="3" t="s">
        <v>5692</v>
      </c>
      <c r="M3717" s="14" t="s">
        <v>170</v>
      </c>
      <c r="N3717" s="3" t="b">
        <v>1</v>
      </c>
      <c r="O3717" s="3" t="s">
        <v>10726</v>
      </c>
      <c r="P3717" s="3" t="s">
        <v>25</v>
      </c>
      <c r="Q3717" s="3" t="b">
        <v>0</v>
      </c>
      <c r="R3717" s="3">
        <v>-82.116</v>
      </c>
      <c r="S3717" s="3">
        <v>30.027999999999999</v>
      </c>
      <c r="T3717" s="3" t="b">
        <v>1</v>
      </c>
    </row>
    <row r="3718" spans="1:20" x14ac:dyDescent="0.2">
      <c r="A3718" s="2">
        <v>3717</v>
      </c>
      <c r="B3718" s="2" t="s">
        <v>5693</v>
      </c>
      <c r="C3718" s="4">
        <v>43381</v>
      </c>
      <c r="D3718" s="2">
        <v>2018</v>
      </c>
      <c r="E3718" s="2" t="s">
        <v>10736</v>
      </c>
      <c r="F3718" s="2" t="s">
        <v>10622</v>
      </c>
      <c r="G3718" s="2" t="s">
        <v>10650</v>
      </c>
      <c r="H3718" s="2">
        <v>22</v>
      </c>
      <c r="I3718" s="13" t="s">
        <v>10778</v>
      </c>
      <c r="J3718" s="13" t="s">
        <v>20</v>
      </c>
      <c r="K3718" s="13" t="s">
        <v>33</v>
      </c>
      <c r="L3718" s="2" t="s">
        <v>2594</v>
      </c>
      <c r="M3718" s="13" t="s">
        <v>104</v>
      </c>
      <c r="N3718" s="2" t="b">
        <v>0</v>
      </c>
      <c r="O3718" s="2" t="s">
        <v>441</v>
      </c>
      <c r="P3718" s="2" t="s">
        <v>76</v>
      </c>
      <c r="Q3718" s="2" t="b">
        <v>0</v>
      </c>
      <c r="R3718" s="2">
        <v>-103.196</v>
      </c>
      <c r="S3718" s="2">
        <v>34.392000000000003</v>
      </c>
      <c r="T3718" s="2" t="b">
        <v>1</v>
      </c>
    </row>
    <row r="3719" spans="1:20" x14ac:dyDescent="0.2">
      <c r="A3719" s="3">
        <v>3718</v>
      </c>
      <c r="B3719" s="3" t="s">
        <v>5694</v>
      </c>
      <c r="C3719" s="5">
        <v>43381</v>
      </c>
      <c r="D3719" s="3">
        <v>2018</v>
      </c>
      <c r="E3719" s="3" t="s">
        <v>10736</v>
      </c>
      <c r="F3719" s="3" t="s">
        <v>10622</v>
      </c>
      <c r="G3719" s="3" t="s">
        <v>10624</v>
      </c>
      <c r="H3719" s="3">
        <v>24</v>
      </c>
      <c r="I3719" s="14" t="s">
        <v>10778</v>
      </c>
      <c r="J3719" s="14" t="s">
        <v>20</v>
      </c>
      <c r="K3719" s="14" t="s">
        <v>27</v>
      </c>
      <c r="L3719" s="3" t="s">
        <v>5695</v>
      </c>
      <c r="M3719" s="14" t="s">
        <v>47</v>
      </c>
      <c r="N3719" s="3" t="b">
        <v>0</v>
      </c>
      <c r="O3719" s="3" t="s">
        <v>441</v>
      </c>
      <c r="P3719" s="3" t="s">
        <v>51</v>
      </c>
      <c r="Q3719" s="3" t="b">
        <v>0</v>
      </c>
      <c r="R3719" s="3">
        <v>-97.977000000000004</v>
      </c>
      <c r="S3719" s="3">
        <v>35.725999999999999</v>
      </c>
      <c r="T3719" s="3" t="b">
        <v>1</v>
      </c>
    </row>
    <row r="3720" spans="1:20" x14ac:dyDescent="0.2">
      <c r="A3720" s="2">
        <v>3719</v>
      </c>
      <c r="B3720" s="2" t="s">
        <v>5696</v>
      </c>
      <c r="C3720" s="4">
        <v>43381</v>
      </c>
      <c r="D3720" s="2">
        <v>2018</v>
      </c>
      <c r="E3720" s="2" t="s">
        <v>10736</v>
      </c>
      <c r="F3720" s="2" t="s">
        <v>10622</v>
      </c>
      <c r="G3720" s="2" t="s">
        <v>10630</v>
      </c>
      <c r="H3720" s="2">
        <v>36</v>
      </c>
      <c r="I3720" s="13" t="s">
        <v>10779</v>
      </c>
      <c r="J3720" s="13" t="s">
        <v>20</v>
      </c>
      <c r="K3720" s="13" t="s">
        <v>27</v>
      </c>
      <c r="L3720" s="2" t="s">
        <v>5697</v>
      </c>
      <c r="M3720" s="13" t="s">
        <v>246</v>
      </c>
      <c r="N3720" s="2" t="b">
        <v>0</v>
      </c>
      <c r="O3720" s="2" t="s">
        <v>10726</v>
      </c>
      <c r="P3720" s="2" t="s">
        <v>51</v>
      </c>
      <c r="Q3720" s="2" t="b">
        <v>0</v>
      </c>
      <c r="R3720" s="2">
        <v>-84.218000000000004</v>
      </c>
      <c r="S3720" s="2">
        <v>36.024999999999999</v>
      </c>
      <c r="T3720" s="2" t="b">
        <v>1</v>
      </c>
    </row>
    <row r="3721" spans="1:20" x14ac:dyDescent="0.2">
      <c r="A3721" s="3">
        <v>3720</v>
      </c>
      <c r="B3721" s="3" t="s">
        <v>5698</v>
      </c>
      <c r="C3721" s="5">
        <v>43381</v>
      </c>
      <c r="D3721" s="3">
        <v>2018</v>
      </c>
      <c r="E3721" s="3" t="s">
        <v>10736</v>
      </c>
      <c r="F3721" s="3" t="s">
        <v>10622</v>
      </c>
      <c r="G3721" s="3" t="s">
        <v>10624</v>
      </c>
      <c r="H3721" s="3">
        <v>25</v>
      </c>
      <c r="I3721" s="14" t="s">
        <v>10778</v>
      </c>
      <c r="J3721" s="14" t="s">
        <v>20</v>
      </c>
      <c r="K3721" s="14" t="s">
        <v>27</v>
      </c>
      <c r="L3721" s="3" t="s">
        <v>5699</v>
      </c>
      <c r="M3721" s="14" t="s">
        <v>44</v>
      </c>
      <c r="N3721" s="3" t="b">
        <v>0</v>
      </c>
      <c r="O3721" s="3" t="s">
        <v>441</v>
      </c>
      <c r="P3721" s="3" t="s">
        <v>51</v>
      </c>
      <c r="Q3721" s="3" t="b">
        <v>0</v>
      </c>
      <c r="R3721" s="3" t="s">
        <v>10619</v>
      </c>
      <c r="S3721" s="3" t="s">
        <v>10619</v>
      </c>
      <c r="T3721" s="3" t="b">
        <v>1</v>
      </c>
    </row>
    <row r="3722" spans="1:20" x14ac:dyDescent="0.2">
      <c r="A3722" s="2">
        <v>3721</v>
      </c>
      <c r="B3722" s="2" t="s">
        <v>5700</v>
      </c>
      <c r="C3722" s="4">
        <v>43383</v>
      </c>
      <c r="D3722" s="2">
        <v>2018</v>
      </c>
      <c r="E3722" s="2" t="s">
        <v>10736</v>
      </c>
      <c r="F3722" s="2" t="s">
        <v>10622</v>
      </c>
      <c r="G3722" s="2" t="s">
        <v>10628</v>
      </c>
      <c r="H3722" s="2">
        <v>30</v>
      </c>
      <c r="I3722" s="13" t="s">
        <v>10778</v>
      </c>
      <c r="J3722" s="13" t="s">
        <v>20</v>
      </c>
      <c r="K3722" s="13" t="s">
        <v>27</v>
      </c>
      <c r="L3722" s="2" t="s">
        <v>499</v>
      </c>
      <c r="M3722" s="13" t="s">
        <v>29</v>
      </c>
      <c r="N3722" s="2" t="b">
        <v>0</v>
      </c>
      <c r="O3722" s="2" t="s">
        <v>441</v>
      </c>
      <c r="P3722" s="2" t="s">
        <v>25</v>
      </c>
      <c r="Q3722" s="2" t="b">
        <v>0</v>
      </c>
      <c r="R3722" s="2">
        <v>-122.578</v>
      </c>
      <c r="S3722" s="2">
        <v>45.468000000000004</v>
      </c>
      <c r="T3722" s="2" t="b">
        <v>1</v>
      </c>
    </row>
    <row r="3723" spans="1:20" x14ac:dyDescent="0.2">
      <c r="A3723" s="3">
        <v>3722</v>
      </c>
      <c r="B3723" s="3" t="s">
        <v>5701</v>
      </c>
      <c r="C3723" s="5">
        <v>43383</v>
      </c>
      <c r="D3723" s="3">
        <v>2018</v>
      </c>
      <c r="E3723" s="3" t="s">
        <v>10736</v>
      </c>
      <c r="F3723" s="3" t="s">
        <v>10622</v>
      </c>
      <c r="G3723" s="3" t="s">
        <v>10624</v>
      </c>
      <c r="H3723" s="3">
        <v>76</v>
      </c>
      <c r="I3723" s="14" t="s">
        <v>10781</v>
      </c>
      <c r="J3723" s="14" t="s">
        <v>20</v>
      </c>
      <c r="K3723" s="14" t="s">
        <v>27</v>
      </c>
      <c r="L3723" s="3" t="s">
        <v>93</v>
      </c>
      <c r="M3723" s="14" t="s">
        <v>67</v>
      </c>
      <c r="N3723" s="3" t="b">
        <v>0</v>
      </c>
      <c r="O3723" s="3" t="s">
        <v>10726</v>
      </c>
      <c r="P3723" s="3" t="s">
        <v>25</v>
      </c>
      <c r="Q3723" s="3" t="b">
        <v>0</v>
      </c>
      <c r="R3723" s="3">
        <v>-106.32599999999999</v>
      </c>
      <c r="S3723" s="3">
        <v>31.783000000000001</v>
      </c>
      <c r="T3723" s="3" t="b">
        <v>1</v>
      </c>
    </row>
    <row r="3724" spans="1:20" x14ac:dyDescent="0.2">
      <c r="A3724" s="2">
        <v>3723</v>
      </c>
      <c r="B3724" s="2" t="s">
        <v>5702</v>
      </c>
      <c r="C3724" s="4">
        <v>43383</v>
      </c>
      <c r="D3724" s="2">
        <v>2018</v>
      </c>
      <c r="E3724" s="2" t="s">
        <v>10736</v>
      </c>
      <c r="F3724" s="2" t="s">
        <v>10622</v>
      </c>
      <c r="G3724" s="2" t="s">
        <v>10624</v>
      </c>
      <c r="H3724" s="2">
        <v>39</v>
      </c>
      <c r="I3724" s="13" t="s">
        <v>10779</v>
      </c>
      <c r="J3724" s="13" t="s">
        <v>20</v>
      </c>
      <c r="K3724" s="13" t="s">
        <v>59</v>
      </c>
      <c r="L3724" s="2" t="s">
        <v>2093</v>
      </c>
      <c r="M3724" s="13" t="s">
        <v>262</v>
      </c>
      <c r="N3724" s="2" t="b">
        <v>0</v>
      </c>
      <c r="O3724" s="2" t="s">
        <v>10726</v>
      </c>
      <c r="P3724" s="2" t="s">
        <v>51</v>
      </c>
      <c r="Q3724" s="2" t="b">
        <v>0</v>
      </c>
      <c r="R3724" s="2">
        <v>-77.58</v>
      </c>
      <c r="S3724" s="2">
        <v>43.173000000000002</v>
      </c>
      <c r="T3724" s="2" t="b">
        <v>1</v>
      </c>
    </row>
    <row r="3725" spans="1:20" x14ac:dyDescent="0.2">
      <c r="A3725" s="3">
        <v>3724</v>
      </c>
      <c r="B3725" s="3" t="s">
        <v>2341</v>
      </c>
      <c r="C3725" s="5">
        <v>43383</v>
      </c>
      <c r="D3725" s="3">
        <v>2018</v>
      </c>
      <c r="E3725" s="3" t="s">
        <v>10736</v>
      </c>
      <c r="F3725" s="3" t="s">
        <v>10622</v>
      </c>
      <c r="G3725" s="3" t="s">
        <v>10628</v>
      </c>
      <c r="H3725" s="3">
        <v>26</v>
      </c>
      <c r="I3725" s="14" t="s">
        <v>10778</v>
      </c>
      <c r="J3725" s="14" t="s">
        <v>20</v>
      </c>
      <c r="K3725" s="14" t="s">
        <v>27</v>
      </c>
      <c r="L3725" s="3" t="s">
        <v>5703</v>
      </c>
      <c r="M3725" s="14" t="s">
        <v>40</v>
      </c>
      <c r="N3725" s="3" t="b">
        <v>1</v>
      </c>
      <c r="O3725" s="3" t="s">
        <v>441</v>
      </c>
      <c r="P3725" s="3" t="s">
        <v>25</v>
      </c>
      <c r="Q3725" s="3" t="b">
        <v>1</v>
      </c>
      <c r="R3725" s="3" t="s">
        <v>10619</v>
      </c>
      <c r="S3725" s="3" t="s">
        <v>10619</v>
      </c>
      <c r="T3725" s="3" t="b">
        <v>1</v>
      </c>
    </row>
    <row r="3726" spans="1:20" x14ac:dyDescent="0.2">
      <c r="A3726" s="2">
        <v>3725</v>
      </c>
      <c r="B3726" s="2" t="s">
        <v>5704</v>
      </c>
      <c r="C3726" s="4">
        <v>43383</v>
      </c>
      <c r="D3726" s="2">
        <v>2018</v>
      </c>
      <c r="E3726" s="2" t="s">
        <v>10736</v>
      </c>
      <c r="F3726" s="2" t="s">
        <v>10622</v>
      </c>
      <c r="G3726" s="2" t="s">
        <v>10624</v>
      </c>
      <c r="H3726" s="2">
        <v>49</v>
      </c>
      <c r="I3726" s="13" t="s">
        <v>10777</v>
      </c>
      <c r="J3726" s="13" t="s">
        <v>55</v>
      </c>
      <c r="K3726" s="13" t="s">
        <v>27</v>
      </c>
      <c r="L3726" s="2" t="s">
        <v>2370</v>
      </c>
      <c r="M3726" s="13" t="s">
        <v>125</v>
      </c>
      <c r="N3726" s="2" t="b">
        <v>0</v>
      </c>
      <c r="O3726" s="2" t="s">
        <v>10726</v>
      </c>
      <c r="P3726" s="2" t="s">
        <v>25</v>
      </c>
      <c r="Q3726" s="2" t="b">
        <v>0</v>
      </c>
      <c r="R3726" s="2">
        <v>-87.427000000000007</v>
      </c>
      <c r="S3726" s="2">
        <v>39.100999999999999</v>
      </c>
      <c r="T3726" s="2" t="b">
        <v>1</v>
      </c>
    </row>
    <row r="3727" spans="1:20" x14ac:dyDescent="0.2">
      <c r="A3727" s="3">
        <v>3726</v>
      </c>
      <c r="B3727" s="3" t="s">
        <v>5705</v>
      </c>
      <c r="C3727" s="5">
        <v>43383</v>
      </c>
      <c r="D3727" s="3">
        <v>2018</v>
      </c>
      <c r="E3727" s="3" t="s">
        <v>10736</v>
      </c>
      <c r="F3727" s="3" t="s">
        <v>10622</v>
      </c>
      <c r="G3727" s="3" t="s">
        <v>10624</v>
      </c>
      <c r="H3727" s="3">
        <v>21</v>
      </c>
      <c r="I3727" s="14" t="s">
        <v>10778</v>
      </c>
      <c r="J3727" s="14" t="s">
        <v>20</v>
      </c>
      <c r="K3727" s="14" t="s">
        <v>27</v>
      </c>
      <c r="L3727" s="3" t="s">
        <v>351</v>
      </c>
      <c r="M3727" s="14" t="s">
        <v>101</v>
      </c>
      <c r="N3727" s="3" t="b">
        <v>1</v>
      </c>
      <c r="O3727" s="3" t="s">
        <v>10726</v>
      </c>
      <c r="P3727" s="3" t="s">
        <v>76</v>
      </c>
      <c r="Q3727" s="3" t="b">
        <v>1</v>
      </c>
      <c r="R3727" s="3">
        <v>-115.244</v>
      </c>
      <c r="S3727" s="3">
        <v>36.015000000000001</v>
      </c>
      <c r="T3727" s="3" t="b">
        <v>1</v>
      </c>
    </row>
    <row r="3728" spans="1:20" x14ac:dyDescent="0.2">
      <c r="A3728" s="2">
        <v>3727</v>
      </c>
      <c r="B3728" s="2" t="s">
        <v>5706</v>
      </c>
      <c r="C3728" s="4">
        <v>43383</v>
      </c>
      <c r="D3728" s="2">
        <v>2018</v>
      </c>
      <c r="E3728" s="2" t="s">
        <v>10736</v>
      </c>
      <c r="F3728" s="2" t="s">
        <v>10622</v>
      </c>
      <c r="G3728" s="2" t="s">
        <v>10624</v>
      </c>
      <c r="H3728" s="2">
        <v>31</v>
      </c>
      <c r="I3728" s="13" t="s">
        <v>10779</v>
      </c>
      <c r="J3728" s="13" t="s">
        <v>20</v>
      </c>
      <c r="K3728" s="13" t="s">
        <v>59</v>
      </c>
      <c r="L3728" s="2" t="s">
        <v>391</v>
      </c>
      <c r="M3728" s="13" t="s">
        <v>348</v>
      </c>
      <c r="N3728" s="2" t="b">
        <v>0</v>
      </c>
      <c r="O3728" s="2" t="s">
        <v>10726</v>
      </c>
      <c r="P3728" s="2" t="s">
        <v>25</v>
      </c>
      <c r="Q3728" s="2" t="b">
        <v>1</v>
      </c>
      <c r="R3728" s="2">
        <v>-88.037999999999997</v>
      </c>
      <c r="S3728" s="2">
        <v>43.134</v>
      </c>
      <c r="T3728" s="2" t="b">
        <v>1</v>
      </c>
    </row>
    <row r="3729" spans="1:20" x14ac:dyDescent="0.2">
      <c r="A3729" s="3">
        <v>3728</v>
      </c>
      <c r="B3729" s="3" t="s">
        <v>10616</v>
      </c>
      <c r="C3729" s="5">
        <v>43384</v>
      </c>
      <c r="D3729" s="3">
        <v>2018</v>
      </c>
      <c r="E3729" s="3" t="s">
        <v>10736</v>
      </c>
      <c r="F3729" s="3" t="s">
        <v>10622</v>
      </c>
      <c r="G3729" s="3" t="s">
        <v>10624</v>
      </c>
      <c r="H3729" s="3" t="e">
        <v>#N/A</v>
      </c>
      <c r="I3729" s="14" t="e">
        <v>#N/A</v>
      </c>
      <c r="J3729" s="14" t="s">
        <v>20</v>
      </c>
      <c r="K3729" s="14" t="s">
        <v>10617</v>
      </c>
      <c r="L3729" s="3" t="s">
        <v>3553</v>
      </c>
      <c r="M3729" s="14" t="s">
        <v>40</v>
      </c>
      <c r="N3729" s="3" t="b">
        <v>0</v>
      </c>
      <c r="O3729" s="3" t="s">
        <v>441</v>
      </c>
      <c r="P3729" s="3" t="s">
        <v>51</v>
      </c>
      <c r="Q3729" s="3" t="b">
        <v>0</v>
      </c>
      <c r="R3729" s="3">
        <v>-118.003</v>
      </c>
      <c r="S3729" s="3">
        <v>33.667000000000002</v>
      </c>
      <c r="T3729" s="3" t="b">
        <v>1</v>
      </c>
    </row>
    <row r="3730" spans="1:20" x14ac:dyDescent="0.2">
      <c r="A3730" s="2">
        <v>3729</v>
      </c>
      <c r="B3730" s="2" t="s">
        <v>5707</v>
      </c>
      <c r="C3730" s="4">
        <v>43384</v>
      </c>
      <c r="D3730" s="2">
        <v>2018</v>
      </c>
      <c r="E3730" s="2" t="s">
        <v>10736</v>
      </c>
      <c r="F3730" s="2" t="s">
        <v>10622</v>
      </c>
      <c r="G3730" s="2" t="s">
        <v>10628</v>
      </c>
      <c r="H3730" s="2">
        <v>22</v>
      </c>
      <c r="I3730" s="13" t="s">
        <v>10778</v>
      </c>
      <c r="J3730" s="13" t="s">
        <v>20</v>
      </c>
      <c r="K3730" s="13" t="s">
        <v>59</v>
      </c>
      <c r="L3730" s="2" t="s">
        <v>1248</v>
      </c>
      <c r="M3730" s="13" t="s">
        <v>84</v>
      </c>
      <c r="N3730" s="2" t="b">
        <v>0</v>
      </c>
      <c r="O3730" s="2" t="s">
        <v>441</v>
      </c>
      <c r="P3730" s="2" t="s">
        <v>10619</v>
      </c>
      <c r="Q3730" s="2" t="b">
        <v>0</v>
      </c>
      <c r="R3730" s="2">
        <v>-111.985</v>
      </c>
      <c r="S3730" s="2">
        <v>40.624000000000002</v>
      </c>
      <c r="T3730" s="2" t="b">
        <v>1</v>
      </c>
    </row>
    <row r="3731" spans="1:20" x14ac:dyDescent="0.2">
      <c r="A3731" s="3">
        <v>3730</v>
      </c>
      <c r="B3731" s="3" t="s">
        <v>5708</v>
      </c>
      <c r="C3731" s="5">
        <v>43384</v>
      </c>
      <c r="D3731" s="3">
        <v>2018</v>
      </c>
      <c r="E3731" s="3" t="s">
        <v>10736</v>
      </c>
      <c r="F3731" s="3" t="s">
        <v>10622</v>
      </c>
      <c r="G3731" s="3" t="s">
        <v>10636</v>
      </c>
      <c r="H3731" s="3">
        <v>26</v>
      </c>
      <c r="I3731" s="14" t="s">
        <v>10778</v>
      </c>
      <c r="J3731" s="14" t="s">
        <v>20</v>
      </c>
      <c r="K3731" s="14" t="s">
        <v>27</v>
      </c>
      <c r="L3731" s="3" t="s">
        <v>629</v>
      </c>
      <c r="M3731" s="14" t="s">
        <v>170</v>
      </c>
      <c r="N3731" s="3" t="b">
        <v>0</v>
      </c>
      <c r="O3731" s="3" t="s">
        <v>10726</v>
      </c>
      <c r="P3731" s="3" t="s">
        <v>76</v>
      </c>
      <c r="Q3731" s="3" t="b">
        <v>0</v>
      </c>
      <c r="R3731" s="3" t="s">
        <v>10619</v>
      </c>
      <c r="S3731" s="3" t="s">
        <v>10619</v>
      </c>
      <c r="T3731" s="3" t="b">
        <v>1</v>
      </c>
    </row>
    <row r="3732" spans="1:20" x14ac:dyDescent="0.2">
      <c r="A3732" s="2">
        <v>3731</v>
      </c>
      <c r="B3732" s="2" t="s">
        <v>5709</v>
      </c>
      <c r="C3732" s="4">
        <v>43385</v>
      </c>
      <c r="D3732" s="2">
        <v>2018</v>
      </c>
      <c r="E3732" s="2" t="s">
        <v>10736</v>
      </c>
      <c r="F3732" s="2" t="s">
        <v>10622</v>
      </c>
      <c r="G3732" s="2" t="s">
        <v>10624</v>
      </c>
      <c r="H3732" s="2">
        <v>34</v>
      </c>
      <c r="I3732" s="13" t="s">
        <v>10779</v>
      </c>
      <c r="J3732" s="13" t="s">
        <v>20</v>
      </c>
      <c r="K3732" s="13" t="s">
        <v>10617</v>
      </c>
      <c r="L3732" s="2" t="s">
        <v>1924</v>
      </c>
      <c r="M3732" s="13" t="s">
        <v>234</v>
      </c>
      <c r="N3732" s="2" t="b">
        <v>0</v>
      </c>
      <c r="O3732" s="2" t="s">
        <v>10726</v>
      </c>
      <c r="P3732" s="2" t="s">
        <v>10619</v>
      </c>
      <c r="Q3732" s="2" t="b">
        <v>0</v>
      </c>
      <c r="R3732" s="2">
        <v>-84.450999999999993</v>
      </c>
      <c r="S3732" s="2">
        <v>33.895000000000003</v>
      </c>
      <c r="T3732" s="2" t="b">
        <v>1</v>
      </c>
    </row>
    <row r="3733" spans="1:20" x14ac:dyDescent="0.2">
      <c r="A3733" s="3">
        <v>3732</v>
      </c>
      <c r="B3733" s="3" t="s">
        <v>5710</v>
      </c>
      <c r="C3733" s="5">
        <v>43385</v>
      </c>
      <c r="D3733" s="3">
        <v>2018</v>
      </c>
      <c r="E3733" s="3" t="s">
        <v>10736</v>
      </c>
      <c r="F3733" s="3" t="s">
        <v>10622</v>
      </c>
      <c r="G3733" s="3" t="s">
        <v>10628</v>
      </c>
      <c r="H3733" s="3">
        <v>27</v>
      </c>
      <c r="I3733" s="14" t="s">
        <v>10778</v>
      </c>
      <c r="J3733" s="14" t="s">
        <v>20</v>
      </c>
      <c r="K3733" s="14" t="s">
        <v>59</v>
      </c>
      <c r="L3733" s="3" t="s">
        <v>4382</v>
      </c>
      <c r="M3733" s="14" t="s">
        <v>87</v>
      </c>
      <c r="N3733" s="3" t="b">
        <v>0</v>
      </c>
      <c r="O3733" s="3" t="s">
        <v>441</v>
      </c>
      <c r="P3733" s="3" t="s">
        <v>25</v>
      </c>
      <c r="Q3733" s="3" t="b">
        <v>0</v>
      </c>
      <c r="R3733" s="3">
        <v>-94.373999999999995</v>
      </c>
      <c r="S3733" s="3">
        <v>35.406999999999996</v>
      </c>
      <c r="T3733" s="3" t="b">
        <v>1</v>
      </c>
    </row>
    <row r="3734" spans="1:20" x14ac:dyDescent="0.2">
      <c r="A3734" s="2">
        <v>3733</v>
      </c>
      <c r="B3734" s="2" t="s">
        <v>5711</v>
      </c>
      <c r="C3734" s="4">
        <v>43385</v>
      </c>
      <c r="D3734" s="2">
        <v>2018</v>
      </c>
      <c r="E3734" s="2" t="s">
        <v>10736</v>
      </c>
      <c r="F3734" s="2" t="s">
        <v>10622</v>
      </c>
      <c r="G3734" s="2" t="s">
        <v>10630</v>
      </c>
      <c r="H3734" s="2">
        <v>26</v>
      </c>
      <c r="I3734" s="13" t="s">
        <v>10778</v>
      </c>
      <c r="J3734" s="13" t="s">
        <v>55</v>
      </c>
      <c r="K3734" s="13" t="s">
        <v>137</v>
      </c>
      <c r="L3734" s="2" t="s">
        <v>5445</v>
      </c>
      <c r="M3734" s="13" t="s">
        <v>741</v>
      </c>
      <c r="N3734" s="2" t="b">
        <v>0</v>
      </c>
      <c r="O3734" s="2" t="s">
        <v>10726</v>
      </c>
      <c r="P3734" s="2" t="s">
        <v>25</v>
      </c>
      <c r="Q3734" s="2" t="b">
        <v>0</v>
      </c>
      <c r="R3734" s="2">
        <v>-154.87299999999999</v>
      </c>
      <c r="S3734" s="2">
        <v>19.550999999999998</v>
      </c>
      <c r="T3734" s="2" t="b">
        <v>1</v>
      </c>
    </row>
    <row r="3735" spans="1:20" x14ac:dyDescent="0.2">
      <c r="A3735" s="3">
        <v>3734</v>
      </c>
      <c r="B3735" s="3" t="s">
        <v>5712</v>
      </c>
      <c r="C3735" s="5">
        <v>43385</v>
      </c>
      <c r="D3735" s="3">
        <v>2018</v>
      </c>
      <c r="E3735" s="3" t="s">
        <v>10736</v>
      </c>
      <c r="F3735" s="3" t="s">
        <v>10622</v>
      </c>
      <c r="G3735" s="3" t="s">
        <v>10624</v>
      </c>
      <c r="H3735" s="3">
        <v>84</v>
      </c>
      <c r="I3735" s="14" t="s">
        <v>10783</v>
      </c>
      <c r="J3735" s="14" t="s">
        <v>20</v>
      </c>
      <c r="K3735" s="14" t="s">
        <v>27</v>
      </c>
      <c r="L3735" s="3" t="s">
        <v>49</v>
      </c>
      <c r="M3735" s="14" t="s">
        <v>50</v>
      </c>
      <c r="N3735" s="3" t="b">
        <v>1</v>
      </c>
      <c r="O3735" s="3" t="s">
        <v>10726</v>
      </c>
      <c r="P3735" s="3" t="s">
        <v>25</v>
      </c>
      <c r="Q3735" s="3" t="b">
        <v>0</v>
      </c>
      <c r="R3735" s="3">
        <v>-111.85899999999999</v>
      </c>
      <c r="S3735" s="3">
        <v>33.335000000000001</v>
      </c>
      <c r="T3735" s="3" t="b">
        <v>1</v>
      </c>
    </row>
    <row r="3736" spans="1:20" x14ac:dyDescent="0.2">
      <c r="A3736" s="2">
        <v>3735</v>
      </c>
      <c r="B3736" s="2" t="s">
        <v>5713</v>
      </c>
      <c r="C3736" s="4">
        <v>43385</v>
      </c>
      <c r="D3736" s="2">
        <v>2018</v>
      </c>
      <c r="E3736" s="2" t="s">
        <v>10736</v>
      </c>
      <c r="F3736" s="2" t="s">
        <v>10623</v>
      </c>
      <c r="G3736" s="2" t="s">
        <v>10628</v>
      </c>
      <c r="H3736" s="2">
        <v>17</v>
      </c>
      <c r="I3736" s="13" t="s">
        <v>10780</v>
      </c>
      <c r="J3736" s="13" t="s">
        <v>20</v>
      </c>
      <c r="K3736" s="13" t="s">
        <v>27</v>
      </c>
      <c r="L3736" s="2" t="s">
        <v>5714</v>
      </c>
      <c r="M3736" s="13" t="s">
        <v>84</v>
      </c>
      <c r="N3736" s="2" t="b">
        <v>0</v>
      </c>
      <c r="O3736" s="2" t="s">
        <v>441</v>
      </c>
      <c r="P3736" s="2" t="s">
        <v>25</v>
      </c>
      <c r="Q3736" s="2" t="b">
        <v>0</v>
      </c>
      <c r="R3736" s="2">
        <v>-111.682</v>
      </c>
      <c r="S3736" s="2">
        <v>40.298999999999999</v>
      </c>
      <c r="T3736" s="2" t="b">
        <v>1</v>
      </c>
    </row>
    <row r="3737" spans="1:20" x14ac:dyDescent="0.2">
      <c r="A3737" s="3">
        <v>3736</v>
      </c>
      <c r="B3737" s="3" t="s">
        <v>5715</v>
      </c>
      <c r="C3737" s="5">
        <v>43387</v>
      </c>
      <c r="D3737" s="3">
        <v>2018</v>
      </c>
      <c r="E3737" s="3" t="s">
        <v>10736</v>
      </c>
      <c r="F3737" s="3" t="s">
        <v>10622</v>
      </c>
      <c r="G3737" s="3" t="s">
        <v>10628</v>
      </c>
      <c r="H3737" s="3">
        <v>17</v>
      </c>
      <c r="I3737" s="14" t="s">
        <v>10780</v>
      </c>
      <c r="J3737" s="14" t="s">
        <v>20</v>
      </c>
      <c r="K3737" s="14" t="s">
        <v>33</v>
      </c>
      <c r="L3737" s="3" t="s">
        <v>4186</v>
      </c>
      <c r="M3737" s="14" t="s">
        <v>40</v>
      </c>
      <c r="N3737" s="3" t="b">
        <v>1</v>
      </c>
      <c r="O3737" s="3" t="s">
        <v>10726</v>
      </c>
      <c r="P3737" s="3" t="s">
        <v>25</v>
      </c>
      <c r="Q3737" s="3" t="b">
        <v>0</v>
      </c>
      <c r="R3737" s="3">
        <v>-119.197</v>
      </c>
      <c r="S3737" s="3">
        <v>36.093000000000004</v>
      </c>
      <c r="T3737" s="3" t="b">
        <v>1</v>
      </c>
    </row>
    <row r="3738" spans="1:20" x14ac:dyDescent="0.2">
      <c r="A3738" s="2">
        <v>3737</v>
      </c>
      <c r="B3738" s="2" t="s">
        <v>5716</v>
      </c>
      <c r="C3738" s="4">
        <v>43387</v>
      </c>
      <c r="D3738" s="2">
        <v>2018</v>
      </c>
      <c r="E3738" s="2" t="s">
        <v>10736</v>
      </c>
      <c r="F3738" s="2" t="s">
        <v>10622</v>
      </c>
      <c r="G3738" s="2" t="s">
        <v>10624</v>
      </c>
      <c r="H3738" s="2">
        <v>55</v>
      </c>
      <c r="I3738" s="13" t="s">
        <v>10776</v>
      </c>
      <c r="J3738" s="13" t="s">
        <v>20</v>
      </c>
      <c r="K3738" s="13" t="s">
        <v>10617</v>
      </c>
      <c r="L3738" s="2" t="s">
        <v>2800</v>
      </c>
      <c r="M3738" s="13" t="s">
        <v>104</v>
      </c>
      <c r="N3738" s="2" t="b">
        <v>0</v>
      </c>
      <c r="O3738" s="2" t="s">
        <v>441</v>
      </c>
      <c r="P3738" s="2" t="s">
        <v>25</v>
      </c>
      <c r="Q3738" s="2" t="b">
        <v>0</v>
      </c>
      <c r="R3738" s="2">
        <v>-105.95699999999999</v>
      </c>
      <c r="S3738" s="2">
        <v>32.884999999999998</v>
      </c>
      <c r="T3738" s="2" t="b">
        <v>1</v>
      </c>
    </row>
    <row r="3739" spans="1:20" x14ac:dyDescent="0.2">
      <c r="A3739" s="3">
        <v>3738</v>
      </c>
      <c r="B3739" s="3" t="s">
        <v>5717</v>
      </c>
      <c r="C3739" s="5">
        <v>43387</v>
      </c>
      <c r="D3739" s="3">
        <v>2018</v>
      </c>
      <c r="E3739" s="3" t="s">
        <v>10736</v>
      </c>
      <c r="F3739" s="3" t="s">
        <v>10622</v>
      </c>
      <c r="G3739" s="3" t="s">
        <v>10624</v>
      </c>
      <c r="H3739" s="3">
        <v>22</v>
      </c>
      <c r="I3739" s="14" t="s">
        <v>10778</v>
      </c>
      <c r="J3739" s="14" t="s">
        <v>20</v>
      </c>
      <c r="K3739" s="14" t="s">
        <v>59</v>
      </c>
      <c r="L3739" s="3" t="s">
        <v>5718</v>
      </c>
      <c r="M3739" s="14" t="s">
        <v>70</v>
      </c>
      <c r="N3739" s="3" t="b">
        <v>0</v>
      </c>
      <c r="O3739" s="3" t="s">
        <v>10726</v>
      </c>
      <c r="P3739" s="3" t="s">
        <v>25</v>
      </c>
      <c r="Q3739" s="3" t="b">
        <v>0</v>
      </c>
      <c r="R3739" s="3">
        <v>-83.542000000000002</v>
      </c>
      <c r="S3739" s="3">
        <v>39.652000000000001</v>
      </c>
      <c r="T3739" s="3" t="b">
        <v>1</v>
      </c>
    </row>
    <row r="3740" spans="1:20" x14ac:dyDescent="0.2">
      <c r="A3740" s="2">
        <v>3739</v>
      </c>
      <c r="B3740" s="2" t="s">
        <v>5719</v>
      </c>
      <c r="C3740" s="4">
        <v>43387</v>
      </c>
      <c r="D3740" s="2">
        <v>2018</v>
      </c>
      <c r="E3740" s="2" t="s">
        <v>10736</v>
      </c>
      <c r="F3740" s="2" t="s">
        <v>10622</v>
      </c>
      <c r="G3740" s="2" t="s">
        <v>10624</v>
      </c>
      <c r="H3740" s="2">
        <v>41</v>
      </c>
      <c r="I3740" s="13" t="s">
        <v>10777</v>
      </c>
      <c r="J3740" s="13" t="s">
        <v>20</v>
      </c>
      <c r="K3740" s="13" t="s">
        <v>27</v>
      </c>
      <c r="L3740" s="2" t="s">
        <v>5325</v>
      </c>
      <c r="M3740" s="13" t="s">
        <v>234</v>
      </c>
      <c r="N3740" s="2" t="b">
        <v>0</v>
      </c>
      <c r="O3740" s="2" t="s">
        <v>10726</v>
      </c>
      <c r="P3740" s="2" t="s">
        <v>25</v>
      </c>
      <c r="Q3740" s="2" t="b">
        <v>0</v>
      </c>
      <c r="R3740" s="2">
        <v>-83.741</v>
      </c>
      <c r="S3740" s="2">
        <v>34.265000000000001</v>
      </c>
      <c r="T3740" s="2" t="b">
        <v>1</v>
      </c>
    </row>
    <row r="3741" spans="1:20" x14ac:dyDescent="0.2">
      <c r="A3741" s="3">
        <v>3740</v>
      </c>
      <c r="B3741" s="3" t="s">
        <v>5720</v>
      </c>
      <c r="C3741" s="5">
        <v>43388</v>
      </c>
      <c r="D3741" s="3">
        <v>2018</v>
      </c>
      <c r="E3741" s="3" t="s">
        <v>10736</v>
      </c>
      <c r="F3741" s="3" t="s">
        <v>10622</v>
      </c>
      <c r="G3741" s="3" t="s">
        <v>10624</v>
      </c>
      <c r="H3741" s="3">
        <v>58</v>
      </c>
      <c r="I3741" s="14" t="s">
        <v>10776</v>
      </c>
      <c r="J3741" s="14" t="s">
        <v>20</v>
      </c>
      <c r="K3741" s="14" t="s">
        <v>33</v>
      </c>
      <c r="L3741" s="3" t="s">
        <v>5721</v>
      </c>
      <c r="M3741" s="14" t="s">
        <v>70</v>
      </c>
      <c r="N3741" s="3" t="b">
        <v>0</v>
      </c>
      <c r="O3741" s="3" t="s">
        <v>10726</v>
      </c>
      <c r="P3741" s="3" t="s">
        <v>10619</v>
      </c>
      <c r="Q3741" s="3" t="b">
        <v>0</v>
      </c>
      <c r="R3741" s="3">
        <v>-83.063999999999993</v>
      </c>
      <c r="S3741" s="3">
        <v>39.947000000000003</v>
      </c>
      <c r="T3741" s="3" t="b">
        <v>1</v>
      </c>
    </row>
    <row r="3742" spans="1:20" x14ac:dyDescent="0.2">
      <c r="A3742" s="2">
        <v>3741</v>
      </c>
      <c r="B3742" s="2" t="s">
        <v>5722</v>
      </c>
      <c r="C3742" s="4">
        <v>43389</v>
      </c>
      <c r="D3742" s="2">
        <v>2018</v>
      </c>
      <c r="E3742" s="2" t="s">
        <v>10736</v>
      </c>
      <c r="F3742" s="2" t="s">
        <v>10622</v>
      </c>
      <c r="G3742" s="2" t="s">
        <v>10630</v>
      </c>
      <c r="H3742" s="2">
        <v>45</v>
      </c>
      <c r="I3742" s="13" t="s">
        <v>10777</v>
      </c>
      <c r="J3742" s="13" t="s">
        <v>20</v>
      </c>
      <c r="K3742" s="13" t="s">
        <v>10617</v>
      </c>
      <c r="L3742" s="2" t="s">
        <v>730</v>
      </c>
      <c r="M3742" s="13" t="s">
        <v>23</v>
      </c>
      <c r="N3742" s="2" t="b">
        <v>0</v>
      </c>
      <c r="O3742" s="2" t="s">
        <v>10726</v>
      </c>
      <c r="P3742" s="2" t="s">
        <v>25</v>
      </c>
      <c r="Q3742" s="2" t="b">
        <v>0</v>
      </c>
      <c r="R3742" s="2">
        <v>-122.41</v>
      </c>
      <c r="S3742" s="2">
        <v>47.238</v>
      </c>
      <c r="T3742" s="2" t="b">
        <v>1</v>
      </c>
    </row>
    <row r="3743" spans="1:20" x14ac:dyDescent="0.2">
      <c r="A3743" s="3">
        <v>3742</v>
      </c>
      <c r="B3743" s="3" t="s">
        <v>5723</v>
      </c>
      <c r="C3743" s="5">
        <v>43390</v>
      </c>
      <c r="D3743" s="3">
        <v>2018</v>
      </c>
      <c r="E3743" s="3" t="s">
        <v>10736</v>
      </c>
      <c r="F3743" s="3" t="s">
        <v>10622</v>
      </c>
      <c r="G3743" s="3" t="s">
        <v>10624</v>
      </c>
      <c r="H3743" s="3">
        <v>29</v>
      </c>
      <c r="I3743" s="14" t="s">
        <v>10778</v>
      </c>
      <c r="J3743" s="14" t="s">
        <v>20</v>
      </c>
      <c r="K3743" s="14" t="s">
        <v>27</v>
      </c>
      <c r="L3743" s="3" t="s">
        <v>167</v>
      </c>
      <c r="M3743" s="14" t="s">
        <v>23</v>
      </c>
      <c r="N3743" s="3" t="b">
        <v>0</v>
      </c>
      <c r="O3743" s="3" t="s">
        <v>10726</v>
      </c>
      <c r="P3743" s="3" t="s">
        <v>76</v>
      </c>
      <c r="Q3743" s="3" t="b">
        <v>0</v>
      </c>
      <c r="R3743" s="3">
        <v>-122.931</v>
      </c>
      <c r="S3743" s="3">
        <v>46.116999999999997</v>
      </c>
      <c r="T3743" s="3" t="b">
        <v>1</v>
      </c>
    </row>
    <row r="3744" spans="1:20" x14ac:dyDescent="0.2">
      <c r="A3744" s="2">
        <v>3743</v>
      </c>
      <c r="B3744" s="2" t="s">
        <v>5724</v>
      </c>
      <c r="C3744" s="4">
        <v>43390</v>
      </c>
      <c r="D3744" s="2">
        <v>2018</v>
      </c>
      <c r="E3744" s="2" t="s">
        <v>10736</v>
      </c>
      <c r="F3744" s="2" t="s">
        <v>10622</v>
      </c>
      <c r="G3744" s="2" t="s">
        <v>10624</v>
      </c>
      <c r="H3744" s="2">
        <v>19</v>
      </c>
      <c r="I3744" s="13" t="s">
        <v>10780</v>
      </c>
      <c r="J3744" s="13" t="s">
        <v>20</v>
      </c>
      <c r="K3744" s="13" t="s">
        <v>59</v>
      </c>
      <c r="L3744" s="2" t="s">
        <v>245</v>
      </c>
      <c r="M3744" s="13" t="s">
        <v>246</v>
      </c>
      <c r="N3744" s="2" t="b">
        <v>0</v>
      </c>
      <c r="O3744" s="2" t="s">
        <v>10726</v>
      </c>
      <c r="P3744" s="2" t="s">
        <v>76</v>
      </c>
      <c r="Q3744" s="2" t="b">
        <v>0</v>
      </c>
      <c r="R3744" s="2">
        <v>-89.884</v>
      </c>
      <c r="S3744" s="2">
        <v>35.078000000000003</v>
      </c>
      <c r="T3744" s="2" t="b">
        <v>1</v>
      </c>
    </row>
    <row r="3745" spans="1:20" x14ac:dyDescent="0.2">
      <c r="A3745" s="3">
        <v>3744</v>
      </c>
      <c r="B3745" s="3" t="s">
        <v>5725</v>
      </c>
      <c r="C3745" s="5">
        <v>43390</v>
      </c>
      <c r="D3745" s="3">
        <v>2018</v>
      </c>
      <c r="E3745" s="3" t="s">
        <v>10736</v>
      </c>
      <c r="F3745" s="3" t="s">
        <v>10622</v>
      </c>
      <c r="G3745" s="3" t="s">
        <v>10625</v>
      </c>
      <c r="H3745" s="3">
        <v>18</v>
      </c>
      <c r="I3745" s="14" t="s">
        <v>10780</v>
      </c>
      <c r="J3745" s="14" t="s">
        <v>20</v>
      </c>
      <c r="K3745" s="14" t="s">
        <v>59</v>
      </c>
      <c r="L3745" s="3" t="s">
        <v>453</v>
      </c>
      <c r="M3745" s="14" t="s">
        <v>67</v>
      </c>
      <c r="N3745" s="3" t="b">
        <v>0</v>
      </c>
      <c r="O3745" s="3" t="s">
        <v>441</v>
      </c>
      <c r="P3745" s="3" t="s">
        <v>25</v>
      </c>
      <c r="Q3745" s="3" t="b">
        <v>0</v>
      </c>
      <c r="R3745" s="3">
        <v>-98.528000000000006</v>
      </c>
      <c r="S3745" s="3">
        <v>29.44</v>
      </c>
      <c r="T3745" s="3" t="b">
        <v>1</v>
      </c>
    </row>
    <row r="3746" spans="1:20" x14ac:dyDescent="0.2">
      <c r="A3746" s="2">
        <v>3745</v>
      </c>
      <c r="B3746" s="2" t="s">
        <v>10616</v>
      </c>
      <c r="C3746" s="4">
        <v>43390</v>
      </c>
      <c r="D3746" s="2">
        <v>2018</v>
      </c>
      <c r="E3746" s="2" t="s">
        <v>10736</v>
      </c>
      <c r="F3746" s="2" t="s">
        <v>10622</v>
      </c>
      <c r="G3746" s="2" t="s">
        <v>10628</v>
      </c>
      <c r="H3746" s="2" t="e">
        <v>#N/A</v>
      </c>
      <c r="I3746" s="13" t="e">
        <v>#N/A</v>
      </c>
      <c r="J3746" s="13" t="s">
        <v>20</v>
      </c>
      <c r="K3746" s="13" t="s">
        <v>10617</v>
      </c>
      <c r="L3746" s="2" t="s">
        <v>5726</v>
      </c>
      <c r="M3746" s="13" t="s">
        <v>67</v>
      </c>
      <c r="N3746" s="2" t="b">
        <v>0</v>
      </c>
      <c r="O3746" s="2" t="s">
        <v>441</v>
      </c>
      <c r="P3746" s="2" t="s">
        <v>25</v>
      </c>
      <c r="Q3746" s="2" t="b">
        <v>0</v>
      </c>
      <c r="R3746" s="2">
        <v>-96.126000000000005</v>
      </c>
      <c r="S3746" s="2">
        <v>32.917999999999999</v>
      </c>
      <c r="T3746" s="2" t="b">
        <v>1</v>
      </c>
    </row>
    <row r="3747" spans="1:20" x14ac:dyDescent="0.2">
      <c r="A3747" s="3">
        <v>3746</v>
      </c>
      <c r="B3747" s="3" t="s">
        <v>5727</v>
      </c>
      <c r="C3747" s="5">
        <v>43390</v>
      </c>
      <c r="D3747" s="3">
        <v>2018</v>
      </c>
      <c r="E3747" s="3" t="s">
        <v>10736</v>
      </c>
      <c r="F3747" s="3" t="s">
        <v>10623</v>
      </c>
      <c r="G3747" s="3" t="s">
        <v>10628</v>
      </c>
      <c r="H3747" s="3">
        <v>61</v>
      </c>
      <c r="I3747" s="14" t="s">
        <v>10782</v>
      </c>
      <c r="J3747" s="14" t="s">
        <v>20</v>
      </c>
      <c r="K3747" s="14" t="s">
        <v>27</v>
      </c>
      <c r="L3747" s="3" t="s">
        <v>5728</v>
      </c>
      <c r="M3747" s="14" t="s">
        <v>84</v>
      </c>
      <c r="N3747" s="3" t="b">
        <v>0</v>
      </c>
      <c r="O3747" s="3" t="s">
        <v>441</v>
      </c>
      <c r="P3747" s="3" t="s">
        <v>10619</v>
      </c>
      <c r="Q3747" s="3" t="b">
        <v>0</v>
      </c>
      <c r="R3747" s="3">
        <v>-111.997</v>
      </c>
      <c r="S3747" s="3">
        <v>40.648000000000003</v>
      </c>
      <c r="T3747" s="3" t="b">
        <v>1</v>
      </c>
    </row>
    <row r="3748" spans="1:20" x14ac:dyDescent="0.2">
      <c r="A3748" s="2">
        <v>3747</v>
      </c>
      <c r="B3748" s="2" t="s">
        <v>5729</v>
      </c>
      <c r="C3748" s="4">
        <v>43391</v>
      </c>
      <c r="D3748" s="2">
        <v>2018</v>
      </c>
      <c r="E3748" s="2" t="s">
        <v>10736</v>
      </c>
      <c r="F3748" s="2" t="s">
        <v>10622</v>
      </c>
      <c r="G3748" s="2" t="s">
        <v>10624</v>
      </c>
      <c r="H3748" s="2">
        <v>18</v>
      </c>
      <c r="I3748" s="13" t="s">
        <v>10780</v>
      </c>
      <c r="J3748" s="13" t="s">
        <v>20</v>
      </c>
      <c r="K3748" s="13" t="s">
        <v>27</v>
      </c>
      <c r="L3748" s="2" t="s">
        <v>4709</v>
      </c>
      <c r="M3748" s="13" t="s">
        <v>44</v>
      </c>
      <c r="N3748" s="2" t="b">
        <v>0</v>
      </c>
      <c r="O3748" s="2" t="s">
        <v>10726</v>
      </c>
      <c r="P3748" s="2" t="s">
        <v>441</v>
      </c>
      <c r="Q3748" s="2" t="b">
        <v>0</v>
      </c>
      <c r="R3748" s="2">
        <v>-105.11</v>
      </c>
      <c r="S3748" s="2">
        <v>39.786000000000001</v>
      </c>
      <c r="T3748" s="2" t="b">
        <v>1</v>
      </c>
    </row>
    <row r="3749" spans="1:20" x14ac:dyDescent="0.2">
      <c r="A3749" s="3">
        <v>3748</v>
      </c>
      <c r="B3749" s="3" t="s">
        <v>5730</v>
      </c>
      <c r="C3749" s="5">
        <v>43391</v>
      </c>
      <c r="D3749" s="3">
        <v>2018</v>
      </c>
      <c r="E3749" s="3" t="s">
        <v>10736</v>
      </c>
      <c r="F3749" s="3" t="s">
        <v>10622</v>
      </c>
      <c r="G3749" s="3" t="s">
        <v>10630</v>
      </c>
      <c r="H3749" s="3">
        <v>23</v>
      </c>
      <c r="I3749" s="14" t="s">
        <v>10778</v>
      </c>
      <c r="J3749" s="14" t="s">
        <v>20</v>
      </c>
      <c r="K3749" s="14" t="s">
        <v>27</v>
      </c>
      <c r="L3749" s="3" t="s">
        <v>83</v>
      </c>
      <c r="M3749" s="14" t="s">
        <v>84</v>
      </c>
      <c r="N3749" s="3" t="b">
        <v>0</v>
      </c>
      <c r="O3749" s="3" t="s">
        <v>441</v>
      </c>
      <c r="P3749" s="3" t="s">
        <v>51</v>
      </c>
      <c r="Q3749" s="3" t="b">
        <v>0</v>
      </c>
      <c r="R3749" s="3">
        <v>-111.878</v>
      </c>
      <c r="S3749" s="3">
        <v>40.762999999999998</v>
      </c>
      <c r="T3749" s="3" t="b">
        <v>1</v>
      </c>
    </row>
    <row r="3750" spans="1:20" x14ac:dyDescent="0.2">
      <c r="A3750" s="2">
        <v>3749</v>
      </c>
      <c r="B3750" s="2" t="s">
        <v>5731</v>
      </c>
      <c r="C3750" s="4">
        <v>43391</v>
      </c>
      <c r="D3750" s="2">
        <v>2018</v>
      </c>
      <c r="E3750" s="2" t="s">
        <v>10736</v>
      </c>
      <c r="F3750" s="2" t="s">
        <v>10622</v>
      </c>
      <c r="G3750" s="2" t="s">
        <v>10630</v>
      </c>
      <c r="H3750" s="2">
        <v>38</v>
      </c>
      <c r="I3750" s="13" t="s">
        <v>10779</v>
      </c>
      <c r="J3750" s="13" t="s">
        <v>20</v>
      </c>
      <c r="K3750" s="13" t="s">
        <v>27</v>
      </c>
      <c r="L3750" s="2" t="s">
        <v>5732</v>
      </c>
      <c r="M3750" s="13" t="s">
        <v>348</v>
      </c>
      <c r="N3750" s="2" t="b">
        <v>0</v>
      </c>
      <c r="O3750" s="2" t="s">
        <v>10726</v>
      </c>
      <c r="P3750" s="2" t="s">
        <v>51</v>
      </c>
      <c r="Q3750" s="2" t="b">
        <v>0</v>
      </c>
      <c r="R3750" s="2">
        <v>-88.543000000000006</v>
      </c>
      <c r="S3750" s="2">
        <v>42.722999999999999</v>
      </c>
      <c r="T3750" s="2" t="b">
        <v>1</v>
      </c>
    </row>
    <row r="3751" spans="1:20" x14ac:dyDescent="0.2">
      <c r="A3751" s="3">
        <v>3750</v>
      </c>
      <c r="B3751" s="3" t="s">
        <v>5733</v>
      </c>
      <c r="C3751" s="5">
        <v>43391</v>
      </c>
      <c r="D3751" s="3">
        <v>2018</v>
      </c>
      <c r="E3751" s="3" t="s">
        <v>10736</v>
      </c>
      <c r="F3751" s="3" t="s">
        <v>10622</v>
      </c>
      <c r="G3751" s="3" t="s">
        <v>10636</v>
      </c>
      <c r="H3751" s="3">
        <v>19</v>
      </c>
      <c r="I3751" s="14" t="s">
        <v>10780</v>
      </c>
      <c r="J3751" s="14" t="s">
        <v>20</v>
      </c>
      <c r="K3751" s="14" t="s">
        <v>59</v>
      </c>
      <c r="L3751" s="3" t="s">
        <v>2267</v>
      </c>
      <c r="M3751" s="14" t="s">
        <v>118</v>
      </c>
      <c r="N3751" s="3" t="b">
        <v>0</v>
      </c>
      <c r="O3751" s="3" t="s">
        <v>441</v>
      </c>
      <c r="P3751" s="3" t="s">
        <v>25</v>
      </c>
      <c r="Q3751" s="3" t="b">
        <v>0</v>
      </c>
      <c r="R3751" s="3">
        <v>-75.043999999999997</v>
      </c>
      <c r="S3751" s="3">
        <v>39.451000000000001</v>
      </c>
      <c r="T3751" s="3" t="b">
        <v>1</v>
      </c>
    </row>
    <row r="3752" spans="1:20" x14ac:dyDescent="0.2">
      <c r="A3752" s="2">
        <v>3751</v>
      </c>
      <c r="B3752" s="2" t="s">
        <v>5734</v>
      </c>
      <c r="C3752" s="4">
        <v>43391</v>
      </c>
      <c r="D3752" s="2">
        <v>2018</v>
      </c>
      <c r="E3752" s="2" t="s">
        <v>10736</v>
      </c>
      <c r="F3752" s="2" t="s">
        <v>10622</v>
      </c>
      <c r="G3752" s="2" t="s">
        <v>10626</v>
      </c>
      <c r="H3752" s="2">
        <v>63</v>
      </c>
      <c r="I3752" s="13" t="s">
        <v>10782</v>
      </c>
      <c r="J3752" s="13" t="s">
        <v>20</v>
      </c>
      <c r="K3752" s="13" t="s">
        <v>59</v>
      </c>
      <c r="L3752" s="2" t="s">
        <v>1068</v>
      </c>
      <c r="M3752" s="13" t="s">
        <v>234</v>
      </c>
      <c r="N3752" s="2" t="b">
        <v>1</v>
      </c>
      <c r="O3752" s="2" t="s">
        <v>10726</v>
      </c>
      <c r="P3752" s="2" t="s">
        <v>25</v>
      </c>
      <c r="Q3752" s="2" t="b">
        <v>0</v>
      </c>
      <c r="R3752" s="2">
        <v>-83.710999999999999</v>
      </c>
      <c r="S3752" s="2">
        <v>33.804000000000002</v>
      </c>
      <c r="T3752" s="2" t="b">
        <v>1</v>
      </c>
    </row>
    <row r="3753" spans="1:20" x14ac:dyDescent="0.2">
      <c r="A3753" s="3">
        <v>3752</v>
      </c>
      <c r="B3753" s="3" t="s">
        <v>5735</v>
      </c>
      <c r="C3753" s="5">
        <v>43391</v>
      </c>
      <c r="D3753" s="3">
        <v>2018</v>
      </c>
      <c r="E3753" s="3" t="s">
        <v>10736</v>
      </c>
      <c r="F3753" s="3" t="s">
        <v>10622</v>
      </c>
      <c r="G3753" s="3" t="s">
        <v>10624</v>
      </c>
      <c r="H3753" s="3">
        <v>27</v>
      </c>
      <c r="I3753" s="14" t="s">
        <v>10778</v>
      </c>
      <c r="J3753" s="14" t="s">
        <v>20</v>
      </c>
      <c r="K3753" s="14" t="s">
        <v>10617</v>
      </c>
      <c r="L3753" s="3" t="s">
        <v>1459</v>
      </c>
      <c r="M3753" s="14" t="s">
        <v>234</v>
      </c>
      <c r="N3753" s="3" t="b">
        <v>0</v>
      </c>
      <c r="O3753" s="3" t="s">
        <v>10726</v>
      </c>
      <c r="P3753" s="3" t="s">
        <v>25</v>
      </c>
      <c r="Q3753" s="3" t="b">
        <v>0</v>
      </c>
      <c r="R3753" s="3" t="s">
        <v>10619</v>
      </c>
      <c r="S3753" s="3" t="s">
        <v>10619</v>
      </c>
      <c r="T3753" s="3" t="b">
        <v>1</v>
      </c>
    </row>
    <row r="3754" spans="1:20" x14ac:dyDescent="0.2">
      <c r="A3754" s="2">
        <v>3753</v>
      </c>
      <c r="B3754" s="2" t="s">
        <v>5736</v>
      </c>
      <c r="C3754" s="4">
        <v>43392</v>
      </c>
      <c r="D3754" s="2">
        <v>2018</v>
      </c>
      <c r="E3754" s="2" t="s">
        <v>10736</v>
      </c>
      <c r="F3754" s="2" t="s">
        <v>10622</v>
      </c>
      <c r="G3754" s="2" t="s">
        <v>10630</v>
      </c>
      <c r="H3754" s="2">
        <v>21</v>
      </c>
      <c r="I3754" s="13" t="s">
        <v>10778</v>
      </c>
      <c r="J3754" s="13" t="s">
        <v>20</v>
      </c>
      <c r="K3754" s="13" t="s">
        <v>59</v>
      </c>
      <c r="L3754" s="2" t="s">
        <v>611</v>
      </c>
      <c r="M3754" s="13" t="s">
        <v>170</v>
      </c>
      <c r="N3754" s="2" t="b">
        <v>0</v>
      </c>
      <c r="O3754" s="2" t="s">
        <v>10726</v>
      </c>
      <c r="P3754" s="2" t="s">
        <v>51</v>
      </c>
      <c r="Q3754" s="2" t="b">
        <v>0</v>
      </c>
      <c r="R3754" s="2">
        <v>-80.203000000000003</v>
      </c>
      <c r="S3754" s="2">
        <v>25.948</v>
      </c>
      <c r="T3754" s="2" t="b">
        <v>1</v>
      </c>
    </row>
    <row r="3755" spans="1:20" x14ac:dyDescent="0.2">
      <c r="A3755" s="3">
        <v>3754</v>
      </c>
      <c r="B3755" s="3" t="s">
        <v>5737</v>
      </c>
      <c r="C3755" s="5">
        <v>43392</v>
      </c>
      <c r="D3755" s="3">
        <v>2018</v>
      </c>
      <c r="E3755" s="3" t="s">
        <v>10736</v>
      </c>
      <c r="F3755" s="3" t="s">
        <v>10622</v>
      </c>
      <c r="G3755" s="3" t="s">
        <v>10628</v>
      </c>
      <c r="H3755" s="3">
        <v>25</v>
      </c>
      <c r="I3755" s="14" t="s">
        <v>10778</v>
      </c>
      <c r="J3755" s="14" t="s">
        <v>20</v>
      </c>
      <c r="K3755" s="14" t="s">
        <v>27</v>
      </c>
      <c r="L3755" s="3" t="s">
        <v>944</v>
      </c>
      <c r="M3755" s="14" t="s">
        <v>152</v>
      </c>
      <c r="N3755" s="3" t="b">
        <v>1</v>
      </c>
      <c r="O3755" s="3" t="s">
        <v>441</v>
      </c>
      <c r="P3755" s="3" t="s">
        <v>25</v>
      </c>
      <c r="Q3755" s="3" t="b">
        <v>0</v>
      </c>
      <c r="R3755" s="3" t="s">
        <v>10619</v>
      </c>
      <c r="S3755" s="3" t="s">
        <v>10619</v>
      </c>
      <c r="T3755" s="3" t="b">
        <v>1</v>
      </c>
    </row>
    <row r="3756" spans="1:20" x14ac:dyDescent="0.2">
      <c r="A3756" s="2">
        <v>3755</v>
      </c>
      <c r="B3756" s="2" t="s">
        <v>5738</v>
      </c>
      <c r="C3756" s="4">
        <v>43393</v>
      </c>
      <c r="D3756" s="2">
        <v>2018</v>
      </c>
      <c r="E3756" s="2" t="s">
        <v>10736</v>
      </c>
      <c r="F3756" s="2" t="s">
        <v>10622</v>
      </c>
      <c r="G3756" s="2" t="s">
        <v>10624</v>
      </c>
      <c r="H3756" s="2">
        <v>35</v>
      </c>
      <c r="I3756" s="13" t="s">
        <v>10779</v>
      </c>
      <c r="J3756" s="13" t="s">
        <v>20</v>
      </c>
      <c r="K3756" s="13" t="s">
        <v>27</v>
      </c>
      <c r="L3756" s="2" t="s">
        <v>1369</v>
      </c>
      <c r="M3756" s="13" t="s">
        <v>67</v>
      </c>
      <c r="N3756" s="2" t="b">
        <v>0</v>
      </c>
      <c r="O3756" s="2" t="s">
        <v>10726</v>
      </c>
      <c r="P3756" s="2" t="s">
        <v>25</v>
      </c>
      <c r="Q3756" s="2" t="b">
        <v>0</v>
      </c>
      <c r="R3756" s="2">
        <v>-95.536000000000001</v>
      </c>
      <c r="S3756" s="2">
        <v>33.661999999999999</v>
      </c>
      <c r="T3756" s="2" t="b">
        <v>1</v>
      </c>
    </row>
    <row r="3757" spans="1:20" x14ac:dyDescent="0.2">
      <c r="A3757" s="3">
        <v>3756</v>
      </c>
      <c r="B3757" s="3" t="s">
        <v>5739</v>
      </c>
      <c r="C3757" s="5">
        <v>43393</v>
      </c>
      <c r="D3757" s="3">
        <v>2018</v>
      </c>
      <c r="E3757" s="3" t="s">
        <v>10736</v>
      </c>
      <c r="F3757" s="3" t="s">
        <v>10622</v>
      </c>
      <c r="G3757" s="3" t="s">
        <v>10624</v>
      </c>
      <c r="H3757" s="3">
        <v>50</v>
      </c>
      <c r="I3757" s="14" t="s">
        <v>10777</v>
      </c>
      <c r="J3757" s="14" t="s">
        <v>20</v>
      </c>
      <c r="K3757" s="14" t="s">
        <v>27</v>
      </c>
      <c r="L3757" s="3" t="s">
        <v>3674</v>
      </c>
      <c r="M3757" s="14" t="s">
        <v>23</v>
      </c>
      <c r="N3757" s="3" t="b">
        <v>0</v>
      </c>
      <c r="O3757" s="3" t="s">
        <v>441</v>
      </c>
      <c r="P3757" s="3" t="s">
        <v>25</v>
      </c>
      <c r="Q3757" s="3" t="b">
        <v>0</v>
      </c>
      <c r="R3757" s="3">
        <v>-122.438</v>
      </c>
      <c r="S3757" s="3">
        <v>47.110999999999997</v>
      </c>
      <c r="T3757" s="3" t="b">
        <v>1</v>
      </c>
    </row>
    <row r="3758" spans="1:20" x14ac:dyDescent="0.2">
      <c r="A3758" s="2">
        <v>3757</v>
      </c>
      <c r="B3758" s="2" t="s">
        <v>5740</v>
      </c>
      <c r="C3758" s="4">
        <v>43393</v>
      </c>
      <c r="D3758" s="2">
        <v>2018</v>
      </c>
      <c r="E3758" s="2" t="s">
        <v>10736</v>
      </c>
      <c r="F3758" s="2" t="s">
        <v>10622</v>
      </c>
      <c r="G3758" s="2" t="s">
        <v>10624</v>
      </c>
      <c r="H3758" s="2">
        <v>34</v>
      </c>
      <c r="I3758" s="13" t="s">
        <v>10779</v>
      </c>
      <c r="J3758" s="13" t="s">
        <v>55</v>
      </c>
      <c r="K3758" s="13" t="s">
        <v>27</v>
      </c>
      <c r="L3758" s="2" t="s">
        <v>5741</v>
      </c>
      <c r="M3758" s="13" t="s">
        <v>365</v>
      </c>
      <c r="N3758" s="2" t="b">
        <v>0</v>
      </c>
      <c r="O3758" s="2" t="s">
        <v>10726</v>
      </c>
      <c r="P3758" s="2" t="s">
        <v>25</v>
      </c>
      <c r="Q3758" s="2" t="b">
        <v>1</v>
      </c>
      <c r="R3758" s="2">
        <v>-80.221000000000004</v>
      </c>
      <c r="S3758" s="2">
        <v>34.365000000000002</v>
      </c>
      <c r="T3758" s="2" t="b">
        <v>1</v>
      </c>
    </row>
    <row r="3759" spans="1:20" x14ac:dyDescent="0.2">
      <c r="A3759" s="3">
        <v>3758</v>
      </c>
      <c r="B3759" s="3" t="s">
        <v>5742</v>
      </c>
      <c r="C3759" s="5">
        <v>43394</v>
      </c>
      <c r="D3759" s="3">
        <v>2018</v>
      </c>
      <c r="E3759" s="3" t="s">
        <v>10736</v>
      </c>
      <c r="F3759" s="3" t="s">
        <v>10622</v>
      </c>
      <c r="G3759" s="3" t="s">
        <v>10624</v>
      </c>
      <c r="H3759" s="3">
        <v>0</v>
      </c>
      <c r="I3759" s="14" t="e">
        <v>#N/A</v>
      </c>
      <c r="J3759" s="14" t="s">
        <v>20</v>
      </c>
      <c r="K3759" s="14" t="s">
        <v>59</v>
      </c>
      <c r="L3759" s="3" t="s">
        <v>437</v>
      </c>
      <c r="M3759" s="14" t="s">
        <v>255</v>
      </c>
      <c r="N3759" s="3" t="b">
        <v>0</v>
      </c>
      <c r="O3759" s="3" t="s">
        <v>441</v>
      </c>
      <c r="P3759" s="3" t="s">
        <v>25</v>
      </c>
      <c r="Q3759" s="3" t="b">
        <v>1</v>
      </c>
      <c r="R3759" s="3">
        <v>-77.055999999999997</v>
      </c>
      <c r="S3759" s="3">
        <v>35.555999999999997</v>
      </c>
      <c r="T3759" s="3" t="b">
        <v>1</v>
      </c>
    </row>
    <row r="3760" spans="1:20" x14ac:dyDescent="0.2">
      <c r="A3760" s="2">
        <v>3759</v>
      </c>
      <c r="B3760" s="2" t="s">
        <v>10616</v>
      </c>
      <c r="C3760" s="4">
        <v>43394</v>
      </c>
      <c r="D3760" s="2">
        <v>2018</v>
      </c>
      <c r="E3760" s="2" t="s">
        <v>10736</v>
      </c>
      <c r="F3760" s="2" t="s">
        <v>10622</v>
      </c>
      <c r="G3760" s="2" t="s">
        <v>10636</v>
      </c>
      <c r="H3760" s="2" t="e">
        <v>#N/A</v>
      </c>
      <c r="I3760" s="13" t="e">
        <v>#N/A</v>
      </c>
      <c r="J3760" s="13" t="s">
        <v>20</v>
      </c>
      <c r="K3760" s="13" t="s">
        <v>10617</v>
      </c>
      <c r="L3760" s="2" t="s">
        <v>5230</v>
      </c>
      <c r="M3760" s="13" t="s">
        <v>170</v>
      </c>
      <c r="N3760" s="2" t="b">
        <v>0</v>
      </c>
      <c r="O3760" s="2" t="s">
        <v>10636</v>
      </c>
      <c r="P3760" s="2" t="s">
        <v>51</v>
      </c>
      <c r="Q3760" s="2" t="b">
        <v>0</v>
      </c>
      <c r="R3760" s="2">
        <v>-84.590999999999994</v>
      </c>
      <c r="S3760" s="2">
        <v>30.588000000000001</v>
      </c>
      <c r="T3760" s="2" t="b">
        <v>1</v>
      </c>
    </row>
    <row r="3761" spans="1:20" x14ac:dyDescent="0.2">
      <c r="A3761" s="3">
        <v>3760</v>
      </c>
      <c r="B3761" s="3" t="s">
        <v>5743</v>
      </c>
      <c r="C3761" s="5">
        <v>43395</v>
      </c>
      <c r="D3761" s="3">
        <v>2018</v>
      </c>
      <c r="E3761" s="3" t="s">
        <v>10736</v>
      </c>
      <c r="F3761" s="3" t="s">
        <v>10622</v>
      </c>
      <c r="G3761" s="3" t="s">
        <v>10628</v>
      </c>
      <c r="H3761" s="3">
        <v>26</v>
      </c>
      <c r="I3761" s="14" t="s">
        <v>10778</v>
      </c>
      <c r="J3761" s="14" t="s">
        <v>20</v>
      </c>
      <c r="K3761" s="14" t="s">
        <v>27</v>
      </c>
      <c r="L3761" s="3" t="s">
        <v>5744</v>
      </c>
      <c r="M3761" s="14" t="s">
        <v>84</v>
      </c>
      <c r="N3761" s="3" t="b">
        <v>1</v>
      </c>
      <c r="O3761" s="3" t="s">
        <v>10726</v>
      </c>
      <c r="P3761" s="3" t="s">
        <v>25</v>
      </c>
      <c r="Q3761" s="3" t="b">
        <v>0</v>
      </c>
      <c r="R3761" s="3">
        <v>-111.931</v>
      </c>
      <c r="S3761" s="3">
        <v>40.536999999999999</v>
      </c>
      <c r="T3761" s="3" t="b">
        <v>1</v>
      </c>
    </row>
    <row r="3762" spans="1:20" x14ac:dyDescent="0.2">
      <c r="A3762" s="2">
        <v>3761</v>
      </c>
      <c r="B3762" s="2" t="s">
        <v>5745</v>
      </c>
      <c r="C3762" s="4">
        <v>43395</v>
      </c>
      <c r="D3762" s="2">
        <v>2018</v>
      </c>
      <c r="E3762" s="2" t="s">
        <v>10736</v>
      </c>
      <c r="F3762" s="2" t="s">
        <v>10622</v>
      </c>
      <c r="G3762" s="2" t="s">
        <v>10658</v>
      </c>
      <c r="H3762" s="2">
        <v>61</v>
      </c>
      <c r="I3762" s="13" t="s">
        <v>10782</v>
      </c>
      <c r="J3762" s="13" t="s">
        <v>20</v>
      </c>
      <c r="K3762" s="13" t="s">
        <v>27</v>
      </c>
      <c r="L3762" s="2" t="s">
        <v>5746</v>
      </c>
      <c r="M3762" s="13" t="s">
        <v>246</v>
      </c>
      <c r="N3762" s="2" t="b">
        <v>0</v>
      </c>
      <c r="O3762" s="2" t="s">
        <v>10726</v>
      </c>
      <c r="P3762" s="2" t="s">
        <v>25</v>
      </c>
      <c r="Q3762" s="2" t="b">
        <v>0</v>
      </c>
      <c r="R3762" s="2">
        <v>-83.182000000000002</v>
      </c>
      <c r="S3762" s="2">
        <v>36.073</v>
      </c>
      <c r="T3762" s="2" t="b">
        <v>1</v>
      </c>
    </row>
    <row r="3763" spans="1:20" x14ac:dyDescent="0.2">
      <c r="A3763" s="3">
        <v>3762</v>
      </c>
      <c r="B3763" s="3" t="s">
        <v>5747</v>
      </c>
      <c r="C3763" s="5">
        <v>43395</v>
      </c>
      <c r="D3763" s="3">
        <v>2018</v>
      </c>
      <c r="E3763" s="3" t="s">
        <v>10736</v>
      </c>
      <c r="F3763" s="3" t="s">
        <v>10623</v>
      </c>
      <c r="G3763" s="3" t="s">
        <v>10639</v>
      </c>
      <c r="H3763" s="3">
        <v>18</v>
      </c>
      <c r="I3763" s="14" t="s">
        <v>10780</v>
      </c>
      <c r="J3763" s="14" t="s">
        <v>20</v>
      </c>
      <c r="K3763" s="14" t="s">
        <v>59</v>
      </c>
      <c r="L3763" s="3" t="s">
        <v>5748</v>
      </c>
      <c r="M3763" s="14" t="s">
        <v>234</v>
      </c>
      <c r="N3763" s="3" t="b">
        <v>0</v>
      </c>
      <c r="O3763" s="3" t="s">
        <v>441</v>
      </c>
      <c r="P3763" s="3" t="s">
        <v>25</v>
      </c>
      <c r="Q3763" s="3" t="b">
        <v>0</v>
      </c>
      <c r="R3763" s="3" t="s">
        <v>10619</v>
      </c>
      <c r="S3763" s="3" t="s">
        <v>10619</v>
      </c>
      <c r="T3763" s="3" t="b">
        <v>1</v>
      </c>
    </row>
    <row r="3764" spans="1:20" x14ac:dyDescent="0.2">
      <c r="A3764" s="2">
        <v>3763</v>
      </c>
      <c r="B3764" s="2" t="s">
        <v>5749</v>
      </c>
      <c r="C3764" s="4">
        <v>43396</v>
      </c>
      <c r="D3764" s="2">
        <v>2018</v>
      </c>
      <c r="E3764" s="2" t="s">
        <v>10736</v>
      </c>
      <c r="F3764" s="2" t="s">
        <v>10622</v>
      </c>
      <c r="G3764" s="2" t="s">
        <v>10624</v>
      </c>
      <c r="H3764" s="2">
        <v>37</v>
      </c>
      <c r="I3764" s="13" t="s">
        <v>10779</v>
      </c>
      <c r="J3764" s="13" t="s">
        <v>20</v>
      </c>
      <c r="K3764" s="13" t="s">
        <v>199</v>
      </c>
      <c r="L3764" s="2" t="s">
        <v>553</v>
      </c>
      <c r="M3764" s="13" t="s">
        <v>47</v>
      </c>
      <c r="N3764" s="2" t="b">
        <v>0</v>
      </c>
      <c r="O3764" s="2" t="s">
        <v>10726</v>
      </c>
      <c r="P3764" s="2" t="s">
        <v>25</v>
      </c>
      <c r="Q3764" s="2" t="b">
        <v>0</v>
      </c>
      <c r="R3764" s="2">
        <v>-95.923000000000002</v>
      </c>
      <c r="S3764" s="2">
        <v>36.148000000000003</v>
      </c>
      <c r="T3764" s="2" t="b">
        <v>1</v>
      </c>
    </row>
    <row r="3765" spans="1:20" x14ac:dyDescent="0.2">
      <c r="A3765" s="3">
        <v>3764</v>
      </c>
      <c r="B3765" s="3" t="s">
        <v>5750</v>
      </c>
      <c r="C3765" s="5">
        <v>43396</v>
      </c>
      <c r="D3765" s="3">
        <v>2018</v>
      </c>
      <c r="E3765" s="3" t="s">
        <v>10736</v>
      </c>
      <c r="F3765" s="3" t="s">
        <v>10622</v>
      </c>
      <c r="G3765" s="3" t="s">
        <v>10636</v>
      </c>
      <c r="H3765" s="3">
        <v>27</v>
      </c>
      <c r="I3765" s="14" t="s">
        <v>10778</v>
      </c>
      <c r="J3765" s="14" t="s">
        <v>20</v>
      </c>
      <c r="K3765" s="14" t="s">
        <v>27</v>
      </c>
      <c r="L3765" s="3" t="s">
        <v>4513</v>
      </c>
      <c r="M3765" s="14" t="s">
        <v>57</v>
      </c>
      <c r="N3765" s="3" t="b">
        <v>0</v>
      </c>
      <c r="O3765" s="3" t="s">
        <v>441</v>
      </c>
      <c r="P3765" s="3" t="s">
        <v>51</v>
      </c>
      <c r="Q3765" s="3" t="b">
        <v>1</v>
      </c>
      <c r="R3765" s="3">
        <v>-90.572000000000003</v>
      </c>
      <c r="S3765" s="3">
        <v>41.587000000000003</v>
      </c>
      <c r="T3765" s="3" t="b">
        <v>1</v>
      </c>
    </row>
    <row r="3766" spans="1:20" x14ac:dyDescent="0.2">
      <c r="A3766" s="2">
        <v>3765</v>
      </c>
      <c r="B3766" s="2" t="s">
        <v>5751</v>
      </c>
      <c r="C3766" s="4">
        <v>43396</v>
      </c>
      <c r="D3766" s="2">
        <v>2018</v>
      </c>
      <c r="E3766" s="2" t="s">
        <v>10736</v>
      </c>
      <c r="F3766" s="2" t="s">
        <v>10622</v>
      </c>
      <c r="G3766" s="2" t="s">
        <v>10625</v>
      </c>
      <c r="H3766" s="2">
        <v>24</v>
      </c>
      <c r="I3766" s="13" t="s">
        <v>10778</v>
      </c>
      <c r="J3766" s="13" t="s">
        <v>20</v>
      </c>
      <c r="K3766" s="13" t="s">
        <v>27</v>
      </c>
      <c r="L3766" s="2" t="s">
        <v>5752</v>
      </c>
      <c r="M3766" s="13" t="s">
        <v>23</v>
      </c>
      <c r="N3766" s="2" t="b">
        <v>0</v>
      </c>
      <c r="O3766" s="2" t="s">
        <v>10726</v>
      </c>
      <c r="P3766" s="2" t="s">
        <v>51</v>
      </c>
      <c r="Q3766" s="2" t="b">
        <v>0</v>
      </c>
      <c r="R3766" s="2">
        <v>-122.239</v>
      </c>
      <c r="S3766" s="2">
        <v>47.823999999999998</v>
      </c>
      <c r="T3766" s="2" t="b">
        <v>1</v>
      </c>
    </row>
    <row r="3767" spans="1:20" x14ac:dyDescent="0.2">
      <c r="A3767" s="3">
        <v>3766</v>
      </c>
      <c r="B3767" s="3" t="s">
        <v>5753</v>
      </c>
      <c r="C3767" s="5">
        <v>43396</v>
      </c>
      <c r="D3767" s="3">
        <v>2018</v>
      </c>
      <c r="E3767" s="3" t="s">
        <v>10736</v>
      </c>
      <c r="F3767" s="3" t="s">
        <v>10622</v>
      </c>
      <c r="G3767" s="3" t="s">
        <v>10624</v>
      </c>
      <c r="H3767" s="3">
        <v>37</v>
      </c>
      <c r="I3767" s="14" t="s">
        <v>10779</v>
      </c>
      <c r="J3767" s="14" t="s">
        <v>20</v>
      </c>
      <c r="K3767" s="14" t="s">
        <v>33</v>
      </c>
      <c r="L3767" s="3" t="s">
        <v>4696</v>
      </c>
      <c r="M3767" s="14" t="s">
        <v>40</v>
      </c>
      <c r="N3767" s="3" t="b">
        <v>0</v>
      </c>
      <c r="O3767" s="3" t="s">
        <v>10726</v>
      </c>
      <c r="P3767" s="3" t="s">
        <v>51</v>
      </c>
      <c r="Q3767" s="3" t="b">
        <v>1</v>
      </c>
      <c r="R3767" s="3">
        <v>-121.88800000000001</v>
      </c>
      <c r="S3767" s="3">
        <v>38.029000000000003</v>
      </c>
      <c r="T3767" s="3" t="b">
        <v>1</v>
      </c>
    </row>
    <row r="3768" spans="1:20" x14ac:dyDescent="0.2">
      <c r="A3768" s="2">
        <v>3767</v>
      </c>
      <c r="B3768" s="2" t="s">
        <v>10616</v>
      </c>
      <c r="C3768" s="4">
        <v>43397</v>
      </c>
      <c r="D3768" s="2">
        <v>2018</v>
      </c>
      <c r="E3768" s="2" t="s">
        <v>10736</v>
      </c>
      <c r="F3768" s="2" t="s">
        <v>10622</v>
      </c>
      <c r="G3768" s="2" t="s">
        <v>10664</v>
      </c>
      <c r="H3768" s="2" t="e">
        <v>#N/A</v>
      </c>
      <c r="I3768" s="13" t="s">
        <v>10777</v>
      </c>
      <c r="J3768" s="13" t="s">
        <v>20</v>
      </c>
      <c r="K3768" s="13" t="s">
        <v>10617</v>
      </c>
      <c r="L3768" s="2" t="s">
        <v>676</v>
      </c>
      <c r="M3768" s="13" t="s">
        <v>212</v>
      </c>
      <c r="N3768" s="2" t="b">
        <v>0</v>
      </c>
      <c r="O3768" s="2" t="s">
        <v>441</v>
      </c>
      <c r="P3768" s="2" t="s">
        <v>25</v>
      </c>
      <c r="Q3768" s="2" t="b">
        <v>1</v>
      </c>
      <c r="R3768" s="2">
        <v>-83.19</v>
      </c>
      <c r="S3768" s="2">
        <v>42.350999999999999</v>
      </c>
      <c r="T3768" s="2" t="b">
        <v>1</v>
      </c>
    </row>
    <row r="3769" spans="1:20" x14ac:dyDescent="0.2">
      <c r="A3769" s="3">
        <v>3768</v>
      </c>
      <c r="B3769" s="3" t="s">
        <v>5754</v>
      </c>
      <c r="C3769" s="5">
        <v>43398</v>
      </c>
      <c r="D3769" s="3">
        <v>2018</v>
      </c>
      <c r="E3769" s="3" t="s">
        <v>10736</v>
      </c>
      <c r="F3769" s="3" t="s">
        <v>10622</v>
      </c>
      <c r="G3769" s="3" t="s">
        <v>10703</v>
      </c>
      <c r="H3769" s="3">
        <v>28</v>
      </c>
      <c r="I3769" s="14" t="s">
        <v>10778</v>
      </c>
      <c r="J3769" s="14" t="s">
        <v>20</v>
      </c>
      <c r="K3769" s="14" t="s">
        <v>59</v>
      </c>
      <c r="L3769" s="3" t="s">
        <v>160</v>
      </c>
      <c r="M3769" s="14" t="s">
        <v>112</v>
      </c>
      <c r="N3769" s="3" t="b">
        <v>0</v>
      </c>
      <c r="O3769" s="3" t="s">
        <v>10726</v>
      </c>
      <c r="P3769" s="3" t="s">
        <v>25</v>
      </c>
      <c r="Q3769" s="3" t="b">
        <v>0</v>
      </c>
      <c r="R3769" s="3">
        <v>-90.218999999999994</v>
      </c>
      <c r="S3769" s="3">
        <v>38.773000000000003</v>
      </c>
      <c r="T3769" s="3" t="b">
        <v>1</v>
      </c>
    </row>
    <row r="3770" spans="1:20" x14ac:dyDescent="0.2">
      <c r="A3770" s="2">
        <v>3769</v>
      </c>
      <c r="B3770" s="2" t="s">
        <v>5756</v>
      </c>
      <c r="C3770" s="4">
        <v>43400</v>
      </c>
      <c r="D3770" s="2">
        <v>2018</v>
      </c>
      <c r="E3770" s="2" t="s">
        <v>10736</v>
      </c>
      <c r="F3770" s="2" t="s">
        <v>10622</v>
      </c>
      <c r="G3770" s="2" t="s">
        <v>10658</v>
      </c>
      <c r="H3770" s="2">
        <v>44</v>
      </c>
      <c r="I3770" s="13" t="s">
        <v>10777</v>
      </c>
      <c r="J3770" s="13" t="s">
        <v>20</v>
      </c>
      <c r="K3770" s="13" t="s">
        <v>21</v>
      </c>
      <c r="L3770" s="2" t="s">
        <v>351</v>
      </c>
      <c r="M3770" s="13" t="s">
        <v>101</v>
      </c>
      <c r="N3770" s="2" t="b">
        <v>1</v>
      </c>
      <c r="O3770" s="2" t="s">
        <v>441</v>
      </c>
      <c r="P3770" s="2" t="s">
        <v>25</v>
      </c>
      <c r="Q3770" s="2" t="b">
        <v>1</v>
      </c>
      <c r="R3770" s="2">
        <v>-115.215</v>
      </c>
      <c r="S3770" s="2">
        <v>36.049999999999997</v>
      </c>
      <c r="T3770" s="2" t="b">
        <v>1</v>
      </c>
    </row>
    <row r="3771" spans="1:20" x14ac:dyDescent="0.2">
      <c r="A3771" s="3">
        <v>3770</v>
      </c>
      <c r="B3771" s="3" t="s">
        <v>5757</v>
      </c>
      <c r="C3771" s="5">
        <v>43400</v>
      </c>
      <c r="D3771" s="3">
        <v>2018</v>
      </c>
      <c r="E3771" s="3" t="s">
        <v>10736</v>
      </c>
      <c r="F3771" s="3" t="s">
        <v>10622</v>
      </c>
      <c r="G3771" s="3" t="s">
        <v>10624</v>
      </c>
      <c r="H3771" s="3">
        <v>30</v>
      </c>
      <c r="I3771" s="14" t="s">
        <v>10778</v>
      </c>
      <c r="J3771" s="14" t="s">
        <v>20</v>
      </c>
      <c r="K3771" s="14" t="s">
        <v>59</v>
      </c>
      <c r="L3771" s="3" t="s">
        <v>218</v>
      </c>
      <c r="M3771" s="14" t="s">
        <v>67</v>
      </c>
      <c r="N3771" s="3" t="b">
        <v>1</v>
      </c>
      <c r="O3771" s="3" t="s">
        <v>10726</v>
      </c>
      <c r="P3771" s="3" t="s">
        <v>25</v>
      </c>
      <c r="Q3771" s="3" t="b">
        <v>0</v>
      </c>
      <c r="R3771" s="3">
        <v>-95.177000000000007</v>
      </c>
      <c r="S3771" s="3">
        <v>30.055</v>
      </c>
      <c r="T3771" s="3" t="b">
        <v>1</v>
      </c>
    </row>
    <row r="3772" spans="1:20" x14ac:dyDescent="0.2">
      <c r="A3772" s="2">
        <v>3771</v>
      </c>
      <c r="B3772" s="2" t="s">
        <v>5758</v>
      </c>
      <c r="C3772" s="4">
        <v>43402</v>
      </c>
      <c r="D3772" s="2">
        <v>2018</v>
      </c>
      <c r="E3772" s="2" t="s">
        <v>10736</v>
      </c>
      <c r="F3772" s="2" t="s">
        <v>10622</v>
      </c>
      <c r="G3772" s="2" t="s">
        <v>1001</v>
      </c>
      <c r="H3772" s="2">
        <v>30</v>
      </c>
      <c r="I3772" s="13" t="s">
        <v>10778</v>
      </c>
      <c r="J3772" s="13" t="s">
        <v>20</v>
      </c>
      <c r="K3772" s="13" t="s">
        <v>59</v>
      </c>
      <c r="L3772" s="2" t="s">
        <v>3381</v>
      </c>
      <c r="M3772" s="13" t="s">
        <v>40</v>
      </c>
      <c r="N3772" s="2" t="b">
        <v>0</v>
      </c>
      <c r="O3772" s="2" t="s">
        <v>441</v>
      </c>
      <c r="P3772" s="2" t="s">
        <v>25</v>
      </c>
      <c r="Q3772" s="2" t="b">
        <v>1</v>
      </c>
      <c r="R3772" s="2">
        <v>-118.327</v>
      </c>
      <c r="S3772" s="2">
        <v>34.097999999999999</v>
      </c>
      <c r="T3772" s="2" t="b">
        <v>1</v>
      </c>
    </row>
    <row r="3773" spans="1:20" x14ac:dyDescent="0.2">
      <c r="A3773" s="3">
        <v>3772</v>
      </c>
      <c r="B3773" s="3" t="s">
        <v>5759</v>
      </c>
      <c r="C3773" s="5">
        <v>43402</v>
      </c>
      <c r="D3773" s="3">
        <v>2018</v>
      </c>
      <c r="E3773" s="3" t="s">
        <v>10736</v>
      </c>
      <c r="F3773" s="3" t="s">
        <v>10622</v>
      </c>
      <c r="G3773" s="3" t="s">
        <v>10624</v>
      </c>
      <c r="H3773" s="3">
        <v>34</v>
      </c>
      <c r="I3773" s="14" t="s">
        <v>10779</v>
      </c>
      <c r="J3773" s="14" t="s">
        <v>20</v>
      </c>
      <c r="K3773" s="14" t="s">
        <v>27</v>
      </c>
      <c r="L3773" s="3" t="s">
        <v>888</v>
      </c>
      <c r="M3773" s="14" t="s">
        <v>40</v>
      </c>
      <c r="N3773" s="3" t="b">
        <v>0</v>
      </c>
      <c r="O3773" s="3" t="s">
        <v>10726</v>
      </c>
      <c r="P3773" s="3" t="s">
        <v>51</v>
      </c>
      <c r="Q3773" s="3" t="b">
        <v>0</v>
      </c>
      <c r="R3773" s="3" t="s">
        <v>10619</v>
      </c>
      <c r="S3773" s="3" t="s">
        <v>10619</v>
      </c>
      <c r="T3773" s="3" t="b">
        <v>1</v>
      </c>
    </row>
    <row r="3774" spans="1:20" x14ac:dyDescent="0.2">
      <c r="A3774" s="2">
        <v>3773</v>
      </c>
      <c r="B3774" s="2" t="s">
        <v>5760</v>
      </c>
      <c r="C3774" s="4">
        <v>43402</v>
      </c>
      <c r="D3774" s="2">
        <v>2018</v>
      </c>
      <c r="E3774" s="2" t="s">
        <v>10736</v>
      </c>
      <c r="F3774" s="2" t="s">
        <v>10622</v>
      </c>
      <c r="G3774" s="2" t="s">
        <v>10624</v>
      </c>
      <c r="H3774" s="2">
        <v>27</v>
      </c>
      <c r="I3774" s="13" t="s">
        <v>10778</v>
      </c>
      <c r="J3774" s="13" t="s">
        <v>20</v>
      </c>
      <c r="K3774" s="13" t="s">
        <v>33</v>
      </c>
      <c r="L3774" s="2" t="s">
        <v>200</v>
      </c>
      <c r="M3774" s="13" t="s">
        <v>50</v>
      </c>
      <c r="N3774" s="2" t="b">
        <v>0</v>
      </c>
      <c r="O3774" s="2" t="s">
        <v>10726</v>
      </c>
      <c r="P3774" s="2" t="s">
        <v>51</v>
      </c>
      <c r="Q3774" s="2" t="b">
        <v>0</v>
      </c>
      <c r="R3774" s="2" t="s">
        <v>10619</v>
      </c>
      <c r="S3774" s="2" t="s">
        <v>10619</v>
      </c>
      <c r="T3774" s="2" t="b">
        <v>1</v>
      </c>
    </row>
    <row r="3775" spans="1:20" x14ac:dyDescent="0.2">
      <c r="A3775" s="3">
        <v>3774</v>
      </c>
      <c r="B3775" s="3" t="s">
        <v>5761</v>
      </c>
      <c r="C3775" s="5">
        <v>43402</v>
      </c>
      <c r="D3775" s="3">
        <v>2018</v>
      </c>
      <c r="E3775" s="3" t="s">
        <v>10736</v>
      </c>
      <c r="F3775" s="3" t="s">
        <v>10622</v>
      </c>
      <c r="G3775" s="3" t="s">
        <v>10630</v>
      </c>
      <c r="H3775" s="3">
        <v>28</v>
      </c>
      <c r="I3775" s="14" t="s">
        <v>10778</v>
      </c>
      <c r="J3775" s="14" t="s">
        <v>20</v>
      </c>
      <c r="K3775" s="14" t="s">
        <v>59</v>
      </c>
      <c r="L3775" s="3" t="s">
        <v>5762</v>
      </c>
      <c r="M3775" s="14" t="s">
        <v>180</v>
      </c>
      <c r="N3775" s="3" t="b">
        <v>0</v>
      </c>
      <c r="O3775" s="3" t="s">
        <v>10726</v>
      </c>
      <c r="P3775" s="3" t="s">
        <v>51</v>
      </c>
      <c r="Q3775" s="3" t="b">
        <v>0</v>
      </c>
      <c r="R3775" s="3">
        <v>-76.564999999999998</v>
      </c>
      <c r="S3775" s="3">
        <v>39.372999999999998</v>
      </c>
      <c r="T3775" s="3" t="b">
        <v>1</v>
      </c>
    </row>
    <row r="3776" spans="1:20" x14ac:dyDescent="0.2">
      <c r="A3776" s="2">
        <v>3775</v>
      </c>
      <c r="B3776" s="2" t="s">
        <v>5763</v>
      </c>
      <c r="C3776" s="4">
        <v>43402</v>
      </c>
      <c r="D3776" s="2">
        <v>2018</v>
      </c>
      <c r="E3776" s="2" t="s">
        <v>10736</v>
      </c>
      <c r="F3776" s="2" t="s">
        <v>10622</v>
      </c>
      <c r="G3776" s="2" t="s">
        <v>10626</v>
      </c>
      <c r="H3776" s="2">
        <v>42</v>
      </c>
      <c r="I3776" s="13" t="s">
        <v>10777</v>
      </c>
      <c r="J3776" s="13" t="s">
        <v>55</v>
      </c>
      <c r="K3776" s="13" t="s">
        <v>27</v>
      </c>
      <c r="L3776" s="2" t="s">
        <v>2206</v>
      </c>
      <c r="M3776" s="13" t="s">
        <v>234</v>
      </c>
      <c r="N3776" s="2" t="b">
        <v>1</v>
      </c>
      <c r="O3776" s="2" t="s">
        <v>10726</v>
      </c>
      <c r="P3776" s="2" t="s">
        <v>25</v>
      </c>
      <c r="Q3776" s="2" t="b">
        <v>0</v>
      </c>
      <c r="R3776" s="2">
        <v>-84.027000000000001</v>
      </c>
      <c r="S3776" s="2">
        <v>33.173999999999999</v>
      </c>
      <c r="T3776" s="2" t="b">
        <v>1</v>
      </c>
    </row>
    <row r="3777" spans="1:20" x14ac:dyDescent="0.2">
      <c r="A3777" s="3">
        <v>3776</v>
      </c>
      <c r="B3777" s="3" t="s">
        <v>5764</v>
      </c>
      <c r="C3777" s="5">
        <v>43404</v>
      </c>
      <c r="D3777" s="3">
        <v>2018</v>
      </c>
      <c r="E3777" s="3" t="s">
        <v>10736</v>
      </c>
      <c r="F3777" s="3" t="s">
        <v>10622</v>
      </c>
      <c r="G3777" s="3" t="s">
        <v>10624</v>
      </c>
      <c r="H3777" s="3">
        <v>32</v>
      </c>
      <c r="I3777" s="14" t="s">
        <v>10779</v>
      </c>
      <c r="J3777" s="14" t="s">
        <v>20</v>
      </c>
      <c r="K3777" s="14" t="s">
        <v>27</v>
      </c>
      <c r="L3777" s="3" t="s">
        <v>4435</v>
      </c>
      <c r="M3777" s="14" t="s">
        <v>170</v>
      </c>
      <c r="N3777" s="3" t="b">
        <v>0</v>
      </c>
      <c r="O3777" s="3" t="s">
        <v>10726</v>
      </c>
      <c r="P3777" s="3" t="s">
        <v>25</v>
      </c>
      <c r="Q3777" s="3" t="b">
        <v>1</v>
      </c>
      <c r="R3777" s="3">
        <v>-81.031000000000006</v>
      </c>
      <c r="S3777" s="3">
        <v>29.106000000000002</v>
      </c>
      <c r="T3777" s="3" t="b">
        <v>1</v>
      </c>
    </row>
    <row r="3778" spans="1:20" x14ac:dyDescent="0.2">
      <c r="A3778" s="2">
        <v>3777</v>
      </c>
      <c r="B3778" s="2" t="s">
        <v>5765</v>
      </c>
      <c r="C3778" s="4">
        <v>43404</v>
      </c>
      <c r="D3778" s="2">
        <v>2018</v>
      </c>
      <c r="E3778" s="2" t="s">
        <v>10736</v>
      </c>
      <c r="F3778" s="2" t="s">
        <v>10622</v>
      </c>
      <c r="G3778" s="2" t="s">
        <v>10624</v>
      </c>
      <c r="H3778" s="2">
        <v>24</v>
      </c>
      <c r="I3778" s="13" t="s">
        <v>10778</v>
      </c>
      <c r="J3778" s="13" t="s">
        <v>20</v>
      </c>
      <c r="K3778" s="13" t="s">
        <v>59</v>
      </c>
      <c r="L3778" s="2" t="s">
        <v>480</v>
      </c>
      <c r="M3778" s="13" t="s">
        <v>170</v>
      </c>
      <c r="N3778" s="2" t="b">
        <v>0</v>
      </c>
      <c r="O3778" s="2" t="s">
        <v>441</v>
      </c>
      <c r="P3778" s="2" t="s">
        <v>76</v>
      </c>
      <c r="Q3778" s="2" t="b">
        <v>0</v>
      </c>
      <c r="R3778" s="2">
        <v>-81.686000000000007</v>
      </c>
      <c r="S3778" s="2">
        <v>30.372</v>
      </c>
      <c r="T3778" s="2" t="b">
        <v>1</v>
      </c>
    </row>
    <row r="3779" spans="1:20" x14ac:dyDescent="0.2">
      <c r="A3779" s="3">
        <v>3778</v>
      </c>
      <c r="B3779" s="3" t="s">
        <v>5766</v>
      </c>
      <c r="C3779" s="5">
        <v>43404</v>
      </c>
      <c r="D3779" s="3">
        <v>2018</v>
      </c>
      <c r="E3779" s="3" t="s">
        <v>10736</v>
      </c>
      <c r="F3779" s="3" t="s">
        <v>10622</v>
      </c>
      <c r="G3779" s="3" t="s">
        <v>10626</v>
      </c>
      <c r="H3779" s="3">
        <v>17</v>
      </c>
      <c r="I3779" s="14" t="s">
        <v>10780</v>
      </c>
      <c r="J3779" s="14" t="s">
        <v>20</v>
      </c>
      <c r="K3779" s="14" t="s">
        <v>33</v>
      </c>
      <c r="L3779" s="3" t="s">
        <v>218</v>
      </c>
      <c r="M3779" s="14" t="s">
        <v>67</v>
      </c>
      <c r="N3779" s="3" t="b">
        <v>0</v>
      </c>
      <c r="O3779" s="3" t="s">
        <v>10726</v>
      </c>
      <c r="P3779" s="3" t="s">
        <v>51</v>
      </c>
      <c r="Q3779" s="3" t="b">
        <v>1</v>
      </c>
      <c r="R3779" s="3">
        <v>-95.53</v>
      </c>
      <c r="S3779" s="3">
        <v>30.027000000000001</v>
      </c>
      <c r="T3779" s="3" t="b">
        <v>1</v>
      </c>
    </row>
    <row r="3780" spans="1:20" x14ac:dyDescent="0.2">
      <c r="A3780" s="2">
        <v>3779</v>
      </c>
      <c r="B3780" s="2" t="s">
        <v>5767</v>
      </c>
      <c r="C3780" s="4">
        <v>43404</v>
      </c>
      <c r="D3780" s="2">
        <v>2018</v>
      </c>
      <c r="E3780" s="2" t="s">
        <v>10736</v>
      </c>
      <c r="F3780" s="2" t="s">
        <v>10622</v>
      </c>
      <c r="G3780" s="2" t="s">
        <v>10630</v>
      </c>
      <c r="H3780" s="2">
        <v>26</v>
      </c>
      <c r="I3780" s="13" t="s">
        <v>10778</v>
      </c>
      <c r="J3780" s="13" t="s">
        <v>20</v>
      </c>
      <c r="K3780" s="13" t="s">
        <v>33</v>
      </c>
      <c r="L3780" s="2" t="s">
        <v>100</v>
      </c>
      <c r="M3780" s="13" t="s">
        <v>101</v>
      </c>
      <c r="N3780" s="2" t="b">
        <v>0</v>
      </c>
      <c r="O3780" s="2" t="s">
        <v>10726</v>
      </c>
      <c r="P3780" s="2" t="s">
        <v>51</v>
      </c>
      <c r="Q3780" s="2" t="b">
        <v>0</v>
      </c>
      <c r="R3780" s="2">
        <v>-115.105</v>
      </c>
      <c r="S3780" s="2">
        <v>36.195</v>
      </c>
      <c r="T3780" s="2" t="b">
        <v>1</v>
      </c>
    </row>
    <row r="3781" spans="1:20" x14ac:dyDescent="0.2">
      <c r="A3781" s="3">
        <v>3780</v>
      </c>
      <c r="B3781" s="3" t="s">
        <v>5768</v>
      </c>
      <c r="C3781" s="5">
        <v>43406</v>
      </c>
      <c r="D3781" s="3">
        <v>2018</v>
      </c>
      <c r="E3781" s="3" t="s">
        <v>10737</v>
      </c>
      <c r="F3781" s="3" t="s">
        <v>10622</v>
      </c>
      <c r="G3781" s="3" t="s">
        <v>10625</v>
      </c>
      <c r="H3781" s="3">
        <v>35</v>
      </c>
      <c r="I3781" s="14" t="s">
        <v>10779</v>
      </c>
      <c r="J3781" s="14" t="s">
        <v>20</v>
      </c>
      <c r="K3781" s="14" t="s">
        <v>59</v>
      </c>
      <c r="L3781" s="3" t="s">
        <v>2146</v>
      </c>
      <c r="M3781" s="14" t="s">
        <v>177</v>
      </c>
      <c r="N3781" s="3" t="b">
        <v>0</v>
      </c>
      <c r="O3781" s="3" t="s">
        <v>10726</v>
      </c>
      <c r="P3781" s="3" t="s">
        <v>76</v>
      </c>
      <c r="Q3781" s="3" t="b">
        <v>0</v>
      </c>
      <c r="R3781" s="3">
        <v>-112.032</v>
      </c>
      <c r="S3781" s="3">
        <v>43.497999999999998</v>
      </c>
      <c r="T3781" s="3" t="b">
        <v>1</v>
      </c>
    </row>
    <row r="3782" spans="1:20" x14ac:dyDescent="0.2">
      <c r="A3782" s="2">
        <v>3781</v>
      </c>
      <c r="B3782" s="2" t="s">
        <v>5769</v>
      </c>
      <c r="C3782" s="4">
        <v>43406</v>
      </c>
      <c r="D3782" s="2">
        <v>2018</v>
      </c>
      <c r="E3782" s="2" t="s">
        <v>10737</v>
      </c>
      <c r="F3782" s="2" t="s">
        <v>10622</v>
      </c>
      <c r="G3782" s="2" t="s">
        <v>10628</v>
      </c>
      <c r="H3782" s="2">
        <v>25</v>
      </c>
      <c r="I3782" s="13" t="s">
        <v>10778</v>
      </c>
      <c r="J3782" s="13" t="s">
        <v>20</v>
      </c>
      <c r="K3782" s="13" t="s">
        <v>27</v>
      </c>
      <c r="L3782" s="2" t="s">
        <v>776</v>
      </c>
      <c r="M3782" s="13" t="s">
        <v>449</v>
      </c>
      <c r="N3782" s="2" t="b">
        <v>0</v>
      </c>
      <c r="O3782" s="2" t="s">
        <v>10726</v>
      </c>
      <c r="P3782" s="2" t="s">
        <v>25</v>
      </c>
      <c r="Q3782" s="2" t="b">
        <v>0</v>
      </c>
      <c r="R3782" s="2">
        <v>-81.665999999999997</v>
      </c>
      <c r="S3782" s="2">
        <v>38.378</v>
      </c>
      <c r="T3782" s="2" t="b">
        <v>1</v>
      </c>
    </row>
    <row r="3783" spans="1:20" x14ac:dyDescent="0.2">
      <c r="A3783" s="3">
        <v>3782</v>
      </c>
      <c r="B3783" s="3" t="s">
        <v>5770</v>
      </c>
      <c r="C3783" s="5">
        <v>43407</v>
      </c>
      <c r="D3783" s="3">
        <v>2018</v>
      </c>
      <c r="E3783" s="3" t="s">
        <v>10737</v>
      </c>
      <c r="F3783" s="3" t="s">
        <v>10622</v>
      </c>
      <c r="G3783" s="3" t="s">
        <v>10624</v>
      </c>
      <c r="H3783" s="3">
        <v>65</v>
      </c>
      <c r="I3783" s="14" t="s">
        <v>10782</v>
      </c>
      <c r="J3783" s="14" t="s">
        <v>20</v>
      </c>
      <c r="K3783" s="14" t="s">
        <v>10617</v>
      </c>
      <c r="L3783" s="3" t="s">
        <v>5771</v>
      </c>
      <c r="M3783" s="14" t="s">
        <v>29</v>
      </c>
      <c r="N3783" s="3" t="b">
        <v>1</v>
      </c>
      <c r="O3783" s="3" t="s">
        <v>10726</v>
      </c>
      <c r="P3783" s="3" t="s">
        <v>25</v>
      </c>
      <c r="Q3783" s="3" t="b">
        <v>0</v>
      </c>
      <c r="R3783" s="3">
        <v>-124.41500000000001</v>
      </c>
      <c r="S3783" s="3">
        <v>43.088999999999999</v>
      </c>
      <c r="T3783" s="3" t="b">
        <v>1</v>
      </c>
    </row>
    <row r="3784" spans="1:20" x14ac:dyDescent="0.2">
      <c r="A3784" s="2">
        <v>3783</v>
      </c>
      <c r="B3784" s="2" t="s">
        <v>5772</v>
      </c>
      <c r="C3784" s="4">
        <v>43407</v>
      </c>
      <c r="D3784" s="2">
        <v>2018</v>
      </c>
      <c r="E3784" s="2" t="s">
        <v>10737</v>
      </c>
      <c r="F3784" s="2" t="s">
        <v>10622</v>
      </c>
      <c r="G3784" s="2" t="s">
        <v>10630</v>
      </c>
      <c r="H3784" s="2">
        <v>33</v>
      </c>
      <c r="I3784" s="13" t="s">
        <v>10779</v>
      </c>
      <c r="J3784" s="13" t="s">
        <v>20</v>
      </c>
      <c r="K3784" s="13" t="s">
        <v>59</v>
      </c>
      <c r="L3784" s="2" t="s">
        <v>4677</v>
      </c>
      <c r="M3784" s="13" t="s">
        <v>40</v>
      </c>
      <c r="N3784" s="2" t="b">
        <v>1</v>
      </c>
      <c r="O3784" s="2" t="s">
        <v>441</v>
      </c>
      <c r="P3784" s="2" t="s">
        <v>25</v>
      </c>
      <c r="Q3784" s="2" t="b">
        <v>1</v>
      </c>
      <c r="R3784" s="2">
        <v>-121.999</v>
      </c>
      <c r="S3784" s="2">
        <v>37.823</v>
      </c>
      <c r="T3784" s="2" t="b">
        <v>1</v>
      </c>
    </row>
    <row r="3785" spans="1:20" x14ac:dyDescent="0.2">
      <c r="A3785" s="3">
        <v>3784</v>
      </c>
      <c r="B3785" s="3" t="s">
        <v>5773</v>
      </c>
      <c r="C3785" s="5">
        <v>43407</v>
      </c>
      <c r="D3785" s="3">
        <v>2018</v>
      </c>
      <c r="E3785" s="3" t="s">
        <v>10737</v>
      </c>
      <c r="F3785" s="3" t="s">
        <v>10622</v>
      </c>
      <c r="G3785" s="3" t="s">
        <v>10658</v>
      </c>
      <c r="H3785" s="3">
        <v>25</v>
      </c>
      <c r="I3785" s="14" t="s">
        <v>10778</v>
      </c>
      <c r="J3785" s="14" t="s">
        <v>20</v>
      </c>
      <c r="K3785" s="14" t="s">
        <v>21</v>
      </c>
      <c r="L3785" s="3" t="s">
        <v>5152</v>
      </c>
      <c r="M3785" s="14" t="s">
        <v>212</v>
      </c>
      <c r="N3785" s="3" t="b">
        <v>0</v>
      </c>
      <c r="O3785" s="3" t="s">
        <v>441</v>
      </c>
      <c r="P3785" s="3" t="s">
        <v>25</v>
      </c>
      <c r="Q3785" s="3" t="b">
        <v>0</v>
      </c>
      <c r="R3785" s="3" t="s">
        <v>10619</v>
      </c>
      <c r="S3785" s="3" t="s">
        <v>10619</v>
      </c>
      <c r="T3785" s="3" t="b">
        <v>1</v>
      </c>
    </row>
    <row r="3786" spans="1:20" x14ac:dyDescent="0.2">
      <c r="A3786" s="2">
        <v>3785</v>
      </c>
      <c r="B3786" s="2" t="s">
        <v>5774</v>
      </c>
      <c r="C3786" s="4">
        <v>43408</v>
      </c>
      <c r="D3786" s="2">
        <v>2018</v>
      </c>
      <c r="E3786" s="2" t="s">
        <v>10737</v>
      </c>
      <c r="F3786" s="2" t="s">
        <v>10622</v>
      </c>
      <c r="G3786" s="2" t="s">
        <v>10624</v>
      </c>
      <c r="H3786" s="2">
        <v>29</v>
      </c>
      <c r="I3786" s="13" t="s">
        <v>10778</v>
      </c>
      <c r="J3786" s="13" t="s">
        <v>20</v>
      </c>
      <c r="K3786" s="13" t="s">
        <v>59</v>
      </c>
      <c r="L3786" s="2" t="s">
        <v>5775</v>
      </c>
      <c r="M3786" s="13" t="s">
        <v>212</v>
      </c>
      <c r="N3786" s="2" t="b">
        <v>0</v>
      </c>
      <c r="O3786" s="2" t="s">
        <v>10726</v>
      </c>
      <c r="P3786" s="2" t="s">
        <v>76</v>
      </c>
      <c r="Q3786" s="2" t="b">
        <v>0</v>
      </c>
      <c r="R3786" s="2">
        <v>-82.897999999999996</v>
      </c>
      <c r="S3786" s="2">
        <v>42.496000000000002</v>
      </c>
      <c r="T3786" s="2" t="b">
        <v>1</v>
      </c>
    </row>
    <row r="3787" spans="1:20" x14ac:dyDescent="0.2">
      <c r="A3787" s="3">
        <v>3786</v>
      </c>
      <c r="B3787" s="3" t="s">
        <v>5776</v>
      </c>
      <c r="C3787" s="5">
        <v>43408</v>
      </c>
      <c r="D3787" s="3">
        <v>2018</v>
      </c>
      <c r="E3787" s="3" t="s">
        <v>10737</v>
      </c>
      <c r="F3787" s="3" t="s">
        <v>10622</v>
      </c>
      <c r="G3787" s="3" t="s">
        <v>10624</v>
      </c>
      <c r="H3787" s="3">
        <v>18</v>
      </c>
      <c r="I3787" s="14" t="s">
        <v>10780</v>
      </c>
      <c r="J3787" s="14" t="s">
        <v>20</v>
      </c>
      <c r="K3787" s="14" t="s">
        <v>33</v>
      </c>
      <c r="L3787" s="3" t="s">
        <v>103</v>
      </c>
      <c r="M3787" s="14" t="s">
        <v>104</v>
      </c>
      <c r="N3787" s="3" t="b">
        <v>0</v>
      </c>
      <c r="O3787" s="3" t="s">
        <v>441</v>
      </c>
      <c r="P3787" s="3" t="s">
        <v>25</v>
      </c>
      <c r="Q3787" s="3" t="b">
        <v>0</v>
      </c>
      <c r="R3787" s="3">
        <v>-106.569</v>
      </c>
      <c r="S3787" s="3">
        <v>35.058</v>
      </c>
      <c r="T3787" s="3" t="b">
        <v>1</v>
      </c>
    </row>
    <row r="3788" spans="1:20" x14ac:dyDescent="0.2">
      <c r="A3788" s="2">
        <v>3787</v>
      </c>
      <c r="B3788" s="2" t="s">
        <v>5777</v>
      </c>
      <c r="C3788" s="4">
        <v>43408</v>
      </c>
      <c r="D3788" s="2">
        <v>2018</v>
      </c>
      <c r="E3788" s="2" t="s">
        <v>10737</v>
      </c>
      <c r="F3788" s="2" t="s">
        <v>10622</v>
      </c>
      <c r="G3788" s="2" t="s">
        <v>10630</v>
      </c>
      <c r="H3788" s="2">
        <v>19</v>
      </c>
      <c r="I3788" s="13" t="s">
        <v>10780</v>
      </c>
      <c r="J3788" s="13" t="s">
        <v>20</v>
      </c>
      <c r="K3788" s="13" t="s">
        <v>27</v>
      </c>
      <c r="L3788" s="2" t="s">
        <v>5778</v>
      </c>
      <c r="M3788" s="13" t="s">
        <v>44</v>
      </c>
      <c r="N3788" s="2" t="b">
        <v>0</v>
      </c>
      <c r="O3788" s="2" t="s">
        <v>10726</v>
      </c>
      <c r="P3788" s="2" t="s">
        <v>51</v>
      </c>
      <c r="Q3788" s="2" t="b">
        <v>0</v>
      </c>
      <c r="R3788" s="2">
        <v>-105.04300000000001</v>
      </c>
      <c r="S3788" s="2">
        <v>39.796999999999997</v>
      </c>
      <c r="T3788" s="2" t="b">
        <v>1</v>
      </c>
    </row>
    <row r="3789" spans="1:20" x14ac:dyDescent="0.2">
      <c r="A3789" s="3">
        <v>3788</v>
      </c>
      <c r="B3789" s="3" t="s">
        <v>5779</v>
      </c>
      <c r="C3789" s="5">
        <v>43408</v>
      </c>
      <c r="D3789" s="3">
        <v>2018</v>
      </c>
      <c r="E3789" s="3" t="s">
        <v>10737</v>
      </c>
      <c r="F3789" s="3" t="s">
        <v>10622</v>
      </c>
      <c r="G3789" s="3" t="s">
        <v>10625</v>
      </c>
      <c r="H3789" s="3">
        <v>39</v>
      </c>
      <c r="I3789" s="14" t="s">
        <v>10779</v>
      </c>
      <c r="J3789" s="14" t="s">
        <v>20</v>
      </c>
      <c r="K3789" s="14" t="s">
        <v>33</v>
      </c>
      <c r="L3789" s="3" t="s">
        <v>1705</v>
      </c>
      <c r="M3789" s="14" t="s">
        <v>768</v>
      </c>
      <c r="N3789" s="3" t="b">
        <v>1</v>
      </c>
      <c r="O3789" s="3" t="s">
        <v>441</v>
      </c>
      <c r="P3789" s="3" t="s">
        <v>76</v>
      </c>
      <c r="Q3789" s="3" t="b">
        <v>0</v>
      </c>
      <c r="R3789" s="3" t="s">
        <v>10619</v>
      </c>
      <c r="S3789" s="3" t="s">
        <v>10619</v>
      </c>
      <c r="T3789" s="3" t="b">
        <v>1</v>
      </c>
    </row>
    <row r="3790" spans="1:20" x14ac:dyDescent="0.2">
      <c r="A3790" s="2">
        <v>3789</v>
      </c>
      <c r="B3790" s="2" t="s">
        <v>5780</v>
      </c>
      <c r="C3790" s="4">
        <v>43409</v>
      </c>
      <c r="D3790" s="2">
        <v>2018</v>
      </c>
      <c r="E3790" s="2" t="s">
        <v>10737</v>
      </c>
      <c r="F3790" s="2" t="s">
        <v>10622</v>
      </c>
      <c r="G3790" s="2" t="s">
        <v>10624</v>
      </c>
      <c r="H3790" s="2">
        <v>61</v>
      </c>
      <c r="I3790" s="13" t="s">
        <v>10782</v>
      </c>
      <c r="J3790" s="13" t="s">
        <v>20</v>
      </c>
      <c r="K3790" s="13" t="s">
        <v>27</v>
      </c>
      <c r="L3790" s="2" t="s">
        <v>5781</v>
      </c>
      <c r="M3790" s="13" t="s">
        <v>180</v>
      </c>
      <c r="N3790" s="2" t="b">
        <v>0</v>
      </c>
      <c r="O3790" s="2" t="s">
        <v>10726</v>
      </c>
      <c r="P3790" s="2" t="s">
        <v>25</v>
      </c>
      <c r="Q3790" s="2" t="b">
        <v>0</v>
      </c>
      <c r="R3790" s="2">
        <v>-76.650999999999996</v>
      </c>
      <c r="S3790" s="2">
        <v>39.194000000000003</v>
      </c>
      <c r="T3790" s="2" t="b">
        <v>1</v>
      </c>
    </row>
    <row r="3791" spans="1:20" x14ac:dyDescent="0.2">
      <c r="A3791" s="3">
        <v>3790</v>
      </c>
      <c r="B3791" s="3" t="s">
        <v>5782</v>
      </c>
      <c r="C3791" s="5">
        <v>43409</v>
      </c>
      <c r="D3791" s="3">
        <v>2018</v>
      </c>
      <c r="E3791" s="3" t="s">
        <v>10737</v>
      </c>
      <c r="F3791" s="3" t="s">
        <v>10622</v>
      </c>
      <c r="G3791" s="3" t="s">
        <v>10624</v>
      </c>
      <c r="H3791" s="3">
        <v>36</v>
      </c>
      <c r="I3791" s="14" t="s">
        <v>10779</v>
      </c>
      <c r="J3791" s="14" t="s">
        <v>20</v>
      </c>
      <c r="K3791" s="14" t="s">
        <v>27</v>
      </c>
      <c r="L3791" s="3" t="s">
        <v>5783</v>
      </c>
      <c r="M3791" s="14" t="s">
        <v>246</v>
      </c>
      <c r="N3791" s="3" t="b">
        <v>1</v>
      </c>
      <c r="O3791" s="3" t="s">
        <v>10726</v>
      </c>
      <c r="P3791" s="3" t="s">
        <v>25</v>
      </c>
      <c r="Q3791" s="3" t="b">
        <v>0</v>
      </c>
      <c r="R3791" s="3">
        <v>-83.224000000000004</v>
      </c>
      <c r="S3791" s="3">
        <v>35.939</v>
      </c>
      <c r="T3791" s="3" t="b">
        <v>1</v>
      </c>
    </row>
    <row r="3792" spans="1:20" x14ac:dyDescent="0.2">
      <c r="A3792" s="2">
        <v>3791</v>
      </c>
      <c r="B3792" s="2" t="s">
        <v>5784</v>
      </c>
      <c r="C3792" s="4">
        <v>43409</v>
      </c>
      <c r="D3792" s="2">
        <v>2018</v>
      </c>
      <c r="E3792" s="2" t="s">
        <v>10737</v>
      </c>
      <c r="F3792" s="2" t="s">
        <v>10622</v>
      </c>
      <c r="G3792" s="2" t="s">
        <v>10624</v>
      </c>
      <c r="H3792" s="2">
        <v>72</v>
      </c>
      <c r="I3792" s="13" t="s">
        <v>10781</v>
      </c>
      <c r="J3792" s="13" t="s">
        <v>20</v>
      </c>
      <c r="K3792" s="13" t="s">
        <v>27</v>
      </c>
      <c r="L3792" s="2" t="s">
        <v>5785</v>
      </c>
      <c r="M3792" s="13" t="s">
        <v>170</v>
      </c>
      <c r="N3792" s="2" t="b">
        <v>1</v>
      </c>
      <c r="O3792" s="2" t="s">
        <v>10726</v>
      </c>
      <c r="P3792" s="2" t="s">
        <v>25</v>
      </c>
      <c r="Q3792" s="2" t="b">
        <v>0</v>
      </c>
      <c r="R3792" s="2">
        <v>-82.069000000000003</v>
      </c>
      <c r="S3792" s="2">
        <v>26.96</v>
      </c>
      <c r="T3792" s="2" t="b">
        <v>1</v>
      </c>
    </row>
    <row r="3793" spans="1:20" x14ac:dyDescent="0.2">
      <c r="A3793" s="3">
        <v>3792</v>
      </c>
      <c r="B3793" s="3" t="s">
        <v>5786</v>
      </c>
      <c r="C3793" s="5">
        <v>43409</v>
      </c>
      <c r="D3793" s="3">
        <v>2018</v>
      </c>
      <c r="E3793" s="3" t="s">
        <v>10737</v>
      </c>
      <c r="F3793" s="3" t="s">
        <v>10622</v>
      </c>
      <c r="G3793" s="3" t="s">
        <v>10665</v>
      </c>
      <c r="H3793" s="3">
        <v>48</v>
      </c>
      <c r="I3793" s="14" t="s">
        <v>10777</v>
      </c>
      <c r="J3793" s="14" t="s">
        <v>20</v>
      </c>
      <c r="K3793" s="14" t="s">
        <v>21</v>
      </c>
      <c r="L3793" s="3" t="s">
        <v>5787</v>
      </c>
      <c r="M3793" s="14" t="s">
        <v>365</v>
      </c>
      <c r="N3793" s="3" t="b">
        <v>1</v>
      </c>
      <c r="O3793" s="3" t="s">
        <v>10726</v>
      </c>
      <c r="P3793" s="3" t="s">
        <v>25</v>
      </c>
      <c r="Q3793" s="3" t="b">
        <v>0</v>
      </c>
      <c r="R3793" s="3">
        <v>-81.87</v>
      </c>
      <c r="S3793" s="3">
        <v>34.881999999999998</v>
      </c>
      <c r="T3793" s="3" t="b">
        <v>1</v>
      </c>
    </row>
    <row r="3794" spans="1:20" x14ac:dyDescent="0.2">
      <c r="A3794" s="2">
        <v>3793</v>
      </c>
      <c r="B3794" s="2" t="s">
        <v>10616</v>
      </c>
      <c r="C3794" s="4">
        <v>43410</v>
      </c>
      <c r="D3794" s="2">
        <v>2018</v>
      </c>
      <c r="E3794" s="2" t="s">
        <v>10737</v>
      </c>
      <c r="F3794" s="2" t="s">
        <v>10622</v>
      </c>
      <c r="G3794" s="2" t="s">
        <v>10624</v>
      </c>
      <c r="H3794" s="2" t="e">
        <v>#N/A</v>
      </c>
      <c r="I3794" s="13" t="s">
        <v>10782</v>
      </c>
      <c r="J3794" s="13" t="s">
        <v>20</v>
      </c>
      <c r="K3794" s="13" t="s">
        <v>10617</v>
      </c>
      <c r="L3794" s="2" t="s">
        <v>2861</v>
      </c>
      <c r="M3794" s="13" t="s">
        <v>170</v>
      </c>
      <c r="N3794" s="2" t="b">
        <v>1</v>
      </c>
      <c r="O3794" s="2" t="s">
        <v>10726</v>
      </c>
      <c r="P3794" s="2" t="s">
        <v>25</v>
      </c>
      <c r="Q3794" s="2" t="b">
        <v>0</v>
      </c>
      <c r="R3794" s="2" t="s">
        <v>10619</v>
      </c>
      <c r="S3794" s="2" t="s">
        <v>10619</v>
      </c>
      <c r="T3794" s="2" t="b">
        <v>1</v>
      </c>
    </row>
    <row r="3795" spans="1:20" x14ac:dyDescent="0.2">
      <c r="A3795" s="3">
        <v>3794</v>
      </c>
      <c r="B3795" s="3" t="s">
        <v>5788</v>
      </c>
      <c r="C3795" s="5">
        <v>43411</v>
      </c>
      <c r="D3795" s="3">
        <v>2018</v>
      </c>
      <c r="E3795" s="3" t="s">
        <v>10737</v>
      </c>
      <c r="F3795" s="3" t="s">
        <v>10622</v>
      </c>
      <c r="G3795" s="3" t="s">
        <v>10624</v>
      </c>
      <c r="H3795" s="3">
        <v>68</v>
      </c>
      <c r="I3795" s="14" t="s">
        <v>10782</v>
      </c>
      <c r="J3795" s="14" t="s">
        <v>20</v>
      </c>
      <c r="K3795" s="14" t="s">
        <v>10617</v>
      </c>
      <c r="L3795" s="3" t="s">
        <v>5789</v>
      </c>
      <c r="M3795" s="14" t="s">
        <v>40</v>
      </c>
      <c r="N3795" s="3" t="b">
        <v>0</v>
      </c>
      <c r="O3795" s="3" t="s">
        <v>10726</v>
      </c>
      <c r="P3795" s="3" t="s">
        <v>25</v>
      </c>
      <c r="Q3795" s="3" t="b">
        <v>0</v>
      </c>
      <c r="R3795" s="3">
        <v>-117.517</v>
      </c>
      <c r="S3795" s="3">
        <v>33.899000000000001</v>
      </c>
      <c r="T3795" s="3" t="b">
        <v>1</v>
      </c>
    </row>
    <row r="3796" spans="1:20" x14ac:dyDescent="0.2">
      <c r="A3796" s="2">
        <v>3795</v>
      </c>
      <c r="B3796" s="2" t="s">
        <v>10616</v>
      </c>
      <c r="C3796" s="4">
        <v>43411</v>
      </c>
      <c r="D3796" s="2">
        <v>2018</v>
      </c>
      <c r="E3796" s="2" t="s">
        <v>10737</v>
      </c>
      <c r="F3796" s="2" t="s">
        <v>10623</v>
      </c>
      <c r="G3796" s="2" t="s">
        <v>10624</v>
      </c>
      <c r="H3796" s="2" t="e">
        <v>#N/A</v>
      </c>
      <c r="I3796" s="13" t="e">
        <v>#N/A</v>
      </c>
      <c r="J3796" s="13" t="s">
        <v>20</v>
      </c>
      <c r="K3796" s="13" t="s">
        <v>10617</v>
      </c>
      <c r="L3796" s="2" t="s">
        <v>453</v>
      </c>
      <c r="M3796" s="13" t="s">
        <v>67</v>
      </c>
      <c r="N3796" s="2" t="b">
        <v>0</v>
      </c>
      <c r="O3796" s="2" t="s">
        <v>10726</v>
      </c>
      <c r="P3796" s="2" t="s">
        <v>25</v>
      </c>
      <c r="Q3796" s="2" t="b">
        <v>0</v>
      </c>
      <c r="R3796" s="2">
        <v>-98.49</v>
      </c>
      <c r="S3796" s="2">
        <v>29.423999999999999</v>
      </c>
      <c r="T3796" s="2" t="b">
        <v>1</v>
      </c>
    </row>
    <row r="3797" spans="1:20" x14ac:dyDescent="0.2">
      <c r="A3797" s="3">
        <v>3796</v>
      </c>
      <c r="B3797" s="3" t="s">
        <v>5790</v>
      </c>
      <c r="C3797" s="5">
        <v>43412</v>
      </c>
      <c r="D3797" s="3">
        <v>2018</v>
      </c>
      <c r="E3797" s="3" t="s">
        <v>10737</v>
      </c>
      <c r="F3797" s="3" t="s">
        <v>10622</v>
      </c>
      <c r="G3797" s="3" t="s">
        <v>10624</v>
      </c>
      <c r="H3797" s="3">
        <v>34</v>
      </c>
      <c r="I3797" s="14" t="s">
        <v>10779</v>
      </c>
      <c r="J3797" s="14" t="s">
        <v>20</v>
      </c>
      <c r="K3797" s="14" t="s">
        <v>33</v>
      </c>
      <c r="L3797" s="3" t="s">
        <v>5791</v>
      </c>
      <c r="M3797" s="14" t="s">
        <v>40</v>
      </c>
      <c r="N3797" s="3" t="b">
        <v>0</v>
      </c>
      <c r="O3797" s="3" t="s">
        <v>10726</v>
      </c>
      <c r="P3797" s="3" t="s">
        <v>76</v>
      </c>
      <c r="Q3797" s="3" t="b">
        <v>0</v>
      </c>
      <c r="R3797" s="3" t="s">
        <v>10619</v>
      </c>
      <c r="S3797" s="3" t="s">
        <v>10619</v>
      </c>
      <c r="T3797" s="3" t="b">
        <v>1</v>
      </c>
    </row>
    <row r="3798" spans="1:20" x14ac:dyDescent="0.2">
      <c r="A3798" s="2">
        <v>3797</v>
      </c>
      <c r="B3798" s="2" t="s">
        <v>5792</v>
      </c>
      <c r="C3798" s="4">
        <v>43413</v>
      </c>
      <c r="D3798" s="2">
        <v>2018</v>
      </c>
      <c r="E3798" s="2" t="s">
        <v>10737</v>
      </c>
      <c r="F3798" s="2" t="s">
        <v>10622</v>
      </c>
      <c r="G3798" s="2" t="s">
        <v>10628</v>
      </c>
      <c r="H3798" s="2">
        <v>36</v>
      </c>
      <c r="I3798" s="13" t="s">
        <v>10779</v>
      </c>
      <c r="J3798" s="13" t="s">
        <v>20</v>
      </c>
      <c r="K3798" s="13" t="s">
        <v>59</v>
      </c>
      <c r="L3798" s="2" t="s">
        <v>1616</v>
      </c>
      <c r="M3798" s="13" t="s">
        <v>109</v>
      </c>
      <c r="N3798" s="2" t="b">
        <v>1</v>
      </c>
      <c r="O3798" s="2" t="s">
        <v>441</v>
      </c>
      <c r="P3798" s="2" t="s">
        <v>25</v>
      </c>
      <c r="Q3798" s="2" t="b">
        <v>1</v>
      </c>
      <c r="R3798" s="2">
        <v>-93.304000000000002</v>
      </c>
      <c r="S3798" s="2">
        <v>45.021999999999998</v>
      </c>
      <c r="T3798" s="2" t="b">
        <v>1</v>
      </c>
    </row>
    <row r="3799" spans="1:20" x14ac:dyDescent="0.2">
      <c r="A3799" s="3">
        <v>3798</v>
      </c>
      <c r="B3799" s="3" t="s">
        <v>5793</v>
      </c>
      <c r="C3799" s="5">
        <v>43413</v>
      </c>
      <c r="D3799" s="3">
        <v>2018</v>
      </c>
      <c r="E3799" s="3" t="s">
        <v>10737</v>
      </c>
      <c r="F3799" s="3" t="s">
        <v>10622</v>
      </c>
      <c r="G3799" s="3" t="s">
        <v>10679</v>
      </c>
      <c r="H3799" s="3">
        <v>33</v>
      </c>
      <c r="I3799" s="14" t="s">
        <v>10779</v>
      </c>
      <c r="J3799" s="14" t="s">
        <v>20</v>
      </c>
      <c r="K3799" s="14" t="s">
        <v>27</v>
      </c>
      <c r="L3799" s="3" t="s">
        <v>2024</v>
      </c>
      <c r="M3799" s="14" t="s">
        <v>84</v>
      </c>
      <c r="N3799" s="3" t="b">
        <v>0</v>
      </c>
      <c r="O3799" s="3" t="s">
        <v>10726</v>
      </c>
      <c r="P3799" s="3" t="s">
        <v>51</v>
      </c>
      <c r="Q3799" s="3" t="b">
        <v>0</v>
      </c>
      <c r="R3799" s="3" t="s">
        <v>10619</v>
      </c>
      <c r="S3799" s="3" t="s">
        <v>10619</v>
      </c>
      <c r="T3799" s="3" t="b">
        <v>1</v>
      </c>
    </row>
    <row r="3800" spans="1:20" x14ac:dyDescent="0.2">
      <c r="A3800" s="2">
        <v>3799</v>
      </c>
      <c r="B3800" s="2" t="s">
        <v>5794</v>
      </c>
      <c r="C3800" s="4">
        <v>43413</v>
      </c>
      <c r="D3800" s="2">
        <v>2018</v>
      </c>
      <c r="E3800" s="2" t="s">
        <v>10737</v>
      </c>
      <c r="F3800" s="2" t="s">
        <v>10622</v>
      </c>
      <c r="G3800" s="2" t="s">
        <v>10625</v>
      </c>
      <c r="H3800" s="2">
        <v>30</v>
      </c>
      <c r="I3800" s="13" t="s">
        <v>10778</v>
      </c>
      <c r="J3800" s="13" t="s">
        <v>20</v>
      </c>
      <c r="K3800" s="13" t="s">
        <v>27</v>
      </c>
      <c r="L3800" s="2" t="s">
        <v>83</v>
      </c>
      <c r="M3800" s="13" t="s">
        <v>84</v>
      </c>
      <c r="N3800" s="2" t="b">
        <v>0</v>
      </c>
      <c r="O3800" s="2" t="s">
        <v>10636</v>
      </c>
      <c r="P3800" s="2" t="s">
        <v>51</v>
      </c>
      <c r="Q3800" s="2" t="b">
        <v>1</v>
      </c>
      <c r="R3800" s="2">
        <v>-111.946</v>
      </c>
      <c r="S3800" s="2">
        <v>40.786999999999999</v>
      </c>
      <c r="T3800" s="2" t="b">
        <v>1</v>
      </c>
    </row>
    <row r="3801" spans="1:20" x14ac:dyDescent="0.2">
      <c r="A3801" s="3">
        <v>3800</v>
      </c>
      <c r="B3801" s="3" t="s">
        <v>5795</v>
      </c>
      <c r="C3801" s="5">
        <v>43413</v>
      </c>
      <c r="D3801" s="3">
        <v>2018</v>
      </c>
      <c r="E3801" s="3" t="s">
        <v>10737</v>
      </c>
      <c r="F3801" s="3" t="s">
        <v>10622</v>
      </c>
      <c r="G3801" s="3" t="s">
        <v>10624</v>
      </c>
      <c r="H3801" s="3">
        <v>61</v>
      </c>
      <c r="I3801" s="14" t="s">
        <v>10782</v>
      </c>
      <c r="J3801" s="14" t="s">
        <v>20</v>
      </c>
      <c r="K3801" s="14" t="s">
        <v>27</v>
      </c>
      <c r="L3801" s="3" t="s">
        <v>5796</v>
      </c>
      <c r="M3801" s="14" t="s">
        <v>109</v>
      </c>
      <c r="N3801" s="3" t="b">
        <v>0</v>
      </c>
      <c r="O3801" s="3" t="s">
        <v>10726</v>
      </c>
      <c r="P3801" s="3" t="s">
        <v>25</v>
      </c>
      <c r="Q3801" s="3" t="b">
        <v>0</v>
      </c>
      <c r="R3801" s="3">
        <v>-93.531000000000006</v>
      </c>
      <c r="S3801" s="3">
        <v>44.790999999999997</v>
      </c>
      <c r="T3801" s="3" t="b">
        <v>1</v>
      </c>
    </row>
    <row r="3802" spans="1:20" x14ac:dyDescent="0.2">
      <c r="A3802" s="2">
        <v>3801</v>
      </c>
      <c r="B3802" s="2" t="s">
        <v>5797</v>
      </c>
      <c r="C3802" s="4">
        <v>43414</v>
      </c>
      <c r="D3802" s="2">
        <v>2018</v>
      </c>
      <c r="E3802" s="2" t="s">
        <v>10737</v>
      </c>
      <c r="F3802" s="2" t="s">
        <v>10622</v>
      </c>
      <c r="G3802" s="2" t="s">
        <v>10624</v>
      </c>
      <c r="H3802" s="2">
        <v>41</v>
      </c>
      <c r="I3802" s="13" t="s">
        <v>10777</v>
      </c>
      <c r="J3802" s="13" t="s">
        <v>20</v>
      </c>
      <c r="K3802" s="13" t="s">
        <v>59</v>
      </c>
      <c r="L3802" s="2" t="s">
        <v>5798</v>
      </c>
      <c r="M3802" s="13" t="s">
        <v>299</v>
      </c>
      <c r="N3802" s="2" t="b">
        <v>0</v>
      </c>
      <c r="O3802" s="2" t="s">
        <v>10726</v>
      </c>
      <c r="P3802" s="2" t="s">
        <v>25</v>
      </c>
      <c r="Q3802" s="2" t="b">
        <v>0</v>
      </c>
      <c r="R3802" s="2">
        <v>-90.572000000000003</v>
      </c>
      <c r="S3802" s="2">
        <v>34.207000000000001</v>
      </c>
      <c r="T3802" s="2" t="b">
        <v>1</v>
      </c>
    </row>
    <row r="3803" spans="1:20" x14ac:dyDescent="0.2">
      <c r="A3803" s="3">
        <v>3802</v>
      </c>
      <c r="B3803" s="3" t="s">
        <v>5799</v>
      </c>
      <c r="C3803" s="5">
        <v>43415</v>
      </c>
      <c r="D3803" s="3">
        <v>2018</v>
      </c>
      <c r="E3803" s="3" t="s">
        <v>10737</v>
      </c>
      <c r="F3803" s="3" t="s">
        <v>10622</v>
      </c>
      <c r="G3803" s="3" t="s">
        <v>10625</v>
      </c>
      <c r="H3803" s="3">
        <v>52</v>
      </c>
      <c r="I3803" s="14" t="s">
        <v>10776</v>
      </c>
      <c r="J3803" s="14" t="s">
        <v>20</v>
      </c>
      <c r="K3803" s="14" t="s">
        <v>27</v>
      </c>
      <c r="L3803" s="3" t="s">
        <v>2441</v>
      </c>
      <c r="M3803" s="14" t="s">
        <v>47</v>
      </c>
      <c r="N3803" s="3" t="b">
        <v>0</v>
      </c>
      <c r="O3803" s="3" t="s">
        <v>441</v>
      </c>
      <c r="P3803" s="3" t="s">
        <v>25</v>
      </c>
      <c r="Q3803" s="3" t="b">
        <v>0</v>
      </c>
      <c r="R3803" s="3">
        <v>-95.378</v>
      </c>
      <c r="S3803" s="3">
        <v>35.957999999999998</v>
      </c>
      <c r="T3803" s="3" t="b">
        <v>1</v>
      </c>
    </row>
    <row r="3804" spans="1:20" x14ac:dyDescent="0.2">
      <c r="A3804" s="2">
        <v>3803</v>
      </c>
      <c r="B3804" s="2" t="s">
        <v>5800</v>
      </c>
      <c r="C3804" s="4">
        <v>43415</v>
      </c>
      <c r="D3804" s="2">
        <v>2018</v>
      </c>
      <c r="E3804" s="2" t="s">
        <v>10737</v>
      </c>
      <c r="F3804" s="2" t="s">
        <v>10622</v>
      </c>
      <c r="G3804" s="2" t="s">
        <v>10624</v>
      </c>
      <c r="H3804" s="2">
        <v>26</v>
      </c>
      <c r="I3804" s="13" t="s">
        <v>10778</v>
      </c>
      <c r="J3804" s="13" t="s">
        <v>20</v>
      </c>
      <c r="K3804" s="13" t="s">
        <v>59</v>
      </c>
      <c r="L3804" s="2" t="s">
        <v>5801</v>
      </c>
      <c r="M3804" s="13" t="s">
        <v>96</v>
      </c>
      <c r="N3804" s="2" t="b">
        <v>0</v>
      </c>
      <c r="O3804" s="2" t="s">
        <v>441</v>
      </c>
      <c r="P3804" s="2" t="s">
        <v>25</v>
      </c>
      <c r="Q3804" s="2" t="b">
        <v>0</v>
      </c>
      <c r="R3804" s="2">
        <v>-87.691999999999993</v>
      </c>
      <c r="S3804" s="2">
        <v>41.649000000000001</v>
      </c>
      <c r="T3804" s="2" t="b">
        <v>1</v>
      </c>
    </row>
    <row r="3805" spans="1:20" x14ac:dyDescent="0.2">
      <c r="A3805" s="3">
        <v>3804</v>
      </c>
      <c r="B3805" s="3" t="s">
        <v>10616</v>
      </c>
      <c r="C3805" s="5">
        <v>43415</v>
      </c>
      <c r="D3805" s="3">
        <v>2018</v>
      </c>
      <c r="E3805" s="3" t="s">
        <v>10737</v>
      </c>
      <c r="F3805" s="3" t="s">
        <v>10622</v>
      </c>
      <c r="G3805" s="3" t="s">
        <v>10624</v>
      </c>
      <c r="H3805" s="3" t="e">
        <v>#N/A</v>
      </c>
      <c r="I3805" s="14" t="e">
        <v>#N/A</v>
      </c>
      <c r="J3805" s="14" t="s">
        <v>20</v>
      </c>
      <c r="K3805" s="14" t="s">
        <v>33</v>
      </c>
      <c r="L3805" s="3" t="s">
        <v>156</v>
      </c>
      <c r="M3805" s="14" t="s">
        <v>40</v>
      </c>
      <c r="N3805" s="3" t="b">
        <v>0</v>
      </c>
      <c r="O3805" s="3" t="s">
        <v>10726</v>
      </c>
      <c r="P3805" s="3" t="s">
        <v>76</v>
      </c>
      <c r="Q3805" s="3" t="b">
        <v>0</v>
      </c>
      <c r="R3805" s="3" t="s">
        <v>10619</v>
      </c>
      <c r="S3805" s="3" t="s">
        <v>10619</v>
      </c>
      <c r="T3805" s="3" t="b">
        <v>1</v>
      </c>
    </row>
    <row r="3806" spans="1:20" x14ac:dyDescent="0.2">
      <c r="A3806" s="2">
        <v>3805</v>
      </c>
      <c r="B3806" s="2" t="s">
        <v>5802</v>
      </c>
      <c r="C3806" s="4">
        <v>43416</v>
      </c>
      <c r="D3806" s="2">
        <v>2018</v>
      </c>
      <c r="E3806" s="2" t="s">
        <v>10737</v>
      </c>
      <c r="F3806" s="2" t="s">
        <v>10622</v>
      </c>
      <c r="G3806" s="2" t="s">
        <v>10628</v>
      </c>
      <c r="H3806" s="2">
        <v>39</v>
      </c>
      <c r="I3806" s="13" t="s">
        <v>10779</v>
      </c>
      <c r="J3806" s="13" t="s">
        <v>20</v>
      </c>
      <c r="K3806" s="13" t="s">
        <v>27</v>
      </c>
      <c r="L3806" s="2" t="s">
        <v>5803</v>
      </c>
      <c r="M3806" s="13" t="s">
        <v>118</v>
      </c>
      <c r="N3806" s="2" t="b">
        <v>0</v>
      </c>
      <c r="O3806" s="2" t="s">
        <v>10726</v>
      </c>
      <c r="P3806" s="2" t="s">
        <v>25</v>
      </c>
      <c r="Q3806" s="2" t="b">
        <v>0</v>
      </c>
      <c r="R3806" s="2">
        <v>-74.048000000000002</v>
      </c>
      <c r="S3806" s="2">
        <v>40.057000000000002</v>
      </c>
      <c r="T3806" s="2" t="b">
        <v>1</v>
      </c>
    </row>
    <row r="3807" spans="1:20" x14ac:dyDescent="0.2">
      <c r="A3807" s="3">
        <v>3806</v>
      </c>
      <c r="B3807" s="3" t="s">
        <v>5804</v>
      </c>
      <c r="C3807" s="5">
        <v>43416</v>
      </c>
      <c r="D3807" s="3">
        <v>2018</v>
      </c>
      <c r="E3807" s="3" t="s">
        <v>10737</v>
      </c>
      <c r="F3807" s="3" t="s">
        <v>10622</v>
      </c>
      <c r="G3807" s="3" t="s">
        <v>10624</v>
      </c>
      <c r="H3807" s="3">
        <v>36</v>
      </c>
      <c r="I3807" s="14" t="s">
        <v>10779</v>
      </c>
      <c r="J3807" s="14" t="s">
        <v>20</v>
      </c>
      <c r="K3807" s="14" t="s">
        <v>21</v>
      </c>
      <c r="L3807" s="3" t="s">
        <v>4853</v>
      </c>
      <c r="M3807" s="14" t="s">
        <v>47</v>
      </c>
      <c r="N3807" s="3" t="b">
        <v>0</v>
      </c>
      <c r="O3807" s="3" t="s">
        <v>441</v>
      </c>
      <c r="P3807" s="3" t="s">
        <v>25</v>
      </c>
      <c r="Q3807" s="3" t="b">
        <v>0</v>
      </c>
      <c r="R3807" s="3">
        <v>-95.635999999999996</v>
      </c>
      <c r="S3807" s="3">
        <v>36.162999999999997</v>
      </c>
      <c r="T3807" s="3" t="b">
        <v>1</v>
      </c>
    </row>
    <row r="3808" spans="1:20" x14ac:dyDescent="0.2">
      <c r="A3808" s="2">
        <v>3807</v>
      </c>
      <c r="B3808" s="2" t="s">
        <v>5805</v>
      </c>
      <c r="C3808" s="4">
        <v>43416</v>
      </c>
      <c r="D3808" s="2">
        <v>2018</v>
      </c>
      <c r="E3808" s="2" t="s">
        <v>10737</v>
      </c>
      <c r="F3808" s="2" t="s">
        <v>10622</v>
      </c>
      <c r="G3808" s="2" t="s">
        <v>10624</v>
      </c>
      <c r="H3808" s="2">
        <v>47</v>
      </c>
      <c r="I3808" s="13" t="s">
        <v>10777</v>
      </c>
      <c r="J3808" s="13" t="s">
        <v>20</v>
      </c>
      <c r="K3808" s="13" t="s">
        <v>59</v>
      </c>
      <c r="L3808" s="2" t="s">
        <v>250</v>
      </c>
      <c r="M3808" s="13" t="s">
        <v>47</v>
      </c>
      <c r="N3808" s="2" t="b">
        <v>0</v>
      </c>
      <c r="O3808" s="2" t="s">
        <v>10636</v>
      </c>
      <c r="P3808" s="2" t="s">
        <v>441</v>
      </c>
      <c r="Q3808" s="2" t="b">
        <v>0</v>
      </c>
      <c r="R3808" s="2" t="s">
        <v>10619</v>
      </c>
      <c r="S3808" s="2" t="s">
        <v>10619</v>
      </c>
      <c r="T3808" s="2" t="b">
        <v>1</v>
      </c>
    </row>
    <row r="3809" spans="1:20" x14ac:dyDescent="0.2">
      <c r="A3809" s="3">
        <v>3808</v>
      </c>
      <c r="B3809" s="3" t="s">
        <v>5806</v>
      </c>
      <c r="C3809" s="5">
        <v>43416</v>
      </c>
      <c r="D3809" s="3">
        <v>2018</v>
      </c>
      <c r="E3809" s="3" t="s">
        <v>10737</v>
      </c>
      <c r="F3809" s="3" t="s">
        <v>10622</v>
      </c>
      <c r="G3809" s="3" t="s">
        <v>10628</v>
      </c>
      <c r="H3809" s="3">
        <v>0</v>
      </c>
      <c r="I3809" s="14" t="e">
        <v>#N/A</v>
      </c>
      <c r="J3809" s="14" t="s">
        <v>20</v>
      </c>
      <c r="K3809" s="14" t="s">
        <v>33</v>
      </c>
      <c r="L3809" s="3" t="s">
        <v>801</v>
      </c>
      <c r="M3809" s="14" t="s">
        <v>40</v>
      </c>
      <c r="N3809" s="3" t="b">
        <v>0</v>
      </c>
      <c r="O3809" s="3" t="s">
        <v>441</v>
      </c>
      <c r="P3809" s="3" t="s">
        <v>25</v>
      </c>
      <c r="Q3809" s="3" t="b">
        <v>1</v>
      </c>
      <c r="R3809" s="3">
        <v>-116.75700000000001</v>
      </c>
      <c r="S3809" s="3">
        <v>32.835999999999999</v>
      </c>
      <c r="T3809" s="3" t="b">
        <v>1</v>
      </c>
    </row>
    <row r="3810" spans="1:20" x14ac:dyDescent="0.2">
      <c r="A3810" s="2">
        <v>3809</v>
      </c>
      <c r="B3810" s="2" t="s">
        <v>5807</v>
      </c>
      <c r="C3810" s="4">
        <v>43416</v>
      </c>
      <c r="D3810" s="2">
        <v>2018</v>
      </c>
      <c r="E3810" s="2" t="s">
        <v>10737</v>
      </c>
      <c r="F3810" s="2" t="s">
        <v>10622</v>
      </c>
      <c r="G3810" s="2" t="s">
        <v>10624</v>
      </c>
      <c r="H3810" s="2">
        <v>25</v>
      </c>
      <c r="I3810" s="13" t="s">
        <v>10778</v>
      </c>
      <c r="J3810" s="13" t="s">
        <v>20</v>
      </c>
      <c r="K3810" s="13" t="s">
        <v>33</v>
      </c>
      <c r="L3810" s="2" t="s">
        <v>1035</v>
      </c>
      <c r="M3810" s="13" t="s">
        <v>246</v>
      </c>
      <c r="N3810" s="2" t="b">
        <v>0</v>
      </c>
      <c r="O3810" s="2" t="s">
        <v>10726</v>
      </c>
      <c r="P3810" s="2" t="s">
        <v>25</v>
      </c>
      <c r="Q3810" s="2" t="b">
        <v>0</v>
      </c>
      <c r="R3810" s="2">
        <v>-85.283000000000001</v>
      </c>
      <c r="S3810" s="2">
        <v>34.985999999999997</v>
      </c>
      <c r="T3810" s="2" t="b">
        <v>1</v>
      </c>
    </row>
    <row r="3811" spans="1:20" x14ac:dyDescent="0.2">
      <c r="A3811" s="3">
        <v>3810</v>
      </c>
      <c r="B3811" s="3" t="s">
        <v>5808</v>
      </c>
      <c r="C3811" s="5">
        <v>43416</v>
      </c>
      <c r="D3811" s="3">
        <v>2018</v>
      </c>
      <c r="E3811" s="3" t="s">
        <v>10737</v>
      </c>
      <c r="F3811" s="3" t="s">
        <v>10623</v>
      </c>
      <c r="G3811" s="3" t="s">
        <v>10628</v>
      </c>
      <c r="H3811" s="3">
        <v>63</v>
      </c>
      <c r="I3811" s="14" t="s">
        <v>10782</v>
      </c>
      <c r="J3811" s="14" t="s">
        <v>20</v>
      </c>
      <c r="K3811" s="14" t="s">
        <v>27</v>
      </c>
      <c r="L3811" s="3" t="s">
        <v>928</v>
      </c>
      <c r="M3811" s="14" t="s">
        <v>40</v>
      </c>
      <c r="N3811" s="3" t="b">
        <v>1</v>
      </c>
      <c r="O3811" s="3" t="s">
        <v>10726</v>
      </c>
      <c r="P3811" s="3" t="s">
        <v>25</v>
      </c>
      <c r="Q3811" s="3" t="b">
        <v>1</v>
      </c>
      <c r="R3811" s="3">
        <v>-119.78</v>
      </c>
      <c r="S3811" s="3">
        <v>36.862000000000002</v>
      </c>
      <c r="T3811" s="3" t="b">
        <v>1</v>
      </c>
    </row>
    <row r="3812" spans="1:20" x14ac:dyDescent="0.2">
      <c r="A3812" s="2">
        <v>3811</v>
      </c>
      <c r="B3812" s="2" t="s">
        <v>5809</v>
      </c>
      <c r="C3812" s="4">
        <v>43417</v>
      </c>
      <c r="D3812" s="2">
        <v>2018</v>
      </c>
      <c r="E3812" s="2" t="s">
        <v>10737</v>
      </c>
      <c r="F3812" s="2" t="s">
        <v>10622</v>
      </c>
      <c r="G3812" s="2" t="s">
        <v>10658</v>
      </c>
      <c r="H3812" s="2">
        <v>24</v>
      </c>
      <c r="I3812" s="13" t="s">
        <v>10778</v>
      </c>
      <c r="J3812" s="13" t="s">
        <v>20</v>
      </c>
      <c r="K3812" s="13" t="s">
        <v>59</v>
      </c>
      <c r="L3812" s="2" t="s">
        <v>200</v>
      </c>
      <c r="M3812" s="13" t="s">
        <v>50</v>
      </c>
      <c r="N3812" s="2" t="b">
        <v>0</v>
      </c>
      <c r="O3812" s="2" t="s">
        <v>10726</v>
      </c>
      <c r="P3812" s="2" t="s">
        <v>51</v>
      </c>
      <c r="Q3812" s="2" t="b">
        <v>0</v>
      </c>
      <c r="R3812" s="2">
        <v>-112.203</v>
      </c>
      <c r="S3812" s="2">
        <v>33.524000000000001</v>
      </c>
      <c r="T3812" s="2" t="b">
        <v>1</v>
      </c>
    </row>
    <row r="3813" spans="1:20" x14ac:dyDescent="0.2">
      <c r="A3813" s="3">
        <v>3812</v>
      </c>
      <c r="B3813" s="3" t="s">
        <v>5810</v>
      </c>
      <c r="C3813" s="5">
        <v>43417</v>
      </c>
      <c r="D3813" s="3">
        <v>2018</v>
      </c>
      <c r="E3813" s="3" t="s">
        <v>10737</v>
      </c>
      <c r="F3813" s="3" t="s">
        <v>10622</v>
      </c>
      <c r="G3813" s="3" t="s">
        <v>10624</v>
      </c>
      <c r="H3813" s="3">
        <v>38</v>
      </c>
      <c r="I3813" s="14" t="s">
        <v>10779</v>
      </c>
      <c r="J3813" s="14" t="s">
        <v>20</v>
      </c>
      <c r="K3813" s="14" t="s">
        <v>33</v>
      </c>
      <c r="L3813" s="3" t="s">
        <v>5811</v>
      </c>
      <c r="M3813" s="14" t="s">
        <v>35</v>
      </c>
      <c r="N3813" s="3" t="b">
        <v>1</v>
      </c>
      <c r="O3813" s="3" t="s">
        <v>10726</v>
      </c>
      <c r="P3813" s="3" t="s">
        <v>25</v>
      </c>
      <c r="Q3813" s="3" t="b">
        <v>0</v>
      </c>
      <c r="R3813" s="3">
        <v>-98.739000000000004</v>
      </c>
      <c r="S3813" s="3">
        <v>37.651000000000003</v>
      </c>
      <c r="T3813" s="3" t="b">
        <v>1</v>
      </c>
    </row>
    <row r="3814" spans="1:20" x14ac:dyDescent="0.2">
      <c r="A3814" s="2">
        <v>3813</v>
      </c>
      <c r="B3814" s="2" t="s">
        <v>5812</v>
      </c>
      <c r="C3814" s="4">
        <v>43418</v>
      </c>
      <c r="D3814" s="2">
        <v>2018</v>
      </c>
      <c r="E3814" s="2" t="s">
        <v>10737</v>
      </c>
      <c r="F3814" s="2" t="s">
        <v>10622</v>
      </c>
      <c r="G3814" s="2" t="s">
        <v>10624</v>
      </c>
      <c r="H3814" s="2">
        <v>22</v>
      </c>
      <c r="I3814" s="13" t="s">
        <v>10778</v>
      </c>
      <c r="J3814" s="13" t="s">
        <v>20</v>
      </c>
      <c r="K3814" s="13" t="s">
        <v>59</v>
      </c>
      <c r="L3814" s="2" t="s">
        <v>5813</v>
      </c>
      <c r="M3814" s="13" t="s">
        <v>115</v>
      </c>
      <c r="N3814" s="2" t="b">
        <v>0</v>
      </c>
      <c r="O3814" s="2" t="s">
        <v>10726</v>
      </c>
      <c r="P3814" s="2" t="s">
        <v>25</v>
      </c>
      <c r="Q3814" s="2" t="b">
        <v>0</v>
      </c>
      <c r="R3814" s="2">
        <v>-80.948999999999998</v>
      </c>
      <c r="S3814" s="2">
        <v>36.950000000000003</v>
      </c>
      <c r="T3814" s="2" t="b">
        <v>1</v>
      </c>
    </row>
    <row r="3815" spans="1:20" x14ac:dyDescent="0.2">
      <c r="A3815" s="3">
        <v>3814</v>
      </c>
      <c r="B3815" s="3" t="s">
        <v>5814</v>
      </c>
      <c r="C3815" s="5">
        <v>43418</v>
      </c>
      <c r="D3815" s="3">
        <v>2018</v>
      </c>
      <c r="E3815" s="3" t="s">
        <v>10737</v>
      </c>
      <c r="F3815" s="3" t="s">
        <v>10622</v>
      </c>
      <c r="G3815" s="3" t="s">
        <v>10624</v>
      </c>
      <c r="H3815" s="3">
        <v>59</v>
      </c>
      <c r="I3815" s="14" t="s">
        <v>10776</v>
      </c>
      <c r="J3815" s="14" t="s">
        <v>20</v>
      </c>
      <c r="K3815" s="14" t="s">
        <v>27</v>
      </c>
      <c r="L3815" s="3" t="s">
        <v>2833</v>
      </c>
      <c r="M3815" s="14" t="s">
        <v>152</v>
      </c>
      <c r="N3815" s="3" t="b">
        <v>0</v>
      </c>
      <c r="O3815" s="3" t="s">
        <v>10726</v>
      </c>
      <c r="P3815" s="3" t="s">
        <v>25</v>
      </c>
      <c r="Q3815" s="3" t="b">
        <v>0</v>
      </c>
      <c r="R3815" s="3">
        <v>-71.841999999999999</v>
      </c>
      <c r="S3815" s="3">
        <v>42.206000000000003</v>
      </c>
      <c r="T3815" s="3" t="b">
        <v>1</v>
      </c>
    </row>
    <row r="3816" spans="1:20" x14ac:dyDescent="0.2">
      <c r="A3816" s="2">
        <v>3815</v>
      </c>
      <c r="B3816" s="2" t="s">
        <v>5815</v>
      </c>
      <c r="C3816" s="4">
        <v>43418</v>
      </c>
      <c r="D3816" s="2">
        <v>2018</v>
      </c>
      <c r="E3816" s="2" t="s">
        <v>10737</v>
      </c>
      <c r="F3816" s="2" t="s">
        <v>10622</v>
      </c>
      <c r="G3816" s="2" t="s">
        <v>10628</v>
      </c>
      <c r="H3816" s="2">
        <v>55</v>
      </c>
      <c r="I3816" s="13" t="s">
        <v>10776</v>
      </c>
      <c r="J3816" s="13" t="s">
        <v>20</v>
      </c>
      <c r="K3816" s="13" t="s">
        <v>10617</v>
      </c>
      <c r="L3816" s="2" t="s">
        <v>5816</v>
      </c>
      <c r="M3816" s="13" t="s">
        <v>282</v>
      </c>
      <c r="N3816" s="2" t="b">
        <v>0</v>
      </c>
      <c r="O3816" s="2" t="s">
        <v>10726</v>
      </c>
      <c r="P3816" s="2" t="s">
        <v>25</v>
      </c>
      <c r="Q3816" s="2" t="b">
        <v>0</v>
      </c>
      <c r="R3816" s="2" t="s">
        <v>10619</v>
      </c>
      <c r="S3816" s="2" t="s">
        <v>10619</v>
      </c>
      <c r="T3816" s="2" t="b">
        <v>1</v>
      </c>
    </row>
    <row r="3817" spans="1:20" x14ac:dyDescent="0.2">
      <c r="A3817" s="3">
        <v>3816</v>
      </c>
      <c r="B3817" s="3" t="s">
        <v>5817</v>
      </c>
      <c r="C3817" s="5">
        <v>43418</v>
      </c>
      <c r="D3817" s="3">
        <v>2018</v>
      </c>
      <c r="E3817" s="3" t="s">
        <v>10737</v>
      </c>
      <c r="F3817" s="3" t="s">
        <v>10622</v>
      </c>
      <c r="G3817" s="3" t="s">
        <v>10628</v>
      </c>
      <c r="H3817" s="3">
        <v>29</v>
      </c>
      <c r="I3817" s="14" t="s">
        <v>10778</v>
      </c>
      <c r="J3817" s="14" t="s">
        <v>20</v>
      </c>
      <c r="K3817" s="14" t="s">
        <v>27</v>
      </c>
      <c r="L3817" s="3" t="s">
        <v>613</v>
      </c>
      <c r="M3817" s="14" t="s">
        <v>365</v>
      </c>
      <c r="N3817" s="3" t="b">
        <v>0</v>
      </c>
      <c r="O3817" s="3" t="s">
        <v>10726</v>
      </c>
      <c r="P3817" s="3" t="s">
        <v>25</v>
      </c>
      <c r="Q3817" s="3" t="b">
        <v>0</v>
      </c>
      <c r="R3817" s="3" t="s">
        <v>10619</v>
      </c>
      <c r="S3817" s="3" t="s">
        <v>10619</v>
      </c>
      <c r="T3817" s="3" t="b">
        <v>1</v>
      </c>
    </row>
    <row r="3818" spans="1:20" x14ac:dyDescent="0.2">
      <c r="A3818" s="2">
        <v>3817</v>
      </c>
      <c r="B3818" s="2" t="s">
        <v>5818</v>
      </c>
      <c r="C3818" s="4">
        <v>43419</v>
      </c>
      <c r="D3818" s="2">
        <v>2018</v>
      </c>
      <c r="E3818" s="2" t="s">
        <v>10737</v>
      </c>
      <c r="F3818" s="2" t="s">
        <v>10622</v>
      </c>
      <c r="G3818" s="2" t="s">
        <v>10624</v>
      </c>
      <c r="H3818" s="2">
        <v>18</v>
      </c>
      <c r="I3818" s="13" t="s">
        <v>10780</v>
      </c>
      <c r="J3818" s="13" t="s">
        <v>20</v>
      </c>
      <c r="K3818" s="13" t="s">
        <v>59</v>
      </c>
      <c r="L3818" s="2" t="s">
        <v>3836</v>
      </c>
      <c r="M3818" s="13" t="s">
        <v>44</v>
      </c>
      <c r="N3818" s="2" t="b">
        <v>0</v>
      </c>
      <c r="O3818" s="2" t="s">
        <v>441</v>
      </c>
      <c r="P3818" s="2" t="s">
        <v>25</v>
      </c>
      <c r="Q3818" s="2" t="b">
        <v>0</v>
      </c>
      <c r="R3818" s="2">
        <v>-104.876</v>
      </c>
      <c r="S3818" s="2">
        <v>39.594999999999999</v>
      </c>
      <c r="T3818" s="2" t="b">
        <v>1</v>
      </c>
    </row>
    <row r="3819" spans="1:20" x14ac:dyDescent="0.2">
      <c r="A3819" s="3">
        <v>3818</v>
      </c>
      <c r="B3819" s="3" t="s">
        <v>5819</v>
      </c>
      <c r="C3819" s="5">
        <v>43419</v>
      </c>
      <c r="D3819" s="3">
        <v>2018</v>
      </c>
      <c r="E3819" s="3" t="s">
        <v>10737</v>
      </c>
      <c r="F3819" s="3" t="s">
        <v>10622</v>
      </c>
      <c r="G3819" s="3" t="s">
        <v>10663</v>
      </c>
      <c r="H3819" s="3">
        <v>29</v>
      </c>
      <c r="I3819" s="14" t="s">
        <v>10778</v>
      </c>
      <c r="J3819" s="14" t="s">
        <v>20</v>
      </c>
      <c r="K3819" s="14" t="s">
        <v>33</v>
      </c>
      <c r="L3819" s="3" t="s">
        <v>2726</v>
      </c>
      <c r="M3819" s="14" t="s">
        <v>40</v>
      </c>
      <c r="N3819" s="3" t="b">
        <v>1</v>
      </c>
      <c r="O3819" s="3" t="s">
        <v>441</v>
      </c>
      <c r="P3819" s="3" t="s">
        <v>25</v>
      </c>
      <c r="Q3819" s="3" t="b">
        <v>0</v>
      </c>
      <c r="R3819" s="3">
        <v>-122.078</v>
      </c>
      <c r="S3819" s="3">
        <v>37.662999999999997</v>
      </c>
      <c r="T3819" s="3" t="b">
        <v>1</v>
      </c>
    </row>
    <row r="3820" spans="1:20" x14ac:dyDescent="0.2">
      <c r="A3820" s="2">
        <v>3819</v>
      </c>
      <c r="B3820" s="2" t="s">
        <v>5820</v>
      </c>
      <c r="C3820" s="4">
        <v>43419</v>
      </c>
      <c r="D3820" s="2">
        <v>2018</v>
      </c>
      <c r="E3820" s="2" t="s">
        <v>10737</v>
      </c>
      <c r="F3820" s="2" t="s">
        <v>10622</v>
      </c>
      <c r="G3820" s="2" t="s">
        <v>10628</v>
      </c>
      <c r="H3820" s="2">
        <v>25</v>
      </c>
      <c r="I3820" s="13" t="s">
        <v>10778</v>
      </c>
      <c r="J3820" s="13" t="s">
        <v>20</v>
      </c>
      <c r="K3820" s="13" t="s">
        <v>59</v>
      </c>
      <c r="L3820" s="2" t="s">
        <v>914</v>
      </c>
      <c r="M3820" s="13" t="s">
        <v>234</v>
      </c>
      <c r="N3820" s="2" t="b">
        <v>1</v>
      </c>
      <c r="O3820" s="2" t="s">
        <v>10726</v>
      </c>
      <c r="P3820" s="2" t="s">
        <v>25</v>
      </c>
      <c r="Q3820" s="2" t="b">
        <v>0</v>
      </c>
      <c r="R3820" s="2">
        <v>-82.082999999999998</v>
      </c>
      <c r="S3820" s="2">
        <v>33.479999999999997</v>
      </c>
      <c r="T3820" s="2" t="b">
        <v>1</v>
      </c>
    </row>
    <row r="3821" spans="1:20" x14ac:dyDescent="0.2">
      <c r="A3821" s="3">
        <v>3820</v>
      </c>
      <c r="B3821" s="3" t="s">
        <v>5821</v>
      </c>
      <c r="C3821" s="5">
        <v>43419</v>
      </c>
      <c r="D3821" s="3">
        <v>2018</v>
      </c>
      <c r="E3821" s="3" t="s">
        <v>10737</v>
      </c>
      <c r="F3821" s="3" t="s">
        <v>10622</v>
      </c>
      <c r="G3821" s="3" t="s">
        <v>10646</v>
      </c>
      <c r="H3821" s="3">
        <v>48</v>
      </c>
      <c r="I3821" s="14" t="s">
        <v>10777</v>
      </c>
      <c r="J3821" s="14" t="s">
        <v>20</v>
      </c>
      <c r="K3821" s="14" t="s">
        <v>27</v>
      </c>
      <c r="L3821" s="3" t="s">
        <v>5822</v>
      </c>
      <c r="M3821" s="14" t="s">
        <v>40</v>
      </c>
      <c r="N3821" s="3" t="b">
        <v>1</v>
      </c>
      <c r="O3821" s="3" t="s">
        <v>441</v>
      </c>
      <c r="P3821" s="3" t="s">
        <v>51</v>
      </c>
      <c r="Q3821" s="3" t="b">
        <v>0</v>
      </c>
      <c r="R3821" s="3">
        <v>-121.56</v>
      </c>
      <c r="S3821" s="3">
        <v>39.65</v>
      </c>
      <c r="T3821" s="3" t="b">
        <v>1</v>
      </c>
    </row>
    <row r="3822" spans="1:20" x14ac:dyDescent="0.2">
      <c r="A3822" s="2">
        <v>3821</v>
      </c>
      <c r="B3822" s="2" t="s">
        <v>5823</v>
      </c>
      <c r="C3822" s="4">
        <v>43419</v>
      </c>
      <c r="D3822" s="2">
        <v>2018</v>
      </c>
      <c r="E3822" s="2" t="s">
        <v>10737</v>
      </c>
      <c r="F3822" s="2" t="s">
        <v>10622</v>
      </c>
      <c r="G3822" s="2" t="s">
        <v>10624</v>
      </c>
      <c r="H3822" s="2">
        <v>60</v>
      </c>
      <c r="I3822" s="13" t="s">
        <v>10776</v>
      </c>
      <c r="J3822" s="13" t="s">
        <v>20</v>
      </c>
      <c r="K3822" s="13" t="s">
        <v>27</v>
      </c>
      <c r="L3822" s="2" t="s">
        <v>5824</v>
      </c>
      <c r="M3822" s="13" t="s">
        <v>282</v>
      </c>
      <c r="N3822" s="2" t="b">
        <v>0</v>
      </c>
      <c r="O3822" s="2" t="s">
        <v>10726</v>
      </c>
      <c r="P3822" s="2" t="s">
        <v>25</v>
      </c>
      <c r="Q3822" s="2" t="b">
        <v>0</v>
      </c>
      <c r="R3822" s="2" t="s">
        <v>10619</v>
      </c>
      <c r="S3822" s="2" t="s">
        <v>10619</v>
      </c>
      <c r="T3822" s="2" t="b">
        <v>1</v>
      </c>
    </row>
    <row r="3823" spans="1:20" x14ac:dyDescent="0.2">
      <c r="A3823" s="3">
        <v>3822</v>
      </c>
      <c r="B3823" s="3" t="s">
        <v>10616</v>
      </c>
      <c r="C3823" s="5">
        <v>43420</v>
      </c>
      <c r="D3823" s="3">
        <v>2018</v>
      </c>
      <c r="E3823" s="3" t="s">
        <v>10737</v>
      </c>
      <c r="F3823" s="3" t="s">
        <v>10622</v>
      </c>
      <c r="G3823" s="3" t="s">
        <v>10624</v>
      </c>
      <c r="H3823" s="3" t="e">
        <v>#N/A</v>
      </c>
      <c r="I3823" s="14" t="e">
        <v>#N/A</v>
      </c>
      <c r="J3823" s="14" t="s">
        <v>20</v>
      </c>
      <c r="K3823" s="14" t="s">
        <v>10617</v>
      </c>
      <c r="L3823" s="3" t="s">
        <v>218</v>
      </c>
      <c r="M3823" s="14" t="s">
        <v>67</v>
      </c>
      <c r="N3823" s="3" t="b">
        <v>0</v>
      </c>
      <c r="O3823" s="3" t="s">
        <v>10726</v>
      </c>
      <c r="P3823" s="3" t="s">
        <v>25</v>
      </c>
      <c r="Q3823" s="3" t="b">
        <v>0</v>
      </c>
      <c r="R3823" s="3">
        <v>-95.525000000000006</v>
      </c>
      <c r="S3823" s="3">
        <v>29.86</v>
      </c>
      <c r="T3823" s="3" t="b">
        <v>1</v>
      </c>
    </row>
    <row r="3824" spans="1:20" x14ac:dyDescent="0.2">
      <c r="A3824" s="2">
        <v>3823</v>
      </c>
      <c r="B3824" s="2" t="s">
        <v>5825</v>
      </c>
      <c r="C3824" s="4">
        <v>43421</v>
      </c>
      <c r="D3824" s="2">
        <v>2018</v>
      </c>
      <c r="E3824" s="2" t="s">
        <v>10737</v>
      </c>
      <c r="F3824" s="2" t="s">
        <v>10622</v>
      </c>
      <c r="G3824" s="2" t="s">
        <v>10624</v>
      </c>
      <c r="H3824" s="2">
        <v>49</v>
      </c>
      <c r="I3824" s="13" t="s">
        <v>10777</v>
      </c>
      <c r="J3824" s="13" t="s">
        <v>55</v>
      </c>
      <c r="K3824" s="13" t="s">
        <v>27</v>
      </c>
      <c r="L3824" s="2" t="s">
        <v>5826</v>
      </c>
      <c r="M3824" s="13" t="s">
        <v>79</v>
      </c>
      <c r="N3824" s="2" t="b">
        <v>1</v>
      </c>
      <c r="O3824" s="2" t="s">
        <v>10726</v>
      </c>
      <c r="P3824" s="2" t="s">
        <v>25</v>
      </c>
      <c r="Q3824" s="2" t="b">
        <v>0</v>
      </c>
      <c r="R3824" s="2">
        <v>-114.004</v>
      </c>
      <c r="S3824" s="2">
        <v>46.856999999999999</v>
      </c>
      <c r="T3824" s="2" t="b">
        <v>1</v>
      </c>
    </row>
    <row r="3825" spans="1:20" x14ac:dyDescent="0.2">
      <c r="A3825" s="3">
        <v>3824</v>
      </c>
      <c r="B3825" s="3" t="s">
        <v>5827</v>
      </c>
      <c r="C3825" s="5">
        <v>43421</v>
      </c>
      <c r="D3825" s="3">
        <v>2018</v>
      </c>
      <c r="E3825" s="3" t="s">
        <v>10737</v>
      </c>
      <c r="F3825" s="3" t="s">
        <v>10622</v>
      </c>
      <c r="G3825" s="3" t="s">
        <v>10630</v>
      </c>
      <c r="H3825" s="3">
        <v>27</v>
      </c>
      <c r="I3825" s="14" t="s">
        <v>10778</v>
      </c>
      <c r="J3825" s="14" t="s">
        <v>20</v>
      </c>
      <c r="K3825" s="14" t="s">
        <v>59</v>
      </c>
      <c r="L3825" s="3" t="s">
        <v>528</v>
      </c>
      <c r="M3825" s="14" t="s">
        <v>170</v>
      </c>
      <c r="N3825" s="3" t="b">
        <v>0</v>
      </c>
      <c r="O3825" s="3" t="s">
        <v>10726</v>
      </c>
      <c r="P3825" s="3" t="s">
        <v>51</v>
      </c>
      <c r="Q3825" s="3" t="b">
        <v>0</v>
      </c>
      <c r="R3825" s="3">
        <v>-80.397000000000006</v>
      </c>
      <c r="S3825" s="3">
        <v>27.417000000000002</v>
      </c>
      <c r="T3825" s="3" t="b">
        <v>1</v>
      </c>
    </row>
    <row r="3826" spans="1:20" x14ac:dyDescent="0.2">
      <c r="A3826" s="2">
        <v>3825</v>
      </c>
      <c r="B3826" s="2" t="s">
        <v>10616</v>
      </c>
      <c r="C3826" s="4">
        <v>43422</v>
      </c>
      <c r="D3826" s="2">
        <v>2018</v>
      </c>
      <c r="E3826" s="2" t="s">
        <v>10737</v>
      </c>
      <c r="F3826" s="2" t="s">
        <v>10622</v>
      </c>
      <c r="G3826" s="2" t="s">
        <v>10624</v>
      </c>
      <c r="H3826" s="2" t="e">
        <v>#N/A</v>
      </c>
      <c r="I3826" s="13" t="e">
        <v>#N/A</v>
      </c>
      <c r="J3826" s="13" t="s">
        <v>20</v>
      </c>
      <c r="K3826" s="13" t="s">
        <v>10617</v>
      </c>
      <c r="L3826" s="2" t="s">
        <v>142</v>
      </c>
      <c r="M3826" s="13" t="s">
        <v>40</v>
      </c>
      <c r="N3826" s="2" t="b">
        <v>0</v>
      </c>
      <c r="O3826" s="2" t="s">
        <v>10726</v>
      </c>
      <c r="P3826" s="2" t="s">
        <v>25</v>
      </c>
      <c r="Q3826" s="2" t="b">
        <v>0</v>
      </c>
      <c r="R3826" s="2">
        <v>-118.245</v>
      </c>
      <c r="S3826" s="2">
        <v>33.951000000000001</v>
      </c>
      <c r="T3826" s="2" t="b">
        <v>1</v>
      </c>
    </row>
    <row r="3827" spans="1:20" x14ac:dyDescent="0.2">
      <c r="A3827" s="3">
        <v>3826</v>
      </c>
      <c r="B3827" s="3" t="s">
        <v>5828</v>
      </c>
      <c r="C3827" s="5">
        <v>43423</v>
      </c>
      <c r="D3827" s="3">
        <v>2018</v>
      </c>
      <c r="E3827" s="3" t="s">
        <v>10737</v>
      </c>
      <c r="F3827" s="3" t="s">
        <v>10622</v>
      </c>
      <c r="G3827" s="3" t="s">
        <v>10624</v>
      </c>
      <c r="H3827" s="3">
        <v>65</v>
      </c>
      <c r="I3827" s="14" t="s">
        <v>10782</v>
      </c>
      <c r="J3827" s="14" t="s">
        <v>20</v>
      </c>
      <c r="K3827" s="14" t="s">
        <v>27</v>
      </c>
      <c r="L3827" s="3" t="s">
        <v>124</v>
      </c>
      <c r="M3827" s="14" t="s">
        <v>125</v>
      </c>
      <c r="N3827" s="3" t="b">
        <v>0</v>
      </c>
      <c r="O3827" s="3" t="s">
        <v>10726</v>
      </c>
      <c r="P3827" s="3" t="s">
        <v>25</v>
      </c>
      <c r="Q3827" s="3" t="b">
        <v>0</v>
      </c>
      <c r="R3827" s="3">
        <v>-86.183999999999997</v>
      </c>
      <c r="S3827" s="3">
        <v>39.676000000000002</v>
      </c>
      <c r="T3827" s="3" t="b">
        <v>1</v>
      </c>
    </row>
    <row r="3828" spans="1:20" x14ac:dyDescent="0.2">
      <c r="A3828" s="2">
        <v>3827</v>
      </c>
      <c r="B3828" s="2" t="s">
        <v>5829</v>
      </c>
      <c r="C3828" s="4">
        <v>43423</v>
      </c>
      <c r="D3828" s="2">
        <v>2018</v>
      </c>
      <c r="E3828" s="2" t="s">
        <v>10737</v>
      </c>
      <c r="F3828" s="2" t="s">
        <v>10622</v>
      </c>
      <c r="G3828" s="2" t="s">
        <v>10630</v>
      </c>
      <c r="H3828" s="2">
        <v>41</v>
      </c>
      <c r="I3828" s="13" t="s">
        <v>10777</v>
      </c>
      <c r="J3828" s="13" t="s">
        <v>20</v>
      </c>
      <c r="K3828" s="13" t="s">
        <v>27</v>
      </c>
      <c r="L3828" s="2" t="s">
        <v>4449</v>
      </c>
      <c r="M3828" s="13" t="s">
        <v>177</v>
      </c>
      <c r="N3828" s="2" t="b">
        <v>0</v>
      </c>
      <c r="O3828" s="2" t="s">
        <v>10726</v>
      </c>
      <c r="P3828" s="2" t="s">
        <v>51</v>
      </c>
      <c r="Q3828" s="2" t="b">
        <v>0</v>
      </c>
      <c r="R3828" s="2">
        <v>-116.39400000000001</v>
      </c>
      <c r="S3828" s="2">
        <v>43.597999999999999</v>
      </c>
      <c r="T3828" s="2" t="b">
        <v>1</v>
      </c>
    </row>
    <row r="3829" spans="1:20" x14ac:dyDescent="0.2">
      <c r="A3829" s="3">
        <v>3828</v>
      </c>
      <c r="B3829" s="3" t="s">
        <v>5830</v>
      </c>
      <c r="C3829" s="5">
        <v>43424</v>
      </c>
      <c r="D3829" s="3">
        <v>2018</v>
      </c>
      <c r="E3829" s="3" t="s">
        <v>10737</v>
      </c>
      <c r="F3829" s="3" t="s">
        <v>10622</v>
      </c>
      <c r="G3829" s="3" t="s">
        <v>10624</v>
      </c>
      <c r="H3829" s="3">
        <v>71</v>
      </c>
      <c r="I3829" s="14" t="s">
        <v>10781</v>
      </c>
      <c r="J3829" s="14" t="s">
        <v>20</v>
      </c>
      <c r="K3829" s="14" t="s">
        <v>10617</v>
      </c>
      <c r="L3829" s="3" t="s">
        <v>200</v>
      </c>
      <c r="M3829" s="14" t="s">
        <v>50</v>
      </c>
      <c r="N3829" s="3" t="b">
        <v>0</v>
      </c>
      <c r="O3829" s="3" t="s">
        <v>10726</v>
      </c>
      <c r="P3829" s="3" t="s">
        <v>25</v>
      </c>
      <c r="Q3829" s="3" t="b">
        <v>0</v>
      </c>
      <c r="R3829" s="3" t="s">
        <v>10619</v>
      </c>
      <c r="S3829" s="3" t="s">
        <v>10619</v>
      </c>
      <c r="T3829" s="3" t="b">
        <v>1</v>
      </c>
    </row>
    <row r="3830" spans="1:20" x14ac:dyDescent="0.2">
      <c r="A3830" s="2">
        <v>3829</v>
      </c>
      <c r="B3830" s="2" t="s">
        <v>5831</v>
      </c>
      <c r="C3830" s="4">
        <v>43424</v>
      </c>
      <c r="D3830" s="2">
        <v>2018</v>
      </c>
      <c r="E3830" s="2" t="s">
        <v>10737</v>
      </c>
      <c r="F3830" s="2" t="s">
        <v>10622</v>
      </c>
      <c r="G3830" s="2" t="s">
        <v>10630</v>
      </c>
      <c r="H3830" s="2">
        <v>33</v>
      </c>
      <c r="I3830" s="13" t="s">
        <v>10779</v>
      </c>
      <c r="J3830" s="13" t="s">
        <v>20</v>
      </c>
      <c r="K3830" s="13" t="s">
        <v>59</v>
      </c>
      <c r="L3830" s="2" t="s">
        <v>5832</v>
      </c>
      <c r="M3830" s="13" t="s">
        <v>87</v>
      </c>
      <c r="N3830" s="2" t="b">
        <v>0</v>
      </c>
      <c r="O3830" s="2" t="s">
        <v>10726</v>
      </c>
      <c r="P3830" s="2" t="s">
        <v>25</v>
      </c>
      <c r="Q3830" s="2" t="b">
        <v>0</v>
      </c>
      <c r="R3830" s="2">
        <v>-93.231999999999999</v>
      </c>
      <c r="S3830" s="2">
        <v>33.256999999999998</v>
      </c>
      <c r="T3830" s="2" t="b">
        <v>1</v>
      </c>
    </row>
    <row r="3831" spans="1:20" x14ac:dyDescent="0.2">
      <c r="A3831" s="3">
        <v>3830</v>
      </c>
      <c r="B3831" s="3" t="s">
        <v>5833</v>
      </c>
      <c r="C3831" s="5">
        <v>43425</v>
      </c>
      <c r="D3831" s="3">
        <v>2018</v>
      </c>
      <c r="E3831" s="3" t="s">
        <v>10737</v>
      </c>
      <c r="F3831" s="3" t="s">
        <v>10622</v>
      </c>
      <c r="G3831" s="3" t="s">
        <v>10628</v>
      </c>
      <c r="H3831" s="3">
        <v>22</v>
      </c>
      <c r="I3831" s="14" t="s">
        <v>10778</v>
      </c>
      <c r="J3831" s="14" t="s">
        <v>20</v>
      </c>
      <c r="K3831" s="14" t="s">
        <v>27</v>
      </c>
      <c r="L3831" s="3" t="s">
        <v>214</v>
      </c>
      <c r="M3831" s="14" t="s">
        <v>109</v>
      </c>
      <c r="N3831" s="3" t="b">
        <v>1</v>
      </c>
      <c r="O3831" s="3" t="s">
        <v>441</v>
      </c>
      <c r="P3831" s="3" t="s">
        <v>25</v>
      </c>
      <c r="Q3831" s="3" t="b">
        <v>1</v>
      </c>
      <c r="R3831" s="3">
        <v>-92.808000000000007</v>
      </c>
      <c r="S3831" s="3">
        <v>45.045000000000002</v>
      </c>
      <c r="T3831" s="3" t="b">
        <v>1</v>
      </c>
    </row>
    <row r="3832" spans="1:20" x14ac:dyDescent="0.2">
      <c r="A3832" s="2">
        <v>3831</v>
      </c>
      <c r="B3832" s="2" t="s">
        <v>5834</v>
      </c>
      <c r="C3832" s="4">
        <v>43425</v>
      </c>
      <c r="D3832" s="2">
        <v>2018</v>
      </c>
      <c r="E3832" s="2" t="s">
        <v>10737</v>
      </c>
      <c r="F3832" s="2" t="s">
        <v>10622</v>
      </c>
      <c r="G3832" s="2" t="s">
        <v>10624</v>
      </c>
      <c r="H3832" s="2">
        <v>52</v>
      </c>
      <c r="I3832" s="13" t="s">
        <v>10776</v>
      </c>
      <c r="J3832" s="13" t="s">
        <v>20</v>
      </c>
      <c r="K3832" s="13" t="s">
        <v>27</v>
      </c>
      <c r="L3832" s="2" t="s">
        <v>5835</v>
      </c>
      <c r="M3832" s="13" t="s">
        <v>70</v>
      </c>
      <c r="N3832" s="2" t="b">
        <v>1</v>
      </c>
      <c r="O3832" s="2" t="s">
        <v>441</v>
      </c>
      <c r="P3832" s="2" t="s">
        <v>25</v>
      </c>
      <c r="Q3832" s="2" t="b">
        <v>0</v>
      </c>
      <c r="R3832" s="2" t="s">
        <v>10619</v>
      </c>
      <c r="S3832" s="2" t="s">
        <v>10619</v>
      </c>
      <c r="T3832" s="2" t="b">
        <v>1</v>
      </c>
    </row>
    <row r="3833" spans="1:20" x14ac:dyDescent="0.2">
      <c r="A3833" s="3">
        <v>3832</v>
      </c>
      <c r="B3833" s="3" t="s">
        <v>5836</v>
      </c>
      <c r="C3833" s="5">
        <v>43425</v>
      </c>
      <c r="D3833" s="3">
        <v>2018</v>
      </c>
      <c r="E3833" s="3" t="s">
        <v>10737</v>
      </c>
      <c r="F3833" s="3" t="s">
        <v>10622</v>
      </c>
      <c r="G3833" s="3" t="s">
        <v>10624</v>
      </c>
      <c r="H3833" s="3">
        <v>42</v>
      </c>
      <c r="I3833" s="14" t="s">
        <v>10777</v>
      </c>
      <c r="J3833" s="14" t="s">
        <v>20</v>
      </c>
      <c r="K3833" s="14" t="s">
        <v>27</v>
      </c>
      <c r="L3833" s="3" t="s">
        <v>5837</v>
      </c>
      <c r="M3833" s="14" t="s">
        <v>212</v>
      </c>
      <c r="N3833" s="3" t="b">
        <v>1</v>
      </c>
      <c r="O3833" s="3" t="s">
        <v>10726</v>
      </c>
      <c r="P3833" s="3" t="s">
        <v>25</v>
      </c>
      <c r="Q3833" s="3" t="b">
        <v>0</v>
      </c>
      <c r="R3833" s="3">
        <v>-84.888999999999996</v>
      </c>
      <c r="S3833" s="3">
        <v>43.951000000000001</v>
      </c>
      <c r="T3833" s="3" t="b">
        <v>1</v>
      </c>
    </row>
    <row r="3834" spans="1:20" x14ac:dyDescent="0.2">
      <c r="A3834" s="2">
        <v>3833</v>
      </c>
      <c r="B3834" s="2" t="s">
        <v>5838</v>
      </c>
      <c r="C3834" s="4">
        <v>43425</v>
      </c>
      <c r="D3834" s="2">
        <v>2018</v>
      </c>
      <c r="E3834" s="2" t="s">
        <v>10737</v>
      </c>
      <c r="F3834" s="2" t="s">
        <v>10622</v>
      </c>
      <c r="G3834" s="2" t="s">
        <v>10624</v>
      </c>
      <c r="H3834" s="2">
        <v>48</v>
      </c>
      <c r="I3834" s="13" t="s">
        <v>10777</v>
      </c>
      <c r="J3834" s="13" t="s">
        <v>20</v>
      </c>
      <c r="K3834" s="13" t="s">
        <v>59</v>
      </c>
      <c r="L3834" s="2" t="s">
        <v>5839</v>
      </c>
      <c r="M3834" s="13" t="s">
        <v>282</v>
      </c>
      <c r="N3834" s="2" t="b">
        <v>0</v>
      </c>
      <c r="O3834" s="2" t="s">
        <v>10726</v>
      </c>
      <c r="P3834" s="2" t="s">
        <v>25</v>
      </c>
      <c r="Q3834" s="2" t="b">
        <v>0</v>
      </c>
      <c r="R3834" s="2" t="s">
        <v>10619</v>
      </c>
      <c r="S3834" s="2" t="s">
        <v>10619</v>
      </c>
      <c r="T3834" s="2" t="b">
        <v>1</v>
      </c>
    </row>
    <row r="3835" spans="1:20" x14ac:dyDescent="0.2">
      <c r="A3835" s="3">
        <v>3834</v>
      </c>
      <c r="B3835" s="3" t="s">
        <v>5840</v>
      </c>
      <c r="C3835" s="5">
        <v>43425</v>
      </c>
      <c r="D3835" s="3">
        <v>2018</v>
      </c>
      <c r="E3835" s="3" t="s">
        <v>10737</v>
      </c>
      <c r="F3835" s="3" t="s">
        <v>10622</v>
      </c>
      <c r="G3835" s="3" t="s">
        <v>10628</v>
      </c>
      <c r="H3835" s="3">
        <v>24</v>
      </c>
      <c r="I3835" s="14" t="s">
        <v>10778</v>
      </c>
      <c r="J3835" s="14" t="s">
        <v>20</v>
      </c>
      <c r="K3835" s="14" t="s">
        <v>33</v>
      </c>
      <c r="L3835" s="3" t="s">
        <v>5841</v>
      </c>
      <c r="M3835" s="14" t="s">
        <v>40</v>
      </c>
      <c r="N3835" s="3" t="b">
        <v>0</v>
      </c>
      <c r="O3835" s="3" t="s">
        <v>10726</v>
      </c>
      <c r="P3835" s="3" t="s">
        <v>25</v>
      </c>
      <c r="Q3835" s="3" t="b">
        <v>0</v>
      </c>
      <c r="R3835" s="3">
        <v>-118.16</v>
      </c>
      <c r="S3835" s="3">
        <v>33.973999999999997</v>
      </c>
      <c r="T3835" s="3" t="b">
        <v>1</v>
      </c>
    </row>
    <row r="3836" spans="1:20" x14ac:dyDescent="0.2">
      <c r="A3836" s="2">
        <v>3835</v>
      </c>
      <c r="B3836" s="2" t="s">
        <v>10616</v>
      </c>
      <c r="C3836" s="4">
        <v>43425</v>
      </c>
      <c r="D3836" s="2">
        <v>2018</v>
      </c>
      <c r="E3836" s="2" t="s">
        <v>10737</v>
      </c>
      <c r="F3836" s="2" t="s">
        <v>10622</v>
      </c>
      <c r="G3836" s="2" t="s">
        <v>10636</v>
      </c>
      <c r="H3836" s="2" t="e">
        <v>#N/A</v>
      </c>
      <c r="I3836" s="13" t="e">
        <v>#N/A</v>
      </c>
      <c r="J3836" s="13" t="s">
        <v>20</v>
      </c>
      <c r="K3836" s="13" t="s">
        <v>10617</v>
      </c>
      <c r="L3836" s="2" t="s">
        <v>5026</v>
      </c>
      <c r="M3836" s="13" t="s">
        <v>67</v>
      </c>
      <c r="N3836" s="2" t="b">
        <v>0</v>
      </c>
      <c r="O3836" s="2" t="s">
        <v>10726</v>
      </c>
      <c r="P3836" s="2" t="s">
        <v>76</v>
      </c>
      <c r="Q3836" s="2" t="b">
        <v>0</v>
      </c>
      <c r="R3836" s="2" t="s">
        <v>10619</v>
      </c>
      <c r="S3836" s="2" t="s">
        <v>10619</v>
      </c>
      <c r="T3836" s="2" t="b">
        <v>1</v>
      </c>
    </row>
    <row r="3837" spans="1:20" x14ac:dyDescent="0.2">
      <c r="A3837" s="3">
        <v>3836</v>
      </c>
      <c r="B3837" s="3" t="s">
        <v>5842</v>
      </c>
      <c r="C3837" s="5">
        <v>43426</v>
      </c>
      <c r="D3837" s="3">
        <v>2018</v>
      </c>
      <c r="E3837" s="3" t="s">
        <v>10737</v>
      </c>
      <c r="F3837" s="3" t="s">
        <v>10622</v>
      </c>
      <c r="G3837" s="3" t="s">
        <v>10624</v>
      </c>
      <c r="H3837" s="3">
        <v>21</v>
      </c>
      <c r="I3837" s="14" t="s">
        <v>10778</v>
      </c>
      <c r="J3837" s="14" t="s">
        <v>20</v>
      </c>
      <c r="K3837" s="14" t="s">
        <v>59</v>
      </c>
      <c r="L3837" s="3" t="s">
        <v>434</v>
      </c>
      <c r="M3837" s="14" t="s">
        <v>282</v>
      </c>
      <c r="N3837" s="3" t="b">
        <v>0</v>
      </c>
      <c r="O3837" s="3" t="s">
        <v>441</v>
      </c>
      <c r="P3837" s="3" t="s">
        <v>25</v>
      </c>
      <c r="Q3837" s="3" t="b">
        <v>0</v>
      </c>
      <c r="R3837" s="3">
        <v>-86.811000000000007</v>
      </c>
      <c r="S3837" s="3">
        <v>33.377000000000002</v>
      </c>
      <c r="T3837" s="3" t="b">
        <v>1</v>
      </c>
    </row>
    <row r="3838" spans="1:20" x14ac:dyDescent="0.2">
      <c r="A3838" s="2">
        <v>3837</v>
      </c>
      <c r="B3838" s="2" t="s">
        <v>5843</v>
      </c>
      <c r="C3838" s="4">
        <v>43426</v>
      </c>
      <c r="D3838" s="2">
        <v>2018</v>
      </c>
      <c r="E3838" s="2" t="s">
        <v>10737</v>
      </c>
      <c r="F3838" s="2" t="s">
        <v>10622</v>
      </c>
      <c r="G3838" s="2" t="s">
        <v>10634</v>
      </c>
      <c r="H3838" s="2">
        <v>20</v>
      </c>
      <c r="I3838" s="13" t="s">
        <v>10780</v>
      </c>
      <c r="J3838" s="13" t="s">
        <v>20</v>
      </c>
      <c r="K3838" s="13" t="s">
        <v>27</v>
      </c>
      <c r="L3838" s="2" t="s">
        <v>5844</v>
      </c>
      <c r="M3838" s="13" t="s">
        <v>258</v>
      </c>
      <c r="N3838" s="2" t="b">
        <v>0</v>
      </c>
      <c r="O3838" s="2" t="s">
        <v>441</v>
      </c>
      <c r="P3838" s="2" t="s">
        <v>76</v>
      </c>
      <c r="Q3838" s="2" t="b">
        <v>0</v>
      </c>
      <c r="R3838" s="2" t="s">
        <v>10619</v>
      </c>
      <c r="S3838" s="2" t="s">
        <v>10619</v>
      </c>
      <c r="T3838" s="2" t="b">
        <v>1</v>
      </c>
    </row>
    <row r="3839" spans="1:20" x14ac:dyDescent="0.2">
      <c r="A3839" s="3">
        <v>3838</v>
      </c>
      <c r="B3839" s="3" t="s">
        <v>5845</v>
      </c>
      <c r="C3839" s="5">
        <v>43426</v>
      </c>
      <c r="D3839" s="3">
        <v>2018</v>
      </c>
      <c r="E3839" s="3" t="s">
        <v>10737</v>
      </c>
      <c r="F3839" s="3" t="s">
        <v>10622</v>
      </c>
      <c r="G3839" s="3" t="s">
        <v>10624</v>
      </c>
      <c r="H3839" s="3">
        <v>59</v>
      </c>
      <c r="I3839" s="14" t="s">
        <v>10776</v>
      </c>
      <c r="J3839" s="14" t="s">
        <v>20</v>
      </c>
      <c r="K3839" s="14" t="s">
        <v>27</v>
      </c>
      <c r="L3839" s="3" t="s">
        <v>5846</v>
      </c>
      <c r="M3839" s="14" t="s">
        <v>44</v>
      </c>
      <c r="N3839" s="3" t="b">
        <v>0</v>
      </c>
      <c r="O3839" s="3" t="s">
        <v>10726</v>
      </c>
      <c r="P3839" s="3" t="s">
        <v>25</v>
      </c>
      <c r="Q3839" s="3" t="b">
        <v>0</v>
      </c>
      <c r="R3839" s="3" t="s">
        <v>10619</v>
      </c>
      <c r="S3839" s="3" t="s">
        <v>10619</v>
      </c>
      <c r="T3839" s="3" t="b">
        <v>1</v>
      </c>
    </row>
    <row r="3840" spans="1:20" x14ac:dyDescent="0.2">
      <c r="A3840" s="2">
        <v>3839</v>
      </c>
      <c r="B3840" s="2" t="s">
        <v>5847</v>
      </c>
      <c r="C3840" s="4">
        <v>43427</v>
      </c>
      <c r="D3840" s="2">
        <v>2018</v>
      </c>
      <c r="E3840" s="2" t="s">
        <v>10737</v>
      </c>
      <c r="F3840" s="2" t="s">
        <v>10622</v>
      </c>
      <c r="G3840" s="2" t="s">
        <v>10624</v>
      </c>
      <c r="H3840" s="2">
        <v>46</v>
      </c>
      <c r="I3840" s="13" t="s">
        <v>10777</v>
      </c>
      <c r="J3840" s="13" t="s">
        <v>20</v>
      </c>
      <c r="K3840" s="13" t="s">
        <v>27</v>
      </c>
      <c r="L3840" s="2" t="s">
        <v>5848</v>
      </c>
      <c r="M3840" s="13" t="s">
        <v>149</v>
      </c>
      <c r="N3840" s="2" t="b">
        <v>0</v>
      </c>
      <c r="O3840" s="2" t="s">
        <v>10726</v>
      </c>
      <c r="P3840" s="2" t="s">
        <v>25</v>
      </c>
      <c r="Q3840" s="2" t="b">
        <v>0</v>
      </c>
      <c r="R3840" s="2">
        <v>-87.218999999999994</v>
      </c>
      <c r="S3840" s="2">
        <v>37.360999999999997</v>
      </c>
      <c r="T3840" s="2" t="b">
        <v>1</v>
      </c>
    </row>
    <row r="3841" spans="1:20" x14ac:dyDescent="0.2">
      <c r="A3841" s="3">
        <v>3840</v>
      </c>
      <c r="B3841" s="3" t="s">
        <v>5849</v>
      </c>
      <c r="C3841" s="5">
        <v>43427</v>
      </c>
      <c r="D3841" s="3">
        <v>2018</v>
      </c>
      <c r="E3841" s="3" t="s">
        <v>10737</v>
      </c>
      <c r="F3841" s="3" t="s">
        <v>10622</v>
      </c>
      <c r="G3841" s="3" t="s">
        <v>10624</v>
      </c>
      <c r="H3841" s="3">
        <v>23</v>
      </c>
      <c r="I3841" s="14" t="s">
        <v>10778</v>
      </c>
      <c r="J3841" s="14" t="s">
        <v>20</v>
      </c>
      <c r="K3841" s="14" t="s">
        <v>59</v>
      </c>
      <c r="L3841" s="3" t="s">
        <v>676</v>
      </c>
      <c r="M3841" s="14" t="s">
        <v>212</v>
      </c>
      <c r="N3841" s="3" t="b">
        <v>0</v>
      </c>
      <c r="O3841" s="3" t="s">
        <v>10726</v>
      </c>
      <c r="P3841" s="3" t="s">
        <v>25</v>
      </c>
      <c r="Q3841" s="3" t="b">
        <v>0</v>
      </c>
      <c r="R3841" s="3">
        <v>-83.123999999999995</v>
      </c>
      <c r="S3841" s="3">
        <v>42.337000000000003</v>
      </c>
      <c r="T3841" s="3" t="b">
        <v>1</v>
      </c>
    </row>
    <row r="3842" spans="1:20" x14ac:dyDescent="0.2">
      <c r="A3842" s="2">
        <v>3841</v>
      </c>
      <c r="B3842" s="2" t="s">
        <v>5850</v>
      </c>
      <c r="C3842" s="4">
        <v>43428</v>
      </c>
      <c r="D3842" s="2">
        <v>2018</v>
      </c>
      <c r="E3842" s="2" t="s">
        <v>10737</v>
      </c>
      <c r="F3842" s="2" t="s">
        <v>10622</v>
      </c>
      <c r="G3842" s="2" t="s">
        <v>10630</v>
      </c>
      <c r="H3842" s="2">
        <v>32</v>
      </c>
      <c r="I3842" s="13" t="s">
        <v>10779</v>
      </c>
      <c r="J3842" s="13" t="s">
        <v>20</v>
      </c>
      <c r="K3842" s="13" t="s">
        <v>33</v>
      </c>
      <c r="L3842" s="2" t="s">
        <v>5340</v>
      </c>
      <c r="M3842" s="13" t="s">
        <v>84</v>
      </c>
      <c r="N3842" s="2" t="b">
        <v>1</v>
      </c>
      <c r="O3842" s="2" t="s">
        <v>10726</v>
      </c>
      <c r="P3842" s="2" t="s">
        <v>51</v>
      </c>
      <c r="Q3842" s="2" t="b">
        <v>0</v>
      </c>
      <c r="R3842" s="2" t="s">
        <v>10619</v>
      </c>
      <c r="S3842" s="2" t="s">
        <v>10619</v>
      </c>
      <c r="T3842" s="2" t="b">
        <v>1</v>
      </c>
    </row>
    <row r="3843" spans="1:20" x14ac:dyDescent="0.2">
      <c r="A3843" s="3">
        <v>3842</v>
      </c>
      <c r="B3843" s="3" t="s">
        <v>5851</v>
      </c>
      <c r="C3843" s="5">
        <v>43430</v>
      </c>
      <c r="D3843" s="3">
        <v>2018</v>
      </c>
      <c r="E3843" s="3" t="s">
        <v>10737</v>
      </c>
      <c r="F3843" s="3" t="s">
        <v>10622</v>
      </c>
      <c r="G3843" s="3" t="s">
        <v>10628</v>
      </c>
      <c r="H3843" s="3">
        <v>23</v>
      </c>
      <c r="I3843" s="14" t="s">
        <v>10778</v>
      </c>
      <c r="J3843" s="14" t="s">
        <v>55</v>
      </c>
      <c r="K3843" s="14" t="s">
        <v>10617</v>
      </c>
      <c r="L3843" s="3" t="s">
        <v>5852</v>
      </c>
      <c r="M3843" s="14" t="s">
        <v>246</v>
      </c>
      <c r="N3843" s="3" t="b">
        <v>1</v>
      </c>
      <c r="O3843" s="3" t="s">
        <v>10726</v>
      </c>
      <c r="P3843" s="3" t="s">
        <v>25</v>
      </c>
      <c r="Q3843" s="3" t="b">
        <v>0</v>
      </c>
      <c r="R3843" s="3" t="s">
        <v>10619</v>
      </c>
      <c r="S3843" s="3" t="s">
        <v>10619</v>
      </c>
      <c r="T3843" s="3" t="b">
        <v>1</v>
      </c>
    </row>
    <row r="3844" spans="1:20" x14ac:dyDescent="0.2">
      <c r="A3844" s="2">
        <v>3843</v>
      </c>
      <c r="B3844" s="2" t="s">
        <v>5853</v>
      </c>
      <c r="C3844" s="4">
        <v>43431</v>
      </c>
      <c r="D3844" s="2">
        <v>2018</v>
      </c>
      <c r="E3844" s="2" t="s">
        <v>10737</v>
      </c>
      <c r="F3844" s="2" t="s">
        <v>10622</v>
      </c>
      <c r="G3844" s="2" t="s">
        <v>10624</v>
      </c>
      <c r="H3844" s="2">
        <v>19</v>
      </c>
      <c r="I3844" s="13" t="s">
        <v>10780</v>
      </c>
      <c r="J3844" s="13" t="s">
        <v>20</v>
      </c>
      <c r="K3844" s="13" t="s">
        <v>27</v>
      </c>
      <c r="L3844" s="2" t="s">
        <v>3836</v>
      </c>
      <c r="M3844" s="13" t="s">
        <v>44</v>
      </c>
      <c r="N3844" s="2" t="b">
        <v>0</v>
      </c>
      <c r="O3844" s="2" t="s">
        <v>10726</v>
      </c>
      <c r="P3844" s="2" t="s">
        <v>51</v>
      </c>
      <c r="Q3844" s="2" t="b">
        <v>1</v>
      </c>
      <c r="R3844" s="2">
        <v>-104.877</v>
      </c>
      <c r="S3844" s="2">
        <v>39.579000000000001</v>
      </c>
      <c r="T3844" s="2" t="b">
        <v>1</v>
      </c>
    </row>
    <row r="3845" spans="1:20" x14ac:dyDescent="0.2">
      <c r="A3845" s="3">
        <v>3844</v>
      </c>
      <c r="B3845" s="3" t="s">
        <v>5854</v>
      </c>
      <c r="C3845" s="5">
        <v>43431</v>
      </c>
      <c r="D3845" s="3">
        <v>2018</v>
      </c>
      <c r="E3845" s="3" t="s">
        <v>10737</v>
      </c>
      <c r="F3845" s="3" t="s">
        <v>10622</v>
      </c>
      <c r="G3845" s="3" t="s">
        <v>10624</v>
      </c>
      <c r="H3845" s="3">
        <v>64</v>
      </c>
      <c r="I3845" s="14" t="s">
        <v>10782</v>
      </c>
      <c r="J3845" s="14" t="s">
        <v>20</v>
      </c>
      <c r="K3845" s="14" t="s">
        <v>27</v>
      </c>
      <c r="L3845" s="3" t="s">
        <v>2111</v>
      </c>
      <c r="M3845" s="14" t="s">
        <v>84</v>
      </c>
      <c r="N3845" s="3" t="b">
        <v>1</v>
      </c>
      <c r="O3845" s="3" t="s">
        <v>10726</v>
      </c>
      <c r="P3845" s="3" t="s">
        <v>25</v>
      </c>
      <c r="Q3845" s="3" t="b">
        <v>0</v>
      </c>
      <c r="R3845" s="3">
        <v>-112.05500000000001</v>
      </c>
      <c r="S3845" s="3">
        <v>41.146000000000001</v>
      </c>
      <c r="T3845" s="3" t="b">
        <v>1</v>
      </c>
    </row>
    <row r="3846" spans="1:20" x14ac:dyDescent="0.2">
      <c r="A3846" s="2">
        <v>3845</v>
      </c>
      <c r="B3846" s="2" t="s">
        <v>5855</v>
      </c>
      <c r="C3846" s="4">
        <v>43431</v>
      </c>
      <c r="D3846" s="2">
        <v>2018</v>
      </c>
      <c r="E3846" s="2" t="s">
        <v>10737</v>
      </c>
      <c r="F3846" s="2" t="s">
        <v>10622</v>
      </c>
      <c r="G3846" s="2" t="s">
        <v>10630</v>
      </c>
      <c r="H3846" s="2">
        <v>35</v>
      </c>
      <c r="I3846" s="13" t="s">
        <v>10779</v>
      </c>
      <c r="J3846" s="13" t="s">
        <v>20</v>
      </c>
      <c r="K3846" s="13" t="s">
        <v>59</v>
      </c>
      <c r="L3846" s="2" t="s">
        <v>597</v>
      </c>
      <c r="M3846" s="13" t="s">
        <v>35</v>
      </c>
      <c r="N3846" s="2" t="b">
        <v>0</v>
      </c>
      <c r="O3846" s="2" t="s">
        <v>10726</v>
      </c>
      <c r="P3846" s="2" t="s">
        <v>51</v>
      </c>
      <c r="Q3846" s="2" t="b">
        <v>0</v>
      </c>
      <c r="R3846" s="2">
        <v>-95.661000000000001</v>
      </c>
      <c r="S3846" s="2">
        <v>39.072000000000003</v>
      </c>
      <c r="T3846" s="2" t="b">
        <v>1</v>
      </c>
    </row>
    <row r="3847" spans="1:20" x14ac:dyDescent="0.2">
      <c r="A3847" s="3">
        <v>3846</v>
      </c>
      <c r="B3847" s="3" t="s">
        <v>5856</v>
      </c>
      <c r="C3847" s="5">
        <v>43431</v>
      </c>
      <c r="D3847" s="3">
        <v>2018</v>
      </c>
      <c r="E3847" s="3" t="s">
        <v>10737</v>
      </c>
      <c r="F3847" s="3" t="s">
        <v>10622</v>
      </c>
      <c r="G3847" s="3" t="s">
        <v>10628</v>
      </c>
      <c r="H3847" s="3">
        <v>41</v>
      </c>
      <c r="I3847" s="14" t="s">
        <v>10777</v>
      </c>
      <c r="J3847" s="14" t="s">
        <v>20</v>
      </c>
      <c r="K3847" s="14" t="s">
        <v>27</v>
      </c>
      <c r="L3847" s="3" t="s">
        <v>5857</v>
      </c>
      <c r="M3847" s="14" t="s">
        <v>109</v>
      </c>
      <c r="N3847" s="3" t="b">
        <v>0</v>
      </c>
      <c r="O3847" s="3" t="s">
        <v>10726</v>
      </c>
      <c r="P3847" s="3" t="s">
        <v>10619</v>
      </c>
      <c r="Q3847" s="3" t="b">
        <v>0</v>
      </c>
      <c r="R3847" s="3">
        <v>-92.534999999999997</v>
      </c>
      <c r="S3847" s="3">
        <v>47.521000000000001</v>
      </c>
      <c r="T3847" s="3" t="b">
        <v>1</v>
      </c>
    </row>
    <row r="3848" spans="1:20" x14ac:dyDescent="0.2">
      <c r="A3848" s="2">
        <v>3847</v>
      </c>
      <c r="B3848" s="2" t="s">
        <v>5858</v>
      </c>
      <c r="C3848" s="4">
        <v>43431</v>
      </c>
      <c r="D3848" s="2">
        <v>2018</v>
      </c>
      <c r="E3848" s="2" t="s">
        <v>10737</v>
      </c>
      <c r="F3848" s="2" t="s">
        <v>10622</v>
      </c>
      <c r="G3848" s="2" t="s">
        <v>10624</v>
      </c>
      <c r="H3848" s="2">
        <v>42</v>
      </c>
      <c r="I3848" s="13" t="s">
        <v>10777</v>
      </c>
      <c r="J3848" s="13" t="s">
        <v>20</v>
      </c>
      <c r="K3848" s="13" t="s">
        <v>21</v>
      </c>
      <c r="L3848" s="2" t="s">
        <v>740</v>
      </c>
      <c r="M3848" s="13" t="s">
        <v>741</v>
      </c>
      <c r="N3848" s="2" t="b">
        <v>1</v>
      </c>
      <c r="O3848" s="2" t="s">
        <v>10726</v>
      </c>
      <c r="P3848" s="2" t="s">
        <v>25</v>
      </c>
      <c r="Q3848" s="2" t="b">
        <v>0</v>
      </c>
      <c r="R3848" s="2" t="s">
        <v>10619</v>
      </c>
      <c r="S3848" s="2" t="s">
        <v>10619</v>
      </c>
      <c r="T3848" s="2" t="b">
        <v>1</v>
      </c>
    </row>
    <row r="3849" spans="1:20" x14ac:dyDescent="0.2">
      <c r="A3849" s="3">
        <v>3848</v>
      </c>
      <c r="B3849" s="3" t="s">
        <v>10616</v>
      </c>
      <c r="C3849" s="5">
        <v>43432</v>
      </c>
      <c r="D3849" s="3">
        <v>2018</v>
      </c>
      <c r="E3849" s="3" t="s">
        <v>10737</v>
      </c>
      <c r="F3849" s="3" t="s">
        <v>10622</v>
      </c>
      <c r="G3849" s="3" t="s">
        <v>10624</v>
      </c>
      <c r="H3849" s="3" t="e">
        <v>#N/A</v>
      </c>
      <c r="I3849" s="14" t="e">
        <v>#N/A</v>
      </c>
      <c r="J3849" s="14" t="s">
        <v>20</v>
      </c>
      <c r="K3849" s="14" t="s">
        <v>10617</v>
      </c>
      <c r="L3849" s="3" t="s">
        <v>637</v>
      </c>
      <c r="M3849" s="14" t="s">
        <v>44</v>
      </c>
      <c r="N3849" s="3" t="b">
        <v>0</v>
      </c>
      <c r="O3849" s="3" t="s">
        <v>10726</v>
      </c>
      <c r="P3849" s="3" t="s">
        <v>76</v>
      </c>
      <c r="Q3849" s="3" t="b">
        <v>0</v>
      </c>
      <c r="R3849" s="3">
        <v>-105.054</v>
      </c>
      <c r="S3849" s="3">
        <v>39.737000000000002</v>
      </c>
      <c r="T3849" s="3" t="b">
        <v>1</v>
      </c>
    </row>
    <row r="3850" spans="1:20" x14ac:dyDescent="0.2">
      <c r="A3850" s="2">
        <v>3849</v>
      </c>
      <c r="B3850" s="2" t="s">
        <v>5859</v>
      </c>
      <c r="C3850" s="4">
        <v>43432</v>
      </c>
      <c r="D3850" s="2">
        <v>2018</v>
      </c>
      <c r="E3850" s="2" t="s">
        <v>10737</v>
      </c>
      <c r="F3850" s="2" t="s">
        <v>10622</v>
      </c>
      <c r="G3850" s="2" t="s">
        <v>10624</v>
      </c>
      <c r="H3850" s="2">
        <v>35</v>
      </c>
      <c r="I3850" s="13" t="s">
        <v>10779</v>
      </c>
      <c r="J3850" s="13" t="s">
        <v>20</v>
      </c>
      <c r="K3850" s="13" t="s">
        <v>27</v>
      </c>
      <c r="L3850" s="2" t="s">
        <v>881</v>
      </c>
      <c r="M3850" s="13" t="s">
        <v>149</v>
      </c>
      <c r="N3850" s="2" t="b">
        <v>0</v>
      </c>
      <c r="O3850" s="2" t="s">
        <v>10726</v>
      </c>
      <c r="P3850" s="2" t="s">
        <v>10619</v>
      </c>
      <c r="Q3850" s="2" t="b">
        <v>1</v>
      </c>
      <c r="R3850" s="2">
        <v>-85.572000000000003</v>
      </c>
      <c r="S3850" s="2">
        <v>38.167000000000002</v>
      </c>
      <c r="T3850" s="2" t="b">
        <v>1</v>
      </c>
    </row>
    <row r="3851" spans="1:20" x14ac:dyDescent="0.2">
      <c r="A3851" s="3">
        <v>3850</v>
      </c>
      <c r="B3851" s="3" t="s">
        <v>5860</v>
      </c>
      <c r="C3851" s="5">
        <v>43432</v>
      </c>
      <c r="D3851" s="3">
        <v>2018</v>
      </c>
      <c r="E3851" s="3" t="s">
        <v>10737</v>
      </c>
      <c r="F3851" s="3" t="s">
        <v>10622</v>
      </c>
      <c r="G3851" s="3" t="s">
        <v>10630</v>
      </c>
      <c r="H3851" s="3">
        <v>33</v>
      </c>
      <c r="I3851" s="14" t="s">
        <v>10779</v>
      </c>
      <c r="J3851" s="14" t="s">
        <v>20</v>
      </c>
      <c r="K3851" s="14" t="s">
        <v>33</v>
      </c>
      <c r="L3851" s="3" t="s">
        <v>2125</v>
      </c>
      <c r="M3851" s="14" t="s">
        <v>23</v>
      </c>
      <c r="N3851" s="3" t="b">
        <v>0</v>
      </c>
      <c r="O3851" s="3" t="s">
        <v>10726</v>
      </c>
      <c r="P3851" s="3" t="s">
        <v>51</v>
      </c>
      <c r="Q3851" s="3" t="b">
        <v>0</v>
      </c>
      <c r="R3851" s="3">
        <v>-122.56100000000001</v>
      </c>
      <c r="S3851" s="3">
        <v>45.673999999999999</v>
      </c>
      <c r="T3851" s="3" t="b">
        <v>1</v>
      </c>
    </row>
    <row r="3852" spans="1:20" x14ac:dyDescent="0.2">
      <c r="A3852" s="2">
        <v>3851</v>
      </c>
      <c r="B3852" s="2" t="s">
        <v>5861</v>
      </c>
      <c r="C3852" s="4">
        <v>43433</v>
      </c>
      <c r="D3852" s="2">
        <v>2018</v>
      </c>
      <c r="E3852" s="2" t="s">
        <v>10737</v>
      </c>
      <c r="F3852" s="2" t="s">
        <v>10622</v>
      </c>
      <c r="G3852" s="2" t="s">
        <v>10624</v>
      </c>
      <c r="H3852" s="2">
        <v>32</v>
      </c>
      <c r="I3852" s="13" t="s">
        <v>10779</v>
      </c>
      <c r="J3852" s="13" t="s">
        <v>20</v>
      </c>
      <c r="K3852" s="13" t="s">
        <v>199</v>
      </c>
      <c r="L3852" s="2" t="s">
        <v>5862</v>
      </c>
      <c r="M3852" s="13" t="s">
        <v>109</v>
      </c>
      <c r="N3852" s="2" t="b">
        <v>0</v>
      </c>
      <c r="O3852" s="2" t="s">
        <v>441</v>
      </c>
      <c r="P3852" s="2" t="s">
        <v>25</v>
      </c>
      <c r="Q3852" s="2" t="b">
        <v>1</v>
      </c>
      <c r="R3852" s="2">
        <v>-94.896000000000001</v>
      </c>
      <c r="S3852" s="2">
        <v>47.497999999999998</v>
      </c>
      <c r="T3852" s="2" t="b">
        <v>1</v>
      </c>
    </row>
    <row r="3853" spans="1:20" x14ac:dyDescent="0.2">
      <c r="A3853" s="3">
        <v>3852</v>
      </c>
      <c r="B3853" s="3" t="s">
        <v>5863</v>
      </c>
      <c r="C3853" s="5">
        <v>43433</v>
      </c>
      <c r="D3853" s="3">
        <v>2018</v>
      </c>
      <c r="E3853" s="3" t="s">
        <v>10737</v>
      </c>
      <c r="F3853" s="3" t="s">
        <v>10622</v>
      </c>
      <c r="G3853" s="3" t="s">
        <v>10658</v>
      </c>
      <c r="H3853" s="3">
        <v>37</v>
      </c>
      <c r="I3853" s="14" t="s">
        <v>10779</v>
      </c>
      <c r="J3853" s="14" t="s">
        <v>20</v>
      </c>
      <c r="K3853" s="14" t="s">
        <v>27</v>
      </c>
      <c r="L3853" s="3" t="s">
        <v>1554</v>
      </c>
      <c r="M3853" s="14" t="s">
        <v>269</v>
      </c>
      <c r="N3853" s="3" t="b">
        <v>0</v>
      </c>
      <c r="O3853" s="3" t="s">
        <v>10636</v>
      </c>
      <c r="P3853" s="3" t="s">
        <v>25</v>
      </c>
      <c r="Q3853" s="3" t="b">
        <v>0</v>
      </c>
      <c r="R3853" s="3">
        <v>-68.676000000000002</v>
      </c>
      <c r="S3853" s="3">
        <v>44.920999999999999</v>
      </c>
      <c r="T3853" s="3" t="b">
        <v>1</v>
      </c>
    </row>
    <row r="3854" spans="1:20" x14ac:dyDescent="0.2">
      <c r="A3854" s="2">
        <v>3853</v>
      </c>
      <c r="B3854" s="2" t="s">
        <v>5864</v>
      </c>
      <c r="C3854" s="4">
        <v>43434</v>
      </c>
      <c r="D3854" s="2">
        <v>2018</v>
      </c>
      <c r="E3854" s="2" t="s">
        <v>10737</v>
      </c>
      <c r="F3854" s="2" t="s">
        <v>10622</v>
      </c>
      <c r="G3854" s="2" t="s">
        <v>10624</v>
      </c>
      <c r="H3854" s="2">
        <v>46</v>
      </c>
      <c r="I3854" s="13" t="s">
        <v>10777</v>
      </c>
      <c r="J3854" s="13" t="s">
        <v>20</v>
      </c>
      <c r="K3854" s="13" t="s">
        <v>10617</v>
      </c>
      <c r="L3854" s="2" t="s">
        <v>200</v>
      </c>
      <c r="M3854" s="13" t="s">
        <v>50</v>
      </c>
      <c r="N3854" s="2" t="b">
        <v>0</v>
      </c>
      <c r="O3854" s="2" t="s">
        <v>10726</v>
      </c>
      <c r="P3854" s="2" t="s">
        <v>25</v>
      </c>
      <c r="Q3854" s="2" t="b">
        <v>0</v>
      </c>
      <c r="R3854" s="2">
        <v>-112.134</v>
      </c>
      <c r="S3854" s="2">
        <v>33.479999999999997</v>
      </c>
      <c r="T3854" s="2" t="b">
        <v>1</v>
      </c>
    </row>
    <row r="3855" spans="1:20" x14ac:dyDescent="0.2">
      <c r="A3855" s="3">
        <v>3854</v>
      </c>
      <c r="B3855" s="3" t="s">
        <v>5865</v>
      </c>
      <c r="C3855" s="5">
        <v>43434</v>
      </c>
      <c r="D3855" s="3">
        <v>2018</v>
      </c>
      <c r="E3855" s="3" t="s">
        <v>10737</v>
      </c>
      <c r="F3855" s="3" t="s">
        <v>10622</v>
      </c>
      <c r="G3855" s="3" t="s">
        <v>10624</v>
      </c>
      <c r="H3855" s="3">
        <v>37</v>
      </c>
      <c r="I3855" s="14" t="s">
        <v>10779</v>
      </c>
      <c r="J3855" s="14" t="s">
        <v>20</v>
      </c>
      <c r="K3855" s="14" t="s">
        <v>33</v>
      </c>
      <c r="L3855" s="3" t="s">
        <v>2024</v>
      </c>
      <c r="M3855" s="14" t="s">
        <v>84</v>
      </c>
      <c r="N3855" s="3" t="b">
        <v>0</v>
      </c>
      <c r="O3855" s="3" t="s">
        <v>10726</v>
      </c>
      <c r="P3855" s="3" t="s">
        <v>25</v>
      </c>
      <c r="Q3855" s="3" t="b">
        <v>1</v>
      </c>
      <c r="R3855" s="3" t="s">
        <v>10619</v>
      </c>
      <c r="S3855" s="3" t="s">
        <v>10619</v>
      </c>
      <c r="T3855" s="3" t="b">
        <v>1</v>
      </c>
    </row>
    <row r="3856" spans="1:20" x14ac:dyDescent="0.2">
      <c r="A3856" s="2">
        <v>3855</v>
      </c>
      <c r="B3856" s="2" t="s">
        <v>5866</v>
      </c>
      <c r="C3856" s="4">
        <v>43434</v>
      </c>
      <c r="D3856" s="2">
        <v>2018</v>
      </c>
      <c r="E3856" s="2" t="s">
        <v>10737</v>
      </c>
      <c r="F3856" s="2" t="s">
        <v>10622</v>
      </c>
      <c r="G3856" s="2" t="s">
        <v>10624</v>
      </c>
      <c r="H3856" s="2">
        <v>19</v>
      </c>
      <c r="I3856" s="13" t="s">
        <v>10780</v>
      </c>
      <c r="J3856" s="13" t="s">
        <v>20</v>
      </c>
      <c r="K3856" s="13" t="s">
        <v>27</v>
      </c>
      <c r="L3856" s="2" t="s">
        <v>5867</v>
      </c>
      <c r="M3856" s="13" t="s">
        <v>1280</v>
      </c>
      <c r="N3856" s="2" t="b">
        <v>1</v>
      </c>
      <c r="O3856" s="2" t="s">
        <v>10726</v>
      </c>
      <c r="P3856" s="2" t="s">
        <v>51</v>
      </c>
      <c r="Q3856" s="2" t="b">
        <v>0</v>
      </c>
      <c r="R3856" s="2" t="s">
        <v>10619</v>
      </c>
      <c r="S3856" s="2" t="s">
        <v>10619</v>
      </c>
      <c r="T3856" s="2" t="b">
        <v>1</v>
      </c>
    </row>
    <row r="3857" spans="1:20" x14ac:dyDescent="0.2">
      <c r="A3857" s="3">
        <v>3856</v>
      </c>
      <c r="B3857" s="3" t="s">
        <v>5868</v>
      </c>
      <c r="C3857" s="5">
        <v>43435</v>
      </c>
      <c r="D3857" s="3">
        <v>2018</v>
      </c>
      <c r="E3857" s="3" t="s">
        <v>10738</v>
      </c>
      <c r="F3857" s="3" t="s">
        <v>10622</v>
      </c>
      <c r="G3857" s="3" t="s">
        <v>10651</v>
      </c>
      <c r="H3857" s="3">
        <v>65</v>
      </c>
      <c r="I3857" s="14" t="s">
        <v>10782</v>
      </c>
      <c r="J3857" s="14" t="s">
        <v>20</v>
      </c>
      <c r="K3857" s="14" t="s">
        <v>59</v>
      </c>
      <c r="L3857" s="3" t="s">
        <v>3236</v>
      </c>
      <c r="M3857" s="14" t="s">
        <v>170</v>
      </c>
      <c r="N3857" s="3" t="b">
        <v>0</v>
      </c>
      <c r="O3857" s="3" t="s">
        <v>10726</v>
      </c>
      <c r="P3857" s="3" t="s">
        <v>25</v>
      </c>
      <c r="Q3857" s="3" t="b">
        <v>0</v>
      </c>
      <c r="R3857" s="3" t="s">
        <v>10619</v>
      </c>
      <c r="S3857" s="3" t="s">
        <v>10619</v>
      </c>
      <c r="T3857" s="3" t="b">
        <v>1</v>
      </c>
    </row>
    <row r="3858" spans="1:20" x14ac:dyDescent="0.2">
      <c r="A3858" s="2">
        <v>3857</v>
      </c>
      <c r="B3858" s="2" t="s">
        <v>5869</v>
      </c>
      <c r="C3858" s="4">
        <v>43435</v>
      </c>
      <c r="D3858" s="2">
        <v>2018</v>
      </c>
      <c r="E3858" s="2" t="s">
        <v>10738</v>
      </c>
      <c r="F3858" s="2" t="s">
        <v>10622</v>
      </c>
      <c r="G3858" s="2" t="s">
        <v>10663</v>
      </c>
      <c r="H3858" s="2">
        <v>30</v>
      </c>
      <c r="I3858" s="13" t="s">
        <v>10778</v>
      </c>
      <c r="J3858" s="13" t="s">
        <v>20</v>
      </c>
      <c r="K3858" s="13" t="s">
        <v>59</v>
      </c>
      <c r="L3858" s="2" t="s">
        <v>5870</v>
      </c>
      <c r="M3858" s="13" t="s">
        <v>170</v>
      </c>
      <c r="N3858" s="2" t="b">
        <v>1</v>
      </c>
      <c r="O3858" s="2" t="s">
        <v>10726</v>
      </c>
      <c r="P3858" s="2" t="s">
        <v>25</v>
      </c>
      <c r="Q3858" s="2" t="b">
        <v>0</v>
      </c>
      <c r="R3858" s="2">
        <v>-80.254999999999995</v>
      </c>
      <c r="S3858" s="2">
        <v>26.213000000000001</v>
      </c>
      <c r="T3858" s="2" t="b">
        <v>1</v>
      </c>
    </row>
    <row r="3859" spans="1:20" x14ac:dyDescent="0.2">
      <c r="A3859" s="3">
        <v>3858</v>
      </c>
      <c r="B3859" s="3" t="s">
        <v>5871</v>
      </c>
      <c r="C3859" s="5">
        <v>43435</v>
      </c>
      <c r="D3859" s="3">
        <v>2018</v>
      </c>
      <c r="E3859" s="3" t="s">
        <v>10738</v>
      </c>
      <c r="F3859" s="3" t="s">
        <v>10623</v>
      </c>
      <c r="G3859" s="3" t="s">
        <v>10628</v>
      </c>
      <c r="H3859" s="3">
        <v>43</v>
      </c>
      <c r="I3859" s="14" t="s">
        <v>10777</v>
      </c>
      <c r="J3859" s="14" t="s">
        <v>20</v>
      </c>
      <c r="K3859" s="14" t="s">
        <v>59</v>
      </c>
      <c r="L3859" s="3" t="s">
        <v>351</v>
      </c>
      <c r="M3859" s="14" t="s">
        <v>101</v>
      </c>
      <c r="N3859" s="3" t="b">
        <v>0</v>
      </c>
      <c r="O3859" s="3" t="s">
        <v>10726</v>
      </c>
      <c r="P3859" s="3" t="s">
        <v>25</v>
      </c>
      <c r="Q3859" s="3" t="b">
        <v>1</v>
      </c>
      <c r="R3859" s="3" t="s">
        <v>10619</v>
      </c>
      <c r="S3859" s="3" t="s">
        <v>10619</v>
      </c>
      <c r="T3859" s="3" t="b">
        <v>1</v>
      </c>
    </row>
    <row r="3860" spans="1:20" x14ac:dyDescent="0.2">
      <c r="A3860" s="2">
        <v>3859</v>
      </c>
      <c r="B3860" s="2" t="s">
        <v>5872</v>
      </c>
      <c r="C3860" s="4">
        <v>43438</v>
      </c>
      <c r="D3860" s="2">
        <v>2018</v>
      </c>
      <c r="E3860" s="2" t="s">
        <v>10738</v>
      </c>
      <c r="F3860" s="2" t="s">
        <v>10622</v>
      </c>
      <c r="G3860" s="2" t="s">
        <v>10626</v>
      </c>
      <c r="H3860" s="2">
        <v>18</v>
      </c>
      <c r="I3860" s="13" t="s">
        <v>10780</v>
      </c>
      <c r="J3860" s="13" t="s">
        <v>20</v>
      </c>
      <c r="K3860" s="13" t="s">
        <v>33</v>
      </c>
      <c r="L3860" s="2" t="s">
        <v>2024</v>
      </c>
      <c r="M3860" s="13" t="s">
        <v>84</v>
      </c>
      <c r="N3860" s="2" t="b">
        <v>0</v>
      </c>
      <c r="O3860" s="2" t="s">
        <v>10726</v>
      </c>
      <c r="P3860" s="2" t="s">
        <v>25</v>
      </c>
      <c r="Q3860" s="2" t="b">
        <v>1</v>
      </c>
      <c r="R3860" s="2">
        <v>-111.995</v>
      </c>
      <c r="S3860" s="2">
        <v>41.244999999999997</v>
      </c>
      <c r="T3860" s="2" t="b">
        <v>1</v>
      </c>
    </row>
    <row r="3861" spans="1:20" x14ac:dyDescent="0.2">
      <c r="A3861" s="3">
        <v>3860</v>
      </c>
      <c r="B3861" s="3" t="s">
        <v>5873</v>
      </c>
      <c r="C3861" s="5">
        <v>43439</v>
      </c>
      <c r="D3861" s="3">
        <v>2018</v>
      </c>
      <c r="E3861" s="3" t="s">
        <v>10738</v>
      </c>
      <c r="F3861" s="3" t="s">
        <v>10622</v>
      </c>
      <c r="G3861" s="3" t="s">
        <v>10624</v>
      </c>
      <c r="H3861" s="3">
        <v>27</v>
      </c>
      <c r="I3861" s="14" t="s">
        <v>10778</v>
      </c>
      <c r="J3861" s="14" t="s">
        <v>20</v>
      </c>
      <c r="K3861" s="14" t="s">
        <v>33</v>
      </c>
      <c r="L3861" s="3" t="s">
        <v>440</v>
      </c>
      <c r="M3861" s="14" t="s">
        <v>40</v>
      </c>
      <c r="N3861" s="3" t="b">
        <v>1</v>
      </c>
      <c r="O3861" s="3" t="s">
        <v>10726</v>
      </c>
      <c r="P3861" s="3" t="s">
        <v>76</v>
      </c>
      <c r="Q3861" s="3" t="b">
        <v>0</v>
      </c>
      <c r="R3861" s="3">
        <v>-122.285</v>
      </c>
      <c r="S3861" s="3">
        <v>38.31</v>
      </c>
      <c r="T3861" s="3" t="b">
        <v>1</v>
      </c>
    </row>
    <row r="3862" spans="1:20" x14ac:dyDescent="0.2">
      <c r="A3862" s="2">
        <v>3861</v>
      </c>
      <c r="B3862" s="2" t="s">
        <v>5874</v>
      </c>
      <c r="C3862" s="4">
        <v>43439</v>
      </c>
      <c r="D3862" s="2">
        <v>2018</v>
      </c>
      <c r="E3862" s="2" t="s">
        <v>10738</v>
      </c>
      <c r="F3862" s="2" t="s">
        <v>10622</v>
      </c>
      <c r="G3862" s="2" t="s">
        <v>10628</v>
      </c>
      <c r="H3862" s="2">
        <v>41</v>
      </c>
      <c r="I3862" s="13" t="s">
        <v>10777</v>
      </c>
      <c r="J3862" s="13" t="s">
        <v>20</v>
      </c>
      <c r="K3862" s="13" t="s">
        <v>27</v>
      </c>
      <c r="L3862" s="2" t="s">
        <v>5875</v>
      </c>
      <c r="M3862" s="13" t="s">
        <v>61</v>
      </c>
      <c r="N3862" s="2" t="b">
        <v>0</v>
      </c>
      <c r="O3862" s="2" t="s">
        <v>10726</v>
      </c>
      <c r="P3862" s="2" t="s">
        <v>25</v>
      </c>
      <c r="Q3862" s="2" t="b">
        <v>0</v>
      </c>
      <c r="R3862" s="2">
        <v>-75.096999999999994</v>
      </c>
      <c r="S3862" s="2">
        <v>39.99</v>
      </c>
      <c r="T3862" s="2" t="b">
        <v>1</v>
      </c>
    </row>
    <row r="3863" spans="1:20" x14ac:dyDescent="0.2">
      <c r="A3863" s="3">
        <v>3862</v>
      </c>
      <c r="B3863" s="3" t="s">
        <v>5876</v>
      </c>
      <c r="C3863" s="5">
        <v>43439</v>
      </c>
      <c r="D3863" s="3">
        <v>2018</v>
      </c>
      <c r="E3863" s="3" t="s">
        <v>10738</v>
      </c>
      <c r="F3863" s="3" t="s">
        <v>10622</v>
      </c>
      <c r="G3863" s="3" t="s">
        <v>10624</v>
      </c>
      <c r="H3863" s="3">
        <v>41</v>
      </c>
      <c r="I3863" s="14" t="s">
        <v>10777</v>
      </c>
      <c r="J3863" s="14" t="s">
        <v>20</v>
      </c>
      <c r="K3863" s="14" t="s">
        <v>27</v>
      </c>
      <c r="L3863" s="3" t="s">
        <v>5877</v>
      </c>
      <c r="M3863" s="14" t="s">
        <v>40</v>
      </c>
      <c r="N3863" s="3" t="b">
        <v>0</v>
      </c>
      <c r="O3863" s="3" t="s">
        <v>10726</v>
      </c>
      <c r="P3863" s="3" t="s">
        <v>76</v>
      </c>
      <c r="Q3863" s="3" t="b">
        <v>0</v>
      </c>
      <c r="R3863" s="3">
        <v>-122.098</v>
      </c>
      <c r="S3863" s="3">
        <v>38.009</v>
      </c>
      <c r="T3863" s="3" t="b">
        <v>1</v>
      </c>
    </row>
    <row r="3864" spans="1:20" x14ac:dyDescent="0.2">
      <c r="A3864" s="2">
        <v>3863</v>
      </c>
      <c r="B3864" s="2" t="s">
        <v>5878</v>
      </c>
      <c r="C3864" s="4">
        <v>43439</v>
      </c>
      <c r="D3864" s="2">
        <v>2018</v>
      </c>
      <c r="E3864" s="2" t="s">
        <v>10738</v>
      </c>
      <c r="F3864" s="2" t="s">
        <v>10622</v>
      </c>
      <c r="G3864" s="2" t="s">
        <v>10628</v>
      </c>
      <c r="H3864" s="2">
        <v>33</v>
      </c>
      <c r="I3864" s="13" t="s">
        <v>10779</v>
      </c>
      <c r="J3864" s="13" t="s">
        <v>20</v>
      </c>
      <c r="K3864" s="13" t="s">
        <v>59</v>
      </c>
      <c r="L3864" s="2" t="s">
        <v>1138</v>
      </c>
      <c r="M3864" s="13" t="s">
        <v>115</v>
      </c>
      <c r="N3864" s="2" t="b">
        <v>0</v>
      </c>
      <c r="O3864" s="2" t="s">
        <v>10726</v>
      </c>
      <c r="P3864" s="2" t="s">
        <v>25</v>
      </c>
      <c r="Q3864" s="2" t="b">
        <v>0</v>
      </c>
      <c r="R3864" s="2">
        <v>-77.465999999999994</v>
      </c>
      <c r="S3864" s="2">
        <v>37.548000000000002</v>
      </c>
      <c r="T3864" s="2" t="b">
        <v>1</v>
      </c>
    </row>
    <row r="3865" spans="1:20" x14ac:dyDescent="0.2">
      <c r="A3865" s="3">
        <v>3864</v>
      </c>
      <c r="B3865" s="3" t="s">
        <v>5879</v>
      </c>
      <c r="C3865" s="5">
        <v>43440</v>
      </c>
      <c r="D3865" s="3">
        <v>2018</v>
      </c>
      <c r="E3865" s="3" t="s">
        <v>10738</v>
      </c>
      <c r="F3865" s="3" t="s">
        <v>10622</v>
      </c>
      <c r="G3865" s="3" t="s">
        <v>10624</v>
      </c>
      <c r="H3865" s="3">
        <v>53</v>
      </c>
      <c r="I3865" s="14" t="s">
        <v>10776</v>
      </c>
      <c r="J3865" s="14" t="s">
        <v>20</v>
      </c>
      <c r="K3865" s="14" t="s">
        <v>59</v>
      </c>
      <c r="L3865" s="3" t="s">
        <v>5880</v>
      </c>
      <c r="M3865" s="14" t="s">
        <v>234</v>
      </c>
      <c r="N3865" s="3" t="b">
        <v>1</v>
      </c>
      <c r="O3865" s="3" t="s">
        <v>10726</v>
      </c>
      <c r="P3865" s="3" t="s">
        <v>25</v>
      </c>
      <c r="Q3865" s="3" t="b">
        <v>0</v>
      </c>
      <c r="R3865" s="3">
        <v>-84.17</v>
      </c>
      <c r="S3865" s="3">
        <v>33.456000000000003</v>
      </c>
      <c r="T3865" s="3" t="b">
        <v>1</v>
      </c>
    </row>
    <row r="3866" spans="1:20" x14ac:dyDescent="0.2">
      <c r="A3866" s="2">
        <v>3865</v>
      </c>
      <c r="B3866" s="2" t="s">
        <v>5881</v>
      </c>
      <c r="C3866" s="4">
        <v>43440</v>
      </c>
      <c r="D3866" s="2">
        <v>2018</v>
      </c>
      <c r="E3866" s="2" t="s">
        <v>10738</v>
      </c>
      <c r="F3866" s="2" t="s">
        <v>10622</v>
      </c>
      <c r="G3866" s="2" t="s">
        <v>10624</v>
      </c>
      <c r="H3866" s="2">
        <v>42</v>
      </c>
      <c r="I3866" s="13" t="s">
        <v>10777</v>
      </c>
      <c r="J3866" s="13" t="s">
        <v>20</v>
      </c>
      <c r="K3866" s="13" t="s">
        <v>27</v>
      </c>
      <c r="L3866" s="2" t="s">
        <v>1833</v>
      </c>
      <c r="M3866" s="13" t="s">
        <v>40</v>
      </c>
      <c r="N3866" s="2" t="b">
        <v>0</v>
      </c>
      <c r="O3866" s="2" t="s">
        <v>10726</v>
      </c>
      <c r="P3866" s="2" t="s">
        <v>51</v>
      </c>
      <c r="Q3866" s="2" t="b">
        <v>0</v>
      </c>
      <c r="R3866" s="2">
        <v>-122.312</v>
      </c>
      <c r="S3866" s="2">
        <v>40.508000000000003</v>
      </c>
      <c r="T3866" s="2" t="b">
        <v>1</v>
      </c>
    </row>
    <row r="3867" spans="1:20" x14ac:dyDescent="0.2">
      <c r="A3867" s="3">
        <v>3866</v>
      </c>
      <c r="B3867" s="3" t="s">
        <v>5882</v>
      </c>
      <c r="C3867" s="5">
        <v>43440</v>
      </c>
      <c r="D3867" s="3">
        <v>2018</v>
      </c>
      <c r="E3867" s="3" t="s">
        <v>10738</v>
      </c>
      <c r="F3867" s="3" t="s">
        <v>10622</v>
      </c>
      <c r="G3867" s="3" t="s">
        <v>10624</v>
      </c>
      <c r="H3867" s="3">
        <v>46</v>
      </c>
      <c r="I3867" s="14" t="s">
        <v>10777</v>
      </c>
      <c r="J3867" s="14" t="s">
        <v>20</v>
      </c>
      <c r="K3867" s="14" t="s">
        <v>27</v>
      </c>
      <c r="L3867" s="3" t="s">
        <v>3810</v>
      </c>
      <c r="M3867" s="14" t="s">
        <v>101</v>
      </c>
      <c r="N3867" s="3" t="b">
        <v>1</v>
      </c>
      <c r="O3867" s="3" t="s">
        <v>10726</v>
      </c>
      <c r="P3867" s="3" t="s">
        <v>25</v>
      </c>
      <c r="Q3867" s="3" t="b">
        <v>1</v>
      </c>
      <c r="R3867" s="3">
        <v>-116.008</v>
      </c>
      <c r="S3867" s="3">
        <v>36.252000000000002</v>
      </c>
      <c r="T3867" s="3" t="b">
        <v>1</v>
      </c>
    </row>
    <row r="3868" spans="1:20" x14ac:dyDescent="0.2">
      <c r="A3868" s="2">
        <v>3867</v>
      </c>
      <c r="B3868" s="2" t="s">
        <v>5883</v>
      </c>
      <c r="C3868" s="4">
        <v>43441</v>
      </c>
      <c r="D3868" s="2">
        <v>2018</v>
      </c>
      <c r="E3868" s="2" t="s">
        <v>10738</v>
      </c>
      <c r="F3868" s="2" t="s">
        <v>10622</v>
      </c>
      <c r="G3868" s="2" t="s">
        <v>10658</v>
      </c>
      <c r="H3868" s="2">
        <v>51</v>
      </c>
      <c r="I3868" s="13" t="s">
        <v>10776</v>
      </c>
      <c r="J3868" s="13" t="s">
        <v>20</v>
      </c>
      <c r="K3868" s="13" t="s">
        <v>33</v>
      </c>
      <c r="L3868" s="2" t="s">
        <v>528</v>
      </c>
      <c r="M3868" s="13" t="s">
        <v>170</v>
      </c>
      <c r="N3868" s="2" t="b">
        <v>0</v>
      </c>
      <c r="O3868" s="2" t="s">
        <v>10726</v>
      </c>
      <c r="P3868" s="2" t="s">
        <v>25</v>
      </c>
      <c r="Q3868" s="2" t="b">
        <v>0</v>
      </c>
      <c r="R3868" s="2">
        <v>-80.335999999999999</v>
      </c>
      <c r="S3868" s="2">
        <v>27.446999999999999</v>
      </c>
      <c r="T3868" s="2" t="b">
        <v>1</v>
      </c>
    </row>
    <row r="3869" spans="1:20" x14ac:dyDescent="0.2">
      <c r="A3869" s="3">
        <v>3868</v>
      </c>
      <c r="B3869" s="3" t="s">
        <v>5884</v>
      </c>
      <c r="C3869" s="5">
        <v>43441</v>
      </c>
      <c r="D3869" s="3">
        <v>2018</v>
      </c>
      <c r="E3869" s="3" t="s">
        <v>10738</v>
      </c>
      <c r="F3869" s="3" t="s">
        <v>10622</v>
      </c>
      <c r="G3869" s="3" t="s">
        <v>10624</v>
      </c>
      <c r="H3869" s="3">
        <v>16</v>
      </c>
      <c r="I3869" s="14" t="s">
        <v>10780</v>
      </c>
      <c r="J3869" s="14" t="s">
        <v>20</v>
      </c>
      <c r="K3869" s="14" t="s">
        <v>59</v>
      </c>
      <c r="L3869" s="3" t="s">
        <v>69</v>
      </c>
      <c r="M3869" s="14" t="s">
        <v>70</v>
      </c>
      <c r="N3869" s="3" t="b">
        <v>0</v>
      </c>
      <c r="O3869" s="3" t="s">
        <v>10726</v>
      </c>
      <c r="P3869" s="3" t="s">
        <v>25</v>
      </c>
      <c r="Q3869" s="3" t="b">
        <v>0</v>
      </c>
      <c r="R3869" s="3">
        <v>-82.966999999999999</v>
      </c>
      <c r="S3869" s="3">
        <v>39.972999999999999</v>
      </c>
      <c r="T3869" s="3" t="b">
        <v>1</v>
      </c>
    </row>
    <row r="3870" spans="1:20" x14ac:dyDescent="0.2">
      <c r="A3870" s="2">
        <v>3869</v>
      </c>
      <c r="B3870" s="2" t="s">
        <v>5885</v>
      </c>
      <c r="C3870" s="4">
        <v>43442</v>
      </c>
      <c r="D3870" s="2">
        <v>2018</v>
      </c>
      <c r="E3870" s="2" t="s">
        <v>10738</v>
      </c>
      <c r="F3870" s="2" t="s">
        <v>10622</v>
      </c>
      <c r="G3870" s="2" t="s">
        <v>10628</v>
      </c>
      <c r="H3870" s="2">
        <v>41</v>
      </c>
      <c r="I3870" s="13" t="s">
        <v>10777</v>
      </c>
      <c r="J3870" s="13" t="s">
        <v>20</v>
      </c>
      <c r="K3870" s="13" t="s">
        <v>27</v>
      </c>
      <c r="L3870" s="2" t="s">
        <v>5886</v>
      </c>
      <c r="M3870" s="13" t="s">
        <v>101</v>
      </c>
      <c r="N3870" s="2" t="b">
        <v>0</v>
      </c>
      <c r="O3870" s="2" t="s">
        <v>441</v>
      </c>
      <c r="P3870" s="2" t="s">
        <v>51</v>
      </c>
      <c r="Q3870" s="2" t="b">
        <v>0</v>
      </c>
      <c r="R3870" s="2">
        <v>-114.06699999999999</v>
      </c>
      <c r="S3870" s="2">
        <v>40.738999999999997</v>
      </c>
      <c r="T3870" s="2" t="b">
        <v>1</v>
      </c>
    </row>
    <row r="3871" spans="1:20" x14ac:dyDescent="0.2">
      <c r="A3871" s="3">
        <v>3870</v>
      </c>
      <c r="B3871" s="3" t="s">
        <v>5887</v>
      </c>
      <c r="C3871" s="5">
        <v>43443</v>
      </c>
      <c r="D3871" s="3">
        <v>2018</v>
      </c>
      <c r="E3871" s="3" t="s">
        <v>10738</v>
      </c>
      <c r="F3871" s="3" t="s">
        <v>10622</v>
      </c>
      <c r="G3871" s="3" t="s">
        <v>10624</v>
      </c>
      <c r="H3871" s="3">
        <v>24</v>
      </c>
      <c r="I3871" s="14" t="s">
        <v>10778</v>
      </c>
      <c r="J3871" s="14" t="s">
        <v>20</v>
      </c>
      <c r="K3871" s="14" t="s">
        <v>59</v>
      </c>
      <c r="L3871" s="3" t="s">
        <v>1533</v>
      </c>
      <c r="M3871" s="14" t="s">
        <v>234</v>
      </c>
      <c r="N3871" s="3" t="b">
        <v>0</v>
      </c>
      <c r="O3871" s="3" t="s">
        <v>10726</v>
      </c>
      <c r="P3871" s="3" t="s">
        <v>25</v>
      </c>
      <c r="Q3871" s="3" t="b">
        <v>0</v>
      </c>
      <c r="R3871" s="3">
        <v>-81.2</v>
      </c>
      <c r="S3871" s="3">
        <v>32.04</v>
      </c>
      <c r="T3871" s="3" t="b">
        <v>1</v>
      </c>
    </row>
    <row r="3872" spans="1:20" x14ac:dyDescent="0.2">
      <c r="A3872" s="2">
        <v>3871</v>
      </c>
      <c r="B3872" s="2" t="s">
        <v>5888</v>
      </c>
      <c r="C3872" s="4">
        <v>43443</v>
      </c>
      <c r="D3872" s="2">
        <v>2018</v>
      </c>
      <c r="E3872" s="2" t="s">
        <v>10738</v>
      </c>
      <c r="F3872" s="2" t="s">
        <v>10622</v>
      </c>
      <c r="G3872" s="2" t="s">
        <v>10626</v>
      </c>
      <c r="H3872" s="2">
        <v>23</v>
      </c>
      <c r="I3872" s="13" t="s">
        <v>10778</v>
      </c>
      <c r="J3872" s="13" t="s">
        <v>20</v>
      </c>
      <c r="K3872" s="13" t="s">
        <v>59</v>
      </c>
      <c r="L3872" s="2" t="s">
        <v>3012</v>
      </c>
      <c r="M3872" s="13" t="s">
        <v>40</v>
      </c>
      <c r="N3872" s="2" t="b">
        <v>0</v>
      </c>
      <c r="O3872" s="2" t="s">
        <v>441</v>
      </c>
      <c r="P3872" s="2" t="s">
        <v>25</v>
      </c>
      <c r="Q3872" s="2" t="b">
        <v>1</v>
      </c>
      <c r="R3872" s="2">
        <v>-118.31100000000001</v>
      </c>
      <c r="S3872" s="2">
        <v>33.83</v>
      </c>
      <c r="T3872" s="2" t="b">
        <v>1</v>
      </c>
    </row>
    <row r="3873" spans="1:20" x14ac:dyDescent="0.2">
      <c r="A3873" s="3">
        <v>3872</v>
      </c>
      <c r="B3873" s="3" t="s">
        <v>5889</v>
      </c>
      <c r="C3873" s="5">
        <v>43443</v>
      </c>
      <c r="D3873" s="3">
        <v>2018</v>
      </c>
      <c r="E3873" s="3" t="s">
        <v>10738</v>
      </c>
      <c r="F3873" s="3" t="s">
        <v>10622</v>
      </c>
      <c r="G3873" s="3" t="s">
        <v>10624</v>
      </c>
      <c r="H3873" s="3">
        <v>50</v>
      </c>
      <c r="I3873" s="14" t="s">
        <v>10777</v>
      </c>
      <c r="J3873" s="14" t="s">
        <v>20</v>
      </c>
      <c r="K3873" s="14" t="s">
        <v>27</v>
      </c>
      <c r="L3873" s="3" t="s">
        <v>2914</v>
      </c>
      <c r="M3873" s="14" t="s">
        <v>87</v>
      </c>
      <c r="N3873" s="3" t="b">
        <v>0</v>
      </c>
      <c r="O3873" s="3" t="s">
        <v>10726</v>
      </c>
      <c r="P3873" s="3" t="s">
        <v>25</v>
      </c>
      <c r="Q3873" s="3" t="b">
        <v>0</v>
      </c>
      <c r="R3873" s="3">
        <v>-94.061999999999998</v>
      </c>
      <c r="S3873" s="3">
        <v>36.152000000000001</v>
      </c>
      <c r="T3873" s="3" t="b">
        <v>1</v>
      </c>
    </row>
    <row r="3874" spans="1:20" x14ac:dyDescent="0.2">
      <c r="A3874" s="2">
        <v>3873</v>
      </c>
      <c r="B3874" s="2" t="s">
        <v>5890</v>
      </c>
      <c r="C3874" s="4">
        <v>43444</v>
      </c>
      <c r="D3874" s="2">
        <v>2018</v>
      </c>
      <c r="E3874" s="2" t="s">
        <v>10738</v>
      </c>
      <c r="F3874" s="2" t="s">
        <v>10622</v>
      </c>
      <c r="G3874" s="2" t="s">
        <v>10624</v>
      </c>
      <c r="H3874" s="2">
        <v>41</v>
      </c>
      <c r="I3874" s="13" t="s">
        <v>10777</v>
      </c>
      <c r="J3874" s="13" t="s">
        <v>20</v>
      </c>
      <c r="K3874" s="13" t="s">
        <v>27</v>
      </c>
      <c r="L3874" s="2" t="s">
        <v>5891</v>
      </c>
      <c r="M3874" s="13" t="s">
        <v>47</v>
      </c>
      <c r="N3874" s="2" t="b">
        <v>0</v>
      </c>
      <c r="O3874" s="2" t="s">
        <v>10726</v>
      </c>
      <c r="P3874" s="2" t="s">
        <v>51</v>
      </c>
      <c r="Q3874" s="2" t="b">
        <v>0</v>
      </c>
      <c r="R3874" s="2">
        <v>-97.326999999999998</v>
      </c>
      <c r="S3874" s="2">
        <v>36.478999999999999</v>
      </c>
      <c r="T3874" s="2" t="b">
        <v>1</v>
      </c>
    </row>
    <row r="3875" spans="1:20" x14ac:dyDescent="0.2">
      <c r="A3875" s="3">
        <v>3874</v>
      </c>
      <c r="B3875" s="3" t="s">
        <v>5892</v>
      </c>
      <c r="C3875" s="5">
        <v>43444</v>
      </c>
      <c r="D3875" s="3">
        <v>2018</v>
      </c>
      <c r="E3875" s="3" t="s">
        <v>10738</v>
      </c>
      <c r="F3875" s="3" t="s">
        <v>10622</v>
      </c>
      <c r="G3875" s="3" t="s">
        <v>10628</v>
      </c>
      <c r="H3875" s="3">
        <v>23</v>
      </c>
      <c r="I3875" s="14" t="s">
        <v>10778</v>
      </c>
      <c r="J3875" s="14" t="s">
        <v>20</v>
      </c>
      <c r="K3875" s="14" t="s">
        <v>27</v>
      </c>
      <c r="L3875" s="3" t="s">
        <v>5893</v>
      </c>
      <c r="M3875" s="14" t="s">
        <v>262</v>
      </c>
      <c r="N3875" s="3" t="b">
        <v>1</v>
      </c>
      <c r="O3875" s="3" t="s">
        <v>10726</v>
      </c>
      <c r="P3875" s="3" t="s">
        <v>25</v>
      </c>
      <c r="Q3875" s="3" t="b">
        <v>0</v>
      </c>
      <c r="R3875" s="3">
        <v>-79.322000000000003</v>
      </c>
      <c r="S3875" s="3">
        <v>42.433999999999997</v>
      </c>
      <c r="T3875" s="3" t="b">
        <v>1</v>
      </c>
    </row>
    <row r="3876" spans="1:20" x14ac:dyDescent="0.2">
      <c r="A3876" s="2">
        <v>3875</v>
      </c>
      <c r="B3876" s="2" t="s">
        <v>5894</v>
      </c>
      <c r="C3876" s="4">
        <v>43444</v>
      </c>
      <c r="D3876" s="2">
        <v>2018</v>
      </c>
      <c r="E3876" s="2" t="s">
        <v>10738</v>
      </c>
      <c r="F3876" s="2" t="s">
        <v>10622</v>
      </c>
      <c r="G3876" s="2" t="s">
        <v>10628</v>
      </c>
      <c r="H3876" s="2">
        <v>33</v>
      </c>
      <c r="I3876" s="13" t="s">
        <v>10779</v>
      </c>
      <c r="J3876" s="13" t="s">
        <v>20</v>
      </c>
      <c r="K3876" s="13" t="s">
        <v>27</v>
      </c>
      <c r="L3876" s="2" t="s">
        <v>4636</v>
      </c>
      <c r="M3876" s="13" t="s">
        <v>40</v>
      </c>
      <c r="N3876" s="2" t="b">
        <v>1</v>
      </c>
      <c r="O3876" s="2" t="s">
        <v>441</v>
      </c>
      <c r="P3876" s="2" t="s">
        <v>25</v>
      </c>
      <c r="Q3876" s="2" t="b">
        <v>0</v>
      </c>
      <c r="R3876" s="2">
        <v>-122.229</v>
      </c>
      <c r="S3876" s="2">
        <v>37.478000000000002</v>
      </c>
      <c r="T3876" s="2" t="b">
        <v>1</v>
      </c>
    </row>
    <row r="3877" spans="1:20" x14ac:dyDescent="0.2">
      <c r="A3877" s="3">
        <v>3876</v>
      </c>
      <c r="B3877" s="3" t="s">
        <v>5895</v>
      </c>
      <c r="C3877" s="5">
        <v>43445</v>
      </c>
      <c r="D3877" s="3">
        <v>2018</v>
      </c>
      <c r="E3877" s="3" t="s">
        <v>10738</v>
      </c>
      <c r="F3877" s="3" t="s">
        <v>10622</v>
      </c>
      <c r="G3877" s="3" t="s">
        <v>10624</v>
      </c>
      <c r="H3877" s="3">
        <v>25</v>
      </c>
      <c r="I3877" s="14" t="s">
        <v>10778</v>
      </c>
      <c r="J3877" s="14" t="s">
        <v>55</v>
      </c>
      <c r="K3877" s="14" t="s">
        <v>27</v>
      </c>
      <c r="L3877" s="3" t="s">
        <v>5896</v>
      </c>
      <c r="M3877" s="14" t="s">
        <v>234</v>
      </c>
      <c r="N3877" s="3" t="b">
        <v>0</v>
      </c>
      <c r="O3877" s="3" t="s">
        <v>10726</v>
      </c>
      <c r="P3877" s="3" t="s">
        <v>25</v>
      </c>
      <c r="Q3877" s="3" t="b">
        <v>0</v>
      </c>
      <c r="R3877" s="3">
        <v>-83.762</v>
      </c>
      <c r="S3877" s="3">
        <v>32.756</v>
      </c>
      <c r="T3877" s="3" t="b">
        <v>1</v>
      </c>
    </row>
    <row r="3878" spans="1:20" x14ac:dyDescent="0.2">
      <c r="A3878" s="2">
        <v>3877</v>
      </c>
      <c r="B3878" s="2" t="s">
        <v>5897</v>
      </c>
      <c r="C3878" s="4">
        <v>43445</v>
      </c>
      <c r="D3878" s="2">
        <v>2018</v>
      </c>
      <c r="E3878" s="2" t="s">
        <v>10738</v>
      </c>
      <c r="F3878" s="2" t="s">
        <v>10622</v>
      </c>
      <c r="G3878" s="2" t="s">
        <v>10624</v>
      </c>
      <c r="H3878" s="2">
        <v>30</v>
      </c>
      <c r="I3878" s="13" t="s">
        <v>10778</v>
      </c>
      <c r="J3878" s="13" t="s">
        <v>55</v>
      </c>
      <c r="K3878" s="13" t="s">
        <v>21</v>
      </c>
      <c r="L3878" s="2" t="s">
        <v>5898</v>
      </c>
      <c r="M3878" s="13" t="s">
        <v>741</v>
      </c>
      <c r="N3878" s="2" t="b">
        <v>0</v>
      </c>
      <c r="O3878" s="2" t="s">
        <v>10726</v>
      </c>
      <c r="P3878" s="2" t="s">
        <v>25</v>
      </c>
      <c r="Q3878" s="2" t="b">
        <v>0</v>
      </c>
      <c r="R3878" s="2">
        <v>-154.91999999999999</v>
      </c>
      <c r="S3878" s="2">
        <v>19.529</v>
      </c>
      <c r="T3878" s="2" t="b">
        <v>1</v>
      </c>
    </row>
    <row r="3879" spans="1:20" x14ac:dyDescent="0.2">
      <c r="A3879" s="3">
        <v>3878</v>
      </c>
      <c r="B3879" s="3" t="s">
        <v>5899</v>
      </c>
      <c r="C3879" s="5">
        <v>43445</v>
      </c>
      <c r="D3879" s="3">
        <v>2018</v>
      </c>
      <c r="E3879" s="3" t="s">
        <v>10738</v>
      </c>
      <c r="F3879" s="3" t="s">
        <v>10622</v>
      </c>
      <c r="G3879" s="3" t="s">
        <v>10624</v>
      </c>
      <c r="H3879" s="3">
        <v>58</v>
      </c>
      <c r="I3879" s="14" t="s">
        <v>10776</v>
      </c>
      <c r="J3879" s="14" t="s">
        <v>20</v>
      </c>
      <c r="K3879" s="14" t="s">
        <v>27</v>
      </c>
      <c r="L3879" s="3" t="s">
        <v>5900</v>
      </c>
      <c r="M3879" s="14" t="s">
        <v>44</v>
      </c>
      <c r="N3879" s="3" t="b">
        <v>1</v>
      </c>
      <c r="O3879" s="3" t="s">
        <v>441</v>
      </c>
      <c r="P3879" s="3" t="s">
        <v>25</v>
      </c>
      <c r="Q3879" s="3" t="b">
        <v>1</v>
      </c>
      <c r="R3879" s="3">
        <v>-108.824</v>
      </c>
      <c r="S3879" s="3">
        <v>40.097000000000001</v>
      </c>
      <c r="T3879" s="3" t="b">
        <v>1</v>
      </c>
    </row>
    <row r="3880" spans="1:20" x14ac:dyDescent="0.2">
      <c r="A3880" s="2">
        <v>3879</v>
      </c>
      <c r="B3880" s="2" t="s">
        <v>5901</v>
      </c>
      <c r="C3880" s="4">
        <v>43445</v>
      </c>
      <c r="D3880" s="2">
        <v>2018</v>
      </c>
      <c r="E3880" s="2" t="s">
        <v>10738</v>
      </c>
      <c r="F3880" s="2" t="s">
        <v>10622</v>
      </c>
      <c r="G3880" s="2" t="s">
        <v>10628</v>
      </c>
      <c r="H3880" s="2">
        <v>47</v>
      </c>
      <c r="I3880" s="13" t="s">
        <v>10777</v>
      </c>
      <c r="J3880" s="13" t="s">
        <v>20</v>
      </c>
      <c r="K3880" s="13" t="s">
        <v>59</v>
      </c>
      <c r="L3880" s="2" t="s">
        <v>2325</v>
      </c>
      <c r="M3880" s="13" t="s">
        <v>262</v>
      </c>
      <c r="N3880" s="2" t="b">
        <v>1</v>
      </c>
      <c r="O3880" s="2" t="s">
        <v>10726</v>
      </c>
      <c r="P3880" s="2" t="s">
        <v>76</v>
      </c>
      <c r="Q3880" s="2" t="b">
        <v>0</v>
      </c>
      <c r="R3880" s="2">
        <v>-78.891000000000005</v>
      </c>
      <c r="S3880" s="2">
        <v>42.945999999999998</v>
      </c>
      <c r="T3880" s="2" t="b">
        <v>1</v>
      </c>
    </row>
    <row r="3881" spans="1:20" x14ac:dyDescent="0.2">
      <c r="A3881" s="3">
        <v>3880</v>
      </c>
      <c r="B3881" s="3" t="s">
        <v>5902</v>
      </c>
      <c r="C3881" s="5">
        <v>43445</v>
      </c>
      <c r="D3881" s="3">
        <v>2018</v>
      </c>
      <c r="E3881" s="3" t="s">
        <v>10738</v>
      </c>
      <c r="F3881" s="3" t="s">
        <v>10622</v>
      </c>
      <c r="G3881" s="3" t="s">
        <v>10628</v>
      </c>
      <c r="H3881" s="3">
        <v>22</v>
      </c>
      <c r="I3881" s="14" t="s">
        <v>10778</v>
      </c>
      <c r="J3881" s="14" t="s">
        <v>20</v>
      </c>
      <c r="K3881" s="14" t="s">
        <v>27</v>
      </c>
      <c r="L3881" s="3" t="s">
        <v>5903</v>
      </c>
      <c r="M3881" s="14" t="s">
        <v>87</v>
      </c>
      <c r="N3881" s="3" t="b">
        <v>0</v>
      </c>
      <c r="O3881" s="3" t="s">
        <v>441</v>
      </c>
      <c r="P3881" s="3" t="s">
        <v>51</v>
      </c>
      <c r="Q3881" s="3" t="b">
        <v>0</v>
      </c>
      <c r="R3881" s="3" t="s">
        <v>10619</v>
      </c>
      <c r="S3881" s="3" t="s">
        <v>10619</v>
      </c>
      <c r="T3881" s="3" t="b">
        <v>1</v>
      </c>
    </row>
    <row r="3882" spans="1:20" x14ac:dyDescent="0.2">
      <c r="A3882" s="2">
        <v>3881</v>
      </c>
      <c r="B3882" s="2" t="s">
        <v>5904</v>
      </c>
      <c r="C3882" s="4">
        <v>43445</v>
      </c>
      <c r="D3882" s="2">
        <v>2018</v>
      </c>
      <c r="E3882" s="2" t="s">
        <v>10738</v>
      </c>
      <c r="F3882" s="2" t="s">
        <v>10622</v>
      </c>
      <c r="G3882" s="2" t="s">
        <v>10624</v>
      </c>
      <c r="H3882" s="2">
        <v>27</v>
      </c>
      <c r="I3882" s="13" t="s">
        <v>10778</v>
      </c>
      <c r="J3882" s="13" t="s">
        <v>55</v>
      </c>
      <c r="K3882" s="13" t="s">
        <v>59</v>
      </c>
      <c r="L3882" s="2" t="s">
        <v>5905</v>
      </c>
      <c r="M3882" s="13" t="s">
        <v>234</v>
      </c>
      <c r="N3882" s="2" t="b">
        <v>0</v>
      </c>
      <c r="O3882" s="2" t="s">
        <v>10726</v>
      </c>
      <c r="P3882" s="2" t="s">
        <v>25</v>
      </c>
      <c r="Q3882" s="2" t="b">
        <v>0</v>
      </c>
      <c r="R3882" s="2">
        <v>-84.950999999999993</v>
      </c>
      <c r="S3882" s="2">
        <v>34.499000000000002</v>
      </c>
      <c r="T3882" s="2" t="b">
        <v>1</v>
      </c>
    </row>
    <row r="3883" spans="1:20" x14ac:dyDescent="0.2">
      <c r="A3883" s="3">
        <v>3882</v>
      </c>
      <c r="B3883" s="3" t="s">
        <v>5906</v>
      </c>
      <c r="C3883" s="5">
        <v>43446</v>
      </c>
      <c r="D3883" s="3">
        <v>2018</v>
      </c>
      <c r="E3883" s="3" t="s">
        <v>10738</v>
      </c>
      <c r="F3883" s="3" t="s">
        <v>10622</v>
      </c>
      <c r="G3883" s="3" t="s">
        <v>10630</v>
      </c>
      <c r="H3883" s="3">
        <v>29</v>
      </c>
      <c r="I3883" s="14" t="s">
        <v>10778</v>
      </c>
      <c r="J3883" s="14" t="s">
        <v>20</v>
      </c>
      <c r="K3883" s="14" t="s">
        <v>59</v>
      </c>
      <c r="L3883" s="3" t="s">
        <v>160</v>
      </c>
      <c r="M3883" s="14" t="s">
        <v>112</v>
      </c>
      <c r="N3883" s="3" t="b">
        <v>0</v>
      </c>
      <c r="O3883" s="3" t="s">
        <v>10726</v>
      </c>
      <c r="P3883" s="3" t="s">
        <v>51</v>
      </c>
      <c r="Q3883" s="3" t="b">
        <v>0</v>
      </c>
      <c r="R3883" s="3">
        <v>-90.263000000000005</v>
      </c>
      <c r="S3883" s="3">
        <v>38.701999999999998</v>
      </c>
      <c r="T3883" s="3" t="b">
        <v>1</v>
      </c>
    </row>
    <row r="3884" spans="1:20" x14ac:dyDescent="0.2">
      <c r="A3884" s="2">
        <v>3883</v>
      </c>
      <c r="B3884" s="2" t="s">
        <v>5907</v>
      </c>
      <c r="C3884" s="4">
        <v>43446</v>
      </c>
      <c r="D3884" s="2">
        <v>2018</v>
      </c>
      <c r="E3884" s="2" t="s">
        <v>10738</v>
      </c>
      <c r="F3884" s="2" t="s">
        <v>10622</v>
      </c>
      <c r="G3884" s="2" t="s">
        <v>10624</v>
      </c>
      <c r="H3884" s="2">
        <v>43</v>
      </c>
      <c r="I3884" s="13" t="s">
        <v>10777</v>
      </c>
      <c r="J3884" s="13" t="s">
        <v>20</v>
      </c>
      <c r="K3884" s="13" t="s">
        <v>27</v>
      </c>
      <c r="L3884" s="2" t="s">
        <v>480</v>
      </c>
      <c r="M3884" s="13" t="s">
        <v>170</v>
      </c>
      <c r="N3884" s="2" t="b">
        <v>0</v>
      </c>
      <c r="O3884" s="2" t="s">
        <v>10726</v>
      </c>
      <c r="P3884" s="2" t="s">
        <v>25</v>
      </c>
      <c r="Q3884" s="2" t="b">
        <v>0</v>
      </c>
      <c r="R3884" s="2">
        <v>-81.600999999999999</v>
      </c>
      <c r="S3884" s="2">
        <v>30.177</v>
      </c>
      <c r="T3884" s="2" t="b">
        <v>1</v>
      </c>
    </row>
    <row r="3885" spans="1:20" x14ac:dyDescent="0.2">
      <c r="A3885" s="3">
        <v>3884</v>
      </c>
      <c r="B3885" s="3" t="s">
        <v>5908</v>
      </c>
      <c r="C3885" s="5">
        <v>43446</v>
      </c>
      <c r="D3885" s="3">
        <v>2018</v>
      </c>
      <c r="E3885" s="3" t="s">
        <v>10738</v>
      </c>
      <c r="F3885" s="3" t="s">
        <v>10622</v>
      </c>
      <c r="G3885" s="3" t="s">
        <v>10626</v>
      </c>
      <c r="H3885" s="3">
        <v>18</v>
      </c>
      <c r="I3885" s="14" t="s">
        <v>10780</v>
      </c>
      <c r="J3885" s="14" t="s">
        <v>20</v>
      </c>
      <c r="K3885" s="14" t="s">
        <v>27</v>
      </c>
      <c r="L3885" s="3" t="s">
        <v>480</v>
      </c>
      <c r="M3885" s="14" t="s">
        <v>170</v>
      </c>
      <c r="N3885" s="3" t="b">
        <v>0</v>
      </c>
      <c r="O3885" s="3" t="s">
        <v>10726</v>
      </c>
      <c r="P3885" s="3" t="s">
        <v>25</v>
      </c>
      <c r="Q3885" s="3" t="b">
        <v>0</v>
      </c>
      <c r="R3885" s="3">
        <v>-81.656999999999996</v>
      </c>
      <c r="S3885" s="3">
        <v>30.428999999999998</v>
      </c>
      <c r="T3885" s="3" t="b">
        <v>1</v>
      </c>
    </row>
    <row r="3886" spans="1:20" x14ac:dyDescent="0.2">
      <c r="A3886" s="2">
        <v>3885</v>
      </c>
      <c r="B3886" s="2" t="s">
        <v>5909</v>
      </c>
      <c r="C3886" s="4">
        <v>43446</v>
      </c>
      <c r="D3886" s="2">
        <v>2018</v>
      </c>
      <c r="E3886" s="2" t="s">
        <v>10738</v>
      </c>
      <c r="F3886" s="2" t="s">
        <v>10622</v>
      </c>
      <c r="G3886" s="2" t="s">
        <v>10624</v>
      </c>
      <c r="H3886" s="2">
        <v>19</v>
      </c>
      <c r="I3886" s="13" t="s">
        <v>10780</v>
      </c>
      <c r="J3886" s="13" t="s">
        <v>20</v>
      </c>
      <c r="K3886" s="13" t="s">
        <v>33</v>
      </c>
      <c r="L3886" s="2" t="s">
        <v>103</v>
      </c>
      <c r="M3886" s="13" t="s">
        <v>104</v>
      </c>
      <c r="N3886" s="2" t="b">
        <v>1</v>
      </c>
      <c r="O3886" s="2" t="s">
        <v>10726</v>
      </c>
      <c r="P3886" s="2" t="s">
        <v>76</v>
      </c>
      <c r="Q3886" s="2" t="b">
        <v>0</v>
      </c>
      <c r="R3886" s="2">
        <v>-106.587</v>
      </c>
      <c r="S3886" s="2">
        <v>35.122999999999998</v>
      </c>
      <c r="T3886" s="2" t="b">
        <v>1</v>
      </c>
    </row>
    <row r="3887" spans="1:20" x14ac:dyDescent="0.2">
      <c r="A3887" s="3">
        <v>3886</v>
      </c>
      <c r="B3887" s="3" t="s">
        <v>5910</v>
      </c>
      <c r="C3887" s="5">
        <v>43447</v>
      </c>
      <c r="D3887" s="3">
        <v>2018</v>
      </c>
      <c r="E3887" s="3" t="s">
        <v>10738</v>
      </c>
      <c r="F3887" s="3" t="s">
        <v>10622</v>
      </c>
      <c r="G3887" s="3" t="s">
        <v>10624</v>
      </c>
      <c r="H3887" s="3">
        <v>37</v>
      </c>
      <c r="I3887" s="14" t="s">
        <v>10779</v>
      </c>
      <c r="J3887" s="14" t="s">
        <v>20</v>
      </c>
      <c r="K3887" s="14" t="s">
        <v>27</v>
      </c>
      <c r="L3887" s="3" t="s">
        <v>5911</v>
      </c>
      <c r="M3887" s="14" t="s">
        <v>170</v>
      </c>
      <c r="N3887" s="3" t="b">
        <v>0</v>
      </c>
      <c r="O3887" s="3" t="s">
        <v>10726</v>
      </c>
      <c r="P3887" s="3" t="s">
        <v>51</v>
      </c>
      <c r="Q3887" s="3" t="b">
        <v>0</v>
      </c>
      <c r="R3887" s="3">
        <v>-82.129000000000005</v>
      </c>
      <c r="S3887" s="3">
        <v>28.693000000000001</v>
      </c>
      <c r="T3887" s="3" t="b">
        <v>1</v>
      </c>
    </row>
    <row r="3888" spans="1:20" x14ac:dyDescent="0.2">
      <c r="A3888" s="2">
        <v>3887</v>
      </c>
      <c r="B3888" s="2" t="s">
        <v>5912</v>
      </c>
      <c r="C3888" s="4">
        <v>43447</v>
      </c>
      <c r="D3888" s="2">
        <v>2018</v>
      </c>
      <c r="E3888" s="2" t="s">
        <v>10738</v>
      </c>
      <c r="F3888" s="2" t="s">
        <v>10622</v>
      </c>
      <c r="G3888" s="2" t="s">
        <v>10624</v>
      </c>
      <c r="H3888" s="2">
        <v>42</v>
      </c>
      <c r="I3888" s="13" t="s">
        <v>10777</v>
      </c>
      <c r="J3888" s="13" t="s">
        <v>20</v>
      </c>
      <c r="K3888" s="13" t="s">
        <v>59</v>
      </c>
      <c r="L3888" s="2" t="s">
        <v>245</v>
      </c>
      <c r="M3888" s="13" t="s">
        <v>246</v>
      </c>
      <c r="N3888" s="2" t="b">
        <v>1</v>
      </c>
      <c r="O3888" s="2" t="s">
        <v>10726</v>
      </c>
      <c r="P3888" s="2" t="s">
        <v>25</v>
      </c>
      <c r="Q3888" s="2" t="b">
        <v>0</v>
      </c>
      <c r="R3888" s="2">
        <v>-89.93</v>
      </c>
      <c r="S3888" s="2">
        <v>35.203000000000003</v>
      </c>
      <c r="T3888" s="2" t="b">
        <v>1</v>
      </c>
    </row>
    <row r="3889" spans="1:20" x14ac:dyDescent="0.2">
      <c r="A3889" s="3">
        <v>3888</v>
      </c>
      <c r="B3889" s="3" t="s">
        <v>5913</v>
      </c>
      <c r="C3889" s="5">
        <v>43449</v>
      </c>
      <c r="D3889" s="3">
        <v>2018</v>
      </c>
      <c r="E3889" s="3" t="s">
        <v>10738</v>
      </c>
      <c r="F3889" s="3" t="s">
        <v>10622</v>
      </c>
      <c r="G3889" s="3" t="s">
        <v>10628</v>
      </c>
      <c r="H3889" s="3">
        <v>57</v>
      </c>
      <c r="I3889" s="14" t="s">
        <v>10776</v>
      </c>
      <c r="J3889" s="14" t="s">
        <v>20</v>
      </c>
      <c r="K3889" s="14" t="s">
        <v>27</v>
      </c>
      <c r="L3889" s="3" t="s">
        <v>5914</v>
      </c>
      <c r="M3889" s="14" t="s">
        <v>262</v>
      </c>
      <c r="N3889" s="3" t="b">
        <v>1</v>
      </c>
      <c r="O3889" s="3" t="s">
        <v>441</v>
      </c>
      <c r="P3889" s="3" t="s">
        <v>25</v>
      </c>
      <c r="Q3889" s="3" t="b">
        <v>0</v>
      </c>
      <c r="R3889" s="3">
        <v>-72.872</v>
      </c>
      <c r="S3889" s="3">
        <v>40.786999999999999</v>
      </c>
      <c r="T3889" s="3" t="b">
        <v>1</v>
      </c>
    </row>
    <row r="3890" spans="1:20" x14ac:dyDescent="0.2">
      <c r="A3890" s="2">
        <v>3889</v>
      </c>
      <c r="B3890" s="2" t="s">
        <v>5915</v>
      </c>
      <c r="C3890" s="4">
        <v>43449</v>
      </c>
      <c r="D3890" s="2">
        <v>2018</v>
      </c>
      <c r="E3890" s="2" t="s">
        <v>10738</v>
      </c>
      <c r="F3890" s="2" t="s">
        <v>10622</v>
      </c>
      <c r="G3890" s="2" t="s">
        <v>10628</v>
      </c>
      <c r="H3890" s="2">
        <v>35</v>
      </c>
      <c r="I3890" s="13" t="s">
        <v>10779</v>
      </c>
      <c r="J3890" s="13" t="s">
        <v>20</v>
      </c>
      <c r="K3890" s="13" t="s">
        <v>33</v>
      </c>
      <c r="L3890" s="2" t="s">
        <v>5916</v>
      </c>
      <c r="M3890" s="13" t="s">
        <v>40</v>
      </c>
      <c r="N3890" s="2" t="b">
        <v>0</v>
      </c>
      <c r="O3890" s="2" t="s">
        <v>10726</v>
      </c>
      <c r="P3890" s="2" t="s">
        <v>25</v>
      </c>
      <c r="Q3890" s="2" t="b">
        <v>0</v>
      </c>
      <c r="R3890" s="2">
        <v>-119.59099999999999</v>
      </c>
      <c r="S3890" s="2">
        <v>36.298999999999999</v>
      </c>
      <c r="T3890" s="2" t="b">
        <v>1</v>
      </c>
    </row>
    <row r="3891" spans="1:20" x14ac:dyDescent="0.2">
      <c r="A3891" s="3">
        <v>3890</v>
      </c>
      <c r="B3891" s="3" t="s">
        <v>5917</v>
      </c>
      <c r="C3891" s="5">
        <v>43450</v>
      </c>
      <c r="D3891" s="3">
        <v>2018</v>
      </c>
      <c r="E3891" s="3" t="s">
        <v>10738</v>
      </c>
      <c r="F3891" s="3" t="s">
        <v>10622</v>
      </c>
      <c r="G3891" s="3" t="s">
        <v>10624</v>
      </c>
      <c r="H3891" s="3">
        <v>50</v>
      </c>
      <c r="I3891" s="14" t="s">
        <v>10777</v>
      </c>
      <c r="J3891" s="14" t="s">
        <v>20</v>
      </c>
      <c r="K3891" s="14" t="s">
        <v>27</v>
      </c>
      <c r="L3891" s="3" t="s">
        <v>685</v>
      </c>
      <c r="M3891" s="14" t="s">
        <v>50</v>
      </c>
      <c r="N3891" s="3" t="b">
        <v>1</v>
      </c>
      <c r="O3891" s="3" t="s">
        <v>10726</v>
      </c>
      <c r="P3891" s="3" t="s">
        <v>25</v>
      </c>
      <c r="Q3891" s="3" t="b">
        <v>0</v>
      </c>
      <c r="R3891" s="3">
        <v>-111.61499999999999</v>
      </c>
      <c r="S3891" s="3">
        <v>33.436999999999998</v>
      </c>
      <c r="T3891" s="3" t="b">
        <v>1</v>
      </c>
    </row>
    <row r="3892" spans="1:20" x14ac:dyDescent="0.2">
      <c r="A3892" s="2">
        <v>3891</v>
      </c>
      <c r="B3892" s="2" t="s">
        <v>5918</v>
      </c>
      <c r="C3892" s="4">
        <v>43450</v>
      </c>
      <c r="D3892" s="2">
        <v>2018</v>
      </c>
      <c r="E3892" s="2" t="s">
        <v>10738</v>
      </c>
      <c r="F3892" s="2" t="s">
        <v>10622</v>
      </c>
      <c r="G3892" s="2" t="s">
        <v>10624</v>
      </c>
      <c r="H3892" s="2">
        <v>60</v>
      </c>
      <c r="I3892" s="13" t="s">
        <v>10776</v>
      </c>
      <c r="J3892" s="13" t="s">
        <v>20</v>
      </c>
      <c r="K3892" s="13" t="s">
        <v>27</v>
      </c>
      <c r="L3892" s="2" t="s">
        <v>5919</v>
      </c>
      <c r="M3892" s="13" t="s">
        <v>70</v>
      </c>
      <c r="N3892" s="2" t="b">
        <v>1</v>
      </c>
      <c r="O3892" s="2" t="s">
        <v>441</v>
      </c>
      <c r="P3892" s="2" t="s">
        <v>10619</v>
      </c>
      <c r="Q3892" s="2" t="b">
        <v>1</v>
      </c>
      <c r="R3892" s="2">
        <v>-81.838999999999999</v>
      </c>
      <c r="S3892" s="2">
        <v>40.752000000000002</v>
      </c>
      <c r="T3892" s="2" t="b">
        <v>1</v>
      </c>
    </row>
    <row r="3893" spans="1:20" x14ac:dyDescent="0.2">
      <c r="A3893" s="3">
        <v>3892</v>
      </c>
      <c r="B3893" s="3" t="s">
        <v>5920</v>
      </c>
      <c r="C3893" s="5">
        <v>43450</v>
      </c>
      <c r="D3893" s="3">
        <v>2018</v>
      </c>
      <c r="E3893" s="3" t="s">
        <v>10738</v>
      </c>
      <c r="F3893" s="3" t="s">
        <v>10622</v>
      </c>
      <c r="G3893" s="3" t="s">
        <v>10628</v>
      </c>
      <c r="H3893" s="3">
        <v>35</v>
      </c>
      <c r="I3893" s="14" t="s">
        <v>10779</v>
      </c>
      <c r="J3893" s="14" t="s">
        <v>20</v>
      </c>
      <c r="K3893" s="14" t="s">
        <v>27</v>
      </c>
      <c r="L3893" s="3" t="s">
        <v>250</v>
      </c>
      <c r="M3893" s="14" t="s">
        <v>47</v>
      </c>
      <c r="N3893" s="3" t="b">
        <v>1</v>
      </c>
      <c r="O3893" s="3" t="s">
        <v>441</v>
      </c>
      <c r="P3893" s="3" t="s">
        <v>25</v>
      </c>
      <c r="Q3893" s="3" t="b">
        <v>0</v>
      </c>
      <c r="R3893" s="3" t="s">
        <v>10619</v>
      </c>
      <c r="S3893" s="3" t="s">
        <v>10619</v>
      </c>
      <c r="T3893" s="3" t="b">
        <v>1</v>
      </c>
    </row>
    <row r="3894" spans="1:20" x14ac:dyDescent="0.2">
      <c r="A3894" s="2">
        <v>3893</v>
      </c>
      <c r="B3894" s="2" t="s">
        <v>5921</v>
      </c>
      <c r="C3894" s="4">
        <v>43450</v>
      </c>
      <c r="D3894" s="2">
        <v>2018</v>
      </c>
      <c r="E3894" s="2" t="s">
        <v>10738</v>
      </c>
      <c r="F3894" s="2" t="s">
        <v>10622</v>
      </c>
      <c r="G3894" s="2" t="s">
        <v>10624</v>
      </c>
      <c r="H3894" s="2">
        <v>46</v>
      </c>
      <c r="I3894" s="13" t="s">
        <v>10777</v>
      </c>
      <c r="J3894" s="13" t="s">
        <v>20</v>
      </c>
      <c r="K3894" s="13" t="s">
        <v>59</v>
      </c>
      <c r="L3894" s="2" t="s">
        <v>286</v>
      </c>
      <c r="M3894" s="13" t="s">
        <v>35</v>
      </c>
      <c r="N3894" s="2" t="b">
        <v>0</v>
      </c>
      <c r="O3894" s="2" t="s">
        <v>10726</v>
      </c>
      <c r="P3894" s="2" t="s">
        <v>25</v>
      </c>
      <c r="Q3894" s="2" t="b">
        <v>0</v>
      </c>
      <c r="R3894" s="2">
        <v>-94.649000000000001</v>
      </c>
      <c r="S3894" s="2">
        <v>39.11</v>
      </c>
      <c r="T3894" s="2" t="b">
        <v>1</v>
      </c>
    </row>
    <row r="3895" spans="1:20" x14ac:dyDescent="0.2">
      <c r="A3895" s="3">
        <v>3894</v>
      </c>
      <c r="B3895" s="3" t="s">
        <v>5922</v>
      </c>
      <c r="C3895" s="5">
        <v>43450</v>
      </c>
      <c r="D3895" s="3">
        <v>2018</v>
      </c>
      <c r="E3895" s="3" t="s">
        <v>10738</v>
      </c>
      <c r="F3895" s="3" t="s">
        <v>10622</v>
      </c>
      <c r="G3895" s="3" t="s">
        <v>10628</v>
      </c>
      <c r="H3895" s="3">
        <v>47</v>
      </c>
      <c r="I3895" s="14" t="s">
        <v>10777</v>
      </c>
      <c r="J3895" s="14" t="s">
        <v>55</v>
      </c>
      <c r="K3895" s="14" t="s">
        <v>59</v>
      </c>
      <c r="L3895" s="3" t="s">
        <v>5741</v>
      </c>
      <c r="M3895" s="14" t="s">
        <v>365</v>
      </c>
      <c r="N3895" s="3" t="b">
        <v>1</v>
      </c>
      <c r="O3895" s="3" t="s">
        <v>441</v>
      </c>
      <c r="P3895" s="3" t="s">
        <v>25</v>
      </c>
      <c r="Q3895" s="3" t="b">
        <v>0</v>
      </c>
      <c r="R3895" s="3">
        <v>-79.891000000000005</v>
      </c>
      <c r="S3895" s="3">
        <v>34.320999999999998</v>
      </c>
      <c r="T3895" s="3" t="b">
        <v>1</v>
      </c>
    </row>
    <row r="3896" spans="1:20" x14ac:dyDescent="0.2">
      <c r="A3896" s="2">
        <v>3895</v>
      </c>
      <c r="B3896" s="2" t="s">
        <v>10616</v>
      </c>
      <c r="C3896" s="4">
        <v>43451</v>
      </c>
      <c r="D3896" s="2">
        <v>2018</v>
      </c>
      <c r="E3896" s="2" t="s">
        <v>10738</v>
      </c>
      <c r="F3896" s="2" t="s">
        <v>10622</v>
      </c>
      <c r="G3896" s="2" t="s">
        <v>10624</v>
      </c>
      <c r="H3896" s="2" t="e">
        <v>#N/A</v>
      </c>
      <c r="I3896" s="13" t="e">
        <v>#N/A</v>
      </c>
      <c r="J3896" s="13" t="s">
        <v>20</v>
      </c>
      <c r="K3896" s="13" t="s">
        <v>10617</v>
      </c>
      <c r="L3896" s="2" t="s">
        <v>200</v>
      </c>
      <c r="M3896" s="13" t="s">
        <v>50</v>
      </c>
      <c r="N3896" s="2" t="b">
        <v>0</v>
      </c>
      <c r="O3896" s="2" t="s">
        <v>10726</v>
      </c>
      <c r="P3896" s="2" t="s">
        <v>25</v>
      </c>
      <c r="Q3896" s="2" t="b">
        <v>0</v>
      </c>
      <c r="R3896" s="2" t="s">
        <v>10619</v>
      </c>
      <c r="S3896" s="2" t="s">
        <v>10619</v>
      </c>
      <c r="T3896" s="2" t="b">
        <v>1</v>
      </c>
    </row>
    <row r="3897" spans="1:20" x14ac:dyDescent="0.2">
      <c r="A3897" s="3">
        <v>3896</v>
      </c>
      <c r="B3897" s="3" t="s">
        <v>10616</v>
      </c>
      <c r="C3897" s="5">
        <v>43451</v>
      </c>
      <c r="D3897" s="3">
        <v>2018</v>
      </c>
      <c r="E3897" s="3" t="s">
        <v>10738</v>
      </c>
      <c r="F3897" s="3" t="s">
        <v>10622</v>
      </c>
      <c r="G3897" s="3" t="s">
        <v>10624</v>
      </c>
      <c r="H3897" s="3" t="e">
        <v>#N/A</v>
      </c>
      <c r="I3897" s="14" t="e">
        <v>#N/A</v>
      </c>
      <c r="J3897" s="14" t="s">
        <v>20</v>
      </c>
      <c r="K3897" s="14" t="s">
        <v>27</v>
      </c>
      <c r="L3897" s="3" t="s">
        <v>5923</v>
      </c>
      <c r="M3897" s="14" t="s">
        <v>40</v>
      </c>
      <c r="N3897" s="3" t="b">
        <v>0</v>
      </c>
      <c r="O3897" s="3" t="s">
        <v>441</v>
      </c>
      <c r="P3897" s="3" t="s">
        <v>25</v>
      </c>
      <c r="Q3897" s="3" t="b">
        <v>0</v>
      </c>
      <c r="R3897" s="3" t="s">
        <v>10619</v>
      </c>
      <c r="S3897" s="3" t="s">
        <v>10619</v>
      </c>
      <c r="T3897" s="3" t="b">
        <v>1</v>
      </c>
    </row>
    <row r="3898" spans="1:20" x14ac:dyDescent="0.2">
      <c r="A3898" s="2">
        <v>3897</v>
      </c>
      <c r="B3898" s="2" t="s">
        <v>5924</v>
      </c>
      <c r="C3898" s="4">
        <v>43452</v>
      </c>
      <c r="D3898" s="2">
        <v>2018</v>
      </c>
      <c r="E3898" s="2" t="s">
        <v>10738</v>
      </c>
      <c r="F3898" s="2" t="s">
        <v>10622</v>
      </c>
      <c r="G3898" s="2" t="s">
        <v>10624</v>
      </c>
      <c r="H3898" s="2">
        <v>31</v>
      </c>
      <c r="I3898" s="13" t="s">
        <v>10779</v>
      </c>
      <c r="J3898" s="13" t="s">
        <v>55</v>
      </c>
      <c r="K3898" s="13" t="s">
        <v>59</v>
      </c>
      <c r="L3898" s="2" t="s">
        <v>2153</v>
      </c>
      <c r="M3898" s="13" t="s">
        <v>115</v>
      </c>
      <c r="N3898" s="2" t="b">
        <v>0</v>
      </c>
      <c r="O3898" s="2" t="s">
        <v>10726</v>
      </c>
      <c r="P3898" s="2" t="s">
        <v>76</v>
      </c>
      <c r="Q3898" s="2" t="b">
        <v>0</v>
      </c>
      <c r="R3898" s="2">
        <v>-77.293000000000006</v>
      </c>
      <c r="S3898" s="2">
        <v>37.295000000000002</v>
      </c>
      <c r="T3898" s="2" t="b">
        <v>1</v>
      </c>
    </row>
    <row r="3899" spans="1:20" x14ac:dyDescent="0.2">
      <c r="A3899" s="3">
        <v>3898</v>
      </c>
      <c r="B3899" s="3" t="s">
        <v>5925</v>
      </c>
      <c r="C3899" s="5">
        <v>43452</v>
      </c>
      <c r="D3899" s="3">
        <v>2018</v>
      </c>
      <c r="E3899" s="3" t="s">
        <v>10738</v>
      </c>
      <c r="F3899" s="3" t="s">
        <v>10622</v>
      </c>
      <c r="G3899" s="3" t="s">
        <v>10624</v>
      </c>
      <c r="H3899" s="3">
        <v>24</v>
      </c>
      <c r="I3899" s="14" t="s">
        <v>10778</v>
      </c>
      <c r="J3899" s="14" t="s">
        <v>20</v>
      </c>
      <c r="K3899" s="14" t="s">
        <v>27</v>
      </c>
      <c r="L3899" s="3" t="s">
        <v>360</v>
      </c>
      <c r="M3899" s="14" t="s">
        <v>125</v>
      </c>
      <c r="N3899" s="3" t="b">
        <v>0</v>
      </c>
      <c r="O3899" s="3" t="s">
        <v>10726</v>
      </c>
      <c r="P3899" s="3" t="s">
        <v>51</v>
      </c>
      <c r="Q3899" s="3" t="b">
        <v>0</v>
      </c>
      <c r="R3899" s="3" t="s">
        <v>10619</v>
      </c>
      <c r="S3899" s="3" t="s">
        <v>10619</v>
      </c>
      <c r="T3899" s="3" t="b">
        <v>1</v>
      </c>
    </row>
    <row r="3900" spans="1:20" x14ac:dyDescent="0.2">
      <c r="A3900" s="2">
        <v>3899</v>
      </c>
      <c r="B3900" s="2" t="s">
        <v>5926</v>
      </c>
      <c r="C3900" s="4">
        <v>43452</v>
      </c>
      <c r="D3900" s="2">
        <v>2018</v>
      </c>
      <c r="E3900" s="2" t="s">
        <v>10738</v>
      </c>
      <c r="F3900" s="2" t="s">
        <v>10622</v>
      </c>
      <c r="G3900" s="2" t="s">
        <v>10625</v>
      </c>
      <c r="H3900" s="2">
        <v>27</v>
      </c>
      <c r="I3900" s="13" t="s">
        <v>10778</v>
      </c>
      <c r="J3900" s="13" t="s">
        <v>20</v>
      </c>
      <c r="K3900" s="13" t="s">
        <v>59</v>
      </c>
      <c r="L3900" s="2" t="s">
        <v>5927</v>
      </c>
      <c r="M3900" s="13" t="s">
        <v>61</v>
      </c>
      <c r="N3900" s="2" t="b">
        <v>0</v>
      </c>
      <c r="O3900" s="2" t="s">
        <v>10726</v>
      </c>
      <c r="P3900" s="2" t="s">
        <v>51</v>
      </c>
      <c r="Q3900" s="2" t="b">
        <v>0</v>
      </c>
      <c r="R3900" s="2">
        <v>-75.653000000000006</v>
      </c>
      <c r="S3900" s="2">
        <v>40.838000000000001</v>
      </c>
      <c r="T3900" s="2" t="b">
        <v>1</v>
      </c>
    </row>
    <row r="3901" spans="1:20" x14ac:dyDescent="0.2">
      <c r="A3901" s="3">
        <v>3900</v>
      </c>
      <c r="B3901" s="3" t="s">
        <v>5928</v>
      </c>
      <c r="C3901" s="5">
        <v>43452</v>
      </c>
      <c r="D3901" s="3">
        <v>2018</v>
      </c>
      <c r="E3901" s="3" t="s">
        <v>10738</v>
      </c>
      <c r="F3901" s="3" t="s">
        <v>10622</v>
      </c>
      <c r="G3901" s="3" t="s">
        <v>10624</v>
      </c>
      <c r="H3901" s="3">
        <v>27</v>
      </c>
      <c r="I3901" s="14" t="s">
        <v>10778</v>
      </c>
      <c r="J3901" s="14" t="s">
        <v>20</v>
      </c>
      <c r="K3901" s="14" t="s">
        <v>27</v>
      </c>
      <c r="L3901" s="3" t="s">
        <v>1897</v>
      </c>
      <c r="M3901" s="14" t="s">
        <v>61</v>
      </c>
      <c r="N3901" s="3" t="b">
        <v>0</v>
      </c>
      <c r="O3901" s="3" t="s">
        <v>10726</v>
      </c>
      <c r="P3901" s="3" t="s">
        <v>10619</v>
      </c>
      <c r="Q3901" s="3" t="b">
        <v>0</v>
      </c>
      <c r="R3901" s="3">
        <v>-79.846999999999994</v>
      </c>
      <c r="S3901" s="3">
        <v>41.89</v>
      </c>
      <c r="T3901" s="3" t="b">
        <v>1</v>
      </c>
    </row>
    <row r="3902" spans="1:20" x14ac:dyDescent="0.2">
      <c r="A3902" s="2">
        <v>3901</v>
      </c>
      <c r="B3902" s="2" t="s">
        <v>10616</v>
      </c>
      <c r="C3902" s="4">
        <v>43453</v>
      </c>
      <c r="D3902" s="2">
        <v>2018</v>
      </c>
      <c r="E3902" s="2" t="s">
        <v>10738</v>
      </c>
      <c r="F3902" s="2" t="s">
        <v>10622</v>
      </c>
      <c r="G3902" s="2" t="s">
        <v>10624</v>
      </c>
      <c r="H3902" s="2" t="e">
        <v>#N/A</v>
      </c>
      <c r="I3902" s="13" t="e">
        <v>#N/A</v>
      </c>
      <c r="J3902" s="13" t="s">
        <v>20</v>
      </c>
      <c r="K3902" s="13" t="s">
        <v>10617</v>
      </c>
      <c r="L3902" s="2" t="s">
        <v>144</v>
      </c>
      <c r="M3902" s="13" t="s">
        <v>67</v>
      </c>
      <c r="N3902" s="2" t="b">
        <v>1</v>
      </c>
      <c r="O3902" s="2" t="s">
        <v>10726</v>
      </c>
      <c r="P3902" s="2" t="s">
        <v>25</v>
      </c>
      <c r="Q3902" s="2" t="b">
        <v>0</v>
      </c>
      <c r="R3902" s="2">
        <v>-97.275999999999996</v>
      </c>
      <c r="S3902" s="2">
        <v>32.713000000000001</v>
      </c>
      <c r="T3902" s="2" t="b">
        <v>1</v>
      </c>
    </row>
    <row r="3903" spans="1:20" x14ac:dyDescent="0.2">
      <c r="A3903" s="3">
        <v>3902</v>
      </c>
      <c r="B3903" s="3" t="s">
        <v>10616</v>
      </c>
      <c r="C3903" s="5">
        <v>43453</v>
      </c>
      <c r="D3903" s="3">
        <v>2018</v>
      </c>
      <c r="E3903" s="3" t="s">
        <v>10738</v>
      </c>
      <c r="F3903" s="3" t="s">
        <v>10622</v>
      </c>
      <c r="G3903" s="3" t="s">
        <v>10636</v>
      </c>
      <c r="H3903" s="3" t="e">
        <v>#N/A</v>
      </c>
      <c r="I3903" s="14" t="e">
        <v>#N/A</v>
      </c>
      <c r="J3903" s="14" t="s">
        <v>20</v>
      </c>
      <c r="K3903" s="14" t="s">
        <v>10617</v>
      </c>
      <c r="L3903" s="3" t="s">
        <v>200</v>
      </c>
      <c r="M3903" s="14" t="s">
        <v>50</v>
      </c>
      <c r="N3903" s="3" t="b">
        <v>0</v>
      </c>
      <c r="O3903" s="3" t="s">
        <v>10726</v>
      </c>
      <c r="P3903" s="3" t="s">
        <v>25</v>
      </c>
      <c r="Q3903" s="3" t="b">
        <v>0</v>
      </c>
      <c r="R3903" s="3">
        <v>-112.004</v>
      </c>
      <c r="S3903" s="3">
        <v>33.472999999999999</v>
      </c>
      <c r="T3903" s="3" t="b">
        <v>1</v>
      </c>
    </row>
    <row r="3904" spans="1:20" x14ac:dyDescent="0.2">
      <c r="A3904" s="2">
        <v>3903</v>
      </c>
      <c r="B3904" s="2" t="s">
        <v>10616</v>
      </c>
      <c r="C3904" s="4">
        <v>43454</v>
      </c>
      <c r="D3904" s="2">
        <v>2018</v>
      </c>
      <c r="E3904" s="2" t="s">
        <v>10738</v>
      </c>
      <c r="F3904" s="2" t="s">
        <v>10622</v>
      </c>
      <c r="G3904" s="2" t="s">
        <v>10624</v>
      </c>
      <c r="H3904" s="2" t="e">
        <v>#N/A</v>
      </c>
      <c r="I3904" s="13" t="e">
        <v>#N/A</v>
      </c>
      <c r="J3904" s="13" t="s">
        <v>20</v>
      </c>
      <c r="K3904" s="13" t="s">
        <v>10617</v>
      </c>
      <c r="L3904" s="2" t="s">
        <v>2259</v>
      </c>
      <c r="M3904" s="13" t="s">
        <v>40</v>
      </c>
      <c r="N3904" s="2" t="b">
        <v>0</v>
      </c>
      <c r="O3904" s="2" t="s">
        <v>10726</v>
      </c>
      <c r="P3904" s="2" t="s">
        <v>51</v>
      </c>
      <c r="Q3904" s="2" t="b">
        <v>0</v>
      </c>
      <c r="R3904" s="2">
        <v>-117.333</v>
      </c>
      <c r="S3904" s="2">
        <v>33.685000000000002</v>
      </c>
      <c r="T3904" s="2" t="b">
        <v>1</v>
      </c>
    </row>
    <row r="3905" spans="1:20" x14ac:dyDescent="0.2">
      <c r="A3905" s="3">
        <v>3904</v>
      </c>
      <c r="B3905" s="3" t="s">
        <v>5929</v>
      </c>
      <c r="C3905" s="5">
        <v>43454</v>
      </c>
      <c r="D3905" s="3">
        <v>2018</v>
      </c>
      <c r="E3905" s="3" t="s">
        <v>10738</v>
      </c>
      <c r="F3905" s="3" t="s">
        <v>10622</v>
      </c>
      <c r="G3905" s="3" t="s">
        <v>1001</v>
      </c>
      <c r="H3905" s="3">
        <v>23</v>
      </c>
      <c r="I3905" s="14" t="s">
        <v>10778</v>
      </c>
      <c r="J3905" s="14" t="s">
        <v>20</v>
      </c>
      <c r="K3905" s="14" t="s">
        <v>27</v>
      </c>
      <c r="L3905" s="3" t="s">
        <v>1178</v>
      </c>
      <c r="M3905" s="14" t="s">
        <v>70</v>
      </c>
      <c r="N3905" s="3" t="b">
        <v>0</v>
      </c>
      <c r="O3905" s="3" t="s">
        <v>10726</v>
      </c>
      <c r="P3905" s="3" t="s">
        <v>25</v>
      </c>
      <c r="Q3905" s="3" t="b">
        <v>0</v>
      </c>
      <c r="R3905" s="3">
        <v>-83.534000000000006</v>
      </c>
      <c r="S3905" s="3">
        <v>41.656999999999996</v>
      </c>
      <c r="T3905" s="3" t="b">
        <v>1</v>
      </c>
    </row>
    <row r="3906" spans="1:20" x14ac:dyDescent="0.2">
      <c r="A3906" s="2">
        <v>3905</v>
      </c>
      <c r="B3906" s="2" t="s">
        <v>5930</v>
      </c>
      <c r="C3906" s="4">
        <v>43455</v>
      </c>
      <c r="D3906" s="2">
        <v>2018</v>
      </c>
      <c r="E3906" s="2" t="s">
        <v>10738</v>
      </c>
      <c r="F3906" s="2" t="s">
        <v>10622</v>
      </c>
      <c r="G3906" s="2" t="s">
        <v>10624</v>
      </c>
      <c r="H3906" s="2">
        <v>57</v>
      </c>
      <c r="I3906" s="13" t="s">
        <v>10776</v>
      </c>
      <c r="J3906" s="13" t="s">
        <v>20</v>
      </c>
      <c r="K3906" s="13" t="s">
        <v>33</v>
      </c>
      <c r="L3906" s="2" t="s">
        <v>906</v>
      </c>
      <c r="M3906" s="13" t="s">
        <v>40</v>
      </c>
      <c r="N3906" s="2" t="b">
        <v>0</v>
      </c>
      <c r="O3906" s="2" t="s">
        <v>10726</v>
      </c>
      <c r="P3906" s="2" t="s">
        <v>25</v>
      </c>
      <c r="Q3906" s="2" t="b">
        <v>0</v>
      </c>
      <c r="R3906" s="2">
        <v>-117.934</v>
      </c>
      <c r="S3906" s="2">
        <v>34.119999999999997</v>
      </c>
      <c r="T3906" s="2" t="b">
        <v>1</v>
      </c>
    </row>
    <row r="3907" spans="1:20" x14ac:dyDescent="0.2">
      <c r="A3907" s="3">
        <v>3906</v>
      </c>
      <c r="B3907" s="3" t="s">
        <v>5931</v>
      </c>
      <c r="C3907" s="5">
        <v>43455</v>
      </c>
      <c r="D3907" s="3">
        <v>2018</v>
      </c>
      <c r="E3907" s="3" t="s">
        <v>10738</v>
      </c>
      <c r="F3907" s="3" t="s">
        <v>10622</v>
      </c>
      <c r="G3907" s="3" t="s">
        <v>10628</v>
      </c>
      <c r="H3907" s="3">
        <v>56</v>
      </c>
      <c r="I3907" s="14" t="s">
        <v>10776</v>
      </c>
      <c r="J3907" s="14" t="s">
        <v>20</v>
      </c>
      <c r="K3907" s="14" t="s">
        <v>27</v>
      </c>
      <c r="L3907" s="3" t="s">
        <v>314</v>
      </c>
      <c r="M3907" s="14" t="s">
        <v>170</v>
      </c>
      <c r="N3907" s="3" t="b">
        <v>0</v>
      </c>
      <c r="O3907" s="3" t="s">
        <v>441</v>
      </c>
      <c r="P3907" s="3" t="s">
        <v>25</v>
      </c>
      <c r="Q3907" s="3" t="b">
        <v>0</v>
      </c>
      <c r="R3907" s="3">
        <v>-85.623000000000005</v>
      </c>
      <c r="S3907" s="3">
        <v>30.198</v>
      </c>
      <c r="T3907" s="3" t="b">
        <v>1</v>
      </c>
    </row>
    <row r="3908" spans="1:20" x14ac:dyDescent="0.2">
      <c r="A3908" s="2">
        <v>3907</v>
      </c>
      <c r="B3908" s="2" t="s">
        <v>5932</v>
      </c>
      <c r="C3908" s="4">
        <v>43457</v>
      </c>
      <c r="D3908" s="2">
        <v>2018</v>
      </c>
      <c r="E3908" s="2" t="s">
        <v>10738</v>
      </c>
      <c r="F3908" s="2" t="s">
        <v>10622</v>
      </c>
      <c r="G3908" s="2" t="s">
        <v>10624</v>
      </c>
      <c r="H3908" s="2">
        <v>36</v>
      </c>
      <c r="I3908" s="13" t="s">
        <v>10779</v>
      </c>
      <c r="J3908" s="13" t="s">
        <v>20</v>
      </c>
      <c r="K3908" s="13" t="s">
        <v>33</v>
      </c>
      <c r="L3908" s="2" t="s">
        <v>103</v>
      </c>
      <c r="M3908" s="13" t="s">
        <v>104</v>
      </c>
      <c r="N3908" s="2" t="b">
        <v>1</v>
      </c>
      <c r="O3908" s="2" t="s">
        <v>10726</v>
      </c>
      <c r="P3908" s="2" t="s">
        <v>25</v>
      </c>
      <c r="Q3908" s="2" t="b">
        <v>0</v>
      </c>
      <c r="R3908" s="2">
        <v>-106.559</v>
      </c>
      <c r="S3908" s="2">
        <v>35.08</v>
      </c>
      <c r="T3908" s="2" t="b">
        <v>1</v>
      </c>
    </row>
    <row r="3909" spans="1:20" x14ac:dyDescent="0.2">
      <c r="A3909" s="3">
        <v>3908</v>
      </c>
      <c r="B3909" s="3" t="s">
        <v>5933</v>
      </c>
      <c r="C3909" s="5">
        <v>43457</v>
      </c>
      <c r="D3909" s="3">
        <v>2018</v>
      </c>
      <c r="E3909" s="3" t="s">
        <v>10738</v>
      </c>
      <c r="F3909" s="3" t="s">
        <v>10622</v>
      </c>
      <c r="G3909" s="3" t="s">
        <v>10624</v>
      </c>
      <c r="H3909" s="3">
        <v>0</v>
      </c>
      <c r="I3909" s="14" t="e">
        <v>#N/A</v>
      </c>
      <c r="J3909" s="14" t="s">
        <v>20</v>
      </c>
      <c r="K3909" s="14" t="s">
        <v>137</v>
      </c>
      <c r="L3909" s="3" t="s">
        <v>5934</v>
      </c>
      <c r="M3909" s="14" t="s">
        <v>741</v>
      </c>
      <c r="N3909" s="3" t="b">
        <v>0</v>
      </c>
      <c r="O3909" s="3" t="s">
        <v>10726</v>
      </c>
      <c r="P3909" s="3" t="s">
        <v>51</v>
      </c>
      <c r="Q3909" s="3" t="b">
        <v>1</v>
      </c>
      <c r="R3909" s="3">
        <v>-156.50200000000001</v>
      </c>
      <c r="S3909" s="3">
        <v>20.884</v>
      </c>
      <c r="T3909" s="3" t="b">
        <v>1</v>
      </c>
    </row>
    <row r="3910" spans="1:20" x14ac:dyDescent="0.2">
      <c r="A3910" s="2">
        <v>3909</v>
      </c>
      <c r="B3910" s="2" t="s">
        <v>5935</v>
      </c>
      <c r="C3910" s="4">
        <v>43458</v>
      </c>
      <c r="D3910" s="2">
        <v>2018</v>
      </c>
      <c r="E3910" s="2" t="s">
        <v>10738</v>
      </c>
      <c r="F3910" s="2" t="s">
        <v>10622</v>
      </c>
      <c r="G3910" s="2" t="s">
        <v>10624</v>
      </c>
      <c r="H3910" s="2">
        <v>0</v>
      </c>
      <c r="I3910" s="13" t="e">
        <v>#N/A</v>
      </c>
      <c r="J3910" s="13" t="s">
        <v>20</v>
      </c>
      <c r="K3910" s="13" t="s">
        <v>33</v>
      </c>
      <c r="L3910" s="2" t="s">
        <v>103</v>
      </c>
      <c r="M3910" s="13" t="s">
        <v>104</v>
      </c>
      <c r="N3910" s="2" t="b">
        <v>0</v>
      </c>
      <c r="O3910" s="2" t="s">
        <v>10726</v>
      </c>
      <c r="P3910" s="2" t="s">
        <v>25</v>
      </c>
      <c r="Q3910" s="2" t="b">
        <v>0</v>
      </c>
      <c r="R3910" s="2">
        <v>-106.60599999999999</v>
      </c>
      <c r="S3910" s="2">
        <v>35.106999999999999</v>
      </c>
      <c r="T3910" s="2" t="b">
        <v>1</v>
      </c>
    </row>
    <row r="3911" spans="1:20" x14ac:dyDescent="0.2">
      <c r="A3911" s="3">
        <v>3910</v>
      </c>
      <c r="B3911" s="3" t="s">
        <v>5936</v>
      </c>
      <c r="C3911" s="5">
        <v>43459</v>
      </c>
      <c r="D3911" s="3">
        <v>2018</v>
      </c>
      <c r="E3911" s="3" t="s">
        <v>10738</v>
      </c>
      <c r="F3911" s="3" t="s">
        <v>10622</v>
      </c>
      <c r="G3911" s="3" t="s">
        <v>10630</v>
      </c>
      <c r="H3911" s="3">
        <v>24</v>
      </c>
      <c r="I3911" s="14" t="s">
        <v>10778</v>
      </c>
      <c r="J3911" s="14" t="s">
        <v>55</v>
      </c>
      <c r="K3911" s="14" t="s">
        <v>33</v>
      </c>
      <c r="L3911" s="3" t="s">
        <v>279</v>
      </c>
      <c r="M3911" s="14" t="s">
        <v>40</v>
      </c>
      <c r="N3911" s="3" t="b">
        <v>0</v>
      </c>
      <c r="O3911" s="3" t="s">
        <v>10726</v>
      </c>
      <c r="P3911" s="3" t="s">
        <v>51</v>
      </c>
      <c r="Q3911" s="3" t="b">
        <v>0</v>
      </c>
      <c r="R3911" s="3">
        <v>-121.923</v>
      </c>
      <c r="S3911" s="3">
        <v>37.311</v>
      </c>
      <c r="T3911" s="3" t="b">
        <v>1</v>
      </c>
    </row>
    <row r="3912" spans="1:20" x14ac:dyDescent="0.2">
      <c r="A3912" s="2">
        <v>3911</v>
      </c>
      <c r="B3912" s="2" t="s">
        <v>5937</v>
      </c>
      <c r="C3912" s="4">
        <v>43459</v>
      </c>
      <c r="D3912" s="2">
        <v>2018</v>
      </c>
      <c r="E3912" s="2" t="s">
        <v>10738</v>
      </c>
      <c r="F3912" s="2" t="s">
        <v>10622</v>
      </c>
      <c r="G3912" s="2" t="s">
        <v>10624</v>
      </c>
      <c r="H3912" s="2">
        <v>34</v>
      </c>
      <c r="I3912" s="13" t="s">
        <v>10779</v>
      </c>
      <c r="J3912" s="13" t="s">
        <v>20</v>
      </c>
      <c r="K3912" s="13" t="s">
        <v>33</v>
      </c>
      <c r="L3912" s="2" t="s">
        <v>5938</v>
      </c>
      <c r="M3912" s="13" t="s">
        <v>50</v>
      </c>
      <c r="N3912" s="2" t="b">
        <v>0</v>
      </c>
      <c r="O3912" s="2" t="s">
        <v>10726</v>
      </c>
      <c r="P3912" s="2" t="s">
        <v>25</v>
      </c>
      <c r="Q3912" s="2" t="b">
        <v>0</v>
      </c>
      <c r="R3912" s="2">
        <v>-112.571</v>
      </c>
      <c r="S3912" s="2">
        <v>33.436</v>
      </c>
      <c r="T3912" s="2" t="b">
        <v>1</v>
      </c>
    </row>
    <row r="3913" spans="1:20" x14ac:dyDescent="0.2">
      <c r="A3913" s="3">
        <v>3912</v>
      </c>
      <c r="B3913" s="3" t="s">
        <v>5939</v>
      </c>
      <c r="C3913" s="5">
        <v>43460</v>
      </c>
      <c r="D3913" s="3">
        <v>2018</v>
      </c>
      <c r="E3913" s="3" t="s">
        <v>10738</v>
      </c>
      <c r="F3913" s="3" t="s">
        <v>10622</v>
      </c>
      <c r="G3913" s="3" t="s">
        <v>10630</v>
      </c>
      <c r="H3913" s="3">
        <v>17</v>
      </c>
      <c r="I3913" s="14" t="s">
        <v>10780</v>
      </c>
      <c r="J3913" s="14" t="s">
        <v>20</v>
      </c>
      <c r="K3913" s="14" t="s">
        <v>59</v>
      </c>
      <c r="L3913" s="3" t="s">
        <v>353</v>
      </c>
      <c r="M3913" s="14" t="s">
        <v>170</v>
      </c>
      <c r="N3913" s="3" t="b">
        <v>0</v>
      </c>
      <c r="O3913" s="3" t="s">
        <v>10726</v>
      </c>
      <c r="P3913" s="3" t="s">
        <v>51</v>
      </c>
      <c r="Q3913" s="3" t="b">
        <v>0</v>
      </c>
      <c r="R3913" s="3">
        <v>-81.95</v>
      </c>
      <c r="S3913" s="3">
        <v>28.039000000000001</v>
      </c>
      <c r="T3913" s="3" t="b">
        <v>1</v>
      </c>
    </row>
    <row r="3914" spans="1:20" x14ac:dyDescent="0.2">
      <c r="A3914" s="2">
        <v>3913</v>
      </c>
      <c r="B3914" s="2" t="s">
        <v>5940</v>
      </c>
      <c r="C3914" s="4">
        <v>43460</v>
      </c>
      <c r="D3914" s="2">
        <v>2018</v>
      </c>
      <c r="E3914" s="2" t="s">
        <v>10738</v>
      </c>
      <c r="F3914" s="2" t="s">
        <v>10622</v>
      </c>
      <c r="G3914" s="2" t="s">
        <v>10624</v>
      </c>
      <c r="H3914" s="2">
        <v>21</v>
      </c>
      <c r="I3914" s="13" t="s">
        <v>10778</v>
      </c>
      <c r="J3914" s="13" t="s">
        <v>20</v>
      </c>
      <c r="K3914" s="13" t="s">
        <v>27</v>
      </c>
      <c r="L3914" s="2" t="s">
        <v>5941</v>
      </c>
      <c r="M3914" s="13" t="s">
        <v>87</v>
      </c>
      <c r="N3914" s="2" t="b">
        <v>0</v>
      </c>
      <c r="O3914" s="2" t="s">
        <v>10726</v>
      </c>
      <c r="P3914" s="2" t="s">
        <v>25</v>
      </c>
      <c r="Q3914" s="2" t="b">
        <v>0</v>
      </c>
      <c r="R3914" s="2">
        <v>-90.293000000000006</v>
      </c>
      <c r="S3914" s="2">
        <v>36.259</v>
      </c>
      <c r="T3914" s="2" t="b">
        <v>1</v>
      </c>
    </row>
    <row r="3915" spans="1:20" x14ac:dyDescent="0.2">
      <c r="A3915" s="3">
        <v>3914</v>
      </c>
      <c r="B3915" s="3" t="s">
        <v>5942</v>
      </c>
      <c r="C3915" s="5">
        <v>43460</v>
      </c>
      <c r="D3915" s="3">
        <v>2018</v>
      </c>
      <c r="E3915" s="3" t="s">
        <v>10738</v>
      </c>
      <c r="F3915" s="3" t="s">
        <v>10622</v>
      </c>
      <c r="G3915" s="3" t="s">
        <v>10624</v>
      </c>
      <c r="H3915" s="3">
        <v>35</v>
      </c>
      <c r="I3915" s="14" t="s">
        <v>10779</v>
      </c>
      <c r="J3915" s="14" t="s">
        <v>20</v>
      </c>
      <c r="K3915" s="14" t="s">
        <v>59</v>
      </c>
      <c r="L3915" s="3" t="s">
        <v>4373</v>
      </c>
      <c r="M3915" s="14" t="s">
        <v>170</v>
      </c>
      <c r="N3915" s="3" t="b">
        <v>1</v>
      </c>
      <c r="O3915" s="3" t="s">
        <v>10726</v>
      </c>
      <c r="P3915" s="3" t="s">
        <v>25</v>
      </c>
      <c r="Q3915" s="3" t="b">
        <v>0</v>
      </c>
      <c r="R3915" s="3">
        <v>-82.778999999999996</v>
      </c>
      <c r="S3915" s="3">
        <v>27.965</v>
      </c>
      <c r="T3915" s="3" t="b">
        <v>1</v>
      </c>
    </row>
    <row r="3916" spans="1:20" x14ac:dyDescent="0.2">
      <c r="A3916" s="2">
        <v>3915</v>
      </c>
      <c r="B3916" s="2" t="s">
        <v>5943</v>
      </c>
      <c r="C3916" s="4">
        <v>43462</v>
      </c>
      <c r="D3916" s="2">
        <v>2018</v>
      </c>
      <c r="E3916" s="2" t="s">
        <v>10738</v>
      </c>
      <c r="F3916" s="2" t="s">
        <v>10622</v>
      </c>
      <c r="G3916" s="2" t="s">
        <v>10624</v>
      </c>
      <c r="H3916" s="2">
        <v>34</v>
      </c>
      <c r="I3916" s="13" t="s">
        <v>10779</v>
      </c>
      <c r="J3916" s="13" t="s">
        <v>20</v>
      </c>
      <c r="K3916" s="13" t="s">
        <v>27</v>
      </c>
      <c r="L3916" s="2" t="s">
        <v>5944</v>
      </c>
      <c r="M3916" s="13" t="s">
        <v>246</v>
      </c>
      <c r="N3916" s="2" t="b">
        <v>0</v>
      </c>
      <c r="O3916" s="2" t="s">
        <v>10726</v>
      </c>
      <c r="P3916" s="2" t="s">
        <v>25</v>
      </c>
      <c r="Q3916" s="2" t="b">
        <v>0</v>
      </c>
      <c r="R3916" s="2">
        <v>-86.24</v>
      </c>
      <c r="S3916" s="2">
        <v>35.39</v>
      </c>
      <c r="T3916" s="2" t="b">
        <v>1</v>
      </c>
    </row>
    <row r="3917" spans="1:20" x14ac:dyDescent="0.2">
      <c r="A3917" s="3">
        <v>3916</v>
      </c>
      <c r="B3917" s="3" t="s">
        <v>5945</v>
      </c>
      <c r="C3917" s="5">
        <v>43462</v>
      </c>
      <c r="D3917" s="3">
        <v>2018</v>
      </c>
      <c r="E3917" s="3" t="s">
        <v>10738</v>
      </c>
      <c r="F3917" s="3" t="s">
        <v>10622</v>
      </c>
      <c r="G3917" s="3" t="s">
        <v>10624</v>
      </c>
      <c r="H3917" s="3">
        <v>56</v>
      </c>
      <c r="I3917" s="14" t="s">
        <v>10776</v>
      </c>
      <c r="J3917" s="14" t="s">
        <v>20</v>
      </c>
      <c r="K3917" s="14" t="s">
        <v>27</v>
      </c>
      <c r="L3917" s="3" t="s">
        <v>5946</v>
      </c>
      <c r="M3917" s="14" t="s">
        <v>125</v>
      </c>
      <c r="N3917" s="3" t="b">
        <v>0</v>
      </c>
      <c r="O3917" s="3" t="s">
        <v>441</v>
      </c>
      <c r="P3917" s="3" t="s">
        <v>25</v>
      </c>
      <c r="Q3917" s="3" t="b">
        <v>0</v>
      </c>
      <c r="R3917" s="3" t="s">
        <v>10619</v>
      </c>
      <c r="S3917" s="3" t="s">
        <v>10619</v>
      </c>
      <c r="T3917" s="3" t="b">
        <v>1</v>
      </c>
    </row>
    <row r="3918" spans="1:20" x14ac:dyDescent="0.2">
      <c r="A3918" s="2">
        <v>3917</v>
      </c>
      <c r="B3918" s="2" t="s">
        <v>5947</v>
      </c>
      <c r="C3918" s="4">
        <v>43462</v>
      </c>
      <c r="D3918" s="2">
        <v>2018</v>
      </c>
      <c r="E3918" s="2" t="s">
        <v>10738</v>
      </c>
      <c r="F3918" s="2" t="s">
        <v>10622</v>
      </c>
      <c r="G3918" s="2" t="s">
        <v>10634</v>
      </c>
      <c r="H3918" s="2">
        <v>35</v>
      </c>
      <c r="I3918" s="13" t="s">
        <v>10779</v>
      </c>
      <c r="J3918" s="13" t="s">
        <v>20</v>
      </c>
      <c r="K3918" s="13" t="s">
        <v>59</v>
      </c>
      <c r="L3918" s="2" t="s">
        <v>2451</v>
      </c>
      <c r="M3918" s="13" t="s">
        <v>67</v>
      </c>
      <c r="N3918" s="2" t="b">
        <v>0</v>
      </c>
      <c r="O3918" s="2" t="s">
        <v>441</v>
      </c>
      <c r="P3918" s="2" t="s">
        <v>25</v>
      </c>
      <c r="Q3918" s="2" t="b">
        <v>0</v>
      </c>
      <c r="R3918" s="2">
        <v>-93.956999999999994</v>
      </c>
      <c r="S3918" s="2">
        <v>29.875</v>
      </c>
      <c r="T3918" s="2" t="b">
        <v>1</v>
      </c>
    </row>
    <row r="3919" spans="1:20" x14ac:dyDescent="0.2">
      <c r="A3919" s="3">
        <v>3918</v>
      </c>
      <c r="B3919" s="3" t="s">
        <v>5948</v>
      </c>
      <c r="C3919" s="5">
        <v>43462</v>
      </c>
      <c r="D3919" s="3">
        <v>2018</v>
      </c>
      <c r="E3919" s="3" t="s">
        <v>10738</v>
      </c>
      <c r="F3919" s="3" t="s">
        <v>10622</v>
      </c>
      <c r="G3919" s="3" t="s">
        <v>10624</v>
      </c>
      <c r="H3919" s="3">
        <v>46</v>
      </c>
      <c r="I3919" s="14" t="s">
        <v>10777</v>
      </c>
      <c r="J3919" s="14" t="s">
        <v>20</v>
      </c>
      <c r="K3919" s="14" t="s">
        <v>27</v>
      </c>
      <c r="L3919" s="3" t="s">
        <v>200</v>
      </c>
      <c r="M3919" s="14" t="s">
        <v>50</v>
      </c>
      <c r="N3919" s="3" t="b">
        <v>0</v>
      </c>
      <c r="O3919" s="3" t="s">
        <v>441</v>
      </c>
      <c r="P3919" s="3" t="s">
        <v>25</v>
      </c>
      <c r="Q3919" s="3" t="b">
        <v>0</v>
      </c>
      <c r="R3919" s="3">
        <v>-112.16800000000001</v>
      </c>
      <c r="S3919" s="3">
        <v>33.610999999999997</v>
      </c>
      <c r="T3919" s="3" t="b">
        <v>1</v>
      </c>
    </row>
    <row r="3920" spans="1:20" x14ac:dyDescent="0.2">
      <c r="A3920" s="2">
        <v>3919</v>
      </c>
      <c r="B3920" s="2" t="s">
        <v>5949</v>
      </c>
      <c r="C3920" s="4">
        <v>43463</v>
      </c>
      <c r="D3920" s="2">
        <v>2018</v>
      </c>
      <c r="E3920" s="2" t="s">
        <v>10738</v>
      </c>
      <c r="F3920" s="2" t="s">
        <v>10622</v>
      </c>
      <c r="G3920" s="2" t="s">
        <v>10624</v>
      </c>
      <c r="H3920" s="2">
        <v>42</v>
      </c>
      <c r="I3920" s="13" t="s">
        <v>10777</v>
      </c>
      <c r="J3920" s="13" t="s">
        <v>20</v>
      </c>
      <c r="K3920" s="13" t="s">
        <v>27</v>
      </c>
      <c r="L3920" s="2" t="s">
        <v>2608</v>
      </c>
      <c r="M3920" s="13" t="s">
        <v>112</v>
      </c>
      <c r="N3920" s="2" t="b">
        <v>0</v>
      </c>
      <c r="O3920" s="2" t="s">
        <v>10726</v>
      </c>
      <c r="P3920" s="2" t="s">
        <v>25</v>
      </c>
      <c r="Q3920" s="2" t="b">
        <v>0</v>
      </c>
      <c r="R3920" s="2">
        <v>-94.844999999999999</v>
      </c>
      <c r="S3920" s="2">
        <v>39.758000000000003</v>
      </c>
      <c r="T3920" s="2" t="b">
        <v>1</v>
      </c>
    </row>
    <row r="3921" spans="1:20" x14ac:dyDescent="0.2">
      <c r="A3921" s="3">
        <v>3920</v>
      </c>
      <c r="B3921" s="3" t="s">
        <v>5950</v>
      </c>
      <c r="C3921" s="5">
        <v>43464</v>
      </c>
      <c r="D3921" s="3">
        <v>2018</v>
      </c>
      <c r="E3921" s="3" t="s">
        <v>10738</v>
      </c>
      <c r="F3921" s="3" t="s">
        <v>10622</v>
      </c>
      <c r="G3921" s="3" t="s">
        <v>10634</v>
      </c>
      <c r="H3921" s="3">
        <v>49</v>
      </c>
      <c r="I3921" s="14" t="s">
        <v>10777</v>
      </c>
      <c r="J3921" s="14" t="s">
        <v>20</v>
      </c>
      <c r="K3921" s="14" t="s">
        <v>27</v>
      </c>
      <c r="L3921" s="3" t="s">
        <v>2253</v>
      </c>
      <c r="M3921" s="14" t="s">
        <v>67</v>
      </c>
      <c r="N3921" s="3" t="b">
        <v>0</v>
      </c>
      <c r="O3921" s="3" t="s">
        <v>441</v>
      </c>
      <c r="P3921" s="3" t="s">
        <v>25</v>
      </c>
      <c r="Q3921" s="3" t="b">
        <v>0</v>
      </c>
      <c r="R3921" s="3">
        <v>-98.674999999999997</v>
      </c>
      <c r="S3921" s="3">
        <v>30.756</v>
      </c>
      <c r="T3921" s="3" t="b">
        <v>1</v>
      </c>
    </row>
    <row r="3922" spans="1:20" x14ac:dyDescent="0.2">
      <c r="A3922" s="2">
        <v>3921</v>
      </c>
      <c r="B3922" s="2" t="s">
        <v>5951</v>
      </c>
      <c r="C3922" s="4">
        <v>43464</v>
      </c>
      <c r="D3922" s="2">
        <v>2018</v>
      </c>
      <c r="E3922" s="2" t="s">
        <v>10738</v>
      </c>
      <c r="F3922" s="2" t="s">
        <v>10622</v>
      </c>
      <c r="G3922" s="2" t="s">
        <v>10671</v>
      </c>
      <c r="H3922" s="2">
        <v>44</v>
      </c>
      <c r="I3922" s="13" t="s">
        <v>10777</v>
      </c>
      <c r="J3922" s="13" t="s">
        <v>20</v>
      </c>
      <c r="K3922" s="13" t="s">
        <v>59</v>
      </c>
      <c r="L3922" s="2" t="s">
        <v>746</v>
      </c>
      <c r="M3922" s="13" t="s">
        <v>96</v>
      </c>
      <c r="N3922" s="2" t="b">
        <v>1</v>
      </c>
      <c r="O3922" s="2" t="s">
        <v>10726</v>
      </c>
      <c r="P3922" s="2" t="s">
        <v>25</v>
      </c>
      <c r="Q3922" s="2" t="b">
        <v>0</v>
      </c>
      <c r="R3922" s="2">
        <v>-89.105999999999995</v>
      </c>
      <c r="S3922" s="2">
        <v>42.273000000000003</v>
      </c>
      <c r="T3922" s="2" t="b">
        <v>1</v>
      </c>
    </row>
    <row r="3923" spans="1:20" x14ac:dyDescent="0.2">
      <c r="A3923" s="3">
        <v>3922</v>
      </c>
      <c r="B3923" s="3" t="s">
        <v>5952</v>
      </c>
      <c r="C3923" s="5">
        <v>43464</v>
      </c>
      <c r="D3923" s="3">
        <v>2018</v>
      </c>
      <c r="E3923" s="3" t="s">
        <v>10738</v>
      </c>
      <c r="F3923" s="3" t="s">
        <v>10623</v>
      </c>
      <c r="G3923" s="3" t="s">
        <v>10628</v>
      </c>
      <c r="H3923" s="3">
        <v>45</v>
      </c>
      <c r="I3923" s="14" t="s">
        <v>10777</v>
      </c>
      <c r="J3923" s="14" t="s">
        <v>20</v>
      </c>
      <c r="K3923" s="14" t="s">
        <v>27</v>
      </c>
      <c r="L3923" s="3" t="s">
        <v>5953</v>
      </c>
      <c r="M3923" s="14" t="s">
        <v>1189</v>
      </c>
      <c r="N3923" s="3" t="b">
        <v>0</v>
      </c>
      <c r="O3923" s="3" t="s">
        <v>441</v>
      </c>
      <c r="P3923" s="3" t="s">
        <v>25</v>
      </c>
      <c r="Q3923" s="3" t="b">
        <v>0</v>
      </c>
      <c r="R3923" s="3">
        <v>-73.444000000000003</v>
      </c>
      <c r="S3923" s="3">
        <v>41.386000000000003</v>
      </c>
      <c r="T3923" s="3" t="b">
        <v>1</v>
      </c>
    </row>
    <row r="3924" spans="1:20" x14ac:dyDescent="0.2">
      <c r="A3924" s="2">
        <v>3923</v>
      </c>
      <c r="B3924" s="2" t="s">
        <v>5954</v>
      </c>
      <c r="C3924" s="4">
        <v>43465</v>
      </c>
      <c r="D3924" s="2">
        <v>2018</v>
      </c>
      <c r="E3924" s="2" t="s">
        <v>10738</v>
      </c>
      <c r="F3924" s="2" t="s">
        <v>10622</v>
      </c>
      <c r="G3924" s="2" t="s">
        <v>10624</v>
      </c>
      <c r="H3924" s="2">
        <v>36</v>
      </c>
      <c r="I3924" s="13" t="s">
        <v>10779</v>
      </c>
      <c r="J3924" s="13" t="s">
        <v>20</v>
      </c>
      <c r="K3924" s="13" t="s">
        <v>21</v>
      </c>
      <c r="L3924" s="2" t="s">
        <v>1044</v>
      </c>
      <c r="M3924" s="13" t="s">
        <v>23</v>
      </c>
      <c r="N3924" s="2" t="b">
        <v>0</v>
      </c>
      <c r="O3924" s="2" t="s">
        <v>10726</v>
      </c>
      <c r="P3924" s="2" t="s">
        <v>76</v>
      </c>
      <c r="Q3924" s="2" t="b">
        <v>1</v>
      </c>
      <c r="R3924" s="2">
        <v>-122.345</v>
      </c>
      <c r="S3924" s="2">
        <v>47.698999999999998</v>
      </c>
      <c r="T3924" s="2" t="b">
        <v>1</v>
      </c>
    </row>
    <row r="3925" spans="1:20" x14ac:dyDescent="0.2">
      <c r="A3925" s="3">
        <v>3924</v>
      </c>
      <c r="B3925" s="3" t="s">
        <v>5955</v>
      </c>
      <c r="C3925" s="5">
        <v>43465</v>
      </c>
      <c r="D3925" s="3">
        <v>2018</v>
      </c>
      <c r="E3925" s="3" t="s">
        <v>10738</v>
      </c>
      <c r="F3925" s="3" t="s">
        <v>10622</v>
      </c>
      <c r="G3925" s="3" t="s">
        <v>10624</v>
      </c>
      <c r="H3925" s="3">
        <v>45</v>
      </c>
      <c r="I3925" s="14" t="s">
        <v>10777</v>
      </c>
      <c r="J3925" s="14" t="s">
        <v>20</v>
      </c>
      <c r="K3925" s="14" t="s">
        <v>27</v>
      </c>
      <c r="L3925" s="3" t="s">
        <v>5956</v>
      </c>
      <c r="M3925" s="14" t="s">
        <v>57</v>
      </c>
      <c r="N3925" s="3" t="b">
        <v>0</v>
      </c>
      <c r="O3925" s="3" t="s">
        <v>10726</v>
      </c>
      <c r="P3925" s="3" t="s">
        <v>51</v>
      </c>
      <c r="Q3925" s="3" t="b">
        <v>0</v>
      </c>
      <c r="R3925" s="3">
        <v>-94.168000000000006</v>
      </c>
      <c r="S3925" s="3">
        <v>42.497</v>
      </c>
      <c r="T3925" s="3" t="b">
        <v>1</v>
      </c>
    </row>
    <row r="3926" spans="1:20" x14ac:dyDescent="0.2">
      <c r="A3926" s="2">
        <v>3925</v>
      </c>
      <c r="B3926" s="2" t="s">
        <v>5957</v>
      </c>
      <c r="C3926" s="4">
        <v>43465</v>
      </c>
      <c r="D3926" s="2">
        <v>2018</v>
      </c>
      <c r="E3926" s="2" t="s">
        <v>10738</v>
      </c>
      <c r="F3926" s="2" t="s">
        <v>10622</v>
      </c>
      <c r="G3926" s="2" t="s">
        <v>10636</v>
      </c>
      <c r="H3926" s="2">
        <v>34</v>
      </c>
      <c r="I3926" s="13" t="s">
        <v>10779</v>
      </c>
      <c r="J3926" s="13" t="s">
        <v>20</v>
      </c>
      <c r="K3926" s="13" t="s">
        <v>33</v>
      </c>
      <c r="L3926" s="2" t="s">
        <v>5641</v>
      </c>
      <c r="M3926" s="13" t="s">
        <v>44</v>
      </c>
      <c r="N3926" s="2" t="b">
        <v>1</v>
      </c>
      <c r="O3926" s="2" t="s">
        <v>441</v>
      </c>
      <c r="P3926" s="2" t="s">
        <v>76</v>
      </c>
      <c r="Q3926" s="2" t="b">
        <v>0</v>
      </c>
      <c r="R3926" s="2">
        <v>-105.107</v>
      </c>
      <c r="S3926" s="2">
        <v>40.198999999999998</v>
      </c>
      <c r="T3926" s="2" t="b">
        <v>1</v>
      </c>
    </row>
    <row r="3927" spans="1:20" x14ac:dyDescent="0.2">
      <c r="A3927" s="3">
        <v>3926</v>
      </c>
      <c r="B3927" s="3" t="s">
        <v>10616</v>
      </c>
      <c r="C3927" s="5">
        <v>43465</v>
      </c>
      <c r="D3927" s="3">
        <v>2018</v>
      </c>
      <c r="E3927" s="3" t="s">
        <v>10738</v>
      </c>
      <c r="F3927" s="3" t="s">
        <v>10622</v>
      </c>
      <c r="G3927" s="3" t="s">
        <v>10628</v>
      </c>
      <c r="H3927" s="3" t="e">
        <v>#N/A</v>
      </c>
      <c r="I3927" s="14" t="s">
        <v>10780</v>
      </c>
      <c r="J3927" s="14" t="s">
        <v>20</v>
      </c>
      <c r="K3927" s="14" t="s">
        <v>10617</v>
      </c>
      <c r="L3927" s="3" t="s">
        <v>1419</v>
      </c>
      <c r="M3927" s="14" t="s">
        <v>40</v>
      </c>
      <c r="N3927" s="3" t="b">
        <v>0</v>
      </c>
      <c r="O3927" s="3" t="s">
        <v>441</v>
      </c>
      <c r="P3927" s="3" t="s">
        <v>25</v>
      </c>
      <c r="Q3927" s="3" t="b">
        <v>1</v>
      </c>
      <c r="R3927" s="3">
        <v>-118.429</v>
      </c>
      <c r="S3927" s="3">
        <v>34.194000000000003</v>
      </c>
      <c r="T3927" s="3" t="b">
        <v>1</v>
      </c>
    </row>
    <row r="3928" spans="1:20" x14ac:dyDescent="0.2">
      <c r="A3928" s="2">
        <v>3927</v>
      </c>
      <c r="B3928" s="2" t="s">
        <v>5958</v>
      </c>
      <c r="C3928" s="4">
        <v>43466</v>
      </c>
      <c r="D3928" s="2">
        <v>2019</v>
      </c>
      <c r="E3928" s="2" t="s">
        <v>10727</v>
      </c>
      <c r="F3928" s="2" t="s">
        <v>10622</v>
      </c>
      <c r="G3928" s="2" t="s">
        <v>10624</v>
      </c>
      <c r="H3928" s="2">
        <v>26</v>
      </c>
      <c r="I3928" s="13" t="s">
        <v>10778</v>
      </c>
      <c r="J3928" s="13" t="s">
        <v>20</v>
      </c>
      <c r="K3928" s="13" t="s">
        <v>27</v>
      </c>
      <c r="L3928" s="2" t="s">
        <v>5959</v>
      </c>
      <c r="M3928" s="13" t="s">
        <v>255</v>
      </c>
      <c r="N3928" s="2" t="b">
        <v>0</v>
      </c>
      <c r="O3928" s="2" t="s">
        <v>10726</v>
      </c>
      <c r="P3928" s="2" t="s">
        <v>76</v>
      </c>
      <c r="Q3928" s="2" t="b">
        <v>0</v>
      </c>
      <c r="R3928" s="2">
        <v>-80.144999999999996</v>
      </c>
      <c r="S3928" s="2">
        <v>35.515000000000001</v>
      </c>
      <c r="T3928" s="2" t="b">
        <v>1</v>
      </c>
    </row>
    <row r="3929" spans="1:20" x14ac:dyDescent="0.2">
      <c r="A3929" s="3">
        <v>3928</v>
      </c>
      <c r="B3929" s="3" t="s">
        <v>5960</v>
      </c>
      <c r="C3929" s="5">
        <v>43466</v>
      </c>
      <c r="D3929" s="3">
        <v>2019</v>
      </c>
      <c r="E3929" s="3" t="s">
        <v>10727</v>
      </c>
      <c r="F3929" s="3" t="s">
        <v>10622</v>
      </c>
      <c r="G3929" s="3" t="s">
        <v>10630</v>
      </c>
      <c r="H3929" s="3">
        <v>28</v>
      </c>
      <c r="I3929" s="14" t="s">
        <v>10778</v>
      </c>
      <c r="J3929" s="14" t="s">
        <v>20</v>
      </c>
      <c r="K3929" s="14" t="s">
        <v>59</v>
      </c>
      <c r="L3929" s="3" t="s">
        <v>5961</v>
      </c>
      <c r="M3929" s="14" t="s">
        <v>255</v>
      </c>
      <c r="N3929" s="3" t="b">
        <v>0</v>
      </c>
      <c r="O3929" s="3" t="s">
        <v>441</v>
      </c>
      <c r="P3929" s="3" t="s">
        <v>51</v>
      </c>
      <c r="Q3929" s="3" t="b">
        <v>0</v>
      </c>
      <c r="R3929" s="3">
        <v>-78.367999999999995</v>
      </c>
      <c r="S3929" s="3">
        <v>33.978999999999999</v>
      </c>
      <c r="T3929" s="3" t="b">
        <v>1</v>
      </c>
    </row>
    <row r="3930" spans="1:20" x14ac:dyDescent="0.2">
      <c r="A3930" s="2">
        <v>3929</v>
      </c>
      <c r="B3930" s="2" t="s">
        <v>5962</v>
      </c>
      <c r="C3930" s="4">
        <v>43467</v>
      </c>
      <c r="D3930" s="2">
        <v>2019</v>
      </c>
      <c r="E3930" s="2" t="s">
        <v>10727</v>
      </c>
      <c r="F3930" s="2" t="s">
        <v>10622</v>
      </c>
      <c r="G3930" s="2" t="s">
        <v>10630</v>
      </c>
      <c r="H3930" s="2">
        <v>35</v>
      </c>
      <c r="I3930" s="13" t="s">
        <v>10779</v>
      </c>
      <c r="J3930" s="13" t="s">
        <v>20</v>
      </c>
      <c r="K3930" s="13" t="s">
        <v>59</v>
      </c>
      <c r="L3930" s="2" t="s">
        <v>5963</v>
      </c>
      <c r="M3930" s="13" t="s">
        <v>70</v>
      </c>
      <c r="N3930" s="2" t="b">
        <v>0</v>
      </c>
      <c r="O3930" s="2" t="s">
        <v>10726</v>
      </c>
      <c r="P3930" s="2" t="s">
        <v>76</v>
      </c>
      <c r="Q3930" s="2" t="b">
        <v>0</v>
      </c>
      <c r="R3930" s="2">
        <v>-80.754000000000005</v>
      </c>
      <c r="S3930" s="2">
        <v>41.189</v>
      </c>
      <c r="T3930" s="2" t="b">
        <v>1</v>
      </c>
    </row>
    <row r="3931" spans="1:20" x14ac:dyDescent="0.2">
      <c r="A3931" s="3">
        <v>3930</v>
      </c>
      <c r="B3931" s="3" t="s">
        <v>5964</v>
      </c>
      <c r="C3931" s="5">
        <v>43467</v>
      </c>
      <c r="D3931" s="3">
        <v>2019</v>
      </c>
      <c r="E3931" s="3" t="s">
        <v>10727</v>
      </c>
      <c r="F3931" s="3" t="s">
        <v>10622</v>
      </c>
      <c r="G3931" s="3" t="s">
        <v>10628</v>
      </c>
      <c r="H3931" s="3">
        <v>20</v>
      </c>
      <c r="I3931" s="14" t="s">
        <v>10780</v>
      </c>
      <c r="J3931" s="14" t="s">
        <v>20</v>
      </c>
      <c r="K3931" s="14" t="s">
        <v>59</v>
      </c>
      <c r="L3931" s="3" t="s">
        <v>273</v>
      </c>
      <c r="M3931" s="14" t="s">
        <v>246</v>
      </c>
      <c r="N3931" s="3" t="b">
        <v>0</v>
      </c>
      <c r="O3931" s="3" t="s">
        <v>441</v>
      </c>
      <c r="P3931" s="3" t="s">
        <v>25</v>
      </c>
      <c r="Q3931" s="3" t="b">
        <v>1</v>
      </c>
      <c r="R3931" s="3">
        <v>-90.02</v>
      </c>
      <c r="S3931" s="3">
        <v>35.046999999999997</v>
      </c>
      <c r="T3931" s="3" t="b">
        <v>1</v>
      </c>
    </row>
    <row r="3932" spans="1:20" x14ac:dyDescent="0.2">
      <c r="A3932" s="2">
        <v>3931</v>
      </c>
      <c r="B3932" s="2" t="s">
        <v>5965</v>
      </c>
      <c r="C3932" s="4">
        <v>43467</v>
      </c>
      <c r="D3932" s="2">
        <v>2019</v>
      </c>
      <c r="E3932" s="2" t="s">
        <v>10727</v>
      </c>
      <c r="F3932" s="2" t="s">
        <v>10622</v>
      </c>
      <c r="G3932" s="2" t="s">
        <v>1001</v>
      </c>
      <c r="H3932" s="2">
        <v>33</v>
      </c>
      <c r="I3932" s="13" t="s">
        <v>10779</v>
      </c>
      <c r="J3932" s="13" t="s">
        <v>20</v>
      </c>
      <c r="K3932" s="13" t="s">
        <v>27</v>
      </c>
      <c r="L3932" s="2" t="s">
        <v>453</v>
      </c>
      <c r="M3932" s="13" t="s">
        <v>67</v>
      </c>
      <c r="N3932" s="2" t="b">
        <v>0</v>
      </c>
      <c r="O3932" s="2" t="s">
        <v>10726</v>
      </c>
      <c r="P3932" s="2" t="s">
        <v>441</v>
      </c>
      <c r="Q3932" s="2" t="b">
        <v>0</v>
      </c>
      <c r="R3932" s="2">
        <v>-98.409000000000006</v>
      </c>
      <c r="S3932" s="2">
        <v>29.509</v>
      </c>
      <c r="T3932" s="2" t="b">
        <v>1</v>
      </c>
    </row>
    <row r="3933" spans="1:20" x14ac:dyDescent="0.2">
      <c r="A3933" s="3">
        <v>3932</v>
      </c>
      <c r="B3933" s="3" t="s">
        <v>5966</v>
      </c>
      <c r="C3933" s="5">
        <v>43468</v>
      </c>
      <c r="D3933" s="3">
        <v>2019</v>
      </c>
      <c r="E3933" s="3" t="s">
        <v>10727</v>
      </c>
      <c r="F3933" s="3" t="s">
        <v>10622</v>
      </c>
      <c r="G3933" s="3" t="s">
        <v>10624</v>
      </c>
      <c r="H3933" s="3">
        <v>39</v>
      </c>
      <c r="I3933" s="14" t="s">
        <v>10779</v>
      </c>
      <c r="J3933" s="14" t="s">
        <v>20</v>
      </c>
      <c r="K3933" s="14" t="s">
        <v>33</v>
      </c>
      <c r="L3933" s="3" t="s">
        <v>453</v>
      </c>
      <c r="M3933" s="14" t="s">
        <v>67</v>
      </c>
      <c r="N3933" s="3" t="b">
        <v>0</v>
      </c>
      <c r="O3933" s="3" t="s">
        <v>10726</v>
      </c>
      <c r="P3933" s="3" t="s">
        <v>10619</v>
      </c>
      <c r="Q3933" s="3" t="b">
        <v>0</v>
      </c>
      <c r="R3933" s="3">
        <v>-98.504000000000005</v>
      </c>
      <c r="S3933" s="3">
        <v>29.37</v>
      </c>
      <c r="T3933" s="3" t="b">
        <v>1</v>
      </c>
    </row>
    <row r="3934" spans="1:20" x14ac:dyDescent="0.2">
      <c r="A3934" s="2">
        <v>3933</v>
      </c>
      <c r="B3934" s="2" t="s">
        <v>5967</v>
      </c>
      <c r="C3934" s="4">
        <v>43468</v>
      </c>
      <c r="D3934" s="2">
        <v>2019</v>
      </c>
      <c r="E3934" s="2" t="s">
        <v>10727</v>
      </c>
      <c r="F3934" s="2" t="s">
        <v>10622</v>
      </c>
      <c r="G3934" s="2" t="s">
        <v>10624</v>
      </c>
      <c r="H3934" s="2">
        <v>63</v>
      </c>
      <c r="I3934" s="13" t="s">
        <v>10782</v>
      </c>
      <c r="J3934" s="13" t="s">
        <v>20</v>
      </c>
      <c r="K3934" s="13" t="s">
        <v>27</v>
      </c>
      <c r="L3934" s="2" t="s">
        <v>5968</v>
      </c>
      <c r="M3934" s="13" t="s">
        <v>262</v>
      </c>
      <c r="N3934" s="2" t="b">
        <v>1</v>
      </c>
      <c r="O3934" s="2" t="s">
        <v>10726</v>
      </c>
      <c r="P3934" s="2" t="s">
        <v>25</v>
      </c>
      <c r="Q3934" s="2" t="b">
        <v>0</v>
      </c>
      <c r="R3934" s="2">
        <v>-72.358999999999995</v>
      </c>
      <c r="S3934" s="2">
        <v>41.103000000000002</v>
      </c>
      <c r="T3934" s="2" t="b">
        <v>1</v>
      </c>
    </row>
    <row r="3935" spans="1:20" x14ac:dyDescent="0.2">
      <c r="A3935" s="3">
        <v>3934</v>
      </c>
      <c r="B3935" s="3" t="s">
        <v>5969</v>
      </c>
      <c r="C3935" s="5">
        <v>43468</v>
      </c>
      <c r="D3935" s="3">
        <v>2019</v>
      </c>
      <c r="E3935" s="3" t="s">
        <v>10727</v>
      </c>
      <c r="F3935" s="3" t="s">
        <v>10622</v>
      </c>
      <c r="G3935" s="3" t="s">
        <v>10628</v>
      </c>
      <c r="H3935" s="3">
        <v>27</v>
      </c>
      <c r="I3935" s="14" t="s">
        <v>10778</v>
      </c>
      <c r="J3935" s="14" t="s">
        <v>20</v>
      </c>
      <c r="K3935" s="14" t="s">
        <v>27</v>
      </c>
      <c r="L3935" s="3" t="s">
        <v>5970</v>
      </c>
      <c r="M3935" s="14" t="s">
        <v>109</v>
      </c>
      <c r="N3935" s="3" t="b">
        <v>1</v>
      </c>
      <c r="O3935" s="3" t="s">
        <v>10726</v>
      </c>
      <c r="P3935" s="3" t="s">
        <v>10619</v>
      </c>
      <c r="Q3935" s="3" t="b">
        <v>0</v>
      </c>
      <c r="R3935" s="3">
        <v>-93.370999999999995</v>
      </c>
      <c r="S3935" s="3">
        <v>43.646000000000001</v>
      </c>
      <c r="T3935" s="3" t="b">
        <v>1</v>
      </c>
    </row>
    <row r="3936" spans="1:20" x14ac:dyDescent="0.2">
      <c r="A3936" s="2">
        <v>3935</v>
      </c>
      <c r="B3936" s="2" t="s">
        <v>5971</v>
      </c>
      <c r="C3936" s="4">
        <v>43468</v>
      </c>
      <c r="D3936" s="2">
        <v>2019</v>
      </c>
      <c r="E3936" s="2" t="s">
        <v>10727</v>
      </c>
      <c r="F3936" s="2" t="s">
        <v>10622</v>
      </c>
      <c r="G3936" s="2" t="s">
        <v>10624</v>
      </c>
      <c r="H3936" s="2">
        <v>33</v>
      </c>
      <c r="I3936" s="13" t="s">
        <v>10779</v>
      </c>
      <c r="J3936" s="13" t="s">
        <v>20</v>
      </c>
      <c r="K3936" s="13" t="s">
        <v>33</v>
      </c>
      <c r="L3936" s="2" t="s">
        <v>890</v>
      </c>
      <c r="M3936" s="13" t="s">
        <v>40</v>
      </c>
      <c r="N3936" s="2" t="b">
        <v>1</v>
      </c>
      <c r="O3936" s="2" t="s">
        <v>10726</v>
      </c>
      <c r="P3936" s="2" t="s">
        <v>25</v>
      </c>
      <c r="Q3936" s="2" t="b">
        <v>0</v>
      </c>
      <c r="R3936" s="2">
        <v>-119.291</v>
      </c>
      <c r="S3936" s="2">
        <v>36.341000000000001</v>
      </c>
      <c r="T3936" s="2" t="b">
        <v>1</v>
      </c>
    </row>
    <row r="3937" spans="1:20" x14ac:dyDescent="0.2">
      <c r="A3937" s="3">
        <v>3936</v>
      </c>
      <c r="B3937" s="3" t="s">
        <v>5972</v>
      </c>
      <c r="C3937" s="5">
        <v>43468</v>
      </c>
      <c r="D3937" s="3">
        <v>2019</v>
      </c>
      <c r="E3937" s="3" t="s">
        <v>10727</v>
      </c>
      <c r="F3937" s="3" t="s">
        <v>10622</v>
      </c>
      <c r="G3937" s="3" t="s">
        <v>10624</v>
      </c>
      <c r="H3937" s="3">
        <v>27</v>
      </c>
      <c r="I3937" s="14" t="s">
        <v>10778</v>
      </c>
      <c r="J3937" s="14" t="s">
        <v>20</v>
      </c>
      <c r="K3937" s="14" t="s">
        <v>59</v>
      </c>
      <c r="L3937" s="3" t="s">
        <v>342</v>
      </c>
      <c r="M3937" s="14" t="s">
        <v>282</v>
      </c>
      <c r="N3937" s="3" t="b">
        <v>0</v>
      </c>
      <c r="O3937" s="3" t="s">
        <v>441</v>
      </c>
      <c r="P3937" s="3" t="s">
        <v>51</v>
      </c>
      <c r="Q3937" s="3" t="b">
        <v>0</v>
      </c>
      <c r="R3937" s="3">
        <v>-86.391999999999996</v>
      </c>
      <c r="S3937" s="3">
        <v>32.466000000000001</v>
      </c>
      <c r="T3937" s="3" t="b">
        <v>1</v>
      </c>
    </row>
    <row r="3938" spans="1:20" x14ac:dyDescent="0.2">
      <c r="A3938" s="2">
        <v>3937</v>
      </c>
      <c r="B3938" s="2" t="s">
        <v>5973</v>
      </c>
      <c r="C3938" s="4">
        <v>43468</v>
      </c>
      <c r="D3938" s="2">
        <v>2019</v>
      </c>
      <c r="E3938" s="2" t="s">
        <v>10727</v>
      </c>
      <c r="F3938" s="2" t="s">
        <v>10622</v>
      </c>
      <c r="G3938" s="2" t="s">
        <v>10624</v>
      </c>
      <c r="H3938" s="2">
        <v>31</v>
      </c>
      <c r="I3938" s="13" t="s">
        <v>10779</v>
      </c>
      <c r="J3938" s="13" t="s">
        <v>20</v>
      </c>
      <c r="K3938" s="13" t="s">
        <v>27</v>
      </c>
      <c r="L3938" s="2" t="s">
        <v>5974</v>
      </c>
      <c r="M3938" s="13" t="s">
        <v>79</v>
      </c>
      <c r="N3938" s="2" t="b">
        <v>0</v>
      </c>
      <c r="O3938" s="2" t="s">
        <v>441</v>
      </c>
      <c r="P3938" s="2" t="s">
        <v>25</v>
      </c>
      <c r="Q3938" s="2" t="b">
        <v>0</v>
      </c>
      <c r="R3938" s="2">
        <v>-111.056</v>
      </c>
      <c r="S3938" s="2">
        <v>45.646999999999998</v>
      </c>
      <c r="T3938" s="2" t="b">
        <v>1</v>
      </c>
    </row>
    <row r="3939" spans="1:20" x14ac:dyDescent="0.2">
      <c r="A3939" s="3">
        <v>3938</v>
      </c>
      <c r="B3939" s="3" t="s">
        <v>5975</v>
      </c>
      <c r="C3939" s="5">
        <v>43469</v>
      </c>
      <c r="D3939" s="3">
        <v>2019</v>
      </c>
      <c r="E3939" s="3" t="s">
        <v>10727</v>
      </c>
      <c r="F3939" s="3" t="s">
        <v>10622</v>
      </c>
      <c r="G3939" s="3" t="s">
        <v>10624</v>
      </c>
      <c r="H3939" s="3">
        <v>33</v>
      </c>
      <c r="I3939" s="14" t="s">
        <v>10779</v>
      </c>
      <c r="J3939" s="14" t="s">
        <v>20</v>
      </c>
      <c r="K3939" s="14" t="s">
        <v>59</v>
      </c>
      <c r="L3939" s="3" t="s">
        <v>5976</v>
      </c>
      <c r="M3939" s="14" t="s">
        <v>75</v>
      </c>
      <c r="N3939" s="3" t="b">
        <v>1</v>
      </c>
      <c r="O3939" s="3" t="s">
        <v>10726</v>
      </c>
      <c r="P3939" s="3" t="s">
        <v>25</v>
      </c>
      <c r="Q3939" s="3" t="b">
        <v>1</v>
      </c>
      <c r="R3939" s="3">
        <v>-90.078999999999994</v>
      </c>
      <c r="S3939" s="3">
        <v>29.968</v>
      </c>
      <c r="T3939" s="3" t="b">
        <v>1</v>
      </c>
    </row>
    <row r="3940" spans="1:20" x14ac:dyDescent="0.2">
      <c r="A3940" s="2">
        <v>3939</v>
      </c>
      <c r="B3940" s="2" t="s">
        <v>5977</v>
      </c>
      <c r="C3940" s="4">
        <v>43469</v>
      </c>
      <c r="D3940" s="2">
        <v>2019</v>
      </c>
      <c r="E3940" s="2" t="s">
        <v>10727</v>
      </c>
      <c r="F3940" s="2" t="s">
        <v>10622</v>
      </c>
      <c r="G3940" s="2" t="s">
        <v>10630</v>
      </c>
      <c r="H3940" s="2">
        <v>39</v>
      </c>
      <c r="I3940" s="13" t="s">
        <v>10779</v>
      </c>
      <c r="J3940" s="13" t="s">
        <v>20</v>
      </c>
      <c r="K3940" s="13" t="s">
        <v>27</v>
      </c>
      <c r="L3940" s="2" t="s">
        <v>1414</v>
      </c>
      <c r="M3940" s="13" t="s">
        <v>67</v>
      </c>
      <c r="N3940" s="2" t="b">
        <v>0</v>
      </c>
      <c r="O3940" s="2" t="s">
        <v>10726</v>
      </c>
      <c r="P3940" s="2" t="s">
        <v>51</v>
      </c>
      <c r="Q3940" s="2" t="b">
        <v>0</v>
      </c>
      <c r="R3940" s="2">
        <v>-101.84099999999999</v>
      </c>
      <c r="S3940" s="2">
        <v>35.174999999999997</v>
      </c>
      <c r="T3940" s="2" t="b">
        <v>1</v>
      </c>
    </row>
    <row r="3941" spans="1:20" x14ac:dyDescent="0.2">
      <c r="A3941" s="3">
        <v>3940</v>
      </c>
      <c r="B3941" s="3" t="s">
        <v>5978</v>
      </c>
      <c r="C3941" s="5">
        <v>43469</v>
      </c>
      <c r="D3941" s="3">
        <v>2019</v>
      </c>
      <c r="E3941" s="3" t="s">
        <v>10727</v>
      </c>
      <c r="F3941" s="3" t="s">
        <v>10622</v>
      </c>
      <c r="G3941" s="3" t="s">
        <v>10626</v>
      </c>
      <c r="H3941" s="3">
        <v>27</v>
      </c>
      <c r="I3941" s="14" t="s">
        <v>10778</v>
      </c>
      <c r="J3941" s="14" t="s">
        <v>20</v>
      </c>
      <c r="K3941" s="14" t="s">
        <v>27</v>
      </c>
      <c r="L3941" s="3" t="s">
        <v>3530</v>
      </c>
      <c r="M3941" s="14" t="s">
        <v>67</v>
      </c>
      <c r="N3941" s="3" t="b">
        <v>0</v>
      </c>
      <c r="O3941" s="3" t="s">
        <v>441</v>
      </c>
      <c r="P3941" s="3" t="s">
        <v>51</v>
      </c>
      <c r="Q3941" s="3" t="b">
        <v>0</v>
      </c>
      <c r="R3941" s="3">
        <v>-97.954999999999998</v>
      </c>
      <c r="S3941" s="3">
        <v>29.873999999999999</v>
      </c>
      <c r="T3941" s="3" t="b">
        <v>1</v>
      </c>
    </row>
    <row r="3942" spans="1:20" x14ac:dyDescent="0.2">
      <c r="A3942" s="2">
        <v>3941</v>
      </c>
      <c r="B3942" s="2" t="s">
        <v>5979</v>
      </c>
      <c r="C3942" s="4">
        <v>43469</v>
      </c>
      <c r="D3942" s="2">
        <v>2019</v>
      </c>
      <c r="E3942" s="2" t="s">
        <v>10727</v>
      </c>
      <c r="F3942" s="2" t="s">
        <v>10622</v>
      </c>
      <c r="G3942" s="2" t="s">
        <v>10624</v>
      </c>
      <c r="H3942" s="2">
        <v>32</v>
      </c>
      <c r="I3942" s="13" t="s">
        <v>10779</v>
      </c>
      <c r="J3942" s="13" t="s">
        <v>20</v>
      </c>
      <c r="K3942" s="13" t="s">
        <v>59</v>
      </c>
      <c r="L3942" s="2" t="s">
        <v>218</v>
      </c>
      <c r="M3942" s="13" t="s">
        <v>67</v>
      </c>
      <c r="N3942" s="2" t="b">
        <v>1</v>
      </c>
      <c r="O3942" s="2" t="s">
        <v>10726</v>
      </c>
      <c r="P3942" s="2" t="s">
        <v>25</v>
      </c>
      <c r="Q3942" s="2" t="b">
        <v>0</v>
      </c>
      <c r="R3942" s="2">
        <v>-95.4</v>
      </c>
      <c r="S3942" s="2">
        <v>29.827000000000002</v>
      </c>
      <c r="T3942" s="2" t="b">
        <v>1</v>
      </c>
    </row>
    <row r="3943" spans="1:20" x14ac:dyDescent="0.2">
      <c r="A3943" s="3">
        <v>3942</v>
      </c>
      <c r="B3943" s="3" t="s">
        <v>5980</v>
      </c>
      <c r="C3943" s="5">
        <v>43470</v>
      </c>
      <c r="D3943" s="3">
        <v>2019</v>
      </c>
      <c r="E3943" s="3" t="s">
        <v>10727</v>
      </c>
      <c r="F3943" s="3" t="s">
        <v>10622</v>
      </c>
      <c r="G3943" s="3" t="s">
        <v>10665</v>
      </c>
      <c r="H3943" s="3">
        <v>29</v>
      </c>
      <c r="I3943" s="14" t="s">
        <v>10778</v>
      </c>
      <c r="J3943" s="14" t="s">
        <v>20</v>
      </c>
      <c r="K3943" s="14" t="s">
        <v>33</v>
      </c>
      <c r="L3943" s="3" t="s">
        <v>928</v>
      </c>
      <c r="M3943" s="14" t="s">
        <v>40</v>
      </c>
      <c r="N3943" s="3" t="b">
        <v>0</v>
      </c>
      <c r="O3943" s="3" t="s">
        <v>441</v>
      </c>
      <c r="P3943" s="3" t="s">
        <v>25</v>
      </c>
      <c r="Q3943" s="3" t="b">
        <v>0</v>
      </c>
      <c r="R3943" s="3">
        <v>-119.759</v>
      </c>
      <c r="S3943" s="3">
        <v>36.811999999999998</v>
      </c>
      <c r="T3943" s="3" t="b">
        <v>1</v>
      </c>
    </row>
    <row r="3944" spans="1:20" x14ac:dyDescent="0.2">
      <c r="A3944" s="2">
        <v>3943</v>
      </c>
      <c r="B3944" s="2" t="s">
        <v>5981</v>
      </c>
      <c r="C3944" s="4">
        <v>43470</v>
      </c>
      <c r="D3944" s="2">
        <v>2019</v>
      </c>
      <c r="E3944" s="2" t="s">
        <v>10727</v>
      </c>
      <c r="F3944" s="2" t="s">
        <v>10622</v>
      </c>
      <c r="G3944" s="2" t="s">
        <v>10624</v>
      </c>
      <c r="H3944" s="2">
        <v>81</v>
      </c>
      <c r="I3944" s="13" t="s">
        <v>10783</v>
      </c>
      <c r="J3944" s="13" t="s">
        <v>20</v>
      </c>
      <c r="K3944" s="13" t="s">
        <v>10617</v>
      </c>
      <c r="L3944" s="2" t="s">
        <v>5982</v>
      </c>
      <c r="M3944" s="13" t="s">
        <v>365</v>
      </c>
      <c r="N3944" s="2" t="b">
        <v>0</v>
      </c>
      <c r="O3944" s="2" t="s">
        <v>10726</v>
      </c>
      <c r="P3944" s="2" t="s">
        <v>25</v>
      </c>
      <c r="Q3944" s="2" t="b">
        <v>0</v>
      </c>
      <c r="R3944" s="2">
        <v>-81.587000000000003</v>
      </c>
      <c r="S3944" s="2">
        <v>34.728000000000002</v>
      </c>
      <c r="T3944" s="2" t="b">
        <v>1</v>
      </c>
    </row>
    <row r="3945" spans="1:20" x14ac:dyDescent="0.2">
      <c r="A3945" s="3">
        <v>3944</v>
      </c>
      <c r="B3945" s="3" t="s">
        <v>5983</v>
      </c>
      <c r="C3945" s="5">
        <v>43470</v>
      </c>
      <c r="D3945" s="3">
        <v>2019</v>
      </c>
      <c r="E3945" s="3" t="s">
        <v>10727</v>
      </c>
      <c r="F3945" s="3" t="s">
        <v>10622</v>
      </c>
      <c r="G3945" s="3" t="s">
        <v>10624</v>
      </c>
      <c r="H3945" s="3">
        <v>28</v>
      </c>
      <c r="I3945" s="14" t="s">
        <v>10778</v>
      </c>
      <c r="J3945" s="14" t="s">
        <v>20</v>
      </c>
      <c r="K3945" s="14" t="s">
        <v>33</v>
      </c>
      <c r="L3945" s="3" t="s">
        <v>4180</v>
      </c>
      <c r="M3945" s="14" t="s">
        <v>40</v>
      </c>
      <c r="N3945" s="3" t="b">
        <v>0</v>
      </c>
      <c r="O3945" s="3" t="s">
        <v>441</v>
      </c>
      <c r="P3945" s="3" t="s">
        <v>25</v>
      </c>
      <c r="Q3945" s="3" t="b">
        <v>0</v>
      </c>
      <c r="R3945" s="3">
        <v>-117.033</v>
      </c>
      <c r="S3945" s="3">
        <v>32.746000000000002</v>
      </c>
      <c r="T3945" s="3" t="b">
        <v>1</v>
      </c>
    </row>
    <row r="3946" spans="1:20" x14ac:dyDescent="0.2">
      <c r="A3946" s="2">
        <v>3945</v>
      </c>
      <c r="B3946" s="2" t="s">
        <v>5984</v>
      </c>
      <c r="C3946" s="4">
        <v>43470</v>
      </c>
      <c r="D3946" s="2">
        <v>2019</v>
      </c>
      <c r="E3946" s="2" t="s">
        <v>10727</v>
      </c>
      <c r="F3946" s="2" t="s">
        <v>10622</v>
      </c>
      <c r="G3946" s="2" t="s">
        <v>10624</v>
      </c>
      <c r="H3946" s="2">
        <v>50</v>
      </c>
      <c r="I3946" s="13" t="s">
        <v>10777</v>
      </c>
      <c r="J3946" s="13" t="s">
        <v>20</v>
      </c>
      <c r="K3946" s="13" t="s">
        <v>27</v>
      </c>
      <c r="L3946" s="2" t="s">
        <v>5985</v>
      </c>
      <c r="M3946" s="13" t="s">
        <v>29</v>
      </c>
      <c r="N3946" s="2" t="b">
        <v>0</v>
      </c>
      <c r="O3946" s="2" t="s">
        <v>10726</v>
      </c>
      <c r="P3946" s="2" t="s">
        <v>25</v>
      </c>
      <c r="Q3946" s="2" t="b">
        <v>0</v>
      </c>
      <c r="R3946" s="2">
        <v>-122.639</v>
      </c>
      <c r="S3946" s="2">
        <v>45.417000000000002</v>
      </c>
      <c r="T3946" s="2" t="b">
        <v>1</v>
      </c>
    </row>
    <row r="3947" spans="1:20" x14ac:dyDescent="0.2">
      <c r="A3947" s="3">
        <v>3946</v>
      </c>
      <c r="B3947" s="3" t="s">
        <v>5986</v>
      </c>
      <c r="C3947" s="5">
        <v>43470</v>
      </c>
      <c r="D3947" s="3">
        <v>2019</v>
      </c>
      <c r="E3947" s="3" t="s">
        <v>10727</v>
      </c>
      <c r="F3947" s="3" t="s">
        <v>10622</v>
      </c>
      <c r="G3947" s="3" t="s">
        <v>10624</v>
      </c>
      <c r="H3947" s="3">
        <v>55</v>
      </c>
      <c r="I3947" s="14" t="s">
        <v>10776</v>
      </c>
      <c r="J3947" s="14" t="s">
        <v>20</v>
      </c>
      <c r="K3947" s="14" t="s">
        <v>27</v>
      </c>
      <c r="L3947" s="3" t="s">
        <v>503</v>
      </c>
      <c r="M3947" s="14" t="s">
        <v>40</v>
      </c>
      <c r="N3947" s="3" t="b">
        <v>0</v>
      </c>
      <c r="O3947" s="3" t="s">
        <v>10726</v>
      </c>
      <c r="P3947" s="3" t="s">
        <v>25</v>
      </c>
      <c r="Q3947" s="3" t="b">
        <v>0</v>
      </c>
      <c r="R3947" s="3" t="s">
        <v>10619</v>
      </c>
      <c r="S3947" s="3" t="s">
        <v>10619</v>
      </c>
      <c r="T3947" s="3" t="b">
        <v>1</v>
      </c>
    </row>
    <row r="3948" spans="1:20" x14ac:dyDescent="0.2">
      <c r="A3948" s="2">
        <v>3947</v>
      </c>
      <c r="B3948" s="2" t="s">
        <v>5987</v>
      </c>
      <c r="C3948" s="4">
        <v>43471</v>
      </c>
      <c r="D3948" s="2">
        <v>2019</v>
      </c>
      <c r="E3948" s="2" t="s">
        <v>10727</v>
      </c>
      <c r="F3948" s="2" t="s">
        <v>10622</v>
      </c>
      <c r="G3948" s="2" t="s">
        <v>10624</v>
      </c>
      <c r="H3948" s="2">
        <v>42</v>
      </c>
      <c r="I3948" s="13" t="s">
        <v>10777</v>
      </c>
      <c r="J3948" s="13" t="s">
        <v>20</v>
      </c>
      <c r="K3948" s="13" t="s">
        <v>59</v>
      </c>
      <c r="L3948" s="2" t="s">
        <v>5988</v>
      </c>
      <c r="M3948" s="13" t="s">
        <v>449</v>
      </c>
      <c r="N3948" s="2" t="b">
        <v>0</v>
      </c>
      <c r="O3948" s="2" t="s">
        <v>10726</v>
      </c>
      <c r="P3948" s="2" t="s">
        <v>51</v>
      </c>
      <c r="Q3948" s="2" t="b">
        <v>0</v>
      </c>
      <c r="R3948" s="2" t="s">
        <v>10619</v>
      </c>
      <c r="S3948" s="2" t="s">
        <v>10619</v>
      </c>
      <c r="T3948" s="2" t="b">
        <v>1</v>
      </c>
    </row>
    <row r="3949" spans="1:20" x14ac:dyDescent="0.2">
      <c r="A3949" s="3">
        <v>3948</v>
      </c>
      <c r="B3949" s="3" t="s">
        <v>10616</v>
      </c>
      <c r="C3949" s="5">
        <v>43471</v>
      </c>
      <c r="D3949" s="3">
        <v>2019</v>
      </c>
      <c r="E3949" s="3" t="s">
        <v>10727</v>
      </c>
      <c r="F3949" s="3" t="s">
        <v>10622</v>
      </c>
      <c r="G3949" s="3" t="s">
        <v>10628</v>
      </c>
      <c r="H3949" s="3" t="e">
        <v>#N/A</v>
      </c>
      <c r="I3949" s="14" t="e">
        <v>#N/A</v>
      </c>
      <c r="J3949" s="14" t="s">
        <v>20</v>
      </c>
      <c r="K3949" s="14" t="s">
        <v>10617</v>
      </c>
      <c r="L3949" s="3" t="s">
        <v>5989</v>
      </c>
      <c r="M3949" s="14" t="s">
        <v>40</v>
      </c>
      <c r="N3949" s="3" t="b">
        <v>0</v>
      </c>
      <c r="O3949" s="3" t="s">
        <v>441</v>
      </c>
      <c r="P3949" s="3" t="s">
        <v>25</v>
      </c>
      <c r="Q3949" s="3" t="b">
        <v>0</v>
      </c>
      <c r="R3949" s="3">
        <v>-117.31699999999999</v>
      </c>
      <c r="S3949" s="3">
        <v>33.869</v>
      </c>
      <c r="T3949" s="3" t="b">
        <v>1</v>
      </c>
    </row>
    <row r="3950" spans="1:20" x14ac:dyDescent="0.2">
      <c r="A3950" s="2">
        <v>3949</v>
      </c>
      <c r="B3950" s="2" t="s">
        <v>5990</v>
      </c>
      <c r="C3950" s="4">
        <v>43471</v>
      </c>
      <c r="D3950" s="2">
        <v>2019</v>
      </c>
      <c r="E3950" s="2" t="s">
        <v>10727</v>
      </c>
      <c r="F3950" s="2" t="s">
        <v>10622</v>
      </c>
      <c r="G3950" s="2" t="s">
        <v>10624</v>
      </c>
      <c r="H3950" s="2">
        <v>0</v>
      </c>
      <c r="I3950" s="13" t="e">
        <v>#N/A</v>
      </c>
      <c r="J3950" s="13" t="s">
        <v>20</v>
      </c>
      <c r="K3950" s="13" t="s">
        <v>27</v>
      </c>
      <c r="L3950" s="2" t="s">
        <v>2261</v>
      </c>
      <c r="M3950" s="13" t="s">
        <v>47</v>
      </c>
      <c r="N3950" s="2" t="b">
        <v>0</v>
      </c>
      <c r="O3950" s="2" t="s">
        <v>10726</v>
      </c>
      <c r="P3950" s="2" t="s">
        <v>25</v>
      </c>
      <c r="Q3950" s="2" t="b">
        <v>0</v>
      </c>
      <c r="R3950" s="2">
        <v>-98.632999999999996</v>
      </c>
      <c r="S3950" s="2">
        <v>34.639000000000003</v>
      </c>
      <c r="T3950" s="2" t="b">
        <v>1</v>
      </c>
    </row>
    <row r="3951" spans="1:20" x14ac:dyDescent="0.2">
      <c r="A3951" s="3">
        <v>3950</v>
      </c>
      <c r="B3951" s="3" t="s">
        <v>5991</v>
      </c>
      <c r="C3951" s="5">
        <v>43471</v>
      </c>
      <c r="D3951" s="3">
        <v>2019</v>
      </c>
      <c r="E3951" s="3" t="s">
        <v>10727</v>
      </c>
      <c r="F3951" s="3" t="s">
        <v>10623</v>
      </c>
      <c r="G3951" s="3" t="s">
        <v>10628</v>
      </c>
      <c r="H3951" s="3">
        <v>36</v>
      </c>
      <c r="I3951" s="14" t="s">
        <v>10779</v>
      </c>
      <c r="J3951" s="14" t="s">
        <v>20</v>
      </c>
      <c r="K3951" s="14" t="s">
        <v>59</v>
      </c>
      <c r="L3951" s="3" t="s">
        <v>499</v>
      </c>
      <c r="M3951" s="14" t="s">
        <v>29</v>
      </c>
      <c r="N3951" s="3" t="b">
        <v>1</v>
      </c>
      <c r="O3951" s="3" t="s">
        <v>441</v>
      </c>
      <c r="P3951" s="3" t="s">
        <v>25</v>
      </c>
      <c r="Q3951" s="3" t="b">
        <v>0</v>
      </c>
      <c r="R3951" s="3">
        <v>-122.56399999999999</v>
      </c>
      <c r="S3951" s="3">
        <v>45.511000000000003</v>
      </c>
      <c r="T3951" s="3" t="b">
        <v>1</v>
      </c>
    </row>
    <row r="3952" spans="1:20" x14ac:dyDescent="0.2">
      <c r="A3952" s="2">
        <v>3951</v>
      </c>
      <c r="B3952" s="2" t="s">
        <v>5992</v>
      </c>
      <c r="C3952" s="4">
        <v>43471</v>
      </c>
      <c r="D3952" s="2">
        <v>2019</v>
      </c>
      <c r="E3952" s="2" t="s">
        <v>10727</v>
      </c>
      <c r="F3952" s="2" t="s">
        <v>10622</v>
      </c>
      <c r="G3952" s="2" t="s">
        <v>10624</v>
      </c>
      <c r="H3952" s="2">
        <v>38</v>
      </c>
      <c r="I3952" s="13" t="s">
        <v>10779</v>
      </c>
      <c r="J3952" s="13" t="s">
        <v>20</v>
      </c>
      <c r="K3952" s="13" t="s">
        <v>21</v>
      </c>
      <c r="L3952" s="2" t="s">
        <v>218</v>
      </c>
      <c r="M3952" s="13" t="s">
        <v>67</v>
      </c>
      <c r="N3952" s="2" t="b">
        <v>0</v>
      </c>
      <c r="O3952" s="2" t="s">
        <v>441</v>
      </c>
      <c r="P3952" s="2" t="s">
        <v>25</v>
      </c>
      <c r="Q3952" s="2" t="b">
        <v>0</v>
      </c>
      <c r="R3952" s="2">
        <v>-95.495999999999995</v>
      </c>
      <c r="S3952" s="2">
        <v>29.934999999999999</v>
      </c>
      <c r="T3952" s="2" t="b">
        <v>1</v>
      </c>
    </row>
    <row r="3953" spans="1:20" x14ac:dyDescent="0.2">
      <c r="A3953" s="3">
        <v>3952</v>
      </c>
      <c r="B3953" s="3" t="s">
        <v>5993</v>
      </c>
      <c r="C3953" s="5">
        <v>43472</v>
      </c>
      <c r="D3953" s="3">
        <v>2019</v>
      </c>
      <c r="E3953" s="3" t="s">
        <v>10727</v>
      </c>
      <c r="F3953" s="3" t="s">
        <v>10622</v>
      </c>
      <c r="G3953" s="3" t="s">
        <v>10624</v>
      </c>
      <c r="H3953" s="3">
        <v>38</v>
      </c>
      <c r="I3953" s="14" t="s">
        <v>10779</v>
      </c>
      <c r="J3953" s="14" t="s">
        <v>20</v>
      </c>
      <c r="K3953" s="14" t="s">
        <v>33</v>
      </c>
      <c r="L3953" s="3" t="s">
        <v>1753</v>
      </c>
      <c r="M3953" s="14" t="s">
        <v>23</v>
      </c>
      <c r="N3953" s="3" t="b">
        <v>0</v>
      </c>
      <c r="O3953" s="3" t="s">
        <v>10726</v>
      </c>
      <c r="P3953" s="3" t="s">
        <v>51</v>
      </c>
      <c r="Q3953" s="3" t="b">
        <v>0</v>
      </c>
      <c r="R3953" s="3">
        <v>-122.215</v>
      </c>
      <c r="S3953" s="3">
        <v>47.378</v>
      </c>
      <c r="T3953" s="3" t="b">
        <v>1</v>
      </c>
    </row>
    <row r="3954" spans="1:20" x14ac:dyDescent="0.2">
      <c r="A3954" s="2">
        <v>3953</v>
      </c>
      <c r="B3954" s="2" t="s">
        <v>5994</v>
      </c>
      <c r="C3954" s="4">
        <v>43472</v>
      </c>
      <c r="D3954" s="2">
        <v>2019</v>
      </c>
      <c r="E3954" s="2" t="s">
        <v>10727</v>
      </c>
      <c r="F3954" s="2" t="s">
        <v>10622</v>
      </c>
      <c r="G3954" s="2" t="s">
        <v>10666</v>
      </c>
      <c r="H3954" s="2">
        <v>35</v>
      </c>
      <c r="I3954" s="13" t="s">
        <v>10779</v>
      </c>
      <c r="J3954" s="13" t="s">
        <v>20</v>
      </c>
      <c r="K3954" s="13" t="s">
        <v>27</v>
      </c>
      <c r="L3954" s="2" t="s">
        <v>1159</v>
      </c>
      <c r="M3954" s="13" t="s">
        <v>23</v>
      </c>
      <c r="N3954" s="2" t="b">
        <v>0</v>
      </c>
      <c r="O3954" s="2" t="s">
        <v>10726</v>
      </c>
      <c r="P3954" s="2" t="s">
        <v>25</v>
      </c>
      <c r="Q3954" s="2" t="b">
        <v>1</v>
      </c>
      <c r="R3954" s="2" t="s">
        <v>10619</v>
      </c>
      <c r="S3954" s="2" t="s">
        <v>10619</v>
      </c>
      <c r="T3954" s="2" t="b">
        <v>1</v>
      </c>
    </row>
    <row r="3955" spans="1:20" x14ac:dyDescent="0.2">
      <c r="A3955" s="3">
        <v>3954</v>
      </c>
      <c r="B3955" s="3" t="s">
        <v>5995</v>
      </c>
      <c r="C3955" s="5">
        <v>43472</v>
      </c>
      <c r="D3955" s="3">
        <v>2019</v>
      </c>
      <c r="E3955" s="3" t="s">
        <v>10727</v>
      </c>
      <c r="F3955" s="3" t="s">
        <v>10622</v>
      </c>
      <c r="G3955" s="3" t="s">
        <v>10628</v>
      </c>
      <c r="H3955" s="3">
        <v>42</v>
      </c>
      <c r="I3955" s="14" t="s">
        <v>10777</v>
      </c>
      <c r="J3955" s="14" t="s">
        <v>20</v>
      </c>
      <c r="K3955" s="14" t="s">
        <v>27</v>
      </c>
      <c r="L3955" s="3" t="s">
        <v>553</v>
      </c>
      <c r="M3955" s="14" t="s">
        <v>47</v>
      </c>
      <c r="N3955" s="3" t="b">
        <v>0</v>
      </c>
      <c r="O3955" s="3" t="s">
        <v>10726</v>
      </c>
      <c r="P3955" s="3" t="s">
        <v>25</v>
      </c>
      <c r="Q3955" s="3" t="b">
        <v>0</v>
      </c>
      <c r="R3955" s="3">
        <v>-95.941000000000003</v>
      </c>
      <c r="S3955" s="3">
        <v>36.137</v>
      </c>
      <c r="T3955" s="3" t="b">
        <v>1</v>
      </c>
    </row>
    <row r="3956" spans="1:20" x14ac:dyDescent="0.2">
      <c r="A3956" s="2">
        <v>3955</v>
      </c>
      <c r="B3956" s="2" t="s">
        <v>5996</v>
      </c>
      <c r="C3956" s="4">
        <v>43473</v>
      </c>
      <c r="D3956" s="2">
        <v>2019</v>
      </c>
      <c r="E3956" s="2" t="s">
        <v>10727</v>
      </c>
      <c r="F3956" s="2" t="s">
        <v>10622</v>
      </c>
      <c r="G3956" s="2" t="s">
        <v>10624</v>
      </c>
      <c r="H3956" s="2">
        <v>53</v>
      </c>
      <c r="I3956" s="13" t="s">
        <v>10776</v>
      </c>
      <c r="J3956" s="13" t="s">
        <v>20</v>
      </c>
      <c r="K3956" s="13" t="s">
        <v>10617</v>
      </c>
      <c r="L3956" s="2" t="s">
        <v>5997</v>
      </c>
      <c r="M3956" s="13" t="s">
        <v>112</v>
      </c>
      <c r="N3956" s="2" t="b">
        <v>0</v>
      </c>
      <c r="O3956" s="2" t="s">
        <v>10726</v>
      </c>
      <c r="P3956" s="2" t="s">
        <v>25</v>
      </c>
      <c r="Q3956" s="2" t="b">
        <v>0</v>
      </c>
      <c r="R3956" s="2">
        <v>-90.593000000000004</v>
      </c>
      <c r="S3956" s="2">
        <v>37.866999999999997</v>
      </c>
      <c r="T3956" s="2" t="b">
        <v>1</v>
      </c>
    </row>
    <row r="3957" spans="1:20" x14ac:dyDescent="0.2">
      <c r="A3957" s="3">
        <v>3956</v>
      </c>
      <c r="B3957" s="3" t="s">
        <v>5998</v>
      </c>
      <c r="C3957" s="5">
        <v>43473</v>
      </c>
      <c r="D3957" s="3">
        <v>2019</v>
      </c>
      <c r="E3957" s="3" t="s">
        <v>10727</v>
      </c>
      <c r="F3957" s="3" t="s">
        <v>10623</v>
      </c>
      <c r="G3957" s="3" t="s">
        <v>10657</v>
      </c>
      <c r="H3957" s="3">
        <v>33</v>
      </c>
      <c r="I3957" s="14" t="s">
        <v>10779</v>
      </c>
      <c r="J3957" s="14" t="s">
        <v>20</v>
      </c>
      <c r="K3957" s="14" t="s">
        <v>10617</v>
      </c>
      <c r="L3957" s="3" t="s">
        <v>845</v>
      </c>
      <c r="M3957" s="14" t="s">
        <v>67</v>
      </c>
      <c r="N3957" s="3" t="b">
        <v>1</v>
      </c>
      <c r="O3957" s="3" t="s">
        <v>10726</v>
      </c>
      <c r="P3957" s="3" t="s">
        <v>25</v>
      </c>
      <c r="Q3957" s="3" t="b">
        <v>0</v>
      </c>
      <c r="R3957" s="3">
        <v>-102.004</v>
      </c>
      <c r="S3957" s="3">
        <v>32.031999999999996</v>
      </c>
      <c r="T3957" s="3" t="b">
        <v>1</v>
      </c>
    </row>
    <row r="3958" spans="1:20" x14ac:dyDescent="0.2">
      <c r="A3958" s="2">
        <v>3957</v>
      </c>
      <c r="B3958" s="2" t="s">
        <v>5999</v>
      </c>
      <c r="C3958" s="4">
        <v>43475</v>
      </c>
      <c r="D3958" s="2">
        <v>2019</v>
      </c>
      <c r="E3958" s="2" t="s">
        <v>10727</v>
      </c>
      <c r="F3958" s="2" t="s">
        <v>10622</v>
      </c>
      <c r="G3958" s="2" t="s">
        <v>10624</v>
      </c>
      <c r="H3958" s="2">
        <v>70</v>
      </c>
      <c r="I3958" s="13" t="s">
        <v>10782</v>
      </c>
      <c r="J3958" s="13" t="s">
        <v>20</v>
      </c>
      <c r="K3958" s="13" t="s">
        <v>59</v>
      </c>
      <c r="L3958" s="2" t="s">
        <v>6000</v>
      </c>
      <c r="M3958" s="13" t="s">
        <v>282</v>
      </c>
      <c r="N3958" s="2" t="b">
        <v>0</v>
      </c>
      <c r="O3958" s="2" t="s">
        <v>441</v>
      </c>
      <c r="P3958" s="2" t="s">
        <v>25</v>
      </c>
      <c r="Q3958" s="2" t="b">
        <v>0</v>
      </c>
      <c r="R3958" s="2">
        <v>-86.1</v>
      </c>
      <c r="S3958" s="2">
        <v>32.677</v>
      </c>
      <c r="T3958" s="2" t="b">
        <v>1</v>
      </c>
    </row>
    <row r="3959" spans="1:20" x14ac:dyDescent="0.2">
      <c r="A3959" s="3">
        <v>3958</v>
      </c>
      <c r="B3959" s="3" t="s">
        <v>6001</v>
      </c>
      <c r="C3959" s="5">
        <v>43475</v>
      </c>
      <c r="D3959" s="3">
        <v>2019</v>
      </c>
      <c r="E3959" s="3" t="s">
        <v>10727</v>
      </c>
      <c r="F3959" s="3" t="s">
        <v>10622</v>
      </c>
      <c r="G3959" s="3" t="s">
        <v>10702</v>
      </c>
      <c r="H3959" s="3">
        <v>29</v>
      </c>
      <c r="I3959" s="14" t="s">
        <v>10778</v>
      </c>
      <c r="J3959" s="14" t="s">
        <v>20</v>
      </c>
      <c r="K3959" s="14" t="s">
        <v>27</v>
      </c>
      <c r="L3959" s="3" t="s">
        <v>34</v>
      </c>
      <c r="M3959" s="14" t="s">
        <v>35</v>
      </c>
      <c r="N3959" s="3" t="b">
        <v>0</v>
      </c>
      <c r="O3959" s="3" t="s">
        <v>10726</v>
      </c>
      <c r="P3959" s="3" t="s">
        <v>51</v>
      </c>
      <c r="Q3959" s="3" t="b">
        <v>0</v>
      </c>
      <c r="R3959" s="3">
        <v>-97.338999999999999</v>
      </c>
      <c r="S3959" s="3">
        <v>37.698999999999998</v>
      </c>
      <c r="T3959" s="3" t="b">
        <v>1</v>
      </c>
    </row>
    <row r="3960" spans="1:20" x14ac:dyDescent="0.2">
      <c r="A3960" s="2">
        <v>3959</v>
      </c>
      <c r="B3960" s="2" t="s">
        <v>6002</v>
      </c>
      <c r="C3960" s="4">
        <v>43476</v>
      </c>
      <c r="D3960" s="2">
        <v>2019</v>
      </c>
      <c r="E3960" s="2" t="s">
        <v>10727</v>
      </c>
      <c r="F3960" s="2" t="s">
        <v>10622</v>
      </c>
      <c r="G3960" s="2" t="s">
        <v>10624</v>
      </c>
      <c r="H3960" s="2">
        <v>26</v>
      </c>
      <c r="I3960" s="13" t="s">
        <v>10778</v>
      </c>
      <c r="J3960" s="13" t="s">
        <v>20</v>
      </c>
      <c r="K3960" s="13" t="s">
        <v>59</v>
      </c>
      <c r="L3960" s="2" t="s">
        <v>6003</v>
      </c>
      <c r="M3960" s="13" t="s">
        <v>75</v>
      </c>
      <c r="N3960" s="2" t="b">
        <v>0</v>
      </c>
      <c r="O3960" s="2" t="s">
        <v>441</v>
      </c>
      <c r="P3960" s="2" t="s">
        <v>441</v>
      </c>
      <c r="Q3960" s="2" t="b">
        <v>0</v>
      </c>
      <c r="R3960" s="2">
        <v>-93.183000000000007</v>
      </c>
      <c r="S3960" s="2">
        <v>30.274000000000001</v>
      </c>
      <c r="T3960" s="2" t="b">
        <v>1</v>
      </c>
    </row>
    <row r="3961" spans="1:20" x14ac:dyDescent="0.2">
      <c r="A3961" s="3">
        <v>3960</v>
      </c>
      <c r="B3961" s="3" t="s">
        <v>6004</v>
      </c>
      <c r="C3961" s="5">
        <v>43476</v>
      </c>
      <c r="D3961" s="3">
        <v>2019</v>
      </c>
      <c r="E3961" s="3" t="s">
        <v>10727</v>
      </c>
      <c r="F3961" s="3" t="s">
        <v>10622</v>
      </c>
      <c r="G3961" s="3" t="s">
        <v>10624</v>
      </c>
      <c r="H3961" s="3">
        <v>20</v>
      </c>
      <c r="I3961" s="14" t="s">
        <v>10780</v>
      </c>
      <c r="J3961" s="14" t="s">
        <v>20</v>
      </c>
      <c r="K3961" s="14" t="s">
        <v>59</v>
      </c>
      <c r="L3961" s="3" t="s">
        <v>754</v>
      </c>
      <c r="M3961" s="14" t="s">
        <v>67</v>
      </c>
      <c r="N3961" s="3" t="b">
        <v>0</v>
      </c>
      <c r="O3961" s="3" t="s">
        <v>10726</v>
      </c>
      <c r="P3961" s="3" t="s">
        <v>76</v>
      </c>
      <c r="Q3961" s="3" t="b">
        <v>0</v>
      </c>
      <c r="R3961" s="3">
        <v>-97.132000000000005</v>
      </c>
      <c r="S3961" s="3">
        <v>32.75</v>
      </c>
      <c r="T3961" s="3" t="b">
        <v>1</v>
      </c>
    </row>
    <row r="3962" spans="1:20" x14ac:dyDescent="0.2">
      <c r="A3962" s="2">
        <v>3961</v>
      </c>
      <c r="B3962" s="2" t="s">
        <v>6005</v>
      </c>
      <c r="C3962" s="4">
        <v>43476</v>
      </c>
      <c r="D3962" s="2">
        <v>2019</v>
      </c>
      <c r="E3962" s="2" t="s">
        <v>10727</v>
      </c>
      <c r="F3962" s="2" t="s">
        <v>10622</v>
      </c>
      <c r="G3962" s="2" t="s">
        <v>10624</v>
      </c>
      <c r="H3962" s="2">
        <v>30</v>
      </c>
      <c r="I3962" s="13" t="s">
        <v>10778</v>
      </c>
      <c r="J3962" s="13" t="s">
        <v>20</v>
      </c>
      <c r="K3962" s="13" t="s">
        <v>33</v>
      </c>
      <c r="L3962" s="2" t="s">
        <v>539</v>
      </c>
      <c r="M3962" s="13" t="s">
        <v>29</v>
      </c>
      <c r="N3962" s="2" t="b">
        <v>0</v>
      </c>
      <c r="O3962" s="2" t="s">
        <v>10726</v>
      </c>
      <c r="P3962" s="2" t="s">
        <v>25</v>
      </c>
      <c r="Q3962" s="2" t="b">
        <v>1</v>
      </c>
      <c r="R3962" s="2">
        <v>-123.166</v>
      </c>
      <c r="S3962" s="2">
        <v>44.079000000000001</v>
      </c>
      <c r="T3962" s="2" t="b">
        <v>1</v>
      </c>
    </row>
    <row r="3963" spans="1:20" x14ac:dyDescent="0.2">
      <c r="A3963" s="3">
        <v>3962</v>
      </c>
      <c r="B3963" s="3" t="s">
        <v>6006</v>
      </c>
      <c r="C3963" s="5">
        <v>43476</v>
      </c>
      <c r="D3963" s="3">
        <v>2019</v>
      </c>
      <c r="E3963" s="3" t="s">
        <v>10727</v>
      </c>
      <c r="F3963" s="3" t="s">
        <v>10622</v>
      </c>
      <c r="G3963" s="3" t="s">
        <v>10624</v>
      </c>
      <c r="H3963" s="3">
        <v>19</v>
      </c>
      <c r="I3963" s="14" t="s">
        <v>10780</v>
      </c>
      <c r="J3963" s="14" t="s">
        <v>20</v>
      </c>
      <c r="K3963" s="14" t="s">
        <v>59</v>
      </c>
      <c r="L3963" s="3" t="s">
        <v>200</v>
      </c>
      <c r="M3963" s="14" t="s">
        <v>50</v>
      </c>
      <c r="N3963" s="3" t="b">
        <v>0</v>
      </c>
      <c r="O3963" s="3" t="s">
        <v>441</v>
      </c>
      <c r="P3963" s="3" t="s">
        <v>25</v>
      </c>
      <c r="Q3963" s="3" t="b">
        <v>0</v>
      </c>
      <c r="R3963" s="3">
        <v>-112.255</v>
      </c>
      <c r="S3963" s="3">
        <v>33.509</v>
      </c>
      <c r="T3963" s="3" t="b">
        <v>1</v>
      </c>
    </row>
    <row r="3964" spans="1:20" x14ac:dyDescent="0.2">
      <c r="A3964" s="2">
        <v>3963</v>
      </c>
      <c r="B3964" s="2" t="s">
        <v>10616</v>
      </c>
      <c r="C3964" s="4">
        <v>43476</v>
      </c>
      <c r="D3964" s="2">
        <v>2019</v>
      </c>
      <c r="E3964" s="2" t="s">
        <v>10727</v>
      </c>
      <c r="F3964" s="2" t="s">
        <v>10623</v>
      </c>
      <c r="G3964" s="2" t="s">
        <v>10665</v>
      </c>
      <c r="H3964" s="2" t="e">
        <v>#N/A</v>
      </c>
      <c r="I3964" s="13" t="e">
        <v>#N/A</v>
      </c>
      <c r="J3964" s="13" t="s">
        <v>20</v>
      </c>
      <c r="K3964" s="13" t="s">
        <v>10617</v>
      </c>
      <c r="L3964" s="2" t="s">
        <v>786</v>
      </c>
      <c r="M3964" s="13" t="s">
        <v>67</v>
      </c>
      <c r="N3964" s="2" t="b">
        <v>0</v>
      </c>
      <c r="O3964" s="2" t="s">
        <v>441</v>
      </c>
      <c r="P3964" s="2" t="s">
        <v>25</v>
      </c>
      <c r="Q3964" s="2" t="b">
        <v>0</v>
      </c>
      <c r="R3964" s="2">
        <v>-95.570999999999998</v>
      </c>
      <c r="S3964" s="2">
        <v>30.713999999999999</v>
      </c>
      <c r="T3964" s="2" t="b">
        <v>1</v>
      </c>
    </row>
    <row r="3965" spans="1:20" x14ac:dyDescent="0.2">
      <c r="A3965" s="3">
        <v>3964</v>
      </c>
      <c r="B3965" s="3" t="s">
        <v>6007</v>
      </c>
      <c r="C3965" s="5">
        <v>43477</v>
      </c>
      <c r="D3965" s="3">
        <v>2019</v>
      </c>
      <c r="E3965" s="3" t="s">
        <v>10727</v>
      </c>
      <c r="F3965" s="3" t="s">
        <v>10622</v>
      </c>
      <c r="G3965" s="3" t="s">
        <v>10632</v>
      </c>
      <c r="H3965" s="3">
        <v>48</v>
      </c>
      <c r="I3965" s="14" t="s">
        <v>10777</v>
      </c>
      <c r="J3965" s="14" t="s">
        <v>20</v>
      </c>
      <c r="K3965" s="14" t="s">
        <v>27</v>
      </c>
      <c r="L3965" s="3" t="s">
        <v>1556</v>
      </c>
      <c r="M3965" s="14" t="s">
        <v>44</v>
      </c>
      <c r="N3965" s="3" t="b">
        <v>0</v>
      </c>
      <c r="O3965" s="3" t="s">
        <v>441</v>
      </c>
      <c r="P3965" s="3" t="s">
        <v>25</v>
      </c>
      <c r="Q3965" s="3" t="b">
        <v>0</v>
      </c>
      <c r="R3965" s="3">
        <v>-104.834</v>
      </c>
      <c r="S3965" s="3">
        <v>38.814</v>
      </c>
      <c r="T3965" s="3" t="b">
        <v>1</v>
      </c>
    </row>
    <row r="3966" spans="1:20" x14ac:dyDescent="0.2">
      <c r="A3966" s="2">
        <v>3965</v>
      </c>
      <c r="B3966" s="2" t="s">
        <v>6008</v>
      </c>
      <c r="C3966" s="4">
        <v>43477</v>
      </c>
      <c r="D3966" s="2">
        <v>2019</v>
      </c>
      <c r="E3966" s="2" t="s">
        <v>10727</v>
      </c>
      <c r="F3966" s="2" t="s">
        <v>10622</v>
      </c>
      <c r="G3966" s="2" t="s">
        <v>10626</v>
      </c>
      <c r="H3966" s="2">
        <v>58</v>
      </c>
      <c r="I3966" s="13" t="s">
        <v>10776</v>
      </c>
      <c r="J3966" s="13" t="s">
        <v>20</v>
      </c>
      <c r="K3966" s="13" t="s">
        <v>27</v>
      </c>
      <c r="L3966" s="2" t="s">
        <v>6009</v>
      </c>
      <c r="M3966" s="13" t="s">
        <v>125</v>
      </c>
      <c r="N3966" s="2" t="b">
        <v>1</v>
      </c>
      <c r="O3966" s="2" t="s">
        <v>10726</v>
      </c>
      <c r="P3966" s="2" t="s">
        <v>25</v>
      </c>
      <c r="Q3966" s="2" t="b">
        <v>0</v>
      </c>
      <c r="R3966" s="2">
        <v>-85.055999999999997</v>
      </c>
      <c r="S3966" s="2">
        <v>39.247</v>
      </c>
      <c r="T3966" s="2" t="b">
        <v>1</v>
      </c>
    </row>
    <row r="3967" spans="1:20" x14ac:dyDescent="0.2">
      <c r="A3967" s="3">
        <v>3966</v>
      </c>
      <c r="B3967" s="3" t="s">
        <v>6010</v>
      </c>
      <c r="C3967" s="5">
        <v>43478</v>
      </c>
      <c r="D3967" s="3">
        <v>2019</v>
      </c>
      <c r="E3967" s="3" t="s">
        <v>10727</v>
      </c>
      <c r="F3967" s="3" t="s">
        <v>10622</v>
      </c>
      <c r="G3967" s="3" t="s">
        <v>10625</v>
      </c>
      <c r="H3967" s="3">
        <v>38</v>
      </c>
      <c r="I3967" s="14" t="s">
        <v>10779</v>
      </c>
      <c r="J3967" s="14" t="s">
        <v>20</v>
      </c>
      <c r="K3967" s="14" t="s">
        <v>33</v>
      </c>
      <c r="L3967" s="3" t="s">
        <v>6011</v>
      </c>
      <c r="M3967" s="14" t="s">
        <v>40</v>
      </c>
      <c r="N3967" s="3" t="b">
        <v>0</v>
      </c>
      <c r="O3967" s="3" t="s">
        <v>441</v>
      </c>
      <c r="P3967" s="3" t="s">
        <v>51</v>
      </c>
      <c r="Q3967" s="3" t="b">
        <v>0</v>
      </c>
      <c r="R3967" s="3">
        <v>-118.66500000000001</v>
      </c>
      <c r="S3967" s="3">
        <v>34.15</v>
      </c>
      <c r="T3967" s="3" t="b">
        <v>1</v>
      </c>
    </row>
    <row r="3968" spans="1:20" x14ac:dyDescent="0.2">
      <c r="A3968" s="2">
        <v>3967</v>
      </c>
      <c r="B3968" s="2" t="s">
        <v>6012</v>
      </c>
      <c r="C3968" s="4">
        <v>43478</v>
      </c>
      <c r="D3968" s="2">
        <v>2019</v>
      </c>
      <c r="E3968" s="2" t="s">
        <v>10727</v>
      </c>
      <c r="F3968" s="2" t="s">
        <v>10622</v>
      </c>
      <c r="G3968" s="2" t="s">
        <v>10624</v>
      </c>
      <c r="H3968" s="2">
        <v>28</v>
      </c>
      <c r="I3968" s="13" t="s">
        <v>10778</v>
      </c>
      <c r="J3968" s="13" t="s">
        <v>20</v>
      </c>
      <c r="K3968" s="13" t="s">
        <v>33</v>
      </c>
      <c r="L3968" s="2" t="s">
        <v>1516</v>
      </c>
      <c r="M3968" s="13" t="s">
        <v>40</v>
      </c>
      <c r="N3968" s="2" t="b">
        <v>0</v>
      </c>
      <c r="O3968" s="2" t="s">
        <v>10726</v>
      </c>
      <c r="P3968" s="2" t="s">
        <v>25</v>
      </c>
      <c r="Q3968" s="2" t="b">
        <v>0</v>
      </c>
      <c r="R3968" s="2">
        <v>-116.458</v>
      </c>
      <c r="S3968" s="2">
        <v>33.823</v>
      </c>
      <c r="T3968" s="2" t="b">
        <v>1</v>
      </c>
    </row>
    <row r="3969" spans="1:20" x14ac:dyDescent="0.2">
      <c r="A3969" s="3">
        <v>3968</v>
      </c>
      <c r="B3969" s="3" t="s">
        <v>6013</v>
      </c>
      <c r="C3969" s="5">
        <v>43478</v>
      </c>
      <c r="D3969" s="3">
        <v>2019</v>
      </c>
      <c r="E3969" s="3" t="s">
        <v>10727</v>
      </c>
      <c r="F3969" s="3" t="s">
        <v>10622</v>
      </c>
      <c r="G3969" s="3" t="s">
        <v>10624</v>
      </c>
      <c r="H3969" s="3">
        <v>34</v>
      </c>
      <c r="I3969" s="14" t="s">
        <v>10779</v>
      </c>
      <c r="J3969" s="14" t="s">
        <v>20</v>
      </c>
      <c r="K3969" s="14" t="s">
        <v>27</v>
      </c>
      <c r="L3969" s="3" t="s">
        <v>6014</v>
      </c>
      <c r="M3969" s="14" t="s">
        <v>1280</v>
      </c>
      <c r="N3969" s="3" t="b">
        <v>0</v>
      </c>
      <c r="O3969" s="3" t="s">
        <v>441</v>
      </c>
      <c r="P3969" s="3" t="s">
        <v>25</v>
      </c>
      <c r="Q3969" s="3" t="b">
        <v>0</v>
      </c>
      <c r="R3969" s="3" t="s">
        <v>10619</v>
      </c>
      <c r="S3969" s="3" t="s">
        <v>10619</v>
      </c>
      <c r="T3969" s="3" t="b">
        <v>1</v>
      </c>
    </row>
    <row r="3970" spans="1:20" x14ac:dyDescent="0.2">
      <c r="A3970" s="2">
        <v>3969</v>
      </c>
      <c r="B3970" s="2" t="s">
        <v>6015</v>
      </c>
      <c r="C3970" s="4">
        <v>43478</v>
      </c>
      <c r="D3970" s="2">
        <v>2019</v>
      </c>
      <c r="E3970" s="2" t="s">
        <v>10727</v>
      </c>
      <c r="F3970" s="2" t="s">
        <v>10622</v>
      </c>
      <c r="G3970" s="2" t="s">
        <v>10628</v>
      </c>
      <c r="H3970" s="2">
        <v>43</v>
      </c>
      <c r="I3970" s="13" t="s">
        <v>10777</v>
      </c>
      <c r="J3970" s="13" t="s">
        <v>20</v>
      </c>
      <c r="K3970" s="13" t="s">
        <v>10617</v>
      </c>
      <c r="L3970" s="2" t="s">
        <v>637</v>
      </c>
      <c r="M3970" s="13" t="s">
        <v>23</v>
      </c>
      <c r="N3970" s="2" t="b">
        <v>1</v>
      </c>
      <c r="O3970" s="2" t="s">
        <v>10726</v>
      </c>
      <c r="P3970" s="2" t="s">
        <v>25</v>
      </c>
      <c r="Q3970" s="2" t="b">
        <v>0</v>
      </c>
      <c r="R3970" s="2">
        <v>-122.523</v>
      </c>
      <c r="S3970" s="2">
        <v>47.177</v>
      </c>
      <c r="T3970" s="2" t="b">
        <v>1</v>
      </c>
    </row>
    <row r="3971" spans="1:20" x14ac:dyDescent="0.2">
      <c r="A3971" s="3">
        <v>3970</v>
      </c>
      <c r="B3971" s="3" t="s">
        <v>6016</v>
      </c>
      <c r="C3971" s="5">
        <v>43479</v>
      </c>
      <c r="D3971" s="3">
        <v>2019</v>
      </c>
      <c r="E3971" s="3" t="s">
        <v>10727</v>
      </c>
      <c r="F3971" s="3" t="s">
        <v>10622</v>
      </c>
      <c r="G3971" s="3" t="s">
        <v>10624</v>
      </c>
      <c r="H3971" s="3">
        <v>45</v>
      </c>
      <c r="I3971" s="14" t="s">
        <v>10777</v>
      </c>
      <c r="J3971" s="14" t="s">
        <v>20</v>
      </c>
      <c r="K3971" s="14" t="s">
        <v>59</v>
      </c>
      <c r="L3971" s="3" t="s">
        <v>6017</v>
      </c>
      <c r="M3971" s="14" t="s">
        <v>40</v>
      </c>
      <c r="N3971" s="3" t="b">
        <v>0</v>
      </c>
      <c r="O3971" s="3" t="s">
        <v>10726</v>
      </c>
      <c r="P3971" s="3" t="s">
        <v>25</v>
      </c>
      <c r="Q3971" s="3" t="b">
        <v>0</v>
      </c>
      <c r="R3971" s="3">
        <v>-121.554</v>
      </c>
      <c r="S3971" s="3">
        <v>39.128</v>
      </c>
      <c r="T3971" s="3" t="b">
        <v>1</v>
      </c>
    </row>
    <row r="3972" spans="1:20" x14ac:dyDescent="0.2">
      <c r="A3972" s="2">
        <v>3971</v>
      </c>
      <c r="B3972" s="2" t="s">
        <v>6018</v>
      </c>
      <c r="C3972" s="4">
        <v>43479</v>
      </c>
      <c r="D3972" s="2">
        <v>2019</v>
      </c>
      <c r="E3972" s="2" t="s">
        <v>10727</v>
      </c>
      <c r="F3972" s="2" t="s">
        <v>10622</v>
      </c>
      <c r="G3972" s="2" t="s">
        <v>10624</v>
      </c>
      <c r="H3972" s="2">
        <v>62</v>
      </c>
      <c r="I3972" s="13" t="s">
        <v>10782</v>
      </c>
      <c r="J3972" s="13" t="s">
        <v>20</v>
      </c>
      <c r="K3972" s="13" t="s">
        <v>10617</v>
      </c>
      <c r="L3972" s="2" t="s">
        <v>2158</v>
      </c>
      <c r="M3972" s="13" t="s">
        <v>234</v>
      </c>
      <c r="N3972" s="2" t="b">
        <v>0</v>
      </c>
      <c r="O3972" s="2" t="s">
        <v>441</v>
      </c>
      <c r="P3972" s="2" t="s">
        <v>25</v>
      </c>
      <c r="Q3972" s="2" t="b">
        <v>0</v>
      </c>
      <c r="R3972" s="2">
        <v>-83.885000000000005</v>
      </c>
      <c r="S3972" s="2">
        <v>34.328000000000003</v>
      </c>
      <c r="T3972" s="2" t="b">
        <v>1</v>
      </c>
    </row>
    <row r="3973" spans="1:20" x14ac:dyDescent="0.2">
      <c r="A3973" s="3">
        <v>3972</v>
      </c>
      <c r="B3973" s="3" t="s">
        <v>6019</v>
      </c>
      <c r="C3973" s="5">
        <v>43479</v>
      </c>
      <c r="D3973" s="3">
        <v>2019</v>
      </c>
      <c r="E3973" s="3" t="s">
        <v>10727</v>
      </c>
      <c r="F3973" s="3" t="s">
        <v>10622</v>
      </c>
      <c r="G3973" s="3" t="s">
        <v>10625</v>
      </c>
      <c r="H3973" s="3">
        <v>18</v>
      </c>
      <c r="I3973" s="14" t="s">
        <v>10780</v>
      </c>
      <c r="J3973" s="14" t="s">
        <v>20</v>
      </c>
      <c r="K3973" s="14" t="s">
        <v>33</v>
      </c>
      <c r="L3973" s="3" t="s">
        <v>183</v>
      </c>
      <c r="M3973" s="14" t="s">
        <v>44</v>
      </c>
      <c r="N3973" s="3" t="b">
        <v>0</v>
      </c>
      <c r="O3973" s="3" t="s">
        <v>441</v>
      </c>
      <c r="P3973" s="3" t="s">
        <v>51</v>
      </c>
      <c r="Q3973" s="3" t="b">
        <v>0</v>
      </c>
      <c r="R3973" s="3">
        <v>-104.71299999999999</v>
      </c>
      <c r="S3973" s="3">
        <v>38.366</v>
      </c>
      <c r="T3973" s="3" t="b">
        <v>1</v>
      </c>
    </row>
    <row r="3974" spans="1:20" x14ac:dyDescent="0.2">
      <c r="A3974" s="2">
        <v>3973</v>
      </c>
      <c r="B3974" s="2" t="s">
        <v>6020</v>
      </c>
      <c r="C3974" s="4">
        <v>43479</v>
      </c>
      <c r="D3974" s="2">
        <v>2019</v>
      </c>
      <c r="E3974" s="2" t="s">
        <v>10727</v>
      </c>
      <c r="F3974" s="2" t="s">
        <v>10622</v>
      </c>
      <c r="G3974" s="2" t="s">
        <v>10624</v>
      </c>
      <c r="H3974" s="2">
        <v>25</v>
      </c>
      <c r="I3974" s="13" t="s">
        <v>10778</v>
      </c>
      <c r="J3974" s="13" t="s">
        <v>20</v>
      </c>
      <c r="K3974" s="13" t="s">
        <v>33</v>
      </c>
      <c r="L3974" s="2" t="s">
        <v>93</v>
      </c>
      <c r="M3974" s="13" t="s">
        <v>67</v>
      </c>
      <c r="N3974" s="2" t="b">
        <v>0</v>
      </c>
      <c r="O3974" s="2" t="s">
        <v>441</v>
      </c>
      <c r="P3974" s="2" t="s">
        <v>76</v>
      </c>
      <c r="Q3974" s="2" t="b">
        <v>0</v>
      </c>
      <c r="R3974" s="2" t="s">
        <v>10619</v>
      </c>
      <c r="S3974" s="2" t="s">
        <v>10619</v>
      </c>
      <c r="T3974" s="2" t="b">
        <v>1</v>
      </c>
    </row>
    <row r="3975" spans="1:20" x14ac:dyDescent="0.2">
      <c r="A3975" s="3">
        <v>3974</v>
      </c>
      <c r="B3975" s="3" t="s">
        <v>6021</v>
      </c>
      <c r="C3975" s="5">
        <v>43479</v>
      </c>
      <c r="D3975" s="3">
        <v>2019</v>
      </c>
      <c r="E3975" s="3" t="s">
        <v>10727</v>
      </c>
      <c r="F3975" s="3" t="s">
        <v>10622</v>
      </c>
      <c r="G3975" s="3" t="s">
        <v>10628</v>
      </c>
      <c r="H3975" s="3">
        <v>38</v>
      </c>
      <c r="I3975" s="14" t="s">
        <v>10779</v>
      </c>
      <c r="J3975" s="14" t="s">
        <v>20</v>
      </c>
      <c r="K3975" s="14" t="s">
        <v>59</v>
      </c>
      <c r="L3975" s="3" t="s">
        <v>3830</v>
      </c>
      <c r="M3975" s="14" t="s">
        <v>40</v>
      </c>
      <c r="N3975" s="3" t="b">
        <v>0</v>
      </c>
      <c r="O3975" s="3" t="s">
        <v>10726</v>
      </c>
      <c r="P3975" s="3" t="s">
        <v>76</v>
      </c>
      <c r="Q3975" s="3" t="b">
        <v>0</v>
      </c>
      <c r="R3975" s="3">
        <v>-121.98</v>
      </c>
      <c r="S3975" s="3">
        <v>38.353999999999999</v>
      </c>
      <c r="T3975" s="3" t="b">
        <v>1</v>
      </c>
    </row>
    <row r="3976" spans="1:20" x14ac:dyDescent="0.2">
      <c r="A3976" s="2">
        <v>3975</v>
      </c>
      <c r="B3976" s="2" t="s">
        <v>6022</v>
      </c>
      <c r="C3976" s="4">
        <v>43479</v>
      </c>
      <c r="D3976" s="2">
        <v>2019</v>
      </c>
      <c r="E3976" s="2" t="s">
        <v>10727</v>
      </c>
      <c r="F3976" s="2" t="s">
        <v>10622</v>
      </c>
      <c r="G3976" s="2" t="s">
        <v>10624</v>
      </c>
      <c r="H3976" s="2">
        <v>33</v>
      </c>
      <c r="I3976" s="13" t="s">
        <v>10779</v>
      </c>
      <c r="J3976" s="13" t="s">
        <v>20</v>
      </c>
      <c r="K3976" s="13" t="s">
        <v>27</v>
      </c>
      <c r="L3976" s="2" t="s">
        <v>1174</v>
      </c>
      <c r="M3976" s="13" t="s">
        <v>67</v>
      </c>
      <c r="N3976" s="2" t="b">
        <v>0</v>
      </c>
      <c r="O3976" s="2" t="s">
        <v>10726</v>
      </c>
      <c r="P3976" s="2" t="s">
        <v>25</v>
      </c>
      <c r="Q3976" s="2" t="b">
        <v>0</v>
      </c>
      <c r="R3976" s="2">
        <v>-102.402</v>
      </c>
      <c r="S3976" s="2">
        <v>31.914999999999999</v>
      </c>
      <c r="T3976" s="2" t="b">
        <v>1</v>
      </c>
    </row>
    <row r="3977" spans="1:20" x14ac:dyDescent="0.2">
      <c r="A3977" s="3">
        <v>3976</v>
      </c>
      <c r="B3977" s="3" t="s">
        <v>6023</v>
      </c>
      <c r="C3977" s="5">
        <v>43479</v>
      </c>
      <c r="D3977" s="3">
        <v>2019</v>
      </c>
      <c r="E3977" s="3" t="s">
        <v>10727</v>
      </c>
      <c r="F3977" s="3" t="s">
        <v>10622</v>
      </c>
      <c r="G3977" s="3" t="s">
        <v>10624</v>
      </c>
      <c r="H3977" s="3">
        <v>39</v>
      </c>
      <c r="I3977" s="14" t="s">
        <v>10779</v>
      </c>
      <c r="J3977" s="14" t="s">
        <v>20</v>
      </c>
      <c r="K3977" s="14" t="s">
        <v>59</v>
      </c>
      <c r="L3977" s="3" t="s">
        <v>6024</v>
      </c>
      <c r="M3977" s="14" t="s">
        <v>118</v>
      </c>
      <c r="N3977" s="3" t="b">
        <v>0</v>
      </c>
      <c r="O3977" s="3" t="s">
        <v>10726</v>
      </c>
      <c r="P3977" s="3" t="s">
        <v>25</v>
      </c>
      <c r="Q3977" s="3" t="b">
        <v>0</v>
      </c>
      <c r="R3977" s="3">
        <v>-75.376999999999995</v>
      </c>
      <c r="S3977" s="3">
        <v>39.779000000000003</v>
      </c>
      <c r="T3977" s="3" t="b">
        <v>1</v>
      </c>
    </row>
    <row r="3978" spans="1:20" x14ac:dyDescent="0.2">
      <c r="A3978" s="2">
        <v>3977</v>
      </c>
      <c r="B3978" s="2" t="s">
        <v>6025</v>
      </c>
      <c r="C3978" s="4">
        <v>43480</v>
      </c>
      <c r="D3978" s="2">
        <v>2019</v>
      </c>
      <c r="E3978" s="2" t="s">
        <v>10727</v>
      </c>
      <c r="F3978" s="2" t="s">
        <v>10622</v>
      </c>
      <c r="G3978" s="2" t="s">
        <v>10624</v>
      </c>
      <c r="H3978" s="2">
        <v>58</v>
      </c>
      <c r="I3978" s="13" t="s">
        <v>10776</v>
      </c>
      <c r="J3978" s="13" t="s">
        <v>20</v>
      </c>
      <c r="K3978" s="13" t="s">
        <v>27</v>
      </c>
      <c r="L3978" s="2" t="s">
        <v>127</v>
      </c>
      <c r="M3978" s="13" t="s">
        <v>44</v>
      </c>
      <c r="N3978" s="2" t="b">
        <v>0</v>
      </c>
      <c r="O3978" s="2" t="s">
        <v>441</v>
      </c>
      <c r="P3978" s="2" t="s">
        <v>25</v>
      </c>
      <c r="Q3978" s="2" t="b">
        <v>0</v>
      </c>
      <c r="R3978" s="2">
        <v>-104.861</v>
      </c>
      <c r="S3978" s="2">
        <v>39.69</v>
      </c>
      <c r="T3978" s="2" t="b">
        <v>1</v>
      </c>
    </row>
    <row r="3979" spans="1:20" x14ac:dyDescent="0.2">
      <c r="A3979" s="3">
        <v>3978</v>
      </c>
      <c r="B3979" s="3" t="s">
        <v>6026</v>
      </c>
      <c r="C3979" s="5">
        <v>43480</v>
      </c>
      <c r="D3979" s="3">
        <v>2019</v>
      </c>
      <c r="E3979" s="3" t="s">
        <v>10727</v>
      </c>
      <c r="F3979" s="3" t="s">
        <v>10622</v>
      </c>
      <c r="G3979" s="3" t="s">
        <v>10624</v>
      </c>
      <c r="H3979" s="3">
        <v>48</v>
      </c>
      <c r="I3979" s="14" t="s">
        <v>10777</v>
      </c>
      <c r="J3979" s="14" t="s">
        <v>20</v>
      </c>
      <c r="K3979" s="14" t="s">
        <v>27</v>
      </c>
      <c r="L3979" s="3" t="s">
        <v>1985</v>
      </c>
      <c r="M3979" s="14" t="s">
        <v>40</v>
      </c>
      <c r="N3979" s="3" t="b">
        <v>0</v>
      </c>
      <c r="O3979" s="3" t="s">
        <v>10726</v>
      </c>
      <c r="P3979" s="3" t="s">
        <v>51</v>
      </c>
      <c r="Q3979" s="3" t="b">
        <v>0</v>
      </c>
      <c r="R3979" s="3" t="s">
        <v>10619</v>
      </c>
      <c r="S3979" s="3" t="s">
        <v>10619</v>
      </c>
      <c r="T3979" s="3" t="b">
        <v>1</v>
      </c>
    </row>
    <row r="3980" spans="1:20" x14ac:dyDescent="0.2">
      <c r="A3980" s="2">
        <v>3979</v>
      </c>
      <c r="B3980" s="2" t="s">
        <v>6027</v>
      </c>
      <c r="C3980" s="4">
        <v>43480</v>
      </c>
      <c r="D3980" s="2">
        <v>2019</v>
      </c>
      <c r="E3980" s="2" t="s">
        <v>10727</v>
      </c>
      <c r="F3980" s="2" t="s">
        <v>10622</v>
      </c>
      <c r="G3980" s="2" t="s">
        <v>10626</v>
      </c>
      <c r="H3980" s="2">
        <v>14</v>
      </c>
      <c r="I3980" s="13" t="s">
        <v>10780</v>
      </c>
      <c r="J3980" s="13" t="s">
        <v>20</v>
      </c>
      <c r="K3980" s="13" t="s">
        <v>33</v>
      </c>
      <c r="L3980" s="2" t="s">
        <v>240</v>
      </c>
      <c r="M3980" s="13" t="s">
        <v>50</v>
      </c>
      <c r="N3980" s="2" t="b">
        <v>0</v>
      </c>
      <c r="O3980" s="2" t="s">
        <v>441</v>
      </c>
      <c r="P3980" s="2" t="s">
        <v>76</v>
      </c>
      <c r="Q3980" s="2" t="b">
        <v>1</v>
      </c>
      <c r="R3980" s="2" t="s">
        <v>10619</v>
      </c>
      <c r="S3980" s="2" t="s">
        <v>10619</v>
      </c>
      <c r="T3980" s="2" t="b">
        <v>1</v>
      </c>
    </row>
    <row r="3981" spans="1:20" x14ac:dyDescent="0.2">
      <c r="A3981" s="3">
        <v>3980</v>
      </c>
      <c r="B3981" s="3" t="s">
        <v>6028</v>
      </c>
      <c r="C3981" s="5">
        <v>43480</v>
      </c>
      <c r="D3981" s="3">
        <v>2019</v>
      </c>
      <c r="E3981" s="3" t="s">
        <v>10727</v>
      </c>
      <c r="F3981" s="3" t="s">
        <v>10622</v>
      </c>
      <c r="G3981" s="3" t="s">
        <v>10630</v>
      </c>
      <c r="H3981" s="3">
        <v>18</v>
      </c>
      <c r="I3981" s="14" t="s">
        <v>10780</v>
      </c>
      <c r="J3981" s="14" t="s">
        <v>20</v>
      </c>
      <c r="K3981" s="14" t="s">
        <v>59</v>
      </c>
      <c r="L3981" s="3" t="s">
        <v>409</v>
      </c>
      <c r="M3981" s="14" t="s">
        <v>234</v>
      </c>
      <c r="N3981" s="3" t="b">
        <v>0</v>
      </c>
      <c r="O3981" s="3" t="s">
        <v>441</v>
      </c>
      <c r="P3981" s="3" t="s">
        <v>51</v>
      </c>
      <c r="Q3981" s="3" t="b">
        <v>0</v>
      </c>
      <c r="R3981" s="3">
        <v>-84.403999999999996</v>
      </c>
      <c r="S3981" s="3">
        <v>33.744</v>
      </c>
      <c r="T3981" s="3" t="b">
        <v>1</v>
      </c>
    </row>
    <row r="3982" spans="1:20" x14ac:dyDescent="0.2">
      <c r="A3982" s="2">
        <v>3981</v>
      </c>
      <c r="B3982" s="2" t="s">
        <v>6029</v>
      </c>
      <c r="C3982" s="4">
        <v>43480</v>
      </c>
      <c r="D3982" s="2">
        <v>2019</v>
      </c>
      <c r="E3982" s="2" t="s">
        <v>10727</v>
      </c>
      <c r="F3982" s="2" t="s">
        <v>10622</v>
      </c>
      <c r="G3982" s="2" t="s">
        <v>10624</v>
      </c>
      <c r="H3982" s="2">
        <v>22</v>
      </c>
      <c r="I3982" s="13" t="s">
        <v>10778</v>
      </c>
      <c r="J3982" s="13" t="s">
        <v>20</v>
      </c>
      <c r="K3982" s="13" t="s">
        <v>59</v>
      </c>
      <c r="L3982" s="2" t="s">
        <v>160</v>
      </c>
      <c r="M3982" s="13" t="s">
        <v>112</v>
      </c>
      <c r="N3982" s="2" t="b">
        <v>0</v>
      </c>
      <c r="O3982" s="2" t="s">
        <v>10726</v>
      </c>
      <c r="P3982" s="2" t="s">
        <v>76</v>
      </c>
      <c r="Q3982" s="2" t="b">
        <v>0</v>
      </c>
      <c r="R3982" s="2">
        <v>-90.260999999999996</v>
      </c>
      <c r="S3982" s="2">
        <v>38.679000000000002</v>
      </c>
      <c r="T3982" s="2" t="b">
        <v>1</v>
      </c>
    </row>
    <row r="3983" spans="1:20" x14ac:dyDescent="0.2">
      <c r="A3983" s="3">
        <v>3982</v>
      </c>
      <c r="B3983" s="3" t="s">
        <v>6030</v>
      </c>
      <c r="C3983" s="5">
        <v>43481</v>
      </c>
      <c r="D3983" s="3">
        <v>2019</v>
      </c>
      <c r="E3983" s="3" t="s">
        <v>10727</v>
      </c>
      <c r="F3983" s="3" t="s">
        <v>10622</v>
      </c>
      <c r="G3983" s="3" t="s">
        <v>10625</v>
      </c>
      <c r="H3983" s="3">
        <v>46</v>
      </c>
      <c r="I3983" s="14" t="s">
        <v>10777</v>
      </c>
      <c r="J3983" s="14" t="s">
        <v>20</v>
      </c>
      <c r="K3983" s="14" t="s">
        <v>27</v>
      </c>
      <c r="L3983" s="3" t="s">
        <v>6031</v>
      </c>
      <c r="M3983" s="14" t="s">
        <v>44</v>
      </c>
      <c r="N3983" s="3" t="b">
        <v>1</v>
      </c>
      <c r="O3983" s="3" t="s">
        <v>10636</v>
      </c>
      <c r="P3983" s="3" t="s">
        <v>51</v>
      </c>
      <c r="Q3983" s="3" t="b">
        <v>1</v>
      </c>
      <c r="R3983" s="3">
        <v>-104.818</v>
      </c>
      <c r="S3983" s="3">
        <v>40.087000000000003</v>
      </c>
      <c r="T3983" s="3" t="b">
        <v>1</v>
      </c>
    </row>
    <row r="3984" spans="1:20" x14ac:dyDescent="0.2">
      <c r="A3984" s="2">
        <v>3983</v>
      </c>
      <c r="B3984" s="2" t="s">
        <v>6032</v>
      </c>
      <c r="C3984" s="4">
        <v>43481</v>
      </c>
      <c r="D3984" s="2">
        <v>2019</v>
      </c>
      <c r="E3984" s="2" t="s">
        <v>10727</v>
      </c>
      <c r="F3984" s="2" t="s">
        <v>10622</v>
      </c>
      <c r="G3984" s="2" t="s">
        <v>10630</v>
      </c>
      <c r="H3984" s="2">
        <v>0</v>
      </c>
      <c r="I3984" s="13" t="e">
        <v>#N/A</v>
      </c>
      <c r="J3984" s="13" t="s">
        <v>20</v>
      </c>
      <c r="K3984" s="13" t="s">
        <v>59</v>
      </c>
      <c r="L3984" s="2" t="s">
        <v>3678</v>
      </c>
      <c r="M3984" s="13" t="s">
        <v>87</v>
      </c>
      <c r="N3984" s="2" t="b">
        <v>0</v>
      </c>
      <c r="O3984" s="2" t="s">
        <v>441</v>
      </c>
      <c r="P3984" s="2" t="s">
        <v>51</v>
      </c>
      <c r="Q3984" s="2" t="b">
        <v>0</v>
      </c>
      <c r="R3984" s="2">
        <v>-90.162999999999997</v>
      </c>
      <c r="S3984" s="2">
        <v>35.154000000000003</v>
      </c>
      <c r="T3984" s="2" t="b">
        <v>1</v>
      </c>
    </row>
    <row r="3985" spans="1:20" x14ac:dyDescent="0.2">
      <c r="A3985" s="3">
        <v>3984</v>
      </c>
      <c r="B3985" s="3" t="s">
        <v>6033</v>
      </c>
      <c r="C3985" s="5">
        <v>43481</v>
      </c>
      <c r="D3985" s="3">
        <v>2019</v>
      </c>
      <c r="E3985" s="3" t="s">
        <v>10727</v>
      </c>
      <c r="F3985" s="3" t="s">
        <v>10622</v>
      </c>
      <c r="G3985" s="3" t="s">
        <v>10630</v>
      </c>
      <c r="H3985" s="3">
        <v>0</v>
      </c>
      <c r="I3985" s="14" t="e">
        <v>#N/A</v>
      </c>
      <c r="J3985" s="14" t="s">
        <v>55</v>
      </c>
      <c r="K3985" s="14" t="s">
        <v>27</v>
      </c>
      <c r="L3985" s="3" t="s">
        <v>3678</v>
      </c>
      <c r="M3985" s="14" t="s">
        <v>87</v>
      </c>
      <c r="N3985" s="3" t="b">
        <v>0</v>
      </c>
      <c r="O3985" s="3" t="s">
        <v>441</v>
      </c>
      <c r="P3985" s="3" t="s">
        <v>51</v>
      </c>
      <c r="Q3985" s="3" t="b">
        <v>0</v>
      </c>
      <c r="R3985" s="3">
        <v>-90.162999999999997</v>
      </c>
      <c r="S3985" s="3">
        <v>35.154000000000003</v>
      </c>
      <c r="T3985" s="3" t="b">
        <v>1</v>
      </c>
    </row>
    <row r="3986" spans="1:20" x14ac:dyDescent="0.2">
      <c r="A3986" s="2">
        <v>3985</v>
      </c>
      <c r="B3986" s="2" t="s">
        <v>6034</v>
      </c>
      <c r="C3986" s="4">
        <v>43481</v>
      </c>
      <c r="D3986" s="2">
        <v>2019</v>
      </c>
      <c r="E3986" s="2" t="s">
        <v>10727</v>
      </c>
      <c r="F3986" s="2" t="s">
        <v>10622</v>
      </c>
      <c r="G3986" s="2" t="s">
        <v>10624</v>
      </c>
      <c r="H3986" s="2">
        <v>57</v>
      </c>
      <c r="I3986" s="13" t="s">
        <v>10776</v>
      </c>
      <c r="J3986" s="13" t="s">
        <v>20</v>
      </c>
      <c r="K3986" s="13" t="s">
        <v>27</v>
      </c>
      <c r="L3986" s="2" t="s">
        <v>6035</v>
      </c>
      <c r="M3986" s="13" t="s">
        <v>47</v>
      </c>
      <c r="N3986" s="2" t="b">
        <v>1</v>
      </c>
      <c r="O3986" s="2" t="s">
        <v>441</v>
      </c>
      <c r="P3986" s="2" t="s">
        <v>76</v>
      </c>
      <c r="Q3986" s="2" t="b">
        <v>1</v>
      </c>
      <c r="R3986" s="2">
        <v>-95.977999999999994</v>
      </c>
      <c r="S3986" s="2">
        <v>36.264000000000003</v>
      </c>
      <c r="T3986" s="2" t="b">
        <v>1</v>
      </c>
    </row>
    <row r="3987" spans="1:20" x14ac:dyDescent="0.2">
      <c r="A3987" s="3">
        <v>3986</v>
      </c>
      <c r="B3987" s="3" t="s">
        <v>6036</v>
      </c>
      <c r="C3987" s="5">
        <v>43481</v>
      </c>
      <c r="D3987" s="3">
        <v>2019</v>
      </c>
      <c r="E3987" s="3" t="s">
        <v>10727</v>
      </c>
      <c r="F3987" s="3" t="s">
        <v>10622</v>
      </c>
      <c r="G3987" s="3" t="s">
        <v>10628</v>
      </c>
      <c r="H3987" s="3">
        <v>32</v>
      </c>
      <c r="I3987" s="14" t="s">
        <v>10779</v>
      </c>
      <c r="J3987" s="14" t="s">
        <v>20</v>
      </c>
      <c r="K3987" s="14" t="s">
        <v>27</v>
      </c>
      <c r="L3987" s="3" t="s">
        <v>322</v>
      </c>
      <c r="M3987" s="14" t="s">
        <v>255</v>
      </c>
      <c r="N3987" s="3" t="b">
        <v>0</v>
      </c>
      <c r="O3987" s="3" t="s">
        <v>441</v>
      </c>
      <c r="P3987" s="3" t="s">
        <v>76</v>
      </c>
      <c r="Q3987" s="3" t="b">
        <v>0</v>
      </c>
      <c r="R3987" s="3">
        <v>-80.915000000000006</v>
      </c>
      <c r="S3987" s="3">
        <v>35.180999999999997</v>
      </c>
      <c r="T3987" s="3" t="b">
        <v>1</v>
      </c>
    </row>
    <row r="3988" spans="1:20" x14ac:dyDescent="0.2">
      <c r="A3988" s="2">
        <v>3987</v>
      </c>
      <c r="B3988" s="2" t="s">
        <v>6037</v>
      </c>
      <c r="C3988" s="4">
        <v>43481</v>
      </c>
      <c r="D3988" s="2">
        <v>2019</v>
      </c>
      <c r="E3988" s="2" t="s">
        <v>10727</v>
      </c>
      <c r="F3988" s="2" t="s">
        <v>10622</v>
      </c>
      <c r="G3988" s="2" t="s">
        <v>10624</v>
      </c>
      <c r="H3988" s="2">
        <v>31</v>
      </c>
      <c r="I3988" s="13" t="s">
        <v>10779</v>
      </c>
      <c r="J3988" s="13" t="s">
        <v>20</v>
      </c>
      <c r="K3988" s="13" t="s">
        <v>59</v>
      </c>
      <c r="L3988" s="2" t="s">
        <v>5313</v>
      </c>
      <c r="M3988" s="13" t="s">
        <v>180</v>
      </c>
      <c r="N3988" s="2" t="b">
        <v>0</v>
      </c>
      <c r="O3988" s="2" t="s">
        <v>441</v>
      </c>
      <c r="P3988" s="2" t="s">
        <v>76</v>
      </c>
      <c r="Q3988" s="2" t="b">
        <v>0</v>
      </c>
      <c r="R3988" s="2">
        <v>-77.031000000000006</v>
      </c>
      <c r="S3988" s="2">
        <v>38.994999999999997</v>
      </c>
      <c r="T3988" s="2" t="b">
        <v>1</v>
      </c>
    </row>
    <row r="3989" spans="1:20" x14ac:dyDescent="0.2">
      <c r="A3989" s="3">
        <v>3988</v>
      </c>
      <c r="B3989" s="3" t="s">
        <v>6038</v>
      </c>
      <c r="C3989" s="5">
        <v>43483</v>
      </c>
      <c r="D3989" s="3">
        <v>2019</v>
      </c>
      <c r="E3989" s="3" t="s">
        <v>10727</v>
      </c>
      <c r="F3989" s="3" t="s">
        <v>10622</v>
      </c>
      <c r="G3989" s="3" t="s">
        <v>10624</v>
      </c>
      <c r="H3989" s="3">
        <v>64</v>
      </c>
      <c r="I3989" s="14" t="s">
        <v>10782</v>
      </c>
      <c r="J3989" s="14" t="s">
        <v>20</v>
      </c>
      <c r="K3989" s="14" t="s">
        <v>27</v>
      </c>
      <c r="L3989" s="3" t="s">
        <v>6039</v>
      </c>
      <c r="M3989" s="14" t="s">
        <v>112</v>
      </c>
      <c r="N3989" s="3" t="b">
        <v>1</v>
      </c>
      <c r="O3989" s="3" t="s">
        <v>10726</v>
      </c>
      <c r="P3989" s="3" t="s">
        <v>25</v>
      </c>
      <c r="Q3989" s="3" t="b">
        <v>0</v>
      </c>
      <c r="R3989" s="3">
        <v>-90.721999999999994</v>
      </c>
      <c r="S3989" s="3">
        <v>38.795000000000002</v>
      </c>
      <c r="T3989" s="3" t="b">
        <v>1</v>
      </c>
    </row>
    <row r="3990" spans="1:20" x14ac:dyDescent="0.2">
      <c r="A3990" s="2">
        <v>3989</v>
      </c>
      <c r="B3990" s="2" t="s">
        <v>6040</v>
      </c>
      <c r="C3990" s="4">
        <v>43484</v>
      </c>
      <c r="D3990" s="2">
        <v>2019</v>
      </c>
      <c r="E3990" s="2" t="s">
        <v>10727</v>
      </c>
      <c r="F3990" s="2" t="s">
        <v>10622</v>
      </c>
      <c r="G3990" s="2" t="s">
        <v>10625</v>
      </c>
      <c r="H3990" s="2">
        <v>35</v>
      </c>
      <c r="I3990" s="13" t="s">
        <v>10779</v>
      </c>
      <c r="J3990" s="13" t="s">
        <v>20</v>
      </c>
      <c r="K3990" s="13" t="s">
        <v>27</v>
      </c>
      <c r="L3990" s="2" t="s">
        <v>6041</v>
      </c>
      <c r="M3990" s="13" t="s">
        <v>109</v>
      </c>
      <c r="N3990" s="2" t="b">
        <v>1</v>
      </c>
      <c r="O3990" s="2" t="s">
        <v>10636</v>
      </c>
      <c r="P3990" s="2" t="s">
        <v>25</v>
      </c>
      <c r="Q3990" s="2" t="b">
        <v>0</v>
      </c>
      <c r="R3990" s="2">
        <v>-93.373999999999995</v>
      </c>
      <c r="S3990" s="2">
        <v>44.954000000000001</v>
      </c>
      <c r="T3990" s="2" t="b">
        <v>1</v>
      </c>
    </row>
    <row r="3991" spans="1:20" x14ac:dyDescent="0.2">
      <c r="A3991" s="3">
        <v>3990</v>
      </c>
      <c r="B3991" s="3" t="s">
        <v>6042</v>
      </c>
      <c r="C3991" s="5">
        <v>43484</v>
      </c>
      <c r="D3991" s="3">
        <v>2019</v>
      </c>
      <c r="E3991" s="3" t="s">
        <v>10727</v>
      </c>
      <c r="F3991" s="3" t="s">
        <v>10622</v>
      </c>
      <c r="G3991" s="3" t="s">
        <v>10665</v>
      </c>
      <c r="H3991" s="3">
        <v>42</v>
      </c>
      <c r="I3991" s="14" t="s">
        <v>10777</v>
      </c>
      <c r="J3991" s="14" t="s">
        <v>20</v>
      </c>
      <c r="K3991" s="14" t="s">
        <v>27</v>
      </c>
      <c r="L3991" s="3" t="s">
        <v>1928</v>
      </c>
      <c r="M3991" s="14" t="s">
        <v>29</v>
      </c>
      <c r="N3991" s="3" t="b">
        <v>0</v>
      </c>
      <c r="O3991" s="3" t="s">
        <v>10726</v>
      </c>
      <c r="P3991" s="3" t="s">
        <v>25</v>
      </c>
      <c r="Q3991" s="3" t="b">
        <v>0</v>
      </c>
      <c r="R3991" s="3">
        <v>-122.732</v>
      </c>
      <c r="S3991" s="3">
        <v>45.125</v>
      </c>
      <c r="T3991" s="3" t="b">
        <v>1</v>
      </c>
    </row>
    <row r="3992" spans="1:20" x14ac:dyDescent="0.2">
      <c r="A3992" s="2">
        <v>3991</v>
      </c>
      <c r="B3992" s="2" t="s">
        <v>6043</v>
      </c>
      <c r="C3992" s="4">
        <v>43484</v>
      </c>
      <c r="D3992" s="2">
        <v>2019</v>
      </c>
      <c r="E3992" s="2" t="s">
        <v>10727</v>
      </c>
      <c r="F3992" s="2" t="s">
        <v>10622</v>
      </c>
      <c r="G3992" s="2" t="s">
        <v>10630</v>
      </c>
      <c r="H3992" s="2">
        <v>30</v>
      </c>
      <c r="I3992" s="13" t="s">
        <v>10778</v>
      </c>
      <c r="J3992" s="13" t="s">
        <v>20</v>
      </c>
      <c r="K3992" s="13" t="s">
        <v>27</v>
      </c>
      <c r="L3992" s="2" t="s">
        <v>60</v>
      </c>
      <c r="M3992" s="13" t="s">
        <v>246</v>
      </c>
      <c r="N3992" s="2" t="b">
        <v>0</v>
      </c>
      <c r="O3992" s="2" t="s">
        <v>441</v>
      </c>
      <c r="P3992" s="2" t="s">
        <v>51</v>
      </c>
      <c r="Q3992" s="2" t="b">
        <v>0</v>
      </c>
      <c r="R3992" s="2">
        <v>-83.971999999999994</v>
      </c>
      <c r="S3992" s="2">
        <v>35.997999999999998</v>
      </c>
      <c r="T3992" s="2" t="b">
        <v>1</v>
      </c>
    </row>
    <row r="3993" spans="1:20" x14ac:dyDescent="0.2">
      <c r="A3993" s="3">
        <v>3992</v>
      </c>
      <c r="B3993" s="3" t="s">
        <v>6044</v>
      </c>
      <c r="C3993" s="5">
        <v>43485</v>
      </c>
      <c r="D3993" s="3">
        <v>2019</v>
      </c>
      <c r="E3993" s="3" t="s">
        <v>10727</v>
      </c>
      <c r="F3993" s="3" t="s">
        <v>10622</v>
      </c>
      <c r="G3993" s="3" t="s">
        <v>10624</v>
      </c>
      <c r="H3993" s="3">
        <v>26</v>
      </c>
      <c r="I3993" s="14" t="s">
        <v>10778</v>
      </c>
      <c r="J3993" s="14" t="s">
        <v>20</v>
      </c>
      <c r="K3993" s="14" t="s">
        <v>27</v>
      </c>
      <c r="L3993" s="3" t="s">
        <v>216</v>
      </c>
      <c r="M3993" s="14" t="s">
        <v>79</v>
      </c>
      <c r="N3993" s="3" t="b">
        <v>0</v>
      </c>
      <c r="O3993" s="3" t="s">
        <v>10726</v>
      </c>
      <c r="P3993" s="3" t="s">
        <v>76</v>
      </c>
      <c r="Q3993" s="3" t="b">
        <v>0</v>
      </c>
      <c r="R3993" s="3">
        <v>-108.508</v>
      </c>
      <c r="S3993" s="3">
        <v>45.796999999999997</v>
      </c>
      <c r="T3993" s="3" t="b">
        <v>1</v>
      </c>
    </row>
    <row r="3994" spans="1:20" x14ac:dyDescent="0.2">
      <c r="A3994" s="2">
        <v>3993</v>
      </c>
      <c r="B3994" s="2" t="s">
        <v>6045</v>
      </c>
      <c r="C3994" s="4">
        <v>43486</v>
      </c>
      <c r="D3994" s="2">
        <v>2019</v>
      </c>
      <c r="E3994" s="2" t="s">
        <v>10727</v>
      </c>
      <c r="F3994" s="2" t="s">
        <v>10622</v>
      </c>
      <c r="G3994" s="2" t="s">
        <v>10625</v>
      </c>
      <c r="H3994" s="2">
        <v>37</v>
      </c>
      <c r="I3994" s="13" t="s">
        <v>10779</v>
      </c>
      <c r="J3994" s="13" t="s">
        <v>20</v>
      </c>
      <c r="K3994" s="13" t="s">
        <v>33</v>
      </c>
      <c r="L3994" s="2" t="s">
        <v>351</v>
      </c>
      <c r="M3994" s="13" t="s">
        <v>101</v>
      </c>
      <c r="N3994" s="2" t="b">
        <v>1</v>
      </c>
      <c r="O3994" s="2" t="s">
        <v>441</v>
      </c>
      <c r="P3994" s="2" t="s">
        <v>51</v>
      </c>
      <c r="Q3994" s="2" t="b">
        <v>0</v>
      </c>
      <c r="R3994" s="2">
        <v>-115.14400000000001</v>
      </c>
      <c r="S3994" s="2">
        <v>36.170999999999999</v>
      </c>
      <c r="T3994" s="2" t="b">
        <v>1</v>
      </c>
    </row>
    <row r="3995" spans="1:20" x14ac:dyDescent="0.2">
      <c r="A3995" s="3">
        <v>3994</v>
      </c>
      <c r="B3995" s="3" t="s">
        <v>6046</v>
      </c>
      <c r="C3995" s="5">
        <v>43487</v>
      </c>
      <c r="D3995" s="3">
        <v>2019</v>
      </c>
      <c r="E3995" s="3" t="s">
        <v>10727</v>
      </c>
      <c r="F3995" s="3" t="s">
        <v>10622</v>
      </c>
      <c r="G3995" s="3" t="s">
        <v>10625</v>
      </c>
      <c r="H3995" s="3">
        <v>21</v>
      </c>
      <c r="I3995" s="14" t="s">
        <v>10778</v>
      </c>
      <c r="J3995" s="14" t="s">
        <v>20</v>
      </c>
      <c r="K3995" s="14" t="s">
        <v>59</v>
      </c>
      <c r="L3995" s="3" t="s">
        <v>409</v>
      </c>
      <c r="M3995" s="14" t="s">
        <v>234</v>
      </c>
      <c r="N3995" s="3" t="b">
        <v>0</v>
      </c>
      <c r="O3995" s="3" t="s">
        <v>10636</v>
      </c>
      <c r="P3995" s="3" t="s">
        <v>76</v>
      </c>
      <c r="Q3995" s="3" t="b">
        <v>0</v>
      </c>
      <c r="R3995" s="3">
        <v>-84.491</v>
      </c>
      <c r="S3995" s="3">
        <v>33.752000000000002</v>
      </c>
      <c r="T3995" s="3" t="b">
        <v>1</v>
      </c>
    </row>
    <row r="3996" spans="1:20" x14ac:dyDescent="0.2">
      <c r="A3996" s="2">
        <v>3995</v>
      </c>
      <c r="B3996" s="2" t="s">
        <v>6047</v>
      </c>
      <c r="C3996" s="4">
        <v>43488</v>
      </c>
      <c r="D3996" s="2">
        <v>2019</v>
      </c>
      <c r="E3996" s="2" t="s">
        <v>10727</v>
      </c>
      <c r="F3996" s="2" t="s">
        <v>10622</v>
      </c>
      <c r="G3996" s="2" t="s">
        <v>10625</v>
      </c>
      <c r="H3996" s="2">
        <v>20</v>
      </c>
      <c r="I3996" s="13" t="s">
        <v>10780</v>
      </c>
      <c r="J3996" s="13" t="s">
        <v>20</v>
      </c>
      <c r="K3996" s="13" t="s">
        <v>27</v>
      </c>
      <c r="L3996" s="2" t="s">
        <v>2384</v>
      </c>
      <c r="M3996" s="13" t="s">
        <v>50</v>
      </c>
      <c r="N3996" s="2" t="b">
        <v>0</v>
      </c>
      <c r="O3996" s="2" t="s">
        <v>10636</v>
      </c>
      <c r="P3996" s="2" t="s">
        <v>76</v>
      </c>
      <c r="Q3996" s="2" t="b">
        <v>0</v>
      </c>
      <c r="R3996" s="2">
        <v>-111.681</v>
      </c>
      <c r="S3996" s="2">
        <v>35.188000000000002</v>
      </c>
      <c r="T3996" s="2" t="b">
        <v>1</v>
      </c>
    </row>
    <row r="3997" spans="1:20" x14ac:dyDescent="0.2">
      <c r="A3997" s="3">
        <v>3996</v>
      </c>
      <c r="B3997" s="3" t="s">
        <v>6048</v>
      </c>
      <c r="C3997" s="5">
        <v>43488</v>
      </c>
      <c r="D3997" s="3">
        <v>2019</v>
      </c>
      <c r="E3997" s="3" t="s">
        <v>10727</v>
      </c>
      <c r="F3997" s="3" t="s">
        <v>10622</v>
      </c>
      <c r="G3997" s="3" t="s">
        <v>10628</v>
      </c>
      <c r="H3997" s="3">
        <v>46</v>
      </c>
      <c r="I3997" s="14" t="s">
        <v>10777</v>
      </c>
      <c r="J3997" s="14" t="s">
        <v>20</v>
      </c>
      <c r="K3997" s="14" t="s">
        <v>59</v>
      </c>
      <c r="L3997" s="3" t="s">
        <v>1159</v>
      </c>
      <c r="M3997" s="14" t="s">
        <v>23</v>
      </c>
      <c r="N3997" s="3" t="b">
        <v>0</v>
      </c>
      <c r="O3997" s="3" t="s">
        <v>441</v>
      </c>
      <c r="P3997" s="3" t="s">
        <v>10619</v>
      </c>
      <c r="Q3997" s="3" t="b">
        <v>0</v>
      </c>
      <c r="R3997" s="3">
        <v>-117.426</v>
      </c>
      <c r="S3997" s="3">
        <v>47.691000000000003</v>
      </c>
      <c r="T3997" s="3" t="b">
        <v>1</v>
      </c>
    </row>
    <row r="3998" spans="1:20" x14ac:dyDescent="0.2">
      <c r="A3998" s="2">
        <v>3997</v>
      </c>
      <c r="B3998" s="2" t="s">
        <v>10616</v>
      </c>
      <c r="C3998" s="4">
        <v>43488</v>
      </c>
      <c r="D3998" s="2">
        <v>2019</v>
      </c>
      <c r="E3998" s="2" t="s">
        <v>10727</v>
      </c>
      <c r="F3998" s="2" t="s">
        <v>10622</v>
      </c>
      <c r="G3998" s="2" t="s">
        <v>10636</v>
      </c>
      <c r="H3998" s="2" t="e">
        <v>#N/A</v>
      </c>
      <c r="I3998" s="13" t="e">
        <v>#N/A</v>
      </c>
      <c r="J3998" s="13" t="s">
        <v>20</v>
      </c>
      <c r="K3998" s="13" t="s">
        <v>199</v>
      </c>
      <c r="L3998" s="2" t="s">
        <v>6049</v>
      </c>
      <c r="M3998" s="13" t="s">
        <v>104</v>
      </c>
      <c r="N3998" s="2" t="b">
        <v>0</v>
      </c>
      <c r="O3998" s="2" t="s">
        <v>10636</v>
      </c>
      <c r="P3998" s="2" t="s">
        <v>10619</v>
      </c>
      <c r="Q3998" s="2" t="b">
        <v>0</v>
      </c>
      <c r="R3998" s="2">
        <v>-108.682</v>
      </c>
      <c r="S3998" s="2">
        <v>36.064999999999998</v>
      </c>
      <c r="T3998" s="2" t="b">
        <v>1</v>
      </c>
    </row>
    <row r="3999" spans="1:20" x14ac:dyDescent="0.2">
      <c r="A3999" s="3">
        <v>3998</v>
      </c>
      <c r="B3999" s="3" t="s">
        <v>6050</v>
      </c>
      <c r="C3999" s="5">
        <v>43488</v>
      </c>
      <c r="D3999" s="3">
        <v>2019</v>
      </c>
      <c r="E3999" s="3" t="s">
        <v>10727</v>
      </c>
      <c r="F3999" s="3" t="s">
        <v>10622</v>
      </c>
      <c r="G3999" s="3" t="s">
        <v>10624</v>
      </c>
      <c r="H3999" s="3">
        <v>20</v>
      </c>
      <c r="I3999" s="14" t="s">
        <v>10780</v>
      </c>
      <c r="J3999" s="14" t="s">
        <v>20</v>
      </c>
      <c r="K3999" s="14" t="s">
        <v>33</v>
      </c>
      <c r="L3999" s="3" t="s">
        <v>2384</v>
      </c>
      <c r="M3999" s="14" t="s">
        <v>50</v>
      </c>
      <c r="N3999" s="3" t="b">
        <v>0</v>
      </c>
      <c r="O3999" s="3" t="s">
        <v>10726</v>
      </c>
      <c r="P3999" s="3" t="s">
        <v>76</v>
      </c>
      <c r="Q3999" s="3" t="b">
        <v>0</v>
      </c>
      <c r="R3999" s="3">
        <v>-111.679</v>
      </c>
      <c r="S3999" s="3">
        <v>35.192</v>
      </c>
      <c r="T3999" s="3" t="b">
        <v>1</v>
      </c>
    </row>
    <row r="4000" spans="1:20" x14ac:dyDescent="0.2">
      <c r="A4000" s="2">
        <v>3999</v>
      </c>
      <c r="B4000" s="2" t="s">
        <v>6051</v>
      </c>
      <c r="C4000" s="4">
        <v>43488</v>
      </c>
      <c r="D4000" s="2">
        <v>2019</v>
      </c>
      <c r="E4000" s="2" t="s">
        <v>10727</v>
      </c>
      <c r="F4000" s="2" t="s">
        <v>10623</v>
      </c>
      <c r="G4000" s="2" t="s">
        <v>10628</v>
      </c>
      <c r="H4000" s="2">
        <v>46</v>
      </c>
      <c r="I4000" s="13" t="s">
        <v>10777</v>
      </c>
      <c r="J4000" s="13" t="s">
        <v>20</v>
      </c>
      <c r="K4000" s="13" t="s">
        <v>27</v>
      </c>
      <c r="L4000" s="2" t="s">
        <v>6052</v>
      </c>
      <c r="M4000" s="13" t="s">
        <v>125</v>
      </c>
      <c r="N4000" s="2" t="b">
        <v>1</v>
      </c>
      <c r="O4000" s="2" t="s">
        <v>10726</v>
      </c>
      <c r="P4000" s="2" t="s">
        <v>25</v>
      </c>
      <c r="Q4000" s="2" t="b">
        <v>1</v>
      </c>
      <c r="R4000" s="2">
        <v>-87.143000000000001</v>
      </c>
      <c r="S4000" s="2">
        <v>41.536000000000001</v>
      </c>
      <c r="T4000" s="2" t="b">
        <v>1</v>
      </c>
    </row>
    <row r="4001" spans="1:20" x14ac:dyDescent="0.2">
      <c r="A4001" s="3">
        <v>4000</v>
      </c>
      <c r="B4001" s="3" t="s">
        <v>6053</v>
      </c>
      <c r="C4001" s="5">
        <v>43489</v>
      </c>
      <c r="D4001" s="3">
        <v>2019</v>
      </c>
      <c r="E4001" s="3" t="s">
        <v>10727</v>
      </c>
      <c r="F4001" s="3" t="s">
        <v>10622</v>
      </c>
      <c r="G4001" s="3" t="s">
        <v>10625</v>
      </c>
      <c r="H4001" s="3">
        <v>24</v>
      </c>
      <c r="I4001" s="14" t="s">
        <v>10778</v>
      </c>
      <c r="J4001" s="14" t="s">
        <v>55</v>
      </c>
      <c r="K4001" s="14" t="s">
        <v>27</v>
      </c>
      <c r="L4001" s="3" t="s">
        <v>160</v>
      </c>
      <c r="M4001" s="14" t="s">
        <v>112</v>
      </c>
      <c r="N4001" s="3" t="b">
        <v>0</v>
      </c>
      <c r="O4001" s="3" t="s">
        <v>441</v>
      </c>
      <c r="P4001" s="3" t="s">
        <v>25</v>
      </c>
      <c r="Q4001" s="3" t="b">
        <v>0</v>
      </c>
      <c r="R4001" s="3">
        <v>-90.25</v>
      </c>
      <c r="S4001" s="3">
        <v>38.564</v>
      </c>
      <c r="T4001" s="3" t="b">
        <v>1</v>
      </c>
    </row>
    <row r="4002" spans="1:20" x14ac:dyDescent="0.2">
      <c r="A4002" s="2">
        <v>4001</v>
      </c>
      <c r="B4002" s="2" t="s">
        <v>6054</v>
      </c>
      <c r="C4002" s="4">
        <v>43489</v>
      </c>
      <c r="D4002" s="2">
        <v>2019</v>
      </c>
      <c r="E4002" s="2" t="s">
        <v>10727</v>
      </c>
      <c r="F4002" s="2" t="s">
        <v>10622</v>
      </c>
      <c r="G4002" s="2" t="s">
        <v>10625</v>
      </c>
      <c r="H4002" s="2">
        <v>26</v>
      </c>
      <c r="I4002" s="13" t="s">
        <v>10778</v>
      </c>
      <c r="J4002" s="13" t="s">
        <v>20</v>
      </c>
      <c r="K4002" s="13" t="s">
        <v>33</v>
      </c>
      <c r="L4002" s="2" t="s">
        <v>6055</v>
      </c>
      <c r="M4002" s="13" t="s">
        <v>50</v>
      </c>
      <c r="N4002" s="2" t="b">
        <v>0</v>
      </c>
      <c r="O4002" s="2" t="s">
        <v>441</v>
      </c>
      <c r="P4002" s="2" t="s">
        <v>51</v>
      </c>
      <c r="Q4002" s="2" t="b">
        <v>0</v>
      </c>
      <c r="R4002" s="2">
        <v>-114.505</v>
      </c>
      <c r="S4002" s="2">
        <v>33.618000000000002</v>
      </c>
      <c r="T4002" s="2" t="b">
        <v>1</v>
      </c>
    </row>
    <row r="4003" spans="1:20" x14ac:dyDescent="0.2">
      <c r="A4003" s="3">
        <v>4002</v>
      </c>
      <c r="B4003" s="3" t="s">
        <v>6056</v>
      </c>
      <c r="C4003" s="5">
        <v>43490</v>
      </c>
      <c r="D4003" s="3">
        <v>2019</v>
      </c>
      <c r="E4003" s="3" t="s">
        <v>10727</v>
      </c>
      <c r="F4003" s="3" t="s">
        <v>10622</v>
      </c>
      <c r="G4003" s="3" t="s">
        <v>10624</v>
      </c>
      <c r="H4003" s="3">
        <v>60</v>
      </c>
      <c r="I4003" s="14" t="s">
        <v>10776</v>
      </c>
      <c r="J4003" s="14" t="s">
        <v>20</v>
      </c>
      <c r="K4003" s="14" t="s">
        <v>27</v>
      </c>
      <c r="L4003" s="3" t="s">
        <v>6057</v>
      </c>
      <c r="M4003" s="14" t="s">
        <v>246</v>
      </c>
      <c r="N4003" s="3" t="b">
        <v>0</v>
      </c>
      <c r="O4003" s="3" t="s">
        <v>10726</v>
      </c>
      <c r="P4003" s="3" t="s">
        <v>25</v>
      </c>
      <c r="Q4003" s="3" t="b">
        <v>0</v>
      </c>
      <c r="R4003" s="3">
        <v>-89.432000000000002</v>
      </c>
      <c r="S4003" s="3">
        <v>36.112000000000002</v>
      </c>
      <c r="T4003" s="3" t="b">
        <v>1</v>
      </c>
    </row>
    <row r="4004" spans="1:20" x14ac:dyDescent="0.2">
      <c r="A4004" s="2">
        <v>4003</v>
      </c>
      <c r="B4004" s="2" t="s">
        <v>6058</v>
      </c>
      <c r="C4004" s="4">
        <v>43490</v>
      </c>
      <c r="D4004" s="2">
        <v>2019</v>
      </c>
      <c r="E4004" s="2" t="s">
        <v>10727</v>
      </c>
      <c r="F4004" s="2" t="s">
        <v>10622</v>
      </c>
      <c r="G4004" s="2" t="s">
        <v>10624</v>
      </c>
      <c r="H4004" s="2">
        <v>48</v>
      </c>
      <c r="I4004" s="13" t="s">
        <v>10777</v>
      </c>
      <c r="J4004" s="13" t="s">
        <v>20</v>
      </c>
      <c r="K4004" s="13" t="s">
        <v>10617</v>
      </c>
      <c r="L4004" s="2" t="s">
        <v>701</v>
      </c>
      <c r="M4004" s="13" t="s">
        <v>67</v>
      </c>
      <c r="N4004" s="2" t="b">
        <v>1</v>
      </c>
      <c r="O4004" s="2" t="s">
        <v>10726</v>
      </c>
      <c r="P4004" s="2" t="s">
        <v>25</v>
      </c>
      <c r="Q4004" s="2" t="b">
        <v>0</v>
      </c>
      <c r="R4004" s="2">
        <v>-96.643000000000001</v>
      </c>
      <c r="S4004" s="2">
        <v>32.860999999999997</v>
      </c>
      <c r="T4004" s="2" t="b">
        <v>1</v>
      </c>
    </row>
    <row r="4005" spans="1:20" x14ac:dyDescent="0.2">
      <c r="A4005" s="3">
        <v>4004</v>
      </c>
      <c r="B4005" s="3" t="s">
        <v>6059</v>
      </c>
      <c r="C4005" s="5">
        <v>43490</v>
      </c>
      <c r="D4005" s="3">
        <v>2019</v>
      </c>
      <c r="E4005" s="3" t="s">
        <v>10727</v>
      </c>
      <c r="F4005" s="3" t="s">
        <v>10622</v>
      </c>
      <c r="G4005" s="3" t="s">
        <v>10624</v>
      </c>
      <c r="H4005" s="3">
        <v>69</v>
      </c>
      <c r="I4005" s="14" t="s">
        <v>10782</v>
      </c>
      <c r="J4005" s="14" t="s">
        <v>20</v>
      </c>
      <c r="K4005" s="14" t="s">
        <v>10617</v>
      </c>
      <c r="L4005" s="3" t="s">
        <v>6060</v>
      </c>
      <c r="M4005" s="14" t="s">
        <v>170</v>
      </c>
      <c r="N4005" s="3" t="b">
        <v>1</v>
      </c>
      <c r="O4005" s="3" t="s">
        <v>10726</v>
      </c>
      <c r="P4005" s="3" t="s">
        <v>25</v>
      </c>
      <c r="Q4005" s="3" t="b">
        <v>0</v>
      </c>
      <c r="R4005" s="3">
        <v>-87.483000000000004</v>
      </c>
      <c r="S4005" s="3">
        <v>30.962</v>
      </c>
      <c r="T4005" s="3" t="b">
        <v>1</v>
      </c>
    </row>
    <row r="4006" spans="1:20" x14ac:dyDescent="0.2">
      <c r="A4006" s="2">
        <v>4005</v>
      </c>
      <c r="B4006" s="2" t="s">
        <v>6061</v>
      </c>
      <c r="C4006" s="4">
        <v>43492</v>
      </c>
      <c r="D4006" s="2">
        <v>2019</v>
      </c>
      <c r="E4006" s="2" t="s">
        <v>10727</v>
      </c>
      <c r="F4006" s="2" t="s">
        <v>10622</v>
      </c>
      <c r="G4006" s="2" t="s">
        <v>10630</v>
      </c>
      <c r="H4006" s="2">
        <v>25</v>
      </c>
      <c r="I4006" s="13" t="s">
        <v>10778</v>
      </c>
      <c r="J4006" s="13" t="s">
        <v>20</v>
      </c>
      <c r="K4006" s="13" t="s">
        <v>199</v>
      </c>
      <c r="L4006" s="2" t="s">
        <v>1956</v>
      </c>
      <c r="M4006" s="13" t="s">
        <v>1280</v>
      </c>
      <c r="N4006" s="2" t="b">
        <v>0</v>
      </c>
      <c r="O4006" s="2" t="s">
        <v>10726</v>
      </c>
      <c r="P4006" s="2" t="s">
        <v>51</v>
      </c>
      <c r="Q4006" s="2" t="b">
        <v>0</v>
      </c>
      <c r="R4006" s="2">
        <v>-100.85299999999999</v>
      </c>
      <c r="S4006" s="2">
        <v>43.232999999999997</v>
      </c>
      <c r="T4006" s="2" t="b">
        <v>1</v>
      </c>
    </row>
    <row r="4007" spans="1:20" x14ac:dyDescent="0.2">
      <c r="A4007" s="3">
        <v>4006</v>
      </c>
      <c r="B4007" s="3" t="s">
        <v>6062</v>
      </c>
      <c r="C4007" s="5">
        <v>43493</v>
      </c>
      <c r="D4007" s="3">
        <v>2019</v>
      </c>
      <c r="E4007" s="3" t="s">
        <v>10727</v>
      </c>
      <c r="F4007" s="3" t="s">
        <v>10622</v>
      </c>
      <c r="G4007" s="3" t="s">
        <v>10624</v>
      </c>
      <c r="H4007" s="3">
        <v>29</v>
      </c>
      <c r="I4007" s="14" t="s">
        <v>10778</v>
      </c>
      <c r="J4007" s="14" t="s">
        <v>20</v>
      </c>
      <c r="K4007" s="14" t="s">
        <v>33</v>
      </c>
      <c r="L4007" s="3" t="s">
        <v>2206</v>
      </c>
      <c r="M4007" s="14" t="s">
        <v>212</v>
      </c>
      <c r="N4007" s="3" t="b">
        <v>0</v>
      </c>
      <c r="O4007" s="3" t="s">
        <v>10726</v>
      </c>
      <c r="P4007" s="3" t="s">
        <v>76</v>
      </c>
      <c r="Q4007" s="3" t="b">
        <v>0</v>
      </c>
      <c r="R4007" s="3">
        <v>-84.402000000000001</v>
      </c>
      <c r="S4007" s="3">
        <v>42.244</v>
      </c>
      <c r="T4007" s="3" t="b">
        <v>1</v>
      </c>
    </row>
    <row r="4008" spans="1:20" x14ac:dyDescent="0.2">
      <c r="A4008" s="2">
        <v>4007</v>
      </c>
      <c r="B4008" s="2" t="s">
        <v>6063</v>
      </c>
      <c r="C4008" s="4">
        <v>43493</v>
      </c>
      <c r="D4008" s="2">
        <v>2019</v>
      </c>
      <c r="E4008" s="2" t="s">
        <v>10727</v>
      </c>
      <c r="F4008" s="2" t="s">
        <v>10622</v>
      </c>
      <c r="G4008" s="2" t="s">
        <v>10625</v>
      </c>
      <c r="H4008" s="2">
        <v>58</v>
      </c>
      <c r="I4008" s="13" t="s">
        <v>10776</v>
      </c>
      <c r="J4008" s="13" t="s">
        <v>55</v>
      </c>
      <c r="K4008" s="13" t="s">
        <v>27</v>
      </c>
      <c r="L4008" s="2" t="s">
        <v>218</v>
      </c>
      <c r="M4008" s="13" t="s">
        <v>67</v>
      </c>
      <c r="N4008" s="2" t="b">
        <v>0</v>
      </c>
      <c r="O4008" s="2" t="s">
        <v>10726</v>
      </c>
      <c r="P4008" s="2" t="s">
        <v>25</v>
      </c>
      <c r="Q4008" s="2" t="b">
        <v>0</v>
      </c>
      <c r="R4008" s="2">
        <v>-95.281999999999996</v>
      </c>
      <c r="S4008" s="2">
        <v>29.709</v>
      </c>
      <c r="T4008" s="2" t="b">
        <v>1</v>
      </c>
    </row>
    <row r="4009" spans="1:20" x14ac:dyDescent="0.2">
      <c r="A4009" s="3">
        <v>4008</v>
      </c>
      <c r="B4009" s="3" t="s">
        <v>6064</v>
      </c>
      <c r="C4009" s="5">
        <v>43493</v>
      </c>
      <c r="D4009" s="3">
        <v>2019</v>
      </c>
      <c r="E4009" s="3" t="s">
        <v>10727</v>
      </c>
      <c r="F4009" s="3" t="s">
        <v>10622</v>
      </c>
      <c r="G4009" s="3" t="s">
        <v>10624</v>
      </c>
      <c r="H4009" s="3">
        <v>59</v>
      </c>
      <c r="I4009" s="14" t="s">
        <v>10776</v>
      </c>
      <c r="J4009" s="14" t="s">
        <v>20</v>
      </c>
      <c r="K4009" s="14" t="s">
        <v>27</v>
      </c>
      <c r="L4009" s="3" t="s">
        <v>218</v>
      </c>
      <c r="M4009" s="14" t="s">
        <v>67</v>
      </c>
      <c r="N4009" s="3" t="b">
        <v>0</v>
      </c>
      <c r="O4009" s="3" t="s">
        <v>10726</v>
      </c>
      <c r="P4009" s="3" t="s">
        <v>25</v>
      </c>
      <c r="Q4009" s="3" t="b">
        <v>0</v>
      </c>
      <c r="R4009" s="3">
        <v>-95.281999999999996</v>
      </c>
      <c r="S4009" s="3">
        <v>29.709</v>
      </c>
      <c r="T4009" s="3" t="b">
        <v>1</v>
      </c>
    </row>
    <row r="4010" spans="1:20" x14ac:dyDescent="0.2">
      <c r="A4010" s="2">
        <v>4009</v>
      </c>
      <c r="B4010" s="2" t="s">
        <v>6065</v>
      </c>
      <c r="C4010" s="4">
        <v>43493</v>
      </c>
      <c r="D4010" s="2">
        <v>2019</v>
      </c>
      <c r="E4010" s="2" t="s">
        <v>10727</v>
      </c>
      <c r="F4010" s="2" t="s">
        <v>10622</v>
      </c>
      <c r="G4010" s="2" t="s">
        <v>10624</v>
      </c>
      <c r="H4010" s="2">
        <v>46</v>
      </c>
      <c r="I4010" s="13" t="s">
        <v>10777</v>
      </c>
      <c r="J4010" s="13" t="s">
        <v>20</v>
      </c>
      <c r="K4010" s="13" t="s">
        <v>59</v>
      </c>
      <c r="L4010" s="2" t="s">
        <v>1941</v>
      </c>
      <c r="M4010" s="13" t="s">
        <v>118</v>
      </c>
      <c r="N4010" s="2" t="b">
        <v>0</v>
      </c>
      <c r="O4010" s="2" t="s">
        <v>441</v>
      </c>
      <c r="P4010" s="2" t="s">
        <v>51</v>
      </c>
      <c r="Q4010" s="2" t="b">
        <v>1</v>
      </c>
      <c r="R4010" s="2">
        <v>-74.188999999999993</v>
      </c>
      <c r="S4010" s="2">
        <v>40.731999999999999</v>
      </c>
      <c r="T4010" s="2" t="b">
        <v>1</v>
      </c>
    </row>
    <row r="4011" spans="1:20" x14ac:dyDescent="0.2">
      <c r="A4011" s="3">
        <v>4010</v>
      </c>
      <c r="B4011" s="3" t="s">
        <v>6066</v>
      </c>
      <c r="C4011" s="5">
        <v>43493</v>
      </c>
      <c r="D4011" s="3">
        <v>2019</v>
      </c>
      <c r="E4011" s="3" t="s">
        <v>10727</v>
      </c>
      <c r="F4011" s="3" t="s">
        <v>10622</v>
      </c>
      <c r="G4011" s="3" t="s">
        <v>10626</v>
      </c>
      <c r="H4011" s="3">
        <v>55</v>
      </c>
      <c r="I4011" s="14" t="s">
        <v>10776</v>
      </c>
      <c r="J4011" s="14" t="s">
        <v>20</v>
      </c>
      <c r="K4011" s="14" t="s">
        <v>27</v>
      </c>
      <c r="L4011" s="3" t="s">
        <v>34</v>
      </c>
      <c r="M4011" s="14" t="s">
        <v>35</v>
      </c>
      <c r="N4011" s="3" t="b">
        <v>0</v>
      </c>
      <c r="O4011" s="3" t="s">
        <v>10726</v>
      </c>
      <c r="P4011" s="3" t="s">
        <v>25</v>
      </c>
      <c r="Q4011" s="3" t="b">
        <v>0</v>
      </c>
      <c r="R4011" s="3">
        <v>-97.316000000000003</v>
      </c>
      <c r="S4011" s="3">
        <v>37.631999999999998</v>
      </c>
      <c r="T4011" s="3" t="b">
        <v>1</v>
      </c>
    </row>
    <row r="4012" spans="1:20" x14ac:dyDescent="0.2">
      <c r="A4012" s="2">
        <v>4011</v>
      </c>
      <c r="B4012" s="2" t="s">
        <v>6067</v>
      </c>
      <c r="C4012" s="4">
        <v>43493</v>
      </c>
      <c r="D4012" s="2">
        <v>2019</v>
      </c>
      <c r="E4012" s="2" t="s">
        <v>10727</v>
      </c>
      <c r="F4012" s="2" t="s">
        <v>10622</v>
      </c>
      <c r="G4012" s="2" t="s">
        <v>10658</v>
      </c>
      <c r="H4012" s="2">
        <v>27</v>
      </c>
      <c r="I4012" s="13" t="s">
        <v>10778</v>
      </c>
      <c r="J4012" s="13" t="s">
        <v>20</v>
      </c>
      <c r="K4012" s="13" t="s">
        <v>59</v>
      </c>
      <c r="L4012" s="2" t="s">
        <v>6068</v>
      </c>
      <c r="M4012" s="13" t="s">
        <v>101</v>
      </c>
      <c r="N4012" s="2" t="b">
        <v>0</v>
      </c>
      <c r="O4012" s="2" t="s">
        <v>441</v>
      </c>
      <c r="P4012" s="2" t="s">
        <v>51</v>
      </c>
      <c r="Q4012" s="2" t="b">
        <v>0</v>
      </c>
      <c r="R4012" s="2">
        <v>-116.04600000000001</v>
      </c>
      <c r="S4012" s="2">
        <v>37.177</v>
      </c>
      <c r="T4012" s="2" t="b">
        <v>1</v>
      </c>
    </row>
    <row r="4013" spans="1:20" x14ac:dyDescent="0.2">
      <c r="A4013" s="3">
        <v>4012</v>
      </c>
      <c r="B4013" s="3" t="s">
        <v>6069</v>
      </c>
      <c r="C4013" s="5">
        <v>43493</v>
      </c>
      <c r="D4013" s="3">
        <v>2019</v>
      </c>
      <c r="E4013" s="3" t="s">
        <v>10727</v>
      </c>
      <c r="F4013" s="3" t="s">
        <v>10622</v>
      </c>
      <c r="G4013" s="3" t="s">
        <v>10624</v>
      </c>
      <c r="H4013" s="3">
        <v>30</v>
      </c>
      <c r="I4013" s="14" t="s">
        <v>10778</v>
      </c>
      <c r="J4013" s="14" t="s">
        <v>20</v>
      </c>
      <c r="K4013" s="14" t="s">
        <v>27</v>
      </c>
      <c r="L4013" s="3" t="s">
        <v>6070</v>
      </c>
      <c r="M4013" s="14" t="s">
        <v>262</v>
      </c>
      <c r="N4013" s="3" t="b">
        <v>0</v>
      </c>
      <c r="O4013" s="3" t="s">
        <v>10726</v>
      </c>
      <c r="P4013" s="3" t="s">
        <v>51</v>
      </c>
      <c r="Q4013" s="3" t="b">
        <v>0</v>
      </c>
      <c r="R4013" s="3">
        <v>-75.790000000000006</v>
      </c>
      <c r="S4013" s="3">
        <v>42.1</v>
      </c>
      <c r="T4013" s="3" t="b">
        <v>1</v>
      </c>
    </row>
    <row r="4014" spans="1:20" x14ac:dyDescent="0.2">
      <c r="A4014" s="2">
        <v>4013</v>
      </c>
      <c r="B4014" s="2" t="s">
        <v>6071</v>
      </c>
      <c r="C4014" s="4">
        <v>43493</v>
      </c>
      <c r="D4014" s="2">
        <v>2019</v>
      </c>
      <c r="E4014" s="2" t="s">
        <v>10727</v>
      </c>
      <c r="F4014" s="2" t="s">
        <v>10622</v>
      </c>
      <c r="G4014" s="2" t="s">
        <v>10624</v>
      </c>
      <c r="H4014" s="2">
        <v>52</v>
      </c>
      <c r="I4014" s="13" t="s">
        <v>10776</v>
      </c>
      <c r="J4014" s="13" t="s">
        <v>20</v>
      </c>
      <c r="K4014" s="13" t="s">
        <v>10617</v>
      </c>
      <c r="L4014" s="2" t="s">
        <v>6072</v>
      </c>
      <c r="M4014" s="13" t="s">
        <v>40</v>
      </c>
      <c r="N4014" s="2" t="b">
        <v>0</v>
      </c>
      <c r="O4014" s="2" t="s">
        <v>10726</v>
      </c>
      <c r="P4014" s="2" t="s">
        <v>51</v>
      </c>
      <c r="Q4014" s="2" t="b">
        <v>0</v>
      </c>
      <c r="R4014" s="2">
        <v>-121.858</v>
      </c>
      <c r="S4014" s="2">
        <v>39.463999999999999</v>
      </c>
      <c r="T4014" s="2" t="b">
        <v>1</v>
      </c>
    </row>
    <row r="4015" spans="1:20" x14ac:dyDescent="0.2">
      <c r="A4015" s="3">
        <v>4014</v>
      </c>
      <c r="B4015" s="3" t="s">
        <v>6073</v>
      </c>
      <c r="C4015" s="5">
        <v>43493</v>
      </c>
      <c r="D4015" s="3">
        <v>2019</v>
      </c>
      <c r="E4015" s="3" t="s">
        <v>10727</v>
      </c>
      <c r="F4015" s="3" t="s">
        <v>10623</v>
      </c>
      <c r="G4015" s="3" t="s">
        <v>10628</v>
      </c>
      <c r="H4015" s="3">
        <v>45</v>
      </c>
      <c r="I4015" s="14" t="s">
        <v>10777</v>
      </c>
      <c r="J4015" s="14" t="s">
        <v>20</v>
      </c>
      <c r="K4015" s="14" t="s">
        <v>27</v>
      </c>
      <c r="L4015" s="3" t="s">
        <v>6074</v>
      </c>
      <c r="M4015" s="14" t="s">
        <v>40</v>
      </c>
      <c r="N4015" s="3" t="b">
        <v>0</v>
      </c>
      <c r="O4015" s="3" t="s">
        <v>441</v>
      </c>
      <c r="P4015" s="3" t="s">
        <v>441</v>
      </c>
      <c r="Q4015" s="3" t="b">
        <v>0</v>
      </c>
      <c r="R4015" s="3">
        <v>-122.20399999999999</v>
      </c>
      <c r="S4015" s="3">
        <v>40.308</v>
      </c>
      <c r="T4015" s="3" t="b">
        <v>1</v>
      </c>
    </row>
    <row r="4016" spans="1:20" x14ac:dyDescent="0.2">
      <c r="A4016" s="2">
        <v>4015</v>
      </c>
      <c r="B4016" s="2" t="s">
        <v>6075</v>
      </c>
      <c r="C4016" s="4">
        <v>43494</v>
      </c>
      <c r="D4016" s="2">
        <v>2019</v>
      </c>
      <c r="E4016" s="2" t="s">
        <v>10727</v>
      </c>
      <c r="F4016" s="2" t="s">
        <v>10622</v>
      </c>
      <c r="G4016" s="2" t="s">
        <v>10630</v>
      </c>
      <c r="H4016" s="2">
        <v>51</v>
      </c>
      <c r="I4016" s="13" t="s">
        <v>10776</v>
      </c>
      <c r="J4016" s="13" t="s">
        <v>20</v>
      </c>
      <c r="K4016" s="13" t="s">
        <v>137</v>
      </c>
      <c r="L4016" s="2" t="s">
        <v>6076</v>
      </c>
      <c r="M4016" s="13" t="s">
        <v>741</v>
      </c>
      <c r="N4016" s="2" t="b">
        <v>0</v>
      </c>
      <c r="O4016" s="2" t="s">
        <v>10726</v>
      </c>
      <c r="P4016" s="2" t="s">
        <v>51</v>
      </c>
      <c r="Q4016" s="2" t="b">
        <v>0</v>
      </c>
      <c r="R4016" s="2">
        <v>-157.864</v>
      </c>
      <c r="S4016" s="2">
        <v>21.332000000000001</v>
      </c>
      <c r="T4016" s="2" t="b">
        <v>1</v>
      </c>
    </row>
    <row r="4017" spans="1:20" x14ac:dyDescent="0.2">
      <c r="A4017" s="3">
        <v>4016</v>
      </c>
      <c r="B4017" s="3" t="s">
        <v>6077</v>
      </c>
      <c r="C4017" s="5">
        <v>43494</v>
      </c>
      <c r="D4017" s="3">
        <v>2019</v>
      </c>
      <c r="E4017" s="3" t="s">
        <v>10727</v>
      </c>
      <c r="F4017" s="3" t="s">
        <v>10622</v>
      </c>
      <c r="G4017" s="3" t="s">
        <v>10624</v>
      </c>
      <c r="H4017" s="3">
        <v>27</v>
      </c>
      <c r="I4017" s="14" t="s">
        <v>10778</v>
      </c>
      <c r="J4017" s="14" t="s">
        <v>20</v>
      </c>
      <c r="K4017" s="14" t="s">
        <v>33</v>
      </c>
      <c r="L4017" s="3" t="s">
        <v>174</v>
      </c>
      <c r="M4017" s="14" t="s">
        <v>67</v>
      </c>
      <c r="N4017" s="3" t="b">
        <v>1</v>
      </c>
      <c r="O4017" s="3" t="s">
        <v>10726</v>
      </c>
      <c r="P4017" s="3" t="s">
        <v>51</v>
      </c>
      <c r="Q4017" s="3" t="b">
        <v>1</v>
      </c>
      <c r="R4017" s="3">
        <v>-97.725999999999999</v>
      </c>
      <c r="S4017" s="3">
        <v>30.163</v>
      </c>
      <c r="T4017" s="3" t="b">
        <v>1</v>
      </c>
    </row>
    <row r="4018" spans="1:20" x14ac:dyDescent="0.2">
      <c r="A4018" s="2">
        <v>4017</v>
      </c>
      <c r="B4018" s="2" t="s">
        <v>6078</v>
      </c>
      <c r="C4018" s="4">
        <v>43495</v>
      </c>
      <c r="D4018" s="2">
        <v>2019</v>
      </c>
      <c r="E4018" s="2" t="s">
        <v>10727</v>
      </c>
      <c r="F4018" s="2" t="s">
        <v>10622</v>
      </c>
      <c r="G4018" s="2" t="s">
        <v>10624</v>
      </c>
      <c r="H4018" s="2">
        <v>47</v>
      </c>
      <c r="I4018" s="13" t="s">
        <v>10777</v>
      </c>
      <c r="J4018" s="13" t="s">
        <v>20</v>
      </c>
      <c r="K4018" s="13" t="s">
        <v>27</v>
      </c>
      <c r="L4018" s="2" t="s">
        <v>200</v>
      </c>
      <c r="M4018" s="13" t="s">
        <v>50</v>
      </c>
      <c r="N4018" s="2" t="b">
        <v>0</v>
      </c>
      <c r="O4018" s="2" t="s">
        <v>10726</v>
      </c>
      <c r="P4018" s="2" t="s">
        <v>76</v>
      </c>
      <c r="Q4018" s="2" t="b">
        <v>0</v>
      </c>
      <c r="R4018" s="2">
        <v>-112.065</v>
      </c>
      <c r="S4018" s="2">
        <v>33.540999999999997</v>
      </c>
      <c r="T4018" s="2" t="b">
        <v>1</v>
      </c>
    </row>
    <row r="4019" spans="1:20" x14ac:dyDescent="0.2">
      <c r="A4019" s="3">
        <v>4018</v>
      </c>
      <c r="B4019" s="3" t="s">
        <v>6079</v>
      </c>
      <c r="C4019" s="5">
        <v>43495</v>
      </c>
      <c r="D4019" s="3">
        <v>2019</v>
      </c>
      <c r="E4019" s="3" t="s">
        <v>10727</v>
      </c>
      <c r="F4019" s="3" t="s">
        <v>10622</v>
      </c>
      <c r="G4019" s="3" t="s">
        <v>10658</v>
      </c>
      <c r="H4019" s="3">
        <v>52</v>
      </c>
      <c r="I4019" s="14" t="s">
        <v>10776</v>
      </c>
      <c r="J4019" s="14" t="s">
        <v>20</v>
      </c>
      <c r="K4019" s="14" t="s">
        <v>27</v>
      </c>
      <c r="L4019" s="3" t="s">
        <v>845</v>
      </c>
      <c r="M4019" s="14" t="s">
        <v>67</v>
      </c>
      <c r="N4019" s="3" t="b">
        <v>0</v>
      </c>
      <c r="O4019" s="3" t="s">
        <v>10726</v>
      </c>
      <c r="P4019" s="3" t="s">
        <v>25</v>
      </c>
      <c r="Q4019" s="3" t="b">
        <v>0</v>
      </c>
      <c r="R4019" s="3">
        <v>-102.233</v>
      </c>
      <c r="S4019" s="3">
        <v>31.908999999999999</v>
      </c>
      <c r="T4019" s="3" t="b">
        <v>1</v>
      </c>
    </row>
    <row r="4020" spans="1:20" x14ac:dyDescent="0.2">
      <c r="A4020" s="2">
        <v>4019</v>
      </c>
      <c r="B4020" s="2" t="s">
        <v>10616</v>
      </c>
      <c r="C4020" s="4">
        <v>43496</v>
      </c>
      <c r="D4020" s="2">
        <v>2019</v>
      </c>
      <c r="E4020" s="2" t="s">
        <v>10727</v>
      </c>
      <c r="F4020" s="2" t="s">
        <v>10622</v>
      </c>
      <c r="G4020" s="2" t="s">
        <v>10624</v>
      </c>
      <c r="H4020" s="2" t="e">
        <v>#N/A</v>
      </c>
      <c r="I4020" s="13" t="s">
        <v>10778</v>
      </c>
      <c r="J4020" s="13" t="s">
        <v>20</v>
      </c>
      <c r="K4020" s="13" t="s">
        <v>10617</v>
      </c>
      <c r="L4020" s="2" t="s">
        <v>6080</v>
      </c>
      <c r="M4020" s="13" t="s">
        <v>118</v>
      </c>
      <c r="N4020" s="2" t="b">
        <v>0</v>
      </c>
      <c r="O4020" s="2" t="s">
        <v>441</v>
      </c>
      <c r="P4020" s="2" t="s">
        <v>76</v>
      </c>
      <c r="Q4020" s="2" t="b">
        <v>0</v>
      </c>
      <c r="R4020" s="2">
        <v>-74.134</v>
      </c>
      <c r="S4020" s="2">
        <v>40.866999999999997</v>
      </c>
      <c r="T4020" s="2" t="b">
        <v>1</v>
      </c>
    </row>
    <row r="4021" spans="1:20" x14ac:dyDescent="0.2">
      <c r="A4021" s="3">
        <v>4020</v>
      </c>
      <c r="B4021" s="3" t="s">
        <v>4710</v>
      </c>
      <c r="C4021" s="5">
        <v>43497</v>
      </c>
      <c r="D4021" s="3">
        <v>2019</v>
      </c>
      <c r="E4021" s="3" t="s">
        <v>10728</v>
      </c>
      <c r="F4021" s="3" t="s">
        <v>10622</v>
      </c>
      <c r="G4021" s="3" t="s">
        <v>10630</v>
      </c>
      <c r="H4021" s="3">
        <v>42</v>
      </c>
      <c r="I4021" s="14" t="s">
        <v>10777</v>
      </c>
      <c r="J4021" s="14" t="s">
        <v>20</v>
      </c>
      <c r="K4021" s="14" t="s">
        <v>33</v>
      </c>
      <c r="L4021" s="3" t="s">
        <v>188</v>
      </c>
      <c r="M4021" s="14" t="s">
        <v>44</v>
      </c>
      <c r="N4021" s="3" t="b">
        <v>0</v>
      </c>
      <c r="O4021" s="3" t="s">
        <v>10726</v>
      </c>
      <c r="P4021" s="3" t="s">
        <v>51</v>
      </c>
      <c r="Q4021" s="3" t="b">
        <v>0</v>
      </c>
      <c r="R4021" s="3">
        <v>-105.01900000000001</v>
      </c>
      <c r="S4021" s="3">
        <v>39.713000000000001</v>
      </c>
      <c r="T4021" s="3" t="b">
        <v>1</v>
      </c>
    </row>
    <row r="4022" spans="1:20" x14ac:dyDescent="0.2">
      <c r="A4022" s="2">
        <v>4021</v>
      </c>
      <c r="B4022" s="2" t="s">
        <v>6081</v>
      </c>
      <c r="C4022" s="4">
        <v>43498</v>
      </c>
      <c r="D4022" s="2">
        <v>2019</v>
      </c>
      <c r="E4022" s="2" t="s">
        <v>10728</v>
      </c>
      <c r="F4022" s="2" t="s">
        <v>10622</v>
      </c>
      <c r="G4022" s="2" t="s">
        <v>10628</v>
      </c>
      <c r="H4022" s="2">
        <v>47</v>
      </c>
      <c r="I4022" s="13" t="s">
        <v>10777</v>
      </c>
      <c r="J4022" s="13" t="s">
        <v>20</v>
      </c>
      <c r="K4022" s="13" t="s">
        <v>27</v>
      </c>
      <c r="L4022" s="2" t="s">
        <v>2384</v>
      </c>
      <c r="M4022" s="13" t="s">
        <v>50</v>
      </c>
      <c r="N4022" s="2" t="b">
        <v>1</v>
      </c>
      <c r="O4022" s="2" t="s">
        <v>10726</v>
      </c>
      <c r="P4022" s="2" t="s">
        <v>25</v>
      </c>
      <c r="Q4022" s="2" t="b">
        <v>1</v>
      </c>
      <c r="R4022" s="2">
        <v>-111.60599999999999</v>
      </c>
      <c r="S4022" s="2">
        <v>35.207000000000001</v>
      </c>
      <c r="T4022" s="2" t="b">
        <v>1</v>
      </c>
    </row>
    <row r="4023" spans="1:20" x14ac:dyDescent="0.2">
      <c r="A4023" s="3">
        <v>4022</v>
      </c>
      <c r="B4023" s="3" t="s">
        <v>6082</v>
      </c>
      <c r="C4023" s="5">
        <v>43498</v>
      </c>
      <c r="D4023" s="3">
        <v>2019</v>
      </c>
      <c r="E4023" s="3" t="s">
        <v>10728</v>
      </c>
      <c r="F4023" s="3" t="s">
        <v>10622</v>
      </c>
      <c r="G4023" s="3" t="s">
        <v>10624</v>
      </c>
      <c r="H4023" s="3">
        <v>68</v>
      </c>
      <c r="I4023" s="14" t="s">
        <v>10782</v>
      </c>
      <c r="J4023" s="14" t="s">
        <v>20</v>
      </c>
      <c r="K4023" s="14" t="s">
        <v>59</v>
      </c>
      <c r="L4023" s="3" t="s">
        <v>4763</v>
      </c>
      <c r="M4023" s="14" t="s">
        <v>234</v>
      </c>
      <c r="N4023" s="3" t="b">
        <v>0</v>
      </c>
      <c r="O4023" s="3" t="s">
        <v>10726</v>
      </c>
      <c r="P4023" s="3" t="s">
        <v>25</v>
      </c>
      <c r="Q4023" s="3" t="b">
        <v>0</v>
      </c>
      <c r="R4023" s="3">
        <v>-84.028000000000006</v>
      </c>
      <c r="S4023" s="3">
        <v>34.081000000000003</v>
      </c>
      <c r="T4023" s="3" t="b">
        <v>1</v>
      </c>
    </row>
    <row r="4024" spans="1:20" x14ac:dyDescent="0.2">
      <c r="A4024" s="2">
        <v>4023</v>
      </c>
      <c r="B4024" s="2" t="s">
        <v>6083</v>
      </c>
      <c r="C4024" s="4">
        <v>43498</v>
      </c>
      <c r="D4024" s="2">
        <v>2019</v>
      </c>
      <c r="E4024" s="2" t="s">
        <v>10728</v>
      </c>
      <c r="F4024" s="2" t="s">
        <v>10622</v>
      </c>
      <c r="G4024" s="2" t="s">
        <v>10628</v>
      </c>
      <c r="H4024" s="2">
        <v>40</v>
      </c>
      <c r="I4024" s="13" t="s">
        <v>10779</v>
      </c>
      <c r="J4024" s="13" t="s">
        <v>20</v>
      </c>
      <c r="K4024" s="13" t="s">
        <v>59</v>
      </c>
      <c r="L4024" s="2" t="s">
        <v>64</v>
      </c>
      <c r="M4024" s="13" t="s">
        <v>40</v>
      </c>
      <c r="N4024" s="2" t="b">
        <v>0</v>
      </c>
      <c r="O4024" s="2" t="s">
        <v>10726</v>
      </c>
      <c r="P4024" s="2" t="s">
        <v>25</v>
      </c>
      <c r="Q4024" s="2" t="b">
        <v>0</v>
      </c>
      <c r="R4024" s="2">
        <v>-121.354</v>
      </c>
      <c r="S4024" s="2">
        <v>38.012999999999998</v>
      </c>
      <c r="T4024" s="2" t="b">
        <v>1</v>
      </c>
    </row>
    <row r="4025" spans="1:20" x14ac:dyDescent="0.2">
      <c r="A4025" s="3">
        <v>4024</v>
      </c>
      <c r="B4025" s="3" t="s">
        <v>6084</v>
      </c>
      <c r="C4025" s="5">
        <v>43499</v>
      </c>
      <c r="D4025" s="3">
        <v>2019</v>
      </c>
      <c r="E4025" s="3" t="s">
        <v>10728</v>
      </c>
      <c r="F4025" s="3" t="s">
        <v>10622</v>
      </c>
      <c r="G4025" s="3" t="s">
        <v>10624</v>
      </c>
      <c r="H4025" s="3">
        <v>18</v>
      </c>
      <c r="I4025" s="14" t="s">
        <v>10780</v>
      </c>
      <c r="J4025" s="14" t="s">
        <v>20</v>
      </c>
      <c r="K4025" s="14" t="s">
        <v>27</v>
      </c>
      <c r="L4025" s="3" t="s">
        <v>3387</v>
      </c>
      <c r="M4025" s="14" t="s">
        <v>170</v>
      </c>
      <c r="N4025" s="3" t="b">
        <v>0</v>
      </c>
      <c r="O4025" s="3" t="s">
        <v>441</v>
      </c>
      <c r="P4025" s="3" t="s">
        <v>25</v>
      </c>
      <c r="Q4025" s="3" t="b">
        <v>0</v>
      </c>
      <c r="R4025" s="3">
        <v>-81.795000000000002</v>
      </c>
      <c r="S4025" s="3">
        <v>30.126000000000001</v>
      </c>
      <c r="T4025" s="3" t="b">
        <v>1</v>
      </c>
    </row>
    <row r="4026" spans="1:20" x14ac:dyDescent="0.2">
      <c r="A4026" s="2">
        <v>4025</v>
      </c>
      <c r="B4026" s="2" t="s">
        <v>6085</v>
      </c>
      <c r="C4026" s="4">
        <v>43499</v>
      </c>
      <c r="D4026" s="2">
        <v>2019</v>
      </c>
      <c r="E4026" s="2" t="s">
        <v>10728</v>
      </c>
      <c r="F4026" s="2" t="s">
        <v>10622</v>
      </c>
      <c r="G4026" s="2" t="s">
        <v>10630</v>
      </c>
      <c r="H4026" s="2">
        <v>35</v>
      </c>
      <c r="I4026" s="13" t="s">
        <v>10779</v>
      </c>
      <c r="J4026" s="13" t="s">
        <v>20</v>
      </c>
      <c r="K4026" s="13" t="s">
        <v>33</v>
      </c>
      <c r="L4026" s="2" t="s">
        <v>6086</v>
      </c>
      <c r="M4026" s="13" t="s">
        <v>96</v>
      </c>
      <c r="N4026" s="2" t="b">
        <v>0</v>
      </c>
      <c r="O4026" s="2" t="s">
        <v>10726</v>
      </c>
      <c r="P4026" s="2" t="s">
        <v>51</v>
      </c>
      <c r="Q4026" s="2" t="b">
        <v>1</v>
      </c>
      <c r="R4026" s="2">
        <v>-87.844999999999999</v>
      </c>
      <c r="S4026" s="2">
        <v>42.363999999999997</v>
      </c>
      <c r="T4026" s="2" t="b">
        <v>1</v>
      </c>
    </row>
    <row r="4027" spans="1:20" x14ac:dyDescent="0.2">
      <c r="A4027" s="3">
        <v>4026</v>
      </c>
      <c r="B4027" s="3" t="s">
        <v>6087</v>
      </c>
      <c r="C4027" s="5">
        <v>43500</v>
      </c>
      <c r="D4027" s="3">
        <v>2019</v>
      </c>
      <c r="E4027" s="3" t="s">
        <v>10728</v>
      </c>
      <c r="F4027" s="3" t="s">
        <v>10622</v>
      </c>
      <c r="G4027" s="3" t="s">
        <v>10624</v>
      </c>
      <c r="H4027" s="3">
        <v>80</v>
      </c>
      <c r="I4027" s="14" t="s">
        <v>10781</v>
      </c>
      <c r="J4027" s="14" t="s">
        <v>20</v>
      </c>
      <c r="K4027" s="14" t="s">
        <v>27</v>
      </c>
      <c r="L4027" s="3" t="s">
        <v>6088</v>
      </c>
      <c r="M4027" s="14" t="s">
        <v>449</v>
      </c>
      <c r="N4027" s="3" t="b">
        <v>0</v>
      </c>
      <c r="O4027" s="3" t="s">
        <v>10726</v>
      </c>
      <c r="P4027" s="3" t="s">
        <v>25</v>
      </c>
      <c r="Q4027" s="3" t="b">
        <v>0</v>
      </c>
      <c r="R4027" s="3">
        <v>-80.349000000000004</v>
      </c>
      <c r="S4027" s="3">
        <v>39.292000000000002</v>
      </c>
      <c r="T4027" s="3" t="b">
        <v>1</v>
      </c>
    </row>
    <row r="4028" spans="1:20" x14ac:dyDescent="0.2">
      <c r="A4028" s="2">
        <v>4027</v>
      </c>
      <c r="B4028" s="2" t="s">
        <v>6089</v>
      </c>
      <c r="C4028" s="4">
        <v>43500</v>
      </c>
      <c r="D4028" s="2">
        <v>2019</v>
      </c>
      <c r="E4028" s="2" t="s">
        <v>10728</v>
      </c>
      <c r="F4028" s="2" t="s">
        <v>10622</v>
      </c>
      <c r="G4028" s="2" t="s">
        <v>10624</v>
      </c>
      <c r="H4028" s="2">
        <v>44</v>
      </c>
      <c r="I4028" s="13" t="s">
        <v>10777</v>
      </c>
      <c r="J4028" s="13" t="s">
        <v>20</v>
      </c>
      <c r="K4028" s="13" t="s">
        <v>59</v>
      </c>
      <c r="L4028" s="2" t="s">
        <v>6090</v>
      </c>
      <c r="M4028" s="13" t="s">
        <v>115</v>
      </c>
      <c r="N4028" s="2" t="b">
        <v>0</v>
      </c>
      <c r="O4028" s="2" t="s">
        <v>10726</v>
      </c>
      <c r="P4028" s="2" t="s">
        <v>25</v>
      </c>
      <c r="Q4028" s="2" t="b">
        <v>0</v>
      </c>
      <c r="R4028" s="2">
        <v>-78.385000000000005</v>
      </c>
      <c r="S4028" s="2">
        <v>37.32</v>
      </c>
      <c r="T4028" s="2" t="b">
        <v>1</v>
      </c>
    </row>
    <row r="4029" spans="1:20" x14ac:dyDescent="0.2">
      <c r="A4029" s="3">
        <v>4028</v>
      </c>
      <c r="B4029" s="3" t="s">
        <v>6091</v>
      </c>
      <c r="C4029" s="5">
        <v>43501</v>
      </c>
      <c r="D4029" s="3">
        <v>2019</v>
      </c>
      <c r="E4029" s="3" t="s">
        <v>10728</v>
      </c>
      <c r="F4029" s="3" t="s">
        <v>10622</v>
      </c>
      <c r="G4029" s="3" t="s">
        <v>10624</v>
      </c>
      <c r="H4029" s="3">
        <v>31</v>
      </c>
      <c r="I4029" s="14" t="s">
        <v>10779</v>
      </c>
      <c r="J4029" s="14" t="s">
        <v>20</v>
      </c>
      <c r="K4029" s="14" t="s">
        <v>59</v>
      </c>
      <c r="L4029" s="3" t="s">
        <v>1093</v>
      </c>
      <c r="M4029" s="14" t="s">
        <v>75</v>
      </c>
      <c r="N4029" s="3" t="b">
        <v>1</v>
      </c>
      <c r="O4029" s="3" t="s">
        <v>10726</v>
      </c>
      <c r="P4029" s="3" t="s">
        <v>76</v>
      </c>
      <c r="Q4029" s="3" t="b">
        <v>0</v>
      </c>
      <c r="R4029" s="3">
        <v>-93.81</v>
      </c>
      <c r="S4029" s="3">
        <v>32.456000000000003</v>
      </c>
      <c r="T4029" s="3" t="b">
        <v>1</v>
      </c>
    </row>
    <row r="4030" spans="1:20" x14ac:dyDescent="0.2">
      <c r="A4030" s="2">
        <v>4029</v>
      </c>
      <c r="B4030" s="2" t="s">
        <v>6092</v>
      </c>
      <c r="C4030" s="4">
        <v>43502</v>
      </c>
      <c r="D4030" s="2">
        <v>2019</v>
      </c>
      <c r="E4030" s="2" t="s">
        <v>10728</v>
      </c>
      <c r="F4030" s="2" t="s">
        <v>10622</v>
      </c>
      <c r="G4030" s="2" t="s">
        <v>10624</v>
      </c>
      <c r="H4030" s="2">
        <v>20</v>
      </c>
      <c r="I4030" s="13" t="s">
        <v>10780</v>
      </c>
      <c r="J4030" s="13" t="s">
        <v>20</v>
      </c>
      <c r="K4030" s="13" t="s">
        <v>27</v>
      </c>
      <c r="L4030" s="2" t="s">
        <v>6093</v>
      </c>
      <c r="M4030" s="13" t="s">
        <v>44</v>
      </c>
      <c r="N4030" s="2" t="b">
        <v>0</v>
      </c>
      <c r="O4030" s="2" t="s">
        <v>10726</v>
      </c>
      <c r="P4030" s="2" t="s">
        <v>10619</v>
      </c>
      <c r="Q4030" s="2" t="b">
        <v>0</v>
      </c>
      <c r="R4030" s="2">
        <v>-104.697</v>
      </c>
      <c r="S4030" s="2">
        <v>40.36</v>
      </c>
      <c r="T4030" s="2" t="b">
        <v>1</v>
      </c>
    </row>
    <row r="4031" spans="1:20" x14ac:dyDescent="0.2">
      <c r="A4031" s="3">
        <v>4030</v>
      </c>
      <c r="B4031" s="3" t="s">
        <v>6094</v>
      </c>
      <c r="C4031" s="5">
        <v>43502</v>
      </c>
      <c r="D4031" s="3">
        <v>2019</v>
      </c>
      <c r="E4031" s="3" t="s">
        <v>10728</v>
      </c>
      <c r="F4031" s="3" t="s">
        <v>10623</v>
      </c>
      <c r="G4031" s="3" t="s">
        <v>10628</v>
      </c>
      <c r="H4031" s="3">
        <v>48</v>
      </c>
      <c r="I4031" s="14" t="s">
        <v>10777</v>
      </c>
      <c r="J4031" s="14" t="s">
        <v>20</v>
      </c>
      <c r="K4031" s="14" t="s">
        <v>10617</v>
      </c>
      <c r="L4031" s="3" t="s">
        <v>936</v>
      </c>
      <c r="M4031" s="14" t="s">
        <v>67</v>
      </c>
      <c r="N4031" s="3" t="b">
        <v>1</v>
      </c>
      <c r="O4031" s="3" t="s">
        <v>10726</v>
      </c>
      <c r="P4031" s="3" t="s">
        <v>25</v>
      </c>
      <c r="Q4031" s="3" t="b">
        <v>0</v>
      </c>
      <c r="R4031" s="3">
        <v>-98.2</v>
      </c>
      <c r="S4031" s="3">
        <v>26.337</v>
      </c>
      <c r="T4031" s="3" t="b">
        <v>1</v>
      </c>
    </row>
    <row r="4032" spans="1:20" x14ac:dyDescent="0.2">
      <c r="A4032" s="2">
        <v>4031</v>
      </c>
      <c r="B4032" s="2" t="s">
        <v>6095</v>
      </c>
      <c r="C4032" s="4">
        <v>43502</v>
      </c>
      <c r="D4032" s="2">
        <v>2019</v>
      </c>
      <c r="E4032" s="2" t="s">
        <v>10728</v>
      </c>
      <c r="F4032" s="2" t="s">
        <v>10622</v>
      </c>
      <c r="G4032" s="2" t="s">
        <v>10624</v>
      </c>
      <c r="H4032" s="2">
        <v>43</v>
      </c>
      <c r="I4032" s="13" t="s">
        <v>10777</v>
      </c>
      <c r="J4032" s="13" t="s">
        <v>20</v>
      </c>
      <c r="K4032" s="13" t="s">
        <v>59</v>
      </c>
      <c r="L4032" s="2" t="s">
        <v>6096</v>
      </c>
      <c r="M4032" s="13" t="s">
        <v>246</v>
      </c>
      <c r="N4032" s="2" t="b">
        <v>1</v>
      </c>
      <c r="O4032" s="2" t="s">
        <v>10726</v>
      </c>
      <c r="P4032" s="2" t="s">
        <v>25</v>
      </c>
      <c r="Q4032" s="2" t="b">
        <v>0</v>
      </c>
      <c r="R4032" s="2">
        <v>-86.382000000000005</v>
      </c>
      <c r="S4032" s="2">
        <v>36.008000000000003</v>
      </c>
      <c r="T4032" s="2" t="b">
        <v>1</v>
      </c>
    </row>
    <row r="4033" spans="1:20" x14ac:dyDescent="0.2">
      <c r="A4033" s="3">
        <v>4032</v>
      </c>
      <c r="B4033" s="3" t="s">
        <v>6097</v>
      </c>
      <c r="C4033" s="5">
        <v>43502</v>
      </c>
      <c r="D4033" s="3">
        <v>2019</v>
      </c>
      <c r="E4033" s="3" t="s">
        <v>10728</v>
      </c>
      <c r="F4033" s="3" t="s">
        <v>10622</v>
      </c>
      <c r="G4033" s="3" t="s">
        <v>10624</v>
      </c>
      <c r="H4033" s="3">
        <v>25</v>
      </c>
      <c r="I4033" s="14" t="s">
        <v>10778</v>
      </c>
      <c r="J4033" s="14" t="s">
        <v>20</v>
      </c>
      <c r="K4033" s="14" t="s">
        <v>27</v>
      </c>
      <c r="L4033" s="3" t="s">
        <v>6098</v>
      </c>
      <c r="M4033" s="14" t="s">
        <v>299</v>
      </c>
      <c r="N4033" s="3" t="b">
        <v>0</v>
      </c>
      <c r="O4033" s="3" t="s">
        <v>10726</v>
      </c>
      <c r="P4033" s="3" t="s">
        <v>51</v>
      </c>
      <c r="Q4033" s="3" t="b">
        <v>1</v>
      </c>
      <c r="R4033" s="3">
        <v>-89.171000000000006</v>
      </c>
      <c r="S4033" s="3">
        <v>30.800999999999998</v>
      </c>
      <c r="T4033" s="3" t="b">
        <v>1</v>
      </c>
    </row>
    <row r="4034" spans="1:20" x14ac:dyDescent="0.2">
      <c r="A4034" s="2">
        <v>4033</v>
      </c>
      <c r="B4034" s="2" t="s">
        <v>6099</v>
      </c>
      <c r="C4034" s="4">
        <v>43502</v>
      </c>
      <c r="D4034" s="2">
        <v>2019</v>
      </c>
      <c r="E4034" s="2" t="s">
        <v>10728</v>
      </c>
      <c r="F4034" s="2" t="s">
        <v>10622</v>
      </c>
      <c r="G4034" s="2" t="s">
        <v>10635</v>
      </c>
      <c r="H4034" s="2">
        <v>38</v>
      </c>
      <c r="I4034" s="13" t="s">
        <v>10779</v>
      </c>
      <c r="J4034" s="13" t="s">
        <v>20</v>
      </c>
      <c r="K4034" s="13" t="s">
        <v>59</v>
      </c>
      <c r="L4034" s="2" t="s">
        <v>383</v>
      </c>
      <c r="M4034" s="13" t="s">
        <v>96</v>
      </c>
      <c r="N4034" s="2" t="b">
        <v>0</v>
      </c>
      <c r="O4034" s="2" t="s">
        <v>10726</v>
      </c>
      <c r="P4034" s="2" t="s">
        <v>25</v>
      </c>
      <c r="Q4034" s="2" t="b">
        <v>0</v>
      </c>
      <c r="R4034" s="2">
        <v>-88.085999999999999</v>
      </c>
      <c r="S4034" s="2">
        <v>41.517000000000003</v>
      </c>
      <c r="T4034" s="2" t="b">
        <v>1</v>
      </c>
    </row>
    <row r="4035" spans="1:20" x14ac:dyDescent="0.2">
      <c r="A4035" s="3">
        <v>4034</v>
      </c>
      <c r="B4035" s="3" t="s">
        <v>6100</v>
      </c>
      <c r="C4035" s="5">
        <v>43503</v>
      </c>
      <c r="D4035" s="3">
        <v>2019</v>
      </c>
      <c r="E4035" s="3" t="s">
        <v>10728</v>
      </c>
      <c r="F4035" s="3" t="s">
        <v>10622</v>
      </c>
      <c r="G4035" s="3" t="s">
        <v>10628</v>
      </c>
      <c r="H4035" s="3">
        <v>34</v>
      </c>
      <c r="I4035" s="14" t="s">
        <v>10779</v>
      </c>
      <c r="J4035" s="14" t="s">
        <v>20</v>
      </c>
      <c r="K4035" s="14" t="s">
        <v>33</v>
      </c>
      <c r="L4035" s="3" t="s">
        <v>1044</v>
      </c>
      <c r="M4035" s="14" t="s">
        <v>23</v>
      </c>
      <c r="N4035" s="3" t="b">
        <v>0</v>
      </c>
      <c r="O4035" s="3" t="s">
        <v>10726</v>
      </c>
      <c r="P4035" s="3" t="s">
        <v>25</v>
      </c>
      <c r="Q4035" s="3" t="b">
        <v>1</v>
      </c>
      <c r="R4035" s="3">
        <v>-122.343</v>
      </c>
      <c r="S4035" s="3">
        <v>47.704999999999998</v>
      </c>
      <c r="T4035" s="3" t="b">
        <v>1</v>
      </c>
    </row>
    <row r="4036" spans="1:20" x14ac:dyDescent="0.2">
      <c r="A4036" s="2">
        <v>4035</v>
      </c>
      <c r="B4036" s="2" t="s">
        <v>6101</v>
      </c>
      <c r="C4036" s="4">
        <v>43503</v>
      </c>
      <c r="D4036" s="2">
        <v>2019</v>
      </c>
      <c r="E4036" s="2" t="s">
        <v>10728</v>
      </c>
      <c r="F4036" s="2" t="s">
        <v>10622</v>
      </c>
      <c r="G4036" s="2" t="s">
        <v>10628</v>
      </c>
      <c r="H4036" s="2">
        <v>58</v>
      </c>
      <c r="I4036" s="13" t="s">
        <v>10776</v>
      </c>
      <c r="J4036" s="13" t="s">
        <v>20</v>
      </c>
      <c r="K4036" s="13" t="s">
        <v>27</v>
      </c>
      <c r="L4036" s="2" t="s">
        <v>3904</v>
      </c>
      <c r="M4036" s="13" t="s">
        <v>40</v>
      </c>
      <c r="N4036" s="2" t="b">
        <v>1</v>
      </c>
      <c r="O4036" s="2" t="s">
        <v>10726</v>
      </c>
      <c r="P4036" s="2" t="s">
        <v>25</v>
      </c>
      <c r="Q4036" s="2" t="b">
        <v>1</v>
      </c>
      <c r="R4036" s="2">
        <v>-120.078</v>
      </c>
      <c r="S4036" s="2">
        <v>36.975000000000001</v>
      </c>
      <c r="T4036" s="2" t="b">
        <v>1</v>
      </c>
    </row>
    <row r="4037" spans="1:20" x14ac:dyDescent="0.2">
      <c r="A4037" s="3">
        <v>4036</v>
      </c>
      <c r="B4037" s="3" t="s">
        <v>6102</v>
      </c>
      <c r="C4037" s="5">
        <v>43503</v>
      </c>
      <c r="D4037" s="3">
        <v>2019</v>
      </c>
      <c r="E4037" s="3" t="s">
        <v>10728</v>
      </c>
      <c r="F4037" s="3" t="s">
        <v>10622</v>
      </c>
      <c r="G4037" s="3" t="s">
        <v>10625</v>
      </c>
      <c r="H4037" s="3">
        <v>38</v>
      </c>
      <c r="I4037" s="14" t="s">
        <v>10779</v>
      </c>
      <c r="J4037" s="14" t="s">
        <v>20</v>
      </c>
      <c r="K4037" s="14" t="s">
        <v>27</v>
      </c>
      <c r="L4037" s="3" t="s">
        <v>6103</v>
      </c>
      <c r="M4037" s="14" t="s">
        <v>67</v>
      </c>
      <c r="N4037" s="3" t="b">
        <v>0</v>
      </c>
      <c r="O4037" s="3" t="s">
        <v>10636</v>
      </c>
      <c r="P4037" s="3" t="s">
        <v>25</v>
      </c>
      <c r="Q4037" s="3" t="b">
        <v>0</v>
      </c>
      <c r="R4037" s="3">
        <v>-100.938</v>
      </c>
      <c r="S4037" s="3">
        <v>32.706000000000003</v>
      </c>
      <c r="T4037" s="3" t="b">
        <v>1</v>
      </c>
    </row>
    <row r="4038" spans="1:20" x14ac:dyDescent="0.2">
      <c r="A4038" s="2">
        <v>4037</v>
      </c>
      <c r="B4038" s="2" t="s">
        <v>6104</v>
      </c>
      <c r="C4038" s="4">
        <v>43503</v>
      </c>
      <c r="D4038" s="2">
        <v>2019</v>
      </c>
      <c r="E4038" s="2" t="s">
        <v>10728</v>
      </c>
      <c r="F4038" s="2" t="s">
        <v>10622</v>
      </c>
      <c r="G4038" s="2" t="s">
        <v>10636</v>
      </c>
      <c r="H4038" s="2">
        <v>29</v>
      </c>
      <c r="I4038" s="13" t="s">
        <v>10778</v>
      </c>
      <c r="J4038" s="13" t="s">
        <v>20</v>
      </c>
      <c r="K4038" s="13" t="s">
        <v>27</v>
      </c>
      <c r="L4038" s="2" t="s">
        <v>6105</v>
      </c>
      <c r="M4038" s="13" t="s">
        <v>40</v>
      </c>
      <c r="N4038" s="2" t="b">
        <v>0</v>
      </c>
      <c r="O4038" s="2" t="s">
        <v>10636</v>
      </c>
      <c r="P4038" s="2" t="s">
        <v>10619</v>
      </c>
      <c r="Q4038" s="2" t="b">
        <v>0</v>
      </c>
      <c r="R4038" s="2">
        <v>-116.866</v>
      </c>
      <c r="S4038" s="2">
        <v>33.938000000000002</v>
      </c>
      <c r="T4038" s="2" t="b">
        <v>1</v>
      </c>
    </row>
    <row r="4039" spans="1:20" x14ac:dyDescent="0.2">
      <c r="A4039" s="3">
        <v>4038</v>
      </c>
      <c r="B4039" s="3" t="s">
        <v>6106</v>
      </c>
      <c r="C4039" s="5">
        <v>43503</v>
      </c>
      <c r="D4039" s="3">
        <v>2019</v>
      </c>
      <c r="E4039" s="3" t="s">
        <v>10728</v>
      </c>
      <c r="F4039" s="3" t="s">
        <v>10622</v>
      </c>
      <c r="G4039" s="3" t="s">
        <v>10624</v>
      </c>
      <c r="H4039" s="3">
        <v>40</v>
      </c>
      <c r="I4039" s="14" t="s">
        <v>10779</v>
      </c>
      <c r="J4039" s="14" t="s">
        <v>20</v>
      </c>
      <c r="K4039" s="14" t="s">
        <v>27</v>
      </c>
      <c r="L4039" s="3" t="s">
        <v>245</v>
      </c>
      <c r="M4039" s="14" t="s">
        <v>246</v>
      </c>
      <c r="N4039" s="3" t="b">
        <v>0</v>
      </c>
      <c r="O4039" s="3" t="s">
        <v>10726</v>
      </c>
      <c r="P4039" s="3" t="s">
        <v>25</v>
      </c>
      <c r="Q4039" s="3" t="b">
        <v>0</v>
      </c>
      <c r="R4039" s="3">
        <v>-89.866</v>
      </c>
      <c r="S4039" s="3">
        <v>35.165999999999997</v>
      </c>
      <c r="T4039" s="3" t="b">
        <v>1</v>
      </c>
    </row>
    <row r="4040" spans="1:20" x14ac:dyDescent="0.2">
      <c r="A4040" s="2">
        <v>4039</v>
      </c>
      <c r="B4040" s="2" t="s">
        <v>6107</v>
      </c>
      <c r="C4040" s="4">
        <v>43503</v>
      </c>
      <c r="D4040" s="2">
        <v>2019</v>
      </c>
      <c r="E4040" s="2" t="s">
        <v>10728</v>
      </c>
      <c r="F4040" s="2" t="s">
        <v>10622</v>
      </c>
      <c r="G4040" s="2" t="s">
        <v>10624</v>
      </c>
      <c r="H4040" s="2">
        <v>49</v>
      </c>
      <c r="I4040" s="13" t="s">
        <v>10777</v>
      </c>
      <c r="J4040" s="13" t="s">
        <v>20</v>
      </c>
      <c r="K4040" s="13" t="s">
        <v>27</v>
      </c>
      <c r="L4040" s="2" t="s">
        <v>6108</v>
      </c>
      <c r="M4040" s="13" t="s">
        <v>70</v>
      </c>
      <c r="N4040" s="2" t="b">
        <v>0</v>
      </c>
      <c r="O4040" s="2" t="s">
        <v>10726</v>
      </c>
      <c r="P4040" s="2" t="s">
        <v>25</v>
      </c>
      <c r="Q4040" s="2" t="b">
        <v>0</v>
      </c>
      <c r="R4040" s="2">
        <v>-81.603999999999999</v>
      </c>
      <c r="S4040" s="2">
        <v>40.976999999999997</v>
      </c>
      <c r="T4040" s="2" t="b">
        <v>1</v>
      </c>
    </row>
    <row r="4041" spans="1:20" x14ac:dyDescent="0.2">
      <c r="A4041" s="3">
        <v>4040</v>
      </c>
      <c r="B4041" s="3" t="s">
        <v>6109</v>
      </c>
      <c r="C4041" s="5">
        <v>43504</v>
      </c>
      <c r="D4041" s="3">
        <v>2019</v>
      </c>
      <c r="E4041" s="3" t="s">
        <v>10728</v>
      </c>
      <c r="F4041" s="3" t="s">
        <v>10622</v>
      </c>
      <c r="G4041" s="3" t="s">
        <v>10625</v>
      </c>
      <c r="H4041" s="3">
        <v>25</v>
      </c>
      <c r="I4041" s="14" t="s">
        <v>10778</v>
      </c>
      <c r="J4041" s="14" t="s">
        <v>20</v>
      </c>
      <c r="K4041" s="14" t="s">
        <v>27</v>
      </c>
      <c r="L4041" s="3" t="s">
        <v>472</v>
      </c>
      <c r="M4041" s="14" t="s">
        <v>40</v>
      </c>
      <c r="N4041" s="3" t="b">
        <v>0</v>
      </c>
      <c r="O4041" s="3" t="s">
        <v>441</v>
      </c>
      <c r="P4041" s="3" t="s">
        <v>25</v>
      </c>
      <c r="Q4041" s="3" t="b">
        <v>0</v>
      </c>
      <c r="R4041" s="3">
        <v>-119.25700000000001</v>
      </c>
      <c r="S4041" s="3">
        <v>35.292000000000002</v>
      </c>
      <c r="T4041" s="3" t="b">
        <v>1</v>
      </c>
    </row>
    <row r="4042" spans="1:20" x14ac:dyDescent="0.2">
      <c r="A4042" s="2">
        <v>4041</v>
      </c>
      <c r="B4042" s="2" t="s">
        <v>6110</v>
      </c>
      <c r="C4042" s="4">
        <v>43504</v>
      </c>
      <c r="D4042" s="2">
        <v>2019</v>
      </c>
      <c r="E4042" s="2" t="s">
        <v>10728</v>
      </c>
      <c r="F4042" s="2" t="s">
        <v>10622</v>
      </c>
      <c r="G4042" s="2" t="s">
        <v>10628</v>
      </c>
      <c r="H4042" s="2">
        <v>32</v>
      </c>
      <c r="I4042" s="13" t="s">
        <v>10779</v>
      </c>
      <c r="J4042" s="13" t="s">
        <v>20</v>
      </c>
      <c r="K4042" s="13" t="s">
        <v>10617</v>
      </c>
      <c r="L4042" s="2" t="s">
        <v>666</v>
      </c>
      <c r="M4042" s="13" t="s">
        <v>262</v>
      </c>
      <c r="N4042" s="2" t="b">
        <v>0</v>
      </c>
      <c r="O4042" s="2" t="s">
        <v>10726</v>
      </c>
      <c r="P4042" s="2" t="s">
        <v>25</v>
      </c>
      <c r="Q4042" s="2" t="b">
        <v>0</v>
      </c>
      <c r="R4042" s="2">
        <v>-73.988</v>
      </c>
      <c r="S4042" s="2">
        <v>40.710999999999999</v>
      </c>
      <c r="T4042" s="2" t="b">
        <v>1</v>
      </c>
    </row>
    <row r="4043" spans="1:20" x14ac:dyDescent="0.2">
      <c r="A4043" s="3">
        <v>4042</v>
      </c>
      <c r="B4043" s="3" t="s">
        <v>6111</v>
      </c>
      <c r="C4043" s="5">
        <v>43505</v>
      </c>
      <c r="D4043" s="3">
        <v>2019</v>
      </c>
      <c r="E4043" s="3" t="s">
        <v>10728</v>
      </c>
      <c r="F4043" s="3" t="s">
        <v>10622</v>
      </c>
      <c r="G4043" s="3" t="s">
        <v>10624</v>
      </c>
      <c r="H4043" s="3">
        <v>21</v>
      </c>
      <c r="I4043" s="14" t="s">
        <v>10778</v>
      </c>
      <c r="J4043" s="14" t="s">
        <v>20</v>
      </c>
      <c r="K4043" s="14" t="s">
        <v>59</v>
      </c>
      <c r="L4043" s="3" t="s">
        <v>497</v>
      </c>
      <c r="M4043" s="14" t="s">
        <v>40</v>
      </c>
      <c r="N4043" s="3" t="b">
        <v>0</v>
      </c>
      <c r="O4043" s="3" t="s">
        <v>441</v>
      </c>
      <c r="P4043" s="3" t="s">
        <v>25</v>
      </c>
      <c r="Q4043" s="3" t="b">
        <v>1</v>
      </c>
      <c r="R4043" s="3">
        <v>-122.22199999999999</v>
      </c>
      <c r="S4043" s="3">
        <v>38.134</v>
      </c>
      <c r="T4043" s="3" t="b">
        <v>1</v>
      </c>
    </row>
    <row r="4044" spans="1:20" x14ac:dyDescent="0.2">
      <c r="A4044" s="2">
        <v>4043</v>
      </c>
      <c r="B4044" s="2" t="s">
        <v>6112</v>
      </c>
      <c r="C4044" s="4">
        <v>43505</v>
      </c>
      <c r="D4044" s="2">
        <v>2019</v>
      </c>
      <c r="E4044" s="2" t="s">
        <v>10728</v>
      </c>
      <c r="F4044" s="2" t="s">
        <v>10622</v>
      </c>
      <c r="G4044" s="2" t="s">
        <v>10628</v>
      </c>
      <c r="H4044" s="2">
        <v>57</v>
      </c>
      <c r="I4044" s="13" t="s">
        <v>10776</v>
      </c>
      <c r="J4044" s="13" t="s">
        <v>20</v>
      </c>
      <c r="K4044" s="13" t="s">
        <v>27</v>
      </c>
      <c r="L4044" s="2" t="s">
        <v>1293</v>
      </c>
      <c r="M4044" s="13" t="s">
        <v>115</v>
      </c>
      <c r="N4044" s="2" t="b">
        <v>1</v>
      </c>
      <c r="O4044" s="2" t="s">
        <v>10726</v>
      </c>
      <c r="P4044" s="2" t="s">
        <v>25</v>
      </c>
      <c r="Q4044" s="2" t="b">
        <v>0</v>
      </c>
      <c r="R4044" s="2">
        <v>-76.191000000000003</v>
      </c>
      <c r="S4044" s="2">
        <v>36.832000000000001</v>
      </c>
      <c r="T4044" s="2" t="b">
        <v>1</v>
      </c>
    </row>
    <row r="4045" spans="1:20" x14ac:dyDescent="0.2">
      <c r="A4045" s="3">
        <v>4044</v>
      </c>
      <c r="B4045" s="3" t="s">
        <v>6113</v>
      </c>
      <c r="C4045" s="5">
        <v>43505</v>
      </c>
      <c r="D4045" s="3">
        <v>2019</v>
      </c>
      <c r="E4045" s="3" t="s">
        <v>10728</v>
      </c>
      <c r="F4045" s="3" t="s">
        <v>10622</v>
      </c>
      <c r="G4045" s="3" t="s">
        <v>10624</v>
      </c>
      <c r="H4045" s="3">
        <v>28</v>
      </c>
      <c r="I4045" s="14" t="s">
        <v>10778</v>
      </c>
      <c r="J4045" s="14" t="s">
        <v>20</v>
      </c>
      <c r="K4045" s="14" t="s">
        <v>33</v>
      </c>
      <c r="L4045" s="3" t="s">
        <v>2050</v>
      </c>
      <c r="M4045" s="14" t="s">
        <v>255</v>
      </c>
      <c r="N4045" s="3" t="b">
        <v>0</v>
      </c>
      <c r="O4045" s="3" t="s">
        <v>441</v>
      </c>
      <c r="P4045" s="3" t="s">
        <v>25</v>
      </c>
      <c r="Q4045" s="3" t="b">
        <v>1</v>
      </c>
      <c r="R4045" s="3">
        <v>-78.016999999999996</v>
      </c>
      <c r="S4045" s="3">
        <v>35.828000000000003</v>
      </c>
      <c r="T4045" s="3" t="b">
        <v>1</v>
      </c>
    </row>
    <row r="4046" spans="1:20" x14ac:dyDescent="0.2">
      <c r="A4046" s="2">
        <v>4045</v>
      </c>
      <c r="B4046" s="2" t="s">
        <v>6114</v>
      </c>
      <c r="C4046" s="4">
        <v>43505</v>
      </c>
      <c r="D4046" s="2">
        <v>2019</v>
      </c>
      <c r="E4046" s="2" t="s">
        <v>10728</v>
      </c>
      <c r="F4046" s="2" t="s">
        <v>10622</v>
      </c>
      <c r="G4046" s="2" t="s">
        <v>10624</v>
      </c>
      <c r="H4046" s="2">
        <v>25</v>
      </c>
      <c r="I4046" s="13" t="s">
        <v>10778</v>
      </c>
      <c r="J4046" s="13" t="s">
        <v>20</v>
      </c>
      <c r="K4046" s="13" t="s">
        <v>27</v>
      </c>
      <c r="L4046" s="2" t="s">
        <v>6115</v>
      </c>
      <c r="M4046" s="13" t="s">
        <v>47</v>
      </c>
      <c r="N4046" s="2" t="b">
        <v>0</v>
      </c>
      <c r="O4046" s="2" t="s">
        <v>10726</v>
      </c>
      <c r="P4046" s="2" t="s">
        <v>25</v>
      </c>
      <c r="Q4046" s="2" t="b">
        <v>0</v>
      </c>
      <c r="R4046" s="2">
        <v>-97.426000000000002</v>
      </c>
      <c r="S4046" s="2">
        <v>35.448999999999998</v>
      </c>
      <c r="T4046" s="2" t="b">
        <v>1</v>
      </c>
    </row>
    <row r="4047" spans="1:20" x14ac:dyDescent="0.2">
      <c r="A4047" s="3">
        <v>4046</v>
      </c>
      <c r="B4047" s="3" t="s">
        <v>6116</v>
      </c>
      <c r="C4047" s="5">
        <v>43506</v>
      </c>
      <c r="D4047" s="3">
        <v>2019</v>
      </c>
      <c r="E4047" s="3" t="s">
        <v>10728</v>
      </c>
      <c r="F4047" s="3" t="s">
        <v>10622</v>
      </c>
      <c r="G4047" s="3" t="s">
        <v>10628</v>
      </c>
      <c r="H4047" s="3">
        <v>58</v>
      </c>
      <c r="I4047" s="14" t="s">
        <v>10776</v>
      </c>
      <c r="J4047" s="14" t="s">
        <v>20</v>
      </c>
      <c r="K4047" s="14" t="s">
        <v>27</v>
      </c>
      <c r="L4047" s="3" t="s">
        <v>3912</v>
      </c>
      <c r="M4047" s="14" t="s">
        <v>348</v>
      </c>
      <c r="N4047" s="3" t="b">
        <v>1</v>
      </c>
      <c r="O4047" s="3" t="s">
        <v>10726</v>
      </c>
      <c r="P4047" s="3" t="s">
        <v>25</v>
      </c>
      <c r="Q4047" s="3" t="b">
        <v>0</v>
      </c>
      <c r="R4047" s="3">
        <v>-88.244</v>
      </c>
      <c r="S4047" s="3">
        <v>42.982999999999997</v>
      </c>
      <c r="T4047" s="3" t="b">
        <v>1</v>
      </c>
    </row>
    <row r="4048" spans="1:20" x14ac:dyDescent="0.2">
      <c r="A4048" s="2">
        <v>4047</v>
      </c>
      <c r="B4048" s="2" t="s">
        <v>6117</v>
      </c>
      <c r="C4048" s="4">
        <v>43506</v>
      </c>
      <c r="D4048" s="2">
        <v>2019</v>
      </c>
      <c r="E4048" s="2" t="s">
        <v>10728</v>
      </c>
      <c r="F4048" s="2" t="s">
        <v>10622</v>
      </c>
      <c r="G4048" s="2" t="s">
        <v>10624</v>
      </c>
      <c r="H4048" s="2">
        <v>34</v>
      </c>
      <c r="I4048" s="13" t="s">
        <v>10779</v>
      </c>
      <c r="J4048" s="13" t="s">
        <v>20</v>
      </c>
      <c r="K4048" s="13" t="s">
        <v>59</v>
      </c>
      <c r="L4048" s="2" t="s">
        <v>4511</v>
      </c>
      <c r="M4048" s="13" t="s">
        <v>365</v>
      </c>
      <c r="N4048" s="2" t="b">
        <v>1</v>
      </c>
      <c r="O4048" s="2" t="s">
        <v>10726</v>
      </c>
      <c r="P4048" s="2" t="s">
        <v>25</v>
      </c>
      <c r="Q4048" s="2" t="b">
        <v>1</v>
      </c>
      <c r="R4048" s="2">
        <v>-82.418000000000006</v>
      </c>
      <c r="S4048" s="2">
        <v>34.802999999999997</v>
      </c>
      <c r="T4048" s="2" t="b">
        <v>1</v>
      </c>
    </row>
    <row r="4049" spans="1:20" x14ac:dyDescent="0.2">
      <c r="A4049" s="3">
        <v>4048</v>
      </c>
      <c r="B4049" s="3" t="s">
        <v>6118</v>
      </c>
      <c r="C4049" s="5">
        <v>43507</v>
      </c>
      <c r="D4049" s="3">
        <v>2019</v>
      </c>
      <c r="E4049" s="3" t="s">
        <v>10728</v>
      </c>
      <c r="F4049" s="3" t="s">
        <v>10622</v>
      </c>
      <c r="G4049" s="3" t="s">
        <v>10625</v>
      </c>
      <c r="H4049" s="3">
        <v>34</v>
      </c>
      <c r="I4049" s="14" t="s">
        <v>10779</v>
      </c>
      <c r="J4049" s="14" t="s">
        <v>20</v>
      </c>
      <c r="K4049" s="14" t="s">
        <v>27</v>
      </c>
      <c r="L4049" s="3" t="s">
        <v>2058</v>
      </c>
      <c r="M4049" s="14" t="s">
        <v>449</v>
      </c>
      <c r="N4049" s="3" t="b">
        <v>1</v>
      </c>
      <c r="O4049" s="3" t="s">
        <v>441</v>
      </c>
      <c r="P4049" s="3" t="s">
        <v>25</v>
      </c>
      <c r="Q4049" s="3" t="b">
        <v>0</v>
      </c>
      <c r="R4049" s="3" t="s">
        <v>10619</v>
      </c>
      <c r="S4049" s="3" t="s">
        <v>10619</v>
      </c>
      <c r="T4049" s="3" t="b">
        <v>1</v>
      </c>
    </row>
    <row r="4050" spans="1:20" x14ac:dyDescent="0.2">
      <c r="A4050" s="2">
        <v>4049</v>
      </c>
      <c r="B4050" s="2" t="s">
        <v>6119</v>
      </c>
      <c r="C4050" s="4">
        <v>43507</v>
      </c>
      <c r="D4050" s="2">
        <v>2019</v>
      </c>
      <c r="E4050" s="2" t="s">
        <v>10728</v>
      </c>
      <c r="F4050" s="2" t="s">
        <v>10622</v>
      </c>
      <c r="G4050" s="2" t="s">
        <v>10624</v>
      </c>
      <c r="H4050" s="2">
        <v>24</v>
      </c>
      <c r="I4050" s="13" t="s">
        <v>10778</v>
      </c>
      <c r="J4050" s="13" t="s">
        <v>20</v>
      </c>
      <c r="K4050" s="13" t="s">
        <v>59</v>
      </c>
      <c r="L4050" s="2" t="s">
        <v>6120</v>
      </c>
      <c r="M4050" s="13" t="s">
        <v>149</v>
      </c>
      <c r="N4050" s="2" t="b">
        <v>0</v>
      </c>
      <c r="O4050" s="2" t="s">
        <v>10726</v>
      </c>
      <c r="P4050" s="2" t="s">
        <v>51</v>
      </c>
      <c r="Q4050" s="2" t="b">
        <v>0</v>
      </c>
      <c r="R4050" s="2">
        <v>-85.49</v>
      </c>
      <c r="S4050" s="2">
        <v>38.347999999999999</v>
      </c>
      <c r="T4050" s="2" t="b">
        <v>1</v>
      </c>
    </row>
    <row r="4051" spans="1:20" x14ac:dyDescent="0.2">
      <c r="A4051" s="3">
        <v>4050</v>
      </c>
      <c r="B4051" s="3" t="s">
        <v>6121</v>
      </c>
      <c r="C4051" s="5">
        <v>43507</v>
      </c>
      <c r="D4051" s="3">
        <v>2019</v>
      </c>
      <c r="E4051" s="3" t="s">
        <v>10728</v>
      </c>
      <c r="F4051" s="3" t="s">
        <v>10622</v>
      </c>
      <c r="G4051" s="3" t="s">
        <v>10624</v>
      </c>
      <c r="H4051" s="3">
        <v>32</v>
      </c>
      <c r="I4051" s="14" t="s">
        <v>10779</v>
      </c>
      <c r="J4051" s="14" t="s">
        <v>20</v>
      </c>
      <c r="K4051" s="14" t="s">
        <v>21</v>
      </c>
      <c r="L4051" s="3" t="s">
        <v>1833</v>
      </c>
      <c r="M4051" s="14" t="s">
        <v>40</v>
      </c>
      <c r="N4051" s="3" t="b">
        <v>0</v>
      </c>
      <c r="O4051" s="3" t="s">
        <v>10726</v>
      </c>
      <c r="P4051" s="3" t="s">
        <v>76</v>
      </c>
      <c r="Q4051" s="3" t="b">
        <v>0</v>
      </c>
      <c r="R4051" s="3">
        <v>-122.346</v>
      </c>
      <c r="S4051" s="3">
        <v>40.542999999999999</v>
      </c>
      <c r="T4051" s="3" t="b">
        <v>1</v>
      </c>
    </row>
    <row r="4052" spans="1:20" x14ac:dyDescent="0.2">
      <c r="A4052" s="2">
        <v>4051</v>
      </c>
      <c r="B4052" s="2" t="s">
        <v>6122</v>
      </c>
      <c r="C4052" s="4">
        <v>43508</v>
      </c>
      <c r="D4052" s="2">
        <v>2019</v>
      </c>
      <c r="E4052" s="2" t="s">
        <v>10728</v>
      </c>
      <c r="F4052" s="2" t="s">
        <v>10622</v>
      </c>
      <c r="G4052" s="2" t="s">
        <v>10628</v>
      </c>
      <c r="H4052" s="2">
        <v>58</v>
      </c>
      <c r="I4052" s="13" t="s">
        <v>10776</v>
      </c>
      <c r="J4052" s="13" t="s">
        <v>20</v>
      </c>
      <c r="K4052" s="13" t="s">
        <v>59</v>
      </c>
      <c r="L4052" s="2" t="s">
        <v>6123</v>
      </c>
      <c r="M4052" s="13" t="s">
        <v>70</v>
      </c>
      <c r="N4052" s="2" t="b">
        <v>0</v>
      </c>
      <c r="O4052" s="2" t="s">
        <v>441</v>
      </c>
      <c r="P4052" s="2" t="s">
        <v>25</v>
      </c>
      <c r="Q4052" s="2" t="b">
        <v>0</v>
      </c>
      <c r="R4052" s="2">
        <v>-84.35</v>
      </c>
      <c r="S4052" s="2">
        <v>41.276000000000003</v>
      </c>
      <c r="T4052" s="2" t="b">
        <v>1</v>
      </c>
    </row>
    <row r="4053" spans="1:20" x14ac:dyDescent="0.2">
      <c r="A4053" s="3">
        <v>4052</v>
      </c>
      <c r="B4053" s="3" t="s">
        <v>6124</v>
      </c>
      <c r="C4053" s="5">
        <v>43508</v>
      </c>
      <c r="D4053" s="3">
        <v>2019</v>
      </c>
      <c r="E4053" s="3" t="s">
        <v>10728</v>
      </c>
      <c r="F4053" s="3" t="s">
        <v>10622</v>
      </c>
      <c r="G4053" s="3" t="s">
        <v>10624</v>
      </c>
      <c r="H4053" s="3">
        <v>20</v>
      </c>
      <c r="I4053" s="14" t="s">
        <v>10780</v>
      </c>
      <c r="J4053" s="14" t="s">
        <v>20</v>
      </c>
      <c r="K4053" s="14" t="s">
        <v>59</v>
      </c>
      <c r="L4053" s="3" t="s">
        <v>6125</v>
      </c>
      <c r="M4053" s="14" t="s">
        <v>67</v>
      </c>
      <c r="N4053" s="3" t="b">
        <v>0</v>
      </c>
      <c r="O4053" s="3" t="s">
        <v>10726</v>
      </c>
      <c r="P4053" s="3" t="s">
        <v>51</v>
      </c>
      <c r="Q4053" s="3" t="b">
        <v>0</v>
      </c>
      <c r="R4053" s="3">
        <v>-95.756</v>
      </c>
      <c r="S4053" s="3">
        <v>29.734000000000002</v>
      </c>
      <c r="T4053" s="3" t="b">
        <v>1</v>
      </c>
    </row>
    <row r="4054" spans="1:20" x14ac:dyDescent="0.2">
      <c r="A4054" s="2">
        <v>4053</v>
      </c>
      <c r="B4054" s="2" t="s">
        <v>6126</v>
      </c>
      <c r="C4054" s="4">
        <v>43508</v>
      </c>
      <c r="D4054" s="2">
        <v>2019</v>
      </c>
      <c r="E4054" s="2" t="s">
        <v>10728</v>
      </c>
      <c r="F4054" s="2" t="s">
        <v>10622</v>
      </c>
      <c r="G4054" s="2" t="s">
        <v>10624</v>
      </c>
      <c r="H4054" s="2">
        <v>19</v>
      </c>
      <c r="I4054" s="13" t="s">
        <v>10780</v>
      </c>
      <c r="J4054" s="13" t="s">
        <v>20</v>
      </c>
      <c r="K4054" s="13" t="s">
        <v>59</v>
      </c>
      <c r="L4054" s="2" t="s">
        <v>6125</v>
      </c>
      <c r="M4054" s="13" t="s">
        <v>67</v>
      </c>
      <c r="N4054" s="2" t="b">
        <v>0</v>
      </c>
      <c r="O4054" s="2" t="s">
        <v>10726</v>
      </c>
      <c r="P4054" s="2" t="s">
        <v>51</v>
      </c>
      <c r="Q4054" s="2" t="b">
        <v>0</v>
      </c>
      <c r="R4054" s="2">
        <v>-95.756</v>
      </c>
      <c r="S4054" s="2">
        <v>29.734000000000002</v>
      </c>
      <c r="T4054" s="2" t="b">
        <v>1</v>
      </c>
    </row>
    <row r="4055" spans="1:20" x14ac:dyDescent="0.2">
      <c r="A4055" s="3">
        <v>4054</v>
      </c>
      <c r="B4055" s="3" t="s">
        <v>6127</v>
      </c>
      <c r="C4055" s="5">
        <v>43508</v>
      </c>
      <c r="D4055" s="3">
        <v>2019</v>
      </c>
      <c r="E4055" s="3" t="s">
        <v>10728</v>
      </c>
      <c r="F4055" s="3" t="s">
        <v>10622</v>
      </c>
      <c r="G4055" s="3" t="s">
        <v>10624</v>
      </c>
      <c r="H4055" s="3">
        <v>46</v>
      </c>
      <c r="I4055" s="14" t="s">
        <v>10777</v>
      </c>
      <c r="J4055" s="14" t="s">
        <v>20</v>
      </c>
      <c r="K4055" s="14" t="s">
        <v>27</v>
      </c>
      <c r="L4055" s="3" t="s">
        <v>928</v>
      </c>
      <c r="M4055" s="14" t="s">
        <v>40</v>
      </c>
      <c r="N4055" s="3" t="b">
        <v>0</v>
      </c>
      <c r="O4055" s="3" t="s">
        <v>10726</v>
      </c>
      <c r="P4055" s="3" t="s">
        <v>25</v>
      </c>
      <c r="Q4055" s="3" t="b">
        <v>0</v>
      </c>
      <c r="R4055" s="3">
        <v>-120.517</v>
      </c>
      <c r="S4055" s="3">
        <v>37.298999999999999</v>
      </c>
      <c r="T4055" s="3" t="b">
        <v>1</v>
      </c>
    </row>
    <row r="4056" spans="1:20" x14ac:dyDescent="0.2">
      <c r="A4056" s="2">
        <v>4055</v>
      </c>
      <c r="B4056" s="2" t="s">
        <v>6128</v>
      </c>
      <c r="C4056" s="4">
        <v>43509</v>
      </c>
      <c r="D4056" s="2">
        <v>2019</v>
      </c>
      <c r="E4056" s="2" t="s">
        <v>10728</v>
      </c>
      <c r="F4056" s="2" t="s">
        <v>10622</v>
      </c>
      <c r="G4056" s="2" t="s">
        <v>10624</v>
      </c>
      <c r="H4056" s="2">
        <v>28</v>
      </c>
      <c r="I4056" s="13" t="s">
        <v>10778</v>
      </c>
      <c r="J4056" s="13" t="s">
        <v>20</v>
      </c>
      <c r="K4056" s="13" t="s">
        <v>27</v>
      </c>
      <c r="L4056" s="2" t="s">
        <v>1301</v>
      </c>
      <c r="M4056" s="13" t="s">
        <v>258</v>
      </c>
      <c r="N4056" s="2" t="b">
        <v>0</v>
      </c>
      <c r="O4056" s="2" t="s">
        <v>10726</v>
      </c>
      <c r="P4056" s="2" t="s">
        <v>25</v>
      </c>
      <c r="Q4056" s="2" t="b">
        <v>0</v>
      </c>
      <c r="R4056" s="2">
        <v>-147.678</v>
      </c>
      <c r="S4056" s="2">
        <v>64.855000000000004</v>
      </c>
      <c r="T4056" s="2" t="b">
        <v>1</v>
      </c>
    </row>
    <row r="4057" spans="1:20" x14ac:dyDescent="0.2">
      <c r="A4057" s="3">
        <v>4056</v>
      </c>
      <c r="B4057" s="3" t="s">
        <v>6129</v>
      </c>
      <c r="C4057" s="5">
        <v>43509</v>
      </c>
      <c r="D4057" s="3">
        <v>2019</v>
      </c>
      <c r="E4057" s="3" t="s">
        <v>10728</v>
      </c>
      <c r="F4057" s="3" t="s">
        <v>10622</v>
      </c>
      <c r="G4057" s="3" t="s">
        <v>10624</v>
      </c>
      <c r="H4057" s="3">
        <v>47</v>
      </c>
      <c r="I4057" s="14" t="s">
        <v>10777</v>
      </c>
      <c r="J4057" s="14" t="s">
        <v>20</v>
      </c>
      <c r="K4057" s="14" t="s">
        <v>27</v>
      </c>
      <c r="L4057" s="3" t="s">
        <v>6130</v>
      </c>
      <c r="M4057" s="14" t="s">
        <v>255</v>
      </c>
      <c r="N4057" s="3" t="b">
        <v>0</v>
      </c>
      <c r="O4057" s="3" t="s">
        <v>10726</v>
      </c>
      <c r="P4057" s="3" t="s">
        <v>25</v>
      </c>
      <c r="Q4057" s="3" t="b">
        <v>0</v>
      </c>
      <c r="R4057" s="3">
        <v>-78.837999999999994</v>
      </c>
      <c r="S4057" s="3">
        <v>35.716000000000001</v>
      </c>
      <c r="T4057" s="3" t="b">
        <v>1</v>
      </c>
    </row>
    <row r="4058" spans="1:20" x14ac:dyDescent="0.2">
      <c r="A4058" s="2">
        <v>4057</v>
      </c>
      <c r="B4058" s="2" t="s">
        <v>6131</v>
      </c>
      <c r="C4058" s="4">
        <v>43510</v>
      </c>
      <c r="D4058" s="2">
        <v>2019</v>
      </c>
      <c r="E4058" s="2" t="s">
        <v>10728</v>
      </c>
      <c r="F4058" s="2" t="s">
        <v>10622</v>
      </c>
      <c r="G4058" s="2" t="s">
        <v>10628</v>
      </c>
      <c r="H4058" s="2">
        <v>47</v>
      </c>
      <c r="I4058" s="13" t="s">
        <v>10777</v>
      </c>
      <c r="J4058" s="13" t="s">
        <v>20</v>
      </c>
      <c r="K4058" s="13" t="s">
        <v>33</v>
      </c>
      <c r="L4058" s="2" t="s">
        <v>142</v>
      </c>
      <c r="M4058" s="13" t="s">
        <v>40</v>
      </c>
      <c r="N4058" s="2" t="b">
        <v>0</v>
      </c>
      <c r="O4058" s="2" t="s">
        <v>441</v>
      </c>
      <c r="P4058" s="2" t="s">
        <v>25</v>
      </c>
      <c r="Q4058" s="2" t="b">
        <v>0</v>
      </c>
      <c r="R4058" s="2">
        <v>-118.259</v>
      </c>
      <c r="S4058" s="2">
        <v>34.048999999999999</v>
      </c>
      <c r="T4058" s="2" t="b">
        <v>1</v>
      </c>
    </row>
    <row r="4059" spans="1:20" x14ac:dyDescent="0.2">
      <c r="A4059" s="3">
        <v>4058</v>
      </c>
      <c r="B4059" s="3" t="s">
        <v>6132</v>
      </c>
      <c r="C4059" s="5">
        <v>43510</v>
      </c>
      <c r="D4059" s="3">
        <v>2019</v>
      </c>
      <c r="E4059" s="3" t="s">
        <v>10728</v>
      </c>
      <c r="F4059" s="3" t="s">
        <v>10622</v>
      </c>
      <c r="G4059" s="3" t="s">
        <v>10628</v>
      </c>
      <c r="H4059" s="3">
        <v>34</v>
      </c>
      <c r="I4059" s="14" t="s">
        <v>10779</v>
      </c>
      <c r="J4059" s="14" t="s">
        <v>20</v>
      </c>
      <c r="K4059" s="14" t="s">
        <v>27</v>
      </c>
      <c r="L4059" s="3" t="s">
        <v>6133</v>
      </c>
      <c r="M4059" s="14" t="s">
        <v>61</v>
      </c>
      <c r="N4059" s="3" t="b">
        <v>0</v>
      </c>
      <c r="O4059" s="3" t="s">
        <v>10726</v>
      </c>
      <c r="P4059" s="3" t="s">
        <v>25</v>
      </c>
      <c r="Q4059" s="3" t="b">
        <v>0</v>
      </c>
      <c r="R4059" s="3">
        <v>-77.233000000000004</v>
      </c>
      <c r="S4059" s="3">
        <v>39.978999999999999</v>
      </c>
      <c r="T4059" s="3" t="b">
        <v>1</v>
      </c>
    </row>
    <row r="4060" spans="1:20" x14ac:dyDescent="0.2">
      <c r="A4060" s="2">
        <v>4059</v>
      </c>
      <c r="B4060" s="2" t="s">
        <v>6134</v>
      </c>
      <c r="C4060" s="4">
        <v>43510</v>
      </c>
      <c r="D4060" s="2">
        <v>2019</v>
      </c>
      <c r="E4060" s="2" t="s">
        <v>10728</v>
      </c>
      <c r="F4060" s="2" t="s">
        <v>10622</v>
      </c>
      <c r="G4060" s="2" t="s">
        <v>10624</v>
      </c>
      <c r="H4060" s="2">
        <v>0</v>
      </c>
      <c r="I4060" s="13" t="e">
        <v>#N/A</v>
      </c>
      <c r="J4060" s="13" t="s">
        <v>20</v>
      </c>
      <c r="K4060" s="13" t="s">
        <v>27</v>
      </c>
      <c r="L4060" s="2" t="s">
        <v>279</v>
      </c>
      <c r="M4060" s="13" t="s">
        <v>40</v>
      </c>
      <c r="N4060" s="2" t="b">
        <v>0</v>
      </c>
      <c r="O4060" s="2" t="s">
        <v>10726</v>
      </c>
      <c r="P4060" s="2" t="s">
        <v>51</v>
      </c>
      <c r="Q4060" s="2" t="b">
        <v>0</v>
      </c>
      <c r="R4060" s="2">
        <v>-121.928</v>
      </c>
      <c r="S4060" s="2">
        <v>37.386000000000003</v>
      </c>
      <c r="T4060" s="2" t="b">
        <v>1</v>
      </c>
    </row>
    <row r="4061" spans="1:20" x14ac:dyDescent="0.2">
      <c r="A4061" s="3">
        <v>4060</v>
      </c>
      <c r="B4061" s="3" t="s">
        <v>6135</v>
      </c>
      <c r="C4061" s="5">
        <v>43511</v>
      </c>
      <c r="D4061" s="3">
        <v>2019</v>
      </c>
      <c r="E4061" s="3" t="s">
        <v>10728</v>
      </c>
      <c r="F4061" s="3" t="s">
        <v>10622</v>
      </c>
      <c r="G4061" s="3" t="s">
        <v>10624</v>
      </c>
      <c r="H4061" s="3">
        <v>45</v>
      </c>
      <c r="I4061" s="14" t="s">
        <v>10777</v>
      </c>
      <c r="J4061" s="14" t="s">
        <v>20</v>
      </c>
      <c r="K4061" s="14" t="s">
        <v>59</v>
      </c>
      <c r="L4061" s="3" t="s">
        <v>127</v>
      </c>
      <c r="M4061" s="14" t="s">
        <v>96</v>
      </c>
      <c r="N4061" s="3" t="b">
        <v>0</v>
      </c>
      <c r="O4061" s="3" t="s">
        <v>10726</v>
      </c>
      <c r="P4061" s="3" t="s">
        <v>25</v>
      </c>
      <c r="Q4061" s="3" t="b">
        <v>0</v>
      </c>
      <c r="R4061" s="3">
        <v>-88.331000000000003</v>
      </c>
      <c r="S4061" s="3">
        <v>41.753</v>
      </c>
      <c r="T4061" s="3" t="b">
        <v>1</v>
      </c>
    </row>
    <row r="4062" spans="1:20" x14ac:dyDescent="0.2">
      <c r="A4062" s="2">
        <v>4061</v>
      </c>
      <c r="B4062" s="2" t="s">
        <v>6136</v>
      </c>
      <c r="C4062" s="4">
        <v>43512</v>
      </c>
      <c r="D4062" s="2">
        <v>2019</v>
      </c>
      <c r="E4062" s="2" t="s">
        <v>10728</v>
      </c>
      <c r="F4062" s="2" t="s">
        <v>10622</v>
      </c>
      <c r="G4062" s="2" t="s">
        <v>10624</v>
      </c>
      <c r="H4062" s="2">
        <v>17</v>
      </c>
      <c r="I4062" s="13" t="s">
        <v>10780</v>
      </c>
      <c r="J4062" s="13" t="s">
        <v>20</v>
      </c>
      <c r="K4062" s="13" t="s">
        <v>59</v>
      </c>
      <c r="L4062" s="2" t="s">
        <v>623</v>
      </c>
      <c r="M4062" s="13" t="s">
        <v>96</v>
      </c>
      <c r="N4062" s="2" t="b">
        <v>0</v>
      </c>
      <c r="O4062" s="2" t="s">
        <v>441</v>
      </c>
      <c r="P4062" s="2" t="s">
        <v>51</v>
      </c>
      <c r="Q4062" s="2" t="b">
        <v>0</v>
      </c>
      <c r="R4062" s="2">
        <v>-87.626000000000005</v>
      </c>
      <c r="S4062" s="2">
        <v>41.853999999999999</v>
      </c>
      <c r="T4062" s="2" t="b">
        <v>1</v>
      </c>
    </row>
    <row r="4063" spans="1:20" x14ac:dyDescent="0.2">
      <c r="A4063" s="3">
        <v>4062</v>
      </c>
      <c r="B4063" s="3" t="s">
        <v>6137</v>
      </c>
      <c r="C4063" s="5">
        <v>43512</v>
      </c>
      <c r="D4063" s="3">
        <v>2019</v>
      </c>
      <c r="E4063" s="3" t="s">
        <v>10728</v>
      </c>
      <c r="F4063" s="3" t="s">
        <v>10622</v>
      </c>
      <c r="G4063" s="3" t="s">
        <v>10624</v>
      </c>
      <c r="H4063" s="3">
        <v>34</v>
      </c>
      <c r="I4063" s="14" t="s">
        <v>10779</v>
      </c>
      <c r="J4063" s="14" t="s">
        <v>20</v>
      </c>
      <c r="K4063" s="14" t="s">
        <v>21</v>
      </c>
      <c r="L4063" s="3" t="s">
        <v>2111</v>
      </c>
      <c r="M4063" s="14" t="s">
        <v>299</v>
      </c>
      <c r="N4063" s="3" t="b">
        <v>0</v>
      </c>
      <c r="O4063" s="3" t="s">
        <v>10726</v>
      </c>
      <c r="P4063" s="3" t="s">
        <v>25</v>
      </c>
      <c r="Q4063" s="3" t="b">
        <v>0</v>
      </c>
      <c r="R4063" s="3">
        <v>-90.319000000000003</v>
      </c>
      <c r="S4063" s="3">
        <v>32.351999999999997</v>
      </c>
      <c r="T4063" s="3" t="b">
        <v>1</v>
      </c>
    </row>
    <row r="4064" spans="1:20" x14ac:dyDescent="0.2">
      <c r="A4064" s="2">
        <v>4063</v>
      </c>
      <c r="B4064" s="2" t="s">
        <v>6138</v>
      </c>
      <c r="C4064" s="4">
        <v>43513</v>
      </c>
      <c r="D4064" s="2">
        <v>2019</v>
      </c>
      <c r="E4064" s="2" t="s">
        <v>10728</v>
      </c>
      <c r="F4064" s="2" t="s">
        <v>10622</v>
      </c>
      <c r="G4064" s="2" t="s">
        <v>10624</v>
      </c>
      <c r="H4064" s="2">
        <v>48</v>
      </c>
      <c r="I4064" s="13" t="s">
        <v>10777</v>
      </c>
      <c r="J4064" s="13" t="s">
        <v>20</v>
      </c>
      <c r="K4064" s="13" t="s">
        <v>33</v>
      </c>
      <c r="L4064" s="2" t="s">
        <v>6139</v>
      </c>
      <c r="M4064" s="13" t="s">
        <v>40</v>
      </c>
      <c r="N4064" s="2" t="b">
        <v>0</v>
      </c>
      <c r="O4064" s="2" t="s">
        <v>10726</v>
      </c>
      <c r="P4064" s="2" t="s">
        <v>25</v>
      </c>
      <c r="Q4064" s="2" t="b">
        <v>1</v>
      </c>
      <c r="R4064" s="2">
        <v>-122.346</v>
      </c>
      <c r="S4064" s="2">
        <v>38.274000000000001</v>
      </c>
      <c r="T4064" s="2" t="b">
        <v>1</v>
      </c>
    </row>
    <row r="4065" spans="1:20" x14ac:dyDescent="0.2">
      <c r="A4065" s="3">
        <v>4064</v>
      </c>
      <c r="B4065" s="3" t="s">
        <v>6140</v>
      </c>
      <c r="C4065" s="5">
        <v>43513</v>
      </c>
      <c r="D4065" s="3">
        <v>2019</v>
      </c>
      <c r="E4065" s="3" t="s">
        <v>10728</v>
      </c>
      <c r="F4065" s="3" t="s">
        <v>10622</v>
      </c>
      <c r="G4065" s="3" t="s">
        <v>10624</v>
      </c>
      <c r="H4065" s="3">
        <v>37</v>
      </c>
      <c r="I4065" s="14" t="s">
        <v>10779</v>
      </c>
      <c r="J4065" s="14" t="s">
        <v>55</v>
      </c>
      <c r="K4065" s="14" t="s">
        <v>10617</v>
      </c>
      <c r="L4065" s="3" t="s">
        <v>6141</v>
      </c>
      <c r="M4065" s="14" t="s">
        <v>246</v>
      </c>
      <c r="N4065" s="3" t="b">
        <v>0</v>
      </c>
      <c r="O4065" s="3" t="s">
        <v>10726</v>
      </c>
      <c r="P4065" s="3" t="s">
        <v>76</v>
      </c>
      <c r="Q4065" s="3" t="b">
        <v>0</v>
      </c>
      <c r="R4065" s="3" t="s">
        <v>10619</v>
      </c>
      <c r="S4065" s="3" t="s">
        <v>10619</v>
      </c>
      <c r="T4065" s="3" t="b">
        <v>1</v>
      </c>
    </row>
    <row r="4066" spans="1:20" x14ac:dyDescent="0.2">
      <c r="A4066" s="2">
        <v>4065</v>
      </c>
      <c r="B4066" s="2" t="s">
        <v>6142</v>
      </c>
      <c r="C4066" s="4">
        <v>43513</v>
      </c>
      <c r="D4066" s="2">
        <v>2019</v>
      </c>
      <c r="E4066" s="2" t="s">
        <v>10728</v>
      </c>
      <c r="F4066" s="2" t="s">
        <v>10622</v>
      </c>
      <c r="G4066" s="2" t="s">
        <v>10624</v>
      </c>
      <c r="H4066" s="2">
        <v>32</v>
      </c>
      <c r="I4066" s="13" t="s">
        <v>10779</v>
      </c>
      <c r="J4066" s="13" t="s">
        <v>20</v>
      </c>
      <c r="K4066" s="13" t="s">
        <v>59</v>
      </c>
      <c r="L4066" s="2" t="s">
        <v>74</v>
      </c>
      <c r="M4066" s="13" t="s">
        <v>75</v>
      </c>
      <c r="N4066" s="2" t="b">
        <v>0</v>
      </c>
      <c r="O4066" s="2" t="s">
        <v>10726</v>
      </c>
      <c r="P4066" s="2" t="s">
        <v>25</v>
      </c>
      <c r="Q4066" s="2" t="b">
        <v>0</v>
      </c>
      <c r="R4066" s="2">
        <v>-90.090999999999994</v>
      </c>
      <c r="S4066" s="2">
        <v>29.962</v>
      </c>
      <c r="T4066" s="2" t="b">
        <v>1</v>
      </c>
    </row>
    <row r="4067" spans="1:20" x14ac:dyDescent="0.2">
      <c r="A4067" s="3">
        <v>4066</v>
      </c>
      <c r="B4067" s="3" t="s">
        <v>6143</v>
      </c>
      <c r="C4067" s="5">
        <v>43514</v>
      </c>
      <c r="D4067" s="3">
        <v>2019</v>
      </c>
      <c r="E4067" s="3" t="s">
        <v>10728</v>
      </c>
      <c r="F4067" s="3" t="s">
        <v>10622</v>
      </c>
      <c r="G4067" s="3" t="s">
        <v>10625</v>
      </c>
      <c r="H4067" s="3">
        <v>20</v>
      </c>
      <c r="I4067" s="14" t="s">
        <v>10780</v>
      </c>
      <c r="J4067" s="14" t="s">
        <v>20</v>
      </c>
      <c r="K4067" s="14" t="s">
        <v>21</v>
      </c>
      <c r="L4067" s="3" t="s">
        <v>740</v>
      </c>
      <c r="M4067" s="14" t="s">
        <v>741</v>
      </c>
      <c r="N4067" s="3" t="b">
        <v>0</v>
      </c>
      <c r="O4067" s="3" t="s">
        <v>10726</v>
      </c>
      <c r="P4067" s="3" t="s">
        <v>25</v>
      </c>
      <c r="Q4067" s="3" t="b">
        <v>0</v>
      </c>
      <c r="R4067" s="3">
        <v>-157.857</v>
      </c>
      <c r="S4067" s="3">
        <v>21.306999999999999</v>
      </c>
      <c r="T4067" s="3" t="b">
        <v>1</v>
      </c>
    </row>
    <row r="4068" spans="1:20" x14ac:dyDescent="0.2">
      <c r="A4068" s="2">
        <v>4067</v>
      </c>
      <c r="B4068" s="2" t="s">
        <v>6144</v>
      </c>
      <c r="C4068" s="4">
        <v>43514</v>
      </c>
      <c r="D4068" s="2">
        <v>2019</v>
      </c>
      <c r="E4068" s="2" t="s">
        <v>10728</v>
      </c>
      <c r="F4068" s="2" t="s">
        <v>10622</v>
      </c>
      <c r="G4068" s="2" t="s">
        <v>10624</v>
      </c>
      <c r="H4068" s="2">
        <v>31</v>
      </c>
      <c r="I4068" s="13" t="s">
        <v>10779</v>
      </c>
      <c r="J4068" s="13" t="s">
        <v>20</v>
      </c>
      <c r="K4068" s="13" t="s">
        <v>59</v>
      </c>
      <c r="L4068" s="2" t="s">
        <v>6145</v>
      </c>
      <c r="M4068" s="13" t="s">
        <v>299</v>
      </c>
      <c r="N4068" s="2" t="b">
        <v>1</v>
      </c>
      <c r="O4068" s="2" t="s">
        <v>10726</v>
      </c>
      <c r="P4068" s="2" t="s">
        <v>25</v>
      </c>
      <c r="Q4068" s="2" t="b">
        <v>0</v>
      </c>
      <c r="R4068" s="2">
        <v>-89.789000000000001</v>
      </c>
      <c r="S4068" s="2">
        <v>32.32</v>
      </c>
      <c r="T4068" s="2" t="b">
        <v>1</v>
      </c>
    </row>
    <row r="4069" spans="1:20" x14ac:dyDescent="0.2">
      <c r="A4069" s="3">
        <v>4068</v>
      </c>
      <c r="B4069" s="3" t="s">
        <v>6146</v>
      </c>
      <c r="C4069" s="5">
        <v>43515</v>
      </c>
      <c r="D4069" s="3">
        <v>2019</v>
      </c>
      <c r="E4069" s="3" t="s">
        <v>10728</v>
      </c>
      <c r="F4069" s="3" t="s">
        <v>10622</v>
      </c>
      <c r="G4069" s="3" t="s">
        <v>10628</v>
      </c>
      <c r="H4069" s="3">
        <v>16</v>
      </c>
      <c r="I4069" s="14" t="s">
        <v>10780</v>
      </c>
      <c r="J4069" s="14" t="s">
        <v>20</v>
      </c>
      <c r="K4069" s="14" t="s">
        <v>21</v>
      </c>
      <c r="L4069" s="3" t="s">
        <v>2125</v>
      </c>
      <c r="M4069" s="14" t="s">
        <v>23</v>
      </c>
      <c r="N4069" s="3" t="b">
        <v>0</v>
      </c>
      <c r="O4069" s="3" t="s">
        <v>10726</v>
      </c>
      <c r="P4069" s="3" t="s">
        <v>25</v>
      </c>
      <c r="Q4069" s="3" t="b">
        <v>0</v>
      </c>
      <c r="R4069" s="3">
        <v>-122.56100000000001</v>
      </c>
      <c r="S4069" s="3">
        <v>45.612000000000002</v>
      </c>
      <c r="T4069" s="3" t="b">
        <v>1</v>
      </c>
    </row>
    <row r="4070" spans="1:20" x14ac:dyDescent="0.2">
      <c r="A4070" s="2">
        <v>4069</v>
      </c>
      <c r="B4070" s="2" t="s">
        <v>6147</v>
      </c>
      <c r="C4070" s="4">
        <v>43515</v>
      </c>
      <c r="D4070" s="2">
        <v>2019</v>
      </c>
      <c r="E4070" s="2" t="s">
        <v>10728</v>
      </c>
      <c r="F4070" s="2" t="s">
        <v>10622</v>
      </c>
      <c r="G4070" s="2" t="s">
        <v>10634</v>
      </c>
      <c r="H4070" s="2">
        <v>24</v>
      </c>
      <c r="I4070" s="13" t="s">
        <v>10778</v>
      </c>
      <c r="J4070" s="13" t="s">
        <v>20</v>
      </c>
      <c r="K4070" s="13" t="s">
        <v>59</v>
      </c>
      <c r="L4070" s="2" t="s">
        <v>179</v>
      </c>
      <c r="M4070" s="13" t="s">
        <v>180</v>
      </c>
      <c r="N4070" s="2" t="b">
        <v>0</v>
      </c>
      <c r="O4070" s="2" t="s">
        <v>441</v>
      </c>
      <c r="P4070" s="2" t="s">
        <v>25</v>
      </c>
      <c r="Q4070" s="2" t="b">
        <v>0</v>
      </c>
      <c r="R4070" s="2">
        <v>-76.778999999999996</v>
      </c>
      <c r="S4070" s="2">
        <v>39.362000000000002</v>
      </c>
      <c r="T4070" s="2" t="b">
        <v>1</v>
      </c>
    </row>
    <row r="4071" spans="1:20" x14ac:dyDescent="0.2">
      <c r="A4071" s="3">
        <v>4070</v>
      </c>
      <c r="B4071" s="3" t="s">
        <v>6148</v>
      </c>
      <c r="C4071" s="5">
        <v>43516</v>
      </c>
      <c r="D4071" s="3">
        <v>2019</v>
      </c>
      <c r="E4071" s="3" t="s">
        <v>10728</v>
      </c>
      <c r="F4071" s="3" t="s">
        <v>10622</v>
      </c>
      <c r="G4071" s="3" t="s">
        <v>10624</v>
      </c>
      <c r="H4071" s="3">
        <v>39</v>
      </c>
      <c r="I4071" s="14" t="s">
        <v>10779</v>
      </c>
      <c r="J4071" s="14" t="s">
        <v>20</v>
      </c>
      <c r="K4071" s="14" t="s">
        <v>59</v>
      </c>
      <c r="L4071" s="3" t="s">
        <v>6149</v>
      </c>
      <c r="M4071" s="14" t="s">
        <v>1189</v>
      </c>
      <c r="N4071" s="3" t="b">
        <v>1</v>
      </c>
      <c r="O4071" s="3" t="s">
        <v>10726</v>
      </c>
      <c r="P4071" s="3" t="s">
        <v>51</v>
      </c>
      <c r="Q4071" s="3" t="b">
        <v>0</v>
      </c>
      <c r="R4071" s="3">
        <v>-72.194999999999993</v>
      </c>
      <c r="S4071" s="3">
        <v>41.704999999999998</v>
      </c>
      <c r="T4071" s="3" t="b">
        <v>1</v>
      </c>
    </row>
    <row r="4072" spans="1:20" x14ac:dyDescent="0.2">
      <c r="A4072" s="2">
        <v>4071</v>
      </c>
      <c r="B4072" s="2" t="s">
        <v>6150</v>
      </c>
      <c r="C4072" s="4">
        <v>43516</v>
      </c>
      <c r="D4072" s="2">
        <v>2019</v>
      </c>
      <c r="E4072" s="2" t="s">
        <v>10728</v>
      </c>
      <c r="F4072" s="2" t="s">
        <v>10622</v>
      </c>
      <c r="G4072" s="2" t="s">
        <v>10630</v>
      </c>
      <c r="H4072" s="2">
        <v>26</v>
      </c>
      <c r="I4072" s="13" t="s">
        <v>10778</v>
      </c>
      <c r="J4072" s="13" t="s">
        <v>20</v>
      </c>
      <c r="K4072" s="13" t="s">
        <v>27</v>
      </c>
      <c r="L4072" s="2" t="s">
        <v>740</v>
      </c>
      <c r="M4072" s="13" t="s">
        <v>741</v>
      </c>
      <c r="N4072" s="2" t="b">
        <v>0</v>
      </c>
      <c r="O4072" s="2" t="s">
        <v>10726</v>
      </c>
      <c r="P4072" s="2" t="s">
        <v>51</v>
      </c>
      <c r="Q4072" s="2" t="b">
        <v>0</v>
      </c>
      <c r="R4072" s="2">
        <v>-158.01599999999999</v>
      </c>
      <c r="S4072" s="2">
        <v>21.443000000000001</v>
      </c>
      <c r="T4072" s="2" t="b">
        <v>1</v>
      </c>
    </row>
    <row r="4073" spans="1:20" x14ac:dyDescent="0.2">
      <c r="A4073" s="3">
        <v>4072</v>
      </c>
      <c r="B4073" s="3" t="s">
        <v>6151</v>
      </c>
      <c r="C4073" s="5">
        <v>43518</v>
      </c>
      <c r="D4073" s="3">
        <v>2019</v>
      </c>
      <c r="E4073" s="3" t="s">
        <v>10728</v>
      </c>
      <c r="F4073" s="3" t="s">
        <v>10622</v>
      </c>
      <c r="G4073" s="3" t="s">
        <v>10630</v>
      </c>
      <c r="H4073" s="3">
        <v>30</v>
      </c>
      <c r="I4073" s="14" t="s">
        <v>10778</v>
      </c>
      <c r="J4073" s="14" t="s">
        <v>20</v>
      </c>
      <c r="K4073" s="14" t="s">
        <v>59</v>
      </c>
      <c r="L4073" s="3" t="s">
        <v>2887</v>
      </c>
      <c r="M4073" s="14" t="s">
        <v>87</v>
      </c>
      <c r="N4073" s="3" t="b">
        <v>0</v>
      </c>
      <c r="O4073" s="3" t="s">
        <v>10726</v>
      </c>
      <c r="P4073" s="3" t="s">
        <v>51</v>
      </c>
      <c r="Q4073" s="3" t="b">
        <v>1</v>
      </c>
      <c r="R4073" s="3">
        <v>-92.355999999999995</v>
      </c>
      <c r="S4073" s="3">
        <v>34.741999999999997</v>
      </c>
      <c r="T4073" s="3" t="b">
        <v>1</v>
      </c>
    </row>
    <row r="4074" spans="1:20" x14ac:dyDescent="0.2">
      <c r="A4074" s="2">
        <v>4073</v>
      </c>
      <c r="B4074" s="2" t="s">
        <v>6152</v>
      </c>
      <c r="C4074" s="4">
        <v>43518</v>
      </c>
      <c r="D4074" s="2">
        <v>2019</v>
      </c>
      <c r="E4074" s="2" t="s">
        <v>10728</v>
      </c>
      <c r="F4074" s="2" t="s">
        <v>10622</v>
      </c>
      <c r="G4074" s="2" t="s">
        <v>10624</v>
      </c>
      <c r="H4074" s="2">
        <v>36</v>
      </c>
      <c r="I4074" s="13" t="s">
        <v>10779</v>
      </c>
      <c r="J4074" s="13" t="s">
        <v>20</v>
      </c>
      <c r="K4074" s="13" t="s">
        <v>137</v>
      </c>
      <c r="L4074" s="2" t="s">
        <v>524</v>
      </c>
      <c r="M4074" s="13" t="s">
        <v>152</v>
      </c>
      <c r="N4074" s="2" t="b">
        <v>0</v>
      </c>
      <c r="O4074" s="2" t="s">
        <v>10726</v>
      </c>
      <c r="P4074" s="2" t="s">
        <v>51</v>
      </c>
      <c r="Q4074" s="2" t="b">
        <v>0</v>
      </c>
      <c r="R4074" s="2">
        <v>-71.072000000000003</v>
      </c>
      <c r="S4074" s="2">
        <v>42.329000000000001</v>
      </c>
      <c r="T4074" s="2" t="b">
        <v>1</v>
      </c>
    </row>
    <row r="4075" spans="1:20" x14ac:dyDescent="0.2">
      <c r="A4075" s="3">
        <v>4074</v>
      </c>
      <c r="B4075" s="3" t="s">
        <v>6153</v>
      </c>
      <c r="C4075" s="5">
        <v>43518</v>
      </c>
      <c r="D4075" s="3">
        <v>2019</v>
      </c>
      <c r="E4075" s="3" t="s">
        <v>10728</v>
      </c>
      <c r="F4075" s="3" t="s">
        <v>10622</v>
      </c>
      <c r="G4075" s="3" t="s">
        <v>10624</v>
      </c>
      <c r="H4075" s="3">
        <v>28</v>
      </c>
      <c r="I4075" s="14" t="s">
        <v>10778</v>
      </c>
      <c r="J4075" s="14" t="s">
        <v>20</v>
      </c>
      <c r="K4075" s="14" t="s">
        <v>27</v>
      </c>
      <c r="L4075" s="3" t="s">
        <v>4769</v>
      </c>
      <c r="M4075" s="14" t="s">
        <v>449</v>
      </c>
      <c r="N4075" s="3" t="b">
        <v>0</v>
      </c>
      <c r="O4075" s="3" t="s">
        <v>10726</v>
      </c>
      <c r="P4075" s="3" t="s">
        <v>25</v>
      </c>
      <c r="Q4075" s="3" t="b">
        <v>0</v>
      </c>
      <c r="R4075" s="3">
        <v>-81.435000000000002</v>
      </c>
      <c r="S4075" s="3">
        <v>38.601999999999997</v>
      </c>
      <c r="T4075" s="3" t="b">
        <v>1</v>
      </c>
    </row>
    <row r="4076" spans="1:20" x14ac:dyDescent="0.2">
      <c r="A4076" s="2">
        <v>4075</v>
      </c>
      <c r="B4076" s="2" t="s">
        <v>6154</v>
      </c>
      <c r="C4076" s="4">
        <v>43518</v>
      </c>
      <c r="D4076" s="2">
        <v>2019</v>
      </c>
      <c r="E4076" s="2" t="s">
        <v>10728</v>
      </c>
      <c r="F4076" s="2" t="s">
        <v>10622</v>
      </c>
      <c r="G4076" s="2" t="s">
        <v>10630</v>
      </c>
      <c r="H4076" s="2">
        <v>21</v>
      </c>
      <c r="I4076" s="13" t="s">
        <v>10778</v>
      </c>
      <c r="J4076" s="13" t="s">
        <v>20</v>
      </c>
      <c r="K4076" s="13" t="s">
        <v>59</v>
      </c>
      <c r="L4076" s="2" t="s">
        <v>304</v>
      </c>
      <c r="M4076" s="13" t="s">
        <v>170</v>
      </c>
      <c r="N4076" s="2" t="b">
        <v>0</v>
      </c>
      <c r="O4076" s="2" t="s">
        <v>10726</v>
      </c>
      <c r="P4076" s="2" t="s">
        <v>51</v>
      </c>
      <c r="Q4076" s="2" t="b">
        <v>0</v>
      </c>
      <c r="R4076" s="2">
        <v>-80.203999999999994</v>
      </c>
      <c r="S4076" s="2">
        <v>25.948</v>
      </c>
      <c r="T4076" s="2" t="b">
        <v>1</v>
      </c>
    </row>
    <row r="4077" spans="1:20" x14ac:dyDescent="0.2">
      <c r="A4077" s="3">
        <v>4076</v>
      </c>
      <c r="B4077" s="3" t="s">
        <v>6155</v>
      </c>
      <c r="C4077" s="5">
        <v>43518</v>
      </c>
      <c r="D4077" s="3">
        <v>2019</v>
      </c>
      <c r="E4077" s="3" t="s">
        <v>10728</v>
      </c>
      <c r="F4077" s="3" t="s">
        <v>10622</v>
      </c>
      <c r="G4077" s="3" t="s">
        <v>10628</v>
      </c>
      <c r="H4077" s="3">
        <v>36</v>
      </c>
      <c r="I4077" s="14" t="s">
        <v>10779</v>
      </c>
      <c r="J4077" s="14" t="s">
        <v>20</v>
      </c>
      <c r="K4077" s="14" t="s">
        <v>33</v>
      </c>
      <c r="L4077" s="3" t="s">
        <v>6156</v>
      </c>
      <c r="M4077" s="14" t="s">
        <v>67</v>
      </c>
      <c r="N4077" s="3" t="b">
        <v>0</v>
      </c>
      <c r="O4077" s="3" t="s">
        <v>441</v>
      </c>
      <c r="P4077" s="3" t="s">
        <v>51</v>
      </c>
      <c r="Q4077" s="3" t="b">
        <v>0</v>
      </c>
      <c r="R4077" s="3">
        <v>-98.575000000000003</v>
      </c>
      <c r="S4077" s="3">
        <v>29.044</v>
      </c>
      <c r="T4077" s="3" t="b">
        <v>1</v>
      </c>
    </row>
    <row r="4078" spans="1:20" x14ac:dyDescent="0.2">
      <c r="A4078" s="2">
        <v>4077</v>
      </c>
      <c r="B4078" s="2" t="s">
        <v>6157</v>
      </c>
      <c r="C4078" s="4">
        <v>43519</v>
      </c>
      <c r="D4078" s="2">
        <v>2019</v>
      </c>
      <c r="E4078" s="2" t="s">
        <v>10728</v>
      </c>
      <c r="F4078" s="2" t="s">
        <v>10622</v>
      </c>
      <c r="G4078" s="2" t="s">
        <v>10624</v>
      </c>
      <c r="H4078" s="2">
        <v>28</v>
      </c>
      <c r="I4078" s="13" t="s">
        <v>10778</v>
      </c>
      <c r="J4078" s="13" t="s">
        <v>20</v>
      </c>
      <c r="K4078" s="13" t="s">
        <v>27</v>
      </c>
      <c r="L4078" s="2" t="s">
        <v>806</v>
      </c>
      <c r="M4078" s="13" t="s">
        <v>67</v>
      </c>
      <c r="N4078" s="2" t="b">
        <v>0</v>
      </c>
      <c r="O4078" s="2" t="s">
        <v>10726</v>
      </c>
      <c r="P4078" s="2" t="s">
        <v>51</v>
      </c>
      <c r="Q4078" s="2" t="b">
        <v>1</v>
      </c>
      <c r="R4078" s="2">
        <v>-96.906999999999996</v>
      </c>
      <c r="S4078" s="2">
        <v>32.954999999999998</v>
      </c>
      <c r="T4078" s="2" t="b">
        <v>1</v>
      </c>
    </row>
    <row r="4079" spans="1:20" x14ac:dyDescent="0.2">
      <c r="A4079" s="3">
        <v>4078</v>
      </c>
      <c r="B4079" s="3" t="s">
        <v>6158</v>
      </c>
      <c r="C4079" s="5">
        <v>43519</v>
      </c>
      <c r="D4079" s="3">
        <v>2019</v>
      </c>
      <c r="E4079" s="3" t="s">
        <v>10728</v>
      </c>
      <c r="F4079" s="3" t="s">
        <v>10622</v>
      </c>
      <c r="G4079" s="3" t="s">
        <v>10624</v>
      </c>
      <c r="H4079" s="3">
        <v>24</v>
      </c>
      <c r="I4079" s="14" t="s">
        <v>10778</v>
      </c>
      <c r="J4079" s="14" t="s">
        <v>20</v>
      </c>
      <c r="K4079" s="14" t="s">
        <v>27</v>
      </c>
      <c r="L4079" s="3" t="s">
        <v>5678</v>
      </c>
      <c r="M4079" s="14" t="s">
        <v>40</v>
      </c>
      <c r="N4079" s="3" t="b">
        <v>1</v>
      </c>
      <c r="O4079" s="3" t="s">
        <v>10726</v>
      </c>
      <c r="P4079" s="3" t="s">
        <v>25</v>
      </c>
      <c r="Q4079" s="3" t="b">
        <v>0</v>
      </c>
      <c r="R4079" s="3">
        <v>-117.273</v>
      </c>
      <c r="S4079" s="3">
        <v>34.470999999999997</v>
      </c>
      <c r="T4079" s="3" t="b">
        <v>1</v>
      </c>
    </row>
    <row r="4080" spans="1:20" x14ac:dyDescent="0.2">
      <c r="A4080" s="2">
        <v>4079</v>
      </c>
      <c r="B4080" s="2" t="s">
        <v>6159</v>
      </c>
      <c r="C4080" s="4">
        <v>43519</v>
      </c>
      <c r="D4080" s="2">
        <v>2019</v>
      </c>
      <c r="E4080" s="2" t="s">
        <v>10728</v>
      </c>
      <c r="F4080" s="2" t="s">
        <v>10622</v>
      </c>
      <c r="G4080" s="2" t="s">
        <v>10624</v>
      </c>
      <c r="H4080" s="2">
        <v>29</v>
      </c>
      <c r="I4080" s="13" t="s">
        <v>10778</v>
      </c>
      <c r="J4080" s="13" t="s">
        <v>20</v>
      </c>
      <c r="K4080" s="13" t="s">
        <v>27</v>
      </c>
      <c r="L4080" s="2" t="s">
        <v>3687</v>
      </c>
      <c r="M4080" s="13" t="s">
        <v>246</v>
      </c>
      <c r="N4080" s="2" t="b">
        <v>0</v>
      </c>
      <c r="O4080" s="2" t="s">
        <v>441</v>
      </c>
      <c r="P4080" s="2" t="s">
        <v>76</v>
      </c>
      <c r="Q4080" s="2" t="b">
        <v>0</v>
      </c>
      <c r="R4080" s="2">
        <v>-87.430999999999997</v>
      </c>
      <c r="S4080" s="2">
        <v>36.591999999999999</v>
      </c>
      <c r="T4080" s="2" t="b">
        <v>1</v>
      </c>
    </row>
    <row r="4081" spans="1:20" x14ac:dyDescent="0.2">
      <c r="A4081" s="3">
        <v>4080</v>
      </c>
      <c r="B4081" s="3" t="s">
        <v>6160</v>
      </c>
      <c r="C4081" s="5">
        <v>43519</v>
      </c>
      <c r="D4081" s="3">
        <v>2019</v>
      </c>
      <c r="E4081" s="3" t="s">
        <v>10728</v>
      </c>
      <c r="F4081" s="3" t="s">
        <v>10622</v>
      </c>
      <c r="G4081" s="3" t="s">
        <v>10624</v>
      </c>
      <c r="H4081" s="3">
        <v>44</v>
      </c>
      <c r="I4081" s="14" t="s">
        <v>10777</v>
      </c>
      <c r="J4081" s="14" t="s">
        <v>20</v>
      </c>
      <c r="K4081" s="14" t="s">
        <v>27</v>
      </c>
      <c r="L4081" s="3" t="s">
        <v>6161</v>
      </c>
      <c r="M4081" s="14" t="s">
        <v>246</v>
      </c>
      <c r="N4081" s="3" t="b">
        <v>0</v>
      </c>
      <c r="O4081" s="3" t="s">
        <v>10726</v>
      </c>
      <c r="P4081" s="3" t="s">
        <v>25</v>
      </c>
      <c r="Q4081" s="3" t="b">
        <v>0</v>
      </c>
      <c r="R4081" s="3">
        <v>-82.355000000000004</v>
      </c>
      <c r="S4081" s="3">
        <v>36.576000000000001</v>
      </c>
      <c r="T4081" s="3" t="b">
        <v>1</v>
      </c>
    </row>
    <row r="4082" spans="1:20" x14ac:dyDescent="0.2">
      <c r="A4082" s="2">
        <v>4081</v>
      </c>
      <c r="B4082" s="2" t="s">
        <v>6162</v>
      </c>
      <c r="C4082" s="4">
        <v>43520</v>
      </c>
      <c r="D4082" s="2">
        <v>2019</v>
      </c>
      <c r="E4082" s="2" t="s">
        <v>10728</v>
      </c>
      <c r="F4082" s="2" t="s">
        <v>10622</v>
      </c>
      <c r="G4082" s="2" t="s">
        <v>10636</v>
      </c>
      <c r="H4082" s="2">
        <v>41</v>
      </c>
      <c r="I4082" s="13" t="s">
        <v>10777</v>
      </c>
      <c r="J4082" s="13" t="s">
        <v>20</v>
      </c>
      <c r="K4082" s="13" t="s">
        <v>27</v>
      </c>
      <c r="L4082" s="2" t="s">
        <v>6163</v>
      </c>
      <c r="M4082" s="13" t="s">
        <v>212</v>
      </c>
      <c r="N4082" s="2" t="b">
        <v>0</v>
      </c>
      <c r="O4082" s="2" t="s">
        <v>10636</v>
      </c>
      <c r="P4082" s="2" t="s">
        <v>51</v>
      </c>
      <c r="Q4082" s="2" t="b">
        <v>0</v>
      </c>
      <c r="R4082" s="2">
        <v>-83.683999999999997</v>
      </c>
      <c r="S4082" s="2">
        <v>43.009</v>
      </c>
      <c r="T4082" s="2" t="b">
        <v>1</v>
      </c>
    </row>
    <row r="4083" spans="1:20" x14ac:dyDescent="0.2">
      <c r="A4083" s="3">
        <v>4082</v>
      </c>
      <c r="B4083" s="3" t="s">
        <v>6164</v>
      </c>
      <c r="C4083" s="5">
        <v>43521</v>
      </c>
      <c r="D4083" s="3">
        <v>2019</v>
      </c>
      <c r="E4083" s="3" t="s">
        <v>10728</v>
      </c>
      <c r="F4083" s="3" t="s">
        <v>10622</v>
      </c>
      <c r="G4083" s="3" t="s">
        <v>10628</v>
      </c>
      <c r="H4083" s="3">
        <v>38</v>
      </c>
      <c r="I4083" s="14" t="s">
        <v>10779</v>
      </c>
      <c r="J4083" s="14" t="s">
        <v>20</v>
      </c>
      <c r="K4083" s="14" t="s">
        <v>27</v>
      </c>
      <c r="L4083" s="3" t="s">
        <v>314</v>
      </c>
      <c r="M4083" s="14" t="s">
        <v>112</v>
      </c>
      <c r="N4083" s="3" t="b">
        <v>1</v>
      </c>
      <c r="O4083" s="3" t="s">
        <v>441</v>
      </c>
      <c r="P4083" s="3" t="s">
        <v>10619</v>
      </c>
      <c r="Q4083" s="3" t="b">
        <v>0</v>
      </c>
      <c r="R4083" s="3">
        <v>-93.313999999999993</v>
      </c>
      <c r="S4083" s="3">
        <v>37.164999999999999</v>
      </c>
      <c r="T4083" s="3" t="b">
        <v>1</v>
      </c>
    </row>
    <row r="4084" spans="1:20" x14ac:dyDescent="0.2">
      <c r="A4084" s="2">
        <v>4083</v>
      </c>
      <c r="B4084" s="2" t="s">
        <v>6165</v>
      </c>
      <c r="C4084" s="4">
        <v>43521</v>
      </c>
      <c r="D4084" s="2">
        <v>2019</v>
      </c>
      <c r="E4084" s="2" t="s">
        <v>10728</v>
      </c>
      <c r="F4084" s="2" t="s">
        <v>10622</v>
      </c>
      <c r="G4084" s="2" t="s">
        <v>10624</v>
      </c>
      <c r="H4084" s="2">
        <v>40</v>
      </c>
      <c r="I4084" s="13" t="s">
        <v>10779</v>
      </c>
      <c r="J4084" s="13" t="s">
        <v>20</v>
      </c>
      <c r="K4084" s="13" t="s">
        <v>27</v>
      </c>
      <c r="L4084" s="2" t="s">
        <v>188</v>
      </c>
      <c r="M4084" s="13" t="s">
        <v>44</v>
      </c>
      <c r="N4084" s="2" t="b">
        <v>0</v>
      </c>
      <c r="O4084" s="2" t="s">
        <v>441</v>
      </c>
      <c r="P4084" s="2" t="s">
        <v>25</v>
      </c>
      <c r="Q4084" s="2" t="b">
        <v>0</v>
      </c>
      <c r="R4084" s="2">
        <v>-104.996</v>
      </c>
      <c r="S4084" s="2">
        <v>39.735999999999997</v>
      </c>
      <c r="T4084" s="2" t="b">
        <v>1</v>
      </c>
    </row>
    <row r="4085" spans="1:20" x14ac:dyDescent="0.2">
      <c r="A4085" s="3">
        <v>4084</v>
      </c>
      <c r="B4085" s="3" t="s">
        <v>6166</v>
      </c>
      <c r="C4085" s="5">
        <v>43522</v>
      </c>
      <c r="D4085" s="3">
        <v>2019</v>
      </c>
      <c r="E4085" s="3" t="s">
        <v>10728</v>
      </c>
      <c r="F4085" s="3" t="s">
        <v>10622</v>
      </c>
      <c r="G4085" s="3" t="s">
        <v>10630</v>
      </c>
      <c r="H4085" s="3">
        <v>20</v>
      </c>
      <c r="I4085" s="14" t="s">
        <v>10780</v>
      </c>
      <c r="J4085" s="14" t="s">
        <v>55</v>
      </c>
      <c r="K4085" s="14" t="s">
        <v>27</v>
      </c>
      <c r="L4085" s="3" t="s">
        <v>6167</v>
      </c>
      <c r="M4085" s="14" t="s">
        <v>234</v>
      </c>
      <c r="N4085" s="3" t="b">
        <v>0</v>
      </c>
      <c r="O4085" s="3" t="s">
        <v>10726</v>
      </c>
      <c r="P4085" s="3" t="s">
        <v>51</v>
      </c>
      <c r="Q4085" s="3" t="b">
        <v>0</v>
      </c>
      <c r="R4085" s="3">
        <v>-81.447000000000003</v>
      </c>
      <c r="S4085" s="3">
        <v>31.471</v>
      </c>
      <c r="T4085" s="3" t="b">
        <v>1</v>
      </c>
    </row>
    <row r="4086" spans="1:20" x14ac:dyDescent="0.2">
      <c r="A4086" s="2">
        <v>4085</v>
      </c>
      <c r="B4086" s="2" t="s">
        <v>6168</v>
      </c>
      <c r="C4086" s="4">
        <v>43522</v>
      </c>
      <c r="D4086" s="2">
        <v>2019</v>
      </c>
      <c r="E4086" s="2" t="s">
        <v>10728</v>
      </c>
      <c r="F4086" s="2" t="s">
        <v>10622</v>
      </c>
      <c r="G4086" s="2" t="s">
        <v>10624</v>
      </c>
      <c r="H4086" s="2">
        <v>27</v>
      </c>
      <c r="I4086" s="13" t="s">
        <v>10778</v>
      </c>
      <c r="J4086" s="13" t="s">
        <v>20</v>
      </c>
      <c r="K4086" s="13" t="s">
        <v>27</v>
      </c>
      <c r="L4086" s="2" t="s">
        <v>6169</v>
      </c>
      <c r="M4086" s="13" t="s">
        <v>109</v>
      </c>
      <c r="N4086" s="2" t="b">
        <v>0</v>
      </c>
      <c r="O4086" s="2" t="s">
        <v>441</v>
      </c>
      <c r="P4086" s="2" t="s">
        <v>25</v>
      </c>
      <c r="Q4086" s="2" t="b">
        <v>1</v>
      </c>
      <c r="R4086" s="2">
        <v>-95.290999999999997</v>
      </c>
      <c r="S4086" s="2">
        <v>46.043999999999997</v>
      </c>
      <c r="T4086" s="2" t="b">
        <v>1</v>
      </c>
    </row>
    <row r="4087" spans="1:20" x14ac:dyDescent="0.2">
      <c r="A4087" s="3">
        <v>4086</v>
      </c>
      <c r="B4087" s="3" t="s">
        <v>6170</v>
      </c>
      <c r="C4087" s="5">
        <v>43522</v>
      </c>
      <c r="D4087" s="3">
        <v>2019</v>
      </c>
      <c r="E4087" s="3" t="s">
        <v>10728</v>
      </c>
      <c r="F4087" s="3" t="s">
        <v>10622</v>
      </c>
      <c r="G4087" s="3" t="s">
        <v>10624</v>
      </c>
      <c r="H4087" s="3">
        <v>51</v>
      </c>
      <c r="I4087" s="14" t="s">
        <v>10776</v>
      </c>
      <c r="J4087" s="14" t="s">
        <v>20</v>
      </c>
      <c r="K4087" s="14" t="s">
        <v>27</v>
      </c>
      <c r="L4087" s="3" t="s">
        <v>6171</v>
      </c>
      <c r="M4087" s="14" t="s">
        <v>365</v>
      </c>
      <c r="N4087" s="3" t="b">
        <v>0</v>
      </c>
      <c r="O4087" s="3" t="s">
        <v>10726</v>
      </c>
      <c r="P4087" s="3" t="s">
        <v>25</v>
      </c>
      <c r="Q4087" s="3" t="b">
        <v>0</v>
      </c>
      <c r="R4087" s="3">
        <v>-79.759</v>
      </c>
      <c r="S4087" s="3">
        <v>33.027999999999999</v>
      </c>
      <c r="T4087" s="3" t="b">
        <v>1</v>
      </c>
    </row>
    <row r="4088" spans="1:20" x14ac:dyDescent="0.2">
      <c r="A4088" s="2">
        <v>4087</v>
      </c>
      <c r="B4088" s="2" t="s">
        <v>6172</v>
      </c>
      <c r="C4088" s="4">
        <v>43522</v>
      </c>
      <c r="D4088" s="2">
        <v>2019</v>
      </c>
      <c r="E4088" s="2" t="s">
        <v>10728</v>
      </c>
      <c r="F4088" s="2" t="s">
        <v>10622</v>
      </c>
      <c r="G4088" s="2" t="s">
        <v>10624</v>
      </c>
      <c r="H4088" s="2">
        <v>48</v>
      </c>
      <c r="I4088" s="13" t="s">
        <v>10777</v>
      </c>
      <c r="J4088" s="13" t="s">
        <v>20</v>
      </c>
      <c r="K4088" s="13" t="s">
        <v>27</v>
      </c>
      <c r="L4088" s="2" t="s">
        <v>6173</v>
      </c>
      <c r="M4088" s="13" t="s">
        <v>70</v>
      </c>
      <c r="N4088" s="2" t="b">
        <v>0</v>
      </c>
      <c r="O4088" s="2" t="s">
        <v>10726</v>
      </c>
      <c r="P4088" s="2" t="s">
        <v>25</v>
      </c>
      <c r="Q4088" s="2" t="b">
        <v>0</v>
      </c>
      <c r="R4088" s="2">
        <v>-80.603999999999999</v>
      </c>
      <c r="S4088" s="2">
        <v>41.045999999999999</v>
      </c>
      <c r="T4088" s="2" t="b">
        <v>1</v>
      </c>
    </row>
    <row r="4089" spans="1:20" x14ac:dyDescent="0.2">
      <c r="A4089" s="3">
        <v>4088</v>
      </c>
      <c r="B4089" s="3" t="s">
        <v>6174</v>
      </c>
      <c r="C4089" s="5">
        <v>43523</v>
      </c>
      <c r="D4089" s="3">
        <v>2019</v>
      </c>
      <c r="E4089" s="3" t="s">
        <v>10728</v>
      </c>
      <c r="F4089" s="3" t="s">
        <v>10622</v>
      </c>
      <c r="G4089" s="3" t="s">
        <v>10624</v>
      </c>
      <c r="H4089" s="3">
        <v>40</v>
      </c>
      <c r="I4089" s="14" t="s">
        <v>10779</v>
      </c>
      <c r="J4089" s="14" t="s">
        <v>20</v>
      </c>
      <c r="K4089" s="14" t="s">
        <v>59</v>
      </c>
      <c r="L4089" s="3" t="s">
        <v>2925</v>
      </c>
      <c r="M4089" s="14" t="s">
        <v>67</v>
      </c>
      <c r="N4089" s="3" t="b">
        <v>0</v>
      </c>
      <c r="O4089" s="3" t="s">
        <v>10726</v>
      </c>
      <c r="P4089" s="3" t="s">
        <v>25</v>
      </c>
      <c r="Q4089" s="3" t="b">
        <v>0</v>
      </c>
      <c r="R4089" s="3">
        <v>-97.74</v>
      </c>
      <c r="S4089" s="3">
        <v>31.114000000000001</v>
      </c>
      <c r="T4089" s="3" t="b">
        <v>1</v>
      </c>
    </row>
    <row r="4090" spans="1:20" x14ac:dyDescent="0.2">
      <c r="A4090" s="2">
        <v>4089</v>
      </c>
      <c r="B4090" s="2" t="s">
        <v>6175</v>
      </c>
      <c r="C4090" s="4">
        <v>43523</v>
      </c>
      <c r="D4090" s="2">
        <v>2019</v>
      </c>
      <c r="E4090" s="2" t="s">
        <v>10728</v>
      </c>
      <c r="F4090" s="2" t="s">
        <v>10622</v>
      </c>
      <c r="G4090" s="2" t="s">
        <v>10658</v>
      </c>
      <c r="H4090" s="2">
        <v>21</v>
      </c>
      <c r="I4090" s="13" t="s">
        <v>10778</v>
      </c>
      <c r="J4090" s="13" t="s">
        <v>20</v>
      </c>
      <c r="K4090" s="13" t="s">
        <v>27</v>
      </c>
      <c r="L4090" s="2" t="s">
        <v>6176</v>
      </c>
      <c r="M4090" s="13" t="s">
        <v>75</v>
      </c>
      <c r="N4090" s="2" t="b">
        <v>0</v>
      </c>
      <c r="O4090" s="2" t="s">
        <v>441</v>
      </c>
      <c r="P4090" s="2" t="s">
        <v>10619</v>
      </c>
      <c r="Q4090" s="2" t="b">
        <v>0</v>
      </c>
      <c r="R4090" s="2">
        <v>-93.298000000000002</v>
      </c>
      <c r="S4090" s="2">
        <v>30.861000000000001</v>
      </c>
      <c r="T4090" s="2" t="b">
        <v>1</v>
      </c>
    </row>
    <row r="4091" spans="1:20" x14ac:dyDescent="0.2">
      <c r="A4091" s="3">
        <v>4090</v>
      </c>
      <c r="B4091" s="3" t="s">
        <v>6177</v>
      </c>
      <c r="C4091" s="5">
        <v>43524</v>
      </c>
      <c r="D4091" s="3">
        <v>2019</v>
      </c>
      <c r="E4091" s="3" t="s">
        <v>10728</v>
      </c>
      <c r="F4091" s="3" t="s">
        <v>10622</v>
      </c>
      <c r="G4091" s="3" t="s">
        <v>10624</v>
      </c>
      <c r="H4091" s="3">
        <v>29</v>
      </c>
      <c r="I4091" s="14" t="s">
        <v>10778</v>
      </c>
      <c r="J4091" s="14" t="s">
        <v>20</v>
      </c>
      <c r="K4091" s="14" t="s">
        <v>27</v>
      </c>
      <c r="L4091" s="3" t="s">
        <v>2125</v>
      </c>
      <c r="M4091" s="14" t="s">
        <v>23</v>
      </c>
      <c r="N4091" s="3" t="b">
        <v>1</v>
      </c>
      <c r="O4091" s="3" t="s">
        <v>10726</v>
      </c>
      <c r="P4091" s="3" t="s">
        <v>25</v>
      </c>
      <c r="Q4091" s="3" t="b">
        <v>0</v>
      </c>
      <c r="R4091" s="3">
        <v>-122.681</v>
      </c>
      <c r="S4091" s="3">
        <v>45.63</v>
      </c>
      <c r="T4091" s="3" t="b">
        <v>1</v>
      </c>
    </row>
    <row r="4092" spans="1:20" x14ac:dyDescent="0.2">
      <c r="A4092" s="2">
        <v>4091</v>
      </c>
      <c r="B4092" s="2" t="s">
        <v>6178</v>
      </c>
      <c r="C4092" s="4">
        <v>43524</v>
      </c>
      <c r="D4092" s="2">
        <v>2019</v>
      </c>
      <c r="E4092" s="2" t="s">
        <v>10728</v>
      </c>
      <c r="F4092" s="2" t="s">
        <v>10622</v>
      </c>
      <c r="G4092" s="2" t="s">
        <v>10624</v>
      </c>
      <c r="H4092" s="2">
        <v>34</v>
      </c>
      <c r="I4092" s="13" t="s">
        <v>10779</v>
      </c>
      <c r="J4092" s="13" t="s">
        <v>20</v>
      </c>
      <c r="K4092" s="13" t="s">
        <v>33</v>
      </c>
      <c r="L4092" s="2" t="s">
        <v>6179</v>
      </c>
      <c r="M4092" s="13" t="s">
        <v>44</v>
      </c>
      <c r="N4092" s="2" t="b">
        <v>0</v>
      </c>
      <c r="O4092" s="2" t="s">
        <v>441</v>
      </c>
      <c r="P4092" s="2" t="s">
        <v>76</v>
      </c>
      <c r="Q4092" s="2" t="b">
        <v>0</v>
      </c>
      <c r="R4092" s="2">
        <v>-104.874</v>
      </c>
      <c r="S4092" s="2">
        <v>39.561999999999998</v>
      </c>
      <c r="T4092" s="2" t="b">
        <v>1</v>
      </c>
    </row>
    <row r="4093" spans="1:20" x14ac:dyDescent="0.2">
      <c r="A4093" s="3">
        <v>4092</v>
      </c>
      <c r="B4093" s="3" t="s">
        <v>6180</v>
      </c>
      <c r="C4093" s="5">
        <v>43525</v>
      </c>
      <c r="D4093" s="3">
        <v>2019</v>
      </c>
      <c r="E4093" s="3" t="s">
        <v>10729</v>
      </c>
      <c r="F4093" s="3" t="s">
        <v>10622</v>
      </c>
      <c r="G4093" s="3" t="s">
        <v>10624</v>
      </c>
      <c r="H4093" s="3">
        <v>20</v>
      </c>
      <c r="I4093" s="14" t="s">
        <v>10780</v>
      </c>
      <c r="J4093" s="14" t="s">
        <v>55</v>
      </c>
      <c r="K4093" s="14" t="s">
        <v>33</v>
      </c>
      <c r="L4093" s="3" t="s">
        <v>3319</v>
      </c>
      <c r="M4093" s="14" t="s">
        <v>40</v>
      </c>
      <c r="N4093" s="3" t="b">
        <v>0</v>
      </c>
      <c r="O4093" s="3" t="s">
        <v>441</v>
      </c>
      <c r="P4093" s="3" t="s">
        <v>10619</v>
      </c>
      <c r="Q4093" s="3" t="b">
        <v>0</v>
      </c>
      <c r="R4093" s="3">
        <v>-121.621</v>
      </c>
      <c r="S4093" s="3">
        <v>36.683</v>
      </c>
      <c r="T4093" s="3" t="b">
        <v>1</v>
      </c>
    </row>
    <row r="4094" spans="1:20" x14ac:dyDescent="0.2">
      <c r="A4094" s="2">
        <v>4093</v>
      </c>
      <c r="B4094" s="2" t="s">
        <v>6181</v>
      </c>
      <c r="C4094" s="4">
        <v>43525</v>
      </c>
      <c r="D4094" s="2">
        <v>2019</v>
      </c>
      <c r="E4094" s="2" t="s">
        <v>10729</v>
      </c>
      <c r="F4094" s="2" t="s">
        <v>10622</v>
      </c>
      <c r="G4094" s="2" t="s">
        <v>10625</v>
      </c>
      <c r="H4094" s="2">
        <v>47</v>
      </c>
      <c r="I4094" s="13" t="s">
        <v>10777</v>
      </c>
      <c r="J4094" s="13" t="s">
        <v>20</v>
      </c>
      <c r="K4094" s="13" t="s">
        <v>21</v>
      </c>
      <c r="L4094" s="2" t="s">
        <v>740</v>
      </c>
      <c r="M4094" s="13" t="s">
        <v>741</v>
      </c>
      <c r="N4094" s="2" t="b">
        <v>0</v>
      </c>
      <c r="O4094" s="2" t="s">
        <v>441</v>
      </c>
      <c r="P4094" s="2" t="s">
        <v>76</v>
      </c>
      <c r="Q4094" s="2" t="b">
        <v>0</v>
      </c>
      <c r="R4094" s="2">
        <v>-157.88499999999999</v>
      </c>
      <c r="S4094" s="2">
        <v>21.327999999999999</v>
      </c>
      <c r="T4094" s="2" t="b">
        <v>1</v>
      </c>
    </row>
    <row r="4095" spans="1:20" x14ac:dyDescent="0.2">
      <c r="A4095" s="3">
        <v>4094</v>
      </c>
      <c r="B4095" s="3" t="s">
        <v>6182</v>
      </c>
      <c r="C4095" s="5">
        <v>43525</v>
      </c>
      <c r="D4095" s="3">
        <v>2019</v>
      </c>
      <c r="E4095" s="3" t="s">
        <v>10729</v>
      </c>
      <c r="F4095" s="3" t="s">
        <v>10623</v>
      </c>
      <c r="G4095" s="3" t="s">
        <v>10625</v>
      </c>
      <c r="H4095" s="3">
        <v>29</v>
      </c>
      <c r="I4095" s="14" t="s">
        <v>10778</v>
      </c>
      <c r="J4095" s="14" t="s">
        <v>20</v>
      </c>
      <c r="K4095" s="14" t="s">
        <v>33</v>
      </c>
      <c r="L4095" s="3" t="s">
        <v>131</v>
      </c>
      <c r="M4095" s="14" t="s">
        <v>67</v>
      </c>
      <c r="N4095" s="3" t="b">
        <v>0</v>
      </c>
      <c r="O4095" s="3" t="s">
        <v>441</v>
      </c>
      <c r="P4095" s="3" t="s">
        <v>25</v>
      </c>
      <c r="Q4095" s="3" t="b">
        <v>0</v>
      </c>
      <c r="R4095" s="3">
        <v>-96.165000000000006</v>
      </c>
      <c r="S4095" s="3">
        <v>31.725000000000001</v>
      </c>
      <c r="T4095" s="3" t="b">
        <v>1</v>
      </c>
    </row>
    <row r="4096" spans="1:20" x14ac:dyDescent="0.2">
      <c r="A4096" s="2">
        <v>4095</v>
      </c>
      <c r="B4096" s="2" t="s">
        <v>6183</v>
      </c>
      <c r="C4096" s="4">
        <v>43526</v>
      </c>
      <c r="D4096" s="2">
        <v>2019</v>
      </c>
      <c r="E4096" s="2" t="s">
        <v>10729</v>
      </c>
      <c r="F4096" s="2" t="s">
        <v>10622</v>
      </c>
      <c r="G4096" s="2" t="s">
        <v>10624</v>
      </c>
      <c r="H4096" s="2">
        <v>49</v>
      </c>
      <c r="I4096" s="13" t="s">
        <v>10777</v>
      </c>
      <c r="J4096" s="13" t="s">
        <v>20</v>
      </c>
      <c r="K4096" s="13" t="s">
        <v>10617</v>
      </c>
      <c r="L4096" s="2" t="s">
        <v>6184</v>
      </c>
      <c r="M4096" s="13" t="s">
        <v>212</v>
      </c>
      <c r="N4096" s="2" t="b">
        <v>1</v>
      </c>
      <c r="O4096" s="2" t="s">
        <v>10726</v>
      </c>
      <c r="P4096" s="2" t="s">
        <v>25</v>
      </c>
      <c r="Q4096" s="2" t="b">
        <v>0</v>
      </c>
      <c r="R4096" s="2">
        <v>-83.441000000000003</v>
      </c>
      <c r="S4096" s="2">
        <v>43.734000000000002</v>
      </c>
      <c r="T4096" s="2" t="b">
        <v>1</v>
      </c>
    </row>
    <row r="4097" spans="1:20" x14ac:dyDescent="0.2">
      <c r="A4097" s="3">
        <v>4096</v>
      </c>
      <c r="B4097" s="3" t="s">
        <v>6185</v>
      </c>
      <c r="C4097" s="5">
        <v>43526</v>
      </c>
      <c r="D4097" s="3">
        <v>2019</v>
      </c>
      <c r="E4097" s="3" t="s">
        <v>10729</v>
      </c>
      <c r="F4097" s="3" t="s">
        <v>10622</v>
      </c>
      <c r="G4097" s="3" t="s">
        <v>10633</v>
      </c>
      <c r="H4097" s="3">
        <v>33</v>
      </c>
      <c r="I4097" s="14" t="s">
        <v>10779</v>
      </c>
      <c r="J4097" s="14" t="s">
        <v>20</v>
      </c>
      <c r="K4097" s="14" t="s">
        <v>27</v>
      </c>
      <c r="L4097" s="3" t="s">
        <v>6186</v>
      </c>
      <c r="M4097" s="14" t="s">
        <v>255</v>
      </c>
      <c r="N4097" s="3" t="b">
        <v>1</v>
      </c>
      <c r="O4097" s="3" t="s">
        <v>441</v>
      </c>
      <c r="P4097" s="3" t="s">
        <v>25</v>
      </c>
      <c r="Q4097" s="3" t="b">
        <v>0</v>
      </c>
      <c r="R4097" s="3">
        <v>-81.019000000000005</v>
      </c>
      <c r="S4097" s="3">
        <v>35.335999999999999</v>
      </c>
      <c r="T4097" s="3" t="b">
        <v>1</v>
      </c>
    </row>
    <row r="4098" spans="1:20" x14ac:dyDescent="0.2">
      <c r="A4098" s="2">
        <v>4097</v>
      </c>
      <c r="B4098" s="2" t="s">
        <v>6187</v>
      </c>
      <c r="C4098" s="4">
        <v>43526</v>
      </c>
      <c r="D4098" s="2">
        <v>2019</v>
      </c>
      <c r="E4098" s="2" t="s">
        <v>10729</v>
      </c>
      <c r="F4098" s="2" t="s">
        <v>10622</v>
      </c>
      <c r="G4098" s="2" t="s">
        <v>10625</v>
      </c>
      <c r="H4098" s="2">
        <v>46</v>
      </c>
      <c r="I4098" s="13" t="s">
        <v>10777</v>
      </c>
      <c r="J4098" s="13" t="s">
        <v>20</v>
      </c>
      <c r="K4098" s="13" t="s">
        <v>27</v>
      </c>
      <c r="L4098" s="2" t="s">
        <v>6188</v>
      </c>
      <c r="M4098" s="13" t="s">
        <v>348</v>
      </c>
      <c r="N4098" s="2" t="b">
        <v>0</v>
      </c>
      <c r="O4098" s="2" t="s">
        <v>10726</v>
      </c>
      <c r="P4098" s="2" t="s">
        <v>25</v>
      </c>
      <c r="Q4098" s="2" t="b">
        <v>0</v>
      </c>
      <c r="R4098" s="2">
        <v>-91.046999999999997</v>
      </c>
      <c r="S4098" s="2">
        <v>44.625</v>
      </c>
      <c r="T4098" s="2" t="b">
        <v>1</v>
      </c>
    </row>
    <row r="4099" spans="1:20" x14ac:dyDescent="0.2">
      <c r="A4099" s="3">
        <v>4098</v>
      </c>
      <c r="B4099" s="3" t="s">
        <v>6189</v>
      </c>
      <c r="C4099" s="5">
        <v>43526</v>
      </c>
      <c r="D4099" s="3">
        <v>2019</v>
      </c>
      <c r="E4099" s="3" t="s">
        <v>10729</v>
      </c>
      <c r="F4099" s="3" t="s">
        <v>10622</v>
      </c>
      <c r="G4099" s="3" t="s">
        <v>10636</v>
      </c>
      <c r="H4099" s="3">
        <v>35</v>
      </c>
      <c r="I4099" s="14" t="s">
        <v>10779</v>
      </c>
      <c r="J4099" s="14" t="s">
        <v>55</v>
      </c>
      <c r="K4099" s="14" t="s">
        <v>27</v>
      </c>
      <c r="L4099" s="3" t="s">
        <v>6190</v>
      </c>
      <c r="M4099" s="14" t="s">
        <v>149</v>
      </c>
      <c r="N4099" s="3" t="b">
        <v>0</v>
      </c>
      <c r="O4099" s="3" t="s">
        <v>441</v>
      </c>
      <c r="P4099" s="3" t="s">
        <v>76</v>
      </c>
      <c r="Q4099" s="3" t="b">
        <v>0</v>
      </c>
      <c r="R4099" s="3">
        <v>-82.894000000000005</v>
      </c>
      <c r="S4099" s="3">
        <v>38.344000000000001</v>
      </c>
      <c r="T4099" s="3" t="b">
        <v>1</v>
      </c>
    </row>
    <row r="4100" spans="1:20" x14ac:dyDescent="0.2">
      <c r="A4100" s="2">
        <v>4099</v>
      </c>
      <c r="B4100" s="2" t="s">
        <v>10616</v>
      </c>
      <c r="C4100" s="4">
        <v>43526</v>
      </c>
      <c r="D4100" s="2">
        <v>2019</v>
      </c>
      <c r="E4100" s="2" t="s">
        <v>10729</v>
      </c>
      <c r="F4100" s="2" t="s">
        <v>10622</v>
      </c>
      <c r="G4100" s="2" t="s">
        <v>10628</v>
      </c>
      <c r="H4100" s="2" t="e">
        <v>#N/A</v>
      </c>
      <c r="I4100" s="13" t="e">
        <v>#N/A</v>
      </c>
      <c r="J4100" s="13" t="s">
        <v>20</v>
      </c>
      <c r="K4100" s="13" t="s">
        <v>10617</v>
      </c>
      <c r="L4100" s="2" t="s">
        <v>1172</v>
      </c>
      <c r="M4100" s="13" t="s">
        <v>67</v>
      </c>
      <c r="N4100" s="2" t="b">
        <v>0</v>
      </c>
      <c r="O4100" s="2" t="s">
        <v>10726</v>
      </c>
      <c r="P4100" s="2" t="s">
        <v>25</v>
      </c>
      <c r="Q4100" s="2" t="b">
        <v>0</v>
      </c>
      <c r="R4100" s="2">
        <v>-97.128</v>
      </c>
      <c r="S4100" s="2">
        <v>31.536999999999999</v>
      </c>
      <c r="T4100" s="2" t="b">
        <v>1</v>
      </c>
    </row>
    <row r="4101" spans="1:20" x14ac:dyDescent="0.2">
      <c r="A4101" s="3">
        <v>4100</v>
      </c>
      <c r="B4101" s="3" t="s">
        <v>6191</v>
      </c>
      <c r="C4101" s="5">
        <v>43527</v>
      </c>
      <c r="D4101" s="3">
        <v>2019</v>
      </c>
      <c r="E4101" s="3" t="s">
        <v>10729</v>
      </c>
      <c r="F4101" s="3" t="s">
        <v>10622</v>
      </c>
      <c r="G4101" s="3" t="s">
        <v>10626</v>
      </c>
      <c r="H4101" s="3">
        <v>40</v>
      </c>
      <c r="I4101" s="14" t="s">
        <v>10779</v>
      </c>
      <c r="J4101" s="14" t="s">
        <v>20</v>
      </c>
      <c r="K4101" s="14" t="s">
        <v>10617</v>
      </c>
      <c r="L4101" s="3" t="s">
        <v>6192</v>
      </c>
      <c r="M4101" s="14" t="s">
        <v>23</v>
      </c>
      <c r="N4101" s="3" t="b">
        <v>0</v>
      </c>
      <c r="O4101" s="3" t="s">
        <v>10726</v>
      </c>
      <c r="P4101" s="3" t="s">
        <v>25</v>
      </c>
      <c r="Q4101" s="3" t="b">
        <v>0</v>
      </c>
      <c r="R4101" s="3">
        <v>-122.1</v>
      </c>
      <c r="S4101" s="3">
        <v>46.540999999999997</v>
      </c>
      <c r="T4101" s="3" t="b">
        <v>1</v>
      </c>
    </row>
    <row r="4102" spans="1:20" x14ac:dyDescent="0.2">
      <c r="A4102" s="2">
        <v>4101</v>
      </c>
      <c r="B4102" s="2" t="s">
        <v>6193</v>
      </c>
      <c r="C4102" s="4">
        <v>43528</v>
      </c>
      <c r="D4102" s="2">
        <v>2019</v>
      </c>
      <c r="E4102" s="2" t="s">
        <v>10729</v>
      </c>
      <c r="F4102" s="2" t="s">
        <v>10622</v>
      </c>
      <c r="G4102" s="2" t="s">
        <v>10624</v>
      </c>
      <c r="H4102" s="2">
        <v>36</v>
      </c>
      <c r="I4102" s="13" t="s">
        <v>10779</v>
      </c>
      <c r="J4102" s="13" t="s">
        <v>20</v>
      </c>
      <c r="K4102" s="13" t="s">
        <v>59</v>
      </c>
      <c r="L4102" s="2" t="s">
        <v>72</v>
      </c>
      <c r="M4102" s="13" t="s">
        <v>57</v>
      </c>
      <c r="N4102" s="2" t="b">
        <v>0</v>
      </c>
      <c r="O4102" s="2" t="s">
        <v>10726</v>
      </c>
      <c r="P4102" s="2" t="s">
        <v>76</v>
      </c>
      <c r="Q4102" s="2" t="b">
        <v>0</v>
      </c>
      <c r="R4102" s="2">
        <v>-93.602000000000004</v>
      </c>
      <c r="S4102" s="2">
        <v>41.564999999999998</v>
      </c>
      <c r="T4102" s="2" t="b">
        <v>1</v>
      </c>
    </row>
    <row r="4103" spans="1:20" x14ac:dyDescent="0.2">
      <c r="A4103" s="3">
        <v>4102</v>
      </c>
      <c r="B4103" s="3" t="s">
        <v>6194</v>
      </c>
      <c r="C4103" s="5">
        <v>43528</v>
      </c>
      <c r="D4103" s="3">
        <v>2019</v>
      </c>
      <c r="E4103" s="3" t="s">
        <v>10729</v>
      </c>
      <c r="F4103" s="3" t="s">
        <v>10622</v>
      </c>
      <c r="G4103" s="3" t="s">
        <v>10624</v>
      </c>
      <c r="H4103" s="3">
        <v>63</v>
      </c>
      <c r="I4103" s="14" t="s">
        <v>10782</v>
      </c>
      <c r="J4103" s="14" t="s">
        <v>20</v>
      </c>
      <c r="K4103" s="14" t="s">
        <v>27</v>
      </c>
      <c r="L4103" s="3" t="s">
        <v>6195</v>
      </c>
      <c r="M4103" s="14" t="s">
        <v>40</v>
      </c>
      <c r="N4103" s="3" t="b">
        <v>1</v>
      </c>
      <c r="O4103" s="3" t="s">
        <v>10726</v>
      </c>
      <c r="P4103" s="3" t="s">
        <v>10619</v>
      </c>
      <c r="Q4103" s="3" t="b">
        <v>0</v>
      </c>
      <c r="R4103" s="3">
        <v>-116.401</v>
      </c>
      <c r="S4103" s="3">
        <v>33.762999999999998</v>
      </c>
      <c r="T4103" s="3" t="b">
        <v>1</v>
      </c>
    </row>
    <row r="4104" spans="1:20" x14ac:dyDescent="0.2">
      <c r="A4104" s="2">
        <v>4103</v>
      </c>
      <c r="B4104" s="2" t="s">
        <v>6196</v>
      </c>
      <c r="C4104" s="4">
        <v>43528</v>
      </c>
      <c r="D4104" s="2">
        <v>2019</v>
      </c>
      <c r="E4104" s="2" t="s">
        <v>10729</v>
      </c>
      <c r="F4104" s="2" t="s">
        <v>10622</v>
      </c>
      <c r="G4104" s="2" t="s">
        <v>10624</v>
      </c>
      <c r="H4104" s="2">
        <v>27</v>
      </c>
      <c r="I4104" s="13" t="s">
        <v>10778</v>
      </c>
      <c r="J4104" s="13" t="s">
        <v>20</v>
      </c>
      <c r="K4104" s="13" t="s">
        <v>33</v>
      </c>
      <c r="L4104" s="2" t="s">
        <v>453</v>
      </c>
      <c r="M4104" s="13" t="s">
        <v>67</v>
      </c>
      <c r="N4104" s="2" t="b">
        <v>0</v>
      </c>
      <c r="O4104" s="2" t="s">
        <v>10726</v>
      </c>
      <c r="P4104" s="2" t="s">
        <v>25</v>
      </c>
      <c r="Q4104" s="2" t="b">
        <v>0</v>
      </c>
      <c r="R4104" s="2">
        <v>-98.623000000000005</v>
      </c>
      <c r="S4104" s="2">
        <v>29.553999999999998</v>
      </c>
      <c r="T4104" s="2" t="b">
        <v>1</v>
      </c>
    </row>
    <row r="4105" spans="1:20" x14ac:dyDescent="0.2">
      <c r="A4105" s="3">
        <v>4104</v>
      </c>
      <c r="B4105" s="3" t="s">
        <v>6197</v>
      </c>
      <c r="C4105" s="5">
        <v>43528</v>
      </c>
      <c r="D4105" s="3">
        <v>2019</v>
      </c>
      <c r="E4105" s="3" t="s">
        <v>10729</v>
      </c>
      <c r="F4105" s="3" t="s">
        <v>10622</v>
      </c>
      <c r="G4105" s="3" t="s">
        <v>10624</v>
      </c>
      <c r="H4105" s="3">
        <v>17</v>
      </c>
      <c r="I4105" s="14" t="s">
        <v>10780</v>
      </c>
      <c r="J4105" s="14" t="s">
        <v>20</v>
      </c>
      <c r="K4105" s="14" t="s">
        <v>33</v>
      </c>
      <c r="L4105" s="3" t="s">
        <v>453</v>
      </c>
      <c r="M4105" s="14" t="s">
        <v>67</v>
      </c>
      <c r="N4105" s="3" t="b">
        <v>0</v>
      </c>
      <c r="O4105" s="3" t="s">
        <v>10726</v>
      </c>
      <c r="P4105" s="3" t="s">
        <v>51</v>
      </c>
      <c r="Q4105" s="3" t="b">
        <v>0</v>
      </c>
      <c r="R4105" s="3">
        <v>-98.460999999999999</v>
      </c>
      <c r="S4105" s="3">
        <v>29.402999999999999</v>
      </c>
      <c r="T4105" s="3" t="b">
        <v>1</v>
      </c>
    </row>
    <row r="4106" spans="1:20" x14ac:dyDescent="0.2">
      <c r="A4106" s="2">
        <v>4105</v>
      </c>
      <c r="B4106" s="2" t="s">
        <v>6198</v>
      </c>
      <c r="C4106" s="4">
        <v>43528</v>
      </c>
      <c r="D4106" s="2">
        <v>2019</v>
      </c>
      <c r="E4106" s="2" t="s">
        <v>10729</v>
      </c>
      <c r="F4106" s="2" t="s">
        <v>10622</v>
      </c>
      <c r="G4106" s="2" t="s">
        <v>10634</v>
      </c>
      <c r="H4106" s="2">
        <v>22</v>
      </c>
      <c r="I4106" s="13" t="s">
        <v>10778</v>
      </c>
      <c r="J4106" s="13" t="s">
        <v>20</v>
      </c>
      <c r="K4106" s="13" t="s">
        <v>59</v>
      </c>
      <c r="L4106" s="2" t="s">
        <v>127</v>
      </c>
      <c r="M4106" s="13" t="s">
        <v>44</v>
      </c>
      <c r="N4106" s="2" t="b">
        <v>0</v>
      </c>
      <c r="O4106" s="2" t="s">
        <v>441</v>
      </c>
      <c r="P4106" s="2" t="s">
        <v>25</v>
      </c>
      <c r="Q4106" s="2" t="b">
        <v>1</v>
      </c>
      <c r="R4106" s="2">
        <v>-104.876</v>
      </c>
      <c r="S4106" s="2">
        <v>39.749000000000002</v>
      </c>
      <c r="T4106" s="2" t="b">
        <v>1</v>
      </c>
    </row>
    <row r="4107" spans="1:20" x14ac:dyDescent="0.2">
      <c r="A4107" s="3">
        <v>4106</v>
      </c>
      <c r="B4107" s="3" t="s">
        <v>6199</v>
      </c>
      <c r="C4107" s="5">
        <v>43529</v>
      </c>
      <c r="D4107" s="3">
        <v>2019</v>
      </c>
      <c r="E4107" s="3" t="s">
        <v>10729</v>
      </c>
      <c r="F4107" s="3" t="s">
        <v>10622</v>
      </c>
      <c r="G4107" s="3" t="s">
        <v>10624</v>
      </c>
      <c r="H4107" s="3">
        <v>22</v>
      </c>
      <c r="I4107" s="14" t="s">
        <v>10778</v>
      </c>
      <c r="J4107" s="14" t="s">
        <v>20</v>
      </c>
      <c r="K4107" s="14" t="s">
        <v>10617</v>
      </c>
      <c r="L4107" s="3" t="s">
        <v>6200</v>
      </c>
      <c r="M4107" s="14" t="s">
        <v>234</v>
      </c>
      <c r="N4107" s="3" t="b">
        <v>0</v>
      </c>
      <c r="O4107" s="3" t="s">
        <v>10726</v>
      </c>
      <c r="P4107" s="3" t="s">
        <v>76</v>
      </c>
      <c r="Q4107" s="3" t="b">
        <v>0</v>
      </c>
      <c r="R4107" s="3">
        <v>-84.254000000000005</v>
      </c>
      <c r="S4107" s="3">
        <v>33.738</v>
      </c>
      <c r="T4107" s="3" t="b">
        <v>1</v>
      </c>
    </row>
    <row r="4108" spans="1:20" x14ac:dyDescent="0.2">
      <c r="A4108" s="2">
        <v>4107</v>
      </c>
      <c r="B4108" s="2" t="s">
        <v>6201</v>
      </c>
      <c r="C4108" s="4">
        <v>43529</v>
      </c>
      <c r="D4108" s="2">
        <v>2019</v>
      </c>
      <c r="E4108" s="2" t="s">
        <v>10729</v>
      </c>
      <c r="F4108" s="2" t="s">
        <v>10622</v>
      </c>
      <c r="G4108" s="2" t="s">
        <v>10624</v>
      </c>
      <c r="H4108" s="2">
        <v>36</v>
      </c>
      <c r="I4108" s="13" t="s">
        <v>10779</v>
      </c>
      <c r="J4108" s="13" t="s">
        <v>20</v>
      </c>
      <c r="K4108" s="13" t="s">
        <v>10617</v>
      </c>
      <c r="L4108" s="2" t="s">
        <v>314</v>
      </c>
      <c r="M4108" s="13" t="s">
        <v>112</v>
      </c>
      <c r="N4108" s="2" t="b">
        <v>0</v>
      </c>
      <c r="O4108" s="2" t="s">
        <v>441</v>
      </c>
      <c r="P4108" s="2" t="s">
        <v>10619</v>
      </c>
      <c r="Q4108" s="2" t="b">
        <v>0</v>
      </c>
      <c r="R4108" s="2">
        <v>-93.295000000000002</v>
      </c>
      <c r="S4108" s="2">
        <v>37.168999999999997</v>
      </c>
      <c r="T4108" s="2" t="b">
        <v>1</v>
      </c>
    </row>
    <row r="4109" spans="1:20" x14ac:dyDescent="0.2">
      <c r="A4109" s="3">
        <v>4108</v>
      </c>
      <c r="B4109" s="3" t="s">
        <v>6202</v>
      </c>
      <c r="C4109" s="5">
        <v>43529</v>
      </c>
      <c r="D4109" s="3">
        <v>2019</v>
      </c>
      <c r="E4109" s="3" t="s">
        <v>10729</v>
      </c>
      <c r="F4109" s="3" t="s">
        <v>10622</v>
      </c>
      <c r="G4109" s="3" t="s">
        <v>10625</v>
      </c>
      <c r="H4109" s="3">
        <v>21</v>
      </c>
      <c r="I4109" s="14" t="s">
        <v>10778</v>
      </c>
      <c r="J4109" s="14" t="s">
        <v>55</v>
      </c>
      <c r="K4109" s="14" t="s">
        <v>33</v>
      </c>
      <c r="L4109" s="3" t="s">
        <v>472</v>
      </c>
      <c r="M4109" s="14" t="s">
        <v>40</v>
      </c>
      <c r="N4109" s="3" t="b">
        <v>0</v>
      </c>
      <c r="O4109" s="3" t="s">
        <v>441</v>
      </c>
      <c r="P4109" s="3" t="s">
        <v>51</v>
      </c>
      <c r="Q4109" s="3" t="b">
        <v>0</v>
      </c>
      <c r="R4109" s="3">
        <v>-118.95</v>
      </c>
      <c r="S4109" s="3">
        <v>35.353999999999999</v>
      </c>
      <c r="T4109" s="3" t="b">
        <v>1</v>
      </c>
    </row>
    <row r="4110" spans="1:20" x14ac:dyDescent="0.2">
      <c r="A4110" s="2">
        <v>4109</v>
      </c>
      <c r="B4110" s="2" t="s">
        <v>6203</v>
      </c>
      <c r="C4110" s="4">
        <v>43529</v>
      </c>
      <c r="D4110" s="2">
        <v>2019</v>
      </c>
      <c r="E4110" s="2" t="s">
        <v>10729</v>
      </c>
      <c r="F4110" s="2" t="s">
        <v>10622</v>
      </c>
      <c r="G4110" s="2" t="s">
        <v>10636</v>
      </c>
      <c r="H4110" s="2">
        <v>31</v>
      </c>
      <c r="I4110" s="13" t="s">
        <v>10779</v>
      </c>
      <c r="J4110" s="13" t="s">
        <v>20</v>
      </c>
      <c r="K4110" s="13" t="s">
        <v>27</v>
      </c>
      <c r="L4110" s="2" t="s">
        <v>1151</v>
      </c>
      <c r="M4110" s="13" t="s">
        <v>299</v>
      </c>
      <c r="N4110" s="2" t="b">
        <v>1</v>
      </c>
      <c r="O4110" s="2" t="s">
        <v>10636</v>
      </c>
      <c r="P4110" s="2" t="s">
        <v>10619</v>
      </c>
      <c r="Q4110" s="2" t="b">
        <v>0</v>
      </c>
      <c r="R4110" s="2">
        <v>-91.141000000000005</v>
      </c>
      <c r="S4110" s="2">
        <v>33.299999999999997</v>
      </c>
      <c r="T4110" s="2" t="b">
        <v>1</v>
      </c>
    </row>
    <row r="4111" spans="1:20" x14ac:dyDescent="0.2">
      <c r="A4111" s="3">
        <v>4110</v>
      </c>
      <c r="B4111" s="3" t="s">
        <v>6204</v>
      </c>
      <c r="C4111" s="5">
        <v>43529</v>
      </c>
      <c r="D4111" s="3">
        <v>2019</v>
      </c>
      <c r="E4111" s="3" t="s">
        <v>10729</v>
      </c>
      <c r="F4111" s="3" t="s">
        <v>10623</v>
      </c>
      <c r="G4111" s="3" t="s">
        <v>10628</v>
      </c>
      <c r="H4111" s="3">
        <v>56</v>
      </c>
      <c r="I4111" s="14" t="s">
        <v>10776</v>
      </c>
      <c r="J4111" s="14" t="s">
        <v>20</v>
      </c>
      <c r="K4111" s="14" t="s">
        <v>27</v>
      </c>
      <c r="L4111" s="3" t="s">
        <v>140</v>
      </c>
      <c r="M4111" s="14" t="s">
        <v>47</v>
      </c>
      <c r="N4111" s="3" t="b">
        <v>0</v>
      </c>
      <c r="O4111" s="3" t="s">
        <v>441</v>
      </c>
      <c r="P4111" s="3" t="s">
        <v>25</v>
      </c>
      <c r="Q4111" s="3" t="b">
        <v>0</v>
      </c>
      <c r="R4111" s="3">
        <v>-95.385999999999996</v>
      </c>
      <c r="S4111" s="3">
        <v>35.767000000000003</v>
      </c>
      <c r="T4111" s="3" t="b">
        <v>1</v>
      </c>
    </row>
    <row r="4112" spans="1:20" x14ac:dyDescent="0.2">
      <c r="A4112" s="2">
        <v>4111</v>
      </c>
      <c r="B4112" s="2" t="s">
        <v>6205</v>
      </c>
      <c r="C4112" s="4">
        <v>43529</v>
      </c>
      <c r="D4112" s="2">
        <v>2019</v>
      </c>
      <c r="E4112" s="2" t="s">
        <v>10729</v>
      </c>
      <c r="F4112" s="2" t="s">
        <v>10623</v>
      </c>
      <c r="G4112" s="2" t="s">
        <v>10624</v>
      </c>
      <c r="H4112" s="2">
        <v>32</v>
      </c>
      <c r="I4112" s="13" t="s">
        <v>10779</v>
      </c>
      <c r="J4112" s="13" t="s">
        <v>20</v>
      </c>
      <c r="K4112" s="13" t="s">
        <v>59</v>
      </c>
      <c r="L4112" s="2" t="s">
        <v>480</v>
      </c>
      <c r="M4112" s="13" t="s">
        <v>170</v>
      </c>
      <c r="N4112" s="2" t="b">
        <v>0</v>
      </c>
      <c r="O4112" s="2" t="s">
        <v>441</v>
      </c>
      <c r="P4112" s="2" t="s">
        <v>25</v>
      </c>
      <c r="Q4112" s="2" t="b">
        <v>0</v>
      </c>
      <c r="R4112" s="2">
        <v>-81.578999999999994</v>
      </c>
      <c r="S4112" s="2">
        <v>30.312999999999999</v>
      </c>
      <c r="T4112" s="2" t="b">
        <v>1</v>
      </c>
    </row>
    <row r="4113" spans="1:20" x14ac:dyDescent="0.2">
      <c r="A4113" s="3">
        <v>4112</v>
      </c>
      <c r="B4113" s="3" t="s">
        <v>6206</v>
      </c>
      <c r="C4113" s="5">
        <v>43530</v>
      </c>
      <c r="D4113" s="3">
        <v>2019</v>
      </c>
      <c r="E4113" s="3" t="s">
        <v>10729</v>
      </c>
      <c r="F4113" s="3" t="s">
        <v>10622</v>
      </c>
      <c r="G4113" s="3" t="s">
        <v>10624</v>
      </c>
      <c r="H4113" s="3">
        <v>25</v>
      </c>
      <c r="I4113" s="14" t="s">
        <v>10778</v>
      </c>
      <c r="J4113" s="14" t="s">
        <v>20</v>
      </c>
      <c r="K4113" s="14" t="s">
        <v>59</v>
      </c>
      <c r="L4113" s="3" t="s">
        <v>839</v>
      </c>
      <c r="M4113" s="14" t="s">
        <v>449</v>
      </c>
      <c r="N4113" s="3" t="b">
        <v>0</v>
      </c>
      <c r="O4113" s="3" t="s">
        <v>10726</v>
      </c>
      <c r="P4113" s="3" t="s">
        <v>76</v>
      </c>
      <c r="Q4113" s="3" t="b">
        <v>0</v>
      </c>
      <c r="R4113" s="3">
        <v>-79.950999999999993</v>
      </c>
      <c r="S4113" s="3">
        <v>39.637999999999998</v>
      </c>
      <c r="T4113" s="3" t="b">
        <v>1</v>
      </c>
    </row>
    <row r="4114" spans="1:20" x14ac:dyDescent="0.2">
      <c r="A4114" s="2">
        <v>4113</v>
      </c>
      <c r="B4114" s="2" t="s">
        <v>6207</v>
      </c>
      <c r="C4114" s="4">
        <v>43531</v>
      </c>
      <c r="D4114" s="2">
        <v>2019</v>
      </c>
      <c r="E4114" s="2" t="s">
        <v>10729</v>
      </c>
      <c r="F4114" s="2" t="s">
        <v>10622</v>
      </c>
      <c r="G4114" s="2" t="s">
        <v>10624</v>
      </c>
      <c r="H4114" s="2">
        <v>47</v>
      </c>
      <c r="I4114" s="13" t="s">
        <v>10777</v>
      </c>
      <c r="J4114" s="13" t="s">
        <v>20</v>
      </c>
      <c r="K4114" s="13" t="s">
        <v>27</v>
      </c>
      <c r="L4114" s="2" t="s">
        <v>609</v>
      </c>
      <c r="M4114" s="13" t="s">
        <v>87</v>
      </c>
      <c r="N4114" s="2" t="b">
        <v>0</v>
      </c>
      <c r="O4114" s="2" t="s">
        <v>441</v>
      </c>
      <c r="P4114" s="2" t="s">
        <v>25</v>
      </c>
      <c r="Q4114" s="2" t="b">
        <v>0</v>
      </c>
      <c r="R4114" s="2">
        <v>-90.658000000000001</v>
      </c>
      <c r="S4114" s="2">
        <v>35.814</v>
      </c>
      <c r="T4114" s="2" t="b">
        <v>1</v>
      </c>
    </row>
    <row r="4115" spans="1:20" x14ac:dyDescent="0.2">
      <c r="A4115" s="3">
        <v>4114</v>
      </c>
      <c r="B4115" s="3" t="s">
        <v>6208</v>
      </c>
      <c r="C4115" s="5">
        <v>43531</v>
      </c>
      <c r="D4115" s="3">
        <v>2019</v>
      </c>
      <c r="E4115" s="3" t="s">
        <v>10729</v>
      </c>
      <c r="F4115" s="3" t="s">
        <v>10622</v>
      </c>
      <c r="G4115" s="3" t="s">
        <v>10624</v>
      </c>
      <c r="H4115" s="3">
        <v>0</v>
      </c>
      <c r="I4115" s="14" t="e">
        <v>#N/A</v>
      </c>
      <c r="J4115" s="14" t="s">
        <v>20</v>
      </c>
      <c r="K4115" s="14" t="s">
        <v>33</v>
      </c>
      <c r="L4115" s="3" t="s">
        <v>2125</v>
      </c>
      <c r="M4115" s="14" t="s">
        <v>23</v>
      </c>
      <c r="N4115" s="3" t="b">
        <v>0</v>
      </c>
      <c r="O4115" s="3" t="s">
        <v>441</v>
      </c>
      <c r="P4115" s="3" t="s">
        <v>25</v>
      </c>
      <c r="Q4115" s="3" t="b">
        <v>0</v>
      </c>
      <c r="R4115" s="3">
        <v>-122.646</v>
      </c>
      <c r="S4115" s="3">
        <v>45.679000000000002</v>
      </c>
      <c r="T4115" s="3" t="b">
        <v>1</v>
      </c>
    </row>
    <row r="4116" spans="1:20" x14ac:dyDescent="0.2">
      <c r="A4116" s="2">
        <v>4115</v>
      </c>
      <c r="B4116" s="2" t="s">
        <v>6209</v>
      </c>
      <c r="C4116" s="4">
        <v>43531</v>
      </c>
      <c r="D4116" s="2">
        <v>2019</v>
      </c>
      <c r="E4116" s="2" t="s">
        <v>10729</v>
      </c>
      <c r="F4116" s="2" t="s">
        <v>10622</v>
      </c>
      <c r="G4116" s="2" t="s">
        <v>10624</v>
      </c>
      <c r="H4116" s="2">
        <v>23</v>
      </c>
      <c r="I4116" s="13" t="s">
        <v>10778</v>
      </c>
      <c r="J4116" s="13" t="s">
        <v>20</v>
      </c>
      <c r="K4116" s="13" t="s">
        <v>27</v>
      </c>
      <c r="L4116" s="2" t="s">
        <v>257</v>
      </c>
      <c r="M4116" s="13" t="s">
        <v>258</v>
      </c>
      <c r="N4116" s="2" t="b">
        <v>0</v>
      </c>
      <c r="O4116" s="2" t="s">
        <v>10726</v>
      </c>
      <c r="P4116" s="2" t="s">
        <v>76</v>
      </c>
      <c r="Q4116" s="2" t="b">
        <v>0</v>
      </c>
      <c r="R4116" s="2">
        <v>-149.81800000000001</v>
      </c>
      <c r="S4116" s="2">
        <v>61.206000000000003</v>
      </c>
      <c r="T4116" s="2" t="b">
        <v>1</v>
      </c>
    </row>
    <row r="4117" spans="1:20" x14ac:dyDescent="0.2">
      <c r="A4117" s="3">
        <v>4116</v>
      </c>
      <c r="B4117" s="3" t="s">
        <v>6210</v>
      </c>
      <c r="C4117" s="5">
        <v>43532</v>
      </c>
      <c r="D4117" s="3">
        <v>2019</v>
      </c>
      <c r="E4117" s="3" t="s">
        <v>10729</v>
      </c>
      <c r="F4117" s="3" t="s">
        <v>10622</v>
      </c>
      <c r="G4117" s="3" t="s">
        <v>10626</v>
      </c>
      <c r="H4117" s="3">
        <v>34</v>
      </c>
      <c r="I4117" s="14" t="s">
        <v>10779</v>
      </c>
      <c r="J4117" s="14" t="s">
        <v>20</v>
      </c>
      <c r="K4117" s="14" t="s">
        <v>27</v>
      </c>
      <c r="L4117" s="3" t="s">
        <v>6211</v>
      </c>
      <c r="M4117" s="14" t="s">
        <v>234</v>
      </c>
      <c r="N4117" s="3" t="b">
        <v>1</v>
      </c>
      <c r="O4117" s="3" t="s">
        <v>10726</v>
      </c>
      <c r="P4117" s="3" t="s">
        <v>10619</v>
      </c>
      <c r="Q4117" s="3" t="b">
        <v>1</v>
      </c>
      <c r="R4117" s="3">
        <v>-83.408000000000001</v>
      </c>
      <c r="S4117" s="3">
        <v>33.941000000000003</v>
      </c>
      <c r="T4117" s="3" t="b">
        <v>1</v>
      </c>
    </row>
    <row r="4118" spans="1:20" x14ac:dyDescent="0.2">
      <c r="A4118" s="2">
        <v>4117</v>
      </c>
      <c r="B4118" s="2" t="s">
        <v>6212</v>
      </c>
      <c r="C4118" s="4">
        <v>43533</v>
      </c>
      <c r="D4118" s="2">
        <v>2019</v>
      </c>
      <c r="E4118" s="2" t="s">
        <v>10729</v>
      </c>
      <c r="F4118" s="2" t="s">
        <v>10622</v>
      </c>
      <c r="G4118" s="2" t="s">
        <v>10628</v>
      </c>
      <c r="H4118" s="2">
        <v>51</v>
      </c>
      <c r="I4118" s="13" t="s">
        <v>10776</v>
      </c>
      <c r="J4118" s="13" t="s">
        <v>55</v>
      </c>
      <c r="K4118" s="13" t="s">
        <v>27</v>
      </c>
      <c r="L4118" s="2" t="s">
        <v>6213</v>
      </c>
      <c r="M4118" s="13" t="s">
        <v>246</v>
      </c>
      <c r="N4118" s="2" t="b">
        <v>0</v>
      </c>
      <c r="O4118" s="2" t="s">
        <v>10726</v>
      </c>
      <c r="P4118" s="2" t="s">
        <v>25</v>
      </c>
      <c r="Q4118" s="2" t="b">
        <v>0</v>
      </c>
      <c r="R4118" s="2">
        <v>-87.102000000000004</v>
      </c>
      <c r="S4118" s="2">
        <v>36.185000000000002</v>
      </c>
      <c r="T4118" s="2" t="b">
        <v>1</v>
      </c>
    </row>
    <row r="4119" spans="1:20" x14ac:dyDescent="0.2">
      <c r="A4119" s="3">
        <v>4118</v>
      </c>
      <c r="B4119" s="3" t="s">
        <v>6214</v>
      </c>
      <c r="C4119" s="5">
        <v>43533</v>
      </c>
      <c r="D4119" s="3">
        <v>2019</v>
      </c>
      <c r="E4119" s="3" t="s">
        <v>10729</v>
      </c>
      <c r="F4119" s="3" t="s">
        <v>10622</v>
      </c>
      <c r="G4119" s="3" t="s">
        <v>10624</v>
      </c>
      <c r="H4119" s="3">
        <v>35</v>
      </c>
      <c r="I4119" s="14" t="s">
        <v>10779</v>
      </c>
      <c r="J4119" s="14" t="s">
        <v>20</v>
      </c>
      <c r="K4119" s="14" t="s">
        <v>27</v>
      </c>
      <c r="L4119" s="3" t="s">
        <v>200</v>
      </c>
      <c r="M4119" s="14" t="s">
        <v>50</v>
      </c>
      <c r="N4119" s="3" t="b">
        <v>0</v>
      </c>
      <c r="O4119" s="3" t="s">
        <v>10726</v>
      </c>
      <c r="P4119" s="3" t="s">
        <v>25</v>
      </c>
      <c r="Q4119" s="3" t="b">
        <v>0</v>
      </c>
      <c r="R4119" s="3">
        <v>-111.995</v>
      </c>
      <c r="S4119" s="3">
        <v>33.479999999999997</v>
      </c>
      <c r="T4119" s="3" t="b">
        <v>1</v>
      </c>
    </row>
    <row r="4120" spans="1:20" x14ac:dyDescent="0.2">
      <c r="A4120" s="2">
        <v>4119</v>
      </c>
      <c r="B4120" s="2" t="s">
        <v>6215</v>
      </c>
      <c r="C4120" s="4">
        <v>43533</v>
      </c>
      <c r="D4120" s="2">
        <v>2019</v>
      </c>
      <c r="E4120" s="2" t="s">
        <v>10729</v>
      </c>
      <c r="F4120" s="2" t="s">
        <v>10622</v>
      </c>
      <c r="G4120" s="2" t="s">
        <v>10624</v>
      </c>
      <c r="H4120" s="2">
        <v>46</v>
      </c>
      <c r="I4120" s="13" t="s">
        <v>10777</v>
      </c>
      <c r="J4120" s="13" t="s">
        <v>20</v>
      </c>
      <c r="K4120" s="13" t="s">
        <v>27</v>
      </c>
      <c r="L4120" s="2" t="s">
        <v>6216</v>
      </c>
      <c r="M4120" s="13" t="s">
        <v>212</v>
      </c>
      <c r="N4120" s="2" t="b">
        <v>0</v>
      </c>
      <c r="O4120" s="2" t="s">
        <v>10726</v>
      </c>
      <c r="P4120" s="2" t="s">
        <v>25</v>
      </c>
      <c r="Q4120" s="2" t="b">
        <v>0</v>
      </c>
      <c r="R4120" s="2">
        <v>-85.146000000000001</v>
      </c>
      <c r="S4120" s="2">
        <v>42.335000000000001</v>
      </c>
      <c r="T4120" s="2" t="b">
        <v>1</v>
      </c>
    </row>
    <row r="4121" spans="1:20" x14ac:dyDescent="0.2">
      <c r="A4121" s="3">
        <v>4120</v>
      </c>
      <c r="B4121" s="3" t="s">
        <v>6217</v>
      </c>
      <c r="C4121" s="5">
        <v>43533</v>
      </c>
      <c r="D4121" s="3">
        <v>2019</v>
      </c>
      <c r="E4121" s="3" t="s">
        <v>10729</v>
      </c>
      <c r="F4121" s="3" t="s">
        <v>10622</v>
      </c>
      <c r="G4121" s="3" t="s">
        <v>10628</v>
      </c>
      <c r="H4121" s="3">
        <v>59</v>
      </c>
      <c r="I4121" s="14" t="s">
        <v>10776</v>
      </c>
      <c r="J4121" s="14" t="s">
        <v>20</v>
      </c>
      <c r="K4121" s="14" t="s">
        <v>27</v>
      </c>
      <c r="L4121" s="3" t="s">
        <v>6218</v>
      </c>
      <c r="M4121" s="14" t="s">
        <v>67</v>
      </c>
      <c r="N4121" s="3" t="b">
        <v>0</v>
      </c>
      <c r="O4121" s="3" t="s">
        <v>10636</v>
      </c>
      <c r="P4121" s="3" t="s">
        <v>25</v>
      </c>
      <c r="Q4121" s="3" t="b">
        <v>0</v>
      </c>
      <c r="R4121" s="3" t="s">
        <v>10619</v>
      </c>
      <c r="S4121" s="3" t="s">
        <v>10619</v>
      </c>
      <c r="T4121" s="3" t="b">
        <v>1</v>
      </c>
    </row>
    <row r="4122" spans="1:20" x14ac:dyDescent="0.2">
      <c r="A4122" s="2">
        <v>4121</v>
      </c>
      <c r="B4122" s="2" t="s">
        <v>6219</v>
      </c>
      <c r="C4122" s="4">
        <v>43533</v>
      </c>
      <c r="D4122" s="2">
        <v>2019</v>
      </c>
      <c r="E4122" s="2" t="s">
        <v>10729</v>
      </c>
      <c r="F4122" s="2" t="s">
        <v>10622</v>
      </c>
      <c r="G4122" s="2" t="s">
        <v>10624</v>
      </c>
      <c r="H4122" s="2">
        <v>40</v>
      </c>
      <c r="I4122" s="13" t="s">
        <v>10779</v>
      </c>
      <c r="J4122" s="13" t="s">
        <v>20</v>
      </c>
      <c r="K4122" s="13" t="s">
        <v>10617</v>
      </c>
      <c r="L4122" s="2" t="s">
        <v>5938</v>
      </c>
      <c r="M4122" s="13" t="s">
        <v>50</v>
      </c>
      <c r="N4122" s="2" t="b">
        <v>0</v>
      </c>
      <c r="O4122" s="2" t="s">
        <v>10726</v>
      </c>
      <c r="P4122" s="2" t="s">
        <v>51</v>
      </c>
      <c r="Q4122" s="2" t="b">
        <v>0</v>
      </c>
      <c r="R4122" s="2">
        <v>-112.477</v>
      </c>
      <c r="S4122" s="2">
        <v>33.473999999999997</v>
      </c>
      <c r="T4122" s="2" t="b">
        <v>1</v>
      </c>
    </row>
    <row r="4123" spans="1:20" x14ac:dyDescent="0.2">
      <c r="A4123" s="3">
        <v>4122</v>
      </c>
      <c r="B4123" s="3" t="s">
        <v>6220</v>
      </c>
      <c r="C4123" s="5">
        <v>43533</v>
      </c>
      <c r="D4123" s="3">
        <v>2019</v>
      </c>
      <c r="E4123" s="3" t="s">
        <v>10729</v>
      </c>
      <c r="F4123" s="3" t="s">
        <v>10622</v>
      </c>
      <c r="G4123" s="3" t="s">
        <v>10624</v>
      </c>
      <c r="H4123" s="3">
        <v>30</v>
      </c>
      <c r="I4123" s="14" t="s">
        <v>10778</v>
      </c>
      <c r="J4123" s="14" t="s">
        <v>20</v>
      </c>
      <c r="K4123" s="14" t="s">
        <v>59</v>
      </c>
      <c r="L4123" s="3" t="s">
        <v>6221</v>
      </c>
      <c r="M4123" s="14" t="s">
        <v>67</v>
      </c>
      <c r="N4123" s="3" t="b">
        <v>1</v>
      </c>
      <c r="O4123" s="3" t="s">
        <v>10726</v>
      </c>
      <c r="P4123" s="3" t="s">
        <v>25</v>
      </c>
      <c r="Q4123" s="3" t="b">
        <v>0</v>
      </c>
      <c r="R4123" s="3">
        <v>-102.893</v>
      </c>
      <c r="S4123" s="3">
        <v>31.6</v>
      </c>
      <c r="T4123" s="3" t="b">
        <v>1</v>
      </c>
    </row>
    <row r="4124" spans="1:20" x14ac:dyDescent="0.2">
      <c r="A4124" s="2">
        <v>4123</v>
      </c>
      <c r="B4124" s="2" t="s">
        <v>6222</v>
      </c>
      <c r="C4124" s="4">
        <v>43534</v>
      </c>
      <c r="D4124" s="2">
        <v>2019</v>
      </c>
      <c r="E4124" s="2" t="s">
        <v>10729</v>
      </c>
      <c r="F4124" s="2" t="s">
        <v>10622</v>
      </c>
      <c r="G4124" s="2" t="s">
        <v>10624</v>
      </c>
      <c r="H4124" s="2">
        <v>34</v>
      </c>
      <c r="I4124" s="13" t="s">
        <v>10779</v>
      </c>
      <c r="J4124" s="13" t="s">
        <v>20</v>
      </c>
      <c r="K4124" s="13" t="s">
        <v>199</v>
      </c>
      <c r="L4124" s="2" t="s">
        <v>1833</v>
      </c>
      <c r="M4124" s="13" t="s">
        <v>40</v>
      </c>
      <c r="N4124" s="2" t="b">
        <v>0</v>
      </c>
      <c r="O4124" s="2" t="s">
        <v>10726</v>
      </c>
      <c r="P4124" s="2" t="s">
        <v>76</v>
      </c>
      <c r="Q4124" s="2" t="b">
        <v>0</v>
      </c>
      <c r="R4124" s="2">
        <v>-122.351</v>
      </c>
      <c r="S4124" s="2">
        <v>40.564999999999998</v>
      </c>
      <c r="T4124" s="2" t="b">
        <v>1</v>
      </c>
    </row>
    <row r="4125" spans="1:20" x14ac:dyDescent="0.2">
      <c r="A4125" s="3">
        <v>4124</v>
      </c>
      <c r="B4125" s="3" t="s">
        <v>6223</v>
      </c>
      <c r="C4125" s="5">
        <v>43534</v>
      </c>
      <c r="D4125" s="3">
        <v>2019</v>
      </c>
      <c r="E4125" s="3" t="s">
        <v>10729</v>
      </c>
      <c r="F4125" s="3" t="s">
        <v>10622</v>
      </c>
      <c r="G4125" s="3" t="s">
        <v>10624</v>
      </c>
      <c r="H4125" s="3">
        <v>44</v>
      </c>
      <c r="I4125" s="14" t="s">
        <v>10777</v>
      </c>
      <c r="J4125" s="14" t="s">
        <v>20</v>
      </c>
      <c r="K4125" s="14" t="s">
        <v>27</v>
      </c>
      <c r="L4125" s="3" t="s">
        <v>6224</v>
      </c>
      <c r="M4125" s="14" t="s">
        <v>255</v>
      </c>
      <c r="N4125" s="3" t="b">
        <v>0</v>
      </c>
      <c r="O4125" s="3" t="s">
        <v>10726</v>
      </c>
      <c r="P4125" s="3" t="s">
        <v>25</v>
      </c>
      <c r="Q4125" s="3" t="b">
        <v>0</v>
      </c>
      <c r="R4125" s="3">
        <v>-76.837999999999994</v>
      </c>
      <c r="S4125" s="3">
        <v>36.323</v>
      </c>
      <c r="T4125" s="3" t="b">
        <v>1</v>
      </c>
    </row>
    <row r="4126" spans="1:20" x14ac:dyDescent="0.2">
      <c r="A4126" s="2">
        <v>4125</v>
      </c>
      <c r="B4126" s="2" t="s">
        <v>6225</v>
      </c>
      <c r="C4126" s="4">
        <v>43534</v>
      </c>
      <c r="D4126" s="2">
        <v>2019</v>
      </c>
      <c r="E4126" s="2" t="s">
        <v>10729</v>
      </c>
      <c r="F4126" s="2" t="s">
        <v>10622</v>
      </c>
      <c r="G4126" s="2" t="s">
        <v>10658</v>
      </c>
      <c r="H4126" s="2">
        <v>31</v>
      </c>
      <c r="I4126" s="13" t="s">
        <v>10779</v>
      </c>
      <c r="J4126" s="13" t="s">
        <v>20</v>
      </c>
      <c r="K4126" s="13" t="s">
        <v>21</v>
      </c>
      <c r="L4126" s="2" t="s">
        <v>284</v>
      </c>
      <c r="M4126" s="13" t="s">
        <v>40</v>
      </c>
      <c r="N4126" s="2" t="b">
        <v>1</v>
      </c>
      <c r="O4126" s="2" t="s">
        <v>10726</v>
      </c>
      <c r="P4126" s="2" t="s">
        <v>25</v>
      </c>
      <c r="Q4126" s="2" t="b">
        <v>0</v>
      </c>
      <c r="R4126" s="2">
        <v>-117.282</v>
      </c>
      <c r="S4126" s="2">
        <v>34.106000000000002</v>
      </c>
      <c r="T4126" s="2" t="b">
        <v>1</v>
      </c>
    </row>
    <row r="4127" spans="1:20" x14ac:dyDescent="0.2">
      <c r="A4127" s="3">
        <v>4126</v>
      </c>
      <c r="B4127" s="3" t="s">
        <v>6226</v>
      </c>
      <c r="C4127" s="5">
        <v>43534</v>
      </c>
      <c r="D4127" s="3">
        <v>2019</v>
      </c>
      <c r="E4127" s="3" t="s">
        <v>10729</v>
      </c>
      <c r="F4127" s="3" t="s">
        <v>10622</v>
      </c>
      <c r="G4127" s="3" t="s">
        <v>10624</v>
      </c>
      <c r="H4127" s="3">
        <v>51</v>
      </c>
      <c r="I4127" s="14" t="s">
        <v>10776</v>
      </c>
      <c r="J4127" s="14" t="s">
        <v>20</v>
      </c>
      <c r="K4127" s="14" t="s">
        <v>33</v>
      </c>
      <c r="L4127" s="3" t="s">
        <v>637</v>
      </c>
      <c r="M4127" s="14" t="s">
        <v>44</v>
      </c>
      <c r="N4127" s="3" t="b">
        <v>0</v>
      </c>
      <c r="O4127" s="3" t="s">
        <v>10726</v>
      </c>
      <c r="P4127" s="3" t="s">
        <v>51</v>
      </c>
      <c r="Q4127" s="3" t="b">
        <v>0</v>
      </c>
      <c r="R4127" s="3">
        <v>-105.06699999999999</v>
      </c>
      <c r="S4127" s="3">
        <v>39.686</v>
      </c>
      <c r="T4127" s="3" t="b">
        <v>1</v>
      </c>
    </row>
    <row r="4128" spans="1:20" x14ac:dyDescent="0.2">
      <c r="A4128" s="2">
        <v>4127</v>
      </c>
      <c r="B4128" s="2" t="s">
        <v>6227</v>
      </c>
      <c r="C4128" s="4">
        <v>43535</v>
      </c>
      <c r="D4128" s="2">
        <v>2019</v>
      </c>
      <c r="E4128" s="2" t="s">
        <v>10729</v>
      </c>
      <c r="F4128" s="2" t="s">
        <v>10622</v>
      </c>
      <c r="G4128" s="2" t="s">
        <v>10628</v>
      </c>
      <c r="H4128" s="2">
        <v>34</v>
      </c>
      <c r="I4128" s="13" t="s">
        <v>10779</v>
      </c>
      <c r="J4128" s="13" t="s">
        <v>20</v>
      </c>
      <c r="K4128" s="13" t="s">
        <v>27</v>
      </c>
      <c r="L4128" s="2" t="s">
        <v>2301</v>
      </c>
      <c r="M4128" s="13" t="s">
        <v>180</v>
      </c>
      <c r="N4128" s="2" t="b">
        <v>0</v>
      </c>
      <c r="O4128" s="2" t="s">
        <v>10726</v>
      </c>
      <c r="P4128" s="2" t="s">
        <v>25</v>
      </c>
      <c r="Q4128" s="2" t="b">
        <v>0</v>
      </c>
      <c r="R4128" s="2">
        <v>-76.986999999999995</v>
      </c>
      <c r="S4128" s="2">
        <v>39.558999999999997</v>
      </c>
      <c r="T4128" s="2" t="b">
        <v>1</v>
      </c>
    </row>
    <row r="4129" spans="1:20" x14ac:dyDescent="0.2">
      <c r="A4129" s="3">
        <v>4128</v>
      </c>
      <c r="B4129" s="3" t="s">
        <v>6228</v>
      </c>
      <c r="C4129" s="5">
        <v>43536</v>
      </c>
      <c r="D4129" s="3">
        <v>2019</v>
      </c>
      <c r="E4129" s="3" t="s">
        <v>10729</v>
      </c>
      <c r="F4129" s="3" t="s">
        <v>10622</v>
      </c>
      <c r="G4129" s="3" t="s">
        <v>10624</v>
      </c>
      <c r="H4129" s="3">
        <v>45</v>
      </c>
      <c r="I4129" s="14" t="s">
        <v>10777</v>
      </c>
      <c r="J4129" s="14" t="s">
        <v>20</v>
      </c>
      <c r="K4129" s="14" t="s">
        <v>27</v>
      </c>
      <c r="L4129" s="3" t="s">
        <v>6229</v>
      </c>
      <c r="M4129" s="14" t="s">
        <v>234</v>
      </c>
      <c r="N4129" s="3" t="b">
        <v>0</v>
      </c>
      <c r="O4129" s="3" t="s">
        <v>10726</v>
      </c>
      <c r="P4129" s="3" t="s">
        <v>25</v>
      </c>
      <c r="Q4129" s="3" t="b">
        <v>0</v>
      </c>
      <c r="R4129" s="3">
        <v>-84.625</v>
      </c>
      <c r="S4129" s="3">
        <v>34.405000000000001</v>
      </c>
      <c r="T4129" s="3" t="b">
        <v>1</v>
      </c>
    </row>
    <row r="4130" spans="1:20" x14ac:dyDescent="0.2">
      <c r="A4130" s="2">
        <v>4129</v>
      </c>
      <c r="B4130" s="2" t="s">
        <v>6230</v>
      </c>
      <c r="C4130" s="4">
        <v>43536</v>
      </c>
      <c r="D4130" s="2">
        <v>2019</v>
      </c>
      <c r="E4130" s="2" t="s">
        <v>10729</v>
      </c>
      <c r="F4130" s="2" t="s">
        <v>10622</v>
      </c>
      <c r="G4130" s="2" t="s">
        <v>10630</v>
      </c>
      <c r="H4130" s="2">
        <v>32</v>
      </c>
      <c r="I4130" s="13" t="s">
        <v>10779</v>
      </c>
      <c r="J4130" s="13" t="s">
        <v>55</v>
      </c>
      <c r="K4130" s="13" t="s">
        <v>59</v>
      </c>
      <c r="L4130" s="2" t="s">
        <v>611</v>
      </c>
      <c r="M4130" s="13" t="s">
        <v>170</v>
      </c>
      <c r="N4130" s="2" t="b">
        <v>0</v>
      </c>
      <c r="O4130" s="2" t="s">
        <v>441</v>
      </c>
      <c r="P4130" s="2" t="s">
        <v>25</v>
      </c>
      <c r="Q4130" s="2" t="b">
        <v>0</v>
      </c>
      <c r="R4130" s="2">
        <v>-80.212999999999994</v>
      </c>
      <c r="S4130" s="2">
        <v>25.920999999999999</v>
      </c>
      <c r="T4130" s="2" t="b">
        <v>1</v>
      </c>
    </row>
    <row r="4131" spans="1:20" x14ac:dyDescent="0.2">
      <c r="A4131" s="3">
        <v>4130</v>
      </c>
      <c r="B4131" s="3" t="s">
        <v>6231</v>
      </c>
      <c r="C4131" s="5">
        <v>43536</v>
      </c>
      <c r="D4131" s="3">
        <v>2019</v>
      </c>
      <c r="E4131" s="3" t="s">
        <v>10729</v>
      </c>
      <c r="F4131" s="3" t="s">
        <v>10622</v>
      </c>
      <c r="G4131" s="3" t="s">
        <v>10624</v>
      </c>
      <c r="H4131" s="3">
        <v>31</v>
      </c>
      <c r="I4131" s="14" t="s">
        <v>10779</v>
      </c>
      <c r="J4131" s="14" t="s">
        <v>20</v>
      </c>
      <c r="K4131" s="14" t="s">
        <v>27</v>
      </c>
      <c r="L4131" s="3" t="s">
        <v>6232</v>
      </c>
      <c r="M4131" s="14" t="s">
        <v>212</v>
      </c>
      <c r="N4131" s="3" t="b">
        <v>0</v>
      </c>
      <c r="O4131" s="3" t="s">
        <v>10726</v>
      </c>
      <c r="P4131" s="3" t="s">
        <v>25</v>
      </c>
      <c r="Q4131" s="3" t="b">
        <v>0</v>
      </c>
      <c r="R4131" s="3">
        <v>-85.581999999999994</v>
      </c>
      <c r="S4131" s="3">
        <v>42.295000000000002</v>
      </c>
      <c r="T4131" s="3" t="b">
        <v>1</v>
      </c>
    </row>
    <row r="4132" spans="1:20" x14ac:dyDescent="0.2">
      <c r="A4132" s="2">
        <v>4131</v>
      </c>
      <c r="B4132" s="2" t="s">
        <v>6233</v>
      </c>
      <c r="C4132" s="4">
        <v>43537</v>
      </c>
      <c r="D4132" s="2">
        <v>2019</v>
      </c>
      <c r="E4132" s="2" t="s">
        <v>10729</v>
      </c>
      <c r="F4132" s="2" t="s">
        <v>10622</v>
      </c>
      <c r="G4132" s="2" t="s">
        <v>10630</v>
      </c>
      <c r="H4132" s="2">
        <v>41</v>
      </c>
      <c r="I4132" s="13" t="s">
        <v>10777</v>
      </c>
      <c r="J4132" s="13" t="s">
        <v>20</v>
      </c>
      <c r="K4132" s="13" t="s">
        <v>59</v>
      </c>
      <c r="L4132" s="2" t="s">
        <v>6234</v>
      </c>
      <c r="M4132" s="13" t="s">
        <v>40</v>
      </c>
      <c r="N4132" s="2" t="b">
        <v>0</v>
      </c>
      <c r="O4132" s="2" t="s">
        <v>10726</v>
      </c>
      <c r="P4132" s="2" t="s">
        <v>51</v>
      </c>
      <c r="Q4132" s="2" t="b">
        <v>1</v>
      </c>
      <c r="R4132" s="2" t="s">
        <v>10619</v>
      </c>
      <c r="S4132" s="2" t="s">
        <v>10619</v>
      </c>
      <c r="T4132" s="2" t="b">
        <v>1</v>
      </c>
    </row>
    <row r="4133" spans="1:20" x14ac:dyDescent="0.2">
      <c r="A4133" s="3">
        <v>4132</v>
      </c>
      <c r="B4133" s="3" t="s">
        <v>6235</v>
      </c>
      <c r="C4133" s="5">
        <v>43537</v>
      </c>
      <c r="D4133" s="3">
        <v>2019</v>
      </c>
      <c r="E4133" s="3" t="s">
        <v>10729</v>
      </c>
      <c r="F4133" s="3" t="s">
        <v>10622</v>
      </c>
      <c r="G4133" s="3" t="s">
        <v>10628</v>
      </c>
      <c r="H4133" s="3">
        <v>29</v>
      </c>
      <c r="I4133" s="14" t="s">
        <v>10778</v>
      </c>
      <c r="J4133" s="14" t="s">
        <v>20</v>
      </c>
      <c r="K4133" s="14" t="s">
        <v>33</v>
      </c>
      <c r="L4133" s="3" t="s">
        <v>6236</v>
      </c>
      <c r="M4133" s="14" t="s">
        <v>197</v>
      </c>
      <c r="N4133" s="3" t="b">
        <v>0</v>
      </c>
      <c r="O4133" s="3" t="s">
        <v>10726</v>
      </c>
      <c r="P4133" s="3" t="s">
        <v>25</v>
      </c>
      <c r="Q4133" s="3" t="b">
        <v>0</v>
      </c>
      <c r="R4133" s="3">
        <v>-98.34</v>
      </c>
      <c r="S4133" s="3">
        <v>41.015999999999998</v>
      </c>
      <c r="T4133" s="3" t="b">
        <v>1</v>
      </c>
    </row>
    <row r="4134" spans="1:20" x14ac:dyDescent="0.2">
      <c r="A4134" s="2">
        <v>4133</v>
      </c>
      <c r="B4134" s="2" t="s">
        <v>6237</v>
      </c>
      <c r="C4134" s="4">
        <v>43537</v>
      </c>
      <c r="D4134" s="2">
        <v>2019</v>
      </c>
      <c r="E4134" s="2" t="s">
        <v>10729</v>
      </c>
      <c r="F4134" s="2" t="s">
        <v>10622</v>
      </c>
      <c r="G4134" s="2" t="s">
        <v>10624</v>
      </c>
      <c r="H4134" s="2">
        <v>47</v>
      </c>
      <c r="I4134" s="13" t="s">
        <v>10777</v>
      </c>
      <c r="J4134" s="13" t="s">
        <v>55</v>
      </c>
      <c r="K4134" s="13" t="s">
        <v>59</v>
      </c>
      <c r="L4134" s="2" t="s">
        <v>6238</v>
      </c>
      <c r="M4134" s="13" t="s">
        <v>61</v>
      </c>
      <c r="N4134" s="2" t="b">
        <v>1</v>
      </c>
      <c r="O4134" s="2" t="s">
        <v>10726</v>
      </c>
      <c r="P4134" s="2" t="s">
        <v>25</v>
      </c>
      <c r="Q4134" s="2" t="b">
        <v>0</v>
      </c>
      <c r="R4134" s="2">
        <v>-79.536000000000001</v>
      </c>
      <c r="S4134" s="2">
        <v>40.325000000000003</v>
      </c>
      <c r="T4134" s="2" t="b">
        <v>1</v>
      </c>
    </row>
    <row r="4135" spans="1:20" x14ac:dyDescent="0.2">
      <c r="A4135" s="3">
        <v>4134</v>
      </c>
      <c r="B4135" s="3" t="s">
        <v>6239</v>
      </c>
      <c r="C4135" s="5">
        <v>43537</v>
      </c>
      <c r="D4135" s="3">
        <v>2019</v>
      </c>
      <c r="E4135" s="3" t="s">
        <v>10729</v>
      </c>
      <c r="F4135" s="3" t="s">
        <v>10622</v>
      </c>
      <c r="G4135" s="3" t="s">
        <v>10625</v>
      </c>
      <c r="H4135" s="3">
        <v>30</v>
      </c>
      <c r="I4135" s="14" t="s">
        <v>10778</v>
      </c>
      <c r="J4135" s="14" t="s">
        <v>20</v>
      </c>
      <c r="K4135" s="14" t="s">
        <v>33</v>
      </c>
      <c r="L4135" s="3" t="s">
        <v>200</v>
      </c>
      <c r="M4135" s="14" t="s">
        <v>50</v>
      </c>
      <c r="N4135" s="3" t="b">
        <v>0</v>
      </c>
      <c r="O4135" s="3" t="s">
        <v>441</v>
      </c>
      <c r="P4135" s="3" t="s">
        <v>441</v>
      </c>
      <c r="Q4135" s="3" t="b">
        <v>0</v>
      </c>
      <c r="R4135" s="3">
        <v>-112.102</v>
      </c>
      <c r="S4135" s="3">
        <v>33.450000000000003</v>
      </c>
      <c r="T4135" s="3" t="b">
        <v>1</v>
      </c>
    </row>
    <row r="4136" spans="1:20" x14ac:dyDescent="0.2">
      <c r="A4136" s="2">
        <v>4135</v>
      </c>
      <c r="B4136" s="2" t="s">
        <v>6240</v>
      </c>
      <c r="C4136" s="4">
        <v>43538</v>
      </c>
      <c r="D4136" s="2">
        <v>2019</v>
      </c>
      <c r="E4136" s="2" t="s">
        <v>10729</v>
      </c>
      <c r="F4136" s="2" t="s">
        <v>10622</v>
      </c>
      <c r="G4136" s="2" t="s">
        <v>10628</v>
      </c>
      <c r="H4136" s="2">
        <v>27</v>
      </c>
      <c r="I4136" s="13" t="s">
        <v>10778</v>
      </c>
      <c r="J4136" s="13" t="s">
        <v>20</v>
      </c>
      <c r="K4136" s="13" t="s">
        <v>199</v>
      </c>
      <c r="L4136" s="2" t="s">
        <v>3978</v>
      </c>
      <c r="M4136" s="13" t="s">
        <v>47</v>
      </c>
      <c r="N4136" s="2" t="b">
        <v>0</v>
      </c>
      <c r="O4136" s="2" t="s">
        <v>10726</v>
      </c>
      <c r="P4136" s="2" t="s">
        <v>25</v>
      </c>
      <c r="Q4136" s="2" t="b">
        <v>0</v>
      </c>
      <c r="R4136" s="2">
        <v>-94.78</v>
      </c>
      <c r="S4136" s="2">
        <v>35.482999999999997</v>
      </c>
      <c r="T4136" s="2" t="b">
        <v>1</v>
      </c>
    </row>
    <row r="4137" spans="1:20" x14ac:dyDescent="0.2">
      <c r="A4137" s="3">
        <v>4136</v>
      </c>
      <c r="B4137" s="3" t="s">
        <v>10616</v>
      </c>
      <c r="C4137" s="5">
        <v>43538</v>
      </c>
      <c r="D4137" s="3">
        <v>2019</v>
      </c>
      <c r="E4137" s="3" t="s">
        <v>10729</v>
      </c>
      <c r="F4137" s="3" t="s">
        <v>10622</v>
      </c>
      <c r="G4137" s="3" t="s">
        <v>10624</v>
      </c>
      <c r="H4137" s="3" t="e">
        <v>#N/A</v>
      </c>
      <c r="I4137" s="14" t="s">
        <v>10778</v>
      </c>
      <c r="J4137" s="14" t="s">
        <v>20</v>
      </c>
      <c r="K4137" s="14" t="s">
        <v>10617</v>
      </c>
      <c r="L4137" s="3" t="s">
        <v>2929</v>
      </c>
      <c r="M4137" s="14" t="s">
        <v>23</v>
      </c>
      <c r="N4137" s="3" t="b">
        <v>0</v>
      </c>
      <c r="O4137" s="3" t="s">
        <v>10726</v>
      </c>
      <c r="P4137" s="3" t="s">
        <v>25</v>
      </c>
      <c r="Q4137" s="3" t="b">
        <v>0</v>
      </c>
      <c r="R4137" s="3">
        <v>-122.31</v>
      </c>
      <c r="S4137" s="3">
        <v>47.302999999999997</v>
      </c>
      <c r="T4137" s="3" t="b">
        <v>1</v>
      </c>
    </row>
    <row r="4138" spans="1:20" x14ac:dyDescent="0.2">
      <c r="A4138" s="2">
        <v>4137</v>
      </c>
      <c r="B4138" s="2" t="s">
        <v>6241</v>
      </c>
      <c r="C4138" s="4">
        <v>43538</v>
      </c>
      <c r="D4138" s="2">
        <v>2019</v>
      </c>
      <c r="E4138" s="2" t="s">
        <v>10729</v>
      </c>
      <c r="F4138" s="2" t="s">
        <v>10622</v>
      </c>
      <c r="G4138" s="2" t="s">
        <v>10628</v>
      </c>
      <c r="H4138" s="2">
        <v>38</v>
      </c>
      <c r="I4138" s="13" t="s">
        <v>10779</v>
      </c>
      <c r="J4138" s="13" t="s">
        <v>20</v>
      </c>
      <c r="K4138" s="13" t="s">
        <v>33</v>
      </c>
      <c r="L4138" s="2" t="s">
        <v>480</v>
      </c>
      <c r="M4138" s="13" t="s">
        <v>170</v>
      </c>
      <c r="N4138" s="2" t="b">
        <v>1</v>
      </c>
      <c r="O4138" s="2" t="s">
        <v>441</v>
      </c>
      <c r="P4138" s="2" t="s">
        <v>25</v>
      </c>
      <c r="Q4138" s="2" t="b">
        <v>0</v>
      </c>
      <c r="R4138" s="2">
        <v>-81.631</v>
      </c>
      <c r="S4138" s="2">
        <v>30.29</v>
      </c>
      <c r="T4138" s="2" t="b">
        <v>1</v>
      </c>
    </row>
    <row r="4139" spans="1:20" x14ac:dyDescent="0.2">
      <c r="A4139" s="3">
        <v>4138</v>
      </c>
      <c r="B4139" s="3" t="s">
        <v>6242</v>
      </c>
      <c r="C4139" s="5">
        <v>43538</v>
      </c>
      <c r="D4139" s="3">
        <v>2019</v>
      </c>
      <c r="E4139" s="3" t="s">
        <v>10729</v>
      </c>
      <c r="F4139" s="3" t="s">
        <v>10622</v>
      </c>
      <c r="G4139" s="3" t="s">
        <v>10624</v>
      </c>
      <c r="H4139" s="3">
        <v>33</v>
      </c>
      <c r="I4139" s="14" t="s">
        <v>10779</v>
      </c>
      <c r="J4139" s="14" t="s">
        <v>20</v>
      </c>
      <c r="K4139" s="14" t="s">
        <v>27</v>
      </c>
      <c r="L4139" s="3" t="s">
        <v>5524</v>
      </c>
      <c r="M4139" s="14" t="s">
        <v>299</v>
      </c>
      <c r="N4139" s="3" t="b">
        <v>1</v>
      </c>
      <c r="O4139" s="3" t="s">
        <v>441</v>
      </c>
      <c r="P4139" s="3" t="s">
        <v>51</v>
      </c>
      <c r="Q4139" s="3" t="b">
        <v>0</v>
      </c>
      <c r="R4139" s="3">
        <v>-88.415000000000006</v>
      </c>
      <c r="S4139" s="3">
        <v>33.780999999999999</v>
      </c>
      <c r="T4139" s="3" t="b">
        <v>1</v>
      </c>
    </row>
    <row r="4140" spans="1:20" x14ac:dyDescent="0.2">
      <c r="A4140" s="2">
        <v>4139</v>
      </c>
      <c r="B4140" s="2" t="s">
        <v>6243</v>
      </c>
      <c r="C4140" s="4">
        <v>43538</v>
      </c>
      <c r="D4140" s="2">
        <v>2019</v>
      </c>
      <c r="E4140" s="2" t="s">
        <v>10729</v>
      </c>
      <c r="F4140" s="2" t="s">
        <v>10622</v>
      </c>
      <c r="G4140" s="2" t="s">
        <v>10626</v>
      </c>
      <c r="H4140" s="2">
        <v>42</v>
      </c>
      <c r="I4140" s="13" t="s">
        <v>10777</v>
      </c>
      <c r="J4140" s="13" t="s">
        <v>20</v>
      </c>
      <c r="K4140" s="13" t="s">
        <v>10617</v>
      </c>
      <c r="L4140" s="2" t="s">
        <v>642</v>
      </c>
      <c r="M4140" s="13" t="s">
        <v>118</v>
      </c>
      <c r="N4140" s="2" t="b">
        <v>1</v>
      </c>
      <c r="O4140" s="2" t="s">
        <v>441</v>
      </c>
      <c r="P4140" s="2" t="s">
        <v>25</v>
      </c>
      <c r="Q4140" s="2" t="b">
        <v>0</v>
      </c>
      <c r="R4140" s="2">
        <v>-74.745000000000005</v>
      </c>
      <c r="S4140" s="2">
        <v>40.232999999999997</v>
      </c>
      <c r="T4140" s="2" t="b">
        <v>1</v>
      </c>
    </row>
    <row r="4141" spans="1:20" x14ac:dyDescent="0.2">
      <c r="A4141" s="3">
        <v>4140</v>
      </c>
      <c r="B4141" s="3" t="s">
        <v>6244</v>
      </c>
      <c r="C4141" s="5">
        <v>43538</v>
      </c>
      <c r="D4141" s="3">
        <v>2019</v>
      </c>
      <c r="E4141" s="3" t="s">
        <v>10729</v>
      </c>
      <c r="F4141" s="3" t="s">
        <v>10622</v>
      </c>
      <c r="G4141" s="3" t="s">
        <v>10624</v>
      </c>
      <c r="H4141" s="3">
        <v>25</v>
      </c>
      <c r="I4141" s="14" t="s">
        <v>10778</v>
      </c>
      <c r="J4141" s="14" t="s">
        <v>20</v>
      </c>
      <c r="K4141" s="14" t="s">
        <v>27</v>
      </c>
      <c r="L4141" s="3" t="s">
        <v>424</v>
      </c>
      <c r="M4141" s="14" t="s">
        <v>29</v>
      </c>
      <c r="N4141" s="3" t="b">
        <v>1</v>
      </c>
      <c r="O4141" s="3" t="s">
        <v>10726</v>
      </c>
      <c r="P4141" s="3" t="s">
        <v>51</v>
      </c>
      <c r="Q4141" s="3" t="b">
        <v>0</v>
      </c>
      <c r="R4141" s="3">
        <v>-116.95099999999999</v>
      </c>
      <c r="S4141" s="3">
        <v>44.024999999999999</v>
      </c>
      <c r="T4141" s="3" t="b">
        <v>1</v>
      </c>
    </row>
    <row r="4142" spans="1:20" x14ac:dyDescent="0.2">
      <c r="A4142" s="2">
        <v>4141</v>
      </c>
      <c r="B4142" s="2" t="s">
        <v>6245</v>
      </c>
      <c r="C4142" s="4">
        <v>43539</v>
      </c>
      <c r="D4142" s="2">
        <v>2019</v>
      </c>
      <c r="E4142" s="2" t="s">
        <v>10729</v>
      </c>
      <c r="F4142" s="2" t="s">
        <v>10622</v>
      </c>
      <c r="G4142" s="2" t="s">
        <v>10624</v>
      </c>
      <c r="H4142" s="2">
        <v>47</v>
      </c>
      <c r="I4142" s="13" t="s">
        <v>10777</v>
      </c>
      <c r="J4142" s="13" t="s">
        <v>20</v>
      </c>
      <c r="K4142" s="13" t="s">
        <v>27</v>
      </c>
      <c r="L4142" s="2" t="s">
        <v>351</v>
      </c>
      <c r="M4142" s="13" t="s">
        <v>101</v>
      </c>
      <c r="N4142" s="2" t="b">
        <v>0</v>
      </c>
      <c r="O4142" s="2" t="s">
        <v>10726</v>
      </c>
      <c r="P4142" s="2" t="s">
        <v>25</v>
      </c>
      <c r="Q4142" s="2" t="b">
        <v>1</v>
      </c>
      <c r="R4142" s="2">
        <v>-115.176</v>
      </c>
      <c r="S4142" s="2">
        <v>36.113</v>
      </c>
      <c r="T4142" s="2" t="b">
        <v>1</v>
      </c>
    </row>
    <row r="4143" spans="1:20" x14ac:dyDescent="0.2">
      <c r="A4143" s="3">
        <v>4142</v>
      </c>
      <c r="B4143" s="3" t="s">
        <v>6246</v>
      </c>
      <c r="C4143" s="5">
        <v>43540</v>
      </c>
      <c r="D4143" s="3">
        <v>2019</v>
      </c>
      <c r="E4143" s="3" t="s">
        <v>10729</v>
      </c>
      <c r="F4143" s="3" t="s">
        <v>10622</v>
      </c>
      <c r="G4143" s="3" t="s">
        <v>10624</v>
      </c>
      <c r="H4143" s="3">
        <v>53</v>
      </c>
      <c r="I4143" s="14" t="s">
        <v>10776</v>
      </c>
      <c r="J4143" s="14" t="s">
        <v>20</v>
      </c>
      <c r="K4143" s="14" t="s">
        <v>10617</v>
      </c>
      <c r="L4143" s="3" t="s">
        <v>6247</v>
      </c>
      <c r="M4143" s="14" t="s">
        <v>96</v>
      </c>
      <c r="N4143" s="3" t="b">
        <v>0</v>
      </c>
      <c r="O4143" s="3" t="s">
        <v>10726</v>
      </c>
      <c r="P4143" s="3" t="s">
        <v>441</v>
      </c>
      <c r="Q4143" s="3" t="b">
        <v>0</v>
      </c>
      <c r="R4143" s="3">
        <v>-89.75</v>
      </c>
      <c r="S4143" s="3">
        <v>39.012</v>
      </c>
      <c r="T4143" s="3" t="b">
        <v>1</v>
      </c>
    </row>
    <row r="4144" spans="1:20" x14ac:dyDescent="0.2">
      <c r="A4144" s="2">
        <v>4143</v>
      </c>
      <c r="B4144" s="2" t="s">
        <v>6248</v>
      </c>
      <c r="C4144" s="4">
        <v>43540</v>
      </c>
      <c r="D4144" s="2">
        <v>2019</v>
      </c>
      <c r="E4144" s="2" t="s">
        <v>10729</v>
      </c>
      <c r="F4144" s="2" t="s">
        <v>10622</v>
      </c>
      <c r="G4144" s="2" t="s">
        <v>10624</v>
      </c>
      <c r="H4144" s="2">
        <v>77</v>
      </c>
      <c r="I4144" s="13" t="s">
        <v>10781</v>
      </c>
      <c r="J4144" s="13" t="s">
        <v>20</v>
      </c>
      <c r="K4144" s="13" t="s">
        <v>10617</v>
      </c>
      <c r="L4144" s="2" t="s">
        <v>6249</v>
      </c>
      <c r="M4144" s="13" t="s">
        <v>29</v>
      </c>
      <c r="N4144" s="2" t="b">
        <v>0</v>
      </c>
      <c r="O4144" s="2" t="s">
        <v>10726</v>
      </c>
      <c r="P4144" s="2" t="s">
        <v>25</v>
      </c>
      <c r="Q4144" s="2" t="b">
        <v>0</v>
      </c>
      <c r="R4144" s="2">
        <v>-121.16200000000001</v>
      </c>
      <c r="S4144" s="2">
        <v>45.594999999999999</v>
      </c>
      <c r="T4144" s="2" t="b">
        <v>1</v>
      </c>
    </row>
    <row r="4145" spans="1:20" x14ac:dyDescent="0.2">
      <c r="A4145" s="3">
        <v>4144</v>
      </c>
      <c r="B4145" s="3" t="s">
        <v>6250</v>
      </c>
      <c r="C4145" s="5">
        <v>43540</v>
      </c>
      <c r="D4145" s="3">
        <v>2019</v>
      </c>
      <c r="E4145" s="3" t="s">
        <v>10729</v>
      </c>
      <c r="F4145" s="3" t="s">
        <v>10622</v>
      </c>
      <c r="G4145" s="3" t="s">
        <v>10624</v>
      </c>
      <c r="H4145" s="3">
        <v>48</v>
      </c>
      <c r="I4145" s="14" t="s">
        <v>10777</v>
      </c>
      <c r="J4145" s="14" t="s">
        <v>20</v>
      </c>
      <c r="K4145" s="14" t="s">
        <v>27</v>
      </c>
      <c r="L4145" s="3" t="s">
        <v>1762</v>
      </c>
      <c r="M4145" s="14" t="s">
        <v>40</v>
      </c>
      <c r="N4145" s="3" t="b">
        <v>0</v>
      </c>
      <c r="O4145" s="3" t="s">
        <v>10726</v>
      </c>
      <c r="P4145" s="3" t="s">
        <v>25</v>
      </c>
      <c r="Q4145" s="3" t="b">
        <v>0</v>
      </c>
      <c r="R4145" s="3">
        <v>-118.05800000000001</v>
      </c>
      <c r="S4145" s="3">
        <v>34.563000000000002</v>
      </c>
      <c r="T4145" s="3" t="b">
        <v>1</v>
      </c>
    </row>
    <row r="4146" spans="1:20" x14ac:dyDescent="0.2">
      <c r="A4146" s="2">
        <v>4145</v>
      </c>
      <c r="B4146" s="2" t="s">
        <v>6251</v>
      </c>
      <c r="C4146" s="4">
        <v>43541</v>
      </c>
      <c r="D4146" s="2">
        <v>2019</v>
      </c>
      <c r="E4146" s="2" t="s">
        <v>10729</v>
      </c>
      <c r="F4146" s="2" t="s">
        <v>10622</v>
      </c>
      <c r="G4146" s="2" t="s">
        <v>10624</v>
      </c>
      <c r="H4146" s="2">
        <v>33</v>
      </c>
      <c r="I4146" s="13" t="s">
        <v>10779</v>
      </c>
      <c r="J4146" s="13" t="s">
        <v>20</v>
      </c>
      <c r="K4146" s="13" t="s">
        <v>33</v>
      </c>
      <c r="L4146" s="2" t="s">
        <v>668</v>
      </c>
      <c r="M4146" s="13" t="s">
        <v>170</v>
      </c>
      <c r="N4146" s="2" t="b">
        <v>0</v>
      </c>
      <c r="O4146" s="2" t="s">
        <v>441</v>
      </c>
      <c r="P4146" s="2" t="s">
        <v>10619</v>
      </c>
      <c r="Q4146" s="2" t="b">
        <v>0</v>
      </c>
      <c r="R4146" s="2">
        <v>-81.677000000000007</v>
      </c>
      <c r="S4146" s="2">
        <v>28.364999999999998</v>
      </c>
      <c r="T4146" s="2" t="b">
        <v>1</v>
      </c>
    </row>
    <row r="4147" spans="1:20" x14ac:dyDescent="0.2">
      <c r="A4147" s="3">
        <v>4146</v>
      </c>
      <c r="B4147" s="3" t="s">
        <v>6252</v>
      </c>
      <c r="C4147" s="5">
        <v>43542</v>
      </c>
      <c r="D4147" s="3">
        <v>2019</v>
      </c>
      <c r="E4147" s="3" t="s">
        <v>10729</v>
      </c>
      <c r="F4147" s="3" t="s">
        <v>10623</v>
      </c>
      <c r="G4147" s="3" t="s">
        <v>10650</v>
      </c>
      <c r="H4147" s="3">
        <v>36</v>
      </c>
      <c r="I4147" s="14" t="s">
        <v>10779</v>
      </c>
      <c r="J4147" s="14" t="s">
        <v>20</v>
      </c>
      <c r="K4147" s="14" t="s">
        <v>27</v>
      </c>
      <c r="L4147" s="3" t="s">
        <v>678</v>
      </c>
      <c r="M4147" s="14" t="s">
        <v>70</v>
      </c>
      <c r="N4147" s="3" t="b">
        <v>0</v>
      </c>
      <c r="O4147" s="3" t="s">
        <v>441</v>
      </c>
      <c r="P4147" s="3" t="s">
        <v>25</v>
      </c>
      <c r="Q4147" s="3" t="b">
        <v>0</v>
      </c>
      <c r="R4147" s="3">
        <v>-82.536000000000001</v>
      </c>
      <c r="S4147" s="3">
        <v>40.710999999999999</v>
      </c>
      <c r="T4147" s="3" t="b">
        <v>1</v>
      </c>
    </row>
    <row r="4148" spans="1:20" x14ac:dyDescent="0.2">
      <c r="A4148" s="2">
        <v>4147</v>
      </c>
      <c r="B4148" s="2" t="s">
        <v>6253</v>
      </c>
      <c r="C4148" s="4">
        <v>43543</v>
      </c>
      <c r="D4148" s="2">
        <v>2019</v>
      </c>
      <c r="E4148" s="2" t="s">
        <v>10729</v>
      </c>
      <c r="F4148" s="2" t="s">
        <v>10622</v>
      </c>
      <c r="G4148" s="2" t="s">
        <v>10624</v>
      </c>
      <c r="H4148" s="2">
        <v>22</v>
      </c>
      <c r="I4148" s="13" t="s">
        <v>10778</v>
      </c>
      <c r="J4148" s="13" t="s">
        <v>20</v>
      </c>
      <c r="K4148" s="13" t="s">
        <v>59</v>
      </c>
      <c r="L4148" s="2" t="s">
        <v>6254</v>
      </c>
      <c r="M4148" s="13" t="s">
        <v>75</v>
      </c>
      <c r="N4148" s="2" t="b">
        <v>0</v>
      </c>
      <c r="O4148" s="2" t="s">
        <v>10636</v>
      </c>
      <c r="P4148" s="2" t="s">
        <v>76</v>
      </c>
      <c r="Q4148" s="2" t="b">
        <v>0</v>
      </c>
      <c r="R4148" s="2">
        <v>-91.936999999999998</v>
      </c>
      <c r="S4148" s="2">
        <v>32.781999999999996</v>
      </c>
      <c r="T4148" s="2" t="b">
        <v>1</v>
      </c>
    </row>
    <row r="4149" spans="1:20" x14ac:dyDescent="0.2">
      <c r="A4149" s="3">
        <v>4148</v>
      </c>
      <c r="B4149" s="3" t="s">
        <v>6255</v>
      </c>
      <c r="C4149" s="5">
        <v>43543</v>
      </c>
      <c r="D4149" s="3">
        <v>2019</v>
      </c>
      <c r="E4149" s="3" t="s">
        <v>10729</v>
      </c>
      <c r="F4149" s="3" t="s">
        <v>10622</v>
      </c>
      <c r="G4149" s="3" t="s">
        <v>10624</v>
      </c>
      <c r="H4149" s="3">
        <v>29</v>
      </c>
      <c r="I4149" s="14" t="s">
        <v>10778</v>
      </c>
      <c r="J4149" s="14" t="s">
        <v>20</v>
      </c>
      <c r="K4149" s="14" t="s">
        <v>33</v>
      </c>
      <c r="L4149" s="3" t="s">
        <v>6256</v>
      </c>
      <c r="M4149" s="14" t="s">
        <v>23</v>
      </c>
      <c r="N4149" s="3" t="b">
        <v>0</v>
      </c>
      <c r="O4149" s="3" t="s">
        <v>10726</v>
      </c>
      <c r="P4149" s="3" t="s">
        <v>51</v>
      </c>
      <c r="Q4149" s="3" t="b">
        <v>0</v>
      </c>
      <c r="R4149" s="3">
        <v>-120.419</v>
      </c>
      <c r="S4149" s="3">
        <v>46.985999999999997</v>
      </c>
      <c r="T4149" s="3" t="b">
        <v>1</v>
      </c>
    </row>
    <row r="4150" spans="1:20" x14ac:dyDescent="0.2">
      <c r="A4150" s="2">
        <v>4149</v>
      </c>
      <c r="B4150" s="2" t="s">
        <v>6257</v>
      </c>
      <c r="C4150" s="4">
        <v>43543</v>
      </c>
      <c r="D4150" s="2">
        <v>2019</v>
      </c>
      <c r="E4150" s="2" t="s">
        <v>10729</v>
      </c>
      <c r="F4150" s="2" t="s">
        <v>10622</v>
      </c>
      <c r="G4150" s="2" t="s">
        <v>10628</v>
      </c>
      <c r="H4150" s="2">
        <v>52</v>
      </c>
      <c r="I4150" s="13" t="s">
        <v>10776</v>
      </c>
      <c r="J4150" s="13" t="s">
        <v>20</v>
      </c>
      <c r="K4150" s="13" t="s">
        <v>33</v>
      </c>
      <c r="L4150" s="2" t="s">
        <v>1531</v>
      </c>
      <c r="M4150" s="13" t="s">
        <v>170</v>
      </c>
      <c r="N4150" s="2" t="b">
        <v>1</v>
      </c>
      <c r="O4150" s="2" t="s">
        <v>441</v>
      </c>
      <c r="P4150" s="2" t="s">
        <v>25</v>
      </c>
      <c r="Q4150" s="2" t="b">
        <v>0</v>
      </c>
      <c r="R4150" s="2">
        <v>-82.436999999999998</v>
      </c>
      <c r="S4150" s="2">
        <v>28.079000000000001</v>
      </c>
      <c r="T4150" s="2" t="b">
        <v>1</v>
      </c>
    </row>
    <row r="4151" spans="1:20" x14ac:dyDescent="0.2">
      <c r="A4151" s="3">
        <v>4150</v>
      </c>
      <c r="B4151" s="3" t="s">
        <v>6258</v>
      </c>
      <c r="C4151" s="5">
        <v>43543</v>
      </c>
      <c r="D4151" s="3">
        <v>2019</v>
      </c>
      <c r="E4151" s="3" t="s">
        <v>10729</v>
      </c>
      <c r="F4151" s="3" t="s">
        <v>10622</v>
      </c>
      <c r="G4151" s="3" t="s">
        <v>10624</v>
      </c>
      <c r="H4151" s="3">
        <v>61</v>
      </c>
      <c r="I4151" s="14" t="s">
        <v>10782</v>
      </c>
      <c r="J4151" s="14" t="s">
        <v>20</v>
      </c>
      <c r="K4151" s="14" t="s">
        <v>27</v>
      </c>
      <c r="L4151" s="3" t="s">
        <v>3736</v>
      </c>
      <c r="M4151" s="14" t="s">
        <v>112</v>
      </c>
      <c r="N4151" s="3" t="b">
        <v>1</v>
      </c>
      <c r="O4151" s="3" t="s">
        <v>10726</v>
      </c>
      <c r="P4151" s="3" t="s">
        <v>25</v>
      </c>
      <c r="Q4151" s="3" t="b">
        <v>0</v>
      </c>
      <c r="R4151" s="3" t="s">
        <v>10619</v>
      </c>
      <c r="S4151" s="3" t="s">
        <v>10619</v>
      </c>
      <c r="T4151" s="3" t="b">
        <v>1</v>
      </c>
    </row>
    <row r="4152" spans="1:20" x14ac:dyDescent="0.2">
      <c r="A4152" s="2">
        <v>4151</v>
      </c>
      <c r="B4152" s="2" t="s">
        <v>6259</v>
      </c>
      <c r="C4152" s="4">
        <v>43544</v>
      </c>
      <c r="D4152" s="2">
        <v>2019</v>
      </c>
      <c r="E4152" s="2" t="s">
        <v>10729</v>
      </c>
      <c r="F4152" s="2" t="s">
        <v>10622</v>
      </c>
      <c r="G4152" s="2" t="s">
        <v>10628</v>
      </c>
      <c r="H4152" s="2">
        <v>29</v>
      </c>
      <c r="I4152" s="13" t="s">
        <v>10778</v>
      </c>
      <c r="J4152" s="13" t="s">
        <v>20</v>
      </c>
      <c r="K4152" s="13" t="s">
        <v>59</v>
      </c>
      <c r="L4152" s="2" t="s">
        <v>6260</v>
      </c>
      <c r="M4152" s="13" t="s">
        <v>61</v>
      </c>
      <c r="N4152" s="2" t="b">
        <v>1</v>
      </c>
      <c r="O4152" s="2" t="s">
        <v>10726</v>
      </c>
      <c r="P4152" s="2" t="s">
        <v>25</v>
      </c>
      <c r="Q4152" s="2" t="b">
        <v>0</v>
      </c>
      <c r="R4152" s="2">
        <v>-77.847999999999999</v>
      </c>
      <c r="S4152" s="2">
        <v>40.786000000000001</v>
      </c>
      <c r="T4152" s="2" t="b">
        <v>1</v>
      </c>
    </row>
    <row r="4153" spans="1:20" x14ac:dyDescent="0.2">
      <c r="A4153" s="3">
        <v>4152</v>
      </c>
      <c r="B4153" s="3" t="s">
        <v>6261</v>
      </c>
      <c r="C4153" s="5">
        <v>43544</v>
      </c>
      <c r="D4153" s="3">
        <v>2019</v>
      </c>
      <c r="E4153" s="3" t="s">
        <v>10729</v>
      </c>
      <c r="F4153" s="3" t="s">
        <v>10622</v>
      </c>
      <c r="G4153" s="3" t="s">
        <v>10624</v>
      </c>
      <c r="H4153" s="3">
        <v>37</v>
      </c>
      <c r="I4153" s="14" t="s">
        <v>10779</v>
      </c>
      <c r="J4153" s="14" t="s">
        <v>20</v>
      </c>
      <c r="K4153" s="14" t="s">
        <v>33</v>
      </c>
      <c r="L4153" s="3" t="s">
        <v>351</v>
      </c>
      <c r="M4153" s="14" t="s">
        <v>101</v>
      </c>
      <c r="N4153" s="3" t="b">
        <v>0</v>
      </c>
      <c r="O4153" s="3" t="s">
        <v>10726</v>
      </c>
      <c r="P4153" s="3" t="s">
        <v>25</v>
      </c>
      <c r="Q4153" s="3" t="b">
        <v>1</v>
      </c>
      <c r="R4153" s="3">
        <v>-115.134</v>
      </c>
      <c r="S4153" s="3">
        <v>36.173000000000002</v>
      </c>
      <c r="T4153" s="3" t="b">
        <v>1</v>
      </c>
    </row>
    <row r="4154" spans="1:20" x14ac:dyDescent="0.2">
      <c r="A4154" s="2">
        <v>4153</v>
      </c>
      <c r="B4154" s="2" t="s">
        <v>6262</v>
      </c>
      <c r="C4154" s="4">
        <v>43544</v>
      </c>
      <c r="D4154" s="2">
        <v>2019</v>
      </c>
      <c r="E4154" s="2" t="s">
        <v>10729</v>
      </c>
      <c r="F4154" s="2" t="s">
        <v>10622</v>
      </c>
      <c r="G4154" s="2" t="s">
        <v>10626</v>
      </c>
      <c r="H4154" s="2">
        <v>26</v>
      </c>
      <c r="I4154" s="13" t="s">
        <v>10778</v>
      </c>
      <c r="J4154" s="13" t="s">
        <v>55</v>
      </c>
      <c r="K4154" s="13" t="s">
        <v>27</v>
      </c>
      <c r="L4154" s="2" t="s">
        <v>453</v>
      </c>
      <c r="M4154" s="13" t="s">
        <v>67</v>
      </c>
      <c r="N4154" s="2" t="b">
        <v>1</v>
      </c>
      <c r="O4154" s="2" t="s">
        <v>10726</v>
      </c>
      <c r="P4154" s="2" t="s">
        <v>25</v>
      </c>
      <c r="Q4154" s="2" t="b">
        <v>0</v>
      </c>
      <c r="R4154" s="2">
        <v>-98.572000000000003</v>
      </c>
      <c r="S4154" s="2">
        <v>29.550999999999998</v>
      </c>
      <c r="T4154" s="2" t="b">
        <v>1</v>
      </c>
    </row>
    <row r="4155" spans="1:20" x14ac:dyDescent="0.2">
      <c r="A4155" s="3">
        <v>4154</v>
      </c>
      <c r="B4155" s="3" t="s">
        <v>6263</v>
      </c>
      <c r="C4155" s="5">
        <v>43545</v>
      </c>
      <c r="D4155" s="3">
        <v>2019</v>
      </c>
      <c r="E4155" s="3" t="s">
        <v>10729</v>
      </c>
      <c r="F4155" s="3" t="s">
        <v>10622</v>
      </c>
      <c r="G4155" s="3" t="s">
        <v>10628</v>
      </c>
      <c r="H4155" s="3">
        <v>32</v>
      </c>
      <c r="I4155" s="14" t="s">
        <v>10779</v>
      </c>
      <c r="J4155" s="14" t="s">
        <v>20</v>
      </c>
      <c r="K4155" s="14" t="s">
        <v>33</v>
      </c>
      <c r="L4155" s="3" t="s">
        <v>6264</v>
      </c>
      <c r="M4155" s="14" t="s">
        <v>234</v>
      </c>
      <c r="N4155" s="3" t="b">
        <v>1</v>
      </c>
      <c r="O4155" s="3" t="s">
        <v>10726</v>
      </c>
      <c r="P4155" s="3" t="s">
        <v>25</v>
      </c>
      <c r="Q4155" s="3" t="b">
        <v>0</v>
      </c>
      <c r="R4155" s="3">
        <v>-84.382999999999996</v>
      </c>
      <c r="S4155" s="3">
        <v>33.911999999999999</v>
      </c>
      <c r="T4155" s="3" t="b">
        <v>1</v>
      </c>
    </row>
    <row r="4156" spans="1:20" x14ac:dyDescent="0.2">
      <c r="A4156" s="2">
        <v>4155</v>
      </c>
      <c r="B4156" s="2" t="s">
        <v>6265</v>
      </c>
      <c r="C4156" s="4">
        <v>43545</v>
      </c>
      <c r="D4156" s="2">
        <v>2019</v>
      </c>
      <c r="E4156" s="2" t="s">
        <v>10729</v>
      </c>
      <c r="F4156" s="2" t="s">
        <v>10622</v>
      </c>
      <c r="G4156" s="2" t="s">
        <v>10624</v>
      </c>
      <c r="H4156" s="2">
        <v>19</v>
      </c>
      <c r="I4156" s="13" t="s">
        <v>10780</v>
      </c>
      <c r="J4156" s="13" t="s">
        <v>20</v>
      </c>
      <c r="K4156" s="13" t="s">
        <v>59</v>
      </c>
      <c r="L4156" s="2" t="s">
        <v>1484</v>
      </c>
      <c r="M4156" s="13" t="s">
        <v>40</v>
      </c>
      <c r="N4156" s="2" t="b">
        <v>0</v>
      </c>
      <c r="O4156" s="2" t="s">
        <v>10636</v>
      </c>
      <c r="P4156" s="2" t="s">
        <v>51</v>
      </c>
      <c r="Q4156" s="2" t="b">
        <v>0</v>
      </c>
      <c r="R4156" s="2">
        <v>-121.02200000000001</v>
      </c>
      <c r="S4156" s="2">
        <v>37.664000000000001</v>
      </c>
      <c r="T4156" s="2" t="b">
        <v>1</v>
      </c>
    </row>
    <row r="4157" spans="1:20" x14ac:dyDescent="0.2">
      <c r="A4157" s="3">
        <v>4156</v>
      </c>
      <c r="B4157" s="3" t="s">
        <v>6266</v>
      </c>
      <c r="C4157" s="5">
        <v>43546</v>
      </c>
      <c r="D4157" s="3">
        <v>2019</v>
      </c>
      <c r="E4157" s="3" t="s">
        <v>10729</v>
      </c>
      <c r="F4157" s="3" t="s">
        <v>10622</v>
      </c>
      <c r="G4157" s="3" t="s">
        <v>10624</v>
      </c>
      <c r="H4157" s="3">
        <v>45</v>
      </c>
      <c r="I4157" s="14" t="s">
        <v>10777</v>
      </c>
      <c r="J4157" s="14" t="s">
        <v>20</v>
      </c>
      <c r="K4157" s="14" t="s">
        <v>27</v>
      </c>
      <c r="L4157" s="3" t="s">
        <v>6267</v>
      </c>
      <c r="M4157" s="14" t="s">
        <v>255</v>
      </c>
      <c r="N4157" s="3" t="b">
        <v>1</v>
      </c>
      <c r="O4157" s="3" t="s">
        <v>441</v>
      </c>
      <c r="P4157" s="3" t="s">
        <v>25</v>
      </c>
      <c r="Q4157" s="3" t="b">
        <v>0</v>
      </c>
      <c r="R4157" s="3">
        <v>-77.069000000000003</v>
      </c>
      <c r="S4157" s="3">
        <v>35.225000000000001</v>
      </c>
      <c r="T4157" s="3" t="b">
        <v>1</v>
      </c>
    </row>
    <row r="4158" spans="1:20" x14ac:dyDescent="0.2">
      <c r="A4158" s="2">
        <v>4157</v>
      </c>
      <c r="B4158" s="2" t="s">
        <v>6268</v>
      </c>
      <c r="C4158" s="4">
        <v>43546</v>
      </c>
      <c r="D4158" s="2">
        <v>2019</v>
      </c>
      <c r="E4158" s="2" t="s">
        <v>10729</v>
      </c>
      <c r="F4158" s="2" t="s">
        <v>10622</v>
      </c>
      <c r="G4158" s="2" t="s">
        <v>10628</v>
      </c>
      <c r="H4158" s="2">
        <v>22</v>
      </c>
      <c r="I4158" s="13" t="s">
        <v>10778</v>
      </c>
      <c r="J4158" s="13" t="s">
        <v>20</v>
      </c>
      <c r="K4158" s="13" t="s">
        <v>59</v>
      </c>
      <c r="L4158" s="2" t="s">
        <v>6269</v>
      </c>
      <c r="M4158" s="13" t="s">
        <v>365</v>
      </c>
      <c r="N4158" s="2" t="b">
        <v>0</v>
      </c>
      <c r="O4158" s="2" t="s">
        <v>441</v>
      </c>
      <c r="P4158" s="2" t="s">
        <v>25</v>
      </c>
      <c r="Q4158" s="2" t="b">
        <v>0</v>
      </c>
      <c r="R4158" s="2">
        <v>-80.650999999999996</v>
      </c>
      <c r="S4158" s="2">
        <v>32.899000000000001</v>
      </c>
      <c r="T4158" s="2" t="b">
        <v>1</v>
      </c>
    </row>
    <row r="4159" spans="1:20" x14ac:dyDescent="0.2">
      <c r="A4159" s="3">
        <v>4158</v>
      </c>
      <c r="B4159" s="3" t="s">
        <v>6270</v>
      </c>
      <c r="C4159" s="5">
        <v>43548</v>
      </c>
      <c r="D4159" s="3">
        <v>2019</v>
      </c>
      <c r="E4159" s="3" t="s">
        <v>10729</v>
      </c>
      <c r="F4159" s="3" t="s">
        <v>10622</v>
      </c>
      <c r="G4159" s="3" t="s">
        <v>10625</v>
      </c>
      <c r="H4159" s="3">
        <v>57</v>
      </c>
      <c r="I4159" s="14" t="s">
        <v>10776</v>
      </c>
      <c r="J4159" s="14" t="s">
        <v>20</v>
      </c>
      <c r="K4159" s="14" t="s">
        <v>59</v>
      </c>
      <c r="L4159" s="3" t="s">
        <v>179</v>
      </c>
      <c r="M4159" s="14" t="s">
        <v>180</v>
      </c>
      <c r="N4159" s="3" t="b">
        <v>0</v>
      </c>
      <c r="O4159" s="3" t="s">
        <v>441</v>
      </c>
      <c r="P4159" s="3" t="s">
        <v>25</v>
      </c>
      <c r="Q4159" s="3" t="b">
        <v>1</v>
      </c>
      <c r="R4159" s="3">
        <v>-76.668999999999997</v>
      </c>
      <c r="S4159" s="3">
        <v>39.348999999999997</v>
      </c>
      <c r="T4159" s="3" t="b">
        <v>1</v>
      </c>
    </row>
    <row r="4160" spans="1:20" x14ac:dyDescent="0.2">
      <c r="A4160" s="2">
        <v>4159</v>
      </c>
      <c r="B4160" s="2" t="s">
        <v>6271</v>
      </c>
      <c r="C4160" s="4">
        <v>43548</v>
      </c>
      <c r="D4160" s="2">
        <v>2019</v>
      </c>
      <c r="E4160" s="2" t="s">
        <v>10729</v>
      </c>
      <c r="F4160" s="2" t="s">
        <v>10622</v>
      </c>
      <c r="G4160" s="2" t="s">
        <v>10624</v>
      </c>
      <c r="H4160" s="2">
        <v>46</v>
      </c>
      <c r="I4160" s="13" t="s">
        <v>10777</v>
      </c>
      <c r="J4160" s="13" t="s">
        <v>20</v>
      </c>
      <c r="K4160" s="13" t="s">
        <v>27</v>
      </c>
      <c r="L4160" s="2" t="s">
        <v>6272</v>
      </c>
      <c r="M4160" s="13" t="s">
        <v>170</v>
      </c>
      <c r="N4160" s="2" t="b">
        <v>0</v>
      </c>
      <c r="O4160" s="2" t="s">
        <v>441</v>
      </c>
      <c r="P4160" s="2" t="s">
        <v>51</v>
      </c>
      <c r="Q4160" s="2" t="b">
        <v>0</v>
      </c>
      <c r="R4160" s="2">
        <v>-85.302999999999997</v>
      </c>
      <c r="S4160" s="2">
        <v>29.817</v>
      </c>
      <c r="T4160" s="2" t="b">
        <v>1</v>
      </c>
    </row>
    <row r="4161" spans="1:20" x14ac:dyDescent="0.2">
      <c r="A4161" s="3">
        <v>4160</v>
      </c>
      <c r="B4161" s="3" t="s">
        <v>6273</v>
      </c>
      <c r="C4161" s="5">
        <v>43549</v>
      </c>
      <c r="D4161" s="3">
        <v>2019</v>
      </c>
      <c r="E4161" s="3" t="s">
        <v>10729</v>
      </c>
      <c r="F4161" s="3" t="s">
        <v>10622</v>
      </c>
      <c r="G4161" s="3" t="s">
        <v>10624</v>
      </c>
      <c r="H4161" s="3">
        <v>27</v>
      </c>
      <c r="I4161" s="14" t="s">
        <v>10778</v>
      </c>
      <c r="J4161" s="14" t="s">
        <v>20</v>
      </c>
      <c r="K4161" s="14" t="s">
        <v>59</v>
      </c>
      <c r="L4161" s="3" t="s">
        <v>322</v>
      </c>
      <c r="M4161" s="14" t="s">
        <v>255</v>
      </c>
      <c r="N4161" s="3" t="b">
        <v>1</v>
      </c>
      <c r="O4161" s="3" t="s">
        <v>441</v>
      </c>
      <c r="P4161" s="3" t="s">
        <v>25</v>
      </c>
      <c r="Q4161" s="3" t="b">
        <v>1</v>
      </c>
      <c r="R4161" s="3">
        <v>-80.872</v>
      </c>
      <c r="S4161" s="3">
        <v>35.33</v>
      </c>
      <c r="T4161" s="3" t="b">
        <v>1</v>
      </c>
    </row>
    <row r="4162" spans="1:20" x14ac:dyDescent="0.2">
      <c r="A4162" s="2">
        <v>4161</v>
      </c>
      <c r="B4162" s="2" t="s">
        <v>6274</v>
      </c>
      <c r="C4162" s="4">
        <v>43549</v>
      </c>
      <c r="D4162" s="2">
        <v>2019</v>
      </c>
      <c r="E4162" s="2" t="s">
        <v>10729</v>
      </c>
      <c r="F4162" s="2" t="s">
        <v>10622</v>
      </c>
      <c r="G4162" s="2" t="s">
        <v>10624</v>
      </c>
      <c r="H4162" s="2">
        <v>26</v>
      </c>
      <c r="I4162" s="13" t="s">
        <v>10778</v>
      </c>
      <c r="J4162" s="13" t="s">
        <v>20</v>
      </c>
      <c r="K4162" s="13" t="s">
        <v>33</v>
      </c>
      <c r="L4162" s="2" t="s">
        <v>6275</v>
      </c>
      <c r="M4162" s="13" t="s">
        <v>180</v>
      </c>
      <c r="N4162" s="2" t="b">
        <v>1</v>
      </c>
      <c r="O4162" s="2" t="s">
        <v>441</v>
      </c>
      <c r="P4162" s="2" t="s">
        <v>10619</v>
      </c>
      <c r="Q4162" s="2" t="b">
        <v>0</v>
      </c>
      <c r="R4162" s="2">
        <v>-77.412000000000006</v>
      </c>
      <c r="S4162" s="2">
        <v>39.631</v>
      </c>
      <c r="T4162" s="2" t="b">
        <v>1</v>
      </c>
    </row>
    <row r="4163" spans="1:20" x14ac:dyDescent="0.2">
      <c r="A4163" s="3">
        <v>4162</v>
      </c>
      <c r="B4163" s="3" t="s">
        <v>6276</v>
      </c>
      <c r="C4163" s="5">
        <v>43549</v>
      </c>
      <c r="D4163" s="3">
        <v>2019</v>
      </c>
      <c r="E4163" s="3" t="s">
        <v>10729</v>
      </c>
      <c r="F4163" s="3" t="s">
        <v>10622</v>
      </c>
      <c r="G4163" s="3" t="s">
        <v>10624</v>
      </c>
      <c r="H4163" s="3">
        <v>30</v>
      </c>
      <c r="I4163" s="14" t="s">
        <v>10778</v>
      </c>
      <c r="J4163" s="14" t="s">
        <v>20</v>
      </c>
      <c r="K4163" s="14" t="s">
        <v>27</v>
      </c>
      <c r="L4163" s="3" t="s">
        <v>6277</v>
      </c>
      <c r="M4163" s="14" t="s">
        <v>365</v>
      </c>
      <c r="N4163" s="3" t="b">
        <v>1</v>
      </c>
      <c r="O4163" s="3" t="s">
        <v>441</v>
      </c>
      <c r="P4163" s="3" t="s">
        <v>76</v>
      </c>
      <c r="Q4163" s="3" t="b">
        <v>0</v>
      </c>
      <c r="R4163" s="3">
        <v>-79.137</v>
      </c>
      <c r="S4163" s="3">
        <v>34.183</v>
      </c>
      <c r="T4163" s="3" t="b">
        <v>1</v>
      </c>
    </row>
    <row r="4164" spans="1:20" x14ac:dyDescent="0.2">
      <c r="A4164" s="2">
        <v>4163</v>
      </c>
      <c r="B4164" s="2" t="s">
        <v>6278</v>
      </c>
      <c r="C4164" s="4">
        <v>43549</v>
      </c>
      <c r="D4164" s="2">
        <v>2019</v>
      </c>
      <c r="E4164" s="2" t="s">
        <v>10729</v>
      </c>
      <c r="F4164" s="2" t="s">
        <v>10622</v>
      </c>
      <c r="G4164" s="2" t="s">
        <v>10624</v>
      </c>
      <c r="H4164" s="2">
        <v>18</v>
      </c>
      <c r="I4164" s="13" t="s">
        <v>10780</v>
      </c>
      <c r="J4164" s="13" t="s">
        <v>20</v>
      </c>
      <c r="K4164" s="13" t="s">
        <v>59</v>
      </c>
      <c r="L4164" s="2" t="s">
        <v>160</v>
      </c>
      <c r="M4164" s="13" t="s">
        <v>112</v>
      </c>
      <c r="N4164" s="2" t="b">
        <v>0</v>
      </c>
      <c r="O4164" s="2" t="s">
        <v>10726</v>
      </c>
      <c r="P4164" s="2" t="s">
        <v>25</v>
      </c>
      <c r="Q4164" s="2" t="b">
        <v>0</v>
      </c>
      <c r="R4164" s="2">
        <v>-90.242000000000004</v>
      </c>
      <c r="S4164" s="2">
        <v>38.566000000000003</v>
      </c>
      <c r="T4164" s="2" t="b">
        <v>1</v>
      </c>
    </row>
    <row r="4165" spans="1:20" x14ac:dyDescent="0.2">
      <c r="A4165" s="3">
        <v>4164</v>
      </c>
      <c r="B4165" s="3" t="s">
        <v>6279</v>
      </c>
      <c r="C4165" s="5">
        <v>43551</v>
      </c>
      <c r="D4165" s="3">
        <v>2019</v>
      </c>
      <c r="E4165" s="3" t="s">
        <v>10729</v>
      </c>
      <c r="F4165" s="3" t="s">
        <v>10622</v>
      </c>
      <c r="G4165" s="3" t="s">
        <v>10630</v>
      </c>
      <c r="H4165" s="3">
        <v>25</v>
      </c>
      <c r="I4165" s="14" t="s">
        <v>10778</v>
      </c>
      <c r="J4165" s="14" t="s">
        <v>20</v>
      </c>
      <c r="K4165" s="14" t="s">
        <v>27</v>
      </c>
      <c r="L4165" s="3" t="s">
        <v>6280</v>
      </c>
      <c r="M4165" s="14" t="s">
        <v>67</v>
      </c>
      <c r="N4165" s="3" t="b">
        <v>0</v>
      </c>
      <c r="O4165" s="3" t="s">
        <v>10726</v>
      </c>
      <c r="P4165" s="3" t="s">
        <v>25</v>
      </c>
      <c r="Q4165" s="3" t="b">
        <v>1</v>
      </c>
      <c r="R4165" s="3">
        <v>-98.218999999999994</v>
      </c>
      <c r="S4165" s="3">
        <v>30.757000000000001</v>
      </c>
      <c r="T4165" s="3" t="b">
        <v>1</v>
      </c>
    </row>
    <row r="4166" spans="1:20" x14ac:dyDescent="0.2">
      <c r="A4166" s="2">
        <v>4165</v>
      </c>
      <c r="B4166" s="2" t="s">
        <v>6281</v>
      </c>
      <c r="C4166" s="4">
        <v>43551</v>
      </c>
      <c r="D4166" s="2">
        <v>2019</v>
      </c>
      <c r="E4166" s="2" t="s">
        <v>10729</v>
      </c>
      <c r="F4166" s="2" t="s">
        <v>10622</v>
      </c>
      <c r="G4166" s="2" t="s">
        <v>10624</v>
      </c>
      <c r="H4166" s="2">
        <v>51</v>
      </c>
      <c r="I4166" s="13" t="s">
        <v>10776</v>
      </c>
      <c r="J4166" s="13" t="s">
        <v>20</v>
      </c>
      <c r="K4166" s="13" t="s">
        <v>27</v>
      </c>
      <c r="L4166" s="2" t="s">
        <v>1974</v>
      </c>
      <c r="M4166" s="13" t="s">
        <v>163</v>
      </c>
      <c r="N4166" s="2" t="b">
        <v>0</v>
      </c>
      <c r="O4166" s="2" t="s">
        <v>10726</v>
      </c>
      <c r="P4166" s="2" t="s">
        <v>25</v>
      </c>
      <c r="Q4166" s="2" t="b">
        <v>0</v>
      </c>
      <c r="R4166" s="2">
        <v>-71.441000000000003</v>
      </c>
      <c r="S4166" s="2">
        <v>42.959000000000003</v>
      </c>
      <c r="T4166" s="2" t="b">
        <v>1</v>
      </c>
    </row>
    <row r="4167" spans="1:20" x14ac:dyDescent="0.2">
      <c r="A4167" s="3">
        <v>4166</v>
      </c>
      <c r="B4167" s="3" t="s">
        <v>6282</v>
      </c>
      <c r="C4167" s="5">
        <v>43551</v>
      </c>
      <c r="D4167" s="3">
        <v>2019</v>
      </c>
      <c r="E4167" s="3" t="s">
        <v>10729</v>
      </c>
      <c r="F4167" s="3" t="s">
        <v>10622</v>
      </c>
      <c r="G4167" s="3" t="s">
        <v>10624</v>
      </c>
      <c r="H4167" s="3">
        <v>40</v>
      </c>
      <c r="I4167" s="14" t="s">
        <v>10779</v>
      </c>
      <c r="J4167" s="14" t="s">
        <v>20</v>
      </c>
      <c r="K4167" s="14" t="s">
        <v>33</v>
      </c>
      <c r="L4167" s="3" t="s">
        <v>6283</v>
      </c>
      <c r="M4167" s="14" t="s">
        <v>67</v>
      </c>
      <c r="N4167" s="3" t="b">
        <v>0</v>
      </c>
      <c r="O4167" s="3" t="s">
        <v>10726</v>
      </c>
      <c r="P4167" s="3" t="s">
        <v>51</v>
      </c>
      <c r="Q4167" s="3" t="b">
        <v>0</v>
      </c>
      <c r="R4167" s="3" t="s">
        <v>10619</v>
      </c>
      <c r="S4167" s="3" t="s">
        <v>10619</v>
      </c>
      <c r="T4167" s="3" t="b">
        <v>1</v>
      </c>
    </row>
    <row r="4168" spans="1:20" x14ac:dyDescent="0.2">
      <c r="A4168" s="2">
        <v>4167</v>
      </c>
      <c r="B4168" s="2" t="s">
        <v>6284</v>
      </c>
      <c r="C4168" s="4">
        <v>43551</v>
      </c>
      <c r="D4168" s="2">
        <v>2019</v>
      </c>
      <c r="E4168" s="2" t="s">
        <v>10729</v>
      </c>
      <c r="F4168" s="2" t="s">
        <v>10622</v>
      </c>
      <c r="G4168" s="2" t="s">
        <v>10628</v>
      </c>
      <c r="H4168" s="2">
        <v>47</v>
      </c>
      <c r="I4168" s="13" t="s">
        <v>10777</v>
      </c>
      <c r="J4168" s="13" t="s">
        <v>20</v>
      </c>
      <c r="K4168" s="13" t="s">
        <v>27</v>
      </c>
      <c r="L4168" s="2" t="s">
        <v>683</v>
      </c>
      <c r="M4168" s="13" t="s">
        <v>47</v>
      </c>
      <c r="N4168" s="2" t="b">
        <v>0</v>
      </c>
      <c r="O4168" s="2" t="s">
        <v>441</v>
      </c>
      <c r="P4168" s="2" t="s">
        <v>25</v>
      </c>
      <c r="Q4168" s="2" t="b">
        <v>0</v>
      </c>
      <c r="R4168" s="2">
        <v>-97.933999999999997</v>
      </c>
      <c r="S4168" s="2">
        <v>35.042000000000002</v>
      </c>
      <c r="T4168" s="2" t="b">
        <v>1</v>
      </c>
    </row>
    <row r="4169" spans="1:20" x14ac:dyDescent="0.2">
      <c r="A4169" s="3">
        <v>4168</v>
      </c>
      <c r="B4169" s="3" t="s">
        <v>6285</v>
      </c>
      <c r="C4169" s="5">
        <v>43551</v>
      </c>
      <c r="D4169" s="3">
        <v>2019</v>
      </c>
      <c r="E4169" s="3" t="s">
        <v>10729</v>
      </c>
      <c r="F4169" s="3" t="s">
        <v>10622</v>
      </c>
      <c r="G4169" s="3" t="s">
        <v>10630</v>
      </c>
      <c r="H4169" s="3">
        <v>38</v>
      </c>
      <c r="I4169" s="14" t="s">
        <v>10779</v>
      </c>
      <c r="J4169" s="14" t="s">
        <v>20</v>
      </c>
      <c r="K4169" s="14" t="s">
        <v>59</v>
      </c>
      <c r="L4169" s="3" t="s">
        <v>6286</v>
      </c>
      <c r="M4169" s="14" t="s">
        <v>75</v>
      </c>
      <c r="N4169" s="3" t="b">
        <v>0</v>
      </c>
      <c r="O4169" s="3" t="s">
        <v>10726</v>
      </c>
      <c r="P4169" s="3" t="s">
        <v>25</v>
      </c>
      <c r="Q4169" s="3" t="b">
        <v>0</v>
      </c>
      <c r="R4169" s="3">
        <v>-90.04</v>
      </c>
      <c r="S4169" s="3">
        <v>29.925999999999998</v>
      </c>
      <c r="T4169" s="3" t="b">
        <v>1</v>
      </c>
    </row>
    <row r="4170" spans="1:20" x14ac:dyDescent="0.2">
      <c r="A4170" s="2">
        <v>4169</v>
      </c>
      <c r="B4170" s="2" t="s">
        <v>6287</v>
      </c>
      <c r="C4170" s="4">
        <v>43551</v>
      </c>
      <c r="D4170" s="2">
        <v>2019</v>
      </c>
      <c r="E4170" s="2" t="s">
        <v>10729</v>
      </c>
      <c r="F4170" s="2" t="s">
        <v>10622</v>
      </c>
      <c r="G4170" s="2" t="s">
        <v>10630</v>
      </c>
      <c r="H4170" s="2">
        <v>39</v>
      </c>
      <c r="I4170" s="13" t="s">
        <v>10779</v>
      </c>
      <c r="J4170" s="13" t="s">
        <v>20</v>
      </c>
      <c r="K4170" s="13" t="s">
        <v>59</v>
      </c>
      <c r="L4170" s="2" t="s">
        <v>6286</v>
      </c>
      <c r="M4170" s="13" t="s">
        <v>75</v>
      </c>
      <c r="N4170" s="2" t="b">
        <v>0</v>
      </c>
      <c r="O4170" s="2" t="s">
        <v>10726</v>
      </c>
      <c r="P4170" s="2" t="s">
        <v>51</v>
      </c>
      <c r="Q4170" s="2" t="b">
        <v>0</v>
      </c>
      <c r="R4170" s="2">
        <v>-90.04</v>
      </c>
      <c r="S4170" s="2">
        <v>29.925999999999998</v>
      </c>
      <c r="T4170" s="2" t="b">
        <v>1</v>
      </c>
    </row>
    <row r="4171" spans="1:20" x14ac:dyDescent="0.2">
      <c r="A4171" s="3">
        <v>4170</v>
      </c>
      <c r="B4171" s="3" t="s">
        <v>6288</v>
      </c>
      <c r="C4171" s="5">
        <v>43551</v>
      </c>
      <c r="D4171" s="3">
        <v>2019</v>
      </c>
      <c r="E4171" s="3" t="s">
        <v>10729</v>
      </c>
      <c r="F4171" s="3" t="s">
        <v>10622</v>
      </c>
      <c r="G4171" s="3" t="s">
        <v>10633</v>
      </c>
      <c r="H4171" s="3">
        <v>30</v>
      </c>
      <c r="I4171" s="14" t="s">
        <v>10778</v>
      </c>
      <c r="J4171" s="14" t="s">
        <v>20</v>
      </c>
      <c r="K4171" s="14" t="s">
        <v>59</v>
      </c>
      <c r="L4171" s="3" t="s">
        <v>2034</v>
      </c>
      <c r="M4171" s="14" t="s">
        <v>40</v>
      </c>
      <c r="N4171" s="3" t="b">
        <v>0</v>
      </c>
      <c r="O4171" s="3" t="s">
        <v>441</v>
      </c>
      <c r="P4171" s="3" t="s">
        <v>25</v>
      </c>
      <c r="Q4171" s="3" t="b">
        <v>0</v>
      </c>
      <c r="R4171" s="3">
        <v>-118.352</v>
      </c>
      <c r="S4171" s="3">
        <v>33.96</v>
      </c>
      <c r="T4171" s="3" t="b">
        <v>1</v>
      </c>
    </row>
    <row r="4172" spans="1:20" x14ac:dyDescent="0.2">
      <c r="A4172" s="2">
        <v>4171</v>
      </c>
      <c r="B4172" s="2" t="s">
        <v>6289</v>
      </c>
      <c r="C4172" s="4">
        <v>43552</v>
      </c>
      <c r="D4172" s="2">
        <v>2019</v>
      </c>
      <c r="E4172" s="2" t="s">
        <v>10729</v>
      </c>
      <c r="F4172" s="2" t="s">
        <v>10622</v>
      </c>
      <c r="G4172" s="2" t="s">
        <v>10624</v>
      </c>
      <c r="H4172" s="2">
        <v>43</v>
      </c>
      <c r="I4172" s="13" t="s">
        <v>10777</v>
      </c>
      <c r="J4172" s="13" t="s">
        <v>20</v>
      </c>
      <c r="K4172" s="13" t="s">
        <v>10617</v>
      </c>
      <c r="L4172" s="2" t="s">
        <v>200</v>
      </c>
      <c r="M4172" s="13" t="s">
        <v>50</v>
      </c>
      <c r="N4172" s="2" t="b">
        <v>0</v>
      </c>
      <c r="O4172" s="2" t="s">
        <v>10726</v>
      </c>
      <c r="P4172" s="2" t="s">
        <v>76</v>
      </c>
      <c r="Q4172" s="2" t="b">
        <v>0</v>
      </c>
      <c r="R4172" s="2">
        <v>-112.16</v>
      </c>
      <c r="S4172" s="2">
        <v>33.494999999999997</v>
      </c>
      <c r="T4172" s="2" t="b">
        <v>1</v>
      </c>
    </row>
    <row r="4173" spans="1:20" x14ac:dyDescent="0.2">
      <c r="A4173" s="3">
        <v>4172</v>
      </c>
      <c r="B4173" s="3" t="s">
        <v>6290</v>
      </c>
      <c r="C4173" s="5">
        <v>43552</v>
      </c>
      <c r="D4173" s="3">
        <v>2019</v>
      </c>
      <c r="E4173" s="3" t="s">
        <v>10729</v>
      </c>
      <c r="F4173" s="3" t="s">
        <v>10622</v>
      </c>
      <c r="G4173" s="3" t="s">
        <v>10624</v>
      </c>
      <c r="H4173" s="3">
        <v>42</v>
      </c>
      <c r="I4173" s="14" t="s">
        <v>10777</v>
      </c>
      <c r="J4173" s="14" t="s">
        <v>20</v>
      </c>
      <c r="K4173" s="14" t="s">
        <v>33</v>
      </c>
      <c r="L4173" s="3" t="s">
        <v>453</v>
      </c>
      <c r="M4173" s="14" t="s">
        <v>67</v>
      </c>
      <c r="N4173" s="3" t="b">
        <v>0</v>
      </c>
      <c r="O4173" s="3" t="s">
        <v>441</v>
      </c>
      <c r="P4173" s="3" t="s">
        <v>51</v>
      </c>
      <c r="Q4173" s="3" t="b">
        <v>0</v>
      </c>
      <c r="R4173" s="3">
        <v>-98.494</v>
      </c>
      <c r="S4173" s="3">
        <v>29.423999999999999</v>
      </c>
      <c r="T4173" s="3" t="b">
        <v>1</v>
      </c>
    </row>
    <row r="4174" spans="1:20" x14ac:dyDescent="0.2">
      <c r="A4174" s="2">
        <v>4173</v>
      </c>
      <c r="B4174" s="2" t="s">
        <v>6291</v>
      </c>
      <c r="C4174" s="4">
        <v>43554</v>
      </c>
      <c r="D4174" s="2">
        <v>2019</v>
      </c>
      <c r="E4174" s="2" t="s">
        <v>10729</v>
      </c>
      <c r="F4174" s="2" t="s">
        <v>10622</v>
      </c>
      <c r="G4174" s="2" t="s">
        <v>10624</v>
      </c>
      <c r="H4174" s="2">
        <v>25</v>
      </c>
      <c r="I4174" s="13" t="s">
        <v>10778</v>
      </c>
      <c r="J4174" s="13" t="s">
        <v>20</v>
      </c>
      <c r="K4174" s="13" t="s">
        <v>59</v>
      </c>
      <c r="L4174" s="2" t="s">
        <v>611</v>
      </c>
      <c r="M4174" s="13" t="s">
        <v>170</v>
      </c>
      <c r="N4174" s="2" t="b">
        <v>0</v>
      </c>
      <c r="O4174" s="2" t="s">
        <v>10726</v>
      </c>
      <c r="P4174" s="2" t="s">
        <v>10619</v>
      </c>
      <c r="Q4174" s="2" t="b">
        <v>0</v>
      </c>
      <c r="R4174" s="2">
        <v>-80.225999999999999</v>
      </c>
      <c r="S4174" s="2">
        <v>25.882999999999999</v>
      </c>
      <c r="T4174" s="2" t="b">
        <v>1</v>
      </c>
    </row>
    <row r="4175" spans="1:20" x14ac:dyDescent="0.2">
      <c r="A4175" s="3">
        <v>4174</v>
      </c>
      <c r="B4175" s="3" t="s">
        <v>6292</v>
      </c>
      <c r="C4175" s="5">
        <v>43554</v>
      </c>
      <c r="D4175" s="3">
        <v>2019</v>
      </c>
      <c r="E4175" s="3" t="s">
        <v>10729</v>
      </c>
      <c r="F4175" s="3" t="s">
        <v>10622</v>
      </c>
      <c r="G4175" s="3" t="s">
        <v>10625</v>
      </c>
      <c r="H4175" s="3">
        <v>22</v>
      </c>
      <c r="I4175" s="14" t="s">
        <v>10778</v>
      </c>
      <c r="J4175" s="14" t="s">
        <v>20</v>
      </c>
      <c r="K4175" s="14" t="s">
        <v>27</v>
      </c>
      <c r="L4175" s="3" t="s">
        <v>6293</v>
      </c>
      <c r="M4175" s="14" t="s">
        <v>255</v>
      </c>
      <c r="N4175" s="3" t="b">
        <v>0</v>
      </c>
      <c r="O4175" s="3" t="s">
        <v>10726</v>
      </c>
      <c r="P4175" s="3" t="s">
        <v>25</v>
      </c>
      <c r="Q4175" s="3" t="b">
        <v>0</v>
      </c>
      <c r="R4175" s="3">
        <v>-81.575000000000003</v>
      </c>
      <c r="S4175" s="3">
        <v>36.255000000000003</v>
      </c>
      <c r="T4175" s="3" t="b">
        <v>1</v>
      </c>
    </row>
    <row r="4176" spans="1:20" x14ac:dyDescent="0.2">
      <c r="A4176" s="2">
        <v>4175</v>
      </c>
      <c r="B4176" s="2" t="s">
        <v>6294</v>
      </c>
      <c r="C4176" s="4">
        <v>43554</v>
      </c>
      <c r="D4176" s="2">
        <v>2019</v>
      </c>
      <c r="E4176" s="2" t="s">
        <v>10729</v>
      </c>
      <c r="F4176" s="2" t="s">
        <v>10623</v>
      </c>
      <c r="G4176" s="2" t="s">
        <v>10624</v>
      </c>
      <c r="H4176" s="2">
        <v>30</v>
      </c>
      <c r="I4176" s="13" t="s">
        <v>10778</v>
      </c>
      <c r="J4176" s="13" t="s">
        <v>20</v>
      </c>
      <c r="K4176" s="13" t="s">
        <v>59</v>
      </c>
      <c r="L4176" s="2" t="s">
        <v>1290</v>
      </c>
      <c r="M4176" s="13" t="s">
        <v>255</v>
      </c>
      <c r="N4176" s="2" t="b">
        <v>0</v>
      </c>
      <c r="O4176" s="2" t="s">
        <v>10726</v>
      </c>
      <c r="P4176" s="2" t="s">
        <v>76</v>
      </c>
      <c r="Q4176" s="2" t="b">
        <v>1</v>
      </c>
      <c r="R4176" s="2">
        <v>-78.822000000000003</v>
      </c>
      <c r="S4176" s="2">
        <v>36.024999999999999</v>
      </c>
      <c r="T4176" s="2" t="b">
        <v>1</v>
      </c>
    </row>
    <row r="4177" spans="1:20" x14ac:dyDescent="0.2">
      <c r="A4177" s="3">
        <v>4176</v>
      </c>
      <c r="B4177" s="3" t="s">
        <v>6295</v>
      </c>
      <c r="C4177" s="5">
        <v>43555</v>
      </c>
      <c r="D4177" s="3">
        <v>2019</v>
      </c>
      <c r="E4177" s="3" t="s">
        <v>10729</v>
      </c>
      <c r="F4177" s="3" t="s">
        <v>10622</v>
      </c>
      <c r="G4177" s="3" t="s">
        <v>10630</v>
      </c>
      <c r="H4177" s="3">
        <v>33</v>
      </c>
      <c r="I4177" s="14" t="s">
        <v>10779</v>
      </c>
      <c r="J4177" s="14" t="s">
        <v>55</v>
      </c>
      <c r="K4177" s="14" t="s">
        <v>27</v>
      </c>
      <c r="L4177" s="3" t="s">
        <v>314</v>
      </c>
      <c r="M4177" s="14" t="s">
        <v>29</v>
      </c>
      <c r="N4177" s="3" t="b">
        <v>1</v>
      </c>
      <c r="O4177" s="3" t="s">
        <v>441</v>
      </c>
      <c r="P4177" s="3" t="s">
        <v>51</v>
      </c>
      <c r="Q4177" s="3" t="b">
        <v>0</v>
      </c>
      <c r="R4177" s="3">
        <v>-122.97199999999999</v>
      </c>
      <c r="S4177" s="3">
        <v>44.058999999999997</v>
      </c>
      <c r="T4177" s="3" t="b">
        <v>1</v>
      </c>
    </row>
    <row r="4178" spans="1:20" x14ac:dyDescent="0.2">
      <c r="A4178" s="2">
        <v>4177</v>
      </c>
      <c r="B4178" s="2" t="s">
        <v>6296</v>
      </c>
      <c r="C4178" s="4">
        <v>43555</v>
      </c>
      <c r="D4178" s="2">
        <v>2019</v>
      </c>
      <c r="E4178" s="2" t="s">
        <v>10729</v>
      </c>
      <c r="F4178" s="2" t="s">
        <v>10622</v>
      </c>
      <c r="G4178" s="2" t="s">
        <v>10628</v>
      </c>
      <c r="H4178" s="2">
        <v>24</v>
      </c>
      <c r="I4178" s="13" t="s">
        <v>10778</v>
      </c>
      <c r="J4178" s="13" t="s">
        <v>20</v>
      </c>
      <c r="K4178" s="13" t="s">
        <v>33</v>
      </c>
      <c r="L4178" s="2" t="s">
        <v>306</v>
      </c>
      <c r="M4178" s="13" t="s">
        <v>50</v>
      </c>
      <c r="N4178" s="2" t="b">
        <v>0</v>
      </c>
      <c r="O4178" s="2" t="s">
        <v>10726</v>
      </c>
      <c r="P4178" s="2" t="s">
        <v>25</v>
      </c>
      <c r="Q4178" s="2" t="b">
        <v>0</v>
      </c>
      <c r="R4178" s="2">
        <v>-111.123</v>
      </c>
      <c r="S4178" s="2">
        <v>32.359000000000002</v>
      </c>
      <c r="T4178" s="2" t="b">
        <v>1</v>
      </c>
    </row>
    <row r="4179" spans="1:20" x14ac:dyDescent="0.2">
      <c r="A4179" s="3">
        <v>4178</v>
      </c>
      <c r="B4179" s="3" t="s">
        <v>6297</v>
      </c>
      <c r="C4179" s="5">
        <v>43555</v>
      </c>
      <c r="D4179" s="3">
        <v>2019</v>
      </c>
      <c r="E4179" s="3" t="s">
        <v>10729</v>
      </c>
      <c r="F4179" s="3" t="s">
        <v>10622</v>
      </c>
      <c r="G4179" s="3" t="s">
        <v>10624</v>
      </c>
      <c r="H4179" s="3">
        <v>31</v>
      </c>
      <c r="I4179" s="14" t="s">
        <v>10779</v>
      </c>
      <c r="J4179" s="14" t="s">
        <v>20</v>
      </c>
      <c r="K4179" s="14" t="s">
        <v>59</v>
      </c>
      <c r="L4179" s="3" t="s">
        <v>409</v>
      </c>
      <c r="M4179" s="14" t="s">
        <v>234</v>
      </c>
      <c r="N4179" s="3" t="b">
        <v>0</v>
      </c>
      <c r="O4179" s="3" t="s">
        <v>441</v>
      </c>
      <c r="P4179" s="3" t="s">
        <v>76</v>
      </c>
      <c r="Q4179" s="3" t="b">
        <v>0</v>
      </c>
      <c r="R4179" s="3">
        <v>-84.406999999999996</v>
      </c>
      <c r="S4179" s="3">
        <v>33.683999999999997</v>
      </c>
      <c r="T4179" s="3" t="b">
        <v>1</v>
      </c>
    </row>
    <row r="4180" spans="1:20" x14ac:dyDescent="0.2">
      <c r="A4180" s="2">
        <v>4179</v>
      </c>
      <c r="B4180" s="2" t="s">
        <v>6298</v>
      </c>
      <c r="C4180" s="4">
        <v>43555</v>
      </c>
      <c r="D4180" s="2">
        <v>2019</v>
      </c>
      <c r="E4180" s="2" t="s">
        <v>10729</v>
      </c>
      <c r="F4180" s="2" t="s">
        <v>10622</v>
      </c>
      <c r="G4180" s="2" t="s">
        <v>10624</v>
      </c>
      <c r="H4180" s="2">
        <v>25</v>
      </c>
      <c r="I4180" s="13" t="s">
        <v>10778</v>
      </c>
      <c r="J4180" s="13" t="s">
        <v>20</v>
      </c>
      <c r="K4180" s="13" t="s">
        <v>199</v>
      </c>
      <c r="L4180" s="2" t="s">
        <v>1301</v>
      </c>
      <c r="M4180" s="13" t="s">
        <v>258</v>
      </c>
      <c r="N4180" s="2" t="b">
        <v>0</v>
      </c>
      <c r="O4180" s="2" t="s">
        <v>441</v>
      </c>
      <c r="P4180" s="2" t="s">
        <v>51</v>
      </c>
      <c r="Q4180" s="2" t="b">
        <v>0</v>
      </c>
      <c r="R4180" s="2">
        <v>-147.83799999999999</v>
      </c>
      <c r="S4180" s="2">
        <v>64.849000000000004</v>
      </c>
      <c r="T4180" s="2" t="b">
        <v>1</v>
      </c>
    </row>
    <row r="4181" spans="1:20" x14ac:dyDescent="0.2">
      <c r="A4181" s="3">
        <v>4180</v>
      </c>
      <c r="B4181" s="3" t="s">
        <v>6299</v>
      </c>
      <c r="C4181" s="5">
        <v>43556</v>
      </c>
      <c r="D4181" s="3">
        <v>2019</v>
      </c>
      <c r="E4181" s="3" t="s">
        <v>10730</v>
      </c>
      <c r="F4181" s="3" t="s">
        <v>10622</v>
      </c>
      <c r="G4181" s="3" t="s">
        <v>10624</v>
      </c>
      <c r="H4181" s="3">
        <v>28</v>
      </c>
      <c r="I4181" s="14" t="s">
        <v>10778</v>
      </c>
      <c r="J4181" s="14" t="s">
        <v>55</v>
      </c>
      <c r="K4181" s="14" t="s">
        <v>27</v>
      </c>
      <c r="L4181" s="3" t="s">
        <v>5471</v>
      </c>
      <c r="M4181" s="14" t="s">
        <v>246</v>
      </c>
      <c r="N4181" s="3" t="b">
        <v>0</v>
      </c>
      <c r="O4181" s="3" t="s">
        <v>10726</v>
      </c>
      <c r="P4181" s="3" t="s">
        <v>25</v>
      </c>
      <c r="Q4181" s="3" t="b">
        <v>0</v>
      </c>
      <c r="R4181" s="3">
        <v>-84.117000000000004</v>
      </c>
      <c r="S4181" s="3">
        <v>36.387999999999998</v>
      </c>
      <c r="T4181" s="3" t="b">
        <v>1</v>
      </c>
    </row>
    <row r="4182" spans="1:20" x14ac:dyDescent="0.2">
      <c r="A4182" s="2">
        <v>4181</v>
      </c>
      <c r="B4182" s="2" t="s">
        <v>6300</v>
      </c>
      <c r="C4182" s="4">
        <v>43556</v>
      </c>
      <c r="D4182" s="2">
        <v>2019</v>
      </c>
      <c r="E4182" s="2" t="s">
        <v>10730</v>
      </c>
      <c r="F4182" s="2" t="s">
        <v>10622</v>
      </c>
      <c r="G4182" s="2" t="s">
        <v>10624</v>
      </c>
      <c r="H4182" s="2">
        <v>19</v>
      </c>
      <c r="I4182" s="13" t="s">
        <v>10780</v>
      </c>
      <c r="J4182" s="13" t="s">
        <v>20</v>
      </c>
      <c r="K4182" s="13" t="s">
        <v>59</v>
      </c>
      <c r="L4182" s="2" t="s">
        <v>1897</v>
      </c>
      <c r="M4182" s="13" t="s">
        <v>234</v>
      </c>
      <c r="N4182" s="2" t="b">
        <v>0</v>
      </c>
      <c r="O4182" s="2" t="s">
        <v>10726</v>
      </c>
      <c r="P4182" s="2" t="s">
        <v>10619</v>
      </c>
      <c r="Q4182" s="2" t="b">
        <v>0</v>
      </c>
      <c r="R4182" s="2">
        <v>-84.564999999999998</v>
      </c>
      <c r="S4182" s="2">
        <v>33.597999999999999</v>
      </c>
      <c r="T4182" s="2" t="b">
        <v>1</v>
      </c>
    </row>
    <row r="4183" spans="1:20" x14ac:dyDescent="0.2">
      <c r="A4183" s="3">
        <v>4182</v>
      </c>
      <c r="B4183" s="3" t="s">
        <v>6301</v>
      </c>
      <c r="C4183" s="5">
        <v>43556</v>
      </c>
      <c r="D4183" s="3">
        <v>2019</v>
      </c>
      <c r="E4183" s="3" t="s">
        <v>10730</v>
      </c>
      <c r="F4183" s="3" t="s">
        <v>10622</v>
      </c>
      <c r="G4183" s="3" t="s">
        <v>10644</v>
      </c>
      <c r="H4183" s="3">
        <v>31</v>
      </c>
      <c r="I4183" s="14" t="s">
        <v>10779</v>
      </c>
      <c r="J4183" s="14" t="s">
        <v>20</v>
      </c>
      <c r="K4183" s="14" t="s">
        <v>59</v>
      </c>
      <c r="L4183" s="3" t="s">
        <v>257</v>
      </c>
      <c r="M4183" s="14" t="s">
        <v>258</v>
      </c>
      <c r="N4183" s="3" t="b">
        <v>1</v>
      </c>
      <c r="O4183" s="3" t="s">
        <v>441</v>
      </c>
      <c r="P4183" s="3" t="s">
        <v>76</v>
      </c>
      <c r="Q4183" s="3" t="b">
        <v>0</v>
      </c>
      <c r="R4183" s="3">
        <v>-149.88300000000001</v>
      </c>
      <c r="S4183" s="3">
        <v>61.206000000000003</v>
      </c>
      <c r="T4183" s="3" t="b">
        <v>1</v>
      </c>
    </row>
    <row r="4184" spans="1:20" x14ac:dyDescent="0.2">
      <c r="A4184" s="2">
        <v>4183</v>
      </c>
      <c r="B4184" s="2" t="s">
        <v>10616</v>
      </c>
      <c r="C4184" s="4">
        <v>43556</v>
      </c>
      <c r="D4184" s="2">
        <v>2019</v>
      </c>
      <c r="E4184" s="2" t="s">
        <v>10730</v>
      </c>
      <c r="F4184" s="2" t="s">
        <v>10623</v>
      </c>
      <c r="G4184" s="2" t="s">
        <v>10636</v>
      </c>
      <c r="H4184" s="2" t="e">
        <v>#N/A</v>
      </c>
      <c r="I4184" s="13" t="s">
        <v>10778</v>
      </c>
      <c r="J4184" s="13" t="s">
        <v>20</v>
      </c>
      <c r="K4184" s="13" t="s">
        <v>10617</v>
      </c>
      <c r="L4184" s="2" t="s">
        <v>131</v>
      </c>
      <c r="M4184" s="13" t="s">
        <v>67</v>
      </c>
      <c r="N4184" s="2" t="b">
        <v>0</v>
      </c>
      <c r="O4184" s="2" t="s">
        <v>441</v>
      </c>
      <c r="P4184" s="2" t="s">
        <v>25</v>
      </c>
      <c r="Q4184" s="2" t="b">
        <v>0</v>
      </c>
      <c r="R4184" s="2">
        <v>-96.165000000000006</v>
      </c>
      <c r="S4184" s="2">
        <v>31.725000000000001</v>
      </c>
      <c r="T4184" s="2" t="b">
        <v>1</v>
      </c>
    </row>
    <row r="4185" spans="1:20" x14ac:dyDescent="0.2">
      <c r="A4185" s="3">
        <v>4184</v>
      </c>
      <c r="B4185" s="3" t="s">
        <v>6302</v>
      </c>
      <c r="C4185" s="5">
        <v>43557</v>
      </c>
      <c r="D4185" s="3">
        <v>2019</v>
      </c>
      <c r="E4185" s="3" t="s">
        <v>10730</v>
      </c>
      <c r="F4185" s="3" t="s">
        <v>10622</v>
      </c>
      <c r="G4185" s="3" t="s">
        <v>10625</v>
      </c>
      <c r="H4185" s="3">
        <v>48</v>
      </c>
      <c r="I4185" s="14" t="s">
        <v>10777</v>
      </c>
      <c r="J4185" s="14" t="s">
        <v>20</v>
      </c>
      <c r="K4185" s="14" t="s">
        <v>27</v>
      </c>
      <c r="L4185" s="3" t="s">
        <v>1833</v>
      </c>
      <c r="M4185" s="14" t="s">
        <v>40</v>
      </c>
      <c r="N4185" s="3" t="b">
        <v>1</v>
      </c>
      <c r="O4185" s="3" t="s">
        <v>10726</v>
      </c>
      <c r="P4185" s="3" t="s">
        <v>25</v>
      </c>
      <c r="Q4185" s="3" t="b">
        <v>0</v>
      </c>
      <c r="R4185" s="3">
        <v>-122.33499999999999</v>
      </c>
      <c r="S4185" s="3">
        <v>40.594999999999999</v>
      </c>
      <c r="T4185" s="3" t="b">
        <v>1</v>
      </c>
    </row>
    <row r="4186" spans="1:20" x14ac:dyDescent="0.2">
      <c r="A4186" s="2">
        <v>4185</v>
      </c>
      <c r="B4186" s="2" t="s">
        <v>6303</v>
      </c>
      <c r="C4186" s="4">
        <v>43558</v>
      </c>
      <c r="D4186" s="2">
        <v>2019</v>
      </c>
      <c r="E4186" s="2" t="s">
        <v>10730</v>
      </c>
      <c r="F4186" s="2" t="s">
        <v>10622</v>
      </c>
      <c r="G4186" s="2" t="s">
        <v>10624</v>
      </c>
      <c r="H4186" s="2">
        <v>53</v>
      </c>
      <c r="I4186" s="13" t="s">
        <v>10776</v>
      </c>
      <c r="J4186" s="13" t="s">
        <v>20</v>
      </c>
      <c r="K4186" s="13" t="s">
        <v>27</v>
      </c>
      <c r="L4186" s="2" t="s">
        <v>6304</v>
      </c>
      <c r="M4186" s="13" t="s">
        <v>125</v>
      </c>
      <c r="N4186" s="2" t="b">
        <v>0</v>
      </c>
      <c r="O4186" s="2" t="s">
        <v>441</v>
      </c>
      <c r="P4186" s="2" t="s">
        <v>25</v>
      </c>
      <c r="Q4186" s="2" t="b">
        <v>0</v>
      </c>
      <c r="R4186" s="2">
        <v>-86.043000000000006</v>
      </c>
      <c r="S4186" s="2">
        <v>38.878999999999998</v>
      </c>
      <c r="T4186" s="2" t="b">
        <v>1</v>
      </c>
    </row>
    <row r="4187" spans="1:20" x14ac:dyDescent="0.2">
      <c r="A4187" s="3">
        <v>4186</v>
      </c>
      <c r="B4187" s="3" t="s">
        <v>6305</v>
      </c>
      <c r="C4187" s="5">
        <v>43558</v>
      </c>
      <c r="D4187" s="3">
        <v>2019</v>
      </c>
      <c r="E4187" s="3" t="s">
        <v>10730</v>
      </c>
      <c r="F4187" s="3" t="s">
        <v>10622</v>
      </c>
      <c r="G4187" s="3" t="s">
        <v>10624</v>
      </c>
      <c r="H4187" s="3">
        <v>50</v>
      </c>
      <c r="I4187" s="14" t="s">
        <v>10777</v>
      </c>
      <c r="J4187" s="14" t="s">
        <v>20</v>
      </c>
      <c r="K4187" s="14" t="s">
        <v>33</v>
      </c>
      <c r="L4187" s="3" t="s">
        <v>694</v>
      </c>
      <c r="M4187" s="14" t="s">
        <v>40</v>
      </c>
      <c r="N4187" s="3" t="b">
        <v>1</v>
      </c>
      <c r="O4187" s="3" t="s">
        <v>10726</v>
      </c>
      <c r="P4187" s="3" t="s">
        <v>25</v>
      </c>
      <c r="Q4187" s="3" t="b">
        <v>1</v>
      </c>
      <c r="R4187" s="3">
        <v>-117.047</v>
      </c>
      <c r="S4187" s="3">
        <v>32.551000000000002</v>
      </c>
      <c r="T4187" s="3" t="b">
        <v>1</v>
      </c>
    </row>
    <row r="4188" spans="1:20" x14ac:dyDescent="0.2">
      <c r="A4188" s="2">
        <v>4187</v>
      </c>
      <c r="B4188" s="2" t="s">
        <v>6306</v>
      </c>
      <c r="C4188" s="4">
        <v>43558</v>
      </c>
      <c r="D4188" s="2">
        <v>2019</v>
      </c>
      <c r="E4188" s="2" t="s">
        <v>10730</v>
      </c>
      <c r="F4188" s="2" t="s">
        <v>10622</v>
      </c>
      <c r="G4188" s="2" t="s">
        <v>10624</v>
      </c>
      <c r="H4188" s="2">
        <v>55</v>
      </c>
      <c r="I4188" s="13" t="s">
        <v>10776</v>
      </c>
      <c r="J4188" s="13" t="s">
        <v>20</v>
      </c>
      <c r="K4188" s="13" t="s">
        <v>33</v>
      </c>
      <c r="L4188" s="2" t="s">
        <v>6307</v>
      </c>
      <c r="M4188" s="13" t="s">
        <v>170</v>
      </c>
      <c r="N4188" s="2" t="b">
        <v>0</v>
      </c>
      <c r="O4188" s="2" t="s">
        <v>10726</v>
      </c>
      <c r="P4188" s="2" t="s">
        <v>25</v>
      </c>
      <c r="Q4188" s="2" t="b">
        <v>0</v>
      </c>
      <c r="R4188" s="2">
        <v>-80.055000000000007</v>
      </c>
      <c r="S4188" s="2">
        <v>26.542999999999999</v>
      </c>
      <c r="T4188" s="2" t="b">
        <v>1</v>
      </c>
    </row>
    <row r="4189" spans="1:20" x14ac:dyDescent="0.2">
      <c r="A4189" s="3">
        <v>4188</v>
      </c>
      <c r="B4189" s="3" t="s">
        <v>6308</v>
      </c>
      <c r="C4189" s="5">
        <v>43558</v>
      </c>
      <c r="D4189" s="3">
        <v>2019</v>
      </c>
      <c r="E4189" s="3" t="s">
        <v>10730</v>
      </c>
      <c r="F4189" s="3" t="s">
        <v>10622</v>
      </c>
      <c r="G4189" s="3" t="s">
        <v>10624</v>
      </c>
      <c r="H4189" s="3">
        <v>0</v>
      </c>
      <c r="I4189" s="14" t="e">
        <v>#N/A</v>
      </c>
      <c r="J4189" s="14" t="s">
        <v>20</v>
      </c>
      <c r="K4189" s="14" t="s">
        <v>27</v>
      </c>
      <c r="L4189" s="3" t="s">
        <v>6309</v>
      </c>
      <c r="M4189" s="14" t="s">
        <v>365</v>
      </c>
      <c r="N4189" s="3" t="b">
        <v>0</v>
      </c>
      <c r="O4189" s="3" t="s">
        <v>441</v>
      </c>
      <c r="P4189" s="3" t="s">
        <v>51</v>
      </c>
      <c r="Q4189" s="3" t="b">
        <v>0</v>
      </c>
      <c r="R4189" s="3">
        <v>-81.203000000000003</v>
      </c>
      <c r="S4189" s="3">
        <v>33.768999999999998</v>
      </c>
      <c r="T4189" s="3" t="b">
        <v>1</v>
      </c>
    </row>
    <row r="4190" spans="1:20" x14ac:dyDescent="0.2">
      <c r="A4190" s="2">
        <v>4189</v>
      </c>
      <c r="B4190" s="2" t="s">
        <v>6310</v>
      </c>
      <c r="C4190" s="4">
        <v>43559</v>
      </c>
      <c r="D4190" s="2">
        <v>2019</v>
      </c>
      <c r="E4190" s="2" t="s">
        <v>10730</v>
      </c>
      <c r="F4190" s="2" t="s">
        <v>10622</v>
      </c>
      <c r="G4190" s="2" t="s">
        <v>10625</v>
      </c>
      <c r="H4190" s="2">
        <v>37</v>
      </c>
      <c r="I4190" s="13" t="s">
        <v>10779</v>
      </c>
      <c r="J4190" s="13" t="s">
        <v>20</v>
      </c>
      <c r="K4190" s="13" t="s">
        <v>27</v>
      </c>
      <c r="L4190" s="2" t="s">
        <v>6232</v>
      </c>
      <c r="M4190" s="13" t="s">
        <v>212</v>
      </c>
      <c r="N4190" s="2" t="b">
        <v>1</v>
      </c>
      <c r="O4190" s="2" t="s">
        <v>441</v>
      </c>
      <c r="P4190" s="2" t="s">
        <v>25</v>
      </c>
      <c r="Q4190" s="2" t="b">
        <v>0</v>
      </c>
      <c r="R4190" s="2">
        <v>-85.546000000000006</v>
      </c>
      <c r="S4190" s="2">
        <v>42.332999999999998</v>
      </c>
      <c r="T4190" s="2" t="b">
        <v>1</v>
      </c>
    </row>
    <row r="4191" spans="1:20" x14ac:dyDescent="0.2">
      <c r="A4191" s="3">
        <v>4190</v>
      </c>
      <c r="B4191" s="3" t="s">
        <v>6311</v>
      </c>
      <c r="C4191" s="5">
        <v>43559</v>
      </c>
      <c r="D4191" s="3">
        <v>2019</v>
      </c>
      <c r="E4191" s="3" t="s">
        <v>10730</v>
      </c>
      <c r="F4191" s="3" t="s">
        <v>10622</v>
      </c>
      <c r="G4191" s="3" t="s">
        <v>10624</v>
      </c>
      <c r="H4191" s="3">
        <v>30</v>
      </c>
      <c r="I4191" s="14" t="s">
        <v>10778</v>
      </c>
      <c r="J4191" s="14" t="s">
        <v>20</v>
      </c>
      <c r="K4191" s="14" t="s">
        <v>33</v>
      </c>
      <c r="L4191" s="3" t="s">
        <v>403</v>
      </c>
      <c r="M4191" s="14" t="s">
        <v>40</v>
      </c>
      <c r="N4191" s="3" t="b">
        <v>0</v>
      </c>
      <c r="O4191" s="3" t="s">
        <v>441</v>
      </c>
      <c r="P4191" s="3" t="s">
        <v>25</v>
      </c>
      <c r="Q4191" s="3" t="b">
        <v>0</v>
      </c>
      <c r="R4191" s="3">
        <v>-117.974</v>
      </c>
      <c r="S4191" s="3">
        <v>33.838000000000001</v>
      </c>
      <c r="T4191" s="3" t="b">
        <v>1</v>
      </c>
    </row>
    <row r="4192" spans="1:20" x14ac:dyDescent="0.2">
      <c r="A4192" s="2">
        <v>4191</v>
      </c>
      <c r="B4192" s="2" t="s">
        <v>6312</v>
      </c>
      <c r="C4192" s="4">
        <v>43560</v>
      </c>
      <c r="D4192" s="2">
        <v>2019</v>
      </c>
      <c r="E4192" s="2" t="s">
        <v>10730</v>
      </c>
      <c r="F4192" s="2" t="s">
        <v>10622</v>
      </c>
      <c r="G4192" s="2" t="s">
        <v>10628</v>
      </c>
      <c r="H4192" s="2">
        <v>26</v>
      </c>
      <c r="I4192" s="13" t="s">
        <v>10778</v>
      </c>
      <c r="J4192" s="13" t="s">
        <v>20</v>
      </c>
      <c r="K4192" s="13" t="s">
        <v>10617</v>
      </c>
      <c r="L4192" s="2" t="s">
        <v>6313</v>
      </c>
      <c r="M4192" s="13" t="s">
        <v>96</v>
      </c>
      <c r="N4192" s="2" t="b">
        <v>0</v>
      </c>
      <c r="O4192" s="2" t="s">
        <v>441</v>
      </c>
      <c r="P4192" s="2" t="s">
        <v>51</v>
      </c>
      <c r="Q4192" s="2" t="b">
        <v>0</v>
      </c>
      <c r="R4192" s="2">
        <v>-88.096999999999994</v>
      </c>
      <c r="S4192" s="2">
        <v>41.930999999999997</v>
      </c>
      <c r="T4192" s="2" t="b">
        <v>1</v>
      </c>
    </row>
    <row r="4193" spans="1:20" x14ac:dyDescent="0.2">
      <c r="A4193" s="3">
        <v>4192</v>
      </c>
      <c r="B4193" s="3" t="s">
        <v>6314</v>
      </c>
      <c r="C4193" s="5">
        <v>43561</v>
      </c>
      <c r="D4193" s="3">
        <v>2019</v>
      </c>
      <c r="E4193" s="3" t="s">
        <v>10730</v>
      </c>
      <c r="F4193" s="3" t="s">
        <v>10622</v>
      </c>
      <c r="G4193" s="3" t="s">
        <v>10624</v>
      </c>
      <c r="H4193" s="3">
        <v>36</v>
      </c>
      <c r="I4193" s="14" t="s">
        <v>10779</v>
      </c>
      <c r="J4193" s="14" t="s">
        <v>20</v>
      </c>
      <c r="K4193" s="14" t="s">
        <v>27</v>
      </c>
      <c r="L4193" s="3" t="s">
        <v>6315</v>
      </c>
      <c r="M4193" s="14" t="s">
        <v>125</v>
      </c>
      <c r="N4193" s="3" t="b">
        <v>1</v>
      </c>
      <c r="O4193" s="3" t="s">
        <v>10726</v>
      </c>
      <c r="P4193" s="3" t="s">
        <v>25</v>
      </c>
      <c r="Q4193" s="3" t="b">
        <v>0</v>
      </c>
      <c r="R4193" s="3">
        <v>-85.85</v>
      </c>
      <c r="S4193" s="3">
        <v>38.304000000000002</v>
      </c>
      <c r="T4193" s="3" t="b">
        <v>1</v>
      </c>
    </row>
    <row r="4194" spans="1:20" x14ac:dyDescent="0.2">
      <c r="A4194" s="2">
        <v>4193</v>
      </c>
      <c r="B4194" s="2" t="s">
        <v>6316</v>
      </c>
      <c r="C4194" s="4">
        <v>43562</v>
      </c>
      <c r="D4194" s="2">
        <v>2019</v>
      </c>
      <c r="E4194" s="2" t="s">
        <v>10730</v>
      </c>
      <c r="F4194" s="2" t="s">
        <v>10622</v>
      </c>
      <c r="G4194" s="2" t="s">
        <v>10624</v>
      </c>
      <c r="H4194" s="2">
        <v>24</v>
      </c>
      <c r="I4194" s="13" t="s">
        <v>10778</v>
      </c>
      <c r="J4194" s="13" t="s">
        <v>20</v>
      </c>
      <c r="K4194" s="13" t="s">
        <v>59</v>
      </c>
      <c r="L4194" s="2" t="s">
        <v>6317</v>
      </c>
      <c r="M4194" s="13" t="s">
        <v>246</v>
      </c>
      <c r="N4194" s="2" t="b">
        <v>0</v>
      </c>
      <c r="O4194" s="2" t="s">
        <v>10726</v>
      </c>
      <c r="P4194" s="2" t="s">
        <v>25</v>
      </c>
      <c r="Q4194" s="2" t="b">
        <v>0</v>
      </c>
      <c r="R4194" s="2">
        <v>-82.813000000000002</v>
      </c>
      <c r="S4194" s="2">
        <v>36.168999999999997</v>
      </c>
      <c r="T4194" s="2" t="b">
        <v>1</v>
      </c>
    </row>
    <row r="4195" spans="1:20" x14ac:dyDescent="0.2">
      <c r="A4195" s="3">
        <v>4194</v>
      </c>
      <c r="B4195" s="3" t="s">
        <v>6318</v>
      </c>
      <c r="C4195" s="5">
        <v>43562</v>
      </c>
      <c r="D4195" s="3">
        <v>2019</v>
      </c>
      <c r="E4195" s="3" t="s">
        <v>10730</v>
      </c>
      <c r="F4195" s="3" t="s">
        <v>10622</v>
      </c>
      <c r="G4195" s="3" t="s">
        <v>10625</v>
      </c>
      <c r="H4195" s="3">
        <v>35</v>
      </c>
      <c r="I4195" s="14" t="s">
        <v>10779</v>
      </c>
      <c r="J4195" s="14" t="s">
        <v>20</v>
      </c>
      <c r="K4195" s="14" t="s">
        <v>59</v>
      </c>
      <c r="L4195" s="3" t="s">
        <v>6319</v>
      </c>
      <c r="M4195" s="14" t="s">
        <v>87</v>
      </c>
      <c r="N4195" s="3" t="b">
        <v>1</v>
      </c>
      <c r="O4195" s="3" t="s">
        <v>10726</v>
      </c>
      <c r="P4195" s="3" t="s">
        <v>76</v>
      </c>
      <c r="Q4195" s="3" t="b">
        <v>1</v>
      </c>
      <c r="R4195" s="3">
        <v>-89.915999999999997</v>
      </c>
      <c r="S4195" s="3">
        <v>35.89</v>
      </c>
      <c r="T4195" s="3" t="b">
        <v>1</v>
      </c>
    </row>
    <row r="4196" spans="1:20" x14ac:dyDescent="0.2">
      <c r="A4196" s="2">
        <v>4195</v>
      </c>
      <c r="B4196" s="2" t="s">
        <v>6320</v>
      </c>
      <c r="C4196" s="4">
        <v>43562</v>
      </c>
      <c r="D4196" s="2">
        <v>2019</v>
      </c>
      <c r="E4196" s="2" t="s">
        <v>10730</v>
      </c>
      <c r="F4196" s="2" t="s">
        <v>10622</v>
      </c>
      <c r="G4196" s="2" t="s">
        <v>10628</v>
      </c>
      <c r="H4196" s="2">
        <v>42</v>
      </c>
      <c r="I4196" s="13" t="s">
        <v>10777</v>
      </c>
      <c r="J4196" s="13" t="s">
        <v>20</v>
      </c>
      <c r="K4196" s="13" t="s">
        <v>27</v>
      </c>
      <c r="L4196" s="2" t="s">
        <v>6321</v>
      </c>
      <c r="M4196" s="13" t="s">
        <v>246</v>
      </c>
      <c r="N4196" s="2" t="b">
        <v>0</v>
      </c>
      <c r="O4196" s="2" t="s">
        <v>10726</v>
      </c>
      <c r="P4196" s="2" t="s">
        <v>25</v>
      </c>
      <c r="Q4196" s="2" t="b">
        <v>0</v>
      </c>
      <c r="R4196" s="2">
        <v>-85.102000000000004</v>
      </c>
      <c r="S4196" s="2">
        <v>35.024000000000001</v>
      </c>
      <c r="T4196" s="2" t="b">
        <v>1</v>
      </c>
    </row>
    <row r="4197" spans="1:20" x14ac:dyDescent="0.2">
      <c r="A4197" s="3">
        <v>4196</v>
      </c>
      <c r="B4197" s="3" t="s">
        <v>6322</v>
      </c>
      <c r="C4197" s="5">
        <v>43563</v>
      </c>
      <c r="D4197" s="3">
        <v>2019</v>
      </c>
      <c r="E4197" s="3" t="s">
        <v>10730</v>
      </c>
      <c r="F4197" s="3" t="s">
        <v>10622</v>
      </c>
      <c r="G4197" s="3" t="s">
        <v>10624</v>
      </c>
      <c r="H4197" s="3">
        <v>37</v>
      </c>
      <c r="I4197" s="14" t="s">
        <v>10779</v>
      </c>
      <c r="J4197" s="14" t="s">
        <v>20</v>
      </c>
      <c r="K4197" s="14" t="s">
        <v>59</v>
      </c>
      <c r="L4197" s="3" t="s">
        <v>83</v>
      </c>
      <c r="M4197" s="14" t="s">
        <v>84</v>
      </c>
      <c r="N4197" s="3" t="b">
        <v>0</v>
      </c>
      <c r="O4197" s="3" t="s">
        <v>10726</v>
      </c>
      <c r="P4197" s="3" t="s">
        <v>51</v>
      </c>
      <c r="Q4197" s="3" t="b">
        <v>0</v>
      </c>
      <c r="R4197" s="3">
        <v>-111.887</v>
      </c>
      <c r="S4197" s="3">
        <v>40.700000000000003</v>
      </c>
      <c r="T4197" s="3" t="b">
        <v>1</v>
      </c>
    </row>
    <row r="4198" spans="1:20" x14ac:dyDescent="0.2">
      <c r="A4198" s="2">
        <v>4197</v>
      </c>
      <c r="B4198" s="2" t="s">
        <v>6323</v>
      </c>
      <c r="C4198" s="4">
        <v>43564</v>
      </c>
      <c r="D4198" s="2">
        <v>2019</v>
      </c>
      <c r="E4198" s="2" t="s">
        <v>10730</v>
      </c>
      <c r="F4198" s="2" t="s">
        <v>10622</v>
      </c>
      <c r="G4198" s="2" t="s">
        <v>10624</v>
      </c>
      <c r="H4198" s="2">
        <v>28</v>
      </c>
      <c r="I4198" s="13" t="s">
        <v>10778</v>
      </c>
      <c r="J4198" s="13" t="s">
        <v>20</v>
      </c>
      <c r="K4198" s="13" t="s">
        <v>27</v>
      </c>
      <c r="L4198" s="2" t="s">
        <v>183</v>
      </c>
      <c r="M4198" s="13" t="s">
        <v>44</v>
      </c>
      <c r="N4198" s="2" t="b">
        <v>0</v>
      </c>
      <c r="O4198" s="2" t="s">
        <v>10726</v>
      </c>
      <c r="P4198" s="2" t="s">
        <v>76</v>
      </c>
      <c r="Q4198" s="2" t="b">
        <v>0</v>
      </c>
      <c r="R4198" s="2">
        <v>-104.64</v>
      </c>
      <c r="S4198" s="2">
        <v>38.234000000000002</v>
      </c>
      <c r="T4198" s="2" t="b">
        <v>1</v>
      </c>
    </row>
    <row r="4199" spans="1:20" x14ac:dyDescent="0.2">
      <c r="A4199" s="3">
        <v>4198</v>
      </c>
      <c r="B4199" s="3" t="s">
        <v>6324</v>
      </c>
      <c r="C4199" s="5">
        <v>43564</v>
      </c>
      <c r="D4199" s="3">
        <v>2019</v>
      </c>
      <c r="E4199" s="3" t="s">
        <v>10730</v>
      </c>
      <c r="F4199" s="3" t="s">
        <v>10622</v>
      </c>
      <c r="G4199" s="3" t="s">
        <v>10624</v>
      </c>
      <c r="H4199" s="3">
        <v>32</v>
      </c>
      <c r="I4199" s="14" t="s">
        <v>10779</v>
      </c>
      <c r="J4199" s="14" t="s">
        <v>20</v>
      </c>
      <c r="K4199" s="14" t="s">
        <v>27</v>
      </c>
      <c r="L4199" s="3" t="s">
        <v>5880</v>
      </c>
      <c r="M4199" s="14" t="s">
        <v>125</v>
      </c>
      <c r="N4199" s="3" t="b">
        <v>0</v>
      </c>
      <c r="O4199" s="3" t="s">
        <v>10726</v>
      </c>
      <c r="P4199" s="3" t="s">
        <v>25</v>
      </c>
      <c r="Q4199" s="3" t="b">
        <v>0</v>
      </c>
      <c r="R4199" s="3">
        <v>-86.061000000000007</v>
      </c>
      <c r="S4199" s="3">
        <v>39.807000000000002</v>
      </c>
      <c r="T4199" s="3" t="b">
        <v>1</v>
      </c>
    </row>
    <row r="4200" spans="1:20" x14ac:dyDescent="0.2">
      <c r="A4200" s="2">
        <v>4199</v>
      </c>
      <c r="B4200" s="2" t="s">
        <v>6325</v>
      </c>
      <c r="C4200" s="4">
        <v>43564</v>
      </c>
      <c r="D4200" s="2">
        <v>2019</v>
      </c>
      <c r="E4200" s="2" t="s">
        <v>10730</v>
      </c>
      <c r="F4200" s="2" t="s">
        <v>10622</v>
      </c>
      <c r="G4200" s="2" t="s">
        <v>10624</v>
      </c>
      <c r="H4200" s="2">
        <v>33</v>
      </c>
      <c r="I4200" s="13" t="s">
        <v>10779</v>
      </c>
      <c r="J4200" s="13" t="s">
        <v>20</v>
      </c>
      <c r="K4200" s="13" t="s">
        <v>59</v>
      </c>
      <c r="L4200" s="2" t="s">
        <v>881</v>
      </c>
      <c r="M4200" s="13" t="s">
        <v>149</v>
      </c>
      <c r="N4200" s="2" t="b">
        <v>0</v>
      </c>
      <c r="O4200" s="2" t="s">
        <v>10726</v>
      </c>
      <c r="P4200" s="2" t="s">
        <v>25</v>
      </c>
      <c r="Q4200" s="2" t="b">
        <v>0</v>
      </c>
      <c r="R4200" s="2" t="s">
        <v>10619</v>
      </c>
      <c r="S4200" s="2" t="s">
        <v>10619</v>
      </c>
      <c r="T4200" s="2" t="b">
        <v>1</v>
      </c>
    </row>
    <row r="4201" spans="1:20" x14ac:dyDescent="0.2">
      <c r="A4201" s="3">
        <v>4200</v>
      </c>
      <c r="B4201" s="3" t="s">
        <v>6326</v>
      </c>
      <c r="C4201" s="5">
        <v>43565</v>
      </c>
      <c r="D4201" s="3">
        <v>2019</v>
      </c>
      <c r="E4201" s="3" t="s">
        <v>10730</v>
      </c>
      <c r="F4201" s="3" t="s">
        <v>10622</v>
      </c>
      <c r="G4201" s="3" t="s">
        <v>10624</v>
      </c>
      <c r="H4201" s="3">
        <v>27</v>
      </c>
      <c r="I4201" s="14" t="s">
        <v>10778</v>
      </c>
      <c r="J4201" s="14" t="s">
        <v>20</v>
      </c>
      <c r="K4201" s="14" t="s">
        <v>59</v>
      </c>
      <c r="L4201" s="3" t="s">
        <v>1093</v>
      </c>
      <c r="M4201" s="14" t="s">
        <v>75</v>
      </c>
      <c r="N4201" s="3" t="b">
        <v>0</v>
      </c>
      <c r="O4201" s="3" t="s">
        <v>10726</v>
      </c>
      <c r="P4201" s="3" t="s">
        <v>51</v>
      </c>
      <c r="Q4201" s="3" t="b">
        <v>0</v>
      </c>
      <c r="R4201" s="3">
        <v>-93.796999999999997</v>
      </c>
      <c r="S4201" s="3">
        <v>32.475000000000001</v>
      </c>
      <c r="T4201" s="3" t="b">
        <v>1</v>
      </c>
    </row>
    <row r="4202" spans="1:20" x14ac:dyDescent="0.2">
      <c r="A4202" s="2">
        <v>4201</v>
      </c>
      <c r="B4202" s="2" t="s">
        <v>6327</v>
      </c>
      <c r="C4202" s="4">
        <v>43565</v>
      </c>
      <c r="D4202" s="2">
        <v>2019</v>
      </c>
      <c r="E4202" s="2" t="s">
        <v>10730</v>
      </c>
      <c r="F4202" s="2" t="s">
        <v>10622</v>
      </c>
      <c r="G4202" s="2" t="s">
        <v>10624</v>
      </c>
      <c r="H4202" s="2">
        <v>21</v>
      </c>
      <c r="I4202" s="13" t="s">
        <v>10778</v>
      </c>
      <c r="J4202" s="13" t="s">
        <v>20</v>
      </c>
      <c r="K4202" s="13" t="s">
        <v>33</v>
      </c>
      <c r="L4202" s="2" t="s">
        <v>1463</v>
      </c>
      <c r="M4202" s="13" t="s">
        <v>40</v>
      </c>
      <c r="N4202" s="2" t="b">
        <v>0</v>
      </c>
      <c r="O4202" s="2" t="s">
        <v>441</v>
      </c>
      <c r="P4202" s="2" t="s">
        <v>25</v>
      </c>
      <c r="Q4202" s="2" t="b">
        <v>0</v>
      </c>
      <c r="R4202" s="2">
        <v>-116.23699999999999</v>
      </c>
      <c r="S4202" s="2">
        <v>33.713000000000001</v>
      </c>
      <c r="T4202" s="2" t="b">
        <v>1</v>
      </c>
    </row>
    <row r="4203" spans="1:20" x14ac:dyDescent="0.2">
      <c r="A4203" s="3">
        <v>4202</v>
      </c>
      <c r="B4203" s="3" t="s">
        <v>6328</v>
      </c>
      <c r="C4203" s="5">
        <v>43565</v>
      </c>
      <c r="D4203" s="3">
        <v>2019</v>
      </c>
      <c r="E4203" s="3" t="s">
        <v>10730</v>
      </c>
      <c r="F4203" s="3" t="s">
        <v>10622</v>
      </c>
      <c r="G4203" s="3" t="s">
        <v>10624</v>
      </c>
      <c r="H4203" s="3">
        <v>47</v>
      </c>
      <c r="I4203" s="14" t="s">
        <v>10777</v>
      </c>
      <c r="J4203" s="14" t="s">
        <v>20</v>
      </c>
      <c r="K4203" s="14" t="s">
        <v>27</v>
      </c>
      <c r="L4203" s="3" t="s">
        <v>2533</v>
      </c>
      <c r="M4203" s="14" t="s">
        <v>170</v>
      </c>
      <c r="N4203" s="3" t="b">
        <v>0</v>
      </c>
      <c r="O4203" s="3" t="s">
        <v>10726</v>
      </c>
      <c r="P4203" s="3" t="s">
        <v>25</v>
      </c>
      <c r="Q4203" s="3" t="b">
        <v>0</v>
      </c>
      <c r="R4203" s="3">
        <v>-82.73</v>
      </c>
      <c r="S4203" s="3">
        <v>27.844999999999999</v>
      </c>
      <c r="T4203" s="3" t="b">
        <v>1</v>
      </c>
    </row>
    <row r="4204" spans="1:20" x14ac:dyDescent="0.2">
      <c r="A4204" s="2">
        <v>4203</v>
      </c>
      <c r="B4204" s="2" t="s">
        <v>6329</v>
      </c>
      <c r="C4204" s="4">
        <v>43565</v>
      </c>
      <c r="D4204" s="2">
        <v>2019</v>
      </c>
      <c r="E4204" s="2" t="s">
        <v>10730</v>
      </c>
      <c r="F4204" s="2" t="s">
        <v>10622</v>
      </c>
      <c r="G4204" s="2" t="s">
        <v>10624</v>
      </c>
      <c r="H4204" s="2">
        <v>57</v>
      </c>
      <c r="I4204" s="13" t="s">
        <v>10776</v>
      </c>
      <c r="J4204" s="13" t="s">
        <v>20</v>
      </c>
      <c r="K4204" s="13" t="s">
        <v>27</v>
      </c>
      <c r="L4204" s="2" t="s">
        <v>6330</v>
      </c>
      <c r="M4204" s="13" t="s">
        <v>170</v>
      </c>
      <c r="N4204" s="2" t="b">
        <v>0</v>
      </c>
      <c r="O4204" s="2" t="s">
        <v>441</v>
      </c>
      <c r="P4204" s="2" t="s">
        <v>25</v>
      </c>
      <c r="Q4204" s="2" t="b">
        <v>0</v>
      </c>
      <c r="R4204" s="2">
        <v>-85.394000000000005</v>
      </c>
      <c r="S4204" s="2">
        <v>29.945</v>
      </c>
      <c r="T4204" s="2" t="b">
        <v>1</v>
      </c>
    </row>
    <row r="4205" spans="1:20" x14ac:dyDescent="0.2">
      <c r="A4205" s="3">
        <v>4204</v>
      </c>
      <c r="B4205" s="3" t="s">
        <v>10616</v>
      </c>
      <c r="C4205" s="5">
        <v>43566</v>
      </c>
      <c r="D4205" s="3">
        <v>2019</v>
      </c>
      <c r="E4205" s="3" t="s">
        <v>10730</v>
      </c>
      <c r="F4205" s="3" t="s">
        <v>10622</v>
      </c>
      <c r="G4205" s="3" t="s">
        <v>10624</v>
      </c>
      <c r="H4205" s="3" t="e">
        <v>#N/A</v>
      </c>
      <c r="I4205" s="14" t="s">
        <v>10780</v>
      </c>
      <c r="J4205" s="14" t="s">
        <v>20</v>
      </c>
      <c r="K4205" s="14" t="s">
        <v>10617</v>
      </c>
      <c r="L4205" s="3" t="s">
        <v>6331</v>
      </c>
      <c r="M4205" s="14" t="s">
        <v>67</v>
      </c>
      <c r="N4205" s="3" t="b">
        <v>0</v>
      </c>
      <c r="O4205" s="3" t="s">
        <v>10636</v>
      </c>
      <c r="P4205" s="3" t="s">
        <v>25</v>
      </c>
      <c r="Q4205" s="3" t="b">
        <v>0</v>
      </c>
      <c r="R4205" s="3">
        <v>-106.59699999999999</v>
      </c>
      <c r="S4205" s="3">
        <v>31.907</v>
      </c>
      <c r="T4205" s="3" t="b">
        <v>1</v>
      </c>
    </row>
    <row r="4206" spans="1:20" x14ac:dyDescent="0.2">
      <c r="A4206" s="2">
        <v>4205</v>
      </c>
      <c r="B4206" s="2" t="s">
        <v>6332</v>
      </c>
      <c r="C4206" s="4">
        <v>43566</v>
      </c>
      <c r="D4206" s="2">
        <v>2019</v>
      </c>
      <c r="E4206" s="2" t="s">
        <v>10730</v>
      </c>
      <c r="F4206" s="2" t="s">
        <v>10622</v>
      </c>
      <c r="G4206" s="2" t="s">
        <v>10624</v>
      </c>
      <c r="H4206" s="2">
        <v>34</v>
      </c>
      <c r="I4206" s="13" t="s">
        <v>10779</v>
      </c>
      <c r="J4206" s="13" t="s">
        <v>20</v>
      </c>
      <c r="K4206" s="13" t="s">
        <v>59</v>
      </c>
      <c r="L4206" s="2" t="s">
        <v>160</v>
      </c>
      <c r="M4206" s="13" t="s">
        <v>112</v>
      </c>
      <c r="N4206" s="2" t="b">
        <v>0</v>
      </c>
      <c r="O4206" s="2" t="s">
        <v>10726</v>
      </c>
      <c r="P4206" s="2" t="s">
        <v>76</v>
      </c>
      <c r="Q4206" s="2" t="b">
        <v>0</v>
      </c>
      <c r="R4206" s="2">
        <v>-90.238</v>
      </c>
      <c r="S4206" s="2">
        <v>38.594999999999999</v>
      </c>
      <c r="T4206" s="2" t="b">
        <v>1</v>
      </c>
    </row>
    <row r="4207" spans="1:20" x14ac:dyDescent="0.2">
      <c r="A4207" s="3">
        <v>4206</v>
      </c>
      <c r="B4207" s="3" t="s">
        <v>6333</v>
      </c>
      <c r="C4207" s="5">
        <v>43566</v>
      </c>
      <c r="D4207" s="3">
        <v>2019</v>
      </c>
      <c r="E4207" s="3" t="s">
        <v>10730</v>
      </c>
      <c r="F4207" s="3" t="s">
        <v>10622</v>
      </c>
      <c r="G4207" s="3" t="s">
        <v>10625</v>
      </c>
      <c r="H4207" s="3">
        <v>34</v>
      </c>
      <c r="I4207" s="14" t="s">
        <v>10779</v>
      </c>
      <c r="J4207" s="14" t="s">
        <v>20</v>
      </c>
      <c r="K4207" s="14" t="s">
        <v>59</v>
      </c>
      <c r="L4207" s="3" t="s">
        <v>1184</v>
      </c>
      <c r="M4207" s="14" t="s">
        <v>67</v>
      </c>
      <c r="N4207" s="3" t="b">
        <v>0</v>
      </c>
      <c r="O4207" s="3" t="s">
        <v>10726</v>
      </c>
      <c r="P4207" s="3" t="s">
        <v>76</v>
      </c>
      <c r="Q4207" s="3" t="b">
        <v>0</v>
      </c>
      <c r="R4207" s="3">
        <v>-98.74</v>
      </c>
      <c r="S4207" s="3">
        <v>29.782</v>
      </c>
      <c r="T4207" s="3" t="b">
        <v>1</v>
      </c>
    </row>
    <row r="4208" spans="1:20" x14ac:dyDescent="0.2">
      <c r="A4208" s="2">
        <v>4207</v>
      </c>
      <c r="B4208" s="2" t="s">
        <v>6334</v>
      </c>
      <c r="C4208" s="4">
        <v>43566</v>
      </c>
      <c r="D4208" s="2">
        <v>2019</v>
      </c>
      <c r="E4208" s="2" t="s">
        <v>10730</v>
      </c>
      <c r="F4208" s="2" t="s">
        <v>10622</v>
      </c>
      <c r="G4208" s="2" t="s">
        <v>10624</v>
      </c>
      <c r="H4208" s="2">
        <v>30</v>
      </c>
      <c r="I4208" s="13" t="s">
        <v>10778</v>
      </c>
      <c r="J4208" s="13" t="s">
        <v>20</v>
      </c>
      <c r="K4208" s="13" t="s">
        <v>27</v>
      </c>
      <c r="L4208" s="2" t="s">
        <v>3404</v>
      </c>
      <c r="M4208" s="13" t="s">
        <v>170</v>
      </c>
      <c r="N4208" s="2" t="b">
        <v>1</v>
      </c>
      <c r="O4208" s="2" t="s">
        <v>10726</v>
      </c>
      <c r="P4208" s="2" t="s">
        <v>51</v>
      </c>
      <c r="Q4208" s="2" t="b">
        <v>0</v>
      </c>
      <c r="R4208" s="2">
        <v>-81.302999999999997</v>
      </c>
      <c r="S4208" s="2">
        <v>29.027999999999999</v>
      </c>
      <c r="T4208" s="2" t="b">
        <v>1</v>
      </c>
    </row>
    <row r="4209" spans="1:20" x14ac:dyDescent="0.2">
      <c r="A4209" s="3">
        <v>4208</v>
      </c>
      <c r="B4209" s="3" t="s">
        <v>6335</v>
      </c>
      <c r="C4209" s="5">
        <v>43566</v>
      </c>
      <c r="D4209" s="3">
        <v>2019</v>
      </c>
      <c r="E4209" s="3" t="s">
        <v>10730</v>
      </c>
      <c r="F4209" s="3" t="s">
        <v>10622</v>
      </c>
      <c r="G4209" s="3" t="s">
        <v>10630</v>
      </c>
      <c r="H4209" s="3">
        <v>29</v>
      </c>
      <c r="I4209" s="14" t="s">
        <v>10778</v>
      </c>
      <c r="J4209" s="14" t="s">
        <v>55</v>
      </c>
      <c r="K4209" s="14" t="s">
        <v>33</v>
      </c>
      <c r="L4209" s="3" t="s">
        <v>6336</v>
      </c>
      <c r="M4209" s="14" t="s">
        <v>50</v>
      </c>
      <c r="N4209" s="3" t="b">
        <v>0</v>
      </c>
      <c r="O4209" s="3" t="s">
        <v>441</v>
      </c>
      <c r="P4209" s="3" t="s">
        <v>51</v>
      </c>
      <c r="Q4209" s="3" t="b">
        <v>0</v>
      </c>
      <c r="R4209" s="3">
        <v>-111.98</v>
      </c>
      <c r="S4209" s="3">
        <v>33.348999999999997</v>
      </c>
      <c r="T4209" s="3" t="b">
        <v>1</v>
      </c>
    </row>
    <row r="4210" spans="1:20" x14ac:dyDescent="0.2">
      <c r="A4210" s="2">
        <v>4209</v>
      </c>
      <c r="B4210" s="2" t="s">
        <v>6337</v>
      </c>
      <c r="C4210" s="4">
        <v>43567</v>
      </c>
      <c r="D4210" s="2">
        <v>2019</v>
      </c>
      <c r="E4210" s="2" t="s">
        <v>10730</v>
      </c>
      <c r="F4210" s="2" t="s">
        <v>10622</v>
      </c>
      <c r="G4210" s="2" t="s">
        <v>10624</v>
      </c>
      <c r="H4210" s="2">
        <v>28</v>
      </c>
      <c r="I4210" s="13" t="s">
        <v>10778</v>
      </c>
      <c r="J4210" s="13" t="s">
        <v>20</v>
      </c>
      <c r="K4210" s="13" t="s">
        <v>59</v>
      </c>
      <c r="L4210" s="2" t="s">
        <v>2111</v>
      </c>
      <c r="M4210" s="13" t="s">
        <v>75</v>
      </c>
      <c r="N4210" s="2" t="b">
        <v>0</v>
      </c>
      <c r="O4210" s="2" t="s">
        <v>10726</v>
      </c>
      <c r="P4210" s="2" t="s">
        <v>25</v>
      </c>
      <c r="Q4210" s="2" t="b">
        <v>0</v>
      </c>
      <c r="R4210" s="2" t="s">
        <v>10619</v>
      </c>
      <c r="S4210" s="2" t="s">
        <v>10619</v>
      </c>
      <c r="T4210" s="2" t="b">
        <v>1</v>
      </c>
    </row>
    <row r="4211" spans="1:20" x14ac:dyDescent="0.2">
      <c r="A4211" s="3">
        <v>4210</v>
      </c>
      <c r="B4211" s="3" t="s">
        <v>6338</v>
      </c>
      <c r="C4211" s="5">
        <v>43567</v>
      </c>
      <c r="D4211" s="3">
        <v>2019</v>
      </c>
      <c r="E4211" s="3" t="s">
        <v>10730</v>
      </c>
      <c r="F4211" s="3" t="s">
        <v>10622</v>
      </c>
      <c r="G4211" s="3" t="s">
        <v>10704</v>
      </c>
      <c r="H4211" s="3">
        <v>39</v>
      </c>
      <c r="I4211" s="14" t="s">
        <v>10779</v>
      </c>
      <c r="J4211" s="14" t="s">
        <v>20</v>
      </c>
      <c r="K4211" s="14" t="s">
        <v>33</v>
      </c>
      <c r="L4211" s="3" t="s">
        <v>5938</v>
      </c>
      <c r="M4211" s="14" t="s">
        <v>50</v>
      </c>
      <c r="N4211" s="3" t="b">
        <v>1</v>
      </c>
      <c r="O4211" s="3" t="s">
        <v>10726</v>
      </c>
      <c r="P4211" s="3" t="s">
        <v>25</v>
      </c>
      <c r="Q4211" s="3" t="b">
        <v>1</v>
      </c>
      <c r="R4211" s="3">
        <v>-112.5</v>
      </c>
      <c r="S4211" s="3">
        <v>33.334000000000003</v>
      </c>
      <c r="T4211" s="3" t="b">
        <v>1</v>
      </c>
    </row>
    <row r="4212" spans="1:20" x14ac:dyDescent="0.2">
      <c r="A4212" s="2">
        <v>4211</v>
      </c>
      <c r="B4212" s="2" t="s">
        <v>6340</v>
      </c>
      <c r="C4212" s="4">
        <v>43567</v>
      </c>
      <c r="D4212" s="2">
        <v>2019</v>
      </c>
      <c r="E4212" s="2" t="s">
        <v>10730</v>
      </c>
      <c r="F4212" s="2" t="s">
        <v>10622</v>
      </c>
      <c r="G4212" s="2" t="s">
        <v>10628</v>
      </c>
      <c r="H4212" s="2">
        <v>54</v>
      </c>
      <c r="I4212" s="13" t="s">
        <v>10776</v>
      </c>
      <c r="J4212" s="13" t="s">
        <v>20</v>
      </c>
      <c r="K4212" s="13" t="s">
        <v>21</v>
      </c>
      <c r="L4212" s="2" t="s">
        <v>1138</v>
      </c>
      <c r="M4212" s="13" t="s">
        <v>40</v>
      </c>
      <c r="N4212" s="2" t="b">
        <v>0</v>
      </c>
      <c r="O4212" s="2" t="s">
        <v>10726</v>
      </c>
      <c r="P4212" s="2" t="s">
        <v>25</v>
      </c>
      <c r="Q4212" s="2" t="b">
        <v>0</v>
      </c>
      <c r="R4212" s="2">
        <v>-122.331</v>
      </c>
      <c r="S4212" s="2">
        <v>37.945</v>
      </c>
      <c r="T4212" s="2" t="b">
        <v>1</v>
      </c>
    </row>
    <row r="4213" spans="1:20" x14ac:dyDescent="0.2">
      <c r="A4213" s="3">
        <v>4212</v>
      </c>
      <c r="B4213" s="3" t="s">
        <v>6341</v>
      </c>
      <c r="C4213" s="5">
        <v>43569</v>
      </c>
      <c r="D4213" s="3">
        <v>2019</v>
      </c>
      <c r="E4213" s="3" t="s">
        <v>10730</v>
      </c>
      <c r="F4213" s="3" t="s">
        <v>10622</v>
      </c>
      <c r="G4213" s="3" t="s">
        <v>10624</v>
      </c>
      <c r="H4213" s="3">
        <v>27</v>
      </c>
      <c r="I4213" s="14" t="s">
        <v>10778</v>
      </c>
      <c r="J4213" s="14" t="s">
        <v>20</v>
      </c>
      <c r="K4213" s="14" t="s">
        <v>27</v>
      </c>
      <c r="L4213" s="3" t="s">
        <v>6342</v>
      </c>
      <c r="M4213" s="14" t="s">
        <v>67</v>
      </c>
      <c r="N4213" s="3" t="b">
        <v>0</v>
      </c>
      <c r="O4213" s="3" t="s">
        <v>441</v>
      </c>
      <c r="P4213" s="3" t="s">
        <v>76</v>
      </c>
      <c r="Q4213" s="3" t="b">
        <v>0</v>
      </c>
      <c r="R4213" s="3">
        <v>-102.53</v>
      </c>
      <c r="S4213" s="3">
        <v>36.070999999999998</v>
      </c>
      <c r="T4213" s="3" t="b">
        <v>1</v>
      </c>
    </row>
    <row r="4214" spans="1:20" x14ac:dyDescent="0.2">
      <c r="A4214" s="2">
        <v>4213</v>
      </c>
      <c r="B4214" s="2" t="s">
        <v>6343</v>
      </c>
      <c r="C4214" s="4">
        <v>43569</v>
      </c>
      <c r="D4214" s="2">
        <v>2019</v>
      </c>
      <c r="E4214" s="2" t="s">
        <v>10730</v>
      </c>
      <c r="F4214" s="2" t="s">
        <v>10622</v>
      </c>
      <c r="G4214" s="2" t="s">
        <v>10628</v>
      </c>
      <c r="H4214" s="2">
        <v>32</v>
      </c>
      <c r="I4214" s="13" t="s">
        <v>10779</v>
      </c>
      <c r="J4214" s="13" t="s">
        <v>20</v>
      </c>
      <c r="K4214" s="13" t="s">
        <v>59</v>
      </c>
      <c r="L4214" s="2" t="s">
        <v>666</v>
      </c>
      <c r="M4214" s="13" t="s">
        <v>262</v>
      </c>
      <c r="N4214" s="2" t="b">
        <v>1</v>
      </c>
      <c r="O4214" s="2" t="s">
        <v>441</v>
      </c>
      <c r="P4214" s="2" t="s">
        <v>25</v>
      </c>
      <c r="Q4214" s="2" t="b">
        <v>1</v>
      </c>
      <c r="R4214" s="2">
        <v>-73.944000000000003</v>
      </c>
      <c r="S4214" s="2">
        <v>40.712000000000003</v>
      </c>
      <c r="T4214" s="2" t="b">
        <v>1</v>
      </c>
    </row>
    <row r="4215" spans="1:20" x14ac:dyDescent="0.2">
      <c r="A4215" s="3">
        <v>4214</v>
      </c>
      <c r="B4215" s="3" t="s">
        <v>6344</v>
      </c>
      <c r="C4215" s="5">
        <v>43569</v>
      </c>
      <c r="D4215" s="3">
        <v>2019</v>
      </c>
      <c r="E4215" s="3" t="s">
        <v>10730</v>
      </c>
      <c r="F4215" s="3" t="s">
        <v>10622</v>
      </c>
      <c r="G4215" s="3" t="s">
        <v>10628</v>
      </c>
      <c r="H4215" s="3">
        <v>32</v>
      </c>
      <c r="I4215" s="14" t="s">
        <v>10779</v>
      </c>
      <c r="J4215" s="14" t="s">
        <v>20</v>
      </c>
      <c r="K4215" s="14" t="s">
        <v>199</v>
      </c>
      <c r="L4215" s="3" t="s">
        <v>6345</v>
      </c>
      <c r="M4215" s="14" t="s">
        <v>197</v>
      </c>
      <c r="N4215" s="3" t="b">
        <v>0</v>
      </c>
      <c r="O4215" s="3" t="s">
        <v>441</v>
      </c>
      <c r="P4215" s="3" t="s">
        <v>76</v>
      </c>
      <c r="Q4215" s="3" t="b">
        <v>0</v>
      </c>
      <c r="R4215" s="3">
        <v>-102.455</v>
      </c>
      <c r="S4215" s="3">
        <v>42.719000000000001</v>
      </c>
      <c r="T4215" s="3" t="b">
        <v>1</v>
      </c>
    </row>
    <row r="4216" spans="1:20" x14ac:dyDescent="0.2">
      <c r="A4216" s="2">
        <v>4215</v>
      </c>
      <c r="B4216" s="2" t="s">
        <v>6346</v>
      </c>
      <c r="C4216" s="4">
        <v>43569</v>
      </c>
      <c r="D4216" s="2">
        <v>2019</v>
      </c>
      <c r="E4216" s="2" t="s">
        <v>10730</v>
      </c>
      <c r="F4216" s="2" t="s">
        <v>10622</v>
      </c>
      <c r="G4216" s="2" t="s">
        <v>10624</v>
      </c>
      <c r="H4216" s="2">
        <v>47</v>
      </c>
      <c r="I4216" s="13" t="s">
        <v>10777</v>
      </c>
      <c r="J4216" s="13" t="s">
        <v>20</v>
      </c>
      <c r="K4216" s="13" t="s">
        <v>27</v>
      </c>
      <c r="L4216" s="2" t="s">
        <v>142</v>
      </c>
      <c r="M4216" s="13" t="s">
        <v>40</v>
      </c>
      <c r="N4216" s="2" t="b">
        <v>0</v>
      </c>
      <c r="O4216" s="2" t="s">
        <v>10636</v>
      </c>
      <c r="P4216" s="2" t="s">
        <v>76</v>
      </c>
      <c r="Q4216" s="2" t="b">
        <v>0</v>
      </c>
      <c r="R4216" s="2">
        <v>-118.259</v>
      </c>
      <c r="S4216" s="2">
        <v>34.048999999999999</v>
      </c>
      <c r="T4216" s="2" t="b">
        <v>1</v>
      </c>
    </row>
    <row r="4217" spans="1:20" x14ac:dyDescent="0.2">
      <c r="A4217" s="3">
        <v>4216</v>
      </c>
      <c r="B4217" s="3" t="s">
        <v>6347</v>
      </c>
      <c r="C4217" s="5">
        <v>43569</v>
      </c>
      <c r="D4217" s="3">
        <v>2019</v>
      </c>
      <c r="E4217" s="3" t="s">
        <v>10730</v>
      </c>
      <c r="F4217" s="3" t="s">
        <v>10622</v>
      </c>
      <c r="G4217" s="3" t="s">
        <v>10624</v>
      </c>
      <c r="H4217" s="3">
        <v>33</v>
      </c>
      <c r="I4217" s="14" t="s">
        <v>10779</v>
      </c>
      <c r="J4217" s="14" t="s">
        <v>20</v>
      </c>
      <c r="K4217" s="14" t="s">
        <v>27</v>
      </c>
      <c r="L4217" s="3" t="s">
        <v>499</v>
      </c>
      <c r="M4217" s="14" t="s">
        <v>29</v>
      </c>
      <c r="N4217" s="3" t="b">
        <v>0</v>
      </c>
      <c r="O4217" s="3" t="s">
        <v>10726</v>
      </c>
      <c r="P4217" s="3" t="s">
        <v>25</v>
      </c>
      <c r="Q4217" s="3" t="b">
        <v>0</v>
      </c>
      <c r="R4217" s="3">
        <v>-122.777</v>
      </c>
      <c r="S4217" s="3">
        <v>45.546999999999997</v>
      </c>
      <c r="T4217" s="3" t="b">
        <v>1</v>
      </c>
    </row>
    <row r="4218" spans="1:20" x14ac:dyDescent="0.2">
      <c r="A4218" s="2">
        <v>4217</v>
      </c>
      <c r="B4218" s="2" t="s">
        <v>6348</v>
      </c>
      <c r="C4218" s="4">
        <v>43569</v>
      </c>
      <c r="D4218" s="2">
        <v>2019</v>
      </c>
      <c r="E4218" s="2" t="s">
        <v>10730</v>
      </c>
      <c r="F4218" s="2" t="s">
        <v>10623</v>
      </c>
      <c r="G4218" s="2" t="s">
        <v>10705</v>
      </c>
      <c r="H4218" s="2">
        <v>42</v>
      </c>
      <c r="I4218" s="13" t="s">
        <v>10777</v>
      </c>
      <c r="J4218" s="13" t="s">
        <v>20</v>
      </c>
      <c r="K4218" s="13" t="s">
        <v>199</v>
      </c>
      <c r="L4218" s="2" t="s">
        <v>5396</v>
      </c>
      <c r="M4218" s="13" t="s">
        <v>40</v>
      </c>
      <c r="N4218" s="2" t="b">
        <v>1</v>
      </c>
      <c r="O4218" s="2" t="s">
        <v>441</v>
      </c>
      <c r="P4218" s="2" t="s">
        <v>76</v>
      </c>
      <c r="Q4218" s="2" t="b">
        <v>0</v>
      </c>
      <c r="R4218" s="2">
        <v>-122.233</v>
      </c>
      <c r="S4218" s="2">
        <v>40.176000000000002</v>
      </c>
      <c r="T4218" s="2" t="b">
        <v>1</v>
      </c>
    </row>
    <row r="4219" spans="1:20" x14ac:dyDescent="0.2">
      <c r="A4219" s="3">
        <v>4218</v>
      </c>
      <c r="B4219" s="3" t="s">
        <v>6350</v>
      </c>
      <c r="C4219" s="5">
        <v>43570</v>
      </c>
      <c r="D4219" s="3">
        <v>2019</v>
      </c>
      <c r="E4219" s="3" t="s">
        <v>10730</v>
      </c>
      <c r="F4219" s="3" t="s">
        <v>10622</v>
      </c>
      <c r="G4219" s="3" t="s">
        <v>10628</v>
      </c>
      <c r="H4219" s="3">
        <v>0</v>
      </c>
      <c r="I4219" s="14" t="e">
        <v>#N/A</v>
      </c>
      <c r="J4219" s="14" t="s">
        <v>20</v>
      </c>
      <c r="K4219" s="14" t="s">
        <v>27</v>
      </c>
      <c r="L4219" s="3" t="s">
        <v>6351</v>
      </c>
      <c r="M4219" s="14" t="s">
        <v>246</v>
      </c>
      <c r="N4219" s="3" t="b">
        <v>1</v>
      </c>
      <c r="O4219" s="3" t="s">
        <v>441</v>
      </c>
      <c r="P4219" s="3" t="s">
        <v>25</v>
      </c>
      <c r="Q4219" s="3" t="b">
        <v>0</v>
      </c>
      <c r="R4219" s="3">
        <v>-83.573999999999998</v>
      </c>
      <c r="S4219" s="3">
        <v>35.793999999999997</v>
      </c>
      <c r="T4219" s="3" t="b">
        <v>1</v>
      </c>
    </row>
    <row r="4220" spans="1:20" x14ac:dyDescent="0.2">
      <c r="A4220" s="2">
        <v>4219</v>
      </c>
      <c r="B4220" s="2" t="s">
        <v>6352</v>
      </c>
      <c r="C4220" s="4">
        <v>43571</v>
      </c>
      <c r="D4220" s="2">
        <v>2019</v>
      </c>
      <c r="E4220" s="2" t="s">
        <v>10730</v>
      </c>
      <c r="F4220" s="2" t="s">
        <v>10622</v>
      </c>
      <c r="G4220" s="2" t="s">
        <v>10628</v>
      </c>
      <c r="H4220" s="2">
        <v>24</v>
      </c>
      <c r="I4220" s="13" t="s">
        <v>10778</v>
      </c>
      <c r="J4220" s="13" t="s">
        <v>20</v>
      </c>
      <c r="K4220" s="13" t="s">
        <v>27</v>
      </c>
      <c r="L4220" s="2" t="s">
        <v>6353</v>
      </c>
      <c r="M4220" s="13" t="s">
        <v>262</v>
      </c>
      <c r="N4220" s="2" t="b">
        <v>1</v>
      </c>
      <c r="O4220" s="2" t="s">
        <v>441</v>
      </c>
      <c r="P4220" s="2" t="s">
        <v>25</v>
      </c>
      <c r="Q4220" s="2" t="b">
        <v>0</v>
      </c>
      <c r="R4220" s="2">
        <v>-75.536000000000001</v>
      </c>
      <c r="S4220" s="2">
        <v>43.28</v>
      </c>
      <c r="T4220" s="2" t="b">
        <v>1</v>
      </c>
    </row>
    <row r="4221" spans="1:20" x14ac:dyDescent="0.2">
      <c r="A4221" s="3">
        <v>4220</v>
      </c>
      <c r="B4221" s="3" t="s">
        <v>6354</v>
      </c>
      <c r="C4221" s="5">
        <v>43571</v>
      </c>
      <c r="D4221" s="3">
        <v>2019</v>
      </c>
      <c r="E4221" s="3" t="s">
        <v>10730</v>
      </c>
      <c r="F4221" s="3" t="s">
        <v>10622</v>
      </c>
      <c r="G4221" s="3" t="s">
        <v>10630</v>
      </c>
      <c r="H4221" s="3">
        <v>24</v>
      </c>
      <c r="I4221" s="14" t="s">
        <v>10778</v>
      </c>
      <c r="J4221" s="14" t="s">
        <v>20</v>
      </c>
      <c r="K4221" s="14" t="s">
        <v>27</v>
      </c>
      <c r="L4221" s="3" t="s">
        <v>3539</v>
      </c>
      <c r="M4221" s="14" t="s">
        <v>365</v>
      </c>
      <c r="N4221" s="3" t="b">
        <v>0</v>
      </c>
      <c r="O4221" s="3" t="s">
        <v>10726</v>
      </c>
      <c r="P4221" s="3" t="s">
        <v>51</v>
      </c>
      <c r="Q4221" s="3" t="b">
        <v>0</v>
      </c>
      <c r="R4221" s="3">
        <v>-82.195999999999998</v>
      </c>
      <c r="S4221" s="3">
        <v>34.689</v>
      </c>
      <c r="T4221" s="3" t="b">
        <v>1</v>
      </c>
    </row>
    <row r="4222" spans="1:20" x14ac:dyDescent="0.2">
      <c r="A4222" s="2">
        <v>4221</v>
      </c>
      <c r="B4222" s="2" t="s">
        <v>6355</v>
      </c>
      <c r="C4222" s="4">
        <v>43571</v>
      </c>
      <c r="D4222" s="2">
        <v>2019</v>
      </c>
      <c r="E4222" s="2" t="s">
        <v>10730</v>
      </c>
      <c r="F4222" s="2" t="s">
        <v>10622</v>
      </c>
      <c r="G4222" s="2" t="s">
        <v>10633</v>
      </c>
      <c r="H4222" s="2">
        <v>42</v>
      </c>
      <c r="I4222" s="13" t="s">
        <v>10777</v>
      </c>
      <c r="J4222" s="13" t="s">
        <v>20</v>
      </c>
      <c r="K4222" s="13" t="s">
        <v>27</v>
      </c>
      <c r="L4222" s="2" t="s">
        <v>6356</v>
      </c>
      <c r="M4222" s="13" t="s">
        <v>23</v>
      </c>
      <c r="N4222" s="2" t="b">
        <v>1</v>
      </c>
      <c r="O4222" s="2" t="s">
        <v>441</v>
      </c>
      <c r="P4222" s="2" t="s">
        <v>25</v>
      </c>
      <c r="Q4222" s="2" t="b">
        <v>0</v>
      </c>
      <c r="R4222" s="2">
        <v>-123.59399999999999</v>
      </c>
      <c r="S4222" s="2">
        <v>46.981000000000002</v>
      </c>
      <c r="T4222" s="2" t="b">
        <v>1</v>
      </c>
    </row>
    <row r="4223" spans="1:20" x14ac:dyDescent="0.2">
      <c r="A4223" s="3">
        <v>4222</v>
      </c>
      <c r="B4223" s="3" t="s">
        <v>6357</v>
      </c>
      <c r="C4223" s="5">
        <v>43572</v>
      </c>
      <c r="D4223" s="3">
        <v>2019</v>
      </c>
      <c r="E4223" s="3" t="s">
        <v>10730</v>
      </c>
      <c r="F4223" s="3" t="s">
        <v>10622</v>
      </c>
      <c r="G4223" s="3" t="s">
        <v>10624</v>
      </c>
      <c r="H4223" s="3">
        <v>34</v>
      </c>
      <c r="I4223" s="14" t="s">
        <v>10779</v>
      </c>
      <c r="J4223" s="14" t="s">
        <v>20</v>
      </c>
      <c r="K4223" s="14" t="s">
        <v>59</v>
      </c>
      <c r="L4223" s="3" t="s">
        <v>6163</v>
      </c>
      <c r="M4223" s="14" t="s">
        <v>212</v>
      </c>
      <c r="N4223" s="3" t="b">
        <v>0</v>
      </c>
      <c r="O4223" s="3" t="s">
        <v>10726</v>
      </c>
      <c r="P4223" s="3" t="s">
        <v>25</v>
      </c>
      <c r="Q4223" s="3" t="b">
        <v>0</v>
      </c>
      <c r="R4223" s="3">
        <v>-83.4</v>
      </c>
      <c r="S4223" s="3">
        <v>42.323999999999998</v>
      </c>
      <c r="T4223" s="3" t="b">
        <v>1</v>
      </c>
    </row>
    <row r="4224" spans="1:20" x14ac:dyDescent="0.2">
      <c r="A4224" s="2">
        <v>4223</v>
      </c>
      <c r="B4224" s="2" t="s">
        <v>6358</v>
      </c>
      <c r="C4224" s="4">
        <v>43572</v>
      </c>
      <c r="D4224" s="2">
        <v>2019</v>
      </c>
      <c r="E4224" s="2" t="s">
        <v>10730</v>
      </c>
      <c r="F4224" s="2" t="s">
        <v>10622</v>
      </c>
      <c r="G4224" s="2" t="s">
        <v>10628</v>
      </c>
      <c r="H4224" s="2">
        <v>46</v>
      </c>
      <c r="I4224" s="13" t="s">
        <v>10777</v>
      </c>
      <c r="J4224" s="13" t="s">
        <v>20</v>
      </c>
      <c r="K4224" s="13" t="s">
        <v>27</v>
      </c>
      <c r="L4224" s="2" t="s">
        <v>6359</v>
      </c>
      <c r="M4224" s="13" t="s">
        <v>449</v>
      </c>
      <c r="N4224" s="2" t="b">
        <v>1</v>
      </c>
      <c r="O4224" s="2" t="s">
        <v>10726</v>
      </c>
      <c r="P4224" s="2" t="s">
        <v>76</v>
      </c>
      <c r="Q4224" s="2" t="b">
        <v>1</v>
      </c>
      <c r="R4224" s="2">
        <v>-80.17</v>
      </c>
      <c r="S4224" s="2">
        <v>39.707999999999998</v>
      </c>
      <c r="T4224" s="2" t="b">
        <v>1</v>
      </c>
    </row>
    <row r="4225" spans="1:20" x14ac:dyDescent="0.2">
      <c r="A4225" s="3">
        <v>4224</v>
      </c>
      <c r="B4225" s="3" t="s">
        <v>6360</v>
      </c>
      <c r="C4225" s="5">
        <v>43573</v>
      </c>
      <c r="D4225" s="3">
        <v>2019</v>
      </c>
      <c r="E4225" s="3" t="s">
        <v>10730</v>
      </c>
      <c r="F4225" s="3" t="s">
        <v>10622</v>
      </c>
      <c r="G4225" s="3" t="s">
        <v>10624</v>
      </c>
      <c r="H4225" s="3">
        <v>40</v>
      </c>
      <c r="I4225" s="14" t="s">
        <v>10779</v>
      </c>
      <c r="J4225" s="14" t="s">
        <v>20</v>
      </c>
      <c r="K4225" s="14" t="s">
        <v>199</v>
      </c>
      <c r="L4225" s="3" t="s">
        <v>6361</v>
      </c>
      <c r="M4225" s="14" t="s">
        <v>109</v>
      </c>
      <c r="N4225" s="3" t="b">
        <v>0</v>
      </c>
      <c r="O4225" s="3" t="s">
        <v>10726</v>
      </c>
      <c r="P4225" s="3" t="s">
        <v>76</v>
      </c>
      <c r="Q4225" s="3" t="b">
        <v>1</v>
      </c>
      <c r="R4225" s="3">
        <v>-93.275999999999996</v>
      </c>
      <c r="S4225" s="3">
        <v>45.173999999999999</v>
      </c>
      <c r="T4225" s="3" t="b">
        <v>1</v>
      </c>
    </row>
    <row r="4226" spans="1:20" x14ac:dyDescent="0.2">
      <c r="A4226" s="2">
        <v>4225</v>
      </c>
      <c r="B4226" s="2" t="s">
        <v>6362</v>
      </c>
      <c r="C4226" s="4">
        <v>43573</v>
      </c>
      <c r="D4226" s="2">
        <v>2019</v>
      </c>
      <c r="E4226" s="2" t="s">
        <v>10730</v>
      </c>
      <c r="F4226" s="2" t="s">
        <v>10622</v>
      </c>
      <c r="G4226" s="2" t="s">
        <v>10624</v>
      </c>
      <c r="H4226" s="2">
        <v>30</v>
      </c>
      <c r="I4226" s="13" t="s">
        <v>10778</v>
      </c>
      <c r="J4226" s="13" t="s">
        <v>20</v>
      </c>
      <c r="K4226" s="13" t="s">
        <v>27</v>
      </c>
      <c r="L4226" s="2" t="s">
        <v>138</v>
      </c>
      <c r="M4226" s="13" t="s">
        <v>40</v>
      </c>
      <c r="N4226" s="2" t="b">
        <v>0</v>
      </c>
      <c r="O4226" s="2" t="s">
        <v>10726</v>
      </c>
      <c r="P4226" s="2" t="s">
        <v>25</v>
      </c>
      <c r="Q4226" s="2" t="b">
        <v>1</v>
      </c>
      <c r="R4226" s="2">
        <v>-121.976</v>
      </c>
      <c r="S4226" s="2">
        <v>37.554000000000002</v>
      </c>
      <c r="T4226" s="2" t="b">
        <v>1</v>
      </c>
    </row>
    <row r="4227" spans="1:20" x14ac:dyDescent="0.2">
      <c r="A4227" s="3">
        <v>4226</v>
      </c>
      <c r="B4227" s="3" t="s">
        <v>6363</v>
      </c>
      <c r="C4227" s="5">
        <v>43573</v>
      </c>
      <c r="D4227" s="3">
        <v>2019</v>
      </c>
      <c r="E4227" s="3" t="s">
        <v>10730</v>
      </c>
      <c r="F4227" s="3" t="s">
        <v>10622</v>
      </c>
      <c r="G4227" s="3" t="s">
        <v>10624</v>
      </c>
      <c r="H4227" s="3">
        <v>42</v>
      </c>
      <c r="I4227" s="14" t="s">
        <v>10777</v>
      </c>
      <c r="J4227" s="14" t="s">
        <v>20</v>
      </c>
      <c r="K4227" s="14" t="s">
        <v>33</v>
      </c>
      <c r="L4227" s="3" t="s">
        <v>666</v>
      </c>
      <c r="M4227" s="14" t="s">
        <v>262</v>
      </c>
      <c r="N4227" s="3" t="b">
        <v>0</v>
      </c>
      <c r="O4227" s="3" t="s">
        <v>10726</v>
      </c>
      <c r="P4227" s="3" t="s">
        <v>76</v>
      </c>
      <c r="Q4227" s="3" t="b">
        <v>0</v>
      </c>
      <c r="R4227" s="3">
        <v>-73.932000000000002</v>
      </c>
      <c r="S4227" s="3">
        <v>40.853999999999999</v>
      </c>
      <c r="T4227" s="3" t="b">
        <v>1</v>
      </c>
    </row>
    <row r="4228" spans="1:20" x14ac:dyDescent="0.2">
      <c r="A4228" s="2">
        <v>4227</v>
      </c>
      <c r="B4228" s="2" t="s">
        <v>6364</v>
      </c>
      <c r="C4228" s="4">
        <v>43575</v>
      </c>
      <c r="D4228" s="2">
        <v>2019</v>
      </c>
      <c r="E4228" s="2" t="s">
        <v>10730</v>
      </c>
      <c r="F4228" s="2" t="s">
        <v>10622</v>
      </c>
      <c r="G4228" s="2" t="s">
        <v>10628</v>
      </c>
      <c r="H4228" s="2">
        <v>30</v>
      </c>
      <c r="I4228" s="13" t="s">
        <v>10778</v>
      </c>
      <c r="J4228" s="13" t="s">
        <v>20</v>
      </c>
      <c r="K4228" s="13" t="s">
        <v>27</v>
      </c>
      <c r="L4228" s="2" t="s">
        <v>2070</v>
      </c>
      <c r="M4228" s="13" t="s">
        <v>255</v>
      </c>
      <c r="N4228" s="2" t="b">
        <v>0</v>
      </c>
      <c r="O4228" s="2" t="s">
        <v>10726</v>
      </c>
      <c r="P4228" s="2" t="s">
        <v>25</v>
      </c>
      <c r="Q4228" s="2" t="b">
        <v>0</v>
      </c>
      <c r="R4228" s="2">
        <v>-78.55</v>
      </c>
      <c r="S4228" s="2">
        <v>35.790999999999997</v>
      </c>
      <c r="T4228" s="2" t="b">
        <v>1</v>
      </c>
    </row>
    <row r="4229" spans="1:20" x14ac:dyDescent="0.2">
      <c r="A4229" s="3">
        <v>4228</v>
      </c>
      <c r="B4229" s="3" t="s">
        <v>6365</v>
      </c>
      <c r="C4229" s="5">
        <v>43575</v>
      </c>
      <c r="D4229" s="3">
        <v>2019</v>
      </c>
      <c r="E4229" s="3" t="s">
        <v>10730</v>
      </c>
      <c r="F4229" s="3" t="s">
        <v>10622</v>
      </c>
      <c r="G4229" s="3" t="s">
        <v>10624</v>
      </c>
      <c r="H4229" s="3">
        <v>63</v>
      </c>
      <c r="I4229" s="14" t="s">
        <v>10782</v>
      </c>
      <c r="J4229" s="14" t="s">
        <v>20</v>
      </c>
      <c r="K4229" s="14" t="s">
        <v>27</v>
      </c>
      <c r="L4229" s="3" t="s">
        <v>6211</v>
      </c>
      <c r="M4229" s="14" t="s">
        <v>234</v>
      </c>
      <c r="N4229" s="3" t="b">
        <v>1</v>
      </c>
      <c r="O4229" s="3" t="s">
        <v>10726</v>
      </c>
      <c r="P4229" s="3" t="s">
        <v>25</v>
      </c>
      <c r="Q4229" s="3" t="b">
        <v>1</v>
      </c>
      <c r="R4229" s="3">
        <v>-83.326999999999998</v>
      </c>
      <c r="S4229" s="3">
        <v>33.997999999999998</v>
      </c>
      <c r="T4229" s="3" t="b">
        <v>1</v>
      </c>
    </row>
    <row r="4230" spans="1:20" x14ac:dyDescent="0.2">
      <c r="A4230" s="2">
        <v>4229</v>
      </c>
      <c r="B4230" s="2" t="s">
        <v>6366</v>
      </c>
      <c r="C4230" s="4">
        <v>43575</v>
      </c>
      <c r="D4230" s="2">
        <v>2019</v>
      </c>
      <c r="E4230" s="2" t="s">
        <v>10730</v>
      </c>
      <c r="F4230" s="2" t="s">
        <v>10622</v>
      </c>
      <c r="G4230" s="2" t="s">
        <v>10630</v>
      </c>
      <c r="H4230" s="2">
        <v>18</v>
      </c>
      <c r="I4230" s="13" t="s">
        <v>10780</v>
      </c>
      <c r="J4230" s="13" t="s">
        <v>20</v>
      </c>
      <c r="K4230" s="13" t="s">
        <v>33</v>
      </c>
      <c r="L4230" s="2" t="s">
        <v>6367</v>
      </c>
      <c r="M4230" s="13" t="s">
        <v>1189</v>
      </c>
      <c r="N4230" s="2" t="b">
        <v>0</v>
      </c>
      <c r="O4230" s="2" t="s">
        <v>10726</v>
      </c>
      <c r="P4230" s="2" t="s">
        <v>76</v>
      </c>
      <c r="Q4230" s="2" t="b">
        <v>0</v>
      </c>
      <c r="R4230" s="2" t="s">
        <v>10619</v>
      </c>
      <c r="S4230" s="2" t="s">
        <v>10619</v>
      </c>
      <c r="T4230" s="2" t="b">
        <v>1</v>
      </c>
    </row>
    <row r="4231" spans="1:20" x14ac:dyDescent="0.2">
      <c r="A4231" s="3">
        <v>4230</v>
      </c>
      <c r="B4231" s="3" t="s">
        <v>6368</v>
      </c>
      <c r="C4231" s="5">
        <v>43575</v>
      </c>
      <c r="D4231" s="3">
        <v>2019</v>
      </c>
      <c r="E4231" s="3" t="s">
        <v>10730</v>
      </c>
      <c r="F4231" s="3" t="s">
        <v>10622</v>
      </c>
      <c r="G4231" s="3" t="s">
        <v>10624</v>
      </c>
      <c r="H4231" s="3">
        <v>29</v>
      </c>
      <c r="I4231" s="14" t="s">
        <v>10778</v>
      </c>
      <c r="J4231" s="14" t="s">
        <v>20</v>
      </c>
      <c r="K4231" s="14" t="s">
        <v>33</v>
      </c>
      <c r="L4231" s="3" t="s">
        <v>1556</v>
      </c>
      <c r="M4231" s="14" t="s">
        <v>44</v>
      </c>
      <c r="N4231" s="3" t="b">
        <v>0</v>
      </c>
      <c r="O4231" s="3" t="s">
        <v>10726</v>
      </c>
      <c r="P4231" s="3" t="s">
        <v>25</v>
      </c>
      <c r="Q4231" s="3" t="b">
        <v>1</v>
      </c>
      <c r="R4231" s="3">
        <v>-104.84399999999999</v>
      </c>
      <c r="S4231" s="3">
        <v>38.893000000000001</v>
      </c>
      <c r="T4231" s="3" t="b">
        <v>1</v>
      </c>
    </row>
    <row r="4232" spans="1:20" x14ac:dyDescent="0.2">
      <c r="A4232" s="2">
        <v>4231</v>
      </c>
      <c r="B4232" s="2" t="s">
        <v>6369</v>
      </c>
      <c r="C4232" s="4">
        <v>43576</v>
      </c>
      <c r="D4232" s="2">
        <v>2019</v>
      </c>
      <c r="E4232" s="2" t="s">
        <v>10730</v>
      </c>
      <c r="F4232" s="2" t="s">
        <v>10622</v>
      </c>
      <c r="G4232" s="2" t="s">
        <v>10624</v>
      </c>
      <c r="H4232" s="2">
        <v>42</v>
      </c>
      <c r="I4232" s="13" t="s">
        <v>10777</v>
      </c>
      <c r="J4232" s="13" t="s">
        <v>20</v>
      </c>
      <c r="K4232" s="13" t="s">
        <v>27</v>
      </c>
      <c r="L4232" s="2" t="s">
        <v>2887</v>
      </c>
      <c r="M4232" s="13" t="s">
        <v>87</v>
      </c>
      <c r="N4232" s="2" t="b">
        <v>0</v>
      </c>
      <c r="O4232" s="2" t="s">
        <v>10726</v>
      </c>
      <c r="P4232" s="2" t="s">
        <v>76</v>
      </c>
      <c r="Q4232" s="2" t="b">
        <v>0</v>
      </c>
      <c r="R4232" s="2">
        <v>-92.394999999999996</v>
      </c>
      <c r="S4232" s="2">
        <v>34.734000000000002</v>
      </c>
      <c r="T4232" s="2" t="b">
        <v>1</v>
      </c>
    </row>
    <row r="4233" spans="1:20" x14ac:dyDescent="0.2">
      <c r="A4233" s="3">
        <v>4232</v>
      </c>
      <c r="B4233" s="3" t="s">
        <v>6370</v>
      </c>
      <c r="C4233" s="5">
        <v>43577</v>
      </c>
      <c r="D4233" s="3">
        <v>2019</v>
      </c>
      <c r="E4233" s="3" t="s">
        <v>10730</v>
      </c>
      <c r="F4233" s="3" t="s">
        <v>10622</v>
      </c>
      <c r="G4233" s="3" t="s">
        <v>10624</v>
      </c>
      <c r="H4233" s="3">
        <v>32</v>
      </c>
      <c r="I4233" s="14" t="s">
        <v>10779</v>
      </c>
      <c r="J4233" s="14" t="s">
        <v>20</v>
      </c>
      <c r="K4233" s="14" t="s">
        <v>33</v>
      </c>
      <c r="L4233" s="3" t="s">
        <v>142</v>
      </c>
      <c r="M4233" s="14" t="s">
        <v>40</v>
      </c>
      <c r="N4233" s="3" t="b">
        <v>0</v>
      </c>
      <c r="O4233" s="3" t="s">
        <v>10726</v>
      </c>
      <c r="P4233" s="3" t="s">
        <v>10619</v>
      </c>
      <c r="Q4233" s="3" t="b">
        <v>1</v>
      </c>
      <c r="R4233" s="3" t="s">
        <v>10619</v>
      </c>
      <c r="S4233" s="3" t="s">
        <v>10619</v>
      </c>
      <c r="T4233" s="3" t="b">
        <v>1</v>
      </c>
    </row>
    <row r="4234" spans="1:20" x14ac:dyDescent="0.2">
      <c r="A4234" s="2">
        <v>4233</v>
      </c>
      <c r="B4234" s="2" t="s">
        <v>6371</v>
      </c>
      <c r="C4234" s="4">
        <v>43577</v>
      </c>
      <c r="D4234" s="2">
        <v>2019</v>
      </c>
      <c r="E4234" s="2" t="s">
        <v>10730</v>
      </c>
      <c r="F4234" s="2" t="s">
        <v>10622</v>
      </c>
      <c r="G4234" s="2" t="s">
        <v>10624</v>
      </c>
      <c r="H4234" s="2">
        <v>46</v>
      </c>
      <c r="I4234" s="13" t="s">
        <v>10777</v>
      </c>
      <c r="J4234" s="13" t="s">
        <v>20</v>
      </c>
      <c r="K4234" s="13" t="s">
        <v>27</v>
      </c>
      <c r="L4234" s="2" t="s">
        <v>6372</v>
      </c>
      <c r="M4234" s="13" t="s">
        <v>67</v>
      </c>
      <c r="N4234" s="2" t="b">
        <v>0</v>
      </c>
      <c r="O4234" s="2" t="s">
        <v>10726</v>
      </c>
      <c r="P4234" s="2" t="s">
        <v>25</v>
      </c>
      <c r="Q4234" s="2" t="b">
        <v>0</v>
      </c>
      <c r="R4234" s="2">
        <v>-97.247</v>
      </c>
      <c r="S4234" s="2">
        <v>32.863999999999997</v>
      </c>
      <c r="T4234" s="2" t="b">
        <v>1</v>
      </c>
    </row>
    <row r="4235" spans="1:20" x14ac:dyDescent="0.2">
      <c r="A4235" s="3">
        <v>4234</v>
      </c>
      <c r="B4235" s="3" t="s">
        <v>6373</v>
      </c>
      <c r="C4235" s="5">
        <v>43577</v>
      </c>
      <c r="D4235" s="3">
        <v>2019</v>
      </c>
      <c r="E4235" s="3" t="s">
        <v>10730</v>
      </c>
      <c r="F4235" s="3" t="s">
        <v>10622</v>
      </c>
      <c r="G4235" s="3" t="s">
        <v>10624</v>
      </c>
      <c r="H4235" s="3">
        <v>50</v>
      </c>
      <c r="I4235" s="14" t="s">
        <v>10777</v>
      </c>
      <c r="J4235" s="14" t="s">
        <v>20</v>
      </c>
      <c r="K4235" s="14" t="s">
        <v>27</v>
      </c>
      <c r="L4235" s="3" t="s">
        <v>3520</v>
      </c>
      <c r="M4235" s="14" t="s">
        <v>79</v>
      </c>
      <c r="N4235" s="3" t="b">
        <v>0</v>
      </c>
      <c r="O4235" s="3" t="s">
        <v>10726</v>
      </c>
      <c r="P4235" s="3" t="s">
        <v>25</v>
      </c>
      <c r="Q4235" s="3" t="b">
        <v>0</v>
      </c>
      <c r="R4235" s="3" t="s">
        <v>10619</v>
      </c>
      <c r="S4235" s="3" t="s">
        <v>10619</v>
      </c>
      <c r="T4235" s="3" t="b">
        <v>1</v>
      </c>
    </row>
    <row r="4236" spans="1:20" x14ac:dyDescent="0.2">
      <c r="A4236" s="2">
        <v>4235</v>
      </c>
      <c r="B4236" s="2" t="s">
        <v>6374</v>
      </c>
      <c r="C4236" s="4">
        <v>43579</v>
      </c>
      <c r="D4236" s="2">
        <v>2019</v>
      </c>
      <c r="E4236" s="2" t="s">
        <v>10730</v>
      </c>
      <c r="F4236" s="2" t="s">
        <v>10622</v>
      </c>
      <c r="G4236" s="2" t="s">
        <v>10636</v>
      </c>
      <c r="H4236" s="2">
        <v>29</v>
      </c>
      <c r="I4236" s="13" t="s">
        <v>10778</v>
      </c>
      <c r="J4236" s="13" t="s">
        <v>20</v>
      </c>
      <c r="K4236" s="13" t="s">
        <v>27</v>
      </c>
      <c r="L4236" s="2" t="s">
        <v>6375</v>
      </c>
      <c r="M4236" s="13" t="s">
        <v>149</v>
      </c>
      <c r="N4236" s="2" t="b">
        <v>0</v>
      </c>
      <c r="O4236" s="2" t="s">
        <v>10726</v>
      </c>
      <c r="P4236" s="2" t="s">
        <v>51</v>
      </c>
      <c r="Q4236" s="2" t="b">
        <v>0</v>
      </c>
      <c r="R4236" s="2">
        <v>-83.807000000000002</v>
      </c>
      <c r="S4236" s="2">
        <v>38.088999999999999</v>
      </c>
      <c r="T4236" s="2" t="b">
        <v>1</v>
      </c>
    </row>
    <row r="4237" spans="1:20" x14ac:dyDescent="0.2">
      <c r="A4237" s="3">
        <v>4236</v>
      </c>
      <c r="B4237" s="3" t="s">
        <v>6376</v>
      </c>
      <c r="C4237" s="5">
        <v>43579</v>
      </c>
      <c r="D4237" s="3">
        <v>2019</v>
      </c>
      <c r="E4237" s="3" t="s">
        <v>10730</v>
      </c>
      <c r="F4237" s="3" t="s">
        <v>10622</v>
      </c>
      <c r="G4237" s="3" t="s">
        <v>10628</v>
      </c>
      <c r="H4237" s="3">
        <v>29</v>
      </c>
      <c r="I4237" s="14" t="s">
        <v>10778</v>
      </c>
      <c r="J4237" s="14" t="s">
        <v>20</v>
      </c>
      <c r="K4237" s="14" t="s">
        <v>27</v>
      </c>
      <c r="L4237" s="3" t="s">
        <v>1556</v>
      </c>
      <c r="M4237" s="14" t="s">
        <v>44</v>
      </c>
      <c r="N4237" s="3" t="b">
        <v>0</v>
      </c>
      <c r="O4237" s="3" t="s">
        <v>10726</v>
      </c>
      <c r="P4237" s="3" t="s">
        <v>25</v>
      </c>
      <c r="Q4237" s="3" t="b">
        <v>0</v>
      </c>
      <c r="R4237" s="3">
        <v>-104.77</v>
      </c>
      <c r="S4237" s="3">
        <v>38.795999999999999</v>
      </c>
      <c r="T4237" s="3" t="b">
        <v>1</v>
      </c>
    </row>
    <row r="4238" spans="1:20" x14ac:dyDescent="0.2">
      <c r="A4238" s="2">
        <v>4237</v>
      </c>
      <c r="B4238" s="2" t="s">
        <v>6377</v>
      </c>
      <c r="C4238" s="4">
        <v>43580</v>
      </c>
      <c r="D4238" s="2">
        <v>2019</v>
      </c>
      <c r="E4238" s="2" t="s">
        <v>10730</v>
      </c>
      <c r="F4238" s="2" t="s">
        <v>10622</v>
      </c>
      <c r="G4238" s="2" t="s">
        <v>10624</v>
      </c>
      <c r="H4238" s="2">
        <v>51</v>
      </c>
      <c r="I4238" s="13" t="s">
        <v>10776</v>
      </c>
      <c r="J4238" s="13" t="s">
        <v>20</v>
      </c>
      <c r="K4238" s="13" t="s">
        <v>27</v>
      </c>
      <c r="L4238" s="2" t="s">
        <v>6130</v>
      </c>
      <c r="M4238" s="13" t="s">
        <v>255</v>
      </c>
      <c r="N4238" s="2" t="b">
        <v>0</v>
      </c>
      <c r="O4238" s="2" t="s">
        <v>10726</v>
      </c>
      <c r="P4238" s="2" t="s">
        <v>10619</v>
      </c>
      <c r="Q4238" s="2" t="b">
        <v>0</v>
      </c>
      <c r="R4238" s="2">
        <v>-78.878</v>
      </c>
      <c r="S4238" s="2">
        <v>35.734999999999999</v>
      </c>
      <c r="T4238" s="2" t="b">
        <v>1</v>
      </c>
    </row>
    <row r="4239" spans="1:20" x14ac:dyDescent="0.2">
      <c r="A4239" s="3">
        <v>4238</v>
      </c>
      <c r="B4239" s="3" t="s">
        <v>6378</v>
      </c>
      <c r="C4239" s="5">
        <v>43580</v>
      </c>
      <c r="D4239" s="3">
        <v>2019</v>
      </c>
      <c r="E4239" s="3" t="s">
        <v>10730</v>
      </c>
      <c r="F4239" s="3" t="s">
        <v>10622</v>
      </c>
      <c r="G4239" s="3" t="s">
        <v>10624</v>
      </c>
      <c r="H4239" s="3">
        <v>23</v>
      </c>
      <c r="I4239" s="14" t="s">
        <v>10778</v>
      </c>
      <c r="J4239" s="14" t="s">
        <v>20</v>
      </c>
      <c r="K4239" s="14" t="s">
        <v>10617</v>
      </c>
      <c r="L4239" s="3" t="s">
        <v>3536</v>
      </c>
      <c r="M4239" s="14" t="s">
        <v>40</v>
      </c>
      <c r="N4239" s="3" t="b">
        <v>0</v>
      </c>
      <c r="O4239" s="3" t="s">
        <v>10726</v>
      </c>
      <c r="P4239" s="3" t="s">
        <v>51</v>
      </c>
      <c r="Q4239" s="3" t="b">
        <v>0</v>
      </c>
      <c r="R4239" s="3">
        <v>-119.783</v>
      </c>
      <c r="S4239" s="3">
        <v>36.301000000000002</v>
      </c>
      <c r="T4239" s="3" t="b">
        <v>1</v>
      </c>
    </row>
    <row r="4240" spans="1:20" x14ac:dyDescent="0.2">
      <c r="A4240" s="2">
        <v>4239</v>
      </c>
      <c r="B4240" s="2" t="s">
        <v>6379</v>
      </c>
      <c r="C4240" s="4">
        <v>43581</v>
      </c>
      <c r="D4240" s="2">
        <v>2019</v>
      </c>
      <c r="E4240" s="2" t="s">
        <v>10730</v>
      </c>
      <c r="F4240" s="2" t="s">
        <v>10622</v>
      </c>
      <c r="G4240" s="2" t="s">
        <v>10624</v>
      </c>
      <c r="H4240" s="2">
        <v>43</v>
      </c>
      <c r="I4240" s="13" t="s">
        <v>10777</v>
      </c>
      <c r="J4240" s="13" t="s">
        <v>20</v>
      </c>
      <c r="K4240" s="13" t="s">
        <v>27</v>
      </c>
      <c r="L4240" s="2" t="s">
        <v>3687</v>
      </c>
      <c r="M4240" s="13" t="s">
        <v>125</v>
      </c>
      <c r="N4240" s="2" t="b">
        <v>1</v>
      </c>
      <c r="O4240" s="2" t="s">
        <v>10726</v>
      </c>
      <c r="P4240" s="2" t="s">
        <v>25</v>
      </c>
      <c r="Q4240" s="2" t="b">
        <v>1</v>
      </c>
      <c r="R4240" s="2" t="s">
        <v>10619</v>
      </c>
      <c r="S4240" s="2" t="s">
        <v>10619</v>
      </c>
      <c r="T4240" s="2" t="b">
        <v>1</v>
      </c>
    </row>
    <row r="4241" spans="1:20" x14ac:dyDescent="0.2">
      <c r="A4241" s="3">
        <v>4240</v>
      </c>
      <c r="B4241" s="3" t="s">
        <v>6380</v>
      </c>
      <c r="C4241" s="5">
        <v>43581</v>
      </c>
      <c r="D4241" s="3">
        <v>2019</v>
      </c>
      <c r="E4241" s="3" t="s">
        <v>10730</v>
      </c>
      <c r="F4241" s="3" t="s">
        <v>10622</v>
      </c>
      <c r="G4241" s="3" t="s">
        <v>10679</v>
      </c>
      <c r="H4241" s="3">
        <v>23</v>
      </c>
      <c r="I4241" s="14" t="s">
        <v>10778</v>
      </c>
      <c r="J4241" s="14" t="s">
        <v>20</v>
      </c>
      <c r="K4241" s="14" t="s">
        <v>59</v>
      </c>
      <c r="L4241" s="3" t="s">
        <v>188</v>
      </c>
      <c r="M4241" s="14" t="s">
        <v>44</v>
      </c>
      <c r="N4241" s="3" t="b">
        <v>1</v>
      </c>
      <c r="O4241" s="3" t="s">
        <v>10726</v>
      </c>
      <c r="P4241" s="3" t="s">
        <v>25</v>
      </c>
      <c r="Q4241" s="3" t="b">
        <v>0</v>
      </c>
      <c r="R4241" s="3">
        <v>-105.006</v>
      </c>
      <c r="S4241" s="3">
        <v>39.904000000000003</v>
      </c>
      <c r="T4241" s="3" t="b">
        <v>1</v>
      </c>
    </row>
    <row r="4242" spans="1:20" x14ac:dyDescent="0.2">
      <c r="A4242" s="2">
        <v>4241</v>
      </c>
      <c r="B4242" s="2" t="s">
        <v>6381</v>
      </c>
      <c r="C4242" s="4">
        <v>43583</v>
      </c>
      <c r="D4242" s="2">
        <v>2019</v>
      </c>
      <c r="E4242" s="2" t="s">
        <v>10730</v>
      </c>
      <c r="F4242" s="2" t="s">
        <v>10622</v>
      </c>
      <c r="G4242" s="2" t="s">
        <v>10624</v>
      </c>
      <c r="H4242" s="2">
        <v>47</v>
      </c>
      <c r="I4242" s="13" t="s">
        <v>10777</v>
      </c>
      <c r="J4242" s="13" t="s">
        <v>20</v>
      </c>
      <c r="K4242" s="13" t="s">
        <v>33</v>
      </c>
      <c r="L4242" s="2" t="s">
        <v>2654</v>
      </c>
      <c r="M4242" s="13" t="s">
        <v>101</v>
      </c>
      <c r="N4242" s="2" t="b">
        <v>1</v>
      </c>
      <c r="O4242" s="2" t="s">
        <v>441</v>
      </c>
      <c r="P4242" s="2" t="s">
        <v>25</v>
      </c>
      <c r="Q4242" s="2" t="b">
        <v>0</v>
      </c>
      <c r="R4242" s="2">
        <v>-119.748</v>
      </c>
      <c r="S4242" s="2">
        <v>39.558999999999997</v>
      </c>
      <c r="T4242" s="2" t="b">
        <v>1</v>
      </c>
    </row>
    <row r="4243" spans="1:20" x14ac:dyDescent="0.2">
      <c r="A4243" s="3">
        <v>4242</v>
      </c>
      <c r="B4243" s="3" t="s">
        <v>6382</v>
      </c>
      <c r="C4243" s="5">
        <v>43583</v>
      </c>
      <c r="D4243" s="3">
        <v>2019</v>
      </c>
      <c r="E4243" s="3" t="s">
        <v>10730</v>
      </c>
      <c r="F4243" s="3" t="s">
        <v>10622</v>
      </c>
      <c r="G4243" s="3" t="s">
        <v>10624</v>
      </c>
      <c r="H4243" s="3">
        <v>45</v>
      </c>
      <c r="I4243" s="14" t="s">
        <v>10777</v>
      </c>
      <c r="J4243" s="14" t="s">
        <v>20</v>
      </c>
      <c r="K4243" s="14" t="s">
        <v>33</v>
      </c>
      <c r="L4243" s="3" t="s">
        <v>174</v>
      </c>
      <c r="M4243" s="14" t="s">
        <v>67</v>
      </c>
      <c r="N4243" s="3" t="b">
        <v>1</v>
      </c>
      <c r="O4243" s="3" t="s">
        <v>441</v>
      </c>
      <c r="P4243" s="3" t="s">
        <v>25</v>
      </c>
      <c r="Q4243" s="3" t="b">
        <v>1</v>
      </c>
      <c r="R4243" s="3">
        <v>-97.796000000000006</v>
      </c>
      <c r="S4243" s="3">
        <v>30.352</v>
      </c>
      <c r="T4243" s="3" t="b">
        <v>1</v>
      </c>
    </row>
    <row r="4244" spans="1:20" x14ac:dyDescent="0.2">
      <c r="A4244" s="2">
        <v>4243</v>
      </c>
      <c r="B4244" s="2" t="s">
        <v>6383</v>
      </c>
      <c r="C4244" s="4">
        <v>43584</v>
      </c>
      <c r="D4244" s="2">
        <v>2019</v>
      </c>
      <c r="E4244" s="2" t="s">
        <v>10730</v>
      </c>
      <c r="F4244" s="2" t="s">
        <v>10622</v>
      </c>
      <c r="G4244" s="2" t="s">
        <v>10628</v>
      </c>
      <c r="H4244" s="2">
        <v>42</v>
      </c>
      <c r="I4244" s="13" t="s">
        <v>10777</v>
      </c>
      <c r="J4244" s="13" t="s">
        <v>20</v>
      </c>
      <c r="K4244" s="13" t="s">
        <v>27</v>
      </c>
      <c r="L4244" s="2" t="s">
        <v>499</v>
      </c>
      <c r="M4244" s="13" t="s">
        <v>29</v>
      </c>
      <c r="N4244" s="2" t="b">
        <v>0</v>
      </c>
      <c r="O4244" s="2" t="s">
        <v>10726</v>
      </c>
      <c r="P4244" s="2" t="s">
        <v>25</v>
      </c>
      <c r="Q4244" s="2" t="b">
        <v>0</v>
      </c>
      <c r="R4244" s="2">
        <v>-122.52800000000001</v>
      </c>
      <c r="S4244" s="2">
        <v>45.493000000000002</v>
      </c>
      <c r="T4244" s="2" t="b">
        <v>1</v>
      </c>
    </row>
    <row r="4245" spans="1:20" x14ac:dyDescent="0.2">
      <c r="A4245" s="3">
        <v>4244</v>
      </c>
      <c r="B4245" s="3" t="s">
        <v>6384</v>
      </c>
      <c r="C4245" s="5">
        <v>43584</v>
      </c>
      <c r="D4245" s="3">
        <v>2019</v>
      </c>
      <c r="E4245" s="3" t="s">
        <v>10730</v>
      </c>
      <c r="F4245" s="3" t="s">
        <v>10622</v>
      </c>
      <c r="G4245" s="3" t="s">
        <v>10626</v>
      </c>
      <c r="H4245" s="3">
        <v>26</v>
      </c>
      <c r="I4245" s="14" t="s">
        <v>10778</v>
      </c>
      <c r="J4245" s="14" t="s">
        <v>20</v>
      </c>
      <c r="K4245" s="14" t="s">
        <v>33</v>
      </c>
      <c r="L4245" s="3" t="s">
        <v>200</v>
      </c>
      <c r="M4245" s="14" t="s">
        <v>50</v>
      </c>
      <c r="N4245" s="3" t="b">
        <v>0</v>
      </c>
      <c r="O4245" s="3" t="s">
        <v>10726</v>
      </c>
      <c r="P4245" s="3" t="s">
        <v>76</v>
      </c>
      <c r="Q4245" s="3" t="b">
        <v>0</v>
      </c>
      <c r="R4245" s="3">
        <v>-112.134</v>
      </c>
      <c r="S4245" s="3">
        <v>33.459000000000003</v>
      </c>
      <c r="T4245" s="3" t="b">
        <v>1</v>
      </c>
    </row>
    <row r="4246" spans="1:20" x14ac:dyDescent="0.2">
      <c r="A4246" s="2">
        <v>4245</v>
      </c>
      <c r="B4246" s="2" t="s">
        <v>6385</v>
      </c>
      <c r="C4246" s="4">
        <v>43584</v>
      </c>
      <c r="D4246" s="2">
        <v>2019</v>
      </c>
      <c r="E4246" s="2" t="s">
        <v>10730</v>
      </c>
      <c r="F4246" s="2" t="s">
        <v>10622</v>
      </c>
      <c r="G4246" s="2" t="s">
        <v>10624</v>
      </c>
      <c r="H4246" s="2">
        <v>29</v>
      </c>
      <c r="I4246" s="13" t="s">
        <v>10778</v>
      </c>
      <c r="J4246" s="13" t="s">
        <v>20</v>
      </c>
      <c r="K4246" s="13" t="s">
        <v>27</v>
      </c>
      <c r="L4246" s="2" t="s">
        <v>6386</v>
      </c>
      <c r="M4246" s="13" t="s">
        <v>299</v>
      </c>
      <c r="N4246" s="2" t="b">
        <v>0</v>
      </c>
      <c r="O4246" s="2" t="s">
        <v>10726</v>
      </c>
      <c r="P4246" s="2" t="s">
        <v>76</v>
      </c>
      <c r="Q4246" s="2" t="b">
        <v>0</v>
      </c>
      <c r="R4246" s="2">
        <v>-89.442999999999998</v>
      </c>
      <c r="S4246" s="2">
        <v>30.276</v>
      </c>
      <c r="T4246" s="2" t="b">
        <v>1</v>
      </c>
    </row>
    <row r="4247" spans="1:20" x14ac:dyDescent="0.2">
      <c r="A4247" s="3">
        <v>4246</v>
      </c>
      <c r="B4247" s="3" t="s">
        <v>6387</v>
      </c>
      <c r="C4247" s="5">
        <v>43584</v>
      </c>
      <c r="D4247" s="3">
        <v>2019</v>
      </c>
      <c r="E4247" s="3" t="s">
        <v>10730</v>
      </c>
      <c r="F4247" s="3" t="s">
        <v>10622</v>
      </c>
      <c r="G4247" s="3" t="s">
        <v>10631</v>
      </c>
      <c r="H4247" s="3">
        <v>49</v>
      </c>
      <c r="I4247" s="14" t="s">
        <v>10777</v>
      </c>
      <c r="J4247" s="14" t="s">
        <v>55</v>
      </c>
      <c r="K4247" s="14" t="s">
        <v>21</v>
      </c>
      <c r="L4247" s="3" t="s">
        <v>6388</v>
      </c>
      <c r="M4247" s="14" t="s">
        <v>449</v>
      </c>
      <c r="N4247" s="3" t="b">
        <v>0</v>
      </c>
      <c r="O4247" s="3" t="s">
        <v>441</v>
      </c>
      <c r="P4247" s="3" t="s">
        <v>25</v>
      </c>
      <c r="Q4247" s="3" t="b">
        <v>0</v>
      </c>
      <c r="R4247" s="3">
        <v>-81.584999999999994</v>
      </c>
      <c r="S4247" s="3">
        <v>37.433</v>
      </c>
      <c r="T4247" s="3" t="b">
        <v>1</v>
      </c>
    </row>
    <row r="4248" spans="1:20" x14ac:dyDescent="0.2">
      <c r="A4248" s="2">
        <v>4247</v>
      </c>
      <c r="B4248" s="2" t="s">
        <v>6389</v>
      </c>
      <c r="C4248" s="4">
        <v>43584</v>
      </c>
      <c r="D4248" s="2">
        <v>2019</v>
      </c>
      <c r="E4248" s="2" t="s">
        <v>10730</v>
      </c>
      <c r="F4248" s="2" t="s">
        <v>10623</v>
      </c>
      <c r="G4248" s="2" t="s">
        <v>10625</v>
      </c>
      <c r="H4248" s="2">
        <v>17</v>
      </c>
      <c r="I4248" s="13" t="s">
        <v>10780</v>
      </c>
      <c r="J4248" s="13" t="s">
        <v>20</v>
      </c>
      <c r="K4248" s="13" t="s">
        <v>59</v>
      </c>
      <c r="L4248" s="2" t="s">
        <v>795</v>
      </c>
      <c r="M4248" s="13" t="s">
        <v>47</v>
      </c>
      <c r="N4248" s="2" t="b">
        <v>0</v>
      </c>
      <c r="O4248" s="2" t="s">
        <v>10726</v>
      </c>
      <c r="P4248" s="2" t="s">
        <v>76</v>
      </c>
      <c r="Q4248" s="2" t="b">
        <v>0</v>
      </c>
      <c r="R4248" s="2">
        <v>-97.51</v>
      </c>
      <c r="S4248" s="2">
        <v>35.65</v>
      </c>
      <c r="T4248" s="2" t="b">
        <v>1</v>
      </c>
    </row>
    <row r="4249" spans="1:20" x14ac:dyDescent="0.2">
      <c r="A4249" s="3">
        <v>4248</v>
      </c>
      <c r="B4249" s="3" t="s">
        <v>10616</v>
      </c>
      <c r="C4249" s="5">
        <v>43585</v>
      </c>
      <c r="D4249" s="3">
        <v>2019</v>
      </c>
      <c r="E4249" s="3" t="s">
        <v>10730</v>
      </c>
      <c r="F4249" s="3" t="s">
        <v>10622</v>
      </c>
      <c r="G4249" s="3" t="s">
        <v>10624</v>
      </c>
      <c r="H4249" s="3" t="e">
        <v>#N/A</v>
      </c>
      <c r="I4249" s="14" t="e">
        <v>#N/A</v>
      </c>
      <c r="J4249" s="14" t="s">
        <v>20</v>
      </c>
      <c r="K4249" s="14" t="s">
        <v>33</v>
      </c>
      <c r="L4249" s="3" t="s">
        <v>142</v>
      </c>
      <c r="M4249" s="14" t="s">
        <v>40</v>
      </c>
      <c r="N4249" s="3" t="b">
        <v>0</v>
      </c>
      <c r="O4249" s="3" t="s">
        <v>10726</v>
      </c>
      <c r="P4249" s="3" t="s">
        <v>76</v>
      </c>
      <c r="Q4249" s="3" t="b">
        <v>0</v>
      </c>
      <c r="R4249" s="3">
        <v>-118.239</v>
      </c>
      <c r="S4249" s="3">
        <v>33.932000000000002</v>
      </c>
      <c r="T4249" s="3" t="b">
        <v>1</v>
      </c>
    </row>
    <row r="4250" spans="1:20" x14ac:dyDescent="0.2">
      <c r="A4250" s="2">
        <v>4249</v>
      </c>
      <c r="B4250" s="2" t="s">
        <v>6390</v>
      </c>
      <c r="C4250" s="4">
        <v>43585</v>
      </c>
      <c r="D4250" s="2">
        <v>2019</v>
      </c>
      <c r="E4250" s="2" t="s">
        <v>10730</v>
      </c>
      <c r="F4250" s="2" t="s">
        <v>10622</v>
      </c>
      <c r="G4250" s="2" t="s">
        <v>10628</v>
      </c>
      <c r="H4250" s="2">
        <v>45</v>
      </c>
      <c r="I4250" s="13" t="s">
        <v>10777</v>
      </c>
      <c r="J4250" s="13" t="s">
        <v>55</v>
      </c>
      <c r="K4250" s="13" t="s">
        <v>27</v>
      </c>
      <c r="L4250" s="2" t="s">
        <v>6391</v>
      </c>
      <c r="M4250" s="13" t="s">
        <v>255</v>
      </c>
      <c r="N4250" s="2" t="b">
        <v>0</v>
      </c>
      <c r="O4250" s="2" t="s">
        <v>441</v>
      </c>
      <c r="P4250" s="2" t="s">
        <v>25</v>
      </c>
      <c r="Q4250" s="2" t="b">
        <v>0</v>
      </c>
      <c r="R4250" s="2">
        <v>-80.253</v>
      </c>
      <c r="S4250" s="2">
        <v>35.911999999999999</v>
      </c>
      <c r="T4250" s="2" t="b">
        <v>1</v>
      </c>
    </row>
    <row r="4251" spans="1:20" x14ac:dyDescent="0.2">
      <c r="A4251" s="3">
        <v>4250</v>
      </c>
      <c r="B4251" s="3" t="s">
        <v>10616</v>
      </c>
      <c r="C4251" s="5">
        <v>43585</v>
      </c>
      <c r="D4251" s="3">
        <v>2019</v>
      </c>
      <c r="E4251" s="3" t="s">
        <v>10730</v>
      </c>
      <c r="F4251" s="3" t="s">
        <v>10622</v>
      </c>
      <c r="G4251" s="3" t="s">
        <v>10628</v>
      </c>
      <c r="H4251" s="3" t="e">
        <v>#N/A</v>
      </c>
      <c r="I4251" s="14" t="e">
        <v>#N/A</v>
      </c>
      <c r="J4251" s="14" t="s">
        <v>20</v>
      </c>
      <c r="K4251" s="14" t="s">
        <v>10617</v>
      </c>
      <c r="L4251" s="3" t="s">
        <v>6392</v>
      </c>
      <c r="M4251" s="14" t="s">
        <v>40</v>
      </c>
      <c r="N4251" s="3" t="b">
        <v>0</v>
      </c>
      <c r="O4251" s="3" t="s">
        <v>441</v>
      </c>
      <c r="P4251" s="3" t="s">
        <v>25</v>
      </c>
      <c r="Q4251" s="3" t="b">
        <v>0</v>
      </c>
      <c r="R4251" s="3">
        <v>-117.19499999999999</v>
      </c>
      <c r="S4251" s="3">
        <v>33.805</v>
      </c>
      <c r="T4251" s="3" t="b">
        <v>1</v>
      </c>
    </row>
    <row r="4252" spans="1:20" x14ac:dyDescent="0.2">
      <c r="A4252" s="2">
        <v>4251</v>
      </c>
      <c r="B4252" s="2" t="s">
        <v>6393</v>
      </c>
      <c r="C4252" s="4">
        <v>43586</v>
      </c>
      <c r="D4252" s="2">
        <v>2019</v>
      </c>
      <c r="E4252" s="2" t="s">
        <v>10731</v>
      </c>
      <c r="F4252" s="2" t="s">
        <v>10622</v>
      </c>
      <c r="G4252" s="2" t="s">
        <v>10628</v>
      </c>
      <c r="H4252" s="2">
        <v>51</v>
      </c>
      <c r="I4252" s="13" t="s">
        <v>10776</v>
      </c>
      <c r="J4252" s="13" t="s">
        <v>20</v>
      </c>
      <c r="K4252" s="13" t="s">
        <v>33</v>
      </c>
      <c r="L4252" s="2" t="s">
        <v>611</v>
      </c>
      <c r="M4252" s="13" t="s">
        <v>170</v>
      </c>
      <c r="N4252" s="2" t="b">
        <v>0</v>
      </c>
      <c r="O4252" s="2" t="s">
        <v>441</v>
      </c>
      <c r="P4252" s="2" t="s">
        <v>25</v>
      </c>
      <c r="Q4252" s="2" t="b">
        <v>0</v>
      </c>
      <c r="R4252" s="2">
        <v>-80.337999999999994</v>
      </c>
      <c r="S4252" s="2">
        <v>25.741</v>
      </c>
      <c r="T4252" s="2" t="b">
        <v>1</v>
      </c>
    </row>
    <row r="4253" spans="1:20" x14ac:dyDescent="0.2">
      <c r="A4253" s="3">
        <v>4252</v>
      </c>
      <c r="B4253" s="3" t="s">
        <v>6394</v>
      </c>
      <c r="C4253" s="5">
        <v>43586</v>
      </c>
      <c r="D4253" s="3">
        <v>2019</v>
      </c>
      <c r="E4253" s="3" t="s">
        <v>10731</v>
      </c>
      <c r="F4253" s="3" t="s">
        <v>10622</v>
      </c>
      <c r="G4253" s="3" t="s">
        <v>10624</v>
      </c>
      <c r="H4253" s="3">
        <v>37</v>
      </c>
      <c r="I4253" s="14" t="s">
        <v>10779</v>
      </c>
      <c r="J4253" s="14" t="s">
        <v>20</v>
      </c>
      <c r="K4253" s="14" t="s">
        <v>33</v>
      </c>
      <c r="L4253" s="3" t="s">
        <v>6395</v>
      </c>
      <c r="M4253" s="14" t="s">
        <v>104</v>
      </c>
      <c r="N4253" s="3" t="b">
        <v>0</v>
      </c>
      <c r="O4253" s="3" t="s">
        <v>10726</v>
      </c>
      <c r="P4253" s="3" t="s">
        <v>25</v>
      </c>
      <c r="Q4253" s="3" t="b">
        <v>0</v>
      </c>
      <c r="R4253" s="3" t="s">
        <v>10619</v>
      </c>
      <c r="S4253" s="3" t="s">
        <v>10619</v>
      </c>
      <c r="T4253" s="3" t="b">
        <v>1</v>
      </c>
    </row>
    <row r="4254" spans="1:20" x14ac:dyDescent="0.2">
      <c r="A4254" s="2">
        <v>4253</v>
      </c>
      <c r="B4254" s="2" t="s">
        <v>10616</v>
      </c>
      <c r="C4254" s="4">
        <v>43586</v>
      </c>
      <c r="D4254" s="2">
        <v>2019</v>
      </c>
      <c r="E4254" s="2" t="s">
        <v>10731</v>
      </c>
      <c r="F4254" s="2" t="s">
        <v>10622</v>
      </c>
      <c r="G4254" s="2" t="s">
        <v>10628</v>
      </c>
      <c r="H4254" s="2" t="e">
        <v>#N/A</v>
      </c>
      <c r="I4254" s="13" t="e">
        <v>#N/A</v>
      </c>
      <c r="J4254" s="13" t="s">
        <v>20</v>
      </c>
      <c r="K4254" s="13" t="s">
        <v>10617</v>
      </c>
      <c r="L4254" s="2" t="s">
        <v>6396</v>
      </c>
      <c r="M4254" s="13" t="s">
        <v>170</v>
      </c>
      <c r="N4254" s="2" t="b">
        <v>0</v>
      </c>
      <c r="O4254" s="2" t="s">
        <v>441</v>
      </c>
      <c r="P4254" s="2" t="s">
        <v>25</v>
      </c>
      <c r="Q4254" s="2" t="b">
        <v>0</v>
      </c>
      <c r="R4254" s="2">
        <v>-84.194999999999993</v>
      </c>
      <c r="S4254" s="2">
        <v>30.428999999999998</v>
      </c>
      <c r="T4254" s="2" t="b">
        <v>1</v>
      </c>
    </row>
    <row r="4255" spans="1:20" x14ac:dyDescent="0.2">
      <c r="A4255" s="3">
        <v>4254</v>
      </c>
      <c r="B4255" s="3" t="s">
        <v>6397</v>
      </c>
      <c r="C4255" s="5">
        <v>43586</v>
      </c>
      <c r="D4255" s="3">
        <v>2019</v>
      </c>
      <c r="E4255" s="3" t="s">
        <v>10731</v>
      </c>
      <c r="F4255" s="3" t="s">
        <v>10622</v>
      </c>
      <c r="G4255" s="3" t="s">
        <v>10624</v>
      </c>
      <c r="H4255" s="3">
        <v>28</v>
      </c>
      <c r="I4255" s="14" t="s">
        <v>10778</v>
      </c>
      <c r="J4255" s="14" t="s">
        <v>20</v>
      </c>
      <c r="K4255" s="14" t="s">
        <v>27</v>
      </c>
      <c r="L4255" s="3" t="s">
        <v>6398</v>
      </c>
      <c r="M4255" s="14" t="s">
        <v>115</v>
      </c>
      <c r="N4255" s="3" t="b">
        <v>0</v>
      </c>
      <c r="O4255" s="3" t="s">
        <v>10726</v>
      </c>
      <c r="P4255" s="3" t="s">
        <v>76</v>
      </c>
      <c r="Q4255" s="3" t="b">
        <v>0</v>
      </c>
      <c r="R4255" s="3">
        <v>-82.433999999999997</v>
      </c>
      <c r="S4255" s="3">
        <v>36.643999999999998</v>
      </c>
      <c r="T4255" s="3" t="b">
        <v>1</v>
      </c>
    </row>
    <row r="4256" spans="1:20" x14ac:dyDescent="0.2">
      <c r="A4256" s="2">
        <v>4255</v>
      </c>
      <c r="B4256" s="2" t="s">
        <v>6399</v>
      </c>
      <c r="C4256" s="4">
        <v>43587</v>
      </c>
      <c r="D4256" s="2">
        <v>2019</v>
      </c>
      <c r="E4256" s="2" t="s">
        <v>10731</v>
      </c>
      <c r="F4256" s="2" t="s">
        <v>10622</v>
      </c>
      <c r="G4256" s="2" t="s">
        <v>10625</v>
      </c>
      <c r="H4256" s="2">
        <v>52</v>
      </c>
      <c r="I4256" s="13" t="s">
        <v>10776</v>
      </c>
      <c r="J4256" s="13" t="s">
        <v>20</v>
      </c>
      <c r="K4256" s="13" t="s">
        <v>27</v>
      </c>
      <c r="L4256" s="2" t="s">
        <v>6400</v>
      </c>
      <c r="M4256" s="13" t="s">
        <v>234</v>
      </c>
      <c r="N4256" s="2" t="b">
        <v>0</v>
      </c>
      <c r="O4256" s="2" t="s">
        <v>10726</v>
      </c>
      <c r="P4256" s="2" t="s">
        <v>441</v>
      </c>
      <c r="Q4256" s="2" t="b">
        <v>0</v>
      </c>
      <c r="R4256" s="2" t="s">
        <v>10619</v>
      </c>
      <c r="S4256" s="2" t="s">
        <v>10619</v>
      </c>
      <c r="T4256" s="2" t="b">
        <v>1</v>
      </c>
    </row>
    <row r="4257" spans="1:20" x14ac:dyDescent="0.2">
      <c r="A4257" s="3">
        <v>4256</v>
      </c>
      <c r="B4257" s="3" t="s">
        <v>6401</v>
      </c>
      <c r="C4257" s="5">
        <v>43587</v>
      </c>
      <c r="D4257" s="3">
        <v>2019</v>
      </c>
      <c r="E4257" s="3" t="s">
        <v>10731</v>
      </c>
      <c r="F4257" s="3" t="s">
        <v>10622</v>
      </c>
      <c r="G4257" s="3" t="s">
        <v>10624</v>
      </c>
      <c r="H4257" s="3">
        <v>76</v>
      </c>
      <c r="I4257" s="14" t="s">
        <v>10781</v>
      </c>
      <c r="J4257" s="14" t="s">
        <v>20</v>
      </c>
      <c r="K4257" s="14" t="s">
        <v>10617</v>
      </c>
      <c r="L4257" s="3" t="s">
        <v>5762</v>
      </c>
      <c r="M4257" s="14" t="s">
        <v>180</v>
      </c>
      <c r="N4257" s="3" t="b">
        <v>1</v>
      </c>
      <c r="O4257" s="3" t="s">
        <v>10726</v>
      </c>
      <c r="P4257" s="3" t="s">
        <v>25</v>
      </c>
      <c r="Q4257" s="3" t="b">
        <v>1</v>
      </c>
      <c r="R4257" s="3">
        <v>-76.540999999999997</v>
      </c>
      <c r="S4257" s="3">
        <v>39.375</v>
      </c>
      <c r="T4257" s="3" t="b">
        <v>1</v>
      </c>
    </row>
    <row r="4258" spans="1:20" x14ac:dyDescent="0.2">
      <c r="A4258" s="2">
        <v>4257</v>
      </c>
      <c r="B4258" s="2" t="s">
        <v>6402</v>
      </c>
      <c r="C4258" s="4">
        <v>43587</v>
      </c>
      <c r="D4258" s="2">
        <v>2019</v>
      </c>
      <c r="E4258" s="2" t="s">
        <v>10731</v>
      </c>
      <c r="F4258" s="2" t="s">
        <v>10622</v>
      </c>
      <c r="G4258" s="2" t="s">
        <v>10624</v>
      </c>
      <c r="H4258" s="2">
        <v>37</v>
      </c>
      <c r="I4258" s="13" t="s">
        <v>10779</v>
      </c>
      <c r="J4258" s="13" t="s">
        <v>20</v>
      </c>
      <c r="K4258" s="13" t="s">
        <v>33</v>
      </c>
      <c r="L4258" s="2" t="s">
        <v>6403</v>
      </c>
      <c r="M4258" s="13" t="s">
        <v>67</v>
      </c>
      <c r="N4258" s="2" t="b">
        <v>0</v>
      </c>
      <c r="O4258" s="2" t="s">
        <v>441</v>
      </c>
      <c r="P4258" s="2" t="s">
        <v>51</v>
      </c>
      <c r="Q4258" s="2" t="b">
        <v>0</v>
      </c>
      <c r="R4258" s="2">
        <v>-96.947000000000003</v>
      </c>
      <c r="S4258" s="2">
        <v>32.591000000000001</v>
      </c>
      <c r="T4258" s="2" t="b">
        <v>1</v>
      </c>
    </row>
    <row r="4259" spans="1:20" x14ac:dyDescent="0.2">
      <c r="A4259" s="3">
        <v>4258</v>
      </c>
      <c r="B4259" s="3" t="s">
        <v>10616</v>
      </c>
      <c r="C4259" s="5">
        <v>43589</v>
      </c>
      <c r="D4259" s="3">
        <v>2019</v>
      </c>
      <c r="E4259" s="3" t="s">
        <v>10731</v>
      </c>
      <c r="F4259" s="3" t="s">
        <v>10622</v>
      </c>
      <c r="G4259" s="3" t="s">
        <v>10630</v>
      </c>
      <c r="H4259" s="3" t="e">
        <v>#N/A</v>
      </c>
      <c r="I4259" s="14" t="e">
        <v>#N/A</v>
      </c>
      <c r="J4259" s="14" t="s">
        <v>20</v>
      </c>
      <c r="K4259" s="14" t="s">
        <v>10617</v>
      </c>
      <c r="L4259" s="3" t="s">
        <v>279</v>
      </c>
      <c r="M4259" s="14" t="s">
        <v>40</v>
      </c>
      <c r="N4259" s="3" t="b">
        <v>0</v>
      </c>
      <c r="O4259" s="3" t="s">
        <v>10726</v>
      </c>
      <c r="P4259" s="3" t="s">
        <v>51</v>
      </c>
      <c r="Q4259" s="3" t="b">
        <v>1</v>
      </c>
      <c r="R4259" s="3">
        <v>-121.825</v>
      </c>
      <c r="S4259" s="3">
        <v>37.350999999999999</v>
      </c>
      <c r="T4259" s="3" t="b">
        <v>1</v>
      </c>
    </row>
    <row r="4260" spans="1:20" x14ac:dyDescent="0.2">
      <c r="A4260" s="2">
        <v>4259</v>
      </c>
      <c r="B4260" s="2" t="s">
        <v>6404</v>
      </c>
      <c r="C4260" s="4">
        <v>43589</v>
      </c>
      <c r="D4260" s="2">
        <v>2019</v>
      </c>
      <c r="E4260" s="2" t="s">
        <v>10731</v>
      </c>
      <c r="F4260" s="2" t="s">
        <v>10622</v>
      </c>
      <c r="G4260" s="2" t="s">
        <v>10624</v>
      </c>
      <c r="H4260" s="2">
        <v>37</v>
      </c>
      <c r="I4260" s="13" t="s">
        <v>10779</v>
      </c>
      <c r="J4260" s="13" t="s">
        <v>20</v>
      </c>
      <c r="K4260" s="13" t="s">
        <v>27</v>
      </c>
      <c r="L4260" s="2" t="s">
        <v>6405</v>
      </c>
      <c r="M4260" s="13" t="s">
        <v>109</v>
      </c>
      <c r="N4260" s="2" t="b">
        <v>0</v>
      </c>
      <c r="O4260" s="2" t="s">
        <v>10726</v>
      </c>
      <c r="P4260" s="2" t="s">
        <v>76</v>
      </c>
      <c r="Q4260" s="2" t="b">
        <v>0</v>
      </c>
      <c r="R4260" s="2" t="s">
        <v>10619</v>
      </c>
      <c r="S4260" s="2" t="s">
        <v>10619</v>
      </c>
      <c r="T4260" s="2" t="b">
        <v>1</v>
      </c>
    </row>
    <row r="4261" spans="1:20" x14ac:dyDescent="0.2">
      <c r="A4261" s="3">
        <v>4260</v>
      </c>
      <c r="B4261" s="3" t="s">
        <v>6406</v>
      </c>
      <c r="C4261" s="5">
        <v>43589</v>
      </c>
      <c r="D4261" s="3">
        <v>2019</v>
      </c>
      <c r="E4261" s="3" t="s">
        <v>10731</v>
      </c>
      <c r="F4261" s="3" t="s">
        <v>10622</v>
      </c>
      <c r="G4261" s="3" t="s">
        <v>10625</v>
      </c>
      <c r="H4261" s="3">
        <v>25</v>
      </c>
      <c r="I4261" s="14" t="s">
        <v>10778</v>
      </c>
      <c r="J4261" s="14" t="s">
        <v>20</v>
      </c>
      <c r="K4261" s="14" t="s">
        <v>27</v>
      </c>
      <c r="L4261" s="3" t="s">
        <v>1159</v>
      </c>
      <c r="M4261" s="14" t="s">
        <v>23</v>
      </c>
      <c r="N4261" s="3" t="b">
        <v>1</v>
      </c>
      <c r="O4261" s="3" t="s">
        <v>441</v>
      </c>
      <c r="P4261" s="3" t="s">
        <v>76</v>
      </c>
      <c r="Q4261" s="3" t="b">
        <v>0</v>
      </c>
      <c r="R4261" s="3">
        <v>-117.238</v>
      </c>
      <c r="S4261" s="3">
        <v>47.683</v>
      </c>
      <c r="T4261" s="3" t="b">
        <v>1</v>
      </c>
    </row>
    <row r="4262" spans="1:20" x14ac:dyDescent="0.2">
      <c r="A4262" s="2">
        <v>4261</v>
      </c>
      <c r="B4262" s="2" t="s">
        <v>6407</v>
      </c>
      <c r="C4262" s="4">
        <v>43589</v>
      </c>
      <c r="D4262" s="2">
        <v>2019</v>
      </c>
      <c r="E4262" s="2" t="s">
        <v>10731</v>
      </c>
      <c r="F4262" s="2" t="s">
        <v>10622</v>
      </c>
      <c r="G4262" s="2" t="s">
        <v>10666</v>
      </c>
      <c r="H4262" s="2">
        <v>35</v>
      </c>
      <c r="I4262" s="13" t="s">
        <v>10779</v>
      </c>
      <c r="J4262" s="13" t="s">
        <v>20</v>
      </c>
      <c r="K4262" s="13" t="s">
        <v>21</v>
      </c>
      <c r="L4262" s="2" t="s">
        <v>64</v>
      </c>
      <c r="M4262" s="13" t="s">
        <v>40</v>
      </c>
      <c r="N4262" s="2" t="b">
        <v>0</v>
      </c>
      <c r="O4262" s="2" t="s">
        <v>10726</v>
      </c>
      <c r="P4262" s="2" t="s">
        <v>25</v>
      </c>
      <c r="Q4262" s="2" t="b">
        <v>0</v>
      </c>
      <c r="R4262" s="2">
        <v>-121.3</v>
      </c>
      <c r="S4262" s="2">
        <v>38.029000000000003</v>
      </c>
      <c r="T4262" s="2" t="b">
        <v>1</v>
      </c>
    </row>
    <row r="4263" spans="1:20" x14ac:dyDescent="0.2">
      <c r="A4263" s="3">
        <v>4262</v>
      </c>
      <c r="B4263" s="3" t="s">
        <v>6408</v>
      </c>
      <c r="C4263" s="5">
        <v>43589</v>
      </c>
      <c r="D4263" s="3">
        <v>2019</v>
      </c>
      <c r="E4263" s="3" t="s">
        <v>10731</v>
      </c>
      <c r="F4263" s="3" t="s">
        <v>10623</v>
      </c>
      <c r="G4263" s="3" t="s">
        <v>10628</v>
      </c>
      <c r="H4263" s="3">
        <v>35</v>
      </c>
      <c r="I4263" s="14" t="s">
        <v>10779</v>
      </c>
      <c r="J4263" s="14" t="s">
        <v>20</v>
      </c>
      <c r="K4263" s="14" t="s">
        <v>27</v>
      </c>
      <c r="L4263" s="3" t="s">
        <v>200</v>
      </c>
      <c r="M4263" s="14" t="s">
        <v>50</v>
      </c>
      <c r="N4263" s="3" t="b">
        <v>0</v>
      </c>
      <c r="O4263" s="3" t="s">
        <v>10726</v>
      </c>
      <c r="P4263" s="3" t="s">
        <v>25</v>
      </c>
      <c r="Q4263" s="3" t="b">
        <v>0</v>
      </c>
      <c r="R4263" s="3" t="s">
        <v>10619</v>
      </c>
      <c r="S4263" s="3" t="s">
        <v>10619</v>
      </c>
      <c r="T4263" s="3" t="b">
        <v>1</v>
      </c>
    </row>
    <row r="4264" spans="1:20" x14ac:dyDescent="0.2">
      <c r="A4264" s="2">
        <v>4263</v>
      </c>
      <c r="B4264" s="2" t="s">
        <v>6409</v>
      </c>
      <c r="C4264" s="4">
        <v>43590</v>
      </c>
      <c r="D4264" s="2">
        <v>2019</v>
      </c>
      <c r="E4264" s="2" t="s">
        <v>10731</v>
      </c>
      <c r="F4264" s="2" t="s">
        <v>10622</v>
      </c>
      <c r="G4264" s="2" t="s">
        <v>10628</v>
      </c>
      <c r="H4264" s="2">
        <v>61</v>
      </c>
      <c r="I4264" s="13" t="s">
        <v>10782</v>
      </c>
      <c r="J4264" s="13" t="s">
        <v>20</v>
      </c>
      <c r="K4264" s="13" t="s">
        <v>33</v>
      </c>
      <c r="L4264" s="2" t="s">
        <v>6410</v>
      </c>
      <c r="M4264" s="13" t="s">
        <v>104</v>
      </c>
      <c r="N4264" s="2" t="b">
        <v>0</v>
      </c>
      <c r="O4264" s="2" t="s">
        <v>441</v>
      </c>
      <c r="P4264" s="2" t="s">
        <v>25</v>
      </c>
      <c r="Q4264" s="2" t="b">
        <v>0</v>
      </c>
      <c r="R4264" s="2">
        <v>-105.298</v>
      </c>
      <c r="S4264" s="2">
        <v>36.356999999999999</v>
      </c>
      <c r="T4264" s="2" t="b">
        <v>1</v>
      </c>
    </row>
    <row r="4265" spans="1:20" x14ac:dyDescent="0.2">
      <c r="A4265" s="3">
        <v>4264</v>
      </c>
      <c r="B4265" s="3" t="s">
        <v>6411</v>
      </c>
      <c r="C4265" s="5">
        <v>43591</v>
      </c>
      <c r="D4265" s="3">
        <v>2019</v>
      </c>
      <c r="E4265" s="3" t="s">
        <v>10731</v>
      </c>
      <c r="F4265" s="3" t="s">
        <v>10622</v>
      </c>
      <c r="G4265" s="3" t="s">
        <v>10624</v>
      </c>
      <c r="H4265" s="3">
        <v>33</v>
      </c>
      <c r="I4265" s="14" t="s">
        <v>10779</v>
      </c>
      <c r="J4265" s="14" t="s">
        <v>20</v>
      </c>
      <c r="K4265" s="14" t="s">
        <v>33</v>
      </c>
      <c r="L4265" s="3" t="s">
        <v>685</v>
      </c>
      <c r="M4265" s="14" t="s">
        <v>50</v>
      </c>
      <c r="N4265" s="3" t="b">
        <v>0</v>
      </c>
      <c r="O4265" s="3" t="s">
        <v>441</v>
      </c>
      <c r="P4265" s="3" t="s">
        <v>25</v>
      </c>
      <c r="Q4265" s="3" t="b">
        <v>0</v>
      </c>
      <c r="R4265" s="3">
        <v>-111.836</v>
      </c>
      <c r="S4265" s="3">
        <v>33.414999999999999</v>
      </c>
      <c r="T4265" s="3" t="b">
        <v>1</v>
      </c>
    </row>
    <row r="4266" spans="1:20" x14ac:dyDescent="0.2">
      <c r="A4266" s="2">
        <v>4265</v>
      </c>
      <c r="B4266" s="2" t="s">
        <v>6412</v>
      </c>
      <c r="C4266" s="4">
        <v>43592</v>
      </c>
      <c r="D4266" s="2">
        <v>2019</v>
      </c>
      <c r="E4266" s="2" t="s">
        <v>10731</v>
      </c>
      <c r="F4266" s="2" t="s">
        <v>10622</v>
      </c>
      <c r="G4266" s="2" t="s">
        <v>10624</v>
      </c>
      <c r="H4266" s="2">
        <v>34</v>
      </c>
      <c r="I4266" s="13" t="s">
        <v>10779</v>
      </c>
      <c r="J4266" s="13" t="s">
        <v>20</v>
      </c>
      <c r="K4266" s="13" t="s">
        <v>33</v>
      </c>
      <c r="L4266" s="2" t="s">
        <v>391</v>
      </c>
      <c r="M4266" s="13" t="s">
        <v>348</v>
      </c>
      <c r="N4266" s="2" t="b">
        <v>0</v>
      </c>
      <c r="O4266" s="2" t="s">
        <v>441</v>
      </c>
      <c r="P4266" s="2" t="s">
        <v>25</v>
      </c>
      <c r="Q4266" s="2" t="b">
        <v>0</v>
      </c>
      <c r="R4266" s="2">
        <v>-87.92</v>
      </c>
      <c r="S4266" s="2">
        <v>43.012</v>
      </c>
      <c r="T4266" s="2" t="b">
        <v>1</v>
      </c>
    </row>
    <row r="4267" spans="1:20" x14ac:dyDescent="0.2">
      <c r="A4267" s="3">
        <v>4266</v>
      </c>
      <c r="B4267" s="3" t="s">
        <v>6413</v>
      </c>
      <c r="C4267" s="5">
        <v>43592</v>
      </c>
      <c r="D4267" s="3">
        <v>2019</v>
      </c>
      <c r="E4267" s="3" t="s">
        <v>10731</v>
      </c>
      <c r="F4267" s="3" t="s">
        <v>10622</v>
      </c>
      <c r="G4267" s="3" t="s">
        <v>10624</v>
      </c>
      <c r="H4267" s="3">
        <v>59</v>
      </c>
      <c r="I4267" s="14" t="s">
        <v>10776</v>
      </c>
      <c r="J4267" s="14" t="s">
        <v>20</v>
      </c>
      <c r="K4267" s="14" t="s">
        <v>27</v>
      </c>
      <c r="L4267" s="3" t="s">
        <v>2937</v>
      </c>
      <c r="M4267" s="14" t="s">
        <v>299</v>
      </c>
      <c r="N4267" s="3" t="b">
        <v>1</v>
      </c>
      <c r="O4267" s="3" t="s">
        <v>441</v>
      </c>
      <c r="P4267" s="3" t="s">
        <v>25</v>
      </c>
      <c r="Q4267" s="3" t="b">
        <v>0</v>
      </c>
      <c r="R4267" s="3">
        <v>-89.448999999999998</v>
      </c>
      <c r="S4267" s="3">
        <v>31</v>
      </c>
      <c r="T4267" s="3" t="b">
        <v>1</v>
      </c>
    </row>
    <row r="4268" spans="1:20" x14ac:dyDescent="0.2">
      <c r="A4268" s="2">
        <v>4267</v>
      </c>
      <c r="B4268" s="2" t="s">
        <v>6414</v>
      </c>
      <c r="C4268" s="4">
        <v>43592</v>
      </c>
      <c r="D4268" s="2">
        <v>2019</v>
      </c>
      <c r="E4268" s="2" t="s">
        <v>10731</v>
      </c>
      <c r="F4268" s="2" t="s">
        <v>10622</v>
      </c>
      <c r="G4268" s="2" t="s">
        <v>10624</v>
      </c>
      <c r="H4268" s="2">
        <v>32</v>
      </c>
      <c r="I4268" s="13" t="s">
        <v>10779</v>
      </c>
      <c r="J4268" s="13" t="s">
        <v>20</v>
      </c>
      <c r="K4268" s="13" t="s">
        <v>33</v>
      </c>
      <c r="L4268" s="2" t="s">
        <v>6415</v>
      </c>
      <c r="M4268" s="13" t="s">
        <v>40</v>
      </c>
      <c r="N4268" s="2" t="b">
        <v>0</v>
      </c>
      <c r="O4268" s="2" t="s">
        <v>10726</v>
      </c>
      <c r="P4268" s="2" t="s">
        <v>25</v>
      </c>
      <c r="Q4268" s="2" t="b">
        <v>0</v>
      </c>
      <c r="R4268" s="2">
        <v>-119.79</v>
      </c>
      <c r="S4268" s="2">
        <v>34.44</v>
      </c>
      <c r="T4268" s="2" t="b">
        <v>1</v>
      </c>
    </row>
    <row r="4269" spans="1:20" x14ac:dyDescent="0.2">
      <c r="A4269" s="3">
        <v>4268</v>
      </c>
      <c r="B4269" s="3" t="s">
        <v>6416</v>
      </c>
      <c r="C4269" s="5">
        <v>43594</v>
      </c>
      <c r="D4269" s="3">
        <v>2019</v>
      </c>
      <c r="E4269" s="3" t="s">
        <v>10731</v>
      </c>
      <c r="F4269" s="3" t="s">
        <v>10622</v>
      </c>
      <c r="G4269" s="3" t="s">
        <v>10630</v>
      </c>
      <c r="H4269" s="3">
        <v>31</v>
      </c>
      <c r="I4269" s="14" t="s">
        <v>10779</v>
      </c>
      <c r="J4269" s="14" t="s">
        <v>20</v>
      </c>
      <c r="K4269" s="14" t="s">
        <v>10617</v>
      </c>
      <c r="L4269" s="3" t="s">
        <v>6417</v>
      </c>
      <c r="M4269" s="14" t="s">
        <v>115</v>
      </c>
      <c r="N4269" s="3" t="b">
        <v>0</v>
      </c>
      <c r="O4269" s="3" t="s">
        <v>10726</v>
      </c>
      <c r="P4269" s="3" t="s">
        <v>51</v>
      </c>
      <c r="Q4269" s="3" t="b">
        <v>0</v>
      </c>
      <c r="R4269" s="3">
        <v>-81.085999999999999</v>
      </c>
      <c r="S4269" s="3">
        <v>36.94</v>
      </c>
      <c r="T4269" s="3" t="b">
        <v>1</v>
      </c>
    </row>
    <row r="4270" spans="1:20" x14ac:dyDescent="0.2">
      <c r="A4270" s="2">
        <v>4269</v>
      </c>
      <c r="B4270" s="2" t="s">
        <v>6418</v>
      </c>
      <c r="C4270" s="4">
        <v>43594</v>
      </c>
      <c r="D4270" s="2">
        <v>2019</v>
      </c>
      <c r="E4270" s="2" t="s">
        <v>10731</v>
      </c>
      <c r="F4270" s="2" t="s">
        <v>10622</v>
      </c>
      <c r="G4270" s="2" t="s">
        <v>10624</v>
      </c>
      <c r="H4270" s="2">
        <v>49</v>
      </c>
      <c r="I4270" s="13" t="s">
        <v>10777</v>
      </c>
      <c r="J4270" s="13" t="s">
        <v>20</v>
      </c>
      <c r="K4270" s="13" t="s">
        <v>33</v>
      </c>
      <c r="L4270" s="2" t="s">
        <v>3908</v>
      </c>
      <c r="M4270" s="13" t="s">
        <v>40</v>
      </c>
      <c r="N4270" s="2" t="b">
        <v>0</v>
      </c>
      <c r="O4270" s="2" t="s">
        <v>10726</v>
      </c>
      <c r="P4270" s="2" t="s">
        <v>25</v>
      </c>
      <c r="Q4270" s="2" t="b">
        <v>0</v>
      </c>
      <c r="R4270" s="2">
        <v>-118.355</v>
      </c>
      <c r="S4270" s="2">
        <v>34.084000000000003</v>
      </c>
      <c r="T4270" s="2" t="b">
        <v>1</v>
      </c>
    </row>
    <row r="4271" spans="1:20" x14ac:dyDescent="0.2">
      <c r="A4271" s="3">
        <v>4270</v>
      </c>
      <c r="B4271" s="3" t="s">
        <v>6419</v>
      </c>
      <c r="C4271" s="5">
        <v>43594</v>
      </c>
      <c r="D4271" s="3">
        <v>2019</v>
      </c>
      <c r="E4271" s="3" t="s">
        <v>10731</v>
      </c>
      <c r="F4271" s="3" t="s">
        <v>10622</v>
      </c>
      <c r="G4271" s="3" t="s">
        <v>10628</v>
      </c>
      <c r="H4271" s="3">
        <v>31</v>
      </c>
      <c r="I4271" s="14" t="s">
        <v>10779</v>
      </c>
      <c r="J4271" s="14" t="s">
        <v>20</v>
      </c>
      <c r="K4271" s="14" t="s">
        <v>59</v>
      </c>
      <c r="L4271" s="3" t="s">
        <v>1044</v>
      </c>
      <c r="M4271" s="14" t="s">
        <v>23</v>
      </c>
      <c r="N4271" s="3" t="b">
        <v>1</v>
      </c>
      <c r="O4271" s="3" t="s">
        <v>10726</v>
      </c>
      <c r="P4271" s="3" t="s">
        <v>25</v>
      </c>
      <c r="Q4271" s="3" t="b">
        <v>1</v>
      </c>
      <c r="R4271" s="3">
        <v>-122.331</v>
      </c>
      <c r="S4271" s="3">
        <v>47.603000000000002</v>
      </c>
      <c r="T4271" s="3" t="b">
        <v>1</v>
      </c>
    </row>
    <row r="4272" spans="1:20" x14ac:dyDescent="0.2">
      <c r="A4272" s="2">
        <v>4271</v>
      </c>
      <c r="B4272" s="2" t="s">
        <v>6420</v>
      </c>
      <c r="C4272" s="4">
        <v>43594</v>
      </c>
      <c r="D4272" s="2">
        <v>2019</v>
      </c>
      <c r="E4272" s="2" t="s">
        <v>10731</v>
      </c>
      <c r="F4272" s="2" t="s">
        <v>10622</v>
      </c>
      <c r="G4272" s="2" t="s">
        <v>10624</v>
      </c>
      <c r="H4272" s="2">
        <v>29</v>
      </c>
      <c r="I4272" s="13" t="s">
        <v>10778</v>
      </c>
      <c r="J4272" s="13" t="s">
        <v>20</v>
      </c>
      <c r="K4272" s="13" t="s">
        <v>33</v>
      </c>
      <c r="L4272" s="2" t="s">
        <v>200</v>
      </c>
      <c r="M4272" s="13" t="s">
        <v>50</v>
      </c>
      <c r="N4272" s="2" t="b">
        <v>0</v>
      </c>
      <c r="O4272" s="2" t="s">
        <v>10726</v>
      </c>
      <c r="P4272" s="2" t="s">
        <v>25</v>
      </c>
      <c r="Q4272" s="2" t="b">
        <v>0</v>
      </c>
      <c r="R4272" s="2">
        <v>-112.083</v>
      </c>
      <c r="S4272" s="2">
        <v>33.436999999999998</v>
      </c>
      <c r="T4272" s="2" t="b">
        <v>1</v>
      </c>
    </row>
    <row r="4273" spans="1:20" x14ac:dyDescent="0.2">
      <c r="A4273" s="3">
        <v>4272</v>
      </c>
      <c r="B4273" s="3" t="s">
        <v>6421</v>
      </c>
      <c r="C4273" s="5">
        <v>43595</v>
      </c>
      <c r="D4273" s="3">
        <v>2019</v>
      </c>
      <c r="E4273" s="3" t="s">
        <v>10731</v>
      </c>
      <c r="F4273" s="3" t="s">
        <v>10622</v>
      </c>
      <c r="G4273" s="3" t="s">
        <v>10624</v>
      </c>
      <c r="H4273" s="3">
        <v>25</v>
      </c>
      <c r="I4273" s="14" t="s">
        <v>10778</v>
      </c>
      <c r="J4273" s="14" t="s">
        <v>20</v>
      </c>
      <c r="K4273" s="14" t="s">
        <v>59</v>
      </c>
      <c r="L4273" s="3" t="s">
        <v>553</v>
      </c>
      <c r="M4273" s="14" t="s">
        <v>47</v>
      </c>
      <c r="N4273" s="3" t="b">
        <v>1</v>
      </c>
      <c r="O4273" s="3" t="s">
        <v>10726</v>
      </c>
      <c r="P4273" s="3" t="s">
        <v>76</v>
      </c>
      <c r="Q4273" s="3" t="b">
        <v>1</v>
      </c>
      <c r="R4273" s="3">
        <v>-95.992999999999995</v>
      </c>
      <c r="S4273" s="3">
        <v>36.090000000000003</v>
      </c>
      <c r="T4273" s="3" t="b">
        <v>1</v>
      </c>
    </row>
    <row r="4274" spans="1:20" x14ac:dyDescent="0.2">
      <c r="A4274" s="2">
        <v>4273</v>
      </c>
      <c r="B4274" s="2" t="s">
        <v>6422</v>
      </c>
      <c r="C4274" s="4">
        <v>43596</v>
      </c>
      <c r="D4274" s="2">
        <v>2019</v>
      </c>
      <c r="E4274" s="2" t="s">
        <v>10731</v>
      </c>
      <c r="F4274" s="2" t="s">
        <v>10622</v>
      </c>
      <c r="G4274" s="2" t="s">
        <v>10624</v>
      </c>
      <c r="H4274" s="2">
        <v>26</v>
      </c>
      <c r="I4274" s="13" t="s">
        <v>10778</v>
      </c>
      <c r="J4274" s="13" t="s">
        <v>20</v>
      </c>
      <c r="K4274" s="13" t="s">
        <v>59</v>
      </c>
      <c r="L4274" s="2" t="s">
        <v>623</v>
      </c>
      <c r="M4274" s="13" t="s">
        <v>96</v>
      </c>
      <c r="N4274" s="2" t="b">
        <v>0</v>
      </c>
      <c r="O4274" s="2" t="s">
        <v>10726</v>
      </c>
      <c r="P4274" s="2" t="s">
        <v>76</v>
      </c>
      <c r="Q4274" s="2" t="b">
        <v>0</v>
      </c>
      <c r="R4274" s="2">
        <v>-87.718000000000004</v>
      </c>
      <c r="S4274" s="2">
        <v>41.862000000000002</v>
      </c>
      <c r="T4274" s="2" t="b">
        <v>1</v>
      </c>
    </row>
    <row r="4275" spans="1:20" x14ac:dyDescent="0.2">
      <c r="A4275" s="3">
        <v>4274</v>
      </c>
      <c r="B4275" s="3" t="s">
        <v>6423</v>
      </c>
      <c r="C4275" s="5">
        <v>43596</v>
      </c>
      <c r="D4275" s="3">
        <v>2019</v>
      </c>
      <c r="E4275" s="3" t="s">
        <v>10731</v>
      </c>
      <c r="F4275" s="3" t="s">
        <v>10622</v>
      </c>
      <c r="G4275" s="3" t="s">
        <v>10624</v>
      </c>
      <c r="H4275" s="3">
        <v>0</v>
      </c>
      <c r="I4275" s="14" t="e">
        <v>#N/A</v>
      </c>
      <c r="J4275" s="14" t="s">
        <v>20</v>
      </c>
      <c r="K4275" s="14" t="s">
        <v>59</v>
      </c>
      <c r="L4275" s="3" t="s">
        <v>1533</v>
      </c>
      <c r="M4275" s="14" t="s">
        <v>234</v>
      </c>
      <c r="N4275" s="3" t="b">
        <v>0</v>
      </c>
      <c r="O4275" s="3" t="s">
        <v>10726</v>
      </c>
      <c r="P4275" s="3" t="s">
        <v>76</v>
      </c>
      <c r="Q4275" s="3" t="b">
        <v>0</v>
      </c>
      <c r="R4275" s="3">
        <v>-81.099999999999994</v>
      </c>
      <c r="S4275" s="3">
        <v>32.057000000000002</v>
      </c>
      <c r="T4275" s="3" t="b">
        <v>1</v>
      </c>
    </row>
    <row r="4276" spans="1:20" x14ac:dyDescent="0.2">
      <c r="A4276" s="2">
        <v>4275</v>
      </c>
      <c r="B4276" s="2" t="s">
        <v>6424</v>
      </c>
      <c r="C4276" s="4">
        <v>43596</v>
      </c>
      <c r="D4276" s="2">
        <v>2019</v>
      </c>
      <c r="E4276" s="2" t="s">
        <v>10731</v>
      </c>
      <c r="F4276" s="2" t="s">
        <v>10622</v>
      </c>
      <c r="G4276" s="2" t="s">
        <v>10624</v>
      </c>
      <c r="H4276" s="2">
        <v>39</v>
      </c>
      <c r="I4276" s="13" t="s">
        <v>10779</v>
      </c>
      <c r="J4276" s="13" t="s">
        <v>20</v>
      </c>
      <c r="K4276" s="13" t="s">
        <v>27</v>
      </c>
      <c r="L4276" s="2" t="s">
        <v>6425</v>
      </c>
      <c r="M4276" s="13" t="s">
        <v>1778</v>
      </c>
      <c r="N4276" s="2" t="b">
        <v>0</v>
      </c>
      <c r="O4276" s="2" t="s">
        <v>10726</v>
      </c>
      <c r="P4276" s="2" t="s">
        <v>25</v>
      </c>
      <c r="Q4276" s="2" t="b">
        <v>0</v>
      </c>
      <c r="R4276" s="2" t="s">
        <v>10619</v>
      </c>
      <c r="S4276" s="2" t="s">
        <v>10619</v>
      </c>
      <c r="T4276" s="2" t="b">
        <v>1</v>
      </c>
    </row>
    <row r="4277" spans="1:20" x14ac:dyDescent="0.2">
      <c r="A4277" s="3">
        <v>4276</v>
      </c>
      <c r="B4277" s="3" t="s">
        <v>6426</v>
      </c>
      <c r="C4277" s="5">
        <v>43596</v>
      </c>
      <c r="D4277" s="3">
        <v>2019</v>
      </c>
      <c r="E4277" s="3" t="s">
        <v>10731</v>
      </c>
      <c r="F4277" s="3" t="s">
        <v>10622</v>
      </c>
      <c r="G4277" s="3" t="s">
        <v>10624</v>
      </c>
      <c r="H4277" s="3">
        <v>43</v>
      </c>
      <c r="I4277" s="14" t="s">
        <v>10777</v>
      </c>
      <c r="J4277" s="14" t="s">
        <v>20</v>
      </c>
      <c r="K4277" s="14" t="s">
        <v>10617</v>
      </c>
      <c r="L4277" s="3" t="s">
        <v>6427</v>
      </c>
      <c r="M4277" s="14" t="s">
        <v>50</v>
      </c>
      <c r="N4277" s="3" t="b">
        <v>0</v>
      </c>
      <c r="O4277" s="3" t="s">
        <v>441</v>
      </c>
      <c r="P4277" s="3" t="s">
        <v>51</v>
      </c>
      <c r="Q4277" s="3" t="b">
        <v>0</v>
      </c>
      <c r="R4277" s="3">
        <v>-111.947</v>
      </c>
      <c r="S4277" s="3">
        <v>35.313000000000002</v>
      </c>
      <c r="T4277" s="3" t="b">
        <v>1</v>
      </c>
    </row>
    <row r="4278" spans="1:20" x14ac:dyDescent="0.2">
      <c r="A4278" s="2">
        <v>4277</v>
      </c>
      <c r="B4278" s="2" t="s">
        <v>6428</v>
      </c>
      <c r="C4278" s="4">
        <v>43596</v>
      </c>
      <c r="D4278" s="2">
        <v>2019</v>
      </c>
      <c r="E4278" s="2" t="s">
        <v>10731</v>
      </c>
      <c r="F4278" s="2" t="s">
        <v>10622</v>
      </c>
      <c r="G4278" s="2" t="s">
        <v>10624</v>
      </c>
      <c r="H4278" s="2">
        <v>26</v>
      </c>
      <c r="I4278" s="13" t="s">
        <v>10778</v>
      </c>
      <c r="J4278" s="13" t="s">
        <v>20</v>
      </c>
      <c r="K4278" s="13" t="s">
        <v>33</v>
      </c>
      <c r="L4278" s="2" t="s">
        <v>6429</v>
      </c>
      <c r="M4278" s="13" t="s">
        <v>197</v>
      </c>
      <c r="N4278" s="2" t="b">
        <v>0</v>
      </c>
      <c r="O4278" s="2" t="s">
        <v>10726</v>
      </c>
      <c r="P4278" s="2" t="s">
        <v>25</v>
      </c>
      <c r="Q4278" s="2" t="b">
        <v>0</v>
      </c>
      <c r="R4278" s="2">
        <v>-96.412999999999997</v>
      </c>
      <c r="S4278" s="2">
        <v>42.476999999999997</v>
      </c>
      <c r="T4278" s="2" t="b">
        <v>1</v>
      </c>
    </row>
    <row r="4279" spans="1:20" x14ac:dyDescent="0.2">
      <c r="A4279" s="3">
        <v>4278</v>
      </c>
      <c r="B4279" s="3" t="s">
        <v>6430</v>
      </c>
      <c r="C4279" s="5">
        <v>43598</v>
      </c>
      <c r="D4279" s="3">
        <v>2019</v>
      </c>
      <c r="E4279" s="3" t="s">
        <v>10731</v>
      </c>
      <c r="F4279" s="3" t="s">
        <v>10622</v>
      </c>
      <c r="G4279" s="3" t="s">
        <v>10628</v>
      </c>
      <c r="H4279" s="3">
        <v>36</v>
      </c>
      <c r="I4279" s="14" t="s">
        <v>10779</v>
      </c>
      <c r="J4279" s="14" t="s">
        <v>20</v>
      </c>
      <c r="K4279" s="14" t="s">
        <v>59</v>
      </c>
      <c r="L4279" s="3" t="s">
        <v>3469</v>
      </c>
      <c r="M4279" s="14" t="s">
        <v>40</v>
      </c>
      <c r="N4279" s="3" t="b">
        <v>0</v>
      </c>
      <c r="O4279" s="3" t="s">
        <v>10726</v>
      </c>
      <c r="P4279" s="3" t="s">
        <v>25</v>
      </c>
      <c r="Q4279" s="3" t="b">
        <v>1</v>
      </c>
      <c r="R4279" s="3">
        <v>-118.30500000000001</v>
      </c>
      <c r="S4279" s="3">
        <v>33.902000000000001</v>
      </c>
      <c r="T4279" s="3" t="b">
        <v>1</v>
      </c>
    </row>
    <row r="4280" spans="1:20" x14ac:dyDescent="0.2">
      <c r="A4280" s="2">
        <v>4279</v>
      </c>
      <c r="B4280" s="2" t="s">
        <v>6431</v>
      </c>
      <c r="C4280" s="4">
        <v>43598</v>
      </c>
      <c r="D4280" s="2">
        <v>2019</v>
      </c>
      <c r="E4280" s="2" t="s">
        <v>10731</v>
      </c>
      <c r="F4280" s="2" t="s">
        <v>10622</v>
      </c>
      <c r="G4280" s="2" t="s">
        <v>1001</v>
      </c>
      <c r="H4280" s="2">
        <v>45</v>
      </c>
      <c r="I4280" s="13" t="s">
        <v>10777</v>
      </c>
      <c r="J4280" s="13" t="s">
        <v>55</v>
      </c>
      <c r="K4280" s="13" t="s">
        <v>59</v>
      </c>
      <c r="L4280" s="2" t="s">
        <v>543</v>
      </c>
      <c r="M4280" s="13" t="s">
        <v>67</v>
      </c>
      <c r="N4280" s="2" t="b">
        <v>0</v>
      </c>
      <c r="O4280" s="2" t="s">
        <v>10726</v>
      </c>
      <c r="P4280" s="2" t="s">
        <v>25</v>
      </c>
      <c r="Q4280" s="2" t="b">
        <v>0</v>
      </c>
      <c r="R4280" s="2">
        <v>-94.98</v>
      </c>
      <c r="S4280" s="2">
        <v>29.745000000000001</v>
      </c>
      <c r="T4280" s="2" t="b">
        <v>1</v>
      </c>
    </row>
    <row r="4281" spans="1:20" x14ac:dyDescent="0.2">
      <c r="A4281" s="3">
        <v>4280</v>
      </c>
      <c r="B4281" s="3" t="s">
        <v>6432</v>
      </c>
      <c r="C4281" s="5">
        <v>43598</v>
      </c>
      <c r="D4281" s="3">
        <v>2019</v>
      </c>
      <c r="E4281" s="3" t="s">
        <v>10731</v>
      </c>
      <c r="F4281" s="3" t="s">
        <v>10622</v>
      </c>
      <c r="G4281" s="3" t="s">
        <v>10624</v>
      </c>
      <c r="H4281" s="3">
        <v>45</v>
      </c>
      <c r="I4281" s="14" t="s">
        <v>10777</v>
      </c>
      <c r="J4281" s="14" t="s">
        <v>20</v>
      </c>
      <c r="K4281" s="14" t="s">
        <v>27</v>
      </c>
      <c r="L4281" s="3" t="s">
        <v>1852</v>
      </c>
      <c r="M4281" s="14" t="s">
        <v>180</v>
      </c>
      <c r="N4281" s="3" t="b">
        <v>1</v>
      </c>
      <c r="O4281" s="3" t="s">
        <v>10726</v>
      </c>
      <c r="P4281" s="3" t="s">
        <v>25</v>
      </c>
      <c r="Q4281" s="3" t="b">
        <v>0</v>
      </c>
      <c r="R4281" s="3">
        <v>-76.040000000000006</v>
      </c>
      <c r="S4281" s="3">
        <v>39.713999999999999</v>
      </c>
      <c r="T4281" s="3" t="b">
        <v>1</v>
      </c>
    </row>
    <row r="4282" spans="1:20" x14ac:dyDescent="0.2">
      <c r="A4282" s="2">
        <v>4281</v>
      </c>
      <c r="B4282" s="2" t="s">
        <v>6433</v>
      </c>
      <c r="C4282" s="4">
        <v>43599</v>
      </c>
      <c r="D4282" s="2">
        <v>2019</v>
      </c>
      <c r="E4282" s="2" t="s">
        <v>10731</v>
      </c>
      <c r="F4282" s="2" t="s">
        <v>10622</v>
      </c>
      <c r="G4282" s="2" t="s">
        <v>10624</v>
      </c>
      <c r="H4282" s="2">
        <v>54</v>
      </c>
      <c r="I4282" s="13" t="s">
        <v>10776</v>
      </c>
      <c r="J4282" s="13" t="s">
        <v>20</v>
      </c>
      <c r="K4282" s="13" t="s">
        <v>27</v>
      </c>
      <c r="L4282" s="2" t="s">
        <v>351</v>
      </c>
      <c r="M4282" s="13" t="s">
        <v>101</v>
      </c>
      <c r="N4282" s="2" t="b">
        <v>1</v>
      </c>
      <c r="O4282" s="2" t="s">
        <v>441</v>
      </c>
      <c r="P4282" s="2" t="s">
        <v>25</v>
      </c>
      <c r="Q4282" s="2" t="b">
        <v>0</v>
      </c>
      <c r="R4282" s="2">
        <v>-115.14100000000001</v>
      </c>
      <c r="S4282" s="2">
        <v>36.134</v>
      </c>
      <c r="T4282" s="2" t="b">
        <v>1</v>
      </c>
    </row>
    <row r="4283" spans="1:20" x14ac:dyDescent="0.2">
      <c r="A4283" s="3">
        <v>4282</v>
      </c>
      <c r="B4283" s="3" t="s">
        <v>6434</v>
      </c>
      <c r="C4283" s="5">
        <v>43600</v>
      </c>
      <c r="D4283" s="3">
        <v>2019</v>
      </c>
      <c r="E4283" s="3" t="s">
        <v>10731</v>
      </c>
      <c r="F4283" s="3" t="s">
        <v>10622</v>
      </c>
      <c r="G4283" s="3" t="s">
        <v>10628</v>
      </c>
      <c r="H4283" s="3">
        <v>43</v>
      </c>
      <c r="I4283" s="14" t="s">
        <v>10777</v>
      </c>
      <c r="J4283" s="14" t="s">
        <v>20</v>
      </c>
      <c r="K4283" s="14" t="s">
        <v>33</v>
      </c>
      <c r="L4283" s="3" t="s">
        <v>5870</v>
      </c>
      <c r="M4283" s="14" t="s">
        <v>170</v>
      </c>
      <c r="N4283" s="3" t="b">
        <v>0</v>
      </c>
      <c r="O4283" s="3" t="s">
        <v>10726</v>
      </c>
      <c r="P4283" s="3" t="s">
        <v>10619</v>
      </c>
      <c r="Q4283" s="3" t="b">
        <v>0</v>
      </c>
      <c r="R4283" s="3">
        <v>-80.287000000000006</v>
      </c>
      <c r="S4283" s="3">
        <v>26.222999999999999</v>
      </c>
      <c r="T4283" s="3" t="b">
        <v>1</v>
      </c>
    </row>
    <row r="4284" spans="1:20" x14ac:dyDescent="0.2">
      <c r="A4284" s="2">
        <v>4283</v>
      </c>
      <c r="B4284" s="2" t="s">
        <v>6435</v>
      </c>
      <c r="C4284" s="4">
        <v>43600</v>
      </c>
      <c r="D4284" s="2">
        <v>2019</v>
      </c>
      <c r="E4284" s="2" t="s">
        <v>10731</v>
      </c>
      <c r="F4284" s="2" t="s">
        <v>10622</v>
      </c>
      <c r="G4284" s="2" t="s">
        <v>10624</v>
      </c>
      <c r="H4284" s="2">
        <v>0</v>
      </c>
      <c r="I4284" s="13" t="e">
        <v>#N/A</v>
      </c>
      <c r="J4284" s="13" t="s">
        <v>20</v>
      </c>
      <c r="K4284" s="13" t="s">
        <v>59</v>
      </c>
      <c r="L4284" s="2" t="s">
        <v>3802</v>
      </c>
      <c r="M4284" s="13" t="s">
        <v>348</v>
      </c>
      <c r="N4284" s="2" t="b">
        <v>1</v>
      </c>
      <c r="O4284" s="2" t="s">
        <v>10726</v>
      </c>
      <c r="P4284" s="2" t="s">
        <v>25</v>
      </c>
      <c r="Q4284" s="2" t="b">
        <v>1</v>
      </c>
      <c r="R4284" s="2">
        <v>-88.406000000000006</v>
      </c>
      <c r="S4284" s="2">
        <v>44.262999999999998</v>
      </c>
      <c r="T4284" s="2" t="b">
        <v>1</v>
      </c>
    </row>
    <row r="4285" spans="1:20" x14ac:dyDescent="0.2">
      <c r="A4285" s="3">
        <v>4284</v>
      </c>
      <c r="B4285" s="3" t="s">
        <v>6436</v>
      </c>
      <c r="C4285" s="5">
        <v>43600</v>
      </c>
      <c r="D4285" s="3">
        <v>2019</v>
      </c>
      <c r="E4285" s="3" t="s">
        <v>10731</v>
      </c>
      <c r="F4285" s="3" t="s">
        <v>10622</v>
      </c>
      <c r="G4285" s="3" t="s">
        <v>10630</v>
      </c>
      <c r="H4285" s="3">
        <v>30</v>
      </c>
      <c r="I4285" s="14" t="s">
        <v>10778</v>
      </c>
      <c r="J4285" s="14" t="s">
        <v>20</v>
      </c>
      <c r="K4285" s="14" t="s">
        <v>59</v>
      </c>
      <c r="L4285" s="3" t="s">
        <v>881</v>
      </c>
      <c r="M4285" s="14" t="s">
        <v>149</v>
      </c>
      <c r="N4285" s="3" t="b">
        <v>0</v>
      </c>
      <c r="O4285" s="3" t="s">
        <v>10726</v>
      </c>
      <c r="P4285" s="3" t="s">
        <v>51</v>
      </c>
      <c r="Q4285" s="3" t="b">
        <v>0</v>
      </c>
      <c r="R4285" s="3">
        <v>-85.58</v>
      </c>
      <c r="S4285" s="3">
        <v>38.188000000000002</v>
      </c>
      <c r="T4285" s="3" t="b">
        <v>1</v>
      </c>
    </row>
    <row r="4286" spans="1:20" x14ac:dyDescent="0.2">
      <c r="A4286" s="2">
        <v>4285</v>
      </c>
      <c r="B4286" s="2" t="s">
        <v>6437</v>
      </c>
      <c r="C4286" s="4">
        <v>43601</v>
      </c>
      <c r="D4286" s="2">
        <v>2019</v>
      </c>
      <c r="E4286" s="2" t="s">
        <v>10731</v>
      </c>
      <c r="F4286" s="2" t="s">
        <v>10622</v>
      </c>
      <c r="G4286" s="2" t="s">
        <v>10624</v>
      </c>
      <c r="H4286" s="2">
        <v>0</v>
      </c>
      <c r="I4286" s="13" t="e">
        <v>#N/A</v>
      </c>
      <c r="J4286" s="13" t="s">
        <v>20</v>
      </c>
      <c r="K4286" s="13" t="s">
        <v>33</v>
      </c>
      <c r="L4286" s="2" t="s">
        <v>1488</v>
      </c>
      <c r="M4286" s="13" t="s">
        <v>170</v>
      </c>
      <c r="N4286" s="2" t="b">
        <v>0</v>
      </c>
      <c r="O4286" s="2" t="s">
        <v>10726</v>
      </c>
      <c r="P4286" s="2" t="s">
        <v>25</v>
      </c>
      <c r="Q4286" s="2" t="b">
        <v>0</v>
      </c>
      <c r="R4286" s="2">
        <v>-80.105000000000004</v>
      </c>
      <c r="S4286" s="2">
        <v>26.838000000000001</v>
      </c>
      <c r="T4286" s="2" t="b">
        <v>1</v>
      </c>
    </row>
    <row r="4287" spans="1:20" x14ac:dyDescent="0.2">
      <c r="A4287" s="3">
        <v>4286</v>
      </c>
      <c r="B4287" s="3" t="s">
        <v>6438</v>
      </c>
      <c r="C4287" s="5">
        <v>43601</v>
      </c>
      <c r="D4287" s="3">
        <v>2019</v>
      </c>
      <c r="E4287" s="3" t="s">
        <v>10731</v>
      </c>
      <c r="F4287" s="3" t="s">
        <v>10622</v>
      </c>
      <c r="G4287" s="3" t="s">
        <v>10624</v>
      </c>
      <c r="H4287" s="3">
        <v>58</v>
      </c>
      <c r="I4287" s="14" t="s">
        <v>10776</v>
      </c>
      <c r="J4287" s="14" t="s">
        <v>55</v>
      </c>
      <c r="K4287" s="14" t="s">
        <v>27</v>
      </c>
      <c r="L4287" s="3" t="s">
        <v>6439</v>
      </c>
      <c r="M4287" s="14" t="s">
        <v>67</v>
      </c>
      <c r="N4287" s="3" t="b">
        <v>1</v>
      </c>
      <c r="O4287" s="3" t="s">
        <v>10726</v>
      </c>
      <c r="P4287" s="3" t="s">
        <v>25</v>
      </c>
      <c r="Q4287" s="3" t="b">
        <v>0</v>
      </c>
      <c r="R4287" s="3">
        <v>-94.415000000000006</v>
      </c>
      <c r="S4287" s="3">
        <v>33.462000000000003</v>
      </c>
      <c r="T4287" s="3" t="b">
        <v>1</v>
      </c>
    </row>
    <row r="4288" spans="1:20" x14ac:dyDescent="0.2">
      <c r="A4288" s="2">
        <v>4287</v>
      </c>
      <c r="B4288" s="2" t="s">
        <v>6440</v>
      </c>
      <c r="C4288" s="4">
        <v>43602</v>
      </c>
      <c r="D4288" s="2">
        <v>2019</v>
      </c>
      <c r="E4288" s="2" t="s">
        <v>10731</v>
      </c>
      <c r="F4288" s="2" t="s">
        <v>10622</v>
      </c>
      <c r="G4288" s="2" t="s">
        <v>10628</v>
      </c>
      <c r="H4288" s="2">
        <v>39</v>
      </c>
      <c r="I4288" s="13" t="s">
        <v>10779</v>
      </c>
      <c r="J4288" s="13" t="s">
        <v>20</v>
      </c>
      <c r="K4288" s="13" t="s">
        <v>33</v>
      </c>
      <c r="L4288" s="2" t="s">
        <v>6441</v>
      </c>
      <c r="M4288" s="13" t="s">
        <v>170</v>
      </c>
      <c r="N4288" s="2" t="b">
        <v>0</v>
      </c>
      <c r="O4288" s="2" t="s">
        <v>441</v>
      </c>
      <c r="P4288" s="2" t="s">
        <v>25</v>
      </c>
      <c r="Q4288" s="2" t="b">
        <v>0</v>
      </c>
      <c r="R4288" s="2">
        <v>-80.244</v>
      </c>
      <c r="S4288" s="2">
        <v>26.065000000000001</v>
      </c>
      <c r="T4288" s="2" t="b">
        <v>1</v>
      </c>
    </row>
    <row r="4289" spans="1:20" x14ac:dyDescent="0.2">
      <c r="A4289" s="3">
        <v>4288</v>
      </c>
      <c r="B4289" s="3" t="s">
        <v>6442</v>
      </c>
      <c r="C4289" s="5">
        <v>43602</v>
      </c>
      <c r="D4289" s="3">
        <v>2019</v>
      </c>
      <c r="E4289" s="3" t="s">
        <v>10731</v>
      </c>
      <c r="F4289" s="3" t="s">
        <v>10622</v>
      </c>
      <c r="G4289" s="3" t="s">
        <v>10624</v>
      </c>
      <c r="H4289" s="3">
        <v>40</v>
      </c>
      <c r="I4289" s="14" t="s">
        <v>10779</v>
      </c>
      <c r="J4289" s="14" t="s">
        <v>20</v>
      </c>
      <c r="K4289" s="14" t="s">
        <v>59</v>
      </c>
      <c r="L4289" s="3" t="s">
        <v>74</v>
      </c>
      <c r="M4289" s="14" t="s">
        <v>75</v>
      </c>
      <c r="N4289" s="3" t="b">
        <v>0</v>
      </c>
      <c r="O4289" s="3" t="s">
        <v>10726</v>
      </c>
      <c r="P4289" s="3" t="s">
        <v>10619</v>
      </c>
      <c r="Q4289" s="3" t="b">
        <v>1</v>
      </c>
      <c r="R4289" s="3">
        <v>-89.998999999999995</v>
      </c>
      <c r="S4289" s="3">
        <v>30.024000000000001</v>
      </c>
      <c r="T4289" s="3" t="b">
        <v>1</v>
      </c>
    </row>
    <row r="4290" spans="1:20" x14ac:dyDescent="0.2">
      <c r="A4290" s="2">
        <v>4289</v>
      </c>
      <c r="B4290" s="2" t="s">
        <v>6443</v>
      </c>
      <c r="C4290" s="4">
        <v>43602</v>
      </c>
      <c r="D4290" s="2">
        <v>2019</v>
      </c>
      <c r="E4290" s="2" t="s">
        <v>10731</v>
      </c>
      <c r="F4290" s="2" t="s">
        <v>10622</v>
      </c>
      <c r="G4290" s="2" t="s">
        <v>10624</v>
      </c>
      <c r="H4290" s="2">
        <v>36</v>
      </c>
      <c r="I4290" s="13" t="s">
        <v>10779</v>
      </c>
      <c r="J4290" s="13" t="s">
        <v>20</v>
      </c>
      <c r="K4290" s="13" t="s">
        <v>59</v>
      </c>
      <c r="L4290" s="2" t="s">
        <v>5026</v>
      </c>
      <c r="M4290" s="13" t="s">
        <v>40</v>
      </c>
      <c r="N4290" s="2" t="b">
        <v>0</v>
      </c>
      <c r="O4290" s="2" t="s">
        <v>10726</v>
      </c>
      <c r="P4290" s="2" t="s">
        <v>25</v>
      </c>
      <c r="Q4290" s="2" t="b">
        <v>1</v>
      </c>
      <c r="R4290" s="2">
        <v>-118.155</v>
      </c>
      <c r="S4290" s="2">
        <v>34.171999999999997</v>
      </c>
      <c r="T4290" s="2" t="b">
        <v>1</v>
      </c>
    </row>
    <row r="4291" spans="1:20" x14ac:dyDescent="0.2">
      <c r="A4291" s="3">
        <v>4290</v>
      </c>
      <c r="B4291" s="3" t="s">
        <v>6444</v>
      </c>
      <c r="C4291" s="5">
        <v>43603</v>
      </c>
      <c r="D4291" s="3">
        <v>2019</v>
      </c>
      <c r="E4291" s="3" t="s">
        <v>10731</v>
      </c>
      <c r="F4291" s="3" t="s">
        <v>10622</v>
      </c>
      <c r="G4291" s="3" t="s">
        <v>10636</v>
      </c>
      <c r="H4291" s="3">
        <v>27</v>
      </c>
      <c r="I4291" s="14" t="s">
        <v>10778</v>
      </c>
      <c r="J4291" s="14" t="s">
        <v>20</v>
      </c>
      <c r="K4291" s="14" t="s">
        <v>199</v>
      </c>
      <c r="L4291" s="3" t="s">
        <v>6445</v>
      </c>
      <c r="M4291" s="14" t="s">
        <v>50</v>
      </c>
      <c r="N4291" s="3" t="b">
        <v>0</v>
      </c>
      <c r="O4291" s="3" t="s">
        <v>10636</v>
      </c>
      <c r="P4291" s="3" t="s">
        <v>10619</v>
      </c>
      <c r="Q4291" s="3" t="b">
        <v>0</v>
      </c>
      <c r="R4291" s="3">
        <v>-110.96299999999999</v>
      </c>
      <c r="S4291" s="3">
        <v>36.322000000000003</v>
      </c>
      <c r="T4291" s="3" t="b">
        <v>1</v>
      </c>
    </row>
    <row r="4292" spans="1:20" x14ac:dyDescent="0.2">
      <c r="A4292" s="2">
        <v>4291</v>
      </c>
      <c r="B4292" s="2" t="s">
        <v>6446</v>
      </c>
      <c r="C4292" s="4">
        <v>43603</v>
      </c>
      <c r="D4292" s="2">
        <v>2019</v>
      </c>
      <c r="E4292" s="2" t="s">
        <v>10731</v>
      </c>
      <c r="F4292" s="2" t="s">
        <v>10622</v>
      </c>
      <c r="G4292" s="2" t="s">
        <v>10628</v>
      </c>
      <c r="H4292" s="2">
        <v>20</v>
      </c>
      <c r="I4292" s="13" t="s">
        <v>10780</v>
      </c>
      <c r="J4292" s="13" t="s">
        <v>20</v>
      </c>
      <c r="K4292" s="13" t="s">
        <v>33</v>
      </c>
      <c r="L4292" s="2" t="s">
        <v>6447</v>
      </c>
      <c r="M4292" s="13" t="s">
        <v>40</v>
      </c>
      <c r="N4292" s="2" t="b">
        <v>1</v>
      </c>
      <c r="O4292" s="2" t="s">
        <v>10726</v>
      </c>
      <c r="P4292" s="2" t="s">
        <v>25</v>
      </c>
      <c r="Q4292" s="2" t="b">
        <v>0</v>
      </c>
      <c r="R4292" s="2">
        <v>-117.922</v>
      </c>
      <c r="S4292" s="2">
        <v>33.793999999999997</v>
      </c>
      <c r="T4292" s="2" t="b">
        <v>1</v>
      </c>
    </row>
    <row r="4293" spans="1:20" x14ac:dyDescent="0.2">
      <c r="A4293" s="3">
        <v>4292</v>
      </c>
      <c r="B4293" s="3" t="s">
        <v>6448</v>
      </c>
      <c r="C4293" s="5">
        <v>43604</v>
      </c>
      <c r="D4293" s="3">
        <v>2019</v>
      </c>
      <c r="E4293" s="3" t="s">
        <v>10731</v>
      </c>
      <c r="F4293" s="3" t="s">
        <v>10622</v>
      </c>
      <c r="G4293" s="3" t="s">
        <v>10624</v>
      </c>
      <c r="H4293" s="3">
        <v>17</v>
      </c>
      <c r="I4293" s="14" t="s">
        <v>10780</v>
      </c>
      <c r="J4293" s="14" t="s">
        <v>20</v>
      </c>
      <c r="K4293" s="14" t="s">
        <v>33</v>
      </c>
      <c r="L4293" s="3" t="s">
        <v>200</v>
      </c>
      <c r="M4293" s="14" t="s">
        <v>50</v>
      </c>
      <c r="N4293" s="3" t="b">
        <v>0</v>
      </c>
      <c r="O4293" s="3" t="s">
        <v>10726</v>
      </c>
      <c r="P4293" s="3" t="s">
        <v>76</v>
      </c>
      <c r="Q4293" s="3" t="b">
        <v>0</v>
      </c>
      <c r="R4293" s="3">
        <v>-112.048</v>
      </c>
      <c r="S4293" s="3">
        <v>33.460999999999999</v>
      </c>
      <c r="T4293" s="3" t="b">
        <v>1</v>
      </c>
    </row>
    <row r="4294" spans="1:20" x14ac:dyDescent="0.2">
      <c r="A4294" s="2">
        <v>4293</v>
      </c>
      <c r="B4294" s="2" t="s">
        <v>6449</v>
      </c>
      <c r="C4294" s="4">
        <v>43604</v>
      </c>
      <c r="D4294" s="2">
        <v>2019</v>
      </c>
      <c r="E4294" s="2" t="s">
        <v>10731</v>
      </c>
      <c r="F4294" s="2" t="s">
        <v>10622</v>
      </c>
      <c r="G4294" s="2" t="s">
        <v>10658</v>
      </c>
      <c r="H4294" s="2">
        <v>59</v>
      </c>
      <c r="I4294" s="13" t="s">
        <v>10776</v>
      </c>
      <c r="J4294" s="13" t="s">
        <v>20</v>
      </c>
      <c r="K4294" s="13" t="s">
        <v>33</v>
      </c>
      <c r="L4294" s="2" t="s">
        <v>6450</v>
      </c>
      <c r="M4294" s="13" t="s">
        <v>40</v>
      </c>
      <c r="N4294" s="2" t="b">
        <v>0</v>
      </c>
      <c r="O4294" s="2" t="s">
        <v>10726</v>
      </c>
      <c r="P4294" s="2" t="s">
        <v>25</v>
      </c>
      <c r="Q4294" s="2" t="b">
        <v>0</v>
      </c>
      <c r="R4294" s="2">
        <v>-120.10299999999999</v>
      </c>
      <c r="S4294" s="2">
        <v>36.200000000000003</v>
      </c>
      <c r="T4294" s="2" t="b">
        <v>1</v>
      </c>
    </row>
    <row r="4295" spans="1:20" x14ac:dyDescent="0.2">
      <c r="A4295" s="3">
        <v>4294</v>
      </c>
      <c r="B4295" s="3" t="s">
        <v>6451</v>
      </c>
      <c r="C4295" s="5">
        <v>43604</v>
      </c>
      <c r="D4295" s="3">
        <v>2019</v>
      </c>
      <c r="E4295" s="3" t="s">
        <v>10731</v>
      </c>
      <c r="F4295" s="3" t="s">
        <v>10622</v>
      </c>
      <c r="G4295" s="3" t="s">
        <v>10624</v>
      </c>
      <c r="H4295" s="3">
        <v>47</v>
      </c>
      <c r="I4295" s="14" t="s">
        <v>10777</v>
      </c>
      <c r="J4295" s="14" t="s">
        <v>55</v>
      </c>
      <c r="K4295" s="14" t="s">
        <v>27</v>
      </c>
      <c r="L4295" s="3" t="s">
        <v>2098</v>
      </c>
      <c r="M4295" s="14" t="s">
        <v>104</v>
      </c>
      <c r="N4295" s="3" t="b">
        <v>0</v>
      </c>
      <c r="O4295" s="3" t="s">
        <v>10726</v>
      </c>
      <c r="P4295" s="3" t="s">
        <v>25</v>
      </c>
      <c r="Q4295" s="3" t="b">
        <v>0</v>
      </c>
      <c r="R4295" s="3" t="s">
        <v>10619</v>
      </c>
      <c r="S4295" s="3" t="s">
        <v>10619</v>
      </c>
      <c r="T4295" s="3" t="b">
        <v>1</v>
      </c>
    </row>
    <row r="4296" spans="1:20" x14ac:dyDescent="0.2">
      <c r="A4296" s="2">
        <v>4295</v>
      </c>
      <c r="B4296" s="2" t="s">
        <v>6452</v>
      </c>
      <c r="C4296" s="4">
        <v>43604</v>
      </c>
      <c r="D4296" s="2">
        <v>2019</v>
      </c>
      <c r="E4296" s="2" t="s">
        <v>10731</v>
      </c>
      <c r="F4296" s="2" t="s">
        <v>10622</v>
      </c>
      <c r="G4296" s="2" t="s">
        <v>10624</v>
      </c>
      <c r="H4296" s="2">
        <v>45</v>
      </c>
      <c r="I4296" s="13" t="s">
        <v>10777</v>
      </c>
      <c r="J4296" s="13" t="s">
        <v>20</v>
      </c>
      <c r="K4296" s="13" t="s">
        <v>137</v>
      </c>
      <c r="L4296" s="2" t="s">
        <v>304</v>
      </c>
      <c r="M4296" s="13" t="s">
        <v>170</v>
      </c>
      <c r="N4296" s="2" t="b">
        <v>0</v>
      </c>
      <c r="O4296" s="2" t="s">
        <v>10726</v>
      </c>
      <c r="P4296" s="2" t="s">
        <v>25</v>
      </c>
      <c r="Q4296" s="2" t="b">
        <v>0</v>
      </c>
      <c r="R4296" s="2">
        <v>-80.241</v>
      </c>
      <c r="S4296" s="2">
        <v>25.962</v>
      </c>
      <c r="T4296" s="2" t="b">
        <v>1</v>
      </c>
    </row>
    <row r="4297" spans="1:20" x14ac:dyDescent="0.2">
      <c r="A4297" s="3">
        <v>4296</v>
      </c>
      <c r="B4297" s="3" t="s">
        <v>6453</v>
      </c>
      <c r="C4297" s="5">
        <v>43604</v>
      </c>
      <c r="D4297" s="3">
        <v>2019</v>
      </c>
      <c r="E4297" s="3" t="s">
        <v>10731</v>
      </c>
      <c r="F4297" s="3" t="s">
        <v>10622</v>
      </c>
      <c r="G4297" s="3" t="s">
        <v>10624</v>
      </c>
      <c r="H4297" s="3">
        <v>46</v>
      </c>
      <c r="I4297" s="14" t="s">
        <v>10777</v>
      </c>
      <c r="J4297" s="14" t="s">
        <v>20</v>
      </c>
      <c r="K4297" s="14" t="s">
        <v>10617</v>
      </c>
      <c r="L4297" s="3" t="s">
        <v>662</v>
      </c>
      <c r="M4297" s="14" t="s">
        <v>44</v>
      </c>
      <c r="N4297" s="3" t="b">
        <v>0</v>
      </c>
      <c r="O4297" s="3" t="s">
        <v>10726</v>
      </c>
      <c r="P4297" s="3" t="s">
        <v>51</v>
      </c>
      <c r="Q4297" s="3" t="b">
        <v>0</v>
      </c>
      <c r="R4297" s="3">
        <v>-104.508</v>
      </c>
      <c r="S4297" s="3">
        <v>37.173999999999999</v>
      </c>
      <c r="T4297" s="3" t="b">
        <v>1</v>
      </c>
    </row>
    <row r="4298" spans="1:20" x14ac:dyDescent="0.2">
      <c r="A4298" s="2">
        <v>4297</v>
      </c>
      <c r="B4298" s="2" t="s">
        <v>6454</v>
      </c>
      <c r="C4298" s="4">
        <v>43605</v>
      </c>
      <c r="D4298" s="2">
        <v>2019</v>
      </c>
      <c r="E4298" s="2" t="s">
        <v>10731</v>
      </c>
      <c r="F4298" s="2" t="s">
        <v>10622</v>
      </c>
      <c r="G4298" s="2" t="s">
        <v>10624</v>
      </c>
      <c r="H4298" s="2">
        <v>34</v>
      </c>
      <c r="I4298" s="13" t="s">
        <v>10779</v>
      </c>
      <c r="J4298" s="13" t="s">
        <v>55</v>
      </c>
      <c r="K4298" s="13" t="s">
        <v>27</v>
      </c>
      <c r="L4298" s="2" t="s">
        <v>6455</v>
      </c>
      <c r="M4298" s="13" t="s">
        <v>47</v>
      </c>
      <c r="N4298" s="2" t="b">
        <v>0</v>
      </c>
      <c r="O4298" s="2" t="s">
        <v>10726</v>
      </c>
      <c r="P4298" s="2" t="s">
        <v>51</v>
      </c>
      <c r="Q4298" s="2" t="b">
        <v>0</v>
      </c>
      <c r="R4298" s="2">
        <v>-97.287999999999997</v>
      </c>
      <c r="S4298" s="2">
        <v>36.811999999999998</v>
      </c>
      <c r="T4298" s="2" t="b">
        <v>1</v>
      </c>
    </row>
    <row r="4299" spans="1:20" x14ac:dyDescent="0.2">
      <c r="A4299" s="3">
        <v>4298</v>
      </c>
      <c r="B4299" s="3" t="s">
        <v>6456</v>
      </c>
      <c r="C4299" s="5">
        <v>43605</v>
      </c>
      <c r="D4299" s="3">
        <v>2019</v>
      </c>
      <c r="E4299" s="3" t="s">
        <v>10731</v>
      </c>
      <c r="F4299" s="3" t="s">
        <v>10622</v>
      </c>
      <c r="G4299" s="3" t="s">
        <v>10628</v>
      </c>
      <c r="H4299" s="3">
        <v>46</v>
      </c>
      <c r="I4299" s="14" t="s">
        <v>10777</v>
      </c>
      <c r="J4299" s="14" t="s">
        <v>20</v>
      </c>
      <c r="K4299" s="14" t="s">
        <v>33</v>
      </c>
      <c r="L4299" s="3" t="s">
        <v>1235</v>
      </c>
      <c r="M4299" s="14" t="s">
        <v>255</v>
      </c>
      <c r="N4299" s="3" t="b">
        <v>0</v>
      </c>
      <c r="O4299" s="3" t="s">
        <v>10726</v>
      </c>
      <c r="P4299" s="3" t="s">
        <v>25</v>
      </c>
      <c r="Q4299" s="3" t="b">
        <v>0</v>
      </c>
      <c r="R4299" s="3">
        <v>-80.037000000000006</v>
      </c>
      <c r="S4299" s="3">
        <v>35.911000000000001</v>
      </c>
      <c r="T4299" s="3" t="b">
        <v>1</v>
      </c>
    </row>
    <row r="4300" spans="1:20" x14ac:dyDescent="0.2">
      <c r="A4300" s="2">
        <v>4299</v>
      </c>
      <c r="B4300" s="2" t="s">
        <v>6457</v>
      </c>
      <c r="C4300" s="4">
        <v>43605</v>
      </c>
      <c r="D4300" s="2">
        <v>2019</v>
      </c>
      <c r="E4300" s="2" t="s">
        <v>10731</v>
      </c>
      <c r="F4300" s="2" t="s">
        <v>10622</v>
      </c>
      <c r="G4300" s="2" t="s">
        <v>10628</v>
      </c>
      <c r="H4300" s="2">
        <v>26</v>
      </c>
      <c r="I4300" s="13" t="s">
        <v>10778</v>
      </c>
      <c r="J4300" s="13" t="s">
        <v>20</v>
      </c>
      <c r="K4300" s="13" t="s">
        <v>59</v>
      </c>
      <c r="L4300" s="2" t="s">
        <v>2833</v>
      </c>
      <c r="M4300" s="13" t="s">
        <v>23</v>
      </c>
      <c r="N4300" s="2" t="b">
        <v>0</v>
      </c>
      <c r="O4300" s="2" t="s">
        <v>10726</v>
      </c>
      <c r="P4300" s="2" t="s">
        <v>25</v>
      </c>
      <c r="Q4300" s="2" t="b">
        <v>0</v>
      </c>
      <c r="R4300" s="2">
        <v>-122.214</v>
      </c>
      <c r="S4300" s="2">
        <v>47.243000000000002</v>
      </c>
      <c r="T4300" s="2" t="b">
        <v>1</v>
      </c>
    </row>
    <row r="4301" spans="1:20" x14ac:dyDescent="0.2">
      <c r="A4301" s="3">
        <v>4300</v>
      </c>
      <c r="B4301" s="3" t="s">
        <v>6458</v>
      </c>
      <c r="C4301" s="5">
        <v>43606</v>
      </c>
      <c r="D4301" s="3">
        <v>2019</v>
      </c>
      <c r="E4301" s="3" t="s">
        <v>10731</v>
      </c>
      <c r="F4301" s="3" t="s">
        <v>10622</v>
      </c>
      <c r="G4301" s="3" t="s">
        <v>10631</v>
      </c>
      <c r="H4301" s="3">
        <v>21</v>
      </c>
      <c r="I4301" s="14" t="s">
        <v>10778</v>
      </c>
      <c r="J4301" s="14" t="s">
        <v>20</v>
      </c>
      <c r="K4301" s="14" t="s">
        <v>33</v>
      </c>
      <c r="L4301" s="3" t="s">
        <v>142</v>
      </c>
      <c r="M4301" s="14" t="s">
        <v>40</v>
      </c>
      <c r="N4301" s="3" t="b">
        <v>0</v>
      </c>
      <c r="O4301" s="3" t="s">
        <v>441</v>
      </c>
      <c r="P4301" s="3" t="s">
        <v>10619</v>
      </c>
      <c r="Q4301" s="3" t="b">
        <v>0</v>
      </c>
      <c r="R4301" s="3">
        <v>-118.19799999999999</v>
      </c>
      <c r="S4301" s="3">
        <v>33.93</v>
      </c>
      <c r="T4301" s="3" t="b">
        <v>1</v>
      </c>
    </row>
    <row r="4302" spans="1:20" x14ac:dyDescent="0.2">
      <c r="A4302" s="2">
        <v>4301</v>
      </c>
      <c r="B4302" s="2" t="s">
        <v>6459</v>
      </c>
      <c r="C4302" s="4">
        <v>43606</v>
      </c>
      <c r="D4302" s="2">
        <v>2019</v>
      </c>
      <c r="E4302" s="2" t="s">
        <v>10731</v>
      </c>
      <c r="F4302" s="2" t="s">
        <v>10622</v>
      </c>
      <c r="G4302" s="2" t="s">
        <v>10624</v>
      </c>
      <c r="H4302" s="2">
        <v>29</v>
      </c>
      <c r="I4302" s="13" t="s">
        <v>10778</v>
      </c>
      <c r="J4302" s="13" t="s">
        <v>20</v>
      </c>
      <c r="K4302" s="13" t="s">
        <v>27</v>
      </c>
      <c r="L4302" s="2" t="s">
        <v>2833</v>
      </c>
      <c r="M4302" s="13" t="s">
        <v>269</v>
      </c>
      <c r="N4302" s="2" t="b">
        <v>0</v>
      </c>
      <c r="O4302" s="2" t="s">
        <v>10726</v>
      </c>
      <c r="P4302" s="2" t="s">
        <v>25</v>
      </c>
      <c r="Q4302" s="2" t="b">
        <v>0</v>
      </c>
      <c r="R4302" s="2">
        <v>-70.2</v>
      </c>
      <c r="S4302" s="2">
        <v>44.127000000000002</v>
      </c>
      <c r="T4302" s="2" t="b">
        <v>1</v>
      </c>
    </row>
    <row r="4303" spans="1:20" x14ac:dyDescent="0.2">
      <c r="A4303" s="3">
        <v>4302</v>
      </c>
      <c r="B4303" s="3" t="s">
        <v>6460</v>
      </c>
      <c r="C4303" s="5">
        <v>43607</v>
      </c>
      <c r="D4303" s="3">
        <v>2019</v>
      </c>
      <c r="E4303" s="3" t="s">
        <v>10731</v>
      </c>
      <c r="F4303" s="3" t="s">
        <v>10622</v>
      </c>
      <c r="G4303" s="3" t="s">
        <v>10624</v>
      </c>
      <c r="H4303" s="3">
        <v>33</v>
      </c>
      <c r="I4303" s="14" t="s">
        <v>10779</v>
      </c>
      <c r="J4303" s="14" t="s">
        <v>20</v>
      </c>
      <c r="K4303" s="14" t="s">
        <v>27</v>
      </c>
      <c r="L4303" s="3" t="s">
        <v>6234</v>
      </c>
      <c r="M4303" s="14" t="s">
        <v>348</v>
      </c>
      <c r="N4303" s="3" t="b">
        <v>0</v>
      </c>
      <c r="O4303" s="3" t="s">
        <v>441</v>
      </c>
      <c r="P4303" s="3" t="s">
        <v>51</v>
      </c>
      <c r="Q4303" s="3" t="b">
        <v>0</v>
      </c>
      <c r="R4303" s="3">
        <v>-90.882000000000005</v>
      </c>
      <c r="S4303" s="3">
        <v>46.585000000000001</v>
      </c>
      <c r="T4303" s="3" t="b">
        <v>1</v>
      </c>
    </row>
    <row r="4304" spans="1:20" x14ac:dyDescent="0.2">
      <c r="A4304" s="2">
        <v>4303</v>
      </c>
      <c r="B4304" s="2" t="s">
        <v>6461</v>
      </c>
      <c r="C4304" s="4">
        <v>43607</v>
      </c>
      <c r="D4304" s="2">
        <v>2019</v>
      </c>
      <c r="E4304" s="2" t="s">
        <v>10731</v>
      </c>
      <c r="F4304" s="2" t="s">
        <v>10622</v>
      </c>
      <c r="G4304" s="2" t="s">
        <v>10630</v>
      </c>
      <c r="H4304" s="2">
        <v>32</v>
      </c>
      <c r="I4304" s="13" t="s">
        <v>10779</v>
      </c>
      <c r="J4304" s="13" t="s">
        <v>20</v>
      </c>
      <c r="K4304" s="13" t="s">
        <v>10617</v>
      </c>
      <c r="L4304" s="2" t="s">
        <v>6462</v>
      </c>
      <c r="M4304" s="13" t="s">
        <v>149</v>
      </c>
      <c r="N4304" s="2" t="b">
        <v>0</v>
      </c>
      <c r="O4304" s="2" t="s">
        <v>10726</v>
      </c>
      <c r="P4304" s="2" t="s">
        <v>51</v>
      </c>
      <c r="Q4304" s="2" t="b">
        <v>0</v>
      </c>
      <c r="R4304" s="2" t="s">
        <v>10619</v>
      </c>
      <c r="S4304" s="2" t="s">
        <v>10619</v>
      </c>
      <c r="T4304" s="2" t="b">
        <v>1</v>
      </c>
    </row>
    <row r="4305" spans="1:20" x14ac:dyDescent="0.2">
      <c r="A4305" s="3">
        <v>4304</v>
      </c>
      <c r="B4305" s="3" t="s">
        <v>6463</v>
      </c>
      <c r="C4305" s="5">
        <v>43607</v>
      </c>
      <c r="D4305" s="3">
        <v>2019</v>
      </c>
      <c r="E4305" s="3" t="s">
        <v>10731</v>
      </c>
      <c r="F4305" s="3" t="s">
        <v>10622</v>
      </c>
      <c r="G4305" s="3" t="s">
        <v>10624</v>
      </c>
      <c r="H4305" s="3">
        <v>47</v>
      </c>
      <c r="I4305" s="14" t="s">
        <v>10777</v>
      </c>
      <c r="J4305" s="14" t="s">
        <v>20</v>
      </c>
      <c r="K4305" s="14" t="s">
        <v>27</v>
      </c>
      <c r="L4305" s="3" t="s">
        <v>6464</v>
      </c>
      <c r="M4305" s="14" t="s">
        <v>365</v>
      </c>
      <c r="N4305" s="3" t="b">
        <v>0</v>
      </c>
      <c r="O4305" s="3" t="s">
        <v>10726</v>
      </c>
      <c r="P4305" s="3" t="s">
        <v>25</v>
      </c>
      <c r="Q4305" s="3" t="b">
        <v>0</v>
      </c>
      <c r="R4305" s="3">
        <v>-82.195999999999998</v>
      </c>
      <c r="S4305" s="3">
        <v>35.039000000000001</v>
      </c>
      <c r="T4305" s="3" t="b">
        <v>1</v>
      </c>
    </row>
    <row r="4306" spans="1:20" x14ac:dyDescent="0.2">
      <c r="A4306" s="2">
        <v>4305</v>
      </c>
      <c r="B4306" s="2" t="s">
        <v>6465</v>
      </c>
      <c r="C4306" s="4">
        <v>43607</v>
      </c>
      <c r="D4306" s="2">
        <v>2019</v>
      </c>
      <c r="E4306" s="2" t="s">
        <v>10731</v>
      </c>
      <c r="F4306" s="2" t="s">
        <v>10622</v>
      </c>
      <c r="G4306" s="2" t="s">
        <v>10624</v>
      </c>
      <c r="H4306" s="2">
        <v>22</v>
      </c>
      <c r="I4306" s="13" t="s">
        <v>10778</v>
      </c>
      <c r="J4306" s="13" t="s">
        <v>20</v>
      </c>
      <c r="K4306" s="13" t="s">
        <v>59</v>
      </c>
      <c r="L4306" s="2" t="s">
        <v>623</v>
      </c>
      <c r="M4306" s="13" t="s">
        <v>96</v>
      </c>
      <c r="N4306" s="2" t="b">
        <v>1</v>
      </c>
      <c r="O4306" s="2" t="s">
        <v>10726</v>
      </c>
      <c r="P4306" s="2" t="s">
        <v>25</v>
      </c>
      <c r="Q4306" s="2" t="b">
        <v>0</v>
      </c>
      <c r="R4306" s="2" t="s">
        <v>10619</v>
      </c>
      <c r="S4306" s="2" t="s">
        <v>10619</v>
      </c>
      <c r="T4306" s="2" t="b">
        <v>1</v>
      </c>
    </row>
    <row r="4307" spans="1:20" x14ac:dyDescent="0.2">
      <c r="A4307" s="3">
        <v>4306</v>
      </c>
      <c r="B4307" s="3" t="s">
        <v>10616</v>
      </c>
      <c r="C4307" s="5">
        <v>43607</v>
      </c>
      <c r="D4307" s="3">
        <v>2019</v>
      </c>
      <c r="E4307" s="3" t="s">
        <v>10731</v>
      </c>
      <c r="F4307" s="3" t="s">
        <v>10622</v>
      </c>
      <c r="G4307" s="3" t="s">
        <v>10624</v>
      </c>
      <c r="H4307" s="3" t="e">
        <v>#N/A</v>
      </c>
      <c r="I4307" s="14" t="e">
        <v>#N/A</v>
      </c>
      <c r="J4307" s="14" t="s">
        <v>20</v>
      </c>
      <c r="K4307" s="14" t="s">
        <v>10617</v>
      </c>
      <c r="L4307" s="3" t="s">
        <v>3387</v>
      </c>
      <c r="M4307" s="14" t="s">
        <v>170</v>
      </c>
      <c r="N4307" s="3" t="b">
        <v>0</v>
      </c>
      <c r="O4307" s="3" t="s">
        <v>10726</v>
      </c>
      <c r="P4307" s="3" t="s">
        <v>25</v>
      </c>
      <c r="Q4307" s="3" t="b">
        <v>0</v>
      </c>
      <c r="R4307" s="3">
        <v>-81.787000000000006</v>
      </c>
      <c r="S4307" s="3">
        <v>30.125</v>
      </c>
      <c r="T4307" s="3" t="b">
        <v>1</v>
      </c>
    </row>
    <row r="4308" spans="1:20" x14ac:dyDescent="0.2">
      <c r="A4308" s="2">
        <v>4307</v>
      </c>
      <c r="B4308" s="2" t="s">
        <v>6466</v>
      </c>
      <c r="C4308" s="4">
        <v>43608</v>
      </c>
      <c r="D4308" s="2">
        <v>2019</v>
      </c>
      <c r="E4308" s="2" t="s">
        <v>10731</v>
      </c>
      <c r="F4308" s="2" t="s">
        <v>10622</v>
      </c>
      <c r="G4308" s="2" t="s">
        <v>10625</v>
      </c>
      <c r="H4308" s="2">
        <v>41</v>
      </c>
      <c r="I4308" s="13" t="s">
        <v>10777</v>
      </c>
      <c r="J4308" s="13" t="s">
        <v>20</v>
      </c>
      <c r="K4308" s="13" t="s">
        <v>27</v>
      </c>
      <c r="L4308" s="2" t="s">
        <v>2058</v>
      </c>
      <c r="M4308" s="13" t="s">
        <v>262</v>
      </c>
      <c r="N4308" s="2" t="b">
        <v>0</v>
      </c>
      <c r="O4308" s="2" t="s">
        <v>441</v>
      </c>
      <c r="P4308" s="2" t="s">
        <v>25</v>
      </c>
      <c r="Q4308" s="2" t="b">
        <v>0</v>
      </c>
      <c r="R4308" s="2">
        <v>-74.221999999999994</v>
      </c>
      <c r="S4308" s="2">
        <v>41.506</v>
      </c>
      <c r="T4308" s="2" t="b">
        <v>1</v>
      </c>
    </row>
    <row r="4309" spans="1:20" x14ac:dyDescent="0.2">
      <c r="A4309" s="3">
        <v>4308</v>
      </c>
      <c r="B4309" s="3" t="s">
        <v>6467</v>
      </c>
      <c r="C4309" s="5">
        <v>43608</v>
      </c>
      <c r="D4309" s="3">
        <v>2019</v>
      </c>
      <c r="E4309" s="3" t="s">
        <v>10731</v>
      </c>
      <c r="F4309" s="3" t="s">
        <v>10622</v>
      </c>
      <c r="G4309" s="3" t="s">
        <v>10624</v>
      </c>
      <c r="H4309" s="3">
        <v>28</v>
      </c>
      <c r="I4309" s="14" t="s">
        <v>10778</v>
      </c>
      <c r="J4309" s="14" t="s">
        <v>20</v>
      </c>
      <c r="K4309" s="14" t="s">
        <v>27</v>
      </c>
      <c r="L4309" s="3" t="s">
        <v>6468</v>
      </c>
      <c r="M4309" s="14" t="s">
        <v>299</v>
      </c>
      <c r="N4309" s="3" t="b">
        <v>1</v>
      </c>
      <c r="O4309" s="3" t="s">
        <v>10726</v>
      </c>
      <c r="P4309" s="3" t="s">
        <v>51</v>
      </c>
      <c r="Q4309" s="3" t="b">
        <v>0</v>
      </c>
      <c r="R4309" s="3">
        <v>-89.620999999999995</v>
      </c>
      <c r="S4309" s="3">
        <v>30.625</v>
      </c>
      <c r="T4309" s="3" t="b">
        <v>1</v>
      </c>
    </row>
    <row r="4310" spans="1:20" x14ac:dyDescent="0.2">
      <c r="A4310" s="2">
        <v>4309</v>
      </c>
      <c r="B4310" s="2" t="s">
        <v>6469</v>
      </c>
      <c r="C4310" s="4">
        <v>43608</v>
      </c>
      <c r="D4310" s="2">
        <v>2019</v>
      </c>
      <c r="E4310" s="2" t="s">
        <v>10731</v>
      </c>
      <c r="F4310" s="2" t="s">
        <v>10622</v>
      </c>
      <c r="G4310" s="2" t="s">
        <v>10624</v>
      </c>
      <c r="H4310" s="2">
        <v>56</v>
      </c>
      <c r="I4310" s="13" t="s">
        <v>10776</v>
      </c>
      <c r="J4310" s="13" t="s">
        <v>20</v>
      </c>
      <c r="K4310" s="13" t="s">
        <v>27</v>
      </c>
      <c r="L4310" s="2" t="s">
        <v>34</v>
      </c>
      <c r="M4310" s="13" t="s">
        <v>35</v>
      </c>
      <c r="N4310" s="2" t="b">
        <v>1</v>
      </c>
      <c r="O4310" s="2" t="s">
        <v>10726</v>
      </c>
      <c r="P4310" s="2" t="s">
        <v>25</v>
      </c>
      <c r="Q4310" s="2" t="b">
        <v>0</v>
      </c>
      <c r="R4310" s="2">
        <v>-97.346000000000004</v>
      </c>
      <c r="S4310" s="2">
        <v>37.619999999999997</v>
      </c>
      <c r="T4310" s="2" t="b">
        <v>1</v>
      </c>
    </row>
    <row r="4311" spans="1:20" x14ac:dyDescent="0.2">
      <c r="A4311" s="3">
        <v>4310</v>
      </c>
      <c r="B4311" s="3" t="s">
        <v>6470</v>
      </c>
      <c r="C4311" s="5">
        <v>43609</v>
      </c>
      <c r="D4311" s="3">
        <v>2019</v>
      </c>
      <c r="E4311" s="3" t="s">
        <v>10731</v>
      </c>
      <c r="F4311" s="3" t="s">
        <v>10622</v>
      </c>
      <c r="G4311" s="3" t="s">
        <v>10624</v>
      </c>
      <c r="H4311" s="3">
        <v>41</v>
      </c>
      <c r="I4311" s="14" t="s">
        <v>10777</v>
      </c>
      <c r="J4311" s="14" t="s">
        <v>20</v>
      </c>
      <c r="K4311" s="14" t="s">
        <v>27</v>
      </c>
      <c r="L4311" s="3" t="s">
        <v>6471</v>
      </c>
      <c r="M4311" s="14" t="s">
        <v>170</v>
      </c>
      <c r="N4311" s="3" t="b">
        <v>0</v>
      </c>
      <c r="O4311" s="3" t="s">
        <v>10726</v>
      </c>
      <c r="P4311" s="3" t="s">
        <v>51</v>
      </c>
      <c r="Q4311" s="3" t="b">
        <v>0</v>
      </c>
      <c r="R4311" s="3">
        <v>-80.704999999999998</v>
      </c>
      <c r="S4311" s="3">
        <v>28.071999999999999</v>
      </c>
      <c r="T4311" s="3" t="b">
        <v>1</v>
      </c>
    </row>
    <row r="4312" spans="1:20" x14ac:dyDescent="0.2">
      <c r="A4312" s="2">
        <v>4311</v>
      </c>
      <c r="B4312" s="2" t="s">
        <v>6472</v>
      </c>
      <c r="C4312" s="4">
        <v>43609</v>
      </c>
      <c r="D4312" s="2">
        <v>2019</v>
      </c>
      <c r="E4312" s="2" t="s">
        <v>10731</v>
      </c>
      <c r="F4312" s="2" t="s">
        <v>10622</v>
      </c>
      <c r="G4312" s="2" t="s">
        <v>10624</v>
      </c>
      <c r="H4312" s="2">
        <v>35</v>
      </c>
      <c r="I4312" s="13" t="s">
        <v>10779</v>
      </c>
      <c r="J4312" s="13" t="s">
        <v>20</v>
      </c>
      <c r="K4312" s="13" t="s">
        <v>33</v>
      </c>
      <c r="L4312" s="2" t="s">
        <v>218</v>
      </c>
      <c r="M4312" s="13" t="s">
        <v>67</v>
      </c>
      <c r="N4312" s="2" t="b">
        <v>0</v>
      </c>
      <c r="O4312" s="2" t="s">
        <v>441</v>
      </c>
      <c r="P4312" s="2" t="s">
        <v>25</v>
      </c>
      <c r="Q4312" s="2" t="b">
        <v>0</v>
      </c>
      <c r="R4312" s="2">
        <v>-95.328000000000003</v>
      </c>
      <c r="S4312" s="2">
        <v>29.64</v>
      </c>
      <c r="T4312" s="2" t="b">
        <v>1</v>
      </c>
    </row>
    <row r="4313" spans="1:20" x14ac:dyDescent="0.2">
      <c r="A4313" s="3">
        <v>4312</v>
      </c>
      <c r="B4313" s="3" t="s">
        <v>6473</v>
      </c>
      <c r="C4313" s="5">
        <v>43609</v>
      </c>
      <c r="D4313" s="3">
        <v>2019</v>
      </c>
      <c r="E4313" s="3" t="s">
        <v>10731</v>
      </c>
      <c r="F4313" s="3" t="s">
        <v>10622</v>
      </c>
      <c r="G4313" s="3" t="s">
        <v>10658</v>
      </c>
      <c r="H4313" s="3">
        <v>59</v>
      </c>
      <c r="I4313" s="14" t="s">
        <v>10776</v>
      </c>
      <c r="J4313" s="14" t="s">
        <v>20</v>
      </c>
      <c r="K4313" s="14" t="s">
        <v>137</v>
      </c>
      <c r="L4313" s="3" t="s">
        <v>169</v>
      </c>
      <c r="M4313" s="14" t="s">
        <v>170</v>
      </c>
      <c r="N4313" s="3" t="b">
        <v>0</v>
      </c>
      <c r="O4313" s="3" t="s">
        <v>441</v>
      </c>
      <c r="P4313" s="3" t="s">
        <v>441</v>
      </c>
      <c r="Q4313" s="3" t="b">
        <v>0</v>
      </c>
      <c r="R4313" s="3">
        <v>-80.177000000000007</v>
      </c>
      <c r="S4313" s="3">
        <v>26.135000000000002</v>
      </c>
      <c r="T4313" s="3" t="b">
        <v>1</v>
      </c>
    </row>
    <row r="4314" spans="1:20" x14ac:dyDescent="0.2">
      <c r="A4314" s="2">
        <v>4313</v>
      </c>
      <c r="B4314" s="2" t="s">
        <v>6474</v>
      </c>
      <c r="C4314" s="4">
        <v>43611</v>
      </c>
      <c r="D4314" s="2">
        <v>2019</v>
      </c>
      <c r="E4314" s="2" t="s">
        <v>10731</v>
      </c>
      <c r="F4314" s="2" t="s">
        <v>10622</v>
      </c>
      <c r="G4314" s="2" t="s">
        <v>10624</v>
      </c>
      <c r="H4314" s="2">
        <v>30</v>
      </c>
      <c r="I4314" s="13" t="s">
        <v>10778</v>
      </c>
      <c r="J4314" s="13" t="s">
        <v>20</v>
      </c>
      <c r="K4314" s="13" t="s">
        <v>59</v>
      </c>
      <c r="L4314" s="2" t="s">
        <v>286</v>
      </c>
      <c r="M4314" s="13" t="s">
        <v>112</v>
      </c>
      <c r="N4314" s="2" t="b">
        <v>0</v>
      </c>
      <c r="O4314" s="2" t="s">
        <v>10726</v>
      </c>
      <c r="P4314" s="2" t="s">
        <v>76</v>
      </c>
      <c r="Q4314" s="2" t="b">
        <v>0</v>
      </c>
      <c r="R4314" s="2" t="s">
        <v>10619</v>
      </c>
      <c r="S4314" s="2" t="s">
        <v>10619</v>
      </c>
      <c r="T4314" s="2" t="b">
        <v>1</v>
      </c>
    </row>
    <row r="4315" spans="1:20" x14ac:dyDescent="0.2">
      <c r="A4315" s="3">
        <v>4314</v>
      </c>
      <c r="B4315" s="3" t="s">
        <v>6475</v>
      </c>
      <c r="C4315" s="5">
        <v>43611</v>
      </c>
      <c r="D4315" s="3">
        <v>2019</v>
      </c>
      <c r="E4315" s="3" t="s">
        <v>10731</v>
      </c>
      <c r="F4315" s="3" t="s">
        <v>10622</v>
      </c>
      <c r="G4315" s="3" t="s">
        <v>10624</v>
      </c>
      <c r="H4315" s="3">
        <v>48</v>
      </c>
      <c r="I4315" s="14" t="s">
        <v>10777</v>
      </c>
      <c r="J4315" s="14" t="s">
        <v>20</v>
      </c>
      <c r="K4315" s="14" t="s">
        <v>10617</v>
      </c>
      <c r="L4315" s="3" t="s">
        <v>1174</v>
      </c>
      <c r="M4315" s="14" t="s">
        <v>67</v>
      </c>
      <c r="N4315" s="3" t="b">
        <v>0</v>
      </c>
      <c r="O4315" s="3" t="s">
        <v>10726</v>
      </c>
      <c r="P4315" s="3" t="s">
        <v>10619</v>
      </c>
      <c r="Q4315" s="3" t="b">
        <v>0</v>
      </c>
      <c r="R4315" s="3">
        <v>-102.29300000000001</v>
      </c>
      <c r="S4315" s="3">
        <v>31.896000000000001</v>
      </c>
      <c r="T4315" s="3" t="b">
        <v>1</v>
      </c>
    </row>
    <row r="4316" spans="1:20" x14ac:dyDescent="0.2">
      <c r="A4316" s="2">
        <v>4315</v>
      </c>
      <c r="B4316" s="2" t="s">
        <v>6476</v>
      </c>
      <c r="C4316" s="4">
        <v>43612</v>
      </c>
      <c r="D4316" s="2">
        <v>2019</v>
      </c>
      <c r="E4316" s="2" t="s">
        <v>10731</v>
      </c>
      <c r="F4316" s="2" t="s">
        <v>10622</v>
      </c>
      <c r="G4316" s="2" t="s">
        <v>10624</v>
      </c>
      <c r="H4316" s="2">
        <v>49</v>
      </c>
      <c r="I4316" s="13" t="s">
        <v>10777</v>
      </c>
      <c r="J4316" s="13" t="s">
        <v>20</v>
      </c>
      <c r="K4316" s="13" t="s">
        <v>27</v>
      </c>
      <c r="L4316" s="2" t="s">
        <v>34</v>
      </c>
      <c r="M4316" s="13" t="s">
        <v>35</v>
      </c>
      <c r="N4316" s="2" t="b">
        <v>1</v>
      </c>
      <c r="O4316" s="2" t="s">
        <v>10726</v>
      </c>
      <c r="P4316" s="2" t="s">
        <v>76</v>
      </c>
      <c r="Q4316" s="2" t="b">
        <v>0</v>
      </c>
      <c r="R4316" s="2">
        <v>-97.366</v>
      </c>
      <c r="S4316" s="2">
        <v>37.661000000000001</v>
      </c>
      <c r="T4316" s="2" t="b">
        <v>1</v>
      </c>
    </row>
    <row r="4317" spans="1:20" x14ac:dyDescent="0.2">
      <c r="A4317" s="3">
        <v>4316</v>
      </c>
      <c r="B4317" s="3" t="s">
        <v>6477</v>
      </c>
      <c r="C4317" s="5">
        <v>43612</v>
      </c>
      <c r="D4317" s="3">
        <v>2019</v>
      </c>
      <c r="E4317" s="3" t="s">
        <v>10731</v>
      </c>
      <c r="F4317" s="3" t="s">
        <v>10622</v>
      </c>
      <c r="G4317" s="3" t="s">
        <v>10624</v>
      </c>
      <c r="H4317" s="3">
        <v>41</v>
      </c>
      <c r="I4317" s="14" t="s">
        <v>10777</v>
      </c>
      <c r="J4317" s="14" t="s">
        <v>20</v>
      </c>
      <c r="K4317" s="14" t="s">
        <v>59</v>
      </c>
      <c r="L4317" s="3" t="s">
        <v>6478</v>
      </c>
      <c r="M4317" s="14" t="s">
        <v>96</v>
      </c>
      <c r="N4317" s="3" t="b">
        <v>0</v>
      </c>
      <c r="O4317" s="3" t="s">
        <v>10726</v>
      </c>
      <c r="P4317" s="3" t="s">
        <v>25</v>
      </c>
      <c r="Q4317" s="3" t="b">
        <v>0</v>
      </c>
      <c r="R4317" s="3">
        <v>-88.046000000000006</v>
      </c>
      <c r="S4317" s="3">
        <v>41.548000000000002</v>
      </c>
      <c r="T4317" s="3" t="b">
        <v>1</v>
      </c>
    </row>
    <row r="4318" spans="1:20" x14ac:dyDescent="0.2">
      <c r="A4318" s="2">
        <v>4317</v>
      </c>
      <c r="B4318" s="2" t="s">
        <v>6479</v>
      </c>
      <c r="C4318" s="4">
        <v>43613</v>
      </c>
      <c r="D4318" s="2">
        <v>2019</v>
      </c>
      <c r="E4318" s="2" t="s">
        <v>10731</v>
      </c>
      <c r="F4318" s="2" t="s">
        <v>10622</v>
      </c>
      <c r="G4318" s="2" t="s">
        <v>10624</v>
      </c>
      <c r="H4318" s="2">
        <v>21</v>
      </c>
      <c r="I4318" s="13" t="s">
        <v>10778</v>
      </c>
      <c r="J4318" s="13" t="s">
        <v>20</v>
      </c>
      <c r="K4318" s="13" t="s">
        <v>59</v>
      </c>
      <c r="L4318" s="2" t="s">
        <v>623</v>
      </c>
      <c r="M4318" s="13" t="s">
        <v>96</v>
      </c>
      <c r="N4318" s="2" t="b">
        <v>0</v>
      </c>
      <c r="O4318" s="2" t="s">
        <v>441</v>
      </c>
      <c r="P4318" s="2" t="s">
        <v>25</v>
      </c>
      <c r="Q4318" s="2" t="b">
        <v>0</v>
      </c>
      <c r="R4318" s="2">
        <v>-87.575000000000003</v>
      </c>
      <c r="S4318" s="2">
        <v>41.747999999999998</v>
      </c>
      <c r="T4318" s="2" t="b">
        <v>1</v>
      </c>
    </row>
    <row r="4319" spans="1:20" x14ac:dyDescent="0.2">
      <c r="A4319" s="3">
        <v>4318</v>
      </c>
      <c r="B4319" s="3" t="s">
        <v>6480</v>
      </c>
      <c r="C4319" s="5">
        <v>43614</v>
      </c>
      <c r="D4319" s="3">
        <v>2019</v>
      </c>
      <c r="E4319" s="3" t="s">
        <v>10731</v>
      </c>
      <c r="F4319" s="3" t="s">
        <v>10622</v>
      </c>
      <c r="G4319" s="3" t="s">
        <v>10624</v>
      </c>
      <c r="H4319" s="3">
        <v>62</v>
      </c>
      <c r="I4319" s="14" t="s">
        <v>10782</v>
      </c>
      <c r="J4319" s="14" t="s">
        <v>20</v>
      </c>
      <c r="K4319" s="14" t="s">
        <v>27</v>
      </c>
      <c r="L4319" s="3" t="s">
        <v>518</v>
      </c>
      <c r="M4319" s="14" t="s">
        <v>255</v>
      </c>
      <c r="N4319" s="3" t="b">
        <v>1</v>
      </c>
      <c r="O4319" s="3" t="s">
        <v>10726</v>
      </c>
      <c r="P4319" s="3" t="s">
        <v>25</v>
      </c>
      <c r="Q4319" s="3" t="b">
        <v>0</v>
      </c>
      <c r="R4319" s="3">
        <v>-77.900000000000006</v>
      </c>
      <c r="S4319" s="3">
        <v>34.177</v>
      </c>
      <c r="T4319" s="3" t="b">
        <v>0</v>
      </c>
    </row>
    <row r="4320" spans="1:20" x14ac:dyDescent="0.2">
      <c r="A4320" s="2">
        <v>4319</v>
      </c>
      <c r="B4320" s="2" t="s">
        <v>6481</v>
      </c>
      <c r="C4320" s="4">
        <v>43615</v>
      </c>
      <c r="D4320" s="2">
        <v>2019</v>
      </c>
      <c r="E4320" s="2" t="s">
        <v>10731</v>
      </c>
      <c r="F4320" s="2" t="s">
        <v>10622</v>
      </c>
      <c r="G4320" s="2" t="s">
        <v>10664</v>
      </c>
      <c r="H4320" s="2">
        <v>0</v>
      </c>
      <c r="I4320" s="13" t="e">
        <v>#N/A</v>
      </c>
      <c r="J4320" s="13" t="s">
        <v>55</v>
      </c>
      <c r="K4320" s="13" t="s">
        <v>33</v>
      </c>
      <c r="L4320" s="2" t="s">
        <v>424</v>
      </c>
      <c r="M4320" s="13" t="s">
        <v>40</v>
      </c>
      <c r="N4320" s="2" t="b">
        <v>1</v>
      </c>
      <c r="O4320" s="2" t="s">
        <v>441</v>
      </c>
      <c r="P4320" s="2" t="s">
        <v>25</v>
      </c>
      <c r="Q4320" s="2" t="b">
        <v>1</v>
      </c>
      <c r="R4320" s="2">
        <v>-117.655</v>
      </c>
      <c r="S4320" s="2">
        <v>34.042999999999999</v>
      </c>
      <c r="T4320" s="2" t="b">
        <v>1</v>
      </c>
    </row>
    <row r="4321" spans="1:20" x14ac:dyDescent="0.2">
      <c r="A4321" s="3">
        <v>4320</v>
      </c>
      <c r="B4321" s="3" t="s">
        <v>6482</v>
      </c>
      <c r="C4321" s="5">
        <v>43615</v>
      </c>
      <c r="D4321" s="3">
        <v>2019</v>
      </c>
      <c r="E4321" s="3" t="s">
        <v>10731</v>
      </c>
      <c r="F4321" s="3" t="s">
        <v>10622</v>
      </c>
      <c r="G4321" s="3" t="s">
        <v>10624</v>
      </c>
      <c r="H4321" s="3">
        <v>32</v>
      </c>
      <c r="I4321" s="14" t="s">
        <v>10779</v>
      </c>
      <c r="J4321" s="14" t="s">
        <v>55</v>
      </c>
      <c r="K4321" s="14" t="s">
        <v>59</v>
      </c>
      <c r="L4321" s="3" t="s">
        <v>786</v>
      </c>
      <c r="M4321" s="14" t="s">
        <v>282</v>
      </c>
      <c r="N4321" s="3" t="b">
        <v>1</v>
      </c>
      <c r="O4321" s="3" t="s">
        <v>10726</v>
      </c>
      <c r="P4321" s="3" t="s">
        <v>25</v>
      </c>
      <c r="Q4321" s="3" t="b">
        <v>0</v>
      </c>
      <c r="R4321" s="3">
        <v>-86.608000000000004</v>
      </c>
      <c r="S4321" s="3">
        <v>34.709000000000003</v>
      </c>
      <c r="T4321" s="3" t="b">
        <v>1</v>
      </c>
    </row>
    <row r="4322" spans="1:20" x14ac:dyDescent="0.2">
      <c r="A4322" s="2">
        <v>4321</v>
      </c>
      <c r="B4322" s="2" t="s">
        <v>6483</v>
      </c>
      <c r="C4322" s="4">
        <v>43615</v>
      </c>
      <c r="D4322" s="2">
        <v>2019</v>
      </c>
      <c r="E4322" s="2" t="s">
        <v>10731</v>
      </c>
      <c r="F4322" s="2" t="s">
        <v>10622</v>
      </c>
      <c r="G4322" s="2" t="s">
        <v>10624</v>
      </c>
      <c r="H4322" s="2">
        <v>22</v>
      </c>
      <c r="I4322" s="13" t="s">
        <v>10778</v>
      </c>
      <c r="J4322" s="13" t="s">
        <v>20</v>
      </c>
      <c r="K4322" s="13" t="s">
        <v>33</v>
      </c>
      <c r="L4322" s="2" t="s">
        <v>1414</v>
      </c>
      <c r="M4322" s="13" t="s">
        <v>67</v>
      </c>
      <c r="N4322" s="2" t="b">
        <v>0</v>
      </c>
      <c r="O4322" s="2" t="s">
        <v>10726</v>
      </c>
      <c r="P4322" s="2" t="s">
        <v>76</v>
      </c>
      <c r="Q4322" s="2" t="b">
        <v>0</v>
      </c>
      <c r="R4322" s="2">
        <v>-101.831</v>
      </c>
      <c r="S4322" s="2">
        <v>35.201999999999998</v>
      </c>
      <c r="T4322" s="2" t="b">
        <v>1</v>
      </c>
    </row>
    <row r="4323" spans="1:20" x14ac:dyDescent="0.2">
      <c r="A4323" s="3">
        <v>4322</v>
      </c>
      <c r="B4323" s="3" t="s">
        <v>6484</v>
      </c>
      <c r="C4323" s="5">
        <v>43615</v>
      </c>
      <c r="D4323" s="3">
        <v>2019</v>
      </c>
      <c r="E4323" s="3" t="s">
        <v>10731</v>
      </c>
      <c r="F4323" s="3" t="s">
        <v>10622</v>
      </c>
      <c r="G4323" s="3" t="s">
        <v>10624</v>
      </c>
      <c r="H4323" s="3">
        <v>58</v>
      </c>
      <c r="I4323" s="14" t="s">
        <v>10776</v>
      </c>
      <c r="J4323" s="14" t="s">
        <v>20</v>
      </c>
      <c r="K4323" s="14" t="s">
        <v>27</v>
      </c>
      <c r="L4323" s="3" t="s">
        <v>6485</v>
      </c>
      <c r="M4323" s="14" t="s">
        <v>180</v>
      </c>
      <c r="N4323" s="3" t="b">
        <v>1</v>
      </c>
      <c r="O4323" s="3" t="s">
        <v>441</v>
      </c>
      <c r="P4323" s="3" t="s">
        <v>25</v>
      </c>
      <c r="Q4323" s="3" t="b">
        <v>0</v>
      </c>
      <c r="R4323" s="3">
        <v>-76.132999999999996</v>
      </c>
      <c r="S4323" s="3">
        <v>39.579000000000001</v>
      </c>
      <c r="T4323" s="3" t="b">
        <v>1</v>
      </c>
    </row>
    <row r="4324" spans="1:20" x14ac:dyDescent="0.2">
      <c r="A4324" s="2">
        <v>4323</v>
      </c>
      <c r="B4324" s="2" t="s">
        <v>6486</v>
      </c>
      <c r="C4324" s="4">
        <v>43616</v>
      </c>
      <c r="D4324" s="2">
        <v>2019</v>
      </c>
      <c r="E4324" s="2" t="s">
        <v>10731</v>
      </c>
      <c r="F4324" s="2" t="s">
        <v>10622</v>
      </c>
      <c r="G4324" s="2" t="s">
        <v>10630</v>
      </c>
      <c r="H4324" s="2">
        <v>32</v>
      </c>
      <c r="I4324" s="13" t="s">
        <v>10779</v>
      </c>
      <c r="J4324" s="13" t="s">
        <v>20</v>
      </c>
      <c r="K4324" s="13" t="s">
        <v>27</v>
      </c>
      <c r="L4324" s="2" t="s">
        <v>6487</v>
      </c>
      <c r="M4324" s="13" t="s">
        <v>269</v>
      </c>
      <c r="N4324" s="2" t="b">
        <v>0</v>
      </c>
      <c r="O4324" s="2" t="s">
        <v>10726</v>
      </c>
      <c r="P4324" s="2" t="s">
        <v>51</v>
      </c>
      <c r="Q4324" s="2" t="b">
        <v>0</v>
      </c>
      <c r="R4324" s="2">
        <v>-70.438999999999993</v>
      </c>
      <c r="S4324" s="2">
        <v>43.682000000000002</v>
      </c>
      <c r="T4324" s="2" t="b">
        <v>1</v>
      </c>
    </row>
    <row r="4325" spans="1:20" x14ac:dyDescent="0.2">
      <c r="A4325" s="3">
        <v>4324</v>
      </c>
      <c r="B4325" s="3" t="s">
        <v>6488</v>
      </c>
      <c r="C4325" s="5">
        <v>43616</v>
      </c>
      <c r="D4325" s="3">
        <v>2019</v>
      </c>
      <c r="E4325" s="3" t="s">
        <v>10731</v>
      </c>
      <c r="F4325" s="3" t="s">
        <v>10622</v>
      </c>
      <c r="G4325" s="3" t="s">
        <v>10625</v>
      </c>
      <c r="H4325" s="3">
        <v>26</v>
      </c>
      <c r="I4325" s="14" t="s">
        <v>10778</v>
      </c>
      <c r="J4325" s="14" t="s">
        <v>20</v>
      </c>
      <c r="K4325" s="14" t="s">
        <v>21</v>
      </c>
      <c r="L4325" s="3" t="s">
        <v>2833</v>
      </c>
      <c r="M4325" s="14" t="s">
        <v>23</v>
      </c>
      <c r="N4325" s="3" t="b">
        <v>1</v>
      </c>
      <c r="O4325" s="3" t="s">
        <v>441</v>
      </c>
      <c r="P4325" s="3" t="s">
        <v>25</v>
      </c>
      <c r="Q4325" s="3" t="b">
        <v>0</v>
      </c>
      <c r="R4325" s="3">
        <v>-122.214</v>
      </c>
      <c r="S4325" s="3">
        <v>47.295000000000002</v>
      </c>
      <c r="T4325" s="3" t="b">
        <v>1</v>
      </c>
    </row>
    <row r="4326" spans="1:20" x14ac:dyDescent="0.2">
      <c r="A4326" s="2">
        <v>4325</v>
      </c>
      <c r="B4326" s="2" t="s">
        <v>6489</v>
      </c>
      <c r="C4326" s="4">
        <v>43617</v>
      </c>
      <c r="D4326" s="2">
        <v>2019</v>
      </c>
      <c r="E4326" s="2" t="s">
        <v>10732</v>
      </c>
      <c r="F4326" s="2" t="s">
        <v>10622</v>
      </c>
      <c r="G4326" s="2" t="s">
        <v>10625</v>
      </c>
      <c r="H4326" s="2">
        <v>35</v>
      </c>
      <c r="I4326" s="13" t="s">
        <v>10779</v>
      </c>
      <c r="J4326" s="13" t="s">
        <v>20</v>
      </c>
      <c r="K4326" s="13" t="s">
        <v>199</v>
      </c>
      <c r="L4326" s="2" t="s">
        <v>2996</v>
      </c>
      <c r="M4326" s="13" t="s">
        <v>47</v>
      </c>
      <c r="N4326" s="2" t="b">
        <v>1</v>
      </c>
      <c r="O4326" s="2" t="s">
        <v>10636</v>
      </c>
      <c r="P4326" s="2" t="s">
        <v>25</v>
      </c>
      <c r="Q4326" s="2" t="b">
        <v>0</v>
      </c>
      <c r="R4326" s="2">
        <v>-95.917000000000002</v>
      </c>
      <c r="S4326" s="2">
        <v>36.734999999999999</v>
      </c>
      <c r="T4326" s="2" t="b">
        <v>1</v>
      </c>
    </row>
    <row r="4327" spans="1:20" x14ac:dyDescent="0.2">
      <c r="A4327" s="3">
        <v>4326</v>
      </c>
      <c r="B4327" s="3" t="s">
        <v>6490</v>
      </c>
      <c r="C4327" s="5">
        <v>43617</v>
      </c>
      <c r="D4327" s="3">
        <v>2019</v>
      </c>
      <c r="E4327" s="3" t="s">
        <v>10732</v>
      </c>
      <c r="F4327" s="3" t="s">
        <v>10622</v>
      </c>
      <c r="G4327" s="3" t="s">
        <v>10624</v>
      </c>
      <c r="H4327" s="3">
        <v>27</v>
      </c>
      <c r="I4327" s="14" t="s">
        <v>10778</v>
      </c>
      <c r="J4327" s="14" t="s">
        <v>20</v>
      </c>
      <c r="K4327" s="14" t="s">
        <v>27</v>
      </c>
      <c r="L4327" s="3" t="s">
        <v>3616</v>
      </c>
      <c r="M4327" s="14" t="s">
        <v>40</v>
      </c>
      <c r="N4327" s="3" t="b">
        <v>0</v>
      </c>
      <c r="O4327" s="3" t="s">
        <v>441</v>
      </c>
      <c r="P4327" s="3" t="s">
        <v>25</v>
      </c>
      <c r="Q4327" s="3" t="b">
        <v>0</v>
      </c>
      <c r="R4327" s="3">
        <v>-122.298</v>
      </c>
      <c r="S4327" s="3">
        <v>40.438000000000002</v>
      </c>
      <c r="T4327" s="3" t="b">
        <v>1</v>
      </c>
    </row>
    <row r="4328" spans="1:20" x14ac:dyDescent="0.2">
      <c r="A4328" s="2">
        <v>4327</v>
      </c>
      <c r="B4328" s="2" t="s">
        <v>6491</v>
      </c>
      <c r="C4328" s="4">
        <v>43617</v>
      </c>
      <c r="D4328" s="2">
        <v>2019</v>
      </c>
      <c r="E4328" s="2" t="s">
        <v>10732</v>
      </c>
      <c r="F4328" s="2" t="s">
        <v>10622</v>
      </c>
      <c r="G4328" s="2" t="s">
        <v>10628</v>
      </c>
      <c r="H4328" s="2">
        <v>35</v>
      </c>
      <c r="I4328" s="13" t="s">
        <v>10779</v>
      </c>
      <c r="J4328" s="13" t="s">
        <v>20</v>
      </c>
      <c r="K4328" s="13" t="s">
        <v>59</v>
      </c>
      <c r="L4328" s="2" t="s">
        <v>1093</v>
      </c>
      <c r="M4328" s="13" t="s">
        <v>75</v>
      </c>
      <c r="N4328" s="2" t="b">
        <v>0</v>
      </c>
      <c r="O4328" s="2" t="s">
        <v>10726</v>
      </c>
      <c r="P4328" s="2" t="s">
        <v>25</v>
      </c>
      <c r="Q4328" s="2" t="b">
        <v>0</v>
      </c>
      <c r="R4328" s="2">
        <v>-93.745000000000005</v>
      </c>
      <c r="S4328" s="2">
        <v>32.518999999999998</v>
      </c>
      <c r="T4328" s="2" t="b">
        <v>1</v>
      </c>
    </row>
    <row r="4329" spans="1:20" x14ac:dyDescent="0.2">
      <c r="A4329" s="3">
        <v>4328</v>
      </c>
      <c r="B4329" s="3" t="s">
        <v>6492</v>
      </c>
      <c r="C4329" s="5">
        <v>43617</v>
      </c>
      <c r="D4329" s="3">
        <v>2019</v>
      </c>
      <c r="E4329" s="3" t="s">
        <v>10732</v>
      </c>
      <c r="F4329" s="3" t="s">
        <v>10622</v>
      </c>
      <c r="G4329" s="3" t="s">
        <v>10673</v>
      </c>
      <c r="H4329" s="3">
        <v>38</v>
      </c>
      <c r="I4329" s="14" t="s">
        <v>10779</v>
      </c>
      <c r="J4329" s="14" t="s">
        <v>20</v>
      </c>
      <c r="K4329" s="14" t="s">
        <v>27</v>
      </c>
      <c r="L4329" s="3" t="s">
        <v>144</v>
      </c>
      <c r="M4329" s="14" t="s">
        <v>67</v>
      </c>
      <c r="N4329" s="3" t="b">
        <v>1</v>
      </c>
      <c r="O4329" s="3" t="s">
        <v>10726</v>
      </c>
      <c r="P4329" s="3" t="s">
        <v>25</v>
      </c>
      <c r="Q4329" s="3" t="b">
        <v>0</v>
      </c>
      <c r="R4329" s="3">
        <v>-97.340999999999994</v>
      </c>
      <c r="S4329" s="3">
        <v>32.664999999999999</v>
      </c>
      <c r="T4329" s="3" t="b">
        <v>1</v>
      </c>
    </row>
    <row r="4330" spans="1:20" x14ac:dyDescent="0.2">
      <c r="A4330" s="2">
        <v>4329</v>
      </c>
      <c r="B4330" s="2" t="s">
        <v>6493</v>
      </c>
      <c r="C4330" s="4">
        <v>43618</v>
      </c>
      <c r="D4330" s="2">
        <v>2019</v>
      </c>
      <c r="E4330" s="2" t="s">
        <v>10732</v>
      </c>
      <c r="F4330" s="2" t="s">
        <v>10622</v>
      </c>
      <c r="G4330" s="2" t="s">
        <v>10686</v>
      </c>
      <c r="H4330" s="2">
        <v>23</v>
      </c>
      <c r="I4330" s="13" t="s">
        <v>10778</v>
      </c>
      <c r="J4330" s="13" t="s">
        <v>20</v>
      </c>
      <c r="K4330" s="13" t="s">
        <v>59</v>
      </c>
      <c r="L4330" s="2" t="s">
        <v>446</v>
      </c>
      <c r="M4330" s="13" t="s">
        <v>40</v>
      </c>
      <c r="N4330" s="2" t="b">
        <v>1</v>
      </c>
      <c r="O4330" s="2" t="s">
        <v>10726</v>
      </c>
      <c r="P4330" s="2" t="s">
        <v>25</v>
      </c>
      <c r="Q4330" s="2" t="b">
        <v>1</v>
      </c>
      <c r="R4330" s="2">
        <v>-122.062</v>
      </c>
      <c r="S4330" s="2">
        <v>37.886000000000003</v>
      </c>
      <c r="T4330" s="2" t="b">
        <v>1</v>
      </c>
    </row>
    <row r="4331" spans="1:20" x14ac:dyDescent="0.2">
      <c r="A4331" s="3">
        <v>4330</v>
      </c>
      <c r="B4331" s="3" t="s">
        <v>6494</v>
      </c>
      <c r="C4331" s="5">
        <v>43619</v>
      </c>
      <c r="D4331" s="3">
        <v>2019</v>
      </c>
      <c r="E4331" s="3" t="s">
        <v>10732</v>
      </c>
      <c r="F4331" s="3" t="s">
        <v>10622</v>
      </c>
      <c r="G4331" s="3" t="s">
        <v>10624</v>
      </c>
      <c r="H4331" s="3">
        <v>59</v>
      </c>
      <c r="I4331" s="14" t="s">
        <v>10776</v>
      </c>
      <c r="J4331" s="14" t="s">
        <v>20</v>
      </c>
      <c r="K4331" s="14" t="s">
        <v>27</v>
      </c>
      <c r="L4331" s="3" t="s">
        <v>6495</v>
      </c>
      <c r="M4331" s="14" t="s">
        <v>246</v>
      </c>
      <c r="N4331" s="3" t="b">
        <v>1</v>
      </c>
      <c r="O4331" s="3" t="s">
        <v>10726</v>
      </c>
      <c r="P4331" s="3" t="s">
        <v>25</v>
      </c>
      <c r="Q4331" s="3" t="b">
        <v>0</v>
      </c>
      <c r="R4331" s="3">
        <v>-89.664000000000001</v>
      </c>
      <c r="S4331" s="3">
        <v>35.064</v>
      </c>
      <c r="T4331" s="3" t="b">
        <v>1</v>
      </c>
    </row>
    <row r="4332" spans="1:20" x14ac:dyDescent="0.2">
      <c r="A4332" s="2">
        <v>4331</v>
      </c>
      <c r="B4332" s="2" t="s">
        <v>6496</v>
      </c>
      <c r="C4332" s="4">
        <v>43619</v>
      </c>
      <c r="D4332" s="2">
        <v>2019</v>
      </c>
      <c r="E4332" s="2" t="s">
        <v>10732</v>
      </c>
      <c r="F4332" s="2" t="s">
        <v>10622</v>
      </c>
      <c r="G4332" s="2" t="s">
        <v>10624</v>
      </c>
      <c r="H4332" s="2">
        <v>23</v>
      </c>
      <c r="I4332" s="13" t="s">
        <v>10778</v>
      </c>
      <c r="J4332" s="13" t="s">
        <v>20</v>
      </c>
      <c r="K4332" s="13" t="s">
        <v>27</v>
      </c>
      <c r="L4332" s="2" t="s">
        <v>1402</v>
      </c>
      <c r="M4332" s="13" t="s">
        <v>40</v>
      </c>
      <c r="N4332" s="2" t="b">
        <v>1</v>
      </c>
      <c r="O4332" s="2" t="s">
        <v>10726</v>
      </c>
      <c r="P4332" s="2" t="s">
        <v>51</v>
      </c>
      <c r="Q4332" s="2" t="b">
        <v>0</v>
      </c>
      <c r="R4332" s="2">
        <v>-117.047</v>
      </c>
      <c r="S4332" s="2">
        <v>32.555999999999997</v>
      </c>
      <c r="T4332" s="2" t="b">
        <v>1</v>
      </c>
    </row>
    <row r="4333" spans="1:20" x14ac:dyDescent="0.2">
      <c r="A4333" s="3">
        <v>4332</v>
      </c>
      <c r="B4333" s="3" t="s">
        <v>6497</v>
      </c>
      <c r="C4333" s="5">
        <v>43619</v>
      </c>
      <c r="D4333" s="3">
        <v>2019</v>
      </c>
      <c r="E4333" s="3" t="s">
        <v>10732</v>
      </c>
      <c r="F4333" s="3" t="s">
        <v>10622</v>
      </c>
      <c r="G4333" s="3" t="s">
        <v>10624</v>
      </c>
      <c r="H4333" s="3">
        <v>43</v>
      </c>
      <c r="I4333" s="14" t="s">
        <v>10777</v>
      </c>
      <c r="J4333" s="14" t="s">
        <v>20</v>
      </c>
      <c r="K4333" s="14" t="s">
        <v>59</v>
      </c>
      <c r="L4333" s="3" t="s">
        <v>6498</v>
      </c>
      <c r="M4333" s="14" t="s">
        <v>262</v>
      </c>
      <c r="N4333" s="3" t="b">
        <v>0</v>
      </c>
      <c r="O4333" s="3" t="s">
        <v>10726</v>
      </c>
      <c r="P4333" s="3" t="s">
        <v>10619</v>
      </c>
      <c r="Q4333" s="3" t="b">
        <v>0</v>
      </c>
      <c r="R4333" s="3">
        <v>-73.849000000000004</v>
      </c>
      <c r="S4333" s="3">
        <v>41.012999999999998</v>
      </c>
      <c r="T4333" s="3" t="b">
        <v>1</v>
      </c>
    </row>
    <row r="4334" spans="1:20" x14ac:dyDescent="0.2">
      <c r="A4334" s="2">
        <v>4333</v>
      </c>
      <c r="B4334" s="2" t="s">
        <v>6499</v>
      </c>
      <c r="C4334" s="4">
        <v>43619</v>
      </c>
      <c r="D4334" s="2">
        <v>2019</v>
      </c>
      <c r="E4334" s="2" t="s">
        <v>10732</v>
      </c>
      <c r="F4334" s="2" t="s">
        <v>10622</v>
      </c>
      <c r="G4334" s="2" t="s">
        <v>10625</v>
      </c>
      <c r="H4334" s="2">
        <v>41</v>
      </c>
      <c r="I4334" s="13" t="s">
        <v>10777</v>
      </c>
      <c r="J4334" s="13" t="s">
        <v>20</v>
      </c>
      <c r="K4334" s="13" t="s">
        <v>27</v>
      </c>
      <c r="L4334" s="2" t="s">
        <v>676</v>
      </c>
      <c r="M4334" s="13" t="s">
        <v>212</v>
      </c>
      <c r="N4334" s="2" t="b">
        <v>0</v>
      </c>
      <c r="O4334" s="2" t="s">
        <v>441</v>
      </c>
      <c r="P4334" s="2" t="s">
        <v>51</v>
      </c>
      <c r="Q4334" s="2" t="b">
        <v>0</v>
      </c>
      <c r="R4334" s="2">
        <v>-83.119</v>
      </c>
      <c r="S4334" s="2">
        <v>42.3</v>
      </c>
      <c r="T4334" s="2" t="b">
        <v>1</v>
      </c>
    </row>
    <row r="4335" spans="1:20" x14ac:dyDescent="0.2">
      <c r="A4335" s="3">
        <v>4334</v>
      </c>
      <c r="B4335" s="3" t="s">
        <v>6500</v>
      </c>
      <c r="C4335" s="5">
        <v>43620</v>
      </c>
      <c r="D4335" s="3">
        <v>2019</v>
      </c>
      <c r="E4335" s="3" t="s">
        <v>10732</v>
      </c>
      <c r="F4335" s="3" t="s">
        <v>10622</v>
      </c>
      <c r="G4335" s="3" t="s">
        <v>10628</v>
      </c>
      <c r="H4335" s="3">
        <v>56</v>
      </c>
      <c r="I4335" s="14" t="s">
        <v>10776</v>
      </c>
      <c r="J4335" s="14" t="s">
        <v>20</v>
      </c>
      <c r="K4335" s="14" t="s">
        <v>27</v>
      </c>
      <c r="L4335" s="3" t="s">
        <v>6501</v>
      </c>
      <c r="M4335" s="14" t="s">
        <v>180</v>
      </c>
      <c r="N4335" s="3" t="b">
        <v>0</v>
      </c>
      <c r="O4335" s="3" t="s">
        <v>441</v>
      </c>
      <c r="P4335" s="3" t="s">
        <v>25</v>
      </c>
      <c r="Q4335" s="3" t="b">
        <v>0</v>
      </c>
      <c r="R4335" s="3">
        <v>-76.629000000000005</v>
      </c>
      <c r="S4335" s="3">
        <v>38.924999999999997</v>
      </c>
      <c r="T4335" s="3" t="b">
        <v>1</v>
      </c>
    </row>
    <row r="4336" spans="1:20" x14ac:dyDescent="0.2">
      <c r="A4336" s="2">
        <v>4335</v>
      </c>
      <c r="B4336" s="2" t="s">
        <v>6502</v>
      </c>
      <c r="C4336" s="4">
        <v>43620</v>
      </c>
      <c r="D4336" s="2">
        <v>2019</v>
      </c>
      <c r="E4336" s="2" t="s">
        <v>10732</v>
      </c>
      <c r="F4336" s="2" t="s">
        <v>10622</v>
      </c>
      <c r="G4336" s="2" t="s">
        <v>10624</v>
      </c>
      <c r="H4336" s="2">
        <v>45</v>
      </c>
      <c r="I4336" s="13" t="s">
        <v>10777</v>
      </c>
      <c r="J4336" s="13" t="s">
        <v>20</v>
      </c>
      <c r="K4336" s="13" t="s">
        <v>27</v>
      </c>
      <c r="L4336" s="2" t="s">
        <v>6503</v>
      </c>
      <c r="M4336" s="13" t="s">
        <v>170</v>
      </c>
      <c r="N4336" s="2" t="b">
        <v>0</v>
      </c>
      <c r="O4336" s="2" t="s">
        <v>10726</v>
      </c>
      <c r="P4336" s="2" t="s">
        <v>25</v>
      </c>
      <c r="Q4336" s="2" t="b">
        <v>0</v>
      </c>
      <c r="R4336" s="2">
        <v>-80.575000000000003</v>
      </c>
      <c r="S4336" s="2">
        <v>28.106000000000002</v>
      </c>
      <c r="T4336" s="2" t="b">
        <v>1</v>
      </c>
    </row>
    <row r="4337" spans="1:20" x14ac:dyDescent="0.2">
      <c r="A4337" s="3">
        <v>4336</v>
      </c>
      <c r="B4337" s="3" t="s">
        <v>6504</v>
      </c>
      <c r="C4337" s="5">
        <v>43621</v>
      </c>
      <c r="D4337" s="3">
        <v>2019</v>
      </c>
      <c r="E4337" s="3" t="s">
        <v>10732</v>
      </c>
      <c r="F4337" s="3" t="s">
        <v>10622</v>
      </c>
      <c r="G4337" s="3" t="s">
        <v>10624</v>
      </c>
      <c r="H4337" s="3">
        <v>28</v>
      </c>
      <c r="I4337" s="14" t="s">
        <v>10778</v>
      </c>
      <c r="J4337" s="14" t="s">
        <v>20</v>
      </c>
      <c r="K4337" s="14" t="s">
        <v>33</v>
      </c>
      <c r="L4337" s="3" t="s">
        <v>5594</v>
      </c>
      <c r="M4337" s="14" t="s">
        <v>104</v>
      </c>
      <c r="N4337" s="3" t="b">
        <v>0</v>
      </c>
      <c r="O4337" s="3" t="s">
        <v>441</v>
      </c>
      <c r="P4337" s="3" t="s">
        <v>25</v>
      </c>
      <c r="Q4337" s="3" t="b">
        <v>0</v>
      </c>
      <c r="R4337" s="3">
        <v>-106.545</v>
      </c>
      <c r="S4337" s="3">
        <v>35.317999999999998</v>
      </c>
      <c r="T4337" s="3" t="b">
        <v>1</v>
      </c>
    </row>
    <row r="4338" spans="1:20" x14ac:dyDescent="0.2">
      <c r="A4338" s="2">
        <v>4337</v>
      </c>
      <c r="B4338" s="2" t="s">
        <v>6505</v>
      </c>
      <c r="C4338" s="4">
        <v>43621</v>
      </c>
      <c r="D4338" s="2">
        <v>2019</v>
      </c>
      <c r="E4338" s="2" t="s">
        <v>10732</v>
      </c>
      <c r="F4338" s="2" t="s">
        <v>10622</v>
      </c>
      <c r="G4338" s="2" t="s">
        <v>10624</v>
      </c>
      <c r="H4338" s="2">
        <v>0</v>
      </c>
      <c r="I4338" s="13" t="e">
        <v>#N/A</v>
      </c>
      <c r="J4338" s="13" t="s">
        <v>20</v>
      </c>
      <c r="K4338" s="13" t="s">
        <v>27</v>
      </c>
      <c r="L4338" s="2" t="s">
        <v>609</v>
      </c>
      <c r="M4338" s="13" t="s">
        <v>87</v>
      </c>
      <c r="N4338" s="2" t="b">
        <v>1</v>
      </c>
      <c r="O4338" s="2" t="s">
        <v>441</v>
      </c>
      <c r="P4338" s="2" t="s">
        <v>25</v>
      </c>
      <c r="Q4338" s="2" t="b">
        <v>0</v>
      </c>
      <c r="R4338" s="2">
        <v>-90.552999999999997</v>
      </c>
      <c r="S4338" s="2">
        <v>35.807000000000002</v>
      </c>
      <c r="T4338" s="2" t="b">
        <v>1</v>
      </c>
    </row>
    <row r="4339" spans="1:20" x14ac:dyDescent="0.2">
      <c r="A4339" s="3">
        <v>4338</v>
      </c>
      <c r="B4339" s="3" t="s">
        <v>6506</v>
      </c>
      <c r="C4339" s="5">
        <v>43621</v>
      </c>
      <c r="D4339" s="3">
        <v>2019</v>
      </c>
      <c r="E4339" s="3" t="s">
        <v>10732</v>
      </c>
      <c r="F4339" s="3" t="s">
        <v>10622</v>
      </c>
      <c r="G4339" s="3" t="s">
        <v>10628</v>
      </c>
      <c r="H4339" s="3">
        <v>54</v>
      </c>
      <c r="I4339" s="14" t="s">
        <v>10776</v>
      </c>
      <c r="J4339" s="14" t="s">
        <v>20</v>
      </c>
      <c r="K4339" s="14" t="s">
        <v>27</v>
      </c>
      <c r="L4339" s="3" t="s">
        <v>6507</v>
      </c>
      <c r="M4339" s="14" t="s">
        <v>255</v>
      </c>
      <c r="N4339" s="3" t="b">
        <v>1</v>
      </c>
      <c r="O4339" s="3" t="s">
        <v>10726</v>
      </c>
      <c r="P4339" s="3" t="s">
        <v>25</v>
      </c>
      <c r="Q4339" s="3" t="b">
        <v>0</v>
      </c>
      <c r="R4339" s="3">
        <v>-79.932000000000002</v>
      </c>
      <c r="S4339" s="3">
        <v>35.863999999999997</v>
      </c>
      <c r="T4339" s="3" t="b">
        <v>1</v>
      </c>
    </row>
    <row r="4340" spans="1:20" x14ac:dyDescent="0.2">
      <c r="A4340" s="2">
        <v>4339</v>
      </c>
      <c r="B4340" s="2" t="s">
        <v>6508</v>
      </c>
      <c r="C4340" s="4">
        <v>43621</v>
      </c>
      <c r="D4340" s="2">
        <v>2019</v>
      </c>
      <c r="E4340" s="2" t="s">
        <v>10732</v>
      </c>
      <c r="F4340" s="2" t="s">
        <v>10622</v>
      </c>
      <c r="G4340" s="2" t="s">
        <v>10624</v>
      </c>
      <c r="H4340" s="2">
        <v>39</v>
      </c>
      <c r="I4340" s="13" t="s">
        <v>10779</v>
      </c>
      <c r="J4340" s="13" t="s">
        <v>20</v>
      </c>
      <c r="K4340" s="13" t="s">
        <v>27</v>
      </c>
      <c r="L4340" s="2" t="s">
        <v>6509</v>
      </c>
      <c r="M4340" s="13" t="s">
        <v>40</v>
      </c>
      <c r="N4340" s="2" t="b">
        <v>0</v>
      </c>
      <c r="O4340" s="2" t="s">
        <v>10726</v>
      </c>
      <c r="P4340" s="2" t="s">
        <v>25</v>
      </c>
      <c r="Q4340" s="2" t="b">
        <v>0</v>
      </c>
      <c r="R4340" s="2">
        <v>-120.997</v>
      </c>
      <c r="S4340" s="2">
        <v>37.796999999999997</v>
      </c>
      <c r="T4340" s="2" t="b">
        <v>1</v>
      </c>
    </row>
    <row r="4341" spans="1:20" x14ac:dyDescent="0.2">
      <c r="A4341" s="3">
        <v>4340</v>
      </c>
      <c r="B4341" s="3" t="s">
        <v>6510</v>
      </c>
      <c r="C4341" s="5">
        <v>43622</v>
      </c>
      <c r="D4341" s="3">
        <v>2019</v>
      </c>
      <c r="E4341" s="3" t="s">
        <v>10732</v>
      </c>
      <c r="F4341" s="3" t="s">
        <v>10622</v>
      </c>
      <c r="G4341" s="3" t="s">
        <v>10625</v>
      </c>
      <c r="H4341" s="3">
        <v>24</v>
      </c>
      <c r="I4341" s="14" t="s">
        <v>10778</v>
      </c>
      <c r="J4341" s="14" t="s">
        <v>20</v>
      </c>
      <c r="K4341" s="14" t="s">
        <v>59</v>
      </c>
      <c r="L4341" s="3" t="s">
        <v>142</v>
      </c>
      <c r="M4341" s="14" t="s">
        <v>40</v>
      </c>
      <c r="N4341" s="3" t="b">
        <v>0</v>
      </c>
      <c r="O4341" s="3" t="s">
        <v>441</v>
      </c>
      <c r="P4341" s="3" t="s">
        <v>51</v>
      </c>
      <c r="Q4341" s="3" t="b">
        <v>0</v>
      </c>
      <c r="R4341" s="3">
        <v>-118.27</v>
      </c>
      <c r="S4341" s="3">
        <v>33.912999999999997</v>
      </c>
      <c r="T4341" s="3" t="b">
        <v>1</v>
      </c>
    </row>
    <row r="4342" spans="1:20" x14ac:dyDescent="0.2">
      <c r="A4342" s="2">
        <v>4341</v>
      </c>
      <c r="B4342" s="2" t="s">
        <v>6511</v>
      </c>
      <c r="C4342" s="4">
        <v>43622</v>
      </c>
      <c r="D4342" s="2">
        <v>2019</v>
      </c>
      <c r="E4342" s="2" t="s">
        <v>10732</v>
      </c>
      <c r="F4342" s="2" t="s">
        <v>10622</v>
      </c>
      <c r="G4342" s="2" t="s">
        <v>10650</v>
      </c>
      <c r="H4342" s="2">
        <v>41</v>
      </c>
      <c r="I4342" s="13" t="s">
        <v>10777</v>
      </c>
      <c r="J4342" s="13" t="s">
        <v>20</v>
      </c>
      <c r="K4342" s="13" t="s">
        <v>33</v>
      </c>
      <c r="L4342" s="2" t="s">
        <v>142</v>
      </c>
      <c r="M4342" s="13" t="s">
        <v>40</v>
      </c>
      <c r="N4342" s="2" t="b">
        <v>0</v>
      </c>
      <c r="O4342" s="2" t="s">
        <v>441</v>
      </c>
      <c r="P4342" s="2" t="s">
        <v>25</v>
      </c>
      <c r="Q4342" s="2" t="b">
        <v>1</v>
      </c>
      <c r="R4342" s="2">
        <v>-118.26300000000001</v>
      </c>
      <c r="S4342" s="2">
        <v>34.121000000000002</v>
      </c>
      <c r="T4342" s="2" t="b">
        <v>1</v>
      </c>
    </row>
    <row r="4343" spans="1:20" x14ac:dyDescent="0.2">
      <c r="A4343" s="3">
        <v>4342</v>
      </c>
      <c r="B4343" s="3" t="s">
        <v>6512</v>
      </c>
      <c r="C4343" s="5">
        <v>43622</v>
      </c>
      <c r="D4343" s="3">
        <v>2019</v>
      </c>
      <c r="E4343" s="3" t="s">
        <v>10732</v>
      </c>
      <c r="F4343" s="3" t="s">
        <v>10622</v>
      </c>
      <c r="G4343" s="3" t="s">
        <v>10624</v>
      </c>
      <c r="H4343" s="3">
        <v>27</v>
      </c>
      <c r="I4343" s="14" t="s">
        <v>10778</v>
      </c>
      <c r="J4343" s="14" t="s">
        <v>20</v>
      </c>
      <c r="K4343" s="14" t="s">
        <v>59</v>
      </c>
      <c r="L4343" s="3" t="s">
        <v>142</v>
      </c>
      <c r="M4343" s="14" t="s">
        <v>40</v>
      </c>
      <c r="N4343" s="3" t="b">
        <v>0</v>
      </c>
      <c r="O4343" s="3" t="s">
        <v>441</v>
      </c>
      <c r="P4343" s="3" t="s">
        <v>25</v>
      </c>
      <c r="Q4343" s="3" t="b">
        <v>0</v>
      </c>
      <c r="R4343" s="3">
        <v>-118.2</v>
      </c>
      <c r="S4343" s="3">
        <v>33.932000000000002</v>
      </c>
      <c r="T4343" s="3" t="b">
        <v>1</v>
      </c>
    </row>
    <row r="4344" spans="1:20" x14ac:dyDescent="0.2">
      <c r="A4344" s="2">
        <v>4343</v>
      </c>
      <c r="B4344" s="2" t="s">
        <v>6513</v>
      </c>
      <c r="C4344" s="4">
        <v>43622</v>
      </c>
      <c r="D4344" s="2">
        <v>2019</v>
      </c>
      <c r="E4344" s="2" t="s">
        <v>10732</v>
      </c>
      <c r="F4344" s="2" t="s">
        <v>10622</v>
      </c>
      <c r="G4344" s="2" t="s">
        <v>10624</v>
      </c>
      <c r="H4344" s="2">
        <v>70</v>
      </c>
      <c r="I4344" s="13" t="s">
        <v>10782</v>
      </c>
      <c r="J4344" s="13" t="s">
        <v>20</v>
      </c>
      <c r="K4344" s="13" t="s">
        <v>27</v>
      </c>
      <c r="L4344" s="2" t="s">
        <v>6514</v>
      </c>
      <c r="M4344" s="13" t="s">
        <v>299</v>
      </c>
      <c r="N4344" s="2" t="b">
        <v>1</v>
      </c>
      <c r="O4344" s="2" t="s">
        <v>10726</v>
      </c>
      <c r="P4344" s="2" t="s">
        <v>10619</v>
      </c>
      <c r="Q4344" s="2" t="b">
        <v>0</v>
      </c>
      <c r="R4344" s="2">
        <v>-89.97</v>
      </c>
      <c r="S4344" s="2">
        <v>32.024999999999999</v>
      </c>
      <c r="T4344" s="2" t="b">
        <v>1</v>
      </c>
    </row>
    <row r="4345" spans="1:20" x14ac:dyDescent="0.2">
      <c r="A4345" s="3">
        <v>4344</v>
      </c>
      <c r="B4345" s="3" t="s">
        <v>6515</v>
      </c>
      <c r="C4345" s="5">
        <v>43622</v>
      </c>
      <c r="D4345" s="3">
        <v>2019</v>
      </c>
      <c r="E4345" s="3" t="s">
        <v>10732</v>
      </c>
      <c r="F4345" s="3" t="s">
        <v>10622</v>
      </c>
      <c r="G4345" s="3" t="s">
        <v>10624</v>
      </c>
      <c r="H4345" s="3">
        <v>0</v>
      </c>
      <c r="I4345" s="14" t="e">
        <v>#N/A</v>
      </c>
      <c r="J4345" s="14" t="s">
        <v>20</v>
      </c>
      <c r="K4345" s="14" t="s">
        <v>33</v>
      </c>
      <c r="L4345" s="3" t="s">
        <v>1484</v>
      </c>
      <c r="M4345" s="14" t="s">
        <v>40</v>
      </c>
      <c r="N4345" s="3" t="b">
        <v>0</v>
      </c>
      <c r="O4345" s="3" t="s">
        <v>10726</v>
      </c>
      <c r="P4345" s="3" t="s">
        <v>25</v>
      </c>
      <c r="Q4345" s="3" t="b">
        <v>0</v>
      </c>
      <c r="R4345" s="3">
        <v>-120.992</v>
      </c>
      <c r="S4345" s="3">
        <v>37.607999999999997</v>
      </c>
      <c r="T4345" s="3" t="b">
        <v>1</v>
      </c>
    </row>
    <row r="4346" spans="1:20" x14ac:dyDescent="0.2">
      <c r="A4346" s="2">
        <v>4345</v>
      </c>
      <c r="B4346" s="2" t="s">
        <v>6516</v>
      </c>
      <c r="C4346" s="4">
        <v>43622</v>
      </c>
      <c r="D4346" s="2">
        <v>2019</v>
      </c>
      <c r="E4346" s="2" t="s">
        <v>10732</v>
      </c>
      <c r="F4346" s="2" t="s">
        <v>10622</v>
      </c>
      <c r="G4346" s="2" t="s">
        <v>10624</v>
      </c>
      <c r="H4346" s="2">
        <v>35</v>
      </c>
      <c r="I4346" s="13" t="s">
        <v>10779</v>
      </c>
      <c r="J4346" s="13" t="s">
        <v>20</v>
      </c>
      <c r="K4346" s="13" t="s">
        <v>33</v>
      </c>
      <c r="L4346" s="2" t="s">
        <v>6517</v>
      </c>
      <c r="M4346" s="13" t="s">
        <v>40</v>
      </c>
      <c r="N4346" s="2" t="b">
        <v>0</v>
      </c>
      <c r="O4346" s="2" t="s">
        <v>10726</v>
      </c>
      <c r="P4346" s="2" t="s">
        <v>25</v>
      </c>
      <c r="Q4346" s="2" t="b">
        <v>0</v>
      </c>
      <c r="R4346" s="2">
        <v>-118.098</v>
      </c>
      <c r="S4346" s="2">
        <v>34.073</v>
      </c>
      <c r="T4346" s="2" t="b">
        <v>1</v>
      </c>
    </row>
    <row r="4347" spans="1:20" x14ac:dyDescent="0.2">
      <c r="A4347" s="3">
        <v>4346</v>
      </c>
      <c r="B4347" s="3" t="s">
        <v>6518</v>
      </c>
      <c r="C4347" s="5">
        <v>43622</v>
      </c>
      <c r="D4347" s="3">
        <v>2019</v>
      </c>
      <c r="E4347" s="3" t="s">
        <v>10732</v>
      </c>
      <c r="F4347" s="3" t="s">
        <v>10622</v>
      </c>
      <c r="G4347" s="3" t="s">
        <v>10624</v>
      </c>
      <c r="H4347" s="3">
        <v>26</v>
      </c>
      <c r="I4347" s="14" t="s">
        <v>10778</v>
      </c>
      <c r="J4347" s="14" t="s">
        <v>20</v>
      </c>
      <c r="K4347" s="14" t="s">
        <v>59</v>
      </c>
      <c r="L4347" s="3" t="s">
        <v>160</v>
      </c>
      <c r="M4347" s="14" t="s">
        <v>112</v>
      </c>
      <c r="N4347" s="3" t="b">
        <v>0</v>
      </c>
      <c r="O4347" s="3" t="s">
        <v>10726</v>
      </c>
      <c r="P4347" s="3" t="s">
        <v>76</v>
      </c>
      <c r="Q4347" s="3" t="b">
        <v>0</v>
      </c>
      <c r="R4347" s="3">
        <v>-90.23</v>
      </c>
      <c r="S4347" s="3">
        <v>38.64</v>
      </c>
      <c r="T4347" s="3" t="b">
        <v>1</v>
      </c>
    </row>
    <row r="4348" spans="1:20" x14ac:dyDescent="0.2">
      <c r="A4348" s="2">
        <v>4347</v>
      </c>
      <c r="B4348" s="2" t="s">
        <v>6519</v>
      </c>
      <c r="C4348" s="4">
        <v>43622</v>
      </c>
      <c r="D4348" s="2">
        <v>2019</v>
      </c>
      <c r="E4348" s="2" t="s">
        <v>10732</v>
      </c>
      <c r="F4348" s="2" t="s">
        <v>10622</v>
      </c>
      <c r="G4348" s="2" t="s">
        <v>10624</v>
      </c>
      <c r="H4348" s="2">
        <v>58</v>
      </c>
      <c r="I4348" s="13" t="s">
        <v>10776</v>
      </c>
      <c r="J4348" s="13" t="s">
        <v>20</v>
      </c>
      <c r="K4348" s="13" t="s">
        <v>27</v>
      </c>
      <c r="L4348" s="2" t="s">
        <v>6520</v>
      </c>
      <c r="M4348" s="13" t="s">
        <v>149</v>
      </c>
      <c r="N4348" s="2" t="b">
        <v>0</v>
      </c>
      <c r="O4348" s="2" t="s">
        <v>10726</v>
      </c>
      <c r="P4348" s="2" t="s">
        <v>25</v>
      </c>
      <c r="Q4348" s="2" t="b">
        <v>0</v>
      </c>
      <c r="R4348" s="2">
        <v>-83.236000000000004</v>
      </c>
      <c r="S4348" s="2">
        <v>37.314</v>
      </c>
      <c r="T4348" s="2" t="b">
        <v>1</v>
      </c>
    </row>
    <row r="4349" spans="1:20" x14ac:dyDescent="0.2">
      <c r="A4349" s="3">
        <v>4348</v>
      </c>
      <c r="B4349" s="3" t="s">
        <v>6521</v>
      </c>
      <c r="C4349" s="5">
        <v>43623</v>
      </c>
      <c r="D4349" s="3">
        <v>2019</v>
      </c>
      <c r="E4349" s="3" t="s">
        <v>10732</v>
      </c>
      <c r="F4349" s="3" t="s">
        <v>10622</v>
      </c>
      <c r="G4349" s="3" t="s">
        <v>10624</v>
      </c>
      <c r="H4349" s="3">
        <v>46</v>
      </c>
      <c r="I4349" s="14" t="s">
        <v>10777</v>
      </c>
      <c r="J4349" s="14" t="s">
        <v>20</v>
      </c>
      <c r="K4349" s="14" t="s">
        <v>27</v>
      </c>
      <c r="L4349" s="3" t="s">
        <v>2572</v>
      </c>
      <c r="M4349" s="14" t="s">
        <v>246</v>
      </c>
      <c r="N4349" s="3" t="b">
        <v>0</v>
      </c>
      <c r="O4349" s="3" t="s">
        <v>441</v>
      </c>
      <c r="P4349" s="3" t="s">
        <v>25</v>
      </c>
      <c r="Q4349" s="3" t="b">
        <v>0</v>
      </c>
      <c r="R4349" s="3">
        <v>-82.183999999999997</v>
      </c>
      <c r="S4349" s="3">
        <v>36.57</v>
      </c>
      <c r="T4349" s="3" t="b">
        <v>1</v>
      </c>
    </row>
    <row r="4350" spans="1:20" x14ac:dyDescent="0.2">
      <c r="A4350" s="2">
        <v>4349</v>
      </c>
      <c r="B4350" s="2" t="s">
        <v>6522</v>
      </c>
      <c r="C4350" s="4">
        <v>43624</v>
      </c>
      <c r="D4350" s="2">
        <v>2019</v>
      </c>
      <c r="E4350" s="2" t="s">
        <v>10732</v>
      </c>
      <c r="F4350" s="2" t="s">
        <v>10622</v>
      </c>
      <c r="G4350" s="2" t="s">
        <v>10624</v>
      </c>
      <c r="H4350" s="2">
        <v>39</v>
      </c>
      <c r="I4350" s="13" t="s">
        <v>10779</v>
      </c>
      <c r="J4350" s="13" t="s">
        <v>20</v>
      </c>
      <c r="K4350" s="13" t="s">
        <v>59</v>
      </c>
      <c r="L4350" s="2" t="s">
        <v>4373</v>
      </c>
      <c r="M4350" s="13" t="s">
        <v>170</v>
      </c>
      <c r="N4350" s="2" t="b">
        <v>0</v>
      </c>
      <c r="O4350" s="2" t="s">
        <v>441</v>
      </c>
      <c r="P4350" s="2" t="s">
        <v>25</v>
      </c>
      <c r="Q4350" s="2" t="b">
        <v>0</v>
      </c>
      <c r="R4350" s="2">
        <v>-82.792000000000002</v>
      </c>
      <c r="S4350" s="2">
        <v>27.978000000000002</v>
      </c>
      <c r="T4350" s="2" t="b">
        <v>1</v>
      </c>
    </row>
    <row r="4351" spans="1:20" x14ac:dyDescent="0.2">
      <c r="A4351" s="3">
        <v>4350</v>
      </c>
      <c r="B4351" s="3" t="s">
        <v>6523</v>
      </c>
      <c r="C4351" s="5">
        <v>43624</v>
      </c>
      <c r="D4351" s="3">
        <v>2019</v>
      </c>
      <c r="E4351" s="3" t="s">
        <v>10732</v>
      </c>
      <c r="F4351" s="3" t="s">
        <v>10622</v>
      </c>
      <c r="G4351" s="3" t="s">
        <v>10665</v>
      </c>
      <c r="H4351" s="3">
        <v>33</v>
      </c>
      <c r="I4351" s="14" t="s">
        <v>10779</v>
      </c>
      <c r="J4351" s="14" t="s">
        <v>55</v>
      </c>
      <c r="K4351" s="14" t="s">
        <v>33</v>
      </c>
      <c r="L4351" s="3" t="s">
        <v>928</v>
      </c>
      <c r="M4351" s="14" t="s">
        <v>40</v>
      </c>
      <c r="N4351" s="3" t="b">
        <v>1</v>
      </c>
      <c r="O4351" s="3" t="s">
        <v>10726</v>
      </c>
      <c r="P4351" s="3" t="s">
        <v>25</v>
      </c>
      <c r="Q4351" s="3" t="b">
        <v>1</v>
      </c>
      <c r="R4351" s="3">
        <v>-119.80500000000001</v>
      </c>
      <c r="S4351" s="3">
        <v>36.732999999999997</v>
      </c>
      <c r="T4351" s="3" t="b">
        <v>1</v>
      </c>
    </row>
    <row r="4352" spans="1:20" x14ac:dyDescent="0.2">
      <c r="A4352" s="2">
        <v>4351</v>
      </c>
      <c r="B4352" s="2" t="s">
        <v>6524</v>
      </c>
      <c r="C4352" s="4">
        <v>43625</v>
      </c>
      <c r="D4352" s="2">
        <v>2019</v>
      </c>
      <c r="E4352" s="2" t="s">
        <v>10732</v>
      </c>
      <c r="F4352" s="2" t="s">
        <v>10622</v>
      </c>
      <c r="G4352" s="2" t="s">
        <v>10624</v>
      </c>
      <c r="H4352" s="2">
        <v>20</v>
      </c>
      <c r="I4352" s="13" t="s">
        <v>10780</v>
      </c>
      <c r="J4352" s="13" t="s">
        <v>20</v>
      </c>
      <c r="K4352" s="13" t="s">
        <v>59</v>
      </c>
      <c r="L4352" s="2" t="s">
        <v>144</v>
      </c>
      <c r="M4352" s="13" t="s">
        <v>67</v>
      </c>
      <c r="N4352" s="2" t="b">
        <v>0</v>
      </c>
      <c r="O4352" s="2" t="s">
        <v>441</v>
      </c>
      <c r="P4352" s="2" t="s">
        <v>76</v>
      </c>
      <c r="Q4352" s="2" t="b">
        <v>0</v>
      </c>
      <c r="R4352" s="2">
        <v>-97.241</v>
      </c>
      <c r="S4352" s="2">
        <v>32.709000000000003</v>
      </c>
      <c r="T4352" s="2" t="b">
        <v>1</v>
      </c>
    </row>
    <row r="4353" spans="1:20" x14ac:dyDescent="0.2">
      <c r="A4353" s="3">
        <v>4352</v>
      </c>
      <c r="B4353" s="3" t="s">
        <v>6525</v>
      </c>
      <c r="C4353" s="5">
        <v>43625</v>
      </c>
      <c r="D4353" s="3">
        <v>2019</v>
      </c>
      <c r="E4353" s="3" t="s">
        <v>10732</v>
      </c>
      <c r="F4353" s="3" t="s">
        <v>10622</v>
      </c>
      <c r="G4353" s="3" t="s">
        <v>10628</v>
      </c>
      <c r="H4353" s="3">
        <v>38</v>
      </c>
      <c r="I4353" s="14" t="s">
        <v>10779</v>
      </c>
      <c r="J4353" s="14" t="s">
        <v>20</v>
      </c>
      <c r="K4353" s="14" t="s">
        <v>27</v>
      </c>
      <c r="L4353" s="3" t="s">
        <v>499</v>
      </c>
      <c r="M4353" s="14" t="s">
        <v>29</v>
      </c>
      <c r="N4353" s="3" t="b">
        <v>0</v>
      </c>
      <c r="O4353" s="3" t="s">
        <v>441</v>
      </c>
      <c r="P4353" s="3" t="s">
        <v>25</v>
      </c>
      <c r="Q4353" s="3" t="b">
        <v>0</v>
      </c>
      <c r="R4353" s="3">
        <v>-122.685</v>
      </c>
      <c r="S4353" s="3">
        <v>45.53</v>
      </c>
      <c r="T4353" s="3" t="b">
        <v>1</v>
      </c>
    </row>
    <row r="4354" spans="1:20" x14ac:dyDescent="0.2">
      <c r="A4354" s="2">
        <v>4353</v>
      </c>
      <c r="B4354" s="2" t="s">
        <v>6526</v>
      </c>
      <c r="C4354" s="4">
        <v>43625</v>
      </c>
      <c r="D4354" s="2">
        <v>2019</v>
      </c>
      <c r="E4354" s="2" t="s">
        <v>10732</v>
      </c>
      <c r="F4354" s="2" t="s">
        <v>10622</v>
      </c>
      <c r="G4354" s="2" t="s">
        <v>10624</v>
      </c>
      <c r="H4354" s="2">
        <v>41</v>
      </c>
      <c r="I4354" s="13" t="s">
        <v>10777</v>
      </c>
      <c r="J4354" s="13" t="s">
        <v>20</v>
      </c>
      <c r="K4354" s="13" t="s">
        <v>27</v>
      </c>
      <c r="L4354" s="2" t="s">
        <v>5914</v>
      </c>
      <c r="M4354" s="13" t="s">
        <v>87</v>
      </c>
      <c r="N4354" s="2" t="b">
        <v>0</v>
      </c>
      <c r="O4354" s="2" t="s">
        <v>10726</v>
      </c>
      <c r="P4354" s="2" t="s">
        <v>25</v>
      </c>
      <c r="Q4354" s="2" t="b">
        <v>0</v>
      </c>
      <c r="R4354" s="2" t="s">
        <v>10619</v>
      </c>
      <c r="S4354" s="2" t="s">
        <v>10619</v>
      </c>
      <c r="T4354" s="2" t="b">
        <v>1</v>
      </c>
    </row>
    <row r="4355" spans="1:20" x14ac:dyDescent="0.2">
      <c r="A4355" s="3">
        <v>4354</v>
      </c>
      <c r="B4355" s="3" t="s">
        <v>6527</v>
      </c>
      <c r="C4355" s="5">
        <v>43625</v>
      </c>
      <c r="D4355" s="3">
        <v>2019</v>
      </c>
      <c r="E4355" s="3" t="s">
        <v>10732</v>
      </c>
      <c r="F4355" s="3" t="s">
        <v>10622</v>
      </c>
      <c r="G4355" s="3" t="s">
        <v>10624</v>
      </c>
      <c r="H4355" s="3">
        <v>32</v>
      </c>
      <c r="I4355" s="14" t="s">
        <v>10779</v>
      </c>
      <c r="J4355" s="14" t="s">
        <v>20</v>
      </c>
      <c r="K4355" s="14" t="s">
        <v>33</v>
      </c>
      <c r="L4355" s="3" t="s">
        <v>6528</v>
      </c>
      <c r="M4355" s="14" t="s">
        <v>40</v>
      </c>
      <c r="N4355" s="3" t="b">
        <v>0</v>
      </c>
      <c r="O4355" s="3" t="s">
        <v>10726</v>
      </c>
      <c r="P4355" s="3" t="s">
        <v>51</v>
      </c>
      <c r="Q4355" s="3" t="b">
        <v>0</v>
      </c>
      <c r="R4355" s="3">
        <v>-117.154</v>
      </c>
      <c r="S4355" s="3">
        <v>33.651000000000003</v>
      </c>
      <c r="T4355" s="3" t="b">
        <v>1</v>
      </c>
    </row>
    <row r="4356" spans="1:20" x14ac:dyDescent="0.2">
      <c r="A4356" s="2">
        <v>4355</v>
      </c>
      <c r="B4356" s="2" t="s">
        <v>6529</v>
      </c>
      <c r="C4356" s="4">
        <v>43626</v>
      </c>
      <c r="D4356" s="2">
        <v>2019</v>
      </c>
      <c r="E4356" s="2" t="s">
        <v>10732</v>
      </c>
      <c r="F4356" s="2" t="s">
        <v>10622</v>
      </c>
      <c r="G4356" s="2" t="s">
        <v>10630</v>
      </c>
      <c r="H4356" s="2">
        <v>0</v>
      </c>
      <c r="I4356" s="13" t="e">
        <v>#N/A</v>
      </c>
      <c r="J4356" s="13" t="s">
        <v>20</v>
      </c>
      <c r="K4356" s="13" t="s">
        <v>27</v>
      </c>
      <c r="L4356" s="2" t="s">
        <v>6530</v>
      </c>
      <c r="M4356" s="13" t="s">
        <v>246</v>
      </c>
      <c r="N4356" s="2" t="b">
        <v>0</v>
      </c>
      <c r="O4356" s="2" t="s">
        <v>10726</v>
      </c>
      <c r="P4356" s="2" t="s">
        <v>25</v>
      </c>
      <c r="Q4356" s="2" t="b">
        <v>0</v>
      </c>
      <c r="R4356" s="2">
        <v>-82.573999999999998</v>
      </c>
      <c r="S4356" s="2">
        <v>36.499000000000002</v>
      </c>
      <c r="T4356" s="2" t="b">
        <v>1</v>
      </c>
    </row>
    <row r="4357" spans="1:20" x14ac:dyDescent="0.2">
      <c r="A4357" s="3">
        <v>4356</v>
      </c>
      <c r="B4357" s="3" t="s">
        <v>6531</v>
      </c>
      <c r="C4357" s="5">
        <v>43626</v>
      </c>
      <c r="D4357" s="3">
        <v>2019</v>
      </c>
      <c r="E4357" s="3" t="s">
        <v>10732</v>
      </c>
      <c r="F4357" s="3" t="s">
        <v>10622</v>
      </c>
      <c r="G4357" s="3" t="s">
        <v>10624</v>
      </c>
      <c r="H4357" s="3">
        <v>24</v>
      </c>
      <c r="I4357" s="14" t="s">
        <v>10778</v>
      </c>
      <c r="J4357" s="14" t="s">
        <v>20</v>
      </c>
      <c r="K4357" s="14" t="s">
        <v>59</v>
      </c>
      <c r="L4357" s="3" t="s">
        <v>250</v>
      </c>
      <c r="M4357" s="14" t="s">
        <v>47</v>
      </c>
      <c r="N4357" s="3" t="b">
        <v>0</v>
      </c>
      <c r="O4357" s="3" t="s">
        <v>441</v>
      </c>
      <c r="P4357" s="3" t="s">
        <v>25</v>
      </c>
      <c r="Q4357" s="3" t="b">
        <v>1</v>
      </c>
      <c r="R4357" s="3" t="s">
        <v>10619</v>
      </c>
      <c r="S4357" s="3" t="s">
        <v>10619</v>
      </c>
      <c r="T4357" s="3" t="b">
        <v>1</v>
      </c>
    </row>
    <row r="4358" spans="1:20" x14ac:dyDescent="0.2">
      <c r="A4358" s="2">
        <v>4357</v>
      </c>
      <c r="B4358" s="2" t="s">
        <v>6532</v>
      </c>
      <c r="C4358" s="4">
        <v>43626</v>
      </c>
      <c r="D4358" s="2">
        <v>2019</v>
      </c>
      <c r="E4358" s="2" t="s">
        <v>10732</v>
      </c>
      <c r="F4358" s="2" t="s">
        <v>10622</v>
      </c>
      <c r="G4358" s="2" t="s">
        <v>10624</v>
      </c>
      <c r="H4358" s="2">
        <v>19</v>
      </c>
      <c r="I4358" s="13" t="s">
        <v>10780</v>
      </c>
      <c r="J4358" s="13" t="s">
        <v>20</v>
      </c>
      <c r="K4358" s="13" t="s">
        <v>59</v>
      </c>
      <c r="L4358" s="2" t="s">
        <v>1455</v>
      </c>
      <c r="M4358" s="13" t="s">
        <v>47</v>
      </c>
      <c r="N4358" s="2" t="b">
        <v>1</v>
      </c>
      <c r="O4358" s="2" t="s">
        <v>441</v>
      </c>
      <c r="P4358" s="2" t="s">
        <v>51</v>
      </c>
      <c r="Q4358" s="2" t="b">
        <v>0</v>
      </c>
      <c r="R4358" s="2">
        <v>-98.468999999999994</v>
      </c>
      <c r="S4358" s="2">
        <v>34.621000000000002</v>
      </c>
      <c r="T4358" s="2" t="b">
        <v>1</v>
      </c>
    </row>
    <row r="4359" spans="1:20" x14ac:dyDescent="0.2">
      <c r="A4359" s="3">
        <v>4358</v>
      </c>
      <c r="B4359" s="3" t="s">
        <v>6533</v>
      </c>
      <c r="C4359" s="5">
        <v>43627</v>
      </c>
      <c r="D4359" s="3">
        <v>2019</v>
      </c>
      <c r="E4359" s="3" t="s">
        <v>10732</v>
      </c>
      <c r="F4359" s="3" t="s">
        <v>10622</v>
      </c>
      <c r="G4359" s="3" t="s">
        <v>10628</v>
      </c>
      <c r="H4359" s="3">
        <v>27</v>
      </c>
      <c r="I4359" s="14" t="s">
        <v>10778</v>
      </c>
      <c r="J4359" s="14" t="s">
        <v>20</v>
      </c>
      <c r="K4359" s="14" t="s">
        <v>59</v>
      </c>
      <c r="L4359" s="3" t="s">
        <v>6534</v>
      </c>
      <c r="M4359" s="14" t="s">
        <v>47</v>
      </c>
      <c r="N4359" s="3" t="b">
        <v>0</v>
      </c>
      <c r="O4359" s="3" t="s">
        <v>10726</v>
      </c>
      <c r="P4359" s="3" t="s">
        <v>25</v>
      </c>
      <c r="Q4359" s="3" t="b">
        <v>0</v>
      </c>
      <c r="R4359" s="3">
        <v>-94.629000000000005</v>
      </c>
      <c r="S4359" s="3">
        <v>35.078000000000003</v>
      </c>
      <c r="T4359" s="3" t="b">
        <v>1</v>
      </c>
    </row>
    <row r="4360" spans="1:20" x14ac:dyDescent="0.2">
      <c r="A4360" s="2">
        <v>4359</v>
      </c>
      <c r="B4360" s="2" t="s">
        <v>6535</v>
      </c>
      <c r="C4360" s="4">
        <v>43627</v>
      </c>
      <c r="D4360" s="2">
        <v>2019</v>
      </c>
      <c r="E4360" s="2" t="s">
        <v>10732</v>
      </c>
      <c r="F4360" s="2" t="s">
        <v>10622</v>
      </c>
      <c r="G4360" s="2" t="s">
        <v>10706</v>
      </c>
      <c r="H4360" s="2">
        <v>40</v>
      </c>
      <c r="I4360" s="13" t="s">
        <v>10779</v>
      </c>
      <c r="J4360" s="13" t="s">
        <v>20</v>
      </c>
      <c r="K4360" s="13" t="s">
        <v>33</v>
      </c>
      <c r="L4360" s="2" t="s">
        <v>238</v>
      </c>
      <c r="M4360" s="13" t="s">
        <v>170</v>
      </c>
      <c r="N4360" s="2" t="b">
        <v>1</v>
      </c>
      <c r="O4360" s="2" t="s">
        <v>10726</v>
      </c>
      <c r="P4360" s="2" t="s">
        <v>25</v>
      </c>
      <c r="Q4360" s="2" t="b">
        <v>0</v>
      </c>
      <c r="R4360" s="2">
        <v>-81.286000000000001</v>
      </c>
      <c r="S4360" s="2">
        <v>28.495000000000001</v>
      </c>
      <c r="T4360" s="2" t="b">
        <v>1</v>
      </c>
    </row>
    <row r="4361" spans="1:20" x14ac:dyDescent="0.2">
      <c r="A4361" s="3">
        <v>4360</v>
      </c>
      <c r="B4361" s="3" t="s">
        <v>6537</v>
      </c>
      <c r="C4361" s="5">
        <v>43627</v>
      </c>
      <c r="D4361" s="3">
        <v>2019</v>
      </c>
      <c r="E4361" s="3" t="s">
        <v>10732</v>
      </c>
      <c r="F4361" s="3" t="s">
        <v>10622</v>
      </c>
      <c r="G4361" s="3" t="s">
        <v>10658</v>
      </c>
      <c r="H4361" s="3">
        <v>61</v>
      </c>
      <c r="I4361" s="14" t="s">
        <v>10782</v>
      </c>
      <c r="J4361" s="14" t="s">
        <v>20</v>
      </c>
      <c r="K4361" s="14" t="s">
        <v>27</v>
      </c>
      <c r="L4361" s="3" t="s">
        <v>6538</v>
      </c>
      <c r="M4361" s="14" t="s">
        <v>67</v>
      </c>
      <c r="N4361" s="3" t="b">
        <v>0</v>
      </c>
      <c r="O4361" s="3" t="s">
        <v>441</v>
      </c>
      <c r="P4361" s="3" t="s">
        <v>25</v>
      </c>
      <c r="Q4361" s="3" t="b">
        <v>0</v>
      </c>
      <c r="R4361" s="3">
        <v>-95.46</v>
      </c>
      <c r="S4361" s="3">
        <v>33.063000000000002</v>
      </c>
      <c r="T4361" s="3" t="b">
        <v>1</v>
      </c>
    </row>
    <row r="4362" spans="1:20" x14ac:dyDescent="0.2">
      <c r="A4362" s="2">
        <v>4361</v>
      </c>
      <c r="B4362" s="2" t="s">
        <v>10616</v>
      </c>
      <c r="C4362" s="4">
        <v>43627</v>
      </c>
      <c r="D4362" s="2">
        <v>2019</v>
      </c>
      <c r="E4362" s="2" t="s">
        <v>10732</v>
      </c>
      <c r="F4362" s="2" t="s">
        <v>10622</v>
      </c>
      <c r="G4362" s="2" t="s">
        <v>10626</v>
      </c>
      <c r="H4362" s="2" t="e">
        <v>#N/A</v>
      </c>
      <c r="I4362" s="13" t="s">
        <v>10776</v>
      </c>
      <c r="J4362" s="13" t="s">
        <v>20</v>
      </c>
      <c r="K4362" s="13" t="s">
        <v>10617</v>
      </c>
      <c r="L4362" s="2" t="s">
        <v>6539</v>
      </c>
      <c r="M4362" s="13" t="s">
        <v>40</v>
      </c>
      <c r="N4362" s="2" t="b">
        <v>1</v>
      </c>
      <c r="O4362" s="2" t="s">
        <v>441</v>
      </c>
      <c r="P4362" s="2" t="s">
        <v>25</v>
      </c>
      <c r="Q4362" s="2" t="b">
        <v>0</v>
      </c>
      <c r="R4362" s="2">
        <v>-122.179</v>
      </c>
      <c r="S4362" s="2">
        <v>37.725000000000001</v>
      </c>
      <c r="T4362" s="2" t="b">
        <v>1</v>
      </c>
    </row>
    <row r="4363" spans="1:20" x14ac:dyDescent="0.2">
      <c r="A4363" s="3">
        <v>4362</v>
      </c>
      <c r="B4363" s="3" t="s">
        <v>6540</v>
      </c>
      <c r="C4363" s="5">
        <v>43627</v>
      </c>
      <c r="D4363" s="3">
        <v>2019</v>
      </c>
      <c r="E4363" s="3" t="s">
        <v>10732</v>
      </c>
      <c r="F4363" s="3" t="s">
        <v>10622</v>
      </c>
      <c r="G4363" s="3" t="s">
        <v>10624</v>
      </c>
      <c r="H4363" s="3">
        <v>52</v>
      </c>
      <c r="I4363" s="14" t="s">
        <v>10776</v>
      </c>
      <c r="J4363" s="14" t="s">
        <v>20</v>
      </c>
      <c r="K4363" s="14" t="s">
        <v>10617</v>
      </c>
      <c r="L4363" s="3" t="s">
        <v>3549</v>
      </c>
      <c r="M4363" s="14" t="s">
        <v>40</v>
      </c>
      <c r="N4363" s="3" t="b">
        <v>0</v>
      </c>
      <c r="O4363" s="3" t="s">
        <v>10726</v>
      </c>
      <c r="P4363" s="3" t="s">
        <v>25</v>
      </c>
      <c r="Q4363" s="3" t="b">
        <v>0</v>
      </c>
      <c r="R4363" s="3">
        <v>-117.444</v>
      </c>
      <c r="S4363" s="3">
        <v>33.863999999999997</v>
      </c>
      <c r="T4363" s="3" t="b">
        <v>1</v>
      </c>
    </row>
    <row r="4364" spans="1:20" x14ac:dyDescent="0.2">
      <c r="A4364" s="2">
        <v>4363</v>
      </c>
      <c r="B4364" s="2" t="s">
        <v>6541</v>
      </c>
      <c r="C4364" s="4">
        <v>43628</v>
      </c>
      <c r="D4364" s="2">
        <v>2019</v>
      </c>
      <c r="E4364" s="2" t="s">
        <v>10732</v>
      </c>
      <c r="F4364" s="2" t="s">
        <v>10622</v>
      </c>
      <c r="G4364" s="2" t="s">
        <v>10630</v>
      </c>
      <c r="H4364" s="2">
        <v>20</v>
      </c>
      <c r="I4364" s="13" t="s">
        <v>10780</v>
      </c>
      <c r="J4364" s="13" t="s">
        <v>20</v>
      </c>
      <c r="K4364" s="13" t="s">
        <v>59</v>
      </c>
      <c r="L4364" s="2" t="s">
        <v>245</v>
      </c>
      <c r="M4364" s="13" t="s">
        <v>246</v>
      </c>
      <c r="N4364" s="2" t="b">
        <v>0</v>
      </c>
      <c r="O4364" s="2" t="s">
        <v>10726</v>
      </c>
      <c r="P4364" s="2" t="s">
        <v>76</v>
      </c>
      <c r="Q4364" s="2" t="b">
        <v>0</v>
      </c>
      <c r="R4364" s="2">
        <v>-89.994</v>
      </c>
      <c r="S4364" s="2">
        <v>35.24</v>
      </c>
      <c r="T4364" s="2" t="b">
        <v>1</v>
      </c>
    </row>
    <row r="4365" spans="1:20" x14ac:dyDescent="0.2">
      <c r="A4365" s="3">
        <v>4364</v>
      </c>
      <c r="B4365" s="3" t="s">
        <v>6542</v>
      </c>
      <c r="C4365" s="5">
        <v>43628</v>
      </c>
      <c r="D4365" s="3">
        <v>2019</v>
      </c>
      <c r="E4365" s="3" t="s">
        <v>10732</v>
      </c>
      <c r="F4365" s="3" t="s">
        <v>10622</v>
      </c>
      <c r="G4365" s="3" t="s">
        <v>10625</v>
      </c>
      <c r="H4365" s="3">
        <v>35</v>
      </c>
      <c r="I4365" s="14" t="s">
        <v>10779</v>
      </c>
      <c r="J4365" s="14" t="s">
        <v>20</v>
      </c>
      <c r="K4365" s="14" t="s">
        <v>33</v>
      </c>
      <c r="L4365" s="3" t="s">
        <v>4623</v>
      </c>
      <c r="M4365" s="14" t="s">
        <v>67</v>
      </c>
      <c r="N4365" s="3" t="b">
        <v>0</v>
      </c>
      <c r="O4365" s="3" t="s">
        <v>441</v>
      </c>
      <c r="P4365" s="3" t="s">
        <v>51</v>
      </c>
      <c r="Q4365" s="3" t="b">
        <v>0</v>
      </c>
      <c r="R4365" s="3">
        <v>-96.926000000000002</v>
      </c>
      <c r="S4365" s="3">
        <v>32.896000000000001</v>
      </c>
      <c r="T4365" s="3" t="b">
        <v>1</v>
      </c>
    </row>
    <row r="4366" spans="1:20" x14ac:dyDescent="0.2">
      <c r="A4366" s="2">
        <v>4365</v>
      </c>
      <c r="B4366" s="2" t="s">
        <v>6543</v>
      </c>
      <c r="C4366" s="4">
        <v>43629</v>
      </c>
      <c r="D4366" s="2">
        <v>2019</v>
      </c>
      <c r="E4366" s="2" t="s">
        <v>10732</v>
      </c>
      <c r="F4366" s="2" t="s">
        <v>10622</v>
      </c>
      <c r="G4366" s="2" t="s">
        <v>10630</v>
      </c>
      <c r="H4366" s="2">
        <v>17</v>
      </c>
      <c r="I4366" s="13" t="s">
        <v>10780</v>
      </c>
      <c r="J4366" s="13" t="s">
        <v>20</v>
      </c>
      <c r="K4366" s="13" t="s">
        <v>59</v>
      </c>
      <c r="L4366" s="2" t="s">
        <v>797</v>
      </c>
      <c r="M4366" s="13" t="s">
        <v>180</v>
      </c>
      <c r="N4366" s="2" t="b">
        <v>0</v>
      </c>
      <c r="O4366" s="2" t="s">
        <v>10726</v>
      </c>
      <c r="P4366" s="2" t="s">
        <v>51</v>
      </c>
      <c r="Q4366" s="2" t="b">
        <v>0</v>
      </c>
      <c r="R4366" s="2">
        <v>-77.106999999999999</v>
      </c>
      <c r="S4366" s="2">
        <v>39.052999999999997</v>
      </c>
      <c r="T4366" s="2" t="b">
        <v>1</v>
      </c>
    </row>
    <row r="4367" spans="1:20" x14ac:dyDescent="0.2">
      <c r="A4367" s="3">
        <v>4366</v>
      </c>
      <c r="B4367" s="3" t="s">
        <v>6544</v>
      </c>
      <c r="C4367" s="5">
        <v>43629</v>
      </c>
      <c r="D4367" s="3">
        <v>2019</v>
      </c>
      <c r="E4367" s="3" t="s">
        <v>10732</v>
      </c>
      <c r="F4367" s="3" t="s">
        <v>10622</v>
      </c>
      <c r="G4367" s="3" t="s">
        <v>10630</v>
      </c>
      <c r="H4367" s="3">
        <v>22</v>
      </c>
      <c r="I4367" s="14" t="s">
        <v>10778</v>
      </c>
      <c r="J4367" s="14" t="s">
        <v>20</v>
      </c>
      <c r="K4367" s="14" t="s">
        <v>59</v>
      </c>
      <c r="L4367" s="3" t="s">
        <v>480</v>
      </c>
      <c r="M4367" s="14" t="s">
        <v>87</v>
      </c>
      <c r="N4367" s="3" t="b">
        <v>0</v>
      </c>
      <c r="O4367" s="3" t="s">
        <v>10726</v>
      </c>
      <c r="P4367" s="3" t="s">
        <v>51</v>
      </c>
      <c r="Q4367" s="3" t="b">
        <v>0</v>
      </c>
      <c r="R4367" s="3">
        <v>-92.126999999999995</v>
      </c>
      <c r="S4367" s="3">
        <v>34.865000000000002</v>
      </c>
      <c r="T4367" s="3" t="b">
        <v>1</v>
      </c>
    </row>
    <row r="4368" spans="1:20" x14ac:dyDescent="0.2">
      <c r="A4368" s="2">
        <v>4367</v>
      </c>
      <c r="B4368" s="2" t="s">
        <v>10616</v>
      </c>
      <c r="C4368" s="4">
        <v>43630</v>
      </c>
      <c r="D4368" s="2">
        <v>2019</v>
      </c>
      <c r="E4368" s="2" t="s">
        <v>10732</v>
      </c>
      <c r="F4368" s="2" t="s">
        <v>10622</v>
      </c>
      <c r="G4368" s="2" t="s">
        <v>10636</v>
      </c>
      <c r="H4368" s="2" t="e">
        <v>#N/A</v>
      </c>
      <c r="I4368" s="13" t="e">
        <v>#N/A</v>
      </c>
      <c r="J4368" s="13" t="s">
        <v>20</v>
      </c>
      <c r="K4368" s="13" t="s">
        <v>10617</v>
      </c>
      <c r="L4368" s="2" t="s">
        <v>833</v>
      </c>
      <c r="M4368" s="13" t="s">
        <v>40</v>
      </c>
      <c r="N4368" s="2" t="b">
        <v>0</v>
      </c>
      <c r="O4368" s="2" t="s">
        <v>10636</v>
      </c>
      <c r="P4368" s="2" t="s">
        <v>76</v>
      </c>
      <c r="Q4368" s="2" t="b">
        <v>0</v>
      </c>
      <c r="R4368" s="2">
        <v>-119.26600000000001</v>
      </c>
      <c r="S4368" s="2">
        <v>35.79</v>
      </c>
      <c r="T4368" s="2" t="b">
        <v>1</v>
      </c>
    </row>
    <row r="4369" spans="1:20" x14ac:dyDescent="0.2">
      <c r="A4369" s="3">
        <v>4368</v>
      </c>
      <c r="B4369" s="3" t="s">
        <v>6545</v>
      </c>
      <c r="C4369" s="5">
        <v>43631</v>
      </c>
      <c r="D4369" s="3">
        <v>2019</v>
      </c>
      <c r="E4369" s="3" t="s">
        <v>10732</v>
      </c>
      <c r="F4369" s="3" t="s">
        <v>10622</v>
      </c>
      <c r="G4369" s="3" t="s">
        <v>10624</v>
      </c>
      <c r="H4369" s="3">
        <v>45</v>
      </c>
      <c r="I4369" s="14" t="s">
        <v>10777</v>
      </c>
      <c r="J4369" s="14" t="s">
        <v>20</v>
      </c>
      <c r="K4369" s="14" t="s">
        <v>27</v>
      </c>
      <c r="L4369" s="3" t="s">
        <v>6546</v>
      </c>
      <c r="M4369" s="14" t="s">
        <v>163</v>
      </c>
      <c r="N4369" s="3" t="b">
        <v>1</v>
      </c>
      <c r="O4369" s="3" t="s">
        <v>441</v>
      </c>
      <c r="P4369" s="3" t="s">
        <v>25</v>
      </c>
      <c r="Q4369" s="3" t="b">
        <v>0</v>
      </c>
      <c r="R4369" s="3">
        <v>-71.486000000000004</v>
      </c>
      <c r="S4369" s="3">
        <v>43.427999999999997</v>
      </c>
      <c r="T4369" s="3" t="b">
        <v>1</v>
      </c>
    </row>
    <row r="4370" spans="1:20" x14ac:dyDescent="0.2">
      <c r="A4370" s="2">
        <v>4369</v>
      </c>
      <c r="B4370" s="2" t="s">
        <v>6547</v>
      </c>
      <c r="C4370" s="4">
        <v>43631</v>
      </c>
      <c r="D4370" s="2">
        <v>2019</v>
      </c>
      <c r="E4370" s="2" t="s">
        <v>10732</v>
      </c>
      <c r="F4370" s="2" t="s">
        <v>10622</v>
      </c>
      <c r="G4370" s="2" t="s">
        <v>10628</v>
      </c>
      <c r="H4370" s="2">
        <v>20</v>
      </c>
      <c r="I4370" s="13" t="s">
        <v>10780</v>
      </c>
      <c r="J4370" s="13" t="s">
        <v>20</v>
      </c>
      <c r="K4370" s="13" t="s">
        <v>59</v>
      </c>
      <c r="L4370" s="2" t="s">
        <v>6548</v>
      </c>
      <c r="M4370" s="13" t="s">
        <v>23</v>
      </c>
      <c r="N4370" s="2" t="b">
        <v>1</v>
      </c>
      <c r="O4370" s="2" t="s">
        <v>10726</v>
      </c>
      <c r="P4370" s="2" t="s">
        <v>10619</v>
      </c>
      <c r="Q4370" s="2" t="b">
        <v>0</v>
      </c>
      <c r="R4370" s="2">
        <v>-122.20699999999999</v>
      </c>
      <c r="S4370" s="2">
        <v>47.481000000000002</v>
      </c>
      <c r="T4370" s="2" t="b">
        <v>1</v>
      </c>
    </row>
    <row r="4371" spans="1:20" x14ac:dyDescent="0.2">
      <c r="A4371" s="3">
        <v>4370</v>
      </c>
      <c r="B4371" s="3" t="s">
        <v>6549</v>
      </c>
      <c r="C4371" s="5">
        <v>43631</v>
      </c>
      <c r="D4371" s="3">
        <v>2019</v>
      </c>
      <c r="E4371" s="3" t="s">
        <v>10732</v>
      </c>
      <c r="F4371" s="3" t="s">
        <v>10622</v>
      </c>
      <c r="G4371" s="3" t="s">
        <v>10658</v>
      </c>
      <c r="H4371" s="3">
        <v>18</v>
      </c>
      <c r="I4371" s="14" t="s">
        <v>10780</v>
      </c>
      <c r="J4371" s="14" t="s">
        <v>20</v>
      </c>
      <c r="K4371" s="14" t="s">
        <v>59</v>
      </c>
      <c r="L4371" s="3" t="s">
        <v>4723</v>
      </c>
      <c r="M4371" s="14" t="s">
        <v>348</v>
      </c>
      <c r="N4371" s="3" t="b">
        <v>0</v>
      </c>
      <c r="O4371" s="3" t="s">
        <v>441</v>
      </c>
      <c r="P4371" s="3" t="s">
        <v>441</v>
      </c>
      <c r="Q4371" s="3" t="b">
        <v>0</v>
      </c>
      <c r="R4371" s="3">
        <v>-87.793999999999997</v>
      </c>
      <c r="S4371" s="3">
        <v>42.7</v>
      </c>
      <c r="T4371" s="3" t="b">
        <v>1</v>
      </c>
    </row>
    <row r="4372" spans="1:20" x14ac:dyDescent="0.2">
      <c r="A4372" s="2">
        <v>4371</v>
      </c>
      <c r="B4372" s="2" t="s">
        <v>6550</v>
      </c>
      <c r="C4372" s="4">
        <v>43631</v>
      </c>
      <c r="D4372" s="2">
        <v>2019</v>
      </c>
      <c r="E4372" s="2" t="s">
        <v>10732</v>
      </c>
      <c r="F4372" s="2" t="s">
        <v>10622</v>
      </c>
      <c r="G4372" s="2" t="s">
        <v>10624</v>
      </c>
      <c r="H4372" s="2">
        <v>28</v>
      </c>
      <c r="I4372" s="13" t="s">
        <v>10778</v>
      </c>
      <c r="J4372" s="13" t="s">
        <v>20</v>
      </c>
      <c r="K4372" s="13" t="s">
        <v>59</v>
      </c>
      <c r="L4372" s="2" t="s">
        <v>328</v>
      </c>
      <c r="M4372" s="13" t="s">
        <v>282</v>
      </c>
      <c r="N4372" s="2" t="b">
        <v>0</v>
      </c>
      <c r="O4372" s="2" t="s">
        <v>10726</v>
      </c>
      <c r="P4372" s="2" t="s">
        <v>51</v>
      </c>
      <c r="Q4372" s="2" t="b">
        <v>0</v>
      </c>
      <c r="R4372" s="2">
        <v>-87.001000000000005</v>
      </c>
      <c r="S4372" s="2">
        <v>33.456000000000003</v>
      </c>
      <c r="T4372" s="2" t="b">
        <v>1</v>
      </c>
    </row>
    <row r="4373" spans="1:20" x14ac:dyDescent="0.2">
      <c r="A4373" s="3">
        <v>4372</v>
      </c>
      <c r="B4373" s="3" t="s">
        <v>6551</v>
      </c>
      <c r="C4373" s="5">
        <v>43631</v>
      </c>
      <c r="D4373" s="3">
        <v>2019</v>
      </c>
      <c r="E4373" s="3" t="s">
        <v>10732</v>
      </c>
      <c r="F4373" s="3" t="s">
        <v>10622</v>
      </c>
      <c r="G4373" s="3" t="s">
        <v>10628</v>
      </c>
      <c r="H4373" s="3">
        <v>38</v>
      </c>
      <c r="I4373" s="14" t="s">
        <v>10779</v>
      </c>
      <c r="J4373" s="14" t="s">
        <v>20</v>
      </c>
      <c r="K4373" s="14" t="s">
        <v>33</v>
      </c>
      <c r="L4373" s="3" t="s">
        <v>6552</v>
      </c>
      <c r="M4373" s="14" t="s">
        <v>23</v>
      </c>
      <c r="N4373" s="3" t="b">
        <v>0</v>
      </c>
      <c r="O4373" s="3" t="s">
        <v>441</v>
      </c>
      <c r="P4373" s="3" t="s">
        <v>25</v>
      </c>
      <c r="Q4373" s="3" t="b">
        <v>0</v>
      </c>
      <c r="R4373" s="3">
        <v>-120.306</v>
      </c>
      <c r="S4373" s="3">
        <v>46.381999999999998</v>
      </c>
      <c r="T4373" s="3" t="b">
        <v>1</v>
      </c>
    </row>
    <row r="4374" spans="1:20" x14ac:dyDescent="0.2">
      <c r="A4374" s="2">
        <v>4373</v>
      </c>
      <c r="B4374" s="2" t="s">
        <v>10616</v>
      </c>
      <c r="C4374" s="4">
        <v>43631</v>
      </c>
      <c r="D4374" s="2">
        <v>2019</v>
      </c>
      <c r="E4374" s="2" t="s">
        <v>10732</v>
      </c>
      <c r="F4374" s="2" t="s">
        <v>10622</v>
      </c>
      <c r="G4374" s="2" t="s">
        <v>10624</v>
      </c>
      <c r="H4374" s="2" t="e">
        <v>#N/A</v>
      </c>
      <c r="I4374" s="13" t="e">
        <v>#N/A</v>
      </c>
      <c r="J4374" s="13" t="s">
        <v>20</v>
      </c>
      <c r="K4374" s="13" t="s">
        <v>10617</v>
      </c>
      <c r="L4374" s="2" t="s">
        <v>3226</v>
      </c>
      <c r="M4374" s="13" t="s">
        <v>67</v>
      </c>
      <c r="N4374" s="2" t="b">
        <v>0</v>
      </c>
      <c r="O4374" s="2" t="s">
        <v>441</v>
      </c>
      <c r="P4374" s="2" t="s">
        <v>25</v>
      </c>
      <c r="Q4374" s="2" t="b">
        <v>0</v>
      </c>
      <c r="R4374" s="2">
        <v>-95.394999999999996</v>
      </c>
      <c r="S4374" s="2">
        <v>29.555</v>
      </c>
      <c r="T4374" s="2" t="b">
        <v>1</v>
      </c>
    </row>
    <row r="4375" spans="1:20" x14ac:dyDescent="0.2">
      <c r="A4375" s="3">
        <v>4374</v>
      </c>
      <c r="B4375" s="3" t="s">
        <v>6553</v>
      </c>
      <c r="C4375" s="5">
        <v>43632</v>
      </c>
      <c r="D4375" s="3">
        <v>2019</v>
      </c>
      <c r="E4375" s="3" t="s">
        <v>10732</v>
      </c>
      <c r="F4375" s="3" t="s">
        <v>10622</v>
      </c>
      <c r="G4375" s="3" t="s">
        <v>10628</v>
      </c>
      <c r="H4375" s="3">
        <v>53</v>
      </c>
      <c r="I4375" s="14" t="s">
        <v>10776</v>
      </c>
      <c r="J4375" s="14" t="s">
        <v>20</v>
      </c>
      <c r="K4375" s="14" t="s">
        <v>59</v>
      </c>
      <c r="L4375" s="3" t="s">
        <v>5059</v>
      </c>
      <c r="M4375" s="14" t="s">
        <v>125</v>
      </c>
      <c r="N4375" s="3" t="b">
        <v>0</v>
      </c>
      <c r="O4375" s="3" t="s">
        <v>10726</v>
      </c>
      <c r="P4375" s="3" t="s">
        <v>25</v>
      </c>
      <c r="Q4375" s="3" t="b">
        <v>0</v>
      </c>
      <c r="R4375" s="3">
        <v>-86.256</v>
      </c>
      <c r="S4375" s="3">
        <v>41.676000000000002</v>
      </c>
      <c r="T4375" s="3" t="b">
        <v>1</v>
      </c>
    </row>
    <row r="4376" spans="1:20" x14ac:dyDescent="0.2">
      <c r="A4376" s="2">
        <v>4375</v>
      </c>
      <c r="B4376" s="2" t="s">
        <v>6554</v>
      </c>
      <c r="C4376" s="4">
        <v>43632</v>
      </c>
      <c r="D4376" s="2">
        <v>2019</v>
      </c>
      <c r="E4376" s="2" t="s">
        <v>10732</v>
      </c>
      <c r="F4376" s="2" t="s">
        <v>10622</v>
      </c>
      <c r="G4376" s="2" t="s">
        <v>10624</v>
      </c>
      <c r="H4376" s="2">
        <v>31</v>
      </c>
      <c r="I4376" s="13" t="s">
        <v>10779</v>
      </c>
      <c r="J4376" s="13" t="s">
        <v>20</v>
      </c>
      <c r="K4376" s="13" t="s">
        <v>33</v>
      </c>
      <c r="L4376" s="2" t="s">
        <v>369</v>
      </c>
      <c r="M4376" s="13" t="s">
        <v>50</v>
      </c>
      <c r="N4376" s="2" t="b">
        <v>0</v>
      </c>
      <c r="O4376" s="2" t="s">
        <v>10726</v>
      </c>
      <c r="P4376" s="2" t="s">
        <v>10619</v>
      </c>
      <c r="Q4376" s="2" t="b">
        <v>0</v>
      </c>
      <c r="R4376" s="2">
        <v>-111.003</v>
      </c>
      <c r="S4376" s="2">
        <v>32.148000000000003</v>
      </c>
      <c r="T4376" s="2" t="b">
        <v>1</v>
      </c>
    </row>
    <row r="4377" spans="1:20" x14ac:dyDescent="0.2">
      <c r="A4377" s="3">
        <v>4376</v>
      </c>
      <c r="B4377" s="3" t="s">
        <v>6555</v>
      </c>
      <c r="C4377" s="5">
        <v>43632</v>
      </c>
      <c r="D4377" s="3">
        <v>2019</v>
      </c>
      <c r="E4377" s="3" t="s">
        <v>10732</v>
      </c>
      <c r="F4377" s="3" t="s">
        <v>10622</v>
      </c>
      <c r="G4377" s="3" t="s">
        <v>10624</v>
      </c>
      <c r="H4377" s="3">
        <v>48</v>
      </c>
      <c r="I4377" s="14" t="s">
        <v>10777</v>
      </c>
      <c r="J4377" s="14" t="s">
        <v>20</v>
      </c>
      <c r="K4377" s="14" t="s">
        <v>27</v>
      </c>
      <c r="L4377" s="3" t="s">
        <v>1301</v>
      </c>
      <c r="M4377" s="14" t="s">
        <v>258</v>
      </c>
      <c r="N4377" s="3" t="b">
        <v>0</v>
      </c>
      <c r="O4377" s="3" t="s">
        <v>10726</v>
      </c>
      <c r="P4377" s="3" t="s">
        <v>25</v>
      </c>
      <c r="Q4377" s="3" t="b">
        <v>0</v>
      </c>
      <c r="R4377" s="3">
        <v>-147.71600000000001</v>
      </c>
      <c r="S4377" s="3">
        <v>64.837999999999994</v>
      </c>
      <c r="T4377" s="3" t="b">
        <v>1</v>
      </c>
    </row>
    <row r="4378" spans="1:20" x14ac:dyDescent="0.2">
      <c r="A4378" s="2">
        <v>4377</v>
      </c>
      <c r="B4378" s="2" t="s">
        <v>6556</v>
      </c>
      <c r="C4378" s="4">
        <v>43633</v>
      </c>
      <c r="D4378" s="2">
        <v>2019</v>
      </c>
      <c r="E4378" s="2" t="s">
        <v>10732</v>
      </c>
      <c r="F4378" s="2" t="s">
        <v>10622</v>
      </c>
      <c r="G4378" s="2" t="s">
        <v>10630</v>
      </c>
      <c r="H4378" s="2">
        <v>20</v>
      </c>
      <c r="I4378" s="13" t="s">
        <v>10780</v>
      </c>
      <c r="J4378" s="13" t="s">
        <v>20</v>
      </c>
      <c r="K4378" s="13" t="s">
        <v>33</v>
      </c>
      <c r="L4378" s="2" t="s">
        <v>1049</v>
      </c>
      <c r="M4378" s="13" t="s">
        <v>67</v>
      </c>
      <c r="N4378" s="2" t="b">
        <v>0</v>
      </c>
      <c r="O4378" s="2" t="s">
        <v>10726</v>
      </c>
      <c r="P4378" s="2" t="s">
        <v>51</v>
      </c>
      <c r="Q4378" s="2" t="b">
        <v>0</v>
      </c>
      <c r="R4378" s="2">
        <v>-97.507000000000005</v>
      </c>
      <c r="S4378" s="2">
        <v>25.925000000000001</v>
      </c>
      <c r="T4378" s="2" t="b">
        <v>1</v>
      </c>
    </row>
    <row r="4379" spans="1:20" x14ac:dyDescent="0.2">
      <c r="A4379" s="3">
        <v>4378</v>
      </c>
      <c r="B4379" s="3" t="s">
        <v>6557</v>
      </c>
      <c r="C4379" s="5">
        <v>43633</v>
      </c>
      <c r="D4379" s="3">
        <v>2019</v>
      </c>
      <c r="E4379" s="3" t="s">
        <v>10732</v>
      </c>
      <c r="F4379" s="3" t="s">
        <v>10622</v>
      </c>
      <c r="G4379" s="3" t="s">
        <v>10624</v>
      </c>
      <c r="H4379" s="3">
        <v>35</v>
      </c>
      <c r="I4379" s="14" t="s">
        <v>10779</v>
      </c>
      <c r="J4379" s="14" t="s">
        <v>20</v>
      </c>
      <c r="K4379" s="14" t="s">
        <v>33</v>
      </c>
      <c r="L4379" s="3" t="s">
        <v>1104</v>
      </c>
      <c r="M4379" s="14" t="s">
        <v>104</v>
      </c>
      <c r="N4379" s="3" t="b">
        <v>0</v>
      </c>
      <c r="O4379" s="3" t="s">
        <v>10726</v>
      </c>
      <c r="P4379" s="3" t="s">
        <v>51</v>
      </c>
      <c r="Q4379" s="3" t="b">
        <v>0</v>
      </c>
      <c r="R4379" s="3">
        <v>-106.74299999999999</v>
      </c>
      <c r="S4379" s="3">
        <v>32.316000000000003</v>
      </c>
      <c r="T4379" s="3" t="b">
        <v>1</v>
      </c>
    </row>
    <row r="4380" spans="1:20" x14ac:dyDescent="0.2">
      <c r="A4380" s="2">
        <v>4379</v>
      </c>
      <c r="B4380" s="2" t="s">
        <v>6558</v>
      </c>
      <c r="C4380" s="4">
        <v>43633</v>
      </c>
      <c r="D4380" s="2">
        <v>2019</v>
      </c>
      <c r="E4380" s="2" t="s">
        <v>10732</v>
      </c>
      <c r="F4380" s="2" t="s">
        <v>10622</v>
      </c>
      <c r="G4380" s="2" t="s">
        <v>10624</v>
      </c>
      <c r="H4380" s="2">
        <v>22</v>
      </c>
      <c r="I4380" s="13" t="s">
        <v>10778</v>
      </c>
      <c r="J4380" s="13" t="s">
        <v>20</v>
      </c>
      <c r="K4380" s="13" t="s">
        <v>27</v>
      </c>
      <c r="L4380" s="2" t="s">
        <v>271</v>
      </c>
      <c r="M4380" s="13" t="s">
        <v>67</v>
      </c>
      <c r="N4380" s="2" t="b">
        <v>1</v>
      </c>
      <c r="O4380" s="2" t="s">
        <v>10726</v>
      </c>
      <c r="P4380" s="2" t="s">
        <v>76</v>
      </c>
      <c r="Q4380" s="2" t="b">
        <v>0</v>
      </c>
      <c r="R4380" s="2">
        <v>-96.802000000000007</v>
      </c>
      <c r="S4380" s="2">
        <v>32.779000000000003</v>
      </c>
      <c r="T4380" s="2" t="b">
        <v>1</v>
      </c>
    </row>
    <row r="4381" spans="1:20" x14ac:dyDescent="0.2">
      <c r="A4381" s="3">
        <v>4380</v>
      </c>
      <c r="B4381" s="3" t="s">
        <v>6559</v>
      </c>
      <c r="C4381" s="5">
        <v>43634</v>
      </c>
      <c r="D4381" s="3">
        <v>2019</v>
      </c>
      <c r="E4381" s="3" t="s">
        <v>10732</v>
      </c>
      <c r="F4381" s="3" t="s">
        <v>10622</v>
      </c>
      <c r="G4381" s="3" t="s">
        <v>10628</v>
      </c>
      <c r="H4381" s="3">
        <v>18</v>
      </c>
      <c r="I4381" s="14" t="s">
        <v>10780</v>
      </c>
      <c r="J4381" s="14" t="s">
        <v>20</v>
      </c>
      <c r="K4381" s="14" t="s">
        <v>33</v>
      </c>
      <c r="L4381" s="3" t="s">
        <v>6560</v>
      </c>
      <c r="M4381" s="14" t="s">
        <v>23</v>
      </c>
      <c r="N4381" s="3" t="b">
        <v>0</v>
      </c>
      <c r="O4381" s="3" t="s">
        <v>441</v>
      </c>
      <c r="P4381" s="3" t="s">
        <v>25</v>
      </c>
      <c r="Q4381" s="3" t="b">
        <v>0</v>
      </c>
      <c r="R4381" s="3">
        <v>-122.941</v>
      </c>
      <c r="S4381" s="3">
        <v>46.73</v>
      </c>
      <c r="T4381" s="3" t="b">
        <v>1</v>
      </c>
    </row>
    <row r="4382" spans="1:20" x14ac:dyDescent="0.2">
      <c r="A4382" s="2">
        <v>4381</v>
      </c>
      <c r="B4382" s="2" t="s">
        <v>6561</v>
      </c>
      <c r="C4382" s="4">
        <v>43634</v>
      </c>
      <c r="D4382" s="2">
        <v>2019</v>
      </c>
      <c r="E4382" s="2" t="s">
        <v>10732</v>
      </c>
      <c r="F4382" s="2" t="s">
        <v>10622</v>
      </c>
      <c r="G4382" s="2" t="s">
        <v>10624</v>
      </c>
      <c r="H4382" s="2">
        <v>34</v>
      </c>
      <c r="I4382" s="13" t="s">
        <v>10779</v>
      </c>
      <c r="J4382" s="13" t="s">
        <v>20</v>
      </c>
      <c r="K4382" s="13" t="s">
        <v>10617</v>
      </c>
      <c r="L4382" s="2" t="s">
        <v>6562</v>
      </c>
      <c r="M4382" s="13" t="s">
        <v>44</v>
      </c>
      <c r="N4382" s="2" t="b">
        <v>0</v>
      </c>
      <c r="O4382" s="2" t="s">
        <v>10726</v>
      </c>
      <c r="P4382" s="2" t="s">
        <v>25</v>
      </c>
      <c r="Q4382" s="2" t="b">
        <v>0</v>
      </c>
      <c r="R4382" s="2">
        <v>-105.146</v>
      </c>
      <c r="S4382" s="2">
        <v>39.624000000000002</v>
      </c>
      <c r="T4382" s="2" t="b">
        <v>1</v>
      </c>
    </row>
    <row r="4383" spans="1:20" x14ac:dyDescent="0.2">
      <c r="A4383" s="3">
        <v>4382</v>
      </c>
      <c r="B4383" s="3" t="s">
        <v>6563</v>
      </c>
      <c r="C4383" s="5">
        <v>43634</v>
      </c>
      <c r="D4383" s="3">
        <v>2019</v>
      </c>
      <c r="E4383" s="3" t="s">
        <v>10732</v>
      </c>
      <c r="F4383" s="3" t="s">
        <v>10622</v>
      </c>
      <c r="G4383" s="3" t="s">
        <v>10626</v>
      </c>
      <c r="H4383" s="3">
        <v>74</v>
      </c>
      <c r="I4383" s="14" t="s">
        <v>10781</v>
      </c>
      <c r="J4383" s="14" t="s">
        <v>20</v>
      </c>
      <c r="K4383" s="14" t="s">
        <v>59</v>
      </c>
      <c r="L4383" s="3" t="s">
        <v>89</v>
      </c>
      <c r="M4383" s="14" t="s">
        <v>262</v>
      </c>
      <c r="N4383" s="3" t="b">
        <v>0</v>
      </c>
      <c r="O4383" s="3" t="s">
        <v>10726</v>
      </c>
      <c r="P4383" s="3" t="s">
        <v>25</v>
      </c>
      <c r="Q4383" s="3" t="b">
        <v>0</v>
      </c>
      <c r="R4383" s="3">
        <v>-76.147999999999996</v>
      </c>
      <c r="S4383" s="3">
        <v>43.015999999999998</v>
      </c>
      <c r="T4383" s="3" t="b">
        <v>1</v>
      </c>
    </row>
    <row r="4384" spans="1:20" x14ac:dyDescent="0.2">
      <c r="A4384" s="2">
        <v>4383</v>
      </c>
      <c r="B4384" s="2" t="s">
        <v>6564</v>
      </c>
      <c r="C4384" s="4">
        <v>43636</v>
      </c>
      <c r="D4384" s="2">
        <v>2019</v>
      </c>
      <c r="E4384" s="2" t="s">
        <v>10732</v>
      </c>
      <c r="F4384" s="2" t="s">
        <v>10622</v>
      </c>
      <c r="G4384" s="2" t="s">
        <v>10624</v>
      </c>
      <c r="H4384" s="2">
        <v>33</v>
      </c>
      <c r="I4384" s="13" t="s">
        <v>10779</v>
      </c>
      <c r="J4384" s="13" t="s">
        <v>20</v>
      </c>
      <c r="K4384" s="13" t="s">
        <v>33</v>
      </c>
      <c r="L4384" s="2" t="s">
        <v>635</v>
      </c>
      <c r="M4384" s="13" t="s">
        <v>67</v>
      </c>
      <c r="N4384" s="2" t="b">
        <v>1</v>
      </c>
      <c r="O4384" s="2" t="s">
        <v>10726</v>
      </c>
      <c r="P4384" s="2" t="s">
        <v>76</v>
      </c>
      <c r="Q4384" s="2" t="b">
        <v>0</v>
      </c>
      <c r="R4384" s="2">
        <v>-98.302000000000007</v>
      </c>
      <c r="S4384" s="2">
        <v>26.212</v>
      </c>
      <c r="T4384" s="2" t="b">
        <v>1</v>
      </c>
    </row>
    <row r="4385" spans="1:20" x14ac:dyDescent="0.2">
      <c r="A4385" s="3">
        <v>4384</v>
      </c>
      <c r="B4385" s="3" t="s">
        <v>6565</v>
      </c>
      <c r="C4385" s="5">
        <v>43636</v>
      </c>
      <c r="D4385" s="3">
        <v>2019</v>
      </c>
      <c r="E4385" s="3" t="s">
        <v>10732</v>
      </c>
      <c r="F4385" s="3" t="s">
        <v>10622</v>
      </c>
      <c r="G4385" s="3" t="s">
        <v>10624</v>
      </c>
      <c r="H4385" s="3">
        <v>38</v>
      </c>
      <c r="I4385" s="14" t="s">
        <v>10779</v>
      </c>
      <c r="J4385" s="14" t="s">
        <v>20</v>
      </c>
      <c r="K4385" s="14" t="s">
        <v>27</v>
      </c>
      <c r="L4385" s="3" t="s">
        <v>553</v>
      </c>
      <c r="M4385" s="14" t="s">
        <v>47</v>
      </c>
      <c r="N4385" s="3" t="b">
        <v>0</v>
      </c>
      <c r="O4385" s="3" t="s">
        <v>10726</v>
      </c>
      <c r="P4385" s="3" t="s">
        <v>51</v>
      </c>
      <c r="Q4385" s="3" t="b">
        <v>1</v>
      </c>
      <c r="R4385" s="3">
        <v>-95.850999999999999</v>
      </c>
      <c r="S4385" s="3">
        <v>36.133000000000003</v>
      </c>
      <c r="T4385" s="3" t="b">
        <v>1</v>
      </c>
    </row>
    <row r="4386" spans="1:20" x14ac:dyDescent="0.2">
      <c r="A4386" s="2">
        <v>4385</v>
      </c>
      <c r="B4386" s="2" t="s">
        <v>6566</v>
      </c>
      <c r="C4386" s="4">
        <v>43636</v>
      </c>
      <c r="D4386" s="2">
        <v>2019</v>
      </c>
      <c r="E4386" s="2" t="s">
        <v>10732</v>
      </c>
      <c r="F4386" s="2" t="s">
        <v>10622</v>
      </c>
      <c r="G4386" s="2" t="s">
        <v>10624</v>
      </c>
      <c r="H4386" s="2">
        <v>38</v>
      </c>
      <c r="I4386" s="13" t="s">
        <v>10779</v>
      </c>
      <c r="J4386" s="13" t="s">
        <v>20</v>
      </c>
      <c r="K4386" s="13" t="s">
        <v>27</v>
      </c>
      <c r="L4386" s="2" t="s">
        <v>2067</v>
      </c>
      <c r="M4386" s="13" t="s">
        <v>70</v>
      </c>
      <c r="N4386" s="2" t="b">
        <v>0</v>
      </c>
      <c r="O4386" s="2" t="s">
        <v>441</v>
      </c>
      <c r="P4386" s="2" t="s">
        <v>51</v>
      </c>
      <c r="Q4386" s="2" t="b">
        <v>0</v>
      </c>
      <c r="R4386" s="2">
        <v>-82.950999999999993</v>
      </c>
      <c r="S4386" s="2">
        <v>39.734000000000002</v>
      </c>
      <c r="T4386" s="2" t="b">
        <v>1</v>
      </c>
    </row>
    <row r="4387" spans="1:20" x14ac:dyDescent="0.2">
      <c r="A4387" s="3">
        <v>4386</v>
      </c>
      <c r="B4387" s="3" t="s">
        <v>6567</v>
      </c>
      <c r="C4387" s="5">
        <v>43638</v>
      </c>
      <c r="D4387" s="3">
        <v>2019</v>
      </c>
      <c r="E4387" s="3" t="s">
        <v>10732</v>
      </c>
      <c r="F4387" s="3" t="s">
        <v>10622</v>
      </c>
      <c r="G4387" s="3" t="s">
        <v>10624</v>
      </c>
      <c r="H4387" s="3">
        <v>26</v>
      </c>
      <c r="I4387" s="14" t="s">
        <v>10778</v>
      </c>
      <c r="J4387" s="14" t="s">
        <v>20</v>
      </c>
      <c r="K4387" s="14" t="s">
        <v>33</v>
      </c>
      <c r="L4387" s="3" t="s">
        <v>6568</v>
      </c>
      <c r="M4387" s="14" t="s">
        <v>40</v>
      </c>
      <c r="N4387" s="3" t="b">
        <v>0</v>
      </c>
      <c r="O4387" s="3" t="s">
        <v>10726</v>
      </c>
      <c r="P4387" s="3" t="s">
        <v>10619</v>
      </c>
      <c r="Q4387" s="3" t="b">
        <v>0</v>
      </c>
      <c r="R4387" s="3">
        <v>-121.777</v>
      </c>
      <c r="S4387" s="3">
        <v>36.243000000000002</v>
      </c>
      <c r="T4387" s="3" t="b">
        <v>1</v>
      </c>
    </row>
    <row r="4388" spans="1:20" x14ac:dyDescent="0.2">
      <c r="A4388" s="2">
        <v>4387</v>
      </c>
      <c r="B4388" s="2" t="s">
        <v>6569</v>
      </c>
      <c r="C4388" s="4">
        <v>43638</v>
      </c>
      <c r="D4388" s="2">
        <v>2019</v>
      </c>
      <c r="E4388" s="2" t="s">
        <v>10732</v>
      </c>
      <c r="F4388" s="2" t="s">
        <v>10622</v>
      </c>
      <c r="G4388" s="2" t="s">
        <v>10624</v>
      </c>
      <c r="H4388" s="2">
        <v>41</v>
      </c>
      <c r="I4388" s="13" t="s">
        <v>10777</v>
      </c>
      <c r="J4388" s="13" t="s">
        <v>20</v>
      </c>
      <c r="K4388" s="13" t="s">
        <v>27</v>
      </c>
      <c r="L4388" s="2" t="s">
        <v>200</v>
      </c>
      <c r="M4388" s="13" t="s">
        <v>180</v>
      </c>
      <c r="N4388" s="2" t="b">
        <v>0</v>
      </c>
      <c r="O4388" s="2" t="s">
        <v>441</v>
      </c>
      <c r="P4388" s="2" t="s">
        <v>10619</v>
      </c>
      <c r="Q4388" s="2" t="b">
        <v>1</v>
      </c>
      <c r="R4388" s="2">
        <v>-76.557000000000002</v>
      </c>
      <c r="S4388" s="2">
        <v>39.49</v>
      </c>
      <c r="T4388" s="2" t="b">
        <v>1</v>
      </c>
    </row>
    <row r="4389" spans="1:20" x14ac:dyDescent="0.2">
      <c r="A4389" s="3">
        <v>4388</v>
      </c>
      <c r="B4389" s="3" t="s">
        <v>6570</v>
      </c>
      <c r="C4389" s="5">
        <v>43639</v>
      </c>
      <c r="D4389" s="3">
        <v>2019</v>
      </c>
      <c r="E4389" s="3" t="s">
        <v>10732</v>
      </c>
      <c r="F4389" s="3" t="s">
        <v>10622</v>
      </c>
      <c r="G4389" s="3" t="s">
        <v>10628</v>
      </c>
      <c r="H4389" s="3">
        <v>29</v>
      </c>
      <c r="I4389" s="14" t="s">
        <v>10778</v>
      </c>
      <c r="J4389" s="14" t="s">
        <v>20</v>
      </c>
      <c r="K4389" s="14" t="s">
        <v>27</v>
      </c>
      <c r="L4389" s="3" t="s">
        <v>314</v>
      </c>
      <c r="M4389" s="14" t="s">
        <v>70</v>
      </c>
      <c r="N4389" s="3" t="b">
        <v>1</v>
      </c>
      <c r="O4389" s="3" t="s">
        <v>10726</v>
      </c>
      <c r="P4389" s="3" t="s">
        <v>76</v>
      </c>
      <c r="Q4389" s="3" t="b">
        <v>0</v>
      </c>
      <c r="R4389" s="3">
        <v>-83.728999999999999</v>
      </c>
      <c r="S4389" s="3">
        <v>39.97</v>
      </c>
      <c r="T4389" s="3" t="b">
        <v>1</v>
      </c>
    </row>
    <row r="4390" spans="1:20" x14ac:dyDescent="0.2">
      <c r="A4390" s="2">
        <v>4389</v>
      </c>
      <c r="B4390" s="2" t="s">
        <v>6571</v>
      </c>
      <c r="C4390" s="4">
        <v>43640</v>
      </c>
      <c r="D4390" s="2">
        <v>2019</v>
      </c>
      <c r="E4390" s="2" t="s">
        <v>10732</v>
      </c>
      <c r="F4390" s="2" t="s">
        <v>10622</v>
      </c>
      <c r="G4390" s="2" t="s">
        <v>10624</v>
      </c>
      <c r="H4390" s="2">
        <v>19</v>
      </c>
      <c r="I4390" s="13" t="s">
        <v>10780</v>
      </c>
      <c r="J4390" s="13" t="s">
        <v>20</v>
      </c>
      <c r="K4390" s="13" t="s">
        <v>59</v>
      </c>
      <c r="L4390" s="2" t="s">
        <v>524</v>
      </c>
      <c r="M4390" s="13" t="s">
        <v>152</v>
      </c>
      <c r="N4390" s="2" t="b">
        <v>0</v>
      </c>
      <c r="O4390" s="2" t="s">
        <v>10726</v>
      </c>
      <c r="P4390" s="2" t="s">
        <v>51</v>
      </c>
      <c r="Q4390" s="2" t="b">
        <v>1</v>
      </c>
      <c r="R4390" s="2">
        <v>-71.063000000000002</v>
      </c>
      <c r="S4390" s="2">
        <v>42.295000000000002</v>
      </c>
      <c r="T4390" s="2" t="b">
        <v>1</v>
      </c>
    </row>
    <row r="4391" spans="1:20" x14ac:dyDescent="0.2">
      <c r="A4391" s="3">
        <v>4390</v>
      </c>
      <c r="B4391" s="3" t="s">
        <v>6572</v>
      </c>
      <c r="C4391" s="5">
        <v>43640</v>
      </c>
      <c r="D4391" s="3">
        <v>2019</v>
      </c>
      <c r="E4391" s="3" t="s">
        <v>10732</v>
      </c>
      <c r="F4391" s="3" t="s">
        <v>10622</v>
      </c>
      <c r="G4391" s="3" t="s">
        <v>10624</v>
      </c>
      <c r="H4391" s="3">
        <v>61</v>
      </c>
      <c r="I4391" s="14" t="s">
        <v>10782</v>
      </c>
      <c r="J4391" s="14" t="s">
        <v>20</v>
      </c>
      <c r="K4391" s="14" t="s">
        <v>59</v>
      </c>
      <c r="L4391" s="3" t="s">
        <v>3409</v>
      </c>
      <c r="M4391" s="14" t="s">
        <v>170</v>
      </c>
      <c r="N4391" s="3" t="b">
        <v>0</v>
      </c>
      <c r="O4391" s="3" t="s">
        <v>10726</v>
      </c>
      <c r="P4391" s="3" t="s">
        <v>25</v>
      </c>
      <c r="Q4391" s="3" t="b">
        <v>0</v>
      </c>
      <c r="R4391" s="3">
        <v>-82.298000000000002</v>
      </c>
      <c r="S4391" s="3">
        <v>26.942</v>
      </c>
      <c r="T4391" s="3" t="b">
        <v>1</v>
      </c>
    </row>
    <row r="4392" spans="1:20" x14ac:dyDescent="0.2">
      <c r="A4392" s="2">
        <v>4391</v>
      </c>
      <c r="B4392" s="2" t="s">
        <v>6573</v>
      </c>
      <c r="C4392" s="4">
        <v>43640</v>
      </c>
      <c r="D4392" s="2">
        <v>2019</v>
      </c>
      <c r="E4392" s="2" t="s">
        <v>10732</v>
      </c>
      <c r="F4392" s="2" t="s">
        <v>10622</v>
      </c>
      <c r="G4392" s="2" t="s">
        <v>10628</v>
      </c>
      <c r="H4392" s="2">
        <v>34</v>
      </c>
      <c r="I4392" s="13" t="s">
        <v>10779</v>
      </c>
      <c r="J4392" s="13" t="s">
        <v>20</v>
      </c>
      <c r="K4392" s="13" t="s">
        <v>27</v>
      </c>
      <c r="L4392" s="2" t="s">
        <v>6574</v>
      </c>
      <c r="M4392" s="13" t="s">
        <v>67</v>
      </c>
      <c r="N4392" s="2" t="b">
        <v>0</v>
      </c>
      <c r="O4392" s="2" t="s">
        <v>10726</v>
      </c>
      <c r="P4392" s="2" t="s">
        <v>25</v>
      </c>
      <c r="Q4392" s="2" t="b">
        <v>0</v>
      </c>
      <c r="R4392" s="2">
        <v>-102.645</v>
      </c>
      <c r="S4392" s="2">
        <v>32.719000000000001</v>
      </c>
      <c r="T4392" s="2" t="b">
        <v>1</v>
      </c>
    </row>
    <row r="4393" spans="1:20" x14ac:dyDescent="0.2">
      <c r="A4393" s="3">
        <v>4392</v>
      </c>
      <c r="B4393" s="3" t="s">
        <v>6575</v>
      </c>
      <c r="C4393" s="5">
        <v>43641</v>
      </c>
      <c r="D4393" s="3">
        <v>2019</v>
      </c>
      <c r="E4393" s="3" t="s">
        <v>10732</v>
      </c>
      <c r="F4393" s="3" t="s">
        <v>10622</v>
      </c>
      <c r="G4393" s="3" t="s">
        <v>10628</v>
      </c>
      <c r="H4393" s="3">
        <v>35</v>
      </c>
      <c r="I4393" s="14" t="s">
        <v>10779</v>
      </c>
      <c r="J4393" s="14" t="s">
        <v>20</v>
      </c>
      <c r="K4393" s="14" t="s">
        <v>33</v>
      </c>
      <c r="L4393" s="3" t="s">
        <v>453</v>
      </c>
      <c r="M4393" s="14" t="s">
        <v>67</v>
      </c>
      <c r="N4393" s="3" t="b">
        <v>1</v>
      </c>
      <c r="O4393" s="3" t="s">
        <v>441</v>
      </c>
      <c r="P4393" s="3" t="s">
        <v>25</v>
      </c>
      <c r="Q4393" s="3" t="b">
        <v>0</v>
      </c>
      <c r="R4393" s="3">
        <v>-98.481999999999999</v>
      </c>
      <c r="S4393" s="3">
        <v>29.417000000000002</v>
      </c>
      <c r="T4393" s="3" t="b">
        <v>1</v>
      </c>
    </row>
    <row r="4394" spans="1:20" x14ac:dyDescent="0.2">
      <c r="A4394" s="2">
        <v>4393</v>
      </c>
      <c r="B4394" s="2" t="s">
        <v>10616</v>
      </c>
      <c r="C4394" s="4">
        <v>43641</v>
      </c>
      <c r="D4394" s="2">
        <v>2019</v>
      </c>
      <c r="E4394" s="2" t="s">
        <v>10732</v>
      </c>
      <c r="F4394" s="2" t="s">
        <v>10622</v>
      </c>
      <c r="G4394" s="2" t="s">
        <v>10628</v>
      </c>
      <c r="H4394" s="2" t="e">
        <v>#N/A</v>
      </c>
      <c r="I4394" s="13" t="e">
        <v>#N/A</v>
      </c>
      <c r="J4394" s="13" t="s">
        <v>20</v>
      </c>
      <c r="K4394" s="13" t="s">
        <v>10617</v>
      </c>
      <c r="L4394" s="2" t="s">
        <v>611</v>
      </c>
      <c r="M4394" s="13" t="s">
        <v>170</v>
      </c>
      <c r="N4394" s="2" t="b">
        <v>0</v>
      </c>
      <c r="O4394" s="2" t="s">
        <v>441</v>
      </c>
      <c r="P4394" s="2" t="s">
        <v>25</v>
      </c>
      <c r="Q4394" s="2" t="b">
        <v>0</v>
      </c>
      <c r="R4394" s="2">
        <v>-80.197000000000003</v>
      </c>
      <c r="S4394" s="2">
        <v>25.771999999999998</v>
      </c>
      <c r="T4394" s="2" t="b">
        <v>1</v>
      </c>
    </row>
    <row r="4395" spans="1:20" x14ac:dyDescent="0.2">
      <c r="A4395" s="3">
        <v>4394</v>
      </c>
      <c r="B4395" s="3" t="s">
        <v>6576</v>
      </c>
      <c r="C4395" s="5">
        <v>43641</v>
      </c>
      <c r="D4395" s="3">
        <v>2019</v>
      </c>
      <c r="E4395" s="3" t="s">
        <v>10732</v>
      </c>
      <c r="F4395" s="3" t="s">
        <v>10622</v>
      </c>
      <c r="G4395" s="3" t="s">
        <v>10628</v>
      </c>
      <c r="H4395" s="3">
        <v>43</v>
      </c>
      <c r="I4395" s="14" t="s">
        <v>10777</v>
      </c>
      <c r="J4395" s="14" t="s">
        <v>20</v>
      </c>
      <c r="K4395" s="14" t="s">
        <v>27</v>
      </c>
      <c r="L4395" s="3" t="s">
        <v>6577</v>
      </c>
      <c r="M4395" s="14" t="s">
        <v>348</v>
      </c>
      <c r="N4395" s="3" t="b">
        <v>0</v>
      </c>
      <c r="O4395" s="3" t="s">
        <v>441</v>
      </c>
      <c r="P4395" s="3" t="s">
        <v>25</v>
      </c>
      <c r="Q4395" s="3" t="b">
        <v>0</v>
      </c>
      <c r="R4395" s="3">
        <v>-88.453000000000003</v>
      </c>
      <c r="S4395" s="3">
        <v>44.216000000000001</v>
      </c>
      <c r="T4395" s="3" t="b">
        <v>1</v>
      </c>
    </row>
    <row r="4396" spans="1:20" x14ac:dyDescent="0.2">
      <c r="A4396" s="2">
        <v>4395</v>
      </c>
      <c r="B4396" s="2" t="s">
        <v>6578</v>
      </c>
      <c r="C4396" s="4">
        <v>43642</v>
      </c>
      <c r="D4396" s="2">
        <v>2019</v>
      </c>
      <c r="E4396" s="2" t="s">
        <v>10732</v>
      </c>
      <c r="F4396" s="2" t="s">
        <v>10622</v>
      </c>
      <c r="G4396" s="2" t="s">
        <v>10633</v>
      </c>
      <c r="H4396" s="2">
        <v>50</v>
      </c>
      <c r="I4396" s="13" t="s">
        <v>10777</v>
      </c>
      <c r="J4396" s="13" t="s">
        <v>20</v>
      </c>
      <c r="K4396" s="13" t="s">
        <v>27</v>
      </c>
      <c r="L4396" s="2" t="s">
        <v>6579</v>
      </c>
      <c r="M4396" s="13" t="s">
        <v>115</v>
      </c>
      <c r="N4396" s="2" t="b">
        <v>0</v>
      </c>
      <c r="O4396" s="2" t="s">
        <v>10726</v>
      </c>
      <c r="P4396" s="2" t="s">
        <v>25</v>
      </c>
      <c r="Q4396" s="2" t="b">
        <v>0</v>
      </c>
      <c r="R4396" s="2">
        <v>-78.772000000000006</v>
      </c>
      <c r="S4396" s="2">
        <v>38.625</v>
      </c>
      <c r="T4396" s="2" t="b">
        <v>1</v>
      </c>
    </row>
    <row r="4397" spans="1:20" x14ac:dyDescent="0.2">
      <c r="A4397" s="3">
        <v>4396</v>
      </c>
      <c r="B4397" s="3" t="s">
        <v>6580</v>
      </c>
      <c r="C4397" s="5">
        <v>43642</v>
      </c>
      <c r="D4397" s="3">
        <v>2019</v>
      </c>
      <c r="E4397" s="3" t="s">
        <v>10732</v>
      </c>
      <c r="F4397" s="3" t="s">
        <v>10622</v>
      </c>
      <c r="G4397" s="3" t="s">
        <v>10650</v>
      </c>
      <c r="H4397" s="3">
        <v>32</v>
      </c>
      <c r="I4397" s="14" t="s">
        <v>10779</v>
      </c>
      <c r="J4397" s="14" t="s">
        <v>20</v>
      </c>
      <c r="K4397" s="14" t="s">
        <v>59</v>
      </c>
      <c r="L4397" s="3" t="s">
        <v>6581</v>
      </c>
      <c r="M4397" s="14" t="s">
        <v>70</v>
      </c>
      <c r="N4397" s="3" t="b">
        <v>0</v>
      </c>
      <c r="O4397" s="3" t="s">
        <v>10726</v>
      </c>
      <c r="P4397" s="3" t="s">
        <v>25</v>
      </c>
      <c r="Q4397" s="3" t="b">
        <v>1</v>
      </c>
      <c r="R4397" s="3">
        <v>-81.641000000000005</v>
      </c>
      <c r="S4397" s="3">
        <v>40.505000000000003</v>
      </c>
      <c r="T4397" s="3" t="b">
        <v>1</v>
      </c>
    </row>
    <row r="4398" spans="1:20" x14ac:dyDescent="0.2">
      <c r="A4398" s="2">
        <v>4397</v>
      </c>
      <c r="B4398" s="2" t="s">
        <v>6582</v>
      </c>
      <c r="C4398" s="4">
        <v>43643</v>
      </c>
      <c r="D4398" s="2">
        <v>2019</v>
      </c>
      <c r="E4398" s="2" t="s">
        <v>10732</v>
      </c>
      <c r="F4398" s="2" t="s">
        <v>10622</v>
      </c>
      <c r="G4398" s="2" t="s">
        <v>10624</v>
      </c>
      <c r="H4398" s="2">
        <v>50</v>
      </c>
      <c r="I4398" s="13" t="s">
        <v>10777</v>
      </c>
      <c r="J4398" s="13" t="s">
        <v>20</v>
      </c>
      <c r="K4398" s="13" t="s">
        <v>59</v>
      </c>
      <c r="L4398" s="2" t="s">
        <v>314</v>
      </c>
      <c r="M4398" s="13" t="s">
        <v>170</v>
      </c>
      <c r="N4398" s="2" t="b">
        <v>0</v>
      </c>
      <c r="O4398" s="2" t="s">
        <v>10726</v>
      </c>
      <c r="P4398" s="2" t="s">
        <v>25</v>
      </c>
      <c r="Q4398" s="2" t="b">
        <v>0</v>
      </c>
      <c r="R4398" s="2">
        <v>-85.611000000000004</v>
      </c>
      <c r="S4398" s="2">
        <v>30.152999999999999</v>
      </c>
      <c r="T4398" s="2" t="b">
        <v>1</v>
      </c>
    </row>
    <row r="4399" spans="1:20" x14ac:dyDescent="0.2">
      <c r="A4399" s="3">
        <v>4398</v>
      </c>
      <c r="B4399" s="3" t="s">
        <v>6583</v>
      </c>
      <c r="C4399" s="5">
        <v>43643</v>
      </c>
      <c r="D4399" s="3">
        <v>2019</v>
      </c>
      <c r="E4399" s="3" t="s">
        <v>10732</v>
      </c>
      <c r="F4399" s="3" t="s">
        <v>10622</v>
      </c>
      <c r="G4399" s="3" t="s">
        <v>10636</v>
      </c>
      <c r="H4399" s="3">
        <v>54</v>
      </c>
      <c r="I4399" s="14" t="s">
        <v>10776</v>
      </c>
      <c r="J4399" s="14" t="s">
        <v>20</v>
      </c>
      <c r="K4399" s="14" t="s">
        <v>59</v>
      </c>
      <c r="L4399" s="3" t="s">
        <v>6584</v>
      </c>
      <c r="M4399" s="14" t="s">
        <v>365</v>
      </c>
      <c r="N4399" s="3" t="b">
        <v>0</v>
      </c>
      <c r="O4399" s="3" t="s">
        <v>10636</v>
      </c>
      <c r="P4399" s="3" t="s">
        <v>10619</v>
      </c>
      <c r="Q4399" s="3" t="b">
        <v>0</v>
      </c>
      <c r="R4399" s="3">
        <v>-80.855999999999995</v>
      </c>
      <c r="S4399" s="3">
        <v>33.491999999999997</v>
      </c>
      <c r="T4399" s="3" t="b">
        <v>1</v>
      </c>
    </row>
    <row r="4400" spans="1:20" x14ac:dyDescent="0.2">
      <c r="A4400" s="2">
        <v>4399</v>
      </c>
      <c r="B4400" s="2" t="s">
        <v>6585</v>
      </c>
      <c r="C4400" s="4">
        <v>43643</v>
      </c>
      <c r="D4400" s="2">
        <v>2019</v>
      </c>
      <c r="E4400" s="2" t="s">
        <v>10732</v>
      </c>
      <c r="F4400" s="2" t="s">
        <v>10622</v>
      </c>
      <c r="G4400" s="2" t="s">
        <v>10624</v>
      </c>
      <c r="H4400" s="2">
        <v>35</v>
      </c>
      <c r="I4400" s="13" t="s">
        <v>10779</v>
      </c>
      <c r="J4400" s="13" t="s">
        <v>20</v>
      </c>
      <c r="K4400" s="13" t="s">
        <v>27</v>
      </c>
      <c r="L4400" s="2" t="s">
        <v>6586</v>
      </c>
      <c r="M4400" s="13" t="s">
        <v>149</v>
      </c>
      <c r="N4400" s="2" t="b">
        <v>0</v>
      </c>
      <c r="O4400" s="2" t="s">
        <v>441</v>
      </c>
      <c r="P4400" s="2" t="s">
        <v>25</v>
      </c>
      <c r="Q4400" s="2" t="b">
        <v>0</v>
      </c>
      <c r="R4400" s="2">
        <v>-83.394999999999996</v>
      </c>
      <c r="S4400" s="2">
        <v>37.805</v>
      </c>
      <c r="T4400" s="2" t="b">
        <v>1</v>
      </c>
    </row>
    <row r="4401" spans="1:20" x14ac:dyDescent="0.2">
      <c r="A4401" s="3">
        <v>4400</v>
      </c>
      <c r="B4401" s="3" t="s">
        <v>6587</v>
      </c>
      <c r="C4401" s="5">
        <v>43643</v>
      </c>
      <c r="D4401" s="3">
        <v>2019</v>
      </c>
      <c r="E4401" s="3" t="s">
        <v>10732</v>
      </c>
      <c r="F4401" s="3" t="s">
        <v>10622</v>
      </c>
      <c r="G4401" s="3" t="s">
        <v>10624</v>
      </c>
      <c r="H4401" s="3">
        <v>33</v>
      </c>
      <c r="I4401" s="14" t="s">
        <v>10779</v>
      </c>
      <c r="J4401" s="14" t="s">
        <v>20</v>
      </c>
      <c r="K4401" s="14" t="s">
        <v>27</v>
      </c>
      <c r="L4401" s="3" t="s">
        <v>196</v>
      </c>
      <c r="M4401" s="14" t="s">
        <v>197</v>
      </c>
      <c r="N4401" s="3" t="b">
        <v>1</v>
      </c>
      <c r="O4401" s="3" t="s">
        <v>10726</v>
      </c>
      <c r="P4401" s="3" t="s">
        <v>25</v>
      </c>
      <c r="Q4401" s="3" t="b">
        <v>0</v>
      </c>
      <c r="R4401" s="3">
        <v>-95.956000000000003</v>
      </c>
      <c r="S4401" s="3">
        <v>41.179000000000002</v>
      </c>
      <c r="T4401" s="3" t="b">
        <v>1</v>
      </c>
    </row>
    <row r="4402" spans="1:20" x14ac:dyDescent="0.2">
      <c r="A4402" s="2">
        <v>4401</v>
      </c>
      <c r="B4402" s="2" t="s">
        <v>6588</v>
      </c>
      <c r="C4402" s="4">
        <v>43643</v>
      </c>
      <c r="D4402" s="2">
        <v>2019</v>
      </c>
      <c r="E4402" s="2" t="s">
        <v>10732</v>
      </c>
      <c r="F4402" s="2" t="s">
        <v>10622</v>
      </c>
      <c r="G4402" s="2" t="s">
        <v>10625</v>
      </c>
      <c r="H4402" s="2">
        <v>18</v>
      </c>
      <c r="I4402" s="13" t="s">
        <v>10780</v>
      </c>
      <c r="J4402" s="13" t="s">
        <v>20</v>
      </c>
      <c r="K4402" s="13" t="s">
        <v>33</v>
      </c>
      <c r="L4402" s="2" t="s">
        <v>142</v>
      </c>
      <c r="M4402" s="13" t="s">
        <v>40</v>
      </c>
      <c r="N4402" s="2" t="b">
        <v>0</v>
      </c>
      <c r="O4402" s="2" t="s">
        <v>441</v>
      </c>
      <c r="P4402" s="2" t="s">
        <v>25</v>
      </c>
      <c r="Q4402" s="2" t="b">
        <v>0</v>
      </c>
      <c r="R4402" s="2">
        <v>-118.14400000000001</v>
      </c>
      <c r="S4402" s="2">
        <v>34.03</v>
      </c>
      <c r="T4402" s="2" t="b">
        <v>1</v>
      </c>
    </row>
    <row r="4403" spans="1:20" x14ac:dyDescent="0.2">
      <c r="A4403" s="3">
        <v>4402</v>
      </c>
      <c r="B4403" s="3" t="s">
        <v>6589</v>
      </c>
      <c r="C4403" s="5">
        <v>43643</v>
      </c>
      <c r="D4403" s="3">
        <v>2019</v>
      </c>
      <c r="E4403" s="3" t="s">
        <v>10732</v>
      </c>
      <c r="F4403" s="3" t="s">
        <v>10622</v>
      </c>
      <c r="G4403" s="3" t="s">
        <v>10630</v>
      </c>
      <c r="H4403" s="3">
        <v>50</v>
      </c>
      <c r="I4403" s="14" t="s">
        <v>10777</v>
      </c>
      <c r="J4403" s="14" t="s">
        <v>20</v>
      </c>
      <c r="K4403" s="14" t="s">
        <v>27</v>
      </c>
      <c r="L4403" s="3" t="s">
        <v>553</v>
      </c>
      <c r="M4403" s="14" t="s">
        <v>47</v>
      </c>
      <c r="N4403" s="3" t="b">
        <v>0</v>
      </c>
      <c r="O4403" s="3" t="s">
        <v>10726</v>
      </c>
      <c r="P4403" s="3" t="s">
        <v>51</v>
      </c>
      <c r="Q4403" s="3" t="b">
        <v>0</v>
      </c>
      <c r="R4403" s="3">
        <v>-95.915999999999997</v>
      </c>
      <c r="S4403" s="3">
        <v>36.072000000000003</v>
      </c>
      <c r="T4403" s="3" t="b">
        <v>1</v>
      </c>
    </row>
    <row r="4404" spans="1:20" x14ac:dyDescent="0.2">
      <c r="A4404" s="2">
        <v>4403</v>
      </c>
      <c r="B4404" s="2" t="s">
        <v>6590</v>
      </c>
      <c r="C4404" s="4">
        <v>43643</v>
      </c>
      <c r="D4404" s="2">
        <v>2019</v>
      </c>
      <c r="E4404" s="2" t="s">
        <v>10732</v>
      </c>
      <c r="F4404" s="2" t="s">
        <v>10622</v>
      </c>
      <c r="G4404" s="2" t="s">
        <v>10624</v>
      </c>
      <c r="H4404" s="2">
        <v>41</v>
      </c>
      <c r="I4404" s="13" t="s">
        <v>10777</v>
      </c>
      <c r="J4404" s="13" t="s">
        <v>20</v>
      </c>
      <c r="K4404" s="13" t="s">
        <v>33</v>
      </c>
      <c r="L4404" s="2" t="s">
        <v>6591</v>
      </c>
      <c r="M4404" s="13" t="s">
        <v>40</v>
      </c>
      <c r="N4404" s="2" t="b">
        <v>0</v>
      </c>
      <c r="O4404" s="2" t="s">
        <v>10726</v>
      </c>
      <c r="P4404" s="2" t="s">
        <v>25</v>
      </c>
      <c r="Q4404" s="2" t="b">
        <v>0</v>
      </c>
      <c r="R4404" s="2">
        <v>-116.405</v>
      </c>
      <c r="S4404" s="2">
        <v>34.167999999999999</v>
      </c>
      <c r="T4404" s="2" t="b">
        <v>1</v>
      </c>
    </row>
    <row r="4405" spans="1:20" x14ac:dyDescent="0.2">
      <c r="A4405" s="3">
        <v>4404</v>
      </c>
      <c r="B4405" s="3" t="s">
        <v>6592</v>
      </c>
      <c r="C4405" s="5">
        <v>43644</v>
      </c>
      <c r="D4405" s="3">
        <v>2019</v>
      </c>
      <c r="E4405" s="3" t="s">
        <v>10732</v>
      </c>
      <c r="F4405" s="3" t="s">
        <v>10622</v>
      </c>
      <c r="G4405" s="3" t="s">
        <v>10624</v>
      </c>
      <c r="H4405" s="3">
        <v>37</v>
      </c>
      <c r="I4405" s="14" t="s">
        <v>10779</v>
      </c>
      <c r="J4405" s="14" t="s">
        <v>20</v>
      </c>
      <c r="K4405" s="14" t="s">
        <v>59</v>
      </c>
      <c r="L4405" s="3" t="s">
        <v>183</v>
      </c>
      <c r="M4405" s="14" t="s">
        <v>44</v>
      </c>
      <c r="N4405" s="3" t="b">
        <v>0</v>
      </c>
      <c r="O4405" s="3" t="s">
        <v>441</v>
      </c>
      <c r="P4405" s="3" t="s">
        <v>51</v>
      </c>
      <c r="Q4405" s="3" t="b">
        <v>0</v>
      </c>
      <c r="R4405" s="3">
        <v>-104.574</v>
      </c>
      <c r="S4405" s="3">
        <v>38.287999999999997</v>
      </c>
      <c r="T4405" s="3" t="b">
        <v>1</v>
      </c>
    </row>
    <row r="4406" spans="1:20" x14ac:dyDescent="0.2">
      <c r="A4406" s="2">
        <v>4405</v>
      </c>
      <c r="B4406" s="2" t="s">
        <v>6593</v>
      </c>
      <c r="C4406" s="4">
        <v>43644</v>
      </c>
      <c r="D4406" s="2">
        <v>2019</v>
      </c>
      <c r="E4406" s="2" t="s">
        <v>10732</v>
      </c>
      <c r="F4406" s="2" t="s">
        <v>10622</v>
      </c>
      <c r="G4406" s="2" t="s">
        <v>10624</v>
      </c>
      <c r="H4406" s="2">
        <v>76</v>
      </c>
      <c r="I4406" s="13" t="s">
        <v>10781</v>
      </c>
      <c r="J4406" s="13" t="s">
        <v>20</v>
      </c>
      <c r="K4406" s="13" t="s">
        <v>27</v>
      </c>
      <c r="L4406" s="2" t="s">
        <v>268</v>
      </c>
      <c r="M4406" s="13" t="s">
        <v>246</v>
      </c>
      <c r="N4406" s="2" t="b">
        <v>0</v>
      </c>
      <c r="O4406" s="2" t="s">
        <v>10726</v>
      </c>
      <c r="P4406" s="2" t="s">
        <v>25</v>
      </c>
      <c r="Q4406" s="2" t="b">
        <v>0</v>
      </c>
      <c r="R4406" s="2">
        <v>-86.525999999999996</v>
      </c>
      <c r="S4406" s="2">
        <v>35.975999999999999</v>
      </c>
      <c r="T4406" s="2" t="b">
        <v>1</v>
      </c>
    </row>
    <row r="4407" spans="1:20" x14ac:dyDescent="0.2">
      <c r="A4407" s="3">
        <v>4406</v>
      </c>
      <c r="B4407" s="3" t="s">
        <v>10616</v>
      </c>
      <c r="C4407" s="5">
        <v>43644</v>
      </c>
      <c r="D4407" s="3">
        <v>2019</v>
      </c>
      <c r="E4407" s="3" t="s">
        <v>10732</v>
      </c>
      <c r="F4407" s="3" t="s">
        <v>10622</v>
      </c>
      <c r="G4407" s="3" t="s">
        <v>10624</v>
      </c>
      <c r="H4407" s="3" t="e">
        <v>#N/A</v>
      </c>
      <c r="I4407" s="14" t="e">
        <v>#N/A</v>
      </c>
      <c r="J4407" s="14" t="s">
        <v>20</v>
      </c>
      <c r="K4407" s="14" t="s">
        <v>10617</v>
      </c>
      <c r="L4407" s="3" t="s">
        <v>218</v>
      </c>
      <c r="M4407" s="14" t="s">
        <v>67</v>
      </c>
      <c r="N4407" s="3" t="b">
        <v>0</v>
      </c>
      <c r="O4407" s="3" t="s">
        <v>10726</v>
      </c>
      <c r="P4407" s="3" t="s">
        <v>51</v>
      </c>
      <c r="Q4407" s="3" t="b">
        <v>0</v>
      </c>
      <c r="R4407" s="3">
        <v>-95.555000000000007</v>
      </c>
      <c r="S4407" s="3">
        <v>29.670999999999999</v>
      </c>
      <c r="T4407" s="3" t="b">
        <v>1</v>
      </c>
    </row>
    <row r="4408" spans="1:20" x14ac:dyDescent="0.2">
      <c r="A4408" s="2">
        <v>4407</v>
      </c>
      <c r="B4408" s="2" t="s">
        <v>6594</v>
      </c>
      <c r="C4408" s="4">
        <v>43644</v>
      </c>
      <c r="D4408" s="2">
        <v>2019</v>
      </c>
      <c r="E4408" s="2" t="s">
        <v>10732</v>
      </c>
      <c r="F4408" s="2" t="s">
        <v>10622</v>
      </c>
      <c r="G4408" s="2" t="s">
        <v>10624</v>
      </c>
      <c r="H4408" s="2">
        <v>19</v>
      </c>
      <c r="I4408" s="13" t="s">
        <v>10780</v>
      </c>
      <c r="J4408" s="13" t="s">
        <v>20</v>
      </c>
      <c r="K4408" s="13" t="s">
        <v>27</v>
      </c>
      <c r="L4408" s="2" t="s">
        <v>6595</v>
      </c>
      <c r="M4408" s="13" t="s">
        <v>299</v>
      </c>
      <c r="N4408" s="2" t="b">
        <v>0</v>
      </c>
      <c r="O4408" s="2" t="s">
        <v>10726</v>
      </c>
      <c r="P4408" s="2" t="s">
        <v>25</v>
      </c>
      <c r="Q4408" s="2" t="b">
        <v>0</v>
      </c>
      <c r="R4408" s="2">
        <v>-90.051000000000002</v>
      </c>
      <c r="S4408" s="2">
        <v>32.252000000000002</v>
      </c>
      <c r="T4408" s="2" t="b">
        <v>1</v>
      </c>
    </row>
    <row r="4409" spans="1:20" x14ac:dyDescent="0.2">
      <c r="A4409" s="3">
        <v>4408</v>
      </c>
      <c r="B4409" s="3" t="s">
        <v>6596</v>
      </c>
      <c r="C4409" s="5">
        <v>43644</v>
      </c>
      <c r="D4409" s="3">
        <v>2019</v>
      </c>
      <c r="E4409" s="3" t="s">
        <v>10732</v>
      </c>
      <c r="F4409" s="3" t="s">
        <v>10622</v>
      </c>
      <c r="G4409" s="3" t="s">
        <v>10624</v>
      </c>
      <c r="H4409" s="3">
        <v>40</v>
      </c>
      <c r="I4409" s="14" t="s">
        <v>10779</v>
      </c>
      <c r="J4409" s="14" t="s">
        <v>20</v>
      </c>
      <c r="K4409" s="14" t="s">
        <v>27</v>
      </c>
      <c r="L4409" s="3" t="s">
        <v>6597</v>
      </c>
      <c r="M4409" s="14" t="s">
        <v>67</v>
      </c>
      <c r="N4409" s="3" t="b">
        <v>0</v>
      </c>
      <c r="O4409" s="3" t="s">
        <v>10726</v>
      </c>
      <c r="P4409" s="3" t="s">
        <v>25</v>
      </c>
      <c r="Q4409" s="3" t="b">
        <v>0</v>
      </c>
      <c r="R4409" s="3">
        <v>-94.986000000000004</v>
      </c>
      <c r="S4409" s="3">
        <v>29.509</v>
      </c>
      <c r="T4409" s="3" t="b">
        <v>1</v>
      </c>
    </row>
    <row r="4410" spans="1:20" x14ac:dyDescent="0.2">
      <c r="A4410" s="2">
        <v>4409</v>
      </c>
      <c r="B4410" s="2" t="s">
        <v>10616</v>
      </c>
      <c r="C4410" s="4">
        <v>43645</v>
      </c>
      <c r="D4410" s="2">
        <v>2019</v>
      </c>
      <c r="E4410" s="2" t="s">
        <v>10732</v>
      </c>
      <c r="F4410" s="2" t="s">
        <v>10622</v>
      </c>
      <c r="G4410" s="2" t="s">
        <v>10624</v>
      </c>
      <c r="H4410" s="2" t="e">
        <v>#N/A</v>
      </c>
      <c r="I4410" s="13" t="s">
        <v>10782</v>
      </c>
      <c r="J4410" s="13" t="s">
        <v>20</v>
      </c>
      <c r="K4410" s="13" t="s">
        <v>27</v>
      </c>
      <c r="L4410" s="2" t="s">
        <v>6598</v>
      </c>
      <c r="M4410" s="13" t="s">
        <v>67</v>
      </c>
      <c r="N4410" s="2" t="b">
        <v>0</v>
      </c>
      <c r="O4410" s="2" t="s">
        <v>10726</v>
      </c>
      <c r="P4410" s="2" t="s">
        <v>10619</v>
      </c>
      <c r="Q4410" s="2" t="b">
        <v>0</v>
      </c>
      <c r="R4410" s="2">
        <v>-97.126000000000005</v>
      </c>
      <c r="S4410" s="2">
        <v>33.101999999999997</v>
      </c>
      <c r="T4410" s="2" t="b">
        <v>1</v>
      </c>
    </row>
    <row r="4411" spans="1:20" x14ac:dyDescent="0.2">
      <c r="A4411" s="3">
        <v>4410</v>
      </c>
      <c r="B4411" s="3" t="s">
        <v>6599</v>
      </c>
      <c r="C4411" s="5">
        <v>43645</v>
      </c>
      <c r="D4411" s="3">
        <v>2019</v>
      </c>
      <c r="E4411" s="3" t="s">
        <v>10732</v>
      </c>
      <c r="F4411" s="3" t="s">
        <v>10622</v>
      </c>
      <c r="G4411" s="3" t="s">
        <v>10624</v>
      </c>
      <c r="H4411" s="3">
        <v>61</v>
      </c>
      <c r="I4411" s="14" t="s">
        <v>10782</v>
      </c>
      <c r="J4411" s="14" t="s">
        <v>20</v>
      </c>
      <c r="K4411" s="14" t="s">
        <v>27</v>
      </c>
      <c r="L4411" s="3" t="s">
        <v>4813</v>
      </c>
      <c r="M4411" s="14" t="s">
        <v>67</v>
      </c>
      <c r="N4411" s="3" t="b">
        <v>0</v>
      </c>
      <c r="O4411" s="3" t="s">
        <v>10726</v>
      </c>
      <c r="P4411" s="3" t="s">
        <v>25</v>
      </c>
      <c r="Q4411" s="3" t="b">
        <v>1</v>
      </c>
      <c r="R4411" s="3">
        <v>-97.125</v>
      </c>
      <c r="S4411" s="3">
        <v>33.101999999999997</v>
      </c>
      <c r="T4411" s="3" t="b">
        <v>1</v>
      </c>
    </row>
    <row r="4412" spans="1:20" x14ac:dyDescent="0.2">
      <c r="A4412" s="2">
        <v>4411</v>
      </c>
      <c r="B4412" s="2" t="s">
        <v>6600</v>
      </c>
      <c r="C4412" s="4">
        <v>43647</v>
      </c>
      <c r="D4412" s="2">
        <v>2019</v>
      </c>
      <c r="E4412" s="2" t="s">
        <v>10733</v>
      </c>
      <c r="F4412" s="2" t="s">
        <v>10622</v>
      </c>
      <c r="G4412" s="2" t="s">
        <v>10624</v>
      </c>
      <c r="H4412" s="2">
        <v>22</v>
      </c>
      <c r="I4412" s="13" t="s">
        <v>10778</v>
      </c>
      <c r="J4412" s="13" t="s">
        <v>20</v>
      </c>
      <c r="K4412" s="13" t="s">
        <v>33</v>
      </c>
      <c r="L4412" s="2" t="s">
        <v>188</v>
      </c>
      <c r="M4412" s="13" t="s">
        <v>44</v>
      </c>
      <c r="N4412" s="2" t="b">
        <v>0</v>
      </c>
      <c r="O4412" s="2" t="s">
        <v>10726</v>
      </c>
      <c r="P4412" s="2" t="s">
        <v>25</v>
      </c>
      <c r="Q4412" s="2" t="b">
        <v>0</v>
      </c>
      <c r="R4412" s="2">
        <v>-104.925</v>
      </c>
      <c r="S4412" s="2">
        <v>39.728999999999999</v>
      </c>
      <c r="T4412" s="2" t="b">
        <v>1</v>
      </c>
    </row>
    <row r="4413" spans="1:20" x14ac:dyDescent="0.2">
      <c r="A4413" s="3">
        <v>4412</v>
      </c>
      <c r="B4413" s="3" t="s">
        <v>6601</v>
      </c>
      <c r="C4413" s="5">
        <v>43647</v>
      </c>
      <c r="D4413" s="3">
        <v>2019</v>
      </c>
      <c r="E4413" s="3" t="s">
        <v>10733</v>
      </c>
      <c r="F4413" s="3" t="s">
        <v>10622</v>
      </c>
      <c r="G4413" s="3" t="s">
        <v>10624</v>
      </c>
      <c r="H4413" s="3">
        <v>52</v>
      </c>
      <c r="I4413" s="14" t="s">
        <v>10776</v>
      </c>
      <c r="J4413" s="14" t="s">
        <v>20</v>
      </c>
      <c r="K4413" s="14" t="s">
        <v>27</v>
      </c>
      <c r="L4413" s="3" t="s">
        <v>6602</v>
      </c>
      <c r="M4413" s="14" t="s">
        <v>299</v>
      </c>
      <c r="N4413" s="3" t="b">
        <v>0</v>
      </c>
      <c r="O4413" s="3" t="s">
        <v>10726</v>
      </c>
      <c r="P4413" s="3" t="s">
        <v>51</v>
      </c>
      <c r="Q4413" s="3" t="b">
        <v>0</v>
      </c>
      <c r="R4413" s="3">
        <v>-88.965000000000003</v>
      </c>
      <c r="S4413" s="3">
        <v>34.103999999999999</v>
      </c>
      <c r="T4413" s="3" t="b">
        <v>1</v>
      </c>
    </row>
    <row r="4414" spans="1:20" x14ac:dyDescent="0.2">
      <c r="A4414" s="2">
        <v>4413</v>
      </c>
      <c r="B4414" s="2" t="s">
        <v>6603</v>
      </c>
      <c r="C4414" s="4">
        <v>43647</v>
      </c>
      <c r="D4414" s="2">
        <v>2019</v>
      </c>
      <c r="E4414" s="2" t="s">
        <v>10733</v>
      </c>
      <c r="F4414" s="2" t="s">
        <v>10622</v>
      </c>
      <c r="G4414" s="2" t="s">
        <v>10628</v>
      </c>
      <c r="H4414" s="2">
        <v>23</v>
      </c>
      <c r="I4414" s="13" t="s">
        <v>10778</v>
      </c>
      <c r="J4414" s="13" t="s">
        <v>20</v>
      </c>
      <c r="K4414" s="13" t="s">
        <v>21</v>
      </c>
      <c r="L4414" s="2" t="s">
        <v>6211</v>
      </c>
      <c r="M4414" s="13" t="s">
        <v>234</v>
      </c>
      <c r="N4414" s="2" t="b">
        <v>1</v>
      </c>
      <c r="O4414" s="2" t="s">
        <v>10726</v>
      </c>
      <c r="P4414" s="2" t="s">
        <v>25</v>
      </c>
      <c r="Q4414" s="2" t="b">
        <v>1</v>
      </c>
      <c r="R4414" s="2">
        <v>-83.399000000000001</v>
      </c>
      <c r="S4414" s="2">
        <v>33.914000000000001</v>
      </c>
      <c r="T4414" s="2" t="b">
        <v>1</v>
      </c>
    </row>
    <row r="4415" spans="1:20" x14ac:dyDescent="0.2">
      <c r="A4415" s="3">
        <v>4414</v>
      </c>
      <c r="B4415" s="3" t="s">
        <v>6604</v>
      </c>
      <c r="C4415" s="5">
        <v>43647</v>
      </c>
      <c r="D4415" s="3">
        <v>2019</v>
      </c>
      <c r="E4415" s="3" t="s">
        <v>10733</v>
      </c>
      <c r="F4415" s="3" t="s">
        <v>10622</v>
      </c>
      <c r="G4415" s="3" t="s">
        <v>10628</v>
      </c>
      <c r="H4415" s="3">
        <v>67</v>
      </c>
      <c r="I4415" s="14" t="s">
        <v>10782</v>
      </c>
      <c r="J4415" s="14" t="s">
        <v>20</v>
      </c>
      <c r="K4415" s="14" t="s">
        <v>59</v>
      </c>
      <c r="L4415" s="3" t="s">
        <v>2872</v>
      </c>
      <c r="M4415" s="14" t="s">
        <v>170</v>
      </c>
      <c r="N4415" s="3" t="b">
        <v>0</v>
      </c>
      <c r="O4415" s="3" t="s">
        <v>441</v>
      </c>
      <c r="P4415" s="3" t="s">
        <v>25</v>
      </c>
      <c r="Q4415" s="3" t="b">
        <v>0</v>
      </c>
      <c r="R4415" s="3">
        <v>-80.402000000000001</v>
      </c>
      <c r="S4415" s="3">
        <v>27.25</v>
      </c>
      <c r="T4415" s="3" t="b">
        <v>1</v>
      </c>
    </row>
    <row r="4416" spans="1:20" x14ac:dyDescent="0.2">
      <c r="A4416" s="2">
        <v>4415</v>
      </c>
      <c r="B4416" s="2" t="s">
        <v>6605</v>
      </c>
      <c r="C4416" s="4">
        <v>43648</v>
      </c>
      <c r="D4416" s="2">
        <v>2019</v>
      </c>
      <c r="E4416" s="2" t="s">
        <v>10733</v>
      </c>
      <c r="F4416" s="2" t="s">
        <v>10622</v>
      </c>
      <c r="G4416" s="2" t="s">
        <v>10665</v>
      </c>
      <c r="H4416" s="2">
        <v>44</v>
      </c>
      <c r="I4416" s="13" t="s">
        <v>10777</v>
      </c>
      <c r="J4416" s="13" t="s">
        <v>20</v>
      </c>
      <c r="K4416" s="13" t="s">
        <v>27</v>
      </c>
      <c r="L4416" s="2" t="s">
        <v>6606</v>
      </c>
      <c r="M4416" s="13" t="s">
        <v>212</v>
      </c>
      <c r="N4416" s="2" t="b">
        <v>1</v>
      </c>
      <c r="O4416" s="2" t="s">
        <v>10726</v>
      </c>
      <c r="P4416" s="2" t="s">
        <v>10619</v>
      </c>
      <c r="Q4416" s="2" t="b">
        <v>0</v>
      </c>
      <c r="R4416" s="2">
        <v>-84.692999999999998</v>
      </c>
      <c r="S4416" s="2">
        <v>44.914999999999999</v>
      </c>
      <c r="T4416" s="2" t="b">
        <v>1</v>
      </c>
    </row>
    <row r="4417" spans="1:20" x14ac:dyDescent="0.2">
      <c r="A4417" s="3">
        <v>4416</v>
      </c>
      <c r="B4417" s="3" t="s">
        <v>6607</v>
      </c>
      <c r="C4417" s="5">
        <v>43648</v>
      </c>
      <c r="D4417" s="3">
        <v>2019</v>
      </c>
      <c r="E4417" s="3" t="s">
        <v>10733</v>
      </c>
      <c r="F4417" s="3" t="s">
        <v>10622</v>
      </c>
      <c r="G4417" s="3" t="s">
        <v>10624</v>
      </c>
      <c r="H4417" s="3">
        <v>23</v>
      </c>
      <c r="I4417" s="14" t="s">
        <v>10778</v>
      </c>
      <c r="J4417" s="14" t="s">
        <v>20</v>
      </c>
      <c r="K4417" s="14" t="s">
        <v>137</v>
      </c>
      <c r="L4417" s="3" t="s">
        <v>2779</v>
      </c>
      <c r="M4417" s="14" t="s">
        <v>109</v>
      </c>
      <c r="N4417" s="3" t="b">
        <v>0</v>
      </c>
      <c r="O4417" s="3" t="s">
        <v>441</v>
      </c>
      <c r="P4417" s="3" t="s">
        <v>76</v>
      </c>
      <c r="Q4417" s="3" t="b">
        <v>1</v>
      </c>
      <c r="R4417" s="3">
        <v>-93.206000000000003</v>
      </c>
      <c r="S4417" s="3">
        <v>44.823</v>
      </c>
      <c r="T4417" s="3" t="b">
        <v>1</v>
      </c>
    </row>
    <row r="4418" spans="1:20" x14ac:dyDescent="0.2">
      <c r="A4418" s="2">
        <v>4417</v>
      </c>
      <c r="B4418" s="2" t="s">
        <v>10616</v>
      </c>
      <c r="C4418" s="4">
        <v>43648</v>
      </c>
      <c r="D4418" s="2">
        <v>2019</v>
      </c>
      <c r="E4418" s="2" t="s">
        <v>10733</v>
      </c>
      <c r="F4418" s="2" t="s">
        <v>10622</v>
      </c>
      <c r="G4418" s="2" t="s">
        <v>10624</v>
      </c>
      <c r="H4418" s="2" t="e">
        <v>#N/A</v>
      </c>
      <c r="I4418" s="13" t="e">
        <v>#N/A</v>
      </c>
      <c r="J4418" s="13" t="s">
        <v>20</v>
      </c>
      <c r="K4418" s="13" t="s">
        <v>10617</v>
      </c>
      <c r="L4418" s="2" t="s">
        <v>103</v>
      </c>
      <c r="M4418" s="13" t="s">
        <v>104</v>
      </c>
      <c r="N4418" s="2" t="b">
        <v>0</v>
      </c>
      <c r="O4418" s="2" t="s">
        <v>10726</v>
      </c>
      <c r="P4418" s="2" t="s">
        <v>25</v>
      </c>
      <c r="Q4418" s="2" t="b">
        <v>0</v>
      </c>
      <c r="R4418" s="2">
        <v>-106.55</v>
      </c>
      <c r="S4418" s="2">
        <v>35.073999999999998</v>
      </c>
      <c r="T4418" s="2" t="b">
        <v>1</v>
      </c>
    </row>
    <row r="4419" spans="1:20" x14ac:dyDescent="0.2">
      <c r="A4419" s="3">
        <v>4418</v>
      </c>
      <c r="B4419" s="3" t="s">
        <v>6608</v>
      </c>
      <c r="C4419" s="5">
        <v>43648</v>
      </c>
      <c r="D4419" s="3">
        <v>2019</v>
      </c>
      <c r="E4419" s="3" t="s">
        <v>10733</v>
      </c>
      <c r="F4419" s="3" t="s">
        <v>10622</v>
      </c>
      <c r="G4419" s="3" t="s">
        <v>10624</v>
      </c>
      <c r="H4419" s="3">
        <v>39</v>
      </c>
      <c r="I4419" s="14" t="s">
        <v>10779</v>
      </c>
      <c r="J4419" s="14" t="s">
        <v>20</v>
      </c>
      <c r="K4419" s="14" t="s">
        <v>59</v>
      </c>
      <c r="L4419" s="3" t="s">
        <v>6609</v>
      </c>
      <c r="M4419" s="14" t="s">
        <v>70</v>
      </c>
      <c r="N4419" s="3" t="b">
        <v>0</v>
      </c>
      <c r="O4419" s="3" t="s">
        <v>10726</v>
      </c>
      <c r="P4419" s="3" t="s">
        <v>51</v>
      </c>
      <c r="Q4419" s="3" t="b">
        <v>0</v>
      </c>
      <c r="R4419" s="3">
        <v>-82.096999999999994</v>
      </c>
      <c r="S4419" s="3">
        <v>41.345999999999997</v>
      </c>
      <c r="T4419" s="3" t="b">
        <v>1</v>
      </c>
    </row>
    <row r="4420" spans="1:20" x14ac:dyDescent="0.2">
      <c r="A4420" s="2">
        <v>4419</v>
      </c>
      <c r="B4420" s="2" t="s">
        <v>6610</v>
      </c>
      <c r="C4420" s="4">
        <v>43649</v>
      </c>
      <c r="D4420" s="2">
        <v>2019</v>
      </c>
      <c r="E4420" s="2" t="s">
        <v>10733</v>
      </c>
      <c r="F4420" s="2" t="s">
        <v>10622</v>
      </c>
      <c r="G4420" s="2" t="s">
        <v>10631</v>
      </c>
      <c r="H4420" s="2">
        <v>53</v>
      </c>
      <c r="I4420" s="13" t="s">
        <v>10776</v>
      </c>
      <c r="J4420" s="13" t="s">
        <v>20</v>
      </c>
      <c r="K4420" s="13" t="s">
        <v>27</v>
      </c>
      <c r="L4420" s="2" t="s">
        <v>1541</v>
      </c>
      <c r="M4420" s="13" t="s">
        <v>125</v>
      </c>
      <c r="N4420" s="2" t="b">
        <v>0</v>
      </c>
      <c r="O4420" s="2" t="s">
        <v>441</v>
      </c>
      <c r="P4420" s="2" t="s">
        <v>25</v>
      </c>
      <c r="Q4420" s="2" t="b">
        <v>0</v>
      </c>
      <c r="R4420" s="2">
        <v>-86.090999999999994</v>
      </c>
      <c r="S4420" s="2">
        <v>38.606000000000002</v>
      </c>
      <c r="T4420" s="2" t="b">
        <v>1</v>
      </c>
    </row>
    <row r="4421" spans="1:20" x14ac:dyDescent="0.2">
      <c r="A4421" s="3">
        <v>4420</v>
      </c>
      <c r="B4421" s="3" t="s">
        <v>6611</v>
      </c>
      <c r="C4421" s="5">
        <v>43649</v>
      </c>
      <c r="D4421" s="3">
        <v>2019</v>
      </c>
      <c r="E4421" s="3" t="s">
        <v>10733</v>
      </c>
      <c r="F4421" s="3" t="s">
        <v>10622</v>
      </c>
      <c r="G4421" s="3" t="s">
        <v>10638</v>
      </c>
      <c r="H4421" s="3">
        <v>39</v>
      </c>
      <c r="I4421" s="14" t="s">
        <v>10779</v>
      </c>
      <c r="J4421" s="14" t="s">
        <v>20</v>
      </c>
      <c r="K4421" s="14" t="s">
        <v>199</v>
      </c>
      <c r="L4421" s="3" t="s">
        <v>6612</v>
      </c>
      <c r="M4421" s="14" t="s">
        <v>23</v>
      </c>
      <c r="N4421" s="3" t="b">
        <v>1</v>
      </c>
      <c r="O4421" s="3" t="s">
        <v>441</v>
      </c>
      <c r="P4421" s="3" t="s">
        <v>25</v>
      </c>
      <c r="Q4421" s="3" t="b">
        <v>0</v>
      </c>
      <c r="R4421" s="3">
        <v>-122.648</v>
      </c>
      <c r="S4421" s="3">
        <v>47.734999999999999</v>
      </c>
      <c r="T4421" s="3" t="b">
        <v>1</v>
      </c>
    </row>
    <row r="4422" spans="1:20" x14ac:dyDescent="0.2">
      <c r="A4422" s="2">
        <v>4421</v>
      </c>
      <c r="B4422" s="2" t="s">
        <v>6613</v>
      </c>
      <c r="C4422" s="4">
        <v>43649</v>
      </c>
      <c r="D4422" s="2">
        <v>2019</v>
      </c>
      <c r="E4422" s="2" t="s">
        <v>10733</v>
      </c>
      <c r="F4422" s="2" t="s">
        <v>10622</v>
      </c>
      <c r="G4422" s="2" t="s">
        <v>10628</v>
      </c>
      <c r="H4422" s="2">
        <v>26</v>
      </c>
      <c r="I4422" s="13" t="s">
        <v>10778</v>
      </c>
      <c r="J4422" s="13" t="s">
        <v>20</v>
      </c>
      <c r="K4422" s="13" t="s">
        <v>27</v>
      </c>
      <c r="L4422" s="2" t="s">
        <v>6614</v>
      </c>
      <c r="M4422" s="13" t="s">
        <v>57</v>
      </c>
      <c r="N4422" s="2" t="b">
        <v>1</v>
      </c>
      <c r="O4422" s="2" t="s">
        <v>441</v>
      </c>
      <c r="P4422" s="2" t="s">
        <v>25</v>
      </c>
      <c r="Q4422" s="2" t="b">
        <v>0</v>
      </c>
      <c r="R4422" s="2">
        <v>-93.765000000000001</v>
      </c>
      <c r="S4422" s="2">
        <v>41.587000000000003</v>
      </c>
      <c r="T4422" s="2" t="b">
        <v>1</v>
      </c>
    </row>
    <row r="4423" spans="1:20" x14ac:dyDescent="0.2">
      <c r="A4423" s="3">
        <v>4422</v>
      </c>
      <c r="B4423" s="3" t="s">
        <v>6615</v>
      </c>
      <c r="C4423" s="5">
        <v>43649</v>
      </c>
      <c r="D4423" s="3">
        <v>2019</v>
      </c>
      <c r="E4423" s="3" t="s">
        <v>10733</v>
      </c>
      <c r="F4423" s="3" t="s">
        <v>10622</v>
      </c>
      <c r="G4423" s="3" t="s">
        <v>10626</v>
      </c>
      <c r="H4423" s="3">
        <v>38</v>
      </c>
      <c r="I4423" s="14" t="s">
        <v>10779</v>
      </c>
      <c r="J4423" s="14" t="s">
        <v>55</v>
      </c>
      <c r="K4423" s="14" t="s">
        <v>33</v>
      </c>
      <c r="L4423" s="3" t="s">
        <v>93</v>
      </c>
      <c r="M4423" s="14" t="s">
        <v>67</v>
      </c>
      <c r="N4423" s="3" t="b">
        <v>0</v>
      </c>
      <c r="O4423" s="3" t="s">
        <v>10726</v>
      </c>
      <c r="P4423" s="3" t="s">
        <v>25</v>
      </c>
      <c r="Q4423" s="3" t="b">
        <v>0</v>
      </c>
      <c r="R4423" s="3">
        <v>-106.429</v>
      </c>
      <c r="S4423" s="3">
        <v>31.77</v>
      </c>
      <c r="T4423" s="3" t="b">
        <v>1</v>
      </c>
    </row>
    <row r="4424" spans="1:20" x14ac:dyDescent="0.2">
      <c r="A4424" s="2">
        <v>4423</v>
      </c>
      <c r="B4424" s="2" t="s">
        <v>6616</v>
      </c>
      <c r="C4424" s="4">
        <v>43649</v>
      </c>
      <c r="D4424" s="2">
        <v>2019</v>
      </c>
      <c r="E4424" s="2" t="s">
        <v>10733</v>
      </c>
      <c r="F4424" s="2" t="s">
        <v>10622</v>
      </c>
      <c r="G4424" s="2" t="s">
        <v>10625</v>
      </c>
      <c r="H4424" s="2">
        <v>49</v>
      </c>
      <c r="I4424" s="13" t="s">
        <v>10777</v>
      </c>
      <c r="J4424" s="13" t="s">
        <v>20</v>
      </c>
      <c r="K4424" s="13" t="s">
        <v>21</v>
      </c>
      <c r="L4424" s="2" t="s">
        <v>248</v>
      </c>
      <c r="M4424" s="13" t="s">
        <v>40</v>
      </c>
      <c r="N4424" s="2" t="b">
        <v>0</v>
      </c>
      <c r="O4424" s="2" t="s">
        <v>441</v>
      </c>
      <c r="P4424" s="2" t="s">
        <v>25</v>
      </c>
      <c r="Q4424" s="2" t="b">
        <v>1</v>
      </c>
      <c r="R4424" s="2">
        <v>-117.65600000000001</v>
      </c>
      <c r="S4424" s="2">
        <v>34.021000000000001</v>
      </c>
      <c r="T4424" s="2" t="b">
        <v>1</v>
      </c>
    </row>
    <row r="4425" spans="1:20" x14ac:dyDescent="0.2">
      <c r="A4425" s="3">
        <v>4424</v>
      </c>
      <c r="B4425" s="3" t="s">
        <v>6617</v>
      </c>
      <c r="C4425" s="5">
        <v>43650</v>
      </c>
      <c r="D4425" s="3">
        <v>2019</v>
      </c>
      <c r="E4425" s="3" t="s">
        <v>10733</v>
      </c>
      <c r="F4425" s="3" t="s">
        <v>10622</v>
      </c>
      <c r="G4425" s="3" t="s">
        <v>10624</v>
      </c>
      <c r="H4425" s="3">
        <v>34</v>
      </c>
      <c r="I4425" s="14" t="s">
        <v>10779</v>
      </c>
      <c r="J4425" s="14" t="s">
        <v>20</v>
      </c>
      <c r="K4425" s="14" t="s">
        <v>33</v>
      </c>
      <c r="L4425" s="3" t="s">
        <v>637</v>
      </c>
      <c r="M4425" s="14" t="s">
        <v>44</v>
      </c>
      <c r="N4425" s="3" t="b">
        <v>0</v>
      </c>
      <c r="O4425" s="3" t="s">
        <v>10726</v>
      </c>
      <c r="P4425" s="3" t="s">
        <v>76</v>
      </c>
      <c r="Q4425" s="3" t="b">
        <v>0</v>
      </c>
      <c r="R4425" s="3">
        <v>-105.158</v>
      </c>
      <c r="S4425" s="3">
        <v>39.738999999999997</v>
      </c>
      <c r="T4425" s="3" t="b">
        <v>1</v>
      </c>
    </row>
    <row r="4426" spans="1:20" x14ac:dyDescent="0.2">
      <c r="A4426" s="2">
        <v>4425</v>
      </c>
      <c r="B4426" s="2" t="s">
        <v>6618</v>
      </c>
      <c r="C4426" s="4">
        <v>43650</v>
      </c>
      <c r="D4426" s="2">
        <v>2019</v>
      </c>
      <c r="E4426" s="2" t="s">
        <v>10733</v>
      </c>
      <c r="F4426" s="2" t="s">
        <v>10623</v>
      </c>
      <c r="G4426" s="2" t="s">
        <v>10680</v>
      </c>
      <c r="H4426" s="2">
        <v>47</v>
      </c>
      <c r="I4426" s="13" t="s">
        <v>10777</v>
      </c>
      <c r="J4426" s="13" t="s">
        <v>20</v>
      </c>
      <c r="K4426" s="13" t="s">
        <v>33</v>
      </c>
      <c r="L4426" s="2" t="s">
        <v>1116</v>
      </c>
      <c r="M4426" s="13" t="s">
        <v>234</v>
      </c>
      <c r="N4426" s="2" t="b">
        <v>0</v>
      </c>
      <c r="O4426" s="2" t="s">
        <v>10726</v>
      </c>
      <c r="P4426" s="2" t="s">
        <v>25</v>
      </c>
      <c r="Q4426" s="2" t="b">
        <v>0</v>
      </c>
      <c r="R4426" s="2">
        <v>-84.361999999999995</v>
      </c>
      <c r="S4426" s="2">
        <v>34.023000000000003</v>
      </c>
      <c r="T4426" s="2" t="b">
        <v>1</v>
      </c>
    </row>
    <row r="4427" spans="1:20" x14ac:dyDescent="0.2">
      <c r="A4427" s="3">
        <v>4426</v>
      </c>
      <c r="B4427" s="3" t="s">
        <v>6619</v>
      </c>
      <c r="C4427" s="5">
        <v>43651</v>
      </c>
      <c r="D4427" s="3">
        <v>2019</v>
      </c>
      <c r="E4427" s="3" t="s">
        <v>10733</v>
      </c>
      <c r="F4427" s="3" t="s">
        <v>10622</v>
      </c>
      <c r="G4427" s="3" t="s">
        <v>10670</v>
      </c>
      <c r="H4427" s="3">
        <v>34</v>
      </c>
      <c r="I4427" s="14" t="s">
        <v>10779</v>
      </c>
      <c r="J4427" s="14" t="s">
        <v>20</v>
      </c>
      <c r="K4427" s="14" t="s">
        <v>33</v>
      </c>
      <c r="L4427" s="3" t="s">
        <v>1248</v>
      </c>
      <c r="M4427" s="14" t="s">
        <v>84</v>
      </c>
      <c r="N4427" s="3" t="b">
        <v>0</v>
      </c>
      <c r="O4427" s="3" t="s">
        <v>441</v>
      </c>
      <c r="P4427" s="3" t="s">
        <v>76</v>
      </c>
      <c r="Q4427" s="3" t="b">
        <v>0</v>
      </c>
      <c r="R4427" s="3">
        <v>-111.982</v>
      </c>
      <c r="S4427" s="3">
        <v>40.625999999999998</v>
      </c>
      <c r="T4427" s="3" t="b">
        <v>1</v>
      </c>
    </row>
    <row r="4428" spans="1:20" x14ac:dyDescent="0.2">
      <c r="A4428" s="2">
        <v>4427</v>
      </c>
      <c r="B4428" s="2" t="s">
        <v>6620</v>
      </c>
      <c r="C4428" s="4">
        <v>43651</v>
      </c>
      <c r="D4428" s="2">
        <v>2019</v>
      </c>
      <c r="E4428" s="2" t="s">
        <v>10733</v>
      </c>
      <c r="F4428" s="2" t="s">
        <v>10622</v>
      </c>
      <c r="G4428" s="2" t="s">
        <v>10624</v>
      </c>
      <c r="H4428" s="2">
        <v>58</v>
      </c>
      <c r="I4428" s="13" t="s">
        <v>10776</v>
      </c>
      <c r="J4428" s="13" t="s">
        <v>20</v>
      </c>
      <c r="K4428" s="13" t="s">
        <v>27</v>
      </c>
      <c r="L4428" s="2" t="s">
        <v>6621</v>
      </c>
      <c r="M4428" s="13" t="s">
        <v>112</v>
      </c>
      <c r="N4428" s="2" t="b">
        <v>0</v>
      </c>
      <c r="O4428" s="2" t="s">
        <v>10726</v>
      </c>
      <c r="P4428" s="2" t="s">
        <v>25</v>
      </c>
      <c r="Q4428" s="2" t="b">
        <v>0</v>
      </c>
      <c r="R4428" s="2">
        <v>-92.263000000000005</v>
      </c>
      <c r="S4428" s="2">
        <v>37.131</v>
      </c>
      <c r="T4428" s="2" t="b">
        <v>1</v>
      </c>
    </row>
    <row r="4429" spans="1:20" x14ac:dyDescent="0.2">
      <c r="A4429" s="3">
        <v>4428</v>
      </c>
      <c r="B4429" s="3" t="s">
        <v>6622</v>
      </c>
      <c r="C4429" s="5">
        <v>43651</v>
      </c>
      <c r="D4429" s="3">
        <v>2019</v>
      </c>
      <c r="E4429" s="3" t="s">
        <v>10733</v>
      </c>
      <c r="F4429" s="3" t="s">
        <v>10622</v>
      </c>
      <c r="G4429" s="3" t="s">
        <v>10626</v>
      </c>
      <c r="H4429" s="3">
        <v>17</v>
      </c>
      <c r="I4429" s="14" t="s">
        <v>10780</v>
      </c>
      <c r="J4429" s="14" t="s">
        <v>55</v>
      </c>
      <c r="K4429" s="14" t="s">
        <v>27</v>
      </c>
      <c r="L4429" s="3" t="s">
        <v>403</v>
      </c>
      <c r="M4429" s="14" t="s">
        <v>40</v>
      </c>
      <c r="N4429" s="3" t="b">
        <v>1</v>
      </c>
      <c r="O4429" s="3" t="s">
        <v>10726</v>
      </c>
      <c r="P4429" s="3" t="s">
        <v>25</v>
      </c>
      <c r="Q4429" s="3" t="b">
        <v>1</v>
      </c>
      <c r="R4429" s="3">
        <v>-117.913</v>
      </c>
      <c r="S4429" s="3">
        <v>33.853999999999999</v>
      </c>
      <c r="T4429" s="3" t="b">
        <v>1</v>
      </c>
    </row>
    <row r="4430" spans="1:20" x14ac:dyDescent="0.2">
      <c r="A4430" s="2">
        <v>4429</v>
      </c>
      <c r="B4430" s="2" t="s">
        <v>6623</v>
      </c>
      <c r="C4430" s="4">
        <v>43651</v>
      </c>
      <c r="D4430" s="2">
        <v>2019</v>
      </c>
      <c r="E4430" s="2" t="s">
        <v>10733</v>
      </c>
      <c r="F4430" s="2" t="s">
        <v>10622</v>
      </c>
      <c r="G4430" s="2" t="s">
        <v>10625</v>
      </c>
      <c r="H4430" s="2">
        <v>21</v>
      </c>
      <c r="I4430" s="13" t="s">
        <v>10778</v>
      </c>
      <c r="J4430" s="13" t="s">
        <v>20</v>
      </c>
      <c r="K4430" s="13" t="s">
        <v>27</v>
      </c>
      <c r="L4430" s="2" t="s">
        <v>6624</v>
      </c>
      <c r="M4430" s="13" t="s">
        <v>40</v>
      </c>
      <c r="N4430" s="2" t="b">
        <v>0</v>
      </c>
      <c r="O4430" s="2" t="s">
        <v>10726</v>
      </c>
      <c r="P4430" s="2" t="s">
        <v>25</v>
      </c>
      <c r="Q4430" s="2" t="b">
        <v>0</v>
      </c>
      <c r="R4430" s="2">
        <v>-119.3</v>
      </c>
      <c r="S4430" s="2">
        <v>34.4</v>
      </c>
      <c r="T4430" s="2" t="b">
        <v>1</v>
      </c>
    </row>
    <row r="4431" spans="1:20" x14ac:dyDescent="0.2">
      <c r="A4431" s="3">
        <v>4430</v>
      </c>
      <c r="B4431" s="3" t="s">
        <v>6625</v>
      </c>
      <c r="C4431" s="5">
        <v>43651</v>
      </c>
      <c r="D4431" s="3">
        <v>2019</v>
      </c>
      <c r="E4431" s="3" t="s">
        <v>10733</v>
      </c>
      <c r="F4431" s="3" t="s">
        <v>10622</v>
      </c>
      <c r="G4431" s="3" t="s">
        <v>10628</v>
      </c>
      <c r="H4431" s="3">
        <v>37</v>
      </c>
      <c r="I4431" s="14" t="s">
        <v>10779</v>
      </c>
      <c r="J4431" s="14" t="s">
        <v>20</v>
      </c>
      <c r="K4431" s="14" t="s">
        <v>33</v>
      </c>
      <c r="L4431" s="3" t="s">
        <v>6626</v>
      </c>
      <c r="M4431" s="14" t="s">
        <v>170</v>
      </c>
      <c r="N4431" s="3" t="b">
        <v>0</v>
      </c>
      <c r="O4431" s="3" t="s">
        <v>441</v>
      </c>
      <c r="P4431" s="3" t="s">
        <v>25</v>
      </c>
      <c r="Q4431" s="3" t="b">
        <v>0</v>
      </c>
      <c r="R4431" s="3">
        <v>-82.414000000000001</v>
      </c>
      <c r="S4431" s="3">
        <v>27.721</v>
      </c>
      <c r="T4431" s="3" t="b">
        <v>1</v>
      </c>
    </row>
    <row r="4432" spans="1:20" x14ac:dyDescent="0.2">
      <c r="A4432" s="2">
        <v>4431</v>
      </c>
      <c r="B4432" s="2" t="s">
        <v>6627</v>
      </c>
      <c r="C4432" s="4">
        <v>43652</v>
      </c>
      <c r="D4432" s="2">
        <v>2019</v>
      </c>
      <c r="E4432" s="2" t="s">
        <v>10733</v>
      </c>
      <c r="F4432" s="2" t="s">
        <v>10622</v>
      </c>
      <c r="G4432" s="2" t="s">
        <v>10624</v>
      </c>
      <c r="H4432" s="2">
        <v>43</v>
      </c>
      <c r="I4432" s="13" t="s">
        <v>10777</v>
      </c>
      <c r="J4432" s="13" t="s">
        <v>20</v>
      </c>
      <c r="K4432" s="13" t="s">
        <v>59</v>
      </c>
      <c r="L4432" s="2" t="s">
        <v>6628</v>
      </c>
      <c r="M4432" s="13" t="s">
        <v>180</v>
      </c>
      <c r="N4432" s="2" t="b">
        <v>0</v>
      </c>
      <c r="O4432" s="2" t="s">
        <v>10726</v>
      </c>
      <c r="P4432" s="2" t="s">
        <v>441</v>
      </c>
      <c r="Q4432" s="2" t="b">
        <v>0</v>
      </c>
      <c r="R4432" s="2">
        <v>-76.516000000000005</v>
      </c>
      <c r="S4432" s="2">
        <v>39.317999999999998</v>
      </c>
      <c r="T4432" s="2" t="b">
        <v>1</v>
      </c>
    </row>
    <row r="4433" spans="1:20" x14ac:dyDescent="0.2">
      <c r="A4433" s="3">
        <v>4432</v>
      </c>
      <c r="B4433" s="3" t="s">
        <v>6629</v>
      </c>
      <c r="C4433" s="5">
        <v>43653</v>
      </c>
      <c r="D4433" s="3">
        <v>2019</v>
      </c>
      <c r="E4433" s="3" t="s">
        <v>10733</v>
      </c>
      <c r="F4433" s="3" t="s">
        <v>10622</v>
      </c>
      <c r="G4433" s="3" t="s">
        <v>10628</v>
      </c>
      <c r="H4433" s="3">
        <v>61</v>
      </c>
      <c r="I4433" s="14" t="s">
        <v>10782</v>
      </c>
      <c r="J4433" s="14" t="s">
        <v>20</v>
      </c>
      <c r="K4433" s="14" t="s">
        <v>27</v>
      </c>
      <c r="L4433" s="3" t="s">
        <v>480</v>
      </c>
      <c r="M4433" s="14" t="s">
        <v>87</v>
      </c>
      <c r="N4433" s="3" t="b">
        <v>1</v>
      </c>
      <c r="O4433" s="3" t="s">
        <v>10726</v>
      </c>
      <c r="P4433" s="3" t="s">
        <v>25</v>
      </c>
      <c r="Q4433" s="3" t="b">
        <v>0</v>
      </c>
      <c r="R4433" s="3">
        <v>-81.716999999999999</v>
      </c>
      <c r="S4433" s="3">
        <v>30.303000000000001</v>
      </c>
      <c r="T4433" s="3" t="b">
        <v>1</v>
      </c>
    </row>
    <row r="4434" spans="1:20" x14ac:dyDescent="0.2">
      <c r="A4434" s="2">
        <v>4433</v>
      </c>
      <c r="B4434" s="2" t="s">
        <v>6630</v>
      </c>
      <c r="C4434" s="4">
        <v>43653</v>
      </c>
      <c r="D4434" s="2">
        <v>2019</v>
      </c>
      <c r="E4434" s="2" t="s">
        <v>10733</v>
      </c>
      <c r="F4434" s="2" t="s">
        <v>10622</v>
      </c>
      <c r="G4434" s="2" t="s">
        <v>10624</v>
      </c>
      <c r="H4434" s="2">
        <v>28</v>
      </c>
      <c r="I4434" s="13" t="s">
        <v>10778</v>
      </c>
      <c r="J4434" s="13" t="s">
        <v>20</v>
      </c>
      <c r="K4434" s="13" t="s">
        <v>59</v>
      </c>
      <c r="L4434" s="2" t="s">
        <v>3236</v>
      </c>
      <c r="M4434" s="13" t="s">
        <v>170</v>
      </c>
      <c r="N4434" s="2" t="b">
        <v>0</v>
      </c>
      <c r="O4434" s="2" t="s">
        <v>10726</v>
      </c>
      <c r="P4434" s="2" t="s">
        <v>51</v>
      </c>
      <c r="Q4434" s="2" t="b">
        <v>0</v>
      </c>
      <c r="R4434" s="2">
        <v>-87.227999999999994</v>
      </c>
      <c r="S4434" s="2">
        <v>30.423999999999999</v>
      </c>
      <c r="T4434" s="2" t="b">
        <v>1</v>
      </c>
    </row>
    <row r="4435" spans="1:20" x14ac:dyDescent="0.2">
      <c r="A4435" s="3">
        <v>4434</v>
      </c>
      <c r="B4435" s="3" t="s">
        <v>6631</v>
      </c>
      <c r="C4435" s="5">
        <v>43653</v>
      </c>
      <c r="D4435" s="3">
        <v>2019</v>
      </c>
      <c r="E4435" s="3" t="s">
        <v>10733</v>
      </c>
      <c r="F4435" s="3" t="s">
        <v>10622</v>
      </c>
      <c r="G4435" s="3" t="s">
        <v>10624</v>
      </c>
      <c r="H4435" s="3">
        <v>41</v>
      </c>
      <c r="I4435" s="14" t="s">
        <v>10777</v>
      </c>
      <c r="J4435" s="14" t="s">
        <v>20</v>
      </c>
      <c r="K4435" s="14" t="s">
        <v>27</v>
      </c>
      <c r="L4435" s="3" t="s">
        <v>6579</v>
      </c>
      <c r="M4435" s="14" t="s">
        <v>115</v>
      </c>
      <c r="N4435" s="3" t="b">
        <v>0</v>
      </c>
      <c r="O4435" s="3" t="s">
        <v>441</v>
      </c>
      <c r="P4435" s="3" t="s">
        <v>25</v>
      </c>
      <c r="Q4435" s="3" t="b">
        <v>0</v>
      </c>
      <c r="R4435" s="3">
        <v>-78.790000000000006</v>
      </c>
      <c r="S4435" s="3">
        <v>38.671999999999997</v>
      </c>
      <c r="T4435" s="3" t="b">
        <v>1</v>
      </c>
    </row>
    <row r="4436" spans="1:20" x14ac:dyDescent="0.2">
      <c r="A4436" s="2">
        <v>4435</v>
      </c>
      <c r="B4436" s="2" t="s">
        <v>6632</v>
      </c>
      <c r="C4436" s="4">
        <v>43653</v>
      </c>
      <c r="D4436" s="2">
        <v>2019</v>
      </c>
      <c r="E4436" s="2" t="s">
        <v>10733</v>
      </c>
      <c r="F4436" s="2" t="s">
        <v>10622</v>
      </c>
      <c r="G4436" s="2" t="s">
        <v>10624</v>
      </c>
      <c r="H4436" s="2">
        <v>43</v>
      </c>
      <c r="I4436" s="13" t="s">
        <v>10777</v>
      </c>
      <c r="J4436" s="13" t="s">
        <v>20</v>
      </c>
      <c r="K4436" s="13" t="s">
        <v>10617</v>
      </c>
      <c r="L4436" s="2" t="s">
        <v>6633</v>
      </c>
      <c r="M4436" s="13" t="s">
        <v>104</v>
      </c>
      <c r="N4436" s="2" t="b">
        <v>0</v>
      </c>
      <c r="O4436" s="2" t="s">
        <v>10726</v>
      </c>
      <c r="P4436" s="2" t="s">
        <v>25</v>
      </c>
      <c r="Q4436" s="2" t="b">
        <v>0</v>
      </c>
      <c r="R4436" s="2">
        <v>-106.00700000000001</v>
      </c>
      <c r="S4436" s="2">
        <v>33.08</v>
      </c>
      <c r="T4436" s="2" t="b">
        <v>1</v>
      </c>
    </row>
    <row r="4437" spans="1:20" x14ac:dyDescent="0.2">
      <c r="A4437" s="3">
        <v>4436</v>
      </c>
      <c r="B4437" s="3" t="s">
        <v>6634</v>
      </c>
      <c r="C4437" s="5">
        <v>43654</v>
      </c>
      <c r="D4437" s="3">
        <v>2019</v>
      </c>
      <c r="E4437" s="3" t="s">
        <v>10733</v>
      </c>
      <c r="F4437" s="3" t="s">
        <v>10622</v>
      </c>
      <c r="G4437" s="3" t="s">
        <v>10624</v>
      </c>
      <c r="H4437" s="3">
        <v>23</v>
      </c>
      <c r="I4437" s="14" t="s">
        <v>10778</v>
      </c>
      <c r="J4437" s="14" t="s">
        <v>20</v>
      </c>
      <c r="K4437" s="14" t="s">
        <v>27</v>
      </c>
      <c r="L4437" s="3" t="s">
        <v>3084</v>
      </c>
      <c r="M4437" s="14" t="s">
        <v>70</v>
      </c>
      <c r="N4437" s="3" t="b">
        <v>1</v>
      </c>
      <c r="O4437" s="3" t="s">
        <v>10726</v>
      </c>
      <c r="P4437" s="3" t="s">
        <v>25</v>
      </c>
      <c r="Q4437" s="3" t="b">
        <v>0</v>
      </c>
      <c r="R4437" s="3">
        <v>-81.753</v>
      </c>
      <c r="S4437" s="3">
        <v>41.439</v>
      </c>
      <c r="T4437" s="3" t="b">
        <v>1</v>
      </c>
    </row>
    <row r="4438" spans="1:20" x14ac:dyDescent="0.2">
      <c r="A4438" s="2">
        <v>4437</v>
      </c>
      <c r="B4438" s="2" t="s">
        <v>6635</v>
      </c>
      <c r="C4438" s="4">
        <v>43655</v>
      </c>
      <c r="D4438" s="2">
        <v>2019</v>
      </c>
      <c r="E4438" s="2" t="s">
        <v>10733</v>
      </c>
      <c r="F4438" s="2" t="s">
        <v>10622</v>
      </c>
      <c r="G4438" s="2" t="s">
        <v>10636</v>
      </c>
      <c r="H4438" s="2">
        <v>36</v>
      </c>
      <c r="I4438" s="13" t="s">
        <v>10779</v>
      </c>
      <c r="J4438" s="13" t="s">
        <v>20</v>
      </c>
      <c r="K4438" s="13" t="s">
        <v>33</v>
      </c>
      <c r="L4438" s="2" t="s">
        <v>472</v>
      </c>
      <c r="M4438" s="13" t="s">
        <v>40</v>
      </c>
      <c r="N4438" s="2" t="b">
        <v>0</v>
      </c>
      <c r="O4438" s="2" t="s">
        <v>10636</v>
      </c>
      <c r="P4438" s="2" t="s">
        <v>25</v>
      </c>
      <c r="Q4438" s="2" t="b">
        <v>0</v>
      </c>
      <c r="R4438" s="2">
        <v>-118.98099999999999</v>
      </c>
      <c r="S4438" s="2">
        <v>35.4</v>
      </c>
      <c r="T4438" s="2" t="b">
        <v>1</v>
      </c>
    </row>
    <row r="4439" spans="1:20" x14ac:dyDescent="0.2">
      <c r="A4439" s="3">
        <v>4438</v>
      </c>
      <c r="B4439" s="3" t="s">
        <v>6636</v>
      </c>
      <c r="C4439" s="5">
        <v>43655</v>
      </c>
      <c r="D4439" s="3">
        <v>2019</v>
      </c>
      <c r="E4439" s="3" t="s">
        <v>10733</v>
      </c>
      <c r="F4439" s="3" t="s">
        <v>10622</v>
      </c>
      <c r="G4439" s="3" t="s">
        <v>10624</v>
      </c>
      <c r="H4439" s="3">
        <v>23</v>
      </c>
      <c r="I4439" s="14" t="s">
        <v>10778</v>
      </c>
      <c r="J4439" s="14" t="s">
        <v>20</v>
      </c>
      <c r="K4439" s="14" t="s">
        <v>59</v>
      </c>
      <c r="L4439" s="3" t="s">
        <v>1151</v>
      </c>
      <c r="M4439" s="14" t="s">
        <v>255</v>
      </c>
      <c r="N4439" s="3" t="b">
        <v>0</v>
      </c>
      <c r="O4439" s="3" t="s">
        <v>10726</v>
      </c>
      <c r="P4439" s="3" t="s">
        <v>25</v>
      </c>
      <c r="Q4439" s="3" t="b">
        <v>0</v>
      </c>
      <c r="R4439" s="3">
        <v>-77.430999999999997</v>
      </c>
      <c r="S4439" s="3">
        <v>35.584000000000003</v>
      </c>
      <c r="T4439" s="3" t="b">
        <v>1</v>
      </c>
    </row>
    <row r="4440" spans="1:20" x14ac:dyDescent="0.2">
      <c r="A4440" s="2">
        <v>4439</v>
      </c>
      <c r="B4440" s="2" t="s">
        <v>6637</v>
      </c>
      <c r="C4440" s="4">
        <v>43655</v>
      </c>
      <c r="D4440" s="2">
        <v>2019</v>
      </c>
      <c r="E4440" s="2" t="s">
        <v>10733</v>
      </c>
      <c r="F4440" s="2" t="s">
        <v>10622</v>
      </c>
      <c r="G4440" s="2" t="s">
        <v>10624</v>
      </c>
      <c r="H4440" s="2">
        <v>26</v>
      </c>
      <c r="I4440" s="13" t="s">
        <v>10778</v>
      </c>
      <c r="J4440" s="13" t="s">
        <v>20</v>
      </c>
      <c r="K4440" s="13" t="s">
        <v>27</v>
      </c>
      <c r="L4440" s="2" t="s">
        <v>912</v>
      </c>
      <c r="M4440" s="13" t="s">
        <v>40</v>
      </c>
      <c r="N4440" s="2" t="b">
        <v>0</v>
      </c>
      <c r="O4440" s="2" t="s">
        <v>10726</v>
      </c>
      <c r="P4440" s="2" t="s">
        <v>10619</v>
      </c>
      <c r="Q4440" s="2" t="b">
        <v>0</v>
      </c>
      <c r="R4440" s="2">
        <v>-121.26600000000001</v>
      </c>
      <c r="S4440" s="2">
        <v>38.677999999999997</v>
      </c>
      <c r="T4440" s="2" t="b">
        <v>1</v>
      </c>
    </row>
    <row r="4441" spans="1:20" x14ac:dyDescent="0.2">
      <c r="A4441" s="3">
        <v>4440</v>
      </c>
      <c r="B4441" s="3" t="s">
        <v>6638</v>
      </c>
      <c r="C4441" s="5">
        <v>43655</v>
      </c>
      <c r="D4441" s="3">
        <v>2019</v>
      </c>
      <c r="E4441" s="3" t="s">
        <v>10733</v>
      </c>
      <c r="F4441" s="3" t="s">
        <v>10623</v>
      </c>
      <c r="G4441" s="3" t="s">
        <v>10628</v>
      </c>
      <c r="H4441" s="3">
        <v>36</v>
      </c>
      <c r="I4441" s="14" t="s">
        <v>10779</v>
      </c>
      <c r="J4441" s="14" t="s">
        <v>20</v>
      </c>
      <c r="K4441" s="14" t="s">
        <v>10617</v>
      </c>
      <c r="L4441" s="3" t="s">
        <v>6195</v>
      </c>
      <c r="M4441" s="14" t="s">
        <v>40</v>
      </c>
      <c r="N4441" s="3" t="b">
        <v>1</v>
      </c>
      <c r="O4441" s="3" t="s">
        <v>10726</v>
      </c>
      <c r="P4441" s="3" t="s">
        <v>25</v>
      </c>
      <c r="Q4441" s="3" t="b">
        <v>1</v>
      </c>
      <c r="R4441" s="3">
        <v>-116.411</v>
      </c>
      <c r="S4441" s="3">
        <v>33.816000000000003</v>
      </c>
      <c r="T4441" s="3" t="b">
        <v>1</v>
      </c>
    </row>
    <row r="4442" spans="1:20" x14ac:dyDescent="0.2">
      <c r="A4442" s="2">
        <v>4441</v>
      </c>
      <c r="B4442" s="2" t="s">
        <v>6639</v>
      </c>
      <c r="C4442" s="4">
        <v>43656</v>
      </c>
      <c r="D4442" s="2">
        <v>2019</v>
      </c>
      <c r="E4442" s="2" t="s">
        <v>10733</v>
      </c>
      <c r="F4442" s="2" t="s">
        <v>10622</v>
      </c>
      <c r="G4442" s="2" t="s">
        <v>10628</v>
      </c>
      <c r="H4442" s="2">
        <v>32</v>
      </c>
      <c r="I4442" s="13" t="s">
        <v>10779</v>
      </c>
      <c r="J4442" s="13" t="s">
        <v>20</v>
      </c>
      <c r="K4442" s="13" t="s">
        <v>59</v>
      </c>
      <c r="L4442" s="2" t="s">
        <v>6640</v>
      </c>
      <c r="M4442" s="13" t="s">
        <v>40</v>
      </c>
      <c r="N4442" s="2" t="b">
        <v>0</v>
      </c>
      <c r="O4442" s="2" t="s">
        <v>10726</v>
      </c>
      <c r="P4442" s="2" t="s">
        <v>76</v>
      </c>
      <c r="Q4442" s="2" t="b">
        <v>0</v>
      </c>
      <c r="R4442" s="2">
        <v>-117.425</v>
      </c>
      <c r="S4442" s="2">
        <v>34.58</v>
      </c>
      <c r="T4442" s="2" t="b">
        <v>1</v>
      </c>
    </row>
    <row r="4443" spans="1:20" x14ac:dyDescent="0.2">
      <c r="A4443" s="3">
        <v>4442</v>
      </c>
      <c r="B4443" s="3" t="s">
        <v>6641</v>
      </c>
      <c r="C4443" s="5">
        <v>43656</v>
      </c>
      <c r="D4443" s="3">
        <v>2019</v>
      </c>
      <c r="E4443" s="3" t="s">
        <v>10733</v>
      </c>
      <c r="F4443" s="3" t="s">
        <v>10622</v>
      </c>
      <c r="G4443" s="3" t="s">
        <v>10624</v>
      </c>
      <c r="H4443" s="3">
        <v>62</v>
      </c>
      <c r="I4443" s="14" t="s">
        <v>10782</v>
      </c>
      <c r="J4443" s="14" t="s">
        <v>20</v>
      </c>
      <c r="K4443" s="14" t="s">
        <v>27</v>
      </c>
      <c r="L4443" s="3" t="s">
        <v>286</v>
      </c>
      <c r="M4443" s="14" t="s">
        <v>35</v>
      </c>
      <c r="N4443" s="3" t="b">
        <v>0</v>
      </c>
      <c r="O4443" s="3" t="s">
        <v>10726</v>
      </c>
      <c r="P4443" s="3" t="s">
        <v>25</v>
      </c>
      <c r="Q4443" s="3" t="b">
        <v>0</v>
      </c>
      <c r="R4443" s="3">
        <v>-94.631</v>
      </c>
      <c r="S4443" s="3">
        <v>39.104999999999997</v>
      </c>
      <c r="T4443" s="3" t="b">
        <v>1</v>
      </c>
    </row>
    <row r="4444" spans="1:20" x14ac:dyDescent="0.2">
      <c r="A4444" s="2">
        <v>4443</v>
      </c>
      <c r="B4444" s="2" t="s">
        <v>6642</v>
      </c>
      <c r="C4444" s="4">
        <v>43657</v>
      </c>
      <c r="D4444" s="2">
        <v>2019</v>
      </c>
      <c r="E4444" s="2" t="s">
        <v>10733</v>
      </c>
      <c r="F4444" s="2" t="s">
        <v>10622</v>
      </c>
      <c r="G4444" s="2" t="s">
        <v>10628</v>
      </c>
      <c r="H4444" s="2">
        <v>33</v>
      </c>
      <c r="I4444" s="13" t="s">
        <v>10779</v>
      </c>
      <c r="J4444" s="13" t="s">
        <v>20</v>
      </c>
      <c r="K4444" s="13" t="s">
        <v>33</v>
      </c>
      <c r="L4444" s="2" t="s">
        <v>480</v>
      </c>
      <c r="M4444" s="13" t="s">
        <v>170</v>
      </c>
      <c r="N4444" s="2" t="b">
        <v>0</v>
      </c>
      <c r="O4444" s="2" t="s">
        <v>10726</v>
      </c>
      <c r="P4444" s="2" t="s">
        <v>25</v>
      </c>
      <c r="Q4444" s="2" t="b">
        <v>1</v>
      </c>
      <c r="R4444" s="2">
        <v>-81.662000000000006</v>
      </c>
      <c r="S4444" s="2">
        <v>30.334</v>
      </c>
      <c r="T4444" s="2" t="b">
        <v>1</v>
      </c>
    </row>
    <row r="4445" spans="1:20" x14ac:dyDescent="0.2">
      <c r="A4445" s="3">
        <v>4444</v>
      </c>
      <c r="B4445" s="3" t="s">
        <v>6643</v>
      </c>
      <c r="C4445" s="5">
        <v>43657</v>
      </c>
      <c r="D4445" s="3">
        <v>2019</v>
      </c>
      <c r="E4445" s="3" t="s">
        <v>10733</v>
      </c>
      <c r="F4445" s="3" t="s">
        <v>10622</v>
      </c>
      <c r="G4445" s="3" t="s">
        <v>10628</v>
      </c>
      <c r="H4445" s="3">
        <v>32</v>
      </c>
      <c r="I4445" s="14" t="s">
        <v>10779</v>
      </c>
      <c r="J4445" s="14" t="s">
        <v>20</v>
      </c>
      <c r="K4445" s="14" t="s">
        <v>27</v>
      </c>
      <c r="L4445" s="3" t="s">
        <v>6644</v>
      </c>
      <c r="M4445" s="14" t="s">
        <v>348</v>
      </c>
      <c r="N4445" s="3" t="b">
        <v>1</v>
      </c>
      <c r="O4445" s="3" t="s">
        <v>10726</v>
      </c>
      <c r="P4445" s="3" t="s">
        <v>25</v>
      </c>
      <c r="Q4445" s="3" t="b">
        <v>0</v>
      </c>
      <c r="R4445" s="3">
        <v>-90.025000000000006</v>
      </c>
      <c r="S4445" s="3">
        <v>44.540999999999997</v>
      </c>
      <c r="T4445" s="3" t="b">
        <v>1</v>
      </c>
    </row>
    <row r="4446" spans="1:20" x14ac:dyDescent="0.2">
      <c r="A4446" s="2">
        <v>4445</v>
      </c>
      <c r="B4446" s="2" t="s">
        <v>6645</v>
      </c>
      <c r="C4446" s="4">
        <v>43659</v>
      </c>
      <c r="D4446" s="2">
        <v>2019</v>
      </c>
      <c r="E4446" s="2" t="s">
        <v>10733</v>
      </c>
      <c r="F4446" s="2" t="s">
        <v>10622</v>
      </c>
      <c r="G4446" s="2" t="s">
        <v>10624</v>
      </c>
      <c r="H4446" s="2">
        <v>69</v>
      </c>
      <c r="I4446" s="13" t="s">
        <v>10782</v>
      </c>
      <c r="J4446" s="13" t="s">
        <v>20</v>
      </c>
      <c r="K4446" s="13" t="s">
        <v>27</v>
      </c>
      <c r="L4446" s="2" t="s">
        <v>730</v>
      </c>
      <c r="M4446" s="13" t="s">
        <v>23</v>
      </c>
      <c r="N4446" s="2" t="b">
        <v>1</v>
      </c>
      <c r="O4446" s="2" t="s">
        <v>441</v>
      </c>
      <c r="P4446" s="2" t="s">
        <v>25</v>
      </c>
      <c r="Q4446" s="2" t="b">
        <v>0</v>
      </c>
      <c r="R4446" s="2">
        <v>-122.42100000000001</v>
      </c>
      <c r="S4446" s="2">
        <v>47.249000000000002</v>
      </c>
      <c r="T4446" s="2" t="b">
        <v>1</v>
      </c>
    </row>
    <row r="4447" spans="1:20" x14ac:dyDescent="0.2">
      <c r="A4447" s="3">
        <v>4446</v>
      </c>
      <c r="B4447" s="3" t="s">
        <v>6646</v>
      </c>
      <c r="C4447" s="5">
        <v>43659</v>
      </c>
      <c r="D4447" s="3">
        <v>2019</v>
      </c>
      <c r="E4447" s="3" t="s">
        <v>10733</v>
      </c>
      <c r="F4447" s="3" t="s">
        <v>10622</v>
      </c>
      <c r="G4447" s="3" t="s">
        <v>10625</v>
      </c>
      <c r="H4447" s="3">
        <v>35</v>
      </c>
      <c r="I4447" s="14" t="s">
        <v>10779</v>
      </c>
      <c r="J4447" s="14" t="s">
        <v>20</v>
      </c>
      <c r="K4447" s="14" t="s">
        <v>33</v>
      </c>
      <c r="L4447" s="3" t="s">
        <v>1474</v>
      </c>
      <c r="M4447" s="14" t="s">
        <v>23</v>
      </c>
      <c r="N4447" s="3" t="b">
        <v>0</v>
      </c>
      <c r="O4447" s="3" t="s">
        <v>10726</v>
      </c>
      <c r="P4447" s="3" t="s">
        <v>25</v>
      </c>
      <c r="Q4447" s="3" t="b">
        <v>0</v>
      </c>
      <c r="R4447" s="3">
        <v>-122.197</v>
      </c>
      <c r="S4447" s="3">
        <v>47.704000000000001</v>
      </c>
      <c r="T4447" s="3" t="b">
        <v>1</v>
      </c>
    </row>
    <row r="4448" spans="1:20" x14ac:dyDescent="0.2">
      <c r="A4448" s="2">
        <v>4447</v>
      </c>
      <c r="B4448" s="2" t="s">
        <v>6647</v>
      </c>
      <c r="C4448" s="4">
        <v>43659</v>
      </c>
      <c r="D4448" s="2">
        <v>2019</v>
      </c>
      <c r="E4448" s="2" t="s">
        <v>10733</v>
      </c>
      <c r="F4448" s="2" t="s">
        <v>10622</v>
      </c>
      <c r="G4448" s="2" t="s">
        <v>10624</v>
      </c>
      <c r="H4448" s="2">
        <v>46</v>
      </c>
      <c r="I4448" s="13" t="s">
        <v>10777</v>
      </c>
      <c r="J4448" s="13" t="s">
        <v>20</v>
      </c>
      <c r="K4448" s="13" t="s">
        <v>27</v>
      </c>
      <c r="L4448" s="2" t="s">
        <v>6648</v>
      </c>
      <c r="M4448" s="13" t="s">
        <v>170</v>
      </c>
      <c r="N4448" s="2" t="b">
        <v>0</v>
      </c>
      <c r="O4448" s="2" t="s">
        <v>10726</v>
      </c>
      <c r="P4448" s="2" t="s">
        <v>25</v>
      </c>
      <c r="Q4448" s="2" t="b">
        <v>0</v>
      </c>
      <c r="R4448" s="2">
        <v>-82.072000000000003</v>
      </c>
      <c r="S4448" s="2">
        <v>28.8</v>
      </c>
      <c r="T4448" s="2" t="b">
        <v>1</v>
      </c>
    </row>
    <row r="4449" spans="1:20" x14ac:dyDescent="0.2">
      <c r="A4449" s="3">
        <v>4448</v>
      </c>
      <c r="B4449" s="3" t="s">
        <v>6649</v>
      </c>
      <c r="C4449" s="5">
        <v>43659</v>
      </c>
      <c r="D4449" s="3">
        <v>2019</v>
      </c>
      <c r="E4449" s="3" t="s">
        <v>10733</v>
      </c>
      <c r="F4449" s="3" t="s">
        <v>10622</v>
      </c>
      <c r="G4449" s="3" t="s">
        <v>10628</v>
      </c>
      <c r="H4449" s="3">
        <v>46</v>
      </c>
      <c r="I4449" s="14" t="s">
        <v>10777</v>
      </c>
      <c r="J4449" s="14" t="s">
        <v>20</v>
      </c>
      <c r="K4449" s="14" t="s">
        <v>59</v>
      </c>
      <c r="L4449" s="3" t="s">
        <v>563</v>
      </c>
      <c r="M4449" s="14" t="s">
        <v>118</v>
      </c>
      <c r="N4449" s="3" t="b">
        <v>0</v>
      </c>
      <c r="O4449" s="3" t="s">
        <v>441</v>
      </c>
      <c r="P4449" s="3" t="s">
        <v>76</v>
      </c>
      <c r="Q4449" s="3" t="b">
        <v>0</v>
      </c>
      <c r="R4449" s="3">
        <v>-74.23</v>
      </c>
      <c r="S4449" s="3">
        <v>40.76</v>
      </c>
      <c r="T4449" s="3" t="b">
        <v>1</v>
      </c>
    </row>
    <row r="4450" spans="1:20" x14ac:dyDescent="0.2">
      <c r="A4450" s="2">
        <v>4449</v>
      </c>
      <c r="B4450" s="2" t="s">
        <v>6650</v>
      </c>
      <c r="C4450" s="4">
        <v>43660</v>
      </c>
      <c r="D4450" s="2">
        <v>2019</v>
      </c>
      <c r="E4450" s="2" t="s">
        <v>10733</v>
      </c>
      <c r="F4450" s="2" t="s">
        <v>10622</v>
      </c>
      <c r="G4450" s="2" t="s">
        <v>10624</v>
      </c>
      <c r="H4450" s="2">
        <v>22</v>
      </c>
      <c r="I4450" s="13" t="s">
        <v>10778</v>
      </c>
      <c r="J4450" s="13" t="s">
        <v>20</v>
      </c>
      <c r="K4450" s="13" t="s">
        <v>59</v>
      </c>
      <c r="L4450" s="2" t="s">
        <v>3381</v>
      </c>
      <c r="M4450" s="13" t="s">
        <v>170</v>
      </c>
      <c r="N4450" s="2" t="b">
        <v>0</v>
      </c>
      <c r="O4450" s="2" t="s">
        <v>10726</v>
      </c>
      <c r="P4450" s="2" t="s">
        <v>51</v>
      </c>
      <c r="Q4450" s="2" t="b">
        <v>0</v>
      </c>
      <c r="R4450" s="2">
        <v>-80.114999999999995</v>
      </c>
      <c r="S4450" s="2">
        <v>26.03</v>
      </c>
      <c r="T4450" s="2" t="b">
        <v>1</v>
      </c>
    </row>
    <row r="4451" spans="1:20" x14ac:dyDescent="0.2">
      <c r="A4451" s="3">
        <v>4450</v>
      </c>
      <c r="B4451" s="3" t="s">
        <v>6651</v>
      </c>
      <c r="C4451" s="5">
        <v>43660</v>
      </c>
      <c r="D4451" s="3">
        <v>2019</v>
      </c>
      <c r="E4451" s="3" t="s">
        <v>10733</v>
      </c>
      <c r="F4451" s="3" t="s">
        <v>10622</v>
      </c>
      <c r="G4451" s="3" t="s">
        <v>10624</v>
      </c>
      <c r="H4451" s="3">
        <v>20</v>
      </c>
      <c r="I4451" s="14" t="s">
        <v>10780</v>
      </c>
      <c r="J4451" s="14" t="s">
        <v>20</v>
      </c>
      <c r="K4451" s="14" t="s">
        <v>59</v>
      </c>
      <c r="L4451" s="3" t="s">
        <v>6652</v>
      </c>
      <c r="M4451" s="14" t="s">
        <v>61</v>
      </c>
      <c r="N4451" s="3" t="b">
        <v>0</v>
      </c>
      <c r="O4451" s="3" t="s">
        <v>10726</v>
      </c>
      <c r="P4451" s="3" t="s">
        <v>76</v>
      </c>
      <c r="Q4451" s="3" t="b">
        <v>0</v>
      </c>
      <c r="R4451" s="3">
        <v>-79.863</v>
      </c>
      <c r="S4451" s="3">
        <v>40.460999999999999</v>
      </c>
      <c r="T4451" s="3" t="b">
        <v>1</v>
      </c>
    </row>
    <row r="4452" spans="1:20" x14ac:dyDescent="0.2">
      <c r="A4452" s="2">
        <v>4451</v>
      </c>
      <c r="B4452" s="2" t="s">
        <v>6653</v>
      </c>
      <c r="C4452" s="4">
        <v>43660</v>
      </c>
      <c r="D4452" s="2">
        <v>2019</v>
      </c>
      <c r="E4452" s="2" t="s">
        <v>10733</v>
      </c>
      <c r="F4452" s="2" t="s">
        <v>10622</v>
      </c>
      <c r="G4452" s="2" t="s">
        <v>10624</v>
      </c>
      <c r="H4452" s="2">
        <v>30</v>
      </c>
      <c r="I4452" s="13" t="s">
        <v>10778</v>
      </c>
      <c r="J4452" s="13" t="s">
        <v>20</v>
      </c>
      <c r="K4452" s="13" t="s">
        <v>59</v>
      </c>
      <c r="L4452" s="2" t="s">
        <v>271</v>
      </c>
      <c r="M4452" s="13" t="s">
        <v>67</v>
      </c>
      <c r="N4452" s="2" t="b">
        <v>0</v>
      </c>
      <c r="O4452" s="2" t="s">
        <v>10726</v>
      </c>
      <c r="P4452" s="2" t="s">
        <v>25</v>
      </c>
      <c r="Q4452" s="2" t="b">
        <v>0</v>
      </c>
      <c r="R4452" s="2">
        <v>-96.716999999999999</v>
      </c>
      <c r="S4452" s="2">
        <v>32.713000000000001</v>
      </c>
      <c r="T4452" s="2" t="b">
        <v>1</v>
      </c>
    </row>
    <row r="4453" spans="1:20" x14ac:dyDescent="0.2">
      <c r="A4453" s="3">
        <v>4452</v>
      </c>
      <c r="B4453" s="3" t="s">
        <v>6654</v>
      </c>
      <c r="C4453" s="5">
        <v>43661</v>
      </c>
      <c r="D4453" s="3">
        <v>2019</v>
      </c>
      <c r="E4453" s="3" t="s">
        <v>10733</v>
      </c>
      <c r="F4453" s="3" t="s">
        <v>10622</v>
      </c>
      <c r="G4453" s="3" t="s">
        <v>10624</v>
      </c>
      <c r="H4453" s="3">
        <v>49</v>
      </c>
      <c r="I4453" s="14" t="s">
        <v>10777</v>
      </c>
      <c r="J4453" s="14" t="s">
        <v>20</v>
      </c>
      <c r="K4453" s="14" t="s">
        <v>59</v>
      </c>
      <c r="L4453" s="3" t="s">
        <v>179</v>
      </c>
      <c r="M4453" s="14" t="s">
        <v>180</v>
      </c>
      <c r="N4453" s="3" t="b">
        <v>0</v>
      </c>
      <c r="O4453" s="3" t="s">
        <v>10726</v>
      </c>
      <c r="P4453" s="3" t="s">
        <v>25</v>
      </c>
      <c r="Q4453" s="3" t="b">
        <v>1</v>
      </c>
      <c r="R4453" s="3">
        <v>-76.617999999999995</v>
      </c>
      <c r="S4453" s="3">
        <v>39.313000000000002</v>
      </c>
      <c r="T4453" s="3" t="b">
        <v>1</v>
      </c>
    </row>
    <row r="4454" spans="1:20" x14ac:dyDescent="0.2">
      <c r="A4454" s="2">
        <v>4453</v>
      </c>
      <c r="B4454" s="2" t="s">
        <v>6655</v>
      </c>
      <c r="C4454" s="4">
        <v>43661</v>
      </c>
      <c r="D4454" s="2">
        <v>2019</v>
      </c>
      <c r="E4454" s="2" t="s">
        <v>10733</v>
      </c>
      <c r="F4454" s="2" t="s">
        <v>10622</v>
      </c>
      <c r="G4454" s="2" t="s">
        <v>10626</v>
      </c>
      <c r="H4454" s="2">
        <v>43</v>
      </c>
      <c r="I4454" s="13" t="s">
        <v>10777</v>
      </c>
      <c r="J4454" s="13" t="s">
        <v>20</v>
      </c>
      <c r="K4454" s="13" t="s">
        <v>27</v>
      </c>
      <c r="L4454" s="2" t="s">
        <v>83</v>
      </c>
      <c r="M4454" s="13" t="s">
        <v>84</v>
      </c>
      <c r="N4454" s="2" t="b">
        <v>1</v>
      </c>
      <c r="O4454" s="2" t="s">
        <v>441</v>
      </c>
      <c r="P4454" s="2" t="s">
        <v>25</v>
      </c>
      <c r="Q4454" s="2" t="b">
        <v>1</v>
      </c>
      <c r="R4454" s="2">
        <v>-111.90600000000001</v>
      </c>
      <c r="S4454" s="2">
        <v>40.756999999999998</v>
      </c>
      <c r="T4454" s="2" t="b">
        <v>1</v>
      </c>
    </row>
    <row r="4455" spans="1:20" x14ac:dyDescent="0.2">
      <c r="A4455" s="3">
        <v>4454</v>
      </c>
      <c r="B4455" s="3" t="s">
        <v>6656</v>
      </c>
      <c r="C4455" s="5">
        <v>43662</v>
      </c>
      <c r="D4455" s="3">
        <v>2019</v>
      </c>
      <c r="E4455" s="3" t="s">
        <v>10733</v>
      </c>
      <c r="F4455" s="3" t="s">
        <v>10622</v>
      </c>
      <c r="G4455" s="3" t="s">
        <v>10628</v>
      </c>
      <c r="H4455" s="3">
        <v>52</v>
      </c>
      <c r="I4455" s="14" t="s">
        <v>10776</v>
      </c>
      <c r="J4455" s="14" t="s">
        <v>20</v>
      </c>
      <c r="K4455" s="14" t="s">
        <v>33</v>
      </c>
      <c r="L4455" s="3" t="s">
        <v>6657</v>
      </c>
      <c r="M4455" s="14" t="s">
        <v>40</v>
      </c>
      <c r="N4455" s="3" t="b">
        <v>0</v>
      </c>
      <c r="O4455" s="3" t="s">
        <v>10726</v>
      </c>
      <c r="P4455" s="3" t="s">
        <v>25</v>
      </c>
      <c r="Q4455" s="3" t="b">
        <v>0</v>
      </c>
      <c r="R4455" s="3">
        <v>-117.715</v>
      </c>
      <c r="S4455" s="3">
        <v>33.982999999999997</v>
      </c>
      <c r="T4455" s="3" t="b">
        <v>1</v>
      </c>
    </row>
    <row r="4456" spans="1:20" x14ac:dyDescent="0.2">
      <c r="A4456" s="2">
        <v>4455</v>
      </c>
      <c r="B4456" s="2" t="s">
        <v>6658</v>
      </c>
      <c r="C4456" s="4">
        <v>43662</v>
      </c>
      <c r="D4456" s="2">
        <v>2019</v>
      </c>
      <c r="E4456" s="2" t="s">
        <v>10733</v>
      </c>
      <c r="F4456" s="2" t="s">
        <v>10622</v>
      </c>
      <c r="G4456" s="2" t="s">
        <v>10624</v>
      </c>
      <c r="H4456" s="2">
        <v>62</v>
      </c>
      <c r="I4456" s="13" t="s">
        <v>10782</v>
      </c>
      <c r="J4456" s="13" t="s">
        <v>20</v>
      </c>
      <c r="K4456" s="13" t="s">
        <v>27</v>
      </c>
      <c r="L4456" s="2" t="s">
        <v>245</v>
      </c>
      <c r="M4456" s="13" t="s">
        <v>125</v>
      </c>
      <c r="N4456" s="2" t="b">
        <v>1</v>
      </c>
      <c r="O4456" s="2" t="s">
        <v>10726</v>
      </c>
      <c r="P4456" s="2" t="s">
        <v>25</v>
      </c>
      <c r="Q4456" s="2" t="b">
        <v>0</v>
      </c>
      <c r="R4456" s="2">
        <v>-85.775000000000006</v>
      </c>
      <c r="S4456" s="2">
        <v>38.491999999999997</v>
      </c>
      <c r="T4456" s="2" t="b">
        <v>1</v>
      </c>
    </row>
    <row r="4457" spans="1:20" x14ac:dyDescent="0.2">
      <c r="A4457" s="3">
        <v>4456</v>
      </c>
      <c r="B4457" s="3" t="s">
        <v>6659</v>
      </c>
      <c r="C4457" s="5">
        <v>43662</v>
      </c>
      <c r="D4457" s="3">
        <v>2019</v>
      </c>
      <c r="E4457" s="3" t="s">
        <v>10733</v>
      </c>
      <c r="F4457" s="3" t="s">
        <v>10622</v>
      </c>
      <c r="G4457" s="3" t="s">
        <v>10624</v>
      </c>
      <c r="H4457" s="3">
        <v>56</v>
      </c>
      <c r="I4457" s="14" t="s">
        <v>10776</v>
      </c>
      <c r="J4457" s="14" t="s">
        <v>20</v>
      </c>
      <c r="K4457" s="14" t="s">
        <v>27</v>
      </c>
      <c r="L4457" s="3" t="s">
        <v>6660</v>
      </c>
      <c r="M4457" s="14" t="s">
        <v>234</v>
      </c>
      <c r="N4457" s="3" t="b">
        <v>0</v>
      </c>
      <c r="O4457" s="3" t="s">
        <v>10726</v>
      </c>
      <c r="P4457" s="3" t="s">
        <v>25</v>
      </c>
      <c r="Q4457" s="3" t="b">
        <v>0</v>
      </c>
      <c r="R4457" s="3">
        <v>-83.902000000000001</v>
      </c>
      <c r="S4457" s="3">
        <v>33.567999999999998</v>
      </c>
      <c r="T4457" s="3" t="b">
        <v>1</v>
      </c>
    </row>
    <row r="4458" spans="1:20" x14ac:dyDescent="0.2">
      <c r="A4458" s="2">
        <v>4457</v>
      </c>
      <c r="B4458" s="2" t="s">
        <v>6661</v>
      </c>
      <c r="C4458" s="4">
        <v>43662</v>
      </c>
      <c r="D4458" s="2">
        <v>2019</v>
      </c>
      <c r="E4458" s="2" t="s">
        <v>10733</v>
      </c>
      <c r="F4458" s="2" t="s">
        <v>10622</v>
      </c>
      <c r="G4458" s="2" t="s">
        <v>10624</v>
      </c>
      <c r="H4458" s="2">
        <v>36</v>
      </c>
      <c r="I4458" s="13" t="s">
        <v>10779</v>
      </c>
      <c r="J4458" s="13" t="s">
        <v>20</v>
      </c>
      <c r="K4458" s="13" t="s">
        <v>27</v>
      </c>
      <c r="L4458" s="2" t="s">
        <v>120</v>
      </c>
      <c r="M4458" s="13" t="s">
        <v>67</v>
      </c>
      <c r="N4458" s="2" t="b">
        <v>0</v>
      </c>
      <c r="O4458" s="2" t="s">
        <v>10726</v>
      </c>
      <c r="P4458" s="2" t="s">
        <v>51</v>
      </c>
      <c r="Q4458" s="2" t="b">
        <v>0</v>
      </c>
      <c r="R4458" s="2">
        <v>-95.456999999999994</v>
      </c>
      <c r="S4458" s="2">
        <v>29.053000000000001</v>
      </c>
      <c r="T4458" s="2" t="b">
        <v>1</v>
      </c>
    </row>
    <row r="4459" spans="1:20" x14ac:dyDescent="0.2">
      <c r="A4459" s="3">
        <v>4458</v>
      </c>
      <c r="B4459" s="3" t="s">
        <v>6662</v>
      </c>
      <c r="C4459" s="5">
        <v>43662</v>
      </c>
      <c r="D4459" s="3">
        <v>2019</v>
      </c>
      <c r="E4459" s="3" t="s">
        <v>10733</v>
      </c>
      <c r="F4459" s="3" t="s">
        <v>10622</v>
      </c>
      <c r="G4459" s="3" t="s">
        <v>10624</v>
      </c>
      <c r="H4459" s="3">
        <v>40</v>
      </c>
      <c r="I4459" s="14" t="s">
        <v>10779</v>
      </c>
      <c r="J4459" s="14" t="s">
        <v>55</v>
      </c>
      <c r="K4459" s="14" t="s">
        <v>27</v>
      </c>
      <c r="L4459" s="3" t="s">
        <v>120</v>
      </c>
      <c r="M4459" s="14" t="s">
        <v>67</v>
      </c>
      <c r="N4459" s="3" t="b">
        <v>0</v>
      </c>
      <c r="O4459" s="3" t="s">
        <v>10726</v>
      </c>
      <c r="P4459" s="3" t="s">
        <v>51</v>
      </c>
      <c r="Q4459" s="3" t="b">
        <v>0</v>
      </c>
      <c r="R4459" s="3">
        <v>-95.456999999999994</v>
      </c>
      <c r="S4459" s="3">
        <v>29.053000000000001</v>
      </c>
      <c r="T4459" s="3" t="b">
        <v>1</v>
      </c>
    </row>
    <row r="4460" spans="1:20" x14ac:dyDescent="0.2">
      <c r="A4460" s="2">
        <v>4459</v>
      </c>
      <c r="B4460" s="2" t="s">
        <v>6663</v>
      </c>
      <c r="C4460" s="4">
        <v>43663</v>
      </c>
      <c r="D4460" s="2">
        <v>2019</v>
      </c>
      <c r="E4460" s="2" t="s">
        <v>10733</v>
      </c>
      <c r="F4460" s="2" t="s">
        <v>10622</v>
      </c>
      <c r="G4460" s="2" t="s">
        <v>10626</v>
      </c>
      <c r="H4460" s="2">
        <v>52</v>
      </c>
      <c r="I4460" s="13" t="s">
        <v>10776</v>
      </c>
      <c r="J4460" s="13" t="s">
        <v>20</v>
      </c>
      <c r="K4460" s="13" t="s">
        <v>59</v>
      </c>
      <c r="L4460" s="2" t="s">
        <v>1484</v>
      </c>
      <c r="M4460" s="13" t="s">
        <v>40</v>
      </c>
      <c r="N4460" s="2" t="b">
        <v>0</v>
      </c>
      <c r="O4460" s="2" t="s">
        <v>10726</v>
      </c>
      <c r="P4460" s="2" t="s">
        <v>25</v>
      </c>
      <c r="Q4460" s="2" t="b">
        <v>1</v>
      </c>
      <c r="R4460" s="2">
        <v>-121.01</v>
      </c>
      <c r="S4460" s="2">
        <v>37.633000000000003</v>
      </c>
      <c r="T4460" s="2" t="b">
        <v>1</v>
      </c>
    </row>
    <row r="4461" spans="1:20" x14ac:dyDescent="0.2">
      <c r="A4461" s="3">
        <v>4460</v>
      </c>
      <c r="B4461" s="3" t="s">
        <v>6664</v>
      </c>
      <c r="C4461" s="5">
        <v>43663</v>
      </c>
      <c r="D4461" s="3">
        <v>2019</v>
      </c>
      <c r="E4461" s="3" t="s">
        <v>10733</v>
      </c>
      <c r="F4461" s="3" t="s">
        <v>10622</v>
      </c>
      <c r="G4461" s="3" t="s">
        <v>10624</v>
      </c>
      <c r="H4461" s="3">
        <v>35</v>
      </c>
      <c r="I4461" s="14" t="s">
        <v>10779</v>
      </c>
      <c r="J4461" s="14" t="s">
        <v>20</v>
      </c>
      <c r="K4461" s="14" t="s">
        <v>27</v>
      </c>
      <c r="L4461" s="3" t="s">
        <v>1327</v>
      </c>
      <c r="M4461" s="14" t="s">
        <v>47</v>
      </c>
      <c r="N4461" s="3" t="b">
        <v>0</v>
      </c>
      <c r="O4461" s="3" t="s">
        <v>10726</v>
      </c>
      <c r="P4461" s="3" t="s">
        <v>51</v>
      </c>
      <c r="Q4461" s="3" t="b">
        <v>0</v>
      </c>
      <c r="R4461" s="3">
        <v>-95.763999999999996</v>
      </c>
      <c r="S4461" s="3">
        <v>34.948</v>
      </c>
      <c r="T4461" s="3" t="b">
        <v>1</v>
      </c>
    </row>
    <row r="4462" spans="1:20" x14ac:dyDescent="0.2">
      <c r="A4462" s="2">
        <v>4461</v>
      </c>
      <c r="B4462" s="2" t="s">
        <v>6665</v>
      </c>
      <c r="C4462" s="4">
        <v>43663</v>
      </c>
      <c r="D4462" s="2">
        <v>2019</v>
      </c>
      <c r="E4462" s="2" t="s">
        <v>10733</v>
      </c>
      <c r="F4462" s="2" t="s">
        <v>10622</v>
      </c>
      <c r="G4462" s="2" t="s">
        <v>10624</v>
      </c>
      <c r="H4462" s="2">
        <v>35</v>
      </c>
      <c r="I4462" s="13" t="s">
        <v>10779</v>
      </c>
      <c r="J4462" s="13" t="s">
        <v>20</v>
      </c>
      <c r="K4462" s="13" t="s">
        <v>59</v>
      </c>
      <c r="L4462" s="2" t="s">
        <v>328</v>
      </c>
      <c r="M4462" s="13" t="s">
        <v>282</v>
      </c>
      <c r="N4462" s="2" t="b">
        <v>0</v>
      </c>
      <c r="O4462" s="2" t="s">
        <v>10726</v>
      </c>
      <c r="P4462" s="2" t="s">
        <v>76</v>
      </c>
      <c r="Q4462" s="2" t="b">
        <v>0</v>
      </c>
      <c r="R4462" s="2">
        <v>-86.81</v>
      </c>
      <c r="S4462" s="2">
        <v>33.518999999999998</v>
      </c>
      <c r="T4462" s="2" t="b">
        <v>1</v>
      </c>
    </row>
    <row r="4463" spans="1:20" x14ac:dyDescent="0.2">
      <c r="A4463" s="3">
        <v>4462</v>
      </c>
      <c r="B4463" s="3" t="s">
        <v>6666</v>
      </c>
      <c r="C4463" s="5">
        <v>43664</v>
      </c>
      <c r="D4463" s="3">
        <v>2019</v>
      </c>
      <c r="E4463" s="3" t="s">
        <v>10733</v>
      </c>
      <c r="F4463" s="3" t="s">
        <v>10622</v>
      </c>
      <c r="G4463" s="3" t="s">
        <v>10624</v>
      </c>
      <c r="H4463" s="3">
        <v>73</v>
      </c>
      <c r="I4463" s="14" t="s">
        <v>10781</v>
      </c>
      <c r="J4463" s="14" t="s">
        <v>20</v>
      </c>
      <c r="K4463" s="14" t="s">
        <v>10617</v>
      </c>
      <c r="L4463" s="3" t="s">
        <v>460</v>
      </c>
      <c r="M4463" s="14" t="s">
        <v>29</v>
      </c>
      <c r="N4463" s="3" t="b">
        <v>1</v>
      </c>
      <c r="O4463" s="3" t="s">
        <v>10726</v>
      </c>
      <c r="P4463" s="3" t="s">
        <v>25</v>
      </c>
      <c r="Q4463" s="3" t="b">
        <v>0</v>
      </c>
      <c r="R4463" s="3">
        <v>-122.869</v>
      </c>
      <c r="S4463" s="3">
        <v>42.328000000000003</v>
      </c>
      <c r="T4463" s="3" t="b">
        <v>1</v>
      </c>
    </row>
    <row r="4464" spans="1:20" x14ac:dyDescent="0.2">
      <c r="A4464" s="2">
        <v>4463</v>
      </c>
      <c r="B4464" s="2" t="s">
        <v>6667</v>
      </c>
      <c r="C4464" s="4">
        <v>43664</v>
      </c>
      <c r="D4464" s="2">
        <v>2019</v>
      </c>
      <c r="E4464" s="2" t="s">
        <v>10733</v>
      </c>
      <c r="F4464" s="2" t="s">
        <v>10622</v>
      </c>
      <c r="G4464" s="2" t="s">
        <v>10624</v>
      </c>
      <c r="H4464" s="2">
        <v>39</v>
      </c>
      <c r="I4464" s="13" t="s">
        <v>10779</v>
      </c>
      <c r="J4464" s="13" t="s">
        <v>20</v>
      </c>
      <c r="K4464" s="13" t="s">
        <v>10617</v>
      </c>
      <c r="L4464" s="2" t="s">
        <v>6098</v>
      </c>
      <c r="M4464" s="13" t="s">
        <v>87</v>
      </c>
      <c r="N4464" s="2" t="b">
        <v>0</v>
      </c>
      <c r="O4464" s="2" t="s">
        <v>10726</v>
      </c>
      <c r="P4464" s="2" t="s">
        <v>10619</v>
      </c>
      <c r="Q4464" s="2" t="b">
        <v>0</v>
      </c>
      <c r="R4464" s="2" t="s">
        <v>10619</v>
      </c>
      <c r="S4464" s="2" t="s">
        <v>10619</v>
      </c>
      <c r="T4464" s="2" t="b">
        <v>1</v>
      </c>
    </row>
    <row r="4465" spans="1:20" x14ac:dyDescent="0.2">
      <c r="A4465" s="3">
        <v>4464</v>
      </c>
      <c r="B4465" s="3" t="s">
        <v>6668</v>
      </c>
      <c r="C4465" s="5">
        <v>43664</v>
      </c>
      <c r="D4465" s="3">
        <v>2019</v>
      </c>
      <c r="E4465" s="3" t="s">
        <v>10733</v>
      </c>
      <c r="F4465" s="3" t="s">
        <v>10622</v>
      </c>
      <c r="G4465" s="3" t="s">
        <v>10628</v>
      </c>
      <c r="H4465" s="3">
        <v>53</v>
      </c>
      <c r="I4465" s="14" t="s">
        <v>10776</v>
      </c>
      <c r="J4465" s="14" t="s">
        <v>20</v>
      </c>
      <c r="K4465" s="14" t="s">
        <v>33</v>
      </c>
      <c r="L4465" s="3" t="s">
        <v>183</v>
      </c>
      <c r="M4465" s="14" t="s">
        <v>44</v>
      </c>
      <c r="N4465" s="3" t="b">
        <v>0</v>
      </c>
      <c r="O4465" s="3" t="s">
        <v>10726</v>
      </c>
      <c r="P4465" s="3" t="s">
        <v>25</v>
      </c>
      <c r="Q4465" s="3" t="b">
        <v>0</v>
      </c>
      <c r="R4465" s="3">
        <v>-104.581</v>
      </c>
      <c r="S4465" s="3">
        <v>38.271999999999998</v>
      </c>
      <c r="T4465" s="3" t="b">
        <v>1</v>
      </c>
    </row>
    <row r="4466" spans="1:20" x14ac:dyDescent="0.2">
      <c r="A4466" s="2">
        <v>4465</v>
      </c>
      <c r="B4466" s="2" t="s">
        <v>6669</v>
      </c>
      <c r="C4466" s="4">
        <v>43664</v>
      </c>
      <c r="D4466" s="2">
        <v>2019</v>
      </c>
      <c r="E4466" s="2" t="s">
        <v>10733</v>
      </c>
      <c r="F4466" s="2" t="s">
        <v>10622</v>
      </c>
      <c r="G4466" s="2" t="s">
        <v>10624</v>
      </c>
      <c r="H4466" s="2">
        <v>23</v>
      </c>
      <c r="I4466" s="13" t="s">
        <v>10778</v>
      </c>
      <c r="J4466" s="13" t="s">
        <v>20</v>
      </c>
      <c r="K4466" s="13" t="s">
        <v>59</v>
      </c>
      <c r="L4466" s="2" t="s">
        <v>2645</v>
      </c>
      <c r="M4466" s="13" t="s">
        <v>75</v>
      </c>
      <c r="N4466" s="2" t="b">
        <v>0</v>
      </c>
      <c r="O4466" s="2" t="s">
        <v>441</v>
      </c>
      <c r="P4466" s="2" t="s">
        <v>25</v>
      </c>
      <c r="Q4466" s="2" t="b">
        <v>0</v>
      </c>
      <c r="R4466" s="2">
        <v>-90.153000000000006</v>
      </c>
      <c r="S4466" s="2">
        <v>29.984000000000002</v>
      </c>
      <c r="T4466" s="2" t="b">
        <v>1</v>
      </c>
    </row>
    <row r="4467" spans="1:20" x14ac:dyDescent="0.2">
      <c r="A4467" s="3">
        <v>4466</v>
      </c>
      <c r="B4467" s="3" t="s">
        <v>6670</v>
      </c>
      <c r="C4467" s="5">
        <v>43664</v>
      </c>
      <c r="D4467" s="3">
        <v>2019</v>
      </c>
      <c r="E4467" s="3" t="s">
        <v>10733</v>
      </c>
      <c r="F4467" s="3" t="s">
        <v>10622</v>
      </c>
      <c r="G4467" s="3" t="s">
        <v>10624</v>
      </c>
      <c r="H4467" s="3">
        <v>19</v>
      </c>
      <c r="I4467" s="14" t="s">
        <v>10780</v>
      </c>
      <c r="J4467" s="14" t="s">
        <v>20</v>
      </c>
      <c r="K4467" s="14" t="s">
        <v>59</v>
      </c>
      <c r="L4467" s="3" t="s">
        <v>144</v>
      </c>
      <c r="M4467" s="14" t="s">
        <v>67</v>
      </c>
      <c r="N4467" s="3" t="b">
        <v>0</v>
      </c>
      <c r="O4467" s="3" t="s">
        <v>10726</v>
      </c>
      <c r="P4467" s="3" t="s">
        <v>25</v>
      </c>
      <c r="Q4467" s="3" t="b">
        <v>1</v>
      </c>
      <c r="R4467" s="3">
        <v>-97.453999999999994</v>
      </c>
      <c r="S4467" s="3">
        <v>32.731999999999999</v>
      </c>
      <c r="T4467" s="3" t="b">
        <v>1</v>
      </c>
    </row>
    <row r="4468" spans="1:20" x14ac:dyDescent="0.2">
      <c r="A4468" s="2">
        <v>4467</v>
      </c>
      <c r="B4468" s="2" t="s">
        <v>6671</v>
      </c>
      <c r="C4468" s="4">
        <v>43665</v>
      </c>
      <c r="D4468" s="2">
        <v>2019</v>
      </c>
      <c r="E4468" s="2" t="s">
        <v>10733</v>
      </c>
      <c r="F4468" s="2" t="s">
        <v>10622</v>
      </c>
      <c r="G4468" s="2" t="s">
        <v>10669</v>
      </c>
      <c r="H4468" s="2">
        <v>41</v>
      </c>
      <c r="I4468" s="13" t="s">
        <v>10777</v>
      </c>
      <c r="J4468" s="13" t="s">
        <v>20</v>
      </c>
      <c r="K4468" s="13" t="s">
        <v>33</v>
      </c>
      <c r="L4468" s="2" t="s">
        <v>6672</v>
      </c>
      <c r="M4468" s="13" t="s">
        <v>118</v>
      </c>
      <c r="N4468" s="2" t="b">
        <v>0</v>
      </c>
      <c r="O4468" s="2" t="s">
        <v>441</v>
      </c>
      <c r="P4468" s="2" t="s">
        <v>10619</v>
      </c>
      <c r="Q4468" s="2" t="b">
        <v>0</v>
      </c>
      <c r="R4468" s="2">
        <v>-74.674999999999997</v>
      </c>
      <c r="S4468" s="2">
        <v>39.970999999999997</v>
      </c>
      <c r="T4468" s="2" t="b">
        <v>1</v>
      </c>
    </row>
    <row r="4469" spans="1:20" x14ac:dyDescent="0.2">
      <c r="A4469" s="3">
        <v>4468</v>
      </c>
      <c r="B4469" s="3" t="s">
        <v>6673</v>
      </c>
      <c r="C4469" s="5">
        <v>43665</v>
      </c>
      <c r="D4469" s="3">
        <v>2019</v>
      </c>
      <c r="E4469" s="3" t="s">
        <v>10733</v>
      </c>
      <c r="F4469" s="3" t="s">
        <v>10622</v>
      </c>
      <c r="G4469" s="3" t="s">
        <v>10624</v>
      </c>
      <c r="H4469" s="3">
        <v>39</v>
      </c>
      <c r="I4469" s="14" t="s">
        <v>10779</v>
      </c>
      <c r="J4469" s="14" t="s">
        <v>20</v>
      </c>
      <c r="K4469" s="14" t="s">
        <v>27</v>
      </c>
      <c r="L4469" s="3" t="s">
        <v>4753</v>
      </c>
      <c r="M4469" s="14" t="s">
        <v>67</v>
      </c>
      <c r="N4469" s="3" t="b">
        <v>1</v>
      </c>
      <c r="O4469" s="3" t="s">
        <v>10726</v>
      </c>
      <c r="P4469" s="3" t="s">
        <v>25</v>
      </c>
      <c r="Q4469" s="3" t="b">
        <v>0</v>
      </c>
      <c r="R4469" s="3">
        <v>-95.105000000000004</v>
      </c>
      <c r="S4469" s="3">
        <v>29.446000000000002</v>
      </c>
      <c r="T4469" s="3" t="b">
        <v>1</v>
      </c>
    </row>
    <row r="4470" spans="1:20" x14ac:dyDescent="0.2">
      <c r="A4470" s="2">
        <v>4469</v>
      </c>
      <c r="B4470" s="2" t="s">
        <v>6674</v>
      </c>
      <c r="C4470" s="4">
        <v>43667</v>
      </c>
      <c r="D4470" s="2">
        <v>2019</v>
      </c>
      <c r="E4470" s="2" t="s">
        <v>10733</v>
      </c>
      <c r="F4470" s="2" t="s">
        <v>10622</v>
      </c>
      <c r="G4470" s="2" t="s">
        <v>10628</v>
      </c>
      <c r="H4470" s="2">
        <v>28</v>
      </c>
      <c r="I4470" s="13" t="s">
        <v>10778</v>
      </c>
      <c r="J4470" s="13" t="s">
        <v>55</v>
      </c>
      <c r="K4470" s="13" t="s">
        <v>33</v>
      </c>
      <c r="L4470" s="2" t="s">
        <v>103</v>
      </c>
      <c r="M4470" s="13" t="s">
        <v>104</v>
      </c>
      <c r="N4470" s="2" t="b">
        <v>1</v>
      </c>
      <c r="O4470" s="2" t="s">
        <v>441</v>
      </c>
      <c r="P4470" s="2" t="s">
        <v>25</v>
      </c>
      <c r="Q4470" s="2" t="b">
        <v>0</v>
      </c>
      <c r="R4470" s="2">
        <v>-106.658</v>
      </c>
      <c r="S4470" s="2">
        <v>35.027000000000001</v>
      </c>
      <c r="T4470" s="2" t="b">
        <v>1</v>
      </c>
    </row>
    <row r="4471" spans="1:20" x14ac:dyDescent="0.2">
      <c r="A4471" s="3">
        <v>4470</v>
      </c>
      <c r="B4471" s="3" t="s">
        <v>6675</v>
      </c>
      <c r="C4471" s="5">
        <v>43667</v>
      </c>
      <c r="D4471" s="3">
        <v>2019</v>
      </c>
      <c r="E4471" s="3" t="s">
        <v>10733</v>
      </c>
      <c r="F4471" s="3" t="s">
        <v>10622</v>
      </c>
      <c r="G4471" s="3" t="s">
        <v>10624</v>
      </c>
      <c r="H4471" s="3">
        <v>28</v>
      </c>
      <c r="I4471" s="14" t="s">
        <v>10778</v>
      </c>
      <c r="J4471" s="14" t="s">
        <v>20</v>
      </c>
      <c r="K4471" s="14" t="s">
        <v>59</v>
      </c>
      <c r="L4471" s="3" t="s">
        <v>730</v>
      </c>
      <c r="M4471" s="14" t="s">
        <v>23</v>
      </c>
      <c r="N4471" s="3" t="b">
        <v>0</v>
      </c>
      <c r="O4471" s="3" t="s">
        <v>10726</v>
      </c>
      <c r="P4471" s="3" t="s">
        <v>25</v>
      </c>
      <c r="Q4471" s="3" t="b">
        <v>0</v>
      </c>
      <c r="R4471" s="3">
        <v>-122.438</v>
      </c>
      <c r="S4471" s="3">
        <v>47.220999999999997</v>
      </c>
      <c r="T4471" s="3" t="b">
        <v>1</v>
      </c>
    </row>
    <row r="4472" spans="1:20" x14ac:dyDescent="0.2">
      <c r="A4472" s="2">
        <v>4471</v>
      </c>
      <c r="B4472" s="2" t="s">
        <v>6676</v>
      </c>
      <c r="C4472" s="4">
        <v>43668</v>
      </c>
      <c r="D4472" s="2">
        <v>2019</v>
      </c>
      <c r="E4472" s="2" t="s">
        <v>10733</v>
      </c>
      <c r="F4472" s="2" t="s">
        <v>10622</v>
      </c>
      <c r="G4472" s="2" t="s">
        <v>10624</v>
      </c>
      <c r="H4472" s="2">
        <v>0</v>
      </c>
      <c r="I4472" s="13" t="e">
        <v>#N/A</v>
      </c>
      <c r="J4472" s="13" t="s">
        <v>20</v>
      </c>
      <c r="K4472" s="13" t="s">
        <v>59</v>
      </c>
      <c r="L4472" s="2" t="s">
        <v>6677</v>
      </c>
      <c r="M4472" s="13" t="s">
        <v>299</v>
      </c>
      <c r="N4472" s="2" t="b">
        <v>0</v>
      </c>
      <c r="O4472" s="2" t="s">
        <v>10726</v>
      </c>
      <c r="P4472" s="2" t="s">
        <v>10619</v>
      </c>
      <c r="Q4472" s="2" t="b">
        <v>0</v>
      </c>
      <c r="R4472" s="2">
        <v>-90.397999999999996</v>
      </c>
      <c r="S4472" s="2">
        <v>31.701000000000001</v>
      </c>
      <c r="T4472" s="2" t="b">
        <v>1</v>
      </c>
    </row>
    <row r="4473" spans="1:20" x14ac:dyDescent="0.2">
      <c r="A4473" s="3">
        <v>4472</v>
      </c>
      <c r="B4473" s="3" t="s">
        <v>6678</v>
      </c>
      <c r="C4473" s="5">
        <v>43668</v>
      </c>
      <c r="D4473" s="3">
        <v>2019</v>
      </c>
      <c r="E4473" s="3" t="s">
        <v>10733</v>
      </c>
      <c r="F4473" s="3" t="s">
        <v>10622</v>
      </c>
      <c r="G4473" s="3" t="s">
        <v>10624</v>
      </c>
      <c r="H4473" s="3">
        <v>53</v>
      </c>
      <c r="I4473" s="14" t="s">
        <v>10776</v>
      </c>
      <c r="J4473" s="14" t="s">
        <v>20</v>
      </c>
      <c r="K4473" s="14" t="s">
        <v>27</v>
      </c>
      <c r="L4473" s="3" t="s">
        <v>6679</v>
      </c>
      <c r="M4473" s="14" t="s">
        <v>282</v>
      </c>
      <c r="N4473" s="3" t="b">
        <v>1</v>
      </c>
      <c r="O4473" s="3" t="s">
        <v>10726</v>
      </c>
      <c r="P4473" s="3" t="s">
        <v>25</v>
      </c>
      <c r="Q4473" s="3" t="b">
        <v>0</v>
      </c>
      <c r="R4473" s="3">
        <v>-85.344999999999999</v>
      </c>
      <c r="S4473" s="3">
        <v>33.523000000000003</v>
      </c>
      <c r="T4473" s="3" t="b">
        <v>1</v>
      </c>
    </row>
    <row r="4474" spans="1:20" x14ac:dyDescent="0.2">
      <c r="A4474" s="2">
        <v>4473</v>
      </c>
      <c r="B4474" s="2" t="s">
        <v>6680</v>
      </c>
      <c r="C4474" s="4">
        <v>43669</v>
      </c>
      <c r="D4474" s="2">
        <v>2019</v>
      </c>
      <c r="E4474" s="2" t="s">
        <v>10733</v>
      </c>
      <c r="F4474" s="2" t="s">
        <v>10622</v>
      </c>
      <c r="G4474" s="2" t="s">
        <v>10670</v>
      </c>
      <c r="H4474" s="2">
        <v>27</v>
      </c>
      <c r="I4474" s="13" t="s">
        <v>10778</v>
      </c>
      <c r="J4474" s="13" t="s">
        <v>20</v>
      </c>
      <c r="K4474" s="13" t="s">
        <v>27</v>
      </c>
      <c r="L4474" s="2" t="s">
        <v>6681</v>
      </c>
      <c r="M4474" s="13" t="s">
        <v>118</v>
      </c>
      <c r="N4474" s="2" t="b">
        <v>1</v>
      </c>
      <c r="O4474" s="2" t="s">
        <v>441</v>
      </c>
      <c r="P4474" s="2" t="s">
        <v>25</v>
      </c>
      <c r="Q4474" s="2" t="b">
        <v>0</v>
      </c>
      <c r="R4474" s="2">
        <v>-74.001000000000005</v>
      </c>
      <c r="S4474" s="2">
        <v>40.228000000000002</v>
      </c>
      <c r="T4474" s="2" t="b">
        <v>1</v>
      </c>
    </row>
    <row r="4475" spans="1:20" x14ac:dyDescent="0.2">
      <c r="A4475" s="3">
        <v>4474</v>
      </c>
      <c r="B4475" s="3" t="s">
        <v>6682</v>
      </c>
      <c r="C4475" s="5">
        <v>43669</v>
      </c>
      <c r="D4475" s="3">
        <v>2019</v>
      </c>
      <c r="E4475" s="3" t="s">
        <v>10733</v>
      </c>
      <c r="F4475" s="3" t="s">
        <v>10622</v>
      </c>
      <c r="G4475" s="3" t="s">
        <v>10624</v>
      </c>
      <c r="H4475" s="3">
        <v>31</v>
      </c>
      <c r="I4475" s="14" t="s">
        <v>10779</v>
      </c>
      <c r="J4475" s="14" t="s">
        <v>20</v>
      </c>
      <c r="K4475" s="14" t="s">
        <v>59</v>
      </c>
      <c r="L4475" s="3" t="s">
        <v>6683</v>
      </c>
      <c r="M4475" s="14" t="s">
        <v>61</v>
      </c>
      <c r="N4475" s="3" t="b">
        <v>0</v>
      </c>
      <c r="O4475" s="3" t="s">
        <v>10726</v>
      </c>
      <c r="P4475" s="3" t="s">
        <v>25</v>
      </c>
      <c r="Q4475" s="3" t="b">
        <v>0</v>
      </c>
      <c r="R4475" s="3">
        <v>-80.004999999999995</v>
      </c>
      <c r="S4475" s="3">
        <v>40.524000000000001</v>
      </c>
      <c r="T4475" s="3" t="b">
        <v>1</v>
      </c>
    </row>
    <row r="4476" spans="1:20" x14ac:dyDescent="0.2">
      <c r="A4476" s="2">
        <v>4475</v>
      </c>
      <c r="B4476" s="2" t="s">
        <v>6684</v>
      </c>
      <c r="C4476" s="4">
        <v>43669</v>
      </c>
      <c r="D4476" s="2">
        <v>2019</v>
      </c>
      <c r="E4476" s="2" t="s">
        <v>10733</v>
      </c>
      <c r="F4476" s="2" t="s">
        <v>10622</v>
      </c>
      <c r="G4476" s="2" t="s">
        <v>10624</v>
      </c>
      <c r="H4476" s="2">
        <v>38</v>
      </c>
      <c r="I4476" s="13" t="s">
        <v>10779</v>
      </c>
      <c r="J4476" s="13" t="s">
        <v>20</v>
      </c>
      <c r="K4476" s="13" t="s">
        <v>33</v>
      </c>
      <c r="L4476" s="2" t="s">
        <v>1556</v>
      </c>
      <c r="M4476" s="13" t="s">
        <v>44</v>
      </c>
      <c r="N4476" s="2" t="b">
        <v>0</v>
      </c>
      <c r="O4476" s="2" t="s">
        <v>441</v>
      </c>
      <c r="P4476" s="2" t="s">
        <v>51</v>
      </c>
      <c r="Q4476" s="2" t="b">
        <v>0</v>
      </c>
      <c r="R4476" s="2">
        <v>-104.77</v>
      </c>
      <c r="S4476" s="2">
        <v>38.801000000000002</v>
      </c>
      <c r="T4476" s="2" t="b">
        <v>1</v>
      </c>
    </row>
    <row r="4477" spans="1:20" x14ac:dyDescent="0.2">
      <c r="A4477" s="3">
        <v>4476</v>
      </c>
      <c r="B4477" s="3" t="s">
        <v>6685</v>
      </c>
      <c r="C4477" s="5">
        <v>43671</v>
      </c>
      <c r="D4477" s="3">
        <v>2019</v>
      </c>
      <c r="E4477" s="3" t="s">
        <v>10733</v>
      </c>
      <c r="F4477" s="3" t="s">
        <v>10622</v>
      </c>
      <c r="G4477" s="3" t="s">
        <v>10625</v>
      </c>
      <c r="H4477" s="3">
        <v>38</v>
      </c>
      <c r="I4477" s="14" t="s">
        <v>10779</v>
      </c>
      <c r="J4477" s="14" t="s">
        <v>20</v>
      </c>
      <c r="K4477" s="14" t="s">
        <v>59</v>
      </c>
      <c r="L4477" s="3" t="s">
        <v>6686</v>
      </c>
      <c r="M4477" s="14" t="s">
        <v>75</v>
      </c>
      <c r="N4477" s="3" t="b">
        <v>0</v>
      </c>
      <c r="O4477" s="3" t="s">
        <v>10636</v>
      </c>
      <c r="P4477" s="3" t="s">
        <v>10619</v>
      </c>
      <c r="Q4477" s="3" t="b">
        <v>0</v>
      </c>
      <c r="R4477" s="3">
        <v>-91.206999999999994</v>
      </c>
      <c r="S4477" s="3">
        <v>30.446999999999999</v>
      </c>
      <c r="T4477" s="3" t="b">
        <v>1</v>
      </c>
    </row>
    <row r="4478" spans="1:20" x14ac:dyDescent="0.2">
      <c r="A4478" s="2">
        <v>4477</v>
      </c>
      <c r="B4478" s="2" t="s">
        <v>6687</v>
      </c>
      <c r="C4478" s="4">
        <v>43672</v>
      </c>
      <c r="D4478" s="2">
        <v>2019</v>
      </c>
      <c r="E4478" s="2" t="s">
        <v>10733</v>
      </c>
      <c r="F4478" s="2" t="s">
        <v>10622</v>
      </c>
      <c r="G4478" s="2" t="s">
        <v>10624</v>
      </c>
      <c r="H4478" s="2">
        <v>41</v>
      </c>
      <c r="I4478" s="13" t="s">
        <v>10777</v>
      </c>
      <c r="J4478" s="13" t="s">
        <v>20</v>
      </c>
      <c r="K4478" s="13" t="s">
        <v>33</v>
      </c>
      <c r="L4478" s="2" t="s">
        <v>6688</v>
      </c>
      <c r="M4478" s="13" t="s">
        <v>1189</v>
      </c>
      <c r="N4478" s="2" t="b">
        <v>0</v>
      </c>
      <c r="O4478" s="2" t="s">
        <v>10726</v>
      </c>
      <c r="P4478" s="2" t="s">
        <v>51</v>
      </c>
      <c r="Q4478" s="2" t="b">
        <v>1</v>
      </c>
      <c r="R4478" s="2">
        <v>-72.694000000000003</v>
      </c>
      <c r="S4478" s="2">
        <v>41.758000000000003</v>
      </c>
      <c r="T4478" s="2" t="b">
        <v>1</v>
      </c>
    </row>
    <row r="4479" spans="1:20" x14ac:dyDescent="0.2">
      <c r="A4479" s="3">
        <v>4478</v>
      </c>
      <c r="B4479" s="3" t="s">
        <v>6689</v>
      </c>
      <c r="C4479" s="5">
        <v>43672</v>
      </c>
      <c r="D4479" s="3">
        <v>2019</v>
      </c>
      <c r="E4479" s="3" t="s">
        <v>10733</v>
      </c>
      <c r="F4479" s="3" t="s">
        <v>10622</v>
      </c>
      <c r="G4479" s="3" t="s">
        <v>10624</v>
      </c>
      <c r="H4479" s="3">
        <v>49</v>
      </c>
      <c r="I4479" s="14" t="s">
        <v>10777</v>
      </c>
      <c r="J4479" s="14" t="s">
        <v>20</v>
      </c>
      <c r="K4479" s="14" t="s">
        <v>27</v>
      </c>
      <c r="L4479" s="3" t="s">
        <v>6690</v>
      </c>
      <c r="M4479" s="14" t="s">
        <v>61</v>
      </c>
      <c r="N4479" s="3" t="b">
        <v>1</v>
      </c>
      <c r="O4479" s="3" t="s">
        <v>10726</v>
      </c>
      <c r="P4479" s="3" t="s">
        <v>25</v>
      </c>
      <c r="Q4479" s="3" t="b">
        <v>0</v>
      </c>
      <c r="R4479" s="3">
        <v>-78.391000000000005</v>
      </c>
      <c r="S4479" s="3">
        <v>40.334000000000003</v>
      </c>
      <c r="T4479" s="3" t="b">
        <v>1</v>
      </c>
    </row>
    <row r="4480" spans="1:20" x14ac:dyDescent="0.2">
      <c r="A4480" s="2">
        <v>4479</v>
      </c>
      <c r="B4480" s="2" t="s">
        <v>6691</v>
      </c>
      <c r="C4480" s="4">
        <v>43672</v>
      </c>
      <c r="D4480" s="2">
        <v>2019</v>
      </c>
      <c r="E4480" s="2" t="s">
        <v>10733</v>
      </c>
      <c r="F4480" s="2" t="s">
        <v>10622</v>
      </c>
      <c r="G4480" s="2" t="s">
        <v>10624</v>
      </c>
      <c r="H4480" s="2">
        <v>56</v>
      </c>
      <c r="I4480" s="13" t="s">
        <v>10776</v>
      </c>
      <c r="J4480" s="13" t="s">
        <v>20</v>
      </c>
      <c r="K4480" s="13" t="s">
        <v>27</v>
      </c>
      <c r="L4480" s="2" t="s">
        <v>858</v>
      </c>
      <c r="M4480" s="13" t="s">
        <v>365</v>
      </c>
      <c r="N4480" s="2" t="b">
        <v>1</v>
      </c>
      <c r="O4480" s="2" t="s">
        <v>441</v>
      </c>
      <c r="P4480" s="2" t="s">
        <v>25</v>
      </c>
      <c r="Q4480" s="2" t="b">
        <v>0</v>
      </c>
      <c r="R4480" s="2">
        <v>-80.965000000000003</v>
      </c>
      <c r="S4480" s="2">
        <v>32.265999999999998</v>
      </c>
      <c r="T4480" s="2" t="b">
        <v>1</v>
      </c>
    </row>
    <row r="4481" spans="1:20" x14ac:dyDescent="0.2">
      <c r="A4481" s="3">
        <v>4480</v>
      </c>
      <c r="B4481" s="3" t="s">
        <v>10616</v>
      </c>
      <c r="C4481" s="5">
        <v>43673</v>
      </c>
      <c r="D4481" s="3">
        <v>2019</v>
      </c>
      <c r="E4481" s="3" t="s">
        <v>10733</v>
      </c>
      <c r="F4481" s="3" t="s">
        <v>10622</v>
      </c>
      <c r="G4481" s="3" t="s">
        <v>10624</v>
      </c>
      <c r="H4481" s="3" t="e">
        <v>#N/A</v>
      </c>
      <c r="I4481" s="14" t="e">
        <v>#N/A</v>
      </c>
      <c r="J4481" s="14" t="s">
        <v>20</v>
      </c>
      <c r="K4481" s="14" t="s">
        <v>10617</v>
      </c>
      <c r="L4481" s="3" t="s">
        <v>271</v>
      </c>
      <c r="M4481" s="14" t="s">
        <v>67</v>
      </c>
      <c r="N4481" s="3" t="b">
        <v>0</v>
      </c>
      <c r="O4481" s="3" t="s">
        <v>10726</v>
      </c>
      <c r="P4481" s="3" t="s">
        <v>25</v>
      </c>
      <c r="Q4481" s="3" t="b">
        <v>0</v>
      </c>
      <c r="R4481" s="3" t="s">
        <v>10619</v>
      </c>
      <c r="S4481" s="3" t="s">
        <v>10619</v>
      </c>
      <c r="T4481" s="3" t="b">
        <v>1</v>
      </c>
    </row>
    <row r="4482" spans="1:20" x14ac:dyDescent="0.2">
      <c r="A4482" s="2">
        <v>4481</v>
      </c>
      <c r="B4482" s="2" t="s">
        <v>6692</v>
      </c>
      <c r="C4482" s="4">
        <v>43674</v>
      </c>
      <c r="D4482" s="2">
        <v>2019</v>
      </c>
      <c r="E4482" s="2" t="s">
        <v>10733</v>
      </c>
      <c r="F4482" s="2" t="s">
        <v>10622</v>
      </c>
      <c r="G4482" s="2" t="s">
        <v>10624</v>
      </c>
      <c r="H4482" s="2">
        <v>62</v>
      </c>
      <c r="I4482" s="13" t="s">
        <v>10782</v>
      </c>
      <c r="J4482" s="13" t="s">
        <v>20</v>
      </c>
      <c r="K4482" s="13" t="s">
        <v>33</v>
      </c>
      <c r="L4482" s="2" t="s">
        <v>6693</v>
      </c>
      <c r="M4482" s="13" t="s">
        <v>170</v>
      </c>
      <c r="N4482" s="2" t="b">
        <v>0</v>
      </c>
      <c r="O4482" s="2" t="s">
        <v>10726</v>
      </c>
      <c r="P4482" s="2" t="s">
        <v>25</v>
      </c>
      <c r="Q4482" s="2" t="b">
        <v>0</v>
      </c>
      <c r="R4482" s="2">
        <v>-80.090999999999994</v>
      </c>
      <c r="S4482" s="2">
        <v>26.547999999999998</v>
      </c>
      <c r="T4482" s="2" t="b">
        <v>1</v>
      </c>
    </row>
    <row r="4483" spans="1:20" x14ac:dyDescent="0.2">
      <c r="A4483" s="3">
        <v>4482</v>
      </c>
      <c r="B4483" s="3" t="s">
        <v>6694</v>
      </c>
      <c r="C4483" s="5">
        <v>43674</v>
      </c>
      <c r="D4483" s="3">
        <v>2019</v>
      </c>
      <c r="E4483" s="3" t="s">
        <v>10733</v>
      </c>
      <c r="F4483" s="3" t="s">
        <v>10622</v>
      </c>
      <c r="G4483" s="3" t="s">
        <v>10624</v>
      </c>
      <c r="H4483" s="3">
        <v>69</v>
      </c>
      <c r="I4483" s="14" t="s">
        <v>10782</v>
      </c>
      <c r="J4483" s="14" t="s">
        <v>20</v>
      </c>
      <c r="K4483" s="14" t="s">
        <v>10617</v>
      </c>
      <c r="L4483" s="3" t="s">
        <v>6695</v>
      </c>
      <c r="M4483" s="14" t="s">
        <v>61</v>
      </c>
      <c r="N4483" s="3" t="b">
        <v>1</v>
      </c>
      <c r="O4483" s="3" t="s">
        <v>10726</v>
      </c>
      <c r="P4483" s="3" t="s">
        <v>25</v>
      </c>
      <c r="Q4483" s="3" t="b">
        <v>0</v>
      </c>
      <c r="R4483" s="3">
        <v>-75.194999999999993</v>
      </c>
      <c r="S4483" s="3">
        <v>40.987000000000002</v>
      </c>
      <c r="T4483" s="3" t="b">
        <v>1</v>
      </c>
    </row>
    <row r="4484" spans="1:20" x14ac:dyDescent="0.2">
      <c r="A4484" s="2">
        <v>4483</v>
      </c>
      <c r="B4484" s="2" t="s">
        <v>10616</v>
      </c>
      <c r="C4484" s="4">
        <v>43675</v>
      </c>
      <c r="D4484" s="2">
        <v>2019</v>
      </c>
      <c r="E4484" s="2" t="s">
        <v>10733</v>
      </c>
      <c r="F4484" s="2" t="s">
        <v>10622</v>
      </c>
      <c r="G4484" s="2" t="s">
        <v>10624</v>
      </c>
      <c r="H4484" s="2" t="e">
        <v>#N/A</v>
      </c>
      <c r="I4484" s="13" t="e">
        <v>#N/A</v>
      </c>
      <c r="J4484" s="13" t="s">
        <v>20</v>
      </c>
      <c r="K4484" s="13" t="s">
        <v>10617</v>
      </c>
      <c r="L4484" s="2" t="s">
        <v>218</v>
      </c>
      <c r="M4484" s="13" t="s">
        <v>67</v>
      </c>
      <c r="N4484" s="2" t="b">
        <v>0</v>
      </c>
      <c r="O4484" s="2" t="s">
        <v>441</v>
      </c>
      <c r="P4484" s="2" t="s">
        <v>51</v>
      </c>
      <c r="Q4484" s="2" t="b">
        <v>0</v>
      </c>
      <c r="R4484" s="2">
        <v>-95.156000000000006</v>
      </c>
      <c r="S4484" s="2">
        <v>29.782</v>
      </c>
      <c r="T4484" s="2" t="b">
        <v>1</v>
      </c>
    </row>
    <row r="4485" spans="1:20" x14ac:dyDescent="0.2">
      <c r="A4485" s="3">
        <v>4484</v>
      </c>
      <c r="B4485" s="3" t="s">
        <v>6696</v>
      </c>
      <c r="C4485" s="5">
        <v>43676</v>
      </c>
      <c r="D4485" s="3">
        <v>2019</v>
      </c>
      <c r="E4485" s="3" t="s">
        <v>10733</v>
      </c>
      <c r="F4485" s="3" t="s">
        <v>10622</v>
      </c>
      <c r="G4485" s="3" t="s">
        <v>10665</v>
      </c>
      <c r="H4485" s="3">
        <v>31</v>
      </c>
      <c r="I4485" s="14" t="s">
        <v>10779</v>
      </c>
      <c r="J4485" s="14" t="s">
        <v>20</v>
      </c>
      <c r="K4485" s="14" t="s">
        <v>27</v>
      </c>
      <c r="L4485" s="3" t="s">
        <v>499</v>
      </c>
      <c r="M4485" s="14" t="s">
        <v>29</v>
      </c>
      <c r="N4485" s="3" t="b">
        <v>0</v>
      </c>
      <c r="O4485" s="3" t="s">
        <v>10726</v>
      </c>
      <c r="P4485" s="3" t="s">
        <v>10619</v>
      </c>
      <c r="Q4485" s="3" t="b">
        <v>0</v>
      </c>
      <c r="R4485" s="3">
        <v>-122.651</v>
      </c>
      <c r="S4485" s="3">
        <v>45.521999999999998</v>
      </c>
      <c r="T4485" s="3" t="b">
        <v>1</v>
      </c>
    </row>
    <row r="4486" spans="1:20" x14ac:dyDescent="0.2">
      <c r="A4486" s="2">
        <v>4485</v>
      </c>
      <c r="B4486" s="2" t="s">
        <v>6697</v>
      </c>
      <c r="C4486" s="4">
        <v>43677</v>
      </c>
      <c r="D4486" s="2">
        <v>2019</v>
      </c>
      <c r="E4486" s="2" t="s">
        <v>10733</v>
      </c>
      <c r="F4486" s="2" t="s">
        <v>10622</v>
      </c>
      <c r="G4486" s="2" t="s">
        <v>10658</v>
      </c>
      <c r="H4486" s="2">
        <v>37</v>
      </c>
      <c r="I4486" s="13" t="s">
        <v>10779</v>
      </c>
      <c r="J4486" s="13" t="s">
        <v>20</v>
      </c>
      <c r="K4486" s="13" t="s">
        <v>27</v>
      </c>
      <c r="L4486" s="2" t="s">
        <v>3491</v>
      </c>
      <c r="M4486" s="13" t="s">
        <v>84</v>
      </c>
      <c r="N4486" s="2" t="b">
        <v>0</v>
      </c>
      <c r="O4486" s="2" t="s">
        <v>441</v>
      </c>
      <c r="P4486" s="2" t="s">
        <v>10619</v>
      </c>
      <c r="Q4486" s="2" t="b">
        <v>0</v>
      </c>
      <c r="R4486" s="2">
        <v>-112.062</v>
      </c>
      <c r="S4486" s="2">
        <v>41.161000000000001</v>
      </c>
      <c r="T4486" s="2" t="b">
        <v>1</v>
      </c>
    </row>
    <row r="4487" spans="1:20" x14ac:dyDescent="0.2">
      <c r="A4487" s="3">
        <v>4486</v>
      </c>
      <c r="B4487" s="3" t="s">
        <v>6698</v>
      </c>
      <c r="C4487" s="5">
        <v>43677</v>
      </c>
      <c r="D4487" s="3">
        <v>2019</v>
      </c>
      <c r="E4487" s="3" t="s">
        <v>10733</v>
      </c>
      <c r="F4487" s="3" t="s">
        <v>10622</v>
      </c>
      <c r="G4487" s="3" t="s">
        <v>10624</v>
      </c>
      <c r="H4487" s="3">
        <v>0</v>
      </c>
      <c r="I4487" s="14" t="e">
        <v>#N/A</v>
      </c>
      <c r="J4487" s="14" t="s">
        <v>20</v>
      </c>
      <c r="K4487" s="14" t="s">
        <v>33</v>
      </c>
      <c r="L4487" s="3" t="s">
        <v>453</v>
      </c>
      <c r="M4487" s="14" t="s">
        <v>67</v>
      </c>
      <c r="N4487" s="3" t="b">
        <v>0</v>
      </c>
      <c r="O4487" s="3" t="s">
        <v>10726</v>
      </c>
      <c r="P4487" s="3" t="s">
        <v>25</v>
      </c>
      <c r="Q4487" s="3" t="b">
        <v>0</v>
      </c>
      <c r="R4487" s="3">
        <v>-98.528999999999996</v>
      </c>
      <c r="S4487" s="3">
        <v>29.422000000000001</v>
      </c>
      <c r="T4487" s="3" t="b">
        <v>1</v>
      </c>
    </row>
    <row r="4488" spans="1:20" x14ac:dyDescent="0.2">
      <c r="A4488" s="2">
        <v>4487</v>
      </c>
      <c r="B4488" s="2" t="s">
        <v>6699</v>
      </c>
      <c r="C4488" s="4">
        <v>43677</v>
      </c>
      <c r="D4488" s="2">
        <v>2019</v>
      </c>
      <c r="E4488" s="2" t="s">
        <v>10733</v>
      </c>
      <c r="F4488" s="2" t="s">
        <v>10622</v>
      </c>
      <c r="G4488" s="2" t="s">
        <v>10624</v>
      </c>
      <c r="H4488" s="2">
        <v>28</v>
      </c>
      <c r="I4488" s="13" t="s">
        <v>10778</v>
      </c>
      <c r="J4488" s="13" t="s">
        <v>20</v>
      </c>
      <c r="K4488" s="13" t="s">
        <v>27</v>
      </c>
      <c r="L4488" s="2" t="s">
        <v>6700</v>
      </c>
      <c r="M4488" s="13" t="s">
        <v>57</v>
      </c>
      <c r="N4488" s="2" t="b">
        <v>0</v>
      </c>
      <c r="O4488" s="2" t="s">
        <v>10726</v>
      </c>
      <c r="P4488" s="2" t="s">
        <v>51</v>
      </c>
      <c r="Q4488" s="2" t="b">
        <v>0</v>
      </c>
      <c r="R4488" s="2">
        <v>-95.81</v>
      </c>
      <c r="S4488" s="2">
        <v>41.268999999999998</v>
      </c>
      <c r="T4488" s="2" t="b">
        <v>1</v>
      </c>
    </row>
    <row r="4489" spans="1:20" x14ac:dyDescent="0.2">
      <c r="A4489" s="3">
        <v>4488</v>
      </c>
      <c r="B4489" s="3" t="s">
        <v>6701</v>
      </c>
      <c r="C4489" s="5">
        <v>43677</v>
      </c>
      <c r="D4489" s="3">
        <v>2019</v>
      </c>
      <c r="E4489" s="3" t="s">
        <v>10733</v>
      </c>
      <c r="F4489" s="3" t="s">
        <v>10622</v>
      </c>
      <c r="G4489" s="3" t="s">
        <v>10624</v>
      </c>
      <c r="H4489" s="3">
        <v>46</v>
      </c>
      <c r="I4489" s="14" t="s">
        <v>10777</v>
      </c>
      <c r="J4489" s="14" t="s">
        <v>20</v>
      </c>
      <c r="K4489" s="14" t="s">
        <v>10617</v>
      </c>
      <c r="L4489" s="3" t="s">
        <v>864</v>
      </c>
      <c r="M4489" s="14" t="s">
        <v>70</v>
      </c>
      <c r="N4489" s="3" t="b">
        <v>0</v>
      </c>
      <c r="O4489" s="3" t="s">
        <v>10726</v>
      </c>
      <c r="P4489" s="3" t="s">
        <v>25</v>
      </c>
      <c r="Q4489" s="3" t="b">
        <v>0</v>
      </c>
      <c r="R4489" s="3">
        <v>-84.599000000000004</v>
      </c>
      <c r="S4489" s="3">
        <v>39.140999999999998</v>
      </c>
      <c r="T4489" s="3" t="b">
        <v>1</v>
      </c>
    </row>
    <row r="4490" spans="1:20" x14ac:dyDescent="0.2">
      <c r="A4490" s="2">
        <v>4489</v>
      </c>
      <c r="B4490" s="2" t="s">
        <v>6702</v>
      </c>
      <c r="C4490" s="4">
        <v>43677</v>
      </c>
      <c r="D4490" s="2">
        <v>2019</v>
      </c>
      <c r="E4490" s="2" t="s">
        <v>10733</v>
      </c>
      <c r="F4490" s="2" t="s">
        <v>10622</v>
      </c>
      <c r="G4490" s="2" t="s">
        <v>10624</v>
      </c>
      <c r="H4490" s="2">
        <v>42</v>
      </c>
      <c r="I4490" s="13" t="s">
        <v>10777</v>
      </c>
      <c r="J4490" s="13" t="s">
        <v>20</v>
      </c>
      <c r="K4490" s="13" t="s">
        <v>27</v>
      </c>
      <c r="L4490" s="2" t="s">
        <v>1035</v>
      </c>
      <c r="M4490" s="13" t="s">
        <v>246</v>
      </c>
      <c r="N4490" s="2" t="b">
        <v>0</v>
      </c>
      <c r="O4490" s="2" t="s">
        <v>10726</v>
      </c>
      <c r="P4490" s="2" t="s">
        <v>25</v>
      </c>
      <c r="Q4490" s="2" t="b">
        <v>0</v>
      </c>
      <c r="R4490" s="2">
        <v>-85.406999999999996</v>
      </c>
      <c r="S4490" s="2">
        <v>35.029000000000003</v>
      </c>
      <c r="T4490" s="2" t="b">
        <v>1</v>
      </c>
    </row>
    <row r="4491" spans="1:20" x14ac:dyDescent="0.2">
      <c r="A4491" s="3">
        <v>4490</v>
      </c>
      <c r="B4491" s="3" t="s">
        <v>6703</v>
      </c>
      <c r="C4491" s="5">
        <v>43677</v>
      </c>
      <c r="D4491" s="3">
        <v>2019</v>
      </c>
      <c r="E4491" s="3" t="s">
        <v>10733</v>
      </c>
      <c r="F4491" s="3" t="s">
        <v>10623</v>
      </c>
      <c r="G4491" s="3" t="s">
        <v>10628</v>
      </c>
      <c r="H4491" s="3">
        <v>46</v>
      </c>
      <c r="I4491" s="14" t="s">
        <v>10777</v>
      </c>
      <c r="J4491" s="14" t="s">
        <v>20</v>
      </c>
      <c r="K4491" s="14" t="s">
        <v>21</v>
      </c>
      <c r="L4491" s="3" t="s">
        <v>174</v>
      </c>
      <c r="M4491" s="14" t="s">
        <v>67</v>
      </c>
      <c r="N4491" s="3" t="b">
        <v>1</v>
      </c>
      <c r="O4491" s="3" t="s">
        <v>441</v>
      </c>
      <c r="P4491" s="3" t="s">
        <v>25</v>
      </c>
      <c r="Q4491" s="3" t="b">
        <v>0</v>
      </c>
      <c r="R4491" s="3">
        <v>-97.754000000000005</v>
      </c>
      <c r="S4491" s="3">
        <v>30.268999999999998</v>
      </c>
      <c r="T4491" s="3" t="b">
        <v>1</v>
      </c>
    </row>
    <row r="4492" spans="1:20" x14ac:dyDescent="0.2">
      <c r="A4492" s="2">
        <v>4491</v>
      </c>
      <c r="B4492" s="2" t="s">
        <v>6704</v>
      </c>
      <c r="C4492" s="4">
        <v>43678</v>
      </c>
      <c r="D4492" s="2">
        <v>2019</v>
      </c>
      <c r="E4492" s="2" t="s">
        <v>10734</v>
      </c>
      <c r="F4492" s="2" t="s">
        <v>10622</v>
      </c>
      <c r="G4492" s="2" t="s">
        <v>10624</v>
      </c>
      <c r="H4492" s="2">
        <v>21</v>
      </c>
      <c r="I4492" s="13" t="s">
        <v>10778</v>
      </c>
      <c r="J4492" s="13" t="s">
        <v>20</v>
      </c>
      <c r="K4492" s="13" t="s">
        <v>59</v>
      </c>
      <c r="L4492" s="2" t="s">
        <v>142</v>
      </c>
      <c r="M4492" s="13" t="s">
        <v>40</v>
      </c>
      <c r="N4492" s="2" t="b">
        <v>0</v>
      </c>
      <c r="O4492" s="2" t="s">
        <v>10726</v>
      </c>
      <c r="P4492" s="2" t="s">
        <v>76</v>
      </c>
      <c r="Q4492" s="2" t="b">
        <v>0</v>
      </c>
      <c r="R4492" s="2">
        <v>-118.331</v>
      </c>
      <c r="S4492" s="2">
        <v>33.975000000000001</v>
      </c>
      <c r="T4492" s="2" t="b">
        <v>1</v>
      </c>
    </row>
    <row r="4493" spans="1:20" x14ac:dyDescent="0.2">
      <c r="A4493" s="3">
        <v>4492</v>
      </c>
      <c r="B4493" s="3" t="s">
        <v>6705</v>
      </c>
      <c r="C4493" s="5">
        <v>43678</v>
      </c>
      <c r="D4493" s="3">
        <v>2019</v>
      </c>
      <c r="E4493" s="3" t="s">
        <v>10734</v>
      </c>
      <c r="F4493" s="3" t="s">
        <v>10622</v>
      </c>
      <c r="G4493" s="3" t="s">
        <v>10624</v>
      </c>
      <c r="H4493" s="3">
        <v>27</v>
      </c>
      <c r="I4493" s="14" t="s">
        <v>10778</v>
      </c>
      <c r="J4493" s="14" t="s">
        <v>20</v>
      </c>
      <c r="K4493" s="14" t="s">
        <v>10617</v>
      </c>
      <c r="L4493" s="3" t="s">
        <v>344</v>
      </c>
      <c r="M4493" s="14" t="s">
        <v>61</v>
      </c>
      <c r="N4493" s="3" t="b">
        <v>1</v>
      </c>
      <c r="O4493" s="3" t="s">
        <v>10726</v>
      </c>
      <c r="P4493" s="3" t="s">
        <v>25</v>
      </c>
      <c r="Q4493" s="3" t="b">
        <v>0</v>
      </c>
      <c r="R4493" s="3">
        <v>-75.545000000000002</v>
      </c>
      <c r="S4493" s="3">
        <v>40.593000000000004</v>
      </c>
      <c r="T4493" s="3" t="b">
        <v>1</v>
      </c>
    </row>
    <row r="4494" spans="1:20" x14ac:dyDescent="0.2">
      <c r="A4494" s="2">
        <v>4493</v>
      </c>
      <c r="B4494" s="2" t="s">
        <v>6706</v>
      </c>
      <c r="C4494" s="4">
        <v>43678</v>
      </c>
      <c r="D4494" s="2">
        <v>2019</v>
      </c>
      <c r="E4494" s="2" t="s">
        <v>10734</v>
      </c>
      <c r="F4494" s="2" t="s">
        <v>10622</v>
      </c>
      <c r="G4494" s="2" t="s">
        <v>10625</v>
      </c>
      <c r="H4494" s="2">
        <v>30</v>
      </c>
      <c r="I4494" s="13" t="s">
        <v>10778</v>
      </c>
      <c r="J4494" s="13" t="s">
        <v>55</v>
      </c>
      <c r="K4494" s="13" t="s">
        <v>27</v>
      </c>
      <c r="L4494" s="2" t="s">
        <v>754</v>
      </c>
      <c r="M4494" s="13" t="s">
        <v>67</v>
      </c>
      <c r="N4494" s="2" t="b">
        <v>0</v>
      </c>
      <c r="O4494" s="2" t="s">
        <v>441</v>
      </c>
      <c r="P4494" s="2" t="s">
        <v>25</v>
      </c>
      <c r="Q4494" s="2" t="b">
        <v>0</v>
      </c>
      <c r="R4494" s="2">
        <v>-97.096999999999994</v>
      </c>
      <c r="S4494" s="2">
        <v>32.768999999999998</v>
      </c>
      <c r="T4494" s="2" t="b">
        <v>1</v>
      </c>
    </row>
    <row r="4495" spans="1:20" x14ac:dyDescent="0.2">
      <c r="A4495" s="3">
        <v>4494</v>
      </c>
      <c r="B4495" s="3" t="s">
        <v>6707</v>
      </c>
      <c r="C4495" s="5">
        <v>43678</v>
      </c>
      <c r="D4495" s="3">
        <v>2019</v>
      </c>
      <c r="E4495" s="3" t="s">
        <v>10734</v>
      </c>
      <c r="F4495" s="3" t="s">
        <v>10622</v>
      </c>
      <c r="G4495" s="3" t="s">
        <v>10624</v>
      </c>
      <c r="H4495" s="3">
        <v>36</v>
      </c>
      <c r="I4495" s="14" t="s">
        <v>10779</v>
      </c>
      <c r="J4495" s="14" t="s">
        <v>20</v>
      </c>
      <c r="K4495" s="14" t="s">
        <v>27</v>
      </c>
      <c r="L4495" s="3" t="s">
        <v>776</v>
      </c>
      <c r="M4495" s="14" t="s">
        <v>449</v>
      </c>
      <c r="N4495" s="3" t="b">
        <v>0</v>
      </c>
      <c r="O4495" s="3" t="s">
        <v>10726</v>
      </c>
      <c r="P4495" s="3" t="s">
        <v>441</v>
      </c>
      <c r="Q4495" s="3" t="b">
        <v>0</v>
      </c>
      <c r="R4495" s="3">
        <v>-81.632999999999996</v>
      </c>
      <c r="S4495" s="3">
        <v>38.35</v>
      </c>
      <c r="T4495" s="3" t="b">
        <v>1</v>
      </c>
    </row>
    <row r="4496" spans="1:20" x14ac:dyDescent="0.2">
      <c r="A4496" s="2">
        <v>4495</v>
      </c>
      <c r="B4496" s="2" t="s">
        <v>4906</v>
      </c>
      <c r="C4496" s="4">
        <v>43678</v>
      </c>
      <c r="D4496" s="2">
        <v>2019</v>
      </c>
      <c r="E4496" s="2" t="s">
        <v>10734</v>
      </c>
      <c r="F4496" s="2" t="s">
        <v>10622</v>
      </c>
      <c r="G4496" s="2" t="s">
        <v>10630</v>
      </c>
      <c r="H4496" s="2">
        <v>33</v>
      </c>
      <c r="I4496" s="13" t="s">
        <v>10776</v>
      </c>
      <c r="J4496" s="13" t="s">
        <v>20</v>
      </c>
      <c r="K4496" s="13" t="s">
        <v>27</v>
      </c>
      <c r="L4496" s="2" t="s">
        <v>3423</v>
      </c>
      <c r="M4496" s="13" t="s">
        <v>149</v>
      </c>
      <c r="N4496" s="2" t="b">
        <v>0</v>
      </c>
      <c r="O4496" s="2" t="s">
        <v>10726</v>
      </c>
      <c r="P4496" s="2" t="s">
        <v>51</v>
      </c>
      <c r="Q4496" s="2" t="b">
        <v>0</v>
      </c>
      <c r="R4496" s="2">
        <v>-84.19</v>
      </c>
      <c r="S4496" s="2">
        <v>37.497</v>
      </c>
      <c r="T4496" s="2" t="b">
        <v>1</v>
      </c>
    </row>
    <row r="4497" spans="1:20" x14ac:dyDescent="0.2">
      <c r="A4497" s="3">
        <v>4496</v>
      </c>
      <c r="B4497" s="3" t="s">
        <v>6708</v>
      </c>
      <c r="C4497" s="5">
        <v>43678</v>
      </c>
      <c r="D4497" s="3">
        <v>2019</v>
      </c>
      <c r="E4497" s="3" t="s">
        <v>10734</v>
      </c>
      <c r="F4497" s="3" t="s">
        <v>10622</v>
      </c>
      <c r="G4497" s="3" t="s">
        <v>10628</v>
      </c>
      <c r="H4497" s="3">
        <v>48</v>
      </c>
      <c r="I4497" s="14" t="s">
        <v>10777</v>
      </c>
      <c r="J4497" s="14" t="s">
        <v>20</v>
      </c>
      <c r="K4497" s="14" t="s">
        <v>27</v>
      </c>
      <c r="L4497" s="3" t="s">
        <v>1531</v>
      </c>
      <c r="M4497" s="14" t="s">
        <v>170</v>
      </c>
      <c r="N4497" s="3" t="b">
        <v>1</v>
      </c>
      <c r="O4497" s="3" t="s">
        <v>441</v>
      </c>
      <c r="P4497" s="3" t="s">
        <v>25</v>
      </c>
      <c r="Q4497" s="3" t="b">
        <v>0</v>
      </c>
      <c r="R4497" s="3">
        <v>-82.614000000000004</v>
      </c>
      <c r="S4497" s="3">
        <v>28.033999999999999</v>
      </c>
      <c r="T4497" s="3" t="b">
        <v>1</v>
      </c>
    </row>
    <row r="4498" spans="1:20" x14ac:dyDescent="0.2">
      <c r="A4498" s="2">
        <v>4497</v>
      </c>
      <c r="B4498" s="2" t="s">
        <v>6709</v>
      </c>
      <c r="C4498" s="4">
        <v>43679</v>
      </c>
      <c r="D4498" s="2">
        <v>2019</v>
      </c>
      <c r="E4498" s="2" t="s">
        <v>10734</v>
      </c>
      <c r="F4498" s="2" t="s">
        <v>10622</v>
      </c>
      <c r="G4498" s="2" t="s">
        <v>10624</v>
      </c>
      <c r="H4498" s="2">
        <v>55</v>
      </c>
      <c r="I4498" s="13" t="s">
        <v>10776</v>
      </c>
      <c r="J4498" s="13" t="s">
        <v>20</v>
      </c>
      <c r="K4498" s="13" t="s">
        <v>59</v>
      </c>
      <c r="L4498" s="2" t="s">
        <v>322</v>
      </c>
      <c r="M4498" s="13" t="s">
        <v>255</v>
      </c>
      <c r="N4498" s="2" t="b">
        <v>1</v>
      </c>
      <c r="O4498" s="2" t="s">
        <v>10726</v>
      </c>
      <c r="P4498" s="2" t="s">
        <v>25</v>
      </c>
      <c r="Q4498" s="2" t="b">
        <v>0</v>
      </c>
      <c r="R4498" s="2">
        <v>-80.769000000000005</v>
      </c>
      <c r="S4498" s="2">
        <v>35.356000000000002</v>
      </c>
      <c r="T4498" s="2" t="b">
        <v>1</v>
      </c>
    </row>
    <row r="4499" spans="1:20" x14ac:dyDescent="0.2">
      <c r="A4499" s="3">
        <v>4498</v>
      </c>
      <c r="B4499" s="3" t="s">
        <v>6710</v>
      </c>
      <c r="C4499" s="5">
        <v>43679</v>
      </c>
      <c r="D4499" s="3">
        <v>2019</v>
      </c>
      <c r="E4499" s="3" t="s">
        <v>10734</v>
      </c>
      <c r="F4499" s="3" t="s">
        <v>10622</v>
      </c>
      <c r="G4499" s="3" t="s">
        <v>10624</v>
      </c>
      <c r="H4499" s="3">
        <v>34</v>
      </c>
      <c r="I4499" s="14" t="s">
        <v>10779</v>
      </c>
      <c r="J4499" s="14" t="s">
        <v>20</v>
      </c>
      <c r="K4499" s="14" t="s">
        <v>59</v>
      </c>
      <c r="L4499" s="3" t="s">
        <v>1616</v>
      </c>
      <c r="M4499" s="14" t="s">
        <v>109</v>
      </c>
      <c r="N4499" s="3" t="b">
        <v>0</v>
      </c>
      <c r="O4499" s="3" t="s">
        <v>10726</v>
      </c>
      <c r="P4499" s="3" t="s">
        <v>25</v>
      </c>
      <c r="Q4499" s="3" t="b">
        <v>1</v>
      </c>
      <c r="R4499" s="3">
        <v>-93.293999999999997</v>
      </c>
      <c r="S4499" s="3">
        <v>45.003999999999998</v>
      </c>
      <c r="T4499" s="3" t="b">
        <v>1</v>
      </c>
    </row>
    <row r="4500" spans="1:20" x14ac:dyDescent="0.2">
      <c r="A4500" s="2">
        <v>4499</v>
      </c>
      <c r="B4500" s="2" t="s">
        <v>6711</v>
      </c>
      <c r="C4500" s="4">
        <v>43679</v>
      </c>
      <c r="D4500" s="2">
        <v>2019</v>
      </c>
      <c r="E4500" s="2" t="s">
        <v>10734</v>
      </c>
      <c r="F4500" s="2" t="s">
        <v>10622</v>
      </c>
      <c r="G4500" s="2" t="s">
        <v>10624</v>
      </c>
      <c r="H4500" s="2">
        <v>45</v>
      </c>
      <c r="I4500" s="13" t="s">
        <v>10777</v>
      </c>
      <c r="J4500" s="13" t="s">
        <v>20</v>
      </c>
      <c r="K4500" s="13" t="s">
        <v>59</v>
      </c>
      <c r="L4500" s="2" t="s">
        <v>124</v>
      </c>
      <c r="M4500" s="13" t="s">
        <v>125</v>
      </c>
      <c r="N4500" s="2" t="b">
        <v>0</v>
      </c>
      <c r="O4500" s="2" t="s">
        <v>10726</v>
      </c>
      <c r="P4500" s="2" t="s">
        <v>25</v>
      </c>
      <c r="Q4500" s="2" t="b">
        <v>0</v>
      </c>
      <c r="R4500" s="2">
        <v>-86.007000000000005</v>
      </c>
      <c r="S4500" s="2">
        <v>39.832999999999998</v>
      </c>
      <c r="T4500" s="2" t="b">
        <v>1</v>
      </c>
    </row>
    <row r="4501" spans="1:20" x14ac:dyDescent="0.2">
      <c r="A4501" s="3">
        <v>4500</v>
      </c>
      <c r="B4501" s="3" t="s">
        <v>6712</v>
      </c>
      <c r="C4501" s="5">
        <v>43680</v>
      </c>
      <c r="D4501" s="3">
        <v>2019</v>
      </c>
      <c r="E4501" s="3" t="s">
        <v>10734</v>
      </c>
      <c r="F4501" s="3" t="s">
        <v>10622</v>
      </c>
      <c r="G4501" s="3" t="s">
        <v>10624</v>
      </c>
      <c r="H4501" s="3">
        <v>19</v>
      </c>
      <c r="I4501" s="14" t="s">
        <v>10780</v>
      </c>
      <c r="J4501" s="14" t="s">
        <v>20</v>
      </c>
      <c r="K4501" s="14" t="s">
        <v>59</v>
      </c>
      <c r="L4501" s="3" t="s">
        <v>1556</v>
      </c>
      <c r="M4501" s="14" t="s">
        <v>44</v>
      </c>
      <c r="N4501" s="3" t="b">
        <v>0</v>
      </c>
      <c r="O4501" s="3" t="s">
        <v>441</v>
      </c>
      <c r="P4501" s="3" t="s">
        <v>76</v>
      </c>
      <c r="Q4501" s="3" t="b">
        <v>1</v>
      </c>
      <c r="R4501" s="3">
        <v>-104.771</v>
      </c>
      <c r="S4501" s="3">
        <v>38.816000000000003</v>
      </c>
      <c r="T4501" s="3" t="b">
        <v>1</v>
      </c>
    </row>
    <row r="4502" spans="1:20" x14ac:dyDescent="0.2">
      <c r="A4502" s="2">
        <v>4501</v>
      </c>
      <c r="B4502" s="2" t="s">
        <v>6713</v>
      </c>
      <c r="C4502" s="4">
        <v>43680</v>
      </c>
      <c r="D4502" s="2">
        <v>2019</v>
      </c>
      <c r="E4502" s="2" t="s">
        <v>10734</v>
      </c>
      <c r="F4502" s="2" t="s">
        <v>10622</v>
      </c>
      <c r="G4502" s="2" t="s">
        <v>10624</v>
      </c>
      <c r="H4502" s="2">
        <v>32</v>
      </c>
      <c r="I4502" s="13" t="s">
        <v>10779</v>
      </c>
      <c r="J4502" s="13" t="s">
        <v>20</v>
      </c>
      <c r="K4502" s="13" t="s">
        <v>33</v>
      </c>
      <c r="L4502" s="2" t="s">
        <v>6714</v>
      </c>
      <c r="M4502" s="13" t="s">
        <v>152</v>
      </c>
      <c r="N4502" s="2" t="b">
        <v>0</v>
      </c>
      <c r="O4502" s="2" t="s">
        <v>10726</v>
      </c>
      <c r="P4502" s="2" t="s">
        <v>51</v>
      </c>
      <c r="Q4502" s="2" t="b">
        <v>0</v>
      </c>
      <c r="R4502" s="2">
        <v>-71.031000000000006</v>
      </c>
      <c r="S4502" s="2">
        <v>42.412999999999997</v>
      </c>
      <c r="T4502" s="2" t="b">
        <v>1</v>
      </c>
    </row>
    <row r="4503" spans="1:20" x14ac:dyDescent="0.2">
      <c r="A4503" s="3">
        <v>4502</v>
      </c>
      <c r="B4503" s="3" t="s">
        <v>6715</v>
      </c>
      <c r="C4503" s="5">
        <v>43680</v>
      </c>
      <c r="D4503" s="3">
        <v>2019</v>
      </c>
      <c r="E4503" s="3" t="s">
        <v>10734</v>
      </c>
      <c r="F4503" s="3" t="s">
        <v>10622</v>
      </c>
      <c r="G4503" s="3" t="s">
        <v>10624</v>
      </c>
      <c r="H4503" s="3">
        <v>35</v>
      </c>
      <c r="I4503" s="14" t="s">
        <v>10779</v>
      </c>
      <c r="J4503" s="14" t="s">
        <v>20</v>
      </c>
      <c r="K4503" s="14" t="s">
        <v>10617</v>
      </c>
      <c r="L4503" s="3" t="s">
        <v>6716</v>
      </c>
      <c r="M4503" s="14" t="s">
        <v>170</v>
      </c>
      <c r="N4503" s="3" t="b">
        <v>0</v>
      </c>
      <c r="O4503" s="3" t="s">
        <v>10726</v>
      </c>
      <c r="P4503" s="3" t="s">
        <v>51</v>
      </c>
      <c r="Q4503" s="3" t="b">
        <v>0</v>
      </c>
      <c r="R4503" s="3">
        <v>-82.7</v>
      </c>
      <c r="S4503" s="3">
        <v>28.012</v>
      </c>
      <c r="T4503" s="3" t="b">
        <v>1</v>
      </c>
    </row>
    <row r="4504" spans="1:20" x14ac:dyDescent="0.2">
      <c r="A4504" s="2">
        <v>4503</v>
      </c>
      <c r="B4504" s="2" t="s">
        <v>6717</v>
      </c>
      <c r="C4504" s="4">
        <v>43680</v>
      </c>
      <c r="D4504" s="2">
        <v>2019</v>
      </c>
      <c r="E4504" s="2" t="s">
        <v>10734</v>
      </c>
      <c r="F4504" s="2" t="s">
        <v>10622</v>
      </c>
      <c r="G4504" s="2" t="s">
        <v>10624</v>
      </c>
      <c r="H4504" s="2">
        <v>32</v>
      </c>
      <c r="I4504" s="13" t="s">
        <v>10779</v>
      </c>
      <c r="J4504" s="13" t="s">
        <v>20</v>
      </c>
      <c r="K4504" s="13" t="s">
        <v>27</v>
      </c>
      <c r="L4504" s="2" t="s">
        <v>1194</v>
      </c>
      <c r="M4504" s="13" t="s">
        <v>101</v>
      </c>
      <c r="N4504" s="2" t="b">
        <v>0</v>
      </c>
      <c r="O4504" s="2" t="s">
        <v>10726</v>
      </c>
      <c r="P4504" s="2" t="s">
        <v>25</v>
      </c>
      <c r="Q4504" s="2" t="b">
        <v>0</v>
      </c>
      <c r="R4504" s="2">
        <v>-119.72499999999999</v>
      </c>
      <c r="S4504" s="2">
        <v>39.173999999999999</v>
      </c>
      <c r="T4504" s="2" t="b">
        <v>1</v>
      </c>
    </row>
    <row r="4505" spans="1:20" x14ac:dyDescent="0.2">
      <c r="A4505" s="3">
        <v>4504</v>
      </c>
      <c r="B4505" s="3" t="s">
        <v>6718</v>
      </c>
      <c r="C4505" s="5">
        <v>43680</v>
      </c>
      <c r="D4505" s="3">
        <v>2019</v>
      </c>
      <c r="E4505" s="3" t="s">
        <v>10734</v>
      </c>
      <c r="F4505" s="3" t="s">
        <v>10622</v>
      </c>
      <c r="G4505" s="3" t="s">
        <v>10628</v>
      </c>
      <c r="H4505" s="3">
        <v>25</v>
      </c>
      <c r="I4505" s="14" t="s">
        <v>10778</v>
      </c>
      <c r="J4505" s="14" t="s">
        <v>20</v>
      </c>
      <c r="K4505" s="14" t="s">
        <v>59</v>
      </c>
      <c r="L4505" s="3" t="s">
        <v>3024</v>
      </c>
      <c r="M4505" s="14" t="s">
        <v>234</v>
      </c>
      <c r="N4505" s="3" t="b">
        <v>0</v>
      </c>
      <c r="O4505" s="3" t="s">
        <v>10726</v>
      </c>
      <c r="P4505" s="3" t="s">
        <v>76</v>
      </c>
      <c r="Q4505" s="3" t="b">
        <v>0</v>
      </c>
      <c r="R4505" s="3">
        <v>-83.954999999999998</v>
      </c>
      <c r="S4505" s="3">
        <v>33.86</v>
      </c>
      <c r="T4505" s="3" t="b">
        <v>1</v>
      </c>
    </row>
    <row r="4506" spans="1:20" x14ac:dyDescent="0.2">
      <c r="A4506" s="2">
        <v>4505</v>
      </c>
      <c r="B4506" s="2" t="s">
        <v>6719</v>
      </c>
      <c r="C4506" s="4">
        <v>43681</v>
      </c>
      <c r="D4506" s="2">
        <v>2019</v>
      </c>
      <c r="E4506" s="2" t="s">
        <v>10734</v>
      </c>
      <c r="F4506" s="2" t="s">
        <v>10622</v>
      </c>
      <c r="G4506" s="2" t="s">
        <v>10624</v>
      </c>
      <c r="H4506" s="2">
        <v>24</v>
      </c>
      <c r="I4506" s="13" t="s">
        <v>10778</v>
      </c>
      <c r="J4506" s="13" t="s">
        <v>20</v>
      </c>
      <c r="K4506" s="13" t="s">
        <v>27</v>
      </c>
      <c r="L4506" s="2" t="s">
        <v>1073</v>
      </c>
      <c r="M4506" s="13" t="s">
        <v>70</v>
      </c>
      <c r="N4506" s="2" t="b">
        <v>1</v>
      </c>
      <c r="O4506" s="2" t="s">
        <v>10726</v>
      </c>
      <c r="P4506" s="2" t="s">
        <v>25</v>
      </c>
      <c r="Q4506" s="2" t="b">
        <v>0</v>
      </c>
      <c r="R4506" s="2">
        <v>-84.183999999999997</v>
      </c>
      <c r="S4506" s="2">
        <v>39.756999999999998</v>
      </c>
      <c r="T4506" s="2" t="b">
        <v>1</v>
      </c>
    </row>
    <row r="4507" spans="1:20" x14ac:dyDescent="0.2">
      <c r="A4507" s="3">
        <v>4506</v>
      </c>
      <c r="B4507" s="3" t="s">
        <v>6720</v>
      </c>
      <c r="C4507" s="5">
        <v>43681</v>
      </c>
      <c r="D4507" s="3">
        <v>2019</v>
      </c>
      <c r="E4507" s="3" t="s">
        <v>10734</v>
      </c>
      <c r="F4507" s="3" t="s">
        <v>10622</v>
      </c>
      <c r="G4507" s="3" t="s">
        <v>10624</v>
      </c>
      <c r="H4507" s="3">
        <v>65</v>
      </c>
      <c r="I4507" s="14" t="s">
        <v>10782</v>
      </c>
      <c r="J4507" s="14" t="s">
        <v>20</v>
      </c>
      <c r="K4507" s="14" t="s">
        <v>27</v>
      </c>
      <c r="L4507" s="3" t="s">
        <v>6721</v>
      </c>
      <c r="M4507" s="14" t="s">
        <v>282</v>
      </c>
      <c r="N4507" s="3" t="b">
        <v>1</v>
      </c>
      <c r="O4507" s="3" t="s">
        <v>10726</v>
      </c>
      <c r="P4507" s="3" t="s">
        <v>25</v>
      </c>
      <c r="Q4507" s="3" t="b">
        <v>0</v>
      </c>
      <c r="R4507" s="3">
        <v>-86.78</v>
      </c>
      <c r="S4507" s="3">
        <v>34.084000000000003</v>
      </c>
      <c r="T4507" s="3" t="b">
        <v>1</v>
      </c>
    </row>
    <row r="4508" spans="1:20" x14ac:dyDescent="0.2">
      <c r="A4508" s="2">
        <v>4507</v>
      </c>
      <c r="B4508" s="2" t="s">
        <v>6722</v>
      </c>
      <c r="C4508" s="4">
        <v>43682</v>
      </c>
      <c r="D4508" s="2">
        <v>2019</v>
      </c>
      <c r="E4508" s="2" t="s">
        <v>10734</v>
      </c>
      <c r="F4508" s="2" t="s">
        <v>10622</v>
      </c>
      <c r="G4508" s="2" t="s">
        <v>10624</v>
      </c>
      <c r="H4508" s="2">
        <v>29</v>
      </c>
      <c r="I4508" s="13" t="s">
        <v>10778</v>
      </c>
      <c r="J4508" s="13" t="s">
        <v>20</v>
      </c>
      <c r="K4508" s="13" t="s">
        <v>33</v>
      </c>
      <c r="L4508" s="2" t="s">
        <v>83</v>
      </c>
      <c r="M4508" s="13" t="s">
        <v>84</v>
      </c>
      <c r="N4508" s="2" t="b">
        <v>0</v>
      </c>
      <c r="O4508" s="2" t="s">
        <v>10726</v>
      </c>
      <c r="P4508" s="2" t="s">
        <v>25</v>
      </c>
      <c r="Q4508" s="2" t="b">
        <v>1</v>
      </c>
      <c r="R4508" s="2" t="s">
        <v>10619</v>
      </c>
      <c r="S4508" s="2" t="s">
        <v>10619</v>
      </c>
      <c r="T4508" s="2" t="b">
        <v>1</v>
      </c>
    </row>
    <row r="4509" spans="1:20" x14ac:dyDescent="0.2">
      <c r="A4509" s="3">
        <v>4508</v>
      </c>
      <c r="B4509" s="3" t="s">
        <v>6723</v>
      </c>
      <c r="C4509" s="5">
        <v>43682</v>
      </c>
      <c r="D4509" s="3">
        <v>2019</v>
      </c>
      <c r="E4509" s="3" t="s">
        <v>10734</v>
      </c>
      <c r="F4509" s="3" t="s">
        <v>10622</v>
      </c>
      <c r="G4509" s="3" t="s">
        <v>10628</v>
      </c>
      <c r="H4509" s="3">
        <v>49</v>
      </c>
      <c r="I4509" s="14" t="s">
        <v>10777</v>
      </c>
      <c r="J4509" s="14" t="s">
        <v>20</v>
      </c>
      <c r="K4509" s="14" t="s">
        <v>59</v>
      </c>
      <c r="L4509" s="3" t="s">
        <v>245</v>
      </c>
      <c r="M4509" s="14" t="s">
        <v>246</v>
      </c>
      <c r="N4509" s="3" t="b">
        <v>0</v>
      </c>
      <c r="O4509" s="3" t="s">
        <v>10726</v>
      </c>
      <c r="P4509" s="3" t="s">
        <v>76</v>
      </c>
      <c r="Q4509" s="3" t="b">
        <v>0</v>
      </c>
      <c r="R4509" s="3">
        <v>-90.049000000000007</v>
      </c>
      <c r="S4509" s="3">
        <v>35.142000000000003</v>
      </c>
      <c r="T4509" s="3" t="b">
        <v>1</v>
      </c>
    </row>
    <row r="4510" spans="1:20" x14ac:dyDescent="0.2">
      <c r="A4510" s="2">
        <v>4509</v>
      </c>
      <c r="B4510" s="2" t="s">
        <v>6724</v>
      </c>
      <c r="C4510" s="4">
        <v>43682</v>
      </c>
      <c r="D4510" s="2">
        <v>2019</v>
      </c>
      <c r="E4510" s="2" t="s">
        <v>10734</v>
      </c>
      <c r="F4510" s="2" t="s">
        <v>10622</v>
      </c>
      <c r="G4510" s="2" t="s">
        <v>10630</v>
      </c>
      <c r="H4510" s="2">
        <v>19</v>
      </c>
      <c r="I4510" s="13" t="s">
        <v>10780</v>
      </c>
      <c r="J4510" s="13" t="s">
        <v>20</v>
      </c>
      <c r="K4510" s="13" t="s">
        <v>33</v>
      </c>
      <c r="L4510" s="2" t="s">
        <v>472</v>
      </c>
      <c r="M4510" s="13" t="s">
        <v>40</v>
      </c>
      <c r="N4510" s="2" t="b">
        <v>0</v>
      </c>
      <c r="O4510" s="2" t="s">
        <v>441</v>
      </c>
      <c r="P4510" s="2" t="s">
        <v>51</v>
      </c>
      <c r="Q4510" s="2" t="b">
        <v>0</v>
      </c>
      <c r="R4510" s="2">
        <v>-118.881</v>
      </c>
      <c r="S4510" s="2">
        <v>34.993000000000002</v>
      </c>
      <c r="T4510" s="2" t="b">
        <v>1</v>
      </c>
    </row>
    <row r="4511" spans="1:20" x14ac:dyDescent="0.2">
      <c r="A4511" s="3">
        <v>4510</v>
      </c>
      <c r="B4511" s="3" t="s">
        <v>6725</v>
      </c>
      <c r="C4511" s="5">
        <v>43682</v>
      </c>
      <c r="D4511" s="3">
        <v>2019</v>
      </c>
      <c r="E4511" s="3" t="s">
        <v>10734</v>
      </c>
      <c r="F4511" s="3" t="s">
        <v>10622</v>
      </c>
      <c r="G4511" s="3" t="s">
        <v>10624</v>
      </c>
      <c r="H4511" s="3">
        <v>56</v>
      </c>
      <c r="I4511" s="14" t="s">
        <v>10776</v>
      </c>
      <c r="J4511" s="14" t="s">
        <v>20</v>
      </c>
      <c r="K4511" s="14" t="s">
        <v>27</v>
      </c>
      <c r="L4511" s="3" t="s">
        <v>2184</v>
      </c>
      <c r="M4511" s="14" t="s">
        <v>87</v>
      </c>
      <c r="N4511" s="3" t="b">
        <v>1</v>
      </c>
      <c r="O4511" s="3" t="s">
        <v>10636</v>
      </c>
      <c r="P4511" s="3" t="s">
        <v>25</v>
      </c>
      <c r="Q4511" s="3" t="b">
        <v>0</v>
      </c>
      <c r="R4511" s="3">
        <v>-94.057000000000002</v>
      </c>
      <c r="S4511" s="3">
        <v>36.25</v>
      </c>
      <c r="T4511" s="3" t="b">
        <v>1</v>
      </c>
    </row>
    <row r="4512" spans="1:20" x14ac:dyDescent="0.2">
      <c r="A4512" s="2">
        <v>4511</v>
      </c>
      <c r="B4512" s="2" t="s">
        <v>6726</v>
      </c>
      <c r="C4512" s="4">
        <v>43682</v>
      </c>
      <c r="D4512" s="2">
        <v>2019</v>
      </c>
      <c r="E4512" s="2" t="s">
        <v>10734</v>
      </c>
      <c r="F4512" s="2" t="s">
        <v>10622</v>
      </c>
      <c r="G4512" s="2" t="s">
        <v>10624</v>
      </c>
      <c r="H4512" s="2">
        <v>39</v>
      </c>
      <c r="I4512" s="13" t="s">
        <v>10779</v>
      </c>
      <c r="J4512" s="13" t="s">
        <v>20</v>
      </c>
      <c r="K4512" s="13" t="s">
        <v>59</v>
      </c>
      <c r="L4512" s="2" t="s">
        <v>6727</v>
      </c>
      <c r="M4512" s="13" t="s">
        <v>118</v>
      </c>
      <c r="N4512" s="2" t="b">
        <v>0</v>
      </c>
      <c r="O4512" s="2" t="s">
        <v>10726</v>
      </c>
      <c r="P4512" s="2" t="s">
        <v>25</v>
      </c>
      <c r="Q4512" s="2" t="b">
        <v>0</v>
      </c>
      <c r="R4512" s="2">
        <v>-74.221000000000004</v>
      </c>
      <c r="S4512" s="2">
        <v>40.735999999999997</v>
      </c>
      <c r="T4512" s="2" t="b">
        <v>1</v>
      </c>
    </row>
    <row r="4513" spans="1:20" x14ac:dyDescent="0.2">
      <c r="A4513" s="3">
        <v>4512</v>
      </c>
      <c r="B4513" s="3" t="s">
        <v>6728</v>
      </c>
      <c r="C4513" s="5">
        <v>43682</v>
      </c>
      <c r="D4513" s="3">
        <v>2019</v>
      </c>
      <c r="E4513" s="3" t="s">
        <v>10734</v>
      </c>
      <c r="F4513" s="3" t="s">
        <v>10622</v>
      </c>
      <c r="G4513" s="3" t="s">
        <v>10624</v>
      </c>
      <c r="H4513" s="3">
        <v>43</v>
      </c>
      <c r="I4513" s="14" t="s">
        <v>10777</v>
      </c>
      <c r="J4513" s="14" t="s">
        <v>20</v>
      </c>
      <c r="K4513" s="14" t="s">
        <v>27</v>
      </c>
      <c r="L4513" s="3" t="s">
        <v>6729</v>
      </c>
      <c r="M4513" s="14" t="s">
        <v>449</v>
      </c>
      <c r="N4513" s="3" t="b">
        <v>0</v>
      </c>
      <c r="O4513" s="3" t="s">
        <v>10726</v>
      </c>
      <c r="P4513" s="3" t="s">
        <v>51</v>
      </c>
      <c r="Q4513" s="3" t="b">
        <v>0</v>
      </c>
      <c r="R4513" s="3" t="s">
        <v>10619</v>
      </c>
      <c r="S4513" s="3" t="s">
        <v>10619</v>
      </c>
      <c r="T4513" s="3" t="b">
        <v>1</v>
      </c>
    </row>
    <row r="4514" spans="1:20" x14ac:dyDescent="0.2">
      <c r="A4514" s="2">
        <v>4513</v>
      </c>
      <c r="B4514" s="2" t="s">
        <v>6730</v>
      </c>
      <c r="C4514" s="4">
        <v>43682</v>
      </c>
      <c r="D4514" s="2">
        <v>2019</v>
      </c>
      <c r="E4514" s="2" t="s">
        <v>10734</v>
      </c>
      <c r="F4514" s="2" t="s">
        <v>10622</v>
      </c>
      <c r="G4514" s="2" t="s">
        <v>10624</v>
      </c>
      <c r="H4514" s="2">
        <v>57</v>
      </c>
      <c r="I4514" s="13" t="s">
        <v>10776</v>
      </c>
      <c r="J4514" s="13" t="s">
        <v>20</v>
      </c>
      <c r="K4514" s="13" t="s">
        <v>27</v>
      </c>
      <c r="L4514" s="2" t="s">
        <v>6731</v>
      </c>
      <c r="M4514" s="13" t="s">
        <v>44</v>
      </c>
      <c r="N4514" s="2" t="b">
        <v>1</v>
      </c>
      <c r="O4514" s="2" t="s">
        <v>441</v>
      </c>
      <c r="P4514" s="2" t="s">
        <v>76</v>
      </c>
      <c r="Q4514" s="2" t="b">
        <v>0</v>
      </c>
      <c r="R4514" s="2">
        <v>-107.783</v>
      </c>
      <c r="S4514" s="2">
        <v>39.53</v>
      </c>
      <c r="T4514" s="2" t="b">
        <v>1</v>
      </c>
    </row>
    <row r="4515" spans="1:20" x14ac:dyDescent="0.2">
      <c r="A4515" s="3">
        <v>4514</v>
      </c>
      <c r="B4515" s="3" t="s">
        <v>6732</v>
      </c>
      <c r="C4515" s="5">
        <v>43683</v>
      </c>
      <c r="D4515" s="3">
        <v>2019</v>
      </c>
      <c r="E4515" s="3" t="s">
        <v>10734</v>
      </c>
      <c r="F4515" s="3" t="s">
        <v>10622</v>
      </c>
      <c r="G4515" s="3" t="s">
        <v>10624</v>
      </c>
      <c r="H4515" s="3">
        <v>49</v>
      </c>
      <c r="I4515" s="14" t="s">
        <v>10777</v>
      </c>
      <c r="J4515" s="14" t="s">
        <v>20</v>
      </c>
      <c r="K4515" s="14" t="s">
        <v>27</v>
      </c>
      <c r="L4515" s="3" t="s">
        <v>6733</v>
      </c>
      <c r="M4515" s="14" t="s">
        <v>61</v>
      </c>
      <c r="N4515" s="3" t="b">
        <v>0</v>
      </c>
      <c r="O4515" s="3" t="s">
        <v>10726</v>
      </c>
      <c r="P4515" s="3" t="s">
        <v>25</v>
      </c>
      <c r="Q4515" s="3" t="b">
        <v>0</v>
      </c>
      <c r="R4515" s="3">
        <v>-79.956000000000003</v>
      </c>
      <c r="S4515" s="3">
        <v>40.536999999999999</v>
      </c>
      <c r="T4515" s="3" t="b">
        <v>1</v>
      </c>
    </row>
    <row r="4516" spans="1:20" x14ac:dyDescent="0.2">
      <c r="A4516" s="2">
        <v>4515</v>
      </c>
      <c r="B4516" s="2" t="s">
        <v>6734</v>
      </c>
      <c r="C4516" s="4">
        <v>43684</v>
      </c>
      <c r="D4516" s="2">
        <v>2019</v>
      </c>
      <c r="E4516" s="2" t="s">
        <v>10734</v>
      </c>
      <c r="F4516" s="2" t="s">
        <v>10622</v>
      </c>
      <c r="G4516" s="2" t="s">
        <v>10624</v>
      </c>
      <c r="H4516" s="2">
        <v>18</v>
      </c>
      <c r="I4516" s="13" t="s">
        <v>10780</v>
      </c>
      <c r="J4516" s="13" t="s">
        <v>20</v>
      </c>
      <c r="K4516" s="13" t="s">
        <v>59</v>
      </c>
      <c r="L4516" s="2" t="s">
        <v>167</v>
      </c>
      <c r="M4516" s="13" t="s">
        <v>67</v>
      </c>
      <c r="N4516" s="2" t="b">
        <v>0</v>
      </c>
      <c r="O4516" s="2" t="s">
        <v>10726</v>
      </c>
      <c r="P4516" s="2" t="s">
        <v>25</v>
      </c>
      <c r="Q4516" s="2" t="b">
        <v>0</v>
      </c>
      <c r="R4516" s="2">
        <v>-94.808000000000007</v>
      </c>
      <c r="S4516" s="2">
        <v>32.533000000000001</v>
      </c>
      <c r="T4516" s="2" t="b">
        <v>1</v>
      </c>
    </row>
    <row r="4517" spans="1:20" x14ac:dyDescent="0.2">
      <c r="A4517" s="3">
        <v>4516</v>
      </c>
      <c r="B4517" s="3" t="s">
        <v>6735</v>
      </c>
      <c r="C4517" s="5">
        <v>43685</v>
      </c>
      <c r="D4517" s="3">
        <v>2019</v>
      </c>
      <c r="E4517" s="3" t="s">
        <v>10734</v>
      </c>
      <c r="F4517" s="3" t="s">
        <v>10622</v>
      </c>
      <c r="G4517" s="3" t="s">
        <v>10624</v>
      </c>
      <c r="H4517" s="3">
        <v>27</v>
      </c>
      <c r="I4517" s="14" t="s">
        <v>10778</v>
      </c>
      <c r="J4517" s="14" t="s">
        <v>20</v>
      </c>
      <c r="K4517" s="14" t="s">
        <v>59</v>
      </c>
      <c r="L4517" s="3" t="s">
        <v>6736</v>
      </c>
      <c r="M4517" s="14" t="s">
        <v>299</v>
      </c>
      <c r="N4517" s="3" t="b">
        <v>0</v>
      </c>
      <c r="O4517" s="3" t="s">
        <v>10726</v>
      </c>
      <c r="P4517" s="3" t="s">
        <v>76</v>
      </c>
      <c r="Q4517" s="3" t="b">
        <v>1</v>
      </c>
      <c r="R4517" s="3">
        <v>-88.519000000000005</v>
      </c>
      <c r="S4517" s="3">
        <v>30.402000000000001</v>
      </c>
      <c r="T4517" s="3" t="b">
        <v>1</v>
      </c>
    </row>
    <row r="4518" spans="1:20" x14ac:dyDescent="0.2">
      <c r="A4518" s="2">
        <v>4517</v>
      </c>
      <c r="B4518" s="2" t="s">
        <v>6737</v>
      </c>
      <c r="C4518" s="4">
        <v>43685</v>
      </c>
      <c r="D4518" s="2">
        <v>2019</v>
      </c>
      <c r="E4518" s="2" t="s">
        <v>10734</v>
      </c>
      <c r="F4518" s="2" t="s">
        <v>10622</v>
      </c>
      <c r="G4518" s="2" t="s">
        <v>10624</v>
      </c>
      <c r="H4518" s="2">
        <v>52</v>
      </c>
      <c r="I4518" s="13" t="s">
        <v>10776</v>
      </c>
      <c r="J4518" s="13" t="s">
        <v>20</v>
      </c>
      <c r="K4518" s="13" t="s">
        <v>10617</v>
      </c>
      <c r="L4518" s="2" t="s">
        <v>1710</v>
      </c>
      <c r="M4518" s="13" t="s">
        <v>149</v>
      </c>
      <c r="N4518" s="2" t="b">
        <v>1</v>
      </c>
      <c r="O4518" s="2" t="s">
        <v>10726</v>
      </c>
      <c r="P4518" s="2" t="s">
        <v>25</v>
      </c>
      <c r="Q4518" s="2" t="b">
        <v>0</v>
      </c>
      <c r="R4518" s="2">
        <v>-86.293999999999997</v>
      </c>
      <c r="S4518" s="2">
        <v>37.479999999999997</v>
      </c>
      <c r="T4518" s="2" t="b">
        <v>1</v>
      </c>
    </row>
    <row r="4519" spans="1:20" x14ac:dyDescent="0.2">
      <c r="A4519" s="3">
        <v>4518</v>
      </c>
      <c r="B4519" s="3" t="s">
        <v>10616</v>
      </c>
      <c r="C4519" s="5">
        <v>43686</v>
      </c>
      <c r="D4519" s="3">
        <v>2019</v>
      </c>
      <c r="E4519" s="3" t="s">
        <v>10734</v>
      </c>
      <c r="F4519" s="3" t="s">
        <v>10622</v>
      </c>
      <c r="G4519" s="3" t="s">
        <v>10628</v>
      </c>
      <c r="H4519" s="3" t="e">
        <v>#N/A</v>
      </c>
      <c r="I4519" s="14" t="e">
        <v>#N/A</v>
      </c>
      <c r="J4519" s="14" t="s">
        <v>20</v>
      </c>
      <c r="K4519" s="14" t="s">
        <v>10617</v>
      </c>
      <c r="L4519" s="3" t="s">
        <v>2087</v>
      </c>
      <c r="M4519" s="14" t="s">
        <v>40</v>
      </c>
      <c r="N4519" s="3" t="b">
        <v>0</v>
      </c>
      <c r="O4519" s="3" t="s">
        <v>10726</v>
      </c>
      <c r="P4519" s="3" t="s">
        <v>25</v>
      </c>
      <c r="Q4519" s="3" t="b">
        <v>0</v>
      </c>
      <c r="R4519" s="3">
        <v>-116.96899999999999</v>
      </c>
      <c r="S4519" s="3">
        <v>33.929000000000002</v>
      </c>
      <c r="T4519" s="3" t="b">
        <v>1</v>
      </c>
    </row>
    <row r="4520" spans="1:20" x14ac:dyDescent="0.2">
      <c r="A4520" s="2">
        <v>4519</v>
      </c>
      <c r="B4520" s="2" t="s">
        <v>6738</v>
      </c>
      <c r="C4520" s="4">
        <v>43686</v>
      </c>
      <c r="D4520" s="2">
        <v>2019</v>
      </c>
      <c r="E4520" s="2" t="s">
        <v>10734</v>
      </c>
      <c r="F4520" s="2" t="s">
        <v>10622</v>
      </c>
      <c r="G4520" s="2" t="s">
        <v>10634</v>
      </c>
      <c r="H4520" s="2">
        <v>52</v>
      </c>
      <c r="I4520" s="13" t="s">
        <v>10776</v>
      </c>
      <c r="J4520" s="13" t="s">
        <v>20</v>
      </c>
      <c r="K4520" s="13" t="s">
        <v>33</v>
      </c>
      <c r="L4520" s="2" t="s">
        <v>701</v>
      </c>
      <c r="M4520" s="13" t="s">
        <v>67</v>
      </c>
      <c r="N4520" s="2" t="b">
        <v>0</v>
      </c>
      <c r="O4520" s="2" t="s">
        <v>10726</v>
      </c>
      <c r="P4520" s="2" t="s">
        <v>25</v>
      </c>
      <c r="Q4520" s="2" t="b">
        <v>0</v>
      </c>
      <c r="R4520" s="2">
        <v>-96.576999999999998</v>
      </c>
      <c r="S4520" s="2">
        <v>32.847999999999999</v>
      </c>
      <c r="T4520" s="2" t="b">
        <v>1</v>
      </c>
    </row>
    <row r="4521" spans="1:20" x14ac:dyDescent="0.2">
      <c r="A4521" s="3">
        <v>4520</v>
      </c>
      <c r="B4521" s="3" t="s">
        <v>1970</v>
      </c>
      <c r="C4521" s="5">
        <v>43686</v>
      </c>
      <c r="D4521" s="3">
        <v>2019</v>
      </c>
      <c r="E4521" s="3" t="s">
        <v>10734</v>
      </c>
      <c r="F4521" s="3" t="s">
        <v>10622</v>
      </c>
      <c r="G4521" s="3" t="s">
        <v>10702</v>
      </c>
      <c r="H4521" s="3">
        <v>16</v>
      </c>
      <c r="I4521" s="14" t="s">
        <v>10779</v>
      </c>
      <c r="J4521" s="14" t="s">
        <v>20</v>
      </c>
      <c r="K4521" s="14" t="s">
        <v>33</v>
      </c>
      <c r="L4521" s="3" t="s">
        <v>286</v>
      </c>
      <c r="M4521" s="14" t="s">
        <v>112</v>
      </c>
      <c r="N4521" s="3" t="b">
        <v>0</v>
      </c>
      <c r="O4521" s="3" t="s">
        <v>10726</v>
      </c>
      <c r="P4521" s="3" t="s">
        <v>76</v>
      </c>
      <c r="Q4521" s="3" t="b">
        <v>0</v>
      </c>
      <c r="R4521" s="3">
        <v>-94.63</v>
      </c>
      <c r="S4521" s="3">
        <v>39.094999999999999</v>
      </c>
      <c r="T4521" s="3" t="b">
        <v>1</v>
      </c>
    </row>
    <row r="4522" spans="1:20" x14ac:dyDescent="0.2">
      <c r="A4522" s="2">
        <v>4521</v>
      </c>
      <c r="B4522" s="2" t="s">
        <v>6739</v>
      </c>
      <c r="C4522" s="4">
        <v>43686</v>
      </c>
      <c r="D4522" s="2">
        <v>2019</v>
      </c>
      <c r="E4522" s="2" t="s">
        <v>10734</v>
      </c>
      <c r="F4522" s="2" t="s">
        <v>10622</v>
      </c>
      <c r="G4522" s="2" t="s">
        <v>10626</v>
      </c>
      <c r="H4522" s="2">
        <v>62</v>
      </c>
      <c r="I4522" s="13" t="s">
        <v>10782</v>
      </c>
      <c r="J4522" s="13" t="s">
        <v>20</v>
      </c>
      <c r="K4522" s="13" t="s">
        <v>27</v>
      </c>
      <c r="L4522" s="2" t="s">
        <v>2491</v>
      </c>
      <c r="M4522" s="13" t="s">
        <v>1778</v>
      </c>
      <c r="N4522" s="2" t="b">
        <v>1</v>
      </c>
      <c r="O4522" s="2" t="s">
        <v>10726</v>
      </c>
      <c r="P4522" s="2" t="s">
        <v>25</v>
      </c>
      <c r="Q4522" s="2" t="b">
        <v>0</v>
      </c>
      <c r="R4522" s="2">
        <v>-72.572999999999993</v>
      </c>
      <c r="S4522" s="2">
        <v>44.264000000000003</v>
      </c>
      <c r="T4522" s="2" t="b">
        <v>1</v>
      </c>
    </row>
    <row r="4523" spans="1:20" x14ac:dyDescent="0.2">
      <c r="A4523" s="3">
        <v>4522</v>
      </c>
      <c r="B4523" s="3" t="s">
        <v>6740</v>
      </c>
      <c r="C4523" s="5">
        <v>43687</v>
      </c>
      <c r="D4523" s="3">
        <v>2019</v>
      </c>
      <c r="E4523" s="3" t="s">
        <v>10734</v>
      </c>
      <c r="F4523" s="3" t="s">
        <v>10622</v>
      </c>
      <c r="G4523" s="3" t="s">
        <v>10628</v>
      </c>
      <c r="H4523" s="3">
        <v>57</v>
      </c>
      <c r="I4523" s="14" t="s">
        <v>10776</v>
      </c>
      <c r="J4523" s="14" t="s">
        <v>20</v>
      </c>
      <c r="K4523" s="14" t="s">
        <v>27</v>
      </c>
      <c r="L4523" s="3" t="s">
        <v>6741</v>
      </c>
      <c r="M4523" s="14" t="s">
        <v>246</v>
      </c>
      <c r="N4523" s="3" t="b">
        <v>0</v>
      </c>
      <c r="O4523" s="3" t="s">
        <v>10726</v>
      </c>
      <c r="P4523" s="3" t="s">
        <v>25</v>
      </c>
      <c r="Q4523" s="3" t="b">
        <v>0</v>
      </c>
      <c r="R4523" s="3">
        <v>-84.870999999999995</v>
      </c>
      <c r="S4523" s="3">
        <v>35.122</v>
      </c>
      <c r="T4523" s="3" t="b">
        <v>1</v>
      </c>
    </row>
    <row r="4524" spans="1:20" x14ac:dyDescent="0.2">
      <c r="A4524" s="2">
        <v>4523</v>
      </c>
      <c r="B4524" s="2" t="s">
        <v>6742</v>
      </c>
      <c r="C4524" s="4">
        <v>43687</v>
      </c>
      <c r="D4524" s="2">
        <v>2019</v>
      </c>
      <c r="E4524" s="2" t="s">
        <v>10734</v>
      </c>
      <c r="F4524" s="2" t="s">
        <v>10622</v>
      </c>
      <c r="G4524" s="2" t="s">
        <v>10624</v>
      </c>
      <c r="H4524" s="2">
        <v>45</v>
      </c>
      <c r="I4524" s="13" t="s">
        <v>10777</v>
      </c>
      <c r="J4524" s="13" t="s">
        <v>20</v>
      </c>
      <c r="K4524" s="13" t="s">
        <v>27</v>
      </c>
      <c r="L4524" s="2" t="s">
        <v>914</v>
      </c>
      <c r="M4524" s="13" t="s">
        <v>234</v>
      </c>
      <c r="N4524" s="2" t="b">
        <v>0</v>
      </c>
      <c r="O4524" s="2" t="s">
        <v>10726</v>
      </c>
      <c r="P4524" s="2" t="s">
        <v>51</v>
      </c>
      <c r="Q4524" s="2" t="b">
        <v>0</v>
      </c>
      <c r="R4524" s="2" t="s">
        <v>10619</v>
      </c>
      <c r="S4524" s="2" t="s">
        <v>10619</v>
      </c>
      <c r="T4524" s="2" t="b">
        <v>1</v>
      </c>
    </row>
    <row r="4525" spans="1:20" x14ac:dyDescent="0.2">
      <c r="A4525" s="3">
        <v>4524</v>
      </c>
      <c r="B4525" s="3" t="s">
        <v>6743</v>
      </c>
      <c r="C4525" s="5">
        <v>43688</v>
      </c>
      <c r="D4525" s="3">
        <v>2019</v>
      </c>
      <c r="E4525" s="3" t="s">
        <v>10734</v>
      </c>
      <c r="F4525" s="3" t="s">
        <v>10622</v>
      </c>
      <c r="G4525" s="3" t="s">
        <v>10624</v>
      </c>
      <c r="H4525" s="3">
        <v>46</v>
      </c>
      <c r="I4525" s="14" t="s">
        <v>10777</v>
      </c>
      <c r="J4525" s="14" t="s">
        <v>20</v>
      </c>
      <c r="K4525" s="14" t="s">
        <v>10617</v>
      </c>
      <c r="L4525" s="3" t="s">
        <v>144</v>
      </c>
      <c r="M4525" s="14" t="s">
        <v>67</v>
      </c>
      <c r="N4525" s="3" t="b">
        <v>0</v>
      </c>
      <c r="O4525" s="3" t="s">
        <v>10726</v>
      </c>
      <c r="P4525" s="3" t="s">
        <v>25</v>
      </c>
      <c r="Q4525" s="3" t="b">
        <v>0</v>
      </c>
      <c r="R4525" s="3">
        <v>-97.23</v>
      </c>
      <c r="S4525" s="3">
        <v>32.756</v>
      </c>
      <c r="T4525" s="3" t="b">
        <v>1</v>
      </c>
    </row>
    <row r="4526" spans="1:20" x14ac:dyDescent="0.2">
      <c r="A4526" s="2">
        <v>4525</v>
      </c>
      <c r="B4526" s="2" t="s">
        <v>6744</v>
      </c>
      <c r="C4526" s="4">
        <v>43689</v>
      </c>
      <c r="D4526" s="2">
        <v>2019</v>
      </c>
      <c r="E4526" s="2" t="s">
        <v>10734</v>
      </c>
      <c r="F4526" s="2" t="s">
        <v>10622</v>
      </c>
      <c r="G4526" s="2" t="s">
        <v>10624</v>
      </c>
      <c r="H4526" s="2">
        <v>49</v>
      </c>
      <c r="I4526" s="13" t="s">
        <v>10777</v>
      </c>
      <c r="J4526" s="13" t="s">
        <v>20</v>
      </c>
      <c r="K4526" s="13" t="s">
        <v>27</v>
      </c>
      <c r="L4526" s="2" t="s">
        <v>3549</v>
      </c>
      <c r="M4526" s="13" t="s">
        <v>40</v>
      </c>
      <c r="N4526" s="2" t="b">
        <v>0</v>
      </c>
      <c r="O4526" s="2" t="s">
        <v>10726</v>
      </c>
      <c r="P4526" s="2" t="s">
        <v>25</v>
      </c>
      <c r="Q4526" s="2" t="b">
        <v>0</v>
      </c>
      <c r="R4526" s="2">
        <v>-117.298</v>
      </c>
      <c r="S4526" s="2">
        <v>33.930999999999997</v>
      </c>
      <c r="T4526" s="2" t="b">
        <v>1</v>
      </c>
    </row>
    <row r="4527" spans="1:20" x14ac:dyDescent="0.2">
      <c r="A4527" s="3">
        <v>4526</v>
      </c>
      <c r="B4527" s="3" t="s">
        <v>6745</v>
      </c>
      <c r="C4527" s="5">
        <v>43689</v>
      </c>
      <c r="D4527" s="3">
        <v>2019</v>
      </c>
      <c r="E4527" s="3" t="s">
        <v>10734</v>
      </c>
      <c r="F4527" s="3" t="s">
        <v>10622</v>
      </c>
      <c r="G4527" s="3" t="s">
        <v>10624</v>
      </c>
      <c r="H4527" s="3">
        <v>38</v>
      </c>
      <c r="I4527" s="14" t="s">
        <v>10779</v>
      </c>
      <c r="J4527" s="14" t="s">
        <v>20</v>
      </c>
      <c r="K4527" s="14" t="s">
        <v>27</v>
      </c>
      <c r="L4527" s="3" t="s">
        <v>6746</v>
      </c>
      <c r="M4527" s="14" t="s">
        <v>35</v>
      </c>
      <c r="N4527" s="3" t="b">
        <v>0</v>
      </c>
      <c r="O4527" s="3" t="s">
        <v>10726</v>
      </c>
      <c r="P4527" s="3" t="s">
        <v>25</v>
      </c>
      <c r="Q4527" s="3" t="b">
        <v>0</v>
      </c>
      <c r="R4527" s="3" t="s">
        <v>10619</v>
      </c>
      <c r="S4527" s="3" t="s">
        <v>10619</v>
      </c>
      <c r="T4527" s="3" t="b">
        <v>1</v>
      </c>
    </row>
    <row r="4528" spans="1:20" x14ac:dyDescent="0.2">
      <c r="A4528" s="2">
        <v>4527</v>
      </c>
      <c r="B4528" s="2" t="s">
        <v>6747</v>
      </c>
      <c r="C4528" s="4">
        <v>43690</v>
      </c>
      <c r="D4528" s="2">
        <v>2019</v>
      </c>
      <c r="E4528" s="2" t="s">
        <v>10734</v>
      </c>
      <c r="F4528" s="2" t="s">
        <v>10622</v>
      </c>
      <c r="G4528" s="2" t="s">
        <v>10625</v>
      </c>
      <c r="H4528" s="2">
        <v>31</v>
      </c>
      <c r="I4528" s="13" t="s">
        <v>10779</v>
      </c>
      <c r="J4528" s="13" t="s">
        <v>20</v>
      </c>
      <c r="K4528" s="13" t="s">
        <v>27</v>
      </c>
      <c r="L4528" s="2" t="s">
        <v>4652</v>
      </c>
      <c r="M4528" s="13" t="s">
        <v>112</v>
      </c>
      <c r="N4528" s="2" t="b">
        <v>1</v>
      </c>
      <c r="O4528" s="2" t="s">
        <v>10726</v>
      </c>
      <c r="P4528" s="2" t="s">
        <v>25</v>
      </c>
      <c r="Q4528" s="2" t="b">
        <v>0</v>
      </c>
      <c r="R4528" s="2" t="s">
        <v>10619</v>
      </c>
      <c r="S4528" s="2" t="s">
        <v>10619</v>
      </c>
      <c r="T4528" s="2" t="b">
        <v>1</v>
      </c>
    </row>
    <row r="4529" spans="1:20" x14ac:dyDescent="0.2">
      <c r="A4529" s="3">
        <v>4528</v>
      </c>
      <c r="B4529" s="3" t="s">
        <v>6748</v>
      </c>
      <c r="C4529" s="5">
        <v>43690</v>
      </c>
      <c r="D4529" s="3">
        <v>2019</v>
      </c>
      <c r="E4529" s="3" t="s">
        <v>10734</v>
      </c>
      <c r="F4529" s="3" t="s">
        <v>10622</v>
      </c>
      <c r="G4529" s="3" t="s">
        <v>10624</v>
      </c>
      <c r="H4529" s="3">
        <v>51</v>
      </c>
      <c r="I4529" s="14" t="s">
        <v>10776</v>
      </c>
      <c r="J4529" s="14" t="s">
        <v>20</v>
      </c>
      <c r="K4529" s="14" t="s">
        <v>59</v>
      </c>
      <c r="L4529" s="3" t="s">
        <v>2111</v>
      </c>
      <c r="M4529" s="14" t="s">
        <v>246</v>
      </c>
      <c r="N4529" s="3" t="b">
        <v>1</v>
      </c>
      <c r="O4529" s="3" t="s">
        <v>10726</v>
      </c>
      <c r="P4529" s="3" t="s">
        <v>25</v>
      </c>
      <c r="Q4529" s="3" t="b">
        <v>0</v>
      </c>
      <c r="R4529" s="3">
        <v>-84.144000000000005</v>
      </c>
      <c r="S4529" s="3">
        <v>36.103999999999999</v>
      </c>
      <c r="T4529" s="3" t="b">
        <v>1</v>
      </c>
    </row>
    <row r="4530" spans="1:20" x14ac:dyDescent="0.2">
      <c r="A4530" s="2">
        <v>4529</v>
      </c>
      <c r="B4530" s="2" t="s">
        <v>6749</v>
      </c>
      <c r="C4530" s="4">
        <v>43690</v>
      </c>
      <c r="D4530" s="2">
        <v>2019</v>
      </c>
      <c r="E4530" s="2" t="s">
        <v>10734</v>
      </c>
      <c r="F4530" s="2" t="s">
        <v>10622</v>
      </c>
      <c r="G4530" s="2" t="s">
        <v>10624</v>
      </c>
      <c r="H4530" s="2">
        <v>0</v>
      </c>
      <c r="I4530" s="13" t="e">
        <v>#N/A</v>
      </c>
      <c r="J4530" s="13" t="s">
        <v>20</v>
      </c>
      <c r="K4530" s="13" t="s">
        <v>27</v>
      </c>
      <c r="L4530" s="2" t="s">
        <v>881</v>
      </c>
      <c r="M4530" s="13" t="s">
        <v>149</v>
      </c>
      <c r="N4530" s="2" t="b">
        <v>0</v>
      </c>
      <c r="O4530" s="2" t="s">
        <v>10726</v>
      </c>
      <c r="P4530" s="2" t="s">
        <v>25</v>
      </c>
      <c r="Q4530" s="2" t="b">
        <v>0</v>
      </c>
      <c r="R4530" s="2">
        <v>-85.796000000000006</v>
      </c>
      <c r="S4530" s="2">
        <v>38.241999999999997</v>
      </c>
      <c r="T4530" s="2" t="b">
        <v>1</v>
      </c>
    </row>
    <row r="4531" spans="1:20" x14ac:dyDescent="0.2">
      <c r="A4531" s="3">
        <v>4530</v>
      </c>
      <c r="B4531" s="3" t="s">
        <v>6750</v>
      </c>
      <c r="C4531" s="5">
        <v>43690</v>
      </c>
      <c r="D4531" s="3">
        <v>2019</v>
      </c>
      <c r="E4531" s="3" t="s">
        <v>10734</v>
      </c>
      <c r="F4531" s="3" t="s">
        <v>10622</v>
      </c>
      <c r="G4531" s="3" t="s">
        <v>10624</v>
      </c>
      <c r="H4531" s="3">
        <v>51</v>
      </c>
      <c r="I4531" s="14" t="s">
        <v>10776</v>
      </c>
      <c r="J4531" s="14" t="s">
        <v>20</v>
      </c>
      <c r="K4531" s="14" t="s">
        <v>59</v>
      </c>
      <c r="L4531" s="3" t="s">
        <v>286</v>
      </c>
      <c r="M4531" s="14" t="s">
        <v>35</v>
      </c>
      <c r="N4531" s="3" t="b">
        <v>0</v>
      </c>
      <c r="O4531" s="3" t="s">
        <v>10726</v>
      </c>
      <c r="P4531" s="3" t="s">
        <v>25</v>
      </c>
      <c r="Q4531" s="3" t="b">
        <v>0</v>
      </c>
      <c r="R4531" s="3">
        <v>-94.834000000000003</v>
      </c>
      <c r="S4531" s="3">
        <v>39.124000000000002</v>
      </c>
      <c r="T4531" s="3" t="b">
        <v>1</v>
      </c>
    </row>
    <row r="4532" spans="1:20" x14ac:dyDescent="0.2">
      <c r="A4532" s="2">
        <v>4531</v>
      </c>
      <c r="B4532" s="2" t="s">
        <v>6751</v>
      </c>
      <c r="C4532" s="4">
        <v>43690</v>
      </c>
      <c r="D4532" s="2">
        <v>2019</v>
      </c>
      <c r="E4532" s="2" t="s">
        <v>10734</v>
      </c>
      <c r="F4532" s="2" t="s">
        <v>10622</v>
      </c>
      <c r="G4532" s="2" t="s">
        <v>10630</v>
      </c>
      <c r="H4532" s="2">
        <v>20</v>
      </c>
      <c r="I4532" s="13" t="s">
        <v>10780</v>
      </c>
      <c r="J4532" s="13" t="s">
        <v>20</v>
      </c>
      <c r="K4532" s="13" t="s">
        <v>27</v>
      </c>
      <c r="L4532" s="2" t="s">
        <v>6752</v>
      </c>
      <c r="M4532" s="13" t="s">
        <v>255</v>
      </c>
      <c r="N4532" s="2" t="b">
        <v>0</v>
      </c>
      <c r="O4532" s="2" t="s">
        <v>10726</v>
      </c>
      <c r="P4532" s="2" t="s">
        <v>51</v>
      </c>
      <c r="Q4532" s="2" t="b">
        <v>0</v>
      </c>
      <c r="R4532" s="2" t="s">
        <v>10619</v>
      </c>
      <c r="S4532" s="2" t="s">
        <v>10619</v>
      </c>
      <c r="T4532" s="2" t="b">
        <v>1</v>
      </c>
    </row>
    <row r="4533" spans="1:20" x14ac:dyDescent="0.2">
      <c r="A4533" s="3">
        <v>4532</v>
      </c>
      <c r="B4533" s="3" t="s">
        <v>6753</v>
      </c>
      <c r="C4533" s="5">
        <v>43691</v>
      </c>
      <c r="D4533" s="3">
        <v>2019</v>
      </c>
      <c r="E4533" s="3" t="s">
        <v>10734</v>
      </c>
      <c r="F4533" s="3" t="s">
        <v>10622</v>
      </c>
      <c r="G4533" s="3" t="s">
        <v>10624</v>
      </c>
      <c r="H4533" s="3">
        <v>37</v>
      </c>
      <c r="I4533" s="14" t="s">
        <v>10779</v>
      </c>
      <c r="J4533" s="14" t="s">
        <v>20</v>
      </c>
      <c r="K4533" s="14" t="s">
        <v>10617</v>
      </c>
      <c r="L4533" s="3" t="s">
        <v>4837</v>
      </c>
      <c r="M4533" s="14" t="s">
        <v>365</v>
      </c>
      <c r="N4533" s="3" t="b">
        <v>0</v>
      </c>
      <c r="O4533" s="3" t="s">
        <v>441</v>
      </c>
      <c r="P4533" s="3" t="s">
        <v>25</v>
      </c>
      <c r="Q4533" s="3" t="b">
        <v>0</v>
      </c>
      <c r="R4533" s="3">
        <v>-82.442999999999998</v>
      </c>
      <c r="S4533" s="3">
        <v>34.491</v>
      </c>
      <c r="T4533" s="3" t="b">
        <v>1</v>
      </c>
    </row>
    <row r="4534" spans="1:20" x14ac:dyDescent="0.2">
      <c r="A4534" s="2">
        <v>4533</v>
      </c>
      <c r="B4534" s="2" t="s">
        <v>6754</v>
      </c>
      <c r="C4534" s="4">
        <v>43691</v>
      </c>
      <c r="D4534" s="2">
        <v>2019</v>
      </c>
      <c r="E4534" s="2" t="s">
        <v>10734</v>
      </c>
      <c r="F4534" s="2" t="s">
        <v>10622</v>
      </c>
      <c r="G4534" s="2" t="s">
        <v>10624</v>
      </c>
      <c r="H4534" s="2">
        <v>49</v>
      </c>
      <c r="I4534" s="13" t="s">
        <v>10777</v>
      </c>
      <c r="J4534" s="13" t="s">
        <v>20</v>
      </c>
      <c r="K4534" s="13" t="s">
        <v>10617</v>
      </c>
      <c r="L4534" s="2" t="s">
        <v>6755</v>
      </c>
      <c r="M4534" s="13" t="s">
        <v>87</v>
      </c>
      <c r="N4534" s="2" t="b">
        <v>0</v>
      </c>
      <c r="O4534" s="2" t="s">
        <v>10726</v>
      </c>
      <c r="P4534" s="2" t="s">
        <v>25</v>
      </c>
      <c r="Q4534" s="2" t="b">
        <v>0</v>
      </c>
      <c r="R4534" s="2">
        <v>-92.506</v>
      </c>
      <c r="S4534" s="2">
        <v>35.481999999999999</v>
      </c>
      <c r="T4534" s="2" t="b">
        <v>1</v>
      </c>
    </row>
    <row r="4535" spans="1:20" x14ac:dyDescent="0.2">
      <c r="A4535" s="3">
        <v>4534</v>
      </c>
      <c r="B4535" s="3" t="s">
        <v>6756</v>
      </c>
      <c r="C4535" s="5">
        <v>43692</v>
      </c>
      <c r="D4535" s="3">
        <v>2019</v>
      </c>
      <c r="E4535" s="3" t="s">
        <v>10734</v>
      </c>
      <c r="F4535" s="3" t="s">
        <v>10622</v>
      </c>
      <c r="G4535" s="3" t="s">
        <v>10624</v>
      </c>
      <c r="H4535" s="3">
        <v>31</v>
      </c>
      <c r="I4535" s="14" t="s">
        <v>10779</v>
      </c>
      <c r="J4535" s="14" t="s">
        <v>55</v>
      </c>
      <c r="K4535" s="14" t="s">
        <v>33</v>
      </c>
      <c r="L4535" s="3" t="s">
        <v>188</v>
      </c>
      <c r="M4535" s="14" t="s">
        <v>44</v>
      </c>
      <c r="N4535" s="3" t="b">
        <v>0</v>
      </c>
      <c r="O4535" s="3" t="s">
        <v>10726</v>
      </c>
      <c r="P4535" s="3" t="s">
        <v>76</v>
      </c>
      <c r="Q4535" s="3" t="b">
        <v>0</v>
      </c>
      <c r="R4535" s="3">
        <v>-105.038</v>
      </c>
      <c r="S4535" s="3">
        <v>39.738999999999997</v>
      </c>
      <c r="T4535" s="3" t="b">
        <v>1</v>
      </c>
    </row>
    <row r="4536" spans="1:20" x14ac:dyDescent="0.2">
      <c r="A4536" s="2">
        <v>4535</v>
      </c>
      <c r="B4536" s="2" t="s">
        <v>6757</v>
      </c>
      <c r="C4536" s="4">
        <v>43693</v>
      </c>
      <c r="D4536" s="2">
        <v>2019</v>
      </c>
      <c r="E4536" s="2" t="s">
        <v>10734</v>
      </c>
      <c r="F4536" s="2" t="s">
        <v>10622</v>
      </c>
      <c r="G4536" s="2" t="s">
        <v>10628</v>
      </c>
      <c r="H4536" s="2">
        <v>26</v>
      </c>
      <c r="I4536" s="13" t="s">
        <v>10778</v>
      </c>
      <c r="J4536" s="13" t="s">
        <v>20</v>
      </c>
      <c r="K4536" s="13" t="s">
        <v>33</v>
      </c>
      <c r="L4536" s="2" t="s">
        <v>2024</v>
      </c>
      <c r="M4536" s="13" t="s">
        <v>84</v>
      </c>
      <c r="N4536" s="2" t="b">
        <v>0</v>
      </c>
      <c r="O4536" s="2" t="s">
        <v>10726</v>
      </c>
      <c r="P4536" s="2" t="s">
        <v>25</v>
      </c>
      <c r="Q4536" s="2" t="b">
        <v>1</v>
      </c>
      <c r="R4536" s="2" t="s">
        <v>10619</v>
      </c>
      <c r="S4536" s="2" t="s">
        <v>10619</v>
      </c>
      <c r="T4536" s="2" t="b">
        <v>1</v>
      </c>
    </row>
    <row r="4537" spans="1:20" x14ac:dyDescent="0.2">
      <c r="A4537" s="3">
        <v>4536</v>
      </c>
      <c r="B4537" s="3" t="s">
        <v>10616</v>
      </c>
      <c r="C4537" s="5">
        <v>43693</v>
      </c>
      <c r="D4537" s="3">
        <v>2019</v>
      </c>
      <c r="E4537" s="3" t="s">
        <v>10734</v>
      </c>
      <c r="F4537" s="3" t="s">
        <v>10622</v>
      </c>
      <c r="G4537" s="3" t="s">
        <v>10624</v>
      </c>
      <c r="H4537" s="3" t="e">
        <v>#N/A</v>
      </c>
      <c r="I4537" s="14" t="e">
        <v>#N/A</v>
      </c>
      <c r="J4537" s="14" t="s">
        <v>20</v>
      </c>
      <c r="K4537" s="14" t="s">
        <v>10617</v>
      </c>
      <c r="L4537" s="3" t="s">
        <v>6758</v>
      </c>
      <c r="M4537" s="14" t="s">
        <v>23</v>
      </c>
      <c r="N4537" s="3" t="b">
        <v>0</v>
      </c>
      <c r="O4537" s="3" t="s">
        <v>10726</v>
      </c>
      <c r="P4537" s="3" t="s">
        <v>51</v>
      </c>
      <c r="Q4537" s="3" t="b">
        <v>0</v>
      </c>
      <c r="R4537" s="3" t="s">
        <v>10619</v>
      </c>
      <c r="S4537" s="3" t="s">
        <v>10619</v>
      </c>
      <c r="T4537" s="3" t="b">
        <v>1</v>
      </c>
    </row>
    <row r="4538" spans="1:20" x14ac:dyDescent="0.2">
      <c r="A4538" s="2">
        <v>4537</v>
      </c>
      <c r="B4538" s="2" t="s">
        <v>6759</v>
      </c>
      <c r="C4538" s="4">
        <v>43694</v>
      </c>
      <c r="D4538" s="2">
        <v>2019</v>
      </c>
      <c r="E4538" s="2" t="s">
        <v>10734</v>
      </c>
      <c r="F4538" s="2" t="s">
        <v>10622</v>
      </c>
      <c r="G4538" s="2" t="s">
        <v>10624</v>
      </c>
      <c r="H4538" s="2">
        <v>25</v>
      </c>
      <c r="I4538" s="13" t="s">
        <v>10778</v>
      </c>
      <c r="J4538" s="13" t="s">
        <v>20</v>
      </c>
      <c r="K4538" s="13" t="s">
        <v>59</v>
      </c>
      <c r="L4538" s="2" t="s">
        <v>3315</v>
      </c>
      <c r="M4538" s="13" t="s">
        <v>125</v>
      </c>
      <c r="N4538" s="2" t="b">
        <v>0</v>
      </c>
      <c r="O4538" s="2" t="s">
        <v>10636</v>
      </c>
      <c r="P4538" s="2" t="s">
        <v>25</v>
      </c>
      <c r="Q4538" s="2" t="b">
        <v>0</v>
      </c>
      <c r="R4538" s="2">
        <v>-87.32</v>
      </c>
      <c r="S4538" s="2">
        <v>41.576999999999998</v>
      </c>
      <c r="T4538" s="2" t="b">
        <v>1</v>
      </c>
    </row>
    <row r="4539" spans="1:20" x14ac:dyDescent="0.2">
      <c r="A4539" s="3">
        <v>4538</v>
      </c>
      <c r="B4539" s="3" t="s">
        <v>6760</v>
      </c>
      <c r="C4539" s="5">
        <v>43694</v>
      </c>
      <c r="D4539" s="3">
        <v>2019</v>
      </c>
      <c r="E4539" s="3" t="s">
        <v>10734</v>
      </c>
      <c r="F4539" s="3" t="s">
        <v>10622</v>
      </c>
      <c r="G4539" s="3" t="s">
        <v>10624</v>
      </c>
      <c r="H4539" s="3">
        <v>0</v>
      </c>
      <c r="I4539" s="14" t="e">
        <v>#N/A</v>
      </c>
      <c r="J4539" s="14" t="s">
        <v>20</v>
      </c>
      <c r="K4539" s="14" t="s">
        <v>59</v>
      </c>
      <c r="L4539" s="3" t="s">
        <v>962</v>
      </c>
      <c r="M4539" s="14" t="s">
        <v>115</v>
      </c>
      <c r="N4539" s="3" t="b">
        <v>0</v>
      </c>
      <c r="O4539" s="3" t="s">
        <v>10726</v>
      </c>
      <c r="P4539" s="3" t="s">
        <v>51</v>
      </c>
      <c r="Q4539" s="3" t="b">
        <v>0</v>
      </c>
      <c r="R4539" s="3">
        <v>-76.394999999999996</v>
      </c>
      <c r="S4539" s="3">
        <v>37.043999999999997</v>
      </c>
      <c r="T4539" s="3" t="b">
        <v>1</v>
      </c>
    </row>
    <row r="4540" spans="1:20" x14ac:dyDescent="0.2">
      <c r="A4540" s="2">
        <v>4539</v>
      </c>
      <c r="B4540" s="2" t="s">
        <v>6761</v>
      </c>
      <c r="C4540" s="4">
        <v>43694</v>
      </c>
      <c r="D4540" s="2">
        <v>2019</v>
      </c>
      <c r="E4540" s="2" t="s">
        <v>10734</v>
      </c>
      <c r="F4540" s="2" t="s">
        <v>10622</v>
      </c>
      <c r="G4540" s="2" t="s">
        <v>10624</v>
      </c>
      <c r="H4540" s="2">
        <v>62</v>
      </c>
      <c r="I4540" s="13" t="s">
        <v>10782</v>
      </c>
      <c r="J4540" s="13" t="s">
        <v>20</v>
      </c>
      <c r="K4540" s="13" t="s">
        <v>27</v>
      </c>
      <c r="L4540" s="2" t="s">
        <v>6762</v>
      </c>
      <c r="M4540" s="13" t="s">
        <v>125</v>
      </c>
      <c r="N4540" s="2" t="b">
        <v>0</v>
      </c>
      <c r="O4540" s="2" t="s">
        <v>10726</v>
      </c>
      <c r="P4540" s="2" t="s">
        <v>25</v>
      </c>
      <c r="Q4540" s="2" t="b">
        <v>0</v>
      </c>
      <c r="R4540" s="2">
        <v>-86.572999999999993</v>
      </c>
      <c r="S4540" s="2">
        <v>38.909999999999997</v>
      </c>
      <c r="T4540" s="2" t="b">
        <v>1</v>
      </c>
    </row>
    <row r="4541" spans="1:20" x14ac:dyDescent="0.2">
      <c r="A4541" s="3">
        <v>4540</v>
      </c>
      <c r="B4541" s="3" t="s">
        <v>6763</v>
      </c>
      <c r="C4541" s="5">
        <v>43694</v>
      </c>
      <c r="D4541" s="3">
        <v>2019</v>
      </c>
      <c r="E4541" s="3" t="s">
        <v>10734</v>
      </c>
      <c r="F4541" s="3" t="s">
        <v>10622</v>
      </c>
      <c r="G4541" s="3" t="s">
        <v>10624</v>
      </c>
      <c r="H4541" s="3">
        <v>27</v>
      </c>
      <c r="I4541" s="14" t="s">
        <v>10778</v>
      </c>
      <c r="J4541" s="14" t="s">
        <v>20</v>
      </c>
      <c r="K4541" s="14" t="s">
        <v>59</v>
      </c>
      <c r="L4541" s="3" t="s">
        <v>271</v>
      </c>
      <c r="M4541" s="14" t="s">
        <v>67</v>
      </c>
      <c r="N4541" s="3" t="b">
        <v>0</v>
      </c>
      <c r="O4541" s="3" t="s">
        <v>10726</v>
      </c>
      <c r="P4541" s="3" t="s">
        <v>51</v>
      </c>
      <c r="Q4541" s="3" t="b">
        <v>1</v>
      </c>
      <c r="R4541" s="3">
        <v>-96.748999999999995</v>
      </c>
      <c r="S4541" s="3">
        <v>32.774000000000001</v>
      </c>
      <c r="T4541" s="3" t="b">
        <v>1</v>
      </c>
    </row>
    <row r="4542" spans="1:20" x14ac:dyDescent="0.2">
      <c r="A4542" s="2">
        <v>4541</v>
      </c>
      <c r="B4542" s="2" t="s">
        <v>6764</v>
      </c>
      <c r="C4542" s="4">
        <v>43695</v>
      </c>
      <c r="D4542" s="2">
        <v>2019</v>
      </c>
      <c r="E4542" s="2" t="s">
        <v>10734</v>
      </c>
      <c r="F4542" s="2" t="s">
        <v>10622</v>
      </c>
      <c r="G4542" s="2" t="s">
        <v>10624</v>
      </c>
      <c r="H4542" s="2">
        <v>33</v>
      </c>
      <c r="I4542" s="13" t="s">
        <v>10779</v>
      </c>
      <c r="J4542" s="13" t="s">
        <v>20</v>
      </c>
      <c r="K4542" s="13" t="s">
        <v>33</v>
      </c>
      <c r="L4542" s="2" t="s">
        <v>142</v>
      </c>
      <c r="M4542" s="13" t="s">
        <v>40</v>
      </c>
      <c r="N4542" s="2" t="b">
        <v>0</v>
      </c>
      <c r="O4542" s="2" t="s">
        <v>10726</v>
      </c>
      <c r="P4542" s="2" t="s">
        <v>76</v>
      </c>
      <c r="Q4542" s="2" t="b">
        <v>1</v>
      </c>
      <c r="R4542" s="2">
        <v>-118.175</v>
      </c>
      <c r="S4542" s="2">
        <v>34.072000000000003</v>
      </c>
      <c r="T4542" s="2" t="b">
        <v>1</v>
      </c>
    </row>
    <row r="4543" spans="1:20" x14ac:dyDescent="0.2">
      <c r="A4543" s="3">
        <v>4542</v>
      </c>
      <c r="B4543" s="3" t="s">
        <v>6765</v>
      </c>
      <c r="C4543" s="5">
        <v>43695</v>
      </c>
      <c r="D4543" s="3">
        <v>2019</v>
      </c>
      <c r="E4543" s="3" t="s">
        <v>10734</v>
      </c>
      <c r="F4543" s="3" t="s">
        <v>10622</v>
      </c>
      <c r="G4543" s="3" t="s">
        <v>10650</v>
      </c>
      <c r="H4543" s="3">
        <v>38</v>
      </c>
      <c r="I4543" s="14" t="s">
        <v>10779</v>
      </c>
      <c r="J4543" s="14" t="s">
        <v>20</v>
      </c>
      <c r="K4543" s="14" t="s">
        <v>27</v>
      </c>
      <c r="L4543" s="3" t="s">
        <v>6766</v>
      </c>
      <c r="M4543" s="14" t="s">
        <v>348</v>
      </c>
      <c r="N4543" s="3" t="b">
        <v>0</v>
      </c>
      <c r="O4543" s="3" t="s">
        <v>10726</v>
      </c>
      <c r="P4543" s="3" t="s">
        <v>25</v>
      </c>
      <c r="Q4543" s="3" t="b">
        <v>0</v>
      </c>
      <c r="R4543" s="3">
        <v>-87.924000000000007</v>
      </c>
      <c r="S4543" s="3">
        <v>42.808</v>
      </c>
      <c r="T4543" s="3" t="b">
        <v>1</v>
      </c>
    </row>
    <row r="4544" spans="1:20" x14ac:dyDescent="0.2">
      <c r="A4544" s="2">
        <v>4543</v>
      </c>
      <c r="B4544" s="2" t="s">
        <v>6767</v>
      </c>
      <c r="C4544" s="4">
        <v>43696</v>
      </c>
      <c r="D4544" s="2">
        <v>2019</v>
      </c>
      <c r="E4544" s="2" t="s">
        <v>10734</v>
      </c>
      <c r="F4544" s="2" t="s">
        <v>10622</v>
      </c>
      <c r="G4544" s="2" t="s">
        <v>10624</v>
      </c>
      <c r="H4544" s="2">
        <v>69</v>
      </c>
      <c r="I4544" s="13" t="s">
        <v>10782</v>
      </c>
      <c r="J4544" s="13" t="s">
        <v>20</v>
      </c>
      <c r="K4544" s="13" t="s">
        <v>33</v>
      </c>
      <c r="L4544" s="2" t="s">
        <v>351</v>
      </c>
      <c r="M4544" s="13" t="s">
        <v>101</v>
      </c>
      <c r="N4544" s="2" t="b">
        <v>0</v>
      </c>
      <c r="O4544" s="2" t="s">
        <v>10726</v>
      </c>
      <c r="P4544" s="2" t="s">
        <v>51</v>
      </c>
      <c r="Q4544" s="2" t="b">
        <v>0</v>
      </c>
      <c r="R4544" s="2">
        <v>-114.572</v>
      </c>
      <c r="S4544" s="2">
        <v>35.162999999999997</v>
      </c>
      <c r="T4544" s="2" t="b">
        <v>1</v>
      </c>
    </row>
    <row r="4545" spans="1:20" x14ac:dyDescent="0.2">
      <c r="A4545" s="3">
        <v>4544</v>
      </c>
      <c r="B4545" s="3" t="s">
        <v>6768</v>
      </c>
      <c r="C4545" s="5">
        <v>43696</v>
      </c>
      <c r="D4545" s="3">
        <v>2019</v>
      </c>
      <c r="E4545" s="3" t="s">
        <v>10734</v>
      </c>
      <c r="F4545" s="3" t="s">
        <v>10622</v>
      </c>
      <c r="G4545" s="3" t="s">
        <v>10624</v>
      </c>
      <c r="H4545" s="3">
        <v>39</v>
      </c>
      <c r="I4545" s="14" t="s">
        <v>10779</v>
      </c>
      <c r="J4545" s="14" t="s">
        <v>20</v>
      </c>
      <c r="K4545" s="14" t="s">
        <v>33</v>
      </c>
      <c r="L4545" s="3" t="s">
        <v>142</v>
      </c>
      <c r="M4545" s="14" t="s">
        <v>40</v>
      </c>
      <c r="N4545" s="3" t="b">
        <v>0</v>
      </c>
      <c r="O4545" s="3" t="s">
        <v>10726</v>
      </c>
      <c r="P4545" s="3" t="s">
        <v>76</v>
      </c>
      <c r="Q4545" s="3" t="b">
        <v>0</v>
      </c>
      <c r="R4545" s="3">
        <v>-118.41800000000001</v>
      </c>
      <c r="S4545" s="3">
        <v>34.235999999999997</v>
      </c>
      <c r="T4545" s="3" t="b">
        <v>1</v>
      </c>
    </row>
    <row r="4546" spans="1:20" x14ac:dyDescent="0.2">
      <c r="A4546" s="2">
        <v>4545</v>
      </c>
      <c r="B4546" s="2" t="s">
        <v>10616</v>
      </c>
      <c r="C4546" s="4">
        <v>43696</v>
      </c>
      <c r="D4546" s="2">
        <v>2019</v>
      </c>
      <c r="E4546" s="2" t="s">
        <v>10734</v>
      </c>
      <c r="F4546" s="2" t="s">
        <v>10622</v>
      </c>
      <c r="G4546" s="2" t="s">
        <v>10630</v>
      </c>
      <c r="H4546" s="2" t="e">
        <v>#N/A</v>
      </c>
      <c r="I4546" s="13" t="e">
        <v>#N/A</v>
      </c>
      <c r="J4546" s="13" t="s">
        <v>20</v>
      </c>
      <c r="K4546" s="13" t="s">
        <v>10617</v>
      </c>
      <c r="L4546" s="2" t="s">
        <v>2577</v>
      </c>
      <c r="M4546" s="13" t="s">
        <v>40</v>
      </c>
      <c r="N4546" s="2" t="b">
        <v>0</v>
      </c>
      <c r="O4546" s="2" t="s">
        <v>10726</v>
      </c>
      <c r="P4546" s="2" t="s">
        <v>51</v>
      </c>
      <c r="Q4546" s="2" t="b">
        <v>1</v>
      </c>
      <c r="R4546" s="2">
        <v>-117.968</v>
      </c>
      <c r="S4546" s="2">
        <v>33.875999999999998</v>
      </c>
      <c r="T4546" s="2" t="b">
        <v>1</v>
      </c>
    </row>
    <row r="4547" spans="1:20" x14ac:dyDescent="0.2">
      <c r="A4547" s="3">
        <v>4546</v>
      </c>
      <c r="B4547" s="3" t="s">
        <v>6769</v>
      </c>
      <c r="C4547" s="5">
        <v>43698</v>
      </c>
      <c r="D4547" s="3">
        <v>2019</v>
      </c>
      <c r="E4547" s="3" t="s">
        <v>10734</v>
      </c>
      <c r="F4547" s="3" t="s">
        <v>10622</v>
      </c>
      <c r="G4547" s="3" t="s">
        <v>10624</v>
      </c>
      <c r="H4547" s="3">
        <v>18</v>
      </c>
      <c r="I4547" s="14" t="s">
        <v>10780</v>
      </c>
      <c r="J4547" s="14" t="s">
        <v>20</v>
      </c>
      <c r="K4547" s="14" t="s">
        <v>59</v>
      </c>
      <c r="L4547" s="3" t="s">
        <v>144</v>
      </c>
      <c r="M4547" s="14" t="s">
        <v>67</v>
      </c>
      <c r="N4547" s="3" t="b">
        <v>0</v>
      </c>
      <c r="O4547" s="3" t="s">
        <v>10726</v>
      </c>
      <c r="P4547" s="3" t="s">
        <v>76</v>
      </c>
      <c r="Q4547" s="3" t="b">
        <v>1</v>
      </c>
      <c r="R4547" s="3">
        <v>-97.228999999999999</v>
      </c>
      <c r="S4547" s="3">
        <v>32.765999999999998</v>
      </c>
      <c r="T4547" s="3" t="b">
        <v>1</v>
      </c>
    </row>
    <row r="4548" spans="1:20" x14ac:dyDescent="0.2">
      <c r="A4548" s="2">
        <v>4547</v>
      </c>
      <c r="B4548" s="2" t="s">
        <v>6770</v>
      </c>
      <c r="C4548" s="4">
        <v>43698</v>
      </c>
      <c r="D4548" s="2">
        <v>2019</v>
      </c>
      <c r="E4548" s="2" t="s">
        <v>10734</v>
      </c>
      <c r="F4548" s="2" t="s">
        <v>10622</v>
      </c>
      <c r="G4548" s="2" t="s">
        <v>10658</v>
      </c>
      <c r="H4548" s="2">
        <v>27</v>
      </c>
      <c r="I4548" s="13" t="s">
        <v>10778</v>
      </c>
      <c r="J4548" s="13" t="s">
        <v>20</v>
      </c>
      <c r="K4548" s="13" t="s">
        <v>27</v>
      </c>
      <c r="L4548" s="2" t="s">
        <v>6771</v>
      </c>
      <c r="M4548" s="13" t="s">
        <v>149</v>
      </c>
      <c r="N4548" s="2" t="b">
        <v>0</v>
      </c>
      <c r="O4548" s="2" t="s">
        <v>10636</v>
      </c>
      <c r="P4548" s="2" t="s">
        <v>25</v>
      </c>
      <c r="Q4548" s="2" t="b">
        <v>0</v>
      </c>
      <c r="R4548" s="2">
        <v>-84.575000000000003</v>
      </c>
      <c r="S4548" s="2">
        <v>37.869</v>
      </c>
      <c r="T4548" s="2" t="b">
        <v>1</v>
      </c>
    </row>
    <row r="4549" spans="1:20" x14ac:dyDescent="0.2">
      <c r="A4549" s="3">
        <v>4548</v>
      </c>
      <c r="B4549" s="3" t="s">
        <v>10616</v>
      </c>
      <c r="C4549" s="5">
        <v>43698</v>
      </c>
      <c r="D4549" s="3">
        <v>2019</v>
      </c>
      <c r="E4549" s="3" t="s">
        <v>10734</v>
      </c>
      <c r="F4549" s="3" t="s">
        <v>10622</v>
      </c>
      <c r="G4549" s="3" t="s">
        <v>10636</v>
      </c>
      <c r="H4549" s="3" t="e">
        <v>#N/A</v>
      </c>
      <c r="I4549" s="14" t="s">
        <v>10777</v>
      </c>
      <c r="J4549" s="14" t="s">
        <v>20</v>
      </c>
      <c r="K4549" s="14" t="s">
        <v>33</v>
      </c>
      <c r="L4549" s="3" t="s">
        <v>6772</v>
      </c>
      <c r="M4549" s="14" t="s">
        <v>40</v>
      </c>
      <c r="N4549" s="3" t="b">
        <v>0</v>
      </c>
      <c r="O4549" s="3" t="s">
        <v>10636</v>
      </c>
      <c r="P4549" s="3" t="s">
        <v>10619</v>
      </c>
      <c r="Q4549" s="3" t="b">
        <v>0</v>
      </c>
      <c r="R4549" s="3">
        <v>-117.99</v>
      </c>
      <c r="S4549" s="3">
        <v>33.81</v>
      </c>
      <c r="T4549" s="3" t="b">
        <v>1</v>
      </c>
    </row>
    <row r="4550" spans="1:20" x14ac:dyDescent="0.2">
      <c r="A4550" s="2">
        <v>4549</v>
      </c>
      <c r="B4550" s="2" t="s">
        <v>10616</v>
      </c>
      <c r="C4550" s="4">
        <v>43698</v>
      </c>
      <c r="D4550" s="2">
        <v>2019</v>
      </c>
      <c r="E4550" s="2" t="s">
        <v>10734</v>
      </c>
      <c r="F4550" s="2" t="s">
        <v>10622</v>
      </c>
      <c r="G4550" s="2" t="s">
        <v>10624</v>
      </c>
      <c r="H4550" s="2" t="e">
        <v>#N/A</v>
      </c>
      <c r="I4550" s="13" t="s">
        <v>10776</v>
      </c>
      <c r="J4550" s="13" t="s">
        <v>20</v>
      </c>
      <c r="K4550" s="13" t="s">
        <v>10617</v>
      </c>
      <c r="L4550" s="2" t="s">
        <v>6773</v>
      </c>
      <c r="M4550" s="13" t="s">
        <v>96</v>
      </c>
      <c r="N4550" s="2" t="b">
        <v>1</v>
      </c>
      <c r="O4550" s="2" t="s">
        <v>10726</v>
      </c>
      <c r="P4550" s="2" t="s">
        <v>25</v>
      </c>
      <c r="Q4550" s="2" t="b">
        <v>0</v>
      </c>
      <c r="R4550" s="2">
        <v>-88.34</v>
      </c>
      <c r="S4550" s="2">
        <v>41.808999999999997</v>
      </c>
      <c r="T4550" s="2" t="b">
        <v>1</v>
      </c>
    </row>
    <row r="4551" spans="1:20" x14ac:dyDescent="0.2">
      <c r="A4551" s="3">
        <v>4550</v>
      </c>
      <c r="B4551" s="3" t="s">
        <v>6774</v>
      </c>
      <c r="C4551" s="5">
        <v>43699</v>
      </c>
      <c r="D4551" s="3">
        <v>2019</v>
      </c>
      <c r="E4551" s="3" t="s">
        <v>10734</v>
      </c>
      <c r="F4551" s="3" t="s">
        <v>10622</v>
      </c>
      <c r="G4551" s="3" t="s">
        <v>10626</v>
      </c>
      <c r="H4551" s="3">
        <v>57</v>
      </c>
      <c r="I4551" s="14" t="s">
        <v>10776</v>
      </c>
      <c r="J4551" s="14" t="s">
        <v>20</v>
      </c>
      <c r="K4551" s="14" t="s">
        <v>27</v>
      </c>
      <c r="L4551" s="3" t="s">
        <v>103</v>
      </c>
      <c r="M4551" s="14" t="s">
        <v>104</v>
      </c>
      <c r="N4551" s="3" t="b">
        <v>0</v>
      </c>
      <c r="O4551" s="3" t="s">
        <v>10726</v>
      </c>
      <c r="P4551" s="3" t="s">
        <v>25</v>
      </c>
      <c r="Q4551" s="3" t="b">
        <v>0</v>
      </c>
      <c r="R4551" s="3">
        <v>-106.529</v>
      </c>
      <c r="S4551" s="3">
        <v>35.079000000000001</v>
      </c>
      <c r="T4551" s="3" t="b">
        <v>1</v>
      </c>
    </row>
    <row r="4552" spans="1:20" x14ac:dyDescent="0.2">
      <c r="A4552" s="2">
        <v>4551</v>
      </c>
      <c r="B4552" s="2" t="s">
        <v>10616</v>
      </c>
      <c r="C4552" s="4">
        <v>43699</v>
      </c>
      <c r="D4552" s="2">
        <v>2019</v>
      </c>
      <c r="E4552" s="2" t="s">
        <v>10734</v>
      </c>
      <c r="F4552" s="2" t="s">
        <v>10622</v>
      </c>
      <c r="G4552" s="2" t="s">
        <v>10636</v>
      </c>
      <c r="H4552" s="2" t="e">
        <v>#N/A</v>
      </c>
      <c r="I4552" s="13" t="e">
        <v>#N/A</v>
      </c>
      <c r="J4552" s="13" t="s">
        <v>20</v>
      </c>
      <c r="K4552" s="13" t="s">
        <v>10617</v>
      </c>
      <c r="L4552" s="2" t="s">
        <v>2301</v>
      </c>
      <c r="M4552" s="13" t="s">
        <v>40</v>
      </c>
      <c r="N4552" s="2" t="b">
        <v>0</v>
      </c>
      <c r="O4552" s="2" t="s">
        <v>441</v>
      </c>
      <c r="P4552" s="2" t="s">
        <v>51</v>
      </c>
      <c r="Q4552" s="2" t="b">
        <v>0</v>
      </c>
      <c r="R4552" s="2">
        <v>-117.955</v>
      </c>
      <c r="S4552" s="2">
        <v>33.744999999999997</v>
      </c>
      <c r="T4552" s="2" t="b">
        <v>1</v>
      </c>
    </row>
    <row r="4553" spans="1:20" x14ac:dyDescent="0.2">
      <c r="A4553" s="3">
        <v>4552</v>
      </c>
      <c r="B4553" s="3" t="s">
        <v>6775</v>
      </c>
      <c r="C4553" s="5">
        <v>43699</v>
      </c>
      <c r="D4553" s="3">
        <v>2019</v>
      </c>
      <c r="E4553" s="3" t="s">
        <v>10734</v>
      </c>
      <c r="F4553" s="3" t="s">
        <v>10622</v>
      </c>
      <c r="G4553" s="3" t="s">
        <v>1001</v>
      </c>
      <c r="H4553" s="3">
        <v>29</v>
      </c>
      <c r="I4553" s="14" t="s">
        <v>10778</v>
      </c>
      <c r="J4553" s="14" t="s">
        <v>20</v>
      </c>
      <c r="K4553" s="14" t="s">
        <v>59</v>
      </c>
      <c r="L4553" s="3" t="s">
        <v>1073</v>
      </c>
      <c r="M4553" s="14" t="s">
        <v>70</v>
      </c>
      <c r="N4553" s="3" t="b">
        <v>0</v>
      </c>
      <c r="O4553" s="3" t="s">
        <v>10726</v>
      </c>
      <c r="P4553" s="3" t="s">
        <v>76</v>
      </c>
      <c r="Q4553" s="3" t="b">
        <v>0</v>
      </c>
      <c r="R4553" s="3">
        <v>-84.239000000000004</v>
      </c>
      <c r="S4553" s="3">
        <v>39.752000000000002</v>
      </c>
      <c r="T4553" s="3" t="b">
        <v>1</v>
      </c>
    </row>
    <row r="4554" spans="1:20" x14ac:dyDescent="0.2">
      <c r="A4554" s="2">
        <v>4553</v>
      </c>
      <c r="B4554" s="2" t="s">
        <v>6776</v>
      </c>
      <c r="C4554" s="4">
        <v>43699</v>
      </c>
      <c r="D4554" s="2">
        <v>2019</v>
      </c>
      <c r="E4554" s="2" t="s">
        <v>10734</v>
      </c>
      <c r="F4554" s="2" t="s">
        <v>10622</v>
      </c>
      <c r="G4554" s="2" t="s">
        <v>10625</v>
      </c>
      <c r="H4554" s="2">
        <v>39</v>
      </c>
      <c r="I4554" s="13" t="s">
        <v>10779</v>
      </c>
      <c r="J4554" s="13" t="s">
        <v>20</v>
      </c>
      <c r="K4554" s="13" t="s">
        <v>27</v>
      </c>
      <c r="L4554" s="2" t="s">
        <v>6777</v>
      </c>
      <c r="M4554" s="13" t="s">
        <v>234</v>
      </c>
      <c r="N4554" s="2" t="b">
        <v>0</v>
      </c>
      <c r="O4554" s="2" t="s">
        <v>10726</v>
      </c>
      <c r="P4554" s="2" t="s">
        <v>25</v>
      </c>
      <c r="Q4554" s="2" t="b">
        <v>0</v>
      </c>
      <c r="R4554" s="2">
        <v>-81.924000000000007</v>
      </c>
      <c r="S4554" s="2">
        <v>31.949000000000002</v>
      </c>
      <c r="T4554" s="2" t="b">
        <v>1</v>
      </c>
    </row>
    <row r="4555" spans="1:20" x14ac:dyDescent="0.2">
      <c r="A4555" s="3">
        <v>4554</v>
      </c>
      <c r="B4555" s="3" t="s">
        <v>6778</v>
      </c>
      <c r="C4555" s="5">
        <v>43699</v>
      </c>
      <c r="D4555" s="3">
        <v>2019</v>
      </c>
      <c r="E4555" s="3" t="s">
        <v>10734</v>
      </c>
      <c r="F4555" s="3" t="s">
        <v>10622</v>
      </c>
      <c r="G4555" s="3" t="s">
        <v>10624</v>
      </c>
      <c r="H4555" s="3">
        <v>46</v>
      </c>
      <c r="I4555" s="14" t="s">
        <v>10777</v>
      </c>
      <c r="J4555" s="14" t="s">
        <v>20</v>
      </c>
      <c r="K4555" s="14" t="s">
        <v>33</v>
      </c>
      <c r="L4555" s="3" t="s">
        <v>897</v>
      </c>
      <c r="M4555" s="14" t="s">
        <v>104</v>
      </c>
      <c r="N4555" s="3" t="b">
        <v>0</v>
      </c>
      <c r="O4555" s="3" t="s">
        <v>10726</v>
      </c>
      <c r="P4555" s="3" t="s">
        <v>25</v>
      </c>
      <c r="Q4555" s="3" t="b">
        <v>0</v>
      </c>
      <c r="R4555" s="3">
        <v>-103.128</v>
      </c>
      <c r="S4555" s="3">
        <v>32.704000000000001</v>
      </c>
      <c r="T4555" s="3" t="b">
        <v>1</v>
      </c>
    </row>
    <row r="4556" spans="1:20" x14ac:dyDescent="0.2">
      <c r="A4556" s="2">
        <v>4555</v>
      </c>
      <c r="B4556" s="2" t="s">
        <v>6779</v>
      </c>
      <c r="C4556" s="4">
        <v>43700</v>
      </c>
      <c r="D4556" s="2">
        <v>2019</v>
      </c>
      <c r="E4556" s="2" t="s">
        <v>10734</v>
      </c>
      <c r="F4556" s="2" t="s">
        <v>10622</v>
      </c>
      <c r="G4556" s="2" t="s">
        <v>10625</v>
      </c>
      <c r="H4556" s="2">
        <v>31</v>
      </c>
      <c r="I4556" s="13" t="s">
        <v>10779</v>
      </c>
      <c r="J4556" s="13" t="s">
        <v>20</v>
      </c>
      <c r="K4556" s="13" t="s">
        <v>27</v>
      </c>
      <c r="L4556" s="2" t="s">
        <v>5077</v>
      </c>
      <c r="M4556" s="13" t="s">
        <v>84</v>
      </c>
      <c r="N4556" s="2" t="b">
        <v>0</v>
      </c>
      <c r="O4556" s="2" t="s">
        <v>441</v>
      </c>
      <c r="P4556" s="2" t="s">
        <v>25</v>
      </c>
      <c r="Q4556" s="2" t="b">
        <v>1</v>
      </c>
      <c r="R4556" s="2">
        <v>-111.958</v>
      </c>
      <c r="S4556" s="2">
        <v>40.694000000000003</v>
      </c>
      <c r="T4556" s="2" t="b">
        <v>1</v>
      </c>
    </row>
    <row r="4557" spans="1:20" x14ac:dyDescent="0.2">
      <c r="A4557" s="3">
        <v>4556</v>
      </c>
      <c r="B4557" s="3" t="s">
        <v>6780</v>
      </c>
      <c r="C4557" s="5">
        <v>43700</v>
      </c>
      <c r="D4557" s="3">
        <v>2019</v>
      </c>
      <c r="E4557" s="3" t="s">
        <v>10734</v>
      </c>
      <c r="F4557" s="3" t="s">
        <v>10622</v>
      </c>
      <c r="G4557" s="3" t="s">
        <v>10628</v>
      </c>
      <c r="H4557" s="3">
        <v>34</v>
      </c>
      <c r="I4557" s="14" t="s">
        <v>10779</v>
      </c>
      <c r="J4557" s="14" t="s">
        <v>20</v>
      </c>
      <c r="K4557" s="14" t="s">
        <v>27</v>
      </c>
      <c r="L4557" s="3" t="s">
        <v>6781</v>
      </c>
      <c r="M4557" s="14" t="s">
        <v>29</v>
      </c>
      <c r="N4557" s="3" t="b">
        <v>0</v>
      </c>
      <c r="O4557" s="3" t="s">
        <v>441</v>
      </c>
      <c r="P4557" s="3" t="s">
        <v>25</v>
      </c>
      <c r="Q4557" s="3" t="b">
        <v>0</v>
      </c>
      <c r="R4557" s="3">
        <v>-122.884</v>
      </c>
      <c r="S4557" s="3">
        <v>43.738</v>
      </c>
      <c r="T4557" s="3" t="b">
        <v>1</v>
      </c>
    </row>
    <row r="4558" spans="1:20" x14ac:dyDescent="0.2">
      <c r="A4558" s="2">
        <v>4557</v>
      </c>
      <c r="B4558" s="2" t="s">
        <v>6782</v>
      </c>
      <c r="C4558" s="4">
        <v>43701</v>
      </c>
      <c r="D4558" s="2">
        <v>2019</v>
      </c>
      <c r="E4558" s="2" t="s">
        <v>10734</v>
      </c>
      <c r="F4558" s="2" t="s">
        <v>10622</v>
      </c>
      <c r="G4558" s="2" t="s">
        <v>10629</v>
      </c>
      <c r="H4558" s="2">
        <v>52</v>
      </c>
      <c r="I4558" s="13" t="s">
        <v>10776</v>
      </c>
      <c r="J4558" s="13" t="s">
        <v>20</v>
      </c>
      <c r="K4558" s="13" t="s">
        <v>33</v>
      </c>
      <c r="L4558" s="2" t="s">
        <v>6783</v>
      </c>
      <c r="M4558" s="13" t="s">
        <v>40</v>
      </c>
      <c r="N4558" s="2" t="b">
        <v>1</v>
      </c>
      <c r="O4558" s="2" t="s">
        <v>10726</v>
      </c>
      <c r="P4558" s="2" t="s">
        <v>25</v>
      </c>
      <c r="Q4558" s="2" t="b">
        <v>1</v>
      </c>
      <c r="R4558" s="2">
        <v>-117.07299999999999</v>
      </c>
      <c r="S4558" s="2">
        <v>32.758000000000003</v>
      </c>
      <c r="T4558" s="2" t="b">
        <v>1</v>
      </c>
    </row>
    <row r="4559" spans="1:20" x14ac:dyDescent="0.2">
      <c r="A4559" s="3">
        <v>4558</v>
      </c>
      <c r="B4559" s="3" t="s">
        <v>6784</v>
      </c>
      <c r="C4559" s="5">
        <v>43703</v>
      </c>
      <c r="D4559" s="3">
        <v>2019</v>
      </c>
      <c r="E4559" s="3" t="s">
        <v>10734</v>
      </c>
      <c r="F4559" s="3" t="s">
        <v>10622</v>
      </c>
      <c r="G4559" s="3" t="s">
        <v>10625</v>
      </c>
      <c r="H4559" s="3">
        <v>33</v>
      </c>
      <c r="I4559" s="14" t="s">
        <v>10779</v>
      </c>
      <c r="J4559" s="14" t="s">
        <v>20</v>
      </c>
      <c r="K4559" s="14" t="s">
        <v>59</v>
      </c>
      <c r="L4559" s="3" t="s">
        <v>60</v>
      </c>
      <c r="M4559" s="14" t="s">
        <v>246</v>
      </c>
      <c r="N4559" s="3" t="b">
        <v>0</v>
      </c>
      <c r="O4559" s="3" t="s">
        <v>10726</v>
      </c>
      <c r="P4559" s="3" t="s">
        <v>25</v>
      </c>
      <c r="Q4559" s="3" t="b">
        <v>0</v>
      </c>
      <c r="R4559" s="3">
        <v>-83.986000000000004</v>
      </c>
      <c r="S4559" s="3">
        <v>36.000999999999998</v>
      </c>
      <c r="T4559" s="3" t="b">
        <v>1</v>
      </c>
    </row>
    <row r="4560" spans="1:20" x14ac:dyDescent="0.2">
      <c r="A4560" s="2">
        <v>4559</v>
      </c>
      <c r="B4560" s="2" t="s">
        <v>10616</v>
      </c>
      <c r="C4560" s="4">
        <v>43703</v>
      </c>
      <c r="D4560" s="2">
        <v>2019</v>
      </c>
      <c r="E4560" s="2" t="s">
        <v>10734</v>
      </c>
      <c r="F4560" s="2" t="s">
        <v>10622</v>
      </c>
      <c r="G4560" s="2" t="s">
        <v>10624</v>
      </c>
      <c r="H4560" s="2" t="e">
        <v>#N/A</v>
      </c>
      <c r="I4560" s="13" t="e">
        <v>#N/A</v>
      </c>
      <c r="J4560" s="13" t="s">
        <v>20</v>
      </c>
      <c r="K4560" s="13" t="s">
        <v>10617</v>
      </c>
      <c r="L4560" s="2" t="s">
        <v>257</v>
      </c>
      <c r="M4560" s="13" t="s">
        <v>258</v>
      </c>
      <c r="N4560" s="2" t="b">
        <v>1</v>
      </c>
      <c r="O4560" s="2" t="s">
        <v>10726</v>
      </c>
      <c r="P4560" s="2" t="s">
        <v>25</v>
      </c>
      <c r="Q4560" s="2" t="b">
        <v>0</v>
      </c>
      <c r="R4560" s="2">
        <v>-149.911</v>
      </c>
      <c r="S4560" s="2">
        <v>61.149000000000001</v>
      </c>
      <c r="T4560" s="2" t="b">
        <v>1</v>
      </c>
    </row>
    <row r="4561" spans="1:20" x14ac:dyDescent="0.2">
      <c r="A4561" s="3">
        <v>4560</v>
      </c>
      <c r="B4561" s="3" t="s">
        <v>6785</v>
      </c>
      <c r="C4561" s="5">
        <v>43704</v>
      </c>
      <c r="D4561" s="3">
        <v>2019</v>
      </c>
      <c r="E4561" s="3" t="s">
        <v>10734</v>
      </c>
      <c r="F4561" s="3" t="s">
        <v>10622</v>
      </c>
      <c r="G4561" s="3" t="s">
        <v>10624</v>
      </c>
      <c r="H4561" s="3">
        <v>37</v>
      </c>
      <c r="I4561" s="14" t="s">
        <v>10779</v>
      </c>
      <c r="J4561" s="14" t="s">
        <v>20</v>
      </c>
      <c r="K4561" s="14" t="s">
        <v>59</v>
      </c>
      <c r="L4561" s="3" t="s">
        <v>4796</v>
      </c>
      <c r="M4561" s="14" t="s">
        <v>87</v>
      </c>
      <c r="N4561" s="3" t="b">
        <v>0</v>
      </c>
      <c r="O4561" s="3" t="s">
        <v>10726</v>
      </c>
      <c r="P4561" s="3" t="s">
        <v>10619</v>
      </c>
      <c r="Q4561" s="3" t="b">
        <v>0</v>
      </c>
      <c r="R4561" s="3">
        <v>-90.655000000000001</v>
      </c>
      <c r="S4561" s="3">
        <v>34.545000000000002</v>
      </c>
      <c r="T4561" s="3" t="b">
        <v>1</v>
      </c>
    </row>
    <row r="4562" spans="1:20" x14ac:dyDescent="0.2">
      <c r="A4562" s="2">
        <v>4561</v>
      </c>
      <c r="B4562" s="2" t="s">
        <v>6786</v>
      </c>
      <c r="C4562" s="4">
        <v>43704</v>
      </c>
      <c r="D4562" s="2">
        <v>2019</v>
      </c>
      <c r="E4562" s="2" t="s">
        <v>10734</v>
      </c>
      <c r="F4562" s="2" t="s">
        <v>10622</v>
      </c>
      <c r="G4562" s="2" t="s">
        <v>10624</v>
      </c>
      <c r="H4562" s="2">
        <v>67</v>
      </c>
      <c r="I4562" s="13" t="s">
        <v>10782</v>
      </c>
      <c r="J4562" s="13" t="s">
        <v>20</v>
      </c>
      <c r="K4562" s="13" t="s">
        <v>10617</v>
      </c>
      <c r="L4562" s="2" t="s">
        <v>64</v>
      </c>
      <c r="M4562" s="13" t="s">
        <v>40</v>
      </c>
      <c r="N4562" s="2" t="b">
        <v>0</v>
      </c>
      <c r="O4562" s="2" t="s">
        <v>10726</v>
      </c>
      <c r="P4562" s="2" t="s">
        <v>25</v>
      </c>
      <c r="Q4562" s="2" t="b">
        <v>0</v>
      </c>
      <c r="R4562" s="2">
        <v>-121.261</v>
      </c>
      <c r="S4562" s="2">
        <v>37.979999999999997</v>
      </c>
      <c r="T4562" s="2" t="b">
        <v>1</v>
      </c>
    </row>
    <row r="4563" spans="1:20" x14ac:dyDescent="0.2">
      <c r="A4563" s="3">
        <v>4562</v>
      </c>
      <c r="B4563" s="3" t="s">
        <v>6787</v>
      </c>
      <c r="C4563" s="5">
        <v>43704</v>
      </c>
      <c r="D4563" s="3">
        <v>2019</v>
      </c>
      <c r="E4563" s="3" t="s">
        <v>10734</v>
      </c>
      <c r="F4563" s="3" t="s">
        <v>10622</v>
      </c>
      <c r="G4563" s="3" t="s">
        <v>10624</v>
      </c>
      <c r="H4563" s="3">
        <v>52</v>
      </c>
      <c r="I4563" s="14" t="s">
        <v>10776</v>
      </c>
      <c r="J4563" s="14" t="s">
        <v>20</v>
      </c>
      <c r="K4563" s="14" t="s">
        <v>59</v>
      </c>
      <c r="L4563" s="3" t="s">
        <v>419</v>
      </c>
      <c r="M4563" s="14" t="s">
        <v>75</v>
      </c>
      <c r="N4563" s="3" t="b">
        <v>1</v>
      </c>
      <c r="O4563" s="3" t="s">
        <v>10726</v>
      </c>
      <c r="P4563" s="3" t="s">
        <v>51</v>
      </c>
      <c r="Q4563" s="3" t="b">
        <v>0</v>
      </c>
      <c r="R4563" s="3">
        <v>-91.15</v>
      </c>
      <c r="S4563" s="3">
        <v>30.495000000000001</v>
      </c>
      <c r="T4563" s="3" t="b">
        <v>1</v>
      </c>
    </row>
    <row r="4564" spans="1:20" x14ac:dyDescent="0.2">
      <c r="A4564" s="2">
        <v>4563</v>
      </c>
      <c r="B4564" s="2" t="s">
        <v>6788</v>
      </c>
      <c r="C4564" s="4">
        <v>43705</v>
      </c>
      <c r="D4564" s="2">
        <v>2019</v>
      </c>
      <c r="E4564" s="2" t="s">
        <v>10734</v>
      </c>
      <c r="F4564" s="2" t="s">
        <v>10622</v>
      </c>
      <c r="G4564" s="2" t="s">
        <v>10628</v>
      </c>
      <c r="H4564" s="2">
        <v>62</v>
      </c>
      <c r="I4564" s="13" t="s">
        <v>10782</v>
      </c>
      <c r="J4564" s="13" t="s">
        <v>20</v>
      </c>
      <c r="K4564" s="13" t="s">
        <v>59</v>
      </c>
      <c r="L4564" s="2" t="s">
        <v>6789</v>
      </c>
      <c r="M4564" s="13" t="s">
        <v>282</v>
      </c>
      <c r="N4564" s="2" t="b">
        <v>1</v>
      </c>
      <c r="O4564" s="2" t="s">
        <v>441</v>
      </c>
      <c r="P4564" s="2" t="s">
        <v>10619</v>
      </c>
      <c r="Q4564" s="2" t="b">
        <v>0</v>
      </c>
      <c r="R4564" s="2">
        <v>-87.908000000000001</v>
      </c>
      <c r="S4564" s="2">
        <v>33.317999999999998</v>
      </c>
      <c r="T4564" s="2" t="b">
        <v>1</v>
      </c>
    </row>
    <row r="4565" spans="1:20" x14ac:dyDescent="0.2">
      <c r="A4565" s="3">
        <v>4564</v>
      </c>
      <c r="B4565" s="3" t="s">
        <v>6790</v>
      </c>
      <c r="C4565" s="5">
        <v>43705</v>
      </c>
      <c r="D4565" s="3">
        <v>2019</v>
      </c>
      <c r="E4565" s="3" t="s">
        <v>10734</v>
      </c>
      <c r="F4565" s="3" t="s">
        <v>10622</v>
      </c>
      <c r="G4565" s="3" t="s">
        <v>10697</v>
      </c>
      <c r="H4565" s="3">
        <v>30</v>
      </c>
      <c r="I4565" s="14" t="s">
        <v>10778</v>
      </c>
      <c r="J4565" s="14" t="s">
        <v>20</v>
      </c>
      <c r="K4565" s="14" t="s">
        <v>59</v>
      </c>
      <c r="L4565" s="3" t="s">
        <v>179</v>
      </c>
      <c r="M4565" s="14" t="s">
        <v>180</v>
      </c>
      <c r="N4565" s="3" t="b">
        <v>0</v>
      </c>
      <c r="O4565" s="3" t="s">
        <v>10726</v>
      </c>
      <c r="P4565" s="3" t="s">
        <v>51</v>
      </c>
      <c r="Q4565" s="3" t="b">
        <v>0</v>
      </c>
      <c r="R4565" s="3">
        <v>-76.596999999999994</v>
      </c>
      <c r="S4565" s="3">
        <v>39.292000000000002</v>
      </c>
      <c r="T4565" s="3" t="b">
        <v>1</v>
      </c>
    </row>
    <row r="4566" spans="1:20" x14ac:dyDescent="0.2">
      <c r="A4566" s="2">
        <v>4565</v>
      </c>
      <c r="B4566" s="2" t="s">
        <v>6791</v>
      </c>
      <c r="C4566" s="4">
        <v>43705</v>
      </c>
      <c r="D4566" s="2">
        <v>2019</v>
      </c>
      <c r="E4566" s="2" t="s">
        <v>10734</v>
      </c>
      <c r="F4566" s="2" t="s">
        <v>10622</v>
      </c>
      <c r="G4566" s="2" t="s">
        <v>10628</v>
      </c>
      <c r="H4566" s="2">
        <v>28</v>
      </c>
      <c r="I4566" s="13" t="s">
        <v>10778</v>
      </c>
      <c r="J4566" s="13" t="s">
        <v>20</v>
      </c>
      <c r="K4566" s="13" t="s">
        <v>27</v>
      </c>
      <c r="L4566" s="2" t="s">
        <v>6792</v>
      </c>
      <c r="M4566" s="13" t="s">
        <v>35</v>
      </c>
      <c r="N4566" s="2" t="b">
        <v>0</v>
      </c>
      <c r="O4566" s="2" t="s">
        <v>441</v>
      </c>
      <c r="P4566" s="2" t="s">
        <v>25</v>
      </c>
      <c r="Q4566" s="2" t="b">
        <v>0</v>
      </c>
      <c r="R4566" s="2">
        <v>-97.626999999999995</v>
      </c>
      <c r="S4566" s="2">
        <v>38.808999999999997</v>
      </c>
      <c r="T4566" s="2" t="b">
        <v>1</v>
      </c>
    </row>
    <row r="4567" spans="1:20" x14ac:dyDescent="0.2">
      <c r="A4567" s="3">
        <v>4566</v>
      </c>
      <c r="B4567" s="3" t="s">
        <v>6793</v>
      </c>
      <c r="C4567" s="5">
        <v>43706</v>
      </c>
      <c r="D4567" s="3">
        <v>2019</v>
      </c>
      <c r="E4567" s="3" t="s">
        <v>10734</v>
      </c>
      <c r="F4567" s="3" t="s">
        <v>10622</v>
      </c>
      <c r="G4567" s="3" t="s">
        <v>10624</v>
      </c>
      <c r="H4567" s="3">
        <v>16</v>
      </c>
      <c r="I4567" s="14" t="s">
        <v>10780</v>
      </c>
      <c r="J4567" s="14" t="s">
        <v>20</v>
      </c>
      <c r="K4567" s="14" t="s">
        <v>10617</v>
      </c>
      <c r="L4567" s="3" t="s">
        <v>2098</v>
      </c>
      <c r="M4567" s="14" t="s">
        <v>104</v>
      </c>
      <c r="N4567" s="3" t="b">
        <v>0</v>
      </c>
      <c r="O4567" s="3" t="s">
        <v>10726</v>
      </c>
      <c r="P4567" s="3" t="s">
        <v>25</v>
      </c>
      <c r="Q4567" s="3" t="b">
        <v>0</v>
      </c>
      <c r="R4567" s="3">
        <v>-104.252</v>
      </c>
      <c r="S4567" s="3">
        <v>32.427</v>
      </c>
      <c r="T4567" s="3" t="b">
        <v>1</v>
      </c>
    </row>
    <row r="4568" spans="1:20" x14ac:dyDescent="0.2">
      <c r="A4568" s="2">
        <v>4567</v>
      </c>
      <c r="B4568" s="2" t="s">
        <v>10616</v>
      </c>
      <c r="C4568" s="4">
        <v>43707</v>
      </c>
      <c r="D4568" s="2">
        <v>2019</v>
      </c>
      <c r="E4568" s="2" t="s">
        <v>10734</v>
      </c>
      <c r="F4568" s="2" t="s">
        <v>10622</v>
      </c>
      <c r="G4568" s="2" t="s">
        <v>10624</v>
      </c>
      <c r="H4568" s="2" t="e">
        <v>#N/A</v>
      </c>
      <c r="I4568" s="13" t="e">
        <v>#N/A</v>
      </c>
      <c r="J4568" s="13" t="s">
        <v>20</v>
      </c>
      <c r="K4568" s="13" t="s">
        <v>10617</v>
      </c>
      <c r="L4568" s="2" t="s">
        <v>6794</v>
      </c>
      <c r="M4568" s="13" t="s">
        <v>262</v>
      </c>
      <c r="N4568" s="2" t="b">
        <v>0</v>
      </c>
      <c r="O4568" s="2" t="s">
        <v>10726</v>
      </c>
      <c r="P4568" s="2" t="s">
        <v>25</v>
      </c>
      <c r="Q4568" s="2" t="b">
        <v>0</v>
      </c>
      <c r="R4568" s="2">
        <v>-73.793999999999997</v>
      </c>
      <c r="S4568" s="2">
        <v>40.691000000000003</v>
      </c>
      <c r="T4568" s="2" t="b">
        <v>1</v>
      </c>
    </row>
    <row r="4569" spans="1:20" x14ac:dyDescent="0.2">
      <c r="A4569" s="3">
        <v>4568</v>
      </c>
      <c r="B4569" s="3" t="s">
        <v>10616</v>
      </c>
      <c r="C4569" s="5">
        <v>43707</v>
      </c>
      <c r="D4569" s="3">
        <v>2019</v>
      </c>
      <c r="E4569" s="3" t="s">
        <v>10734</v>
      </c>
      <c r="F4569" s="3" t="s">
        <v>10622</v>
      </c>
      <c r="G4569" s="3" t="s">
        <v>10624</v>
      </c>
      <c r="H4569" s="3" t="e">
        <v>#N/A</v>
      </c>
      <c r="I4569" s="14" t="e">
        <v>#N/A</v>
      </c>
      <c r="J4569" s="14" t="s">
        <v>20</v>
      </c>
      <c r="K4569" s="14" t="s">
        <v>10617</v>
      </c>
      <c r="L4569" s="3" t="s">
        <v>666</v>
      </c>
      <c r="M4569" s="14" t="s">
        <v>262</v>
      </c>
      <c r="N4569" s="3" t="b">
        <v>0</v>
      </c>
      <c r="O4569" s="3" t="s">
        <v>10726</v>
      </c>
      <c r="P4569" s="3" t="s">
        <v>76</v>
      </c>
      <c r="Q4569" s="3" t="b">
        <v>0</v>
      </c>
      <c r="R4569" s="3">
        <v>-73.793999999999997</v>
      </c>
      <c r="S4569" s="3">
        <v>40.691000000000003</v>
      </c>
      <c r="T4569" s="3" t="b">
        <v>1</v>
      </c>
    </row>
    <row r="4570" spans="1:20" x14ac:dyDescent="0.2">
      <c r="A4570" s="2">
        <v>4569</v>
      </c>
      <c r="B4570" s="2" t="s">
        <v>6795</v>
      </c>
      <c r="C4570" s="4">
        <v>43707</v>
      </c>
      <c r="D4570" s="2">
        <v>2019</v>
      </c>
      <c r="E4570" s="2" t="s">
        <v>10734</v>
      </c>
      <c r="F4570" s="2" t="s">
        <v>10622</v>
      </c>
      <c r="G4570" s="2" t="s">
        <v>10702</v>
      </c>
      <c r="H4570" s="2">
        <v>51</v>
      </c>
      <c r="I4570" s="13" t="s">
        <v>10776</v>
      </c>
      <c r="J4570" s="13" t="s">
        <v>20</v>
      </c>
      <c r="K4570" s="13" t="s">
        <v>33</v>
      </c>
      <c r="L4570" s="2" t="s">
        <v>6796</v>
      </c>
      <c r="M4570" s="13" t="s">
        <v>50</v>
      </c>
      <c r="N4570" s="2" t="b">
        <v>0</v>
      </c>
      <c r="O4570" s="2" t="s">
        <v>10726</v>
      </c>
      <c r="P4570" s="2" t="s">
        <v>441</v>
      </c>
      <c r="Q4570" s="2" t="b">
        <v>0</v>
      </c>
      <c r="R4570" s="2">
        <v>-112.238</v>
      </c>
      <c r="S4570" s="2">
        <v>33.451999999999998</v>
      </c>
      <c r="T4570" s="2" t="b">
        <v>1</v>
      </c>
    </row>
    <row r="4571" spans="1:20" x14ac:dyDescent="0.2">
      <c r="A4571" s="3">
        <v>4570</v>
      </c>
      <c r="B4571" s="3" t="s">
        <v>6797</v>
      </c>
      <c r="C4571" s="5">
        <v>43707</v>
      </c>
      <c r="D4571" s="3">
        <v>2019</v>
      </c>
      <c r="E4571" s="3" t="s">
        <v>10734</v>
      </c>
      <c r="F4571" s="3" t="s">
        <v>10622</v>
      </c>
      <c r="G4571" s="3" t="s">
        <v>10624</v>
      </c>
      <c r="H4571" s="3">
        <v>35</v>
      </c>
      <c r="I4571" s="14" t="s">
        <v>10779</v>
      </c>
      <c r="J4571" s="14" t="s">
        <v>20</v>
      </c>
      <c r="K4571" s="14" t="s">
        <v>10617</v>
      </c>
      <c r="L4571" s="3" t="s">
        <v>518</v>
      </c>
      <c r="M4571" s="14" t="s">
        <v>407</v>
      </c>
      <c r="N4571" s="3" t="b">
        <v>0</v>
      </c>
      <c r="O4571" s="3" t="s">
        <v>10726</v>
      </c>
      <c r="P4571" s="3" t="s">
        <v>25</v>
      </c>
      <c r="Q4571" s="3" t="b">
        <v>0</v>
      </c>
      <c r="R4571" s="3">
        <v>-75.537000000000006</v>
      </c>
      <c r="S4571" s="3">
        <v>39.758000000000003</v>
      </c>
      <c r="T4571" s="3" t="b">
        <v>1</v>
      </c>
    </row>
    <row r="4572" spans="1:20" x14ac:dyDescent="0.2">
      <c r="A4572" s="2">
        <v>4571</v>
      </c>
      <c r="B4572" s="2" t="s">
        <v>6798</v>
      </c>
      <c r="C4572" s="4">
        <v>43708</v>
      </c>
      <c r="D4572" s="2">
        <v>2019</v>
      </c>
      <c r="E4572" s="2" t="s">
        <v>10734</v>
      </c>
      <c r="F4572" s="2" t="s">
        <v>10622</v>
      </c>
      <c r="G4572" s="2" t="s">
        <v>10624</v>
      </c>
      <c r="H4572" s="2">
        <v>23</v>
      </c>
      <c r="I4572" s="13" t="s">
        <v>10778</v>
      </c>
      <c r="J4572" s="13" t="s">
        <v>20</v>
      </c>
      <c r="K4572" s="13" t="s">
        <v>59</v>
      </c>
      <c r="L4572" s="2" t="s">
        <v>160</v>
      </c>
      <c r="M4572" s="13" t="s">
        <v>112</v>
      </c>
      <c r="N4572" s="2" t="b">
        <v>0</v>
      </c>
      <c r="O4572" s="2" t="s">
        <v>441</v>
      </c>
      <c r="P4572" s="2" t="s">
        <v>76</v>
      </c>
      <c r="Q4572" s="2" t="b">
        <v>0</v>
      </c>
      <c r="R4572" s="2">
        <v>-90.346999999999994</v>
      </c>
      <c r="S4572" s="2">
        <v>38.637999999999998</v>
      </c>
      <c r="T4572" s="2" t="b">
        <v>1</v>
      </c>
    </row>
    <row r="4573" spans="1:20" x14ac:dyDescent="0.2">
      <c r="A4573" s="3">
        <v>4572</v>
      </c>
      <c r="B4573" s="3" t="s">
        <v>10616</v>
      </c>
      <c r="C4573" s="5">
        <v>43708</v>
      </c>
      <c r="D4573" s="3">
        <v>2019</v>
      </c>
      <c r="E4573" s="3" t="s">
        <v>10734</v>
      </c>
      <c r="F4573" s="3" t="s">
        <v>10622</v>
      </c>
      <c r="G4573" s="3" t="s">
        <v>10624</v>
      </c>
      <c r="H4573" s="3" t="e">
        <v>#N/A</v>
      </c>
      <c r="I4573" s="14" t="e">
        <v>#N/A</v>
      </c>
      <c r="J4573" s="14" t="s">
        <v>20</v>
      </c>
      <c r="K4573" s="14" t="s">
        <v>10617</v>
      </c>
      <c r="L4573" s="3" t="s">
        <v>6799</v>
      </c>
      <c r="M4573" s="14" t="s">
        <v>255</v>
      </c>
      <c r="N4573" s="3" t="b">
        <v>0</v>
      </c>
      <c r="O4573" s="3" t="s">
        <v>10726</v>
      </c>
      <c r="P4573" s="3" t="s">
        <v>76</v>
      </c>
      <c r="Q4573" s="3" t="b">
        <v>0</v>
      </c>
      <c r="R4573" s="3">
        <v>-78.69</v>
      </c>
      <c r="S4573" s="3">
        <v>35.664999999999999</v>
      </c>
      <c r="T4573" s="3" t="b">
        <v>1</v>
      </c>
    </row>
    <row r="4574" spans="1:20" x14ac:dyDescent="0.2">
      <c r="A4574" s="2">
        <v>4573</v>
      </c>
      <c r="B4574" s="2" t="s">
        <v>6800</v>
      </c>
      <c r="C4574" s="4">
        <v>43708</v>
      </c>
      <c r="D4574" s="2">
        <v>2019</v>
      </c>
      <c r="E4574" s="2" t="s">
        <v>10734</v>
      </c>
      <c r="F4574" s="2" t="s">
        <v>10622</v>
      </c>
      <c r="G4574" s="2" t="s">
        <v>10631</v>
      </c>
      <c r="H4574" s="2">
        <v>23</v>
      </c>
      <c r="I4574" s="13" t="s">
        <v>10778</v>
      </c>
      <c r="J4574" s="13" t="s">
        <v>20</v>
      </c>
      <c r="K4574" s="13" t="s">
        <v>59</v>
      </c>
      <c r="L4574" s="2" t="s">
        <v>6801</v>
      </c>
      <c r="M4574" s="13" t="s">
        <v>109</v>
      </c>
      <c r="N4574" s="2" t="b">
        <v>0</v>
      </c>
      <c r="O4574" s="2" t="s">
        <v>441</v>
      </c>
      <c r="P4574" s="2" t="s">
        <v>25</v>
      </c>
      <c r="Q4574" s="2" t="b">
        <v>1</v>
      </c>
      <c r="R4574" s="2">
        <v>-93.332999999999998</v>
      </c>
      <c r="S4574" s="2">
        <v>45.061999999999998</v>
      </c>
      <c r="T4574" s="2" t="b">
        <v>1</v>
      </c>
    </row>
    <row r="4575" spans="1:20" x14ac:dyDescent="0.2">
      <c r="A4575" s="3">
        <v>4574</v>
      </c>
      <c r="B4575" s="3" t="s">
        <v>6802</v>
      </c>
      <c r="C4575" s="5">
        <v>43708</v>
      </c>
      <c r="D4575" s="3">
        <v>2019</v>
      </c>
      <c r="E4575" s="3" t="s">
        <v>10734</v>
      </c>
      <c r="F4575" s="3" t="s">
        <v>10622</v>
      </c>
      <c r="G4575" s="3" t="s">
        <v>10630</v>
      </c>
      <c r="H4575" s="3">
        <v>47</v>
      </c>
      <c r="I4575" s="14" t="s">
        <v>10777</v>
      </c>
      <c r="J4575" s="14" t="s">
        <v>20</v>
      </c>
      <c r="K4575" s="14" t="s">
        <v>10617</v>
      </c>
      <c r="L4575" s="3" t="s">
        <v>2134</v>
      </c>
      <c r="M4575" s="14" t="s">
        <v>299</v>
      </c>
      <c r="N4575" s="3" t="b">
        <v>0</v>
      </c>
      <c r="O4575" s="3" t="s">
        <v>441</v>
      </c>
      <c r="P4575" s="3" t="s">
        <v>51</v>
      </c>
      <c r="Q4575" s="3" t="b">
        <v>0</v>
      </c>
      <c r="R4575" s="3">
        <v>-90.108999999999995</v>
      </c>
      <c r="S4575" s="3">
        <v>32.146999999999998</v>
      </c>
      <c r="T4575" s="3" t="b">
        <v>1</v>
      </c>
    </row>
    <row r="4576" spans="1:20" x14ac:dyDescent="0.2">
      <c r="A4576" s="2">
        <v>4575</v>
      </c>
      <c r="B4576" s="2" t="s">
        <v>6803</v>
      </c>
      <c r="C4576" s="4">
        <v>43708</v>
      </c>
      <c r="D4576" s="2">
        <v>2019</v>
      </c>
      <c r="E4576" s="2" t="s">
        <v>10734</v>
      </c>
      <c r="F4576" s="2" t="s">
        <v>10622</v>
      </c>
      <c r="G4576" s="2" t="s">
        <v>10624</v>
      </c>
      <c r="H4576" s="2">
        <v>36</v>
      </c>
      <c r="I4576" s="13" t="s">
        <v>10779</v>
      </c>
      <c r="J4576" s="13" t="s">
        <v>20</v>
      </c>
      <c r="K4576" s="13" t="s">
        <v>27</v>
      </c>
      <c r="L4576" s="2" t="s">
        <v>1174</v>
      </c>
      <c r="M4576" s="13" t="s">
        <v>67</v>
      </c>
      <c r="N4576" s="2" t="b">
        <v>1</v>
      </c>
      <c r="O4576" s="2" t="s">
        <v>10726</v>
      </c>
      <c r="P4576" s="2" t="s">
        <v>51</v>
      </c>
      <c r="Q4576" s="2" t="b">
        <v>0</v>
      </c>
      <c r="R4576" s="2">
        <v>-102.379</v>
      </c>
      <c r="S4576" s="2">
        <v>31.884</v>
      </c>
      <c r="T4576" s="2" t="b">
        <v>1</v>
      </c>
    </row>
    <row r="4577" spans="1:20" x14ac:dyDescent="0.2">
      <c r="A4577" s="3">
        <v>4576</v>
      </c>
      <c r="B4577" s="3" t="s">
        <v>6804</v>
      </c>
      <c r="C4577" s="5">
        <v>43708</v>
      </c>
      <c r="D4577" s="3">
        <v>2019</v>
      </c>
      <c r="E4577" s="3" t="s">
        <v>10734</v>
      </c>
      <c r="F4577" s="3" t="s">
        <v>10622</v>
      </c>
      <c r="G4577" s="3" t="s">
        <v>10624</v>
      </c>
      <c r="H4577" s="3">
        <v>37</v>
      </c>
      <c r="I4577" s="14" t="s">
        <v>10779</v>
      </c>
      <c r="J4577" s="14" t="s">
        <v>20</v>
      </c>
      <c r="K4577" s="14" t="s">
        <v>33</v>
      </c>
      <c r="L4577" s="3" t="s">
        <v>188</v>
      </c>
      <c r="M4577" s="14" t="s">
        <v>44</v>
      </c>
      <c r="N4577" s="3" t="b">
        <v>0</v>
      </c>
      <c r="O4577" s="3" t="s">
        <v>10726</v>
      </c>
      <c r="P4577" s="3" t="s">
        <v>25</v>
      </c>
      <c r="Q4577" s="3" t="b">
        <v>0</v>
      </c>
      <c r="R4577" s="3">
        <v>-105.01</v>
      </c>
      <c r="S4577" s="3">
        <v>39.756999999999998</v>
      </c>
      <c r="T4577" s="3" t="b">
        <v>1</v>
      </c>
    </row>
    <row r="4578" spans="1:20" x14ac:dyDescent="0.2">
      <c r="A4578" s="2">
        <v>4577</v>
      </c>
      <c r="B4578" s="2" t="s">
        <v>6805</v>
      </c>
      <c r="C4578" s="4">
        <v>43709</v>
      </c>
      <c r="D4578" s="2">
        <v>2019</v>
      </c>
      <c r="E4578" s="2" t="s">
        <v>10735</v>
      </c>
      <c r="F4578" s="2" t="s">
        <v>10622</v>
      </c>
      <c r="G4578" s="2" t="s">
        <v>10630</v>
      </c>
      <c r="H4578" s="2">
        <v>49</v>
      </c>
      <c r="I4578" s="13" t="s">
        <v>10777</v>
      </c>
      <c r="J4578" s="13" t="s">
        <v>20</v>
      </c>
      <c r="K4578" s="13" t="s">
        <v>27</v>
      </c>
      <c r="L4578" s="2" t="s">
        <v>599</v>
      </c>
      <c r="M4578" s="13" t="s">
        <v>47</v>
      </c>
      <c r="N4578" s="2" t="b">
        <v>0</v>
      </c>
      <c r="O4578" s="2" t="s">
        <v>10726</v>
      </c>
      <c r="P4578" s="2" t="s">
        <v>51</v>
      </c>
      <c r="Q4578" s="2" t="b">
        <v>1</v>
      </c>
      <c r="R4578" s="2">
        <v>-96.155000000000001</v>
      </c>
      <c r="S4578" s="2">
        <v>36.076000000000001</v>
      </c>
      <c r="T4578" s="2" t="b">
        <v>1</v>
      </c>
    </row>
    <row r="4579" spans="1:20" x14ac:dyDescent="0.2">
      <c r="A4579" s="3">
        <v>4578</v>
      </c>
      <c r="B4579" s="3" t="s">
        <v>6806</v>
      </c>
      <c r="C4579" s="5">
        <v>43709</v>
      </c>
      <c r="D4579" s="3">
        <v>2019</v>
      </c>
      <c r="E4579" s="3" t="s">
        <v>10735</v>
      </c>
      <c r="F4579" s="3" t="s">
        <v>10622</v>
      </c>
      <c r="G4579" s="3" t="s">
        <v>10624</v>
      </c>
      <c r="H4579" s="3">
        <v>49</v>
      </c>
      <c r="I4579" s="14" t="s">
        <v>10777</v>
      </c>
      <c r="J4579" s="14" t="s">
        <v>20</v>
      </c>
      <c r="K4579" s="14" t="s">
        <v>27</v>
      </c>
      <c r="L4579" s="3" t="s">
        <v>6807</v>
      </c>
      <c r="M4579" s="14" t="s">
        <v>177</v>
      </c>
      <c r="N4579" s="3" t="b">
        <v>0</v>
      </c>
      <c r="O4579" s="3" t="s">
        <v>10726</v>
      </c>
      <c r="P4579" s="3" t="s">
        <v>25</v>
      </c>
      <c r="Q4579" s="3" t="b">
        <v>0</v>
      </c>
      <c r="R4579" s="3">
        <v>-116.708</v>
      </c>
      <c r="S4579" s="3">
        <v>43.61</v>
      </c>
      <c r="T4579" s="3" t="b">
        <v>1</v>
      </c>
    </row>
    <row r="4580" spans="1:20" x14ac:dyDescent="0.2">
      <c r="A4580" s="2">
        <v>4579</v>
      </c>
      <c r="B4580" s="2" t="s">
        <v>10616</v>
      </c>
      <c r="C4580" s="4">
        <v>43710</v>
      </c>
      <c r="D4580" s="2">
        <v>2019</v>
      </c>
      <c r="E4580" s="2" t="s">
        <v>10735</v>
      </c>
      <c r="F4580" s="2" t="s">
        <v>10622</v>
      </c>
      <c r="G4580" s="2" t="s">
        <v>10624</v>
      </c>
      <c r="H4580" s="2" t="e">
        <v>#N/A</v>
      </c>
      <c r="I4580" s="13" t="e">
        <v>#N/A</v>
      </c>
      <c r="J4580" s="13" t="s">
        <v>20</v>
      </c>
      <c r="K4580" s="13" t="s">
        <v>10617</v>
      </c>
      <c r="L4580" s="2" t="s">
        <v>666</v>
      </c>
      <c r="M4580" s="13" t="s">
        <v>262</v>
      </c>
      <c r="N4580" s="2" t="b">
        <v>0</v>
      </c>
      <c r="O4580" s="2" t="s">
        <v>10726</v>
      </c>
      <c r="P4580" s="2" t="s">
        <v>76</v>
      </c>
      <c r="Q4580" s="2" t="b">
        <v>0</v>
      </c>
      <c r="R4580" s="2">
        <v>-73.918999999999997</v>
      </c>
      <c r="S4580" s="2">
        <v>40.674999999999997</v>
      </c>
      <c r="T4580" s="2" t="b">
        <v>1</v>
      </c>
    </row>
    <row r="4581" spans="1:20" x14ac:dyDescent="0.2">
      <c r="A4581" s="3">
        <v>4580</v>
      </c>
      <c r="B4581" s="3" t="s">
        <v>6808</v>
      </c>
      <c r="C4581" s="5">
        <v>43710</v>
      </c>
      <c r="D4581" s="3">
        <v>2019</v>
      </c>
      <c r="E4581" s="3" t="s">
        <v>10735</v>
      </c>
      <c r="F4581" s="3" t="s">
        <v>10622</v>
      </c>
      <c r="G4581" s="3" t="s">
        <v>10624</v>
      </c>
      <c r="H4581" s="3">
        <v>35</v>
      </c>
      <c r="I4581" s="14" t="s">
        <v>10779</v>
      </c>
      <c r="J4581" s="14" t="s">
        <v>20</v>
      </c>
      <c r="K4581" s="14" t="s">
        <v>27</v>
      </c>
      <c r="L4581" s="3" t="s">
        <v>5826</v>
      </c>
      <c r="M4581" s="14" t="s">
        <v>79</v>
      </c>
      <c r="N4581" s="3" t="b">
        <v>1</v>
      </c>
      <c r="O4581" s="3" t="s">
        <v>10726</v>
      </c>
      <c r="P4581" s="3" t="s">
        <v>25</v>
      </c>
      <c r="Q4581" s="3" t="b">
        <v>0</v>
      </c>
      <c r="R4581" s="3">
        <v>-113.991</v>
      </c>
      <c r="S4581" s="3">
        <v>46.877000000000002</v>
      </c>
      <c r="T4581" s="3" t="b">
        <v>1</v>
      </c>
    </row>
    <row r="4582" spans="1:20" x14ac:dyDescent="0.2">
      <c r="A4582" s="2">
        <v>4581</v>
      </c>
      <c r="B4582" s="2" t="s">
        <v>6809</v>
      </c>
      <c r="C4582" s="4">
        <v>43710</v>
      </c>
      <c r="D4582" s="2">
        <v>2019</v>
      </c>
      <c r="E4582" s="2" t="s">
        <v>10735</v>
      </c>
      <c r="F4582" s="2" t="s">
        <v>10622</v>
      </c>
      <c r="G4582" s="2" t="s">
        <v>10628</v>
      </c>
      <c r="H4582" s="2">
        <v>17</v>
      </c>
      <c r="I4582" s="13" t="s">
        <v>10780</v>
      </c>
      <c r="J4582" s="13" t="s">
        <v>20</v>
      </c>
      <c r="K4582" s="13" t="s">
        <v>27</v>
      </c>
      <c r="L4582" s="2" t="s">
        <v>1199</v>
      </c>
      <c r="M4582" s="13" t="s">
        <v>67</v>
      </c>
      <c r="N4582" s="2" t="b">
        <v>0</v>
      </c>
      <c r="O4582" s="2" t="s">
        <v>441</v>
      </c>
      <c r="P4582" s="2" t="s">
        <v>25</v>
      </c>
      <c r="Q4582" s="2" t="b">
        <v>0</v>
      </c>
      <c r="R4582" s="2">
        <v>-99.134</v>
      </c>
      <c r="S4582" s="2">
        <v>30.053000000000001</v>
      </c>
      <c r="T4582" s="2" t="b">
        <v>1</v>
      </c>
    </row>
    <row r="4583" spans="1:20" x14ac:dyDescent="0.2">
      <c r="A4583" s="3">
        <v>4582</v>
      </c>
      <c r="B4583" s="3" t="s">
        <v>6810</v>
      </c>
      <c r="C4583" s="5">
        <v>43710</v>
      </c>
      <c r="D4583" s="3">
        <v>2019</v>
      </c>
      <c r="E4583" s="3" t="s">
        <v>10735</v>
      </c>
      <c r="F4583" s="3" t="s">
        <v>10622</v>
      </c>
      <c r="G4583" s="3" t="s">
        <v>10636</v>
      </c>
      <c r="H4583" s="3">
        <v>43</v>
      </c>
      <c r="I4583" s="14" t="s">
        <v>10777</v>
      </c>
      <c r="J4583" s="14" t="s">
        <v>20</v>
      </c>
      <c r="K4583" s="14" t="s">
        <v>10617</v>
      </c>
      <c r="L4583" s="3" t="s">
        <v>6811</v>
      </c>
      <c r="M4583" s="14" t="s">
        <v>101</v>
      </c>
      <c r="N4583" s="3" t="b">
        <v>0</v>
      </c>
      <c r="O4583" s="3" t="s">
        <v>10726</v>
      </c>
      <c r="P4583" s="3" t="s">
        <v>25</v>
      </c>
      <c r="Q4583" s="3" t="b">
        <v>0</v>
      </c>
      <c r="R4583" s="3">
        <v>-119.19199999999999</v>
      </c>
      <c r="S4583" s="3">
        <v>39.357999999999997</v>
      </c>
      <c r="T4583" s="3" t="b">
        <v>1</v>
      </c>
    </row>
    <row r="4584" spans="1:20" x14ac:dyDescent="0.2">
      <c r="A4584" s="2">
        <v>4583</v>
      </c>
      <c r="B4584" s="2" t="s">
        <v>6812</v>
      </c>
      <c r="C4584" s="4">
        <v>43711</v>
      </c>
      <c r="D4584" s="2">
        <v>2019</v>
      </c>
      <c r="E4584" s="2" t="s">
        <v>10735</v>
      </c>
      <c r="F4584" s="2" t="s">
        <v>10622</v>
      </c>
      <c r="G4584" s="2" t="s">
        <v>10624</v>
      </c>
      <c r="H4584" s="2">
        <v>30</v>
      </c>
      <c r="I4584" s="13" t="s">
        <v>10778</v>
      </c>
      <c r="J4584" s="13" t="s">
        <v>20</v>
      </c>
      <c r="K4584" s="13" t="s">
        <v>27</v>
      </c>
      <c r="L4584" s="2" t="s">
        <v>6813</v>
      </c>
      <c r="M4584" s="13" t="s">
        <v>246</v>
      </c>
      <c r="N4584" s="2" t="b">
        <v>0</v>
      </c>
      <c r="O4584" s="2" t="s">
        <v>10726</v>
      </c>
      <c r="P4584" s="2" t="s">
        <v>51</v>
      </c>
      <c r="Q4584" s="2" t="b">
        <v>0</v>
      </c>
      <c r="R4584" s="2">
        <v>-82.233999999999995</v>
      </c>
      <c r="S4584" s="2">
        <v>36.484999999999999</v>
      </c>
      <c r="T4584" s="2" t="b">
        <v>1</v>
      </c>
    </row>
    <row r="4585" spans="1:20" x14ac:dyDescent="0.2">
      <c r="A4585" s="3">
        <v>4584</v>
      </c>
      <c r="B4585" s="3" t="s">
        <v>6814</v>
      </c>
      <c r="C4585" s="5">
        <v>43711</v>
      </c>
      <c r="D4585" s="3">
        <v>2019</v>
      </c>
      <c r="E4585" s="3" t="s">
        <v>10735</v>
      </c>
      <c r="F4585" s="3" t="s">
        <v>10622</v>
      </c>
      <c r="G4585" s="3" t="s">
        <v>10630</v>
      </c>
      <c r="H4585" s="3">
        <v>34</v>
      </c>
      <c r="I4585" s="14" t="s">
        <v>10779</v>
      </c>
      <c r="J4585" s="14" t="s">
        <v>20</v>
      </c>
      <c r="K4585" s="14" t="s">
        <v>33</v>
      </c>
      <c r="L4585" s="3" t="s">
        <v>6815</v>
      </c>
      <c r="M4585" s="14" t="s">
        <v>348</v>
      </c>
      <c r="N4585" s="3" t="b">
        <v>0</v>
      </c>
      <c r="O4585" s="3" t="s">
        <v>441</v>
      </c>
      <c r="P4585" s="3" t="s">
        <v>51</v>
      </c>
      <c r="Q4585" s="3" t="b">
        <v>0</v>
      </c>
      <c r="R4585" s="3">
        <v>-88.268000000000001</v>
      </c>
      <c r="S4585" s="3">
        <v>44.290999999999997</v>
      </c>
      <c r="T4585" s="3" t="b">
        <v>1</v>
      </c>
    </row>
    <row r="4586" spans="1:20" x14ac:dyDescent="0.2">
      <c r="A4586" s="2">
        <v>4585</v>
      </c>
      <c r="B4586" s="2" t="s">
        <v>6816</v>
      </c>
      <c r="C4586" s="4">
        <v>43711</v>
      </c>
      <c r="D4586" s="2">
        <v>2019</v>
      </c>
      <c r="E4586" s="2" t="s">
        <v>10735</v>
      </c>
      <c r="F4586" s="2" t="s">
        <v>10622</v>
      </c>
      <c r="G4586" s="2" t="s">
        <v>10630</v>
      </c>
      <c r="H4586" s="2">
        <v>46</v>
      </c>
      <c r="I4586" s="13" t="s">
        <v>10777</v>
      </c>
      <c r="J4586" s="13" t="s">
        <v>20</v>
      </c>
      <c r="K4586" s="13" t="s">
        <v>27</v>
      </c>
      <c r="L4586" s="2" t="s">
        <v>6817</v>
      </c>
      <c r="M4586" s="13" t="s">
        <v>70</v>
      </c>
      <c r="N4586" s="2" t="b">
        <v>1</v>
      </c>
      <c r="O4586" s="2" t="s">
        <v>441</v>
      </c>
      <c r="P4586" s="2" t="s">
        <v>51</v>
      </c>
      <c r="Q4586" s="2" t="b">
        <v>0</v>
      </c>
      <c r="R4586" s="2">
        <v>-84.600999999999999</v>
      </c>
      <c r="S4586" s="2">
        <v>40.960999999999999</v>
      </c>
      <c r="T4586" s="2" t="b">
        <v>1</v>
      </c>
    </row>
    <row r="4587" spans="1:20" x14ac:dyDescent="0.2">
      <c r="A4587" s="3">
        <v>4586</v>
      </c>
      <c r="B4587" s="3" t="s">
        <v>6818</v>
      </c>
      <c r="C4587" s="5">
        <v>43712</v>
      </c>
      <c r="D4587" s="3">
        <v>2019</v>
      </c>
      <c r="E4587" s="3" t="s">
        <v>10735</v>
      </c>
      <c r="F4587" s="3" t="s">
        <v>10622</v>
      </c>
      <c r="G4587" s="3" t="s">
        <v>10628</v>
      </c>
      <c r="H4587" s="3">
        <v>29</v>
      </c>
      <c r="I4587" s="14" t="s">
        <v>10778</v>
      </c>
      <c r="J4587" s="14" t="s">
        <v>20</v>
      </c>
      <c r="K4587" s="14" t="s">
        <v>27</v>
      </c>
      <c r="L4587" s="3" t="s">
        <v>4885</v>
      </c>
      <c r="M4587" s="14" t="s">
        <v>177</v>
      </c>
      <c r="N4587" s="3" t="b">
        <v>0</v>
      </c>
      <c r="O4587" s="3" t="s">
        <v>10726</v>
      </c>
      <c r="P4587" s="3" t="s">
        <v>25</v>
      </c>
      <c r="Q4587" s="3" t="b">
        <v>0</v>
      </c>
      <c r="R4587" s="3">
        <v>-116.801</v>
      </c>
      <c r="S4587" s="3">
        <v>47.734000000000002</v>
      </c>
      <c r="T4587" s="3" t="b">
        <v>1</v>
      </c>
    </row>
    <row r="4588" spans="1:20" x14ac:dyDescent="0.2">
      <c r="A4588" s="2">
        <v>4587</v>
      </c>
      <c r="B4588" s="2" t="s">
        <v>6819</v>
      </c>
      <c r="C4588" s="4">
        <v>43712</v>
      </c>
      <c r="D4588" s="2">
        <v>2019</v>
      </c>
      <c r="E4588" s="2" t="s">
        <v>10735</v>
      </c>
      <c r="F4588" s="2" t="s">
        <v>10622</v>
      </c>
      <c r="G4588" s="2" t="s">
        <v>10628</v>
      </c>
      <c r="H4588" s="2">
        <v>62</v>
      </c>
      <c r="I4588" s="13" t="s">
        <v>10782</v>
      </c>
      <c r="J4588" s="13" t="s">
        <v>20</v>
      </c>
      <c r="K4588" s="13" t="s">
        <v>10617</v>
      </c>
      <c r="L4588" s="2" t="s">
        <v>5678</v>
      </c>
      <c r="M4588" s="13" t="s">
        <v>40</v>
      </c>
      <c r="N4588" s="2" t="b">
        <v>1</v>
      </c>
      <c r="O4588" s="2" t="s">
        <v>441</v>
      </c>
      <c r="P4588" s="2" t="s">
        <v>25</v>
      </c>
      <c r="Q4588" s="2" t="b">
        <v>0</v>
      </c>
      <c r="R4588" s="2">
        <v>-117.327</v>
      </c>
      <c r="S4588" s="2">
        <v>34.537999999999997</v>
      </c>
      <c r="T4588" s="2" t="b">
        <v>1</v>
      </c>
    </row>
    <row r="4589" spans="1:20" x14ac:dyDescent="0.2">
      <c r="A4589" s="3">
        <v>4588</v>
      </c>
      <c r="B4589" s="3" t="s">
        <v>6820</v>
      </c>
      <c r="C4589" s="5">
        <v>43712</v>
      </c>
      <c r="D4589" s="3">
        <v>2019</v>
      </c>
      <c r="E4589" s="3" t="s">
        <v>10735</v>
      </c>
      <c r="F4589" s="3" t="s">
        <v>10622</v>
      </c>
      <c r="G4589" s="3" t="s">
        <v>10624</v>
      </c>
      <c r="H4589" s="3">
        <v>53</v>
      </c>
      <c r="I4589" s="14" t="s">
        <v>10776</v>
      </c>
      <c r="J4589" s="14" t="s">
        <v>20</v>
      </c>
      <c r="K4589" s="14" t="s">
        <v>10617</v>
      </c>
      <c r="L4589" s="3" t="s">
        <v>6821</v>
      </c>
      <c r="M4589" s="14" t="s">
        <v>177</v>
      </c>
      <c r="N4589" s="3" t="b">
        <v>0</v>
      </c>
      <c r="O4589" s="3" t="s">
        <v>10726</v>
      </c>
      <c r="P4589" s="3" t="s">
        <v>25</v>
      </c>
      <c r="Q4589" s="3" t="b">
        <v>0</v>
      </c>
      <c r="R4589" s="3">
        <v>-111.825</v>
      </c>
      <c r="S4589" s="3">
        <v>43.655999999999999</v>
      </c>
      <c r="T4589" s="3" t="b">
        <v>1</v>
      </c>
    </row>
    <row r="4590" spans="1:20" x14ac:dyDescent="0.2">
      <c r="A4590" s="2">
        <v>4589</v>
      </c>
      <c r="B4590" s="2" t="s">
        <v>6822</v>
      </c>
      <c r="C4590" s="4">
        <v>43713</v>
      </c>
      <c r="D4590" s="2">
        <v>2019</v>
      </c>
      <c r="E4590" s="2" t="s">
        <v>10735</v>
      </c>
      <c r="F4590" s="2" t="s">
        <v>10622</v>
      </c>
      <c r="G4590" s="2" t="s">
        <v>10624</v>
      </c>
      <c r="H4590" s="2">
        <v>28</v>
      </c>
      <c r="I4590" s="13" t="s">
        <v>10778</v>
      </c>
      <c r="J4590" s="13" t="s">
        <v>20</v>
      </c>
      <c r="K4590" s="13" t="s">
        <v>59</v>
      </c>
      <c r="L4590" s="2" t="s">
        <v>160</v>
      </c>
      <c r="M4590" s="13" t="s">
        <v>112</v>
      </c>
      <c r="N4590" s="2" t="b">
        <v>0</v>
      </c>
      <c r="O4590" s="2" t="s">
        <v>10726</v>
      </c>
      <c r="P4590" s="2" t="s">
        <v>25</v>
      </c>
      <c r="Q4590" s="2" t="b">
        <v>0</v>
      </c>
      <c r="R4590" s="2">
        <v>-90.241</v>
      </c>
      <c r="S4590" s="2">
        <v>38.65</v>
      </c>
      <c r="T4590" s="2" t="b">
        <v>1</v>
      </c>
    </row>
    <row r="4591" spans="1:20" x14ac:dyDescent="0.2">
      <c r="A4591" s="3">
        <v>4590</v>
      </c>
      <c r="B4591" s="3" t="s">
        <v>6823</v>
      </c>
      <c r="C4591" s="5">
        <v>43713</v>
      </c>
      <c r="D4591" s="3">
        <v>2019</v>
      </c>
      <c r="E4591" s="3" t="s">
        <v>10735</v>
      </c>
      <c r="F4591" s="3" t="s">
        <v>10622</v>
      </c>
      <c r="G4591" s="3" t="s">
        <v>10624</v>
      </c>
      <c r="H4591" s="3">
        <v>65</v>
      </c>
      <c r="I4591" s="14" t="s">
        <v>10782</v>
      </c>
      <c r="J4591" s="14" t="s">
        <v>20</v>
      </c>
      <c r="K4591" s="14" t="s">
        <v>10617</v>
      </c>
      <c r="L4591" s="3" t="s">
        <v>5295</v>
      </c>
      <c r="M4591" s="14" t="s">
        <v>234</v>
      </c>
      <c r="N4591" s="3" t="b">
        <v>0</v>
      </c>
      <c r="O4591" s="3" t="s">
        <v>10726</v>
      </c>
      <c r="P4591" s="3" t="s">
        <v>25</v>
      </c>
      <c r="Q4591" s="3" t="b">
        <v>0</v>
      </c>
      <c r="R4591" s="3">
        <v>-85.126000000000005</v>
      </c>
      <c r="S4591" s="3">
        <v>33.055</v>
      </c>
      <c r="T4591" s="3" t="b">
        <v>1</v>
      </c>
    </row>
    <row r="4592" spans="1:20" x14ac:dyDescent="0.2">
      <c r="A4592" s="2">
        <v>4591</v>
      </c>
      <c r="B4592" s="2" t="s">
        <v>6824</v>
      </c>
      <c r="C4592" s="4">
        <v>43713</v>
      </c>
      <c r="D4592" s="2">
        <v>2019</v>
      </c>
      <c r="E4592" s="2" t="s">
        <v>10735</v>
      </c>
      <c r="F4592" s="2" t="s">
        <v>10622</v>
      </c>
      <c r="G4592" s="2" t="s">
        <v>10625</v>
      </c>
      <c r="H4592" s="2">
        <v>43</v>
      </c>
      <c r="I4592" s="13" t="s">
        <v>10777</v>
      </c>
      <c r="J4592" s="13" t="s">
        <v>20</v>
      </c>
      <c r="K4592" s="13" t="s">
        <v>27</v>
      </c>
      <c r="L4592" s="2" t="s">
        <v>6825</v>
      </c>
      <c r="M4592" s="13" t="s">
        <v>1189</v>
      </c>
      <c r="N4592" s="2" t="b">
        <v>0</v>
      </c>
      <c r="O4592" s="2" t="s">
        <v>10726</v>
      </c>
      <c r="P4592" s="2" t="s">
        <v>25</v>
      </c>
      <c r="Q4592" s="2" t="b">
        <v>0</v>
      </c>
      <c r="R4592" s="2">
        <v>-72.573999999999998</v>
      </c>
      <c r="S4592" s="2">
        <v>41.744999999999997</v>
      </c>
      <c r="T4592" s="2" t="b">
        <v>1</v>
      </c>
    </row>
    <row r="4593" spans="1:20" x14ac:dyDescent="0.2">
      <c r="A4593" s="3">
        <v>4592</v>
      </c>
      <c r="B4593" s="3" t="s">
        <v>6826</v>
      </c>
      <c r="C4593" s="5">
        <v>43714</v>
      </c>
      <c r="D4593" s="3">
        <v>2019</v>
      </c>
      <c r="E4593" s="3" t="s">
        <v>10735</v>
      </c>
      <c r="F4593" s="3" t="s">
        <v>10622</v>
      </c>
      <c r="G4593" s="3" t="s">
        <v>10624</v>
      </c>
      <c r="H4593" s="3">
        <v>42</v>
      </c>
      <c r="I4593" s="14" t="s">
        <v>10777</v>
      </c>
      <c r="J4593" s="14" t="s">
        <v>20</v>
      </c>
      <c r="K4593" s="14" t="s">
        <v>59</v>
      </c>
      <c r="L4593" s="3" t="s">
        <v>6827</v>
      </c>
      <c r="M4593" s="14" t="s">
        <v>40</v>
      </c>
      <c r="N4593" s="3" t="b">
        <v>0</v>
      </c>
      <c r="O4593" s="3" t="s">
        <v>441</v>
      </c>
      <c r="P4593" s="3" t="s">
        <v>76</v>
      </c>
      <c r="Q4593" s="3" t="b">
        <v>0</v>
      </c>
      <c r="R4593" s="3">
        <v>-117.877</v>
      </c>
      <c r="S4593" s="3">
        <v>34.128999999999998</v>
      </c>
      <c r="T4593" s="3" t="b">
        <v>1</v>
      </c>
    </row>
    <row r="4594" spans="1:20" x14ac:dyDescent="0.2">
      <c r="A4594" s="2">
        <v>4593</v>
      </c>
      <c r="B4594" s="2" t="s">
        <v>6828</v>
      </c>
      <c r="C4594" s="4">
        <v>43715</v>
      </c>
      <c r="D4594" s="2">
        <v>2019</v>
      </c>
      <c r="E4594" s="2" t="s">
        <v>10735</v>
      </c>
      <c r="F4594" s="2" t="s">
        <v>10622</v>
      </c>
      <c r="G4594" s="2" t="s">
        <v>10628</v>
      </c>
      <c r="H4594" s="2">
        <v>30</v>
      </c>
      <c r="I4594" s="13" t="s">
        <v>10778</v>
      </c>
      <c r="J4594" s="13" t="s">
        <v>20</v>
      </c>
      <c r="K4594" s="13" t="s">
        <v>33</v>
      </c>
      <c r="L4594" s="2" t="s">
        <v>6829</v>
      </c>
      <c r="M4594" s="13" t="s">
        <v>109</v>
      </c>
      <c r="N4594" s="2" t="b">
        <v>1</v>
      </c>
      <c r="O4594" s="2" t="s">
        <v>441</v>
      </c>
      <c r="P4594" s="2" t="s">
        <v>51</v>
      </c>
      <c r="Q4594" s="2" t="b">
        <v>0</v>
      </c>
      <c r="R4594" s="2" t="s">
        <v>10619</v>
      </c>
      <c r="S4594" s="2" t="s">
        <v>10619</v>
      </c>
      <c r="T4594" s="2" t="b">
        <v>1</v>
      </c>
    </row>
    <row r="4595" spans="1:20" x14ac:dyDescent="0.2">
      <c r="A4595" s="3">
        <v>4594</v>
      </c>
      <c r="B4595" s="3" t="s">
        <v>6830</v>
      </c>
      <c r="C4595" s="5">
        <v>43715</v>
      </c>
      <c r="D4595" s="3">
        <v>2019</v>
      </c>
      <c r="E4595" s="3" t="s">
        <v>10735</v>
      </c>
      <c r="F4595" s="3" t="s">
        <v>10622</v>
      </c>
      <c r="G4595" s="3" t="s">
        <v>10628</v>
      </c>
      <c r="H4595" s="3">
        <v>40</v>
      </c>
      <c r="I4595" s="14" t="s">
        <v>10779</v>
      </c>
      <c r="J4595" s="14" t="s">
        <v>20</v>
      </c>
      <c r="K4595" s="14" t="s">
        <v>27</v>
      </c>
      <c r="L4595" s="3" t="s">
        <v>2345</v>
      </c>
      <c r="M4595" s="14" t="s">
        <v>67</v>
      </c>
      <c r="N4595" s="3" t="b">
        <v>0</v>
      </c>
      <c r="O4595" s="3" t="s">
        <v>441</v>
      </c>
      <c r="P4595" s="3" t="s">
        <v>25</v>
      </c>
      <c r="Q4595" s="3" t="b">
        <v>0</v>
      </c>
      <c r="R4595" s="3">
        <v>-94.432000000000002</v>
      </c>
      <c r="S4595" s="3">
        <v>31.375</v>
      </c>
      <c r="T4595" s="3" t="b">
        <v>1</v>
      </c>
    </row>
    <row r="4596" spans="1:20" x14ac:dyDescent="0.2">
      <c r="A4596" s="2">
        <v>4595</v>
      </c>
      <c r="B4596" s="2" t="s">
        <v>6831</v>
      </c>
      <c r="C4596" s="4">
        <v>43716</v>
      </c>
      <c r="D4596" s="2">
        <v>2019</v>
      </c>
      <c r="E4596" s="2" t="s">
        <v>10735</v>
      </c>
      <c r="F4596" s="2" t="s">
        <v>10622</v>
      </c>
      <c r="G4596" s="2" t="s">
        <v>10624</v>
      </c>
      <c r="H4596" s="2">
        <v>51</v>
      </c>
      <c r="I4596" s="13" t="s">
        <v>10776</v>
      </c>
      <c r="J4596" s="13" t="s">
        <v>20</v>
      </c>
      <c r="K4596" s="13" t="s">
        <v>10617</v>
      </c>
      <c r="L4596" s="2" t="s">
        <v>167</v>
      </c>
      <c r="M4596" s="13" t="s">
        <v>23</v>
      </c>
      <c r="N4596" s="2" t="b">
        <v>1</v>
      </c>
      <c r="O4596" s="2" t="s">
        <v>10726</v>
      </c>
      <c r="P4596" s="2" t="s">
        <v>25</v>
      </c>
      <c r="Q4596" s="2" t="b">
        <v>0</v>
      </c>
      <c r="R4596" s="2">
        <v>-122.95</v>
      </c>
      <c r="S4596" s="2">
        <v>46.122999999999998</v>
      </c>
      <c r="T4596" s="2" t="b">
        <v>1</v>
      </c>
    </row>
    <row r="4597" spans="1:20" x14ac:dyDescent="0.2">
      <c r="A4597" s="3">
        <v>4596</v>
      </c>
      <c r="B4597" s="3" t="s">
        <v>6832</v>
      </c>
      <c r="C4597" s="5">
        <v>43716</v>
      </c>
      <c r="D4597" s="3">
        <v>2019</v>
      </c>
      <c r="E4597" s="3" t="s">
        <v>10735</v>
      </c>
      <c r="F4597" s="3" t="s">
        <v>10622</v>
      </c>
      <c r="G4597" s="3" t="s">
        <v>10626</v>
      </c>
      <c r="H4597" s="3">
        <v>24</v>
      </c>
      <c r="I4597" s="14" t="s">
        <v>10778</v>
      </c>
      <c r="J4597" s="14" t="s">
        <v>20</v>
      </c>
      <c r="K4597" s="14" t="s">
        <v>59</v>
      </c>
      <c r="L4597" s="3" t="s">
        <v>730</v>
      </c>
      <c r="M4597" s="14" t="s">
        <v>23</v>
      </c>
      <c r="N4597" s="3" t="b">
        <v>0</v>
      </c>
      <c r="O4597" s="3" t="s">
        <v>10636</v>
      </c>
      <c r="P4597" s="3" t="s">
        <v>76</v>
      </c>
      <c r="Q4597" s="3" t="b">
        <v>0</v>
      </c>
      <c r="R4597" s="3">
        <v>-122.40900000000001</v>
      </c>
      <c r="S4597" s="3">
        <v>47.232999999999997</v>
      </c>
      <c r="T4597" s="3" t="b">
        <v>1</v>
      </c>
    </row>
    <row r="4598" spans="1:20" x14ac:dyDescent="0.2">
      <c r="A4598" s="2">
        <v>4597</v>
      </c>
      <c r="B4598" s="2" t="s">
        <v>6833</v>
      </c>
      <c r="C4598" s="4">
        <v>43717</v>
      </c>
      <c r="D4598" s="2">
        <v>2019</v>
      </c>
      <c r="E4598" s="2" t="s">
        <v>10735</v>
      </c>
      <c r="F4598" s="2" t="s">
        <v>10622</v>
      </c>
      <c r="G4598" s="2" t="s">
        <v>10624</v>
      </c>
      <c r="H4598" s="2">
        <v>27</v>
      </c>
      <c r="I4598" s="13" t="s">
        <v>10778</v>
      </c>
      <c r="J4598" s="13" t="s">
        <v>20</v>
      </c>
      <c r="K4598" s="13" t="s">
        <v>59</v>
      </c>
      <c r="L4598" s="2" t="s">
        <v>250</v>
      </c>
      <c r="M4598" s="13" t="s">
        <v>47</v>
      </c>
      <c r="N4598" s="2" t="b">
        <v>0</v>
      </c>
      <c r="O4598" s="2" t="s">
        <v>10726</v>
      </c>
      <c r="P4598" s="2" t="s">
        <v>441</v>
      </c>
      <c r="Q4598" s="2" t="b">
        <v>1</v>
      </c>
      <c r="R4598" s="2">
        <v>-97.620999999999995</v>
      </c>
      <c r="S4598" s="2">
        <v>35.594999999999999</v>
      </c>
      <c r="T4598" s="2" t="b">
        <v>1</v>
      </c>
    </row>
    <row r="4599" spans="1:20" x14ac:dyDescent="0.2">
      <c r="A4599" s="3">
        <v>4598</v>
      </c>
      <c r="B4599" s="3" t="s">
        <v>6834</v>
      </c>
      <c r="C4599" s="5">
        <v>43717</v>
      </c>
      <c r="D4599" s="3">
        <v>2019</v>
      </c>
      <c r="E4599" s="3" t="s">
        <v>10735</v>
      </c>
      <c r="F4599" s="3" t="s">
        <v>10622</v>
      </c>
      <c r="G4599" s="3" t="s">
        <v>10624</v>
      </c>
      <c r="H4599" s="3">
        <v>41</v>
      </c>
      <c r="I4599" s="14" t="s">
        <v>10777</v>
      </c>
      <c r="J4599" s="14" t="s">
        <v>20</v>
      </c>
      <c r="K4599" s="14" t="s">
        <v>27</v>
      </c>
      <c r="L4599" s="3" t="s">
        <v>5491</v>
      </c>
      <c r="M4599" s="14" t="s">
        <v>23</v>
      </c>
      <c r="N4599" s="3" t="b">
        <v>0</v>
      </c>
      <c r="O4599" s="3" t="s">
        <v>10726</v>
      </c>
      <c r="P4599" s="3" t="s">
        <v>76</v>
      </c>
      <c r="Q4599" s="3" t="b">
        <v>0</v>
      </c>
      <c r="R4599" s="3">
        <v>-123.824</v>
      </c>
      <c r="S4599" s="3">
        <v>46.97</v>
      </c>
      <c r="T4599" s="3" t="b">
        <v>1</v>
      </c>
    </row>
    <row r="4600" spans="1:20" x14ac:dyDescent="0.2">
      <c r="A4600" s="2">
        <v>4599</v>
      </c>
      <c r="B4600" s="2" t="s">
        <v>6835</v>
      </c>
      <c r="C4600" s="4">
        <v>43717</v>
      </c>
      <c r="D4600" s="2">
        <v>2019</v>
      </c>
      <c r="E4600" s="2" t="s">
        <v>10735</v>
      </c>
      <c r="F4600" s="2" t="s">
        <v>10622</v>
      </c>
      <c r="G4600" s="2" t="s">
        <v>10664</v>
      </c>
      <c r="H4600" s="2">
        <v>47</v>
      </c>
      <c r="I4600" s="13" t="s">
        <v>10777</v>
      </c>
      <c r="J4600" s="13" t="s">
        <v>20</v>
      </c>
      <c r="K4600" s="13" t="s">
        <v>33</v>
      </c>
      <c r="L4600" s="2" t="s">
        <v>200</v>
      </c>
      <c r="M4600" s="13" t="s">
        <v>50</v>
      </c>
      <c r="N4600" s="2" t="b">
        <v>0</v>
      </c>
      <c r="O4600" s="2" t="s">
        <v>10726</v>
      </c>
      <c r="P4600" s="2" t="s">
        <v>25</v>
      </c>
      <c r="Q4600" s="2" t="b">
        <v>0</v>
      </c>
      <c r="R4600" s="2">
        <v>-112.151</v>
      </c>
      <c r="S4600" s="2">
        <v>33.610999999999997</v>
      </c>
      <c r="T4600" s="2" t="b">
        <v>1</v>
      </c>
    </row>
    <row r="4601" spans="1:20" x14ac:dyDescent="0.2">
      <c r="A4601" s="3">
        <v>4600</v>
      </c>
      <c r="B4601" s="3" t="s">
        <v>6836</v>
      </c>
      <c r="C4601" s="5">
        <v>43718</v>
      </c>
      <c r="D4601" s="3">
        <v>2019</v>
      </c>
      <c r="E4601" s="3" t="s">
        <v>10735</v>
      </c>
      <c r="F4601" s="3" t="s">
        <v>10622</v>
      </c>
      <c r="G4601" s="3" t="s">
        <v>10628</v>
      </c>
      <c r="H4601" s="3">
        <v>26</v>
      </c>
      <c r="I4601" s="14" t="s">
        <v>10778</v>
      </c>
      <c r="J4601" s="14" t="s">
        <v>20</v>
      </c>
      <c r="K4601" s="14" t="s">
        <v>59</v>
      </c>
      <c r="L4601" s="3" t="s">
        <v>2512</v>
      </c>
      <c r="M4601" s="14" t="s">
        <v>84</v>
      </c>
      <c r="N4601" s="3" t="b">
        <v>1</v>
      </c>
      <c r="O4601" s="3" t="s">
        <v>441</v>
      </c>
      <c r="P4601" s="3" t="s">
        <v>25</v>
      </c>
      <c r="Q4601" s="3" t="b">
        <v>1</v>
      </c>
      <c r="R4601" s="3">
        <v>-110.71899999999999</v>
      </c>
      <c r="S4601" s="3">
        <v>39.540999999999997</v>
      </c>
      <c r="T4601" s="3" t="b">
        <v>1</v>
      </c>
    </row>
    <row r="4602" spans="1:20" x14ac:dyDescent="0.2">
      <c r="A4602" s="2">
        <v>4601</v>
      </c>
      <c r="B4602" s="2" t="s">
        <v>6837</v>
      </c>
      <c r="C4602" s="4">
        <v>43719</v>
      </c>
      <c r="D4602" s="2">
        <v>2019</v>
      </c>
      <c r="E4602" s="2" t="s">
        <v>10735</v>
      </c>
      <c r="F4602" s="2" t="s">
        <v>10622</v>
      </c>
      <c r="G4602" s="2" t="s">
        <v>10624</v>
      </c>
      <c r="H4602" s="2">
        <v>20</v>
      </c>
      <c r="I4602" s="13" t="s">
        <v>10780</v>
      </c>
      <c r="J4602" s="13" t="s">
        <v>20</v>
      </c>
      <c r="K4602" s="13" t="s">
        <v>27</v>
      </c>
      <c r="L4602" s="2" t="s">
        <v>56</v>
      </c>
      <c r="M4602" s="13" t="s">
        <v>57</v>
      </c>
      <c r="N4602" s="2" t="b">
        <v>0</v>
      </c>
      <c r="O4602" s="2" t="s">
        <v>10726</v>
      </c>
      <c r="P4602" s="2" t="s">
        <v>76</v>
      </c>
      <c r="Q4602" s="2" t="b">
        <v>0</v>
      </c>
      <c r="R4602" s="2">
        <v>-91.114000000000004</v>
      </c>
      <c r="S4602" s="2">
        <v>40.802</v>
      </c>
      <c r="T4602" s="2" t="b">
        <v>1</v>
      </c>
    </row>
    <row r="4603" spans="1:20" x14ac:dyDescent="0.2">
      <c r="A4603" s="3">
        <v>4602</v>
      </c>
      <c r="B4603" s="3" t="s">
        <v>6838</v>
      </c>
      <c r="C4603" s="5">
        <v>43719</v>
      </c>
      <c r="D4603" s="3">
        <v>2019</v>
      </c>
      <c r="E4603" s="3" t="s">
        <v>10735</v>
      </c>
      <c r="F4603" s="3" t="s">
        <v>10622</v>
      </c>
      <c r="G4603" s="3" t="s">
        <v>10624</v>
      </c>
      <c r="H4603" s="3">
        <v>18</v>
      </c>
      <c r="I4603" s="14" t="s">
        <v>10780</v>
      </c>
      <c r="J4603" s="14" t="s">
        <v>20</v>
      </c>
      <c r="K4603" s="14" t="s">
        <v>59</v>
      </c>
      <c r="L4603" s="3" t="s">
        <v>69</v>
      </c>
      <c r="M4603" s="14" t="s">
        <v>70</v>
      </c>
      <c r="N4603" s="3" t="b">
        <v>0</v>
      </c>
      <c r="O4603" s="3" t="s">
        <v>441</v>
      </c>
      <c r="P4603" s="3" t="s">
        <v>51</v>
      </c>
      <c r="Q4603" s="3" t="b">
        <v>0</v>
      </c>
      <c r="R4603" s="3" t="s">
        <v>10619</v>
      </c>
      <c r="S4603" s="3" t="s">
        <v>10619</v>
      </c>
      <c r="T4603" s="3" t="b">
        <v>1</v>
      </c>
    </row>
    <row r="4604" spans="1:20" x14ac:dyDescent="0.2">
      <c r="A4604" s="2">
        <v>4603</v>
      </c>
      <c r="B4604" s="2" t="s">
        <v>10616</v>
      </c>
      <c r="C4604" s="4">
        <v>43720</v>
      </c>
      <c r="D4604" s="2">
        <v>2019</v>
      </c>
      <c r="E4604" s="2" t="s">
        <v>10735</v>
      </c>
      <c r="F4604" s="2" t="s">
        <v>10622</v>
      </c>
      <c r="G4604" s="2" t="s">
        <v>10624</v>
      </c>
      <c r="H4604" s="2" t="e">
        <v>#N/A</v>
      </c>
      <c r="I4604" s="13" t="e">
        <v>#N/A</v>
      </c>
      <c r="J4604" s="13" t="s">
        <v>20</v>
      </c>
      <c r="K4604" s="13" t="s">
        <v>59</v>
      </c>
      <c r="L4604" s="2" t="s">
        <v>218</v>
      </c>
      <c r="M4604" s="13" t="s">
        <v>67</v>
      </c>
      <c r="N4604" s="2" t="b">
        <v>0</v>
      </c>
      <c r="O4604" s="2" t="s">
        <v>10726</v>
      </c>
      <c r="P4604" s="2" t="s">
        <v>76</v>
      </c>
      <c r="Q4604" s="2" t="b">
        <v>0</v>
      </c>
      <c r="R4604" s="2">
        <v>-95.364000000000004</v>
      </c>
      <c r="S4604" s="2">
        <v>29.704999999999998</v>
      </c>
      <c r="T4604" s="2" t="b">
        <v>1</v>
      </c>
    </row>
    <row r="4605" spans="1:20" x14ac:dyDescent="0.2">
      <c r="A4605" s="3">
        <v>4604</v>
      </c>
      <c r="B4605" s="3" t="s">
        <v>6839</v>
      </c>
      <c r="C4605" s="5">
        <v>43720</v>
      </c>
      <c r="D4605" s="3">
        <v>2019</v>
      </c>
      <c r="E4605" s="3" t="s">
        <v>10735</v>
      </c>
      <c r="F4605" s="3" t="s">
        <v>10622</v>
      </c>
      <c r="G4605" s="3" t="s">
        <v>10636</v>
      </c>
      <c r="H4605" s="3">
        <v>29</v>
      </c>
      <c r="I4605" s="14" t="s">
        <v>10778</v>
      </c>
      <c r="J4605" s="14" t="s">
        <v>20</v>
      </c>
      <c r="K4605" s="14" t="s">
        <v>27</v>
      </c>
      <c r="L4605" s="3" t="s">
        <v>3274</v>
      </c>
      <c r="M4605" s="14" t="s">
        <v>112</v>
      </c>
      <c r="N4605" s="3" t="b">
        <v>0</v>
      </c>
      <c r="O4605" s="3" t="s">
        <v>10726</v>
      </c>
      <c r="P4605" s="3" t="s">
        <v>10619</v>
      </c>
      <c r="Q4605" s="3" t="b">
        <v>0</v>
      </c>
      <c r="R4605" s="3">
        <v>-94.462000000000003</v>
      </c>
      <c r="S4605" s="3">
        <v>39.078000000000003</v>
      </c>
      <c r="T4605" s="3" t="b">
        <v>1</v>
      </c>
    </row>
    <row r="4606" spans="1:20" x14ac:dyDescent="0.2">
      <c r="A4606" s="2">
        <v>4605</v>
      </c>
      <c r="B4606" s="2" t="s">
        <v>6840</v>
      </c>
      <c r="C4606" s="4">
        <v>43720</v>
      </c>
      <c r="D4606" s="2">
        <v>2019</v>
      </c>
      <c r="E4606" s="2" t="s">
        <v>10735</v>
      </c>
      <c r="F4606" s="2" t="s">
        <v>10622</v>
      </c>
      <c r="G4606" s="2" t="s">
        <v>10680</v>
      </c>
      <c r="H4606" s="2">
        <v>35</v>
      </c>
      <c r="I4606" s="13" t="s">
        <v>10779</v>
      </c>
      <c r="J4606" s="13" t="s">
        <v>20</v>
      </c>
      <c r="K4606" s="13" t="s">
        <v>33</v>
      </c>
      <c r="L4606" s="2" t="s">
        <v>1869</v>
      </c>
      <c r="M4606" s="13" t="s">
        <v>40</v>
      </c>
      <c r="N4606" s="2" t="b">
        <v>1</v>
      </c>
      <c r="O4606" s="2" t="s">
        <v>10726</v>
      </c>
      <c r="P4606" s="2" t="s">
        <v>25</v>
      </c>
      <c r="Q4606" s="2" t="b">
        <v>0</v>
      </c>
      <c r="R4606" s="2">
        <v>-118.575</v>
      </c>
      <c r="S4606" s="2">
        <v>34.439</v>
      </c>
      <c r="T4606" s="2" t="b">
        <v>1</v>
      </c>
    </row>
    <row r="4607" spans="1:20" x14ac:dyDescent="0.2">
      <c r="A4607" s="3">
        <v>4606</v>
      </c>
      <c r="B4607" s="3" t="s">
        <v>6841</v>
      </c>
      <c r="C4607" s="5">
        <v>43721</v>
      </c>
      <c r="D4607" s="3">
        <v>2019</v>
      </c>
      <c r="E4607" s="3" t="s">
        <v>10735</v>
      </c>
      <c r="F4607" s="3" t="s">
        <v>10622</v>
      </c>
      <c r="G4607" s="3" t="s">
        <v>10624</v>
      </c>
      <c r="H4607" s="3">
        <v>77</v>
      </c>
      <c r="I4607" s="14" t="s">
        <v>10781</v>
      </c>
      <c r="J4607" s="14" t="s">
        <v>20</v>
      </c>
      <c r="K4607" s="14" t="s">
        <v>27</v>
      </c>
      <c r="L4607" s="3" t="s">
        <v>6842</v>
      </c>
      <c r="M4607" s="14" t="s">
        <v>348</v>
      </c>
      <c r="N4607" s="3" t="b">
        <v>0</v>
      </c>
      <c r="O4607" s="3" t="s">
        <v>10726</v>
      </c>
      <c r="P4607" s="3" t="s">
        <v>25</v>
      </c>
      <c r="Q4607" s="3" t="b">
        <v>0</v>
      </c>
      <c r="R4607" s="3" t="s">
        <v>10619</v>
      </c>
      <c r="S4607" s="3" t="s">
        <v>10619</v>
      </c>
      <c r="T4607" s="3" t="b">
        <v>1</v>
      </c>
    </row>
    <row r="4608" spans="1:20" x14ac:dyDescent="0.2">
      <c r="A4608" s="2">
        <v>4607</v>
      </c>
      <c r="B4608" s="2" t="s">
        <v>10616</v>
      </c>
      <c r="C4608" s="4">
        <v>43721</v>
      </c>
      <c r="D4608" s="2">
        <v>2019</v>
      </c>
      <c r="E4608" s="2" t="s">
        <v>10735</v>
      </c>
      <c r="F4608" s="2" t="s">
        <v>10622</v>
      </c>
      <c r="G4608" s="2" t="s">
        <v>10624</v>
      </c>
      <c r="H4608" s="2" t="e">
        <v>#N/A</v>
      </c>
      <c r="I4608" s="13" t="s">
        <v>10778</v>
      </c>
      <c r="J4608" s="13" t="s">
        <v>20</v>
      </c>
      <c r="K4608" s="13" t="s">
        <v>10617</v>
      </c>
      <c r="L4608" s="2" t="s">
        <v>6843</v>
      </c>
      <c r="M4608" s="13" t="s">
        <v>67</v>
      </c>
      <c r="N4608" s="2" t="b">
        <v>0</v>
      </c>
      <c r="O4608" s="2" t="s">
        <v>10726</v>
      </c>
      <c r="P4608" s="2" t="s">
        <v>25</v>
      </c>
      <c r="Q4608" s="2" t="b">
        <v>0</v>
      </c>
      <c r="R4608" s="2">
        <v>-100.40900000000001</v>
      </c>
      <c r="S4608" s="2">
        <v>29.327999999999999</v>
      </c>
      <c r="T4608" s="2" t="b">
        <v>1</v>
      </c>
    </row>
    <row r="4609" spans="1:20" x14ac:dyDescent="0.2">
      <c r="A4609" s="3">
        <v>4608</v>
      </c>
      <c r="B4609" s="3" t="s">
        <v>6844</v>
      </c>
      <c r="C4609" s="5">
        <v>43722</v>
      </c>
      <c r="D4609" s="3">
        <v>2019</v>
      </c>
      <c r="E4609" s="3" t="s">
        <v>10735</v>
      </c>
      <c r="F4609" s="3" t="s">
        <v>10622</v>
      </c>
      <c r="G4609" s="3" t="s">
        <v>10626</v>
      </c>
      <c r="H4609" s="3">
        <v>31</v>
      </c>
      <c r="I4609" s="14" t="s">
        <v>10779</v>
      </c>
      <c r="J4609" s="14" t="s">
        <v>20</v>
      </c>
      <c r="K4609" s="14" t="s">
        <v>59</v>
      </c>
      <c r="L4609" s="3" t="s">
        <v>754</v>
      </c>
      <c r="M4609" s="14" t="s">
        <v>67</v>
      </c>
      <c r="N4609" s="3" t="b">
        <v>1</v>
      </c>
      <c r="O4609" s="3" t="s">
        <v>10726</v>
      </c>
      <c r="P4609" s="3" t="s">
        <v>25</v>
      </c>
      <c r="Q4609" s="3" t="b">
        <v>1</v>
      </c>
      <c r="R4609" s="3">
        <v>-97.102999999999994</v>
      </c>
      <c r="S4609" s="3">
        <v>32.694000000000003</v>
      </c>
      <c r="T4609" s="3" t="b">
        <v>1</v>
      </c>
    </row>
    <row r="4610" spans="1:20" x14ac:dyDescent="0.2">
      <c r="A4610" s="2">
        <v>4609</v>
      </c>
      <c r="B4610" s="2" t="s">
        <v>6845</v>
      </c>
      <c r="C4610" s="4">
        <v>43722</v>
      </c>
      <c r="D4610" s="2">
        <v>2019</v>
      </c>
      <c r="E4610" s="2" t="s">
        <v>10735</v>
      </c>
      <c r="F4610" s="2" t="s">
        <v>10622</v>
      </c>
      <c r="G4610" s="2" t="s">
        <v>10625</v>
      </c>
      <c r="H4610" s="2">
        <v>54</v>
      </c>
      <c r="I4610" s="13" t="s">
        <v>10776</v>
      </c>
      <c r="J4610" s="13" t="s">
        <v>20</v>
      </c>
      <c r="K4610" s="13" t="s">
        <v>59</v>
      </c>
      <c r="L4610" s="2" t="s">
        <v>419</v>
      </c>
      <c r="M4610" s="13" t="s">
        <v>75</v>
      </c>
      <c r="N4610" s="2" t="b">
        <v>0</v>
      </c>
      <c r="O4610" s="2" t="s">
        <v>10636</v>
      </c>
      <c r="P4610" s="2" t="s">
        <v>25</v>
      </c>
      <c r="Q4610" s="2" t="b">
        <v>0</v>
      </c>
      <c r="R4610" s="2">
        <v>-90.998999999999995</v>
      </c>
      <c r="S4610" s="2">
        <v>30.361999999999998</v>
      </c>
      <c r="T4610" s="2" t="b">
        <v>1</v>
      </c>
    </row>
    <row r="4611" spans="1:20" x14ac:dyDescent="0.2">
      <c r="A4611" s="3">
        <v>4610</v>
      </c>
      <c r="B4611" s="3" t="s">
        <v>6846</v>
      </c>
      <c r="C4611" s="5">
        <v>43722</v>
      </c>
      <c r="D4611" s="3">
        <v>2019</v>
      </c>
      <c r="E4611" s="3" t="s">
        <v>10735</v>
      </c>
      <c r="F4611" s="3" t="s">
        <v>10622</v>
      </c>
      <c r="G4611" s="3" t="s">
        <v>10624</v>
      </c>
      <c r="H4611" s="3">
        <v>33</v>
      </c>
      <c r="I4611" s="14" t="s">
        <v>10779</v>
      </c>
      <c r="J4611" s="14" t="s">
        <v>20</v>
      </c>
      <c r="K4611" s="14" t="s">
        <v>33</v>
      </c>
      <c r="L4611" s="3" t="s">
        <v>6847</v>
      </c>
      <c r="M4611" s="14" t="s">
        <v>67</v>
      </c>
      <c r="N4611" s="3" t="b">
        <v>1</v>
      </c>
      <c r="O4611" s="3" t="s">
        <v>10726</v>
      </c>
      <c r="P4611" s="3" t="s">
        <v>25</v>
      </c>
      <c r="Q4611" s="3" t="b">
        <v>0</v>
      </c>
      <c r="R4611" s="3">
        <v>-101.72199999999999</v>
      </c>
      <c r="S4611" s="3">
        <v>34.192</v>
      </c>
      <c r="T4611" s="3" t="b">
        <v>1</v>
      </c>
    </row>
    <row r="4612" spans="1:20" x14ac:dyDescent="0.2">
      <c r="A4612" s="2">
        <v>4611</v>
      </c>
      <c r="B4612" s="2" t="s">
        <v>6848</v>
      </c>
      <c r="C4612" s="4">
        <v>43722</v>
      </c>
      <c r="D4612" s="2">
        <v>2019</v>
      </c>
      <c r="E4612" s="2" t="s">
        <v>10735</v>
      </c>
      <c r="F4612" s="2" t="s">
        <v>10622</v>
      </c>
      <c r="G4612" s="2" t="s">
        <v>10624</v>
      </c>
      <c r="H4612" s="2">
        <v>76</v>
      </c>
      <c r="I4612" s="13" t="s">
        <v>10781</v>
      </c>
      <c r="J4612" s="13" t="s">
        <v>20</v>
      </c>
      <c r="K4612" s="13" t="s">
        <v>27</v>
      </c>
      <c r="L4612" s="2" t="s">
        <v>6849</v>
      </c>
      <c r="M4612" s="13" t="s">
        <v>246</v>
      </c>
      <c r="N4612" s="2" t="b">
        <v>1</v>
      </c>
      <c r="O4612" s="2" t="s">
        <v>10726</v>
      </c>
      <c r="P4612" s="2" t="s">
        <v>25</v>
      </c>
      <c r="Q4612" s="2" t="b">
        <v>0</v>
      </c>
      <c r="R4612" s="2">
        <v>-85.111999999999995</v>
      </c>
      <c r="S4612" s="2">
        <v>35.063000000000002</v>
      </c>
      <c r="T4612" s="2" t="b">
        <v>1</v>
      </c>
    </row>
    <row r="4613" spans="1:20" x14ac:dyDescent="0.2">
      <c r="A4613" s="3">
        <v>4612</v>
      </c>
      <c r="B4613" s="3" t="s">
        <v>6850</v>
      </c>
      <c r="C4613" s="5">
        <v>43723</v>
      </c>
      <c r="D4613" s="3">
        <v>2019</v>
      </c>
      <c r="E4613" s="3" t="s">
        <v>10735</v>
      </c>
      <c r="F4613" s="3" t="s">
        <v>10622</v>
      </c>
      <c r="G4613" s="3" t="s">
        <v>10628</v>
      </c>
      <c r="H4613" s="3">
        <v>28</v>
      </c>
      <c r="I4613" s="14" t="s">
        <v>10778</v>
      </c>
      <c r="J4613" s="14" t="s">
        <v>20</v>
      </c>
      <c r="K4613" s="14" t="s">
        <v>27</v>
      </c>
      <c r="L4613" s="3" t="s">
        <v>250</v>
      </c>
      <c r="M4613" s="14" t="s">
        <v>47</v>
      </c>
      <c r="N4613" s="3" t="b">
        <v>1</v>
      </c>
      <c r="O4613" s="3" t="s">
        <v>10726</v>
      </c>
      <c r="P4613" s="3" t="s">
        <v>25</v>
      </c>
      <c r="Q4613" s="3" t="b">
        <v>1</v>
      </c>
      <c r="R4613" s="3" t="s">
        <v>10619</v>
      </c>
      <c r="S4613" s="3" t="s">
        <v>10619</v>
      </c>
      <c r="T4613" s="3" t="b">
        <v>1</v>
      </c>
    </row>
    <row r="4614" spans="1:20" x14ac:dyDescent="0.2">
      <c r="A4614" s="2">
        <v>4613</v>
      </c>
      <c r="B4614" s="2" t="s">
        <v>6851</v>
      </c>
      <c r="C4614" s="4">
        <v>43723</v>
      </c>
      <c r="D4614" s="2">
        <v>2019</v>
      </c>
      <c r="E4614" s="2" t="s">
        <v>10735</v>
      </c>
      <c r="F4614" s="2" t="s">
        <v>10622</v>
      </c>
      <c r="G4614" s="2" t="s">
        <v>10628</v>
      </c>
      <c r="H4614" s="2">
        <v>31</v>
      </c>
      <c r="I4614" s="13" t="s">
        <v>10779</v>
      </c>
      <c r="J4614" s="13" t="s">
        <v>20</v>
      </c>
      <c r="K4614" s="13" t="s">
        <v>59</v>
      </c>
      <c r="L4614" s="2" t="s">
        <v>108</v>
      </c>
      <c r="M4614" s="13" t="s">
        <v>109</v>
      </c>
      <c r="N4614" s="2" t="b">
        <v>0</v>
      </c>
      <c r="O4614" s="2" t="s">
        <v>10726</v>
      </c>
      <c r="P4614" s="2" t="s">
        <v>25</v>
      </c>
      <c r="Q4614" s="2" t="b">
        <v>1</v>
      </c>
      <c r="R4614" s="2">
        <v>-93.152000000000001</v>
      </c>
      <c r="S4614" s="2">
        <v>44.959000000000003</v>
      </c>
      <c r="T4614" s="2" t="b">
        <v>1</v>
      </c>
    </row>
    <row r="4615" spans="1:20" x14ac:dyDescent="0.2">
      <c r="A4615" s="3">
        <v>4614</v>
      </c>
      <c r="B4615" s="3" t="s">
        <v>10616</v>
      </c>
      <c r="C4615" s="5">
        <v>43723</v>
      </c>
      <c r="D4615" s="3">
        <v>2019</v>
      </c>
      <c r="E4615" s="3" t="s">
        <v>10735</v>
      </c>
      <c r="F4615" s="3" t="s">
        <v>10622</v>
      </c>
      <c r="G4615" s="3" t="s">
        <v>10624</v>
      </c>
      <c r="H4615" s="3" t="e">
        <v>#N/A</v>
      </c>
      <c r="I4615" s="14" t="e">
        <v>#N/A</v>
      </c>
      <c r="J4615" s="14" t="s">
        <v>20</v>
      </c>
      <c r="K4615" s="14" t="s">
        <v>10617</v>
      </c>
      <c r="L4615" s="3" t="s">
        <v>3748</v>
      </c>
      <c r="M4615" s="14" t="s">
        <v>67</v>
      </c>
      <c r="N4615" s="3" t="b">
        <v>0</v>
      </c>
      <c r="O4615" s="3" t="s">
        <v>10726</v>
      </c>
      <c r="P4615" s="3" t="s">
        <v>76</v>
      </c>
      <c r="Q4615" s="3" t="b">
        <v>0</v>
      </c>
      <c r="R4615" s="3">
        <v>-95.783000000000001</v>
      </c>
      <c r="S4615" s="3">
        <v>29.800999999999998</v>
      </c>
      <c r="T4615" s="3" t="b">
        <v>1</v>
      </c>
    </row>
    <row r="4616" spans="1:20" x14ac:dyDescent="0.2">
      <c r="A4616" s="2">
        <v>4615</v>
      </c>
      <c r="B4616" s="2" t="s">
        <v>6852</v>
      </c>
      <c r="C4616" s="4">
        <v>43724</v>
      </c>
      <c r="D4616" s="2">
        <v>2019</v>
      </c>
      <c r="E4616" s="2" t="s">
        <v>10735</v>
      </c>
      <c r="F4616" s="2" t="s">
        <v>10622</v>
      </c>
      <c r="G4616" s="2" t="s">
        <v>10624</v>
      </c>
      <c r="H4616" s="2">
        <v>53</v>
      </c>
      <c r="I4616" s="13" t="s">
        <v>10776</v>
      </c>
      <c r="J4616" s="13" t="s">
        <v>20</v>
      </c>
      <c r="K4616" s="13" t="s">
        <v>59</v>
      </c>
      <c r="L4616" s="2" t="s">
        <v>437</v>
      </c>
      <c r="M4616" s="13" t="s">
        <v>438</v>
      </c>
      <c r="N4616" s="2" t="b">
        <v>0</v>
      </c>
      <c r="O4616" s="2" t="s">
        <v>10726</v>
      </c>
      <c r="P4616" s="2" t="s">
        <v>25</v>
      </c>
      <c r="Q4616" s="2" t="b">
        <v>0</v>
      </c>
      <c r="R4616" s="2">
        <v>-76.974999999999994</v>
      </c>
      <c r="S4616" s="2">
        <v>38.848999999999997</v>
      </c>
      <c r="T4616" s="2" t="b">
        <v>1</v>
      </c>
    </row>
    <row r="4617" spans="1:20" x14ac:dyDescent="0.2">
      <c r="A4617" s="3">
        <v>4616</v>
      </c>
      <c r="B4617" s="3" t="s">
        <v>6853</v>
      </c>
      <c r="C4617" s="5">
        <v>43724</v>
      </c>
      <c r="D4617" s="3">
        <v>2019</v>
      </c>
      <c r="E4617" s="3" t="s">
        <v>10735</v>
      </c>
      <c r="F4617" s="3" t="s">
        <v>10622</v>
      </c>
      <c r="G4617" s="3" t="s">
        <v>10624</v>
      </c>
      <c r="H4617" s="3">
        <v>33</v>
      </c>
      <c r="I4617" s="14" t="s">
        <v>10779</v>
      </c>
      <c r="J4617" s="14" t="s">
        <v>20</v>
      </c>
      <c r="K4617" s="14" t="s">
        <v>27</v>
      </c>
      <c r="L4617" s="3" t="s">
        <v>6854</v>
      </c>
      <c r="M4617" s="14" t="s">
        <v>246</v>
      </c>
      <c r="N4617" s="3" t="b">
        <v>0</v>
      </c>
      <c r="O4617" s="3" t="s">
        <v>10726</v>
      </c>
      <c r="P4617" s="3" t="s">
        <v>76</v>
      </c>
      <c r="Q4617" s="3" t="b">
        <v>0</v>
      </c>
      <c r="R4617" s="3">
        <v>-82.212000000000003</v>
      </c>
      <c r="S4617" s="3">
        <v>36.347999999999999</v>
      </c>
      <c r="T4617" s="3" t="b">
        <v>1</v>
      </c>
    </row>
    <row r="4618" spans="1:20" x14ac:dyDescent="0.2">
      <c r="A4618" s="2">
        <v>4617</v>
      </c>
      <c r="B4618" s="2" t="s">
        <v>6855</v>
      </c>
      <c r="C4618" s="4">
        <v>43724</v>
      </c>
      <c r="D4618" s="2">
        <v>2019</v>
      </c>
      <c r="E4618" s="2" t="s">
        <v>10735</v>
      </c>
      <c r="F4618" s="2" t="s">
        <v>10622</v>
      </c>
      <c r="G4618" s="2" t="s">
        <v>10624</v>
      </c>
      <c r="H4618" s="2">
        <v>37</v>
      </c>
      <c r="I4618" s="13" t="s">
        <v>10779</v>
      </c>
      <c r="J4618" s="13" t="s">
        <v>20</v>
      </c>
      <c r="K4618" s="13" t="s">
        <v>27</v>
      </c>
      <c r="L4618" s="2" t="s">
        <v>6856</v>
      </c>
      <c r="M4618" s="13" t="s">
        <v>67</v>
      </c>
      <c r="N4618" s="2" t="b">
        <v>0</v>
      </c>
      <c r="O4618" s="2" t="s">
        <v>10726</v>
      </c>
      <c r="P4618" s="2" t="s">
        <v>76</v>
      </c>
      <c r="Q4618" s="2" t="b">
        <v>0</v>
      </c>
      <c r="R4618" s="2">
        <v>-97.197999999999993</v>
      </c>
      <c r="S4618" s="2">
        <v>33.405000000000001</v>
      </c>
      <c r="T4618" s="2" t="b">
        <v>1</v>
      </c>
    </row>
    <row r="4619" spans="1:20" x14ac:dyDescent="0.2">
      <c r="A4619" s="3">
        <v>4618</v>
      </c>
      <c r="B4619" s="3" t="s">
        <v>10616</v>
      </c>
      <c r="C4619" s="5">
        <v>43724</v>
      </c>
      <c r="D4619" s="3">
        <v>2019</v>
      </c>
      <c r="E4619" s="3" t="s">
        <v>10735</v>
      </c>
      <c r="F4619" s="3" t="s">
        <v>10622</v>
      </c>
      <c r="G4619" s="3" t="s">
        <v>10624</v>
      </c>
      <c r="H4619" s="3" t="e">
        <v>#N/A</v>
      </c>
      <c r="I4619" s="14" t="e">
        <v>#N/A</v>
      </c>
      <c r="J4619" s="14" t="s">
        <v>20</v>
      </c>
      <c r="K4619" s="14" t="s">
        <v>10617</v>
      </c>
      <c r="L4619" s="3" t="s">
        <v>218</v>
      </c>
      <c r="M4619" s="14" t="s">
        <v>67</v>
      </c>
      <c r="N4619" s="3" t="b">
        <v>0</v>
      </c>
      <c r="O4619" s="3" t="s">
        <v>10726</v>
      </c>
      <c r="P4619" s="3" t="s">
        <v>76</v>
      </c>
      <c r="Q4619" s="3" t="b">
        <v>0</v>
      </c>
      <c r="R4619" s="3">
        <v>-95.528000000000006</v>
      </c>
      <c r="S4619" s="3">
        <v>29.664999999999999</v>
      </c>
      <c r="T4619" s="3" t="b">
        <v>1</v>
      </c>
    </row>
    <row r="4620" spans="1:20" x14ac:dyDescent="0.2">
      <c r="A4620" s="2">
        <v>4619</v>
      </c>
      <c r="B4620" s="2" t="s">
        <v>6857</v>
      </c>
      <c r="C4620" s="4">
        <v>43725</v>
      </c>
      <c r="D4620" s="2">
        <v>2019</v>
      </c>
      <c r="E4620" s="2" t="s">
        <v>10735</v>
      </c>
      <c r="F4620" s="2" t="s">
        <v>10622</v>
      </c>
      <c r="G4620" s="2" t="s">
        <v>10632</v>
      </c>
      <c r="H4620" s="2">
        <v>57</v>
      </c>
      <c r="I4620" s="13" t="s">
        <v>10776</v>
      </c>
      <c r="J4620" s="13" t="s">
        <v>55</v>
      </c>
      <c r="K4620" s="13" t="s">
        <v>27</v>
      </c>
      <c r="L4620" s="2" t="s">
        <v>1138</v>
      </c>
      <c r="M4620" s="13" t="s">
        <v>115</v>
      </c>
      <c r="N4620" s="2" t="b">
        <v>1</v>
      </c>
      <c r="O4620" s="2" t="s">
        <v>10726</v>
      </c>
      <c r="P4620" s="2" t="s">
        <v>25</v>
      </c>
      <c r="Q4620" s="2" t="b">
        <v>1</v>
      </c>
      <c r="R4620" s="2">
        <v>-77.62</v>
      </c>
      <c r="S4620" s="2">
        <v>37.643000000000001</v>
      </c>
      <c r="T4620" s="2" t="b">
        <v>1</v>
      </c>
    </row>
    <row r="4621" spans="1:20" x14ac:dyDescent="0.2">
      <c r="A4621" s="3">
        <v>4620</v>
      </c>
      <c r="B4621" s="3" t="s">
        <v>10616</v>
      </c>
      <c r="C4621" s="5">
        <v>43725</v>
      </c>
      <c r="D4621" s="3">
        <v>2019</v>
      </c>
      <c r="E4621" s="3" t="s">
        <v>10735</v>
      </c>
      <c r="F4621" s="3" t="s">
        <v>10622</v>
      </c>
      <c r="G4621" s="3" t="s">
        <v>10630</v>
      </c>
      <c r="H4621" s="3" t="e">
        <v>#N/A</v>
      </c>
      <c r="I4621" s="14" t="e">
        <v>#N/A</v>
      </c>
      <c r="J4621" s="14" t="s">
        <v>20</v>
      </c>
      <c r="K4621" s="14" t="s">
        <v>10617</v>
      </c>
      <c r="L4621" s="3" t="s">
        <v>1966</v>
      </c>
      <c r="M4621" s="14" t="s">
        <v>170</v>
      </c>
      <c r="N4621" s="3" t="b">
        <v>0</v>
      </c>
      <c r="O4621" s="3" t="s">
        <v>10726</v>
      </c>
      <c r="P4621" s="3" t="s">
        <v>51</v>
      </c>
      <c r="Q4621" s="3" t="b">
        <v>0</v>
      </c>
      <c r="R4621" s="3">
        <v>-87.075999999999993</v>
      </c>
      <c r="S4621" s="3">
        <v>30.605</v>
      </c>
      <c r="T4621" s="3" t="b">
        <v>1</v>
      </c>
    </row>
    <row r="4622" spans="1:20" x14ac:dyDescent="0.2">
      <c r="A4622" s="2">
        <v>4621</v>
      </c>
      <c r="B4622" s="2" t="s">
        <v>6858</v>
      </c>
      <c r="C4622" s="4">
        <v>43725</v>
      </c>
      <c r="D4622" s="2">
        <v>2019</v>
      </c>
      <c r="E4622" s="2" t="s">
        <v>10735</v>
      </c>
      <c r="F4622" s="2" t="s">
        <v>10622</v>
      </c>
      <c r="G4622" s="2" t="s">
        <v>10700</v>
      </c>
      <c r="H4622" s="2">
        <v>36</v>
      </c>
      <c r="I4622" s="13" t="s">
        <v>10779</v>
      </c>
      <c r="J4622" s="13" t="s">
        <v>20</v>
      </c>
      <c r="K4622" s="13" t="s">
        <v>27</v>
      </c>
      <c r="L4622" s="2" t="s">
        <v>4276</v>
      </c>
      <c r="M4622" s="13" t="s">
        <v>262</v>
      </c>
      <c r="N4622" s="2" t="b">
        <v>1</v>
      </c>
      <c r="O4622" s="2" t="s">
        <v>10726</v>
      </c>
      <c r="P4622" s="2" t="s">
        <v>25</v>
      </c>
      <c r="Q4622" s="2" t="b">
        <v>0</v>
      </c>
      <c r="R4622" s="2">
        <v>-73.972999999999999</v>
      </c>
      <c r="S4622" s="2">
        <v>40.784999999999997</v>
      </c>
      <c r="T4622" s="2" t="b">
        <v>1</v>
      </c>
    </row>
    <row r="4623" spans="1:20" x14ac:dyDescent="0.2">
      <c r="A4623" s="3">
        <v>4622</v>
      </c>
      <c r="B4623" s="3" t="s">
        <v>6859</v>
      </c>
      <c r="C4623" s="5">
        <v>43725</v>
      </c>
      <c r="D4623" s="3">
        <v>2019</v>
      </c>
      <c r="E4623" s="3" t="s">
        <v>10735</v>
      </c>
      <c r="F4623" s="3" t="s">
        <v>10623</v>
      </c>
      <c r="G4623" s="3" t="s">
        <v>10624</v>
      </c>
      <c r="H4623" s="3">
        <v>39</v>
      </c>
      <c r="I4623" s="14" t="s">
        <v>10779</v>
      </c>
      <c r="J4623" s="14" t="s">
        <v>20</v>
      </c>
      <c r="K4623" s="14" t="s">
        <v>59</v>
      </c>
      <c r="L4623" s="3" t="s">
        <v>666</v>
      </c>
      <c r="M4623" s="14" t="s">
        <v>262</v>
      </c>
      <c r="N4623" s="3" t="b">
        <v>0</v>
      </c>
      <c r="O4623" s="3" t="s">
        <v>10726</v>
      </c>
      <c r="P4623" s="3" t="s">
        <v>76</v>
      </c>
      <c r="Q4623" s="3" t="b">
        <v>1</v>
      </c>
      <c r="R4623" s="3">
        <v>-74.082999999999998</v>
      </c>
      <c r="S4623" s="3">
        <v>40.618000000000002</v>
      </c>
      <c r="T4623" s="3" t="b">
        <v>1</v>
      </c>
    </row>
    <row r="4624" spans="1:20" x14ac:dyDescent="0.2">
      <c r="A4624" s="2">
        <v>4623</v>
      </c>
      <c r="B4624" s="2" t="s">
        <v>6860</v>
      </c>
      <c r="C4624" s="4">
        <v>43726</v>
      </c>
      <c r="D4624" s="2">
        <v>2019</v>
      </c>
      <c r="E4624" s="2" t="s">
        <v>10735</v>
      </c>
      <c r="F4624" s="2" t="s">
        <v>10622</v>
      </c>
      <c r="G4624" s="2" t="s">
        <v>10624</v>
      </c>
      <c r="H4624" s="2">
        <v>43</v>
      </c>
      <c r="I4624" s="13" t="s">
        <v>10777</v>
      </c>
      <c r="J4624" s="13" t="s">
        <v>20</v>
      </c>
      <c r="K4624" s="13" t="s">
        <v>27</v>
      </c>
      <c r="L4624" s="2" t="s">
        <v>1541</v>
      </c>
      <c r="M4624" s="13" t="s">
        <v>29</v>
      </c>
      <c r="N4624" s="2" t="b">
        <v>0</v>
      </c>
      <c r="O4624" s="2" t="s">
        <v>10726</v>
      </c>
      <c r="P4624" s="2" t="s">
        <v>25</v>
      </c>
      <c r="Q4624" s="2" t="b">
        <v>0</v>
      </c>
      <c r="R4624" s="2">
        <v>-123.06</v>
      </c>
      <c r="S4624" s="2">
        <v>44.94</v>
      </c>
      <c r="T4624" s="2" t="b">
        <v>1</v>
      </c>
    </row>
    <row r="4625" spans="1:20" x14ac:dyDescent="0.2">
      <c r="A4625" s="3">
        <v>4624</v>
      </c>
      <c r="B4625" s="3" t="s">
        <v>6861</v>
      </c>
      <c r="C4625" s="5">
        <v>43726</v>
      </c>
      <c r="D4625" s="3">
        <v>2019</v>
      </c>
      <c r="E4625" s="3" t="s">
        <v>10735</v>
      </c>
      <c r="F4625" s="3" t="s">
        <v>10622</v>
      </c>
      <c r="G4625" s="3" t="s">
        <v>10624</v>
      </c>
      <c r="H4625" s="3">
        <v>44</v>
      </c>
      <c r="I4625" s="14" t="s">
        <v>10777</v>
      </c>
      <c r="J4625" s="14" t="s">
        <v>20</v>
      </c>
      <c r="K4625" s="14" t="s">
        <v>27</v>
      </c>
      <c r="L4625" s="3" t="s">
        <v>236</v>
      </c>
      <c r="M4625" s="14" t="s">
        <v>170</v>
      </c>
      <c r="N4625" s="3" t="b">
        <v>0</v>
      </c>
      <c r="O4625" s="3" t="s">
        <v>10726</v>
      </c>
      <c r="P4625" s="3" t="s">
        <v>25</v>
      </c>
      <c r="Q4625" s="3" t="b">
        <v>0</v>
      </c>
      <c r="R4625" s="3">
        <v>-84.516999999999996</v>
      </c>
      <c r="S4625" s="3">
        <v>30.434000000000001</v>
      </c>
      <c r="T4625" s="3" t="b">
        <v>1</v>
      </c>
    </row>
    <row r="4626" spans="1:20" x14ac:dyDescent="0.2">
      <c r="A4626" s="2">
        <v>4625</v>
      </c>
      <c r="B4626" s="2" t="s">
        <v>6862</v>
      </c>
      <c r="C4626" s="4">
        <v>43726</v>
      </c>
      <c r="D4626" s="2">
        <v>2019</v>
      </c>
      <c r="E4626" s="2" t="s">
        <v>10735</v>
      </c>
      <c r="F4626" s="2" t="s">
        <v>10622</v>
      </c>
      <c r="G4626" s="2" t="s">
        <v>10624</v>
      </c>
      <c r="H4626" s="2">
        <v>33</v>
      </c>
      <c r="I4626" s="13" t="s">
        <v>10779</v>
      </c>
      <c r="J4626" s="13" t="s">
        <v>20</v>
      </c>
      <c r="K4626" s="13" t="s">
        <v>59</v>
      </c>
      <c r="L4626" s="2" t="s">
        <v>245</v>
      </c>
      <c r="M4626" s="13" t="s">
        <v>246</v>
      </c>
      <c r="N4626" s="2" t="b">
        <v>0</v>
      </c>
      <c r="O4626" s="2" t="s">
        <v>10726</v>
      </c>
      <c r="P4626" s="2" t="s">
        <v>25</v>
      </c>
      <c r="Q4626" s="2" t="b">
        <v>0</v>
      </c>
      <c r="R4626" s="2">
        <v>-90.024000000000001</v>
      </c>
      <c r="S4626" s="2">
        <v>35.075000000000003</v>
      </c>
      <c r="T4626" s="2" t="b">
        <v>1</v>
      </c>
    </row>
    <row r="4627" spans="1:20" x14ac:dyDescent="0.2">
      <c r="A4627" s="3">
        <v>4626</v>
      </c>
      <c r="B4627" s="3" t="s">
        <v>6863</v>
      </c>
      <c r="C4627" s="5">
        <v>43726</v>
      </c>
      <c r="D4627" s="3">
        <v>2019</v>
      </c>
      <c r="E4627" s="3" t="s">
        <v>10735</v>
      </c>
      <c r="F4627" s="3" t="s">
        <v>10623</v>
      </c>
      <c r="G4627" s="3" t="s">
        <v>10628</v>
      </c>
      <c r="H4627" s="3">
        <v>49</v>
      </c>
      <c r="I4627" s="14" t="s">
        <v>10777</v>
      </c>
      <c r="J4627" s="14" t="s">
        <v>20</v>
      </c>
      <c r="K4627" s="14" t="s">
        <v>59</v>
      </c>
      <c r="L4627" s="3" t="s">
        <v>1944</v>
      </c>
      <c r="M4627" s="14" t="s">
        <v>61</v>
      </c>
      <c r="N4627" s="3" t="b">
        <v>0</v>
      </c>
      <c r="O4627" s="3" t="s">
        <v>10726</v>
      </c>
      <c r="P4627" s="3" t="s">
        <v>25</v>
      </c>
      <c r="Q4627" s="3" t="b">
        <v>0</v>
      </c>
      <c r="R4627" s="3">
        <v>-79.882000000000005</v>
      </c>
      <c r="S4627" s="3">
        <v>40.442</v>
      </c>
      <c r="T4627" s="3" t="b">
        <v>1</v>
      </c>
    </row>
    <row r="4628" spans="1:20" x14ac:dyDescent="0.2">
      <c r="A4628" s="2">
        <v>4627</v>
      </c>
      <c r="B4628" s="2" t="s">
        <v>6864</v>
      </c>
      <c r="C4628" s="4">
        <v>43727</v>
      </c>
      <c r="D4628" s="2">
        <v>2019</v>
      </c>
      <c r="E4628" s="2" t="s">
        <v>10735</v>
      </c>
      <c r="F4628" s="2" t="s">
        <v>10622</v>
      </c>
      <c r="G4628" s="2" t="s">
        <v>10660</v>
      </c>
      <c r="H4628" s="2">
        <v>18</v>
      </c>
      <c r="I4628" s="13" t="s">
        <v>10780</v>
      </c>
      <c r="J4628" s="13" t="s">
        <v>20</v>
      </c>
      <c r="K4628" s="13" t="s">
        <v>59</v>
      </c>
      <c r="L4628" s="2" t="s">
        <v>656</v>
      </c>
      <c r="M4628" s="13" t="s">
        <v>40</v>
      </c>
      <c r="N4628" s="2" t="b">
        <v>0</v>
      </c>
      <c r="O4628" s="2" t="s">
        <v>10726</v>
      </c>
      <c r="P4628" s="2" t="s">
        <v>25</v>
      </c>
      <c r="Q4628" s="2" t="b">
        <v>0</v>
      </c>
      <c r="R4628" s="2">
        <v>-118.134</v>
      </c>
      <c r="S4628" s="2">
        <v>33.783999999999999</v>
      </c>
      <c r="T4628" s="2" t="b">
        <v>1</v>
      </c>
    </row>
    <row r="4629" spans="1:20" x14ac:dyDescent="0.2">
      <c r="A4629" s="3">
        <v>4628</v>
      </c>
      <c r="B4629" s="3" t="s">
        <v>6865</v>
      </c>
      <c r="C4629" s="5">
        <v>43727</v>
      </c>
      <c r="D4629" s="3">
        <v>2019</v>
      </c>
      <c r="E4629" s="3" t="s">
        <v>10735</v>
      </c>
      <c r="F4629" s="3" t="s">
        <v>10622</v>
      </c>
      <c r="G4629" s="3" t="s">
        <v>10658</v>
      </c>
      <c r="H4629" s="3">
        <v>74</v>
      </c>
      <c r="I4629" s="14" t="s">
        <v>10781</v>
      </c>
      <c r="J4629" s="14" t="s">
        <v>20</v>
      </c>
      <c r="K4629" s="14" t="s">
        <v>10617</v>
      </c>
      <c r="L4629" s="3" t="s">
        <v>6866</v>
      </c>
      <c r="M4629" s="14" t="s">
        <v>246</v>
      </c>
      <c r="N4629" s="3" t="b">
        <v>1</v>
      </c>
      <c r="O4629" s="3" t="s">
        <v>441</v>
      </c>
      <c r="P4629" s="3" t="s">
        <v>25</v>
      </c>
      <c r="Q4629" s="3" t="b">
        <v>0</v>
      </c>
      <c r="R4629" s="3">
        <v>-85.15</v>
      </c>
      <c r="S4629" s="3">
        <v>35.314999999999998</v>
      </c>
      <c r="T4629" s="3" t="b">
        <v>1</v>
      </c>
    </row>
    <row r="4630" spans="1:20" x14ac:dyDescent="0.2">
      <c r="A4630" s="2">
        <v>4629</v>
      </c>
      <c r="B4630" s="2" t="s">
        <v>6867</v>
      </c>
      <c r="C4630" s="4">
        <v>43728</v>
      </c>
      <c r="D4630" s="2">
        <v>2019</v>
      </c>
      <c r="E4630" s="2" t="s">
        <v>10735</v>
      </c>
      <c r="F4630" s="2" t="s">
        <v>10622</v>
      </c>
      <c r="G4630" s="2" t="s">
        <v>10624</v>
      </c>
      <c r="H4630" s="2">
        <v>21</v>
      </c>
      <c r="I4630" s="13" t="s">
        <v>10778</v>
      </c>
      <c r="J4630" s="13" t="s">
        <v>20</v>
      </c>
      <c r="K4630" s="13" t="s">
        <v>27</v>
      </c>
      <c r="L4630" s="2" t="s">
        <v>2158</v>
      </c>
      <c r="M4630" s="13" t="s">
        <v>234</v>
      </c>
      <c r="N4630" s="2" t="b">
        <v>1</v>
      </c>
      <c r="O4630" s="2" t="s">
        <v>10726</v>
      </c>
      <c r="P4630" s="2" t="s">
        <v>25</v>
      </c>
      <c r="Q4630" s="2" t="b">
        <v>1</v>
      </c>
      <c r="R4630" s="2">
        <v>-83.82</v>
      </c>
      <c r="S4630" s="2">
        <v>34.301000000000002</v>
      </c>
      <c r="T4630" s="2" t="b">
        <v>1</v>
      </c>
    </row>
    <row r="4631" spans="1:20" x14ac:dyDescent="0.2">
      <c r="A4631" s="3">
        <v>4630</v>
      </c>
      <c r="B4631" s="3" t="s">
        <v>6868</v>
      </c>
      <c r="C4631" s="5">
        <v>43728</v>
      </c>
      <c r="D4631" s="3">
        <v>2019</v>
      </c>
      <c r="E4631" s="3" t="s">
        <v>10735</v>
      </c>
      <c r="F4631" s="3" t="s">
        <v>10622</v>
      </c>
      <c r="G4631" s="3" t="s">
        <v>10624</v>
      </c>
      <c r="H4631" s="3">
        <v>57</v>
      </c>
      <c r="I4631" s="14" t="s">
        <v>10776</v>
      </c>
      <c r="J4631" s="14" t="s">
        <v>20</v>
      </c>
      <c r="K4631" s="14" t="s">
        <v>27</v>
      </c>
      <c r="L4631" s="3" t="s">
        <v>637</v>
      </c>
      <c r="M4631" s="14" t="s">
        <v>44</v>
      </c>
      <c r="N4631" s="3" t="b">
        <v>0</v>
      </c>
      <c r="O4631" s="3" t="s">
        <v>10726</v>
      </c>
      <c r="P4631" s="3" t="s">
        <v>25</v>
      </c>
      <c r="Q4631" s="3" t="b">
        <v>0</v>
      </c>
      <c r="R4631" s="3">
        <v>-105.086</v>
      </c>
      <c r="S4631" s="3">
        <v>39.707999999999998</v>
      </c>
      <c r="T4631" s="3" t="b">
        <v>1</v>
      </c>
    </row>
    <row r="4632" spans="1:20" x14ac:dyDescent="0.2">
      <c r="A4632" s="2">
        <v>4631</v>
      </c>
      <c r="B4632" s="2" t="s">
        <v>6869</v>
      </c>
      <c r="C4632" s="4">
        <v>43729</v>
      </c>
      <c r="D4632" s="2">
        <v>2019</v>
      </c>
      <c r="E4632" s="2" t="s">
        <v>10735</v>
      </c>
      <c r="F4632" s="2" t="s">
        <v>10622</v>
      </c>
      <c r="G4632" s="2" t="s">
        <v>10636</v>
      </c>
      <c r="H4632" s="2">
        <v>29</v>
      </c>
      <c r="I4632" s="13" t="s">
        <v>10778</v>
      </c>
      <c r="J4632" s="13" t="s">
        <v>20</v>
      </c>
      <c r="K4632" s="13" t="s">
        <v>27</v>
      </c>
      <c r="L4632" s="2" t="s">
        <v>6870</v>
      </c>
      <c r="M4632" s="13" t="s">
        <v>47</v>
      </c>
      <c r="N4632" s="2" t="b">
        <v>0</v>
      </c>
      <c r="O4632" s="2" t="s">
        <v>10726</v>
      </c>
      <c r="P4632" s="2" t="s">
        <v>25</v>
      </c>
      <c r="Q4632" s="2" t="b">
        <v>0</v>
      </c>
      <c r="R4632" s="2">
        <v>-96.665000000000006</v>
      </c>
      <c r="S4632" s="2">
        <v>34.781999999999996</v>
      </c>
      <c r="T4632" s="2" t="b">
        <v>1</v>
      </c>
    </row>
    <row r="4633" spans="1:20" x14ac:dyDescent="0.2">
      <c r="A4633" s="3">
        <v>4632</v>
      </c>
      <c r="B4633" s="3" t="s">
        <v>6871</v>
      </c>
      <c r="C4633" s="5">
        <v>43729</v>
      </c>
      <c r="D4633" s="3">
        <v>2019</v>
      </c>
      <c r="E4633" s="3" t="s">
        <v>10735</v>
      </c>
      <c r="F4633" s="3" t="s">
        <v>10622</v>
      </c>
      <c r="G4633" s="3" t="s">
        <v>10628</v>
      </c>
      <c r="H4633" s="3">
        <v>58</v>
      </c>
      <c r="I4633" s="14" t="s">
        <v>10776</v>
      </c>
      <c r="J4633" s="14" t="s">
        <v>20</v>
      </c>
      <c r="K4633" s="14" t="s">
        <v>199</v>
      </c>
      <c r="L4633" s="3" t="s">
        <v>5744</v>
      </c>
      <c r="M4633" s="14" t="s">
        <v>768</v>
      </c>
      <c r="N4633" s="3" t="b">
        <v>1</v>
      </c>
      <c r="O4633" s="3" t="s">
        <v>10726</v>
      </c>
      <c r="P4633" s="3" t="s">
        <v>25</v>
      </c>
      <c r="Q4633" s="3" t="b">
        <v>0</v>
      </c>
      <c r="R4633" s="3">
        <v>-108.378</v>
      </c>
      <c r="S4633" s="3">
        <v>43.042999999999999</v>
      </c>
      <c r="T4633" s="3" t="b">
        <v>1</v>
      </c>
    </row>
    <row r="4634" spans="1:20" x14ac:dyDescent="0.2">
      <c r="A4634" s="2">
        <v>4633</v>
      </c>
      <c r="B4634" s="2" t="s">
        <v>10616</v>
      </c>
      <c r="C4634" s="4">
        <v>43730</v>
      </c>
      <c r="D4634" s="2">
        <v>2019</v>
      </c>
      <c r="E4634" s="2" t="s">
        <v>10735</v>
      </c>
      <c r="F4634" s="2" t="s">
        <v>10622</v>
      </c>
      <c r="G4634" s="2" t="s">
        <v>10624</v>
      </c>
      <c r="H4634" s="2" t="e">
        <v>#N/A</v>
      </c>
      <c r="I4634" s="13" t="s">
        <v>10781</v>
      </c>
      <c r="J4634" s="13" t="s">
        <v>20</v>
      </c>
      <c r="K4634" s="13" t="s">
        <v>27</v>
      </c>
      <c r="L4634" s="2" t="s">
        <v>174</v>
      </c>
      <c r="M4634" s="13" t="s">
        <v>67</v>
      </c>
      <c r="N4634" s="2" t="b">
        <v>0</v>
      </c>
      <c r="O4634" s="2" t="s">
        <v>10726</v>
      </c>
      <c r="P4634" s="2" t="s">
        <v>25</v>
      </c>
      <c r="Q4634" s="2" t="b">
        <v>0</v>
      </c>
      <c r="R4634" s="2">
        <v>-97.679000000000002</v>
      </c>
      <c r="S4634" s="2">
        <v>30.33</v>
      </c>
      <c r="T4634" s="2" t="b">
        <v>1</v>
      </c>
    </row>
    <row r="4635" spans="1:20" x14ac:dyDescent="0.2">
      <c r="A4635" s="3">
        <v>4634</v>
      </c>
      <c r="B4635" s="3" t="s">
        <v>6872</v>
      </c>
      <c r="C4635" s="5">
        <v>43731</v>
      </c>
      <c r="D4635" s="3">
        <v>2019</v>
      </c>
      <c r="E4635" s="3" t="s">
        <v>10735</v>
      </c>
      <c r="F4635" s="3" t="s">
        <v>10622</v>
      </c>
      <c r="G4635" s="3" t="s">
        <v>10624</v>
      </c>
      <c r="H4635" s="3">
        <v>63</v>
      </c>
      <c r="I4635" s="14" t="s">
        <v>10782</v>
      </c>
      <c r="J4635" s="14" t="s">
        <v>20</v>
      </c>
      <c r="K4635" s="14" t="s">
        <v>33</v>
      </c>
      <c r="L4635" s="3" t="s">
        <v>142</v>
      </c>
      <c r="M4635" s="14" t="s">
        <v>40</v>
      </c>
      <c r="N4635" s="3" t="b">
        <v>0</v>
      </c>
      <c r="O4635" s="3" t="s">
        <v>441</v>
      </c>
      <c r="P4635" s="3" t="s">
        <v>10619</v>
      </c>
      <c r="Q4635" s="3" t="b">
        <v>0</v>
      </c>
      <c r="R4635" s="3">
        <v>-118.279</v>
      </c>
      <c r="S4635" s="3">
        <v>33.781999999999996</v>
      </c>
      <c r="T4635" s="3" t="b">
        <v>1</v>
      </c>
    </row>
    <row r="4636" spans="1:20" x14ac:dyDescent="0.2">
      <c r="A4636" s="2">
        <v>4635</v>
      </c>
      <c r="B4636" s="2" t="s">
        <v>6873</v>
      </c>
      <c r="C4636" s="4">
        <v>43731</v>
      </c>
      <c r="D4636" s="2">
        <v>2019</v>
      </c>
      <c r="E4636" s="2" t="s">
        <v>10735</v>
      </c>
      <c r="F4636" s="2" t="s">
        <v>10622</v>
      </c>
      <c r="G4636" s="2" t="s">
        <v>10624</v>
      </c>
      <c r="H4636" s="2">
        <v>28</v>
      </c>
      <c r="I4636" s="13" t="s">
        <v>10778</v>
      </c>
      <c r="J4636" s="13" t="s">
        <v>20</v>
      </c>
      <c r="K4636" s="13" t="s">
        <v>27</v>
      </c>
      <c r="L4636" s="2" t="s">
        <v>5193</v>
      </c>
      <c r="M4636" s="13" t="s">
        <v>234</v>
      </c>
      <c r="N4636" s="2" t="b">
        <v>0</v>
      </c>
      <c r="O4636" s="2" t="s">
        <v>10726</v>
      </c>
      <c r="P4636" s="2" t="s">
        <v>76</v>
      </c>
      <c r="Q4636" s="2" t="b">
        <v>0</v>
      </c>
      <c r="R4636" s="2">
        <v>-85.102000000000004</v>
      </c>
      <c r="S4636" s="2">
        <v>34.201999999999998</v>
      </c>
      <c r="T4636" s="2" t="b">
        <v>1</v>
      </c>
    </row>
    <row r="4637" spans="1:20" x14ac:dyDescent="0.2">
      <c r="A4637" s="3">
        <v>4636</v>
      </c>
      <c r="B4637" s="3" t="s">
        <v>6874</v>
      </c>
      <c r="C4637" s="5">
        <v>43731</v>
      </c>
      <c r="D4637" s="3">
        <v>2019</v>
      </c>
      <c r="E4637" s="3" t="s">
        <v>10735</v>
      </c>
      <c r="F4637" s="3" t="s">
        <v>10622</v>
      </c>
      <c r="G4637" s="3" t="s">
        <v>10658</v>
      </c>
      <c r="H4637" s="3">
        <v>31</v>
      </c>
      <c r="I4637" s="14" t="s">
        <v>10779</v>
      </c>
      <c r="J4637" s="14" t="s">
        <v>20</v>
      </c>
      <c r="K4637" s="14" t="s">
        <v>27</v>
      </c>
      <c r="L4637" s="3" t="s">
        <v>2184</v>
      </c>
      <c r="M4637" s="14" t="s">
        <v>87</v>
      </c>
      <c r="N4637" s="3" t="b">
        <v>0</v>
      </c>
      <c r="O4637" s="3" t="s">
        <v>441</v>
      </c>
      <c r="P4637" s="3" t="s">
        <v>25</v>
      </c>
      <c r="Q4637" s="3" t="b">
        <v>0</v>
      </c>
      <c r="R4637" s="3">
        <v>-94.138000000000005</v>
      </c>
      <c r="S4637" s="3">
        <v>36.258000000000003</v>
      </c>
      <c r="T4637" s="3" t="b">
        <v>1</v>
      </c>
    </row>
    <row r="4638" spans="1:20" x14ac:dyDescent="0.2">
      <c r="A4638" s="2">
        <v>4637</v>
      </c>
      <c r="B4638" s="2" t="s">
        <v>6875</v>
      </c>
      <c r="C4638" s="4">
        <v>43732</v>
      </c>
      <c r="D4638" s="2">
        <v>2019</v>
      </c>
      <c r="E4638" s="2" t="s">
        <v>10735</v>
      </c>
      <c r="F4638" s="2" t="s">
        <v>10622</v>
      </c>
      <c r="G4638" s="2" t="s">
        <v>10624</v>
      </c>
      <c r="H4638" s="2">
        <v>41</v>
      </c>
      <c r="I4638" s="13" t="s">
        <v>10777</v>
      </c>
      <c r="J4638" s="13" t="s">
        <v>20</v>
      </c>
      <c r="K4638" s="13" t="s">
        <v>10617</v>
      </c>
      <c r="L4638" s="2" t="s">
        <v>6876</v>
      </c>
      <c r="M4638" s="13" t="s">
        <v>449</v>
      </c>
      <c r="N4638" s="2" t="b">
        <v>0</v>
      </c>
      <c r="O4638" s="2" t="s">
        <v>10726</v>
      </c>
      <c r="P4638" s="2" t="s">
        <v>25</v>
      </c>
      <c r="Q4638" s="2" t="b">
        <v>0</v>
      </c>
      <c r="R4638" s="2">
        <v>-82.444000000000003</v>
      </c>
      <c r="S4638" s="2">
        <v>38.414999999999999</v>
      </c>
      <c r="T4638" s="2" t="b">
        <v>1</v>
      </c>
    </row>
    <row r="4639" spans="1:20" x14ac:dyDescent="0.2">
      <c r="A4639" s="3">
        <v>4638</v>
      </c>
      <c r="B4639" s="3" t="s">
        <v>6877</v>
      </c>
      <c r="C4639" s="5">
        <v>43732</v>
      </c>
      <c r="D4639" s="3">
        <v>2019</v>
      </c>
      <c r="E4639" s="3" t="s">
        <v>10735</v>
      </c>
      <c r="F4639" s="3" t="s">
        <v>10622</v>
      </c>
      <c r="G4639" s="3" t="s">
        <v>10624</v>
      </c>
      <c r="H4639" s="3">
        <v>67</v>
      </c>
      <c r="I4639" s="14" t="s">
        <v>10782</v>
      </c>
      <c r="J4639" s="14" t="s">
        <v>20</v>
      </c>
      <c r="K4639" s="14" t="s">
        <v>27</v>
      </c>
      <c r="L4639" s="3" t="s">
        <v>6878</v>
      </c>
      <c r="M4639" s="14" t="s">
        <v>255</v>
      </c>
      <c r="N4639" s="3" t="b">
        <v>0</v>
      </c>
      <c r="O4639" s="3" t="s">
        <v>10726</v>
      </c>
      <c r="P4639" s="3" t="s">
        <v>51</v>
      </c>
      <c r="Q4639" s="3" t="b">
        <v>0</v>
      </c>
      <c r="R4639" s="3">
        <v>-77.561000000000007</v>
      </c>
      <c r="S4639" s="3">
        <v>34.816000000000003</v>
      </c>
      <c r="T4639" s="3" t="b">
        <v>1</v>
      </c>
    </row>
    <row r="4640" spans="1:20" x14ac:dyDescent="0.2">
      <c r="A4640" s="2">
        <v>4639</v>
      </c>
      <c r="B4640" s="2" t="s">
        <v>6879</v>
      </c>
      <c r="C4640" s="4">
        <v>43732</v>
      </c>
      <c r="D4640" s="2">
        <v>2019</v>
      </c>
      <c r="E4640" s="2" t="s">
        <v>10735</v>
      </c>
      <c r="F4640" s="2" t="s">
        <v>10622</v>
      </c>
      <c r="G4640" s="2" t="s">
        <v>10628</v>
      </c>
      <c r="H4640" s="2">
        <v>63</v>
      </c>
      <c r="I4640" s="13" t="s">
        <v>10782</v>
      </c>
      <c r="J4640" s="13" t="s">
        <v>20</v>
      </c>
      <c r="K4640" s="13" t="s">
        <v>10617</v>
      </c>
      <c r="L4640" s="2" t="s">
        <v>5010</v>
      </c>
      <c r="M4640" s="13" t="s">
        <v>255</v>
      </c>
      <c r="N4640" s="2" t="b">
        <v>0</v>
      </c>
      <c r="O4640" s="2" t="s">
        <v>441</v>
      </c>
      <c r="P4640" s="2" t="s">
        <v>10619</v>
      </c>
      <c r="Q4640" s="2" t="b">
        <v>0</v>
      </c>
      <c r="R4640" s="2">
        <v>-79.150000000000006</v>
      </c>
      <c r="S4640" s="2">
        <v>35.465000000000003</v>
      </c>
      <c r="T4640" s="2" t="b">
        <v>1</v>
      </c>
    </row>
    <row r="4641" spans="1:20" x14ac:dyDescent="0.2">
      <c r="A4641" s="3">
        <v>4640</v>
      </c>
      <c r="B4641" s="3" t="s">
        <v>6880</v>
      </c>
      <c r="C4641" s="5">
        <v>43733</v>
      </c>
      <c r="D4641" s="3">
        <v>2019</v>
      </c>
      <c r="E4641" s="3" t="s">
        <v>10735</v>
      </c>
      <c r="F4641" s="3" t="s">
        <v>10622</v>
      </c>
      <c r="G4641" s="3" t="s">
        <v>10624</v>
      </c>
      <c r="H4641" s="3">
        <v>64</v>
      </c>
      <c r="I4641" s="14" t="s">
        <v>10782</v>
      </c>
      <c r="J4641" s="14" t="s">
        <v>20</v>
      </c>
      <c r="K4641" s="14" t="s">
        <v>27</v>
      </c>
      <c r="L4641" s="3" t="s">
        <v>6881</v>
      </c>
      <c r="M4641" s="14" t="s">
        <v>365</v>
      </c>
      <c r="N4641" s="3" t="b">
        <v>0</v>
      </c>
      <c r="O4641" s="3" t="s">
        <v>10726</v>
      </c>
      <c r="P4641" s="3" t="s">
        <v>25</v>
      </c>
      <c r="Q4641" s="3" t="b">
        <v>0</v>
      </c>
      <c r="R4641" s="3">
        <v>-80.087000000000003</v>
      </c>
      <c r="S4641" s="3">
        <v>34.387</v>
      </c>
      <c r="T4641" s="3" t="b">
        <v>1</v>
      </c>
    </row>
    <row r="4642" spans="1:20" x14ac:dyDescent="0.2">
      <c r="A4642" s="2">
        <v>4641</v>
      </c>
      <c r="B4642" s="2" t="s">
        <v>6882</v>
      </c>
      <c r="C4642" s="4">
        <v>43733</v>
      </c>
      <c r="D4642" s="2">
        <v>2019</v>
      </c>
      <c r="E4642" s="2" t="s">
        <v>10735</v>
      </c>
      <c r="F4642" s="2" t="s">
        <v>10623</v>
      </c>
      <c r="G4642" s="2" t="s">
        <v>10624</v>
      </c>
      <c r="H4642" s="2">
        <v>32</v>
      </c>
      <c r="I4642" s="13" t="s">
        <v>10779</v>
      </c>
      <c r="J4642" s="13" t="s">
        <v>20</v>
      </c>
      <c r="K4642" s="13" t="s">
        <v>27</v>
      </c>
      <c r="L4642" s="2" t="s">
        <v>6883</v>
      </c>
      <c r="M4642" s="13" t="s">
        <v>75</v>
      </c>
      <c r="N4642" s="2" t="b">
        <v>1</v>
      </c>
      <c r="O4642" s="2" t="s">
        <v>10726</v>
      </c>
      <c r="P4642" s="2" t="s">
        <v>25</v>
      </c>
      <c r="Q4642" s="2" t="b">
        <v>0</v>
      </c>
      <c r="R4642" s="2">
        <v>-89.941999999999993</v>
      </c>
      <c r="S4642" s="2">
        <v>30.338000000000001</v>
      </c>
      <c r="T4642" s="2" t="b">
        <v>1</v>
      </c>
    </row>
    <row r="4643" spans="1:20" x14ac:dyDescent="0.2">
      <c r="A4643" s="3">
        <v>4642</v>
      </c>
      <c r="B4643" s="3" t="s">
        <v>6884</v>
      </c>
      <c r="C4643" s="5">
        <v>43734</v>
      </c>
      <c r="D4643" s="3">
        <v>2019</v>
      </c>
      <c r="E4643" s="3" t="s">
        <v>10735</v>
      </c>
      <c r="F4643" s="3" t="s">
        <v>10622</v>
      </c>
      <c r="G4643" s="3" t="s">
        <v>10628</v>
      </c>
      <c r="H4643" s="3">
        <v>49</v>
      </c>
      <c r="I4643" s="14" t="s">
        <v>10777</v>
      </c>
      <c r="J4643" s="14" t="s">
        <v>20</v>
      </c>
      <c r="K4643" s="14" t="s">
        <v>59</v>
      </c>
      <c r="L4643" s="3" t="s">
        <v>6885</v>
      </c>
      <c r="M4643" s="14" t="s">
        <v>180</v>
      </c>
      <c r="N4643" s="3" t="b">
        <v>0</v>
      </c>
      <c r="O4643" s="3" t="s">
        <v>10726</v>
      </c>
      <c r="P4643" s="3" t="s">
        <v>25</v>
      </c>
      <c r="Q4643" s="3" t="b">
        <v>0</v>
      </c>
      <c r="R4643" s="3">
        <v>-76.953999999999994</v>
      </c>
      <c r="S4643" s="3">
        <v>38.970999999999997</v>
      </c>
      <c r="T4643" s="3" t="b">
        <v>1</v>
      </c>
    </row>
    <row r="4644" spans="1:20" x14ac:dyDescent="0.2">
      <c r="A4644" s="2">
        <v>4643</v>
      </c>
      <c r="B4644" s="2" t="s">
        <v>6886</v>
      </c>
      <c r="C4644" s="4">
        <v>43734</v>
      </c>
      <c r="D4644" s="2">
        <v>2019</v>
      </c>
      <c r="E4644" s="2" t="s">
        <v>10735</v>
      </c>
      <c r="F4644" s="2" t="s">
        <v>10622</v>
      </c>
      <c r="G4644" s="2" t="s">
        <v>10624</v>
      </c>
      <c r="H4644" s="2">
        <v>28</v>
      </c>
      <c r="I4644" s="13" t="s">
        <v>10778</v>
      </c>
      <c r="J4644" s="13" t="s">
        <v>20</v>
      </c>
      <c r="K4644" s="13" t="s">
        <v>27</v>
      </c>
      <c r="L4644" s="2" t="s">
        <v>4691</v>
      </c>
      <c r="M4644" s="13" t="s">
        <v>365</v>
      </c>
      <c r="N4644" s="2" t="b">
        <v>0</v>
      </c>
      <c r="O4644" s="2" t="s">
        <v>10726</v>
      </c>
      <c r="P4644" s="2" t="s">
        <v>441</v>
      </c>
      <c r="Q4644" s="2" t="b">
        <v>0</v>
      </c>
      <c r="R4644" s="2">
        <v>-81.334000000000003</v>
      </c>
      <c r="S4644" s="2">
        <v>33.838999999999999</v>
      </c>
      <c r="T4644" s="2" t="b">
        <v>1</v>
      </c>
    </row>
    <row r="4645" spans="1:20" x14ac:dyDescent="0.2">
      <c r="A4645" s="3">
        <v>4644</v>
      </c>
      <c r="B4645" s="3" t="s">
        <v>10616</v>
      </c>
      <c r="C4645" s="5">
        <v>43734</v>
      </c>
      <c r="D4645" s="3">
        <v>2019</v>
      </c>
      <c r="E4645" s="3" t="s">
        <v>10735</v>
      </c>
      <c r="F4645" s="3" t="s">
        <v>10622</v>
      </c>
      <c r="G4645" s="3" t="s">
        <v>10630</v>
      </c>
      <c r="H4645" s="3" t="e">
        <v>#N/A</v>
      </c>
      <c r="I4645" s="14" t="e">
        <v>#N/A</v>
      </c>
      <c r="J4645" s="14" t="s">
        <v>20</v>
      </c>
      <c r="K4645" s="14" t="s">
        <v>10617</v>
      </c>
      <c r="L4645" s="3" t="s">
        <v>6887</v>
      </c>
      <c r="M4645" s="14" t="s">
        <v>40</v>
      </c>
      <c r="N4645" s="3" t="b">
        <v>0</v>
      </c>
      <c r="O4645" s="3" t="s">
        <v>10726</v>
      </c>
      <c r="P4645" s="3" t="s">
        <v>51</v>
      </c>
      <c r="Q4645" s="3" t="b">
        <v>0</v>
      </c>
      <c r="R4645" s="3">
        <v>-117.93300000000001</v>
      </c>
      <c r="S4645" s="3">
        <v>33.932000000000002</v>
      </c>
      <c r="T4645" s="3" t="b">
        <v>1</v>
      </c>
    </row>
    <row r="4646" spans="1:20" x14ac:dyDescent="0.2">
      <c r="A4646" s="2">
        <v>4645</v>
      </c>
      <c r="B4646" s="2" t="s">
        <v>10616</v>
      </c>
      <c r="C4646" s="4">
        <v>43734</v>
      </c>
      <c r="D4646" s="2">
        <v>2019</v>
      </c>
      <c r="E4646" s="2" t="s">
        <v>10735</v>
      </c>
      <c r="F4646" s="2" t="s">
        <v>10622</v>
      </c>
      <c r="G4646" s="2" t="s">
        <v>10624</v>
      </c>
      <c r="H4646" s="2" t="e">
        <v>#N/A</v>
      </c>
      <c r="I4646" s="13" t="e">
        <v>#N/A</v>
      </c>
      <c r="J4646" s="13" t="s">
        <v>20</v>
      </c>
      <c r="K4646" s="13" t="s">
        <v>10617</v>
      </c>
      <c r="L4646" s="2" t="s">
        <v>271</v>
      </c>
      <c r="M4646" s="13" t="s">
        <v>67</v>
      </c>
      <c r="N4646" s="2" t="b">
        <v>0</v>
      </c>
      <c r="O4646" s="2" t="s">
        <v>10726</v>
      </c>
      <c r="P4646" s="2" t="s">
        <v>25</v>
      </c>
      <c r="Q4646" s="2" t="b">
        <v>0</v>
      </c>
      <c r="R4646" s="2">
        <v>-96.712999999999994</v>
      </c>
      <c r="S4646" s="2">
        <v>32.904000000000003</v>
      </c>
      <c r="T4646" s="2" t="b">
        <v>1</v>
      </c>
    </row>
    <row r="4647" spans="1:20" x14ac:dyDescent="0.2">
      <c r="A4647" s="3">
        <v>4646</v>
      </c>
      <c r="B4647" s="3" t="s">
        <v>6888</v>
      </c>
      <c r="C4647" s="5">
        <v>43736</v>
      </c>
      <c r="D4647" s="3">
        <v>2019</v>
      </c>
      <c r="E4647" s="3" t="s">
        <v>10735</v>
      </c>
      <c r="F4647" s="3" t="s">
        <v>10622</v>
      </c>
      <c r="G4647" s="3" t="s">
        <v>10628</v>
      </c>
      <c r="H4647" s="3">
        <v>31</v>
      </c>
      <c r="I4647" s="14" t="s">
        <v>10779</v>
      </c>
      <c r="J4647" s="14" t="s">
        <v>20</v>
      </c>
      <c r="K4647" s="14" t="s">
        <v>59</v>
      </c>
      <c r="L4647" s="3" t="s">
        <v>179</v>
      </c>
      <c r="M4647" s="14" t="s">
        <v>180</v>
      </c>
      <c r="N4647" s="3" t="b">
        <v>0</v>
      </c>
      <c r="O4647" s="3" t="s">
        <v>10726</v>
      </c>
      <c r="P4647" s="3" t="s">
        <v>76</v>
      </c>
      <c r="Q4647" s="3" t="b">
        <v>0</v>
      </c>
      <c r="R4647" s="3">
        <v>-76.655000000000001</v>
      </c>
      <c r="S4647" s="3">
        <v>39.497999999999998</v>
      </c>
      <c r="T4647" s="3" t="b">
        <v>1</v>
      </c>
    </row>
    <row r="4648" spans="1:20" x14ac:dyDescent="0.2">
      <c r="A4648" s="2">
        <v>4647</v>
      </c>
      <c r="B4648" s="2" t="s">
        <v>10616</v>
      </c>
      <c r="C4648" s="4">
        <v>43736</v>
      </c>
      <c r="D4648" s="2">
        <v>2019</v>
      </c>
      <c r="E4648" s="2" t="s">
        <v>10735</v>
      </c>
      <c r="F4648" s="2" t="s">
        <v>10622</v>
      </c>
      <c r="G4648" s="2" t="s">
        <v>10624</v>
      </c>
      <c r="H4648" s="2" t="e">
        <v>#N/A</v>
      </c>
      <c r="I4648" s="13" t="e">
        <v>#N/A</v>
      </c>
      <c r="J4648" s="13" t="s">
        <v>20</v>
      </c>
      <c r="K4648" s="13" t="s">
        <v>10617</v>
      </c>
      <c r="L4648" s="2" t="s">
        <v>524</v>
      </c>
      <c r="M4648" s="13" t="s">
        <v>152</v>
      </c>
      <c r="N4648" s="2" t="b">
        <v>0</v>
      </c>
      <c r="O4648" s="2" t="s">
        <v>10726</v>
      </c>
      <c r="P4648" s="2" t="s">
        <v>76</v>
      </c>
      <c r="Q4648" s="2" t="b">
        <v>0</v>
      </c>
      <c r="R4648" s="2">
        <v>-71.105999999999995</v>
      </c>
      <c r="S4648" s="2">
        <v>42.322000000000003</v>
      </c>
      <c r="T4648" s="2" t="b">
        <v>1</v>
      </c>
    </row>
    <row r="4649" spans="1:20" x14ac:dyDescent="0.2">
      <c r="A4649" s="3">
        <v>4648</v>
      </c>
      <c r="B4649" s="3" t="s">
        <v>6889</v>
      </c>
      <c r="C4649" s="5">
        <v>43737</v>
      </c>
      <c r="D4649" s="3">
        <v>2019</v>
      </c>
      <c r="E4649" s="3" t="s">
        <v>10735</v>
      </c>
      <c r="F4649" s="3" t="s">
        <v>10622</v>
      </c>
      <c r="G4649" s="3" t="s">
        <v>10626</v>
      </c>
      <c r="H4649" s="3">
        <v>20</v>
      </c>
      <c r="I4649" s="14" t="s">
        <v>10780</v>
      </c>
      <c r="J4649" s="14" t="s">
        <v>20</v>
      </c>
      <c r="K4649" s="14" t="s">
        <v>27</v>
      </c>
      <c r="L4649" s="3" t="s">
        <v>6890</v>
      </c>
      <c r="M4649" s="14" t="s">
        <v>44</v>
      </c>
      <c r="N4649" s="3" t="b">
        <v>1</v>
      </c>
      <c r="O4649" s="3" t="s">
        <v>10726</v>
      </c>
      <c r="P4649" s="3" t="s">
        <v>25</v>
      </c>
      <c r="Q4649" s="3" t="b">
        <v>0</v>
      </c>
      <c r="R4649" s="3">
        <v>-104.86799999999999</v>
      </c>
      <c r="S4649" s="3">
        <v>39.091999999999999</v>
      </c>
      <c r="T4649" s="3" t="b">
        <v>1</v>
      </c>
    </row>
    <row r="4650" spans="1:20" x14ac:dyDescent="0.2">
      <c r="A4650" s="2">
        <v>4649</v>
      </c>
      <c r="B4650" s="2" t="s">
        <v>6891</v>
      </c>
      <c r="C4650" s="4">
        <v>43737</v>
      </c>
      <c r="D4650" s="2">
        <v>2019</v>
      </c>
      <c r="E4650" s="2" t="s">
        <v>10735</v>
      </c>
      <c r="F4650" s="2" t="s">
        <v>10622</v>
      </c>
      <c r="G4650" s="2" t="s">
        <v>10624</v>
      </c>
      <c r="H4650" s="2">
        <v>38</v>
      </c>
      <c r="I4650" s="13" t="s">
        <v>10779</v>
      </c>
      <c r="J4650" s="13" t="s">
        <v>20</v>
      </c>
      <c r="K4650" s="13" t="s">
        <v>10617</v>
      </c>
      <c r="L4650" s="2" t="s">
        <v>611</v>
      </c>
      <c r="M4650" s="13" t="s">
        <v>170</v>
      </c>
      <c r="N4650" s="2" t="b">
        <v>0</v>
      </c>
      <c r="O4650" s="2" t="s">
        <v>10726</v>
      </c>
      <c r="P4650" s="2" t="s">
        <v>10619</v>
      </c>
      <c r="Q4650" s="2" t="b">
        <v>0</v>
      </c>
      <c r="R4650" s="2">
        <v>-80.394000000000005</v>
      </c>
      <c r="S4650" s="2">
        <v>25.684999999999999</v>
      </c>
      <c r="T4650" s="2" t="b">
        <v>1</v>
      </c>
    </row>
    <row r="4651" spans="1:20" x14ac:dyDescent="0.2">
      <c r="A4651" s="3">
        <v>4650</v>
      </c>
      <c r="B4651" s="3" t="s">
        <v>6892</v>
      </c>
      <c r="C4651" s="5">
        <v>43737</v>
      </c>
      <c r="D4651" s="3">
        <v>2019</v>
      </c>
      <c r="E4651" s="3" t="s">
        <v>10735</v>
      </c>
      <c r="F4651" s="3" t="s">
        <v>10622</v>
      </c>
      <c r="G4651" s="3" t="s">
        <v>10624</v>
      </c>
      <c r="H4651" s="3">
        <v>27</v>
      </c>
      <c r="I4651" s="14" t="s">
        <v>10778</v>
      </c>
      <c r="J4651" s="14" t="s">
        <v>20</v>
      </c>
      <c r="K4651" s="14" t="s">
        <v>59</v>
      </c>
      <c r="L4651" s="3" t="s">
        <v>666</v>
      </c>
      <c r="M4651" s="14" t="s">
        <v>262</v>
      </c>
      <c r="N4651" s="3" t="b">
        <v>0</v>
      </c>
      <c r="O4651" s="3" t="s">
        <v>10726</v>
      </c>
      <c r="P4651" s="3" t="s">
        <v>25</v>
      </c>
      <c r="Q4651" s="3" t="b">
        <v>1</v>
      </c>
      <c r="R4651" s="3">
        <v>-73.846000000000004</v>
      </c>
      <c r="S4651" s="3">
        <v>40.884999999999998</v>
      </c>
      <c r="T4651" s="3" t="b">
        <v>1</v>
      </c>
    </row>
    <row r="4652" spans="1:20" x14ac:dyDescent="0.2">
      <c r="A4652" s="2">
        <v>4651</v>
      </c>
      <c r="B4652" s="2" t="s">
        <v>6893</v>
      </c>
      <c r="C4652" s="4">
        <v>43737</v>
      </c>
      <c r="D4652" s="2">
        <v>2019</v>
      </c>
      <c r="E4652" s="2" t="s">
        <v>10735</v>
      </c>
      <c r="F4652" s="2" t="s">
        <v>10622</v>
      </c>
      <c r="G4652" s="2" t="s">
        <v>10630</v>
      </c>
      <c r="H4652" s="2">
        <v>38</v>
      </c>
      <c r="I4652" s="13" t="s">
        <v>10779</v>
      </c>
      <c r="J4652" s="13" t="s">
        <v>55</v>
      </c>
      <c r="K4652" s="13" t="s">
        <v>27</v>
      </c>
      <c r="L4652" s="2" t="s">
        <v>6894</v>
      </c>
      <c r="M4652" s="13" t="s">
        <v>112</v>
      </c>
      <c r="N4652" s="2" t="b">
        <v>0</v>
      </c>
      <c r="O4652" s="2" t="s">
        <v>10726</v>
      </c>
      <c r="P4652" s="2" t="s">
        <v>51</v>
      </c>
      <c r="Q4652" s="2" t="b">
        <v>0</v>
      </c>
      <c r="R4652" s="2">
        <v>-91.757999999999996</v>
      </c>
      <c r="S4652" s="2">
        <v>36.976999999999997</v>
      </c>
      <c r="T4652" s="2" t="b">
        <v>1</v>
      </c>
    </row>
    <row r="4653" spans="1:20" x14ac:dyDescent="0.2">
      <c r="A4653" s="3">
        <v>4652</v>
      </c>
      <c r="B4653" s="3" t="s">
        <v>6895</v>
      </c>
      <c r="C4653" s="5">
        <v>43737</v>
      </c>
      <c r="D4653" s="3">
        <v>2019</v>
      </c>
      <c r="E4653" s="3" t="s">
        <v>10735</v>
      </c>
      <c r="F4653" s="3" t="s">
        <v>10623</v>
      </c>
      <c r="G4653" s="3" t="s">
        <v>10625</v>
      </c>
      <c r="H4653" s="3">
        <v>37</v>
      </c>
      <c r="I4653" s="14" t="s">
        <v>10779</v>
      </c>
      <c r="J4653" s="14" t="s">
        <v>20</v>
      </c>
      <c r="K4653" s="14" t="s">
        <v>27</v>
      </c>
      <c r="L4653" s="3" t="s">
        <v>167</v>
      </c>
      <c r="M4653" s="14" t="s">
        <v>67</v>
      </c>
      <c r="N4653" s="3" t="b">
        <v>0</v>
      </c>
      <c r="O4653" s="3" t="s">
        <v>10726</v>
      </c>
      <c r="P4653" s="3" t="s">
        <v>76</v>
      </c>
      <c r="Q4653" s="3" t="b">
        <v>0</v>
      </c>
      <c r="R4653" s="3">
        <v>-94.712999999999994</v>
      </c>
      <c r="S4653" s="3">
        <v>32.448999999999998</v>
      </c>
      <c r="T4653" s="3" t="b">
        <v>1</v>
      </c>
    </row>
    <row r="4654" spans="1:20" x14ac:dyDescent="0.2">
      <c r="A4654" s="2">
        <v>4653</v>
      </c>
      <c r="B4654" s="2" t="s">
        <v>6896</v>
      </c>
      <c r="C4654" s="4">
        <v>43738</v>
      </c>
      <c r="D4654" s="2">
        <v>2019</v>
      </c>
      <c r="E4654" s="2" t="s">
        <v>10735</v>
      </c>
      <c r="F4654" s="2" t="s">
        <v>10622</v>
      </c>
      <c r="G4654" s="2" t="s">
        <v>10697</v>
      </c>
      <c r="H4654" s="2">
        <v>36</v>
      </c>
      <c r="I4654" s="13" t="s">
        <v>10779</v>
      </c>
      <c r="J4654" s="13" t="s">
        <v>20</v>
      </c>
      <c r="K4654" s="13" t="s">
        <v>27</v>
      </c>
      <c r="L4654" s="2" t="s">
        <v>6591</v>
      </c>
      <c r="M4654" s="13" t="s">
        <v>40</v>
      </c>
      <c r="N4654" s="2" t="b">
        <v>0</v>
      </c>
      <c r="O4654" s="2" t="s">
        <v>10726</v>
      </c>
      <c r="P4654" s="2" t="s">
        <v>51</v>
      </c>
      <c r="Q4654" s="2" t="b">
        <v>0</v>
      </c>
      <c r="R4654" s="2">
        <v>-116.432</v>
      </c>
      <c r="S4654" s="2">
        <v>34.121000000000002</v>
      </c>
      <c r="T4654" s="2" t="b">
        <v>1</v>
      </c>
    </row>
    <row r="4655" spans="1:20" x14ac:dyDescent="0.2">
      <c r="A4655" s="3">
        <v>4654</v>
      </c>
      <c r="B4655" s="3" t="s">
        <v>6897</v>
      </c>
      <c r="C4655" s="5">
        <v>43738</v>
      </c>
      <c r="D4655" s="3">
        <v>2019</v>
      </c>
      <c r="E4655" s="3" t="s">
        <v>10735</v>
      </c>
      <c r="F4655" s="3" t="s">
        <v>10623</v>
      </c>
      <c r="G4655" s="3" t="s">
        <v>10628</v>
      </c>
      <c r="H4655" s="3">
        <v>35</v>
      </c>
      <c r="I4655" s="14" t="s">
        <v>10779</v>
      </c>
      <c r="J4655" s="14" t="s">
        <v>20</v>
      </c>
      <c r="K4655" s="14" t="s">
        <v>33</v>
      </c>
      <c r="L4655" s="3" t="s">
        <v>2158</v>
      </c>
      <c r="M4655" s="14" t="s">
        <v>234</v>
      </c>
      <c r="N4655" s="3" t="b">
        <v>0</v>
      </c>
      <c r="O4655" s="3" t="s">
        <v>441</v>
      </c>
      <c r="P4655" s="3" t="s">
        <v>76</v>
      </c>
      <c r="Q4655" s="3" t="b">
        <v>0</v>
      </c>
      <c r="R4655" s="3">
        <v>-83.831999999999994</v>
      </c>
      <c r="S4655" s="3">
        <v>34.295000000000002</v>
      </c>
      <c r="T4655" s="3" t="b">
        <v>1</v>
      </c>
    </row>
    <row r="4656" spans="1:20" x14ac:dyDescent="0.2">
      <c r="A4656" s="2">
        <v>4655</v>
      </c>
      <c r="B4656" s="2" t="s">
        <v>6898</v>
      </c>
      <c r="C4656" s="4">
        <v>43739</v>
      </c>
      <c r="D4656" s="2">
        <v>2019</v>
      </c>
      <c r="E4656" s="2" t="s">
        <v>10736</v>
      </c>
      <c r="F4656" s="2" t="s">
        <v>10622</v>
      </c>
      <c r="G4656" s="2" t="s">
        <v>10624</v>
      </c>
      <c r="H4656" s="2">
        <v>50</v>
      </c>
      <c r="I4656" s="13" t="s">
        <v>10777</v>
      </c>
      <c r="J4656" s="13" t="s">
        <v>20</v>
      </c>
      <c r="K4656" s="13" t="s">
        <v>27</v>
      </c>
      <c r="L4656" s="2" t="s">
        <v>6899</v>
      </c>
      <c r="M4656" s="13" t="s">
        <v>449</v>
      </c>
      <c r="N4656" s="2" t="b">
        <v>0</v>
      </c>
      <c r="O4656" s="2" t="s">
        <v>10726</v>
      </c>
      <c r="P4656" s="2" t="s">
        <v>25</v>
      </c>
      <c r="Q4656" s="2" t="b">
        <v>0</v>
      </c>
      <c r="R4656" s="2">
        <v>-80.998000000000005</v>
      </c>
      <c r="S4656" s="2">
        <v>38.271000000000001</v>
      </c>
      <c r="T4656" s="2" t="b">
        <v>1</v>
      </c>
    </row>
    <row r="4657" spans="1:20" x14ac:dyDescent="0.2">
      <c r="A4657" s="3">
        <v>4656</v>
      </c>
      <c r="B4657" s="3" t="s">
        <v>6900</v>
      </c>
      <c r="C4657" s="5">
        <v>43739</v>
      </c>
      <c r="D4657" s="3">
        <v>2019</v>
      </c>
      <c r="E4657" s="3" t="s">
        <v>10736</v>
      </c>
      <c r="F4657" s="3" t="s">
        <v>10622</v>
      </c>
      <c r="G4657" s="3" t="s">
        <v>10624</v>
      </c>
      <c r="H4657" s="3">
        <v>75</v>
      </c>
      <c r="I4657" s="14" t="s">
        <v>10781</v>
      </c>
      <c r="J4657" s="14" t="s">
        <v>20</v>
      </c>
      <c r="K4657" s="14" t="s">
        <v>27</v>
      </c>
      <c r="L4657" s="3" t="s">
        <v>426</v>
      </c>
      <c r="M4657" s="14" t="s">
        <v>149</v>
      </c>
      <c r="N4657" s="3" t="b">
        <v>0</v>
      </c>
      <c r="O4657" s="3" t="s">
        <v>10726</v>
      </c>
      <c r="P4657" s="3" t="s">
        <v>25</v>
      </c>
      <c r="Q4657" s="3" t="b">
        <v>0</v>
      </c>
      <c r="R4657" s="3">
        <v>-87.15</v>
      </c>
      <c r="S4657" s="3">
        <v>36.808999999999997</v>
      </c>
      <c r="T4657" s="3" t="b">
        <v>1</v>
      </c>
    </row>
    <row r="4658" spans="1:20" x14ac:dyDescent="0.2">
      <c r="A4658" s="2">
        <v>4657</v>
      </c>
      <c r="B4658" s="2" t="s">
        <v>6901</v>
      </c>
      <c r="C4658" s="4">
        <v>43739</v>
      </c>
      <c r="D4658" s="2">
        <v>2019</v>
      </c>
      <c r="E4658" s="2" t="s">
        <v>10736</v>
      </c>
      <c r="F4658" s="2" t="s">
        <v>10622</v>
      </c>
      <c r="G4658" s="2" t="s">
        <v>10707</v>
      </c>
      <c r="H4658" s="2">
        <v>32</v>
      </c>
      <c r="I4658" s="13" t="s">
        <v>10779</v>
      </c>
      <c r="J4658" s="13" t="s">
        <v>20</v>
      </c>
      <c r="K4658" s="13" t="s">
        <v>27</v>
      </c>
      <c r="L4658" s="2" t="s">
        <v>6903</v>
      </c>
      <c r="M4658" s="13" t="s">
        <v>96</v>
      </c>
      <c r="N4658" s="2" t="b">
        <v>0</v>
      </c>
      <c r="O4658" s="2" t="s">
        <v>10726</v>
      </c>
      <c r="P4658" s="2" t="s">
        <v>76</v>
      </c>
      <c r="Q4658" s="2" t="b">
        <v>0</v>
      </c>
      <c r="R4658" s="2">
        <v>-87.798000000000002</v>
      </c>
      <c r="S4658" s="2">
        <v>41.704000000000001</v>
      </c>
      <c r="T4658" s="2" t="b">
        <v>1</v>
      </c>
    </row>
    <row r="4659" spans="1:20" x14ac:dyDescent="0.2">
      <c r="A4659" s="3">
        <v>4658</v>
      </c>
      <c r="B4659" s="3" t="s">
        <v>6904</v>
      </c>
      <c r="C4659" s="5">
        <v>43739</v>
      </c>
      <c r="D4659" s="3">
        <v>2019</v>
      </c>
      <c r="E4659" s="3" t="s">
        <v>10736</v>
      </c>
      <c r="F4659" s="3" t="s">
        <v>10622</v>
      </c>
      <c r="G4659" s="3" t="s">
        <v>10624</v>
      </c>
      <c r="H4659" s="3">
        <v>34</v>
      </c>
      <c r="I4659" s="14" t="s">
        <v>10779</v>
      </c>
      <c r="J4659" s="14" t="s">
        <v>20</v>
      </c>
      <c r="K4659" s="14" t="s">
        <v>27</v>
      </c>
      <c r="L4659" s="3" t="s">
        <v>6905</v>
      </c>
      <c r="M4659" s="14" t="s">
        <v>1778</v>
      </c>
      <c r="N4659" s="3" t="b">
        <v>0</v>
      </c>
      <c r="O4659" s="3" t="s">
        <v>10726</v>
      </c>
      <c r="P4659" s="3" t="s">
        <v>51</v>
      </c>
      <c r="Q4659" s="3" t="b">
        <v>0</v>
      </c>
      <c r="R4659" s="3" t="s">
        <v>10619</v>
      </c>
      <c r="S4659" s="3" t="s">
        <v>10619</v>
      </c>
      <c r="T4659" s="3" t="b">
        <v>1</v>
      </c>
    </row>
    <row r="4660" spans="1:20" x14ac:dyDescent="0.2">
      <c r="A4660" s="2">
        <v>4659</v>
      </c>
      <c r="B4660" s="2" t="s">
        <v>6906</v>
      </c>
      <c r="C4660" s="4">
        <v>43741</v>
      </c>
      <c r="D4660" s="2">
        <v>2019</v>
      </c>
      <c r="E4660" s="2" t="s">
        <v>10736</v>
      </c>
      <c r="F4660" s="2" t="s">
        <v>10622</v>
      </c>
      <c r="G4660" s="2" t="s">
        <v>10624</v>
      </c>
      <c r="H4660" s="2">
        <v>61</v>
      </c>
      <c r="I4660" s="13" t="s">
        <v>10782</v>
      </c>
      <c r="J4660" s="13" t="s">
        <v>20</v>
      </c>
      <c r="K4660" s="13" t="s">
        <v>10617</v>
      </c>
      <c r="L4660" s="2" t="s">
        <v>6907</v>
      </c>
      <c r="M4660" s="13" t="s">
        <v>234</v>
      </c>
      <c r="N4660" s="2" t="b">
        <v>1</v>
      </c>
      <c r="O4660" s="2" t="s">
        <v>10726</v>
      </c>
      <c r="P4660" s="2" t="s">
        <v>25</v>
      </c>
      <c r="Q4660" s="2" t="b">
        <v>0</v>
      </c>
      <c r="R4660" s="2">
        <v>-82.242000000000004</v>
      </c>
      <c r="S4660" s="2">
        <v>33.421999999999997</v>
      </c>
      <c r="T4660" s="2" t="b">
        <v>1</v>
      </c>
    </row>
    <row r="4661" spans="1:20" x14ac:dyDescent="0.2">
      <c r="A4661" s="3">
        <v>4660</v>
      </c>
      <c r="B4661" s="3" t="s">
        <v>6908</v>
      </c>
      <c r="C4661" s="5">
        <v>43741</v>
      </c>
      <c r="D4661" s="3">
        <v>2019</v>
      </c>
      <c r="E4661" s="3" t="s">
        <v>10736</v>
      </c>
      <c r="F4661" s="3" t="s">
        <v>10622</v>
      </c>
      <c r="G4661" s="3" t="s">
        <v>10624</v>
      </c>
      <c r="H4661" s="3">
        <v>24</v>
      </c>
      <c r="I4661" s="14" t="s">
        <v>10778</v>
      </c>
      <c r="J4661" s="14" t="s">
        <v>20</v>
      </c>
      <c r="K4661" s="14" t="s">
        <v>59</v>
      </c>
      <c r="L4661" s="3" t="s">
        <v>250</v>
      </c>
      <c r="M4661" s="14" t="s">
        <v>47</v>
      </c>
      <c r="N4661" s="3" t="b">
        <v>0</v>
      </c>
      <c r="O4661" s="3" t="s">
        <v>10726</v>
      </c>
      <c r="P4661" s="3" t="s">
        <v>25</v>
      </c>
      <c r="Q4661" s="3" t="b">
        <v>1</v>
      </c>
      <c r="R4661" s="3">
        <v>-97.521000000000001</v>
      </c>
      <c r="S4661" s="3">
        <v>35.593000000000004</v>
      </c>
      <c r="T4661" s="3" t="b">
        <v>1</v>
      </c>
    </row>
    <row r="4662" spans="1:20" x14ac:dyDescent="0.2">
      <c r="A4662" s="2">
        <v>4661</v>
      </c>
      <c r="B4662" s="2" t="s">
        <v>6909</v>
      </c>
      <c r="C4662" s="4">
        <v>43742</v>
      </c>
      <c r="D4662" s="2">
        <v>2019</v>
      </c>
      <c r="E4662" s="2" t="s">
        <v>10736</v>
      </c>
      <c r="F4662" s="2" t="s">
        <v>10622</v>
      </c>
      <c r="G4662" s="2" t="s">
        <v>10708</v>
      </c>
      <c r="H4662" s="2">
        <v>37</v>
      </c>
      <c r="I4662" s="13" t="s">
        <v>10779</v>
      </c>
      <c r="J4662" s="13" t="s">
        <v>20</v>
      </c>
      <c r="K4662" s="13" t="s">
        <v>27</v>
      </c>
      <c r="L4662" s="2" t="s">
        <v>480</v>
      </c>
      <c r="M4662" s="13" t="s">
        <v>170</v>
      </c>
      <c r="N4662" s="2" t="b">
        <v>1</v>
      </c>
      <c r="O4662" s="2" t="s">
        <v>10726</v>
      </c>
      <c r="P4662" s="2" t="s">
        <v>25</v>
      </c>
      <c r="Q4662" s="2" t="b">
        <v>0</v>
      </c>
      <c r="R4662" s="2">
        <v>-81.638999999999996</v>
      </c>
      <c r="S4662" s="2">
        <v>30.477</v>
      </c>
      <c r="T4662" s="2" t="b">
        <v>1</v>
      </c>
    </row>
    <row r="4663" spans="1:20" x14ac:dyDescent="0.2">
      <c r="A4663" s="3">
        <v>4662</v>
      </c>
      <c r="B4663" s="3" t="s">
        <v>6911</v>
      </c>
      <c r="C4663" s="5">
        <v>43743</v>
      </c>
      <c r="D4663" s="3">
        <v>2019</v>
      </c>
      <c r="E4663" s="3" t="s">
        <v>10736</v>
      </c>
      <c r="F4663" s="3" t="s">
        <v>10622</v>
      </c>
      <c r="G4663" s="3" t="s">
        <v>10709</v>
      </c>
      <c r="H4663" s="3">
        <v>33</v>
      </c>
      <c r="I4663" s="14" t="s">
        <v>10779</v>
      </c>
      <c r="J4663" s="14" t="s">
        <v>20</v>
      </c>
      <c r="K4663" s="14" t="s">
        <v>27</v>
      </c>
      <c r="L4663" s="3" t="s">
        <v>806</v>
      </c>
      <c r="M4663" s="14" t="s">
        <v>67</v>
      </c>
      <c r="N4663" s="3" t="b">
        <v>0</v>
      </c>
      <c r="O4663" s="3" t="s">
        <v>10726</v>
      </c>
      <c r="P4663" s="3" t="s">
        <v>25</v>
      </c>
      <c r="Q4663" s="3" t="b">
        <v>0</v>
      </c>
      <c r="R4663" s="3">
        <v>-96.936999999999998</v>
      </c>
      <c r="S4663" s="3">
        <v>32.994999999999997</v>
      </c>
      <c r="T4663" s="3" t="b">
        <v>1</v>
      </c>
    </row>
    <row r="4664" spans="1:20" x14ac:dyDescent="0.2">
      <c r="A4664" s="2">
        <v>4663</v>
      </c>
      <c r="B4664" s="2" t="s">
        <v>10616</v>
      </c>
      <c r="C4664" s="4">
        <v>43744</v>
      </c>
      <c r="D4664" s="2">
        <v>2019</v>
      </c>
      <c r="E4664" s="2" t="s">
        <v>10736</v>
      </c>
      <c r="F4664" s="2" t="s">
        <v>10622</v>
      </c>
      <c r="G4664" s="2" t="s">
        <v>10710</v>
      </c>
      <c r="H4664" s="2" t="e">
        <v>#N/A</v>
      </c>
      <c r="I4664" s="13" t="s">
        <v>10776</v>
      </c>
      <c r="J4664" s="13" t="s">
        <v>20</v>
      </c>
      <c r="K4664" s="13" t="s">
        <v>10617</v>
      </c>
      <c r="L4664" s="2" t="s">
        <v>6914</v>
      </c>
      <c r="M4664" s="13" t="s">
        <v>40</v>
      </c>
      <c r="N4664" s="2" t="b">
        <v>0</v>
      </c>
      <c r="O4664" s="2" t="s">
        <v>441</v>
      </c>
      <c r="P4664" s="2" t="s">
        <v>25</v>
      </c>
      <c r="Q4664" s="2" t="b">
        <v>0</v>
      </c>
      <c r="R4664" s="2">
        <v>-121.172</v>
      </c>
      <c r="S4664" s="2">
        <v>38.302999999999997</v>
      </c>
      <c r="T4664" s="2" t="b">
        <v>1</v>
      </c>
    </row>
    <row r="4665" spans="1:20" x14ac:dyDescent="0.2">
      <c r="A4665" s="3">
        <v>4664</v>
      </c>
      <c r="B4665" s="3" t="s">
        <v>6915</v>
      </c>
      <c r="C4665" s="5">
        <v>43744</v>
      </c>
      <c r="D4665" s="3">
        <v>2019</v>
      </c>
      <c r="E4665" s="3" t="s">
        <v>10736</v>
      </c>
      <c r="F4665" s="3" t="s">
        <v>10622</v>
      </c>
      <c r="G4665" s="3" t="s">
        <v>10624</v>
      </c>
      <c r="H4665" s="3">
        <v>42</v>
      </c>
      <c r="I4665" s="14" t="s">
        <v>10777</v>
      </c>
      <c r="J4665" s="14" t="s">
        <v>20</v>
      </c>
      <c r="K4665" s="14" t="s">
        <v>10617</v>
      </c>
      <c r="L4665" s="3" t="s">
        <v>6916</v>
      </c>
      <c r="M4665" s="14" t="s">
        <v>112</v>
      </c>
      <c r="N4665" s="3" t="b">
        <v>0</v>
      </c>
      <c r="O4665" s="3" t="s">
        <v>10726</v>
      </c>
      <c r="P4665" s="3" t="s">
        <v>25</v>
      </c>
      <c r="Q4665" s="3" t="b">
        <v>0</v>
      </c>
      <c r="R4665" s="3">
        <v>-90.44</v>
      </c>
      <c r="S4665" s="3">
        <v>38.728000000000002</v>
      </c>
      <c r="T4665" s="3" t="b">
        <v>1</v>
      </c>
    </row>
    <row r="4666" spans="1:20" x14ac:dyDescent="0.2">
      <c r="A4666" s="2">
        <v>4665</v>
      </c>
      <c r="B4666" s="2" t="s">
        <v>6917</v>
      </c>
      <c r="C4666" s="4">
        <v>43744</v>
      </c>
      <c r="D4666" s="2">
        <v>2019</v>
      </c>
      <c r="E4666" s="2" t="s">
        <v>10736</v>
      </c>
      <c r="F4666" s="2" t="s">
        <v>10622</v>
      </c>
      <c r="G4666" s="2" t="s">
        <v>10628</v>
      </c>
      <c r="H4666" s="2">
        <v>37</v>
      </c>
      <c r="I4666" s="13" t="s">
        <v>10779</v>
      </c>
      <c r="J4666" s="13" t="s">
        <v>20</v>
      </c>
      <c r="K4666" s="13" t="s">
        <v>33</v>
      </c>
      <c r="L4666" s="2" t="s">
        <v>142</v>
      </c>
      <c r="M4666" s="13" t="s">
        <v>40</v>
      </c>
      <c r="N4666" s="2" t="b">
        <v>1</v>
      </c>
      <c r="O4666" s="2" t="s">
        <v>441</v>
      </c>
      <c r="P4666" s="2" t="s">
        <v>25</v>
      </c>
      <c r="Q4666" s="2" t="b">
        <v>0</v>
      </c>
      <c r="R4666" s="2">
        <v>-118.07299999999999</v>
      </c>
      <c r="S4666" s="2">
        <v>33.969000000000001</v>
      </c>
      <c r="T4666" s="2" t="b">
        <v>1</v>
      </c>
    </row>
    <row r="4667" spans="1:20" x14ac:dyDescent="0.2">
      <c r="A4667" s="3">
        <v>4666</v>
      </c>
      <c r="B4667" s="3" t="s">
        <v>6918</v>
      </c>
      <c r="C4667" s="5">
        <v>43744</v>
      </c>
      <c r="D4667" s="3">
        <v>2019</v>
      </c>
      <c r="E4667" s="3" t="s">
        <v>10736</v>
      </c>
      <c r="F4667" s="3" t="s">
        <v>10622</v>
      </c>
      <c r="G4667" s="3" t="s">
        <v>10624</v>
      </c>
      <c r="H4667" s="3">
        <v>55</v>
      </c>
      <c r="I4667" s="14" t="s">
        <v>10776</v>
      </c>
      <c r="J4667" s="14" t="s">
        <v>20</v>
      </c>
      <c r="K4667" s="14" t="s">
        <v>59</v>
      </c>
      <c r="L4667" s="3" t="s">
        <v>467</v>
      </c>
      <c r="M4667" s="14" t="s">
        <v>40</v>
      </c>
      <c r="N4667" s="3" t="b">
        <v>0</v>
      </c>
      <c r="O4667" s="3" t="s">
        <v>441</v>
      </c>
      <c r="P4667" s="3" t="s">
        <v>25</v>
      </c>
      <c r="Q4667" s="3" t="b">
        <v>1</v>
      </c>
      <c r="R4667" s="3">
        <v>-121.172</v>
      </c>
      <c r="S4667" s="3">
        <v>38.302999999999997</v>
      </c>
      <c r="T4667" s="3" t="b">
        <v>1</v>
      </c>
    </row>
    <row r="4668" spans="1:20" x14ac:dyDescent="0.2">
      <c r="A4668" s="2">
        <v>4667</v>
      </c>
      <c r="B4668" s="2" t="s">
        <v>6919</v>
      </c>
      <c r="C4668" s="4">
        <v>43745</v>
      </c>
      <c r="D4668" s="2">
        <v>2019</v>
      </c>
      <c r="E4668" s="2" t="s">
        <v>10736</v>
      </c>
      <c r="F4668" s="2" t="s">
        <v>10622</v>
      </c>
      <c r="G4668" s="2" t="s">
        <v>10628</v>
      </c>
      <c r="H4668" s="2">
        <v>31</v>
      </c>
      <c r="I4668" s="13" t="s">
        <v>10779</v>
      </c>
      <c r="J4668" s="13" t="s">
        <v>20</v>
      </c>
      <c r="K4668" s="13" t="s">
        <v>27</v>
      </c>
      <c r="L4668" s="2" t="s">
        <v>6920</v>
      </c>
      <c r="M4668" s="13" t="s">
        <v>67</v>
      </c>
      <c r="N4668" s="2" t="b">
        <v>0</v>
      </c>
      <c r="O4668" s="2" t="s">
        <v>441</v>
      </c>
      <c r="P4668" s="2" t="s">
        <v>25</v>
      </c>
      <c r="Q4668" s="2" t="b">
        <v>0</v>
      </c>
      <c r="R4668" s="2">
        <v>-94.313000000000002</v>
      </c>
      <c r="S4668" s="2">
        <v>30.396000000000001</v>
      </c>
      <c r="T4668" s="2" t="b">
        <v>1</v>
      </c>
    </row>
    <row r="4669" spans="1:20" x14ac:dyDescent="0.2">
      <c r="A4669" s="3">
        <v>4668</v>
      </c>
      <c r="B4669" s="3" t="s">
        <v>6921</v>
      </c>
      <c r="C4669" s="5">
        <v>43745</v>
      </c>
      <c r="D4669" s="3">
        <v>2019</v>
      </c>
      <c r="E4669" s="3" t="s">
        <v>10736</v>
      </c>
      <c r="F4669" s="3" t="s">
        <v>10622</v>
      </c>
      <c r="G4669" s="3" t="s">
        <v>10624</v>
      </c>
      <c r="H4669" s="3">
        <v>54</v>
      </c>
      <c r="I4669" s="14" t="s">
        <v>10776</v>
      </c>
      <c r="J4669" s="14" t="s">
        <v>20</v>
      </c>
      <c r="K4669" s="14" t="s">
        <v>27</v>
      </c>
      <c r="L4669" s="3" t="s">
        <v>933</v>
      </c>
      <c r="M4669" s="14" t="s">
        <v>47</v>
      </c>
      <c r="N4669" s="3" t="b">
        <v>1</v>
      </c>
      <c r="O4669" s="3" t="s">
        <v>10726</v>
      </c>
      <c r="P4669" s="3" t="s">
        <v>25</v>
      </c>
      <c r="Q4669" s="3" t="b">
        <v>1</v>
      </c>
      <c r="R4669" s="3">
        <v>-94.978999999999999</v>
      </c>
      <c r="S4669" s="3">
        <v>35.904000000000003</v>
      </c>
      <c r="T4669" s="3" t="b">
        <v>1</v>
      </c>
    </row>
    <row r="4670" spans="1:20" x14ac:dyDescent="0.2">
      <c r="A4670" s="2">
        <v>4669</v>
      </c>
      <c r="B4670" s="2" t="s">
        <v>6922</v>
      </c>
      <c r="C4670" s="4">
        <v>43746</v>
      </c>
      <c r="D4670" s="2">
        <v>2019</v>
      </c>
      <c r="E4670" s="2" t="s">
        <v>10736</v>
      </c>
      <c r="F4670" s="2" t="s">
        <v>10622</v>
      </c>
      <c r="G4670" s="2" t="s">
        <v>10674</v>
      </c>
      <c r="H4670" s="2">
        <v>37</v>
      </c>
      <c r="I4670" s="13" t="s">
        <v>10779</v>
      </c>
      <c r="J4670" s="13" t="s">
        <v>20</v>
      </c>
      <c r="K4670" s="13" t="s">
        <v>59</v>
      </c>
      <c r="L4670" s="2" t="s">
        <v>2087</v>
      </c>
      <c r="M4670" s="13" t="s">
        <v>67</v>
      </c>
      <c r="N4670" s="2" t="b">
        <v>0</v>
      </c>
      <c r="O4670" s="2" t="s">
        <v>10726</v>
      </c>
      <c r="P4670" s="2" t="s">
        <v>25</v>
      </c>
      <c r="Q4670" s="2" t="b">
        <v>0</v>
      </c>
      <c r="R4670" s="2">
        <v>-94.128</v>
      </c>
      <c r="S4670" s="2">
        <v>30.097000000000001</v>
      </c>
      <c r="T4670" s="2" t="b">
        <v>1</v>
      </c>
    </row>
    <row r="4671" spans="1:20" x14ac:dyDescent="0.2">
      <c r="A4671" s="3">
        <v>4670</v>
      </c>
      <c r="B4671" s="3" t="s">
        <v>6923</v>
      </c>
      <c r="C4671" s="5">
        <v>43746</v>
      </c>
      <c r="D4671" s="3">
        <v>2019</v>
      </c>
      <c r="E4671" s="3" t="s">
        <v>10736</v>
      </c>
      <c r="F4671" s="3" t="s">
        <v>10622</v>
      </c>
      <c r="G4671" s="3" t="s">
        <v>10630</v>
      </c>
      <c r="H4671" s="3">
        <v>48</v>
      </c>
      <c r="I4671" s="14" t="s">
        <v>10777</v>
      </c>
      <c r="J4671" s="14" t="s">
        <v>20</v>
      </c>
      <c r="K4671" s="14" t="s">
        <v>27</v>
      </c>
      <c r="L4671" s="3" t="s">
        <v>395</v>
      </c>
      <c r="M4671" s="14" t="s">
        <v>197</v>
      </c>
      <c r="N4671" s="3" t="b">
        <v>0</v>
      </c>
      <c r="O4671" s="3" t="s">
        <v>10726</v>
      </c>
      <c r="P4671" s="3" t="s">
        <v>25</v>
      </c>
      <c r="Q4671" s="3" t="b">
        <v>0</v>
      </c>
      <c r="R4671" s="3">
        <v>-96.682000000000002</v>
      </c>
      <c r="S4671" s="3">
        <v>40.741</v>
      </c>
      <c r="T4671" s="3" t="b">
        <v>1</v>
      </c>
    </row>
    <row r="4672" spans="1:20" x14ac:dyDescent="0.2">
      <c r="A4672" s="2">
        <v>4671</v>
      </c>
      <c r="B4672" s="2" t="s">
        <v>6924</v>
      </c>
      <c r="C4672" s="4">
        <v>43746</v>
      </c>
      <c r="D4672" s="2">
        <v>2019</v>
      </c>
      <c r="E4672" s="2" t="s">
        <v>10736</v>
      </c>
      <c r="F4672" s="2" t="s">
        <v>10622</v>
      </c>
      <c r="G4672" s="2" t="s">
        <v>10630</v>
      </c>
      <c r="H4672" s="2">
        <v>28</v>
      </c>
      <c r="I4672" s="13" t="s">
        <v>10778</v>
      </c>
      <c r="J4672" s="13" t="s">
        <v>20</v>
      </c>
      <c r="K4672" s="13" t="s">
        <v>27</v>
      </c>
      <c r="L4672" s="2" t="s">
        <v>6925</v>
      </c>
      <c r="M4672" s="13" t="s">
        <v>84</v>
      </c>
      <c r="N4672" s="2" t="b">
        <v>0</v>
      </c>
      <c r="O4672" s="2" t="s">
        <v>10726</v>
      </c>
      <c r="P4672" s="2" t="s">
        <v>51</v>
      </c>
      <c r="Q4672" s="2" t="b">
        <v>0</v>
      </c>
      <c r="R4672" s="2">
        <v>-111.97799999999999</v>
      </c>
      <c r="S4672" s="2">
        <v>41.078000000000003</v>
      </c>
      <c r="T4672" s="2" t="b">
        <v>1</v>
      </c>
    </row>
    <row r="4673" spans="1:20" x14ac:dyDescent="0.2">
      <c r="A4673" s="3">
        <v>4672</v>
      </c>
      <c r="B4673" s="3" t="s">
        <v>6926</v>
      </c>
      <c r="C4673" s="5">
        <v>43747</v>
      </c>
      <c r="D4673" s="3">
        <v>2019</v>
      </c>
      <c r="E4673" s="3" t="s">
        <v>10736</v>
      </c>
      <c r="F4673" s="3" t="s">
        <v>10622</v>
      </c>
      <c r="G4673" s="3" t="s">
        <v>10624</v>
      </c>
      <c r="H4673" s="3">
        <v>31</v>
      </c>
      <c r="I4673" s="14" t="s">
        <v>10779</v>
      </c>
      <c r="J4673" s="14" t="s">
        <v>20</v>
      </c>
      <c r="K4673" s="14" t="s">
        <v>59</v>
      </c>
      <c r="L4673" s="3" t="s">
        <v>250</v>
      </c>
      <c r="M4673" s="14" t="s">
        <v>47</v>
      </c>
      <c r="N4673" s="3" t="b">
        <v>0</v>
      </c>
      <c r="O4673" s="3" t="s">
        <v>10726</v>
      </c>
      <c r="P4673" s="3" t="s">
        <v>10619</v>
      </c>
      <c r="Q4673" s="3" t="b">
        <v>1</v>
      </c>
      <c r="R4673" s="3">
        <v>-97.567999999999998</v>
      </c>
      <c r="S4673" s="3">
        <v>35.512999999999998</v>
      </c>
      <c r="T4673" s="3" t="b">
        <v>1</v>
      </c>
    </row>
    <row r="4674" spans="1:20" x14ac:dyDescent="0.2">
      <c r="A4674" s="2">
        <v>4673</v>
      </c>
      <c r="B4674" s="2" t="s">
        <v>6927</v>
      </c>
      <c r="C4674" s="4">
        <v>43748</v>
      </c>
      <c r="D4674" s="2">
        <v>2019</v>
      </c>
      <c r="E4674" s="2" t="s">
        <v>10736</v>
      </c>
      <c r="F4674" s="2" t="s">
        <v>10622</v>
      </c>
      <c r="G4674" s="2" t="s">
        <v>10630</v>
      </c>
      <c r="H4674" s="2">
        <v>48</v>
      </c>
      <c r="I4674" s="13" t="s">
        <v>10777</v>
      </c>
      <c r="J4674" s="13" t="s">
        <v>20</v>
      </c>
      <c r="K4674" s="13" t="s">
        <v>27</v>
      </c>
      <c r="L4674" s="2" t="s">
        <v>142</v>
      </c>
      <c r="M4674" s="13" t="s">
        <v>40</v>
      </c>
      <c r="N4674" s="2" t="b">
        <v>0</v>
      </c>
      <c r="O4674" s="2" t="s">
        <v>441</v>
      </c>
      <c r="P4674" s="2" t="s">
        <v>51</v>
      </c>
      <c r="Q4674" s="2" t="b">
        <v>0</v>
      </c>
      <c r="R4674" s="2">
        <v>-118.148</v>
      </c>
      <c r="S4674" s="2">
        <v>34.712000000000003</v>
      </c>
      <c r="T4674" s="2" t="b">
        <v>1</v>
      </c>
    </row>
    <row r="4675" spans="1:20" x14ac:dyDescent="0.2">
      <c r="A4675" s="3">
        <v>4674</v>
      </c>
      <c r="B4675" s="3" t="s">
        <v>6928</v>
      </c>
      <c r="C4675" s="5">
        <v>43748</v>
      </c>
      <c r="D4675" s="3">
        <v>2019</v>
      </c>
      <c r="E4675" s="3" t="s">
        <v>10736</v>
      </c>
      <c r="F4675" s="3" t="s">
        <v>10622</v>
      </c>
      <c r="G4675" s="3" t="s">
        <v>10624</v>
      </c>
      <c r="H4675" s="3">
        <v>58</v>
      </c>
      <c r="I4675" s="14" t="s">
        <v>10776</v>
      </c>
      <c r="J4675" s="14" t="s">
        <v>20</v>
      </c>
      <c r="K4675" s="14" t="s">
        <v>27</v>
      </c>
      <c r="L4675" s="3" t="s">
        <v>2525</v>
      </c>
      <c r="M4675" s="14" t="s">
        <v>104</v>
      </c>
      <c r="N4675" s="3" t="b">
        <v>0</v>
      </c>
      <c r="O4675" s="3" t="s">
        <v>10726</v>
      </c>
      <c r="P4675" s="3" t="s">
        <v>25</v>
      </c>
      <c r="Q4675" s="3" t="b">
        <v>1</v>
      </c>
      <c r="R4675" s="3">
        <v>-108.173</v>
      </c>
      <c r="S4675" s="3">
        <v>36.755000000000003</v>
      </c>
      <c r="T4675" s="3" t="b">
        <v>1</v>
      </c>
    </row>
    <row r="4676" spans="1:20" x14ac:dyDescent="0.2">
      <c r="A4676" s="2">
        <v>4675</v>
      </c>
      <c r="B4676" s="2" t="s">
        <v>6929</v>
      </c>
      <c r="C4676" s="4">
        <v>43749</v>
      </c>
      <c r="D4676" s="2">
        <v>2019</v>
      </c>
      <c r="E4676" s="2" t="s">
        <v>10736</v>
      </c>
      <c r="F4676" s="2" t="s">
        <v>10622</v>
      </c>
      <c r="G4676" s="2" t="s">
        <v>10624</v>
      </c>
      <c r="H4676" s="2">
        <v>56</v>
      </c>
      <c r="I4676" s="13" t="s">
        <v>10776</v>
      </c>
      <c r="J4676" s="13" t="s">
        <v>20</v>
      </c>
      <c r="K4676" s="13" t="s">
        <v>10617</v>
      </c>
      <c r="L4676" s="2" t="s">
        <v>369</v>
      </c>
      <c r="M4676" s="13" t="s">
        <v>50</v>
      </c>
      <c r="N4676" s="2" t="b">
        <v>1</v>
      </c>
      <c r="O4676" s="2" t="s">
        <v>10726</v>
      </c>
      <c r="P4676" s="2" t="s">
        <v>25</v>
      </c>
      <c r="Q4676" s="2" t="b">
        <v>0</v>
      </c>
      <c r="R4676" s="2">
        <v>-110.872</v>
      </c>
      <c r="S4676" s="2">
        <v>32.210999999999999</v>
      </c>
      <c r="T4676" s="2" t="b">
        <v>1</v>
      </c>
    </row>
    <row r="4677" spans="1:20" x14ac:dyDescent="0.2">
      <c r="A4677" s="3">
        <v>4676</v>
      </c>
      <c r="B4677" s="3" t="s">
        <v>6930</v>
      </c>
      <c r="C4677" s="5">
        <v>43749</v>
      </c>
      <c r="D4677" s="3">
        <v>2019</v>
      </c>
      <c r="E4677" s="3" t="s">
        <v>10736</v>
      </c>
      <c r="F4677" s="3" t="s">
        <v>10622</v>
      </c>
      <c r="G4677" s="3" t="s">
        <v>10624</v>
      </c>
      <c r="H4677" s="3">
        <v>40</v>
      </c>
      <c r="I4677" s="14" t="s">
        <v>10779</v>
      </c>
      <c r="J4677" s="14" t="s">
        <v>20</v>
      </c>
      <c r="K4677" s="14" t="s">
        <v>10617</v>
      </c>
      <c r="L4677" s="3" t="s">
        <v>4188</v>
      </c>
      <c r="M4677" s="14" t="s">
        <v>87</v>
      </c>
      <c r="N4677" s="3" t="b">
        <v>0</v>
      </c>
      <c r="O4677" s="3" t="s">
        <v>10726</v>
      </c>
      <c r="P4677" s="3" t="s">
        <v>76</v>
      </c>
      <c r="Q4677" s="3" t="b">
        <v>0</v>
      </c>
      <c r="R4677" s="3">
        <v>-92.015000000000001</v>
      </c>
      <c r="S4677" s="3">
        <v>34.228999999999999</v>
      </c>
      <c r="T4677" s="3" t="b">
        <v>1</v>
      </c>
    </row>
    <row r="4678" spans="1:20" x14ac:dyDescent="0.2">
      <c r="A4678" s="2">
        <v>4677</v>
      </c>
      <c r="B4678" s="2" t="s">
        <v>6931</v>
      </c>
      <c r="C4678" s="4">
        <v>43749</v>
      </c>
      <c r="D4678" s="2">
        <v>2019</v>
      </c>
      <c r="E4678" s="2" t="s">
        <v>10736</v>
      </c>
      <c r="F4678" s="2" t="s">
        <v>10622</v>
      </c>
      <c r="G4678" s="2" t="s">
        <v>10624</v>
      </c>
      <c r="H4678" s="2">
        <v>19</v>
      </c>
      <c r="I4678" s="13" t="s">
        <v>10780</v>
      </c>
      <c r="J4678" s="13" t="s">
        <v>20</v>
      </c>
      <c r="K4678" s="13" t="s">
        <v>27</v>
      </c>
      <c r="L4678" s="2" t="s">
        <v>4696</v>
      </c>
      <c r="M4678" s="13" t="s">
        <v>47</v>
      </c>
      <c r="N4678" s="2" t="b">
        <v>0</v>
      </c>
      <c r="O4678" s="2" t="s">
        <v>10726</v>
      </c>
      <c r="P4678" s="2" t="s">
        <v>441</v>
      </c>
      <c r="Q4678" s="2" t="b">
        <v>0</v>
      </c>
      <c r="R4678" s="2">
        <v>-95.864000000000004</v>
      </c>
      <c r="S4678" s="2">
        <v>34.673000000000002</v>
      </c>
      <c r="T4678" s="2" t="b">
        <v>1</v>
      </c>
    </row>
    <row r="4679" spans="1:20" x14ac:dyDescent="0.2">
      <c r="A4679" s="3">
        <v>4678</v>
      </c>
      <c r="B4679" s="3" t="s">
        <v>6932</v>
      </c>
      <c r="C4679" s="5">
        <v>43750</v>
      </c>
      <c r="D4679" s="3">
        <v>2019</v>
      </c>
      <c r="E4679" s="3" t="s">
        <v>10736</v>
      </c>
      <c r="F4679" s="3" t="s">
        <v>10622</v>
      </c>
      <c r="G4679" s="3" t="s">
        <v>10625</v>
      </c>
      <c r="H4679" s="3">
        <v>28</v>
      </c>
      <c r="I4679" s="14" t="s">
        <v>10778</v>
      </c>
      <c r="J4679" s="14" t="s">
        <v>55</v>
      </c>
      <c r="K4679" s="14" t="s">
        <v>59</v>
      </c>
      <c r="L4679" s="3" t="s">
        <v>144</v>
      </c>
      <c r="M4679" s="14" t="s">
        <v>67</v>
      </c>
      <c r="N4679" s="3" t="b">
        <v>0</v>
      </c>
      <c r="O4679" s="3" t="s">
        <v>441</v>
      </c>
      <c r="P4679" s="3" t="s">
        <v>25</v>
      </c>
      <c r="Q4679" s="3" t="b">
        <v>1</v>
      </c>
      <c r="R4679" s="3" t="s">
        <v>10619</v>
      </c>
      <c r="S4679" s="3" t="s">
        <v>10619</v>
      </c>
      <c r="T4679" s="3" t="b">
        <v>1</v>
      </c>
    </row>
    <row r="4680" spans="1:20" x14ac:dyDescent="0.2">
      <c r="A4680" s="2">
        <v>4679</v>
      </c>
      <c r="B4680" s="2" t="s">
        <v>6933</v>
      </c>
      <c r="C4680" s="4">
        <v>43750</v>
      </c>
      <c r="D4680" s="2">
        <v>2019</v>
      </c>
      <c r="E4680" s="2" t="s">
        <v>10736</v>
      </c>
      <c r="F4680" s="2" t="s">
        <v>10622</v>
      </c>
      <c r="G4680" s="2" t="s">
        <v>10624</v>
      </c>
      <c r="H4680" s="2">
        <v>32</v>
      </c>
      <c r="I4680" s="13" t="s">
        <v>10779</v>
      </c>
      <c r="J4680" s="13" t="s">
        <v>20</v>
      </c>
      <c r="K4680" s="13" t="s">
        <v>10617</v>
      </c>
      <c r="L4680" s="2" t="s">
        <v>1075</v>
      </c>
      <c r="M4680" s="13" t="s">
        <v>365</v>
      </c>
      <c r="N4680" s="2" t="b">
        <v>0</v>
      </c>
      <c r="O4680" s="2" t="s">
        <v>10726</v>
      </c>
      <c r="P4680" s="2" t="s">
        <v>25</v>
      </c>
      <c r="Q4680" s="2" t="b">
        <v>1</v>
      </c>
      <c r="R4680" s="2">
        <v>-78.832999999999998</v>
      </c>
      <c r="S4680" s="2">
        <v>33.741999999999997</v>
      </c>
      <c r="T4680" s="2" t="b">
        <v>1</v>
      </c>
    </row>
    <row r="4681" spans="1:20" x14ac:dyDescent="0.2">
      <c r="A4681" s="3">
        <v>4680</v>
      </c>
      <c r="B4681" s="3" t="s">
        <v>6934</v>
      </c>
      <c r="C4681" s="5">
        <v>43750</v>
      </c>
      <c r="D4681" s="3">
        <v>2019</v>
      </c>
      <c r="E4681" s="3" t="s">
        <v>10736</v>
      </c>
      <c r="F4681" s="3" t="s">
        <v>10622</v>
      </c>
      <c r="G4681" s="3" t="s">
        <v>10624</v>
      </c>
      <c r="H4681" s="3">
        <v>21</v>
      </c>
      <c r="I4681" s="14" t="s">
        <v>10778</v>
      </c>
      <c r="J4681" s="14" t="s">
        <v>20</v>
      </c>
      <c r="K4681" s="14" t="s">
        <v>59</v>
      </c>
      <c r="L4681" s="3" t="s">
        <v>1307</v>
      </c>
      <c r="M4681" s="14" t="s">
        <v>40</v>
      </c>
      <c r="N4681" s="3" t="b">
        <v>0</v>
      </c>
      <c r="O4681" s="3" t="s">
        <v>10726</v>
      </c>
      <c r="P4681" s="3" t="s">
        <v>76</v>
      </c>
      <c r="Q4681" s="3" t="b">
        <v>0</v>
      </c>
      <c r="R4681" s="3">
        <v>-118.042</v>
      </c>
      <c r="S4681" s="3">
        <v>34.072000000000003</v>
      </c>
      <c r="T4681" s="3" t="b">
        <v>1</v>
      </c>
    </row>
    <row r="4682" spans="1:20" x14ac:dyDescent="0.2">
      <c r="A4682" s="2">
        <v>4681</v>
      </c>
      <c r="B4682" s="2" t="s">
        <v>6935</v>
      </c>
      <c r="C4682" s="4">
        <v>43750</v>
      </c>
      <c r="D4682" s="2">
        <v>2019</v>
      </c>
      <c r="E4682" s="2" t="s">
        <v>10736</v>
      </c>
      <c r="F4682" s="2" t="s">
        <v>10622</v>
      </c>
      <c r="G4682" s="2" t="s">
        <v>10634</v>
      </c>
      <c r="H4682" s="2">
        <v>57</v>
      </c>
      <c r="I4682" s="13" t="s">
        <v>10776</v>
      </c>
      <c r="J4682" s="13" t="s">
        <v>20</v>
      </c>
      <c r="K4682" s="13" t="s">
        <v>33</v>
      </c>
      <c r="L4682" s="2" t="s">
        <v>841</v>
      </c>
      <c r="M4682" s="13" t="s">
        <v>170</v>
      </c>
      <c r="N4682" s="2" t="b">
        <v>0</v>
      </c>
      <c r="O4682" s="2" t="s">
        <v>10726</v>
      </c>
      <c r="P4682" s="2" t="s">
        <v>25</v>
      </c>
      <c r="Q4682" s="2" t="b">
        <v>0</v>
      </c>
      <c r="R4682" s="2">
        <v>-82.262</v>
      </c>
      <c r="S4682" s="2">
        <v>27.053999999999998</v>
      </c>
      <c r="T4682" s="2" t="b">
        <v>1</v>
      </c>
    </row>
    <row r="4683" spans="1:20" x14ac:dyDescent="0.2">
      <c r="A4683" s="3">
        <v>4682</v>
      </c>
      <c r="B4683" s="3" t="s">
        <v>6936</v>
      </c>
      <c r="C4683" s="5">
        <v>43751</v>
      </c>
      <c r="D4683" s="3">
        <v>2019</v>
      </c>
      <c r="E4683" s="3" t="s">
        <v>10736</v>
      </c>
      <c r="F4683" s="3" t="s">
        <v>10622</v>
      </c>
      <c r="G4683" s="3" t="s">
        <v>10624</v>
      </c>
      <c r="H4683" s="3">
        <v>17</v>
      </c>
      <c r="I4683" s="14" t="s">
        <v>10780</v>
      </c>
      <c r="J4683" s="14" t="s">
        <v>20</v>
      </c>
      <c r="K4683" s="14" t="s">
        <v>33</v>
      </c>
      <c r="L4683" s="3" t="s">
        <v>469</v>
      </c>
      <c r="M4683" s="14" t="s">
        <v>50</v>
      </c>
      <c r="N4683" s="3" t="b">
        <v>0</v>
      </c>
      <c r="O4683" s="3" t="s">
        <v>10726</v>
      </c>
      <c r="P4683" s="3" t="s">
        <v>25</v>
      </c>
      <c r="Q4683" s="3" t="b">
        <v>0</v>
      </c>
      <c r="R4683" s="3">
        <v>-112.206</v>
      </c>
      <c r="S4683" s="3">
        <v>33.573</v>
      </c>
      <c r="T4683" s="3" t="b">
        <v>1</v>
      </c>
    </row>
    <row r="4684" spans="1:20" x14ac:dyDescent="0.2">
      <c r="A4684" s="2">
        <v>4683</v>
      </c>
      <c r="B4684" s="2" t="s">
        <v>6937</v>
      </c>
      <c r="C4684" s="4">
        <v>43751</v>
      </c>
      <c r="D4684" s="2">
        <v>2019</v>
      </c>
      <c r="E4684" s="2" t="s">
        <v>10736</v>
      </c>
      <c r="F4684" s="2" t="s">
        <v>10622</v>
      </c>
      <c r="G4684" s="2" t="s">
        <v>10666</v>
      </c>
      <c r="H4684" s="2">
        <v>22</v>
      </c>
      <c r="I4684" s="13" t="s">
        <v>10778</v>
      </c>
      <c r="J4684" s="13" t="s">
        <v>20</v>
      </c>
      <c r="K4684" s="13" t="s">
        <v>33</v>
      </c>
      <c r="L4684" s="2" t="s">
        <v>1651</v>
      </c>
      <c r="M4684" s="13" t="s">
        <v>67</v>
      </c>
      <c r="N4684" s="2" t="b">
        <v>1</v>
      </c>
      <c r="O4684" s="2" t="s">
        <v>441</v>
      </c>
      <c r="P4684" s="2" t="s">
        <v>25</v>
      </c>
      <c r="Q4684" s="2" t="b">
        <v>1</v>
      </c>
      <c r="R4684" s="2">
        <v>-97.412999999999997</v>
      </c>
      <c r="S4684" s="2">
        <v>27.745999999999999</v>
      </c>
      <c r="T4684" s="2" t="b">
        <v>1</v>
      </c>
    </row>
    <row r="4685" spans="1:20" x14ac:dyDescent="0.2">
      <c r="A4685" s="3">
        <v>4684</v>
      </c>
      <c r="B4685" s="3" t="s">
        <v>6938</v>
      </c>
      <c r="C4685" s="5">
        <v>43751</v>
      </c>
      <c r="D4685" s="3">
        <v>2019</v>
      </c>
      <c r="E4685" s="3" t="s">
        <v>10736</v>
      </c>
      <c r="F4685" s="3" t="s">
        <v>10622</v>
      </c>
      <c r="G4685" s="3" t="s">
        <v>10624</v>
      </c>
      <c r="H4685" s="3">
        <v>26</v>
      </c>
      <c r="I4685" s="14" t="s">
        <v>10778</v>
      </c>
      <c r="J4685" s="14" t="s">
        <v>20</v>
      </c>
      <c r="K4685" s="14" t="s">
        <v>33</v>
      </c>
      <c r="L4685" s="3" t="s">
        <v>5938</v>
      </c>
      <c r="M4685" s="14" t="s">
        <v>50</v>
      </c>
      <c r="N4685" s="3" t="b">
        <v>0</v>
      </c>
      <c r="O4685" s="3" t="s">
        <v>10726</v>
      </c>
      <c r="P4685" s="3" t="s">
        <v>10619</v>
      </c>
      <c r="Q4685" s="3" t="b">
        <v>0</v>
      </c>
      <c r="R4685" s="3">
        <v>-112.544</v>
      </c>
      <c r="S4685" s="3">
        <v>33.420999999999999</v>
      </c>
      <c r="T4685" s="3" t="b">
        <v>1</v>
      </c>
    </row>
    <row r="4686" spans="1:20" x14ac:dyDescent="0.2">
      <c r="A4686" s="2">
        <v>4685</v>
      </c>
      <c r="B4686" s="2" t="s">
        <v>10616</v>
      </c>
      <c r="C4686" s="4">
        <v>43752</v>
      </c>
      <c r="D4686" s="2">
        <v>2019</v>
      </c>
      <c r="E4686" s="2" t="s">
        <v>10736</v>
      </c>
      <c r="F4686" s="2" t="s">
        <v>10622</v>
      </c>
      <c r="G4686" s="2" t="s">
        <v>10624</v>
      </c>
      <c r="H4686" s="2" t="e">
        <v>#N/A</v>
      </c>
      <c r="I4686" s="13" t="e">
        <v>#N/A</v>
      </c>
      <c r="J4686" s="13" t="s">
        <v>20</v>
      </c>
      <c r="K4686" s="13" t="s">
        <v>10617</v>
      </c>
      <c r="L4686" s="2" t="s">
        <v>103</v>
      </c>
      <c r="M4686" s="13" t="s">
        <v>104</v>
      </c>
      <c r="N4686" s="2" t="b">
        <v>0</v>
      </c>
      <c r="O4686" s="2" t="s">
        <v>10726</v>
      </c>
      <c r="P4686" s="2" t="s">
        <v>25</v>
      </c>
      <c r="Q4686" s="2" t="b">
        <v>0</v>
      </c>
      <c r="R4686" s="2">
        <v>-106.557</v>
      </c>
      <c r="S4686" s="2">
        <v>35.08</v>
      </c>
      <c r="T4686" s="2" t="b">
        <v>1</v>
      </c>
    </row>
    <row r="4687" spans="1:20" x14ac:dyDescent="0.2">
      <c r="A4687" s="3">
        <v>4686</v>
      </c>
      <c r="B4687" s="3" t="s">
        <v>6939</v>
      </c>
      <c r="C4687" s="5">
        <v>43752</v>
      </c>
      <c r="D4687" s="3">
        <v>2019</v>
      </c>
      <c r="E4687" s="3" t="s">
        <v>10736</v>
      </c>
      <c r="F4687" s="3" t="s">
        <v>10622</v>
      </c>
      <c r="G4687" s="3" t="s">
        <v>10625</v>
      </c>
      <c r="H4687" s="3">
        <v>31</v>
      </c>
      <c r="I4687" s="14" t="s">
        <v>10779</v>
      </c>
      <c r="J4687" s="14" t="s">
        <v>20</v>
      </c>
      <c r="K4687" s="14" t="s">
        <v>59</v>
      </c>
      <c r="L4687" s="3" t="s">
        <v>6940</v>
      </c>
      <c r="M4687" s="14" t="s">
        <v>75</v>
      </c>
      <c r="N4687" s="3" t="b">
        <v>1</v>
      </c>
      <c r="O4687" s="3" t="s">
        <v>10636</v>
      </c>
      <c r="P4687" s="3" t="s">
        <v>76</v>
      </c>
      <c r="Q4687" s="3" t="b">
        <v>0</v>
      </c>
      <c r="R4687" s="3">
        <v>-91.123999999999995</v>
      </c>
      <c r="S4687" s="3">
        <v>30.838000000000001</v>
      </c>
      <c r="T4687" s="3" t="b">
        <v>1</v>
      </c>
    </row>
    <row r="4688" spans="1:20" x14ac:dyDescent="0.2">
      <c r="A4688" s="2">
        <v>4687</v>
      </c>
      <c r="B4688" s="2" t="s">
        <v>6941</v>
      </c>
      <c r="C4688" s="4">
        <v>43752</v>
      </c>
      <c r="D4688" s="2">
        <v>2019</v>
      </c>
      <c r="E4688" s="2" t="s">
        <v>10736</v>
      </c>
      <c r="F4688" s="2" t="s">
        <v>10622</v>
      </c>
      <c r="G4688" s="2" t="s">
        <v>10624</v>
      </c>
      <c r="H4688" s="2">
        <v>61</v>
      </c>
      <c r="I4688" s="13" t="s">
        <v>10782</v>
      </c>
      <c r="J4688" s="13" t="s">
        <v>20</v>
      </c>
      <c r="K4688" s="13" t="s">
        <v>59</v>
      </c>
      <c r="L4688" s="2" t="s">
        <v>6942</v>
      </c>
      <c r="M4688" s="13" t="s">
        <v>255</v>
      </c>
      <c r="N4688" s="2" t="b">
        <v>0</v>
      </c>
      <c r="O4688" s="2" t="s">
        <v>10726</v>
      </c>
      <c r="P4688" s="2" t="s">
        <v>25</v>
      </c>
      <c r="Q4688" s="2" t="b">
        <v>0</v>
      </c>
      <c r="R4688" s="2">
        <v>-79.984999999999999</v>
      </c>
      <c r="S4688" s="2">
        <v>36.036000000000001</v>
      </c>
      <c r="T4688" s="2" t="b">
        <v>1</v>
      </c>
    </row>
    <row r="4689" spans="1:20" x14ac:dyDescent="0.2">
      <c r="A4689" s="3">
        <v>4688</v>
      </c>
      <c r="B4689" s="3" t="s">
        <v>6943</v>
      </c>
      <c r="C4689" s="5">
        <v>43752</v>
      </c>
      <c r="D4689" s="3">
        <v>2019</v>
      </c>
      <c r="E4689" s="3" t="s">
        <v>10736</v>
      </c>
      <c r="F4689" s="3" t="s">
        <v>10622</v>
      </c>
      <c r="G4689" s="3" t="s">
        <v>10628</v>
      </c>
      <c r="H4689" s="3">
        <v>54</v>
      </c>
      <c r="I4689" s="14" t="s">
        <v>10776</v>
      </c>
      <c r="J4689" s="14" t="s">
        <v>55</v>
      </c>
      <c r="K4689" s="14" t="s">
        <v>27</v>
      </c>
      <c r="L4689" s="3" t="s">
        <v>6211</v>
      </c>
      <c r="M4689" s="14" t="s">
        <v>234</v>
      </c>
      <c r="N4689" s="3" t="b">
        <v>0</v>
      </c>
      <c r="O4689" s="3" t="s">
        <v>10726</v>
      </c>
      <c r="P4689" s="3" t="s">
        <v>25</v>
      </c>
      <c r="Q4689" s="3" t="b">
        <v>1</v>
      </c>
      <c r="R4689" s="3">
        <v>-83.438000000000002</v>
      </c>
      <c r="S4689" s="3">
        <v>33.963999999999999</v>
      </c>
      <c r="T4689" s="3" t="b">
        <v>1</v>
      </c>
    </row>
    <row r="4690" spans="1:20" x14ac:dyDescent="0.2">
      <c r="A4690" s="2">
        <v>4689</v>
      </c>
      <c r="B4690" s="2" t="s">
        <v>6944</v>
      </c>
      <c r="C4690" s="4">
        <v>43753</v>
      </c>
      <c r="D4690" s="2">
        <v>2019</v>
      </c>
      <c r="E4690" s="2" t="s">
        <v>10736</v>
      </c>
      <c r="F4690" s="2" t="s">
        <v>10622</v>
      </c>
      <c r="G4690" s="2" t="s">
        <v>10624</v>
      </c>
      <c r="H4690" s="2">
        <v>28</v>
      </c>
      <c r="I4690" s="13" t="s">
        <v>10778</v>
      </c>
      <c r="J4690" s="13" t="s">
        <v>20</v>
      </c>
      <c r="K4690" s="13" t="s">
        <v>27</v>
      </c>
      <c r="L4690" s="2" t="s">
        <v>6945</v>
      </c>
      <c r="M4690" s="13" t="s">
        <v>255</v>
      </c>
      <c r="N4690" s="2" t="b">
        <v>1</v>
      </c>
      <c r="O4690" s="2" t="s">
        <v>10726</v>
      </c>
      <c r="P4690" s="2" t="s">
        <v>25</v>
      </c>
      <c r="Q4690" s="2" t="b">
        <v>0</v>
      </c>
      <c r="R4690" s="2">
        <v>-79.935000000000002</v>
      </c>
      <c r="S4690" s="2">
        <v>35.978000000000002</v>
      </c>
      <c r="T4690" s="2" t="b">
        <v>1</v>
      </c>
    </row>
    <row r="4691" spans="1:20" x14ac:dyDescent="0.2">
      <c r="A4691" s="3">
        <v>4690</v>
      </c>
      <c r="B4691" s="3" t="s">
        <v>6946</v>
      </c>
      <c r="C4691" s="5">
        <v>43753</v>
      </c>
      <c r="D4691" s="3">
        <v>2019</v>
      </c>
      <c r="E4691" s="3" t="s">
        <v>10736</v>
      </c>
      <c r="F4691" s="3" t="s">
        <v>10622</v>
      </c>
      <c r="G4691" s="3" t="s">
        <v>10625</v>
      </c>
      <c r="H4691" s="3">
        <v>30</v>
      </c>
      <c r="I4691" s="14" t="s">
        <v>10778</v>
      </c>
      <c r="J4691" s="14" t="s">
        <v>20</v>
      </c>
      <c r="K4691" s="14" t="s">
        <v>27</v>
      </c>
      <c r="L4691" s="3" t="s">
        <v>6947</v>
      </c>
      <c r="M4691" s="14" t="s">
        <v>40</v>
      </c>
      <c r="N4691" s="3" t="b">
        <v>0</v>
      </c>
      <c r="O4691" s="3" t="s">
        <v>441</v>
      </c>
      <c r="P4691" s="3" t="s">
        <v>25</v>
      </c>
      <c r="Q4691" s="3" t="b">
        <v>0</v>
      </c>
      <c r="R4691" s="3">
        <v>-119.758</v>
      </c>
      <c r="S4691" s="3">
        <v>34.411000000000001</v>
      </c>
      <c r="T4691" s="3" t="b">
        <v>1</v>
      </c>
    </row>
    <row r="4692" spans="1:20" x14ac:dyDescent="0.2">
      <c r="A4692" s="2">
        <v>4691</v>
      </c>
      <c r="B4692" s="2" t="s">
        <v>6948</v>
      </c>
      <c r="C4692" s="4">
        <v>43753</v>
      </c>
      <c r="D4692" s="2">
        <v>2019</v>
      </c>
      <c r="E4692" s="2" t="s">
        <v>10736</v>
      </c>
      <c r="F4692" s="2" t="s">
        <v>10622</v>
      </c>
      <c r="G4692" s="2" t="s">
        <v>10624</v>
      </c>
      <c r="H4692" s="2">
        <v>30</v>
      </c>
      <c r="I4692" s="13" t="s">
        <v>10778</v>
      </c>
      <c r="J4692" s="13" t="s">
        <v>20</v>
      </c>
      <c r="K4692" s="13" t="s">
        <v>59</v>
      </c>
      <c r="L4692" s="2" t="s">
        <v>666</v>
      </c>
      <c r="M4692" s="13" t="s">
        <v>262</v>
      </c>
      <c r="N4692" s="2" t="b">
        <v>0</v>
      </c>
      <c r="O4692" s="2" t="s">
        <v>10726</v>
      </c>
      <c r="P4692" s="2" t="s">
        <v>25</v>
      </c>
      <c r="Q4692" s="2" t="b">
        <v>0</v>
      </c>
      <c r="R4692" s="2">
        <v>-73.989999999999995</v>
      </c>
      <c r="S4692" s="2">
        <v>40.683999999999997</v>
      </c>
      <c r="T4692" s="2" t="b">
        <v>1</v>
      </c>
    </row>
    <row r="4693" spans="1:20" x14ac:dyDescent="0.2">
      <c r="A4693" s="3">
        <v>4692</v>
      </c>
      <c r="B4693" s="3" t="s">
        <v>6949</v>
      </c>
      <c r="C4693" s="5">
        <v>43753</v>
      </c>
      <c r="D4693" s="3">
        <v>2019</v>
      </c>
      <c r="E4693" s="3" t="s">
        <v>10736</v>
      </c>
      <c r="F4693" s="3" t="s">
        <v>10622</v>
      </c>
      <c r="G4693" s="3" t="s">
        <v>10624</v>
      </c>
      <c r="H4693" s="3">
        <v>28</v>
      </c>
      <c r="I4693" s="14" t="s">
        <v>10778</v>
      </c>
      <c r="J4693" s="14" t="s">
        <v>20</v>
      </c>
      <c r="K4693" s="14" t="s">
        <v>27</v>
      </c>
      <c r="L4693" s="3" t="s">
        <v>6950</v>
      </c>
      <c r="M4693" s="14" t="s">
        <v>177</v>
      </c>
      <c r="N4693" s="3" t="b">
        <v>0</v>
      </c>
      <c r="O4693" s="3" t="s">
        <v>441</v>
      </c>
      <c r="P4693" s="3" t="s">
        <v>51</v>
      </c>
      <c r="Q4693" s="3" t="b">
        <v>0</v>
      </c>
      <c r="R4693" s="3">
        <v>-114.70399999999999</v>
      </c>
      <c r="S4693" s="3">
        <v>42.776000000000003</v>
      </c>
      <c r="T4693" s="3" t="b">
        <v>1</v>
      </c>
    </row>
    <row r="4694" spans="1:20" x14ac:dyDescent="0.2">
      <c r="A4694" s="2">
        <v>4693</v>
      </c>
      <c r="B4694" s="2" t="s">
        <v>6951</v>
      </c>
      <c r="C4694" s="4">
        <v>43753</v>
      </c>
      <c r="D4694" s="2">
        <v>2019</v>
      </c>
      <c r="E4694" s="2" t="s">
        <v>10736</v>
      </c>
      <c r="F4694" s="2" t="s">
        <v>10622</v>
      </c>
      <c r="G4694" s="2" t="s">
        <v>10624</v>
      </c>
      <c r="H4694" s="2">
        <v>26</v>
      </c>
      <c r="I4694" s="13" t="s">
        <v>10778</v>
      </c>
      <c r="J4694" s="13" t="s">
        <v>20</v>
      </c>
      <c r="K4694" s="13" t="s">
        <v>59</v>
      </c>
      <c r="L4694" s="2" t="s">
        <v>1017</v>
      </c>
      <c r="M4694" s="13" t="s">
        <v>234</v>
      </c>
      <c r="N4694" s="2" t="b">
        <v>0</v>
      </c>
      <c r="O4694" s="2" t="s">
        <v>10726</v>
      </c>
      <c r="P4694" s="2" t="s">
        <v>25</v>
      </c>
      <c r="Q4694" s="2" t="b">
        <v>0</v>
      </c>
      <c r="R4694" s="2">
        <v>-84.146000000000001</v>
      </c>
      <c r="S4694" s="2">
        <v>33.805</v>
      </c>
      <c r="T4694" s="2" t="b">
        <v>1</v>
      </c>
    </row>
    <row r="4695" spans="1:20" x14ac:dyDescent="0.2">
      <c r="A4695" s="3">
        <v>4694</v>
      </c>
      <c r="B4695" s="3" t="s">
        <v>6952</v>
      </c>
      <c r="C4695" s="5">
        <v>43754</v>
      </c>
      <c r="D4695" s="3">
        <v>2019</v>
      </c>
      <c r="E4695" s="3" t="s">
        <v>10736</v>
      </c>
      <c r="F4695" s="3" t="s">
        <v>10622</v>
      </c>
      <c r="G4695" s="3" t="s">
        <v>10624</v>
      </c>
      <c r="H4695" s="3">
        <v>28</v>
      </c>
      <c r="I4695" s="14" t="s">
        <v>10778</v>
      </c>
      <c r="J4695" s="14" t="s">
        <v>20</v>
      </c>
      <c r="K4695" s="14" t="s">
        <v>27</v>
      </c>
      <c r="L4695" s="3" t="s">
        <v>2062</v>
      </c>
      <c r="M4695" s="14" t="s">
        <v>115</v>
      </c>
      <c r="N4695" s="3" t="b">
        <v>0</v>
      </c>
      <c r="O4695" s="3" t="s">
        <v>10726</v>
      </c>
      <c r="P4695" s="3" t="s">
        <v>441</v>
      </c>
      <c r="Q4695" s="3" t="b">
        <v>0</v>
      </c>
      <c r="R4695" s="3">
        <v>-79.962000000000003</v>
      </c>
      <c r="S4695" s="3">
        <v>37.314999999999998</v>
      </c>
      <c r="T4695" s="3" t="b">
        <v>1</v>
      </c>
    </row>
    <row r="4696" spans="1:20" x14ac:dyDescent="0.2">
      <c r="A4696" s="2">
        <v>4695</v>
      </c>
      <c r="B4696" s="2" t="s">
        <v>6953</v>
      </c>
      <c r="C4696" s="4">
        <v>43754</v>
      </c>
      <c r="D4696" s="2">
        <v>2019</v>
      </c>
      <c r="E4696" s="2" t="s">
        <v>10736</v>
      </c>
      <c r="F4696" s="2" t="s">
        <v>10622</v>
      </c>
      <c r="G4696" s="2" t="s">
        <v>10624</v>
      </c>
      <c r="H4696" s="2">
        <v>21</v>
      </c>
      <c r="I4696" s="13" t="s">
        <v>10778</v>
      </c>
      <c r="J4696" s="13" t="s">
        <v>20</v>
      </c>
      <c r="K4696" s="13" t="s">
        <v>59</v>
      </c>
      <c r="L4696" s="2" t="s">
        <v>6954</v>
      </c>
      <c r="M4696" s="13" t="s">
        <v>40</v>
      </c>
      <c r="N4696" s="2" t="b">
        <v>0</v>
      </c>
      <c r="O4696" s="2" t="s">
        <v>441</v>
      </c>
      <c r="P4696" s="2" t="s">
        <v>25</v>
      </c>
      <c r="Q4696" s="2" t="b">
        <v>0</v>
      </c>
      <c r="R4696" s="2">
        <v>-118.45699999999999</v>
      </c>
      <c r="S4696" s="2">
        <v>34.171999999999997</v>
      </c>
      <c r="T4696" s="2" t="b">
        <v>1</v>
      </c>
    </row>
    <row r="4697" spans="1:20" x14ac:dyDescent="0.2">
      <c r="A4697" s="3">
        <v>4696</v>
      </c>
      <c r="B4697" s="3" t="s">
        <v>6955</v>
      </c>
      <c r="C4697" s="5">
        <v>43755</v>
      </c>
      <c r="D4697" s="3">
        <v>2019</v>
      </c>
      <c r="E4697" s="3" t="s">
        <v>10736</v>
      </c>
      <c r="F4697" s="3" t="s">
        <v>10622</v>
      </c>
      <c r="G4697" s="3" t="s">
        <v>10630</v>
      </c>
      <c r="H4697" s="3">
        <v>31</v>
      </c>
      <c r="I4697" s="14" t="s">
        <v>10779</v>
      </c>
      <c r="J4697" s="14" t="s">
        <v>20</v>
      </c>
      <c r="K4697" s="14" t="s">
        <v>10617</v>
      </c>
      <c r="L4697" s="3" t="s">
        <v>666</v>
      </c>
      <c r="M4697" s="14" t="s">
        <v>262</v>
      </c>
      <c r="N4697" s="3" t="b">
        <v>0</v>
      </c>
      <c r="O4697" s="3" t="s">
        <v>10726</v>
      </c>
      <c r="P4697" s="3" t="s">
        <v>25</v>
      </c>
      <c r="Q4697" s="3" t="b">
        <v>0</v>
      </c>
      <c r="R4697" s="3">
        <v>-73.878</v>
      </c>
      <c r="S4697" s="3">
        <v>40.881999999999998</v>
      </c>
      <c r="T4697" s="3" t="b">
        <v>1</v>
      </c>
    </row>
    <row r="4698" spans="1:20" x14ac:dyDescent="0.2">
      <c r="A4698" s="2">
        <v>4697</v>
      </c>
      <c r="B4698" s="2" t="s">
        <v>6956</v>
      </c>
      <c r="C4698" s="4">
        <v>43755</v>
      </c>
      <c r="D4698" s="2">
        <v>2019</v>
      </c>
      <c r="E4698" s="2" t="s">
        <v>10736</v>
      </c>
      <c r="F4698" s="2" t="s">
        <v>10622</v>
      </c>
      <c r="G4698" s="2" t="s">
        <v>10663</v>
      </c>
      <c r="H4698" s="2">
        <v>27</v>
      </c>
      <c r="I4698" s="13" t="s">
        <v>10778</v>
      </c>
      <c r="J4698" s="13" t="s">
        <v>20</v>
      </c>
      <c r="K4698" s="13" t="s">
        <v>27</v>
      </c>
      <c r="L4698" s="2" t="s">
        <v>6957</v>
      </c>
      <c r="M4698" s="13" t="s">
        <v>29</v>
      </c>
      <c r="N4698" s="2" t="b">
        <v>0</v>
      </c>
      <c r="O4698" s="2" t="s">
        <v>441</v>
      </c>
      <c r="P4698" s="2" t="s">
        <v>25</v>
      </c>
      <c r="Q4698" s="2" t="b">
        <v>0</v>
      </c>
      <c r="R4698" s="2">
        <v>-122.479</v>
      </c>
      <c r="S4698" s="2">
        <v>43.741</v>
      </c>
      <c r="T4698" s="2" t="b">
        <v>1</v>
      </c>
    </row>
    <row r="4699" spans="1:20" x14ac:dyDescent="0.2">
      <c r="A4699" s="3">
        <v>4698</v>
      </c>
      <c r="B4699" s="3" t="s">
        <v>6958</v>
      </c>
      <c r="C4699" s="5">
        <v>43755</v>
      </c>
      <c r="D4699" s="3">
        <v>2019</v>
      </c>
      <c r="E4699" s="3" t="s">
        <v>10736</v>
      </c>
      <c r="F4699" s="3" t="s">
        <v>10622</v>
      </c>
      <c r="G4699" s="3" t="s">
        <v>10624</v>
      </c>
      <c r="H4699" s="3">
        <v>34</v>
      </c>
      <c r="I4699" s="14" t="s">
        <v>10779</v>
      </c>
      <c r="J4699" s="14" t="s">
        <v>20</v>
      </c>
      <c r="K4699" s="14" t="s">
        <v>59</v>
      </c>
      <c r="L4699" s="3" t="s">
        <v>3580</v>
      </c>
      <c r="M4699" s="14" t="s">
        <v>87</v>
      </c>
      <c r="N4699" s="3" t="b">
        <v>0</v>
      </c>
      <c r="O4699" s="3" t="s">
        <v>10726</v>
      </c>
      <c r="P4699" s="3" t="s">
        <v>51</v>
      </c>
      <c r="Q4699" s="3" t="b">
        <v>0</v>
      </c>
      <c r="R4699" s="3">
        <v>-92.064999999999998</v>
      </c>
      <c r="S4699" s="3">
        <v>33.613</v>
      </c>
      <c r="T4699" s="3" t="b">
        <v>1</v>
      </c>
    </row>
    <row r="4700" spans="1:20" x14ac:dyDescent="0.2">
      <c r="A4700" s="2">
        <v>4699</v>
      </c>
      <c r="B4700" s="2" t="s">
        <v>6959</v>
      </c>
      <c r="C4700" s="4">
        <v>43755</v>
      </c>
      <c r="D4700" s="2">
        <v>2019</v>
      </c>
      <c r="E4700" s="2" t="s">
        <v>10736</v>
      </c>
      <c r="F4700" s="2" t="s">
        <v>10622</v>
      </c>
      <c r="G4700" s="2" t="s">
        <v>10702</v>
      </c>
      <c r="H4700" s="2">
        <v>22</v>
      </c>
      <c r="I4700" s="13" t="s">
        <v>10778</v>
      </c>
      <c r="J4700" s="13" t="s">
        <v>20</v>
      </c>
      <c r="K4700" s="13" t="s">
        <v>59</v>
      </c>
      <c r="L4700" s="2" t="s">
        <v>6960</v>
      </c>
      <c r="M4700" s="13" t="s">
        <v>299</v>
      </c>
      <c r="N4700" s="2" t="b">
        <v>0</v>
      </c>
      <c r="O4700" s="2" t="s">
        <v>10726</v>
      </c>
      <c r="P4700" s="2" t="s">
        <v>51</v>
      </c>
      <c r="Q4700" s="2" t="b">
        <v>0</v>
      </c>
      <c r="R4700" s="2">
        <v>-91.061000000000007</v>
      </c>
      <c r="S4700" s="2">
        <v>31.690999999999999</v>
      </c>
      <c r="T4700" s="2" t="b">
        <v>1</v>
      </c>
    </row>
    <row r="4701" spans="1:20" x14ac:dyDescent="0.2">
      <c r="A4701" s="3">
        <v>4700</v>
      </c>
      <c r="B4701" s="3" t="s">
        <v>6961</v>
      </c>
      <c r="C4701" s="5">
        <v>43756</v>
      </c>
      <c r="D4701" s="3">
        <v>2019</v>
      </c>
      <c r="E4701" s="3" t="s">
        <v>10736</v>
      </c>
      <c r="F4701" s="3" t="s">
        <v>10622</v>
      </c>
      <c r="G4701" s="3" t="s">
        <v>10630</v>
      </c>
      <c r="H4701" s="3">
        <v>46</v>
      </c>
      <c r="I4701" s="14" t="s">
        <v>10777</v>
      </c>
      <c r="J4701" s="14" t="s">
        <v>20</v>
      </c>
      <c r="K4701" s="14" t="s">
        <v>10617</v>
      </c>
      <c r="L4701" s="3" t="s">
        <v>6962</v>
      </c>
      <c r="M4701" s="14" t="s">
        <v>212</v>
      </c>
      <c r="N4701" s="3" t="b">
        <v>0</v>
      </c>
      <c r="O4701" s="3" t="s">
        <v>10726</v>
      </c>
      <c r="P4701" s="3" t="s">
        <v>25</v>
      </c>
      <c r="Q4701" s="3" t="b">
        <v>0</v>
      </c>
      <c r="R4701" s="3">
        <v>-85.721000000000004</v>
      </c>
      <c r="S4701" s="3">
        <v>41.765999999999998</v>
      </c>
      <c r="T4701" s="3" t="b">
        <v>1</v>
      </c>
    </row>
    <row r="4702" spans="1:20" x14ac:dyDescent="0.2">
      <c r="A4702" s="2">
        <v>4701</v>
      </c>
      <c r="B4702" s="2" t="s">
        <v>6963</v>
      </c>
      <c r="C4702" s="4">
        <v>43756</v>
      </c>
      <c r="D4702" s="2">
        <v>2019</v>
      </c>
      <c r="E4702" s="2" t="s">
        <v>10736</v>
      </c>
      <c r="F4702" s="2" t="s">
        <v>10622</v>
      </c>
      <c r="G4702" s="2" t="s">
        <v>10624</v>
      </c>
      <c r="H4702" s="2">
        <v>29</v>
      </c>
      <c r="I4702" s="13" t="s">
        <v>10778</v>
      </c>
      <c r="J4702" s="13" t="s">
        <v>20</v>
      </c>
      <c r="K4702" s="13" t="s">
        <v>27</v>
      </c>
      <c r="L4702" s="2" t="s">
        <v>2146</v>
      </c>
      <c r="M4702" s="13" t="s">
        <v>177</v>
      </c>
      <c r="N4702" s="2" t="b">
        <v>1</v>
      </c>
      <c r="O4702" s="2" t="s">
        <v>10726</v>
      </c>
      <c r="P4702" s="2" t="s">
        <v>25</v>
      </c>
      <c r="Q4702" s="2" t="b">
        <v>0</v>
      </c>
      <c r="R4702" s="2">
        <v>-111.988</v>
      </c>
      <c r="S4702" s="2">
        <v>43.476999999999997</v>
      </c>
      <c r="T4702" s="2" t="b">
        <v>1</v>
      </c>
    </row>
    <row r="4703" spans="1:20" x14ac:dyDescent="0.2">
      <c r="A4703" s="3">
        <v>4702</v>
      </c>
      <c r="B4703" s="3" t="s">
        <v>6964</v>
      </c>
      <c r="C4703" s="5">
        <v>43756</v>
      </c>
      <c r="D4703" s="3">
        <v>2019</v>
      </c>
      <c r="E4703" s="3" t="s">
        <v>10736</v>
      </c>
      <c r="F4703" s="3" t="s">
        <v>10622</v>
      </c>
      <c r="G4703" s="3" t="s">
        <v>10628</v>
      </c>
      <c r="H4703" s="3">
        <v>38</v>
      </c>
      <c r="I4703" s="14" t="s">
        <v>10779</v>
      </c>
      <c r="J4703" s="14" t="s">
        <v>20</v>
      </c>
      <c r="K4703" s="14" t="s">
        <v>27</v>
      </c>
      <c r="L4703" s="3" t="s">
        <v>6965</v>
      </c>
      <c r="M4703" s="14" t="s">
        <v>118</v>
      </c>
      <c r="N4703" s="3" t="b">
        <v>0</v>
      </c>
      <c r="O4703" s="3" t="s">
        <v>10726</v>
      </c>
      <c r="P4703" s="3" t="s">
        <v>25</v>
      </c>
      <c r="Q4703" s="3" t="b">
        <v>0</v>
      </c>
      <c r="R4703" s="3">
        <v>-74.171000000000006</v>
      </c>
      <c r="S4703" s="3">
        <v>40.195999999999998</v>
      </c>
      <c r="T4703" s="3" t="b">
        <v>1</v>
      </c>
    </row>
    <row r="4704" spans="1:20" x14ac:dyDescent="0.2">
      <c r="A4704" s="2">
        <v>4703</v>
      </c>
      <c r="B4704" s="2" t="s">
        <v>6966</v>
      </c>
      <c r="C4704" s="4">
        <v>43757</v>
      </c>
      <c r="D4704" s="2">
        <v>2019</v>
      </c>
      <c r="E4704" s="2" t="s">
        <v>10736</v>
      </c>
      <c r="F4704" s="2" t="s">
        <v>10622</v>
      </c>
      <c r="G4704" s="2" t="s">
        <v>10711</v>
      </c>
      <c r="H4704" s="2">
        <v>51</v>
      </c>
      <c r="I4704" s="13" t="s">
        <v>10776</v>
      </c>
      <c r="J4704" s="13" t="s">
        <v>20</v>
      </c>
      <c r="K4704" s="13" t="s">
        <v>27</v>
      </c>
      <c r="L4704" s="2" t="s">
        <v>6968</v>
      </c>
      <c r="M4704" s="13" t="s">
        <v>170</v>
      </c>
      <c r="N4704" s="2" t="b">
        <v>1</v>
      </c>
      <c r="O4704" s="2" t="s">
        <v>441</v>
      </c>
      <c r="P4704" s="2" t="s">
        <v>25</v>
      </c>
      <c r="Q4704" s="2" t="b">
        <v>0</v>
      </c>
      <c r="R4704" s="2" t="s">
        <v>10619</v>
      </c>
      <c r="S4704" s="2" t="s">
        <v>10619</v>
      </c>
      <c r="T4704" s="2" t="b">
        <v>1</v>
      </c>
    </row>
    <row r="4705" spans="1:20" x14ac:dyDescent="0.2">
      <c r="A4705" s="3">
        <v>4704</v>
      </c>
      <c r="B4705" s="3" t="s">
        <v>6969</v>
      </c>
      <c r="C4705" s="5">
        <v>43757</v>
      </c>
      <c r="D4705" s="3">
        <v>2019</v>
      </c>
      <c r="E4705" s="3" t="s">
        <v>10736</v>
      </c>
      <c r="F4705" s="3" t="s">
        <v>10622</v>
      </c>
      <c r="G4705" s="3" t="s">
        <v>10624</v>
      </c>
      <c r="H4705" s="3">
        <v>61</v>
      </c>
      <c r="I4705" s="14" t="s">
        <v>10782</v>
      </c>
      <c r="J4705" s="14" t="s">
        <v>20</v>
      </c>
      <c r="K4705" s="14" t="s">
        <v>10617</v>
      </c>
      <c r="L4705" s="3" t="s">
        <v>6970</v>
      </c>
      <c r="M4705" s="14" t="s">
        <v>365</v>
      </c>
      <c r="N4705" s="3" t="b">
        <v>0</v>
      </c>
      <c r="O4705" s="3" t="s">
        <v>10726</v>
      </c>
      <c r="P4705" s="3" t="s">
        <v>25</v>
      </c>
      <c r="Q4705" s="3" t="b">
        <v>0</v>
      </c>
      <c r="R4705" s="3">
        <v>-82.555999999999997</v>
      </c>
      <c r="S4705" s="3">
        <v>34.985999999999997</v>
      </c>
      <c r="T4705" s="3" t="b">
        <v>1</v>
      </c>
    </row>
    <row r="4706" spans="1:20" x14ac:dyDescent="0.2">
      <c r="A4706" s="2">
        <v>4705</v>
      </c>
      <c r="B4706" s="2" t="s">
        <v>6971</v>
      </c>
      <c r="C4706" s="4">
        <v>43757</v>
      </c>
      <c r="D4706" s="2">
        <v>2019</v>
      </c>
      <c r="E4706" s="2" t="s">
        <v>10736</v>
      </c>
      <c r="F4706" s="2" t="s">
        <v>10622</v>
      </c>
      <c r="G4706" s="2" t="s">
        <v>10702</v>
      </c>
      <c r="H4706" s="2">
        <v>34</v>
      </c>
      <c r="I4706" s="13" t="s">
        <v>10779</v>
      </c>
      <c r="J4706" s="13" t="s">
        <v>20</v>
      </c>
      <c r="K4706" s="13" t="s">
        <v>27</v>
      </c>
      <c r="L4706" s="2" t="s">
        <v>819</v>
      </c>
      <c r="M4706" s="13" t="s">
        <v>67</v>
      </c>
      <c r="N4706" s="2" t="b">
        <v>0</v>
      </c>
      <c r="O4706" s="2" t="s">
        <v>10726</v>
      </c>
      <c r="P4706" s="2" t="s">
        <v>441</v>
      </c>
      <c r="Q4706" s="2" t="b">
        <v>0</v>
      </c>
      <c r="R4706" s="2">
        <v>-95.760999999999996</v>
      </c>
      <c r="S4706" s="2">
        <v>31.902000000000001</v>
      </c>
      <c r="T4706" s="2" t="b">
        <v>1</v>
      </c>
    </row>
    <row r="4707" spans="1:20" x14ac:dyDescent="0.2">
      <c r="A4707" s="3">
        <v>4706</v>
      </c>
      <c r="B4707" s="3" t="s">
        <v>6972</v>
      </c>
      <c r="C4707" s="5">
        <v>43758</v>
      </c>
      <c r="D4707" s="3">
        <v>2019</v>
      </c>
      <c r="E4707" s="3" t="s">
        <v>10736</v>
      </c>
      <c r="F4707" s="3" t="s">
        <v>10622</v>
      </c>
      <c r="G4707" s="3" t="s">
        <v>10624</v>
      </c>
      <c r="H4707" s="3">
        <v>30</v>
      </c>
      <c r="I4707" s="14" t="s">
        <v>10778</v>
      </c>
      <c r="J4707" s="14" t="s">
        <v>20</v>
      </c>
      <c r="K4707" s="14" t="s">
        <v>59</v>
      </c>
      <c r="L4707" s="3" t="s">
        <v>160</v>
      </c>
      <c r="M4707" s="14" t="s">
        <v>112</v>
      </c>
      <c r="N4707" s="3" t="b">
        <v>0</v>
      </c>
      <c r="O4707" s="3" t="s">
        <v>10726</v>
      </c>
      <c r="P4707" s="3" t="s">
        <v>51</v>
      </c>
      <c r="Q4707" s="3" t="b">
        <v>0</v>
      </c>
      <c r="R4707" s="3">
        <v>-90.192999999999998</v>
      </c>
      <c r="S4707" s="3">
        <v>38.646000000000001</v>
      </c>
      <c r="T4707" s="3" t="b">
        <v>1</v>
      </c>
    </row>
    <row r="4708" spans="1:20" x14ac:dyDescent="0.2">
      <c r="A4708" s="2">
        <v>4707</v>
      </c>
      <c r="B4708" s="2" t="s">
        <v>6973</v>
      </c>
      <c r="C4708" s="4">
        <v>43758</v>
      </c>
      <c r="D4708" s="2">
        <v>2019</v>
      </c>
      <c r="E4708" s="2" t="s">
        <v>10736</v>
      </c>
      <c r="F4708" s="2" t="s">
        <v>10622</v>
      </c>
      <c r="G4708" s="2" t="s">
        <v>10626</v>
      </c>
      <c r="H4708" s="2">
        <v>33</v>
      </c>
      <c r="I4708" s="13" t="s">
        <v>10779</v>
      </c>
      <c r="J4708" s="13" t="s">
        <v>55</v>
      </c>
      <c r="K4708" s="13" t="s">
        <v>27</v>
      </c>
      <c r="L4708" s="2" t="s">
        <v>308</v>
      </c>
      <c r="M4708" s="13" t="s">
        <v>177</v>
      </c>
      <c r="N4708" s="2" t="b">
        <v>1</v>
      </c>
      <c r="O4708" s="2" t="s">
        <v>10726</v>
      </c>
      <c r="P4708" s="2" t="s">
        <v>25</v>
      </c>
      <c r="Q4708" s="2" t="b">
        <v>1</v>
      </c>
      <c r="R4708" s="2">
        <v>-116.23399999999999</v>
      </c>
      <c r="S4708" s="2">
        <v>43.639000000000003</v>
      </c>
      <c r="T4708" s="2" t="b">
        <v>1</v>
      </c>
    </row>
    <row r="4709" spans="1:20" x14ac:dyDescent="0.2">
      <c r="A4709" s="3">
        <v>4708</v>
      </c>
      <c r="B4709" s="3" t="s">
        <v>6974</v>
      </c>
      <c r="C4709" s="5">
        <v>43759</v>
      </c>
      <c r="D4709" s="3">
        <v>2019</v>
      </c>
      <c r="E4709" s="3" t="s">
        <v>10736</v>
      </c>
      <c r="F4709" s="3" t="s">
        <v>10622</v>
      </c>
      <c r="G4709" s="3" t="s">
        <v>10624</v>
      </c>
      <c r="H4709" s="3">
        <v>21</v>
      </c>
      <c r="I4709" s="14" t="s">
        <v>10778</v>
      </c>
      <c r="J4709" s="14" t="s">
        <v>20</v>
      </c>
      <c r="K4709" s="14" t="s">
        <v>27</v>
      </c>
      <c r="L4709" s="3" t="s">
        <v>6975</v>
      </c>
      <c r="M4709" s="14" t="s">
        <v>70</v>
      </c>
      <c r="N4709" s="3" t="b">
        <v>0</v>
      </c>
      <c r="O4709" s="3" t="s">
        <v>10726</v>
      </c>
      <c r="P4709" s="3" t="s">
        <v>51</v>
      </c>
      <c r="Q4709" s="3" t="b">
        <v>0</v>
      </c>
      <c r="R4709" s="3">
        <v>-84.293000000000006</v>
      </c>
      <c r="S4709" s="3">
        <v>39.811999999999998</v>
      </c>
      <c r="T4709" s="3" t="b">
        <v>1</v>
      </c>
    </row>
    <row r="4710" spans="1:20" x14ac:dyDescent="0.2">
      <c r="A4710" s="2">
        <v>4709</v>
      </c>
      <c r="B4710" s="2" t="s">
        <v>6976</v>
      </c>
      <c r="C4710" s="4">
        <v>43759</v>
      </c>
      <c r="D4710" s="2">
        <v>2019</v>
      </c>
      <c r="E4710" s="2" t="s">
        <v>10736</v>
      </c>
      <c r="F4710" s="2" t="s">
        <v>10622</v>
      </c>
      <c r="G4710" s="2" t="s">
        <v>10624</v>
      </c>
      <c r="H4710" s="2">
        <v>39</v>
      </c>
      <c r="I4710" s="13" t="s">
        <v>10779</v>
      </c>
      <c r="J4710" s="13" t="s">
        <v>20</v>
      </c>
      <c r="K4710" s="13" t="s">
        <v>27</v>
      </c>
      <c r="L4710" s="2" t="s">
        <v>3957</v>
      </c>
      <c r="M4710" s="13" t="s">
        <v>29</v>
      </c>
      <c r="N4710" s="2" t="b">
        <v>0</v>
      </c>
      <c r="O4710" s="2" t="s">
        <v>10726</v>
      </c>
      <c r="P4710" s="2" t="s">
        <v>25</v>
      </c>
      <c r="Q4710" s="2" t="b">
        <v>0</v>
      </c>
      <c r="R4710" s="2">
        <v>-122.974</v>
      </c>
      <c r="S4710" s="2">
        <v>45.518000000000001</v>
      </c>
      <c r="T4710" s="2" t="b">
        <v>1</v>
      </c>
    </row>
    <row r="4711" spans="1:20" x14ac:dyDescent="0.2">
      <c r="A4711" s="3">
        <v>4710</v>
      </c>
      <c r="B4711" s="3" t="s">
        <v>6977</v>
      </c>
      <c r="C4711" s="5">
        <v>43759</v>
      </c>
      <c r="D4711" s="3">
        <v>2019</v>
      </c>
      <c r="E4711" s="3" t="s">
        <v>10736</v>
      </c>
      <c r="F4711" s="3" t="s">
        <v>10622</v>
      </c>
      <c r="G4711" s="3" t="s">
        <v>10624</v>
      </c>
      <c r="H4711" s="3">
        <v>37</v>
      </c>
      <c r="I4711" s="14" t="s">
        <v>10779</v>
      </c>
      <c r="J4711" s="14" t="s">
        <v>55</v>
      </c>
      <c r="K4711" s="14" t="s">
        <v>33</v>
      </c>
      <c r="L4711" s="3" t="s">
        <v>964</v>
      </c>
      <c r="M4711" s="14" t="s">
        <v>101</v>
      </c>
      <c r="N4711" s="3" t="b">
        <v>0</v>
      </c>
      <c r="O4711" s="3" t="s">
        <v>10726</v>
      </c>
      <c r="P4711" s="3" t="s">
        <v>25</v>
      </c>
      <c r="Q4711" s="3" t="b">
        <v>1</v>
      </c>
      <c r="R4711" s="3">
        <v>-115.119</v>
      </c>
      <c r="S4711" s="3">
        <v>36.158999999999999</v>
      </c>
      <c r="T4711" s="3" t="b">
        <v>1</v>
      </c>
    </row>
    <row r="4712" spans="1:20" x14ac:dyDescent="0.2">
      <c r="A4712" s="2">
        <v>4711</v>
      </c>
      <c r="B4712" s="2" t="s">
        <v>6978</v>
      </c>
      <c r="C4712" s="4">
        <v>43759</v>
      </c>
      <c r="D4712" s="2">
        <v>2019</v>
      </c>
      <c r="E4712" s="2" t="s">
        <v>10736</v>
      </c>
      <c r="F4712" s="2" t="s">
        <v>10623</v>
      </c>
      <c r="G4712" s="2" t="s">
        <v>10624</v>
      </c>
      <c r="H4712" s="2">
        <v>36</v>
      </c>
      <c r="I4712" s="13" t="s">
        <v>10779</v>
      </c>
      <c r="J4712" s="13" t="s">
        <v>20</v>
      </c>
      <c r="K4712" s="13" t="s">
        <v>33</v>
      </c>
      <c r="L4712" s="2" t="s">
        <v>188</v>
      </c>
      <c r="M4712" s="13" t="s">
        <v>44</v>
      </c>
      <c r="N4712" s="2" t="b">
        <v>0</v>
      </c>
      <c r="O4712" s="2" t="s">
        <v>10726</v>
      </c>
      <c r="P4712" s="2" t="s">
        <v>51</v>
      </c>
      <c r="Q4712" s="2" t="b">
        <v>0</v>
      </c>
      <c r="R4712" s="2">
        <v>-105.01600000000001</v>
      </c>
      <c r="S4712" s="2">
        <v>39.728999999999999</v>
      </c>
      <c r="T4712" s="2" t="b">
        <v>1</v>
      </c>
    </row>
    <row r="4713" spans="1:20" x14ac:dyDescent="0.2">
      <c r="A4713" s="3">
        <v>4712</v>
      </c>
      <c r="B4713" s="3" t="s">
        <v>6979</v>
      </c>
      <c r="C4713" s="5">
        <v>43760</v>
      </c>
      <c r="D4713" s="3">
        <v>2019</v>
      </c>
      <c r="E4713" s="3" t="s">
        <v>10736</v>
      </c>
      <c r="F4713" s="3" t="s">
        <v>10622</v>
      </c>
      <c r="G4713" s="3" t="s">
        <v>10650</v>
      </c>
      <c r="H4713" s="3">
        <v>55</v>
      </c>
      <c r="I4713" s="14" t="s">
        <v>10776</v>
      </c>
      <c r="J4713" s="14" t="s">
        <v>20</v>
      </c>
      <c r="K4713" s="14" t="s">
        <v>21</v>
      </c>
      <c r="L4713" s="3" t="s">
        <v>3334</v>
      </c>
      <c r="M4713" s="14" t="s">
        <v>40</v>
      </c>
      <c r="N4713" s="3" t="b">
        <v>0</v>
      </c>
      <c r="O4713" s="3" t="s">
        <v>441</v>
      </c>
      <c r="P4713" s="3" t="s">
        <v>25</v>
      </c>
      <c r="Q4713" s="3" t="b">
        <v>0</v>
      </c>
      <c r="R4713" s="3">
        <v>-118.255</v>
      </c>
      <c r="S4713" s="3">
        <v>33.808</v>
      </c>
      <c r="T4713" s="3" t="b">
        <v>1</v>
      </c>
    </row>
    <row r="4714" spans="1:20" x14ac:dyDescent="0.2">
      <c r="A4714" s="2">
        <v>4713</v>
      </c>
      <c r="B4714" s="2" t="s">
        <v>6980</v>
      </c>
      <c r="C4714" s="4">
        <v>43761</v>
      </c>
      <c r="D4714" s="2">
        <v>2019</v>
      </c>
      <c r="E4714" s="2" t="s">
        <v>10736</v>
      </c>
      <c r="F4714" s="2" t="s">
        <v>10622</v>
      </c>
      <c r="G4714" s="2" t="s">
        <v>10624</v>
      </c>
      <c r="H4714" s="2">
        <v>34</v>
      </c>
      <c r="I4714" s="13" t="s">
        <v>10779</v>
      </c>
      <c r="J4714" s="13" t="s">
        <v>20</v>
      </c>
      <c r="K4714" s="13" t="s">
        <v>27</v>
      </c>
      <c r="L4714" s="2" t="s">
        <v>6981</v>
      </c>
      <c r="M4714" s="13" t="s">
        <v>67</v>
      </c>
      <c r="N4714" s="2" t="b">
        <v>0</v>
      </c>
      <c r="O4714" s="2" t="s">
        <v>10726</v>
      </c>
      <c r="P4714" s="2" t="s">
        <v>25</v>
      </c>
      <c r="Q4714" s="2" t="b">
        <v>0</v>
      </c>
      <c r="R4714" s="2" t="s">
        <v>10619</v>
      </c>
      <c r="S4714" s="2" t="s">
        <v>10619</v>
      </c>
      <c r="T4714" s="2" t="b">
        <v>1</v>
      </c>
    </row>
    <row r="4715" spans="1:20" x14ac:dyDescent="0.2">
      <c r="A4715" s="3">
        <v>4714</v>
      </c>
      <c r="B4715" s="3" t="s">
        <v>6982</v>
      </c>
      <c r="C4715" s="5">
        <v>43761</v>
      </c>
      <c r="D4715" s="3">
        <v>2019</v>
      </c>
      <c r="E4715" s="3" t="s">
        <v>10736</v>
      </c>
      <c r="F4715" s="3" t="s">
        <v>10622</v>
      </c>
      <c r="G4715" s="3" t="s">
        <v>10630</v>
      </c>
      <c r="H4715" s="3">
        <v>47</v>
      </c>
      <c r="I4715" s="14" t="s">
        <v>10777</v>
      </c>
      <c r="J4715" s="14" t="s">
        <v>20</v>
      </c>
      <c r="K4715" s="14" t="s">
        <v>27</v>
      </c>
      <c r="L4715" s="3" t="s">
        <v>93</v>
      </c>
      <c r="M4715" s="14" t="s">
        <v>67</v>
      </c>
      <c r="N4715" s="3" t="b">
        <v>0</v>
      </c>
      <c r="O4715" s="3" t="s">
        <v>10726</v>
      </c>
      <c r="P4715" s="3" t="s">
        <v>51</v>
      </c>
      <c r="Q4715" s="3" t="b">
        <v>0</v>
      </c>
      <c r="R4715" s="3">
        <v>-106.46899999999999</v>
      </c>
      <c r="S4715" s="3">
        <v>31.777999999999999</v>
      </c>
      <c r="T4715" s="3" t="b">
        <v>1</v>
      </c>
    </row>
    <row r="4716" spans="1:20" x14ac:dyDescent="0.2">
      <c r="A4716" s="2">
        <v>4715</v>
      </c>
      <c r="B4716" s="2" t="s">
        <v>6983</v>
      </c>
      <c r="C4716" s="4">
        <v>43761</v>
      </c>
      <c r="D4716" s="2">
        <v>2019</v>
      </c>
      <c r="E4716" s="2" t="s">
        <v>10736</v>
      </c>
      <c r="F4716" s="2" t="s">
        <v>10622</v>
      </c>
      <c r="G4716" s="2" t="s">
        <v>10624</v>
      </c>
      <c r="H4716" s="2">
        <v>61</v>
      </c>
      <c r="I4716" s="13" t="s">
        <v>10782</v>
      </c>
      <c r="J4716" s="13" t="s">
        <v>20</v>
      </c>
      <c r="K4716" s="13" t="s">
        <v>27</v>
      </c>
      <c r="L4716" s="2" t="s">
        <v>1159</v>
      </c>
      <c r="M4716" s="13" t="s">
        <v>23</v>
      </c>
      <c r="N4716" s="2" t="b">
        <v>1</v>
      </c>
      <c r="O4716" s="2" t="s">
        <v>10726</v>
      </c>
      <c r="P4716" s="2" t="s">
        <v>25</v>
      </c>
      <c r="Q4716" s="2" t="b">
        <v>0</v>
      </c>
      <c r="R4716" s="2">
        <v>-117.361</v>
      </c>
      <c r="S4716" s="2">
        <v>47.69</v>
      </c>
      <c r="T4716" s="2" t="b">
        <v>1</v>
      </c>
    </row>
    <row r="4717" spans="1:20" x14ac:dyDescent="0.2">
      <c r="A4717" s="3">
        <v>4716</v>
      </c>
      <c r="B4717" s="3" t="s">
        <v>6984</v>
      </c>
      <c r="C4717" s="5">
        <v>43761</v>
      </c>
      <c r="D4717" s="3">
        <v>2019</v>
      </c>
      <c r="E4717" s="3" t="s">
        <v>10736</v>
      </c>
      <c r="F4717" s="3" t="s">
        <v>10622</v>
      </c>
      <c r="G4717" s="3" t="s">
        <v>10624</v>
      </c>
      <c r="H4717" s="3">
        <v>29</v>
      </c>
      <c r="I4717" s="14" t="s">
        <v>10778</v>
      </c>
      <c r="J4717" s="14" t="s">
        <v>20</v>
      </c>
      <c r="K4717" s="14" t="s">
        <v>59</v>
      </c>
      <c r="L4717" s="3" t="s">
        <v>666</v>
      </c>
      <c r="M4717" s="14" t="s">
        <v>262</v>
      </c>
      <c r="N4717" s="3" t="b">
        <v>0</v>
      </c>
      <c r="O4717" s="3" t="s">
        <v>10726</v>
      </c>
      <c r="P4717" s="3" t="s">
        <v>25</v>
      </c>
      <c r="Q4717" s="3" t="b">
        <v>1</v>
      </c>
      <c r="R4717" s="3">
        <v>-73.947000000000003</v>
      </c>
      <c r="S4717" s="3">
        <v>40.816000000000003</v>
      </c>
      <c r="T4717" s="3" t="b">
        <v>1</v>
      </c>
    </row>
    <row r="4718" spans="1:20" x14ac:dyDescent="0.2">
      <c r="A4718" s="2">
        <v>4717</v>
      </c>
      <c r="B4718" s="2" t="s">
        <v>6985</v>
      </c>
      <c r="C4718" s="4">
        <v>43761</v>
      </c>
      <c r="D4718" s="2">
        <v>2019</v>
      </c>
      <c r="E4718" s="2" t="s">
        <v>10736</v>
      </c>
      <c r="F4718" s="2" t="s">
        <v>10622</v>
      </c>
      <c r="G4718" s="2" t="s">
        <v>10624</v>
      </c>
      <c r="H4718" s="2">
        <v>29</v>
      </c>
      <c r="I4718" s="13" t="s">
        <v>10778</v>
      </c>
      <c r="J4718" s="13" t="s">
        <v>20</v>
      </c>
      <c r="K4718" s="13" t="s">
        <v>27</v>
      </c>
      <c r="L4718" s="2" t="s">
        <v>6876</v>
      </c>
      <c r="M4718" s="13" t="s">
        <v>125</v>
      </c>
      <c r="N4718" s="2" t="b">
        <v>1</v>
      </c>
      <c r="O4718" s="2" t="s">
        <v>10726</v>
      </c>
      <c r="P4718" s="2" t="s">
        <v>76</v>
      </c>
      <c r="Q4718" s="2" t="b">
        <v>0</v>
      </c>
      <c r="R4718" s="2">
        <v>-85.488</v>
      </c>
      <c r="S4718" s="2">
        <v>40.889000000000003</v>
      </c>
      <c r="T4718" s="2" t="b">
        <v>1</v>
      </c>
    </row>
    <row r="4719" spans="1:20" x14ac:dyDescent="0.2">
      <c r="A4719" s="3">
        <v>4718</v>
      </c>
      <c r="B4719" s="3" t="s">
        <v>6986</v>
      </c>
      <c r="C4719" s="5">
        <v>43761</v>
      </c>
      <c r="D4719" s="3">
        <v>2019</v>
      </c>
      <c r="E4719" s="3" t="s">
        <v>10736</v>
      </c>
      <c r="F4719" s="3" t="s">
        <v>10622</v>
      </c>
      <c r="G4719" s="3" t="s">
        <v>10624</v>
      </c>
      <c r="H4719" s="3">
        <v>44</v>
      </c>
      <c r="I4719" s="14" t="s">
        <v>10777</v>
      </c>
      <c r="J4719" s="14" t="s">
        <v>20</v>
      </c>
      <c r="K4719" s="14" t="s">
        <v>59</v>
      </c>
      <c r="L4719" s="3" t="s">
        <v>656</v>
      </c>
      <c r="M4719" s="14" t="s">
        <v>40</v>
      </c>
      <c r="N4719" s="3" t="b">
        <v>0</v>
      </c>
      <c r="O4719" s="3" t="s">
        <v>10726</v>
      </c>
      <c r="P4719" s="3" t="s">
        <v>25</v>
      </c>
      <c r="Q4719" s="3" t="b">
        <v>1</v>
      </c>
      <c r="R4719" s="3">
        <v>-118.17100000000001</v>
      </c>
      <c r="S4719" s="3">
        <v>33.875</v>
      </c>
      <c r="T4719" s="3" t="b">
        <v>1</v>
      </c>
    </row>
    <row r="4720" spans="1:20" x14ac:dyDescent="0.2">
      <c r="A4720" s="2">
        <v>4719</v>
      </c>
      <c r="B4720" s="2" t="s">
        <v>6987</v>
      </c>
      <c r="C4720" s="4">
        <v>43762</v>
      </c>
      <c r="D4720" s="2">
        <v>2019</v>
      </c>
      <c r="E4720" s="2" t="s">
        <v>10736</v>
      </c>
      <c r="F4720" s="2" t="s">
        <v>10622</v>
      </c>
      <c r="G4720" s="2" t="s">
        <v>10624</v>
      </c>
      <c r="H4720" s="2">
        <v>53</v>
      </c>
      <c r="I4720" s="13" t="s">
        <v>10776</v>
      </c>
      <c r="J4720" s="13" t="s">
        <v>20</v>
      </c>
      <c r="K4720" s="13" t="s">
        <v>27</v>
      </c>
      <c r="L4720" s="2" t="s">
        <v>1151</v>
      </c>
      <c r="M4720" s="13" t="s">
        <v>255</v>
      </c>
      <c r="N4720" s="2" t="b">
        <v>0</v>
      </c>
      <c r="O4720" s="2" t="s">
        <v>441</v>
      </c>
      <c r="P4720" s="2" t="s">
        <v>25</v>
      </c>
      <c r="Q4720" s="2" t="b">
        <v>0</v>
      </c>
      <c r="R4720" s="2">
        <v>-77.334000000000003</v>
      </c>
      <c r="S4720" s="2">
        <v>35.6</v>
      </c>
      <c r="T4720" s="2" t="b">
        <v>1</v>
      </c>
    </row>
    <row r="4721" spans="1:20" x14ac:dyDescent="0.2">
      <c r="A4721" s="3">
        <v>4720</v>
      </c>
      <c r="B4721" s="3" t="s">
        <v>6988</v>
      </c>
      <c r="C4721" s="5">
        <v>43763</v>
      </c>
      <c r="D4721" s="3">
        <v>2019</v>
      </c>
      <c r="E4721" s="3" t="s">
        <v>10736</v>
      </c>
      <c r="F4721" s="3" t="s">
        <v>10622</v>
      </c>
      <c r="G4721" s="3" t="s">
        <v>10626</v>
      </c>
      <c r="H4721" s="3">
        <v>31</v>
      </c>
      <c r="I4721" s="14" t="s">
        <v>10779</v>
      </c>
      <c r="J4721" s="14" t="s">
        <v>20</v>
      </c>
      <c r="K4721" s="14" t="s">
        <v>10617</v>
      </c>
      <c r="L4721" s="3" t="s">
        <v>6989</v>
      </c>
      <c r="M4721" s="14" t="s">
        <v>234</v>
      </c>
      <c r="N4721" s="3" t="b">
        <v>0</v>
      </c>
      <c r="O4721" s="3" t="s">
        <v>10726</v>
      </c>
      <c r="P4721" s="3" t="s">
        <v>51</v>
      </c>
      <c r="Q4721" s="3" t="b">
        <v>0</v>
      </c>
      <c r="R4721" s="3">
        <v>-83.960999999999999</v>
      </c>
      <c r="S4721" s="3">
        <v>34.259</v>
      </c>
      <c r="T4721" s="3" t="b">
        <v>1</v>
      </c>
    </row>
    <row r="4722" spans="1:20" x14ac:dyDescent="0.2">
      <c r="A4722" s="2">
        <v>4721</v>
      </c>
      <c r="B4722" s="2" t="s">
        <v>6990</v>
      </c>
      <c r="C4722" s="4">
        <v>43763</v>
      </c>
      <c r="D4722" s="2">
        <v>2019</v>
      </c>
      <c r="E4722" s="2" t="s">
        <v>10736</v>
      </c>
      <c r="F4722" s="2" t="s">
        <v>10622</v>
      </c>
      <c r="G4722" s="2" t="s">
        <v>10670</v>
      </c>
      <c r="H4722" s="2">
        <v>45</v>
      </c>
      <c r="I4722" s="13" t="s">
        <v>10777</v>
      </c>
      <c r="J4722" s="13" t="s">
        <v>55</v>
      </c>
      <c r="K4722" s="13" t="s">
        <v>27</v>
      </c>
      <c r="L4722" s="2" t="s">
        <v>789</v>
      </c>
      <c r="M4722" s="13" t="s">
        <v>75</v>
      </c>
      <c r="N4722" s="2" t="b">
        <v>0</v>
      </c>
      <c r="O4722" s="2" t="s">
        <v>441</v>
      </c>
      <c r="P4722" s="2" t="s">
        <v>25</v>
      </c>
      <c r="Q4722" s="2" t="b">
        <v>0</v>
      </c>
      <c r="R4722" s="2">
        <v>-93.712999999999994</v>
      </c>
      <c r="S4722" s="2">
        <v>32.518000000000001</v>
      </c>
      <c r="T4722" s="2" t="b">
        <v>1</v>
      </c>
    </row>
    <row r="4723" spans="1:20" x14ac:dyDescent="0.2">
      <c r="A4723" s="3">
        <v>4722</v>
      </c>
      <c r="B4723" s="3" t="s">
        <v>6991</v>
      </c>
      <c r="C4723" s="5">
        <v>43763</v>
      </c>
      <c r="D4723" s="3">
        <v>2019</v>
      </c>
      <c r="E4723" s="3" t="s">
        <v>10736</v>
      </c>
      <c r="F4723" s="3" t="s">
        <v>10622</v>
      </c>
      <c r="G4723" s="3" t="s">
        <v>10630</v>
      </c>
      <c r="H4723" s="3">
        <v>19</v>
      </c>
      <c r="I4723" s="14" t="s">
        <v>10780</v>
      </c>
      <c r="J4723" s="14" t="s">
        <v>20</v>
      </c>
      <c r="K4723" s="14" t="s">
        <v>27</v>
      </c>
      <c r="L4723" s="3" t="s">
        <v>960</v>
      </c>
      <c r="M4723" s="14" t="s">
        <v>246</v>
      </c>
      <c r="N4723" s="3" t="b">
        <v>0</v>
      </c>
      <c r="O4723" s="3" t="s">
        <v>10726</v>
      </c>
      <c r="P4723" s="3" t="s">
        <v>25</v>
      </c>
      <c r="Q4723" s="3" t="b">
        <v>0</v>
      </c>
      <c r="R4723" s="3">
        <v>-83.337999999999994</v>
      </c>
      <c r="S4723" s="3">
        <v>36.174999999999997</v>
      </c>
      <c r="T4723" s="3" t="b">
        <v>1</v>
      </c>
    </row>
    <row r="4724" spans="1:20" x14ac:dyDescent="0.2">
      <c r="A4724" s="2">
        <v>4723</v>
      </c>
      <c r="B4724" s="2" t="s">
        <v>6992</v>
      </c>
      <c r="C4724" s="4">
        <v>43763</v>
      </c>
      <c r="D4724" s="2">
        <v>2019</v>
      </c>
      <c r="E4724" s="2" t="s">
        <v>10736</v>
      </c>
      <c r="F4724" s="2" t="s">
        <v>10622</v>
      </c>
      <c r="G4724" s="2" t="s">
        <v>10624</v>
      </c>
      <c r="H4724" s="2">
        <v>40</v>
      </c>
      <c r="I4724" s="13" t="s">
        <v>10779</v>
      </c>
      <c r="J4724" s="13" t="s">
        <v>20</v>
      </c>
      <c r="K4724" s="13" t="s">
        <v>27</v>
      </c>
      <c r="L4724" s="2" t="s">
        <v>6993</v>
      </c>
      <c r="M4724" s="13" t="s">
        <v>47</v>
      </c>
      <c r="N4724" s="2" t="b">
        <v>0</v>
      </c>
      <c r="O4724" s="2" t="s">
        <v>10726</v>
      </c>
      <c r="P4724" s="2" t="s">
        <v>25</v>
      </c>
      <c r="Q4724" s="2" t="b">
        <v>0</v>
      </c>
      <c r="R4724" s="2">
        <v>-87.552000000000007</v>
      </c>
      <c r="S4724" s="2">
        <v>33.902000000000001</v>
      </c>
      <c r="T4724" s="2" t="b">
        <v>1</v>
      </c>
    </row>
    <row r="4725" spans="1:20" x14ac:dyDescent="0.2">
      <c r="A4725" s="3">
        <v>4724</v>
      </c>
      <c r="B4725" s="3" t="s">
        <v>6994</v>
      </c>
      <c r="C4725" s="5">
        <v>43763</v>
      </c>
      <c r="D4725" s="3">
        <v>2019</v>
      </c>
      <c r="E4725" s="3" t="s">
        <v>10736</v>
      </c>
      <c r="F4725" s="3" t="s">
        <v>10622</v>
      </c>
      <c r="G4725" s="3" t="s">
        <v>10676</v>
      </c>
      <c r="H4725" s="3">
        <v>33</v>
      </c>
      <c r="I4725" s="14" t="s">
        <v>10779</v>
      </c>
      <c r="J4725" s="14" t="s">
        <v>20</v>
      </c>
      <c r="K4725" s="14" t="s">
        <v>59</v>
      </c>
      <c r="L4725" s="3" t="s">
        <v>666</v>
      </c>
      <c r="M4725" s="14" t="s">
        <v>262</v>
      </c>
      <c r="N4725" s="3" t="b">
        <v>1</v>
      </c>
      <c r="O4725" s="3" t="s">
        <v>10726</v>
      </c>
      <c r="P4725" s="3" t="s">
        <v>25</v>
      </c>
      <c r="Q4725" s="3" t="b">
        <v>0</v>
      </c>
      <c r="R4725" s="3">
        <v>-73.906000000000006</v>
      </c>
      <c r="S4725" s="3">
        <v>40.667999999999999</v>
      </c>
      <c r="T4725" s="3" t="b">
        <v>1</v>
      </c>
    </row>
    <row r="4726" spans="1:20" x14ac:dyDescent="0.2">
      <c r="A4726" s="2">
        <v>4725</v>
      </c>
      <c r="B4726" s="2" t="s">
        <v>10616</v>
      </c>
      <c r="C4726" s="4">
        <v>43763</v>
      </c>
      <c r="D4726" s="2">
        <v>2019</v>
      </c>
      <c r="E4726" s="2" t="s">
        <v>10736</v>
      </c>
      <c r="F4726" s="2" t="s">
        <v>10622</v>
      </c>
      <c r="G4726" s="2" t="s">
        <v>10624</v>
      </c>
      <c r="H4726" s="2" t="e">
        <v>#N/A</v>
      </c>
      <c r="I4726" s="13" t="e">
        <v>#N/A</v>
      </c>
      <c r="J4726" s="13" t="s">
        <v>20</v>
      </c>
      <c r="K4726" s="13" t="s">
        <v>10617</v>
      </c>
      <c r="L4726" s="2" t="s">
        <v>103</v>
      </c>
      <c r="M4726" s="13" t="s">
        <v>104</v>
      </c>
      <c r="N4726" s="2" t="b">
        <v>0</v>
      </c>
      <c r="O4726" s="2" t="s">
        <v>441</v>
      </c>
      <c r="P4726" s="2" t="s">
        <v>51</v>
      </c>
      <c r="Q4726" s="2" t="b">
        <v>0</v>
      </c>
      <c r="R4726" s="2">
        <v>-106.604</v>
      </c>
      <c r="S4726" s="2">
        <v>35.109000000000002</v>
      </c>
      <c r="T4726" s="2" t="b">
        <v>1</v>
      </c>
    </row>
    <row r="4727" spans="1:20" x14ac:dyDescent="0.2">
      <c r="A4727" s="3">
        <v>4726</v>
      </c>
      <c r="B4727" s="3" t="s">
        <v>6995</v>
      </c>
      <c r="C4727" s="5">
        <v>43763</v>
      </c>
      <c r="D4727" s="3">
        <v>2019</v>
      </c>
      <c r="E4727" s="3" t="s">
        <v>10736</v>
      </c>
      <c r="F4727" s="3" t="s">
        <v>10622</v>
      </c>
      <c r="G4727" s="3" t="s">
        <v>10658</v>
      </c>
      <c r="H4727" s="3">
        <v>0</v>
      </c>
      <c r="I4727" s="14" t="e">
        <v>#N/A</v>
      </c>
      <c r="J4727" s="14" t="s">
        <v>20</v>
      </c>
      <c r="K4727" s="14" t="s">
        <v>10617</v>
      </c>
      <c r="L4727" s="3" t="s">
        <v>4125</v>
      </c>
      <c r="M4727" s="14" t="s">
        <v>234</v>
      </c>
      <c r="N4727" s="3" t="b">
        <v>0</v>
      </c>
      <c r="O4727" s="3" t="s">
        <v>441</v>
      </c>
      <c r="P4727" s="3" t="s">
        <v>25</v>
      </c>
      <c r="Q4727" s="3" t="b">
        <v>0</v>
      </c>
      <c r="R4727" s="3">
        <v>-84.962999999999994</v>
      </c>
      <c r="S4727" s="3">
        <v>34.722000000000001</v>
      </c>
      <c r="T4727" s="3" t="b">
        <v>1</v>
      </c>
    </row>
    <row r="4728" spans="1:20" x14ac:dyDescent="0.2">
      <c r="A4728" s="2">
        <v>4727</v>
      </c>
      <c r="B4728" s="2" t="s">
        <v>6996</v>
      </c>
      <c r="C4728" s="4">
        <v>43764</v>
      </c>
      <c r="D4728" s="2">
        <v>2019</v>
      </c>
      <c r="E4728" s="2" t="s">
        <v>10736</v>
      </c>
      <c r="F4728" s="2" t="s">
        <v>10622</v>
      </c>
      <c r="G4728" s="2" t="s">
        <v>10624</v>
      </c>
      <c r="H4728" s="2">
        <v>45</v>
      </c>
      <c r="I4728" s="13" t="s">
        <v>10777</v>
      </c>
      <c r="J4728" s="13" t="s">
        <v>20</v>
      </c>
      <c r="K4728" s="13" t="s">
        <v>21</v>
      </c>
      <c r="L4728" s="2" t="s">
        <v>6211</v>
      </c>
      <c r="M4728" s="13" t="s">
        <v>234</v>
      </c>
      <c r="N4728" s="2" t="b">
        <v>0</v>
      </c>
      <c r="O4728" s="2" t="s">
        <v>10726</v>
      </c>
      <c r="P4728" s="2" t="s">
        <v>76</v>
      </c>
      <c r="Q4728" s="2" t="b">
        <v>1</v>
      </c>
      <c r="R4728" s="2">
        <v>-83.323999999999998</v>
      </c>
      <c r="S4728" s="2">
        <v>33.936</v>
      </c>
      <c r="T4728" s="2" t="b">
        <v>1</v>
      </c>
    </row>
    <row r="4729" spans="1:20" x14ac:dyDescent="0.2">
      <c r="A4729" s="3">
        <v>4728</v>
      </c>
      <c r="B4729" s="3" t="s">
        <v>10616</v>
      </c>
      <c r="C4729" s="5">
        <v>43764</v>
      </c>
      <c r="D4729" s="3">
        <v>2019</v>
      </c>
      <c r="E4729" s="3" t="s">
        <v>10736</v>
      </c>
      <c r="F4729" s="3" t="s">
        <v>10622</v>
      </c>
      <c r="G4729" s="3" t="s">
        <v>10666</v>
      </c>
      <c r="H4729" s="3" t="e">
        <v>#N/A</v>
      </c>
      <c r="I4729" s="14" t="e">
        <v>#N/A</v>
      </c>
      <c r="J4729" s="14" t="s">
        <v>20</v>
      </c>
      <c r="K4729" s="14" t="s">
        <v>10617</v>
      </c>
      <c r="L4729" s="3" t="s">
        <v>6997</v>
      </c>
      <c r="M4729" s="14" t="s">
        <v>40</v>
      </c>
      <c r="N4729" s="3" t="b">
        <v>0</v>
      </c>
      <c r="O4729" s="3" t="s">
        <v>441</v>
      </c>
      <c r="P4729" s="3" t="s">
        <v>76</v>
      </c>
      <c r="Q4729" s="3" t="b">
        <v>0</v>
      </c>
      <c r="R4729" s="3">
        <v>-115.57</v>
      </c>
      <c r="S4729" s="3">
        <v>32.927</v>
      </c>
      <c r="T4729" s="3" t="b">
        <v>1</v>
      </c>
    </row>
    <row r="4730" spans="1:20" x14ac:dyDescent="0.2">
      <c r="A4730" s="2">
        <v>4729</v>
      </c>
      <c r="B4730" s="2" t="s">
        <v>6998</v>
      </c>
      <c r="C4730" s="4">
        <v>43764</v>
      </c>
      <c r="D4730" s="2">
        <v>2019</v>
      </c>
      <c r="E4730" s="2" t="s">
        <v>10736</v>
      </c>
      <c r="F4730" s="2" t="s">
        <v>10623</v>
      </c>
      <c r="G4730" s="2" t="s">
        <v>10624</v>
      </c>
      <c r="H4730" s="2">
        <v>27</v>
      </c>
      <c r="I4730" s="13" t="s">
        <v>10778</v>
      </c>
      <c r="J4730" s="13" t="s">
        <v>20</v>
      </c>
      <c r="K4730" s="13" t="s">
        <v>27</v>
      </c>
      <c r="L4730" s="2" t="s">
        <v>6999</v>
      </c>
      <c r="M4730" s="13" t="s">
        <v>212</v>
      </c>
      <c r="N4730" s="2" t="b">
        <v>1</v>
      </c>
      <c r="O4730" s="2" t="s">
        <v>10726</v>
      </c>
      <c r="P4730" s="2" t="s">
        <v>25</v>
      </c>
      <c r="Q4730" s="2" t="b">
        <v>0</v>
      </c>
      <c r="R4730" s="2">
        <v>-84.924999999999997</v>
      </c>
      <c r="S4730" s="2">
        <v>45.267000000000003</v>
      </c>
      <c r="T4730" s="2" t="b">
        <v>1</v>
      </c>
    </row>
    <row r="4731" spans="1:20" x14ac:dyDescent="0.2">
      <c r="A4731" s="3">
        <v>4730</v>
      </c>
      <c r="B4731" s="3" t="s">
        <v>7000</v>
      </c>
      <c r="C4731" s="5">
        <v>43765</v>
      </c>
      <c r="D4731" s="3">
        <v>2019</v>
      </c>
      <c r="E4731" s="3" t="s">
        <v>10736</v>
      </c>
      <c r="F4731" s="3" t="s">
        <v>10622</v>
      </c>
      <c r="G4731" s="3" t="s">
        <v>10624</v>
      </c>
      <c r="H4731" s="3">
        <v>63</v>
      </c>
      <c r="I4731" s="14" t="s">
        <v>10782</v>
      </c>
      <c r="J4731" s="14" t="s">
        <v>20</v>
      </c>
      <c r="K4731" s="14" t="s">
        <v>27</v>
      </c>
      <c r="L4731" s="3" t="s">
        <v>397</v>
      </c>
      <c r="M4731" s="14" t="s">
        <v>348</v>
      </c>
      <c r="N4731" s="3" t="b">
        <v>0</v>
      </c>
      <c r="O4731" s="3" t="s">
        <v>10726</v>
      </c>
      <c r="P4731" s="3" t="s">
        <v>25</v>
      </c>
      <c r="Q4731" s="3" t="b">
        <v>0</v>
      </c>
      <c r="R4731" s="3">
        <v>-89.494</v>
      </c>
      <c r="S4731" s="3">
        <v>43.031999999999996</v>
      </c>
      <c r="T4731" s="3" t="b">
        <v>1</v>
      </c>
    </row>
    <row r="4732" spans="1:20" x14ac:dyDescent="0.2">
      <c r="A4732" s="2">
        <v>4731</v>
      </c>
      <c r="B4732" s="2" t="s">
        <v>7001</v>
      </c>
      <c r="C4732" s="4">
        <v>43765</v>
      </c>
      <c r="D4732" s="2">
        <v>2019</v>
      </c>
      <c r="E4732" s="2" t="s">
        <v>10736</v>
      </c>
      <c r="F4732" s="2" t="s">
        <v>10622</v>
      </c>
      <c r="G4732" s="2" t="s">
        <v>10624</v>
      </c>
      <c r="H4732" s="2">
        <v>50</v>
      </c>
      <c r="I4732" s="13" t="s">
        <v>10777</v>
      </c>
      <c r="J4732" s="13" t="s">
        <v>20</v>
      </c>
      <c r="K4732" s="13" t="s">
        <v>33</v>
      </c>
      <c r="L4732" s="2" t="s">
        <v>553</v>
      </c>
      <c r="M4732" s="13" t="s">
        <v>47</v>
      </c>
      <c r="N4732" s="2" t="b">
        <v>0</v>
      </c>
      <c r="O4732" s="2" t="s">
        <v>10726</v>
      </c>
      <c r="P4732" s="2" t="s">
        <v>25</v>
      </c>
      <c r="Q4732" s="2" t="b">
        <v>1</v>
      </c>
      <c r="R4732" s="2">
        <v>-95.94</v>
      </c>
      <c r="S4732" s="2">
        <v>36.177</v>
      </c>
      <c r="T4732" s="2" t="b">
        <v>1</v>
      </c>
    </row>
    <row r="4733" spans="1:20" x14ac:dyDescent="0.2">
      <c r="A4733" s="3">
        <v>4732</v>
      </c>
      <c r="B4733" s="3" t="s">
        <v>7002</v>
      </c>
      <c r="C4733" s="5">
        <v>43765</v>
      </c>
      <c r="D4733" s="3">
        <v>2019</v>
      </c>
      <c r="E4733" s="3" t="s">
        <v>10736</v>
      </c>
      <c r="F4733" s="3" t="s">
        <v>10622</v>
      </c>
      <c r="G4733" s="3" t="s">
        <v>10624</v>
      </c>
      <c r="H4733" s="3">
        <v>25</v>
      </c>
      <c r="I4733" s="14" t="s">
        <v>10778</v>
      </c>
      <c r="J4733" s="14" t="s">
        <v>20</v>
      </c>
      <c r="K4733" s="14" t="s">
        <v>59</v>
      </c>
      <c r="L4733" s="3" t="s">
        <v>1507</v>
      </c>
      <c r="M4733" s="14" t="s">
        <v>40</v>
      </c>
      <c r="N4733" s="3" t="b">
        <v>0</v>
      </c>
      <c r="O4733" s="3" t="s">
        <v>10726</v>
      </c>
      <c r="P4733" s="3" t="s">
        <v>25</v>
      </c>
      <c r="Q4733" s="3" t="b">
        <v>0</v>
      </c>
      <c r="R4733" s="3">
        <v>-121.33</v>
      </c>
      <c r="S4733" s="3">
        <v>38.622</v>
      </c>
      <c r="T4733" s="3" t="b">
        <v>1</v>
      </c>
    </row>
    <row r="4734" spans="1:20" x14ac:dyDescent="0.2">
      <c r="A4734" s="2">
        <v>4733</v>
      </c>
      <c r="B4734" s="2" t="s">
        <v>7003</v>
      </c>
      <c r="C4734" s="4">
        <v>43765</v>
      </c>
      <c r="D4734" s="2">
        <v>2019</v>
      </c>
      <c r="E4734" s="2" t="s">
        <v>10736</v>
      </c>
      <c r="F4734" s="2" t="s">
        <v>10623</v>
      </c>
      <c r="G4734" s="2" t="s">
        <v>10624</v>
      </c>
      <c r="H4734" s="2">
        <v>39</v>
      </c>
      <c r="I4734" s="13" t="s">
        <v>10779</v>
      </c>
      <c r="J4734" s="13" t="s">
        <v>20</v>
      </c>
      <c r="K4734" s="13" t="s">
        <v>59</v>
      </c>
      <c r="L4734" s="2" t="s">
        <v>397</v>
      </c>
      <c r="M4734" s="13" t="s">
        <v>282</v>
      </c>
      <c r="N4734" s="2" t="b">
        <v>0</v>
      </c>
      <c r="O4734" s="2" t="s">
        <v>10726</v>
      </c>
      <c r="P4734" s="2" t="s">
        <v>25</v>
      </c>
      <c r="Q4734" s="2" t="b">
        <v>1</v>
      </c>
      <c r="R4734" s="2">
        <v>-86.751000000000005</v>
      </c>
      <c r="S4734" s="2">
        <v>34.753999999999998</v>
      </c>
      <c r="T4734" s="2" t="b">
        <v>1</v>
      </c>
    </row>
    <row r="4735" spans="1:20" x14ac:dyDescent="0.2">
      <c r="A4735" s="3">
        <v>4734</v>
      </c>
      <c r="B4735" s="3" t="s">
        <v>7004</v>
      </c>
      <c r="C4735" s="5">
        <v>43765</v>
      </c>
      <c r="D4735" s="3">
        <v>2019</v>
      </c>
      <c r="E4735" s="3" t="s">
        <v>10736</v>
      </c>
      <c r="F4735" s="3" t="s">
        <v>10623</v>
      </c>
      <c r="G4735" s="3" t="s">
        <v>10686</v>
      </c>
      <c r="H4735" s="3">
        <v>42</v>
      </c>
      <c r="I4735" s="14" t="s">
        <v>10777</v>
      </c>
      <c r="J4735" s="14" t="s">
        <v>20</v>
      </c>
      <c r="K4735" s="14" t="s">
        <v>33</v>
      </c>
      <c r="L4735" s="3" t="s">
        <v>1791</v>
      </c>
      <c r="M4735" s="14" t="s">
        <v>40</v>
      </c>
      <c r="N4735" s="3" t="b">
        <v>1</v>
      </c>
      <c r="O4735" s="3" t="s">
        <v>10726</v>
      </c>
      <c r="P4735" s="3" t="s">
        <v>25</v>
      </c>
      <c r="Q4735" s="3" t="b">
        <v>0</v>
      </c>
      <c r="R4735" s="3">
        <v>-118.999</v>
      </c>
      <c r="S4735" s="3">
        <v>36.061999999999998</v>
      </c>
      <c r="T4735" s="3" t="b">
        <v>1</v>
      </c>
    </row>
    <row r="4736" spans="1:20" x14ac:dyDescent="0.2">
      <c r="A4736" s="2">
        <v>4735</v>
      </c>
      <c r="B4736" s="2" t="s">
        <v>7005</v>
      </c>
      <c r="C4736" s="4">
        <v>43766</v>
      </c>
      <c r="D4736" s="2">
        <v>2019</v>
      </c>
      <c r="E4736" s="2" t="s">
        <v>10736</v>
      </c>
      <c r="F4736" s="2" t="s">
        <v>10622</v>
      </c>
      <c r="G4736" s="2" t="s">
        <v>10631</v>
      </c>
      <c r="H4736" s="2">
        <v>25</v>
      </c>
      <c r="I4736" s="13" t="s">
        <v>10778</v>
      </c>
      <c r="J4736" s="13" t="s">
        <v>20</v>
      </c>
      <c r="K4736" s="13" t="s">
        <v>27</v>
      </c>
      <c r="L4736" s="2" t="s">
        <v>2131</v>
      </c>
      <c r="M4736" s="13" t="s">
        <v>125</v>
      </c>
      <c r="N4736" s="2" t="b">
        <v>0</v>
      </c>
      <c r="O4736" s="2" t="s">
        <v>10726</v>
      </c>
      <c r="P4736" s="2" t="s">
        <v>25</v>
      </c>
      <c r="Q4736" s="2" t="b">
        <v>1</v>
      </c>
      <c r="R4736" s="2">
        <v>-87.504000000000005</v>
      </c>
      <c r="S4736" s="2">
        <v>37.991</v>
      </c>
      <c r="T4736" s="2" t="b">
        <v>1</v>
      </c>
    </row>
    <row r="4737" spans="1:20" x14ac:dyDescent="0.2">
      <c r="A4737" s="3">
        <v>4736</v>
      </c>
      <c r="B4737" s="3" t="s">
        <v>7006</v>
      </c>
      <c r="C4737" s="5">
        <v>43768</v>
      </c>
      <c r="D4737" s="3">
        <v>2019</v>
      </c>
      <c r="E4737" s="3" t="s">
        <v>10736</v>
      </c>
      <c r="F4737" s="3" t="s">
        <v>10622</v>
      </c>
      <c r="G4737" s="3" t="s">
        <v>10624</v>
      </c>
      <c r="H4737" s="3">
        <v>24</v>
      </c>
      <c r="I4737" s="14" t="s">
        <v>10778</v>
      </c>
      <c r="J4737" s="14" t="s">
        <v>20</v>
      </c>
      <c r="K4737" s="14" t="s">
        <v>59</v>
      </c>
      <c r="L4737" s="3" t="s">
        <v>179</v>
      </c>
      <c r="M4737" s="14" t="s">
        <v>180</v>
      </c>
      <c r="N4737" s="3" t="b">
        <v>0</v>
      </c>
      <c r="O4737" s="3" t="s">
        <v>10726</v>
      </c>
      <c r="P4737" s="3" t="s">
        <v>25</v>
      </c>
      <c r="Q4737" s="3" t="b">
        <v>1</v>
      </c>
      <c r="R4737" s="3">
        <v>-76.611000000000004</v>
      </c>
      <c r="S4737" s="3">
        <v>39.371000000000002</v>
      </c>
      <c r="T4737" s="3" t="b">
        <v>1</v>
      </c>
    </row>
    <row r="4738" spans="1:20" x14ac:dyDescent="0.2">
      <c r="A4738" s="2">
        <v>4737</v>
      </c>
      <c r="B4738" s="2" t="s">
        <v>7007</v>
      </c>
      <c r="C4738" s="4">
        <v>43768</v>
      </c>
      <c r="D4738" s="2">
        <v>2019</v>
      </c>
      <c r="E4738" s="2" t="s">
        <v>10736</v>
      </c>
      <c r="F4738" s="2" t="s">
        <v>10622</v>
      </c>
      <c r="G4738" s="2" t="s">
        <v>10624</v>
      </c>
      <c r="H4738" s="2">
        <v>0</v>
      </c>
      <c r="I4738" s="13" t="e">
        <v>#N/A</v>
      </c>
      <c r="J4738" s="13" t="s">
        <v>20</v>
      </c>
      <c r="K4738" s="13" t="s">
        <v>27</v>
      </c>
      <c r="L4738" s="2" t="s">
        <v>7008</v>
      </c>
      <c r="M4738" s="13" t="s">
        <v>449</v>
      </c>
      <c r="N4738" s="2" t="b">
        <v>0</v>
      </c>
      <c r="O4738" s="2" t="s">
        <v>10726</v>
      </c>
      <c r="P4738" s="2" t="s">
        <v>25</v>
      </c>
      <c r="Q4738" s="2" t="b">
        <v>0</v>
      </c>
      <c r="R4738" s="2">
        <v>-82.244</v>
      </c>
      <c r="S4738" s="2">
        <v>38.433999999999997</v>
      </c>
      <c r="T4738" s="2" t="b">
        <v>1</v>
      </c>
    </row>
    <row r="4739" spans="1:20" x14ac:dyDescent="0.2">
      <c r="A4739" s="3">
        <v>4738</v>
      </c>
      <c r="B4739" s="3" t="s">
        <v>7009</v>
      </c>
      <c r="C4739" s="5">
        <v>43768</v>
      </c>
      <c r="D4739" s="3">
        <v>2019</v>
      </c>
      <c r="E4739" s="3" t="s">
        <v>10736</v>
      </c>
      <c r="F4739" s="3" t="s">
        <v>10622</v>
      </c>
      <c r="G4739" s="3" t="s">
        <v>10628</v>
      </c>
      <c r="H4739" s="3">
        <v>67</v>
      </c>
      <c r="I4739" s="14" t="s">
        <v>10782</v>
      </c>
      <c r="J4739" s="14" t="s">
        <v>20</v>
      </c>
      <c r="K4739" s="14" t="s">
        <v>10617</v>
      </c>
      <c r="L4739" s="3" t="s">
        <v>279</v>
      </c>
      <c r="M4739" s="14" t="s">
        <v>40</v>
      </c>
      <c r="N4739" s="3" t="b">
        <v>0</v>
      </c>
      <c r="O4739" s="3" t="s">
        <v>441</v>
      </c>
      <c r="P4739" s="3" t="s">
        <v>25</v>
      </c>
      <c r="Q4739" s="3" t="b">
        <v>0</v>
      </c>
      <c r="R4739" s="3">
        <v>-121.795</v>
      </c>
      <c r="S4739" s="3">
        <v>37.237000000000002</v>
      </c>
      <c r="T4739" s="3" t="b">
        <v>1</v>
      </c>
    </row>
    <row r="4740" spans="1:20" x14ac:dyDescent="0.2">
      <c r="A4740" s="2">
        <v>4739</v>
      </c>
      <c r="B4740" s="2" t="s">
        <v>7010</v>
      </c>
      <c r="C4740" s="4">
        <v>43768</v>
      </c>
      <c r="D4740" s="2">
        <v>2019</v>
      </c>
      <c r="E4740" s="2" t="s">
        <v>10736</v>
      </c>
      <c r="F4740" s="2" t="s">
        <v>10622</v>
      </c>
      <c r="G4740" s="2" t="s">
        <v>10624</v>
      </c>
      <c r="H4740" s="2">
        <v>0</v>
      </c>
      <c r="I4740" s="13" t="e">
        <v>#N/A</v>
      </c>
      <c r="J4740" s="13" t="s">
        <v>20</v>
      </c>
      <c r="K4740" s="13" t="s">
        <v>21</v>
      </c>
      <c r="L4740" s="2" t="s">
        <v>928</v>
      </c>
      <c r="M4740" s="13" t="s">
        <v>40</v>
      </c>
      <c r="N4740" s="2" t="b">
        <v>0</v>
      </c>
      <c r="O4740" s="2" t="s">
        <v>441</v>
      </c>
      <c r="P4740" s="2" t="s">
        <v>25</v>
      </c>
      <c r="Q4740" s="2" t="b">
        <v>0</v>
      </c>
      <c r="R4740" s="2">
        <v>-119.786</v>
      </c>
      <c r="S4740" s="2">
        <v>36.604999999999997</v>
      </c>
      <c r="T4740" s="2" t="b">
        <v>1</v>
      </c>
    </row>
    <row r="4741" spans="1:20" x14ac:dyDescent="0.2">
      <c r="A4741" s="3">
        <v>4740</v>
      </c>
      <c r="B4741" s="3" t="s">
        <v>7011</v>
      </c>
      <c r="C4741" s="5">
        <v>43768</v>
      </c>
      <c r="D4741" s="3">
        <v>2019</v>
      </c>
      <c r="E4741" s="3" t="s">
        <v>10736</v>
      </c>
      <c r="F4741" s="3" t="s">
        <v>10622</v>
      </c>
      <c r="G4741" s="3" t="s">
        <v>10665</v>
      </c>
      <c r="H4741" s="3">
        <v>62</v>
      </c>
      <c r="I4741" s="14" t="s">
        <v>10782</v>
      </c>
      <c r="J4741" s="14" t="s">
        <v>20</v>
      </c>
      <c r="K4741" s="14" t="s">
        <v>27</v>
      </c>
      <c r="L4741" s="3" t="s">
        <v>760</v>
      </c>
      <c r="M4741" s="14" t="s">
        <v>40</v>
      </c>
      <c r="N4741" s="3" t="b">
        <v>0</v>
      </c>
      <c r="O4741" s="3" t="s">
        <v>441</v>
      </c>
      <c r="P4741" s="3" t="s">
        <v>25</v>
      </c>
      <c r="Q4741" s="3" t="b">
        <v>0</v>
      </c>
      <c r="R4741" s="3">
        <v>-118.07599999999999</v>
      </c>
      <c r="S4741" s="3">
        <v>34.667999999999999</v>
      </c>
      <c r="T4741" s="3" t="b">
        <v>1</v>
      </c>
    </row>
    <row r="4742" spans="1:20" x14ac:dyDescent="0.2">
      <c r="A4742" s="2">
        <v>4741</v>
      </c>
      <c r="B4742" s="2" t="s">
        <v>7012</v>
      </c>
      <c r="C4742" s="4">
        <v>43769</v>
      </c>
      <c r="D4742" s="2">
        <v>2019</v>
      </c>
      <c r="E4742" s="2" t="s">
        <v>10736</v>
      </c>
      <c r="F4742" s="2" t="s">
        <v>10622</v>
      </c>
      <c r="G4742" s="2" t="s">
        <v>10624</v>
      </c>
      <c r="H4742" s="2">
        <v>34</v>
      </c>
      <c r="I4742" s="13" t="s">
        <v>10779</v>
      </c>
      <c r="J4742" s="13" t="s">
        <v>20</v>
      </c>
      <c r="K4742" s="13" t="s">
        <v>27</v>
      </c>
      <c r="L4742" s="2" t="s">
        <v>7013</v>
      </c>
      <c r="M4742" s="13" t="s">
        <v>170</v>
      </c>
      <c r="N4742" s="2" t="b">
        <v>0</v>
      </c>
      <c r="O4742" s="2" t="s">
        <v>10726</v>
      </c>
      <c r="P4742" s="2" t="s">
        <v>51</v>
      </c>
      <c r="Q4742" s="2" t="b">
        <v>0</v>
      </c>
      <c r="R4742" s="2">
        <v>-85.119</v>
      </c>
      <c r="S4742" s="2">
        <v>30.928000000000001</v>
      </c>
      <c r="T4742" s="2" t="b">
        <v>1</v>
      </c>
    </row>
    <row r="4743" spans="1:20" x14ac:dyDescent="0.2">
      <c r="A4743" s="3">
        <v>4742</v>
      </c>
      <c r="B4743" s="3" t="s">
        <v>7014</v>
      </c>
      <c r="C4743" s="5">
        <v>43769</v>
      </c>
      <c r="D4743" s="3">
        <v>2019</v>
      </c>
      <c r="E4743" s="3" t="s">
        <v>10736</v>
      </c>
      <c r="F4743" s="3" t="s">
        <v>10622</v>
      </c>
      <c r="G4743" s="3" t="s">
        <v>10626</v>
      </c>
      <c r="H4743" s="3">
        <v>33</v>
      </c>
      <c r="I4743" s="14" t="s">
        <v>10779</v>
      </c>
      <c r="J4743" s="14" t="s">
        <v>20</v>
      </c>
      <c r="K4743" s="14" t="s">
        <v>27</v>
      </c>
      <c r="L4743" s="3" t="s">
        <v>279</v>
      </c>
      <c r="M4743" s="14" t="s">
        <v>40</v>
      </c>
      <c r="N4743" s="3" t="b">
        <v>1</v>
      </c>
      <c r="O4743" s="3" t="s">
        <v>10726</v>
      </c>
      <c r="P4743" s="3" t="s">
        <v>25</v>
      </c>
      <c r="Q4743" s="3" t="b">
        <v>1</v>
      </c>
      <c r="R4743" s="3">
        <v>-121.85</v>
      </c>
      <c r="S4743" s="3">
        <v>37.365000000000002</v>
      </c>
      <c r="T4743" s="3" t="b">
        <v>1</v>
      </c>
    </row>
    <row r="4744" spans="1:20" x14ac:dyDescent="0.2">
      <c r="A4744" s="2">
        <v>4743</v>
      </c>
      <c r="B4744" s="2" t="s">
        <v>7015</v>
      </c>
      <c r="C4744" s="4">
        <v>43769</v>
      </c>
      <c r="D4744" s="2">
        <v>2019</v>
      </c>
      <c r="E4744" s="2" t="s">
        <v>10736</v>
      </c>
      <c r="F4744" s="2" t="s">
        <v>10622</v>
      </c>
      <c r="G4744" s="2" t="s">
        <v>10624</v>
      </c>
      <c r="H4744" s="2">
        <v>56</v>
      </c>
      <c r="I4744" s="13" t="s">
        <v>10776</v>
      </c>
      <c r="J4744" s="13" t="s">
        <v>20</v>
      </c>
      <c r="K4744" s="13" t="s">
        <v>27</v>
      </c>
      <c r="L4744" s="2" t="s">
        <v>7016</v>
      </c>
      <c r="M4744" s="13" t="s">
        <v>234</v>
      </c>
      <c r="N4744" s="2" t="b">
        <v>0</v>
      </c>
      <c r="O4744" s="2" t="s">
        <v>10726</v>
      </c>
      <c r="P4744" s="2" t="s">
        <v>25</v>
      </c>
      <c r="Q4744" s="2" t="b">
        <v>0</v>
      </c>
      <c r="R4744" s="2" t="s">
        <v>10619</v>
      </c>
      <c r="S4744" s="2" t="s">
        <v>10619</v>
      </c>
      <c r="T4744" s="2" t="b">
        <v>1</v>
      </c>
    </row>
    <row r="4745" spans="1:20" x14ac:dyDescent="0.2">
      <c r="A4745" s="3">
        <v>4744</v>
      </c>
      <c r="B4745" s="3" t="s">
        <v>7017</v>
      </c>
      <c r="C4745" s="5">
        <v>43770</v>
      </c>
      <c r="D4745" s="3">
        <v>2019</v>
      </c>
      <c r="E4745" s="3" t="s">
        <v>10737</v>
      </c>
      <c r="F4745" s="3" t="s">
        <v>10622</v>
      </c>
      <c r="G4745" s="3" t="s">
        <v>10624</v>
      </c>
      <c r="H4745" s="3">
        <v>46</v>
      </c>
      <c r="I4745" s="14" t="s">
        <v>10777</v>
      </c>
      <c r="J4745" s="14" t="s">
        <v>20</v>
      </c>
      <c r="K4745" s="14" t="s">
        <v>33</v>
      </c>
      <c r="L4745" s="3" t="s">
        <v>4717</v>
      </c>
      <c r="M4745" s="14" t="s">
        <v>44</v>
      </c>
      <c r="N4745" s="3" t="b">
        <v>0</v>
      </c>
      <c r="O4745" s="3" t="s">
        <v>10726</v>
      </c>
      <c r="P4745" s="3" t="s">
        <v>25</v>
      </c>
      <c r="Q4745" s="3" t="b">
        <v>0</v>
      </c>
      <c r="R4745" s="3">
        <v>-104.994</v>
      </c>
      <c r="S4745" s="3">
        <v>39.848999999999997</v>
      </c>
      <c r="T4745" s="3" t="b">
        <v>1</v>
      </c>
    </row>
    <row r="4746" spans="1:20" x14ac:dyDescent="0.2">
      <c r="A4746" s="2">
        <v>4745</v>
      </c>
      <c r="B4746" s="2" t="s">
        <v>7018</v>
      </c>
      <c r="C4746" s="4">
        <v>43770</v>
      </c>
      <c r="D4746" s="2">
        <v>2019</v>
      </c>
      <c r="E4746" s="2" t="s">
        <v>10737</v>
      </c>
      <c r="F4746" s="2" t="s">
        <v>10622</v>
      </c>
      <c r="G4746" s="2" t="s">
        <v>10624</v>
      </c>
      <c r="H4746" s="2">
        <v>41</v>
      </c>
      <c r="I4746" s="13" t="s">
        <v>10777</v>
      </c>
      <c r="J4746" s="13" t="s">
        <v>20</v>
      </c>
      <c r="K4746" s="13" t="s">
        <v>33</v>
      </c>
      <c r="L4746" s="2" t="s">
        <v>238</v>
      </c>
      <c r="M4746" s="13" t="s">
        <v>170</v>
      </c>
      <c r="N4746" s="2" t="b">
        <v>0</v>
      </c>
      <c r="O4746" s="2" t="s">
        <v>10726</v>
      </c>
      <c r="P4746" s="2" t="s">
        <v>25</v>
      </c>
      <c r="Q4746" s="2" t="b">
        <v>0</v>
      </c>
      <c r="R4746" s="2">
        <v>-81.238</v>
      </c>
      <c r="S4746" s="2">
        <v>28.553999999999998</v>
      </c>
      <c r="T4746" s="2" t="b">
        <v>1</v>
      </c>
    </row>
    <row r="4747" spans="1:20" x14ac:dyDescent="0.2">
      <c r="A4747" s="3">
        <v>4746</v>
      </c>
      <c r="B4747" s="3" t="s">
        <v>7019</v>
      </c>
      <c r="C4747" s="5">
        <v>43770</v>
      </c>
      <c r="D4747" s="3">
        <v>2019</v>
      </c>
      <c r="E4747" s="3" t="s">
        <v>10737</v>
      </c>
      <c r="F4747" s="3" t="s">
        <v>10622</v>
      </c>
      <c r="G4747" s="3" t="s">
        <v>10624</v>
      </c>
      <c r="H4747" s="3">
        <v>38</v>
      </c>
      <c r="I4747" s="14" t="s">
        <v>10779</v>
      </c>
      <c r="J4747" s="14" t="s">
        <v>20</v>
      </c>
      <c r="K4747" s="14" t="s">
        <v>33</v>
      </c>
      <c r="L4747" s="3" t="s">
        <v>1174</v>
      </c>
      <c r="M4747" s="14" t="s">
        <v>67</v>
      </c>
      <c r="N4747" s="3" t="b">
        <v>0</v>
      </c>
      <c r="O4747" s="3" t="s">
        <v>10726</v>
      </c>
      <c r="P4747" s="3" t="s">
        <v>51</v>
      </c>
      <c r="Q4747" s="3" t="b">
        <v>0</v>
      </c>
      <c r="R4747" s="3">
        <v>-102.372</v>
      </c>
      <c r="S4747" s="3">
        <v>31.856000000000002</v>
      </c>
      <c r="T4747" s="3" t="b">
        <v>1</v>
      </c>
    </row>
    <row r="4748" spans="1:20" x14ac:dyDescent="0.2">
      <c r="A4748" s="2">
        <v>4747</v>
      </c>
      <c r="B4748" s="2" t="s">
        <v>7020</v>
      </c>
      <c r="C4748" s="4">
        <v>43770</v>
      </c>
      <c r="D4748" s="2">
        <v>2019</v>
      </c>
      <c r="E4748" s="2" t="s">
        <v>10737</v>
      </c>
      <c r="F4748" s="2" t="s">
        <v>10622</v>
      </c>
      <c r="G4748" s="2" t="s">
        <v>10635</v>
      </c>
      <c r="H4748" s="2">
        <v>22</v>
      </c>
      <c r="I4748" s="13" t="s">
        <v>10778</v>
      </c>
      <c r="J4748" s="13" t="s">
        <v>20</v>
      </c>
      <c r="K4748" s="13" t="s">
        <v>33</v>
      </c>
      <c r="L4748" s="2" t="s">
        <v>2800</v>
      </c>
      <c r="M4748" s="13" t="s">
        <v>104</v>
      </c>
      <c r="N4748" s="2" t="b">
        <v>0</v>
      </c>
      <c r="O4748" s="2" t="s">
        <v>10726</v>
      </c>
      <c r="P4748" s="2" t="s">
        <v>25</v>
      </c>
      <c r="Q4748" s="2" t="b">
        <v>0</v>
      </c>
      <c r="R4748" s="2">
        <v>-105.968</v>
      </c>
      <c r="S4748" s="2">
        <v>32.872999999999998</v>
      </c>
      <c r="T4748" s="2" t="b">
        <v>1</v>
      </c>
    </row>
    <row r="4749" spans="1:20" x14ac:dyDescent="0.2">
      <c r="A4749" s="3">
        <v>4748</v>
      </c>
      <c r="B4749" s="3" t="s">
        <v>7021</v>
      </c>
      <c r="C4749" s="5">
        <v>43771</v>
      </c>
      <c r="D4749" s="3">
        <v>2019</v>
      </c>
      <c r="E4749" s="3" t="s">
        <v>10737</v>
      </c>
      <c r="F4749" s="3" t="s">
        <v>10622</v>
      </c>
      <c r="G4749" s="3" t="s">
        <v>10636</v>
      </c>
      <c r="H4749" s="3">
        <v>42</v>
      </c>
      <c r="I4749" s="14" t="s">
        <v>10777</v>
      </c>
      <c r="J4749" s="14" t="s">
        <v>20</v>
      </c>
      <c r="K4749" s="14" t="s">
        <v>27</v>
      </c>
      <c r="L4749" s="3" t="s">
        <v>7022</v>
      </c>
      <c r="M4749" s="14" t="s">
        <v>149</v>
      </c>
      <c r="N4749" s="3" t="b">
        <v>0</v>
      </c>
      <c r="O4749" s="3" t="s">
        <v>10726</v>
      </c>
      <c r="P4749" s="3" t="s">
        <v>10619</v>
      </c>
      <c r="Q4749" s="3" t="b">
        <v>0</v>
      </c>
      <c r="R4749" s="3" t="s">
        <v>10619</v>
      </c>
      <c r="S4749" s="3" t="s">
        <v>10619</v>
      </c>
      <c r="T4749" s="3" t="b">
        <v>1</v>
      </c>
    </row>
    <row r="4750" spans="1:20" x14ac:dyDescent="0.2">
      <c r="A4750" s="2">
        <v>4749</v>
      </c>
      <c r="B4750" s="2" t="s">
        <v>7023</v>
      </c>
      <c r="C4750" s="4">
        <v>43771</v>
      </c>
      <c r="D4750" s="2">
        <v>2019</v>
      </c>
      <c r="E4750" s="2" t="s">
        <v>10737</v>
      </c>
      <c r="F4750" s="2" t="s">
        <v>10623</v>
      </c>
      <c r="G4750" s="2" t="s">
        <v>10633</v>
      </c>
      <c r="H4750" s="2">
        <v>29</v>
      </c>
      <c r="I4750" s="13" t="s">
        <v>10778</v>
      </c>
      <c r="J4750" s="13" t="s">
        <v>20</v>
      </c>
      <c r="K4750" s="13" t="s">
        <v>27</v>
      </c>
      <c r="L4750" s="2" t="s">
        <v>4058</v>
      </c>
      <c r="M4750" s="13" t="s">
        <v>170</v>
      </c>
      <c r="N4750" s="2" t="b">
        <v>0</v>
      </c>
      <c r="O4750" s="2" t="s">
        <v>10726</v>
      </c>
      <c r="P4750" s="2" t="s">
        <v>25</v>
      </c>
      <c r="Q4750" s="2" t="b">
        <v>0</v>
      </c>
      <c r="R4750" s="2">
        <v>-80.421999999999997</v>
      </c>
      <c r="S4750" s="2">
        <v>27.585000000000001</v>
      </c>
      <c r="T4750" s="2" t="b">
        <v>1</v>
      </c>
    </row>
    <row r="4751" spans="1:20" x14ac:dyDescent="0.2">
      <c r="A4751" s="3">
        <v>4750</v>
      </c>
      <c r="B4751" s="3" t="s">
        <v>7024</v>
      </c>
      <c r="C4751" s="5">
        <v>43772</v>
      </c>
      <c r="D4751" s="3">
        <v>2019</v>
      </c>
      <c r="E4751" s="3" t="s">
        <v>10737</v>
      </c>
      <c r="F4751" s="3" t="s">
        <v>10622</v>
      </c>
      <c r="G4751" s="3" t="s">
        <v>10628</v>
      </c>
      <c r="H4751" s="3">
        <v>56</v>
      </c>
      <c r="I4751" s="14" t="s">
        <v>10776</v>
      </c>
      <c r="J4751" s="14" t="s">
        <v>20</v>
      </c>
      <c r="K4751" s="14" t="s">
        <v>27</v>
      </c>
      <c r="L4751" s="3" t="s">
        <v>7025</v>
      </c>
      <c r="M4751" s="14" t="s">
        <v>23</v>
      </c>
      <c r="N4751" s="3" t="b">
        <v>1</v>
      </c>
      <c r="O4751" s="3" t="s">
        <v>441</v>
      </c>
      <c r="P4751" s="3" t="s">
        <v>25</v>
      </c>
      <c r="Q4751" s="3" t="b">
        <v>1</v>
      </c>
      <c r="R4751" s="3">
        <v>-122.438</v>
      </c>
      <c r="S4751" s="3">
        <v>47.152000000000001</v>
      </c>
      <c r="T4751" s="3" t="b">
        <v>1</v>
      </c>
    </row>
    <row r="4752" spans="1:20" x14ac:dyDescent="0.2">
      <c r="A4752" s="2">
        <v>4751</v>
      </c>
      <c r="B4752" s="2" t="s">
        <v>7026</v>
      </c>
      <c r="C4752" s="4">
        <v>43772</v>
      </c>
      <c r="D4752" s="2">
        <v>2019</v>
      </c>
      <c r="E4752" s="2" t="s">
        <v>10737</v>
      </c>
      <c r="F4752" s="2" t="s">
        <v>10622</v>
      </c>
      <c r="G4752" s="2" t="s">
        <v>10624</v>
      </c>
      <c r="H4752" s="2">
        <v>32</v>
      </c>
      <c r="I4752" s="13" t="s">
        <v>10779</v>
      </c>
      <c r="J4752" s="13" t="s">
        <v>20</v>
      </c>
      <c r="K4752" s="13" t="s">
        <v>59</v>
      </c>
      <c r="L4752" s="2" t="s">
        <v>200</v>
      </c>
      <c r="M4752" s="13" t="s">
        <v>50</v>
      </c>
      <c r="N4752" s="2" t="b">
        <v>0</v>
      </c>
      <c r="O4752" s="2" t="s">
        <v>10726</v>
      </c>
      <c r="P4752" s="2" t="s">
        <v>25</v>
      </c>
      <c r="Q4752" s="2" t="b">
        <v>0</v>
      </c>
      <c r="R4752" s="2">
        <v>-112.021</v>
      </c>
      <c r="S4752" s="2">
        <v>33.4</v>
      </c>
      <c r="T4752" s="2" t="b">
        <v>1</v>
      </c>
    </row>
    <row r="4753" spans="1:20" x14ac:dyDescent="0.2">
      <c r="A4753" s="3">
        <v>4752</v>
      </c>
      <c r="B4753" s="3" t="s">
        <v>10616</v>
      </c>
      <c r="C4753" s="5">
        <v>43773</v>
      </c>
      <c r="D4753" s="3">
        <v>2019</v>
      </c>
      <c r="E4753" s="3" t="s">
        <v>10737</v>
      </c>
      <c r="F4753" s="3" t="s">
        <v>10622</v>
      </c>
      <c r="G4753" s="3" t="s">
        <v>10624</v>
      </c>
      <c r="H4753" s="3" t="e">
        <v>#N/A</v>
      </c>
      <c r="I4753" s="14" t="e">
        <v>#N/A</v>
      </c>
      <c r="J4753" s="14" t="s">
        <v>20</v>
      </c>
      <c r="K4753" s="14" t="s">
        <v>10617</v>
      </c>
      <c r="L4753" s="3" t="s">
        <v>7027</v>
      </c>
      <c r="M4753" s="14" t="s">
        <v>104</v>
      </c>
      <c r="N4753" s="3" t="b">
        <v>0</v>
      </c>
      <c r="O4753" s="3" t="s">
        <v>10726</v>
      </c>
      <c r="P4753" s="3" t="s">
        <v>76</v>
      </c>
      <c r="Q4753" s="3" t="b">
        <v>0</v>
      </c>
      <c r="R4753" s="3">
        <v>-106.56</v>
      </c>
      <c r="S4753" s="3">
        <v>31.795999999999999</v>
      </c>
      <c r="T4753" s="3" t="b">
        <v>1</v>
      </c>
    </row>
    <row r="4754" spans="1:20" x14ac:dyDescent="0.2">
      <c r="A4754" s="2">
        <v>4753</v>
      </c>
      <c r="B4754" s="2" t="s">
        <v>7028</v>
      </c>
      <c r="C4754" s="4">
        <v>43773</v>
      </c>
      <c r="D4754" s="2">
        <v>2019</v>
      </c>
      <c r="E4754" s="2" t="s">
        <v>10737</v>
      </c>
      <c r="F4754" s="2" t="s">
        <v>10622</v>
      </c>
      <c r="G4754" s="2" t="s">
        <v>10650</v>
      </c>
      <c r="H4754" s="2">
        <v>31</v>
      </c>
      <c r="I4754" s="13" t="s">
        <v>10779</v>
      </c>
      <c r="J4754" s="13" t="s">
        <v>20</v>
      </c>
      <c r="K4754" s="13" t="s">
        <v>27</v>
      </c>
      <c r="L4754" s="2" t="s">
        <v>469</v>
      </c>
      <c r="M4754" s="13" t="s">
        <v>50</v>
      </c>
      <c r="N4754" s="2" t="b">
        <v>1</v>
      </c>
      <c r="O4754" s="2" t="s">
        <v>10726</v>
      </c>
      <c r="P4754" s="2" t="s">
        <v>25</v>
      </c>
      <c r="Q4754" s="2" t="b">
        <v>1</v>
      </c>
      <c r="R4754" s="2">
        <v>-112.152</v>
      </c>
      <c r="S4754" s="2">
        <v>33.567999999999998</v>
      </c>
      <c r="T4754" s="2" t="b">
        <v>1</v>
      </c>
    </row>
    <row r="4755" spans="1:20" x14ac:dyDescent="0.2">
      <c r="A4755" s="3">
        <v>4754</v>
      </c>
      <c r="B4755" s="3" t="s">
        <v>7029</v>
      </c>
      <c r="C4755" s="5">
        <v>43773</v>
      </c>
      <c r="D4755" s="3">
        <v>2019</v>
      </c>
      <c r="E4755" s="3" t="s">
        <v>10737</v>
      </c>
      <c r="F4755" s="3" t="s">
        <v>10622</v>
      </c>
      <c r="G4755" s="3" t="s">
        <v>10624</v>
      </c>
      <c r="H4755" s="3">
        <v>21</v>
      </c>
      <c r="I4755" s="14" t="s">
        <v>10778</v>
      </c>
      <c r="J4755" s="14" t="s">
        <v>20</v>
      </c>
      <c r="K4755" s="14" t="s">
        <v>33</v>
      </c>
      <c r="L4755" s="3" t="s">
        <v>1104</v>
      </c>
      <c r="M4755" s="14" t="s">
        <v>104</v>
      </c>
      <c r="N4755" s="3" t="b">
        <v>0</v>
      </c>
      <c r="O4755" s="3" t="s">
        <v>10726</v>
      </c>
      <c r="P4755" s="3" t="s">
        <v>10619</v>
      </c>
      <c r="Q4755" s="3" t="b">
        <v>0</v>
      </c>
      <c r="R4755" s="3">
        <v>-106.752</v>
      </c>
      <c r="S4755" s="3">
        <v>32.311999999999998</v>
      </c>
      <c r="T4755" s="3" t="b">
        <v>1</v>
      </c>
    </row>
    <row r="4756" spans="1:20" x14ac:dyDescent="0.2">
      <c r="A4756" s="2">
        <v>4755</v>
      </c>
      <c r="B4756" s="2" t="s">
        <v>7030</v>
      </c>
      <c r="C4756" s="4">
        <v>43773</v>
      </c>
      <c r="D4756" s="2">
        <v>2019</v>
      </c>
      <c r="E4756" s="2" t="s">
        <v>10737</v>
      </c>
      <c r="F4756" s="2" t="s">
        <v>10622</v>
      </c>
      <c r="G4756" s="2" t="s">
        <v>10624</v>
      </c>
      <c r="H4756" s="2">
        <v>31</v>
      </c>
      <c r="I4756" s="13" t="s">
        <v>10779</v>
      </c>
      <c r="J4756" s="13" t="s">
        <v>20</v>
      </c>
      <c r="K4756" s="13" t="s">
        <v>27</v>
      </c>
      <c r="L4756" s="2" t="s">
        <v>7031</v>
      </c>
      <c r="M4756" s="13" t="s">
        <v>348</v>
      </c>
      <c r="N4756" s="2" t="b">
        <v>0</v>
      </c>
      <c r="O4756" s="2" t="s">
        <v>441</v>
      </c>
      <c r="P4756" s="2" t="s">
        <v>25</v>
      </c>
      <c r="Q4756" s="2" t="b">
        <v>0</v>
      </c>
      <c r="R4756" s="2">
        <v>-87.567999999999998</v>
      </c>
      <c r="S4756" s="2">
        <v>44.146000000000001</v>
      </c>
      <c r="T4756" s="2" t="b">
        <v>1</v>
      </c>
    </row>
    <row r="4757" spans="1:20" x14ac:dyDescent="0.2">
      <c r="A4757" s="3">
        <v>4756</v>
      </c>
      <c r="B4757" s="3" t="s">
        <v>7032</v>
      </c>
      <c r="C4757" s="5">
        <v>43774</v>
      </c>
      <c r="D4757" s="3">
        <v>2019</v>
      </c>
      <c r="E4757" s="3" t="s">
        <v>10737</v>
      </c>
      <c r="F4757" s="3" t="s">
        <v>10622</v>
      </c>
      <c r="G4757" s="3" t="s">
        <v>10624</v>
      </c>
      <c r="H4757" s="3">
        <v>48</v>
      </c>
      <c r="I4757" s="14" t="s">
        <v>10777</v>
      </c>
      <c r="J4757" s="14" t="s">
        <v>20</v>
      </c>
      <c r="K4757" s="14" t="s">
        <v>59</v>
      </c>
      <c r="L4757" s="3" t="s">
        <v>7033</v>
      </c>
      <c r="M4757" s="14" t="s">
        <v>70</v>
      </c>
      <c r="N4757" s="3" t="b">
        <v>0</v>
      </c>
      <c r="O4757" s="3" t="s">
        <v>10726</v>
      </c>
      <c r="P4757" s="3" t="s">
        <v>25</v>
      </c>
      <c r="Q4757" s="3" t="b">
        <v>1</v>
      </c>
      <c r="R4757" s="3">
        <v>-81.585999999999999</v>
      </c>
      <c r="S4757" s="3">
        <v>41.521000000000001</v>
      </c>
      <c r="T4757" s="3" t="b">
        <v>1</v>
      </c>
    </row>
    <row r="4758" spans="1:20" x14ac:dyDescent="0.2">
      <c r="A4758" s="2">
        <v>4757</v>
      </c>
      <c r="B4758" s="2" t="s">
        <v>7034</v>
      </c>
      <c r="C4758" s="4">
        <v>43774</v>
      </c>
      <c r="D4758" s="2">
        <v>2019</v>
      </c>
      <c r="E4758" s="2" t="s">
        <v>10737</v>
      </c>
      <c r="F4758" s="2" t="s">
        <v>10622</v>
      </c>
      <c r="G4758" s="2" t="s">
        <v>10624</v>
      </c>
      <c r="H4758" s="2">
        <v>58</v>
      </c>
      <c r="I4758" s="13" t="s">
        <v>10776</v>
      </c>
      <c r="J4758" s="13" t="s">
        <v>20</v>
      </c>
      <c r="K4758" s="13" t="s">
        <v>27</v>
      </c>
      <c r="L4758" s="2" t="s">
        <v>7035</v>
      </c>
      <c r="M4758" s="13" t="s">
        <v>112</v>
      </c>
      <c r="N4758" s="2" t="b">
        <v>0</v>
      </c>
      <c r="O4758" s="2" t="s">
        <v>10726</v>
      </c>
      <c r="P4758" s="2" t="s">
        <v>25</v>
      </c>
      <c r="Q4758" s="2" t="b">
        <v>0</v>
      </c>
      <c r="R4758" s="2">
        <v>-93.338999999999999</v>
      </c>
      <c r="S4758" s="2">
        <v>38.689</v>
      </c>
      <c r="T4758" s="2" t="b">
        <v>1</v>
      </c>
    </row>
    <row r="4759" spans="1:20" x14ac:dyDescent="0.2">
      <c r="A4759" s="3">
        <v>4758</v>
      </c>
      <c r="B4759" s="3" t="s">
        <v>7036</v>
      </c>
      <c r="C4759" s="5">
        <v>43774</v>
      </c>
      <c r="D4759" s="3">
        <v>2019</v>
      </c>
      <c r="E4759" s="3" t="s">
        <v>10737</v>
      </c>
      <c r="F4759" s="3" t="s">
        <v>10622</v>
      </c>
      <c r="G4759" s="3" t="s">
        <v>10624</v>
      </c>
      <c r="H4759" s="3">
        <v>32</v>
      </c>
      <c r="I4759" s="14" t="s">
        <v>10779</v>
      </c>
      <c r="J4759" s="14" t="s">
        <v>20</v>
      </c>
      <c r="K4759" s="14" t="s">
        <v>21</v>
      </c>
      <c r="L4759" s="3" t="s">
        <v>7037</v>
      </c>
      <c r="M4759" s="14" t="s">
        <v>348</v>
      </c>
      <c r="N4759" s="3" t="b">
        <v>0</v>
      </c>
      <c r="O4759" s="3" t="s">
        <v>441</v>
      </c>
      <c r="P4759" s="3" t="s">
        <v>25</v>
      </c>
      <c r="Q4759" s="3" t="b">
        <v>0</v>
      </c>
      <c r="R4759" s="3">
        <v>-90.82</v>
      </c>
      <c r="S4759" s="3">
        <v>43.856000000000002</v>
      </c>
      <c r="T4759" s="3" t="b">
        <v>1</v>
      </c>
    </row>
    <row r="4760" spans="1:20" x14ac:dyDescent="0.2">
      <c r="A4760" s="2">
        <v>4759</v>
      </c>
      <c r="B4760" s="2" t="s">
        <v>7038</v>
      </c>
      <c r="C4760" s="4">
        <v>43774</v>
      </c>
      <c r="D4760" s="2">
        <v>2019</v>
      </c>
      <c r="E4760" s="2" t="s">
        <v>10737</v>
      </c>
      <c r="F4760" s="2" t="s">
        <v>10623</v>
      </c>
      <c r="G4760" s="2" t="s">
        <v>10628</v>
      </c>
      <c r="H4760" s="2">
        <v>45</v>
      </c>
      <c r="I4760" s="13" t="s">
        <v>10777</v>
      </c>
      <c r="J4760" s="13" t="s">
        <v>20</v>
      </c>
      <c r="K4760" s="13" t="s">
        <v>27</v>
      </c>
      <c r="L4760" s="2" t="s">
        <v>5417</v>
      </c>
      <c r="M4760" s="13" t="s">
        <v>67</v>
      </c>
      <c r="N4760" s="2" t="b">
        <v>0</v>
      </c>
      <c r="O4760" s="2" t="s">
        <v>441</v>
      </c>
      <c r="P4760" s="2" t="s">
        <v>51</v>
      </c>
      <c r="Q4760" s="2" t="b">
        <v>0</v>
      </c>
      <c r="R4760" s="2">
        <v>-95.55</v>
      </c>
      <c r="S4760" s="2">
        <v>30.452000000000002</v>
      </c>
      <c r="T4760" s="2" t="b">
        <v>1</v>
      </c>
    </row>
    <row r="4761" spans="1:20" x14ac:dyDescent="0.2">
      <c r="A4761" s="3">
        <v>4760</v>
      </c>
      <c r="B4761" s="3" t="s">
        <v>7039</v>
      </c>
      <c r="C4761" s="5">
        <v>43775</v>
      </c>
      <c r="D4761" s="3">
        <v>2019</v>
      </c>
      <c r="E4761" s="3" t="s">
        <v>10737</v>
      </c>
      <c r="F4761" s="3" t="s">
        <v>10622</v>
      </c>
      <c r="G4761" s="3" t="s">
        <v>10624</v>
      </c>
      <c r="H4761" s="3">
        <v>37</v>
      </c>
      <c r="I4761" s="14" t="s">
        <v>10779</v>
      </c>
      <c r="J4761" s="14" t="s">
        <v>20</v>
      </c>
      <c r="K4761" s="14" t="s">
        <v>59</v>
      </c>
      <c r="L4761" s="3" t="s">
        <v>933</v>
      </c>
      <c r="M4761" s="14" t="s">
        <v>47</v>
      </c>
      <c r="N4761" s="3" t="b">
        <v>0</v>
      </c>
      <c r="O4761" s="3" t="s">
        <v>10726</v>
      </c>
      <c r="P4761" s="3" t="s">
        <v>25</v>
      </c>
      <c r="Q4761" s="3" t="b">
        <v>0</v>
      </c>
      <c r="R4761" s="3">
        <v>-94.966999999999999</v>
      </c>
      <c r="S4761" s="3">
        <v>35.89</v>
      </c>
      <c r="T4761" s="3" t="b">
        <v>1</v>
      </c>
    </row>
    <row r="4762" spans="1:20" x14ac:dyDescent="0.2">
      <c r="A4762" s="2">
        <v>4761</v>
      </c>
      <c r="B4762" s="2" t="s">
        <v>7040</v>
      </c>
      <c r="C4762" s="4">
        <v>43775</v>
      </c>
      <c r="D4762" s="2">
        <v>2019</v>
      </c>
      <c r="E4762" s="2" t="s">
        <v>10737</v>
      </c>
      <c r="F4762" s="2" t="s">
        <v>10622</v>
      </c>
      <c r="G4762" s="2" t="s">
        <v>10636</v>
      </c>
      <c r="H4762" s="2">
        <v>20</v>
      </c>
      <c r="I4762" s="13" t="s">
        <v>10780</v>
      </c>
      <c r="J4762" s="13" t="s">
        <v>20</v>
      </c>
      <c r="K4762" s="13" t="s">
        <v>27</v>
      </c>
      <c r="L4762" s="2" t="s">
        <v>7041</v>
      </c>
      <c r="M4762" s="13" t="s">
        <v>47</v>
      </c>
      <c r="N4762" s="2" t="b">
        <v>0</v>
      </c>
      <c r="O4762" s="2" t="s">
        <v>10636</v>
      </c>
      <c r="P4762" s="2" t="s">
        <v>10619</v>
      </c>
      <c r="Q4762" s="2" t="b">
        <v>0</v>
      </c>
      <c r="R4762" s="2">
        <v>-95.980999999999995</v>
      </c>
      <c r="S4762" s="2">
        <v>35.506999999999998</v>
      </c>
      <c r="T4762" s="2" t="b">
        <v>1</v>
      </c>
    </row>
    <row r="4763" spans="1:20" x14ac:dyDescent="0.2">
      <c r="A4763" s="3">
        <v>4762</v>
      </c>
      <c r="B4763" s="3" t="s">
        <v>7042</v>
      </c>
      <c r="C4763" s="5">
        <v>43775</v>
      </c>
      <c r="D4763" s="3">
        <v>2019</v>
      </c>
      <c r="E4763" s="3" t="s">
        <v>10737</v>
      </c>
      <c r="F4763" s="3" t="s">
        <v>10622</v>
      </c>
      <c r="G4763" s="3" t="s">
        <v>10624</v>
      </c>
      <c r="H4763" s="3">
        <v>34</v>
      </c>
      <c r="I4763" s="14" t="s">
        <v>10779</v>
      </c>
      <c r="J4763" s="14" t="s">
        <v>20</v>
      </c>
      <c r="K4763" s="14" t="s">
        <v>33</v>
      </c>
      <c r="L4763" s="3" t="s">
        <v>453</v>
      </c>
      <c r="M4763" s="14" t="s">
        <v>67</v>
      </c>
      <c r="N4763" s="3" t="b">
        <v>0</v>
      </c>
      <c r="O4763" s="3" t="s">
        <v>441</v>
      </c>
      <c r="P4763" s="3" t="s">
        <v>10619</v>
      </c>
      <c r="Q4763" s="3" t="b">
        <v>0</v>
      </c>
      <c r="R4763" s="3">
        <v>-98.634</v>
      </c>
      <c r="S4763" s="3">
        <v>29.361000000000001</v>
      </c>
      <c r="T4763" s="3" t="b">
        <v>1</v>
      </c>
    </row>
    <row r="4764" spans="1:20" x14ac:dyDescent="0.2">
      <c r="A4764" s="2">
        <v>4763</v>
      </c>
      <c r="B4764" s="2" t="s">
        <v>7043</v>
      </c>
      <c r="C4764" s="4">
        <v>43775</v>
      </c>
      <c r="D4764" s="2">
        <v>2019</v>
      </c>
      <c r="E4764" s="2" t="s">
        <v>10737</v>
      </c>
      <c r="F4764" s="2" t="s">
        <v>10622</v>
      </c>
      <c r="G4764" s="2" t="s">
        <v>10624</v>
      </c>
      <c r="H4764" s="2">
        <v>31</v>
      </c>
      <c r="I4764" s="13" t="s">
        <v>10779</v>
      </c>
      <c r="J4764" s="13" t="s">
        <v>20</v>
      </c>
      <c r="K4764" s="13" t="s">
        <v>59</v>
      </c>
      <c r="L4764" s="2" t="s">
        <v>2291</v>
      </c>
      <c r="M4764" s="13" t="s">
        <v>255</v>
      </c>
      <c r="N4764" s="2" t="b">
        <v>0</v>
      </c>
      <c r="O4764" s="2" t="s">
        <v>10726</v>
      </c>
      <c r="P4764" s="2" t="s">
        <v>25</v>
      </c>
      <c r="Q4764" s="2" t="b">
        <v>0</v>
      </c>
      <c r="R4764" s="2">
        <v>-78.933999999999997</v>
      </c>
      <c r="S4764" s="2">
        <v>35.031999999999996</v>
      </c>
      <c r="T4764" s="2" t="b">
        <v>1</v>
      </c>
    </row>
    <row r="4765" spans="1:20" x14ac:dyDescent="0.2">
      <c r="A4765" s="3">
        <v>4764</v>
      </c>
      <c r="B4765" s="3" t="s">
        <v>7044</v>
      </c>
      <c r="C4765" s="5">
        <v>43776</v>
      </c>
      <c r="D4765" s="3">
        <v>2019</v>
      </c>
      <c r="E4765" s="3" t="s">
        <v>10737</v>
      </c>
      <c r="F4765" s="3" t="s">
        <v>10622</v>
      </c>
      <c r="G4765" s="3" t="s">
        <v>10644</v>
      </c>
      <c r="H4765" s="3">
        <v>26</v>
      </c>
      <c r="I4765" s="14" t="s">
        <v>10778</v>
      </c>
      <c r="J4765" s="14" t="s">
        <v>20</v>
      </c>
      <c r="K4765" s="14" t="s">
        <v>27</v>
      </c>
      <c r="L4765" s="3" t="s">
        <v>7045</v>
      </c>
      <c r="M4765" s="14" t="s">
        <v>70</v>
      </c>
      <c r="N4765" s="3" t="b">
        <v>1</v>
      </c>
      <c r="O4765" s="3" t="s">
        <v>10726</v>
      </c>
      <c r="P4765" s="3" t="s">
        <v>10619</v>
      </c>
      <c r="Q4765" s="3" t="b">
        <v>0</v>
      </c>
      <c r="R4765" s="3">
        <v>-81.728999999999999</v>
      </c>
      <c r="S4765" s="3">
        <v>41.027000000000001</v>
      </c>
      <c r="T4765" s="3" t="b">
        <v>1</v>
      </c>
    </row>
    <row r="4766" spans="1:20" x14ac:dyDescent="0.2">
      <c r="A4766" s="2">
        <v>4765</v>
      </c>
      <c r="B4766" s="2" t="s">
        <v>7046</v>
      </c>
      <c r="C4766" s="4">
        <v>43776</v>
      </c>
      <c r="D4766" s="2">
        <v>2019</v>
      </c>
      <c r="E4766" s="2" t="s">
        <v>10737</v>
      </c>
      <c r="F4766" s="2" t="s">
        <v>10622</v>
      </c>
      <c r="G4766" s="2" t="s">
        <v>10624</v>
      </c>
      <c r="H4766" s="2">
        <v>32</v>
      </c>
      <c r="I4766" s="13" t="s">
        <v>10779</v>
      </c>
      <c r="J4766" s="13" t="s">
        <v>20</v>
      </c>
      <c r="K4766" s="13" t="s">
        <v>59</v>
      </c>
      <c r="L4766" s="2" t="s">
        <v>881</v>
      </c>
      <c r="M4766" s="13" t="s">
        <v>149</v>
      </c>
      <c r="N4766" s="2" t="b">
        <v>0</v>
      </c>
      <c r="O4766" s="2" t="s">
        <v>10726</v>
      </c>
      <c r="P4766" s="2" t="s">
        <v>10619</v>
      </c>
      <c r="Q4766" s="2" t="b">
        <v>1</v>
      </c>
      <c r="R4766" s="2">
        <v>-85.805000000000007</v>
      </c>
      <c r="S4766" s="2">
        <v>38.271000000000001</v>
      </c>
      <c r="T4766" s="2" t="b">
        <v>1</v>
      </c>
    </row>
    <row r="4767" spans="1:20" x14ac:dyDescent="0.2">
      <c r="A4767" s="3">
        <v>4766</v>
      </c>
      <c r="B4767" s="3" t="s">
        <v>7047</v>
      </c>
      <c r="C4767" s="5">
        <v>43776</v>
      </c>
      <c r="D4767" s="3">
        <v>2019</v>
      </c>
      <c r="E4767" s="3" t="s">
        <v>10737</v>
      </c>
      <c r="F4767" s="3" t="s">
        <v>10622</v>
      </c>
      <c r="G4767" s="3" t="s">
        <v>10624</v>
      </c>
      <c r="H4767" s="3">
        <v>66</v>
      </c>
      <c r="I4767" s="14" t="s">
        <v>10782</v>
      </c>
      <c r="J4767" s="14" t="s">
        <v>20</v>
      </c>
      <c r="K4767" s="14" t="s">
        <v>27</v>
      </c>
      <c r="L4767" s="3" t="s">
        <v>7048</v>
      </c>
      <c r="M4767" s="14" t="s">
        <v>234</v>
      </c>
      <c r="N4767" s="3" t="b">
        <v>0</v>
      </c>
      <c r="O4767" s="3" t="s">
        <v>10726</v>
      </c>
      <c r="P4767" s="3" t="s">
        <v>25</v>
      </c>
      <c r="Q4767" s="3" t="b">
        <v>0</v>
      </c>
      <c r="R4767" s="3">
        <v>-83.986999999999995</v>
      </c>
      <c r="S4767" s="3">
        <v>33.685000000000002</v>
      </c>
      <c r="T4767" s="3" t="b">
        <v>1</v>
      </c>
    </row>
    <row r="4768" spans="1:20" x14ac:dyDescent="0.2">
      <c r="A4768" s="2">
        <v>4767</v>
      </c>
      <c r="B4768" s="2" t="s">
        <v>7049</v>
      </c>
      <c r="C4768" s="4">
        <v>43776</v>
      </c>
      <c r="D4768" s="2">
        <v>2019</v>
      </c>
      <c r="E4768" s="2" t="s">
        <v>10737</v>
      </c>
      <c r="F4768" s="2" t="s">
        <v>10622</v>
      </c>
      <c r="G4768" s="2" t="s">
        <v>10624</v>
      </c>
      <c r="H4768" s="2">
        <v>37</v>
      </c>
      <c r="I4768" s="13" t="s">
        <v>10779</v>
      </c>
      <c r="J4768" s="13" t="s">
        <v>20</v>
      </c>
      <c r="K4768" s="13" t="s">
        <v>27</v>
      </c>
      <c r="L4768" s="2" t="s">
        <v>7050</v>
      </c>
      <c r="M4768" s="13" t="s">
        <v>70</v>
      </c>
      <c r="N4768" s="2" t="b">
        <v>0</v>
      </c>
      <c r="O4768" s="2" t="s">
        <v>441</v>
      </c>
      <c r="P4768" s="2" t="s">
        <v>25</v>
      </c>
      <c r="Q4768" s="2" t="b">
        <v>0</v>
      </c>
      <c r="R4768" s="2">
        <v>-80.768000000000001</v>
      </c>
      <c r="S4768" s="2">
        <v>41.871000000000002</v>
      </c>
      <c r="T4768" s="2" t="b">
        <v>1</v>
      </c>
    </row>
    <row r="4769" spans="1:20" x14ac:dyDescent="0.2">
      <c r="A4769" s="3">
        <v>4768</v>
      </c>
      <c r="B4769" s="3" t="s">
        <v>7051</v>
      </c>
      <c r="C4769" s="5">
        <v>43777</v>
      </c>
      <c r="D4769" s="3">
        <v>2019</v>
      </c>
      <c r="E4769" s="3" t="s">
        <v>10737</v>
      </c>
      <c r="F4769" s="3" t="s">
        <v>10622</v>
      </c>
      <c r="G4769" s="3" t="s">
        <v>10624</v>
      </c>
      <c r="H4769" s="3">
        <v>38</v>
      </c>
      <c r="I4769" s="14" t="s">
        <v>10779</v>
      </c>
      <c r="J4769" s="14" t="s">
        <v>20</v>
      </c>
      <c r="K4769" s="14" t="s">
        <v>27</v>
      </c>
      <c r="L4769" s="3" t="s">
        <v>7052</v>
      </c>
      <c r="M4769" s="14" t="s">
        <v>255</v>
      </c>
      <c r="N4769" s="3" t="b">
        <v>1</v>
      </c>
      <c r="O4769" s="3" t="s">
        <v>10726</v>
      </c>
      <c r="P4769" s="3" t="s">
        <v>25</v>
      </c>
      <c r="Q4769" s="3" t="b">
        <v>0</v>
      </c>
      <c r="R4769" s="3">
        <v>-81.201999999999998</v>
      </c>
      <c r="S4769" s="3">
        <v>35.508000000000003</v>
      </c>
      <c r="T4769" s="3" t="b">
        <v>1</v>
      </c>
    </row>
    <row r="4770" spans="1:20" x14ac:dyDescent="0.2">
      <c r="A4770" s="2">
        <v>4769</v>
      </c>
      <c r="B4770" s="2" t="s">
        <v>7053</v>
      </c>
      <c r="C4770" s="4">
        <v>43778</v>
      </c>
      <c r="D4770" s="2">
        <v>2019</v>
      </c>
      <c r="E4770" s="2" t="s">
        <v>10737</v>
      </c>
      <c r="F4770" s="2" t="s">
        <v>10622</v>
      </c>
      <c r="G4770" s="2" t="s">
        <v>10624</v>
      </c>
      <c r="H4770" s="2">
        <v>29</v>
      </c>
      <c r="I4770" s="13" t="s">
        <v>10778</v>
      </c>
      <c r="J4770" s="13" t="s">
        <v>20</v>
      </c>
      <c r="K4770" s="13" t="s">
        <v>10617</v>
      </c>
      <c r="L4770" s="2" t="s">
        <v>279</v>
      </c>
      <c r="M4770" s="13" t="s">
        <v>40</v>
      </c>
      <c r="N4770" s="2" t="b">
        <v>0</v>
      </c>
      <c r="O4770" s="2" t="s">
        <v>441</v>
      </c>
      <c r="P4770" s="2" t="s">
        <v>25</v>
      </c>
      <c r="Q4770" s="2" t="b">
        <v>0</v>
      </c>
      <c r="R4770" s="2">
        <v>-121.874</v>
      </c>
      <c r="S4770" s="2">
        <v>37.256</v>
      </c>
      <c r="T4770" s="2" t="b">
        <v>1</v>
      </c>
    </row>
    <row r="4771" spans="1:20" x14ac:dyDescent="0.2">
      <c r="A4771" s="3">
        <v>4770</v>
      </c>
      <c r="B4771" s="3" t="s">
        <v>7054</v>
      </c>
      <c r="C4771" s="5">
        <v>43778</v>
      </c>
      <c r="D4771" s="3">
        <v>2019</v>
      </c>
      <c r="E4771" s="3" t="s">
        <v>10737</v>
      </c>
      <c r="F4771" s="3" t="s">
        <v>10622</v>
      </c>
      <c r="G4771" s="3" t="s">
        <v>10628</v>
      </c>
      <c r="H4771" s="3">
        <v>44</v>
      </c>
      <c r="I4771" s="14" t="s">
        <v>10777</v>
      </c>
      <c r="J4771" s="14" t="s">
        <v>20</v>
      </c>
      <c r="K4771" s="14" t="s">
        <v>27</v>
      </c>
      <c r="L4771" s="3" t="s">
        <v>2281</v>
      </c>
      <c r="M4771" s="14" t="s">
        <v>23</v>
      </c>
      <c r="N4771" s="3" t="b">
        <v>1</v>
      </c>
      <c r="O4771" s="3" t="s">
        <v>441</v>
      </c>
      <c r="P4771" s="3" t="s">
        <v>25</v>
      </c>
      <c r="Q4771" s="3" t="b">
        <v>0</v>
      </c>
      <c r="R4771" s="3">
        <v>-122.232</v>
      </c>
      <c r="S4771" s="3">
        <v>47.886000000000003</v>
      </c>
      <c r="T4771" s="3" t="b">
        <v>1</v>
      </c>
    </row>
    <row r="4772" spans="1:20" x14ac:dyDescent="0.2">
      <c r="A4772" s="2">
        <v>4771</v>
      </c>
      <c r="B4772" s="2" t="s">
        <v>7055</v>
      </c>
      <c r="C4772" s="4">
        <v>43778</v>
      </c>
      <c r="D4772" s="2">
        <v>2019</v>
      </c>
      <c r="E4772" s="2" t="s">
        <v>10737</v>
      </c>
      <c r="F4772" s="2" t="s">
        <v>10623</v>
      </c>
      <c r="G4772" s="2" t="s">
        <v>10628</v>
      </c>
      <c r="H4772" s="2">
        <v>28</v>
      </c>
      <c r="I4772" s="13" t="s">
        <v>10778</v>
      </c>
      <c r="J4772" s="13" t="s">
        <v>20</v>
      </c>
      <c r="K4772" s="13" t="s">
        <v>27</v>
      </c>
      <c r="L4772" s="2" t="s">
        <v>5982</v>
      </c>
      <c r="M4772" s="13" t="s">
        <v>365</v>
      </c>
      <c r="N4772" s="2" t="b">
        <v>0</v>
      </c>
      <c r="O4772" s="2" t="s">
        <v>441</v>
      </c>
      <c r="P4772" s="2" t="s">
        <v>25</v>
      </c>
      <c r="Q4772" s="2" t="b">
        <v>0</v>
      </c>
      <c r="R4772" s="2">
        <v>-81.558000000000007</v>
      </c>
      <c r="S4772" s="2">
        <v>34.805999999999997</v>
      </c>
      <c r="T4772" s="2" t="b">
        <v>1</v>
      </c>
    </row>
    <row r="4773" spans="1:20" x14ac:dyDescent="0.2">
      <c r="A4773" s="3">
        <v>4772</v>
      </c>
      <c r="B4773" s="3" t="s">
        <v>7056</v>
      </c>
      <c r="C4773" s="5">
        <v>43780</v>
      </c>
      <c r="D4773" s="3">
        <v>2019</v>
      </c>
      <c r="E4773" s="3" t="s">
        <v>10737</v>
      </c>
      <c r="F4773" s="3" t="s">
        <v>10622</v>
      </c>
      <c r="G4773" s="3" t="s">
        <v>10624</v>
      </c>
      <c r="H4773" s="3">
        <v>22</v>
      </c>
      <c r="I4773" s="14" t="s">
        <v>10778</v>
      </c>
      <c r="J4773" s="14" t="s">
        <v>20</v>
      </c>
      <c r="K4773" s="14" t="s">
        <v>27</v>
      </c>
      <c r="L4773" s="3" t="s">
        <v>637</v>
      </c>
      <c r="M4773" s="14" t="s">
        <v>44</v>
      </c>
      <c r="N4773" s="3" t="b">
        <v>0</v>
      </c>
      <c r="O4773" s="3" t="s">
        <v>441</v>
      </c>
      <c r="P4773" s="3" t="s">
        <v>76</v>
      </c>
      <c r="Q4773" s="3" t="b">
        <v>0</v>
      </c>
      <c r="R4773" s="3">
        <v>-105.062</v>
      </c>
      <c r="S4773" s="3">
        <v>39.689</v>
      </c>
      <c r="T4773" s="3" t="b">
        <v>1</v>
      </c>
    </row>
    <row r="4774" spans="1:20" x14ac:dyDescent="0.2">
      <c r="A4774" s="2">
        <v>4773</v>
      </c>
      <c r="B4774" s="2" t="s">
        <v>7057</v>
      </c>
      <c r="C4774" s="4">
        <v>43780</v>
      </c>
      <c r="D4774" s="2">
        <v>2019</v>
      </c>
      <c r="E4774" s="2" t="s">
        <v>10737</v>
      </c>
      <c r="F4774" s="2" t="s">
        <v>10622</v>
      </c>
      <c r="G4774" s="2" t="s">
        <v>10624</v>
      </c>
      <c r="H4774" s="2">
        <v>59</v>
      </c>
      <c r="I4774" s="13" t="s">
        <v>10776</v>
      </c>
      <c r="J4774" s="13" t="s">
        <v>55</v>
      </c>
      <c r="K4774" s="13" t="s">
        <v>27</v>
      </c>
      <c r="L4774" s="2" t="s">
        <v>1268</v>
      </c>
      <c r="M4774" s="13" t="s">
        <v>44</v>
      </c>
      <c r="N4774" s="2" t="b">
        <v>0</v>
      </c>
      <c r="O4774" s="2" t="s">
        <v>10726</v>
      </c>
      <c r="P4774" s="2" t="s">
        <v>25</v>
      </c>
      <c r="Q4774" s="2" t="b">
        <v>0</v>
      </c>
      <c r="R4774" s="2">
        <v>-105.123</v>
      </c>
      <c r="S4774" s="2">
        <v>40.414000000000001</v>
      </c>
      <c r="T4774" s="2" t="b">
        <v>1</v>
      </c>
    </row>
    <row r="4775" spans="1:20" x14ac:dyDescent="0.2">
      <c r="A4775" s="3">
        <v>4774</v>
      </c>
      <c r="B4775" s="3" t="s">
        <v>7058</v>
      </c>
      <c r="C4775" s="5">
        <v>43780</v>
      </c>
      <c r="D4775" s="3">
        <v>2019</v>
      </c>
      <c r="E4775" s="3" t="s">
        <v>10737</v>
      </c>
      <c r="F4775" s="3" t="s">
        <v>10622</v>
      </c>
      <c r="G4775" s="3" t="s">
        <v>10624</v>
      </c>
      <c r="H4775" s="3">
        <v>56</v>
      </c>
      <c r="I4775" s="14" t="s">
        <v>10776</v>
      </c>
      <c r="J4775" s="14" t="s">
        <v>20</v>
      </c>
      <c r="K4775" s="14" t="s">
        <v>10617</v>
      </c>
      <c r="L4775" s="3" t="s">
        <v>7059</v>
      </c>
      <c r="M4775" s="14" t="s">
        <v>84</v>
      </c>
      <c r="N4775" s="3" t="b">
        <v>0</v>
      </c>
      <c r="O4775" s="3" t="s">
        <v>10726</v>
      </c>
      <c r="P4775" s="3" t="s">
        <v>25</v>
      </c>
      <c r="Q4775" s="3" t="b">
        <v>0</v>
      </c>
      <c r="R4775" s="3">
        <v>-113.065</v>
      </c>
      <c r="S4775" s="3">
        <v>37.664000000000001</v>
      </c>
      <c r="T4775" s="3" t="b">
        <v>1</v>
      </c>
    </row>
    <row r="4776" spans="1:20" x14ac:dyDescent="0.2">
      <c r="A4776" s="2">
        <v>4775</v>
      </c>
      <c r="B4776" s="2" t="s">
        <v>7060</v>
      </c>
      <c r="C4776" s="4">
        <v>43780</v>
      </c>
      <c r="D4776" s="2">
        <v>2019</v>
      </c>
      <c r="E4776" s="2" t="s">
        <v>10737</v>
      </c>
      <c r="F4776" s="2" t="s">
        <v>10622</v>
      </c>
      <c r="G4776" s="2" t="s">
        <v>10630</v>
      </c>
      <c r="H4776" s="2">
        <v>20</v>
      </c>
      <c r="I4776" s="13" t="s">
        <v>10780</v>
      </c>
      <c r="J4776" s="13" t="s">
        <v>55</v>
      </c>
      <c r="K4776" s="13" t="s">
        <v>27</v>
      </c>
      <c r="L4776" s="2" t="s">
        <v>353</v>
      </c>
      <c r="M4776" s="13" t="s">
        <v>170</v>
      </c>
      <c r="N4776" s="2" t="b">
        <v>0</v>
      </c>
      <c r="O4776" s="2" t="s">
        <v>10726</v>
      </c>
      <c r="P4776" s="2" t="s">
        <v>25</v>
      </c>
      <c r="Q4776" s="2" t="b">
        <v>0</v>
      </c>
      <c r="R4776" s="2">
        <v>-82.028000000000006</v>
      </c>
      <c r="S4776" s="2">
        <v>28.215</v>
      </c>
      <c r="T4776" s="2" t="b">
        <v>1</v>
      </c>
    </row>
    <row r="4777" spans="1:20" x14ac:dyDescent="0.2">
      <c r="A4777" s="3">
        <v>4776</v>
      </c>
      <c r="B4777" s="3" t="s">
        <v>7061</v>
      </c>
      <c r="C4777" s="5">
        <v>43781</v>
      </c>
      <c r="D4777" s="3">
        <v>2019</v>
      </c>
      <c r="E4777" s="3" t="s">
        <v>10737</v>
      </c>
      <c r="F4777" s="3" t="s">
        <v>10622</v>
      </c>
      <c r="G4777" s="3" t="s">
        <v>10624</v>
      </c>
      <c r="H4777" s="3">
        <v>39</v>
      </c>
      <c r="I4777" s="14" t="s">
        <v>10779</v>
      </c>
      <c r="J4777" s="14" t="s">
        <v>20</v>
      </c>
      <c r="K4777" s="14" t="s">
        <v>27</v>
      </c>
      <c r="L4777" s="3" t="s">
        <v>250</v>
      </c>
      <c r="M4777" s="14" t="s">
        <v>47</v>
      </c>
      <c r="N4777" s="3" t="b">
        <v>0</v>
      </c>
      <c r="O4777" s="3" t="s">
        <v>10726</v>
      </c>
      <c r="P4777" s="3" t="s">
        <v>10619</v>
      </c>
      <c r="Q4777" s="3" t="b">
        <v>0</v>
      </c>
      <c r="R4777" s="3">
        <v>-97.706999999999994</v>
      </c>
      <c r="S4777" s="3">
        <v>35.51</v>
      </c>
      <c r="T4777" s="3" t="b">
        <v>1</v>
      </c>
    </row>
    <row r="4778" spans="1:20" x14ac:dyDescent="0.2">
      <c r="A4778" s="2">
        <v>4777</v>
      </c>
      <c r="B4778" s="2" t="s">
        <v>7062</v>
      </c>
      <c r="C4778" s="4">
        <v>43781</v>
      </c>
      <c r="D4778" s="2">
        <v>2019</v>
      </c>
      <c r="E4778" s="2" t="s">
        <v>10737</v>
      </c>
      <c r="F4778" s="2" t="s">
        <v>10622</v>
      </c>
      <c r="G4778" s="2" t="s">
        <v>10703</v>
      </c>
      <c r="H4778" s="2">
        <v>30</v>
      </c>
      <c r="I4778" s="13" t="s">
        <v>10778</v>
      </c>
      <c r="J4778" s="13" t="s">
        <v>20</v>
      </c>
      <c r="K4778" s="13" t="s">
        <v>137</v>
      </c>
      <c r="L4778" s="2" t="s">
        <v>740</v>
      </c>
      <c r="M4778" s="13" t="s">
        <v>741</v>
      </c>
      <c r="N4778" s="2" t="b">
        <v>0</v>
      </c>
      <c r="O4778" s="2" t="s">
        <v>441</v>
      </c>
      <c r="P4778" s="2" t="s">
        <v>25</v>
      </c>
      <c r="Q4778" s="2" t="b">
        <v>0</v>
      </c>
      <c r="R4778" s="2">
        <v>-158.077</v>
      </c>
      <c r="S4778" s="2">
        <v>21.338999999999999</v>
      </c>
      <c r="T4778" s="2" t="b">
        <v>1</v>
      </c>
    </row>
    <row r="4779" spans="1:20" x14ac:dyDescent="0.2">
      <c r="A4779" s="3">
        <v>4778</v>
      </c>
      <c r="B4779" s="3" t="s">
        <v>7063</v>
      </c>
      <c r="C4779" s="5">
        <v>43782</v>
      </c>
      <c r="D4779" s="3">
        <v>2019</v>
      </c>
      <c r="E4779" s="3" t="s">
        <v>10737</v>
      </c>
      <c r="F4779" s="3" t="s">
        <v>10622</v>
      </c>
      <c r="G4779" s="3" t="s">
        <v>10624</v>
      </c>
      <c r="H4779" s="3">
        <v>27</v>
      </c>
      <c r="I4779" s="14" t="s">
        <v>10778</v>
      </c>
      <c r="J4779" s="14" t="s">
        <v>20</v>
      </c>
      <c r="K4779" s="14" t="s">
        <v>59</v>
      </c>
      <c r="L4779" s="3" t="s">
        <v>7064</v>
      </c>
      <c r="M4779" s="14" t="s">
        <v>255</v>
      </c>
      <c r="N4779" s="3" t="b">
        <v>0</v>
      </c>
      <c r="O4779" s="3" t="s">
        <v>10726</v>
      </c>
      <c r="P4779" s="3" t="s">
        <v>76</v>
      </c>
      <c r="Q4779" s="3" t="b">
        <v>0</v>
      </c>
      <c r="R4779" s="3">
        <v>-77.912000000000006</v>
      </c>
      <c r="S4779" s="3">
        <v>35.72</v>
      </c>
      <c r="T4779" s="3" t="b">
        <v>1</v>
      </c>
    </row>
    <row r="4780" spans="1:20" x14ac:dyDescent="0.2">
      <c r="A4780" s="2">
        <v>4779</v>
      </c>
      <c r="B4780" s="2" t="s">
        <v>7065</v>
      </c>
      <c r="C4780" s="4">
        <v>43782</v>
      </c>
      <c r="D4780" s="2">
        <v>2019</v>
      </c>
      <c r="E4780" s="2" t="s">
        <v>10737</v>
      </c>
      <c r="F4780" s="2" t="s">
        <v>10622</v>
      </c>
      <c r="G4780" s="2" t="s">
        <v>10628</v>
      </c>
      <c r="H4780" s="2">
        <v>0</v>
      </c>
      <c r="I4780" s="13" t="e">
        <v>#N/A</v>
      </c>
      <c r="J4780" s="13" t="s">
        <v>20</v>
      </c>
      <c r="K4780" s="13" t="s">
        <v>27</v>
      </c>
      <c r="L4780" s="2" t="s">
        <v>7066</v>
      </c>
      <c r="M4780" s="13" t="s">
        <v>170</v>
      </c>
      <c r="N4780" s="2" t="b">
        <v>1</v>
      </c>
      <c r="O4780" s="2" t="s">
        <v>10636</v>
      </c>
      <c r="P4780" s="2" t="s">
        <v>25</v>
      </c>
      <c r="Q4780" s="2" t="b">
        <v>1</v>
      </c>
      <c r="R4780" s="2">
        <v>-81.593000000000004</v>
      </c>
      <c r="S4780" s="2">
        <v>30.178000000000001</v>
      </c>
      <c r="T4780" s="2" t="b">
        <v>1</v>
      </c>
    </row>
    <row r="4781" spans="1:20" x14ac:dyDescent="0.2">
      <c r="A4781" s="3">
        <v>4780</v>
      </c>
      <c r="B4781" s="3" t="s">
        <v>7067</v>
      </c>
      <c r="C4781" s="5">
        <v>43782</v>
      </c>
      <c r="D4781" s="3">
        <v>2019</v>
      </c>
      <c r="E4781" s="3" t="s">
        <v>10737</v>
      </c>
      <c r="F4781" s="3" t="s">
        <v>10622</v>
      </c>
      <c r="G4781" s="3" t="s">
        <v>10633</v>
      </c>
      <c r="H4781" s="3">
        <v>37</v>
      </c>
      <c r="I4781" s="14" t="s">
        <v>10779</v>
      </c>
      <c r="J4781" s="14" t="s">
        <v>20</v>
      </c>
      <c r="K4781" s="14" t="s">
        <v>33</v>
      </c>
      <c r="L4781" s="3" t="s">
        <v>142</v>
      </c>
      <c r="M4781" s="14" t="s">
        <v>40</v>
      </c>
      <c r="N4781" s="3" t="b">
        <v>0</v>
      </c>
      <c r="O4781" s="3" t="s">
        <v>441</v>
      </c>
      <c r="P4781" s="3" t="s">
        <v>76</v>
      </c>
      <c r="Q4781" s="3" t="b">
        <v>0</v>
      </c>
      <c r="R4781" s="3">
        <v>-118.244</v>
      </c>
      <c r="S4781" s="3">
        <v>34.052</v>
      </c>
      <c r="T4781" s="3" t="b">
        <v>1</v>
      </c>
    </row>
    <row r="4782" spans="1:20" x14ac:dyDescent="0.2">
      <c r="A4782" s="2">
        <v>4781</v>
      </c>
      <c r="B4782" s="2" t="s">
        <v>7068</v>
      </c>
      <c r="C4782" s="4">
        <v>43783</v>
      </c>
      <c r="D4782" s="2">
        <v>2019</v>
      </c>
      <c r="E4782" s="2" t="s">
        <v>10737</v>
      </c>
      <c r="F4782" s="2" t="s">
        <v>10622</v>
      </c>
      <c r="G4782" s="2" t="s">
        <v>10638</v>
      </c>
      <c r="H4782" s="2">
        <v>52</v>
      </c>
      <c r="I4782" s="13" t="s">
        <v>10776</v>
      </c>
      <c r="J4782" s="13" t="s">
        <v>20</v>
      </c>
      <c r="K4782" s="13" t="s">
        <v>27</v>
      </c>
      <c r="L4782" s="2" t="s">
        <v>2087</v>
      </c>
      <c r="M4782" s="13" t="s">
        <v>67</v>
      </c>
      <c r="N4782" s="2" t="b">
        <v>0</v>
      </c>
      <c r="O4782" s="2" t="s">
        <v>10726</v>
      </c>
      <c r="P4782" s="2" t="s">
        <v>25</v>
      </c>
      <c r="Q4782" s="2" t="b">
        <v>0</v>
      </c>
      <c r="R4782" s="2">
        <v>-87.179000000000002</v>
      </c>
      <c r="S4782" s="2">
        <v>30.501999999999999</v>
      </c>
      <c r="T4782" s="2" t="b">
        <v>1</v>
      </c>
    </row>
    <row r="4783" spans="1:20" x14ac:dyDescent="0.2">
      <c r="A4783" s="3">
        <v>4782</v>
      </c>
      <c r="B4783" s="3" t="s">
        <v>7069</v>
      </c>
      <c r="C4783" s="5">
        <v>43783</v>
      </c>
      <c r="D4783" s="3">
        <v>2019</v>
      </c>
      <c r="E4783" s="3" t="s">
        <v>10737</v>
      </c>
      <c r="F4783" s="3" t="s">
        <v>10622</v>
      </c>
      <c r="G4783" s="3" t="s">
        <v>10624</v>
      </c>
      <c r="H4783" s="3">
        <v>35</v>
      </c>
      <c r="I4783" s="14" t="s">
        <v>10779</v>
      </c>
      <c r="J4783" s="14" t="s">
        <v>20</v>
      </c>
      <c r="K4783" s="14" t="s">
        <v>27</v>
      </c>
      <c r="L4783" s="3" t="s">
        <v>5254</v>
      </c>
      <c r="M4783" s="14" t="s">
        <v>348</v>
      </c>
      <c r="N4783" s="3" t="b">
        <v>1</v>
      </c>
      <c r="O4783" s="3" t="s">
        <v>441</v>
      </c>
      <c r="P4783" s="3" t="s">
        <v>25</v>
      </c>
      <c r="Q4783" s="3" t="b">
        <v>0</v>
      </c>
      <c r="R4783" s="3">
        <v>-88.494</v>
      </c>
      <c r="S4783" s="3">
        <v>44.228999999999999</v>
      </c>
      <c r="T4783" s="3" t="b">
        <v>1</v>
      </c>
    </row>
    <row r="4784" spans="1:20" x14ac:dyDescent="0.2">
      <c r="A4784" s="2">
        <v>4783</v>
      </c>
      <c r="B4784" s="2" t="s">
        <v>7070</v>
      </c>
      <c r="C4784" s="4">
        <v>43784</v>
      </c>
      <c r="D4784" s="2">
        <v>2019</v>
      </c>
      <c r="E4784" s="2" t="s">
        <v>10737</v>
      </c>
      <c r="F4784" s="2" t="s">
        <v>10622</v>
      </c>
      <c r="G4784" s="2" t="s">
        <v>10624</v>
      </c>
      <c r="H4784" s="2">
        <v>33</v>
      </c>
      <c r="I4784" s="13" t="s">
        <v>10779</v>
      </c>
      <c r="J4784" s="13" t="s">
        <v>20</v>
      </c>
      <c r="K4784" s="13" t="s">
        <v>59</v>
      </c>
      <c r="L4784" s="2" t="s">
        <v>322</v>
      </c>
      <c r="M4784" s="13" t="s">
        <v>255</v>
      </c>
      <c r="N4784" s="2" t="b">
        <v>0</v>
      </c>
      <c r="O4784" s="2" t="s">
        <v>10726</v>
      </c>
      <c r="P4784" s="2" t="s">
        <v>25</v>
      </c>
      <c r="Q4784" s="2" t="b">
        <v>0</v>
      </c>
      <c r="R4784" s="2">
        <v>-80.841999999999999</v>
      </c>
      <c r="S4784" s="2">
        <v>35.225000000000001</v>
      </c>
      <c r="T4784" s="2" t="b">
        <v>1</v>
      </c>
    </row>
    <row r="4785" spans="1:20" x14ac:dyDescent="0.2">
      <c r="A4785" s="3">
        <v>4784</v>
      </c>
      <c r="B4785" s="3" t="s">
        <v>10616</v>
      </c>
      <c r="C4785" s="5">
        <v>43784</v>
      </c>
      <c r="D4785" s="3">
        <v>2019</v>
      </c>
      <c r="E4785" s="3" t="s">
        <v>10737</v>
      </c>
      <c r="F4785" s="3" t="s">
        <v>10622</v>
      </c>
      <c r="G4785" s="3" t="s">
        <v>10624</v>
      </c>
      <c r="H4785" s="3" t="e">
        <v>#N/A</v>
      </c>
      <c r="I4785" s="14" t="e">
        <v>#N/A</v>
      </c>
      <c r="J4785" s="14" t="s">
        <v>20</v>
      </c>
      <c r="K4785" s="14" t="s">
        <v>10617</v>
      </c>
      <c r="L4785" s="3" t="s">
        <v>7071</v>
      </c>
      <c r="M4785" s="14" t="s">
        <v>152</v>
      </c>
      <c r="N4785" s="3" t="b">
        <v>0</v>
      </c>
      <c r="O4785" s="3" t="s">
        <v>441</v>
      </c>
      <c r="P4785" s="3" t="s">
        <v>25</v>
      </c>
      <c r="Q4785" s="3" t="b">
        <v>0</v>
      </c>
      <c r="R4785" s="3">
        <v>-71.587999999999994</v>
      </c>
      <c r="S4785" s="3">
        <v>42.289000000000001</v>
      </c>
      <c r="T4785" s="3" t="b">
        <v>1</v>
      </c>
    </row>
    <row r="4786" spans="1:20" x14ac:dyDescent="0.2">
      <c r="A4786" s="2">
        <v>4785</v>
      </c>
      <c r="B4786" s="2" t="s">
        <v>7072</v>
      </c>
      <c r="C4786" s="4">
        <v>43784</v>
      </c>
      <c r="D4786" s="2">
        <v>2019</v>
      </c>
      <c r="E4786" s="2" t="s">
        <v>10737</v>
      </c>
      <c r="F4786" s="2" t="s">
        <v>10622</v>
      </c>
      <c r="G4786" s="2" t="s">
        <v>10624</v>
      </c>
      <c r="H4786" s="2">
        <v>27</v>
      </c>
      <c r="I4786" s="13" t="s">
        <v>10778</v>
      </c>
      <c r="J4786" s="13" t="s">
        <v>20</v>
      </c>
      <c r="K4786" s="13" t="s">
        <v>59</v>
      </c>
      <c r="L4786" s="2" t="s">
        <v>417</v>
      </c>
      <c r="M4786" s="13" t="s">
        <v>70</v>
      </c>
      <c r="N4786" s="2" t="b">
        <v>0</v>
      </c>
      <c r="O4786" s="2" t="s">
        <v>441</v>
      </c>
      <c r="P4786" s="2" t="s">
        <v>76</v>
      </c>
      <c r="Q4786" s="2" t="b">
        <v>0</v>
      </c>
      <c r="R4786" s="2">
        <v>-81.584000000000003</v>
      </c>
      <c r="S4786" s="2">
        <v>41.459000000000003</v>
      </c>
      <c r="T4786" s="2" t="b">
        <v>1</v>
      </c>
    </row>
    <row r="4787" spans="1:20" x14ac:dyDescent="0.2">
      <c r="A4787" s="3">
        <v>4786</v>
      </c>
      <c r="B4787" s="3" t="s">
        <v>10616</v>
      </c>
      <c r="C4787" s="5">
        <v>43785</v>
      </c>
      <c r="D4787" s="3">
        <v>2019</v>
      </c>
      <c r="E4787" s="3" t="s">
        <v>10737</v>
      </c>
      <c r="F4787" s="3" t="s">
        <v>10622</v>
      </c>
      <c r="G4787" s="3" t="s">
        <v>10658</v>
      </c>
      <c r="H4787" s="3" t="e">
        <v>#N/A</v>
      </c>
      <c r="I4787" s="14" t="e">
        <v>#N/A</v>
      </c>
      <c r="J4787" s="14" t="s">
        <v>20</v>
      </c>
      <c r="K4787" s="14" t="s">
        <v>10617</v>
      </c>
      <c r="L4787" s="3" t="s">
        <v>2259</v>
      </c>
      <c r="M4787" s="14" t="s">
        <v>40</v>
      </c>
      <c r="N4787" s="3" t="b">
        <v>0</v>
      </c>
      <c r="O4787" s="3" t="s">
        <v>441</v>
      </c>
      <c r="P4787" s="3" t="s">
        <v>25</v>
      </c>
      <c r="Q4787" s="3" t="b">
        <v>0</v>
      </c>
      <c r="R4787" s="3">
        <v>-117.389</v>
      </c>
      <c r="S4787" s="3">
        <v>33.695</v>
      </c>
      <c r="T4787" s="3" t="b">
        <v>1</v>
      </c>
    </row>
    <row r="4788" spans="1:20" x14ac:dyDescent="0.2">
      <c r="A4788" s="2">
        <v>4787</v>
      </c>
      <c r="B4788" s="2" t="s">
        <v>7073</v>
      </c>
      <c r="C4788" s="4">
        <v>43785</v>
      </c>
      <c r="D4788" s="2">
        <v>2019</v>
      </c>
      <c r="E4788" s="2" t="s">
        <v>10737</v>
      </c>
      <c r="F4788" s="2" t="s">
        <v>10622</v>
      </c>
      <c r="G4788" s="2" t="s">
        <v>10624</v>
      </c>
      <c r="H4788" s="2">
        <v>27</v>
      </c>
      <c r="I4788" s="13" t="s">
        <v>10778</v>
      </c>
      <c r="J4788" s="13" t="s">
        <v>20</v>
      </c>
      <c r="K4788" s="13" t="s">
        <v>27</v>
      </c>
      <c r="L4788" s="2" t="s">
        <v>685</v>
      </c>
      <c r="M4788" s="13" t="s">
        <v>50</v>
      </c>
      <c r="N4788" s="2" t="b">
        <v>0</v>
      </c>
      <c r="O4788" s="2" t="s">
        <v>10726</v>
      </c>
      <c r="P4788" s="2" t="s">
        <v>25</v>
      </c>
      <c r="Q4788" s="2" t="b">
        <v>0</v>
      </c>
      <c r="R4788" s="2">
        <v>-111.858</v>
      </c>
      <c r="S4788" s="2">
        <v>33.411000000000001</v>
      </c>
      <c r="T4788" s="2" t="b">
        <v>1</v>
      </c>
    </row>
    <row r="4789" spans="1:20" x14ac:dyDescent="0.2">
      <c r="A4789" s="3">
        <v>4788</v>
      </c>
      <c r="B4789" s="3" t="s">
        <v>7074</v>
      </c>
      <c r="C4789" s="5">
        <v>43785</v>
      </c>
      <c r="D4789" s="3">
        <v>2019</v>
      </c>
      <c r="E4789" s="3" t="s">
        <v>10737</v>
      </c>
      <c r="F4789" s="3" t="s">
        <v>10622</v>
      </c>
      <c r="G4789" s="3" t="s">
        <v>10625</v>
      </c>
      <c r="H4789" s="3">
        <v>41</v>
      </c>
      <c r="I4789" s="14" t="s">
        <v>10777</v>
      </c>
      <c r="J4789" s="14" t="s">
        <v>20</v>
      </c>
      <c r="K4789" s="14" t="s">
        <v>27</v>
      </c>
      <c r="L4789" s="3" t="s">
        <v>7075</v>
      </c>
      <c r="M4789" s="14" t="s">
        <v>70</v>
      </c>
      <c r="N4789" s="3" t="b">
        <v>0</v>
      </c>
      <c r="O4789" s="3" t="s">
        <v>10726</v>
      </c>
      <c r="P4789" s="3" t="s">
        <v>76</v>
      </c>
      <c r="Q4789" s="3" t="b">
        <v>0</v>
      </c>
      <c r="R4789" s="3">
        <v>-81.146000000000001</v>
      </c>
      <c r="S4789" s="3">
        <v>40.621000000000002</v>
      </c>
      <c r="T4789" s="3" t="b">
        <v>1</v>
      </c>
    </row>
    <row r="4790" spans="1:20" x14ac:dyDescent="0.2">
      <c r="A4790" s="2">
        <v>4789</v>
      </c>
      <c r="B4790" s="2" t="s">
        <v>7076</v>
      </c>
      <c r="C4790" s="4">
        <v>43787</v>
      </c>
      <c r="D4790" s="2">
        <v>2019</v>
      </c>
      <c r="E4790" s="2" t="s">
        <v>10737</v>
      </c>
      <c r="F4790" s="2" t="s">
        <v>10622</v>
      </c>
      <c r="G4790" s="2" t="s">
        <v>10630</v>
      </c>
      <c r="H4790" s="2">
        <v>28</v>
      </c>
      <c r="I4790" s="13" t="s">
        <v>10778</v>
      </c>
      <c r="J4790" s="13" t="s">
        <v>20</v>
      </c>
      <c r="K4790" s="13" t="s">
        <v>59</v>
      </c>
      <c r="L4790" s="2" t="s">
        <v>111</v>
      </c>
      <c r="M4790" s="13" t="s">
        <v>23</v>
      </c>
      <c r="N4790" s="2" t="b">
        <v>0</v>
      </c>
      <c r="O4790" s="2" t="s">
        <v>10726</v>
      </c>
      <c r="P4790" s="2" t="s">
        <v>51</v>
      </c>
      <c r="Q4790" s="2" t="b">
        <v>0</v>
      </c>
      <c r="R4790" s="2">
        <v>-119.17700000000001</v>
      </c>
      <c r="S4790" s="2">
        <v>46.664000000000001</v>
      </c>
      <c r="T4790" s="2" t="b">
        <v>1</v>
      </c>
    </row>
    <row r="4791" spans="1:20" x14ac:dyDescent="0.2">
      <c r="A4791" s="3">
        <v>4790</v>
      </c>
      <c r="B4791" s="3" t="s">
        <v>7077</v>
      </c>
      <c r="C4791" s="5">
        <v>43787</v>
      </c>
      <c r="D4791" s="3">
        <v>2019</v>
      </c>
      <c r="E4791" s="3" t="s">
        <v>10737</v>
      </c>
      <c r="F4791" s="3" t="s">
        <v>10622</v>
      </c>
      <c r="G4791" s="3" t="s">
        <v>10624</v>
      </c>
      <c r="H4791" s="3">
        <v>26</v>
      </c>
      <c r="I4791" s="14" t="s">
        <v>10778</v>
      </c>
      <c r="J4791" s="14" t="s">
        <v>20</v>
      </c>
      <c r="K4791" s="14" t="s">
        <v>27</v>
      </c>
      <c r="L4791" s="3" t="s">
        <v>286</v>
      </c>
      <c r="M4791" s="14" t="s">
        <v>112</v>
      </c>
      <c r="N4791" s="3" t="b">
        <v>0</v>
      </c>
      <c r="O4791" s="3" t="s">
        <v>10726</v>
      </c>
      <c r="P4791" s="3" t="s">
        <v>10619</v>
      </c>
      <c r="Q4791" s="3" t="b">
        <v>0</v>
      </c>
      <c r="R4791" s="3">
        <v>-94.495000000000005</v>
      </c>
      <c r="S4791" s="3">
        <v>39.161999999999999</v>
      </c>
      <c r="T4791" s="3" t="b">
        <v>1</v>
      </c>
    </row>
    <row r="4792" spans="1:20" x14ac:dyDescent="0.2">
      <c r="A4792" s="2">
        <v>4791</v>
      </c>
      <c r="B4792" s="2" t="s">
        <v>7078</v>
      </c>
      <c r="C4792" s="4">
        <v>43788</v>
      </c>
      <c r="D4792" s="2">
        <v>2019</v>
      </c>
      <c r="E4792" s="2" t="s">
        <v>10737</v>
      </c>
      <c r="F4792" s="2" t="s">
        <v>10622</v>
      </c>
      <c r="G4792" s="2" t="s">
        <v>10624</v>
      </c>
      <c r="H4792" s="2">
        <v>0</v>
      </c>
      <c r="I4792" s="13" t="e">
        <v>#N/A</v>
      </c>
      <c r="J4792" s="13" t="s">
        <v>20</v>
      </c>
      <c r="K4792" s="13" t="s">
        <v>27</v>
      </c>
      <c r="L4792" s="2" t="s">
        <v>4681</v>
      </c>
      <c r="M4792" s="13" t="s">
        <v>299</v>
      </c>
      <c r="N4792" s="2" t="b">
        <v>0</v>
      </c>
      <c r="O4792" s="2" t="s">
        <v>441</v>
      </c>
      <c r="P4792" s="2" t="s">
        <v>25</v>
      </c>
      <c r="Q4792" s="2" t="b">
        <v>0</v>
      </c>
      <c r="R4792" s="2">
        <v>-90.078999999999994</v>
      </c>
      <c r="S4792" s="2">
        <v>34.942999999999998</v>
      </c>
      <c r="T4792" s="2" t="b">
        <v>1</v>
      </c>
    </row>
    <row r="4793" spans="1:20" x14ac:dyDescent="0.2">
      <c r="A4793" s="3">
        <v>4792</v>
      </c>
      <c r="B4793" s="3" t="s">
        <v>7079</v>
      </c>
      <c r="C4793" s="5">
        <v>43788</v>
      </c>
      <c r="D4793" s="3">
        <v>2019</v>
      </c>
      <c r="E4793" s="3" t="s">
        <v>10737</v>
      </c>
      <c r="F4793" s="3" t="s">
        <v>10622</v>
      </c>
      <c r="G4793" s="3" t="s">
        <v>10628</v>
      </c>
      <c r="H4793" s="3">
        <v>34</v>
      </c>
      <c r="I4793" s="14" t="s">
        <v>10779</v>
      </c>
      <c r="J4793" s="14" t="s">
        <v>20</v>
      </c>
      <c r="K4793" s="14" t="s">
        <v>33</v>
      </c>
      <c r="L4793" s="3" t="s">
        <v>142</v>
      </c>
      <c r="M4793" s="14" t="s">
        <v>40</v>
      </c>
      <c r="N4793" s="3" t="b">
        <v>0</v>
      </c>
      <c r="O4793" s="3" t="s">
        <v>441</v>
      </c>
      <c r="P4793" s="3" t="s">
        <v>10619</v>
      </c>
      <c r="Q4793" s="3" t="b">
        <v>0</v>
      </c>
      <c r="R4793" s="3">
        <v>-118.256</v>
      </c>
      <c r="S4793" s="3">
        <v>34.017000000000003</v>
      </c>
      <c r="T4793" s="3" t="b">
        <v>1</v>
      </c>
    </row>
    <row r="4794" spans="1:20" x14ac:dyDescent="0.2">
      <c r="A4794" s="2">
        <v>4793</v>
      </c>
      <c r="B4794" s="2" t="s">
        <v>7080</v>
      </c>
      <c r="C4794" s="4">
        <v>43788</v>
      </c>
      <c r="D4794" s="2">
        <v>2019</v>
      </c>
      <c r="E4794" s="2" t="s">
        <v>10737</v>
      </c>
      <c r="F4794" s="2" t="s">
        <v>10622</v>
      </c>
      <c r="G4794" s="2" t="s">
        <v>10624</v>
      </c>
      <c r="H4794" s="2">
        <v>34</v>
      </c>
      <c r="I4794" s="13" t="s">
        <v>10779</v>
      </c>
      <c r="J4794" s="13" t="s">
        <v>20</v>
      </c>
      <c r="K4794" s="13" t="s">
        <v>27</v>
      </c>
      <c r="L4794" s="2" t="s">
        <v>284</v>
      </c>
      <c r="M4794" s="13" t="s">
        <v>40</v>
      </c>
      <c r="N4794" s="2" t="b">
        <v>0</v>
      </c>
      <c r="O4794" s="2" t="s">
        <v>10726</v>
      </c>
      <c r="P4794" s="2" t="s">
        <v>25</v>
      </c>
      <c r="Q4794" s="2" t="b">
        <v>0</v>
      </c>
      <c r="R4794" s="2">
        <v>-116.38200000000001</v>
      </c>
      <c r="S4794" s="2">
        <v>34.134999999999998</v>
      </c>
      <c r="T4794" s="2" t="b">
        <v>1</v>
      </c>
    </row>
    <row r="4795" spans="1:20" x14ac:dyDescent="0.2">
      <c r="A4795" s="3">
        <v>4794</v>
      </c>
      <c r="B4795" s="3" t="s">
        <v>7081</v>
      </c>
      <c r="C4795" s="5">
        <v>43788</v>
      </c>
      <c r="D4795" s="3">
        <v>2019</v>
      </c>
      <c r="E4795" s="3" t="s">
        <v>10737</v>
      </c>
      <c r="F4795" s="3" t="s">
        <v>10622</v>
      </c>
      <c r="G4795" s="3" t="s">
        <v>10624</v>
      </c>
      <c r="H4795" s="3">
        <v>38</v>
      </c>
      <c r="I4795" s="14" t="s">
        <v>10779</v>
      </c>
      <c r="J4795" s="14" t="s">
        <v>20</v>
      </c>
      <c r="K4795" s="14" t="s">
        <v>33</v>
      </c>
      <c r="L4795" s="3" t="s">
        <v>7082</v>
      </c>
      <c r="M4795" s="14" t="s">
        <v>348</v>
      </c>
      <c r="N4795" s="3" t="b">
        <v>0</v>
      </c>
      <c r="O4795" s="3" t="s">
        <v>10726</v>
      </c>
      <c r="P4795" s="3" t="s">
        <v>10619</v>
      </c>
      <c r="Q4795" s="3" t="b">
        <v>0</v>
      </c>
      <c r="R4795" s="3">
        <v>-87.599000000000004</v>
      </c>
      <c r="S4795" s="3">
        <v>44.469000000000001</v>
      </c>
      <c r="T4795" s="3" t="b">
        <v>1</v>
      </c>
    </row>
    <row r="4796" spans="1:20" x14ac:dyDescent="0.2">
      <c r="A4796" s="2">
        <v>4795</v>
      </c>
      <c r="B4796" s="2" t="s">
        <v>7083</v>
      </c>
      <c r="C4796" s="4">
        <v>43788</v>
      </c>
      <c r="D4796" s="2">
        <v>2019</v>
      </c>
      <c r="E4796" s="2" t="s">
        <v>10737</v>
      </c>
      <c r="F4796" s="2" t="s">
        <v>10622</v>
      </c>
      <c r="G4796" s="2" t="s">
        <v>10624</v>
      </c>
      <c r="H4796" s="2">
        <v>32</v>
      </c>
      <c r="I4796" s="13" t="s">
        <v>10779</v>
      </c>
      <c r="J4796" s="13" t="s">
        <v>20</v>
      </c>
      <c r="K4796" s="13" t="s">
        <v>59</v>
      </c>
      <c r="L4796" s="2" t="s">
        <v>7084</v>
      </c>
      <c r="M4796" s="13" t="s">
        <v>96</v>
      </c>
      <c r="N4796" s="2" t="b">
        <v>0</v>
      </c>
      <c r="O4796" s="2" t="s">
        <v>10726</v>
      </c>
      <c r="P4796" s="2" t="s">
        <v>25</v>
      </c>
      <c r="Q4796" s="2" t="b">
        <v>0</v>
      </c>
      <c r="R4796" s="2">
        <v>-87.894999999999996</v>
      </c>
      <c r="S4796" s="2">
        <v>42.024000000000001</v>
      </c>
      <c r="T4796" s="2" t="b">
        <v>1</v>
      </c>
    </row>
    <row r="4797" spans="1:20" x14ac:dyDescent="0.2">
      <c r="A4797" s="3">
        <v>4796</v>
      </c>
      <c r="B4797" s="3" t="s">
        <v>7085</v>
      </c>
      <c r="C4797" s="5">
        <v>43788</v>
      </c>
      <c r="D4797" s="3">
        <v>2019</v>
      </c>
      <c r="E4797" s="3" t="s">
        <v>10737</v>
      </c>
      <c r="F4797" s="3" t="s">
        <v>10623</v>
      </c>
      <c r="G4797" s="3" t="s">
        <v>10628</v>
      </c>
      <c r="H4797" s="3">
        <v>50</v>
      </c>
      <c r="I4797" s="14" t="s">
        <v>10777</v>
      </c>
      <c r="J4797" s="14" t="s">
        <v>20</v>
      </c>
      <c r="K4797" s="14" t="s">
        <v>33</v>
      </c>
      <c r="L4797" s="3" t="s">
        <v>7086</v>
      </c>
      <c r="M4797" s="14" t="s">
        <v>177</v>
      </c>
      <c r="N4797" s="3" t="b">
        <v>1</v>
      </c>
      <c r="O4797" s="3" t="s">
        <v>441</v>
      </c>
      <c r="P4797" s="3" t="s">
        <v>25</v>
      </c>
      <c r="Q4797" s="3" t="b">
        <v>0</v>
      </c>
      <c r="R4797" s="3">
        <v>-111.875</v>
      </c>
      <c r="S4797" s="3">
        <v>42.09</v>
      </c>
      <c r="T4797" s="3" t="b">
        <v>1</v>
      </c>
    </row>
    <row r="4798" spans="1:20" x14ac:dyDescent="0.2">
      <c r="A4798" s="2">
        <v>4797</v>
      </c>
      <c r="B4798" s="2" t="s">
        <v>7087</v>
      </c>
      <c r="C4798" s="4">
        <v>43789</v>
      </c>
      <c r="D4798" s="2">
        <v>2019</v>
      </c>
      <c r="E4798" s="2" t="s">
        <v>10737</v>
      </c>
      <c r="F4798" s="2" t="s">
        <v>10622</v>
      </c>
      <c r="G4798" s="2" t="s">
        <v>10628</v>
      </c>
      <c r="H4798" s="2">
        <v>55</v>
      </c>
      <c r="I4798" s="13" t="s">
        <v>10776</v>
      </c>
      <c r="J4798" s="13" t="s">
        <v>20</v>
      </c>
      <c r="K4798" s="13" t="s">
        <v>27</v>
      </c>
      <c r="L4798" s="2" t="s">
        <v>7088</v>
      </c>
      <c r="M4798" s="13" t="s">
        <v>234</v>
      </c>
      <c r="N4798" s="2" t="b">
        <v>0</v>
      </c>
      <c r="O4798" s="2" t="s">
        <v>441</v>
      </c>
      <c r="P4798" s="2" t="s">
        <v>25</v>
      </c>
      <c r="Q4798" s="2" t="b">
        <v>0</v>
      </c>
      <c r="R4798" s="2">
        <v>-84.012</v>
      </c>
      <c r="S4798" s="2">
        <v>34.591999999999999</v>
      </c>
      <c r="T4798" s="2" t="b">
        <v>1</v>
      </c>
    </row>
    <row r="4799" spans="1:20" x14ac:dyDescent="0.2">
      <c r="A4799" s="3">
        <v>4798</v>
      </c>
      <c r="B4799" s="3" t="s">
        <v>7089</v>
      </c>
      <c r="C4799" s="5">
        <v>43789</v>
      </c>
      <c r="D4799" s="3">
        <v>2019</v>
      </c>
      <c r="E4799" s="3" t="s">
        <v>10737</v>
      </c>
      <c r="F4799" s="3" t="s">
        <v>10622</v>
      </c>
      <c r="G4799" s="3" t="s">
        <v>10624</v>
      </c>
      <c r="H4799" s="3">
        <v>51</v>
      </c>
      <c r="I4799" s="14" t="s">
        <v>10776</v>
      </c>
      <c r="J4799" s="14" t="s">
        <v>20</v>
      </c>
      <c r="K4799" s="14" t="s">
        <v>27</v>
      </c>
      <c r="L4799" s="3" t="s">
        <v>3177</v>
      </c>
      <c r="M4799" s="14" t="s">
        <v>234</v>
      </c>
      <c r="N4799" s="3" t="b">
        <v>0</v>
      </c>
      <c r="O4799" s="3" t="s">
        <v>10726</v>
      </c>
      <c r="P4799" s="3" t="s">
        <v>25</v>
      </c>
      <c r="Q4799" s="3" t="b">
        <v>0</v>
      </c>
      <c r="R4799" s="3">
        <v>-84.272000000000006</v>
      </c>
      <c r="S4799" s="3">
        <v>33.384999999999998</v>
      </c>
      <c r="T4799" s="3" t="b">
        <v>1</v>
      </c>
    </row>
    <row r="4800" spans="1:20" x14ac:dyDescent="0.2">
      <c r="A4800" s="2">
        <v>4799</v>
      </c>
      <c r="B4800" s="2" t="s">
        <v>7090</v>
      </c>
      <c r="C4800" s="4">
        <v>43789</v>
      </c>
      <c r="D4800" s="2">
        <v>2019</v>
      </c>
      <c r="E4800" s="2" t="s">
        <v>10737</v>
      </c>
      <c r="F4800" s="2" t="s">
        <v>10622</v>
      </c>
      <c r="G4800" s="2" t="s">
        <v>10624</v>
      </c>
      <c r="H4800" s="2">
        <v>18</v>
      </c>
      <c r="I4800" s="13" t="s">
        <v>10780</v>
      </c>
      <c r="J4800" s="13" t="s">
        <v>20</v>
      </c>
      <c r="K4800" s="13" t="s">
        <v>59</v>
      </c>
      <c r="L4800" s="2" t="s">
        <v>964</v>
      </c>
      <c r="M4800" s="13" t="s">
        <v>101</v>
      </c>
      <c r="N4800" s="2" t="b">
        <v>0</v>
      </c>
      <c r="O4800" s="2" t="s">
        <v>10726</v>
      </c>
      <c r="P4800" s="2" t="s">
        <v>10619</v>
      </c>
      <c r="Q4800" s="2" t="b">
        <v>1</v>
      </c>
      <c r="R4800" s="2">
        <v>-115.03700000000001</v>
      </c>
      <c r="S4800" s="2">
        <v>36.055999999999997</v>
      </c>
      <c r="T4800" s="2" t="b">
        <v>1</v>
      </c>
    </row>
    <row r="4801" spans="1:20" x14ac:dyDescent="0.2">
      <c r="A4801" s="3">
        <v>4800</v>
      </c>
      <c r="B4801" s="3" t="s">
        <v>7091</v>
      </c>
      <c r="C4801" s="5">
        <v>43789</v>
      </c>
      <c r="D4801" s="3">
        <v>2019</v>
      </c>
      <c r="E4801" s="3" t="s">
        <v>10737</v>
      </c>
      <c r="F4801" s="3" t="s">
        <v>10622</v>
      </c>
      <c r="G4801" s="3" t="s">
        <v>10624</v>
      </c>
      <c r="H4801" s="3">
        <v>42</v>
      </c>
      <c r="I4801" s="14" t="s">
        <v>10777</v>
      </c>
      <c r="J4801" s="14" t="s">
        <v>55</v>
      </c>
      <c r="K4801" s="14" t="s">
        <v>27</v>
      </c>
      <c r="L4801" s="3" t="s">
        <v>142</v>
      </c>
      <c r="M4801" s="14" t="s">
        <v>40</v>
      </c>
      <c r="N4801" s="3" t="b">
        <v>0</v>
      </c>
      <c r="O4801" s="3" t="s">
        <v>441</v>
      </c>
      <c r="P4801" s="3" t="s">
        <v>25</v>
      </c>
      <c r="Q4801" s="3" t="b">
        <v>0</v>
      </c>
      <c r="R4801" s="3">
        <v>-118.66500000000001</v>
      </c>
      <c r="S4801" s="3">
        <v>34.18</v>
      </c>
      <c r="T4801" s="3" t="b">
        <v>1</v>
      </c>
    </row>
    <row r="4802" spans="1:20" x14ac:dyDescent="0.2">
      <c r="A4802" s="2">
        <v>4801</v>
      </c>
      <c r="B4802" s="2" t="s">
        <v>7092</v>
      </c>
      <c r="C4802" s="4">
        <v>43791</v>
      </c>
      <c r="D4802" s="2">
        <v>2019</v>
      </c>
      <c r="E4802" s="2" t="s">
        <v>10737</v>
      </c>
      <c r="F4802" s="2" t="s">
        <v>10622</v>
      </c>
      <c r="G4802" s="2" t="s">
        <v>10630</v>
      </c>
      <c r="H4802" s="2">
        <v>36</v>
      </c>
      <c r="I4802" s="13" t="s">
        <v>10779</v>
      </c>
      <c r="J4802" s="13" t="s">
        <v>20</v>
      </c>
      <c r="K4802" s="13" t="s">
        <v>27</v>
      </c>
      <c r="L4802" s="2" t="s">
        <v>7093</v>
      </c>
      <c r="M4802" s="13" t="s">
        <v>23</v>
      </c>
      <c r="N4802" s="2" t="b">
        <v>0</v>
      </c>
      <c r="O4802" s="2" t="s">
        <v>10726</v>
      </c>
      <c r="P4802" s="2" t="s">
        <v>25</v>
      </c>
      <c r="Q4802" s="2" t="b">
        <v>0</v>
      </c>
      <c r="R4802" s="2">
        <v>-121.925</v>
      </c>
      <c r="S4802" s="2">
        <v>47.286000000000001</v>
      </c>
      <c r="T4802" s="2" t="b">
        <v>1</v>
      </c>
    </row>
    <row r="4803" spans="1:20" x14ac:dyDescent="0.2">
      <c r="A4803" s="3">
        <v>4802</v>
      </c>
      <c r="B4803" s="3" t="s">
        <v>7094</v>
      </c>
      <c r="C4803" s="5">
        <v>43791</v>
      </c>
      <c r="D4803" s="3">
        <v>2019</v>
      </c>
      <c r="E4803" s="3" t="s">
        <v>10737</v>
      </c>
      <c r="F4803" s="3" t="s">
        <v>10622</v>
      </c>
      <c r="G4803" s="3" t="s">
        <v>10624</v>
      </c>
      <c r="H4803" s="3">
        <v>37</v>
      </c>
      <c r="I4803" s="14" t="s">
        <v>10779</v>
      </c>
      <c r="J4803" s="14" t="s">
        <v>20</v>
      </c>
      <c r="K4803" s="14" t="s">
        <v>59</v>
      </c>
      <c r="L4803" s="3" t="s">
        <v>533</v>
      </c>
      <c r="M4803" s="14" t="s">
        <v>255</v>
      </c>
      <c r="N4803" s="3" t="b">
        <v>0</v>
      </c>
      <c r="O4803" s="3" t="s">
        <v>10726</v>
      </c>
      <c r="P4803" s="3" t="s">
        <v>25</v>
      </c>
      <c r="Q4803" s="3" t="b">
        <v>0</v>
      </c>
      <c r="R4803" s="3">
        <v>-78.61</v>
      </c>
      <c r="S4803" s="3">
        <v>34.631</v>
      </c>
      <c r="T4803" s="3" t="b">
        <v>1</v>
      </c>
    </row>
    <row r="4804" spans="1:20" x14ac:dyDescent="0.2">
      <c r="A4804" s="2">
        <v>4803</v>
      </c>
      <c r="B4804" s="2" t="s">
        <v>7095</v>
      </c>
      <c r="C4804" s="4">
        <v>43792</v>
      </c>
      <c r="D4804" s="2">
        <v>2019</v>
      </c>
      <c r="E4804" s="2" t="s">
        <v>10737</v>
      </c>
      <c r="F4804" s="2" t="s">
        <v>10622</v>
      </c>
      <c r="G4804" s="2" t="s">
        <v>10624</v>
      </c>
      <c r="H4804" s="2">
        <v>28</v>
      </c>
      <c r="I4804" s="13" t="s">
        <v>10778</v>
      </c>
      <c r="J4804" s="13" t="s">
        <v>20</v>
      </c>
      <c r="K4804" s="13" t="s">
        <v>59</v>
      </c>
      <c r="L4804" s="2" t="s">
        <v>1317</v>
      </c>
      <c r="M4804" s="13" t="s">
        <v>365</v>
      </c>
      <c r="N4804" s="2" t="b">
        <v>0</v>
      </c>
      <c r="O4804" s="2" t="s">
        <v>10726</v>
      </c>
      <c r="P4804" s="2" t="s">
        <v>76</v>
      </c>
      <c r="Q4804" s="2" t="b">
        <v>1</v>
      </c>
      <c r="R4804" s="2">
        <v>-81.218999999999994</v>
      </c>
      <c r="S4804" s="2">
        <v>34.71</v>
      </c>
      <c r="T4804" s="2" t="b">
        <v>1</v>
      </c>
    </row>
    <row r="4805" spans="1:20" x14ac:dyDescent="0.2">
      <c r="A4805" s="3">
        <v>4804</v>
      </c>
      <c r="B4805" s="3" t="s">
        <v>7096</v>
      </c>
      <c r="C4805" s="5">
        <v>43792</v>
      </c>
      <c r="D4805" s="3">
        <v>2019</v>
      </c>
      <c r="E4805" s="3" t="s">
        <v>10737</v>
      </c>
      <c r="F4805" s="3" t="s">
        <v>10622</v>
      </c>
      <c r="G4805" s="3" t="s">
        <v>10626</v>
      </c>
      <c r="H4805" s="3">
        <v>24</v>
      </c>
      <c r="I4805" s="14" t="s">
        <v>10778</v>
      </c>
      <c r="J4805" s="14" t="s">
        <v>20</v>
      </c>
      <c r="K4805" s="14" t="s">
        <v>33</v>
      </c>
      <c r="L4805" s="3" t="s">
        <v>183</v>
      </c>
      <c r="M4805" s="14" t="s">
        <v>44</v>
      </c>
      <c r="N4805" s="3" t="b">
        <v>0</v>
      </c>
      <c r="O4805" s="3" t="s">
        <v>10726</v>
      </c>
      <c r="P4805" s="3" t="s">
        <v>25</v>
      </c>
      <c r="Q4805" s="3" t="b">
        <v>0</v>
      </c>
      <c r="R4805" s="3">
        <v>-104.649</v>
      </c>
      <c r="S4805" s="3">
        <v>38.256</v>
      </c>
      <c r="T4805" s="3" t="b">
        <v>1</v>
      </c>
    </row>
    <row r="4806" spans="1:20" x14ac:dyDescent="0.2">
      <c r="A4806" s="2">
        <v>4805</v>
      </c>
      <c r="B4806" s="2" t="s">
        <v>7097</v>
      </c>
      <c r="C4806" s="4">
        <v>43793</v>
      </c>
      <c r="D4806" s="2">
        <v>2019</v>
      </c>
      <c r="E4806" s="2" t="s">
        <v>10737</v>
      </c>
      <c r="F4806" s="2" t="s">
        <v>10622</v>
      </c>
      <c r="G4806" s="2" t="s">
        <v>10624</v>
      </c>
      <c r="H4806" s="2">
        <v>34</v>
      </c>
      <c r="I4806" s="13" t="s">
        <v>10779</v>
      </c>
      <c r="J4806" s="13" t="s">
        <v>20</v>
      </c>
      <c r="K4806" s="13" t="s">
        <v>27</v>
      </c>
      <c r="L4806" s="2" t="s">
        <v>7098</v>
      </c>
      <c r="M4806" s="13" t="s">
        <v>212</v>
      </c>
      <c r="N4806" s="2" t="b">
        <v>0</v>
      </c>
      <c r="O4806" s="2" t="s">
        <v>10726</v>
      </c>
      <c r="P4806" s="2" t="s">
        <v>25</v>
      </c>
      <c r="Q4806" s="2" t="b">
        <v>0</v>
      </c>
      <c r="R4806" s="2">
        <v>-85.549000000000007</v>
      </c>
      <c r="S4806" s="2">
        <v>42.781999999999996</v>
      </c>
      <c r="T4806" s="2" t="b">
        <v>1</v>
      </c>
    </row>
    <row r="4807" spans="1:20" x14ac:dyDescent="0.2">
      <c r="A4807" s="3">
        <v>4806</v>
      </c>
      <c r="B4807" s="3" t="s">
        <v>7099</v>
      </c>
      <c r="C4807" s="5">
        <v>43794</v>
      </c>
      <c r="D4807" s="3">
        <v>2019</v>
      </c>
      <c r="E4807" s="3" t="s">
        <v>10737</v>
      </c>
      <c r="F4807" s="3" t="s">
        <v>10622</v>
      </c>
      <c r="G4807" s="3" t="s">
        <v>10712</v>
      </c>
      <c r="H4807" s="3">
        <v>22</v>
      </c>
      <c r="I4807" s="14" t="s">
        <v>10778</v>
      </c>
      <c r="J4807" s="14" t="s">
        <v>20</v>
      </c>
      <c r="K4807" s="14" t="s">
        <v>59</v>
      </c>
      <c r="L4807" s="3" t="s">
        <v>142</v>
      </c>
      <c r="M4807" s="14" t="s">
        <v>40</v>
      </c>
      <c r="N4807" s="3" t="b">
        <v>0</v>
      </c>
      <c r="O4807" s="3" t="s">
        <v>10726</v>
      </c>
      <c r="P4807" s="3" t="s">
        <v>76</v>
      </c>
      <c r="Q4807" s="3" t="b">
        <v>1</v>
      </c>
      <c r="R4807" s="3">
        <v>-118.33799999999999</v>
      </c>
      <c r="S4807" s="3">
        <v>34.097999999999999</v>
      </c>
      <c r="T4807" s="3" t="b">
        <v>1</v>
      </c>
    </row>
    <row r="4808" spans="1:20" x14ac:dyDescent="0.2">
      <c r="A4808" s="2">
        <v>4807</v>
      </c>
      <c r="B4808" s="2" t="s">
        <v>7101</v>
      </c>
      <c r="C4808" s="4">
        <v>43794</v>
      </c>
      <c r="D4808" s="2">
        <v>2019</v>
      </c>
      <c r="E4808" s="2" t="s">
        <v>10737</v>
      </c>
      <c r="F4808" s="2" t="s">
        <v>10622</v>
      </c>
      <c r="G4808" s="2" t="s">
        <v>10624</v>
      </c>
      <c r="H4808" s="2">
        <v>42</v>
      </c>
      <c r="I4808" s="13" t="s">
        <v>10777</v>
      </c>
      <c r="J4808" s="13" t="s">
        <v>20</v>
      </c>
      <c r="K4808" s="13" t="s">
        <v>27</v>
      </c>
      <c r="L4808" s="2" t="s">
        <v>4239</v>
      </c>
      <c r="M4808" s="13" t="s">
        <v>79</v>
      </c>
      <c r="N4808" s="2" t="b">
        <v>0</v>
      </c>
      <c r="O4808" s="2" t="s">
        <v>441</v>
      </c>
      <c r="P4808" s="2" t="s">
        <v>25</v>
      </c>
      <c r="Q4808" s="2" t="b">
        <v>0</v>
      </c>
      <c r="R4808" s="2">
        <v>-111.31100000000001</v>
      </c>
      <c r="S4808" s="2">
        <v>47.518999999999998</v>
      </c>
      <c r="T4808" s="2" t="b">
        <v>1</v>
      </c>
    </row>
    <row r="4809" spans="1:20" x14ac:dyDescent="0.2">
      <c r="A4809" s="3">
        <v>4808</v>
      </c>
      <c r="B4809" s="3" t="s">
        <v>7102</v>
      </c>
      <c r="C4809" s="5">
        <v>43795</v>
      </c>
      <c r="D4809" s="3">
        <v>2019</v>
      </c>
      <c r="E4809" s="3" t="s">
        <v>10737</v>
      </c>
      <c r="F4809" s="3" t="s">
        <v>10622</v>
      </c>
      <c r="G4809" s="3" t="s">
        <v>10713</v>
      </c>
      <c r="H4809" s="3">
        <v>48</v>
      </c>
      <c r="I4809" s="14" t="s">
        <v>10777</v>
      </c>
      <c r="J4809" s="14" t="s">
        <v>20</v>
      </c>
      <c r="K4809" s="14" t="s">
        <v>27</v>
      </c>
      <c r="L4809" s="3" t="s">
        <v>2654</v>
      </c>
      <c r="M4809" s="14" t="s">
        <v>180</v>
      </c>
      <c r="N4809" s="3" t="b">
        <v>1</v>
      </c>
      <c r="O4809" s="3" t="s">
        <v>10726</v>
      </c>
      <c r="P4809" s="3" t="s">
        <v>51</v>
      </c>
      <c r="Q4809" s="3" t="b">
        <v>1</v>
      </c>
      <c r="R4809" s="3">
        <v>-76.641000000000005</v>
      </c>
      <c r="S4809" s="3">
        <v>39.704999999999998</v>
      </c>
      <c r="T4809" s="3" t="b">
        <v>1</v>
      </c>
    </row>
    <row r="4810" spans="1:20" x14ac:dyDescent="0.2">
      <c r="A4810" s="2">
        <v>4809</v>
      </c>
      <c r="B4810" s="2" t="s">
        <v>7104</v>
      </c>
      <c r="C4810" s="4">
        <v>43795</v>
      </c>
      <c r="D4810" s="2">
        <v>2019</v>
      </c>
      <c r="E4810" s="2" t="s">
        <v>10737</v>
      </c>
      <c r="F4810" s="2" t="s">
        <v>10622</v>
      </c>
      <c r="G4810" s="2" t="s">
        <v>10624</v>
      </c>
      <c r="H4810" s="2">
        <v>51</v>
      </c>
      <c r="I4810" s="13" t="s">
        <v>10776</v>
      </c>
      <c r="J4810" s="13" t="s">
        <v>20</v>
      </c>
      <c r="K4810" s="13" t="s">
        <v>27</v>
      </c>
      <c r="L4810" s="2" t="s">
        <v>6317</v>
      </c>
      <c r="M4810" s="13" t="s">
        <v>246</v>
      </c>
      <c r="N4810" s="2" t="b">
        <v>0</v>
      </c>
      <c r="O4810" s="2" t="s">
        <v>10726</v>
      </c>
      <c r="P4810" s="2" t="s">
        <v>25</v>
      </c>
      <c r="Q4810" s="2" t="b">
        <v>1</v>
      </c>
      <c r="R4810" s="2">
        <v>-82.855000000000004</v>
      </c>
      <c r="S4810" s="2">
        <v>36.165999999999997</v>
      </c>
      <c r="T4810" s="2" t="b">
        <v>1</v>
      </c>
    </row>
    <row r="4811" spans="1:20" x14ac:dyDescent="0.2">
      <c r="A4811" s="3">
        <v>4810</v>
      </c>
      <c r="B4811" s="3" t="s">
        <v>7105</v>
      </c>
      <c r="C4811" s="5">
        <v>43796</v>
      </c>
      <c r="D4811" s="3">
        <v>2019</v>
      </c>
      <c r="E4811" s="3" t="s">
        <v>10737</v>
      </c>
      <c r="F4811" s="3" t="s">
        <v>10622</v>
      </c>
      <c r="G4811" s="3" t="s">
        <v>10633</v>
      </c>
      <c r="H4811" s="3">
        <v>40</v>
      </c>
      <c r="I4811" s="14" t="s">
        <v>10779</v>
      </c>
      <c r="J4811" s="14" t="s">
        <v>20</v>
      </c>
      <c r="K4811" s="14" t="s">
        <v>59</v>
      </c>
      <c r="L4811" s="3" t="s">
        <v>678</v>
      </c>
      <c r="M4811" s="14" t="s">
        <v>70</v>
      </c>
      <c r="N4811" s="3" t="b">
        <v>0</v>
      </c>
      <c r="O4811" s="3" t="s">
        <v>441</v>
      </c>
      <c r="P4811" s="3" t="s">
        <v>25</v>
      </c>
      <c r="Q4811" s="3" t="b">
        <v>0</v>
      </c>
      <c r="R4811" s="3">
        <v>-82.531000000000006</v>
      </c>
      <c r="S4811" s="3">
        <v>40.750999999999998</v>
      </c>
      <c r="T4811" s="3" t="b">
        <v>1</v>
      </c>
    </row>
    <row r="4812" spans="1:20" x14ac:dyDescent="0.2">
      <c r="A4812" s="2">
        <v>4811</v>
      </c>
      <c r="B4812" s="2" t="s">
        <v>7106</v>
      </c>
      <c r="C4812" s="4">
        <v>43797</v>
      </c>
      <c r="D4812" s="2">
        <v>2019</v>
      </c>
      <c r="E4812" s="2" t="s">
        <v>10737</v>
      </c>
      <c r="F4812" s="2" t="s">
        <v>10622</v>
      </c>
      <c r="G4812" s="2" t="s">
        <v>10624</v>
      </c>
      <c r="H4812" s="2">
        <v>34</v>
      </c>
      <c r="I4812" s="13" t="s">
        <v>10779</v>
      </c>
      <c r="J4812" s="13" t="s">
        <v>20</v>
      </c>
      <c r="K4812" s="13" t="s">
        <v>27</v>
      </c>
      <c r="L4812" s="2" t="s">
        <v>7107</v>
      </c>
      <c r="M4812" s="13" t="s">
        <v>112</v>
      </c>
      <c r="N4812" s="2" t="b">
        <v>0</v>
      </c>
      <c r="O4812" s="2" t="s">
        <v>441</v>
      </c>
      <c r="P4812" s="2" t="s">
        <v>51</v>
      </c>
      <c r="Q4812" s="2" t="b">
        <v>0</v>
      </c>
      <c r="R4812" s="2">
        <v>-94.314999999999998</v>
      </c>
      <c r="S4812" s="2">
        <v>37.475000000000001</v>
      </c>
      <c r="T4812" s="2" t="b">
        <v>1</v>
      </c>
    </row>
    <row r="4813" spans="1:20" x14ac:dyDescent="0.2">
      <c r="A4813" s="3">
        <v>4812</v>
      </c>
      <c r="B4813" s="3" t="s">
        <v>7108</v>
      </c>
      <c r="C4813" s="5">
        <v>43797</v>
      </c>
      <c r="D4813" s="3">
        <v>2019</v>
      </c>
      <c r="E4813" s="3" t="s">
        <v>10737</v>
      </c>
      <c r="F4813" s="3" t="s">
        <v>10622</v>
      </c>
      <c r="G4813" s="3" t="s">
        <v>10624</v>
      </c>
      <c r="H4813" s="3">
        <v>30</v>
      </c>
      <c r="I4813" s="14" t="s">
        <v>10778</v>
      </c>
      <c r="J4813" s="14" t="s">
        <v>20</v>
      </c>
      <c r="K4813" s="14" t="s">
        <v>59</v>
      </c>
      <c r="L4813" s="3" t="s">
        <v>1531</v>
      </c>
      <c r="M4813" s="14" t="s">
        <v>170</v>
      </c>
      <c r="N4813" s="3" t="b">
        <v>0</v>
      </c>
      <c r="O4813" s="3" t="s">
        <v>10726</v>
      </c>
      <c r="P4813" s="3" t="s">
        <v>441</v>
      </c>
      <c r="Q4813" s="3" t="b">
        <v>0</v>
      </c>
      <c r="R4813" s="3">
        <v>-82.459000000000003</v>
      </c>
      <c r="S4813" s="3">
        <v>28.013999999999999</v>
      </c>
      <c r="T4813" s="3" t="b">
        <v>1</v>
      </c>
    </row>
    <row r="4814" spans="1:20" x14ac:dyDescent="0.2">
      <c r="A4814" s="2">
        <v>4813</v>
      </c>
      <c r="B4814" s="2" t="s">
        <v>7109</v>
      </c>
      <c r="C4814" s="4">
        <v>43797</v>
      </c>
      <c r="D4814" s="2">
        <v>2019</v>
      </c>
      <c r="E4814" s="2" t="s">
        <v>10737</v>
      </c>
      <c r="F4814" s="2" t="s">
        <v>10622</v>
      </c>
      <c r="G4814" s="2" t="s">
        <v>10702</v>
      </c>
      <c r="H4814" s="2">
        <v>31</v>
      </c>
      <c r="I4814" s="13" t="s">
        <v>10779</v>
      </c>
      <c r="J4814" s="13" t="s">
        <v>20</v>
      </c>
      <c r="K4814" s="13" t="s">
        <v>27</v>
      </c>
      <c r="L4814" s="2" t="s">
        <v>7110</v>
      </c>
      <c r="M4814" s="13" t="s">
        <v>61</v>
      </c>
      <c r="N4814" s="2" t="b">
        <v>0</v>
      </c>
      <c r="O4814" s="2" t="s">
        <v>10726</v>
      </c>
      <c r="P4814" s="2" t="s">
        <v>441</v>
      </c>
      <c r="Q4814" s="2" t="b">
        <v>0</v>
      </c>
      <c r="R4814" s="2" t="s">
        <v>10619</v>
      </c>
      <c r="S4814" s="2" t="s">
        <v>10619</v>
      </c>
      <c r="T4814" s="2" t="b">
        <v>1</v>
      </c>
    </row>
    <row r="4815" spans="1:20" x14ac:dyDescent="0.2">
      <c r="A4815" s="3">
        <v>4814</v>
      </c>
      <c r="B4815" s="3" t="s">
        <v>7111</v>
      </c>
      <c r="C4815" s="5">
        <v>43798</v>
      </c>
      <c r="D4815" s="3">
        <v>2019</v>
      </c>
      <c r="E4815" s="3" t="s">
        <v>10737</v>
      </c>
      <c r="F4815" s="3" t="s">
        <v>10622</v>
      </c>
      <c r="G4815" s="3" t="s">
        <v>10626</v>
      </c>
      <c r="H4815" s="3">
        <v>54</v>
      </c>
      <c r="I4815" s="14" t="s">
        <v>10776</v>
      </c>
      <c r="J4815" s="14" t="s">
        <v>20</v>
      </c>
      <c r="K4815" s="14" t="s">
        <v>27</v>
      </c>
      <c r="L4815" s="3" t="s">
        <v>1484</v>
      </c>
      <c r="M4815" s="14" t="s">
        <v>40</v>
      </c>
      <c r="N4815" s="3" t="b">
        <v>0</v>
      </c>
      <c r="O4815" s="3" t="s">
        <v>10726</v>
      </c>
      <c r="P4815" s="3" t="s">
        <v>10619</v>
      </c>
      <c r="Q4815" s="3" t="b">
        <v>1</v>
      </c>
      <c r="R4815" s="3">
        <v>-121.027</v>
      </c>
      <c r="S4815" s="3">
        <v>37.664000000000001</v>
      </c>
      <c r="T4815" s="3" t="b">
        <v>1</v>
      </c>
    </row>
    <row r="4816" spans="1:20" x14ac:dyDescent="0.2">
      <c r="A4816" s="2">
        <v>4815</v>
      </c>
      <c r="B4816" s="2" t="s">
        <v>10616</v>
      </c>
      <c r="C4816" s="4">
        <v>43798</v>
      </c>
      <c r="D4816" s="2">
        <v>2019</v>
      </c>
      <c r="E4816" s="2" t="s">
        <v>10737</v>
      </c>
      <c r="F4816" s="2" t="s">
        <v>10622</v>
      </c>
      <c r="G4816" s="2" t="s">
        <v>10624</v>
      </c>
      <c r="H4816" s="2" t="e">
        <v>#N/A</v>
      </c>
      <c r="I4816" s="13" t="s">
        <v>10777</v>
      </c>
      <c r="J4816" s="13" t="s">
        <v>20</v>
      </c>
      <c r="K4816" s="13" t="s">
        <v>10617</v>
      </c>
      <c r="L4816" s="2" t="s">
        <v>7112</v>
      </c>
      <c r="M4816" s="13" t="s">
        <v>407</v>
      </c>
      <c r="N4816" s="2" t="b">
        <v>1</v>
      </c>
      <c r="O4816" s="2" t="s">
        <v>10726</v>
      </c>
      <c r="P4816" s="2" t="s">
        <v>25</v>
      </c>
      <c r="Q4816" s="2" t="b">
        <v>0</v>
      </c>
      <c r="R4816" s="2">
        <v>-75.132999999999996</v>
      </c>
      <c r="S4816" s="2">
        <v>38.78</v>
      </c>
      <c r="T4816" s="2" t="b">
        <v>1</v>
      </c>
    </row>
    <row r="4817" spans="1:20" x14ac:dyDescent="0.2">
      <c r="A4817" s="3">
        <v>4816</v>
      </c>
      <c r="B4817" s="3" t="s">
        <v>7113</v>
      </c>
      <c r="C4817" s="5">
        <v>43798</v>
      </c>
      <c r="D4817" s="3">
        <v>2019</v>
      </c>
      <c r="E4817" s="3" t="s">
        <v>10737</v>
      </c>
      <c r="F4817" s="3" t="s">
        <v>10622</v>
      </c>
      <c r="G4817" s="3" t="s">
        <v>10624</v>
      </c>
      <c r="H4817" s="3">
        <v>60</v>
      </c>
      <c r="I4817" s="14" t="s">
        <v>10776</v>
      </c>
      <c r="J4817" s="14" t="s">
        <v>20</v>
      </c>
      <c r="K4817" s="14" t="s">
        <v>27</v>
      </c>
      <c r="L4817" s="3" t="s">
        <v>353</v>
      </c>
      <c r="M4817" s="14" t="s">
        <v>170</v>
      </c>
      <c r="N4817" s="3" t="b">
        <v>1</v>
      </c>
      <c r="O4817" s="3" t="s">
        <v>10726</v>
      </c>
      <c r="P4817" s="3" t="s">
        <v>25</v>
      </c>
      <c r="Q4817" s="3" t="b">
        <v>0</v>
      </c>
      <c r="R4817" s="3">
        <v>-81.978999999999999</v>
      </c>
      <c r="S4817" s="3">
        <v>28.129000000000001</v>
      </c>
      <c r="T4817" s="3" t="b">
        <v>1</v>
      </c>
    </row>
    <row r="4818" spans="1:20" x14ac:dyDescent="0.2">
      <c r="A4818" s="2">
        <v>4817</v>
      </c>
      <c r="B4818" s="2" t="s">
        <v>7114</v>
      </c>
      <c r="C4818" s="4">
        <v>43798</v>
      </c>
      <c r="D4818" s="2">
        <v>2019</v>
      </c>
      <c r="E4818" s="2" t="s">
        <v>10737</v>
      </c>
      <c r="F4818" s="2" t="s">
        <v>10622</v>
      </c>
      <c r="G4818" s="2" t="s">
        <v>10624</v>
      </c>
      <c r="H4818" s="2">
        <v>40</v>
      </c>
      <c r="I4818" s="13" t="s">
        <v>10779</v>
      </c>
      <c r="J4818" s="13" t="s">
        <v>20</v>
      </c>
      <c r="K4818" s="13" t="s">
        <v>27</v>
      </c>
      <c r="L4818" s="2" t="s">
        <v>7115</v>
      </c>
      <c r="M4818" s="13" t="s">
        <v>44</v>
      </c>
      <c r="N4818" s="2" t="b">
        <v>0</v>
      </c>
      <c r="O4818" s="2" t="s">
        <v>10726</v>
      </c>
      <c r="P4818" s="2" t="s">
        <v>51</v>
      </c>
      <c r="Q4818" s="2" t="b">
        <v>0</v>
      </c>
      <c r="R4818" s="2">
        <v>-104.508</v>
      </c>
      <c r="S4818" s="2">
        <v>39.756</v>
      </c>
      <c r="T4818" s="2" t="b">
        <v>1</v>
      </c>
    </row>
    <row r="4819" spans="1:20" x14ac:dyDescent="0.2">
      <c r="A4819" s="3">
        <v>4818</v>
      </c>
      <c r="B4819" s="3" t="s">
        <v>10616</v>
      </c>
      <c r="C4819" s="5">
        <v>43798</v>
      </c>
      <c r="D4819" s="3">
        <v>2019</v>
      </c>
      <c r="E4819" s="3" t="s">
        <v>10737</v>
      </c>
      <c r="F4819" s="3" t="s">
        <v>10622</v>
      </c>
      <c r="G4819" s="3" t="s">
        <v>10636</v>
      </c>
      <c r="H4819" s="3" t="e">
        <v>#N/A</v>
      </c>
      <c r="I4819" s="14" t="e">
        <v>#N/A</v>
      </c>
      <c r="J4819" s="14" t="s">
        <v>20</v>
      </c>
      <c r="K4819" s="14" t="s">
        <v>27</v>
      </c>
      <c r="L4819" s="3" t="s">
        <v>7116</v>
      </c>
      <c r="M4819" s="14" t="s">
        <v>23</v>
      </c>
      <c r="N4819" s="3" t="b">
        <v>0</v>
      </c>
      <c r="O4819" s="3" t="s">
        <v>441</v>
      </c>
      <c r="P4819" s="3" t="s">
        <v>51</v>
      </c>
      <c r="Q4819" s="3" t="b">
        <v>0</v>
      </c>
      <c r="R4819" s="3">
        <v>-122.35899999999999</v>
      </c>
      <c r="S4819" s="3">
        <v>46.908000000000001</v>
      </c>
      <c r="T4819" s="3" t="b">
        <v>1</v>
      </c>
    </row>
    <row r="4820" spans="1:20" x14ac:dyDescent="0.2">
      <c r="A4820" s="2">
        <v>4819</v>
      </c>
      <c r="B4820" s="2" t="s">
        <v>7117</v>
      </c>
      <c r="C4820" s="4">
        <v>43799</v>
      </c>
      <c r="D4820" s="2">
        <v>2019</v>
      </c>
      <c r="E4820" s="2" t="s">
        <v>10737</v>
      </c>
      <c r="F4820" s="2" t="s">
        <v>10622</v>
      </c>
      <c r="G4820" s="2" t="s">
        <v>10625</v>
      </c>
      <c r="H4820" s="2">
        <v>40</v>
      </c>
      <c r="I4820" s="13" t="s">
        <v>10779</v>
      </c>
      <c r="J4820" s="13" t="s">
        <v>20</v>
      </c>
      <c r="K4820" s="13" t="s">
        <v>33</v>
      </c>
      <c r="L4820" s="2" t="s">
        <v>539</v>
      </c>
      <c r="M4820" s="13" t="s">
        <v>29</v>
      </c>
      <c r="N4820" s="2" t="b">
        <v>0</v>
      </c>
      <c r="O4820" s="2" t="s">
        <v>10726</v>
      </c>
      <c r="P4820" s="2" t="s">
        <v>25</v>
      </c>
      <c r="Q4820" s="2" t="b">
        <v>0</v>
      </c>
      <c r="R4820" s="2">
        <v>-123.09099999999999</v>
      </c>
      <c r="S4820" s="2">
        <v>44.091000000000001</v>
      </c>
      <c r="T4820" s="2" t="b">
        <v>1</v>
      </c>
    </row>
    <row r="4821" spans="1:20" x14ac:dyDescent="0.2">
      <c r="A4821" s="3">
        <v>4820</v>
      </c>
      <c r="B4821" s="3" t="s">
        <v>7118</v>
      </c>
      <c r="C4821" s="5">
        <v>43800</v>
      </c>
      <c r="D4821" s="3">
        <v>2019</v>
      </c>
      <c r="E4821" s="3" t="s">
        <v>10738</v>
      </c>
      <c r="F4821" s="3" t="s">
        <v>10622</v>
      </c>
      <c r="G4821" s="3" t="s">
        <v>10624</v>
      </c>
      <c r="H4821" s="3">
        <v>68</v>
      </c>
      <c r="I4821" s="14" t="s">
        <v>10782</v>
      </c>
      <c r="J4821" s="14" t="s">
        <v>20</v>
      </c>
      <c r="K4821" s="14" t="s">
        <v>27</v>
      </c>
      <c r="L4821" s="3" t="s">
        <v>7119</v>
      </c>
      <c r="M4821" s="14" t="s">
        <v>118</v>
      </c>
      <c r="N4821" s="3" t="b">
        <v>0</v>
      </c>
      <c r="O4821" s="3" t="s">
        <v>10726</v>
      </c>
      <c r="P4821" s="3" t="s">
        <v>10619</v>
      </c>
      <c r="Q4821" s="3" t="b">
        <v>0</v>
      </c>
      <c r="R4821" s="3">
        <v>-74.075000000000003</v>
      </c>
      <c r="S4821" s="3">
        <v>40.786999999999999</v>
      </c>
      <c r="T4821" s="3" t="b">
        <v>1</v>
      </c>
    </row>
    <row r="4822" spans="1:20" x14ac:dyDescent="0.2">
      <c r="A4822" s="2">
        <v>4821</v>
      </c>
      <c r="B4822" s="2" t="s">
        <v>7120</v>
      </c>
      <c r="C4822" s="4">
        <v>43800</v>
      </c>
      <c r="D4822" s="2">
        <v>2019</v>
      </c>
      <c r="E4822" s="2" t="s">
        <v>10738</v>
      </c>
      <c r="F4822" s="2" t="s">
        <v>10622</v>
      </c>
      <c r="G4822" s="2" t="s">
        <v>10624</v>
      </c>
      <c r="H4822" s="2">
        <v>68</v>
      </c>
      <c r="I4822" s="13" t="s">
        <v>10782</v>
      </c>
      <c r="J4822" s="13" t="s">
        <v>20</v>
      </c>
      <c r="K4822" s="13" t="s">
        <v>59</v>
      </c>
      <c r="L4822" s="2" t="s">
        <v>7121</v>
      </c>
      <c r="M4822" s="13" t="s">
        <v>234</v>
      </c>
      <c r="N4822" s="2" t="b">
        <v>0</v>
      </c>
      <c r="O4822" s="2" t="s">
        <v>10726</v>
      </c>
      <c r="P4822" s="2" t="s">
        <v>25</v>
      </c>
      <c r="Q4822" s="2" t="b">
        <v>0</v>
      </c>
      <c r="R4822" s="2">
        <v>-84.296000000000006</v>
      </c>
      <c r="S4822" s="2">
        <v>33.582000000000001</v>
      </c>
      <c r="T4822" s="2" t="b">
        <v>1</v>
      </c>
    </row>
    <row r="4823" spans="1:20" x14ac:dyDescent="0.2">
      <c r="A4823" s="3">
        <v>4822</v>
      </c>
      <c r="B4823" s="3" t="s">
        <v>7122</v>
      </c>
      <c r="C4823" s="5">
        <v>43800</v>
      </c>
      <c r="D4823" s="3">
        <v>2019</v>
      </c>
      <c r="E4823" s="3" t="s">
        <v>10738</v>
      </c>
      <c r="F4823" s="3" t="s">
        <v>10622</v>
      </c>
      <c r="G4823" s="3" t="s">
        <v>10628</v>
      </c>
      <c r="H4823" s="3">
        <v>60</v>
      </c>
      <c r="I4823" s="14" t="s">
        <v>10776</v>
      </c>
      <c r="J4823" s="14" t="s">
        <v>20</v>
      </c>
      <c r="K4823" s="14" t="s">
        <v>27</v>
      </c>
      <c r="L4823" s="3" t="s">
        <v>2945</v>
      </c>
      <c r="M4823" s="14" t="s">
        <v>40</v>
      </c>
      <c r="N4823" s="3" t="b">
        <v>1</v>
      </c>
      <c r="O4823" s="3" t="s">
        <v>10726</v>
      </c>
      <c r="P4823" s="3" t="s">
        <v>25</v>
      </c>
      <c r="Q4823" s="3" t="b">
        <v>1</v>
      </c>
      <c r="R4823" s="3">
        <v>-122.039</v>
      </c>
      <c r="S4823" s="3">
        <v>37.942</v>
      </c>
      <c r="T4823" s="3" t="b">
        <v>1</v>
      </c>
    </row>
    <row r="4824" spans="1:20" x14ac:dyDescent="0.2">
      <c r="A4824" s="2">
        <v>4823</v>
      </c>
      <c r="B4824" s="2" t="s">
        <v>7123</v>
      </c>
      <c r="C4824" s="4">
        <v>43800</v>
      </c>
      <c r="D4824" s="2">
        <v>2019</v>
      </c>
      <c r="E4824" s="2" t="s">
        <v>10738</v>
      </c>
      <c r="F4824" s="2" t="s">
        <v>10622</v>
      </c>
      <c r="G4824" s="2" t="s">
        <v>10702</v>
      </c>
      <c r="H4824" s="2">
        <v>16</v>
      </c>
      <c r="I4824" s="13" t="s">
        <v>10780</v>
      </c>
      <c r="J4824" s="13" t="s">
        <v>20</v>
      </c>
      <c r="K4824" s="13" t="s">
        <v>33</v>
      </c>
      <c r="L4824" s="2" t="s">
        <v>528</v>
      </c>
      <c r="M4824" s="13" t="s">
        <v>170</v>
      </c>
      <c r="N4824" s="2" t="b">
        <v>0</v>
      </c>
      <c r="O4824" s="2" t="s">
        <v>10726</v>
      </c>
      <c r="P4824" s="2" t="s">
        <v>441</v>
      </c>
      <c r="Q4824" s="2" t="b">
        <v>0</v>
      </c>
      <c r="R4824" s="2">
        <v>-80.331999999999994</v>
      </c>
      <c r="S4824" s="2">
        <v>27.445</v>
      </c>
      <c r="T4824" s="2" t="b">
        <v>1</v>
      </c>
    </row>
    <row r="4825" spans="1:20" x14ac:dyDescent="0.2">
      <c r="A4825" s="3">
        <v>4824</v>
      </c>
      <c r="B4825" s="3" t="s">
        <v>7124</v>
      </c>
      <c r="C4825" s="5">
        <v>43800</v>
      </c>
      <c r="D4825" s="3">
        <v>2019</v>
      </c>
      <c r="E4825" s="3" t="s">
        <v>10738</v>
      </c>
      <c r="F4825" s="3" t="s">
        <v>10622</v>
      </c>
      <c r="G4825" s="3" t="s">
        <v>10630</v>
      </c>
      <c r="H4825" s="3">
        <v>25</v>
      </c>
      <c r="I4825" s="14" t="s">
        <v>10778</v>
      </c>
      <c r="J4825" s="14" t="s">
        <v>20</v>
      </c>
      <c r="K4825" s="14" t="s">
        <v>27</v>
      </c>
      <c r="L4825" s="3" t="s">
        <v>3982</v>
      </c>
      <c r="M4825" s="14" t="s">
        <v>170</v>
      </c>
      <c r="N4825" s="3" t="b">
        <v>0</v>
      </c>
      <c r="O4825" s="3" t="s">
        <v>10726</v>
      </c>
      <c r="P4825" s="3" t="s">
        <v>51</v>
      </c>
      <c r="Q4825" s="3" t="b">
        <v>0</v>
      </c>
      <c r="R4825" s="3">
        <v>-82.144000000000005</v>
      </c>
      <c r="S4825" s="3">
        <v>28.023</v>
      </c>
      <c r="T4825" s="3" t="b">
        <v>1</v>
      </c>
    </row>
    <row r="4826" spans="1:20" x14ac:dyDescent="0.2">
      <c r="A4826" s="2">
        <v>4825</v>
      </c>
      <c r="B4826" s="2" t="s">
        <v>7125</v>
      </c>
      <c r="C4826" s="4">
        <v>43800</v>
      </c>
      <c r="D4826" s="2">
        <v>2019</v>
      </c>
      <c r="E4826" s="2" t="s">
        <v>10738</v>
      </c>
      <c r="F4826" s="2" t="s">
        <v>10623</v>
      </c>
      <c r="G4826" s="2" t="s">
        <v>10714</v>
      </c>
      <c r="H4826" s="2">
        <v>20</v>
      </c>
      <c r="I4826" s="13" t="s">
        <v>10780</v>
      </c>
      <c r="J4826" s="13" t="s">
        <v>20</v>
      </c>
      <c r="K4826" s="13" t="s">
        <v>27</v>
      </c>
      <c r="L4826" s="2" t="s">
        <v>7127</v>
      </c>
      <c r="M4826" s="13" t="s">
        <v>61</v>
      </c>
      <c r="N4826" s="2" t="b">
        <v>0</v>
      </c>
      <c r="O4826" s="2" t="s">
        <v>10726</v>
      </c>
      <c r="P4826" s="2" t="s">
        <v>51</v>
      </c>
      <c r="Q4826" s="2" t="b">
        <v>0</v>
      </c>
      <c r="R4826" s="2" t="s">
        <v>10619</v>
      </c>
      <c r="S4826" s="2" t="s">
        <v>10619</v>
      </c>
      <c r="T4826" s="2" t="b">
        <v>1</v>
      </c>
    </row>
    <row r="4827" spans="1:20" x14ac:dyDescent="0.2">
      <c r="A4827" s="3">
        <v>4826</v>
      </c>
      <c r="B4827" s="3" t="s">
        <v>7128</v>
      </c>
      <c r="C4827" s="5">
        <v>43801</v>
      </c>
      <c r="D4827" s="3">
        <v>2019</v>
      </c>
      <c r="E4827" s="3" t="s">
        <v>10738</v>
      </c>
      <c r="F4827" s="3" t="s">
        <v>10622</v>
      </c>
      <c r="G4827" s="3" t="s">
        <v>10624</v>
      </c>
      <c r="H4827" s="3">
        <v>21</v>
      </c>
      <c r="I4827" s="14" t="s">
        <v>10778</v>
      </c>
      <c r="J4827" s="14" t="s">
        <v>20</v>
      </c>
      <c r="K4827" s="14" t="s">
        <v>59</v>
      </c>
      <c r="L4827" s="3" t="s">
        <v>7129</v>
      </c>
      <c r="M4827" s="14" t="s">
        <v>170</v>
      </c>
      <c r="N4827" s="3" t="b">
        <v>0</v>
      </c>
      <c r="O4827" s="3" t="s">
        <v>10726</v>
      </c>
      <c r="P4827" s="3" t="s">
        <v>76</v>
      </c>
      <c r="Q4827" s="3" t="b">
        <v>1</v>
      </c>
      <c r="R4827" s="3">
        <v>-81.06</v>
      </c>
      <c r="S4827" s="3">
        <v>29.213999999999999</v>
      </c>
      <c r="T4827" s="3" t="b">
        <v>1</v>
      </c>
    </row>
    <row r="4828" spans="1:20" x14ac:dyDescent="0.2">
      <c r="A4828" s="2">
        <v>4827</v>
      </c>
      <c r="B4828" s="2" t="s">
        <v>7130</v>
      </c>
      <c r="C4828" s="4">
        <v>43801</v>
      </c>
      <c r="D4828" s="2">
        <v>2019</v>
      </c>
      <c r="E4828" s="2" t="s">
        <v>10738</v>
      </c>
      <c r="F4828" s="2" t="s">
        <v>10622</v>
      </c>
      <c r="G4828" s="2" t="s">
        <v>10628</v>
      </c>
      <c r="H4828" s="2">
        <v>38</v>
      </c>
      <c r="I4828" s="13" t="s">
        <v>10779</v>
      </c>
      <c r="J4828" s="13" t="s">
        <v>20</v>
      </c>
      <c r="K4828" s="13" t="s">
        <v>21</v>
      </c>
      <c r="L4828" s="2" t="s">
        <v>142</v>
      </c>
      <c r="M4828" s="13" t="s">
        <v>40</v>
      </c>
      <c r="N4828" s="2" t="b">
        <v>0</v>
      </c>
      <c r="O4828" s="2" t="s">
        <v>441</v>
      </c>
      <c r="P4828" s="2" t="s">
        <v>10619</v>
      </c>
      <c r="Q4828" s="2" t="b">
        <v>0</v>
      </c>
      <c r="R4828" s="2">
        <v>-118.056</v>
      </c>
      <c r="S4828" s="2">
        <v>34.064999999999998</v>
      </c>
      <c r="T4828" s="2" t="b">
        <v>1</v>
      </c>
    </row>
    <row r="4829" spans="1:20" x14ac:dyDescent="0.2">
      <c r="A4829" s="3">
        <v>4828</v>
      </c>
      <c r="B4829" s="3" t="s">
        <v>7131</v>
      </c>
      <c r="C4829" s="5">
        <v>43801</v>
      </c>
      <c r="D4829" s="3">
        <v>2019</v>
      </c>
      <c r="E4829" s="3" t="s">
        <v>10738</v>
      </c>
      <c r="F4829" s="3" t="s">
        <v>10622</v>
      </c>
      <c r="G4829" s="3" t="s">
        <v>10625</v>
      </c>
      <c r="H4829" s="3">
        <v>28</v>
      </c>
      <c r="I4829" s="14" t="s">
        <v>10778</v>
      </c>
      <c r="J4829" s="14" t="s">
        <v>20</v>
      </c>
      <c r="K4829" s="14" t="s">
        <v>59</v>
      </c>
      <c r="L4829" s="3" t="s">
        <v>2811</v>
      </c>
      <c r="M4829" s="14" t="s">
        <v>67</v>
      </c>
      <c r="N4829" s="3" t="b">
        <v>0</v>
      </c>
      <c r="O4829" s="3" t="s">
        <v>10636</v>
      </c>
      <c r="P4829" s="3" t="s">
        <v>25</v>
      </c>
      <c r="Q4829" s="3" t="b">
        <v>0</v>
      </c>
      <c r="R4829" s="3">
        <v>-97.337000000000003</v>
      </c>
      <c r="S4829" s="3">
        <v>31.061</v>
      </c>
      <c r="T4829" s="3" t="b">
        <v>1</v>
      </c>
    </row>
    <row r="4830" spans="1:20" x14ac:dyDescent="0.2">
      <c r="A4830" s="2">
        <v>4829</v>
      </c>
      <c r="B4830" s="2" t="s">
        <v>7132</v>
      </c>
      <c r="C4830" s="4">
        <v>43801</v>
      </c>
      <c r="D4830" s="2">
        <v>2019</v>
      </c>
      <c r="E4830" s="2" t="s">
        <v>10738</v>
      </c>
      <c r="F4830" s="2" t="s">
        <v>10622</v>
      </c>
      <c r="G4830" s="2" t="s">
        <v>10624</v>
      </c>
      <c r="H4830" s="2">
        <v>18</v>
      </c>
      <c r="I4830" s="13" t="s">
        <v>10780</v>
      </c>
      <c r="J4830" s="13" t="s">
        <v>20</v>
      </c>
      <c r="K4830" s="13" t="s">
        <v>199</v>
      </c>
      <c r="L4830" s="2" t="s">
        <v>685</v>
      </c>
      <c r="M4830" s="13" t="s">
        <v>50</v>
      </c>
      <c r="N4830" s="2" t="b">
        <v>0</v>
      </c>
      <c r="O4830" s="2" t="s">
        <v>10726</v>
      </c>
      <c r="P4830" s="2" t="s">
        <v>25</v>
      </c>
      <c r="Q4830" s="2" t="b">
        <v>0</v>
      </c>
      <c r="R4830" s="2">
        <v>-111.788</v>
      </c>
      <c r="S4830" s="2">
        <v>33.408000000000001</v>
      </c>
      <c r="T4830" s="2" t="b">
        <v>1</v>
      </c>
    </row>
    <row r="4831" spans="1:20" x14ac:dyDescent="0.2">
      <c r="A4831" s="3">
        <v>4830</v>
      </c>
      <c r="B4831" s="3" t="s">
        <v>7133</v>
      </c>
      <c r="C4831" s="5">
        <v>43802</v>
      </c>
      <c r="D4831" s="3">
        <v>2019</v>
      </c>
      <c r="E4831" s="3" t="s">
        <v>10738</v>
      </c>
      <c r="F4831" s="3" t="s">
        <v>10622</v>
      </c>
      <c r="G4831" s="3" t="s">
        <v>10624</v>
      </c>
      <c r="H4831" s="3">
        <v>0</v>
      </c>
      <c r="I4831" s="14" t="e">
        <v>#N/A</v>
      </c>
      <c r="J4831" s="14" t="s">
        <v>20</v>
      </c>
      <c r="K4831" s="14" t="s">
        <v>27</v>
      </c>
      <c r="L4831" s="3" t="s">
        <v>6870</v>
      </c>
      <c r="M4831" s="14" t="s">
        <v>47</v>
      </c>
      <c r="N4831" s="3" t="b">
        <v>0</v>
      </c>
      <c r="O4831" s="3" t="s">
        <v>10726</v>
      </c>
      <c r="P4831" s="3" t="s">
        <v>25</v>
      </c>
      <c r="Q4831" s="3" t="b">
        <v>0</v>
      </c>
      <c r="R4831" s="3">
        <v>-96.69</v>
      </c>
      <c r="S4831" s="3">
        <v>34.773000000000003</v>
      </c>
      <c r="T4831" s="3" t="b">
        <v>1</v>
      </c>
    </row>
    <row r="4832" spans="1:20" x14ac:dyDescent="0.2">
      <c r="A4832" s="2">
        <v>4831</v>
      </c>
      <c r="B4832" s="2" t="s">
        <v>7134</v>
      </c>
      <c r="C4832" s="4">
        <v>43802</v>
      </c>
      <c r="D4832" s="2">
        <v>2019</v>
      </c>
      <c r="E4832" s="2" t="s">
        <v>10738</v>
      </c>
      <c r="F4832" s="2" t="s">
        <v>10622</v>
      </c>
      <c r="G4832" s="2" t="s">
        <v>10624</v>
      </c>
      <c r="H4832" s="2">
        <v>26</v>
      </c>
      <c r="I4832" s="13" t="s">
        <v>10778</v>
      </c>
      <c r="J4832" s="13" t="s">
        <v>20</v>
      </c>
      <c r="K4832" s="13" t="s">
        <v>59</v>
      </c>
      <c r="L4832" s="2" t="s">
        <v>286</v>
      </c>
      <c r="M4832" s="13" t="s">
        <v>112</v>
      </c>
      <c r="N4832" s="2" t="b">
        <v>0</v>
      </c>
      <c r="O4832" s="2" t="s">
        <v>441</v>
      </c>
      <c r="P4832" s="2" t="s">
        <v>25</v>
      </c>
      <c r="Q4832" s="2" t="b">
        <v>0</v>
      </c>
      <c r="R4832" s="2">
        <v>-94.545000000000002</v>
      </c>
      <c r="S4832" s="2">
        <v>39.061999999999998</v>
      </c>
      <c r="T4832" s="2" t="b">
        <v>1</v>
      </c>
    </row>
    <row r="4833" spans="1:20" x14ac:dyDescent="0.2">
      <c r="A4833" s="3">
        <v>4832</v>
      </c>
      <c r="B4833" s="3" t="s">
        <v>7135</v>
      </c>
      <c r="C4833" s="5">
        <v>43802</v>
      </c>
      <c r="D4833" s="3">
        <v>2019</v>
      </c>
      <c r="E4833" s="3" t="s">
        <v>10738</v>
      </c>
      <c r="F4833" s="3" t="s">
        <v>10622</v>
      </c>
      <c r="G4833" s="3" t="s">
        <v>10624</v>
      </c>
      <c r="H4833" s="3">
        <v>31</v>
      </c>
      <c r="I4833" s="14" t="s">
        <v>10779</v>
      </c>
      <c r="J4833" s="14" t="s">
        <v>20</v>
      </c>
      <c r="K4833" s="14" t="s">
        <v>59</v>
      </c>
      <c r="L4833" s="3" t="s">
        <v>89</v>
      </c>
      <c r="M4833" s="14" t="s">
        <v>262</v>
      </c>
      <c r="N4833" s="3" t="b">
        <v>0</v>
      </c>
      <c r="O4833" s="3" t="s">
        <v>10726</v>
      </c>
      <c r="P4833" s="3" t="s">
        <v>25</v>
      </c>
      <c r="Q4833" s="3" t="b">
        <v>1</v>
      </c>
      <c r="R4833" s="3">
        <v>-76.173000000000002</v>
      </c>
      <c r="S4833" s="3">
        <v>43.039000000000001</v>
      </c>
      <c r="T4833" s="3" t="b">
        <v>1</v>
      </c>
    </row>
    <row r="4834" spans="1:20" x14ac:dyDescent="0.2">
      <c r="A4834" s="2">
        <v>4833</v>
      </c>
      <c r="B4834" s="2" t="s">
        <v>7136</v>
      </c>
      <c r="C4834" s="4">
        <v>43804</v>
      </c>
      <c r="D4834" s="2">
        <v>2019</v>
      </c>
      <c r="E4834" s="2" t="s">
        <v>10738</v>
      </c>
      <c r="F4834" s="2" t="s">
        <v>10622</v>
      </c>
      <c r="G4834" s="2" t="s">
        <v>10624</v>
      </c>
      <c r="H4834" s="2">
        <v>58</v>
      </c>
      <c r="I4834" s="13" t="s">
        <v>10776</v>
      </c>
      <c r="J4834" s="13" t="s">
        <v>20</v>
      </c>
      <c r="K4834" s="13" t="s">
        <v>59</v>
      </c>
      <c r="L4834" s="2" t="s">
        <v>3119</v>
      </c>
      <c r="M4834" s="13" t="s">
        <v>44</v>
      </c>
      <c r="N4834" s="2" t="b">
        <v>0</v>
      </c>
      <c r="O4834" s="2" t="s">
        <v>10726</v>
      </c>
      <c r="P4834" s="2" t="s">
        <v>51</v>
      </c>
      <c r="Q4834" s="2" t="b">
        <v>0</v>
      </c>
      <c r="R4834" s="2">
        <v>-106.523</v>
      </c>
      <c r="S4834" s="2">
        <v>39.637</v>
      </c>
      <c r="T4834" s="2" t="b">
        <v>1</v>
      </c>
    </row>
    <row r="4835" spans="1:20" x14ac:dyDescent="0.2">
      <c r="A4835" s="3">
        <v>4834</v>
      </c>
      <c r="B4835" s="3" t="s">
        <v>7137</v>
      </c>
      <c r="C4835" s="5">
        <v>43804</v>
      </c>
      <c r="D4835" s="3">
        <v>2019</v>
      </c>
      <c r="E4835" s="3" t="s">
        <v>10738</v>
      </c>
      <c r="F4835" s="3" t="s">
        <v>10622</v>
      </c>
      <c r="G4835" s="3" t="s">
        <v>10630</v>
      </c>
      <c r="H4835" s="3">
        <v>31</v>
      </c>
      <c r="I4835" s="14" t="s">
        <v>10779</v>
      </c>
      <c r="J4835" s="14" t="s">
        <v>20</v>
      </c>
      <c r="K4835" s="14" t="s">
        <v>59</v>
      </c>
      <c r="L4835" s="3" t="s">
        <v>7138</v>
      </c>
      <c r="M4835" s="14" t="s">
        <v>67</v>
      </c>
      <c r="N4835" s="3" t="b">
        <v>0</v>
      </c>
      <c r="O4835" s="3" t="s">
        <v>10726</v>
      </c>
      <c r="P4835" s="3" t="s">
        <v>76</v>
      </c>
      <c r="Q4835" s="3" t="b">
        <v>0</v>
      </c>
      <c r="R4835" s="3">
        <v>-94.385999999999996</v>
      </c>
      <c r="S4835" s="3">
        <v>32.537999999999997</v>
      </c>
      <c r="T4835" s="3" t="b">
        <v>1</v>
      </c>
    </row>
    <row r="4836" spans="1:20" x14ac:dyDescent="0.2">
      <c r="A4836" s="2">
        <v>4835</v>
      </c>
      <c r="B4836" s="2" t="s">
        <v>7139</v>
      </c>
      <c r="C4836" s="4">
        <v>43804</v>
      </c>
      <c r="D4836" s="2">
        <v>2019</v>
      </c>
      <c r="E4836" s="2" t="s">
        <v>10738</v>
      </c>
      <c r="F4836" s="2" t="s">
        <v>10622</v>
      </c>
      <c r="G4836" s="2" t="s">
        <v>10624</v>
      </c>
      <c r="H4836" s="2">
        <v>41</v>
      </c>
      <c r="I4836" s="13" t="s">
        <v>10777</v>
      </c>
      <c r="J4836" s="13" t="s">
        <v>20</v>
      </c>
      <c r="K4836" s="13" t="s">
        <v>59</v>
      </c>
      <c r="L4836" s="2" t="s">
        <v>7140</v>
      </c>
      <c r="M4836" s="13" t="s">
        <v>170</v>
      </c>
      <c r="N4836" s="2" t="b">
        <v>0</v>
      </c>
      <c r="O4836" s="2" t="s">
        <v>10726</v>
      </c>
      <c r="P4836" s="2" t="s">
        <v>51</v>
      </c>
      <c r="Q4836" s="2" t="b">
        <v>0</v>
      </c>
      <c r="R4836" s="2">
        <v>-80.311000000000007</v>
      </c>
      <c r="S4836" s="2">
        <v>25.978999999999999</v>
      </c>
      <c r="T4836" s="2" t="b">
        <v>1</v>
      </c>
    </row>
    <row r="4837" spans="1:20" x14ac:dyDescent="0.2">
      <c r="A4837" s="3">
        <v>4836</v>
      </c>
      <c r="B4837" s="3" t="s">
        <v>7141</v>
      </c>
      <c r="C4837" s="5">
        <v>43804</v>
      </c>
      <c r="D4837" s="3">
        <v>2019</v>
      </c>
      <c r="E4837" s="3" t="s">
        <v>10738</v>
      </c>
      <c r="F4837" s="3" t="s">
        <v>10622</v>
      </c>
      <c r="G4837" s="3" t="s">
        <v>10624</v>
      </c>
      <c r="H4837" s="3">
        <v>41</v>
      </c>
      <c r="I4837" s="14" t="s">
        <v>10777</v>
      </c>
      <c r="J4837" s="14" t="s">
        <v>20</v>
      </c>
      <c r="K4837" s="14" t="s">
        <v>59</v>
      </c>
      <c r="L4837" s="3" t="s">
        <v>7140</v>
      </c>
      <c r="M4837" s="14" t="s">
        <v>170</v>
      </c>
      <c r="N4837" s="3" t="b">
        <v>0</v>
      </c>
      <c r="O4837" s="3" t="s">
        <v>10726</v>
      </c>
      <c r="P4837" s="3" t="s">
        <v>51</v>
      </c>
      <c r="Q4837" s="3" t="b">
        <v>0</v>
      </c>
      <c r="R4837" s="3">
        <v>-80.311000000000007</v>
      </c>
      <c r="S4837" s="3">
        <v>25.978999999999999</v>
      </c>
      <c r="T4837" s="3" t="b">
        <v>1</v>
      </c>
    </row>
    <row r="4838" spans="1:20" x14ac:dyDescent="0.2">
      <c r="A4838" s="2">
        <v>4837</v>
      </c>
      <c r="B4838" s="2" t="s">
        <v>7142</v>
      </c>
      <c r="C4838" s="4">
        <v>43804</v>
      </c>
      <c r="D4838" s="2">
        <v>2019</v>
      </c>
      <c r="E4838" s="2" t="s">
        <v>10738</v>
      </c>
      <c r="F4838" s="2" t="s">
        <v>10622</v>
      </c>
      <c r="G4838" s="2" t="s">
        <v>10624</v>
      </c>
      <c r="H4838" s="2">
        <v>41</v>
      </c>
      <c r="I4838" s="13" t="s">
        <v>10777</v>
      </c>
      <c r="J4838" s="13" t="s">
        <v>20</v>
      </c>
      <c r="K4838" s="13" t="s">
        <v>27</v>
      </c>
      <c r="L4838" s="2" t="s">
        <v>284</v>
      </c>
      <c r="M4838" s="13" t="s">
        <v>40</v>
      </c>
      <c r="N4838" s="2" t="b">
        <v>0</v>
      </c>
      <c r="O4838" s="2" t="s">
        <v>441</v>
      </c>
      <c r="P4838" s="2" t="s">
        <v>76</v>
      </c>
      <c r="Q4838" s="2" t="b">
        <v>0</v>
      </c>
      <c r="R4838" s="2">
        <v>-117.28</v>
      </c>
      <c r="S4838" s="2">
        <v>34.067999999999998</v>
      </c>
      <c r="T4838" s="2" t="b">
        <v>1</v>
      </c>
    </row>
    <row r="4839" spans="1:20" x14ac:dyDescent="0.2">
      <c r="A4839" s="3">
        <v>4838</v>
      </c>
      <c r="B4839" s="3" t="s">
        <v>7143</v>
      </c>
      <c r="C4839" s="5">
        <v>43805</v>
      </c>
      <c r="D4839" s="3">
        <v>2019</v>
      </c>
      <c r="E4839" s="3" t="s">
        <v>10738</v>
      </c>
      <c r="F4839" s="3" t="s">
        <v>10622</v>
      </c>
      <c r="G4839" s="3" t="s">
        <v>10624</v>
      </c>
      <c r="H4839" s="3">
        <v>23</v>
      </c>
      <c r="I4839" s="14" t="s">
        <v>10778</v>
      </c>
      <c r="J4839" s="14" t="s">
        <v>20</v>
      </c>
      <c r="K4839" s="14" t="s">
        <v>27</v>
      </c>
      <c r="L4839" s="3" t="s">
        <v>2301</v>
      </c>
      <c r="M4839" s="14" t="s">
        <v>44</v>
      </c>
      <c r="N4839" s="3" t="b">
        <v>0</v>
      </c>
      <c r="O4839" s="3" t="s">
        <v>441</v>
      </c>
      <c r="P4839" s="3" t="s">
        <v>10619</v>
      </c>
      <c r="Q4839" s="3" t="b">
        <v>0</v>
      </c>
      <c r="R4839" s="3">
        <v>-105.027</v>
      </c>
      <c r="S4839" s="3">
        <v>39.863</v>
      </c>
      <c r="T4839" s="3" t="b">
        <v>1</v>
      </c>
    </row>
    <row r="4840" spans="1:20" x14ac:dyDescent="0.2">
      <c r="A4840" s="2">
        <v>4839</v>
      </c>
      <c r="B4840" s="2" t="s">
        <v>7144</v>
      </c>
      <c r="C4840" s="4">
        <v>43805</v>
      </c>
      <c r="D4840" s="2">
        <v>2019</v>
      </c>
      <c r="E4840" s="2" t="s">
        <v>10738</v>
      </c>
      <c r="F4840" s="2" t="s">
        <v>10622</v>
      </c>
      <c r="G4840" s="2" t="s">
        <v>10624</v>
      </c>
      <c r="H4840" s="2">
        <v>17</v>
      </c>
      <c r="I4840" s="13" t="s">
        <v>10780</v>
      </c>
      <c r="J4840" s="13" t="s">
        <v>20</v>
      </c>
      <c r="K4840" s="13" t="s">
        <v>59</v>
      </c>
      <c r="L4840" s="2" t="s">
        <v>7145</v>
      </c>
      <c r="M4840" s="13" t="s">
        <v>87</v>
      </c>
      <c r="N4840" s="2" t="b">
        <v>0</v>
      </c>
      <c r="O4840" s="2" t="s">
        <v>441</v>
      </c>
      <c r="P4840" s="2" t="s">
        <v>25</v>
      </c>
      <c r="Q4840" s="2" t="b">
        <v>0</v>
      </c>
      <c r="R4840" s="2">
        <v>-94.254000000000005</v>
      </c>
      <c r="S4840" s="2">
        <v>36.340000000000003</v>
      </c>
      <c r="T4840" s="2" t="b">
        <v>1</v>
      </c>
    </row>
    <row r="4841" spans="1:20" x14ac:dyDescent="0.2">
      <c r="A4841" s="3">
        <v>4840</v>
      </c>
      <c r="B4841" s="3" t="s">
        <v>7146</v>
      </c>
      <c r="C4841" s="5">
        <v>43806</v>
      </c>
      <c r="D4841" s="3">
        <v>2019</v>
      </c>
      <c r="E4841" s="3" t="s">
        <v>10738</v>
      </c>
      <c r="F4841" s="3" t="s">
        <v>10622</v>
      </c>
      <c r="G4841" s="3" t="s">
        <v>10624</v>
      </c>
      <c r="H4841" s="3">
        <v>35</v>
      </c>
      <c r="I4841" s="14" t="s">
        <v>10779</v>
      </c>
      <c r="J4841" s="14" t="s">
        <v>20</v>
      </c>
      <c r="K4841" s="14" t="s">
        <v>27</v>
      </c>
      <c r="L4841" s="3" t="s">
        <v>2291</v>
      </c>
      <c r="M4841" s="14" t="s">
        <v>87</v>
      </c>
      <c r="N4841" s="3" t="b">
        <v>0</v>
      </c>
      <c r="O4841" s="3" t="s">
        <v>10726</v>
      </c>
      <c r="P4841" s="3" t="s">
        <v>25</v>
      </c>
      <c r="Q4841" s="3" t="b">
        <v>0</v>
      </c>
      <c r="R4841" s="3">
        <v>-94.161000000000001</v>
      </c>
      <c r="S4841" s="3">
        <v>36.061</v>
      </c>
      <c r="T4841" s="3" t="b">
        <v>1</v>
      </c>
    </row>
    <row r="4842" spans="1:20" x14ac:dyDescent="0.2">
      <c r="A4842" s="2">
        <v>4841</v>
      </c>
      <c r="B4842" s="2" t="s">
        <v>7147</v>
      </c>
      <c r="C4842" s="4">
        <v>43806</v>
      </c>
      <c r="D4842" s="2">
        <v>2019</v>
      </c>
      <c r="E4842" s="2" t="s">
        <v>10738</v>
      </c>
      <c r="F4842" s="2" t="s">
        <v>10622</v>
      </c>
      <c r="G4842" s="2" t="s">
        <v>10624</v>
      </c>
      <c r="H4842" s="2">
        <v>65</v>
      </c>
      <c r="I4842" s="13" t="s">
        <v>10782</v>
      </c>
      <c r="J4842" s="13" t="s">
        <v>20</v>
      </c>
      <c r="K4842" s="13" t="s">
        <v>27</v>
      </c>
      <c r="L4842" s="2" t="s">
        <v>5332</v>
      </c>
      <c r="M4842" s="13" t="s">
        <v>170</v>
      </c>
      <c r="N4842" s="2" t="b">
        <v>1</v>
      </c>
      <c r="O4842" s="2" t="s">
        <v>10726</v>
      </c>
      <c r="P4842" s="2" t="s">
        <v>25</v>
      </c>
      <c r="Q4842" s="2" t="b">
        <v>0</v>
      </c>
      <c r="R4842" s="2">
        <v>-82.454999999999998</v>
      </c>
      <c r="S4842" s="2">
        <v>27.128</v>
      </c>
      <c r="T4842" s="2" t="b">
        <v>1</v>
      </c>
    </row>
    <row r="4843" spans="1:20" x14ac:dyDescent="0.2">
      <c r="A4843" s="3">
        <v>4842</v>
      </c>
      <c r="B4843" s="3" t="s">
        <v>7148</v>
      </c>
      <c r="C4843" s="5">
        <v>43807</v>
      </c>
      <c r="D4843" s="3">
        <v>2019</v>
      </c>
      <c r="E4843" s="3" t="s">
        <v>10738</v>
      </c>
      <c r="F4843" s="3" t="s">
        <v>10622</v>
      </c>
      <c r="G4843" s="3" t="s">
        <v>10628</v>
      </c>
      <c r="H4843" s="3">
        <v>51</v>
      </c>
      <c r="I4843" s="14" t="s">
        <v>10776</v>
      </c>
      <c r="J4843" s="14" t="s">
        <v>20</v>
      </c>
      <c r="K4843" s="14" t="s">
        <v>27</v>
      </c>
      <c r="L4843" s="3" t="s">
        <v>499</v>
      </c>
      <c r="M4843" s="14" t="s">
        <v>29</v>
      </c>
      <c r="N4843" s="3" t="b">
        <v>1</v>
      </c>
      <c r="O4843" s="3" t="s">
        <v>441</v>
      </c>
      <c r="P4843" s="3" t="s">
        <v>25</v>
      </c>
      <c r="Q4843" s="3" t="b">
        <v>0</v>
      </c>
      <c r="R4843" s="3">
        <v>-122.55800000000001</v>
      </c>
      <c r="S4843" s="3">
        <v>45.518999999999998</v>
      </c>
      <c r="T4843" s="3" t="b">
        <v>1</v>
      </c>
    </row>
    <row r="4844" spans="1:20" x14ac:dyDescent="0.2">
      <c r="A4844" s="2">
        <v>4843</v>
      </c>
      <c r="B4844" s="2" t="s">
        <v>7149</v>
      </c>
      <c r="C4844" s="4">
        <v>43808</v>
      </c>
      <c r="D4844" s="2">
        <v>2019</v>
      </c>
      <c r="E4844" s="2" t="s">
        <v>10738</v>
      </c>
      <c r="F4844" s="2" t="s">
        <v>10622</v>
      </c>
      <c r="G4844" s="2" t="s">
        <v>10624</v>
      </c>
      <c r="H4844" s="2">
        <v>47</v>
      </c>
      <c r="I4844" s="13" t="s">
        <v>10777</v>
      </c>
      <c r="J4844" s="13" t="s">
        <v>20</v>
      </c>
      <c r="K4844" s="13" t="s">
        <v>59</v>
      </c>
      <c r="L4844" s="2" t="s">
        <v>7150</v>
      </c>
      <c r="M4844" s="13" t="s">
        <v>75</v>
      </c>
      <c r="N4844" s="2" t="b">
        <v>0</v>
      </c>
      <c r="O4844" s="2" t="s">
        <v>441</v>
      </c>
      <c r="P4844" s="2" t="s">
        <v>25</v>
      </c>
      <c r="Q4844" s="2" t="b">
        <v>0</v>
      </c>
      <c r="R4844" s="2">
        <v>-90.677000000000007</v>
      </c>
      <c r="S4844" s="2">
        <v>30.802</v>
      </c>
      <c r="T4844" s="2" t="b">
        <v>1</v>
      </c>
    </row>
    <row r="4845" spans="1:20" x14ac:dyDescent="0.2">
      <c r="A4845" s="3">
        <v>4844</v>
      </c>
      <c r="B4845" s="3" t="s">
        <v>7151</v>
      </c>
      <c r="C4845" s="5">
        <v>43809</v>
      </c>
      <c r="D4845" s="3">
        <v>2019</v>
      </c>
      <c r="E4845" s="3" t="s">
        <v>10738</v>
      </c>
      <c r="F4845" s="3" t="s">
        <v>10622</v>
      </c>
      <c r="G4845" s="3" t="s">
        <v>10624</v>
      </c>
      <c r="H4845" s="3">
        <v>42</v>
      </c>
      <c r="I4845" s="14" t="s">
        <v>10777</v>
      </c>
      <c r="J4845" s="14" t="s">
        <v>20</v>
      </c>
      <c r="K4845" s="14" t="s">
        <v>27</v>
      </c>
      <c r="L4845" s="3" t="s">
        <v>2558</v>
      </c>
      <c r="M4845" s="14" t="s">
        <v>57</v>
      </c>
      <c r="N4845" s="3" t="b">
        <v>0</v>
      </c>
      <c r="O4845" s="3" t="s">
        <v>441</v>
      </c>
      <c r="P4845" s="3" t="s">
        <v>10619</v>
      </c>
      <c r="Q4845" s="3" t="b">
        <v>0</v>
      </c>
      <c r="R4845" s="3">
        <v>-91.373000000000005</v>
      </c>
      <c r="S4845" s="3">
        <v>40.625</v>
      </c>
      <c r="T4845" s="3" t="b">
        <v>1</v>
      </c>
    </row>
    <row r="4846" spans="1:20" x14ac:dyDescent="0.2">
      <c r="A4846" s="2">
        <v>4845</v>
      </c>
      <c r="B4846" s="2" t="s">
        <v>7152</v>
      </c>
      <c r="C4846" s="4">
        <v>43809</v>
      </c>
      <c r="D4846" s="2">
        <v>2019</v>
      </c>
      <c r="E4846" s="2" t="s">
        <v>10738</v>
      </c>
      <c r="F4846" s="2" t="s">
        <v>10622</v>
      </c>
      <c r="G4846" s="2" t="s">
        <v>10666</v>
      </c>
      <c r="H4846" s="2">
        <v>42</v>
      </c>
      <c r="I4846" s="13" t="s">
        <v>10777</v>
      </c>
      <c r="J4846" s="13" t="s">
        <v>20</v>
      </c>
      <c r="K4846" s="13" t="s">
        <v>33</v>
      </c>
      <c r="L4846" s="2" t="s">
        <v>3834</v>
      </c>
      <c r="M4846" s="13" t="s">
        <v>40</v>
      </c>
      <c r="N4846" s="2" t="b">
        <v>0</v>
      </c>
      <c r="O4846" s="2" t="s">
        <v>10726</v>
      </c>
      <c r="P4846" s="2" t="s">
        <v>25</v>
      </c>
      <c r="Q4846" s="2" t="b">
        <v>0</v>
      </c>
      <c r="R4846" s="2">
        <v>-117.336</v>
      </c>
      <c r="S4846" s="2">
        <v>34.442</v>
      </c>
      <c r="T4846" s="2" t="b">
        <v>1</v>
      </c>
    </row>
    <row r="4847" spans="1:20" x14ac:dyDescent="0.2">
      <c r="A4847" s="3">
        <v>4846</v>
      </c>
      <c r="B4847" s="3" t="s">
        <v>7153</v>
      </c>
      <c r="C4847" s="5">
        <v>43809</v>
      </c>
      <c r="D4847" s="3">
        <v>2019</v>
      </c>
      <c r="E4847" s="3" t="s">
        <v>10738</v>
      </c>
      <c r="F4847" s="3" t="s">
        <v>10622</v>
      </c>
      <c r="G4847" s="3" t="s">
        <v>10624</v>
      </c>
      <c r="H4847" s="3">
        <v>31</v>
      </c>
      <c r="I4847" s="14" t="s">
        <v>10779</v>
      </c>
      <c r="J4847" s="14" t="s">
        <v>20</v>
      </c>
      <c r="K4847" s="14" t="s">
        <v>59</v>
      </c>
      <c r="L4847" s="3" t="s">
        <v>7154</v>
      </c>
      <c r="M4847" s="14" t="s">
        <v>365</v>
      </c>
      <c r="N4847" s="3" t="b">
        <v>0</v>
      </c>
      <c r="O4847" s="3" t="s">
        <v>10726</v>
      </c>
      <c r="P4847" s="3" t="s">
        <v>10619</v>
      </c>
      <c r="Q4847" s="3" t="b">
        <v>0</v>
      </c>
      <c r="R4847" s="3">
        <v>-79.55</v>
      </c>
      <c r="S4847" s="3">
        <v>33.454000000000001</v>
      </c>
      <c r="T4847" s="3" t="b">
        <v>1</v>
      </c>
    </row>
    <row r="4848" spans="1:20" x14ac:dyDescent="0.2">
      <c r="A4848" s="2">
        <v>4847</v>
      </c>
      <c r="B4848" s="2" t="s">
        <v>7155</v>
      </c>
      <c r="C4848" s="4">
        <v>43809</v>
      </c>
      <c r="D4848" s="2">
        <v>2019</v>
      </c>
      <c r="E4848" s="2" t="s">
        <v>10738</v>
      </c>
      <c r="F4848" s="2" t="s">
        <v>10622</v>
      </c>
      <c r="G4848" s="2" t="s">
        <v>10624</v>
      </c>
      <c r="H4848" s="2">
        <v>23</v>
      </c>
      <c r="I4848" s="13" t="s">
        <v>10778</v>
      </c>
      <c r="J4848" s="13" t="s">
        <v>20</v>
      </c>
      <c r="K4848" s="13" t="s">
        <v>59</v>
      </c>
      <c r="L4848" s="2" t="s">
        <v>7156</v>
      </c>
      <c r="M4848" s="13" t="s">
        <v>348</v>
      </c>
      <c r="N4848" s="2" t="b">
        <v>0</v>
      </c>
      <c r="O4848" s="2" t="s">
        <v>441</v>
      </c>
      <c r="P4848" s="2" t="s">
        <v>51</v>
      </c>
      <c r="Q4848" s="2" t="b">
        <v>0</v>
      </c>
      <c r="R4848" s="2">
        <v>-89.025000000000006</v>
      </c>
      <c r="S4848" s="2">
        <v>42.523000000000003</v>
      </c>
      <c r="T4848" s="2" t="b">
        <v>1</v>
      </c>
    </row>
    <row r="4849" spans="1:20" x14ac:dyDescent="0.2">
      <c r="A4849" s="3">
        <v>4848</v>
      </c>
      <c r="B4849" s="3" t="s">
        <v>7157</v>
      </c>
      <c r="C4849" s="5">
        <v>43809</v>
      </c>
      <c r="D4849" s="3">
        <v>2019</v>
      </c>
      <c r="E4849" s="3" t="s">
        <v>10738</v>
      </c>
      <c r="F4849" s="3" t="s">
        <v>10622</v>
      </c>
      <c r="G4849" s="3" t="s">
        <v>10624</v>
      </c>
      <c r="H4849" s="3">
        <v>50</v>
      </c>
      <c r="I4849" s="14" t="s">
        <v>10777</v>
      </c>
      <c r="J4849" s="14" t="s">
        <v>55</v>
      </c>
      <c r="K4849" s="14" t="s">
        <v>59</v>
      </c>
      <c r="L4849" s="3" t="s">
        <v>7158</v>
      </c>
      <c r="M4849" s="14" t="s">
        <v>118</v>
      </c>
      <c r="N4849" s="3" t="b">
        <v>0</v>
      </c>
      <c r="O4849" s="3" t="s">
        <v>10726</v>
      </c>
      <c r="P4849" s="3" t="s">
        <v>25</v>
      </c>
      <c r="Q4849" s="3" t="b">
        <v>0</v>
      </c>
      <c r="R4849" s="3">
        <v>-74.084000000000003</v>
      </c>
      <c r="S4849" s="3">
        <v>40.707000000000001</v>
      </c>
      <c r="T4849" s="3" t="b">
        <v>1</v>
      </c>
    </row>
    <row r="4850" spans="1:20" x14ac:dyDescent="0.2">
      <c r="A4850" s="2">
        <v>4849</v>
      </c>
      <c r="B4850" s="2" t="s">
        <v>7159</v>
      </c>
      <c r="C4850" s="4">
        <v>43809</v>
      </c>
      <c r="D4850" s="2">
        <v>2019</v>
      </c>
      <c r="E4850" s="2" t="s">
        <v>10738</v>
      </c>
      <c r="F4850" s="2" t="s">
        <v>10622</v>
      </c>
      <c r="G4850" s="2" t="s">
        <v>10624</v>
      </c>
      <c r="H4850" s="2">
        <v>47</v>
      </c>
      <c r="I4850" s="13" t="s">
        <v>10777</v>
      </c>
      <c r="J4850" s="13" t="s">
        <v>20</v>
      </c>
      <c r="K4850" s="13" t="s">
        <v>59</v>
      </c>
      <c r="L4850" s="2" t="s">
        <v>7158</v>
      </c>
      <c r="M4850" s="13" t="s">
        <v>118</v>
      </c>
      <c r="N4850" s="2" t="b">
        <v>0</v>
      </c>
      <c r="O4850" s="2" t="s">
        <v>10726</v>
      </c>
      <c r="P4850" s="2" t="s">
        <v>25</v>
      </c>
      <c r="Q4850" s="2" t="b">
        <v>0</v>
      </c>
      <c r="R4850" s="2">
        <v>-74.084000000000003</v>
      </c>
      <c r="S4850" s="2">
        <v>40.707000000000001</v>
      </c>
      <c r="T4850" s="2" t="b">
        <v>1</v>
      </c>
    </row>
    <row r="4851" spans="1:20" x14ac:dyDescent="0.2">
      <c r="A4851" s="3">
        <v>4850</v>
      </c>
      <c r="B4851" s="3" t="s">
        <v>7160</v>
      </c>
      <c r="C4851" s="5">
        <v>43809</v>
      </c>
      <c r="D4851" s="3">
        <v>2019</v>
      </c>
      <c r="E4851" s="3" t="s">
        <v>10738</v>
      </c>
      <c r="F4851" s="3" t="s">
        <v>10622</v>
      </c>
      <c r="G4851" s="3" t="s">
        <v>10624</v>
      </c>
      <c r="H4851" s="3">
        <v>66</v>
      </c>
      <c r="I4851" s="14" t="s">
        <v>10782</v>
      </c>
      <c r="J4851" s="14" t="s">
        <v>20</v>
      </c>
      <c r="K4851" s="14" t="s">
        <v>27</v>
      </c>
      <c r="L4851" s="3" t="s">
        <v>7161</v>
      </c>
      <c r="M4851" s="14" t="s">
        <v>282</v>
      </c>
      <c r="N4851" s="3" t="b">
        <v>1</v>
      </c>
      <c r="O4851" s="3" t="s">
        <v>10726</v>
      </c>
      <c r="P4851" s="3" t="s">
        <v>25</v>
      </c>
      <c r="Q4851" s="3" t="b">
        <v>0</v>
      </c>
      <c r="R4851" s="3">
        <v>-88.266999999999996</v>
      </c>
      <c r="S4851" s="3">
        <v>30.834</v>
      </c>
      <c r="T4851" s="3" t="b">
        <v>1</v>
      </c>
    </row>
    <row r="4852" spans="1:20" x14ac:dyDescent="0.2">
      <c r="A4852" s="2">
        <v>4851</v>
      </c>
      <c r="B4852" s="2" t="s">
        <v>7162</v>
      </c>
      <c r="C4852" s="4">
        <v>43809</v>
      </c>
      <c r="D4852" s="2">
        <v>2019</v>
      </c>
      <c r="E4852" s="2" t="s">
        <v>10738</v>
      </c>
      <c r="F4852" s="2" t="s">
        <v>10623</v>
      </c>
      <c r="G4852" s="2" t="s">
        <v>10632</v>
      </c>
      <c r="H4852" s="2">
        <v>55</v>
      </c>
      <c r="I4852" s="13" t="s">
        <v>10776</v>
      </c>
      <c r="J4852" s="13" t="s">
        <v>20</v>
      </c>
      <c r="K4852" s="13" t="s">
        <v>27</v>
      </c>
      <c r="L4852" s="2" t="s">
        <v>7163</v>
      </c>
      <c r="M4852" s="13" t="s">
        <v>262</v>
      </c>
      <c r="N4852" s="2" t="b">
        <v>1</v>
      </c>
      <c r="O4852" s="2" t="s">
        <v>10726</v>
      </c>
      <c r="P4852" s="2" t="s">
        <v>10619</v>
      </c>
      <c r="Q4852" s="2" t="b">
        <v>0</v>
      </c>
      <c r="R4852" s="2">
        <v>-74.55</v>
      </c>
      <c r="S4852" s="2">
        <v>43.42</v>
      </c>
      <c r="T4852" s="2" t="b">
        <v>1</v>
      </c>
    </row>
    <row r="4853" spans="1:20" x14ac:dyDescent="0.2">
      <c r="A4853" s="3">
        <v>4852</v>
      </c>
      <c r="B4853" s="3" t="s">
        <v>7164</v>
      </c>
      <c r="C4853" s="5">
        <v>43810</v>
      </c>
      <c r="D4853" s="3">
        <v>2019</v>
      </c>
      <c r="E4853" s="3" t="s">
        <v>10738</v>
      </c>
      <c r="F4853" s="3" t="s">
        <v>10622</v>
      </c>
      <c r="G4853" s="3" t="s">
        <v>10624</v>
      </c>
      <c r="H4853" s="3">
        <v>68</v>
      </c>
      <c r="I4853" s="14" t="s">
        <v>10782</v>
      </c>
      <c r="J4853" s="14" t="s">
        <v>20</v>
      </c>
      <c r="K4853" s="14" t="s">
        <v>27</v>
      </c>
      <c r="L4853" s="3" t="s">
        <v>7165</v>
      </c>
      <c r="M4853" s="14" t="s">
        <v>61</v>
      </c>
      <c r="N4853" s="3" t="b">
        <v>1</v>
      </c>
      <c r="O4853" s="3" t="s">
        <v>10726</v>
      </c>
      <c r="P4853" s="3" t="s">
        <v>25</v>
      </c>
      <c r="Q4853" s="3" t="b">
        <v>0</v>
      </c>
      <c r="R4853" s="3">
        <v>-77.265000000000001</v>
      </c>
      <c r="S4853" s="3">
        <v>41.988</v>
      </c>
      <c r="T4853" s="3" t="b">
        <v>1</v>
      </c>
    </row>
    <row r="4854" spans="1:20" x14ac:dyDescent="0.2">
      <c r="A4854" s="2">
        <v>4853</v>
      </c>
      <c r="B4854" s="2" t="s">
        <v>7166</v>
      </c>
      <c r="C4854" s="4">
        <v>43810</v>
      </c>
      <c r="D4854" s="2">
        <v>2019</v>
      </c>
      <c r="E4854" s="2" t="s">
        <v>10738</v>
      </c>
      <c r="F4854" s="2" t="s">
        <v>10622</v>
      </c>
      <c r="G4854" s="2" t="s">
        <v>10625</v>
      </c>
      <c r="H4854" s="2">
        <v>31</v>
      </c>
      <c r="I4854" s="13" t="s">
        <v>10779</v>
      </c>
      <c r="J4854" s="13" t="s">
        <v>20</v>
      </c>
      <c r="K4854" s="13" t="s">
        <v>27</v>
      </c>
      <c r="L4854" s="2" t="s">
        <v>4753</v>
      </c>
      <c r="M4854" s="13" t="s">
        <v>67</v>
      </c>
      <c r="N4854" s="2" t="b">
        <v>0</v>
      </c>
      <c r="O4854" s="2" t="s">
        <v>10726</v>
      </c>
      <c r="P4854" s="2" t="s">
        <v>25</v>
      </c>
      <c r="Q4854" s="2" t="b">
        <v>0</v>
      </c>
      <c r="R4854" s="2">
        <v>-95.108999999999995</v>
      </c>
      <c r="S4854" s="2">
        <v>29.456</v>
      </c>
      <c r="T4854" s="2" t="b">
        <v>1</v>
      </c>
    </row>
    <row r="4855" spans="1:20" x14ac:dyDescent="0.2">
      <c r="A4855" s="3">
        <v>4854</v>
      </c>
      <c r="B4855" s="3" t="s">
        <v>7167</v>
      </c>
      <c r="C4855" s="5">
        <v>43811</v>
      </c>
      <c r="D4855" s="3">
        <v>2019</v>
      </c>
      <c r="E4855" s="3" t="s">
        <v>10738</v>
      </c>
      <c r="F4855" s="3" t="s">
        <v>10622</v>
      </c>
      <c r="G4855" s="3" t="s">
        <v>10624</v>
      </c>
      <c r="H4855" s="3">
        <v>24</v>
      </c>
      <c r="I4855" s="14" t="s">
        <v>10778</v>
      </c>
      <c r="J4855" s="14" t="s">
        <v>20</v>
      </c>
      <c r="K4855" s="14" t="s">
        <v>59</v>
      </c>
      <c r="L4855" s="3" t="s">
        <v>160</v>
      </c>
      <c r="M4855" s="14" t="s">
        <v>112</v>
      </c>
      <c r="N4855" s="3" t="b">
        <v>0</v>
      </c>
      <c r="O4855" s="3" t="s">
        <v>441</v>
      </c>
      <c r="P4855" s="3" t="s">
        <v>76</v>
      </c>
      <c r="Q4855" s="3" t="b">
        <v>0</v>
      </c>
      <c r="R4855" s="3">
        <v>-90.245999999999995</v>
      </c>
      <c r="S4855" s="3">
        <v>38.564</v>
      </c>
      <c r="T4855" s="3" t="b">
        <v>1</v>
      </c>
    </row>
    <row r="4856" spans="1:20" x14ac:dyDescent="0.2">
      <c r="A4856" s="2">
        <v>4855</v>
      </c>
      <c r="B4856" s="2" t="s">
        <v>7168</v>
      </c>
      <c r="C4856" s="4">
        <v>43811</v>
      </c>
      <c r="D4856" s="2">
        <v>2019</v>
      </c>
      <c r="E4856" s="2" t="s">
        <v>10738</v>
      </c>
      <c r="F4856" s="2" t="s">
        <v>10622</v>
      </c>
      <c r="G4856" s="2" t="s">
        <v>10628</v>
      </c>
      <c r="H4856" s="2">
        <v>30</v>
      </c>
      <c r="I4856" s="13" t="s">
        <v>10778</v>
      </c>
      <c r="J4856" s="13" t="s">
        <v>20</v>
      </c>
      <c r="K4856" s="13" t="s">
        <v>27</v>
      </c>
      <c r="L4856" s="2" t="s">
        <v>7169</v>
      </c>
      <c r="M4856" s="13" t="s">
        <v>47</v>
      </c>
      <c r="N4856" s="2" t="b">
        <v>0</v>
      </c>
      <c r="O4856" s="2" t="s">
        <v>10726</v>
      </c>
      <c r="P4856" s="2" t="s">
        <v>51</v>
      </c>
      <c r="Q4856" s="2" t="b">
        <v>0</v>
      </c>
      <c r="R4856" s="2">
        <v>-98.975999999999999</v>
      </c>
      <c r="S4856" s="2">
        <v>35.326000000000001</v>
      </c>
      <c r="T4856" s="2" t="b">
        <v>1</v>
      </c>
    </row>
    <row r="4857" spans="1:20" x14ac:dyDescent="0.2">
      <c r="A4857" s="3">
        <v>4856</v>
      </c>
      <c r="B4857" s="3" t="s">
        <v>7170</v>
      </c>
      <c r="C4857" s="5">
        <v>43811</v>
      </c>
      <c r="D4857" s="3">
        <v>2019</v>
      </c>
      <c r="E4857" s="3" t="s">
        <v>10738</v>
      </c>
      <c r="F4857" s="3" t="s">
        <v>10622</v>
      </c>
      <c r="G4857" s="3" t="s">
        <v>10624</v>
      </c>
      <c r="H4857" s="3">
        <v>34</v>
      </c>
      <c r="I4857" s="14" t="s">
        <v>10779</v>
      </c>
      <c r="J4857" s="14" t="s">
        <v>20</v>
      </c>
      <c r="K4857" s="14" t="s">
        <v>59</v>
      </c>
      <c r="L4857" s="3" t="s">
        <v>403</v>
      </c>
      <c r="M4857" s="14" t="s">
        <v>40</v>
      </c>
      <c r="N4857" s="3" t="b">
        <v>0</v>
      </c>
      <c r="O4857" s="3" t="s">
        <v>441</v>
      </c>
      <c r="P4857" s="3" t="s">
        <v>25</v>
      </c>
      <c r="Q4857" s="3" t="b">
        <v>1</v>
      </c>
      <c r="R4857" s="3">
        <v>-117.90300000000001</v>
      </c>
      <c r="S4857" s="3">
        <v>33.838000000000001</v>
      </c>
      <c r="T4857" s="3" t="b">
        <v>1</v>
      </c>
    </row>
    <row r="4858" spans="1:20" x14ac:dyDescent="0.2">
      <c r="A4858" s="2">
        <v>4857</v>
      </c>
      <c r="B4858" s="2" t="s">
        <v>7171</v>
      </c>
      <c r="C4858" s="4">
        <v>43811</v>
      </c>
      <c r="D4858" s="2">
        <v>2019</v>
      </c>
      <c r="E4858" s="2" t="s">
        <v>10738</v>
      </c>
      <c r="F4858" s="2" t="s">
        <v>10622</v>
      </c>
      <c r="G4858" s="2" t="s">
        <v>10624</v>
      </c>
      <c r="H4858" s="2">
        <v>23</v>
      </c>
      <c r="I4858" s="13" t="s">
        <v>10778</v>
      </c>
      <c r="J4858" s="13" t="s">
        <v>20</v>
      </c>
      <c r="K4858" s="13" t="s">
        <v>27</v>
      </c>
      <c r="L4858" s="2" t="s">
        <v>1659</v>
      </c>
      <c r="M4858" s="13" t="s">
        <v>282</v>
      </c>
      <c r="N4858" s="2" t="b">
        <v>1</v>
      </c>
      <c r="O4858" s="2" t="s">
        <v>10726</v>
      </c>
      <c r="P4858" s="2" t="s">
        <v>25</v>
      </c>
      <c r="Q4858" s="2" t="b">
        <v>0</v>
      </c>
      <c r="R4858" s="2">
        <v>-85.644000000000005</v>
      </c>
      <c r="S4858" s="2">
        <v>31.454000000000001</v>
      </c>
      <c r="T4858" s="2" t="b">
        <v>1</v>
      </c>
    </row>
    <row r="4859" spans="1:20" x14ac:dyDescent="0.2">
      <c r="A4859" s="3">
        <v>4858</v>
      </c>
      <c r="B4859" s="3" t="s">
        <v>7172</v>
      </c>
      <c r="C4859" s="5">
        <v>43811</v>
      </c>
      <c r="D4859" s="3">
        <v>2019</v>
      </c>
      <c r="E4859" s="3" t="s">
        <v>10738</v>
      </c>
      <c r="F4859" s="3" t="s">
        <v>10622</v>
      </c>
      <c r="G4859" s="3" t="s">
        <v>10626</v>
      </c>
      <c r="H4859" s="3">
        <v>43</v>
      </c>
      <c r="I4859" s="14" t="s">
        <v>10777</v>
      </c>
      <c r="J4859" s="14" t="s">
        <v>20</v>
      </c>
      <c r="K4859" s="14" t="s">
        <v>27</v>
      </c>
      <c r="L4859" s="3" t="s">
        <v>6548</v>
      </c>
      <c r="M4859" s="14" t="s">
        <v>23</v>
      </c>
      <c r="N4859" s="3" t="b">
        <v>0</v>
      </c>
      <c r="O4859" s="3" t="s">
        <v>441</v>
      </c>
      <c r="P4859" s="3" t="s">
        <v>25</v>
      </c>
      <c r="Q4859" s="3" t="b">
        <v>0</v>
      </c>
      <c r="R4859" s="3">
        <v>-122.18600000000001</v>
      </c>
      <c r="S4859" s="3">
        <v>47.451999999999998</v>
      </c>
      <c r="T4859" s="3" t="b">
        <v>1</v>
      </c>
    </row>
    <row r="4860" spans="1:20" x14ac:dyDescent="0.2">
      <c r="A4860" s="2">
        <v>4859</v>
      </c>
      <c r="B4860" s="2" t="s">
        <v>7173</v>
      </c>
      <c r="C4860" s="4">
        <v>43811</v>
      </c>
      <c r="D4860" s="2">
        <v>2019</v>
      </c>
      <c r="E4860" s="2" t="s">
        <v>10738</v>
      </c>
      <c r="F4860" s="2" t="s">
        <v>10622</v>
      </c>
      <c r="G4860" s="2" t="s">
        <v>10628</v>
      </c>
      <c r="H4860" s="2">
        <v>22</v>
      </c>
      <c r="I4860" s="13" t="s">
        <v>10778</v>
      </c>
      <c r="J4860" s="13" t="s">
        <v>20</v>
      </c>
      <c r="K4860" s="13" t="s">
        <v>59</v>
      </c>
      <c r="L4860" s="2" t="s">
        <v>1531</v>
      </c>
      <c r="M4860" s="13" t="s">
        <v>170</v>
      </c>
      <c r="N4860" s="2" t="b">
        <v>0</v>
      </c>
      <c r="O4860" s="2" t="s">
        <v>10726</v>
      </c>
      <c r="P4860" s="2" t="s">
        <v>25</v>
      </c>
      <c r="Q4860" s="2" t="b">
        <v>0</v>
      </c>
      <c r="R4860" s="2">
        <v>-82.402000000000001</v>
      </c>
      <c r="S4860" s="2">
        <v>28.021000000000001</v>
      </c>
      <c r="T4860" s="2" t="b">
        <v>1</v>
      </c>
    </row>
    <row r="4861" spans="1:20" x14ac:dyDescent="0.2">
      <c r="A4861" s="3">
        <v>4860</v>
      </c>
      <c r="B4861" s="3" t="s">
        <v>7174</v>
      </c>
      <c r="C4861" s="5">
        <v>43811</v>
      </c>
      <c r="D4861" s="3">
        <v>2019</v>
      </c>
      <c r="E4861" s="3" t="s">
        <v>10738</v>
      </c>
      <c r="F4861" s="3" t="s">
        <v>10623</v>
      </c>
      <c r="G4861" s="3" t="s">
        <v>10628</v>
      </c>
      <c r="H4861" s="3">
        <v>43</v>
      </c>
      <c r="I4861" s="14" t="s">
        <v>10777</v>
      </c>
      <c r="J4861" s="14" t="s">
        <v>20</v>
      </c>
      <c r="K4861" s="14" t="s">
        <v>10617</v>
      </c>
      <c r="L4861" s="3" t="s">
        <v>563</v>
      </c>
      <c r="M4861" s="14" t="s">
        <v>40</v>
      </c>
      <c r="N4861" s="3" t="b">
        <v>1</v>
      </c>
      <c r="O4861" s="3" t="s">
        <v>441</v>
      </c>
      <c r="P4861" s="3" t="s">
        <v>25</v>
      </c>
      <c r="Q4861" s="3" t="b">
        <v>1</v>
      </c>
      <c r="R4861" s="3">
        <v>-117.78</v>
      </c>
      <c r="S4861" s="3">
        <v>33.823999999999998</v>
      </c>
      <c r="T4861" s="3" t="b">
        <v>1</v>
      </c>
    </row>
    <row r="4862" spans="1:20" x14ac:dyDescent="0.2">
      <c r="A4862" s="2">
        <v>4861</v>
      </c>
      <c r="B4862" s="2" t="s">
        <v>7175</v>
      </c>
      <c r="C4862" s="4">
        <v>43813</v>
      </c>
      <c r="D4862" s="2">
        <v>2019</v>
      </c>
      <c r="E4862" s="2" t="s">
        <v>10738</v>
      </c>
      <c r="F4862" s="2" t="s">
        <v>10622</v>
      </c>
      <c r="G4862" s="2" t="s">
        <v>10697</v>
      </c>
      <c r="H4862" s="2">
        <v>22</v>
      </c>
      <c r="I4862" s="13" t="s">
        <v>10778</v>
      </c>
      <c r="J4862" s="13" t="s">
        <v>20</v>
      </c>
      <c r="K4862" s="13" t="s">
        <v>59</v>
      </c>
      <c r="L4862" s="2" t="s">
        <v>480</v>
      </c>
      <c r="M4862" s="13" t="s">
        <v>170</v>
      </c>
      <c r="N4862" s="2" t="b">
        <v>0</v>
      </c>
      <c r="O4862" s="2" t="s">
        <v>10726</v>
      </c>
      <c r="P4862" s="2" t="s">
        <v>51</v>
      </c>
      <c r="Q4862" s="2" t="b">
        <v>1</v>
      </c>
      <c r="R4862" s="2">
        <v>-81.632999999999996</v>
      </c>
      <c r="S4862" s="2">
        <v>30.356999999999999</v>
      </c>
      <c r="T4862" s="2" t="b">
        <v>1</v>
      </c>
    </row>
    <row r="4863" spans="1:20" x14ac:dyDescent="0.2">
      <c r="A4863" s="3">
        <v>4862</v>
      </c>
      <c r="B4863" s="3" t="s">
        <v>7176</v>
      </c>
      <c r="C4863" s="5">
        <v>43813</v>
      </c>
      <c r="D4863" s="3">
        <v>2019</v>
      </c>
      <c r="E4863" s="3" t="s">
        <v>10738</v>
      </c>
      <c r="F4863" s="3" t="s">
        <v>10622</v>
      </c>
      <c r="G4863" s="3" t="s">
        <v>10624</v>
      </c>
      <c r="H4863" s="3">
        <v>42</v>
      </c>
      <c r="I4863" s="14" t="s">
        <v>10777</v>
      </c>
      <c r="J4863" s="14" t="s">
        <v>20</v>
      </c>
      <c r="K4863" s="14" t="s">
        <v>27</v>
      </c>
      <c r="L4863" s="3" t="s">
        <v>369</v>
      </c>
      <c r="M4863" s="14" t="s">
        <v>50</v>
      </c>
      <c r="N4863" s="3" t="b">
        <v>0</v>
      </c>
      <c r="O4863" s="3" t="s">
        <v>10726</v>
      </c>
      <c r="P4863" s="3" t="s">
        <v>25</v>
      </c>
      <c r="Q4863" s="3" t="b">
        <v>0</v>
      </c>
      <c r="R4863" s="3">
        <v>-110.96899999999999</v>
      </c>
      <c r="S4863" s="3">
        <v>32.268999999999998</v>
      </c>
      <c r="T4863" s="3" t="b">
        <v>1</v>
      </c>
    </row>
    <row r="4864" spans="1:20" x14ac:dyDescent="0.2">
      <c r="A4864" s="2">
        <v>4863</v>
      </c>
      <c r="B4864" s="2" t="s">
        <v>7177</v>
      </c>
      <c r="C4864" s="4">
        <v>43813</v>
      </c>
      <c r="D4864" s="2">
        <v>2019</v>
      </c>
      <c r="E4864" s="2" t="s">
        <v>10738</v>
      </c>
      <c r="F4864" s="2" t="s">
        <v>10622</v>
      </c>
      <c r="G4864" s="2" t="s">
        <v>10624</v>
      </c>
      <c r="H4864" s="2">
        <v>65</v>
      </c>
      <c r="I4864" s="13" t="s">
        <v>10782</v>
      </c>
      <c r="J4864" s="13" t="s">
        <v>20</v>
      </c>
      <c r="K4864" s="13" t="s">
        <v>59</v>
      </c>
      <c r="L4864" s="2" t="s">
        <v>7178</v>
      </c>
      <c r="M4864" s="13" t="s">
        <v>212</v>
      </c>
      <c r="N4864" s="2" t="b">
        <v>0</v>
      </c>
      <c r="O4864" s="2" t="s">
        <v>10726</v>
      </c>
      <c r="P4864" s="2" t="s">
        <v>25</v>
      </c>
      <c r="Q4864" s="2" t="b">
        <v>0</v>
      </c>
      <c r="R4864" s="2">
        <v>-83.296999999999997</v>
      </c>
      <c r="S4864" s="2">
        <v>42.393999999999998</v>
      </c>
      <c r="T4864" s="2" t="b">
        <v>1</v>
      </c>
    </row>
    <row r="4865" spans="1:20" x14ac:dyDescent="0.2">
      <c r="A4865" s="3">
        <v>4864</v>
      </c>
      <c r="B4865" s="3" t="s">
        <v>7179</v>
      </c>
      <c r="C4865" s="5">
        <v>43813</v>
      </c>
      <c r="D4865" s="3">
        <v>2019</v>
      </c>
      <c r="E4865" s="3" t="s">
        <v>10738</v>
      </c>
      <c r="F4865" s="3" t="s">
        <v>10622</v>
      </c>
      <c r="G4865" s="3" t="s">
        <v>10628</v>
      </c>
      <c r="H4865" s="3">
        <v>18</v>
      </c>
      <c r="I4865" s="14" t="s">
        <v>10780</v>
      </c>
      <c r="J4865" s="14" t="s">
        <v>20</v>
      </c>
      <c r="K4865" s="14" t="s">
        <v>33</v>
      </c>
      <c r="L4865" s="3" t="s">
        <v>277</v>
      </c>
      <c r="M4865" s="14" t="s">
        <v>23</v>
      </c>
      <c r="N4865" s="3" t="b">
        <v>0</v>
      </c>
      <c r="O4865" s="3" t="s">
        <v>10726</v>
      </c>
      <c r="P4865" s="3" t="s">
        <v>25</v>
      </c>
      <c r="Q4865" s="3" t="b">
        <v>0</v>
      </c>
      <c r="R4865" s="3">
        <v>-119.11199999999999</v>
      </c>
      <c r="S4865" s="3">
        <v>46.244999999999997</v>
      </c>
      <c r="T4865" s="3" t="b">
        <v>1</v>
      </c>
    </row>
    <row r="4866" spans="1:20" x14ac:dyDescent="0.2">
      <c r="A4866" s="2">
        <v>4865</v>
      </c>
      <c r="B4866" s="2" t="s">
        <v>7180</v>
      </c>
      <c r="C4866" s="4">
        <v>43814</v>
      </c>
      <c r="D4866" s="2">
        <v>2019</v>
      </c>
      <c r="E4866" s="2" t="s">
        <v>10738</v>
      </c>
      <c r="F4866" s="2" t="s">
        <v>10622</v>
      </c>
      <c r="G4866" s="2" t="s">
        <v>10624</v>
      </c>
      <c r="H4866" s="2">
        <v>23</v>
      </c>
      <c r="I4866" s="13" t="s">
        <v>10778</v>
      </c>
      <c r="J4866" s="13" t="s">
        <v>20</v>
      </c>
      <c r="K4866" s="13" t="s">
        <v>27</v>
      </c>
      <c r="L4866" s="2" t="s">
        <v>391</v>
      </c>
      <c r="M4866" s="13" t="s">
        <v>348</v>
      </c>
      <c r="N4866" s="2" t="b">
        <v>0</v>
      </c>
      <c r="O4866" s="2" t="s">
        <v>10726</v>
      </c>
      <c r="P4866" s="2" t="s">
        <v>51</v>
      </c>
      <c r="Q4866" s="2" t="b">
        <v>0</v>
      </c>
      <c r="R4866" s="2">
        <v>-87.971000000000004</v>
      </c>
      <c r="S4866" s="2">
        <v>43.104999999999997</v>
      </c>
      <c r="T4866" s="2" t="b">
        <v>1</v>
      </c>
    </row>
    <row r="4867" spans="1:20" x14ac:dyDescent="0.2">
      <c r="A4867" s="3">
        <v>4866</v>
      </c>
      <c r="B4867" s="3" t="s">
        <v>7181</v>
      </c>
      <c r="C4867" s="5">
        <v>43814</v>
      </c>
      <c r="D4867" s="3">
        <v>2019</v>
      </c>
      <c r="E4867" s="3" t="s">
        <v>10738</v>
      </c>
      <c r="F4867" s="3" t="s">
        <v>10622</v>
      </c>
      <c r="G4867" s="3" t="s">
        <v>10624</v>
      </c>
      <c r="H4867" s="3">
        <v>52</v>
      </c>
      <c r="I4867" s="14" t="s">
        <v>10776</v>
      </c>
      <c r="J4867" s="14" t="s">
        <v>20</v>
      </c>
      <c r="K4867" s="14" t="s">
        <v>21</v>
      </c>
      <c r="L4867" s="3" t="s">
        <v>1616</v>
      </c>
      <c r="M4867" s="14" t="s">
        <v>109</v>
      </c>
      <c r="N4867" s="3" t="b">
        <v>0</v>
      </c>
      <c r="O4867" s="3" t="s">
        <v>10726</v>
      </c>
      <c r="P4867" s="3" t="s">
        <v>25</v>
      </c>
      <c r="Q4867" s="3" t="b">
        <v>1</v>
      </c>
      <c r="R4867" s="3">
        <v>-93.313000000000002</v>
      </c>
      <c r="S4867" s="3">
        <v>45.012</v>
      </c>
      <c r="T4867" s="3" t="b">
        <v>1</v>
      </c>
    </row>
    <row r="4868" spans="1:20" x14ac:dyDescent="0.2">
      <c r="A4868" s="2">
        <v>4867</v>
      </c>
      <c r="B4868" s="2" t="s">
        <v>7182</v>
      </c>
      <c r="C4868" s="4">
        <v>43814</v>
      </c>
      <c r="D4868" s="2">
        <v>2019</v>
      </c>
      <c r="E4868" s="2" t="s">
        <v>10738</v>
      </c>
      <c r="F4868" s="2" t="s">
        <v>10622</v>
      </c>
      <c r="G4868" s="2" t="s">
        <v>10624</v>
      </c>
      <c r="H4868" s="2">
        <v>40</v>
      </c>
      <c r="I4868" s="13" t="s">
        <v>10779</v>
      </c>
      <c r="J4868" s="13" t="s">
        <v>20</v>
      </c>
      <c r="K4868" s="13" t="s">
        <v>137</v>
      </c>
      <c r="L4868" s="2" t="s">
        <v>1389</v>
      </c>
      <c r="M4868" s="13" t="s">
        <v>70</v>
      </c>
      <c r="N4868" s="2" t="b">
        <v>1</v>
      </c>
      <c r="O4868" s="2" t="s">
        <v>441</v>
      </c>
      <c r="P4868" s="2" t="s">
        <v>76</v>
      </c>
      <c r="Q4868" s="2" t="b">
        <v>0</v>
      </c>
      <c r="R4868" s="2">
        <v>-81.466999999999999</v>
      </c>
      <c r="S4868" s="2">
        <v>41.095999999999997</v>
      </c>
      <c r="T4868" s="2" t="b">
        <v>1</v>
      </c>
    </row>
    <row r="4869" spans="1:20" x14ac:dyDescent="0.2">
      <c r="A4869" s="3">
        <v>4868</v>
      </c>
      <c r="B4869" s="3" t="s">
        <v>7183</v>
      </c>
      <c r="C4869" s="5">
        <v>43814</v>
      </c>
      <c r="D4869" s="3">
        <v>2019</v>
      </c>
      <c r="E4869" s="3" t="s">
        <v>10738</v>
      </c>
      <c r="F4869" s="3" t="s">
        <v>10622</v>
      </c>
      <c r="G4869" s="3" t="s">
        <v>10624</v>
      </c>
      <c r="H4869" s="3">
        <v>27</v>
      </c>
      <c r="I4869" s="14" t="s">
        <v>10778</v>
      </c>
      <c r="J4869" s="14" t="s">
        <v>20</v>
      </c>
      <c r="K4869" s="14" t="s">
        <v>33</v>
      </c>
      <c r="L4869" s="3" t="s">
        <v>1049</v>
      </c>
      <c r="M4869" s="14" t="s">
        <v>67</v>
      </c>
      <c r="N4869" s="3" t="b">
        <v>0</v>
      </c>
      <c r="O4869" s="3" t="s">
        <v>10726</v>
      </c>
      <c r="P4869" s="3" t="s">
        <v>25</v>
      </c>
      <c r="Q4869" s="3" t="b">
        <v>0</v>
      </c>
      <c r="R4869" s="3">
        <v>-97.537999999999997</v>
      </c>
      <c r="S4869" s="3">
        <v>25.934999999999999</v>
      </c>
      <c r="T4869" s="3" t="b">
        <v>1</v>
      </c>
    </row>
    <row r="4870" spans="1:20" x14ac:dyDescent="0.2">
      <c r="A4870" s="2">
        <v>4869</v>
      </c>
      <c r="B4870" s="2" t="s">
        <v>7184</v>
      </c>
      <c r="C4870" s="4">
        <v>43815</v>
      </c>
      <c r="D4870" s="2">
        <v>2019</v>
      </c>
      <c r="E4870" s="2" t="s">
        <v>10738</v>
      </c>
      <c r="F4870" s="2" t="s">
        <v>10622</v>
      </c>
      <c r="G4870" s="2" t="s">
        <v>10624</v>
      </c>
      <c r="H4870" s="2">
        <v>34</v>
      </c>
      <c r="I4870" s="13" t="s">
        <v>10779</v>
      </c>
      <c r="J4870" s="13" t="s">
        <v>20</v>
      </c>
      <c r="K4870" s="13" t="s">
        <v>137</v>
      </c>
      <c r="L4870" s="2" t="s">
        <v>6076</v>
      </c>
      <c r="M4870" s="13" t="s">
        <v>741</v>
      </c>
      <c r="N4870" s="2" t="b">
        <v>0</v>
      </c>
      <c r="O4870" s="2" t="s">
        <v>10726</v>
      </c>
      <c r="P4870" s="2" t="s">
        <v>76</v>
      </c>
      <c r="Q4870" s="2" t="b">
        <v>0</v>
      </c>
      <c r="R4870" s="2">
        <v>-157.88200000000001</v>
      </c>
      <c r="S4870" s="2">
        <v>21.335000000000001</v>
      </c>
      <c r="T4870" s="2" t="b">
        <v>1</v>
      </c>
    </row>
    <row r="4871" spans="1:20" x14ac:dyDescent="0.2">
      <c r="A4871" s="3">
        <v>4870</v>
      </c>
      <c r="B4871" s="3" t="s">
        <v>7185</v>
      </c>
      <c r="C4871" s="5">
        <v>43815</v>
      </c>
      <c r="D4871" s="3">
        <v>2019</v>
      </c>
      <c r="E4871" s="3" t="s">
        <v>10738</v>
      </c>
      <c r="F4871" s="3" t="s">
        <v>10622</v>
      </c>
      <c r="G4871" s="3" t="s">
        <v>10624</v>
      </c>
      <c r="H4871" s="3">
        <v>25</v>
      </c>
      <c r="I4871" s="14" t="s">
        <v>10778</v>
      </c>
      <c r="J4871" s="14" t="s">
        <v>20</v>
      </c>
      <c r="K4871" s="14" t="s">
        <v>33</v>
      </c>
      <c r="L4871" s="3" t="s">
        <v>142</v>
      </c>
      <c r="M4871" s="14" t="s">
        <v>40</v>
      </c>
      <c r="N4871" s="3" t="b">
        <v>0</v>
      </c>
      <c r="O4871" s="3" t="s">
        <v>10726</v>
      </c>
      <c r="P4871" s="3" t="s">
        <v>76</v>
      </c>
      <c r="Q4871" s="3" t="b">
        <v>0</v>
      </c>
      <c r="R4871" s="3">
        <v>-118.19199999999999</v>
      </c>
      <c r="S4871" s="3">
        <v>34.031999999999996</v>
      </c>
      <c r="T4871" s="3" t="b">
        <v>1</v>
      </c>
    </row>
    <row r="4872" spans="1:20" x14ac:dyDescent="0.2">
      <c r="A4872" s="2">
        <v>4871</v>
      </c>
      <c r="B4872" s="2" t="s">
        <v>7186</v>
      </c>
      <c r="C4872" s="4">
        <v>43815</v>
      </c>
      <c r="D4872" s="2">
        <v>2019</v>
      </c>
      <c r="E4872" s="2" t="s">
        <v>10738</v>
      </c>
      <c r="F4872" s="2" t="s">
        <v>10622</v>
      </c>
      <c r="G4872" s="2" t="s">
        <v>10636</v>
      </c>
      <c r="H4872" s="2">
        <v>28</v>
      </c>
      <c r="I4872" s="13" t="s">
        <v>10778</v>
      </c>
      <c r="J4872" s="13" t="s">
        <v>20</v>
      </c>
      <c r="K4872" s="13" t="s">
        <v>33</v>
      </c>
      <c r="L4872" s="2" t="s">
        <v>284</v>
      </c>
      <c r="M4872" s="13" t="s">
        <v>40</v>
      </c>
      <c r="N4872" s="2" t="b">
        <v>0</v>
      </c>
      <c r="O4872" s="2" t="s">
        <v>10636</v>
      </c>
      <c r="P4872" s="2" t="s">
        <v>51</v>
      </c>
      <c r="Q4872" s="2" t="b">
        <v>0</v>
      </c>
      <c r="R4872" s="2">
        <v>-117.334</v>
      </c>
      <c r="S4872" s="2">
        <v>34.161999999999999</v>
      </c>
      <c r="T4872" s="2" t="b">
        <v>1</v>
      </c>
    </row>
    <row r="4873" spans="1:20" x14ac:dyDescent="0.2">
      <c r="A4873" s="3">
        <v>4872</v>
      </c>
      <c r="B4873" s="3" t="s">
        <v>7187</v>
      </c>
      <c r="C4873" s="5">
        <v>43816</v>
      </c>
      <c r="D4873" s="3">
        <v>2019</v>
      </c>
      <c r="E4873" s="3" t="s">
        <v>10738</v>
      </c>
      <c r="F4873" s="3" t="s">
        <v>10622</v>
      </c>
      <c r="G4873" s="3" t="s">
        <v>10624</v>
      </c>
      <c r="H4873" s="3">
        <v>0</v>
      </c>
      <c r="I4873" s="14" t="e">
        <v>#N/A</v>
      </c>
      <c r="J4873" s="14" t="s">
        <v>20</v>
      </c>
      <c r="K4873" s="14" t="s">
        <v>27</v>
      </c>
      <c r="L4873" s="3" t="s">
        <v>518</v>
      </c>
      <c r="M4873" s="14" t="s">
        <v>255</v>
      </c>
      <c r="N4873" s="3" t="b">
        <v>0</v>
      </c>
      <c r="O4873" s="3" t="s">
        <v>10726</v>
      </c>
      <c r="P4873" s="3" t="s">
        <v>25</v>
      </c>
      <c r="Q4873" s="3" t="b">
        <v>0</v>
      </c>
      <c r="R4873" s="3">
        <v>-77.847999999999999</v>
      </c>
      <c r="S4873" s="3">
        <v>34.281999999999996</v>
      </c>
      <c r="T4873" s="3" t="b">
        <v>1</v>
      </c>
    </row>
    <row r="4874" spans="1:20" x14ac:dyDescent="0.2">
      <c r="A4874" s="2">
        <v>4873</v>
      </c>
      <c r="B4874" s="2" t="s">
        <v>7188</v>
      </c>
      <c r="C4874" s="4">
        <v>43816</v>
      </c>
      <c r="D4874" s="2">
        <v>2019</v>
      </c>
      <c r="E4874" s="2" t="s">
        <v>10738</v>
      </c>
      <c r="F4874" s="2" t="s">
        <v>10622</v>
      </c>
      <c r="G4874" s="2" t="s">
        <v>10624</v>
      </c>
      <c r="H4874" s="2">
        <v>27</v>
      </c>
      <c r="I4874" s="13" t="s">
        <v>10778</v>
      </c>
      <c r="J4874" s="13" t="s">
        <v>20</v>
      </c>
      <c r="K4874" s="13" t="s">
        <v>27</v>
      </c>
      <c r="L4874" s="2" t="s">
        <v>2498</v>
      </c>
      <c r="M4874" s="13" t="s">
        <v>170</v>
      </c>
      <c r="N4874" s="2" t="b">
        <v>0</v>
      </c>
      <c r="O4874" s="2" t="s">
        <v>10726</v>
      </c>
      <c r="P4874" s="2" t="s">
        <v>51</v>
      </c>
      <c r="Q4874" s="2" t="b">
        <v>0</v>
      </c>
      <c r="R4874" s="2">
        <v>-86.620999999999995</v>
      </c>
      <c r="S4874" s="2">
        <v>30.463999999999999</v>
      </c>
      <c r="T4874" s="2" t="b">
        <v>1</v>
      </c>
    </row>
    <row r="4875" spans="1:20" x14ac:dyDescent="0.2">
      <c r="A4875" s="3">
        <v>4874</v>
      </c>
      <c r="B4875" s="3" t="s">
        <v>7189</v>
      </c>
      <c r="C4875" s="5">
        <v>43816</v>
      </c>
      <c r="D4875" s="3">
        <v>2019</v>
      </c>
      <c r="E4875" s="3" t="s">
        <v>10738</v>
      </c>
      <c r="F4875" s="3" t="s">
        <v>10622</v>
      </c>
      <c r="G4875" s="3" t="s">
        <v>10624</v>
      </c>
      <c r="H4875" s="3">
        <v>41</v>
      </c>
      <c r="I4875" s="14" t="s">
        <v>10777</v>
      </c>
      <c r="J4875" s="14" t="s">
        <v>20</v>
      </c>
      <c r="K4875" s="14" t="s">
        <v>27</v>
      </c>
      <c r="L4875" s="3" t="s">
        <v>4239</v>
      </c>
      <c r="M4875" s="14" t="s">
        <v>79</v>
      </c>
      <c r="N4875" s="3" t="b">
        <v>0</v>
      </c>
      <c r="O4875" s="3" t="s">
        <v>10726</v>
      </c>
      <c r="P4875" s="3" t="s">
        <v>76</v>
      </c>
      <c r="Q4875" s="3" t="b">
        <v>0</v>
      </c>
      <c r="R4875" s="3">
        <v>-111.26300000000001</v>
      </c>
      <c r="S4875" s="3">
        <v>47.497</v>
      </c>
      <c r="T4875" s="3" t="b">
        <v>1</v>
      </c>
    </row>
    <row r="4876" spans="1:20" x14ac:dyDescent="0.2">
      <c r="A4876" s="2">
        <v>4875</v>
      </c>
      <c r="B4876" s="2" t="s">
        <v>7190</v>
      </c>
      <c r="C4876" s="4">
        <v>43816</v>
      </c>
      <c r="D4876" s="2">
        <v>2019</v>
      </c>
      <c r="E4876" s="2" t="s">
        <v>10738</v>
      </c>
      <c r="F4876" s="2" t="s">
        <v>10622</v>
      </c>
      <c r="G4876" s="2" t="s">
        <v>10624</v>
      </c>
      <c r="H4876" s="2">
        <v>63</v>
      </c>
      <c r="I4876" s="13" t="s">
        <v>10782</v>
      </c>
      <c r="J4876" s="13" t="s">
        <v>20</v>
      </c>
      <c r="K4876" s="13" t="s">
        <v>10617</v>
      </c>
      <c r="L4876" s="2" t="s">
        <v>93</v>
      </c>
      <c r="M4876" s="13" t="s">
        <v>67</v>
      </c>
      <c r="N4876" s="2" t="b">
        <v>0</v>
      </c>
      <c r="O4876" s="2" t="s">
        <v>10726</v>
      </c>
      <c r="P4876" s="2" t="s">
        <v>10619</v>
      </c>
      <c r="Q4876" s="2" t="b">
        <v>0</v>
      </c>
      <c r="R4876" s="2">
        <v>-106.441</v>
      </c>
      <c r="S4876" s="2">
        <v>31.916</v>
      </c>
      <c r="T4876" s="2" t="b">
        <v>1</v>
      </c>
    </row>
    <row r="4877" spans="1:20" x14ac:dyDescent="0.2">
      <c r="A4877" s="3">
        <v>4876</v>
      </c>
      <c r="B4877" s="3" t="s">
        <v>7191</v>
      </c>
      <c r="C4877" s="5">
        <v>43816</v>
      </c>
      <c r="D4877" s="3">
        <v>2019</v>
      </c>
      <c r="E4877" s="3" t="s">
        <v>10738</v>
      </c>
      <c r="F4877" s="3" t="s">
        <v>10623</v>
      </c>
      <c r="G4877" s="3" t="s">
        <v>10628</v>
      </c>
      <c r="H4877" s="3">
        <v>27</v>
      </c>
      <c r="I4877" s="14" t="s">
        <v>10778</v>
      </c>
      <c r="J4877" s="14" t="s">
        <v>20</v>
      </c>
      <c r="K4877" s="14" t="s">
        <v>137</v>
      </c>
      <c r="L4877" s="3" t="s">
        <v>740</v>
      </c>
      <c r="M4877" s="14" t="s">
        <v>741</v>
      </c>
      <c r="N4877" s="3" t="b">
        <v>0</v>
      </c>
      <c r="O4877" s="3" t="s">
        <v>10726</v>
      </c>
      <c r="P4877" s="3" t="s">
        <v>10619</v>
      </c>
      <c r="Q4877" s="3" t="b">
        <v>1</v>
      </c>
      <c r="R4877" s="3">
        <v>-158.11000000000001</v>
      </c>
      <c r="S4877" s="3">
        <v>21.302</v>
      </c>
      <c r="T4877" s="3" t="b">
        <v>1</v>
      </c>
    </row>
    <row r="4878" spans="1:20" x14ac:dyDescent="0.2">
      <c r="A4878" s="2">
        <v>4877</v>
      </c>
      <c r="B4878" s="2" t="s">
        <v>7192</v>
      </c>
      <c r="C4878" s="4">
        <v>43817</v>
      </c>
      <c r="D4878" s="2">
        <v>2019</v>
      </c>
      <c r="E4878" s="2" t="s">
        <v>10738</v>
      </c>
      <c r="F4878" s="2" t="s">
        <v>10622</v>
      </c>
      <c r="G4878" s="2" t="s">
        <v>10624</v>
      </c>
      <c r="H4878" s="2">
        <v>29</v>
      </c>
      <c r="I4878" s="13" t="s">
        <v>10778</v>
      </c>
      <c r="J4878" s="13" t="s">
        <v>20</v>
      </c>
      <c r="K4878" s="13" t="s">
        <v>27</v>
      </c>
      <c r="L4878" s="2" t="s">
        <v>553</v>
      </c>
      <c r="M4878" s="13" t="s">
        <v>47</v>
      </c>
      <c r="N4878" s="2" t="b">
        <v>0</v>
      </c>
      <c r="O4878" s="2" t="s">
        <v>10726</v>
      </c>
      <c r="P4878" s="2" t="s">
        <v>25</v>
      </c>
      <c r="Q4878" s="2" t="b">
        <v>0</v>
      </c>
      <c r="R4878" s="2">
        <v>-96.007000000000005</v>
      </c>
      <c r="S4878" s="2">
        <v>36.130000000000003</v>
      </c>
      <c r="T4878" s="2" t="b">
        <v>1</v>
      </c>
    </row>
    <row r="4879" spans="1:20" x14ac:dyDescent="0.2">
      <c r="A4879" s="3">
        <v>4878</v>
      </c>
      <c r="B4879" s="3" t="s">
        <v>7193</v>
      </c>
      <c r="C4879" s="5">
        <v>43818</v>
      </c>
      <c r="D4879" s="3">
        <v>2019</v>
      </c>
      <c r="E4879" s="3" t="s">
        <v>10738</v>
      </c>
      <c r="F4879" s="3" t="s">
        <v>10622</v>
      </c>
      <c r="G4879" s="3" t="s">
        <v>10628</v>
      </c>
      <c r="H4879" s="3">
        <v>38</v>
      </c>
      <c r="I4879" s="14" t="s">
        <v>10779</v>
      </c>
      <c r="J4879" s="14" t="s">
        <v>20</v>
      </c>
      <c r="K4879" s="14" t="s">
        <v>27</v>
      </c>
      <c r="L4879" s="3" t="s">
        <v>7194</v>
      </c>
      <c r="M4879" s="14" t="s">
        <v>246</v>
      </c>
      <c r="N4879" s="3" t="b">
        <v>0</v>
      </c>
      <c r="O4879" s="3" t="s">
        <v>441</v>
      </c>
      <c r="P4879" s="3" t="s">
        <v>10619</v>
      </c>
      <c r="Q4879" s="3" t="b">
        <v>0</v>
      </c>
      <c r="R4879" s="3">
        <v>-85.995000000000005</v>
      </c>
      <c r="S4879" s="3">
        <v>36.256999999999998</v>
      </c>
      <c r="T4879" s="3" t="b">
        <v>1</v>
      </c>
    </row>
    <row r="4880" spans="1:20" x14ac:dyDescent="0.2">
      <c r="A4880" s="2">
        <v>4879</v>
      </c>
      <c r="B4880" s="2" t="s">
        <v>7195</v>
      </c>
      <c r="C4880" s="4">
        <v>43818</v>
      </c>
      <c r="D4880" s="2">
        <v>2019</v>
      </c>
      <c r="E4880" s="2" t="s">
        <v>10738</v>
      </c>
      <c r="F4880" s="2" t="s">
        <v>10622</v>
      </c>
      <c r="G4880" s="2" t="s">
        <v>10628</v>
      </c>
      <c r="H4880" s="2">
        <v>29</v>
      </c>
      <c r="I4880" s="13" t="s">
        <v>10778</v>
      </c>
      <c r="J4880" s="13" t="s">
        <v>20</v>
      </c>
      <c r="K4880" s="13" t="s">
        <v>27</v>
      </c>
      <c r="L4880" s="2" t="s">
        <v>7196</v>
      </c>
      <c r="M4880" s="13" t="s">
        <v>40</v>
      </c>
      <c r="N4880" s="2" t="b">
        <v>1</v>
      </c>
      <c r="O4880" s="2" t="s">
        <v>10726</v>
      </c>
      <c r="P4880" s="2" t="s">
        <v>25</v>
      </c>
      <c r="Q4880" s="2" t="b">
        <v>1</v>
      </c>
      <c r="R4880" s="2">
        <v>-121.752</v>
      </c>
      <c r="S4880" s="2">
        <v>38.572000000000003</v>
      </c>
      <c r="T4880" s="2" t="b">
        <v>1</v>
      </c>
    </row>
    <row r="4881" spans="1:20" x14ac:dyDescent="0.2">
      <c r="A4881" s="3">
        <v>4880</v>
      </c>
      <c r="B4881" s="3" t="s">
        <v>7197</v>
      </c>
      <c r="C4881" s="5">
        <v>43818</v>
      </c>
      <c r="D4881" s="3">
        <v>2019</v>
      </c>
      <c r="E4881" s="3" t="s">
        <v>10738</v>
      </c>
      <c r="F4881" s="3" t="s">
        <v>10622</v>
      </c>
      <c r="G4881" s="3" t="s">
        <v>10658</v>
      </c>
      <c r="H4881" s="3">
        <v>47</v>
      </c>
      <c r="I4881" s="14" t="s">
        <v>10777</v>
      </c>
      <c r="J4881" s="14" t="s">
        <v>20</v>
      </c>
      <c r="K4881" s="14" t="s">
        <v>27</v>
      </c>
      <c r="L4881" s="3" t="s">
        <v>637</v>
      </c>
      <c r="M4881" s="14" t="s">
        <v>44</v>
      </c>
      <c r="N4881" s="3" t="b">
        <v>1</v>
      </c>
      <c r="O4881" s="3" t="s">
        <v>10726</v>
      </c>
      <c r="P4881" s="3" t="s">
        <v>25</v>
      </c>
      <c r="Q4881" s="3" t="b">
        <v>0</v>
      </c>
      <c r="R4881" s="3">
        <v>-105.142</v>
      </c>
      <c r="S4881" s="3">
        <v>39.752000000000002</v>
      </c>
      <c r="T4881" s="3" t="b">
        <v>1</v>
      </c>
    </row>
    <row r="4882" spans="1:20" x14ac:dyDescent="0.2">
      <c r="A4882" s="2">
        <v>4881</v>
      </c>
      <c r="B4882" s="2" t="s">
        <v>7198</v>
      </c>
      <c r="C4882" s="4">
        <v>43818</v>
      </c>
      <c r="D4882" s="2">
        <v>2019</v>
      </c>
      <c r="E4882" s="2" t="s">
        <v>10738</v>
      </c>
      <c r="F4882" s="2" t="s">
        <v>10622</v>
      </c>
      <c r="G4882" s="2" t="s">
        <v>10624</v>
      </c>
      <c r="H4882" s="2">
        <v>28</v>
      </c>
      <c r="I4882" s="13" t="s">
        <v>10778</v>
      </c>
      <c r="J4882" s="13" t="s">
        <v>20</v>
      </c>
      <c r="K4882" s="13" t="s">
        <v>59</v>
      </c>
      <c r="L4882" s="2" t="s">
        <v>2734</v>
      </c>
      <c r="M4882" s="13" t="s">
        <v>255</v>
      </c>
      <c r="N4882" s="2" t="b">
        <v>0</v>
      </c>
      <c r="O4882" s="2" t="s">
        <v>10726</v>
      </c>
      <c r="P4882" s="2" t="s">
        <v>76</v>
      </c>
      <c r="Q4882" s="2" t="b">
        <v>0</v>
      </c>
      <c r="R4882" s="2">
        <v>-81.504999999999995</v>
      </c>
      <c r="S4882" s="2">
        <v>35.86</v>
      </c>
      <c r="T4882" s="2" t="b">
        <v>1</v>
      </c>
    </row>
    <row r="4883" spans="1:20" x14ac:dyDescent="0.2">
      <c r="A4883" s="3">
        <v>4882</v>
      </c>
      <c r="B4883" s="3" t="s">
        <v>7199</v>
      </c>
      <c r="C4883" s="5">
        <v>43818</v>
      </c>
      <c r="D4883" s="3">
        <v>2019</v>
      </c>
      <c r="E4883" s="3" t="s">
        <v>10738</v>
      </c>
      <c r="F4883" s="3" t="s">
        <v>10622</v>
      </c>
      <c r="G4883" s="3" t="s">
        <v>10624</v>
      </c>
      <c r="H4883" s="3">
        <v>38</v>
      </c>
      <c r="I4883" s="14" t="s">
        <v>10779</v>
      </c>
      <c r="J4883" s="14" t="s">
        <v>20</v>
      </c>
      <c r="K4883" s="14" t="s">
        <v>27</v>
      </c>
      <c r="L4883" s="3" t="s">
        <v>5323</v>
      </c>
      <c r="M4883" s="14" t="s">
        <v>170</v>
      </c>
      <c r="N4883" s="3" t="b">
        <v>0</v>
      </c>
      <c r="O4883" s="3" t="s">
        <v>10726</v>
      </c>
      <c r="P4883" s="3" t="s">
        <v>76</v>
      </c>
      <c r="Q4883" s="3" t="b">
        <v>0</v>
      </c>
      <c r="R4883" s="3">
        <v>-81.685000000000002</v>
      </c>
      <c r="S4883" s="3">
        <v>28.853000000000002</v>
      </c>
      <c r="T4883" s="3" t="b">
        <v>1</v>
      </c>
    </row>
    <row r="4884" spans="1:20" x14ac:dyDescent="0.2">
      <c r="A4884" s="2">
        <v>4883</v>
      </c>
      <c r="B4884" s="2" t="s">
        <v>7200</v>
      </c>
      <c r="C4884" s="4">
        <v>43818</v>
      </c>
      <c r="D4884" s="2">
        <v>2019</v>
      </c>
      <c r="E4884" s="2" t="s">
        <v>10738</v>
      </c>
      <c r="F4884" s="2" t="s">
        <v>10623</v>
      </c>
      <c r="G4884" s="2" t="s">
        <v>10624</v>
      </c>
      <c r="H4884" s="2">
        <v>21</v>
      </c>
      <c r="I4884" s="13" t="s">
        <v>10778</v>
      </c>
      <c r="J4884" s="13" t="s">
        <v>20</v>
      </c>
      <c r="K4884" s="13" t="s">
        <v>59</v>
      </c>
      <c r="L4884" s="2" t="s">
        <v>7201</v>
      </c>
      <c r="M4884" s="13" t="s">
        <v>262</v>
      </c>
      <c r="N4884" s="2" t="b">
        <v>0</v>
      </c>
      <c r="O4884" s="2" t="s">
        <v>10726</v>
      </c>
      <c r="P4884" s="2" t="s">
        <v>76</v>
      </c>
      <c r="Q4884" s="2" t="b">
        <v>0</v>
      </c>
      <c r="R4884" s="2">
        <v>-73.238</v>
      </c>
      <c r="S4884" s="2">
        <v>40.783000000000001</v>
      </c>
      <c r="T4884" s="2" t="b">
        <v>1</v>
      </c>
    </row>
    <row r="4885" spans="1:20" x14ac:dyDescent="0.2">
      <c r="A4885" s="3">
        <v>4884</v>
      </c>
      <c r="B4885" s="3" t="s">
        <v>7202</v>
      </c>
      <c r="C4885" s="5">
        <v>43819</v>
      </c>
      <c r="D4885" s="3">
        <v>2019</v>
      </c>
      <c r="E4885" s="3" t="s">
        <v>10738</v>
      </c>
      <c r="F4885" s="3" t="s">
        <v>10622</v>
      </c>
      <c r="G4885" s="3" t="s">
        <v>10624</v>
      </c>
      <c r="H4885" s="3">
        <v>44</v>
      </c>
      <c r="I4885" s="14" t="s">
        <v>10777</v>
      </c>
      <c r="J4885" s="14" t="s">
        <v>20</v>
      </c>
      <c r="K4885" s="14" t="s">
        <v>27</v>
      </c>
      <c r="L4885" s="3" t="s">
        <v>7203</v>
      </c>
      <c r="M4885" s="14" t="s">
        <v>125</v>
      </c>
      <c r="N4885" s="3" t="b">
        <v>0</v>
      </c>
      <c r="O4885" s="3" t="s">
        <v>10726</v>
      </c>
      <c r="P4885" s="3" t="s">
        <v>25</v>
      </c>
      <c r="Q4885" s="3" t="b">
        <v>0</v>
      </c>
      <c r="R4885" s="3">
        <v>-84.948999999999998</v>
      </c>
      <c r="S4885" s="3">
        <v>40.048999999999999</v>
      </c>
      <c r="T4885" s="3" t="b">
        <v>1</v>
      </c>
    </row>
    <row r="4886" spans="1:20" x14ac:dyDescent="0.2">
      <c r="A4886" s="2">
        <v>4885</v>
      </c>
      <c r="B4886" s="2" t="s">
        <v>7204</v>
      </c>
      <c r="C4886" s="4">
        <v>43819</v>
      </c>
      <c r="D4886" s="2">
        <v>2019</v>
      </c>
      <c r="E4886" s="2" t="s">
        <v>10738</v>
      </c>
      <c r="F4886" s="2" t="s">
        <v>10622</v>
      </c>
      <c r="G4886" s="2" t="s">
        <v>10624</v>
      </c>
      <c r="H4886" s="2">
        <v>61</v>
      </c>
      <c r="I4886" s="13" t="s">
        <v>10782</v>
      </c>
      <c r="J4886" s="13" t="s">
        <v>20</v>
      </c>
      <c r="K4886" s="13" t="s">
        <v>59</v>
      </c>
      <c r="L4886" s="2" t="s">
        <v>5031</v>
      </c>
      <c r="M4886" s="13" t="s">
        <v>255</v>
      </c>
      <c r="N4886" s="2" t="b">
        <v>0</v>
      </c>
      <c r="O4886" s="2" t="s">
        <v>10726</v>
      </c>
      <c r="P4886" s="2" t="s">
        <v>25</v>
      </c>
      <c r="Q4886" s="2" t="b">
        <v>0</v>
      </c>
      <c r="R4886" s="2">
        <v>-80.213999999999999</v>
      </c>
      <c r="S4886" s="2">
        <v>36.093000000000004</v>
      </c>
      <c r="T4886" s="2" t="b">
        <v>1</v>
      </c>
    </row>
    <row r="4887" spans="1:20" x14ac:dyDescent="0.2">
      <c r="A4887" s="3">
        <v>4886</v>
      </c>
      <c r="B4887" s="3" t="s">
        <v>7205</v>
      </c>
      <c r="C4887" s="5">
        <v>43819</v>
      </c>
      <c r="D4887" s="3">
        <v>2019</v>
      </c>
      <c r="E4887" s="3" t="s">
        <v>10738</v>
      </c>
      <c r="F4887" s="3" t="s">
        <v>10623</v>
      </c>
      <c r="G4887" s="3" t="s">
        <v>1001</v>
      </c>
      <c r="H4887" s="3">
        <v>25</v>
      </c>
      <c r="I4887" s="14" t="s">
        <v>10778</v>
      </c>
      <c r="J4887" s="14" t="s">
        <v>20</v>
      </c>
      <c r="K4887" s="14" t="s">
        <v>59</v>
      </c>
      <c r="L4887" s="3" t="s">
        <v>240</v>
      </c>
      <c r="M4887" s="14" t="s">
        <v>50</v>
      </c>
      <c r="N4887" s="3" t="b">
        <v>0</v>
      </c>
      <c r="O4887" s="3" t="s">
        <v>10726</v>
      </c>
      <c r="P4887" s="3" t="s">
        <v>25</v>
      </c>
      <c r="Q4887" s="3" t="b">
        <v>0</v>
      </c>
      <c r="R4887" s="3">
        <v>-111.926</v>
      </c>
      <c r="S4887" s="3">
        <v>33.433999999999997</v>
      </c>
      <c r="T4887" s="3" t="b">
        <v>1</v>
      </c>
    </row>
    <row r="4888" spans="1:20" x14ac:dyDescent="0.2">
      <c r="A4888" s="2">
        <v>4887</v>
      </c>
      <c r="B4888" s="2" t="s">
        <v>7206</v>
      </c>
      <c r="C4888" s="4">
        <v>43820</v>
      </c>
      <c r="D4888" s="2">
        <v>2019</v>
      </c>
      <c r="E4888" s="2" t="s">
        <v>10738</v>
      </c>
      <c r="F4888" s="2" t="s">
        <v>10622</v>
      </c>
      <c r="G4888" s="2" t="s">
        <v>10624</v>
      </c>
      <c r="H4888" s="2">
        <v>40</v>
      </c>
      <c r="I4888" s="13" t="s">
        <v>10779</v>
      </c>
      <c r="J4888" s="13" t="s">
        <v>20</v>
      </c>
      <c r="K4888" s="13" t="s">
        <v>27</v>
      </c>
      <c r="L4888" s="2" t="s">
        <v>7207</v>
      </c>
      <c r="M4888" s="13" t="s">
        <v>84</v>
      </c>
      <c r="N4888" s="2" t="b">
        <v>0</v>
      </c>
      <c r="O4888" s="2" t="s">
        <v>10726</v>
      </c>
      <c r="P4888" s="2" t="s">
        <v>51</v>
      </c>
      <c r="Q4888" s="2" t="b">
        <v>0</v>
      </c>
      <c r="R4888" s="2">
        <v>-110.712</v>
      </c>
      <c r="S4888" s="2">
        <v>39.073999999999998</v>
      </c>
      <c r="T4888" s="2" t="b">
        <v>1</v>
      </c>
    </row>
    <row r="4889" spans="1:20" x14ac:dyDescent="0.2">
      <c r="A4889" s="3">
        <v>4888</v>
      </c>
      <c r="B4889" s="3" t="s">
        <v>7208</v>
      </c>
      <c r="C4889" s="5">
        <v>43820</v>
      </c>
      <c r="D4889" s="3">
        <v>2019</v>
      </c>
      <c r="E4889" s="3" t="s">
        <v>10738</v>
      </c>
      <c r="F4889" s="3" t="s">
        <v>10622</v>
      </c>
      <c r="G4889" s="3" t="s">
        <v>10629</v>
      </c>
      <c r="H4889" s="3">
        <v>26</v>
      </c>
      <c r="I4889" s="14" t="s">
        <v>10778</v>
      </c>
      <c r="J4889" s="14" t="s">
        <v>20</v>
      </c>
      <c r="K4889" s="14" t="s">
        <v>27</v>
      </c>
      <c r="L4889" s="3" t="s">
        <v>4907</v>
      </c>
      <c r="M4889" s="14" t="s">
        <v>234</v>
      </c>
      <c r="N4889" s="3" t="b">
        <v>0</v>
      </c>
      <c r="O4889" s="3" t="s">
        <v>10726</v>
      </c>
      <c r="P4889" s="3" t="s">
        <v>76</v>
      </c>
      <c r="Q4889" s="3" t="b">
        <v>0</v>
      </c>
      <c r="R4889" s="3">
        <v>-85.093000000000004</v>
      </c>
      <c r="S4889" s="3">
        <v>33.618000000000002</v>
      </c>
      <c r="T4889" s="3" t="b">
        <v>1</v>
      </c>
    </row>
    <row r="4890" spans="1:20" x14ac:dyDescent="0.2">
      <c r="A4890" s="2">
        <v>4889</v>
      </c>
      <c r="B4890" s="2" t="s">
        <v>7209</v>
      </c>
      <c r="C4890" s="4">
        <v>43820</v>
      </c>
      <c r="D4890" s="2">
        <v>2019</v>
      </c>
      <c r="E4890" s="2" t="s">
        <v>10738</v>
      </c>
      <c r="F4890" s="2" t="s">
        <v>10622</v>
      </c>
      <c r="G4890" s="2" t="s">
        <v>10628</v>
      </c>
      <c r="H4890" s="2">
        <v>57</v>
      </c>
      <c r="I4890" s="13" t="s">
        <v>10776</v>
      </c>
      <c r="J4890" s="13" t="s">
        <v>20</v>
      </c>
      <c r="K4890" s="13" t="s">
        <v>27</v>
      </c>
      <c r="L4890" s="2" t="s">
        <v>7210</v>
      </c>
      <c r="M4890" s="13" t="s">
        <v>262</v>
      </c>
      <c r="N4890" s="2" t="b">
        <v>1</v>
      </c>
      <c r="O4890" s="2" t="s">
        <v>10726</v>
      </c>
      <c r="P4890" s="2" t="s">
        <v>25</v>
      </c>
      <c r="Q4890" s="2" t="b">
        <v>0</v>
      </c>
      <c r="R4890" s="2">
        <v>-76.498000000000005</v>
      </c>
      <c r="S4890" s="2">
        <v>42.436999999999998</v>
      </c>
      <c r="T4890" s="2" t="b">
        <v>1</v>
      </c>
    </row>
    <row r="4891" spans="1:20" x14ac:dyDescent="0.2">
      <c r="A4891" s="3">
        <v>4890</v>
      </c>
      <c r="B4891" s="3" t="s">
        <v>7211</v>
      </c>
      <c r="C4891" s="5">
        <v>43820</v>
      </c>
      <c r="D4891" s="3">
        <v>2019</v>
      </c>
      <c r="E4891" s="3" t="s">
        <v>10738</v>
      </c>
      <c r="F4891" s="3" t="s">
        <v>10622</v>
      </c>
      <c r="G4891" s="3" t="s">
        <v>10624</v>
      </c>
      <c r="H4891" s="3">
        <v>57</v>
      </c>
      <c r="I4891" s="14" t="s">
        <v>10776</v>
      </c>
      <c r="J4891" s="14" t="s">
        <v>20</v>
      </c>
      <c r="K4891" s="14" t="s">
        <v>27</v>
      </c>
      <c r="L4891" s="3" t="s">
        <v>2131</v>
      </c>
      <c r="M4891" s="14" t="s">
        <v>125</v>
      </c>
      <c r="N4891" s="3" t="b">
        <v>1</v>
      </c>
      <c r="O4891" s="3" t="s">
        <v>441</v>
      </c>
      <c r="P4891" s="3" t="s">
        <v>25</v>
      </c>
      <c r="Q4891" s="3" t="b">
        <v>0</v>
      </c>
      <c r="R4891" s="3">
        <v>-87.570999999999998</v>
      </c>
      <c r="S4891" s="3">
        <v>37.972000000000001</v>
      </c>
      <c r="T4891" s="3" t="b">
        <v>1</v>
      </c>
    </row>
    <row r="4892" spans="1:20" x14ac:dyDescent="0.2">
      <c r="A4892" s="2">
        <v>4891</v>
      </c>
      <c r="B4892" s="2" t="s">
        <v>7212</v>
      </c>
      <c r="C4892" s="4">
        <v>43821</v>
      </c>
      <c r="D4892" s="2">
        <v>2019</v>
      </c>
      <c r="E4892" s="2" t="s">
        <v>10738</v>
      </c>
      <c r="F4892" s="2" t="s">
        <v>10622</v>
      </c>
      <c r="G4892" s="2" t="s">
        <v>10624</v>
      </c>
      <c r="H4892" s="2">
        <v>24</v>
      </c>
      <c r="I4892" s="13" t="s">
        <v>10778</v>
      </c>
      <c r="J4892" s="13" t="s">
        <v>20</v>
      </c>
      <c r="K4892" s="13" t="s">
        <v>59</v>
      </c>
      <c r="L4892" s="2" t="s">
        <v>1944</v>
      </c>
      <c r="M4892" s="13" t="s">
        <v>61</v>
      </c>
      <c r="N4892" s="2" t="b">
        <v>0</v>
      </c>
      <c r="O4892" s="2" t="s">
        <v>10726</v>
      </c>
      <c r="P4892" s="2" t="s">
        <v>76</v>
      </c>
      <c r="Q4892" s="2" t="b">
        <v>0</v>
      </c>
      <c r="R4892" s="2">
        <v>-79.882000000000005</v>
      </c>
      <c r="S4892" s="2">
        <v>40.442</v>
      </c>
      <c r="T4892" s="2" t="b">
        <v>1</v>
      </c>
    </row>
    <row r="4893" spans="1:20" x14ac:dyDescent="0.2">
      <c r="A4893" s="3">
        <v>4892</v>
      </c>
      <c r="B4893" s="3" t="s">
        <v>7213</v>
      </c>
      <c r="C4893" s="5">
        <v>43821</v>
      </c>
      <c r="D4893" s="3">
        <v>2019</v>
      </c>
      <c r="E4893" s="3" t="s">
        <v>10738</v>
      </c>
      <c r="F4893" s="3" t="s">
        <v>10622</v>
      </c>
      <c r="G4893" s="3" t="s">
        <v>10624</v>
      </c>
      <c r="H4893" s="3">
        <v>34</v>
      </c>
      <c r="I4893" s="14" t="s">
        <v>10779</v>
      </c>
      <c r="J4893" s="14" t="s">
        <v>20</v>
      </c>
      <c r="K4893" s="14" t="s">
        <v>27</v>
      </c>
      <c r="L4893" s="3" t="s">
        <v>1833</v>
      </c>
      <c r="M4893" s="14" t="s">
        <v>40</v>
      </c>
      <c r="N4893" s="3" t="b">
        <v>0</v>
      </c>
      <c r="O4893" s="3" t="s">
        <v>10726</v>
      </c>
      <c r="P4893" s="3" t="s">
        <v>25</v>
      </c>
      <c r="Q4893" s="3" t="b">
        <v>0</v>
      </c>
      <c r="R4893" s="3">
        <v>-122.387</v>
      </c>
      <c r="S4893" s="3">
        <v>40.576999999999998</v>
      </c>
      <c r="T4893" s="3" t="b">
        <v>1</v>
      </c>
    </row>
    <row r="4894" spans="1:20" x14ac:dyDescent="0.2">
      <c r="A4894" s="2">
        <v>4893</v>
      </c>
      <c r="B4894" s="2" t="s">
        <v>7214</v>
      </c>
      <c r="C4894" s="4">
        <v>43821</v>
      </c>
      <c r="D4894" s="2">
        <v>2019</v>
      </c>
      <c r="E4894" s="2" t="s">
        <v>10738</v>
      </c>
      <c r="F4894" s="2" t="s">
        <v>10622</v>
      </c>
      <c r="G4894" s="2" t="s">
        <v>10658</v>
      </c>
      <c r="H4894" s="2">
        <v>46</v>
      </c>
      <c r="I4894" s="13" t="s">
        <v>10777</v>
      </c>
      <c r="J4894" s="13" t="s">
        <v>20</v>
      </c>
      <c r="K4894" s="13" t="s">
        <v>59</v>
      </c>
      <c r="L4894" s="2" t="s">
        <v>3102</v>
      </c>
      <c r="M4894" s="13" t="s">
        <v>299</v>
      </c>
      <c r="N4894" s="2" t="b">
        <v>0</v>
      </c>
      <c r="O4894" s="2" t="s">
        <v>441</v>
      </c>
      <c r="P4894" s="2" t="s">
        <v>441</v>
      </c>
      <c r="Q4894" s="2" t="b">
        <v>0</v>
      </c>
      <c r="R4894" s="2">
        <v>-89.378</v>
      </c>
      <c r="S4894" s="2">
        <v>31.321000000000002</v>
      </c>
      <c r="T4894" s="2" t="b">
        <v>1</v>
      </c>
    </row>
    <row r="4895" spans="1:20" x14ac:dyDescent="0.2">
      <c r="A4895" s="3">
        <v>4894</v>
      </c>
      <c r="B4895" s="3" t="s">
        <v>7215</v>
      </c>
      <c r="C4895" s="5">
        <v>43822</v>
      </c>
      <c r="D4895" s="3">
        <v>2019</v>
      </c>
      <c r="E4895" s="3" t="s">
        <v>10738</v>
      </c>
      <c r="F4895" s="3" t="s">
        <v>10622</v>
      </c>
      <c r="G4895" s="3" t="s">
        <v>10702</v>
      </c>
      <c r="H4895" s="3">
        <v>38</v>
      </c>
      <c r="I4895" s="14" t="s">
        <v>10779</v>
      </c>
      <c r="J4895" s="14" t="s">
        <v>20</v>
      </c>
      <c r="K4895" s="14" t="s">
        <v>33</v>
      </c>
      <c r="L4895" s="3" t="s">
        <v>200</v>
      </c>
      <c r="M4895" s="14" t="s">
        <v>50</v>
      </c>
      <c r="N4895" s="3" t="b">
        <v>0</v>
      </c>
      <c r="O4895" s="3" t="s">
        <v>10726</v>
      </c>
      <c r="P4895" s="3" t="s">
        <v>51</v>
      </c>
      <c r="Q4895" s="3" t="b">
        <v>0</v>
      </c>
      <c r="R4895" s="3">
        <v>-112.226</v>
      </c>
      <c r="S4895" s="3">
        <v>33.475999999999999</v>
      </c>
      <c r="T4895" s="3" t="b">
        <v>1</v>
      </c>
    </row>
    <row r="4896" spans="1:20" x14ac:dyDescent="0.2">
      <c r="A4896" s="2">
        <v>4895</v>
      </c>
      <c r="B4896" s="2" t="s">
        <v>7216</v>
      </c>
      <c r="C4896" s="4">
        <v>43822</v>
      </c>
      <c r="D4896" s="2">
        <v>2019</v>
      </c>
      <c r="E4896" s="2" t="s">
        <v>10738</v>
      </c>
      <c r="F4896" s="2" t="s">
        <v>10622</v>
      </c>
      <c r="G4896" s="2" t="s">
        <v>10624</v>
      </c>
      <c r="H4896" s="2">
        <v>24</v>
      </c>
      <c r="I4896" s="13" t="s">
        <v>10778</v>
      </c>
      <c r="J4896" s="13" t="s">
        <v>20</v>
      </c>
      <c r="K4896" s="13" t="s">
        <v>27</v>
      </c>
      <c r="L4896" s="2" t="s">
        <v>7217</v>
      </c>
      <c r="M4896" s="13" t="s">
        <v>87</v>
      </c>
      <c r="N4896" s="2" t="b">
        <v>1</v>
      </c>
      <c r="O4896" s="2" t="s">
        <v>10726</v>
      </c>
      <c r="P4896" s="2" t="s">
        <v>25</v>
      </c>
      <c r="Q4896" s="2" t="b">
        <v>0</v>
      </c>
      <c r="R4896" s="2">
        <v>-92.525999999999996</v>
      </c>
      <c r="S4896" s="2">
        <v>34.603999999999999</v>
      </c>
      <c r="T4896" s="2" t="b">
        <v>1</v>
      </c>
    </row>
    <row r="4897" spans="1:20" x14ac:dyDescent="0.2">
      <c r="A4897" s="3">
        <v>4896</v>
      </c>
      <c r="B4897" s="3" t="s">
        <v>7218</v>
      </c>
      <c r="C4897" s="5">
        <v>43822</v>
      </c>
      <c r="D4897" s="3">
        <v>2019</v>
      </c>
      <c r="E4897" s="3" t="s">
        <v>10738</v>
      </c>
      <c r="F4897" s="3" t="s">
        <v>10622</v>
      </c>
      <c r="G4897" s="3" t="s">
        <v>10624</v>
      </c>
      <c r="H4897" s="3">
        <v>34</v>
      </c>
      <c r="I4897" s="14" t="s">
        <v>10779</v>
      </c>
      <c r="J4897" s="14" t="s">
        <v>20</v>
      </c>
      <c r="K4897" s="14" t="s">
        <v>33</v>
      </c>
      <c r="L4897" s="3" t="s">
        <v>453</v>
      </c>
      <c r="M4897" s="14" t="s">
        <v>67</v>
      </c>
      <c r="N4897" s="3" t="b">
        <v>0</v>
      </c>
      <c r="O4897" s="3" t="s">
        <v>441</v>
      </c>
      <c r="P4897" s="3" t="s">
        <v>51</v>
      </c>
      <c r="Q4897" s="3" t="b">
        <v>0</v>
      </c>
      <c r="R4897" s="3">
        <v>-98.504000000000005</v>
      </c>
      <c r="S4897" s="3">
        <v>29.387</v>
      </c>
      <c r="T4897" s="3" t="b">
        <v>1</v>
      </c>
    </row>
    <row r="4898" spans="1:20" x14ac:dyDescent="0.2">
      <c r="A4898" s="2">
        <v>4897</v>
      </c>
      <c r="B4898" s="2" t="s">
        <v>7219</v>
      </c>
      <c r="C4898" s="4">
        <v>43823</v>
      </c>
      <c r="D4898" s="2">
        <v>2019</v>
      </c>
      <c r="E4898" s="2" t="s">
        <v>10738</v>
      </c>
      <c r="F4898" s="2" t="s">
        <v>10622</v>
      </c>
      <c r="G4898" s="2" t="s">
        <v>10624</v>
      </c>
      <c r="H4898" s="2">
        <v>65</v>
      </c>
      <c r="I4898" s="13" t="s">
        <v>10782</v>
      </c>
      <c r="J4898" s="13" t="s">
        <v>20</v>
      </c>
      <c r="K4898" s="13" t="s">
        <v>27</v>
      </c>
      <c r="L4898" s="2" t="s">
        <v>388</v>
      </c>
      <c r="M4898" s="13" t="s">
        <v>170</v>
      </c>
      <c r="N4898" s="2" t="b">
        <v>1</v>
      </c>
      <c r="O4898" s="2" t="s">
        <v>10726</v>
      </c>
      <c r="P4898" s="2" t="s">
        <v>25</v>
      </c>
      <c r="Q4898" s="2" t="b">
        <v>1</v>
      </c>
      <c r="R4898" s="2">
        <v>-81.27</v>
      </c>
      <c r="S4898" s="2">
        <v>28.89</v>
      </c>
      <c r="T4898" s="2" t="b">
        <v>1</v>
      </c>
    </row>
    <row r="4899" spans="1:20" x14ac:dyDescent="0.2">
      <c r="A4899" s="3">
        <v>4898</v>
      </c>
      <c r="B4899" s="3" t="s">
        <v>7220</v>
      </c>
      <c r="C4899" s="5">
        <v>43823</v>
      </c>
      <c r="D4899" s="3">
        <v>2019</v>
      </c>
      <c r="E4899" s="3" t="s">
        <v>10738</v>
      </c>
      <c r="F4899" s="3" t="s">
        <v>10622</v>
      </c>
      <c r="G4899" s="3" t="s">
        <v>10624</v>
      </c>
      <c r="H4899" s="3">
        <v>60</v>
      </c>
      <c r="I4899" s="14" t="s">
        <v>10776</v>
      </c>
      <c r="J4899" s="14" t="s">
        <v>20</v>
      </c>
      <c r="K4899" s="14" t="s">
        <v>59</v>
      </c>
      <c r="L4899" s="3" t="s">
        <v>250</v>
      </c>
      <c r="M4899" s="14" t="s">
        <v>47</v>
      </c>
      <c r="N4899" s="3" t="b">
        <v>0</v>
      </c>
      <c r="O4899" s="3" t="s">
        <v>10726</v>
      </c>
      <c r="P4899" s="3" t="s">
        <v>51</v>
      </c>
      <c r="Q4899" s="3" t="b">
        <v>0</v>
      </c>
      <c r="R4899" s="3">
        <v>-97.477000000000004</v>
      </c>
      <c r="S4899" s="3">
        <v>35.491</v>
      </c>
      <c r="T4899" s="3" t="b">
        <v>1</v>
      </c>
    </row>
    <row r="4900" spans="1:20" x14ac:dyDescent="0.2">
      <c r="A4900" s="2">
        <v>4899</v>
      </c>
      <c r="B4900" s="2" t="s">
        <v>7221</v>
      </c>
      <c r="C4900" s="4">
        <v>43823</v>
      </c>
      <c r="D4900" s="2">
        <v>2019</v>
      </c>
      <c r="E4900" s="2" t="s">
        <v>10738</v>
      </c>
      <c r="F4900" s="2" t="s">
        <v>10622</v>
      </c>
      <c r="G4900" s="2" t="s">
        <v>10624</v>
      </c>
      <c r="H4900" s="2">
        <v>56</v>
      </c>
      <c r="I4900" s="13" t="s">
        <v>10776</v>
      </c>
      <c r="J4900" s="13" t="s">
        <v>20</v>
      </c>
      <c r="K4900" s="13" t="s">
        <v>27</v>
      </c>
      <c r="L4900" s="2" t="s">
        <v>314</v>
      </c>
      <c r="M4900" s="13" t="s">
        <v>112</v>
      </c>
      <c r="N4900" s="2" t="b">
        <v>0</v>
      </c>
      <c r="O4900" s="2" t="s">
        <v>441</v>
      </c>
      <c r="P4900" s="2" t="s">
        <v>25</v>
      </c>
      <c r="Q4900" s="2" t="b">
        <v>0</v>
      </c>
      <c r="R4900" s="2">
        <v>-93.27</v>
      </c>
      <c r="S4900" s="2">
        <v>37.043999999999997</v>
      </c>
      <c r="T4900" s="2" t="b">
        <v>1</v>
      </c>
    </row>
    <row r="4901" spans="1:20" x14ac:dyDescent="0.2">
      <c r="A4901" s="3">
        <v>4900</v>
      </c>
      <c r="B4901" s="3" t="s">
        <v>7222</v>
      </c>
      <c r="C4901" s="5">
        <v>43824</v>
      </c>
      <c r="D4901" s="3">
        <v>2019</v>
      </c>
      <c r="E4901" s="3" t="s">
        <v>10738</v>
      </c>
      <c r="F4901" s="3" t="s">
        <v>10622</v>
      </c>
      <c r="G4901" s="3" t="s">
        <v>10626</v>
      </c>
      <c r="H4901" s="3">
        <v>59</v>
      </c>
      <c r="I4901" s="14" t="s">
        <v>10776</v>
      </c>
      <c r="J4901" s="14" t="s">
        <v>55</v>
      </c>
      <c r="K4901" s="14" t="s">
        <v>27</v>
      </c>
      <c r="L4901" s="3" t="s">
        <v>1954</v>
      </c>
      <c r="M4901" s="14" t="s">
        <v>170</v>
      </c>
      <c r="N4901" s="3" t="b">
        <v>1</v>
      </c>
      <c r="O4901" s="3" t="s">
        <v>10726</v>
      </c>
      <c r="P4901" s="3" t="s">
        <v>25</v>
      </c>
      <c r="Q4901" s="3" t="b">
        <v>0</v>
      </c>
      <c r="R4901" s="3">
        <v>-82.251000000000005</v>
      </c>
      <c r="S4901" s="3">
        <v>29.181000000000001</v>
      </c>
      <c r="T4901" s="3" t="b">
        <v>1</v>
      </c>
    </row>
    <row r="4902" spans="1:20" x14ac:dyDescent="0.2">
      <c r="A4902" s="2">
        <v>4901</v>
      </c>
      <c r="B4902" s="2" t="s">
        <v>7223</v>
      </c>
      <c r="C4902" s="4">
        <v>43824</v>
      </c>
      <c r="D4902" s="2">
        <v>2019</v>
      </c>
      <c r="E4902" s="2" t="s">
        <v>10738</v>
      </c>
      <c r="F4902" s="2" t="s">
        <v>10622</v>
      </c>
      <c r="G4902" s="2" t="s">
        <v>10630</v>
      </c>
      <c r="H4902" s="2">
        <v>23</v>
      </c>
      <c r="I4902" s="13" t="s">
        <v>10778</v>
      </c>
      <c r="J4902" s="13" t="s">
        <v>20</v>
      </c>
      <c r="K4902" s="13" t="s">
        <v>59</v>
      </c>
      <c r="L4902" s="2" t="s">
        <v>409</v>
      </c>
      <c r="M4902" s="13" t="s">
        <v>234</v>
      </c>
      <c r="N4902" s="2" t="b">
        <v>0</v>
      </c>
      <c r="O4902" s="2" t="s">
        <v>10726</v>
      </c>
      <c r="P4902" s="2" t="s">
        <v>51</v>
      </c>
      <c r="Q4902" s="2" t="b">
        <v>0</v>
      </c>
      <c r="R4902" s="2">
        <v>-84.509</v>
      </c>
      <c r="S4902" s="2">
        <v>33.631999999999998</v>
      </c>
      <c r="T4902" s="2" t="b">
        <v>1</v>
      </c>
    </row>
    <row r="4903" spans="1:20" x14ac:dyDescent="0.2">
      <c r="A4903" s="3">
        <v>4902</v>
      </c>
      <c r="B4903" s="3" t="s">
        <v>7224</v>
      </c>
      <c r="C4903" s="5">
        <v>43825</v>
      </c>
      <c r="D4903" s="3">
        <v>2019</v>
      </c>
      <c r="E4903" s="3" t="s">
        <v>10738</v>
      </c>
      <c r="F4903" s="3" t="s">
        <v>10622</v>
      </c>
      <c r="G4903" s="3" t="s">
        <v>10658</v>
      </c>
      <c r="H4903" s="3">
        <v>35</v>
      </c>
      <c r="I4903" s="14" t="s">
        <v>10779</v>
      </c>
      <c r="J4903" s="14" t="s">
        <v>20</v>
      </c>
      <c r="K4903" s="14" t="s">
        <v>59</v>
      </c>
      <c r="L4903" s="3" t="s">
        <v>245</v>
      </c>
      <c r="M4903" s="14" t="s">
        <v>246</v>
      </c>
      <c r="N4903" s="3" t="b">
        <v>0</v>
      </c>
      <c r="O4903" s="3" t="s">
        <v>441</v>
      </c>
      <c r="P4903" s="3" t="s">
        <v>10619</v>
      </c>
      <c r="Q4903" s="3" t="b">
        <v>0</v>
      </c>
      <c r="R4903" s="3">
        <v>-90</v>
      </c>
      <c r="S4903" s="3">
        <v>35.223999999999997</v>
      </c>
      <c r="T4903" s="3" t="b">
        <v>1</v>
      </c>
    </row>
    <row r="4904" spans="1:20" x14ac:dyDescent="0.2">
      <c r="A4904" s="2">
        <v>4903</v>
      </c>
      <c r="B4904" s="2" t="s">
        <v>7225</v>
      </c>
      <c r="C4904" s="4">
        <v>43825</v>
      </c>
      <c r="D4904" s="2">
        <v>2019</v>
      </c>
      <c r="E4904" s="2" t="s">
        <v>10738</v>
      </c>
      <c r="F4904" s="2" t="s">
        <v>10622</v>
      </c>
      <c r="G4904" s="2" t="s">
        <v>10624</v>
      </c>
      <c r="H4904" s="2">
        <v>35</v>
      </c>
      <c r="I4904" s="13" t="s">
        <v>10779</v>
      </c>
      <c r="J4904" s="13" t="s">
        <v>20</v>
      </c>
      <c r="K4904" s="13" t="s">
        <v>33</v>
      </c>
      <c r="L4904" s="2" t="s">
        <v>1367</v>
      </c>
      <c r="M4904" s="13" t="s">
        <v>170</v>
      </c>
      <c r="N4904" s="2" t="b">
        <v>1</v>
      </c>
      <c r="O4904" s="2" t="s">
        <v>10726</v>
      </c>
      <c r="P4904" s="2" t="s">
        <v>25</v>
      </c>
      <c r="Q4904" s="2" t="b">
        <v>0</v>
      </c>
      <c r="R4904" s="2">
        <v>-81.78</v>
      </c>
      <c r="S4904" s="2">
        <v>28.065999999999999</v>
      </c>
      <c r="T4904" s="2" t="b">
        <v>1</v>
      </c>
    </row>
    <row r="4905" spans="1:20" x14ac:dyDescent="0.2">
      <c r="A4905" s="3">
        <v>4904</v>
      </c>
      <c r="B4905" s="3" t="s">
        <v>7226</v>
      </c>
      <c r="C4905" s="5">
        <v>43826</v>
      </c>
      <c r="D4905" s="3">
        <v>2019</v>
      </c>
      <c r="E4905" s="3" t="s">
        <v>10738</v>
      </c>
      <c r="F4905" s="3" t="s">
        <v>10622</v>
      </c>
      <c r="G4905" s="3" t="s">
        <v>10664</v>
      </c>
      <c r="H4905" s="3">
        <v>16</v>
      </c>
      <c r="I4905" s="14" t="s">
        <v>10780</v>
      </c>
      <c r="J4905" s="14" t="s">
        <v>20</v>
      </c>
      <c r="K4905" s="14" t="s">
        <v>33</v>
      </c>
      <c r="L4905" s="3" t="s">
        <v>7227</v>
      </c>
      <c r="M4905" s="14" t="s">
        <v>269</v>
      </c>
      <c r="N4905" s="3" t="b">
        <v>0</v>
      </c>
      <c r="O4905" s="3" t="s">
        <v>441</v>
      </c>
      <c r="P4905" s="3" t="s">
        <v>10619</v>
      </c>
      <c r="Q4905" s="3" t="b">
        <v>0</v>
      </c>
      <c r="R4905" s="3">
        <v>-70.790999999999997</v>
      </c>
      <c r="S4905" s="3">
        <v>43.694000000000003</v>
      </c>
      <c r="T4905" s="3" t="b">
        <v>1</v>
      </c>
    </row>
    <row r="4906" spans="1:20" x14ac:dyDescent="0.2">
      <c r="A4906" s="2">
        <v>4905</v>
      </c>
      <c r="B4906" s="2" t="s">
        <v>7228</v>
      </c>
      <c r="C4906" s="4">
        <v>43826</v>
      </c>
      <c r="D4906" s="2">
        <v>2019</v>
      </c>
      <c r="E4906" s="2" t="s">
        <v>10738</v>
      </c>
      <c r="F4906" s="2" t="s">
        <v>10622</v>
      </c>
      <c r="G4906" s="2" t="s">
        <v>10624</v>
      </c>
      <c r="H4906" s="2">
        <v>0</v>
      </c>
      <c r="I4906" s="13" t="e">
        <v>#N/A</v>
      </c>
      <c r="J4906" s="13" t="s">
        <v>20</v>
      </c>
      <c r="K4906" s="13" t="s">
        <v>27</v>
      </c>
      <c r="L4906" s="2" t="s">
        <v>7229</v>
      </c>
      <c r="M4906" s="13" t="s">
        <v>180</v>
      </c>
      <c r="N4906" s="2" t="b">
        <v>1</v>
      </c>
      <c r="O4906" s="2" t="s">
        <v>10726</v>
      </c>
      <c r="P4906" s="2" t="s">
        <v>25</v>
      </c>
      <c r="Q4906" s="2" t="b">
        <v>0</v>
      </c>
      <c r="R4906" s="2">
        <v>-76.677000000000007</v>
      </c>
      <c r="S4906" s="2">
        <v>39.216000000000001</v>
      </c>
      <c r="T4906" s="2" t="b">
        <v>1</v>
      </c>
    </row>
    <row r="4907" spans="1:20" x14ac:dyDescent="0.2">
      <c r="A4907" s="3">
        <v>4906</v>
      </c>
      <c r="B4907" s="3" t="s">
        <v>7230</v>
      </c>
      <c r="C4907" s="5">
        <v>43826</v>
      </c>
      <c r="D4907" s="3">
        <v>2019</v>
      </c>
      <c r="E4907" s="3" t="s">
        <v>10738</v>
      </c>
      <c r="F4907" s="3" t="s">
        <v>10622</v>
      </c>
      <c r="G4907" s="3" t="s">
        <v>10636</v>
      </c>
      <c r="H4907" s="3">
        <v>42</v>
      </c>
      <c r="I4907" s="14" t="s">
        <v>10777</v>
      </c>
      <c r="J4907" s="14" t="s">
        <v>20</v>
      </c>
      <c r="K4907" s="14" t="s">
        <v>27</v>
      </c>
      <c r="L4907" s="3" t="s">
        <v>7231</v>
      </c>
      <c r="M4907" s="14" t="s">
        <v>84</v>
      </c>
      <c r="N4907" s="3" t="b">
        <v>0</v>
      </c>
      <c r="O4907" s="3" t="s">
        <v>10636</v>
      </c>
      <c r="P4907" s="3" t="s">
        <v>51</v>
      </c>
      <c r="Q4907" s="3" t="b">
        <v>0</v>
      </c>
      <c r="R4907" s="3">
        <v>-111.979</v>
      </c>
      <c r="S4907" s="3">
        <v>41.192</v>
      </c>
      <c r="T4907" s="3" t="b">
        <v>1</v>
      </c>
    </row>
    <row r="4908" spans="1:20" x14ac:dyDescent="0.2">
      <c r="A4908" s="2">
        <v>4907</v>
      </c>
      <c r="B4908" s="2" t="s">
        <v>7232</v>
      </c>
      <c r="C4908" s="4">
        <v>43826</v>
      </c>
      <c r="D4908" s="2">
        <v>2019</v>
      </c>
      <c r="E4908" s="2" t="s">
        <v>10738</v>
      </c>
      <c r="F4908" s="2" t="s">
        <v>10623</v>
      </c>
      <c r="G4908" s="2" t="s">
        <v>1001</v>
      </c>
      <c r="H4908" s="2">
        <v>43</v>
      </c>
      <c r="I4908" s="13" t="s">
        <v>10777</v>
      </c>
      <c r="J4908" s="13" t="s">
        <v>20</v>
      </c>
      <c r="K4908" s="13" t="s">
        <v>27</v>
      </c>
      <c r="L4908" s="2" t="s">
        <v>962</v>
      </c>
      <c r="M4908" s="13" t="s">
        <v>115</v>
      </c>
      <c r="N4908" s="2" t="b">
        <v>0</v>
      </c>
      <c r="O4908" s="2" t="s">
        <v>10726</v>
      </c>
      <c r="P4908" s="2" t="s">
        <v>25</v>
      </c>
      <c r="Q4908" s="2" t="b">
        <v>0</v>
      </c>
      <c r="R4908" s="2">
        <v>-76.47</v>
      </c>
      <c r="S4908" s="2">
        <v>37.08</v>
      </c>
      <c r="T4908" s="2" t="b">
        <v>1</v>
      </c>
    </row>
    <row r="4909" spans="1:20" x14ac:dyDescent="0.2">
      <c r="A4909" s="3">
        <v>4908</v>
      </c>
      <c r="B4909" s="3" t="s">
        <v>7233</v>
      </c>
      <c r="C4909" s="5">
        <v>43827</v>
      </c>
      <c r="D4909" s="3">
        <v>2019</v>
      </c>
      <c r="E4909" s="3" t="s">
        <v>10738</v>
      </c>
      <c r="F4909" s="3" t="s">
        <v>10622</v>
      </c>
      <c r="G4909" s="3" t="s">
        <v>10624</v>
      </c>
      <c r="H4909" s="3">
        <v>52</v>
      </c>
      <c r="I4909" s="14" t="s">
        <v>10776</v>
      </c>
      <c r="J4909" s="14" t="s">
        <v>20</v>
      </c>
      <c r="K4909" s="14" t="s">
        <v>27</v>
      </c>
      <c r="L4909" s="3" t="s">
        <v>218</v>
      </c>
      <c r="M4909" s="14" t="s">
        <v>67</v>
      </c>
      <c r="N4909" s="3" t="b">
        <v>0</v>
      </c>
      <c r="O4909" s="3" t="s">
        <v>441</v>
      </c>
      <c r="P4909" s="3" t="s">
        <v>76</v>
      </c>
      <c r="Q4909" s="3" t="b">
        <v>0</v>
      </c>
      <c r="R4909" s="3">
        <v>-95.391000000000005</v>
      </c>
      <c r="S4909" s="3">
        <v>29.718</v>
      </c>
      <c r="T4909" s="3" t="b">
        <v>1</v>
      </c>
    </row>
    <row r="4910" spans="1:20" x14ac:dyDescent="0.2">
      <c r="A4910" s="2">
        <v>4909</v>
      </c>
      <c r="B4910" s="2" t="s">
        <v>7234</v>
      </c>
      <c r="C4910" s="4">
        <v>43827</v>
      </c>
      <c r="D4910" s="2">
        <v>2019</v>
      </c>
      <c r="E4910" s="2" t="s">
        <v>10738</v>
      </c>
      <c r="F4910" s="2" t="s">
        <v>10622</v>
      </c>
      <c r="G4910" s="2" t="s">
        <v>10658</v>
      </c>
      <c r="H4910" s="2">
        <v>31</v>
      </c>
      <c r="I4910" s="13" t="s">
        <v>10779</v>
      </c>
      <c r="J4910" s="13" t="s">
        <v>20</v>
      </c>
      <c r="K4910" s="13" t="s">
        <v>27</v>
      </c>
      <c r="L4910" s="2" t="s">
        <v>2026</v>
      </c>
      <c r="M4910" s="13" t="s">
        <v>246</v>
      </c>
      <c r="N4910" s="2" t="b">
        <v>0</v>
      </c>
      <c r="O4910" s="2" t="s">
        <v>10726</v>
      </c>
      <c r="P4910" s="2" t="s">
        <v>25</v>
      </c>
      <c r="Q4910" s="2" t="b">
        <v>0</v>
      </c>
      <c r="R4910" s="2">
        <v>-82.213999999999999</v>
      </c>
      <c r="S4910" s="2">
        <v>36.347000000000001</v>
      </c>
      <c r="T4910" s="2" t="b">
        <v>1</v>
      </c>
    </row>
    <row r="4911" spans="1:20" x14ac:dyDescent="0.2">
      <c r="A4911" s="3">
        <v>4910</v>
      </c>
      <c r="B4911" s="3" t="s">
        <v>7235</v>
      </c>
      <c r="C4911" s="5">
        <v>43827</v>
      </c>
      <c r="D4911" s="3">
        <v>2019</v>
      </c>
      <c r="E4911" s="3" t="s">
        <v>10738</v>
      </c>
      <c r="F4911" s="3" t="s">
        <v>10622</v>
      </c>
      <c r="G4911" s="3" t="s">
        <v>10658</v>
      </c>
      <c r="H4911" s="3">
        <v>27</v>
      </c>
      <c r="I4911" s="14" t="s">
        <v>10778</v>
      </c>
      <c r="J4911" s="14" t="s">
        <v>20</v>
      </c>
      <c r="K4911" s="14" t="s">
        <v>33</v>
      </c>
      <c r="L4911" s="3" t="s">
        <v>472</v>
      </c>
      <c r="M4911" s="14" t="s">
        <v>40</v>
      </c>
      <c r="N4911" s="3" t="b">
        <v>0</v>
      </c>
      <c r="O4911" s="3" t="s">
        <v>10726</v>
      </c>
      <c r="P4911" s="3" t="s">
        <v>25</v>
      </c>
      <c r="Q4911" s="3" t="b">
        <v>0</v>
      </c>
      <c r="R4911" s="3">
        <v>-118.985</v>
      </c>
      <c r="S4911" s="3">
        <v>35.395000000000003</v>
      </c>
      <c r="T4911" s="3" t="b">
        <v>1</v>
      </c>
    </row>
    <row r="4912" spans="1:20" x14ac:dyDescent="0.2">
      <c r="A4912" s="2">
        <v>4911</v>
      </c>
      <c r="B4912" s="2" t="s">
        <v>7236</v>
      </c>
      <c r="C4912" s="4">
        <v>43827</v>
      </c>
      <c r="D4912" s="2">
        <v>2019</v>
      </c>
      <c r="E4912" s="2" t="s">
        <v>10738</v>
      </c>
      <c r="F4912" s="2" t="s">
        <v>10622</v>
      </c>
      <c r="G4912" s="2" t="s">
        <v>10628</v>
      </c>
      <c r="H4912" s="2">
        <v>31</v>
      </c>
      <c r="I4912" s="13" t="s">
        <v>10779</v>
      </c>
      <c r="J4912" s="13" t="s">
        <v>20</v>
      </c>
      <c r="K4912" s="13" t="s">
        <v>27</v>
      </c>
      <c r="L4912" s="2" t="s">
        <v>760</v>
      </c>
      <c r="M4912" s="13" t="s">
        <v>70</v>
      </c>
      <c r="N4912" s="2" t="b">
        <v>1</v>
      </c>
      <c r="O4912" s="2" t="s">
        <v>10726</v>
      </c>
      <c r="P4912" s="2" t="s">
        <v>25</v>
      </c>
      <c r="Q4912" s="2" t="b">
        <v>1</v>
      </c>
      <c r="R4912" s="2">
        <v>-82.569000000000003</v>
      </c>
      <c r="S4912" s="2">
        <v>39.737000000000002</v>
      </c>
      <c r="T4912" s="2" t="b">
        <v>1</v>
      </c>
    </row>
    <row r="4913" spans="1:20" x14ac:dyDescent="0.2">
      <c r="A4913" s="3">
        <v>4912</v>
      </c>
      <c r="B4913" s="3" t="s">
        <v>7237</v>
      </c>
      <c r="C4913" s="5">
        <v>43827</v>
      </c>
      <c r="D4913" s="3">
        <v>2019</v>
      </c>
      <c r="E4913" s="3" t="s">
        <v>10738</v>
      </c>
      <c r="F4913" s="3" t="s">
        <v>10622</v>
      </c>
      <c r="G4913" s="3" t="s">
        <v>10628</v>
      </c>
      <c r="H4913" s="3">
        <v>34</v>
      </c>
      <c r="I4913" s="14" t="s">
        <v>10779</v>
      </c>
      <c r="J4913" s="14" t="s">
        <v>20</v>
      </c>
      <c r="K4913" s="14" t="s">
        <v>27</v>
      </c>
      <c r="L4913" s="3" t="s">
        <v>7238</v>
      </c>
      <c r="M4913" s="14" t="s">
        <v>40</v>
      </c>
      <c r="N4913" s="3" t="b">
        <v>0</v>
      </c>
      <c r="O4913" s="3" t="s">
        <v>10726</v>
      </c>
      <c r="P4913" s="3" t="s">
        <v>76</v>
      </c>
      <c r="Q4913" s="3" t="b">
        <v>0</v>
      </c>
      <c r="R4913" s="3">
        <v>-122.66500000000001</v>
      </c>
      <c r="S4913" s="3">
        <v>39.027999999999999</v>
      </c>
      <c r="T4913" s="3" t="b">
        <v>1</v>
      </c>
    </row>
    <row r="4914" spans="1:20" x14ac:dyDescent="0.2">
      <c r="A4914" s="2">
        <v>4913</v>
      </c>
      <c r="B4914" s="2" t="s">
        <v>7239</v>
      </c>
      <c r="C4914" s="4">
        <v>43828</v>
      </c>
      <c r="D4914" s="2">
        <v>2019</v>
      </c>
      <c r="E4914" s="2" t="s">
        <v>10738</v>
      </c>
      <c r="F4914" s="2" t="s">
        <v>10622</v>
      </c>
      <c r="G4914" s="2" t="s">
        <v>10624</v>
      </c>
      <c r="H4914" s="2">
        <v>76</v>
      </c>
      <c r="I4914" s="13" t="s">
        <v>10781</v>
      </c>
      <c r="J4914" s="13" t="s">
        <v>20</v>
      </c>
      <c r="K4914" s="13" t="s">
        <v>27</v>
      </c>
      <c r="L4914" s="2" t="s">
        <v>7240</v>
      </c>
      <c r="M4914" s="13" t="s">
        <v>299</v>
      </c>
      <c r="N4914" s="2" t="b">
        <v>1</v>
      </c>
      <c r="O4914" s="2" t="s">
        <v>10726</v>
      </c>
      <c r="P4914" s="2" t="s">
        <v>10619</v>
      </c>
      <c r="Q4914" s="2" t="b">
        <v>0</v>
      </c>
      <c r="R4914" s="2" t="s">
        <v>10619</v>
      </c>
      <c r="S4914" s="2" t="s">
        <v>10619</v>
      </c>
      <c r="T4914" s="2" t="b">
        <v>1</v>
      </c>
    </row>
    <row r="4915" spans="1:20" x14ac:dyDescent="0.2">
      <c r="A4915" s="3">
        <v>4914</v>
      </c>
      <c r="B4915" s="3" t="s">
        <v>7241</v>
      </c>
      <c r="C4915" s="5">
        <v>43828</v>
      </c>
      <c r="D4915" s="3">
        <v>2019</v>
      </c>
      <c r="E4915" s="3" t="s">
        <v>10738</v>
      </c>
      <c r="F4915" s="3" t="s">
        <v>10622</v>
      </c>
      <c r="G4915" s="3" t="s">
        <v>10624</v>
      </c>
      <c r="H4915" s="3">
        <v>29</v>
      </c>
      <c r="I4915" s="14" t="s">
        <v>10778</v>
      </c>
      <c r="J4915" s="14" t="s">
        <v>20</v>
      </c>
      <c r="K4915" s="14" t="s">
        <v>27</v>
      </c>
      <c r="L4915" s="3" t="s">
        <v>1405</v>
      </c>
      <c r="M4915" s="14" t="s">
        <v>1280</v>
      </c>
      <c r="N4915" s="3" t="b">
        <v>1</v>
      </c>
      <c r="O4915" s="3" t="s">
        <v>10726</v>
      </c>
      <c r="P4915" s="3" t="s">
        <v>25</v>
      </c>
      <c r="Q4915" s="3" t="b">
        <v>0</v>
      </c>
      <c r="R4915" s="3">
        <v>-103.203</v>
      </c>
      <c r="S4915" s="3">
        <v>44.045999999999999</v>
      </c>
      <c r="T4915" s="3" t="b">
        <v>1</v>
      </c>
    </row>
    <row r="4916" spans="1:20" x14ac:dyDescent="0.2">
      <c r="A4916" s="2">
        <v>4915</v>
      </c>
      <c r="B4916" s="2" t="s">
        <v>7242</v>
      </c>
      <c r="C4916" s="4">
        <v>43828</v>
      </c>
      <c r="D4916" s="2">
        <v>2019</v>
      </c>
      <c r="E4916" s="2" t="s">
        <v>10738</v>
      </c>
      <c r="F4916" s="2" t="s">
        <v>10622</v>
      </c>
      <c r="G4916" s="2" t="s">
        <v>10653</v>
      </c>
      <c r="H4916" s="2">
        <v>34</v>
      </c>
      <c r="I4916" s="13" t="s">
        <v>10779</v>
      </c>
      <c r="J4916" s="13" t="s">
        <v>20</v>
      </c>
      <c r="K4916" s="13" t="s">
        <v>27</v>
      </c>
      <c r="L4916" s="2" t="s">
        <v>7243</v>
      </c>
      <c r="M4916" s="13" t="s">
        <v>258</v>
      </c>
      <c r="N4916" s="2" t="b">
        <v>0</v>
      </c>
      <c r="O4916" s="2" t="s">
        <v>441</v>
      </c>
      <c r="P4916" s="2" t="s">
        <v>25</v>
      </c>
      <c r="Q4916" s="2" t="b">
        <v>0</v>
      </c>
      <c r="R4916" s="2">
        <v>-134.58199999999999</v>
      </c>
      <c r="S4916" s="2">
        <v>58.381</v>
      </c>
      <c r="T4916" s="2" t="b">
        <v>1</v>
      </c>
    </row>
    <row r="4917" spans="1:20" x14ac:dyDescent="0.2">
      <c r="A4917" s="3">
        <v>4916</v>
      </c>
      <c r="B4917" s="3" t="s">
        <v>7244</v>
      </c>
      <c r="C4917" s="5">
        <v>43828</v>
      </c>
      <c r="D4917" s="3">
        <v>2019</v>
      </c>
      <c r="E4917" s="3" t="s">
        <v>10738</v>
      </c>
      <c r="F4917" s="3" t="s">
        <v>10622</v>
      </c>
      <c r="G4917" s="3" t="s">
        <v>10628</v>
      </c>
      <c r="H4917" s="3">
        <v>0</v>
      </c>
      <c r="I4917" s="14" t="e">
        <v>#N/A</v>
      </c>
      <c r="J4917" s="14" t="s">
        <v>20</v>
      </c>
      <c r="K4917" s="14" t="s">
        <v>33</v>
      </c>
      <c r="L4917" s="3" t="s">
        <v>7245</v>
      </c>
      <c r="M4917" s="14" t="s">
        <v>40</v>
      </c>
      <c r="N4917" s="3" t="b">
        <v>0</v>
      </c>
      <c r="O4917" s="3" t="s">
        <v>441</v>
      </c>
      <c r="P4917" s="3" t="s">
        <v>25</v>
      </c>
      <c r="Q4917" s="3" t="b">
        <v>0</v>
      </c>
      <c r="R4917" s="3">
        <v>-115.57</v>
      </c>
      <c r="S4917" s="3">
        <v>32.792999999999999</v>
      </c>
      <c r="T4917" s="3" t="b">
        <v>1</v>
      </c>
    </row>
    <row r="4918" spans="1:20" x14ac:dyDescent="0.2">
      <c r="A4918" s="2">
        <v>4917</v>
      </c>
      <c r="B4918" s="2" t="s">
        <v>10616</v>
      </c>
      <c r="C4918" s="4">
        <v>43829</v>
      </c>
      <c r="D4918" s="2">
        <v>2019</v>
      </c>
      <c r="E4918" s="2" t="s">
        <v>10738</v>
      </c>
      <c r="F4918" s="2" t="s">
        <v>10622</v>
      </c>
      <c r="G4918" s="2" t="s">
        <v>10624</v>
      </c>
      <c r="H4918" s="2" t="e">
        <v>#N/A</v>
      </c>
      <c r="I4918" s="13" t="s">
        <v>10780</v>
      </c>
      <c r="J4918" s="13" t="s">
        <v>20</v>
      </c>
      <c r="K4918" s="13" t="s">
        <v>59</v>
      </c>
      <c r="L4918" s="2" t="s">
        <v>218</v>
      </c>
      <c r="M4918" s="13" t="s">
        <v>67</v>
      </c>
      <c r="N4918" s="2" t="b">
        <v>0</v>
      </c>
      <c r="O4918" s="2" t="s">
        <v>10726</v>
      </c>
      <c r="P4918" s="2" t="s">
        <v>441</v>
      </c>
      <c r="Q4918" s="2" t="b">
        <v>0</v>
      </c>
      <c r="R4918" s="2">
        <v>-95.335999999999999</v>
      </c>
      <c r="S4918" s="2">
        <v>29.675000000000001</v>
      </c>
      <c r="T4918" s="2" t="b">
        <v>1</v>
      </c>
    </row>
    <row r="4919" spans="1:20" x14ac:dyDescent="0.2">
      <c r="A4919" s="3">
        <v>4918</v>
      </c>
      <c r="B4919" s="3" t="s">
        <v>7246</v>
      </c>
      <c r="C4919" s="5">
        <v>43829</v>
      </c>
      <c r="D4919" s="3">
        <v>2019</v>
      </c>
      <c r="E4919" s="3" t="s">
        <v>10738</v>
      </c>
      <c r="F4919" s="3" t="s">
        <v>10622</v>
      </c>
      <c r="G4919" s="3" t="s">
        <v>10630</v>
      </c>
      <c r="H4919" s="3">
        <v>51</v>
      </c>
      <c r="I4919" s="14" t="s">
        <v>10776</v>
      </c>
      <c r="J4919" s="14" t="s">
        <v>55</v>
      </c>
      <c r="K4919" s="14" t="s">
        <v>27</v>
      </c>
      <c r="L4919" s="3" t="s">
        <v>34</v>
      </c>
      <c r="M4919" s="14" t="s">
        <v>35</v>
      </c>
      <c r="N4919" s="3" t="b">
        <v>0</v>
      </c>
      <c r="O4919" s="3" t="s">
        <v>10726</v>
      </c>
      <c r="P4919" s="3" t="s">
        <v>51</v>
      </c>
      <c r="Q4919" s="3" t="b">
        <v>0</v>
      </c>
      <c r="R4919" s="3">
        <v>-97.225999999999999</v>
      </c>
      <c r="S4919" s="3">
        <v>37.656999999999996</v>
      </c>
      <c r="T4919" s="3" t="b">
        <v>1</v>
      </c>
    </row>
    <row r="4920" spans="1:20" x14ac:dyDescent="0.2">
      <c r="A4920" s="2">
        <v>4919</v>
      </c>
      <c r="B4920" s="2" t="s">
        <v>7247</v>
      </c>
      <c r="C4920" s="4">
        <v>43829</v>
      </c>
      <c r="D4920" s="2">
        <v>2019</v>
      </c>
      <c r="E4920" s="2" t="s">
        <v>10738</v>
      </c>
      <c r="F4920" s="2" t="s">
        <v>10622</v>
      </c>
      <c r="G4920" s="2" t="s">
        <v>10630</v>
      </c>
      <c r="H4920" s="2">
        <v>25</v>
      </c>
      <c r="I4920" s="13" t="s">
        <v>10778</v>
      </c>
      <c r="J4920" s="13" t="s">
        <v>20</v>
      </c>
      <c r="K4920" s="13" t="s">
        <v>27</v>
      </c>
      <c r="L4920" s="2" t="s">
        <v>3303</v>
      </c>
      <c r="M4920" s="13" t="s">
        <v>112</v>
      </c>
      <c r="N4920" s="2" t="b">
        <v>0</v>
      </c>
      <c r="O4920" s="2" t="s">
        <v>10726</v>
      </c>
      <c r="P4920" s="2" t="s">
        <v>51</v>
      </c>
      <c r="Q4920" s="2" t="b">
        <v>0</v>
      </c>
      <c r="R4920" s="2">
        <v>-91.96</v>
      </c>
      <c r="S4920" s="2">
        <v>38.85</v>
      </c>
      <c r="T4920" s="2" t="b">
        <v>1</v>
      </c>
    </row>
    <row r="4921" spans="1:20" x14ac:dyDescent="0.2">
      <c r="A4921" s="3">
        <v>4920</v>
      </c>
      <c r="B4921" s="3" t="s">
        <v>7248</v>
      </c>
      <c r="C4921" s="5">
        <v>43830</v>
      </c>
      <c r="D4921" s="3">
        <v>2019</v>
      </c>
      <c r="E4921" s="3" t="s">
        <v>10738</v>
      </c>
      <c r="F4921" s="3" t="s">
        <v>10622</v>
      </c>
      <c r="G4921" s="3" t="s">
        <v>10628</v>
      </c>
      <c r="H4921" s="3">
        <v>28</v>
      </c>
      <c r="I4921" s="14" t="s">
        <v>10778</v>
      </c>
      <c r="J4921" s="14" t="s">
        <v>20</v>
      </c>
      <c r="K4921" s="14" t="s">
        <v>27</v>
      </c>
      <c r="L4921" s="3" t="s">
        <v>7249</v>
      </c>
      <c r="M4921" s="14" t="s">
        <v>50</v>
      </c>
      <c r="N4921" s="3" t="b">
        <v>0</v>
      </c>
      <c r="O4921" s="3" t="s">
        <v>441</v>
      </c>
      <c r="P4921" s="3" t="s">
        <v>25</v>
      </c>
      <c r="Q4921" s="3" t="b">
        <v>0</v>
      </c>
      <c r="R4921" s="3" t="s">
        <v>10619</v>
      </c>
      <c r="S4921" s="3" t="s">
        <v>10619</v>
      </c>
      <c r="T4921" s="3" t="b">
        <v>1</v>
      </c>
    </row>
    <row r="4922" spans="1:20" x14ac:dyDescent="0.2">
      <c r="A4922" s="2">
        <v>4921</v>
      </c>
      <c r="B4922" s="2" t="s">
        <v>7250</v>
      </c>
      <c r="C4922" s="4">
        <v>43830</v>
      </c>
      <c r="D4922" s="2">
        <v>2019</v>
      </c>
      <c r="E4922" s="2" t="s">
        <v>10738</v>
      </c>
      <c r="F4922" s="2" t="s">
        <v>10622</v>
      </c>
      <c r="G4922" s="2" t="s">
        <v>10630</v>
      </c>
      <c r="H4922" s="2">
        <v>37</v>
      </c>
      <c r="I4922" s="13" t="s">
        <v>10779</v>
      </c>
      <c r="J4922" s="13" t="s">
        <v>20</v>
      </c>
      <c r="K4922" s="13" t="s">
        <v>59</v>
      </c>
      <c r="L4922" s="2" t="s">
        <v>7251</v>
      </c>
      <c r="M4922" s="13" t="s">
        <v>112</v>
      </c>
      <c r="N4922" s="2" t="b">
        <v>0</v>
      </c>
      <c r="O4922" s="2" t="s">
        <v>10726</v>
      </c>
      <c r="P4922" s="2" t="s">
        <v>51</v>
      </c>
      <c r="Q4922" s="2" t="b">
        <v>0</v>
      </c>
      <c r="R4922" s="2">
        <v>-90.661000000000001</v>
      </c>
      <c r="S4922" s="2">
        <v>38.677</v>
      </c>
      <c r="T4922" s="2" t="b">
        <v>1</v>
      </c>
    </row>
    <row r="4923" spans="1:20" x14ac:dyDescent="0.2">
      <c r="A4923" s="3">
        <v>4922</v>
      </c>
      <c r="B4923" s="3" t="s">
        <v>7252</v>
      </c>
      <c r="C4923" s="5">
        <v>43830</v>
      </c>
      <c r="D4923" s="3">
        <v>2019</v>
      </c>
      <c r="E4923" s="3" t="s">
        <v>10738</v>
      </c>
      <c r="F4923" s="3" t="s">
        <v>10622</v>
      </c>
      <c r="G4923" s="3" t="s">
        <v>10624</v>
      </c>
      <c r="H4923" s="3">
        <v>0</v>
      </c>
      <c r="I4923" s="14" t="e">
        <v>#N/A</v>
      </c>
      <c r="J4923" s="14" t="s">
        <v>20</v>
      </c>
      <c r="K4923" s="14" t="s">
        <v>59</v>
      </c>
      <c r="L4923" s="3" t="s">
        <v>7253</v>
      </c>
      <c r="M4923" s="14" t="s">
        <v>87</v>
      </c>
      <c r="N4923" s="3" t="b">
        <v>0</v>
      </c>
      <c r="O4923" s="3" t="s">
        <v>10726</v>
      </c>
      <c r="P4923" s="3" t="s">
        <v>10619</v>
      </c>
      <c r="Q4923" s="3" t="b">
        <v>0</v>
      </c>
      <c r="R4923" s="3">
        <v>-90.79</v>
      </c>
      <c r="S4923" s="3">
        <v>35.033000000000001</v>
      </c>
      <c r="T4923" s="3" t="b">
        <v>1</v>
      </c>
    </row>
    <row r="4924" spans="1:20" x14ac:dyDescent="0.2">
      <c r="A4924" s="2">
        <v>4923</v>
      </c>
      <c r="B4924" s="2" t="s">
        <v>7254</v>
      </c>
      <c r="C4924" s="4">
        <v>43830</v>
      </c>
      <c r="D4924" s="2">
        <v>2019</v>
      </c>
      <c r="E4924" s="2" t="s">
        <v>10738</v>
      </c>
      <c r="F4924" s="2" t="s">
        <v>10622</v>
      </c>
      <c r="G4924" s="2" t="s">
        <v>10624</v>
      </c>
      <c r="H4924" s="2">
        <v>23</v>
      </c>
      <c r="I4924" s="13" t="s">
        <v>10778</v>
      </c>
      <c r="J4924" s="13" t="s">
        <v>20</v>
      </c>
      <c r="K4924" s="13" t="s">
        <v>59</v>
      </c>
      <c r="L4924" s="2" t="s">
        <v>2929</v>
      </c>
      <c r="M4924" s="13" t="s">
        <v>23</v>
      </c>
      <c r="N4924" s="2" t="b">
        <v>0</v>
      </c>
      <c r="O4924" s="2" t="s">
        <v>10726</v>
      </c>
      <c r="P4924" s="2" t="s">
        <v>25</v>
      </c>
      <c r="Q4924" s="2" t="b">
        <v>0</v>
      </c>
      <c r="R4924" s="2">
        <v>-122.316</v>
      </c>
      <c r="S4924" s="2">
        <v>47.322000000000003</v>
      </c>
      <c r="T4924" s="2" t="b">
        <v>1</v>
      </c>
    </row>
    <row r="4925" spans="1:20" x14ac:dyDescent="0.2">
      <c r="A4925" s="3">
        <v>4924</v>
      </c>
      <c r="B4925" s="3" t="s">
        <v>7255</v>
      </c>
      <c r="C4925" s="5">
        <v>43830</v>
      </c>
      <c r="D4925" s="3">
        <v>2019</v>
      </c>
      <c r="E4925" s="3" t="s">
        <v>10738</v>
      </c>
      <c r="F4925" s="3" t="s">
        <v>10622</v>
      </c>
      <c r="G4925" s="3" t="s">
        <v>10624</v>
      </c>
      <c r="H4925" s="3">
        <v>57</v>
      </c>
      <c r="I4925" s="14" t="s">
        <v>10776</v>
      </c>
      <c r="J4925" s="14" t="s">
        <v>20</v>
      </c>
      <c r="K4925" s="14" t="s">
        <v>59</v>
      </c>
      <c r="L4925" s="3" t="s">
        <v>196</v>
      </c>
      <c r="M4925" s="14" t="s">
        <v>197</v>
      </c>
      <c r="N4925" s="3" t="b">
        <v>0</v>
      </c>
      <c r="O4925" s="3" t="s">
        <v>10726</v>
      </c>
      <c r="P4925" s="3" t="s">
        <v>25</v>
      </c>
      <c r="Q4925" s="3" t="b">
        <v>1</v>
      </c>
      <c r="R4925" s="3">
        <v>-95.947000000000003</v>
      </c>
      <c r="S4925" s="3">
        <v>41.292000000000002</v>
      </c>
      <c r="T4925" s="3" t="b">
        <v>1</v>
      </c>
    </row>
    <row r="4926" spans="1:20" x14ac:dyDescent="0.2">
      <c r="A4926" s="2">
        <v>4925</v>
      </c>
      <c r="B4926" s="2" t="s">
        <v>7256</v>
      </c>
      <c r="C4926" s="4">
        <v>43830</v>
      </c>
      <c r="D4926" s="2">
        <v>2019</v>
      </c>
      <c r="E4926" s="2" t="s">
        <v>10738</v>
      </c>
      <c r="F4926" s="2" t="s">
        <v>10622</v>
      </c>
      <c r="G4926" s="2" t="s">
        <v>10624</v>
      </c>
      <c r="H4926" s="2">
        <v>49</v>
      </c>
      <c r="I4926" s="13" t="s">
        <v>10777</v>
      </c>
      <c r="J4926" s="13" t="s">
        <v>20</v>
      </c>
      <c r="K4926" s="13" t="s">
        <v>27</v>
      </c>
      <c r="L4926" s="2" t="s">
        <v>7257</v>
      </c>
      <c r="M4926" s="13" t="s">
        <v>449</v>
      </c>
      <c r="N4926" s="2" t="b">
        <v>0</v>
      </c>
      <c r="O4926" s="2" t="s">
        <v>10726</v>
      </c>
      <c r="P4926" s="2" t="s">
        <v>76</v>
      </c>
      <c r="Q4926" s="2" t="b">
        <v>0</v>
      </c>
      <c r="R4926" s="2">
        <v>-81.790999999999997</v>
      </c>
      <c r="S4926" s="2">
        <v>38.42</v>
      </c>
      <c r="T4926" s="2" t="b">
        <v>1</v>
      </c>
    </row>
    <row r="4927" spans="1:20" x14ac:dyDescent="0.2">
      <c r="A4927" s="3">
        <v>4926</v>
      </c>
      <c r="B4927" s="3" t="s">
        <v>7258</v>
      </c>
      <c r="C4927" s="5">
        <v>43831</v>
      </c>
      <c r="D4927" s="3">
        <v>2020</v>
      </c>
      <c r="E4927" s="3" t="s">
        <v>10727</v>
      </c>
      <c r="F4927" s="3" t="s">
        <v>10622</v>
      </c>
      <c r="G4927" s="3" t="s">
        <v>10624</v>
      </c>
      <c r="H4927" s="3">
        <v>24</v>
      </c>
      <c r="I4927" s="14" t="s">
        <v>10778</v>
      </c>
      <c r="J4927" s="14" t="s">
        <v>20</v>
      </c>
      <c r="K4927" s="14" t="s">
        <v>27</v>
      </c>
      <c r="L4927" s="3" t="s">
        <v>7259</v>
      </c>
      <c r="M4927" s="14" t="s">
        <v>115</v>
      </c>
      <c r="N4927" s="3" t="b">
        <v>0</v>
      </c>
      <c r="O4927" s="3" t="s">
        <v>441</v>
      </c>
      <c r="P4927" s="3" t="s">
        <v>25</v>
      </c>
      <c r="Q4927" s="3" t="b">
        <v>0</v>
      </c>
      <c r="R4927" s="3">
        <v>-76.875</v>
      </c>
      <c r="S4927" s="3">
        <v>38.1</v>
      </c>
      <c r="T4927" s="3" t="b">
        <v>1</v>
      </c>
    </row>
    <row r="4928" spans="1:20" x14ac:dyDescent="0.2">
      <c r="A4928" s="2">
        <v>4927</v>
      </c>
      <c r="B4928" s="2" t="s">
        <v>7260</v>
      </c>
      <c r="C4928" s="4">
        <v>43831</v>
      </c>
      <c r="D4928" s="2">
        <v>2020</v>
      </c>
      <c r="E4928" s="2" t="s">
        <v>10727</v>
      </c>
      <c r="F4928" s="2" t="s">
        <v>10622</v>
      </c>
      <c r="G4928" s="2" t="s">
        <v>10624</v>
      </c>
      <c r="H4928" s="2">
        <v>29</v>
      </c>
      <c r="I4928" s="13" t="s">
        <v>10778</v>
      </c>
      <c r="J4928" s="13" t="s">
        <v>20</v>
      </c>
      <c r="K4928" s="13" t="s">
        <v>27</v>
      </c>
      <c r="L4928" s="2" t="s">
        <v>7261</v>
      </c>
      <c r="M4928" s="13" t="s">
        <v>29</v>
      </c>
      <c r="N4928" s="2" t="b">
        <v>1</v>
      </c>
      <c r="O4928" s="2" t="s">
        <v>10726</v>
      </c>
      <c r="P4928" s="2" t="s">
        <v>25</v>
      </c>
      <c r="Q4928" s="2" t="b">
        <v>1</v>
      </c>
      <c r="R4928" s="2">
        <v>-122.99299999999999</v>
      </c>
      <c r="S4928" s="2">
        <v>42.417999999999999</v>
      </c>
      <c r="T4928" s="2" t="b">
        <v>1</v>
      </c>
    </row>
    <row r="4929" spans="1:20" x14ac:dyDescent="0.2">
      <c r="A4929" s="3">
        <v>4928</v>
      </c>
      <c r="B4929" s="3" t="s">
        <v>7262</v>
      </c>
      <c r="C4929" s="5">
        <v>43831</v>
      </c>
      <c r="D4929" s="3">
        <v>2020</v>
      </c>
      <c r="E4929" s="3" t="s">
        <v>10727</v>
      </c>
      <c r="F4929" s="3" t="s">
        <v>10622</v>
      </c>
      <c r="G4929" s="3" t="s">
        <v>10628</v>
      </c>
      <c r="H4929" s="3">
        <v>20</v>
      </c>
      <c r="I4929" s="14" t="s">
        <v>10780</v>
      </c>
      <c r="J4929" s="14" t="s">
        <v>20</v>
      </c>
      <c r="K4929" s="14" t="s">
        <v>137</v>
      </c>
      <c r="L4929" s="3" t="s">
        <v>188</v>
      </c>
      <c r="M4929" s="14" t="s">
        <v>44</v>
      </c>
      <c r="N4929" s="3" t="b">
        <v>0</v>
      </c>
      <c r="O4929" s="3" t="s">
        <v>10726</v>
      </c>
      <c r="P4929" s="3" t="s">
        <v>25</v>
      </c>
      <c r="Q4929" s="3" t="b">
        <v>1</v>
      </c>
      <c r="R4929" s="3">
        <v>-105.03</v>
      </c>
      <c r="S4929" s="3">
        <v>39.700000000000003</v>
      </c>
      <c r="T4929" s="3" t="b">
        <v>1</v>
      </c>
    </row>
    <row r="4930" spans="1:20" x14ac:dyDescent="0.2">
      <c r="A4930" s="2">
        <v>4929</v>
      </c>
      <c r="B4930" s="2" t="s">
        <v>7263</v>
      </c>
      <c r="C4930" s="4">
        <v>43831</v>
      </c>
      <c r="D4930" s="2">
        <v>2020</v>
      </c>
      <c r="E4930" s="2" t="s">
        <v>10727</v>
      </c>
      <c r="F4930" s="2" t="s">
        <v>10623</v>
      </c>
      <c r="G4930" s="2" t="s">
        <v>10626</v>
      </c>
      <c r="H4930" s="2">
        <v>25</v>
      </c>
      <c r="I4930" s="13" t="s">
        <v>10778</v>
      </c>
      <c r="J4930" s="13" t="s">
        <v>20</v>
      </c>
      <c r="K4930" s="13" t="s">
        <v>27</v>
      </c>
      <c r="L4930" s="2" t="s">
        <v>3224</v>
      </c>
      <c r="M4930" s="13" t="s">
        <v>40</v>
      </c>
      <c r="N4930" s="2" t="b">
        <v>1</v>
      </c>
      <c r="O4930" s="2" t="s">
        <v>10726</v>
      </c>
      <c r="P4930" s="2" t="s">
        <v>25</v>
      </c>
      <c r="Q4930" s="2" t="b">
        <v>0</v>
      </c>
      <c r="R4930" s="2">
        <v>-121.06100000000001</v>
      </c>
      <c r="S4930" s="2">
        <v>39.219000000000001</v>
      </c>
      <c r="T4930" s="2" t="b">
        <v>1</v>
      </c>
    </row>
    <row r="4931" spans="1:20" x14ac:dyDescent="0.2">
      <c r="A4931" s="3">
        <v>4930</v>
      </c>
      <c r="B4931" s="3" t="s">
        <v>7264</v>
      </c>
      <c r="C4931" s="5">
        <v>43832</v>
      </c>
      <c r="D4931" s="3">
        <v>2020</v>
      </c>
      <c r="E4931" s="3" t="s">
        <v>10727</v>
      </c>
      <c r="F4931" s="3" t="s">
        <v>10622</v>
      </c>
      <c r="G4931" s="3" t="s">
        <v>10624</v>
      </c>
      <c r="H4931" s="3">
        <v>26</v>
      </c>
      <c r="I4931" s="14" t="s">
        <v>10778</v>
      </c>
      <c r="J4931" s="14" t="s">
        <v>20</v>
      </c>
      <c r="K4931" s="14" t="s">
        <v>27</v>
      </c>
      <c r="L4931" s="3" t="s">
        <v>7265</v>
      </c>
      <c r="M4931" s="14" t="s">
        <v>112</v>
      </c>
      <c r="N4931" s="3" t="b">
        <v>0</v>
      </c>
      <c r="O4931" s="3" t="s">
        <v>10726</v>
      </c>
      <c r="P4931" s="3" t="s">
        <v>51</v>
      </c>
      <c r="Q4931" s="3" t="b">
        <v>0</v>
      </c>
      <c r="R4931" s="3">
        <v>-94.344999999999999</v>
      </c>
      <c r="S4931" s="3">
        <v>39.404000000000003</v>
      </c>
      <c r="T4931" s="3" t="b">
        <v>1</v>
      </c>
    </row>
    <row r="4932" spans="1:20" x14ac:dyDescent="0.2">
      <c r="A4932" s="2">
        <v>4931</v>
      </c>
      <c r="B4932" s="2" t="s">
        <v>7266</v>
      </c>
      <c r="C4932" s="4">
        <v>43832</v>
      </c>
      <c r="D4932" s="2">
        <v>2020</v>
      </c>
      <c r="E4932" s="2" t="s">
        <v>10727</v>
      </c>
      <c r="F4932" s="2" t="s">
        <v>10622</v>
      </c>
      <c r="G4932" s="2" t="s">
        <v>10624</v>
      </c>
      <c r="H4932" s="2">
        <v>69</v>
      </c>
      <c r="I4932" s="13" t="s">
        <v>10782</v>
      </c>
      <c r="J4932" s="13" t="s">
        <v>20</v>
      </c>
      <c r="K4932" s="13" t="s">
        <v>27</v>
      </c>
      <c r="L4932" s="2" t="s">
        <v>3957</v>
      </c>
      <c r="M4932" s="13" t="s">
        <v>29</v>
      </c>
      <c r="N4932" s="2" t="b">
        <v>1</v>
      </c>
      <c r="O4932" s="2" t="s">
        <v>10726</v>
      </c>
      <c r="P4932" s="2" t="s">
        <v>25</v>
      </c>
      <c r="Q4932" s="2" t="b">
        <v>0</v>
      </c>
      <c r="R4932" s="2">
        <v>-122.87</v>
      </c>
      <c r="S4932" s="2">
        <v>45.521000000000001</v>
      </c>
      <c r="T4932" s="2" t="b">
        <v>1</v>
      </c>
    </row>
    <row r="4933" spans="1:20" x14ac:dyDescent="0.2">
      <c r="A4933" s="3">
        <v>4932</v>
      </c>
      <c r="B4933" s="3" t="s">
        <v>7267</v>
      </c>
      <c r="C4933" s="5">
        <v>43832</v>
      </c>
      <c r="D4933" s="3">
        <v>2020</v>
      </c>
      <c r="E4933" s="3" t="s">
        <v>10727</v>
      </c>
      <c r="F4933" s="3" t="s">
        <v>10622</v>
      </c>
      <c r="G4933" s="3" t="s">
        <v>10630</v>
      </c>
      <c r="H4933" s="3">
        <v>26</v>
      </c>
      <c r="I4933" s="14" t="s">
        <v>10778</v>
      </c>
      <c r="J4933" s="14" t="s">
        <v>20</v>
      </c>
      <c r="K4933" s="14" t="s">
        <v>59</v>
      </c>
      <c r="L4933" s="3" t="s">
        <v>100</v>
      </c>
      <c r="M4933" s="14" t="s">
        <v>101</v>
      </c>
      <c r="N4933" s="3" t="b">
        <v>0</v>
      </c>
      <c r="O4933" s="3" t="s">
        <v>10726</v>
      </c>
      <c r="P4933" s="3" t="s">
        <v>51</v>
      </c>
      <c r="Q4933" s="3" t="b">
        <v>1</v>
      </c>
      <c r="R4933" s="3">
        <v>-115.188</v>
      </c>
      <c r="S4933" s="3">
        <v>36.24</v>
      </c>
      <c r="T4933" s="3" t="b">
        <v>1</v>
      </c>
    </row>
    <row r="4934" spans="1:20" x14ac:dyDescent="0.2">
      <c r="A4934" s="2">
        <v>4933</v>
      </c>
      <c r="B4934" s="2" t="s">
        <v>7268</v>
      </c>
      <c r="C4934" s="4">
        <v>43832</v>
      </c>
      <c r="D4934" s="2">
        <v>2020</v>
      </c>
      <c r="E4934" s="2" t="s">
        <v>10727</v>
      </c>
      <c r="F4934" s="2" t="s">
        <v>10622</v>
      </c>
      <c r="G4934" s="2" t="s">
        <v>10624</v>
      </c>
      <c r="H4934" s="2">
        <v>41</v>
      </c>
      <c r="I4934" s="13" t="s">
        <v>10777</v>
      </c>
      <c r="J4934" s="13" t="s">
        <v>20</v>
      </c>
      <c r="K4934" s="13" t="s">
        <v>27</v>
      </c>
      <c r="L4934" s="2" t="s">
        <v>7269</v>
      </c>
      <c r="M4934" s="13" t="s">
        <v>40</v>
      </c>
      <c r="N4934" s="2" t="b">
        <v>0</v>
      </c>
      <c r="O4934" s="2" t="s">
        <v>10726</v>
      </c>
      <c r="P4934" s="2" t="s">
        <v>51</v>
      </c>
      <c r="Q4934" s="2" t="b">
        <v>1</v>
      </c>
      <c r="R4934" s="2">
        <v>-117.232</v>
      </c>
      <c r="S4934" s="2">
        <v>33.582000000000001</v>
      </c>
      <c r="T4934" s="2" t="b">
        <v>1</v>
      </c>
    </row>
    <row r="4935" spans="1:20" x14ac:dyDescent="0.2">
      <c r="A4935" s="3">
        <v>4934</v>
      </c>
      <c r="B4935" s="3" t="s">
        <v>7270</v>
      </c>
      <c r="C4935" s="5">
        <v>43832</v>
      </c>
      <c r="D4935" s="3">
        <v>2020</v>
      </c>
      <c r="E4935" s="3" t="s">
        <v>10727</v>
      </c>
      <c r="F4935" s="3" t="s">
        <v>10622</v>
      </c>
      <c r="G4935" s="3" t="s">
        <v>10624</v>
      </c>
      <c r="H4935" s="3">
        <v>31</v>
      </c>
      <c r="I4935" s="14" t="s">
        <v>10779</v>
      </c>
      <c r="J4935" s="14" t="s">
        <v>20</v>
      </c>
      <c r="K4935" s="14" t="s">
        <v>33</v>
      </c>
      <c r="L4935" s="3" t="s">
        <v>623</v>
      </c>
      <c r="M4935" s="14" t="s">
        <v>96</v>
      </c>
      <c r="N4935" s="3" t="b">
        <v>0</v>
      </c>
      <c r="O4935" s="3" t="s">
        <v>10726</v>
      </c>
      <c r="P4935" s="3" t="s">
        <v>76</v>
      </c>
      <c r="Q4935" s="3" t="b">
        <v>0</v>
      </c>
      <c r="R4935" s="3">
        <v>-87.777000000000001</v>
      </c>
      <c r="S4935" s="3">
        <v>41.917999999999999</v>
      </c>
      <c r="T4935" s="3" t="b">
        <v>1</v>
      </c>
    </row>
    <row r="4936" spans="1:20" x14ac:dyDescent="0.2">
      <c r="A4936" s="2">
        <v>4935</v>
      </c>
      <c r="B4936" s="2" t="s">
        <v>7271</v>
      </c>
      <c r="C4936" s="4">
        <v>43832</v>
      </c>
      <c r="D4936" s="2">
        <v>2020</v>
      </c>
      <c r="E4936" s="2" t="s">
        <v>10727</v>
      </c>
      <c r="F4936" s="2" t="s">
        <v>10623</v>
      </c>
      <c r="G4936" s="2" t="s">
        <v>10628</v>
      </c>
      <c r="H4936" s="2">
        <v>30</v>
      </c>
      <c r="I4936" s="13" t="s">
        <v>10778</v>
      </c>
      <c r="J4936" s="13" t="s">
        <v>20</v>
      </c>
      <c r="K4936" s="13" t="s">
        <v>33</v>
      </c>
      <c r="L4936" s="2" t="s">
        <v>7272</v>
      </c>
      <c r="M4936" s="13" t="s">
        <v>1189</v>
      </c>
      <c r="N4936" s="2" t="b">
        <v>0</v>
      </c>
      <c r="O4936" s="2" t="s">
        <v>10726</v>
      </c>
      <c r="P4936" s="2" t="s">
        <v>25</v>
      </c>
      <c r="Q4936" s="2" t="b">
        <v>1</v>
      </c>
      <c r="R4936" s="2">
        <v>-73.069999999999993</v>
      </c>
      <c r="S4936" s="2">
        <v>41.344000000000001</v>
      </c>
      <c r="T4936" s="2" t="b">
        <v>1</v>
      </c>
    </row>
    <row r="4937" spans="1:20" x14ac:dyDescent="0.2">
      <c r="A4937" s="3">
        <v>4936</v>
      </c>
      <c r="B4937" s="3" t="s">
        <v>7273</v>
      </c>
      <c r="C4937" s="5">
        <v>43834</v>
      </c>
      <c r="D4937" s="3">
        <v>2020</v>
      </c>
      <c r="E4937" s="3" t="s">
        <v>10727</v>
      </c>
      <c r="F4937" s="3" t="s">
        <v>10623</v>
      </c>
      <c r="G4937" s="3" t="s">
        <v>10628</v>
      </c>
      <c r="H4937" s="3">
        <v>25</v>
      </c>
      <c r="I4937" s="14" t="s">
        <v>10778</v>
      </c>
      <c r="J4937" s="14" t="s">
        <v>20</v>
      </c>
      <c r="K4937" s="14" t="s">
        <v>59</v>
      </c>
      <c r="L4937" s="3" t="s">
        <v>623</v>
      </c>
      <c r="M4937" s="14" t="s">
        <v>96</v>
      </c>
      <c r="N4937" s="3" t="b">
        <v>0</v>
      </c>
      <c r="O4937" s="3" t="s">
        <v>441</v>
      </c>
      <c r="P4937" s="3" t="s">
        <v>25</v>
      </c>
      <c r="Q4937" s="3" t="b">
        <v>0</v>
      </c>
      <c r="R4937" s="3">
        <v>-87.561000000000007</v>
      </c>
      <c r="S4937" s="3">
        <v>41.752000000000002</v>
      </c>
      <c r="T4937" s="3" t="b">
        <v>1</v>
      </c>
    </row>
    <row r="4938" spans="1:20" x14ac:dyDescent="0.2">
      <c r="A4938" s="2">
        <v>4937</v>
      </c>
      <c r="B4938" s="2" t="s">
        <v>7274</v>
      </c>
      <c r="C4938" s="4">
        <v>43835</v>
      </c>
      <c r="D4938" s="2">
        <v>2020</v>
      </c>
      <c r="E4938" s="2" t="s">
        <v>10727</v>
      </c>
      <c r="F4938" s="2" t="s">
        <v>10622</v>
      </c>
      <c r="G4938" s="2" t="s">
        <v>10624</v>
      </c>
      <c r="H4938" s="2">
        <v>57</v>
      </c>
      <c r="I4938" s="13" t="s">
        <v>10776</v>
      </c>
      <c r="J4938" s="13" t="s">
        <v>20</v>
      </c>
      <c r="K4938" s="13" t="s">
        <v>27</v>
      </c>
      <c r="L4938" s="2" t="s">
        <v>7275</v>
      </c>
      <c r="M4938" s="13" t="s">
        <v>282</v>
      </c>
      <c r="N4938" s="2" t="b">
        <v>0</v>
      </c>
      <c r="O4938" s="2" t="s">
        <v>10726</v>
      </c>
      <c r="P4938" s="2" t="s">
        <v>25</v>
      </c>
      <c r="Q4938" s="2" t="b">
        <v>0</v>
      </c>
      <c r="R4938" s="2">
        <v>-87.1</v>
      </c>
      <c r="S4938" s="2">
        <v>34.881999999999998</v>
      </c>
      <c r="T4938" s="2" t="b">
        <v>1</v>
      </c>
    </row>
    <row r="4939" spans="1:20" x14ac:dyDescent="0.2">
      <c r="A4939" s="3">
        <v>4938</v>
      </c>
      <c r="B4939" s="3" t="s">
        <v>7276</v>
      </c>
      <c r="C4939" s="5">
        <v>43835</v>
      </c>
      <c r="D4939" s="3">
        <v>2020</v>
      </c>
      <c r="E4939" s="3" t="s">
        <v>10727</v>
      </c>
      <c r="F4939" s="3" t="s">
        <v>10622</v>
      </c>
      <c r="G4939" s="3" t="s">
        <v>10624</v>
      </c>
      <c r="H4939" s="3">
        <v>17</v>
      </c>
      <c r="I4939" s="14" t="s">
        <v>10780</v>
      </c>
      <c r="J4939" s="14" t="s">
        <v>20</v>
      </c>
      <c r="K4939" s="14" t="s">
        <v>59</v>
      </c>
      <c r="L4939" s="3" t="s">
        <v>480</v>
      </c>
      <c r="M4939" s="14" t="s">
        <v>170</v>
      </c>
      <c r="N4939" s="3" t="b">
        <v>0</v>
      </c>
      <c r="O4939" s="3" t="s">
        <v>10726</v>
      </c>
      <c r="P4939" s="3" t="s">
        <v>51</v>
      </c>
      <c r="Q4939" s="3" t="b">
        <v>0</v>
      </c>
      <c r="R4939" s="3">
        <v>-81.686999999999998</v>
      </c>
      <c r="S4939" s="3">
        <v>30.372</v>
      </c>
      <c r="T4939" s="3" t="b">
        <v>1</v>
      </c>
    </row>
    <row r="4940" spans="1:20" x14ac:dyDescent="0.2">
      <c r="A4940" s="2">
        <v>4939</v>
      </c>
      <c r="B4940" s="2" t="s">
        <v>7277</v>
      </c>
      <c r="C4940" s="4">
        <v>43835</v>
      </c>
      <c r="D4940" s="2">
        <v>2020</v>
      </c>
      <c r="E4940" s="2" t="s">
        <v>10727</v>
      </c>
      <c r="F4940" s="2" t="s">
        <v>10622</v>
      </c>
      <c r="G4940" s="2" t="s">
        <v>10628</v>
      </c>
      <c r="H4940" s="2">
        <v>27</v>
      </c>
      <c r="I4940" s="13" t="s">
        <v>10778</v>
      </c>
      <c r="J4940" s="13" t="s">
        <v>20</v>
      </c>
      <c r="K4940" s="13" t="s">
        <v>59</v>
      </c>
      <c r="L4940" s="2" t="s">
        <v>7278</v>
      </c>
      <c r="M4940" s="13" t="s">
        <v>407</v>
      </c>
      <c r="N4940" s="2" t="b">
        <v>1</v>
      </c>
      <c r="O4940" s="2" t="s">
        <v>441</v>
      </c>
      <c r="P4940" s="2" t="s">
        <v>25</v>
      </c>
      <c r="Q4940" s="2" t="b">
        <v>0</v>
      </c>
      <c r="R4940" s="2">
        <v>-75.438000000000002</v>
      </c>
      <c r="S4940" s="2">
        <v>38.917000000000002</v>
      </c>
      <c r="T4940" s="2" t="b">
        <v>1</v>
      </c>
    </row>
    <row r="4941" spans="1:20" x14ac:dyDescent="0.2">
      <c r="A4941" s="3">
        <v>4940</v>
      </c>
      <c r="B4941" s="3" t="s">
        <v>7279</v>
      </c>
      <c r="C4941" s="5">
        <v>43835</v>
      </c>
      <c r="D4941" s="3">
        <v>2020</v>
      </c>
      <c r="E4941" s="3" t="s">
        <v>10727</v>
      </c>
      <c r="F4941" s="3" t="s">
        <v>10622</v>
      </c>
      <c r="G4941" s="3" t="s">
        <v>10624</v>
      </c>
      <c r="H4941" s="3">
        <v>30</v>
      </c>
      <c r="I4941" s="14" t="s">
        <v>10778</v>
      </c>
      <c r="J4941" s="14" t="s">
        <v>20</v>
      </c>
      <c r="K4941" s="14" t="s">
        <v>33</v>
      </c>
      <c r="L4941" s="3" t="s">
        <v>7280</v>
      </c>
      <c r="M4941" s="14" t="s">
        <v>67</v>
      </c>
      <c r="N4941" s="3" t="b">
        <v>0</v>
      </c>
      <c r="O4941" s="3" t="s">
        <v>10726</v>
      </c>
      <c r="P4941" s="3" t="s">
        <v>76</v>
      </c>
      <c r="Q4941" s="3" t="b">
        <v>0</v>
      </c>
      <c r="R4941" s="3">
        <v>-101.902</v>
      </c>
      <c r="S4941" s="3">
        <v>33.509</v>
      </c>
      <c r="T4941" s="3" t="b">
        <v>1</v>
      </c>
    </row>
    <row r="4942" spans="1:20" x14ac:dyDescent="0.2">
      <c r="A4942" s="2">
        <v>4941</v>
      </c>
      <c r="B4942" s="2" t="s">
        <v>7281</v>
      </c>
      <c r="C4942" s="4">
        <v>43835</v>
      </c>
      <c r="D4942" s="2">
        <v>2020</v>
      </c>
      <c r="E4942" s="2" t="s">
        <v>10727</v>
      </c>
      <c r="F4942" s="2" t="s">
        <v>10622</v>
      </c>
      <c r="G4942" s="2" t="s">
        <v>10624</v>
      </c>
      <c r="H4942" s="2">
        <v>18</v>
      </c>
      <c r="I4942" s="13" t="s">
        <v>10780</v>
      </c>
      <c r="J4942" s="13" t="s">
        <v>20</v>
      </c>
      <c r="K4942" s="13" t="s">
        <v>59</v>
      </c>
      <c r="L4942" s="2" t="s">
        <v>2654</v>
      </c>
      <c r="M4942" s="13" t="s">
        <v>101</v>
      </c>
      <c r="N4942" s="2" t="b">
        <v>1</v>
      </c>
      <c r="O4942" s="2" t="s">
        <v>441</v>
      </c>
      <c r="P4942" s="2" t="s">
        <v>51</v>
      </c>
      <c r="Q4942" s="2" t="b">
        <v>0</v>
      </c>
      <c r="R4942" s="2">
        <v>-119.762</v>
      </c>
      <c r="S4942" s="2">
        <v>39.555999999999997</v>
      </c>
      <c r="T4942" s="2" t="b">
        <v>1</v>
      </c>
    </row>
    <row r="4943" spans="1:20" x14ac:dyDescent="0.2">
      <c r="A4943" s="3">
        <v>4942</v>
      </c>
      <c r="B4943" s="3" t="s">
        <v>7282</v>
      </c>
      <c r="C4943" s="5">
        <v>43835</v>
      </c>
      <c r="D4943" s="3">
        <v>2020</v>
      </c>
      <c r="E4943" s="3" t="s">
        <v>10727</v>
      </c>
      <c r="F4943" s="3" t="s">
        <v>10623</v>
      </c>
      <c r="G4943" s="3" t="s">
        <v>10628</v>
      </c>
      <c r="H4943" s="3">
        <v>50</v>
      </c>
      <c r="I4943" s="14" t="s">
        <v>10777</v>
      </c>
      <c r="J4943" s="14" t="s">
        <v>20</v>
      </c>
      <c r="K4943" s="14" t="s">
        <v>27</v>
      </c>
      <c r="L4943" s="3" t="s">
        <v>250</v>
      </c>
      <c r="M4943" s="14" t="s">
        <v>47</v>
      </c>
      <c r="N4943" s="3" t="b">
        <v>0</v>
      </c>
      <c r="O4943" s="3" t="s">
        <v>441</v>
      </c>
      <c r="P4943" s="3" t="s">
        <v>25</v>
      </c>
      <c r="Q4943" s="3" t="b">
        <v>0</v>
      </c>
      <c r="R4943" s="3">
        <v>-97.600999999999999</v>
      </c>
      <c r="S4943" s="3">
        <v>35.463999999999999</v>
      </c>
      <c r="T4943" s="3" t="b">
        <v>1</v>
      </c>
    </row>
    <row r="4944" spans="1:20" x14ac:dyDescent="0.2">
      <c r="A4944" s="2">
        <v>4943</v>
      </c>
      <c r="B4944" s="2" t="s">
        <v>7283</v>
      </c>
      <c r="C4944" s="4">
        <v>43836</v>
      </c>
      <c r="D4944" s="2">
        <v>2020</v>
      </c>
      <c r="E4944" s="2" t="s">
        <v>10727</v>
      </c>
      <c r="F4944" s="2" t="s">
        <v>10622</v>
      </c>
      <c r="G4944" s="2" t="s">
        <v>10624</v>
      </c>
      <c r="H4944" s="2">
        <v>21</v>
      </c>
      <c r="I4944" s="13" t="s">
        <v>10778</v>
      </c>
      <c r="J4944" s="13" t="s">
        <v>20</v>
      </c>
      <c r="K4944" s="13" t="s">
        <v>27</v>
      </c>
      <c r="L4944" s="2" t="s">
        <v>7284</v>
      </c>
      <c r="M4944" s="13" t="s">
        <v>255</v>
      </c>
      <c r="N4944" s="2" t="b">
        <v>0</v>
      </c>
      <c r="O4944" s="2" t="s">
        <v>10726</v>
      </c>
      <c r="P4944" s="2" t="s">
        <v>51</v>
      </c>
      <c r="Q4944" s="2" t="b">
        <v>0</v>
      </c>
      <c r="R4944" s="2">
        <v>-79.757000000000005</v>
      </c>
      <c r="S4944" s="2">
        <v>35.628</v>
      </c>
      <c r="T4944" s="2" t="b">
        <v>1</v>
      </c>
    </row>
    <row r="4945" spans="1:20" x14ac:dyDescent="0.2">
      <c r="A4945" s="3">
        <v>4944</v>
      </c>
      <c r="B4945" s="3" t="s">
        <v>7285</v>
      </c>
      <c r="C4945" s="5">
        <v>43836</v>
      </c>
      <c r="D4945" s="3">
        <v>2020</v>
      </c>
      <c r="E4945" s="3" t="s">
        <v>10727</v>
      </c>
      <c r="F4945" s="3" t="s">
        <v>10622</v>
      </c>
      <c r="G4945" s="3" t="s">
        <v>10624</v>
      </c>
      <c r="H4945" s="3">
        <v>28</v>
      </c>
      <c r="I4945" s="14" t="s">
        <v>10778</v>
      </c>
      <c r="J4945" s="14" t="s">
        <v>20</v>
      </c>
      <c r="K4945" s="14" t="s">
        <v>33</v>
      </c>
      <c r="L4945" s="3" t="s">
        <v>200</v>
      </c>
      <c r="M4945" s="14" t="s">
        <v>50</v>
      </c>
      <c r="N4945" s="3" t="b">
        <v>0</v>
      </c>
      <c r="O4945" s="3" t="s">
        <v>10726</v>
      </c>
      <c r="P4945" s="3" t="s">
        <v>76</v>
      </c>
      <c r="Q4945" s="3" t="b">
        <v>0</v>
      </c>
      <c r="R4945" s="3">
        <v>-112.075</v>
      </c>
      <c r="S4945" s="3">
        <v>33.445</v>
      </c>
      <c r="T4945" s="3" t="b">
        <v>1</v>
      </c>
    </row>
    <row r="4946" spans="1:20" x14ac:dyDescent="0.2">
      <c r="A4946" s="2">
        <v>4945</v>
      </c>
      <c r="B4946" s="2" t="s">
        <v>7286</v>
      </c>
      <c r="C4946" s="4">
        <v>43836</v>
      </c>
      <c r="D4946" s="2">
        <v>2020</v>
      </c>
      <c r="E4946" s="2" t="s">
        <v>10727</v>
      </c>
      <c r="F4946" s="2" t="s">
        <v>10622</v>
      </c>
      <c r="G4946" s="2" t="s">
        <v>10624</v>
      </c>
      <c r="H4946" s="2">
        <v>28</v>
      </c>
      <c r="I4946" s="13" t="s">
        <v>10778</v>
      </c>
      <c r="J4946" s="13" t="s">
        <v>20</v>
      </c>
      <c r="K4946" s="13" t="s">
        <v>33</v>
      </c>
      <c r="L4946" s="2" t="s">
        <v>103</v>
      </c>
      <c r="M4946" s="13" t="s">
        <v>104</v>
      </c>
      <c r="N4946" s="2" t="b">
        <v>0</v>
      </c>
      <c r="O4946" s="2" t="s">
        <v>441</v>
      </c>
      <c r="P4946" s="2" t="s">
        <v>25</v>
      </c>
      <c r="Q4946" s="2" t="b">
        <v>0</v>
      </c>
      <c r="R4946" s="2">
        <v>-106.565</v>
      </c>
      <c r="S4946" s="2">
        <v>35.075000000000003</v>
      </c>
      <c r="T4946" s="2" t="b">
        <v>1</v>
      </c>
    </row>
    <row r="4947" spans="1:20" x14ac:dyDescent="0.2">
      <c r="A4947" s="3">
        <v>4946</v>
      </c>
      <c r="B4947" s="3" t="s">
        <v>7287</v>
      </c>
      <c r="C4947" s="5">
        <v>43836</v>
      </c>
      <c r="D4947" s="3">
        <v>2020</v>
      </c>
      <c r="E4947" s="3" t="s">
        <v>10727</v>
      </c>
      <c r="F4947" s="3" t="s">
        <v>10622</v>
      </c>
      <c r="G4947" s="3" t="s">
        <v>10624</v>
      </c>
      <c r="H4947" s="3">
        <v>25</v>
      </c>
      <c r="I4947" s="14" t="s">
        <v>10778</v>
      </c>
      <c r="J4947" s="14" t="s">
        <v>20</v>
      </c>
      <c r="K4947" s="14" t="s">
        <v>27</v>
      </c>
      <c r="L4947" s="3" t="s">
        <v>127</v>
      </c>
      <c r="M4947" s="14" t="s">
        <v>44</v>
      </c>
      <c r="N4947" s="3" t="b">
        <v>0</v>
      </c>
      <c r="O4947" s="3" t="s">
        <v>441</v>
      </c>
      <c r="P4947" s="3" t="s">
        <v>51</v>
      </c>
      <c r="Q4947" s="3" t="b">
        <v>1</v>
      </c>
      <c r="R4947" s="3">
        <v>-104.831</v>
      </c>
      <c r="S4947" s="3">
        <v>39.674999999999997</v>
      </c>
      <c r="T4947" s="3" t="b">
        <v>1</v>
      </c>
    </row>
    <row r="4948" spans="1:20" x14ac:dyDescent="0.2">
      <c r="A4948" s="2">
        <v>4947</v>
      </c>
      <c r="B4948" s="2" t="s">
        <v>7288</v>
      </c>
      <c r="C4948" s="4">
        <v>43836</v>
      </c>
      <c r="D4948" s="2">
        <v>2020</v>
      </c>
      <c r="E4948" s="2" t="s">
        <v>10727</v>
      </c>
      <c r="F4948" s="2" t="s">
        <v>10622</v>
      </c>
      <c r="G4948" s="2" t="s">
        <v>10626</v>
      </c>
      <c r="H4948" s="2">
        <v>33</v>
      </c>
      <c r="I4948" s="13" t="s">
        <v>10779</v>
      </c>
      <c r="J4948" s="13" t="s">
        <v>20</v>
      </c>
      <c r="K4948" s="13" t="s">
        <v>21</v>
      </c>
      <c r="L4948" s="2" t="s">
        <v>740</v>
      </c>
      <c r="M4948" s="13" t="s">
        <v>741</v>
      </c>
      <c r="N4948" s="2" t="b">
        <v>0</v>
      </c>
      <c r="O4948" s="2" t="s">
        <v>441</v>
      </c>
      <c r="P4948" s="2" t="s">
        <v>25</v>
      </c>
      <c r="Q4948" s="2" t="b">
        <v>0</v>
      </c>
      <c r="R4948" s="2" t="s">
        <v>10619</v>
      </c>
      <c r="S4948" s="2" t="s">
        <v>10619</v>
      </c>
      <c r="T4948" s="2" t="b">
        <v>1</v>
      </c>
    </row>
    <row r="4949" spans="1:20" x14ac:dyDescent="0.2">
      <c r="A4949" s="3">
        <v>4948</v>
      </c>
      <c r="B4949" s="3" t="s">
        <v>7289</v>
      </c>
      <c r="C4949" s="5">
        <v>43837</v>
      </c>
      <c r="D4949" s="3">
        <v>2020</v>
      </c>
      <c r="E4949" s="3" t="s">
        <v>10727</v>
      </c>
      <c r="F4949" s="3" t="s">
        <v>10622</v>
      </c>
      <c r="G4949" s="3" t="s">
        <v>10624</v>
      </c>
      <c r="H4949" s="3">
        <v>59</v>
      </c>
      <c r="I4949" s="14" t="s">
        <v>10776</v>
      </c>
      <c r="J4949" s="14" t="s">
        <v>20</v>
      </c>
      <c r="K4949" s="14" t="s">
        <v>27</v>
      </c>
      <c r="L4949" s="3" t="s">
        <v>5379</v>
      </c>
      <c r="M4949" s="14" t="s">
        <v>258</v>
      </c>
      <c r="N4949" s="3" t="b">
        <v>0</v>
      </c>
      <c r="O4949" s="3" t="s">
        <v>10726</v>
      </c>
      <c r="P4949" s="3" t="s">
        <v>25</v>
      </c>
      <c r="Q4949" s="3" t="b">
        <v>0</v>
      </c>
      <c r="R4949" s="3" t="s">
        <v>10619</v>
      </c>
      <c r="S4949" s="3" t="s">
        <v>10619</v>
      </c>
      <c r="T4949" s="3" t="b">
        <v>1</v>
      </c>
    </row>
    <row r="4950" spans="1:20" x14ac:dyDescent="0.2">
      <c r="A4950" s="2">
        <v>4949</v>
      </c>
      <c r="B4950" s="2" t="s">
        <v>7290</v>
      </c>
      <c r="C4950" s="4">
        <v>43838</v>
      </c>
      <c r="D4950" s="2">
        <v>2020</v>
      </c>
      <c r="E4950" s="2" t="s">
        <v>10727</v>
      </c>
      <c r="F4950" s="2" t="s">
        <v>10622</v>
      </c>
      <c r="G4950" s="2" t="s">
        <v>10624</v>
      </c>
      <c r="H4950" s="2">
        <v>34</v>
      </c>
      <c r="I4950" s="13" t="s">
        <v>10779</v>
      </c>
      <c r="J4950" s="13" t="s">
        <v>20</v>
      </c>
      <c r="K4950" s="13" t="s">
        <v>27</v>
      </c>
      <c r="L4950" s="2" t="s">
        <v>2090</v>
      </c>
      <c r="M4950" s="13" t="s">
        <v>112</v>
      </c>
      <c r="N4950" s="2" t="b">
        <v>0</v>
      </c>
      <c r="O4950" s="2" t="s">
        <v>10726</v>
      </c>
      <c r="P4950" s="2" t="s">
        <v>25</v>
      </c>
      <c r="Q4950" s="2" t="b">
        <v>0</v>
      </c>
      <c r="R4950" s="2">
        <v>-90.626999999999995</v>
      </c>
      <c r="S4950" s="2">
        <v>37.776000000000003</v>
      </c>
      <c r="T4950" s="2" t="b">
        <v>1</v>
      </c>
    </row>
    <row r="4951" spans="1:20" x14ac:dyDescent="0.2">
      <c r="A4951" s="3">
        <v>4950</v>
      </c>
      <c r="B4951" s="3" t="s">
        <v>7291</v>
      </c>
      <c r="C4951" s="5">
        <v>43838</v>
      </c>
      <c r="D4951" s="3">
        <v>2020</v>
      </c>
      <c r="E4951" s="3" t="s">
        <v>10727</v>
      </c>
      <c r="F4951" s="3" t="s">
        <v>10622</v>
      </c>
      <c r="G4951" s="3" t="s">
        <v>10624</v>
      </c>
      <c r="H4951" s="3">
        <v>27</v>
      </c>
      <c r="I4951" s="14" t="s">
        <v>10778</v>
      </c>
      <c r="J4951" s="14" t="s">
        <v>20</v>
      </c>
      <c r="K4951" s="14" t="s">
        <v>10617</v>
      </c>
      <c r="L4951" s="3" t="s">
        <v>7292</v>
      </c>
      <c r="M4951" s="14" t="s">
        <v>40</v>
      </c>
      <c r="N4951" s="3" t="b">
        <v>1</v>
      </c>
      <c r="O4951" s="3" t="s">
        <v>10726</v>
      </c>
      <c r="P4951" s="3" t="s">
        <v>51</v>
      </c>
      <c r="Q4951" s="3" t="b">
        <v>0</v>
      </c>
      <c r="R4951" s="3" t="s">
        <v>10619</v>
      </c>
      <c r="S4951" s="3" t="s">
        <v>10619</v>
      </c>
      <c r="T4951" s="3" t="b">
        <v>1</v>
      </c>
    </row>
    <row r="4952" spans="1:20" x14ac:dyDescent="0.2">
      <c r="A4952" s="2">
        <v>4951</v>
      </c>
      <c r="B4952" s="2" t="s">
        <v>7293</v>
      </c>
      <c r="C4952" s="4">
        <v>43839</v>
      </c>
      <c r="D4952" s="2">
        <v>2020</v>
      </c>
      <c r="E4952" s="2" t="s">
        <v>10727</v>
      </c>
      <c r="F4952" s="2" t="s">
        <v>10622</v>
      </c>
      <c r="G4952" s="2" t="s">
        <v>10624</v>
      </c>
      <c r="H4952" s="2">
        <v>37</v>
      </c>
      <c r="I4952" s="13" t="s">
        <v>10779</v>
      </c>
      <c r="J4952" s="13" t="s">
        <v>20</v>
      </c>
      <c r="K4952" s="13" t="s">
        <v>59</v>
      </c>
      <c r="L4952" s="2" t="s">
        <v>666</v>
      </c>
      <c r="M4952" s="13" t="s">
        <v>262</v>
      </c>
      <c r="N4952" s="2" t="b">
        <v>0</v>
      </c>
      <c r="O4952" s="2" t="s">
        <v>10726</v>
      </c>
      <c r="P4952" s="2" t="s">
        <v>76</v>
      </c>
      <c r="Q4952" s="2" t="b">
        <v>1</v>
      </c>
      <c r="R4952" s="2">
        <v>-73.983999999999995</v>
      </c>
      <c r="S4952" s="2">
        <v>40.725999999999999</v>
      </c>
      <c r="T4952" s="2" t="b">
        <v>1</v>
      </c>
    </row>
    <row r="4953" spans="1:20" x14ac:dyDescent="0.2">
      <c r="A4953" s="3">
        <v>4952</v>
      </c>
      <c r="B4953" s="3" t="s">
        <v>7294</v>
      </c>
      <c r="C4953" s="5">
        <v>43839</v>
      </c>
      <c r="D4953" s="3">
        <v>2020</v>
      </c>
      <c r="E4953" s="3" t="s">
        <v>10727</v>
      </c>
      <c r="F4953" s="3" t="s">
        <v>10622</v>
      </c>
      <c r="G4953" s="3" t="s">
        <v>10624</v>
      </c>
      <c r="H4953" s="3">
        <v>30</v>
      </c>
      <c r="I4953" s="14" t="s">
        <v>10778</v>
      </c>
      <c r="J4953" s="14" t="s">
        <v>20</v>
      </c>
      <c r="K4953" s="14" t="s">
        <v>27</v>
      </c>
      <c r="L4953" s="3" t="s">
        <v>2090</v>
      </c>
      <c r="M4953" s="14" t="s">
        <v>893</v>
      </c>
      <c r="N4953" s="3" t="b">
        <v>1</v>
      </c>
      <c r="O4953" s="3" t="s">
        <v>10726</v>
      </c>
      <c r="P4953" s="3" t="s">
        <v>25</v>
      </c>
      <c r="Q4953" s="3" t="b">
        <v>0</v>
      </c>
      <c r="R4953" s="3" t="s">
        <v>10619</v>
      </c>
      <c r="S4953" s="3" t="s">
        <v>10619</v>
      </c>
      <c r="T4953" s="3" t="b">
        <v>1</v>
      </c>
    </row>
    <row r="4954" spans="1:20" x14ac:dyDescent="0.2">
      <c r="A4954" s="2">
        <v>4953</v>
      </c>
      <c r="B4954" s="2" t="s">
        <v>7295</v>
      </c>
      <c r="C4954" s="4">
        <v>43839</v>
      </c>
      <c r="D4954" s="2">
        <v>2020</v>
      </c>
      <c r="E4954" s="2" t="s">
        <v>10727</v>
      </c>
      <c r="F4954" s="2" t="s">
        <v>10622</v>
      </c>
      <c r="G4954" s="2" t="s">
        <v>10624</v>
      </c>
      <c r="H4954" s="2">
        <v>41</v>
      </c>
      <c r="I4954" s="13" t="s">
        <v>10777</v>
      </c>
      <c r="J4954" s="13" t="s">
        <v>20</v>
      </c>
      <c r="K4954" s="13" t="s">
        <v>27</v>
      </c>
      <c r="L4954" s="2" t="s">
        <v>7296</v>
      </c>
      <c r="M4954" s="13" t="s">
        <v>70</v>
      </c>
      <c r="N4954" s="2" t="b">
        <v>0</v>
      </c>
      <c r="O4954" s="2" t="s">
        <v>441</v>
      </c>
      <c r="P4954" s="2" t="s">
        <v>51</v>
      </c>
      <c r="Q4954" s="2" t="b">
        <v>0</v>
      </c>
      <c r="R4954" s="2" t="s">
        <v>10619</v>
      </c>
      <c r="S4954" s="2" t="s">
        <v>10619</v>
      </c>
      <c r="T4954" s="2" t="b">
        <v>1</v>
      </c>
    </row>
    <row r="4955" spans="1:20" x14ac:dyDescent="0.2">
      <c r="A4955" s="3">
        <v>4954</v>
      </c>
      <c r="B4955" s="3" t="s">
        <v>7297</v>
      </c>
      <c r="C4955" s="5">
        <v>43839</v>
      </c>
      <c r="D4955" s="3">
        <v>2020</v>
      </c>
      <c r="E4955" s="3" t="s">
        <v>10727</v>
      </c>
      <c r="F4955" s="3" t="s">
        <v>10622</v>
      </c>
      <c r="G4955" s="3" t="s">
        <v>10624</v>
      </c>
      <c r="H4955" s="3">
        <v>47</v>
      </c>
      <c r="I4955" s="14" t="s">
        <v>10777</v>
      </c>
      <c r="J4955" s="14" t="s">
        <v>20</v>
      </c>
      <c r="K4955" s="14" t="s">
        <v>59</v>
      </c>
      <c r="L4955" s="3" t="s">
        <v>1070</v>
      </c>
      <c r="M4955" s="14" t="s">
        <v>61</v>
      </c>
      <c r="N4955" s="3" t="b">
        <v>1</v>
      </c>
      <c r="O4955" s="3" t="s">
        <v>10726</v>
      </c>
      <c r="P4955" s="3" t="s">
        <v>25</v>
      </c>
      <c r="Q4955" s="3" t="b">
        <v>0</v>
      </c>
      <c r="R4955" s="3">
        <v>-75.081999999999994</v>
      </c>
      <c r="S4955" s="3">
        <v>40.012999999999998</v>
      </c>
      <c r="T4955" s="3" t="b">
        <v>1</v>
      </c>
    </row>
    <row r="4956" spans="1:20" x14ac:dyDescent="0.2">
      <c r="A4956" s="2">
        <v>4955</v>
      </c>
      <c r="B4956" s="2" t="s">
        <v>7298</v>
      </c>
      <c r="C4956" s="4">
        <v>43839</v>
      </c>
      <c r="D4956" s="2">
        <v>2020</v>
      </c>
      <c r="E4956" s="2" t="s">
        <v>10727</v>
      </c>
      <c r="F4956" s="2" t="s">
        <v>10623</v>
      </c>
      <c r="G4956" s="2" t="s">
        <v>10631</v>
      </c>
      <c r="H4956" s="2">
        <v>34</v>
      </c>
      <c r="I4956" s="13" t="s">
        <v>10779</v>
      </c>
      <c r="J4956" s="13" t="s">
        <v>20</v>
      </c>
      <c r="K4956" s="13" t="s">
        <v>27</v>
      </c>
      <c r="L4956" s="2" t="s">
        <v>7161</v>
      </c>
      <c r="M4956" s="13" t="s">
        <v>282</v>
      </c>
      <c r="N4956" s="2" t="b">
        <v>1</v>
      </c>
      <c r="O4956" s="2" t="s">
        <v>10726</v>
      </c>
      <c r="P4956" s="2" t="s">
        <v>25</v>
      </c>
      <c r="Q4956" s="2" t="b">
        <v>0</v>
      </c>
      <c r="R4956" s="2">
        <v>-88.228999999999999</v>
      </c>
      <c r="S4956" s="2">
        <v>30.762</v>
      </c>
      <c r="T4956" s="2" t="b">
        <v>1</v>
      </c>
    </row>
    <row r="4957" spans="1:20" x14ac:dyDescent="0.2">
      <c r="A4957" s="3">
        <v>4956</v>
      </c>
      <c r="B4957" s="3" t="s">
        <v>7299</v>
      </c>
      <c r="C4957" s="5">
        <v>43840</v>
      </c>
      <c r="D4957" s="3">
        <v>2020</v>
      </c>
      <c r="E4957" s="3" t="s">
        <v>10727</v>
      </c>
      <c r="F4957" s="3" t="s">
        <v>10622</v>
      </c>
      <c r="G4957" s="3" t="s">
        <v>10630</v>
      </c>
      <c r="H4957" s="3">
        <v>24</v>
      </c>
      <c r="I4957" s="14" t="s">
        <v>10778</v>
      </c>
      <c r="J4957" s="14" t="s">
        <v>20</v>
      </c>
      <c r="K4957" s="14" t="s">
        <v>33</v>
      </c>
      <c r="L4957" s="3" t="s">
        <v>7300</v>
      </c>
      <c r="M4957" s="14" t="s">
        <v>40</v>
      </c>
      <c r="N4957" s="3" t="b">
        <v>0</v>
      </c>
      <c r="O4957" s="3" t="s">
        <v>10726</v>
      </c>
      <c r="P4957" s="3" t="s">
        <v>51</v>
      </c>
      <c r="Q4957" s="3" t="b">
        <v>0</v>
      </c>
      <c r="R4957" s="3">
        <v>-117.351</v>
      </c>
      <c r="S4957" s="3">
        <v>34.151000000000003</v>
      </c>
      <c r="T4957" s="3" t="b">
        <v>1</v>
      </c>
    </row>
    <row r="4958" spans="1:20" x14ac:dyDescent="0.2">
      <c r="A4958" s="2">
        <v>4957</v>
      </c>
      <c r="B4958" s="2" t="s">
        <v>7301</v>
      </c>
      <c r="C4958" s="4">
        <v>43840</v>
      </c>
      <c r="D4958" s="2">
        <v>2020</v>
      </c>
      <c r="E4958" s="2" t="s">
        <v>10727</v>
      </c>
      <c r="F4958" s="2" t="s">
        <v>10623</v>
      </c>
      <c r="G4958" s="2" t="s">
        <v>10625</v>
      </c>
      <c r="H4958" s="2">
        <v>25</v>
      </c>
      <c r="I4958" s="13" t="s">
        <v>10778</v>
      </c>
      <c r="J4958" s="13" t="s">
        <v>20</v>
      </c>
      <c r="K4958" s="13" t="s">
        <v>21</v>
      </c>
      <c r="L4958" s="2" t="s">
        <v>1159</v>
      </c>
      <c r="M4958" s="13" t="s">
        <v>23</v>
      </c>
      <c r="N4958" s="2" t="b">
        <v>0</v>
      </c>
      <c r="O4958" s="2" t="s">
        <v>441</v>
      </c>
      <c r="P4958" s="2" t="s">
        <v>51</v>
      </c>
      <c r="Q4958" s="2" t="b">
        <v>0</v>
      </c>
      <c r="R4958" s="2">
        <v>-117.422</v>
      </c>
      <c r="S4958" s="2">
        <v>47.72</v>
      </c>
      <c r="T4958" s="2" t="b">
        <v>1</v>
      </c>
    </row>
    <row r="4959" spans="1:20" x14ac:dyDescent="0.2">
      <c r="A4959" s="3">
        <v>4958</v>
      </c>
      <c r="B4959" s="3" t="s">
        <v>7302</v>
      </c>
      <c r="C4959" s="5">
        <v>43841</v>
      </c>
      <c r="D4959" s="3">
        <v>2020</v>
      </c>
      <c r="E4959" s="3" t="s">
        <v>10727</v>
      </c>
      <c r="F4959" s="3" t="s">
        <v>10622</v>
      </c>
      <c r="G4959" s="3" t="s">
        <v>10624</v>
      </c>
      <c r="H4959" s="3">
        <v>0</v>
      </c>
      <c r="I4959" s="14" t="e">
        <v>#N/A</v>
      </c>
      <c r="J4959" s="14" t="s">
        <v>20</v>
      </c>
      <c r="K4959" s="14" t="s">
        <v>27</v>
      </c>
      <c r="L4959" s="3" t="s">
        <v>7303</v>
      </c>
      <c r="M4959" s="14" t="s">
        <v>44</v>
      </c>
      <c r="N4959" s="3" t="b">
        <v>0</v>
      </c>
      <c r="O4959" s="3" t="s">
        <v>441</v>
      </c>
      <c r="P4959" s="3" t="s">
        <v>51</v>
      </c>
      <c r="Q4959" s="3" t="b">
        <v>0</v>
      </c>
      <c r="R4959" s="3">
        <v>-107.324</v>
      </c>
      <c r="S4959" s="3">
        <v>39.548999999999999</v>
      </c>
      <c r="T4959" s="3" t="b">
        <v>1</v>
      </c>
    </row>
    <row r="4960" spans="1:20" x14ac:dyDescent="0.2">
      <c r="A4960" s="2">
        <v>4959</v>
      </c>
      <c r="B4960" s="2" t="s">
        <v>7304</v>
      </c>
      <c r="C4960" s="4">
        <v>43841</v>
      </c>
      <c r="D4960" s="2">
        <v>2020</v>
      </c>
      <c r="E4960" s="2" t="s">
        <v>10727</v>
      </c>
      <c r="F4960" s="2" t="s">
        <v>10622</v>
      </c>
      <c r="G4960" s="2" t="s">
        <v>10624</v>
      </c>
      <c r="H4960" s="2">
        <v>47</v>
      </c>
      <c r="I4960" s="13" t="s">
        <v>10777</v>
      </c>
      <c r="J4960" s="13" t="s">
        <v>20</v>
      </c>
      <c r="K4960" s="13" t="s">
        <v>59</v>
      </c>
      <c r="L4960" s="2" t="s">
        <v>7305</v>
      </c>
      <c r="M4960" s="13" t="s">
        <v>234</v>
      </c>
      <c r="N4960" s="2" t="b">
        <v>0</v>
      </c>
      <c r="O4960" s="2" t="s">
        <v>10726</v>
      </c>
      <c r="P4960" s="2" t="s">
        <v>25</v>
      </c>
      <c r="Q4960" s="2" t="b">
        <v>0</v>
      </c>
      <c r="R4960" s="2" t="s">
        <v>10619</v>
      </c>
      <c r="S4960" s="2" t="s">
        <v>10619</v>
      </c>
      <c r="T4960" s="2" t="b">
        <v>1</v>
      </c>
    </row>
    <row r="4961" spans="1:20" x14ac:dyDescent="0.2">
      <c r="A4961" s="3">
        <v>4960</v>
      </c>
      <c r="B4961" s="3" t="s">
        <v>7306</v>
      </c>
      <c r="C4961" s="5">
        <v>43841</v>
      </c>
      <c r="D4961" s="3">
        <v>2020</v>
      </c>
      <c r="E4961" s="3" t="s">
        <v>10727</v>
      </c>
      <c r="F4961" s="3" t="s">
        <v>10623</v>
      </c>
      <c r="G4961" s="3" t="s">
        <v>10628</v>
      </c>
      <c r="H4961" s="3">
        <v>49</v>
      </c>
      <c r="I4961" s="14" t="s">
        <v>10777</v>
      </c>
      <c r="J4961" s="14" t="s">
        <v>20</v>
      </c>
      <c r="K4961" s="14" t="s">
        <v>59</v>
      </c>
      <c r="L4961" s="3" t="s">
        <v>955</v>
      </c>
      <c r="M4961" s="14" t="s">
        <v>170</v>
      </c>
      <c r="N4961" s="3" t="b">
        <v>1</v>
      </c>
      <c r="O4961" s="3" t="s">
        <v>10726</v>
      </c>
      <c r="P4961" s="3" t="s">
        <v>10619</v>
      </c>
      <c r="Q4961" s="3" t="b">
        <v>0</v>
      </c>
      <c r="R4961" s="3">
        <v>-80.131</v>
      </c>
      <c r="S4961" s="3">
        <v>25.78</v>
      </c>
      <c r="T4961" s="3" t="b">
        <v>1</v>
      </c>
    </row>
    <row r="4962" spans="1:20" x14ac:dyDescent="0.2">
      <c r="A4962" s="2">
        <v>4961</v>
      </c>
      <c r="B4962" s="2" t="s">
        <v>7307</v>
      </c>
      <c r="C4962" s="4">
        <v>43842</v>
      </c>
      <c r="D4962" s="2">
        <v>2020</v>
      </c>
      <c r="E4962" s="2" t="s">
        <v>10727</v>
      </c>
      <c r="F4962" s="2" t="s">
        <v>10622</v>
      </c>
      <c r="G4962" s="2" t="s">
        <v>10626</v>
      </c>
      <c r="H4962" s="2">
        <v>31</v>
      </c>
      <c r="I4962" s="13" t="s">
        <v>10779</v>
      </c>
      <c r="J4962" s="13" t="s">
        <v>20</v>
      </c>
      <c r="K4962" s="13" t="s">
        <v>33</v>
      </c>
      <c r="L4962" s="2" t="s">
        <v>142</v>
      </c>
      <c r="M4962" s="13" t="s">
        <v>40</v>
      </c>
      <c r="N4962" s="2" t="b">
        <v>1</v>
      </c>
      <c r="O4962" s="2" t="s">
        <v>10726</v>
      </c>
      <c r="P4962" s="2" t="s">
        <v>10619</v>
      </c>
      <c r="Q4962" s="2" t="b">
        <v>0</v>
      </c>
      <c r="R4962" s="2">
        <v>-118.414</v>
      </c>
      <c r="S4962" s="2">
        <v>34.008000000000003</v>
      </c>
      <c r="T4962" s="2" t="b">
        <v>1</v>
      </c>
    </row>
    <row r="4963" spans="1:20" x14ac:dyDescent="0.2">
      <c r="A4963" s="3">
        <v>4962</v>
      </c>
      <c r="B4963" s="3" t="s">
        <v>7308</v>
      </c>
      <c r="C4963" s="5">
        <v>43842</v>
      </c>
      <c r="D4963" s="3">
        <v>2020</v>
      </c>
      <c r="E4963" s="3" t="s">
        <v>10727</v>
      </c>
      <c r="F4963" s="3" t="s">
        <v>10622</v>
      </c>
      <c r="G4963" s="3" t="s">
        <v>10624</v>
      </c>
      <c r="H4963" s="3">
        <v>47</v>
      </c>
      <c r="I4963" s="14" t="s">
        <v>10777</v>
      </c>
      <c r="J4963" s="14" t="s">
        <v>20</v>
      </c>
      <c r="K4963" s="14" t="s">
        <v>27</v>
      </c>
      <c r="L4963" s="3" t="s">
        <v>5530</v>
      </c>
      <c r="M4963" s="14" t="s">
        <v>112</v>
      </c>
      <c r="N4963" s="3" t="b">
        <v>0</v>
      </c>
      <c r="O4963" s="3" t="s">
        <v>10726</v>
      </c>
      <c r="P4963" s="3" t="s">
        <v>51</v>
      </c>
      <c r="Q4963" s="3" t="b">
        <v>0</v>
      </c>
      <c r="R4963" s="3">
        <v>-94.31</v>
      </c>
      <c r="S4963" s="3">
        <v>37.146000000000001</v>
      </c>
      <c r="T4963" s="3" t="b">
        <v>1</v>
      </c>
    </row>
    <row r="4964" spans="1:20" x14ac:dyDescent="0.2">
      <c r="A4964" s="2">
        <v>4963</v>
      </c>
      <c r="B4964" s="2" t="s">
        <v>7309</v>
      </c>
      <c r="C4964" s="4">
        <v>43842</v>
      </c>
      <c r="D4964" s="2">
        <v>2020</v>
      </c>
      <c r="E4964" s="2" t="s">
        <v>10727</v>
      </c>
      <c r="F4964" s="2" t="s">
        <v>10622</v>
      </c>
      <c r="G4964" s="2" t="s">
        <v>10624</v>
      </c>
      <c r="H4964" s="2">
        <v>52</v>
      </c>
      <c r="I4964" s="13" t="s">
        <v>10776</v>
      </c>
      <c r="J4964" s="13" t="s">
        <v>20</v>
      </c>
      <c r="K4964" s="13" t="s">
        <v>27</v>
      </c>
      <c r="L4964" s="2" t="s">
        <v>637</v>
      </c>
      <c r="M4964" s="13" t="s">
        <v>44</v>
      </c>
      <c r="N4964" s="2" t="b">
        <v>0</v>
      </c>
      <c r="O4964" s="2" t="s">
        <v>441</v>
      </c>
      <c r="P4964" s="2" t="s">
        <v>25</v>
      </c>
      <c r="Q4964" s="2" t="b">
        <v>0</v>
      </c>
      <c r="R4964" s="2">
        <v>-105.113</v>
      </c>
      <c r="S4964" s="2">
        <v>39.784999999999997</v>
      </c>
      <c r="T4964" s="2" t="b">
        <v>1</v>
      </c>
    </row>
    <row r="4965" spans="1:20" x14ac:dyDescent="0.2">
      <c r="A4965" s="3">
        <v>4964</v>
      </c>
      <c r="B4965" s="3" t="s">
        <v>7310</v>
      </c>
      <c r="C4965" s="5">
        <v>43843</v>
      </c>
      <c r="D4965" s="3">
        <v>2020</v>
      </c>
      <c r="E4965" s="3" t="s">
        <v>10727</v>
      </c>
      <c r="F4965" s="3" t="s">
        <v>10622</v>
      </c>
      <c r="G4965" s="3" t="s">
        <v>10624</v>
      </c>
      <c r="H4965" s="3">
        <v>29</v>
      </c>
      <c r="I4965" s="14" t="s">
        <v>10778</v>
      </c>
      <c r="J4965" s="14" t="s">
        <v>20</v>
      </c>
      <c r="K4965" s="14" t="s">
        <v>59</v>
      </c>
      <c r="L4965" s="3" t="s">
        <v>3315</v>
      </c>
      <c r="M4965" s="14" t="s">
        <v>125</v>
      </c>
      <c r="N4965" s="3" t="b">
        <v>0</v>
      </c>
      <c r="O4965" s="3" t="s">
        <v>10726</v>
      </c>
      <c r="P4965" s="3" t="s">
        <v>25</v>
      </c>
      <c r="Q4965" s="3" t="b">
        <v>0</v>
      </c>
      <c r="R4965" s="3">
        <v>-87.367999999999995</v>
      </c>
      <c r="S4965" s="3">
        <v>41.597000000000001</v>
      </c>
      <c r="T4965" s="3" t="b">
        <v>1</v>
      </c>
    </row>
    <row r="4966" spans="1:20" x14ac:dyDescent="0.2">
      <c r="A4966" s="2">
        <v>4965</v>
      </c>
      <c r="B4966" s="2" t="s">
        <v>7311</v>
      </c>
      <c r="C4966" s="4">
        <v>43843</v>
      </c>
      <c r="D4966" s="2">
        <v>2020</v>
      </c>
      <c r="E4966" s="2" t="s">
        <v>10727</v>
      </c>
      <c r="F4966" s="2" t="s">
        <v>10622</v>
      </c>
      <c r="G4966" s="2" t="s">
        <v>10630</v>
      </c>
      <c r="H4966" s="2">
        <v>45</v>
      </c>
      <c r="I4966" s="13" t="s">
        <v>10777</v>
      </c>
      <c r="J4966" s="13" t="s">
        <v>20</v>
      </c>
      <c r="K4966" s="13" t="s">
        <v>27</v>
      </c>
      <c r="L4966" s="2" t="s">
        <v>453</v>
      </c>
      <c r="M4966" s="13" t="s">
        <v>67</v>
      </c>
      <c r="N4966" s="2" t="b">
        <v>0</v>
      </c>
      <c r="O4966" s="2" t="s">
        <v>10726</v>
      </c>
      <c r="P4966" s="2" t="s">
        <v>25</v>
      </c>
      <c r="Q4966" s="2" t="b">
        <v>0</v>
      </c>
      <c r="R4966" s="2">
        <v>-98.403999999999996</v>
      </c>
      <c r="S4966" s="2">
        <v>29.288</v>
      </c>
      <c r="T4966" s="2" t="b">
        <v>1</v>
      </c>
    </row>
    <row r="4967" spans="1:20" x14ac:dyDescent="0.2">
      <c r="A4967" s="3">
        <v>4966</v>
      </c>
      <c r="B4967" s="3" t="s">
        <v>7312</v>
      </c>
      <c r="C4967" s="5">
        <v>43844</v>
      </c>
      <c r="D4967" s="3">
        <v>2020</v>
      </c>
      <c r="E4967" s="3" t="s">
        <v>10727</v>
      </c>
      <c r="F4967" s="3" t="s">
        <v>10622</v>
      </c>
      <c r="G4967" s="3" t="s">
        <v>10628</v>
      </c>
      <c r="H4967" s="3">
        <v>51</v>
      </c>
      <c r="I4967" s="14" t="s">
        <v>10776</v>
      </c>
      <c r="J4967" s="14" t="s">
        <v>20</v>
      </c>
      <c r="K4967" s="14" t="s">
        <v>33</v>
      </c>
      <c r="L4967" s="3" t="s">
        <v>7313</v>
      </c>
      <c r="M4967" s="14" t="s">
        <v>170</v>
      </c>
      <c r="N4967" s="3" t="b">
        <v>0</v>
      </c>
      <c r="O4967" s="3" t="s">
        <v>10726</v>
      </c>
      <c r="P4967" s="3" t="s">
        <v>25</v>
      </c>
      <c r="Q4967" s="3" t="b">
        <v>0</v>
      </c>
      <c r="R4967" s="3">
        <v>-82.01</v>
      </c>
      <c r="S4967" s="3">
        <v>28.981000000000002</v>
      </c>
      <c r="T4967" s="3" t="b">
        <v>1</v>
      </c>
    </row>
    <row r="4968" spans="1:20" x14ac:dyDescent="0.2">
      <c r="A4968" s="2">
        <v>4967</v>
      </c>
      <c r="B4968" s="2" t="s">
        <v>7314</v>
      </c>
      <c r="C4968" s="4">
        <v>43845</v>
      </c>
      <c r="D4968" s="2">
        <v>2020</v>
      </c>
      <c r="E4968" s="2" t="s">
        <v>10727</v>
      </c>
      <c r="F4968" s="2" t="s">
        <v>10622</v>
      </c>
      <c r="G4968" s="2" t="s">
        <v>10628</v>
      </c>
      <c r="H4968" s="2">
        <v>55</v>
      </c>
      <c r="I4968" s="13" t="s">
        <v>10776</v>
      </c>
      <c r="J4968" s="13" t="s">
        <v>20</v>
      </c>
      <c r="K4968" s="13" t="s">
        <v>59</v>
      </c>
      <c r="L4968" s="2" t="s">
        <v>415</v>
      </c>
      <c r="M4968" s="13" t="s">
        <v>170</v>
      </c>
      <c r="N4968" s="2" t="b">
        <v>0</v>
      </c>
      <c r="O4968" s="2" t="s">
        <v>10726</v>
      </c>
      <c r="P4968" s="2" t="s">
        <v>25</v>
      </c>
      <c r="Q4968" s="2" t="b">
        <v>1</v>
      </c>
      <c r="R4968" s="2">
        <v>-80.742999999999995</v>
      </c>
      <c r="S4968" s="2">
        <v>28.359000000000002</v>
      </c>
      <c r="T4968" s="2" t="b">
        <v>1</v>
      </c>
    </row>
    <row r="4969" spans="1:20" x14ac:dyDescent="0.2">
      <c r="A4969" s="3">
        <v>4968</v>
      </c>
      <c r="B4969" s="3" t="s">
        <v>7315</v>
      </c>
      <c r="C4969" s="5">
        <v>43845</v>
      </c>
      <c r="D4969" s="3">
        <v>2020</v>
      </c>
      <c r="E4969" s="3" t="s">
        <v>10727</v>
      </c>
      <c r="F4969" s="3" t="s">
        <v>10622</v>
      </c>
      <c r="G4969" s="3" t="s">
        <v>10624</v>
      </c>
      <c r="H4969" s="3">
        <v>35</v>
      </c>
      <c r="I4969" s="14" t="s">
        <v>10779</v>
      </c>
      <c r="J4969" s="14" t="s">
        <v>20</v>
      </c>
      <c r="K4969" s="14" t="s">
        <v>27</v>
      </c>
      <c r="L4969" s="3" t="s">
        <v>5826</v>
      </c>
      <c r="M4969" s="14" t="s">
        <v>79</v>
      </c>
      <c r="N4969" s="3" t="b">
        <v>0</v>
      </c>
      <c r="O4969" s="3" t="s">
        <v>441</v>
      </c>
      <c r="P4969" s="3" t="s">
        <v>25</v>
      </c>
      <c r="Q4969" s="3" t="b">
        <v>0</v>
      </c>
      <c r="R4969" s="3">
        <v>-114.017</v>
      </c>
      <c r="S4969" s="3">
        <v>46.884999999999998</v>
      </c>
      <c r="T4969" s="3" t="b">
        <v>1</v>
      </c>
    </row>
    <row r="4970" spans="1:20" x14ac:dyDescent="0.2">
      <c r="A4970" s="2">
        <v>4969</v>
      </c>
      <c r="B4970" s="2" t="s">
        <v>7316</v>
      </c>
      <c r="C4970" s="4">
        <v>43845</v>
      </c>
      <c r="D4970" s="2">
        <v>2020</v>
      </c>
      <c r="E4970" s="2" t="s">
        <v>10727</v>
      </c>
      <c r="F4970" s="2" t="s">
        <v>10622</v>
      </c>
      <c r="G4970" s="2" t="s">
        <v>10624</v>
      </c>
      <c r="H4970" s="2">
        <v>50</v>
      </c>
      <c r="I4970" s="13" t="s">
        <v>10777</v>
      </c>
      <c r="J4970" s="13" t="s">
        <v>20</v>
      </c>
      <c r="K4970" s="13" t="s">
        <v>27</v>
      </c>
      <c r="L4970" s="2" t="s">
        <v>7317</v>
      </c>
      <c r="M4970" s="13" t="s">
        <v>255</v>
      </c>
      <c r="N4970" s="2" t="b">
        <v>0</v>
      </c>
      <c r="O4970" s="2" t="s">
        <v>10726</v>
      </c>
      <c r="P4970" s="2" t="s">
        <v>25</v>
      </c>
      <c r="Q4970" s="2" t="b">
        <v>0</v>
      </c>
      <c r="R4970" s="2">
        <v>-81.531000000000006</v>
      </c>
      <c r="S4970" s="2">
        <v>36.344000000000001</v>
      </c>
      <c r="T4970" s="2" t="b">
        <v>1</v>
      </c>
    </row>
    <row r="4971" spans="1:20" x14ac:dyDescent="0.2">
      <c r="A4971" s="3">
        <v>4970</v>
      </c>
      <c r="B4971" s="3" t="s">
        <v>7318</v>
      </c>
      <c r="C4971" s="5">
        <v>43845</v>
      </c>
      <c r="D4971" s="3">
        <v>2020</v>
      </c>
      <c r="E4971" s="3" t="s">
        <v>10727</v>
      </c>
      <c r="F4971" s="3" t="s">
        <v>10622</v>
      </c>
      <c r="G4971" s="3" t="s">
        <v>10624</v>
      </c>
      <c r="H4971" s="3">
        <v>31</v>
      </c>
      <c r="I4971" s="14" t="s">
        <v>10779</v>
      </c>
      <c r="J4971" s="14" t="s">
        <v>20</v>
      </c>
      <c r="K4971" s="14" t="s">
        <v>27</v>
      </c>
      <c r="L4971" s="3" t="s">
        <v>4591</v>
      </c>
      <c r="M4971" s="14" t="s">
        <v>170</v>
      </c>
      <c r="N4971" s="3" t="b">
        <v>0</v>
      </c>
      <c r="O4971" s="3" t="s">
        <v>441</v>
      </c>
      <c r="P4971" s="3" t="s">
        <v>25</v>
      </c>
      <c r="Q4971" s="3" t="b">
        <v>0</v>
      </c>
      <c r="R4971" s="3" t="s">
        <v>10619</v>
      </c>
      <c r="S4971" s="3" t="s">
        <v>10619</v>
      </c>
      <c r="T4971" s="3" t="b">
        <v>1</v>
      </c>
    </row>
    <row r="4972" spans="1:20" x14ac:dyDescent="0.2">
      <c r="A4972" s="2">
        <v>4971</v>
      </c>
      <c r="B4972" s="2" t="s">
        <v>7319</v>
      </c>
      <c r="C4972" s="4">
        <v>43845</v>
      </c>
      <c r="D4972" s="2">
        <v>2020</v>
      </c>
      <c r="E4972" s="2" t="s">
        <v>10727</v>
      </c>
      <c r="F4972" s="2" t="s">
        <v>10623</v>
      </c>
      <c r="G4972" s="2" t="s">
        <v>10676</v>
      </c>
      <c r="H4972" s="2">
        <v>47</v>
      </c>
      <c r="I4972" s="13" t="s">
        <v>10777</v>
      </c>
      <c r="J4972" s="13" t="s">
        <v>20</v>
      </c>
      <c r="K4972" s="13" t="s">
        <v>59</v>
      </c>
      <c r="L4972" s="2" t="s">
        <v>717</v>
      </c>
      <c r="M4972" s="13" t="s">
        <v>234</v>
      </c>
      <c r="N4972" s="2" t="b">
        <v>0</v>
      </c>
      <c r="O4972" s="2" t="s">
        <v>10726</v>
      </c>
      <c r="P4972" s="2" t="s">
        <v>25</v>
      </c>
      <c r="Q4972" s="2" t="b">
        <v>0</v>
      </c>
      <c r="R4972" s="2">
        <v>-83.994</v>
      </c>
      <c r="S4972" s="2">
        <v>33.935000000000002</v>
      </c>
      <c r="T4972" s="2" t="b">
        <v>1</v>
      </c>
    </row>
    <row r="4973" spans="1:20" x14ac:dyDescent="0.2">
      <c r="A4973" s="3">
        <v>4972</v>
      </c>
      <c r="B4973" s="3" t="s">
        <v>7320</v>
      </c>
      <c r="C4973" s="5">
        <v>43846</v>
      </c>
      <c r="D4973" s="3">
        <v>2020</v>
      </c>
      <c r="E4973" s="3" t="s">
        <v>10727</v>
      </c>
      <c r="F4973" s="3" t="s">
        <v>10622</v>
      </c>
      <c r="G4973" s="3" t="s">
        <v>10624</v>
      </c>
      <c r="H4973" s="3">
        <v>35</v>
      </c>
      <c r="I4973" s="14" t="s">
        <v>10779</v>
      </c>
      <c r="J4973" s="14" t="s">
        <v>20</v>
      </c>
      <c r="K4973" s="14" t="s">
        <v>27</v>
      </c>
      <c r="L4973" s="3" t="s">
        <v>2310</v>
      </c>
      <c r="M4973" s="14" t="s">
        <v>348</v>
      </c>
      <c r="N4973" s="3" t="b">
        <v>0</v>
      </c>
      <c r="O4973" s="3" t="s">
        <v>10726</v>
      </c>
      <c r="P4973" s="3" t="s">
        <v>10619</v>
      </c>
      <c r="Q4973" s="3" t="b">
        <v>0</v>
      </c>
      <c r="R4973" s="3">
        <v>-89.650999999999996</v>
      </c>
      <c r="S4973" s="3">
        <v>44.982999999999997</v>
      </c>
      <c r="T4973" s="3" t="b">
        <v>1</v>
      </c>
    </row>
    <row r="4974" spans="1:20" x14ac:dyDescent="0.2">
      <c r="A4974" s="2">
        <v>4973</v>
      </c>
      <c r="B4974" s="2" t="s">
        <v>7321</v>
      </c>
      <c r="C4974" s="4">
        <v>43846</v>
      </c>
      <c r="D4974" s="2">
        <v>2020</v>
      </c>
      <c r="E4974" s="2" t="s">
        <v>10727</v>
      </c>
      <c r="F4974" s="2" t="s">
        <v>10622</v>
      </c>
      <c r="G4974" s="2" t="s">
        <v>10624</v>
      </c>
      <c r="H4974" s="2">
        <v>66</v>
      </c>
      <c r="I4974" s="13" t="s">
        <v>10782</v>
      </c>
      <c r="J4974" s="13" t="s">
        <v>20</v>
      </c>
      <c r="K4974" s="13" t="s">
        <v>27</v>
      </c>
      <c r="L4974" s="2" t="s">
        <v>7322</v>
      </c>
      <c r="M4974" s="13" t="s">
        <v>101</v>
      </c>
      <c r="N4974" s="2" t="b">
        <v>0</v>
      </c>
      <c r="O4974" s="2" t="s">
        <v>441</v>
      </c>
      <c r="P4974" s="2" t="s">
        <v>25</v>
      </c>
      <c r="Q4974" s="2" t="b">
        <v>0</v>
      </c>
      <c r="R4974" s="2">
        <v>-119.163</v>
      </c>
      <c r="S4974" s="2">
        <v>38.985999999999997</v>
      </c>
      <c r="T4974" s="2" t="b">
        <v>1</v>
      </c>
    </row>
    <row r="4975" spans="1:20" x14ac:dyDescent="0.2">
      <c r="A4975" s="3">
        <v>4974</v>
      </c>
      <c r="B4975" s="3" t="s">
        <v>7323</v>
      </c>
      <c r="C4975" s="5">
        <v>43846</v>
      </c>
      <c r="D4975" s="3">
        <v>2020</v>
      </c>
      <c r="E4975" s="3" t="s">
        <v>10727</v>
      </c>
      <c r="F4975" s="3" t="s">
        <v>10623</v>
      </c>
      <c r="G4975" s="3" t="s">
        <v>10628</v>
      </c>
      <c r="H4975" s="3">
        <v>19</v>
      </c>
      <c r="I4975" s="14" t="s">
        <v>10780</v>
      </c>
      <c r="J4975" s="14" t="s">
        <v>20</v>
      </c>
      <c r="K4975" s="14" t="s">
        <v>59</v>
      </c>
      <c r="L4975" s="3" t="s">
        <v>7324</v>
      </c>
      <c r="M4975" s="14" t="s">
        <v>1189</v>
      </c>
      <c r="N4975" s="3" t="b">
        <v>0</v>
      </c>
      <c r="O4975" s="3" t="s">
        <v>441</v>
      </c>
      <c r="P4975" s="3" t="s">
        <v>51</v>
      </c>
      <c r="Q4975" s="3" t="b">
        <v>1</v>
      </c>
      <c r="R4975" s="3">
        <v>-72.953000000000003</v>
      </c>
      <c r="S4975" s="3">
        <v>41.277000000000001</v>
      </c>
      <c r="T4975" s="3" t="b">
        <v>1</v>
      </c>
    </row>
    <row r="4976" spans="1:20" x14ac:dyDescent="0.2">
      <c r="A4976" s="2">
        <v>4975</v>
      </c>
      <c r="B4976" s="2" t="s">
        <v>7325</v>
      </c>
      <c r="C4976" s="4">
        <v>43847</v>
      </c>
      <c r="D4976" s="2">
        <v>2020</v>
      </c>
      <c r="E4976" s="2" t="s">
        <v>10727</v>
      </c>
      <c r="F4976" s="2" t="s">
        <v>10622</v>
      </c>
      <c r="G4976" s="2" t="s">
        <v>10624</v>
      </c>
      <c r="H4976" s="2">
        <v>19</v>
      </c>
      <c r="I4976" s="13" t="s">
        <v>10780</v>
      </c>
      <c r="J4976" s="13" t="s">
        <v>20</v>
      </c>
      <c r="K4976" s="13" t="s">
        <v>59</v>
      </c>
      <c r="L4976" s="2" t="s">
        <v>338</v>
      </c>
      <c r="M4976" s="13" t="s">
        <v>234</v>
      </c>
      <c r="N4976" s="2" t="b">
        <v>0</v>
      </c>
      <c r="O4976" s="2" t="s">
        <v>441</v>
      </c>
      <c r="P4976" s="2" t="s">
        <v>51</v>
      </c>
      <c r="Q4976" s="2" t="b">
        <v>0</v>
      </c>
      <c r="R4976" s="2">
        <v>-84.700999999999993</v>
      </c>
      <c r="S4976" s="2">
        <v>33.920999999999999</v>
      </c>
      <c r="T4976" s="2" t="b">
        <v>1</v>
      </c>
    </row>
    <row r="4977" spans="1:20" x14ac:dyDescent="0.2">
      <c r="A4977" s="3">
        <v>4976</v>
      </c>
      <c r="B4977" s="3" t="s">
        <v>7326</v>
      </c>
      <c r="C4977" s="5">
        <v>43849</v>
      </c>
      <c r="D4977" s="3">
        <v>2020</v>
      </c>
      <c r="E4977" s="3" t="s">
        <v>10727</v>
      </c>
      <c r="F4977" s="3" t="s">
        <v>10622</v>
      </c>
      <c r="G4977" s="3" t="s">
        <v>10628</v>
      </c>
      <c r="H4977" s="3">
        <v>43</v>
      </c>
      <c r="I4977" s="14" t="s">
        <v>10777</v>
      </c>
      <c r="J4977" s="14" t="s">
        <v>20</v>
      </c>
      <c r="K4977" s="14" t="s">
        <v>27</v>
      </c>
      <c r="L4977" s="3" t="s">
        <v>7327</v>
      </c>
      <c r="M4977" s="14" t="s">
        <v>170</v>
      </c>
      <c r="N4977" s="3" t="b">
        <v>0</v>
      </c>
      <c r="O4977" s="3" t="s">
        <v>441</v>
      </c>
      <c r="P4977" s="3" t="s">
        <v>25</v>
      </c>
      <c r="Q4977" s="3" t="b">
        <v>0</v>
      </c>
      <c r="R4977" s="3">
        <v>-81.510000000000005</v>
      </c>
      <c r="S4977" s="3">
        <v>27.42</v>
      </c>
      <c r="T4977" s="3" t="b">
        <v>1</v>
      </c>
    </row>
    <row r="4978" spans="1:20" x14ac:dyDescent="0.2">
      <c r="A4978" s="2">
        <v>4977</v>
      </c>
      <c r="B4978" s="2" t="s">
        <v>7328</v>
      </c>
      <c r="C4978" s="4">
        <v>43850</v>
      </c>
      <c r="D4978" s="2">
        <v>2020</v>
      </c>
      <c r="E4978" s="2" t="s">
        <v>10727</v>
      </c>
      <c r="F4978" s="2" t="s">
        <v>10622</v>
      </c>
      <c r="G4978" s="2" t="s">
        <v>10624</v>
      </c>
      <c r="H4978" s="2">
        <v>57</v>
      </c>
      <c r="I4978" s="13" t="s">
        <v>10776</v>
      </c>
      <c r="J4978" s="13" t="s">
        <v>20</v>
      </c>
      <c r="K4978" s="13" t="s">
        <v>27</v>
      </c>
      <c r="L4978" s="2" t="s">
        <v>7329</v>
      </c>
      <c r="M4978" s="13" t="s">
        <v>1189</v>
      </c>
      <c r="N4978" s="2" t="b">
        <v>0</v>
      </c>
      <c r="O4978" s="2" t="s">
        <v>10726</v>
      </c>
      <c r="P4978" s="2" t="s">
        <v>25</v>
      </c>
      <c r="Q4978" s="2" t="b">
        <v>0</v>
      </c>
      <c r="R4978" s="2">
        <v>-72.995000000000005</v>
      </c>
      <c r="S4978" s="2">
        <v>41.545000000000002</v>
      </c>
      <c r="T4978" s="2" t="b">
        <v>1</v>
      </c>
    </row>
    <row r="4979" spans="1:20" x14ac:dyDescent="0.2">
      <c r="A4979" s="3">
        <v>4978</v>
      </c>
      <c r="B4979" s="3" t="s">
        <v>7330</v>
      </c>
      <c r="C4979" s="5">
        <v>43850</v>
      </c>
      <c r="D4979" s="3">
        <v>2020</v>
      </c>
      <c r="E4979" s="3" t="s">
        <v>10727</v>
      </c>
      <c r="F4979" s="3" t="s">
        <v>10622</v>
      </c>
      <c r="G4979" s="3" t="s">
        <v>10624</v>
      </c>
      <c r="H4979" s="3">
        <v>31</v>
      </c>
      <c r="I4979" s="14" t="s">
        <v>10779</v>
      </c>
      <c r="J4979" s="14" t="s">
        <v>20</v>
      </c>
      <c r="K4979" s="14" t="s">
        <v>33</v>
      </c>
      <c r="L4979" s="3" t="s">
        <v>674</v>
      </c>
      <c r="M4979" s="14" t="s">
        <v>40</v>
      </c>
      <c r="N4979" s="3" t="b">
        <v>0</v>
      </c>
      <c r="O4979" s="3" t="s">
        <v>441</v>
      </c>
      <c r="P4979" s="3" t="s">
        <v>76</v>
      </c>
      <c r="Q4979" s="3" t="b">
        <v>0</v>
      </c>
      <c r="R4979" s="3">
        <v>-117.95</v>
      </c>
      <c r="S4979" s="3">
        <v>33.713999999999999</v>
      </c>
      <c r="T4979" s="3" t="b">
        <v>1</v>
      </c>
    </row>
    <row r="4980" spans="1:20" x14ac:dyDescent="0.2">
      <c r="A4980" s="2">
        <v>4979</v>
      </c>
      <c r="B4980" s="2" t="s">
        <v>7331</v>
      </c>
      <c r="C4980" s="4">
        <v>43850</v>
      </c>
      <c r="D4980" s="2">
        <v>2020</v>
      </c>
      <c r="E4980" s="2" t="s">
        <v>10727</v>
      </c>
      <c r="F4980" s="2" t="s">
        <v>10622</v>
      </c>
      <c r="G4980" s="2" t="s">
        <v>10634</v>
      </c>
      <c r="H4980" s="2">
        <v>41</v>
      </c>
      <c r="I4980" s="13" t="s">
        <v>10777</v>
      </c>
      <c r="J4980" s="13" t="s">
        <v>20</v>
      </c>
      <c r="K4980" s="13" t="s">
        <v>27</v>
      </c>
      <c r="L4980" s="2" t="s">
        <v>4680</v>
      </c>
      <c r="M4980" s="13" t="s">
        <v>50</v>
      </c>
      <c r="N4980" s="2" t="b">
        <v>1</v>
      </c>
      <c r="O4980" s="2" t="s">
        <v>441</v>
      </c>
      <c r="P4980" s="2" t="s">
        <v>25</v>
      </c>
      <c r="Q4980" s="2" t="b">
        <v>0</v>
      </c>
      <c r="R4980" s="2">
        <v>-111.76600000000001</v>
      </c>
      <c r="S4980" s="2">
        <v>34.856999999999999</v>
      </c>
      <c r="T4980" s="2" t="b">
        <v>1</v>
      </c>
    </row>
    <row r="4981" spans="1:20" x14ac:dyDescent="0.2">
      <c r="A4981" s="3">
        <v>4980</v>
      </c>
      <c r="B4981" s="3" t="s">
        <v>7332</v>
      </c>
      <c r="C4981" s="5">
        <v>43850</v>
      </c>
      <c r="D4981" s="3">
        <v>2020</v>
      </c>
      <c r="E4981" s="3" t="s">
        <v>10727</v>
      </c>
      <c r="F4981" s="3" t="s">
        <v>10622</v>
      </c>
      <c r="G4981" s="3" t="s">
        <v>10624</v>
      </c>
      <c r="H4981" s="3">
        <v>39</v>
      </c>
      <c r="I4981" s="14" t="s">
        <v>10779</v>
      </c>
      <c r="J4981" s="14" t="s">
        <v>20</v>
      </c>
      <c r="K4981" s="14" t="s">
        <v>27</v>
      </c>
      <c r="L4981" s="3" t="s">
        <v>3627</v>
      </c>
      <c r="M4981" s="14" t="s">
        <v>125</v>
      </c>
      <c r="N4981" s="3" t="b">
        <v>0</v>
      </c>
      <c r="O4981" s="3" t="s">
        <v>441</v>
      </c>
      <c r="P4981" s="3" t="s">
        <v>25</v>
      </c>
      <c r="Q4981" s="3" t="b">
        <v>0</v>
      </c>
      <c r="R4981" s="3">
        <v>-86.870999999999995</v>
      </c>
      <c r="S4981" s="3">
        <v>40.402000000000001</v>
      </c>
      <c r="T4981" s="3" t="b">
        <v>1</v>
      </c>
    </row>
    <row r="4982" spans="1:20" x14ac:dyDescent="0.2">
      <c r="A4982" s="2">
        <v>4981</v>
      </c>
      <c r="B4982" s="2" t="s">
        <v>7333</v>
      </c>
      <c r="C4982" s="4">
        <v>43851</v>
      </c>
      <c r="D4982" s="2">
        <v>2020</v>
      </c>
      <c r="E4982" s="2" t="s">
        <v>10727</v>
      </c>
      <c r="F4982" s="2" t="s">
        <v>10622</v>
      </c>
      <c r="G4982" s="2" t="s">
        <v>10624</v>
      </c>
      <c r="H4982" s="2">
        <v>24</v>
      </c>
      <c r="I4982" s="13" t="s">
        <v>10778</v>
      </c>
      <c r="J4982" s="13" t="s">
        <v>20</v>
      </c>
      <c r="K4982" s="13" t="s">
        <v>27</v>
      </c>
      <c r="L4982" s="2" t="s">
        <v>7334</v>
      </c>
      <c r="M4982" s="13" t="s">
        <v>87</v>
      </c>
      <c r="N4982" s="2" t="b">
        <v>0</v>
      </c>
      <c r="O4982" s="2" t="s">
        <v>10726</v>
      </c>
      <c r="P4982" s="2" t="s">
        <v>76</v>
      </c>
      <c r="Q4982" s="2" t="b">
        <v>0</v>
      </c>
      <c r="R4982" s="2" t="s">
        <v>10619</v>
      </c>
      <c r="S4982" s="2" t="s">
        <v>10619</v>
      </c>
      <c r="T4982" s="2" t="b">
        <v>1</v>
      </c>
    </row>
    <row r="4983" spans="1:20" x14ac:dyDescent="0.2">
      <c r="A4983" s="3">
        <v>4982</v>
      </c>
      <c r="B4983" s="3" t="s">
        <v>7335</v>
      </c>
      <c r="C4983" s="5">
        <v>43851</v>
      </c>
      <c r="D4983" s="3">
        <v>2020</v>
      </c>
      <c r="E4983" s="3" t="s">
        <v>10727</v>
      </c>
      <c r="F4983" s="3" t="s">
        <v>10622</v>
      </c>
      <c r="G4983" s="3" t="s">
        <v>10624</v>
      </c>
      <c r="H4983" s="3">
        <v>20</v>
      </c>
      <c r="I4983" s="14" t="s">
        <v>10780</v>
      </c>
      <c r="J4983" s="14" t="s">
        <v>20</v>
      </c>
      <c r="K4983" s="14" t="s">
        <v>59</v>
      </c>
      <c r="L4983" s="3" t="s">
        <v>480</v>
      </c>
      <c r="M4983" s="14" t="s">
        <v>170</v>
      </c>
      <c r="N4983" s="3" t="b">
        <v>0</v>
      </c>
      <c r="O4983" s="3" t="s">
        <v>441</v>
      </c>
      <c r="P4983" s="3" t="s">
        <v>76</v>
      </c>
      <c r="Q4983" s="3" t="b">
        <v>0</v>
      </c>
      <c r="R4983" s="3">
        <v>-81.658000000000001</v>
      </c>
      <c r="S4983" s="3">
        <v>30.443000000000001</v>
      </c>
      <c r="T4983" s="3" t="b">
        <v>1</v>
      </c>
    </row>
    <row r="4984" spans="1:20" x14ac:dyDescent="0.2">
      <c r="A4984" s="2">
        <v>4983</v>
      </c>
      <c r="B4984" s="2" t="s">
        <v>7336</v>
      </c>
      <c r="C4984" s="4">
        <v>43851</v>
      </c>
      <c r="D4984" s="2">
        <v>2020</v>
      </c>
      <c r="E4984" s="2" t="s">
        <v>10727</v>
      </c>
      <c r="F4984" s="2" t="s">
        <v>10622</v>
      </c>
      <c r="G4984" s="2" t="s">
        <v>10624</v>
      </c>
      <c r="H4984" s="2">
        <v>32</v>
      </c>
      <c r="I4984" s="13" t="s">
        <v>10779</v>
      </c>
      <c r="J4984" s="13" t="s">
        <v>20</v>
      </c>
      <c r="K4984" s="13" t="s">
        <v>27</v>
      </c>
      <c r="L4984" s="2" t="s">
        <v>5254</v>
      </c>
      <c r="M4984" s="13" t="s">
        <v>348</v>
      </c>
      <c r="N4984" s="2" t="b">
        <v>0</v>
      </c>
      <c r="O4984" s="2" t="s">
        <v>441</v>
      </c>
      <c r="P4984" s="2" t="s">
        <v>25</v>
      </c>
      <c r="Q4984" s="2" t="b">
        <v>0</v>
      </c>
      <c r="R4984" s="2">
        <v>-88.418000000000006</v>
      </c>
      <c r="S4984" s="2">
        <v>44.243000000000002</v>
      </c>
      <c r="T4984" s="2" t="b">
        <v>1</v>
      </c>
    </row>
    <row r="4985" spans="1:20" x14ac:dyDescent="0.2">
      <c r="A4985" s="3">
        <v>4984</v>
      </c>
      <c r="B4985" s="3" t="s">
        <v>7337</v>
      </c>
      <c r="C4985" s="5">
        <v>43851</v>
      </c>
      <c r="D4985" s="3">
        <v>2020</v>
      </c>
      <c r="E4985" s="3" t="s">
        <v>10727</v>
      </c>
      <c r="F4985" s="3" t="s">
        <v>10623</v>
      </c>
      <c r="G4985" s="3" t="s">
        <v>10651</v>
      </c>
      <c r="H4985" s="3">
        <v>22</v>
      </c>
      <c r="I4985" s="14" t="s">
        <v>10778</v>
      </c>
      <c r="J4985" s="14" t="s">
        <v>20</v>
      </c>
      <c r="K4985" s="14" t="s">
        <v>59</v>
      </c>
      <c r="L4985" s="3" t="s">
        <v>1732</v>
      </c>
      <c r="M4985" s="14" t="s">
        <v>67</v>
      </c>
      <c r="N4985" s="3" t="b">
        <v>1</v>
      </c>
      <c r="O4985" s="3" t="s">
        <v>10726</v>
      </c>
      <c r="P4985" s="3" t="s">
        <v>25</v>
      </c>
      <c r="Q4985" s="3" t="b">
        <v>0</v>
      </c>
      <c r="R4985" s="3">
        <v>-97.132000000000005</v>
      </c>
      <c r="S4985" s="3">
        <v>33.198999999999998</v>
      </c>
      <c r="T4985" s="3" t="b">
        <v>1</v>
      </c>
    </row>
    <row r="4986" spans="1:20" x14ac:dyDescent="0.2">
      <c r="A4986" s="2">
        <v>4985</v>
      </c>
      <c r="B4986" s="2" t="s">
        <v>7338</v>
      </c>
      <c r="C4986" s="4">
        <v>43851</v>
      </c>
      <c r="D4986" s="2">
        <v>2020</v>
      </c>
      <c r="E4986" s="2" t="s">
        <v>10727</v>
      </c>
      <c r="F4986" s="2" t="s">
        <v>10623</v>
      </c>
      <c r="G4986" s="2" t="s">
        <v>10628</v>
      </c>
      <c r="H4986" s="2">
        <v>60</v>
      </c>
      <c r="I4986" s="13" t="s">
        <v>10776</v>
      </c>
      <c r="J4986" s="13" t="s">
        <v>20</v>
      </c>
      <c r="K4986" s="13" t="s">
        <v>21</v>
      </c>
      <c r="L4986" s="2" t="s">
        <v>3989</v>
      </c>
      <c r="M4986" s="13" t="s">
        <v>23</v>
      </c>
      <c r="N4986" s="2" t="b">
        <v>0</v>
      </c>
      <c r="O4986" s="2" t="s">
        <v>10726</v>
      </c>
      <c r="P4986" s="2" t="s">
        <v>25</v>
      </c>
      <c r="Q4986" s="2" t="b">
        <v>0</v>
      </c>
      <c r="R4986" s="2">
        <v>-122.768</v>
      </c>
      <c r="S4986" s="2">
        <v>47.037999999999997</v>
      </c>
      <c r="T4986" s="2" t="b">
        <v>1</v>
      </c>
    </row>
    <row r="4987" spans="1:20" x14ac:dyDescent="0.2">
      <c r="A4987" s="3">
        <v>4986</v>
      </c>
      <c r="B4987" s="3" t="s">
        <v>7339</v>
      </c>
      <c r="C4987" s="5">
        <v>43852</v>
      </c>
      <c r="D4987" s="3">
        <v>2020</v>
      </c>
      <c r="E4987" s="3" t="s">
        <v>10727</v>
      </c>
      <c r="F4987" s="3" t="s">
        <v>10622</v>
      </c>
      <c r="G4987" s="3" t="s">
        <v>10628</v>
      </c>
      <c r="H4987" s="3">
        <v>40</v>
      </c>
      <c r="I4987" s="14" t="s">
        <v>10779</v>
      </c>
      <c r="J4987" s="14" t="s">
        <v>20</v>
      </c>
      <c r="K4987" s="14" t="s">
        <v>27</v>
      </c>
      <c r="L4987" s="3" t="s">
        <v>4785</v>
      </c>
      <c r="M4987" s="14" t="s">
        <v>44</v>
      </c>
      <c r="N4987" s="3" t="b">
        <v>0</v>
      </c>
      <c r="O4987" s="3" t="s">
        <v>441</v>
      </c>
      <c r="P4987" s="3" t="s">
        <v>25</v>
      </c>
      <c r="Q4987" s="3" t="b">
        <v>0</v>
      </c>
      <c r="R4987" s="3">
        <v>-105.07</v>
      </c>
      <c r="S4987" s="3">
        <v>39.798000000000002</v>
      </c>
      <c r="T4987" s="3" t="b">
        <v>1</v>
      </c>
    </row>
    <row r="4988" spans="1:20" x14ac:dyDescent="0.2">
      <c r="A4988" s="2">
        <v>4987</v>
      </c>
      <c r="B4988" s="2" t="s">
        <v>7340</v>
      </c>
      <c r="C4988" s="4">
        <v>43852</v>
      </c>
      <c r="D4988" s="2">
        <v>2020</v>
      </c>
      <c r="E4988" s="2" t="s">
        <v>10727</v>
      </c>
      <c r="F4988" s="2" t="s">
        <v>10622</v>
      </c>
      <c r="G4988" s="2" t="s">
        <v>10624</v>
      </c>
      <c r="H4988" s="2">
        <v>37</v>
      </c>
      <c r="I4988" s="13" t="s">
        <v>10779</v>
      </c>
      <c r="J4988" s="13" t="s">
        <v>20</v>
      </c>
      <c r="K4988" s="13" t="s">
        <v>33</v>
      </c>
      <c r="L4988" s="2" t="s">
        <v>685</v>
      </c>
      <c r="M4988" s="13" t="s">
        <v>50</v>
      </c>
      <c r="N4988" s="2" t="b">
        <v>0</v>
      </c>
      <c r="O4988" s="2" t="s">
        <v>10726</v>
      </c>
      <c r="P4988" s="2" t="s">
        <v>10619</v>
      </c>
      <c r="Q4988" s="2" t="b">
        <v>0</v>
      </c>
      <c r="R4988" s="2">
        <v>-111.849</v>
      </c>
      <c r="S4988" s="2">
        <v>33.393000000000001</v>
      </c>
      <c r="T4988" s="2" t="b">
        <v>1</v>
      </c>
    </row>
    <row r="4989" spans="1:20" x14ac:dyDescent="0.2">
      <c r="A4989" s="3">
        <v>4988</v>
      </c>
      <c r="B4989" s="3" t="s">
        <v>7341</v>
      </c>
      <c r="C4989" s="5">
        <v>43852</v>
      </c>
      <c r="D4989" s="3">
        <v>2020</v>
      </c>
      <c r="E4989" s="3" t="s">
        <v>10727</v>
      </c>
      <c r="F4989" s="3" t="s">
        <v>10622</v>
      </c>
      <c r="G4989" s="3" t="s">
        <v>10636</v>
      </c>
      <c r="H4989" s="3">
        <v>34</v>
      </c>
      <c r="I4989" s="14" t="s">
        <v>10779</v>
      </c>
      <c r="J4989" s="14" t="s">
        <v>20</v>
      </c>
      <c r="K4989" s="14" t="s">
        <v>27</v>
      </c>
      <c r="L4989" s="3" t="s">
        <v>7342</v>
      </c>
      <c r="M4989" s="14" t="s">
        <v>47</v>
      </c>
      <c r="N4989" s="3" t="b">
        <v>0</v>
      </c>
      <c r="O4989" s="3" t="s">
        <v>441</v>
      </c>
      <c r="P4989" s="3" t="s">
        <v>51</v>
      </c>
      <c r="Q4989" s="3" t="b">
        <v>0</v>
      </c>
      <c r="R4989" s="3">
        <v>-97.501999999999995</v>
      </c>
      <c r="S4989" s="3">
        <v>35.363</v>
      </c>
      <c r="T4989" s="3" t="b">
        <v>1</v>
      </c>
    </row>
    <row r="4990" spans="1:20" x14ac:dyDescent="0.2">
      <c r="A4990" s="2">
        <v>4989</v>
      </c>
      <c r="B4990" s="2" t="s">
        <v>7343</v>
      </c>
      <c r="C4990" s="4">
        <v>43853</v>
      </c>
      <c r="D4990" s="2">
        <v>2020</v>
      </c>
      <c r="E4990" s="2" t="s">
        <v>10727</v>
      </c>
      <c r="F4990" s="2" t="s">
        <v>10622</v>
      </c>
      <c r="G4990" s="2" t="s">
        <v>10624</v>
      </c>
      <c r="H4990" s="2">
        <v>22</v>
      </c>
      <c r="I4990" s="13" t="s">
        <v>10778</v>
      </c>
      <c r="J4990" s="13" t="s">
        <v>20</v>
      </c>
      <c r="K4990" s="13" t="s">
        <v>59</v>
      </c>
      <c r="L4990" s="2" t="s">
        <v>1533</v>
      </c>
      <c r="M4990" s="13" t="s">
        <v>234</v>
      </c>
      <c r="N4990" s="2" t="b">
        <v>0</v>
      </c>
      <c r="O4990" s="2" t="s">
        <v>441</v>
      </c>
      <c r="P4990" s="2" t="s">
        <v>76</v>
      </c>
      <c r="Q4990" s="2" t="b">
        <v>0</v>
      </c>
      <c r="R4990" s="2">
        <v>-81.088999999999999</v>
      </c>
      <c r="S4990" s="2">
        <v>32.057000000000002</v>
      </c>
      <c r="T4990" s="2" t="b">
        <v>1</v>
      </c>
    </row>
    <row r="4991" spans="1:20" x14ac:dyDescent="0.2">
      <c r="A4991" s="3">
        <v>4990</v>
      </c>
      <c r="B4991" s="3" t="s">
        <v>7344</v>
      </c>
      <c r="C4991" s="5">
        <v>43853</v>
      </c>
      <c r="D4991" s="3">
        <v>2020</v>
      </c>
      <c r="E4991" s="3" t="s">
        <v>10727</v>
      </c>
      <c r="F4991" s="3" t="s">
        <v>10622</v>
      </c>
      <c r="G4991" s="3" t="s">
        <v>10628</v>
      </c>
      <c r="H4991" s="3">
        <v>30</v>
      </c>
      <c r="I4991" s="14" t="s">
        <v>10778</v>
      </c>
      <c r="J4991" s="14" t="s">
        <v>20</v>
      </c>
      <c r="K4991" s="14" t="s">
        <v>27</v>
      </c>
      <c r="L4991" s="3" t="s">
        <v>1369</v>
      </c>
      <c r="M4991" s="14" t="s">
        <v>67</v>
      </c>
      <c r="N4991" s="3" t="b">
        <v>0</v>
      </c>
      <c r="O4991" s="3" t="s">
        <v>441</v>
      </c>
      <c r="P4991" s="3" t="s">
        <v>10619</v>
      </c>
      <c r="Q4991" s="3" t="b">
        <v>0</v>
      </c>
      <c r="R4991" s="3">
        <v>-95.554000000000002</v>
      </c>
      <c r="S4991" s="3">
        <v>33.656999999999996</v>
      </c>
      <c r="T4991" s="3" t="b">
        <v>1</v>
      </c>
    </row>
    <row r="4992" spans="1:20" x14ac:dyDescent="0.2">
      <c r="A4992" s="2">
        <v>4991</v>
      </c>
      <c r="B4992" s="2" t="s">
        <v>7345</v>
      </c>
      <c r="C4992" s="4">
        <v>43853</v>
      </c>
      <c r="D4992" s="2">
        <v>2020</v>
      </c>
      <c r="E4992" s="2" t="s">
        <v>10727</v>
      </c>
      <c r="F4992" s="2" t="s">
        <v>10622</v>
      </c>
      <c r="G4992" s="2" t="s">
        <v>10624</v>
      </c>
      <c r="H4992" s="2">
        <v>26</v>
      </c>
      <c r="I4992" s="13" t="s">
        <v>10778</v>
      </c>
      <c r="J4992" s="13" t="s">
        <v>20</v>
      </c>
      <c r="K4992" s="13" t="s">
        <v>27</v>
      </c>
      <c r="L4992" s="2" t="s">
        <v>2430</v>
      </c>
      <c r="M4992" s="13" t="s">
        <v>258</v>
      </c>
      <c r="N4992" s="2" t="b">
        <v>0</v>
      </c>
      <c r="O4992" s="2" t="s">
        <v>10726</v>
      </c>
      <c r="P4992" s="2" t="s">
        <v>51</v>
      </c>
      <c r="Q4992" s="2" t="b">
        <v>0</v>
      </c>
      <c r="R4992" s="2" t="s">
        <v>10619</v>
      </c>
      <c r="S4992" s="2" t="s">
        <v>10619</v>
      </c>
      <c r="T4992" s="2" t="b">
        <v>1</v>
      </c>
    </row>
    <row r="4993" spans="1:20" x14ac:dyDescent="0.2">
      <c r="A4993" s="3">
        <v>4992</v>
      </c>
      <c r="B4993" s="3" t="s">
        <v>7346</v>
      </c>
      <c r="C4993" s="5">
        <v>43853</v>
      </c>
      <c r="D4993" s="3">
        <v>2020</v>
      </c>
      <c r="E4993" s="3" t="s">
        <v>10727</v>
      </c>
      <c r="F4993" s="3" t="s">
        <v>10622</v>
      </c>
      <c r="G4993" s="3" t="s">
        <v>10624</v>
      </c>
      <c r="H4993" s="3">
        <v>29</v>
      </c>
      <c r="I4993" s="14" t="s">
        <v>10778</v>
      </c>
      <c r="J4993" s="14" t="s">
        <v>20</v>
      </c>
      <c r="K4993" s="14" t="s">
        <v>59</v>
      </c>
      <c r="L4993" s="3" t="s">
        <v>751</v>
      </c>
      <c r="M4993" s="14" t="s">
        <v>170</v>
      </c>
      <c r="N4993" s="3" t="b">
        <v>0</v>
      </c>
      <c r="O4993" s="3" t="s">
        <v>10726</v>
      </c>
      <c r="P4993" s="3" t="s">
        <v>51</v>
      </c>
      <c r="Q4993" s="3" t="b">
        <v>0</v>
      </c>
      <c r="R4993" s="3" t="s">
        <v>10619</v>
      </c>
      <c r="S4993" s="3" t="s">
        <v>10619</v>
      </c>
      <c r="T4993" s="3" t="b">
        <v>1</v>
      </c>
    </row>
    <row r="4994" spans="1:20" x14ac:dyDescent="0.2">
      <c r="A4994" s="2">
        <v>4993</v>
      </c>
      <c r="B4994" s="2" t="s">
        <v>7347</v>
      </c>
      <c r="C4994" s="4">
        <v>43853</v>
      </c>
      <c r="D4994" s="2">
        <v>2020</v>
      </c>
      <c r="E4994" s="2" t="s">
        <v>10727</v>
      </c>
      <c r="F4994" s="2" t="s">
        <v>10622</v>
      </c>
      <c r="G4994" s="2" t="s">
        <v>10630</v>
      </c>
      <c r="H4994" s="2">
        <v>32</v>
      </c>
      <c r="I4994" s="13" t="s">
        <v>10779</v>
      </c>
      <c r="J4994" s="13" t="s">
        <v>20</v>
      </c>
      <c r="K4994" s="13" t="s">
        <v>59</v>
      </c>
      <c r="L4994" s="2" t="s">
        <v>409</v>
      </c>
      <c r="M4994" s="13" t="s">
        <v>234</v>
      </c>
      <c r="N4994" s="2" t="b">
        <v>0</v>
      </c>
      <c r="O4994" s="2" t="s">
        <v>10726</v>
      </c>
      <c r="P4994" s="2" t="s">
        <v>51</v>
      </c>
      <c r="Q4994" s="2" t="b">
        <v>0</v>
      </c>
      <c r="R4994" s="2">
        <v>-84.343999999999994</v>
      </c>
      <c r="S4994" s="2">
        <v>33.75</v>
      </c>
      <c r="T4994" s="2" t="b">
        <v>1</v>
      </c>
    </row>
    <row r="4995" spans="1:20" x14ac:dyDescent="0.2">
      <c r="A4995" s="3">
        <v>4994</v>
      </c>
      <c r="B4995" s="3" t="s">
        <v>7348</v>
      </c>
      <c r="C4995" s="5">
        <v>43853</v>
      </c>
      <c r="D4995" s="3">
        <v>2020</v>
      </c>
      <c r="E4995" s="3" t="s">
        <v>10727</v>
      </c>
      <c r="F4995" s="3" t="s">
        <v>10622</v>
      </c>
      <c r="G4995" s="3" t="s">
        <v>10630</v>
      </c>
      <c r="H4995" s="3">
        <v>32</v>
      </c>
      <c r="I4995" s="14" t="s">
        <v>10779</v>
      </c>
      <c r="J4995" s="14" t="s">
        <v>20</v>
      </c>
      <c r="K4995" s="14" t="s">
        <v>59</v>
      </c>
      <c r="L4995" s="3" t="s">
        <v>6313</v>
      </c>
      <c r="M4995" s="14" t="s">
        <v>118</v>
      </c>
      <c r="N4995" s="3" t="b">
        <v>0</v>
      </c>
      <c r="O4995" s="3" t="s">
        <v>10726</v>
      </c>
      <c r="P4995" s="3" t="s">
        <v>51</v>
      </c>
      <c r="Q4995" s="3" t="b">
        <v>0</v>
      </c>
      <c r="R4995" s="3">
        <v>-74.331000000000003</v>
      </c>
      <c r="S4995" s="3">
        <v>41.006</v>
      </c>
      <c r="T4995" s="3" t="b">
        <v>1</v>
      </c>
    </row>
    <row r="4996" spans="1:20" x14ac:dyDescent="0.2">
      <c r="A4996" s="2">
        <v>4995</v>
      </c>
      <c r="B4996" s="2" t="s">
        <v>7349</v>
      </c>
      <c r="C4996" s="4">
        <v>43854</v>
      </c>
      <c r="D4996" s="2">
        <v>2020</v>
      </c>
      <c r="E4996" s="2" t="s">
        <v>10727</v>
      </c>
      <c r="F4996" s="2" t="s">
        <v>10622</v>
      </c>
      <c r="G4996" s="2" t="s">
        <v>10624</v>
      </c>
      <c r="H4996" s="2">
        <v>27</v>
      </c>
      <c r="I4996" s="13" t="s">
        <v>10778</v>
      </c>
      <c r="J4996" s="13" t="s">
        <v>20</v>
      </c>
      <c r="K4996" s="13" t="s">
        <v>27</v>
      </c>
      <c r="L4996" s="2" t="s">
        <v>3056</v>
      </c>
      <c r="M4996" s="13" t="s">
        <v>67</v>
      </c>
      <c r="N4996" s="2" t="b">
        <v>0</v>
      </c>
      <c r="O4996" s="2" t="s">
        <v>10726</v>
      </c>
      <c r="P4996" s="2" t="s">
        <v>441</v>
      </c>
      <c r="Q4996" s="2" t="b">
        <v>0</v>
      </c>
      <c r="R4996" s="2">
        <v>-100.462</v>
      </c>
      <c r="S4996" s="2">
        <v>31.463000000000001</v>
      </c>
      <c r="T4996" s="2" t="b">
        <v>1</v>
      </c>
    </row>
    <row r="4997" spans="1:20" x14ac:dyDescent="0.2">
      <c r="A4997" s="3">
        <v>4996</v>
      </c>
      <c r="B4997" s="3" t="s">
        <v>7350</v>
      </c>
      <c r="C4997" s="5">
        <v>43854</v>
      </c>
      <c r="D4997" s="3">
        <v>2020</v>
      </c>
      <c r="E4997" s="3" t="s">
        <v>10727</v>
      </c>
      <c r="F4997" s="3" t="s">
        <v>10622</v>
      </c>
      <c r="G4997" s="3" t="s">
        <v>10624</v>
      </c>
      <c r="H4997" s="3">
        <v>31</v>
      </c>
      <c r="I4997" s="14" t="s">
        <v>10779</v>
      </c>
      <c r="J4997" s="14" t="s">
        <v>20</v>
      </c>
      <c r="K4997" s="14" t="s">
        <v>33</v>
      </c>
      <c r="L4997" s="3" t="s">
        <v>4589</v>
      </c>
      <c r="M4997" s="14" t="s">
        <v>40</v>
      </c>
      <c r="N4997" s="3" t="b">
        <v>0</v>
      </c>
      <c r="O4997" s="3" t="s">
        <v>10726</v>
      </c>
      <c r="P4997" s="3" t="s">
        <v>76</v>
      </c>
      <c r="Q4997" s="3" t="b">
        <v>1</v>
      </c>
      <c r="R4997" s="3">
        <v>-117.08</v>
      </c>
      <c r="S4997" s="3">
        <v>32.735999999999997</v>
      </c>
      <c r="T4997" s="3" t="b">
        <v>1</v>
      </c>
    </row>
    <row r="4998" spans="1:20" x14ac:dyDescent="0.2">
      <c r="A4998" s="2">
        <v>4997</v>
      </c>
      <c r="B4998" s="2" t="s">
        <v>7351</v>
      </c>
      <c r="C4998" s="4">
        <v>43854</v>
      </c>
      <c r="D4998" s="2">
        <v>2020</v>
      </c>
      <c r="E4998" s="2" t="s">
        <v>10727</v>
      </c>
      <c r="F4998" s="2" t="s">
        <v>10622</v>
      </c>
      <c r="G4998" s="2" t="s">
        <v>10624</v>
      </c>
      <c r="H4998" s="2">
        <v>35</v>
      </c>
      <c r="I4998" s="13" t="s">
        <v>10779</v>
      </c>
      <c r="J4998" s="13" t="s">
        <v>55</v>
      </c>
      <c r="K4998" s="13" t="s">
        <v>27</v>
      </c>
      <c r="L4998" s="2" t="s">
        <v>7352</v>
      </c>
      <c r="M4998" s="13" t="s">
        <v>282</v>
      </c>
      <c r="N4998" s="2" t="b">
        <v>1</v>
      </c>
      <c r="O4998" s="2" t="s">
        <v>10726</v>
      </c>
      <c r="P4998" s="2" t="s">
        <v>25</v>
      </c>
      <c r="Q4998" s="2" t="b">
        <v>0</v>
      </c>
      <c r="R4998" s="2">
        <v>-88.168999999999997</v>
      </c>
      <c r="S4998" s="2">
        <v>30.463999999999999</v>
      </c>
      <c r="T4998" s="2" t="b">
        <v>1</v>
      </c>
    </row>
    <row r="4999" spans="1:20" x14ac:dyDescent="0.2">
      <c r="A4999" s="3">
        <v>4998</v>
      </c>
      <c r="B4999" s="3" t="s">
        <v>7353</v>
      </c>
      <c r="C4999" s="5">
        <v>43855</v>
      </c>
      <c r="D4999" s="3">
        <v>2020</v>
      </c>
      <c r="E4999" s="3" t="s">
        <v>10727</v>
      </c>
      <c r="F4999" s="3" t="s">
        <v>10622</v>
      </c>
      <c r="G4999" s="3" t="s">
        <v>10624</v>
      </c>
      <c r="H4999" s="3">
        <v>19</v>
      </c>
      <c r="I4999" s="14" t="s">
        <v>10780</v>
      </c>
      <c r="J4999" s="14" t="s">
        <v>20</v>
      </c>
      <c r="K4999" s="14" t="s">
        <v>59</v>
      </c>
      <c r="L4999" s="3" t="s">
        <v>127</v>
      </c>
      <c r="M4999" s="14" t="s">
        <v>44</v>
      </c>
      <c r="N4999" s="3" t="b">
        <v>0</v>
      </c>
      <c r="O4999" s="3" t="s">
        <v>441</v>
      </c>
      <c r="P4999" s="3" t="s">
        <v>51</v>
      </c>
      <c r="Q4999" s="3" t="b">
        <v>0</v>
      </c>
      <c r="R4999" s="3">
        <v>-104.791</v>
      </c>
      <c r="S4999" s="3">
        <v>39.753999999999998</v>
      </c>
      <c r="T4999" s="3" t="b">
        <v>1</v>
      </c>
    </row>
    <row r="5000" spans="1:20" x14ac:dyDescent="0.2">
      <c r="A5000" s="2">
        <v>4999</v>
      </c>
      <c r="B5000" s="2" t="s">
        <v>7354</v>
      </c>
      <c r="C5000" s="4">
        <v>43855</v>
      </c>
      <c r="D5000" s="2">
        <v>2020</v>
      </c>
      <c r="E5000" s="2" t="s">
        <v>10727</v>
      </c>
      <c r="F5000" s="2" t="s">
        <v>10622</v>
      </c>
      <c r="G5000" s="2" t="s">
        <v>10624</v>
      </c>
      <c r="H5000" s="2">
        <v>34</v>
      </c>
      <c r="I5000" s="13" t="s">
        <v>10779</v>
      </c>
      <c r="J5000" s="13" t="s">
        <v>20</v>
      </c>
      <c r="K5000" s="13" t="s">
        <v>59</v>
      </c>
      <c r="L5000" s="2" t="s">
        <v>69</v>
      </c>
      <c r="M5000" s="13" t="s">
        <v>70</v>
      </c>
      <c r="N5000" s="2" t="b">
        <v>0</v>
      </c>
      <c r="O5000" s="2" t="s">
        <v>441</v>
      </c>
      <c r="P5000" s="2" t="s">
        <v>76</v>
      </c>
      <c r="Q5000" s="2" t="b">
        <v>0</v>
      </c>
      <c r="R5000" s="2">
        <v>-83.025999999999996</v>
      </c>
      <c r="S5000" s="2">
        <v>39.988999999999997</v>
      </c>
      <c r="T5000" s="2" t="b">
        <v>1</v>
      </c>
    </row>
    <row r="5001" spans="1:20" x14ac:dyDescent="0.2">
      <c r="A5001" s="3">
        <v>5000</v>
      </c>
      <c r="B5001" s="3" t="s">
        <v>7355</v>
      </c>
      <c r="C5001" s="5">
        <v>43857</v>
      </c>
      <c r="D5001" s="3">
        <v>2020</v>
      </c>
      <c r="E5001" s="3" t="s">
        <v>10727</v>
      </c>
      <c r="F5001" s="3" t="s">
        <v>10622</v>
      </c>
      <c r="G5001" s="3" t="s">
        <v>10630</v>
      </c>
      <c r="H5001" s="3">
        <v>32</v>
      </c>
      <c r="I5001" s="14" t="s">
        <v>10779</v>
      </c>
      <c r="J5001" s="14" t="s">
        <v>20</v>
      </c>
      <c r="K5001" s="14" t="s">
        <v>27</v>
      </c>
      <c r="L5001" s="3" t="s">
        <v>49</v>
      </c>
      <c r="M5001" s="14" t="s">
        <v>50</v>
      </c>
      <c r="N5001" s="3" t="b">
        <v>0</v>
      </c>
      <c r="O5001" s="3" t="s">
        <v>10726</v>
      </c>
      <c r="P5001" s="3" t="s">
        <v>51</v>
      </c>
      <c r="Q5001" s="3" t="b">
        <v>0</v>
      </c>
      <c r="R5001" s="3" t="s">
        <v>10619</v>
      </c>
      <c r="S5001" s="3" t="s">
        <v>10619</v>
      </c>
      <c r="T5001" s="3" t="b">
        <v>1</v>
      </c>
    </row>
    <row r="5002" spans="1:20" x14ac:dyDescent="0.2">
      <c r="A5002" s="2">
        <v>5001</v>
      </c>
      <c r="B5002" s="2" t="s">
        <v>7356</v>
      </c>
      <c r="C5002" s="4">
        <v>43857</v>
      </c>
      <c r="D5002" s="2">
        <v>2020</v>
      </c>
      <c r="E5002" s="2" t="s">
        <v>10727</v>
      </c>
      <c r="F5002" s="2" t="s">
        <v>10622</v>
      </c>
      <c r="G5002" s="2" t="s">
        <v>10625</v>
      </c>
      <c r="H5002" s="2">
        <v>43</v>
      </c>
      <c r="I5002" s="13" t="s">
        <v>10777</v>
      </c>
      <c r="J5002" s="13" t="s">
        <v>20</v>
      </c>
      <c r="K5002" s="13" t="s">
        <v>59</v>
      </c>
      <c r="L5002" s="2" t="s">
        <v>5629</v>
      </c>
      <c r="M5002" s="13" t="s">
        <v>180</v>
      </c>
      <c r="N5002" s="2" t="b">
        <v>0</v>
      </c>
      <c r="O5002" s="2" t="s">
        <v>10726</v>
      </c>
      <c r="P5002" s="2" t="s">
        <v>25</v>
      </c>
      <c r="Q5002" s="2" t="b">
        <v>0</v>
      </c>
      <c r="R5002" s="2">
        <v>-76.962000000000003</v>
      </c>
      <c r="S5002" s="2">
        <v>38.814999999999998</v>
      </c>
      <c r="T5002" s="2" t="b">
        <v>1</v>
      </c>
    </row>
    <row r="5003" spans="1:20" x14ac:dyDescent="0.2">
      <c r="A5003" s="3">
        <v>5002</v>
      </c>
      <c r="B5003" s="3" t="s">
        <v>7357</v>
      </c>
      <c r="C5003" s="5">
        <v>43857</v>
      </c>
      <c r="D5003" s="3">
        <v>2020</v>
      </c>
      <c r="E5003" s="3" t="s">
        <v>10727</v>
      </c>
      <c r="F5003" s="3" t="s">
        <v>10622</v>
      </c>
      <c r="G5003" s="3" t="s">
        <v>10624</v>
      </c>
      <c r="H5003" s="3">
        <v>22</v>
      </c>
      <c r="I5003" s="14" t="s">
        <v>10778</v>
      </c>
      <c r="J5003" s="14" t="s">
        <v>20</v>
      </c>
      <c r="K5003" s="14" t="s">
        <v>59</v>
      </c>
      <c r="L5003" s="3" t="s">
        <v>1602</v>
      </c>
      <c r="M5003" s="14" t="s">
        <v>365</v>
      </c>
      <c r="N5003" s="3" t="b">
        <v>0</v>
      </c>
      <c r="O5003" s="3" t="s">
        <v>10726</v>
      </c>
      <c r="P5003" s="3" t="s">
        <v>25</v>
      </c>
      <c r="Q5003" s="3" t="b">
        <v>0</v>
      </c>
      <c r="R5003" s="3" t="s">
        <v>10619</v>
      </c>
      <c r="S5003" s="3" t="s">
        <v>10619</v>
      </c>
      <c r="T5003" s="3" t="b">
        <v>1</v>
      </c>
    </row>
    <row r="5004" spans="1:20" x14ac:dyDescent="0.2">
      <c r="A5004" s="2">
        <v>5003</v>
      </c>
      <c r="B5004" s="2" t="s">
        <v>7358</v>
      </c>
      <c r="C5004" s="4">
        <v>43857</v>
      </c>
      <c r="D5004" s="2">
        <v>2020</v>
      </c>
      <c r="E5004" s="2" t="s">
        <v>10727</v>
      </c>
      <c r="F5004" s="2" t="s">
        <v>10622</v>
      </c>
      <c r="G5004" s="2" t="s">
        <v>10624</v>
      </c>
      <c r="H5004" s="2">
        <v>43</v>
      </c>
      <c r="I5004" s="13" t="s">
        <v>10777</v>
      </c>
      <c r="J5004" s="13" t="s">
        <v>20</v>
      </c>
      <c r="K5004" s="13" t="s">
        <v>27</v>
      </c>
      <c r="L5004" s="2" t="s">
        <v>7359</v>
      </c>
      <c r="M5004" s="13" t="s">
        <v>180</v>
      </c>
      <c r="N5004" s="2" t="b">
        <v>1</v>
      </c>
      <c r="O5004" s="2" t="s">
        <v>10726</v>
      </c>
      <c r="P5004" s="2" t="s">
        <v>25</v>
      </c>
      <c r="Q5004" s="2" t="b">
        <v>0</v>
      </c>
      <c r="R5004" s="2">
        <v>-76.403999999999996</v>
      </c>
      <c r="S5004" s="2">
        <v>38.213000000000001</v>
      </c>
      <c r="T5004" s="2" t="b">
        <v>1</v>
      </c>
    </row>
    <row r="5005" spans="1:20" x14ac:dyDescent="0.2">
      <c r="A5005" s="3">
        <v>5004</v>
      </c>
      <c r="B5005" s="3" t="s">
        <v>7360</v>
      </c>
      <c r="C5005" s="5">
        <v>43858</v>
      </c>
      <c r="D5005" s="3">
        <v>2020</v>
      </c>
      <c r="E5005" s="3" t="s">
        <v>10727</v>
      </c>
      <c r="F5005" s="3" t="s">
        <v>10622</v>
      </c>
      <c r="G5005" s="3" t="s">
        <v>10628</v>
      </c>
      <c r="H5005" s="3">
        <v>27</v>
      </c>
      <c r="I5005" s="14" t="s">
        <v>10778</v>
      </c>
      <c r="J5005" s="14" t="s">
        <v>20</v>
      </c>
      <c r="K5005" s="14" t="s">
        <v>27</v>
      </c>
      <c r="L5005" s="3" t="s">
        <v>154</v>
      </c>
      <c r="M5005" s="14" t="s">
        <v>50</v>
      </c>
      <c r="N5005" s="3" t="b">
        <v>1</v>
      </c>
      <c r="O5005" s="3" t="s">
        <v>10726</v>
      </c>
      <c r="P5005" s="3" t="s">
        <v>25</v>
      </c>
      <c r="Q5005" s="3" t="b">
        <v>0</v>
      </c>
      <c r="R5005" s="3">
        <v>-111.926</v>
      </c>
      <c r="S5005" s="3">
        <v>33.488</v>
      </c>
      <c r="T5005" s="3" t="b">
        <v>1</v>
      </c>
    </row>
    <row r="5006" spans="1:20" x14ac:dyDescent="0.2">
      <c r="A5006" s="2">
        <v>5005</v>
      </c>
      <c r="B5006" s="2" t="s">
        <v>7361</v>
      </c>
      <c r="C5006" s="4">
        <v>43858</v>
      </c>
      <c r="D5006" s="2">
        <v>2020</v>
      </c>
      <c r="E5006" s="2" t="s">
        <v>10727</v>
      </c>
      <c r="F5006" s="2" t="s">
        <v>10622</v>
      </c>
      <c r="G5006" s="2" t="s">
        <v>10624</v>
      </c>
      <c r="H5006" s="2">
        <v>39</v>
      </c>
      <c r="I5006" s="13" t="s">
        <v>10779</v>
      </c>
      <c r="J5006" s="13" t="s">
        <v>20</v>
      </c>
      <c r="K5006" s="13" t="s">
        <v>33</v>
      </c>
      <c r="L5006" s="2" t="s">
        <v>7362</v>
      </c>
      <c r="M5006" s="13" t="s">
        <v>50</v>
      </c>
      <c r="N5006" s="2" t="b">
        <v>0</v>
      </c>
      <c r="O5006" s="2" t="s">
        <v>10726</v>
      </c>
      <c r="P5006" s="2" t="s">
        <v>25</v>
      </c>
      <c r="Q5006" s="2" t="b">
        <v>0</v>
      </c>
      <c r="R5006" s="2">
        <v>-110.998</v>
      </c>
      <c r="S5006" s="2">
        <v>32.177999999999997</v>
      </c>
      <c r="T5006" s="2" t="b">
        <v>1</v>
      </c>
    </row>
    <row r="5007" spans="1:20" x14ac:dyDescent="0.2">
      <c r="A5007" s="3">
        <v>5006</v>
      </c>
      <c r="B5007" s="3" t="s">
        <v>7363</v>
      </c>
      <c r="C5007" s="5">
        <v>43858</v>
      </c>
      <c r="D5007" s="3">
        <v>2020</v>
      </c>
      <c r="E5007" s="3" t="s">
        <v>10727</v>
      </c>
      <c r="F5007" s="3" t="s">
        <v>10622</v>
      </c>
      <c r="G5007" s="3" t="s">
        <v>10630</v>
      </c>
      <c r="H5007" s="3">
        <v>37</v>
      </c>
      <c r="I5007" s="14" t="s">
        <v>10779</v>
      </c>
      <c r="J5007" s="14" t="s">
        <v>20</v>
      </c>
      <c r="K5007" s="14" t="s">
        <v>27</v>
      </c>
      <c r="L5007" s="3" t="s">
        <v>7364</v>
      </c>
      <c r="M5007" s="14" t="s">
        <v>149</v>
      </c>
      <c r="N5007" s="3" t="b">
        <v>0</v>
      </c>
      <c r="O5007" s="3" t="s">
        <v>10726</v>
      </c>
      <c r="P5007" s="3" t="s">
        <v>25</v>
      </c>
      <c r="Q5007" s="3" t="b">
        <v>0</v>
      </c>
      <c r="R5007" s="3">
        <v>-82.566000000000003</v>
      </c>
      <c r="S5007" s="3">
        <v>37.232999999999997</v>
      </c>
      <c r="T5007" s="3" t="b">
        <v>1</v>
      </c>
    </row>
    <row r="5008" spans="1:20" x14ac:dyDescent="0.2">
      <c r="A5008" s="2">
        <v>5007</v>
      </c>
      <c r="B5008" s="2" t="s">
        <v>7365</v>
      </c>
      <c r="C5008" s="4">
        <v>43859</v>
      </c>
      <c r="D5008" s="2">
        <v>2020</v>
      </c>
      <c r="E5008" s="2" t="s">
        <v>10727</v>
      </c>
      <c r="F5008" s="2" t="s">
        <v>10622</v>
      </c>
      <c r="G5008" s="2" t="s">
        <v>10625</v>
      </c>
      <c r="H5008" s="2">
        <v>20</v>
      </c>
      <c r="I5008" s="13" t="s">
        <v>10780</v>
      </c>
      <c r="J5008" s="13" t="s">
        <v>20</v>
      </c>
      <c r="K5008" s="13" t="s">
        <v>59</v>
      </c>
      <c r="L5008" s="2" t="s">
        <v>2788</v>
      </c>
      <c r="M5008" s="13" t="s">
        <v>255</v>
      </c>
      <c r="N5008" s="2" t="b">
        <v>0</v>
      </c>
      <c r="O5008" s="2" t="s">
        <v>10726</v>
      </c>
      <c r="P5008" s="2" t="s">
        <v>76</v>
      </c>
      <c r="Q5008" s="2" t="b">
        <v>0</v>
      </c>
      <c r="R5008" s="2">
        <v>-79.385999999999996</v>
      </c>
      <c r="S5008" s="2">
        <v>36.078000000000003</v>
      </c>
      <c r="T5008" s="2" t="b">
        <v>1</v>
      </c>
    </row>
    <row r="5009" spans="1:20" x14ac:dyDescent="0.2">
      <c r="A5009" s="3">
        <v>5008</v>
      </c>
      <c r="B5009" s="3" t="s">
        <v>7366</v>
      </c>
      <c r="C5009" s="5">
        <v>43859</v>
      </c>
      <c r="D5009" s="3">
        <v>2020</v>
      </c>
      <c r="E5009" s="3" t="s">
        <v>10727</v>
      </c>
      <c r="F5009" s="3" t="s">
        <v>10622</v>
      </c>
      <c r="G5009" s="3" t="s">
        <v>10624</v>
      </c>
      <c r="H5009" s="3">
        <v>34</v>
      </c>
      <c r="I5009" s="14" t="s">
        <v>10779</v>
      </c>
      <c r="J5009" s="14" t="s">
        <v>20</v>
      </c>
      <c r="K5009" s="14" t="s">
        <v>27</v>
      </c>
      <c r="L5009" s="3" t="s">
        <v>7367</v>
      </c>
      <c r="M5009" s="14" t="s">
        <v>262</v>
      </c>
      <c r="N5009" s="3" t="b">
        <v>1</v>
      </c>
      <c r="O5009" s="3" t="s">
        <v>10726</v>
      </c>
      <c r="P5009" s="3" t="s">
        <v>25</v>
      </c>
      <c r="Q5009" s="3" t="b">
        <v>0</v>
      </c>
      <c r="R5009" s="3">
        <v>-75.385000000000005</v>
      </c>
      <c r="S5009" s="3">
        <v>42.1</v>
      </c>
      <c r="T5009" s="3" t="b">
        <v>1</v>
      </c>
    </row>
    <row r="5010" spans="1:20" x14ac:dyDescent="0.2">
      <c r="A5010" s="2">
        <v>5009</v>
      </c>
      <c r="B5010" s="2" t="s">
        <v>7368</v>
      </c>
      <c r="C5010" s="4">
        <v>43859</v>
      </c>
      <c r="D5010" s="2">
        <v>2020</v>
      </c>
      <c r="E5010" s="2" t="s">
        <v>10727</v>
      </c>
      <c r="F5010" s="2" t="s">
        <v>10622</v>
      </c>
      <c r="G5010" s="2" t="s">
        <v>10624</v>
      </c>
      <c r="H5010" s="2">
        <v>32</v>
      </c>
      <c r="I5010" s="13" t="s">
        <v>10779</v>
      </c>
      <c r="J5010" s="13" t="s">
        <v>20</v>
      </c>
      <c r="K5010" s="13" t="s">
        <v>27</v>
      </c>
      <c r="L5010" s="2" t="s">
        <v>7369</v>
      </c>
      <c r="M5010" s="13" t="s">
        <v>258</v>
      </c>
      <c r="N5010" s="2" t="b">
        <v>0</v>
      </c>
      <c r="O5010" s="2" t="s">
        <v>10726</v>
      </c>
      <c r="P5010" s="2" t="s">
        <v>76</v>
      </c>
      <c r="Q5010" s="2" t="b">
        <v>0</v>
      </c>
      <c r="R5010" s="2">
        <v>-151.38</v>
      </c>
      <c r="S5010" s="2">
        <v>60.325000000000003</v>
      </c>
      <c r="T5010" s="2" t="b">
        <v>1</v>
      </c>
    </row>
    <row r="5011" spans="1:20" x14ac:dyDescent="0.2">
      <c r="A5011" s="3">
        <v>5010</v>
      </c>
      <c r="B5011" s="3" t="s">
        <v>7370</v>
      </c>
      <c r="C5011" s="5">
        <v>43860</v>
      </c>
      <c r="D5011" s="3">
        <v>2020</v>
      </c>
      <c r="E5011" s="3" t="s">
        <v>10727</v>
      </c>
      <c r="F5011" s="3" t="s">
        <v>10622</v>
      </c>
      <c r="G5011" s="3" t="s">
        <v>10624</v>
      </c>
      <c r="H5011" s="3">
        <v>41</v>
      </c>
      <c r="I5011" s="14" t="s">
        <v>10777</v>
      </c>
      <c r="J5011" s="14" t="s">
        <v>20</v>
      </c>
      <c r="K5011" s="14" t="s">
        <v>27</v>
      </c>
      <c r="L5011" s="3" t="s">
        <v>7371</v>
      </c>
      <c r="M5011" s="14" t="s">
        <v>70</v>
      </c>
      <c r="N5011" s="3" t="b">
        <v>0</v>
      </c>
      <c r="O5011" s="3" t="s">
        <v>10726</v>
      </c>
      <c r="P5011" s="3" t="s">
        <v>25</v>
      </c>
      <c r="Q5011" s="3" t="b">
        <v>0</v>
      </c>
      <c r="R5011" s="3">
        <v>-81.744</v>
      </c>
      <c r="S5011" s="3">
        <v>39.191000000000003</v>
      </c>
      <c r="T5011" s="3" t="b">
        <v>1</v>
      </c>
    </row>
    <row r="5012" spans="1:20" x14ac:dyDescent="0.2">
      <c r="A5012" s="2">
        <v>5011</v>
      </c>
      <c r="B5012" s="2" t="s">
        <v>7372</v>
      </c>
      <c r="C5012" s="4">
        <v>43860</v>
      </c>
      <c r="D5012" s="2">
        <v>2020</v>
      </c>
      <c r="E5012" s="2" t="s">
        <v>10727</v>
      </c>
      <c r="F5012" s="2" t="s">
        <v>10622</v>
      </c>
      <c r="G5012" s="2" t="s">
        <v>10624</v>
      </c>
      <c r="H5012" s="2">
        <v>15</v>
      </c>
      <c r="I5012" s="13" t="s">
        <v>10780</v>
      </c>
      <c r="J5012" s="13" t="s">
        <v>20</v>
      </c>
      <c r="K5012" s="13" t="s">
        <v>59</v>
      </c>
      <c r="L5012" s="2" t="s">
        <v>69</v>
      </c>
      <c r="M5012" s="13" t="s">
        <v>70</v>
      </c>
      <c r="N5012" s="2" t="b">
        <v>0</v>
      </c>
      <c r="O5012" s="2" t="s">
        <v>10726</v>
      </c>
      <c r="P5012" s="2" t="s">
        <v>25</v>
      </c>
      <c r="Q5012" s="2" t="b">
        <v>0</v>
      </c>
      <c r="R5012" s="2">
        <v>-82.912999999999997</v>
      </c>
      <c r="S5012" s="2">
        <v>39.972000000000001</v>
      </c>
      <c r="T5012" s="2" t="b">
        <v>1</v>
      </c>
    </row>
    <row r="5013" spans="1:20" x14ac:dyDescent="0.2">
      <c r="A5013" s="3">
        <v>5012</v>
      </c>
      <c r="B5013" s="3" t="s">
        <v>7373</v>
      </c>
      <c r="C5013" s="5">
        <v>43860</v>
      </c>
      <c r="D5013" s="3">
        <v>2020</v>
      </c>
      <c r="E5013" s="3" t="s">
        <v>10727</v>
      </c>
      <c r="F5013" s="3" t="s">
        <v>10622</v>
      </c>
      <c r="G5013" s="3" t="s">
        <v>10626</v>
      </c>
      <c r="H5013" s="3">
        <v>52</v>
      </c>
      <c r="I5013" s="14" t="s">
        <v>10776</v>
      </c>
      <c r="J5013" s="14" t="s">
        <v>20</v>
      </c>
      <c r="K5013" s="14" t="s">
        <v>59</v>
      </c>
      <c r="L5013" s="3" t="s">
        <v>2070</v>
      </c>
      <c r="M5013" s="14" t="s">
        <v>255</v>
      </c>
      <c r="N5013" s="3" t="b">
        <v>1</v>
      </c>
      <c r="O5013" s="3" t="s">
        <v>10726</v>
      </c>
      <c r="P5013" s="3" t="s">
        <v>76</v>
      </c>
      <c r="Q5013" s="3" t="b">
        <v>1</v>
      </c>
      <c r="R5013" s="3">
        <v>-78.706999999999994</v>
      </c>
      <c r="S5013" s="3">
        <v>35.860999999999997</v>
      </c>
      <c r="T5013" s="3" t="b">
        <v>1</v>
      </c>
    </row>
    <row r="5014" spans="1:20" x14ac:dyDescent="0.2">
      <c r="A5014" s="2">
        <v>5013</v>
      </c>
      <c r="B5014" s="2" t="s">
        <v>7374</v>
      </c>
      <c r="C5014" s="4">
        <v>43860</v>
      </c>
      <c r="D5014" s="2">
        <v>2020</v>
      </c>
      <c r="E5014" s="2" t="s">
        <v>10727</v>
      </c>
      <c r="F5014" s="2" t="s">
        <v>10622</v>
      </c>
      <c r="G5014" s="2" t="s">
        <v>10624</v>
      </c>
      <c r="H5014" s="2">
        <v>29</v>
      </c>
      <c r="I5014" s="13" t="s">
        <v>10778</v>
      </c>
      <c r="J5014" s="13" t="s">
        <v>20</v>
      </c>
      <c r="K5014" s="13" t="s">
        <v>59</v>
      </c>
      <c r="L5014" s="2" t="s">
        <v>286</v>
      </c>
      <c r="M5014" s="13" t="s">
        <v>112</v>
      </c>
      <c r="N5014" s="2" t="b">
        <v>0</v>
      </c>
      <c r="O5014" s="2" t="s">
        <v>10726</v>
      </c>
      <c r="P5014" s="2" t="s">
        <v>76</v>
      </c>
      <c r="Q5014" s="2" t="b">
        <v>0</v>
      </c>
      <c r="R5014" s="2">
        <v>-94.546999999999997</v>
      </c>
      <c r="S5014" s="2">
        <v>39.003</v>
      </c>
      <c r="T5014" s="2" t="b">
        <v>1</v>
      </c>
    </row>
    <row r="5015" spans="1:20" x14ac:dyDescent="0.2">
      <c r="A5015" s="3">
        <v>5014</v>
      </c>
      <c r="B5015" s="3" t="s">
        <v>7375</v>
      </c>
      <c r="C5015" s="5">
        <v>43862</v>
      </c>
      <c r="D5015" s="3">
        <v>2020</v>
      </c>
      <c r="E5015" s="3" t="s">
        <v>10728</v>
      </c>
      <c r="F5015" s="3" t="s">
        <v>10622</v>
      </c>
      <c r="G5015" s="3" t="s">
        <v>10630</v>
      </c>
      <c r="H5015" s="3">
        <v>53</v>
      </c>
      <c r="I5015" s="14" t="s">
        <v>10776</v>
      </c>
      <c r="J5015" s="14" t="s">
        <v>20</v>
      </c>
      <c r="K5015" s="14" t="s">
        <v>59</v>
      </c>
      <c r="L5015" s="3" t="s">
        <v>356</v>
      </c>
      <c r="M5015" s="14" t="s">
        <v>299</v>
      </c>
      <c r="N5015" s="3" t="b">
        <v>0</v>
      </c>
      <c r="O5015" s="3" t="s">
        <v>441</v>
      </c>
      <c r="P5015" s="3" t="s">
        <v>25</v>
      </c>
      <c r="Q5015" s="3" t="b">
        <v>0</v>
      </c>
      <c r="R5015" s="3">
        <v>-89.054000000000002</v>
      </c>
      <c r="S5015" s="3">
        <v>30.382999999999999</v>
      </c>
      <c r="T5015" s="3" t="b">
        <v>1</v>
      </c>
    </row>
    <row r="5016" spans="1:20" x14ac:dyDescent="0.2">
      <c r="A5016" s="2">
        <v>5015</v>
      </c>
      <c r="B5016" s="2" t="s">
        <v>7376</v>
      </c>
      <c r="C5016" s="4">
        <v>43862</v>
      </c>
      <c r="D5016" s="2">
        <v>2020</v>
      </c>
      <c r="E5016" s="2" t="s">
        <v>10728</v>
      </c>
      <c r="F5016" s="2" t="s">
        <v>10622</v>
      </c>
      <c r="G5016" s="2" t="s">
        <v>10624</v>
      </c>
      <c r="H5016" s="2">
        <v>24</v>
      </c>
      <c r="I5016" s="13" t="s">
        <v>10778</v>
      </c>
      <c r="J5016" s="13" t="s">
        <v>20</v>
      </c>
      <c r="K5016" s="13" t="s">
        <v>27</v>
      </c>
      <c r="L5016" s="2" t="s">
        <v>3232</v>
      </c>
      <c r="M5016" s="13" t="s">
        <v>170</v>
      </c>
      <c r="N5016" s="2" t="b">
        <v>0</v>
      </c>
      <c r="O5016" s="2" t="s">
        <v>10726</v>
      </c>
      <c r="P5016" s="2" t="s">
        <v>25</v>
      </c>
      <c r="Q5016" s="2" t="b">
        <v>0</v>
      </c>
      <c r="R5016" s="2">
        <v>-82.486999999999995</v>
      </c>
      <c r="S5016" s="2">
        <v>28.501000000000001</v>
      </c>
      <c r="T5016" s="2" t="b">
        <v>1</v>
      </c>
    </row>
    <row r="5017" spans="1:20" x14ac:dyDescent="0.2">
      <c r="A5017" s="3">
        <v>5016</v>
      </c>
      <c r="B5017" s="3" t="s">
        <v>7377</v>
      </c>
      <c r="C5017" s="5">
        <v>43862</v>
      </c>
      <c r="D5017" s="3">
        <v>2020</v>
      </c>
      <c r="E5017" s="3" t="s">
        <v>10728</v>
      </c>
      <c r="F5017" s="3" t="s">
        <v>10622</v>
      </c>
      <c r="G5017" s="3" t="s">
        <v>10624</v>
      </c>
      <c r="H5017" s="3">
        <v>41</v>
      </c>
      <c r="I5017" s="14" t="s">
        <v>10777</v>
      </c>
      <c r="J5017" s="14" t="s">
        <v>20</v>
      </c>
      <c r="K5017" s="14" t="s">
        <v>59</v>
      </c>
      <c r="L5017" s="3" t="s">
        <v>4207</v>
      </c>
      <c r="M5017" s="14" t="s">
        <v>170</v>
      </c>
      <c r="N5017" s="3" t="b">
        <v>0</v>
      </c>
      <c r="O5017" s="3" t="s">
        <v>10726</v>
      </c>
      <c r="P5017" s="3" t="s">
        <v>25</v>
      </c>
      <c r="Q5017" s="3" t="b">
        <v>0</v>
      </c>
      <c r="R5017" s="3">
        <v>-81.861999999999995</v>
      </c>
      <c r="S5017" s="3">
        <v>26.614999999999998</v>
      </c>
      <c r="T5017" s="3" t="b">
        <v>1</v>
      </c>
    </row>
    <row r="5018" spans="1:20" x14ac:dyDescent="0.2">
      <c r="A5018" s="2">
        <v>5017</v>
      </c>
      <c r="B5018" s="2" t="s">
        <v>7378</v>
      </c>
      <c r="C5018" s="4">
        <v>43863</v>
      </c>
      <c r="D5018" s="2">
        <v>2020</v>
      </c>
      <c r="E5018" s="2" t="s">
        <v>10728</v>
      </c>
      <c r="F5018" s="2" t="s">
        <v>10622</v>
      </c>
      <c r="G5018" s="2" t="s">
        <v>10624</v>
      </c>
      <c r="H5018" s="2">
        <v>17</v>
      </c>
      <c r="I5018" s="13" t="s">
        <v>10780</v>
      </c>
      <c r="J5018" s="13" t="s">
        <v>20</v>
      </c>
      <c r="K5018" s="13" t="s">
        <v>59</v>
      </c>
      <c r="L5018" s="2" t="s">
        <v>1030</v>
      </c>
      <c r="M5018" s="13" t="s">
        <v>348</v>
      </c>
      <c r="N5018" s="2" t="b">
        <v>0</v>
      </c>
      <c r="O5018" s="2" t="s">
        <v>10726</v>
      </c>
      <c r="P5018" s="2" t="s">
        <v>76</v>
      </c>
      <c r="Q5018" s="2" t="b">
        <v>0</v>
      </c>
      <c r="R5018" s="2">
        <v>-88.045000000000002</v>
      </c>
      <c r="S5018" s="2">
        <v>43.064</v>
      </c>
      <c r="T5018" s="2" t="b">
        <v>1</v>
      </c>
    </row>
    <row r="5019" spans="1:20" x14ac:dyDescent="0.2">
      <c r="A5019" s="3">
        <v>5018</v>
      </c>
      <c r="B5019" s="3" t="s">
        <v>7379</v>
      </c>
      <c r="C5019" s="5">
        <v>43863</v>
      </c>
      <c r="D5019" s="3">
        <v>2020</v>
      </c>
      <c r="E5019" s="3" t="s">
        <v>10728</v>
      </c>
      <c r="F5019" s="3" t="s">
        <v>10622</v>
      </c>
      <c r="G5019" s="3" t="s">
        <v>10703</v>
      </c>
      <c r="H5019" s="3">
        <v>44</v>
      </c>
      <c r="I5019" s="14" t="s">
        <v>10777</v>
      </c>
      <c r="J5019" s="14" t="s">
        <v>20</v>
      </c>
      <c r="K5019" s="14" t="s">
        <v>27</v>
      </c>
      <c r="L5019" s="3" t="s">
        <v>7380</v>
      </c>
      <c r="M5019" s="14" t="s">
        <v>269</v>
      </c>
      <c r="N5019" s="3" t="b">
        <v>1</v>
      </c>
      <c r="O5019" s="3" t="s">
        <v>10726</v>
      </c>
      <c r="P5019" s="3" t="s">
        <v>76</v>
      </c>
      <c r="Q5019" s="3" t="b">
        <v>0</v>
      </c>
      <c r="R5019" s="3">
        <v>-70.33</v>
      </c>
      <c r="S5019" s="3">
        <v>44.088000000000001</v>
      </c>
      <c r="T5019" s="3" t="b">
        <v>1</v>
      </c>
    </row>
    <row r="5020" spans="1:20" x14ac:dyDescent="0.2">
      <c r="A5020" s="2">
        <v>5019</v>
      </c>
      <c r="B5020" s="2" t="s">
        <v>7381</v>
      </c>
      <c r="C5020" s="4">
        <v>43863</v>
      </c>
      <c r="D5020" s="2">
        <v>2020</v>
      </c>
      <c r="E5020" s="2" t="s">
        <v>10728</v>
      </c>
      <c r="F5020" s="2" t="s">
        <v>10622</v>
      </c>
      <c r="G5020" s="2" t="s">
        <v>10628</v>
      </c>
      <c r="H5020" s="2">
        <v>63</v>
      </c>
      <c r="I5020" s="13" t="s">
        <v>10782</v>
      </c>
      <c r="J5020" s="13" t="s">
        <v>20</v>
      </c>
      <c r="K5020" s="13" t="s">
        <v>10617</v>
      </c>
      <c r="L5020" s="2" t="s">
        <v>2585</v>
      </c>
      <c r="M5020" s="13" t="s">
        <v>50</v>
      </c>
      <c r="N5020" s="2" t="b">
        <v>0</v>
      </c>
      <c r="O5020" s="2" t="s">
        <v>441</v>
      </c>
      <c r="P5020" s="2" t="s">
        <v>25</v>
      </c>
      <c r="Q5020" s="2" t="b">
        <v>0</v>
      </c>
      <c r="R5020" s="2">
        <v>-114.48699999999999</v>
      </c>
      <c r="S5020" s="2">
        <v>32.743000000000002</v>
      </c>
      <c r="T5020" s="2" t="b">
        <v>1</v>
      </c>
    </row>
    <row r="5021" spans="1:20" x14ac:dyDescent="0.2">
      <c r="A5021" s="3">
        <v>5020</v>
      </c>
      <c r="B5021" s="3" t="s">
        <v>7382</v>
      </c>
      <c r="C5021" s="5">
        <v>43864</v>
      </c>
      <c r="D5021" s="3">
        <v>2020</v>
      </c>
      <c r="E5021" s="3" t="s">
        <v>10728</v>
      </c>
      <c r="F5021" s="3" t="s">
        <v>10622</v>
      </c>
      <c r="G5021" s="3" t="s">
        <v>10624</v>
      </c>
      <c r="H5021" s="3">
        <v>56</v>
      </c>
      <c r="I5021" s="14" t="s">
        <v>10776</v>
      </c>
      <c r="J5021" s="14" t="s">
        <v>20</v>
      </c>
      <c r="K5021" s="14" t="s">
        <v>59</v>
      </c>
      <c r="L5021" s="3" t="s">
        <v>7383</v>
      </c>
      <c r="M5021" s="14" t="s">
        <v>84</v>
      </c>
      <c r="N5021" s="3" t="b">
        <v>0</v>
      </c>
      <c r="O5021" s="3" t="s">
        <v>441</v>
      </c>
      <c r="P5021" s="3" t="s">
        <v>25</v>
      </c>
      <c r="Q5021" s="3" t="b">
        <v>0</v>
      </c>
      <c r="R5021" s="3">
        <v>-111.82</v>
      </c>
      <c r="S5021" s="3">
        <v>40.695999999999998</v>
      </c>
      <c r="T5021" s="3" t="b">
        <v>1</v>
      </c>
    </row>
    <row r="5022" spans="1:20" x14ac:dyDescent="0.2">
      <c r="A5022" s="2">
        <v>5021</v>
      </c>
      <c r="B5022" s="2" t="s">
        <v>7384</v>
      </c>
      <c r="C5022" s="4">
        <v>43865</v>
      </c>
      <c r="D5022" s="2">
        <v>2020</v>
      </c>
      <c r="E5022" s="2" t="s">
        <v>10728</v>
      </c>
      <c r="F5022" s="2" t="s">
        <v>10622</v>
      </c>
      <c r="G5022" s="2" t="s">
        <v>10651</v>
      </c>
      <c r="H5022" s="2">
        <v>23</v>
      </c>
      <c r="I5022" s="13" t="s">
        <v>10778</v>
      </c>
      <c r="J5022" s="13" t="s">
        <v>20</v>
      </c>
      <c r="K5022" s="13" t="s">
        <v>59</v>
      </c>
      <c r="L5022" s="2" t="s">
        <v>1732</v>
      </c>
      <c r="M5022" s="13" t="s">
        <v>67</v>
      </c>
      <c r="N5022" s="2" t="b">
        <v>1</v>
      </c>
      <c r="O5022" s="2" t="s">
        <v>441</v>
      </c>
      <c r="P5022" s="2" t="s">
        <v>25</v>
      </c>
      <c r="Q5022" s="2" t="b">
        <v>1</v>
      </c>
      <c r="R5022" s="2">
        <v>-97.132000000000005</v>
      </c>
      <c r="S5022" s="2">
        <v>33.198999999999998</v>
      </c>
      <c r="T5022" s="2" t="b">
        <v>1</v>
      </c>
    </row>
    <row r="5023" spans="1:20" x14ac:dyDescent="0.2">
      <c r="A5023" s="3">
        <v>5022</v>
      </c>
      <c r="B5023" s="3" t="s">
        <v>7385</v>
      </c>
      <c r="C5023" s="5">
        <v>43865</v>
      </c>
      <c r="D5023" s="3">
        <v>2020</v>
      </c>
      <c r="E5023" s="3" t="s">
        <v>10728</v>
      </c>
      <c r="F5023" s="3" t="s">
        <v>10622</v>
      </c>
      <c r="G5023" s="3" t="s">
        <v>10624</v>
      </c>
      <c r="H5023" s="3">
        <v>32</v>
      </c>
      <c r="I5023" s="14" t="s">
        <v>10779</v>
      </c>
      <c r="J5023" s="14" t="s">
        <v>20</v>
      </c>
      <c r="K5023" s="14" t="s">
        <v>27</v>
      </c>
      <c r="L5023" s="3" t="s">
        <v>3151</v>
      </c>
      <c r="M5023" s="14" t="s">
        <v>47</v>
      </c>
      <c r="N5023" s="3" t="b">
        <v>0</v>
      </c>
      <c r="O5023" s="3" t="s">
        <v>10726</v>
      </c>
      <c r="P5023" s="3" t="s">
        <v>76</v>
      </c>
      <c r="Q5023" s="3" t="b">
        <v>0</v>
      </c>
      <c r="R5023" s="3">
        <v>-96.418000000000006</v>
      </c>
      <c r="S5023" s="3">
        <v>34.875</v>
      </c>
      <c r="T5023" s="3" t="b">
        <v>1</v>
      </c>
    </row>
    <row r="5024" spans="1:20" x14ac:dyDescent="0.2">
      <c r="A5024" s="2">
        <v>5023</v>
      </c>
      <c r="B5024" s="2" t="s">
        <v>7386</v>
      </c>
      <c r="C5024" s="4">
        <v>43865</v>
      </c>
      <c r="D5024" s="2">
        <v>2020</v>
      </c>
      <c r="E5024" s="2" t="s">
        <v>10728</v>
      </c>
      <c r="F5024" s="2" t="s">
        <v>10622</v>
      </c>
      <c r="G5024" s="2" t="s">
        <v>10634</v>
      </c>
      <c r="H5024" s="2">
        <v>26</v>
      </c>
      <c r="I5024" s="13" t="s">
        <v>10778</v>
      </c>
      <c r="J5024" s="13" t="s">
        <v>20</v>
      </c>
      <c r="K5024" s="13" t="s">
        <v>59</v>
      </c>
      <c r="L5024" s="2" t="s">
        <v>7387</v>
      </c>
      <c r="M5024" s="13" t="s">
        <v>40</v>
      </c>
      <c r="N5024" s="2" t="b">
        <v>1</v>
      </c>
      <c r="O5024" s="2" t="s">
        <v>10726</v>
      </c>
      <c r="P5024" s="2" t="s">
        <v>25</v>
      </c>
      <c r="Q5024" s="2" t="b">
        <v>0</v>
      </c>
      <c r="R5024" s="2">
        <v>-119.63500000000001</v>
      </c>
      <c r="S5024" s="2">
        <v>36.298999999999999</v>
      </c>
      <c r="T5024" s="2" t="b">
        <v>1</v>
      </c>
    </row>
    <row r="5025" spans="1:20" x14ac:dyDescent="0.2">
      <c r="A5025" s="3">
        <v>5024</v>
      </c>
      <c r="B5025" s="3" t="s">
        <v>7388</v>
      </c>
      <c r="C5025" s="5">
        <v>43865</v>
      </c>
      <c r="D5025" s="3">
        <v>2020</v>
      </c>
      <c r="E5025" s="3" t="s">
        <v>10728</v>
      </c>
      <c r="F5025" s="3" t="s">
        <v>10622</v>
      </c>
      <c r="G5025" s="3" t="s">
        <v>10628</v>
      </c>
      <c r="H5025" s="3">
        <v>41</v>
      </c>
      <c r="I5025" s="14" t="s">
        <v>10777</v>
      </c>
      <c r="J5025" s="14" t="s">
        <v>20</v>
      </c>
      <c r="K5025" s="14" t="s">
        <v>27</v>
      </c>
      <c r="L5025" s="3" t="s">
        <v>7389</v>
      </c>
      <c r="M5025" s="14" t="s">
        <v>40</v>
      </c>
      <c r="N5025" s="3" t="b">
        <v>1</v>
      </c>
      <c r="O5025" s="3" t="s">
        <v>441</v>
      </c>
      <c r="P5025" s="3" t="s">
        <v>51</v>
      </c>
      <c r="Q5025" s="3" t="b">
        <v>0</v>
      </c>
      <c r="R5025" s="3">
        <v>-122.57</v>
      </c>
      <c r="S5025" s="3">
        <v>40.484000000000002</v>
      </c>
      <c r="T5025" s="3" t="b">
        <v>1</v>
      </c>
    </row>
    <row r="5026" spans="1:20" x14ac:dyDescent="0.2">
      <c r="A5026" s="2">
        <v>5025</v>
      </c>
      <c r="B5026" s="2" t="s">
        <v>7390</v>
      </c>
      <c r="C5026" s="4">
        <v>43866</v>
      </c>
      <c r="D5026" s="2">
        <v>2020</v>
      </c>
      <c r="E5026" s="2" t="s">
        <v>10728</v>
      </c>
      <c r="F5026" s="2" t="s">
        <v>10622</v>
      </c>
      <c r="G5026" s="2" t="s">
        <v>10628</v>
      </c>
      <c r="H5026" s="2">
        <v>56</v>
      </c>
      <c r="I5026" s="13" t="s">
        <v>10776</v>
      </c>
      <c r="J5026" s="13" t="s">
        <v>20</v>
      </c>
      <c r="K5026" s="13" t="s">
        <v>27</v>
      </c>
      <c r="L5026" s="2" t="s">
        <v>7391</v>
      </c>
      <c r="M5026" s="13" t="s">
        <v>101</v>
      </c>
      <c r="N5026" s="2" t="b">
        <v>0</v>
      </c>
      <c r="O5026" s="2" t="s">
        <v>441</v>
      </c>
      <c r="P5026" s="2" t="s">
        <v>25</v>
      </c>
      <c r="Q5026" s="2" t="b">
        <v>0</v>
      </c>
      <c r="R5026" s="2">
        <v>-119.79900000000001</v>
      </c>
      <c r="S5026" s="2">
        <v>39.548000000000002</v>
      </c>
      <c r="T5026" s="2" t="b">
        <v>1</v>
      </c>
    </row>
    <row r="5027" spans="1:20" x14ac:dyDescent="0.2">
      <c r="A5027" s="3">
        <v>5026</v>
      </c>
      <c r="B5027" s="3" t="s">
        <v>7392</v>
      </c>
      <c r="C5027" s="5">
        <v>43866</v>
      </c>
      <c r="D5027" s="3">
        <v>2020</v>
      </c>
      <c r="E5027" s="3" t="s">
        <v>10728</v>
      </c>
      <c r="F5027" s="3" t="s">
        <v>10622</v>
      </c>
      <c r="G5027" s="3" t="s">
        <v>10630</v>
      </c>
      <c r="H5027" s="3">
        <v>33</v>
      </c>
      <c r="I5027" s="14" t="s">
        <v>10779</v>
      </c>
      <c r="J5027" s="14" t="s">
        <v>20</v>
      </c>
      <c r="K5027" s="14" t="s">
        <v>33</v>
      </c>
      <c r="L5027" s="3" t="s">
        <v>597</v>
      </c>
      <c r="M5027" s="14" t="s">
        <v>35</v>
      </c>
      <c r="N5027" s="3" t="b">
        <v>0</v>
      </c>
      <c r="O5027" s="3" t="s">
        <v>10726</v>
      </c>
      <c r="P5027" s="3" t="s">
        <v>51</v>
      </c>
      <c r="Q5027" s="3" t="b">
        <v>0</v>
      </c>
      <c r="R5027" s="3">
        <v>-95.668999999999997</v>
      </c>
      <c r="S5027" s="3">
        <v>39.049999999999997</v>
      </c>
      <c r="T5027" s="3" t="b">
        <v>1</v>
      </c>
    </row>
    <row r="5028" spans="1:20" x14ac:dyDescent="0.2">
      <c r="A5028" s="2">
        <v>5027</v>
      </c>
      <c r="B5028" s="2" t="s">
        <v>7393</v>
      </c>
      <c r="C5028" s="4">
        <v>43867</v>
      </c>
      <c r="D5028" s="2">
        <v>2020</v>
      </c>
      <c r="E5028" s="2" t="s">
        <v>10728</v>
      </c>
      <c r="F5028" s="2" t="s">
        <v>10622</v>
      </c>
      <c r="G5028" s="2" t="s">
        <v>10624</v>
      </c>
      <c r="H5028" s="2">
        <v>37</v>
      </c>
      <c r="I5028" s="13" t="s">
        <v>10779</v>
      </c>
      <c r="J5028" s="13" t="s">
        <v>20</v>
      </c>
      <c r="K5028" s="13" t="s">
        <v>27</v>
      </c>
      <c r="L5028" s="2" t="s">
        <v>5785</v>
      </c>
      <c r="M5028" s="13" t="s">
        <v>170</v>
      </c>
      <c r="N5028" s="2" t="b">
        <v>0</v>
      </c>
      <c r="O5028" s="2" t="s">
        <v>10726</v>
      </c>
      <c r="P5028" s="2" t="s">
        <v>51</v>
      </c>
      <c r="Q5028" s="2" t="b">
        <v>0</v>
      </c>
      <c r="R5028" s="2">
        <v>-82.146000000000001</v>
      </c>
      <c r="S5028" s="2">
        <v>27.013000000000002</v>
      </c>
      <c r="T5028" s="2" t="b">
        <v>1</v>
      </c>
    </row>
    <row r="5029" spans="1:20" x14ac:dyDescent="0.2">
      <c r="A5029" s="3">
        <v>5028</v>
      </c>
      <c r="B5029" s="3" t="s">
        <v>7394</v>
      </c>
      <c r="C5029" s="5">
        <v>43868</v>
      </c>
      <c r="D5029" s="3">
        <v>2020</v>
      </c>
      <c r="E5029" s="3" t="s">
        <v>10728</v>
      </c>
      <c r="F5029" s="3" t="s">
        <v>10622</v>
      </c>
      <c r="G5029" s="3" t="s">
        <v>10626</v>
      </c>
      <c r="H5029" s="3">
        <v>41</v>
      </c>
      <c r="I5029" s="14" t="s">
        <v>10777</v>
      </c>
      <c r="J5029" s="14" t="s">
        <v>20</v>
      </c>
      <c r="K5029" s="14" t="s">
        <v>27</v>
      </c>
      <c r="L5029" s="3" t="s">
        <v>7395</v>
      </c>
      <c r="M5029" s="14" t="s">
        <v>152</v>
      </c>
      <c r="N5029" s="3" t="b">
        <v>1</v>
      </c>
      <c r="O5029" s="3" t="s">
        <v>10726</v>
      </c>
      <c r="P5029" s="3" t="s">
        <v>51</v>
      </c>
      <c r="Q5029" s="3" t="b">
        <v>0</v>
      </c>
      <c r="R5029" s="3" t="s">
        <v>10619</v>
      </c>
      <c r="S5029" s="3" t="s">
        <v>10619</v>
      </c>
      <c r="T5029" s="3" t="b">
        <v>1</v>
      </c>
    </row>
    <row r="5030" spans="1:20" x14ac:dyDescent="0.2">
      <c r="A5030" s="2">
        <v>5029</v>
      </c>
      <c r="B5030" s="2" t="s">
        <v>7396</v>
      </c>
      <c r="C5030" s="4">
        <v>43868</v>
      </c>
      <c r="D5030" s="2">
        <v>2020</v>
      </c>
      <c r="E5030" s="2" t="s">
        <v>10728</v>
      </c>
      <c r="F5030" s="2" t="s">
        <v>10622</v>
      </c>
      <c r="G5030" s="2" t="s">
        <v>10628</v>
      </c>
      <c r="H5030" s="2">
        <v>38</v>
      </c>
      <c r="I5030" s="13" t="s">
        <v>10779</v>
      </c>
      <c r="J5030" s="13" t="s">
        <v>20</v>
      </c>
      <c r="K5030" s="13" t="s">
        <v>27</v>
      </c>
      <c r="L5030" s="2" t="s">
        <v>7397</v>
      </c>
      <c r="M5030" s="13" t="s">
        <v>47</v>
      </c>
      <c r="N5030" s="2" t="b">
        <v>1</v>
      </c>
      <c r="O5030" s="2" t="s">
        <v>441</v>
      </c>
      <c r="P5030" s="2" t="s">
        <v>25</v>
      </c>
      <c r="Q5030" s="2" t="b">
        <v>0</v>
      </c>
      <c r="R5030" s="2">
        <v>-96.106999999999999</v>
      </c>
      <c r="S5030" s="2">
        <v>35.975000000000001</v>
      </c>
      <c r="T5030" s="2" t="b">
        <v>1</v>
      </c>
    </row>
    <row r="5031" spans="1:20" x14ac:dyDescent="0.2">
      <c r="A5031" s="3">
        <v>5030</v>
      </c>
      <c r="B5031" s="3" t="s">
        <v>7398</v>
      </c>
      <c r="C5031" s="5">
        <v>43868</v>
      </c>
      <c r="D5031" s="3">
        <v>2020</v>
      </c>
      <c r="E5031" s="3" t="s">
        <v>10728</v>
      </c>
      <c r="F5031" s="3" t="s">
        <v>10622</v>
      </c>
      <c r="G5031" s="3" t="s">
        <v>10624</v>
      </c>
      <c r="H5031" s="3">
        <v>32</v>
      </c>
      <c r="I5031" s="14" t="s">
        <v>10779</v>
      </c>
      <c r="J5031" s="14" t="s">
        <v>20</v>
      </c>
      <c r="K5031" s="14" t="s">
        <v>10617</v>
      </c>
      <c r="L5031" s="3" t="s">
        <v>286</v>
      </c>
      <c r="M5031" s="14" t="s">
        <v>112</v>
      </c>
      <c r="N5031" s="3" t="b">
        <v>0</v>
      </c>
      <c r="O5031" s="3" t="s">
        <v>10726</v>
      </c>
      <c r="P5031" s="3" t="s">
        <v>25</v>
      </c>
      <c r="Q5031" s="3" t="b">
        <v>0</v>
      </c>
      <c r="R5031" s="3">
        <v>-94.546000000000006</v>
      </c>
      <c r="S5031" s="3">
        <v>39.103000000000002</v>
      </c>
      <c r="T5031" s="3" t="b">
        <v>1</v>
      </c>
    </row>
    <row r="5032" spans="1:20" x14ac:dyDescent="0.2">
      <c r="A5032" s="2">
        <v>5031</v>
      </c>
      <c r="B5032" s="2" t="s">
        <v>7399</v>
      </c>
      <c r="C5032" s="4">
        <v>43869</v>
      </c>
      <c r="D5032" s="2">
        <v>2020</v>
      </c>
      <c r="E5032" s="2" t="s">
        <v>10728</v>
      </c>
      <c r="F5032" s="2" t="s">
        <v>10622</v>
      </c>
      <c r="G5032" s="2" t="s">
        <v>10624</v>
      </c>
      <c r="H5032" s="2">
        <v>67</v>
      </c>
      <c r="I5032" s="13" t="s">
        <v>10782</v>
      </c>
      <c r="J5032" s="13" t="s">
        <v>20</v>
      </c>
      <c r="K5032" s="13" t="s">
        <v>27</v>
      </c>
      <c r="L5032" s="2" t="s">
        <v>7400</v>
      </c>
      <c r="M5032" s="13" t="s">
        <v>282</v>
      </c>
      <c r="N5032" s="2" t="b">
        <v>0</v>
      </c>
      <c r="O5032" s="2" t="s">
        <v>10726</v>
      </c>
      <c r="P5032" s="2" t="s">
        <v>25</v>
      </c>
      <c r="Q5032" s="2" t="b">
        <v>0</v>
      </c>
      <c r="R5032" s="2">
        <v>-86.7</v>
      </c>
      <c r="S5032" s="2">
        <v>33.488</v>
      </c>
      <c r="T5032" s="2" t="b">
        <v>1</v>
      </c>
    </row>
    <row r="5033" spans="1:20" x14ac:dyDescent="0.2">
      <c r="A5033" s="3">
        <v>5032</v>
      </c>
      <c r="B5033" s="3" t="s">
        <v>7401</v>
      </c>
      <c r="C5033" s="5">
        <v>43869</v>
      </c>
      <c r="D5033" s="3">
        <v>2020</v>
      </c>
      <c r="E5033" s="3" t="s">
        <v>10728</v>
      </c>
      <c r="F5033" s="3" t="s">
        <v>10622</v>
      </c>
      <c r="G5033" s="3" t="s">
        <v>10624</v>
      </c>
      <c r="H5033" s="3">
        <v>46</v>
      </c>
      <c r="I5033" s="14" t="s">
        <v>10777</v>
      </c>
      <c r="J5033" s="14" t="s">
        <v>20</v>
      </c>
      <c r="K5033" s="14" t="s">
        <v>27</v>
      </c>
      <c r="L5033" s="3" t="s">
        <v>7402</v>
      </c>
      <c r="M5033" s="14" t="s">
        <v>112</v>
      </c>
      <c r="N5033" s="3" t="b">
        <v>0</v>
      </c>
      <c r="O5033" s="3" t="s">
        <v>10726</v>
      </c>
      <c r="P5033" s="3" t="s">
        <v>25</v>
      </c>
      <c r="Q5033" s="3" t="b">
        <v>0</v>
      </c>
      <c r="R5033" s="3" t="s">
        <v>10619</v>
      </c>
      <c r="S5033" s="3" t="s">
        <v>10619</v>
      </c>
      <c r="T5033" s="3" t="b">
        <v>1</v>
      </c>
    </row>
    <row r="5034" spans="1:20" x14ac:dyDescent="0.2">
      <c r="A5034" s="2">
        <v>5033</v>
      </c>
      <c r="B5034" s="2" t="s">
        <v>7403</v>
      </c>
      <c r="C5034" s="4">
        <v>43870</v>
      </c>
      <c r="D5034" s="2">
        <v>2020</v>
      </c>
      <c r="E5034" s="2" t="s">
        <v>10728</v>
      </c>
      <c r="F5034" s="2" t="s">
        <v>10622</v>
      </c>
      <c r="G5034" s="2" t="s">
        <v>10624</v>
      </c>
      <c r="H5034" s="2">
        <v>45</v>
      </c>
      <c r="I5034" s="13" t="s">
        <v>10777</v>
      </c>
      <c r="J5034" s="13" t="s">
        <v>20</v>
      </c>
      <c r="K5034" s="13" t="s">
        <v>27</v>
      </c>
      <c r="L5034" s="2" t="s">
        <v>707</v>
      </c>
      <c r="M5034" s="13" t="s">
        <v>23</v>
      </c>
      <c r="N5034" s="2" t="b">
        <v>0</v>
      </c>
      <c r="O5034" s="2" t="s">
        <v>10726</v>
      </c>
      <c r="P5034" s="2" t="s">
        <v>76</v>
      </c>
      <c r="Q5034" s="2" t="b">
        <v>0</v>
      </c>
      <c r="R5034" s="2">
        <v>-119.126</v>
      </c>
      <c r="S5034" s="2">
        <v>46.218000000000004</v>
      </c>
      <c r="T5034" s="2" t="b">
        <v>1</v>
      </c>
    </row>
    <row r="5035" spans="1:20" x14ac:dyDescent="0.2">
      <c r="A5035" s="3">
        <v>5034</v>
      </c>
      <c r="B5035" s="3" t="s">
        <v>7404</v>
      </c>
      <c r="C5035" s="5">
        <v>43870</v>
      </c>
      <c r="D5035" s="3">
        <v>2020</v>
      </c>
      <c r="E5035" s="3" t="s">
        <v>10728</v>
      </c>
      <c r="F5035" s="3" t="s">
        <v>10622</v>
      </c>
      <c r="G5035" s="3" t="s">
        <v>10628</v>
      </c>
      <c r="H5035" s="3">
        <v>23</v>
      </c>
      <c r="I5035" s="14" t="s">
        <v>10778</v>
      </c>
      <c r="J5035" s="14" t="s">
        <v>20</v>
      </c>
      <c r="K5035" s="14" t="s">
        <v>10617</v>
      </c>
      <c r="L5035" s="3" t="s">
        <v>264</v>
      </c>
      <c r="M5035" s="14" t="s">
        <v>170</v>
      </c>
      <c r="N5035" s="3" t="b">
        <v>0</v>
      </c>
      <c r="O5035" s="3" t="s">
        <v>441</v>
      </c>
      <c r="P5035" s="3" t="s">
        <v>25</v>
      </c>
      <c r="Q5035" s="3" t="b">
        <v>0</v>
      </c>
      <c r="R5035" s="3">
        <v>-81.156000000000006</v>
      </c>
      <c r="S5035" s="3">
        <v>28.565000000000001</v>
      </c>
      <c r="T5035" s="3" t="b">
        <v>1</v>
      </c>
    </row>
    <row r="5036" spans="1:20" x14ac:dyDescent="0.2">
      <c r="A5036" s="2">
        <v>5035</v>
      </c>
      <c r="B5036" s="2" t="s">
        <v>7405</v>
      </c>
      <c r="C5036" s="4">
        <v>43870</v>
      </c>
      <c r="D5036" s="2">
        <v>2020</v>
      </c>
      <c r="E5036" s="2" t="s">
        <v>10728</v>
      </c>
      <c r="F5036" s="2" t="s">
        <v>10622</v>
      </c>
      <c r="G5036" s="2" t="s">
        <v>10628</v>
      </c>
      <c r="H5036" s="2">
        <v>48</v>
      </c>
      <c r="I5036" s="13" t="s">
        <v>10777</v>
      </c>
      <c r="J5036" s="13" t="s">
        <v>20</v>
      </c>
      <c r="K5036" s="13" t="s">
        <v>27</v>
      </c>
      <c r="L5036" s="2" t="s">
        <v>1946</v>
      </c>
      <c r="M5036" s="13" t="s">
        <v>212</v>
      </c>
      <c r="N5036" s="2" t="b">
        <v>0</v>
      </c>
      <c r="O5036" s="2" t="s">
        <v>10726</v>
      </c>
      <c r="P5036" s="2" t="s">
        <v>25</v>
      </c>
      <c r="Q5036" s="2" t="b">
        <v>0</v>
      </c>
      <c r="R5036" s="2">
        <v>-83.936000000000007</v>
      </c>
      <c r="S5036" s="2">
        <v>43.41</v>
      </c>
      <c r="T5036" s="2" t="b">
        <v>1</v>
      </c>
    </row>
    <row r="5037" spans="1:20" x14ac:dyDescent="0.2">
      <c r="A5037" s="3">
        <v>5036</v>
      </c>
      <c r="B5037" s="3" t="s">
        <v>7406</v>
      </c>
      <c r="C5037" s="5">
        <v>43870</v>
      </c>
      <c r="D5037" s="3">
        <v>2020</v>
      </c>
      <c r="E5037" s="3" t="s">
        <v>10728</v>
      </c>
      <c r="F5037" s="3" t="s">
        <v>10622</v>
      </c>
      <c r="G5037" s="3" t="s">
        <v>10624</v>
      </c>
      <c r="H5037" s="3">
        <v>31</v>
      </c>
      <c r="I5037" s="14" t="s">
        <v>10779</v>
      </c>
      <c r="J5037" s="14" t="s">
        <v>20</v>
      </c>
      <c r="K5037" s="14" t="s">
        <v>59</v>
      </c>
      <c r="L5037" s="3" t="s">
        <v>623</v>
      </c>
      <c r="M5037" s="14" t="s">
        <v>96</v>
      </c>
      <c r="N5037" s="3" t="b">
        <v>0</v>
      </c>
      <c r="O5037" s="3" t="s">
        <v>10726</v>
      </c>
      <c r="P5037" s="3" t="s">
        <v>76</v>
      </c>
      <c r="Q5037" s="3" t="b">
        <v>0</v>
      </c>
      <c r="R5037" s="3">
        <v>-87.668999999999997</v>
      </c>
      <c r="S5037" s="3">
        <v>41.947000000000003</v>
      </c>
      <c r="T5037" s="3" t="b">
        <v>1</v>
      </c>
    </row>
    <row r="5038" spans="1:20" x14ac:dyDescent="0.2">
      <c r="A5038" s="2">
        <v>5037</v>
      </c>
      <c r="B5038" s="2" t="s">
        <v>7407</v>
      </c>
      <c r="C5038" s="4">
        <v>43870</v>
      </c>
      <c r="D5038" s="2">
        <v>2020</v>
      </c>
      <c r="E5038" s="2" t="s">
        <v>10728</v>
      </c>
      <c r="F5038" s="2" t="s">
        <v>10622</v>
      </c>
      <c r="G5038" s="2" t="s">
        <v>10624</v>
      </c>
      <c r="H5038" s="2">
        <v>47</v>
      </c>
      <c r="I5038" s="13" t="s">
        <v>10777</v>
      </c>
      <c r="J5038" s="13" t="s">
        <v>20</v>
      </c>
      <c r="K5038" s="13" t="s">
        <v>27</v>
      </c>
      <c r="L5038" s="2" t="s">
        <v>2144</v>
      </c>
      <c r="M5038" s="13" t="s">
        <v>234</v>
      </c>
      <c r="N5038" s="2" t="b">
        <v>0</v>
      </c>
      <c r="O5038" s="2" t="s">
        <v>10726</v>
      </c>
      <c r="P5038" s="2" t="s">
        <v>25</v>
      </c>
      <c r="Q5038" s="2" t="b">
        <v>0</v>
      </c>
      <c r="R5038" s="2">
        <v>-83.721000000000004</v>
      </c>
      <c r="S5038" s="2">
        <v>32.646999999999998</v>
      </c>
      <c r="T5038" s="2" t="b">
        <v>1</v>
      </c>
    </row>
    <row r="5039" spans="1:20" x14ac:dyDescent="0.2">
      <c r="A5039" s="3">
        <v>5038</v>
      </c>
      <c r="B5039" s="3" t="s">
        <v>7408</v>
      </c>
      <c r="C5039" s="5">
        <v>43871</v>
      </c>
      <c r="D5039" s="3">
        <v>2020</v>
      </c>
      <c r="E5039" s="3" t="s">
        <v>10728</v>
      </c>
      <c r="F5039" s="3" t="s">
        <v>10622</v>
      </c>
      <c r="G5039" s="3" t="s">
        <v>10624</v>
      </c>
      <c r="H5039" s="3">
        <v>40</v>
      </c>
      <c r="I5039" s="14" t="s">
        <v>10779</v>
      </c>
      <c r="J5039" s="14" t="s">
        <v>20</v>
      </c>
      <c r="K5039" s="14" t="s">
        <v>59</v>
      </c>
      <c r="L5039" s="3" t="s">
        <v>7253</v>
      </c>
      <c r="M5039" s="14" t="s">
        <v>87</v>
      </c>
      <c r="N5039" s="3" t="b">
        <v>0</v>
      </c>
      <c r="O5039" s="3" t="s">
        <v>10726</v>
      </c>
      <c r="P5039" s="3" t="s">
        <v>25</v>
      </c>
      <c r="Q5039" s="3" t="b">
        <v>0</v>
      </c>
      <c r="R5039" s="3">
        <v>-90.795000000000002</v>
      </c>
      <c r="S5039" s="3">
        <v>35.03</v>
      </c>
      <c r="T5039" s="3" t="b">
        <v>1</v>
      </c>
    </row>
    <row r="5040" spans="1:20" x14ac:dyDescent="0.2">
      <c r="A5040" s="2">
        <v>5039</v>
      </c>
      <c r="B5040" s="2" t="s">
        <v>7409</v>
      </c>
      <c r="C5040" s="4">
        <v>43871</v>
      </c>
      <c r="D5040" s="2">
        <v>2020</v>
      </c>
      <c r="E5040" s="2" t="s">
        <v>10728</v>
      </c>
      <c r="F5040" s="2" t="s">
        <v>10622</v>
      </c>
      <c r="G5040" s="2" t="s">
        <v>10624</v>
      </c>
      <c r="H5040" s="2">
        <v>40</v>
      </c>
      <c r="I5040" s="13" t="s">
        <v>10779</v>
      </c>
      <c r="J5040" s="13" t="s">
        <v>20</v>
      </c>
      <c r="K5040" s="13" t="s">
        <v>27</v>
      </c>
      <c r="L5040" s="2" t="s">
        <v>3627</v>
      </c>
      <c r="M5040" s="13" t="s">
        <v>75</v>
      </c>
      <c r="N5040" s="2" t="b">
        <v>0</v>
      </c>
      <c r="O5040" s="2" t="s">
        <v>441</v>
      </c>
      <c r="P5040" s="2" t="s">
        <v>25</v>
      </c>
      <c r="Q5040" s="2" t="b">
        <v>0</v>
      </c>
      <c r="R5040" s="2">
        <v>-92.027000000000001</v>
      </c>
      <c r="S5040" s="2">
        <v>30.178999999999998</v>
      </c>
      <c r="T5040" s="2" t="b">
        <v>1</v>
      </c>
    </row>
    <row r="5041" spans="1:20" x14ac:dyDescent="0.2">
      <c r="A5041" s="3">
        <v>5040</v>
      </c>
      <c r="B5041" s="3" t="s">
        <v>7410</v>
      </c>
      <c r="C5041" s="5">
        <v>43871</v>
      </c>
      <c r="D5041" s="3">
        <v>2020</v>
      </c>
      <c r="E5041" s="3" t="s">
        <v>10728</v>
      </c>
      <c r="F5041" s="3" t="s">
        <v>10622</v>
      </c>
      <c r="G5041" s="3" t="s">
        <v>10624</v>
      </c>
      <c r="H5041" s="3">
        <v>34</v>
      </c>
      <c r="I5041" s="14" t="s">
        <v>10779</v>
      </c>
      <c r="J5041" s="14" t="s">
        <v>20</v>
      </c>
      <c r="K5041" s="14" t="s">
        <v>27</v>
      </c>
      <c r="L5041" s="3" t="s">
        <v>7411</v>
      </c>
      <c r="M5041" s="14" t="s">
        <v>282</v>
      </c>
      <c r="N5041" s="3" t="b">
        <v>0</v>
      </c>
      <c r="O5041" s="3" t="s">
        <v>10726</v>
      </c>
      <c r="P5041" s="3" t="s">
        <v>441</v>
      </c>
      <c r="Q5041" s="3" t="b">
        <v>1</v>
      </c>
      <c r="R5041" s="3">
        <v>-86.278000000000006</v>
      </c>
      <c r="S5041" s="3">
        <v>34.220999999999997</v>
      </c>
      <c r="T5041" s="3" t="b">
        <v>1</v>
      </c>
    </row>
    <row r="5042" spans="1:20" x14ac:dyDescent="0.2">
      <c r="A5042" s="2">
        <v>5041</v>
      </c>
      <c r="B5042" s="2" t="s">
        <v>7412</v>
      </c>
      <c r="C5042" s="4">
        <v>43873</v>
      </c>
      <c r="D5042" s="2">
        <v>2020</v>
      </c>
      <c r="E5042" s="2" t="s">
        <v>10728</v>
      </c>
      <c r="F5042" s="2" t="s">
        <v>10622</v>
      </c>
      <c r="G5042" s="2" t="s">
        <v>10624</v>
      </c>
      <c r="H5042" s="2">
        <v>51</v>
      </c>
      <c r="I5042" s="13" t="s">
        <v>10776</v>
      </c>
      <c r="J5042" s="13" t="s">
        <v>20</v>
      </c>
      <c r="K5042" s="13" t="s">
        <v>199</v>
      </c>
      <c r="L5042" s="2" t="s">
        <v>1293</v>
      </c>
      <c r="M5042" s="13" t="s">
        <v>115</v>
      </c>
      <c r="N5042" s="2" t="b">
        <v>0</v>
      </c>
      <c r="O5042" s="2" t="s">
        <v>10726</v>
      </c>
      <c r="P5042" s="2" t="s">
        <v>25</v>
      </c>
      <c r="Q5042" s="2" t="b">
        <v>0</v>
      </c>
      <c r="R5042" s="2">
        <v>-75.989999999999995</v>
      </c>
      <c r="S5042" s="2">
        <v>36.776000000000003</v>
      </c>
      <c r="T5042" s="2" t="b">
        <v>1</v>
      </c>
    </row>
    <row r="5043" spans="1:20" x14ac:dyDescent="0.2">
      <c r="A5043" s="3">
        <v>5042</v>
      </c>
      <c r="B5043" s="3" t="s">
        <v>7413</v>
      </c>
      <c r="C5043" s="5">
        <v>43873</v>
      </c>
      <c r="D5043" s="3">
        <v>2020</v>
      </c>
      <c r="E5043" s="3" t="s">
        <v>10728</v>
      </c>
      <c r="F5043" s="3" t="s">
        <v>10622</v>
      </c>
      <c r="G5043" s="3" t="s">
        <v>10624</v>
      </c>
      <c r="H5043" s="3">
        <v>33</v>
      </c>
      <c r="I5043" s="14" t="s">
        <v>10779</v>
      </c>
      <c r="J5043" s="14" t="s">
        <v>20</v>
      </c>
      <c r="K5043" s="14" t="s">
        <v>27</v>
      </c>
      <c r="L5043" s="3" t="s">
        <v>179</v>
      </c>
      <c r="M5043" s="14" t="s">
        <v>180</v>
      </c>
      <c r="N5043" s="3" t="b">
        <v>0</v>
      </c>
      <c r="O5043" s="3" t="s">
        <v>10726</v>
      </c>
      <c r="P5043" s="3" t="s">
        <v>25</v>
      </c>
      <c r="Q5043" s="3" t="b">
        <v>0</v>
      </c>
      <c r="R5043" s="3">
        <v>-76.549000000000007</v>
      </c>
      <c r="S5043" s="3">
        <v>39.322000000000003</v>
      </c>
      <c r="T5043" s="3" t="b">
        <v>1</v>
      </c>
    </row>
    <row r="5044" spans="1:20" x14ac:dyDescent="0.2">
      <c r="A5044" s="2">
        <v>5043</v>
      </c>
      <c r="B5044" s="2" t="s">
        <v>7414</v>
      </c>
      <c r="C5044" s="4">
        <v>43874</v>
      </c>
      <c r="D5044" s="2">
        <v>2020</v>
      </c>
      <c r="E5044" s="2" t="s">
        <v>10728</v>
      </c>
      <c r="F5044" s="2" t="s">
        <v>10622</v>
      </c>
      <c r="G5044" s="2" t="s">
        <v>10670</v>
      </c>
      <c r="H5044" s="2">
        <v>25</v>
      </c>
      <c r="I5044" s="13" t="s">
        <v>10778</v>
      </c>
      <c r="J5044" s="13" t="s">
        <v>20</v>
      </c>
      <c r="K5044" s="13" t="s">
        <v>199</v>
      </c>
      <c r="L5044" s="2" t="s">
        <v>7415</v>
      </c>
      <c r="M5044" s="13" t="s">
        <v>893</v>
      </c>
      <c r="N5044" s="2" t="b">
        <v>0</v>
      </c>
      <c r="O5044" s="2" t="s">
        <v>10726</v>
      </c>
      <c r="P5044" s="2" t="s">
        <v>25</v>
      </c>
      <c r="Q5044" s="2" t="b">
        <v>0</v>
      </c>
      <c r="R5044" s="2">
        <v>-102.786</v>
      </c>
      <c r="S5044" s="2">
        <v>46.881999999999998</v>
      </c>
      <c r="T5044" s="2" t="b">
        <v>1</v>
      </c>
    </row>
    <row r="5045" spans="1:20" x14ac:dyDescent="0.2">
      <c r="A5045" s="3">
        <v>5044</v>
      </c>
      <c r="B5045" s="3" t="s">
        <v>7416</v>
      </c>
      <c r="C5045" s="5">
        <v>43874</v>
      </c>
      <c r="D5045" s="3">
        <v>2020</v>
      </c>
      <c r="E5045" s="3" t="s">
        <v>10728</v>
      </c>
      <c r="F5045" s="3" t="s">
        <v>10622</v>
      </c>
      <c r="G5045" s="3" t="s">
        <v>10636</v>
      </c>
      <c r="H5045" s="3">
        <v>42</v>
      </c>
      <c r="I5045" s="14" t="s">
        <v>10777</v>
      </c>
      <c r="J5045" s="14" t="s">
        <v>20</v>
      </c>
      <c r="K5045" s="14" t="s">
        <v>27</v>
      </c>
      <c r="L5045" s="3" t="s">
        <v>789</v>
      </c>
      <c r="M5045" s="14" t="s">
        <v>75</v>
      </c>
      <c r="N5045" s="3" t="b">
        <v>0</v>
      </c>
      <c r="O5045" s="3" t="s">
        <v>441</v>
      </c>
      <c r="P5045" s="3" t="s">
        <v>25</v>
      </c>
      <c r="Q5045" s="3" t="b">
        <v>1</v>
      </c>
      <c r="R5045" s="3" t="s">
        <v>10619</v>
      </c>
      <c r="S5045" s="3" t="s">
        <v>10619</v>
      </c>
      <c r="T5045" s="3" t="b">
        <v>1</v>
      </c>
    </row>
    <row r="5046" spans="1:20" x14ac:dyDescent="0.2">
      <c r="A5046" s="2">
        <v>5045</v>
      </c>
      <c r="B5046" s="2" t="s">
        <v>7417</v>
      </c>
      <c r="C5046" s="4">
        <v>43874</v>
      </c>
      <c r="D5046" s="2">
        <v>2020</v>
      </c>
      <c r="E5046" s="2" t="s">
        <v>10728</v>
      </c>
      <c r="F5046" s="2" t="s">
        <v>10622</v>
      </c>
      <c r="G5046" s="2" t="s">
        <v>10624</v>
      </c>
      <c r="H5046" s="2">
        <v>41</v>
      </c>
      <c r="I5046" s="13" t="s">
        <v>10777</v>
      </c>
      <c r="J5046" s="13" t="s">
        <v>20</v>
      </c>
      <c r="K5046" s="13" t="s">
        <v>27</v>
      </c>
      <c r="L5046" s="2" t="s">
        <v>83</v>
      </c>
      <c r="M5046" s="13" t="s">
        <v>84</v>
      </c>
      <c r="N5046" s="2" t="b">
        <v>0</v>
      </c>
      <c r="O5046" s="2" t="s">
        <v>441</v>
      </c>
      <c r="P5046" s="2" t="s">
        <v>76</v>
      </c>
      <c r="Q5046" s="2" t="b">
        <v>0</v>
      </c>
      <c r="R5046" s="2">
        <v>-111.88</v>
      </c>
      <c r="S5046" s="2">
        <v>40.762999999999998</v>
      </c>
      <c r="T5046" s="2" t="b">
        <v>1</v>
      </c>
    </row>
    <row r="5047" spans="1:20" x14ac:dyDescent="0.2">
      <c r="A5047" s="3">
        <v>5046</v>
      </c>
      <c r="B5047" s="3" t="s">
        <v>7418</v>
      </c>
      <c r="C5047" s="5">
        <v>43874</v>
      </c>
      <c r="D5047" s="3">
        <v>2020</v>
      </c>
      <c r="E5047" s="3" t="s">
        <v>10728</v>
      </c>
      <c r="F5047" s="3" t="s">
        <v>10622</v>
      </c>
      <c r="G5047" s="3" t="s">
        <v>10624</v>
      </c>
      <c r="H5047" s="3">
        <v>19</v>
      </c>
      <c r="I5047" s="14" t="s">
        <v>10780</v>
      </c>
      <c r="J5047" s="14" t="s">
        <v>20</v>
      </c>
      <c r="K5047" s="14" t="s">
        <v>33</v>
      </c>
      <c r="L5047" s="3" t="s">
        <v>1414</v>
      </c>
      <c r="M5047" s="14" t="s">
        <v>67</v>
      </c>
      <c r="N5047" s="3" t="b">
        <v>0</v>
      </c>
      <c r="O5047" s="3" t="s">
        <v>10726</v>
      </c>
      <c r="P5047" s="3" t="s">
        <v>25</v>
      </c>
      <c r="Q5047" s="3" t="b">
        <v>0</v>
      </c>
      <c r="R5047" s="3">
        <v>-101.82899999999999</v>
      </c>
      <c r="S5047" s="3">
        <v>35.226999999999997</v>
      </c>
      <c r="T5047" s="3" t="b">
        <v>1</v>
      </c>
    </row>
    <row r="5048" spans="1:20" x14ac:dyDescent="0.2">
      <c r="A5048" s="2">
        <v>5047</v>
      </c>
      <c r="B5048" s="2" t="s">
        <v>7419</v>
      </c>
      <c r="C5048" s="4">
        <v>43874</v>
      </c>
      <c r="D5048" s="2">
        <v>2020</v>
      </c>
      <c r="E5048" s="2" t="s">
        <v>10728</v>
      </c>
      <c r="F5048" s="2" t="s">
        <v>10622</v>
      </c>
      <c r="G5048" s="2" t="s">
        <v>10624</v>
      </c>
      <c r="H5048" s="2">
        <v>37</v>
      </c>
      <c r="I5048" s="13" t="s">
        <v>10779</v>
      </c>
      <c r="J5048" s="13" t="s">
        <v>20</v>
      </c>
      <c r="K5048" s="13" t="s">
        <v>33</v>
      </c>
      <c r="L5048" s="2" t="s">
        <v>2654</v>
      </c>
      <c r="M5048" s="13" t="s">
        <v>101</v>
      </c>
      <c r="N5048" s="2" t="b">
        <v>0</v>
      </c>
      <c r="O5048" s="2" t="s">
        <v>441</v>
      </c>
      <c r="P5048" s="2" t="s">
        <v>25</v>
      </c>
      <c r="Q5048" s="2" t="b">
        <v>0</v>
      </c>
      <c r="R5048" s="2">
        <v>-119.71599999999999</v>
      </c>
      <c r="S5048" s="2">
        <v>39.537999999999997</v>
      </c>
      <c r="T5048" s="2" t="b">
        <v>1</v>
      </c>
    </row>
    <row r="5049" spans="1:20" x14ac:dyDescent="0.2">
      <c r="A5049" s="3">
        <v>5048</v>
      </c>
      <c r="B5049" s="3" t="s">
        <v>7420</v>
      </c>
      <c r="C5049" s="5">
        <v>43875</v>
      </c>
      <c r="D5049" s="3">
        <v>2020</v>
      </c>
      <c r="E5049" s="3" t="s">
        <v>10728</v>
      </c>
      <c r="F5049" s="3" t="s">
        <v>10622</v>
      </c>
      <c r="G5049" s="3" t="s">
        <v>10624</v>
      </c>
      <c r="H5049" s="3">
        <v>21</v>
      </c>
      <c r="I5049" s="14" t="s">
        <v>10778</v>
      </c>
      <c r="J5049" s="14" t="s">
        <v>20</v>
      </c>
      <c r="K5049" s="14" t="s">
        <v>33</v>
      </c>
      <c r="L5049" s="3" t="s">
        <v>7421</v>
      </c>
      <c r="M5049" s="14" t="s">
        <v>29</v>
      </c>
      <c r="N5049" s="3" t="b">
        <v>0</v>
      </c>
      <c r="O5049" s="3" t="s">
        <v>441</v>
      </c>
      <c r="P5049" s="3" t="s">
        <v>25</v>
      </c>
      <c r="Q5049" s="3" t="b">
        <v>1</v>
      </c>
      <c r="R5049" s="3">
        <v>-122.77500000000001</v>
      </c>
      <c r="S5049" s="3">
        <v>45.005000000000003</v>
      </c>
      <c r="T5049" s="3" t="b">
        <v>1</v>
      </c>
    </row>
    <row r="5050" spans="1:20" x14ac:dyDescent="0.2">
      <c r="A5050" s="2">
        <v>5049</v>
      </c>
      <c r="B5050" s="2" t="s">
        <v>7422</v>
      </c>
      <c r="C5050" s="4">
        <v>43875</v>
      </c>
      <c r="D5050" s="2">
        <v>2020</v>
      </c>
      <c r="E5050" s="2" t="s">
        <v>10728</v>
      </c>
      <c r="F5050" s="2" t="s">
        <v>10622</v>
      </c>
      <c r="G5050" s="2" t="s">
        <v>10624</v>
      </c>
      <c r="H5050" s="2">
        <v>63</v>
      </c>
      <c r="I5050" s="13" t="s">
        <v>10782</v>
      </c>
      <c r="J5050" s="13" t="s">
        <v>20</v>
      </c>
      <c r="K5050" s="13" t="s">
        <v>27</v>
      </c>
      <c r="L5050" s="2" t="s">
        <v>3413</v>
      </c>
      <c r="M5050" s="13" t="s">
        <v>44</v>
      </c>
      <c r="N5050" s="2" t="b">
        <v>1</v>
      </c>
      <c r="O5050" s="2" t="s">
        <v>441</v>
      </c>
      <c r="P5050" s="2" t="s">
        <v>51</v>
      </c>
      <c r="Q5050" s="2" t="b">
        <v>0</v>
      </c>
      <c r="R5050" s="2">
        <v>-104.82299999999999</v>
      </c>
      <c r="S5050" s="2">
        <v>39.884999999999998</v>
      </c>
      <c r="T5050" s="2" t="b">
        <v>1</v>
      </c>
    </row>
    <row r="5051" spans="1:20" x14ac:dyDescent="0.2">
      <c r="A5051" s="3">
        <v>5050</v>
      </c>
      <c r="B5051" s="3" t="s">
        <v>7423</v>
      </c>
      <c r="C5051" s="5">
        <v>43875</v>
      </c>
      <c r="D5051" s="3">
        <v>2020</v>
      </c>
      <c r="E5051" s="3" t="s">
        <v>10728</v>
      </c>
      <c r="F5051" s="3" t="s">
        <v>10622</v>
      </c>
      <c r="G5051" s="3" t="s">
        <v>10628</v>
      </c>
      <c r="H5051" s="3">
        <v>0</v>
      </c>
      <c r="I5051" s="14" t="e">
        <v>#N/A</v>
      </c>
      <c r="J5051" s="14" t="s">
        <v>20</v>
      </c>
      <c r="K5051" s="14" t="s">
        <v>33</v>
      </c>
      <c r="L5051" s="3" t="s">
        <v>1416</v>
      </c>
      <c r="M5051" s="14" t="s">
        <v>40</v>
      </c>
      <c r="N5051" s="3" t="b">
        <v>0</v>
      </c>
      <c r="O5051" s="3" t="s">
        <v>441</v>
      </c>
      <c r="P5051" s="3" t="s">
        <v>25</v>
      </c>
      <c r="Q5051" s="3" t="b">
        <v>0</v>
      </c>
      <c r="R5051" s="3">
        <v>-117.369</v>
      </c>
      <c r="S5051" s="3">
        <v>34.124000000000002</v>
      </c>
      <c r="T5051" s="3" t="b">
        <v>1</v>
      </c>
    </row>
    <row r="5052" spans="1:20" x14ac:dyDescent="0.2">
      <c r="A5052" s="2">
        <v>5051</v>
      </c>
      <c r="B5052" s="2" t="s">
        <v>7424</v>
      </c>
      <c r="C5052" s="4">
        <v>43875</v>
      </c>
      <c r="D5052" s="2">
        <v>2020</v>
      </c>
      <c r="E5052" s="2" t="s">
        <v>10728</v>
      </c>
      <c r="F5052" s="2" t="s">
        <v>10622</v>
      </c>
      <c r="G5052" s="2" t="s">
        <v>10624</v>
      </c>
      <c r="H5052" s="2">
        <v>58</v>
      </c>
      <c r="I5052" s="13" t="s">
        <v>10776</v>
      </c>
      <c r="J5052" s="13" t="s">
        <v>20</v>
      </c>
      <c r="K5052" s="13" t="s">
        <v>27</v>
      </c>
      <c r="L5052" s="2" t="s">
        <v>7425</v>
      </c>
      <c r="M5052" s="13" t="s">
        <v>255</v>
      </c>
      <c r="N5052" s="2" t="b">
        <v>0</v>
      </c>
      <c r="O5052" s="2" t="s">
        <v>10726</v>
      </c>
      <c r="P5052" s="2" t="s">
        <v>51</v>
      </c>
      <c r="Q5052" s="2" t="b">
        <v>0</v>
      </c>
      <c r="R5052" s="2">
        <v>-80.25</v>
      </c>
      <c r="S5052" s="2">
        <v>34.941000000000003</v>
      </c>
      <c r="T5052" s="2" t="b">
        <v>1</v>
      </c>
    </row>
    <row r="5053" spans="1:20" x14ac:dyDescent="0.2">
      <c r="A5053" s="3">
        <v>5052</v>
      </c>
      <c r="B5053" s="3" t="s">
        <v>7426</v>
      </c>
      <c r="C5053" s="5">
        <v>43876</v>
      </c>
      <c r="D5053" s="3">
        <v>2020</v>
      </c>
      <c r="E5053" s="3" t="s">
        <v>10728</v>
      </c>
      <c r="F5053" s="3" t="s">
        <v>10622</v>
      </c>
      <c r="G5053" s="3" t="s">
        <v>10624</v>
      </c>
      <c r="H5053" s="3">
        <v>16</v>
      </c>
      <c r="I5053" s="14" t="s">
        <v>10780</v>
      </c>
      <c r="J5053" s="14" t="s">
        <v>20</v>
      </c>
      <c r="K5053" s="14" t="s">
        <v>21</v>
      </c>
      <c r="L5053" s="3" t="s">
        <v>257</v>
      </c>
      <c r="M5053" s="14" t="s">
        <v>258</v>
      </c>
      <c r="N5053" s="3" t="b">
        <v>0</v>
      </c>
      <c r="O5053" s="3" t="s">
        <v>10726</v>
      </c>
      <c r="P5053" s="3" t="s">
        <v>25</v>
      </c>
      <c r="Q5053" s="3" t="b">
        <v>0</v>
      </c>
      <c r="R5053" s="3">
        <v>-149.88900000000001</v>
      </c>
      <c r="S5053" s="3">
        <v>61.216999999999999</v>
      </c>
      <c r="T5053" s="3" t="b">
        <v>1</v>
      </c>
    </row>
    <row r="5054" spans="1:20" x14ac:dyDescent="0.2">
      <c r="A5054" s="2">
        <v>5053</v>
      </c>
      <c r="B5054" s="2" t="s">
        <v>7427</v>
      </c>
      <c r="C5054" s="4">
        <v>43877</v>
      </c>
      <c r="D5054" s="2">
        <v>2020</v>
      </c>
      <c r="E5054" s="2" t="s">
        <v>10728</v>
      </c>
      <c r="F5054" s="2" t="s">
        <v>10622</v>
      </c>
      <c r="G5054" s="2" t="s">
        <v>10630</v>
      </c>
      <c r="H5054" s="2">
        <v>31</v>
      </c>
      <c r="I5054" s="13" t="s">
        <v>10779</v>
      </c>
      <c r="J5054" s="13" t="s">
        <v>20</v>
      </c>
      <c r="K5054" s="13" t="s">
        <v>27</v>
      </c>
      <c r="L5054" s="2" t="s">
        <v>7428</v>
      </c>
      <c r="M5054" s="13" t="s">
        <v>152</v>
      </c>
      <c r="N5054" s="2" t="b">
        <v>0</v>
      </c>
      <c r="O5054" s="2" t="s">
        <v>10726</v>
      </c>
      <c r="P5054" s="2" t="s">
        <v>51</v>
      </c>
      <c r="Q5054" s="2" t="b">
        <v>0</v>
      </c>
      <c r="R5054" s="2">
        <v>-70.936000000000007</v>
      </c>
      <c r="S5054" s="2">
        <v>42.752000000000002</v>
      </c>
      <c r="T5054" s="2" t="b">
        <v>1</v>
      </c>
    </row>
    <row r="5055" spans="1:20" x14ac:dyDescent="0.2">
      <c r="A5055" s="3">
        <v>5054</v>
      </c>
      <c r="B5055" s="3" t="s">
        <v>7429</v>
      </c>
      <c r="C5055" s="5">
        <v>43877</v>
      </c>
      <c r="D5055" s="3">
        <v>2020</v>
      </c>
      <c r="E5055" s="3" t="s">
        <v>10728</v>
      </c>
      <c r="F5055" s="3" t="s">
        <v>10622</v>
      </c>
      <c r="G5055" s="3" t="s">
        <v>10624</v>
      </c>
      <c r="H5055" s="3">
        <v>33</v>
      </c>
      <c r="I5055" s="14" t="s">
        <v>10779</v>
      </c>
      <c r="J5055" s="14" t="s">
        <v>20</v>
      </c>
      <c r="K5055" s="14" t="s">
        <v>59</v>
      </c>
      <c r="L5055" s="3" t="s">
        <v>656</v>
      </c>
      <c r="M5055" s="14" t="s">
        <v>40</v>
      </c>
      <c r="N5055" s="3" t="b">
        <v>0</v>
      </c>
      <c r="O5055" s="3" t="s">
        <v>10726</v>
      </c>
      <c r="P5055" s="3" t="s">
        <v>76</v>
      </c>
      <c r="Q5055" s="3" t="b">
        <v>0</v>
      </c>
      <c r="R5055" s="3">
        <v>-118.181</v>
      </c>
      <c r="S5055" s="3">
        <v>33.792999999999999</v>
      </c>
      <c r="T5055" s="3" t="b">
        <v>1</v>
      </c>
    </row>
    <row r="5056" spans="1:20" x14ac:dyDescent="0.2">
      <c r="A5056" s="2">
        <v>5055</v>
      </c>
      <c r="B5056" s="2" t="s">
        <v>7430</v>
      </c>
      <c r="C5056" s="4">
        <v>43877</v>
      </c>
      <c r="D5056" s="2">
        <v>2020</v>
      </c>
      <c r="E5056" s="2" t="s">
        <v>10728</v>
      </c>
      <c r="F5056" s="2" t="s">
        <v>10622</v>
      </c>
      <c r="G5056" s="2" t="s">
        <v>10624</v>
      </c>
      <c r="H5056" s="2">
        <v>40</v>
      </c>
      <c r="I5056" s="13" t="s">
        <v>10779</v>
      </c>
      <c r="J5056" s="13" t="s">
        <v>20</v>
      </c>
      <c r="K5056" s="13" t="s">
        <v>33</v>
      </c>
      <c r="L5056" s="2" t="s">
        <v>7431</v>
      </c>
      <c r="M5056" s="13" t="s">
        <v>170</v>
      </c>
      <c r="N5056" s="2" t="b">
        <v>0</v>
      </c>
      <c r="O5056" s="2" t="s">
        <v>10726</v>
      </c>
      <c r="P5056" s="2" t="s">
        <v>51</v>
      </c>
      <c r="Q5056" s="2" t="b">
        <v>0</v>
      </c>
      <c r="R5056" s="2">
        <v>-81.457999999999998</v>
      </c>
      <c r="S5056" s="2">
        <v>28.135000000000002</v>
      </c>
      <c r="T5056" s="2" t="b">
        <v>1</v>
      </c>
    </row>
    <row r="5057" spans="1:20" x14ac:dyDescent="0.2">
      <c r="A5057" s="3">
        <v>5056</v>
      </c>
      <c r="B5057" s="3" t="s">
        <v>7432</v>
      </c>
      <c r="C5057" s="5">
        <v>43877</v>
      </c>
      <c r="D5057" s="3">
        <v>2020</v>
      </c>
      <c r="E5057" s="3" t="s">
        <v>10728</v>
      </c>
      <c r="F5057" s="3" t="s">
        <v>10622</v>
      </c>
      <c r="G5057" s="3" t="s">
        <v>10624</v>
      </c>
      <c r="H5057" s="3">
        <v>34</v>
      </c>
      <c r="I5057" s="14" t="s">
        <v>10779</v>
      </c>
      <c r="J5057" s="14" t="s">
        <v>20</v>
      </c>
      <c r="K5057" s="14" t="s">
        <v>27</v>
      </c>
      <c r="L5057" s="3" t="s">
        <v>7433</v>
      </c>
      <c r="M5057" s="14" t="s">
        <v>125</v>
      </c>
      <c r="N5057" s="3" t="b">
        <v>0</v>
      </c>
      <c r="O5057" s="3" t="s">
        <v>10726</v>
      </c>
      <c r="P5057" s="3" t="s">
        <v>51</v>
      </c>
      <c r="Q5057" s="3" t="b">
        <v>0</v>
      </c>
      <c r="R5057" s="3">
        <v>-86.144000000000005</v>
      </c>
      <c r="S5057" s="3">
        <v>38.22</v>
      </c>
      <c r="T5057" s="3" t="b">
        <v>1</v>
      </c>
    </row>
    <row r="5058" spans="1:20" x14ac:dyDescent="0.2">
      <c r="A5058" s="2">
        <v>5057</v>
      </c>
      <c r="B5058" s="2" t="s">
        <v>7434</v>
      </c>
      <c r="C5058" s="4">
        <v>43878</v>
      </c>
      <c r="D5058" s="2">
        <v>2020</v>
      </c>
      <c r="E5058" s="2" t="s">
        <v>10728</v>
      </c>
      <c r="F5058" s="2" t="s">
        <v>10622</v>
      </c>
      <c r="G5058" s="2" t="s">
        <v>10624</v>
      </c>
      <c r="H5058" s="2">
        <v>29</v>
      </c>
      <c r="I5058" s="13" t="s">
        <v>10778</v>
      </c>
      <c r="J5058" s="13" t="s">
        <v>20</v>
      </c>
      <c r="K5058" s="13" t="s">
        <v>27</v>
      </c>
      <c r="L5058" s="2" t="s">
        <v>6317</v>
      </c>
      <c r="M5058" s="13" t="s">
        <v>246</v>
      </c>
      <c r="N5058" s="2" t="b">
        <v>0</v>
      </c>
      <c r="O5058" s="2" t="s">
        <v>10726</v>
      </c>
      <c r="P5058" s="2" t="s">
        <v>25</v>
      </c>
      <c r="Q5058" s="2" t="b">
        <v>0</v>
      </c>
      <c r="R5058" s="2">
        <v>-82.78</v>
      </c>
      <c r="S5058" s="2">
        <v>36.18</v>
      </c>
      <c r="T5058" s="2" t="b">
        <v>1</v>
      </c>
    </row>
    <row r="5059" spans="1:20" x14ac:dyDescent="0.2">
      <c r="A5059" s="3">
        <v>5058</v>
      </c>
      <c r="B5059" s="3" t="s">
        <v>7435</v>
      </c>
      <c r="C5059" s="5">
        <v>43878</v>
      </c>
      <c r="D5059" s="3">
        <v>2020</v>
      </c>
      <c r="E5059" s="3" t="s">
        <v>10728</v>
      </c>
      <c r="F5059" s="3" t="s">
        <v>10622</v>
      </c>
      <c r="G5059" s="3" t="s">
        <v>10624</v>
      </c>
      <c r="H5059" s="3">
        <v>27</v>
      </c>
      <c r="I5059" s="14" t="s">
        <v>10778</v>
      </c>
      <c r="J5059" s="14" t="s">
        <v>20</v>
      </c>
      <c r="K5059" s="14" t="s">
        <v>199</v>
      </c>
      <c r="L5059" s="3" t="s">
        <v>7436</v>
      </c>
      <c r="M5059" s="14" t="s">
        <v>50</v>
      </c>
      <c r="N5059" s="3" t="b">
        <v>0</v>
      </c>
      <c r="O5059" s="3" t="s">
        <v>10726</v>
      </c>
      <c r="P5059" s="3" t="s">
        <v>25</v>
      </c>
      <c r="Q5059" s="3" t="b">
        <v>0</v>
      </c>
      <c r="R5059" s="3">
        <v>-109.946</v>
      </c>
      <c r="S5059" s="3">
        <v>34.128999999999998</v>
      </c>
      <c r="T5059" s="3" t="b">
        <v>1</v>
      </c>
    </row>
    <row r="5060" spans="1:20" x14ac:dyDescent="0.2">
      <c r="A5060" s="2">
        <v>5059</v>
      </c>
      <c r="B5060" s="2" t="s">
        <v>7437</v>
      </c>
      <c r="C5060" s="4">
        <v>43879</v>
      </c>
      <c r="D5060" s="2">
        <v>2020</v>
      </c>
      <c r="E5060" s="2" t="s">
        <v>10728</v>
      </c>
      <c r="F5060" s="2" t="s">
        <v>10622</v>
      </c>
      <c r="G5060" s="2" t="s">
        <v>10624</v>
      </c>
      <c r="H5060" s="2">
        <v>23</v>
      </c>
      <c r="I5060" s="13" t="s">
        <v>10778</v>
      </c>
      <c r="J5060" s="13" t="s">
        <v>20</v>
      </c>
      <c r="K5060" s="13" t="s">
        <v>59</v>
      </c>
      <c r="L5060" s="2" t="s">
        <v>238</v>
      </c>
      <c r="M5060" s="13" t="s">
        <v>170</v>
      </c>
      <c r="N5060" s="2" t="b">
        <v>0</v>
      </c>
      <c r="O5060" s="2" t="s">
        <v>441</v>
      </c>
      <c r="P5060" s="2" t="s">
        <v>76</v>
      </c>
      <c r="Q5060" s="2" t="b">
        <v>0</v>
      </c>
      <c r="R5060" s="2">
        <v>-81.459000000000003</v>
      </c>
      <c r="S5060" s="2">
        <v>28.495999999999999</v>
      </c>
      <c r="T5060" s="2" t="b">
        <v>1</v>
      </c>
    </row>
    <row r="5061" spans="1:20" x14ac:dyDescent="0.2">
      <c r="A5061" s="3">
        <v>5060</v>
      </c>
      <c r="B5061" s="3" t="s">
        <v>7438</v>
      </c>
      <c r="C5061" s="5">
        <v>43880</v>
      </c>
      <c r="D5061" s="3">
        <v>2020</v>
      </c>
      <c r="E5061" s="3" t="s">
        <v>10728</v>
      </c>
      <c r="F5061" s="3" t="s">
        <v>10622</v>
      </c>
      <c r="G5061" s="3" t="s">
        <v>10624</v>
      </c>
      <c r="H5061" s="3">
        <v>38</v>
      </c>
      <c r="I5061" s="14" t="s">
        <v>10779</v>
      </c>
      <c r="J5061" s="14" t="s">
        <v>20</v>
      </c>
      <c r="K5061" s="14" t="s">
        <v>33</v>
      </c>
      <c r="L5061" s="3" t="s">
        <v>5396</v>
      </c>
      <c r="M5061" s="14" t="s">
        <v>40</v>
      </c>
      <c r="N5061" s="3" t="b">
        <v>0</v>
      </c>
      <c r="O5061" s="3" t="s">
        <v>10726</v>
      </c>
      <c r="P5061" s="3" t="s">
        <v>25</v>
      </c>
      <c r="Q5061" s="3" t="b">
        <v>0</v>
      </c>
      <c r="R5061" s="3">
        <v>-122.236</v>
      </c>
      <c r="S5061" s="3">
        <v>40.154000000000003</v>
      </c>
      <c r="T5061" s="3" t="b">
        <v>1</v>
      </c>
    </row>
    <row r="5062" spans="1:20" x14ac:dyDescent="0.2">
      <c r="A5062" s="2">
        <v>5061</v>
      </c>
      <c r="B5062" s="2" t="s">
        <v>7439</v>
      </c>
      <c r="C5062" s="4">
        <v>43881</v>
      </c>
      <c r="D5062" s="2">
        <v>2020</v>
      </c>
      <c r="E5062" s="2" t="s">
        <v>10728</v>
      </c>
      <c r="F5062" s="2" t="s">
        <v>10622</v>
      </c>
      <c r="G5062" s="2" t="s">
        <v>10624</v>
      </c>
      <c r="H5062" s="2">
        <v>17</v>
      </c>
      <c r="I5062" s="13" t="s">
        <v>10780</v>
      </c>
      <c r="J5062" s="13" t="s">
        <v>20</v>
      </c>
      <c r="K5062" s="13" t="s">
        <v>59</v>
      </c>
      <c r="L5062" s="2" t="s">
        <v>69</v>
      </c>
      <c r="M5062" s="13" t="s">
        <v>70</v>
      </c>
      <c r="N5062" s="2" t="b">
        <v>0</v>
      </c>
      <c r="O5062" s="2" t="s">
        <v>10726</v>
      </c>
      <c r="P5062" s="2" t="s">
        <v>25</v>
      </c>
      <c r="Q5062" s="2" t="b">
        <v>0</v>
      </c>
      <c r="R5062" s="2">
        <v>-82.995000000000005</v>
      </c>
      <c r="S5062" s="2">
        <v>40.088999999999999</v>
      </c>
      <c r="T5062" s="2" t="b">
        <v>1</v>
      </c>
    </row>
    <row r="5063" spans="1:20" x14ac:dyDescent="0.2">
      <c r="A5063" s="3">
        <v>5062</v>
      </c>
      <c r="B5063" s="3" t="s">
        <v>7440</v>
      </c>
      <c r="C5063" s="5">
        <v>43881</v>
      </c>
      <c r="D5063" s="3">
        <v>2020</v>
      </c>
      <c r="E5063" s="3" t="s">
        <v>10728</v>
      </c>
      <c r="F5063" s="3" t="s">
        <v>10622</v>
      </c>
      <c r="G5063" s="3" t="s">
        <v>10624</v>
      </c>
      <c r="H5063" s="3">
        <v>75</v>
      </c>
      <c r="I5063" s="14" t="s">
        <v>10781</v>
      </c>
      <c r="J5063" s="14" t="s">
        <v>20</v>
      </c>
      <c r="K5063" s="14" t="s">
        <v>27</v>
      </c>
      <c r="L5063" s="3" t="s">
        <v>6200</v>
      </c>
      <c r="M5063" s="14" t="s">
        <v>234</v>
      </c>
      <c r="N5063" s="3" t="b">
        <v>0</v>
      </c>
      <c r="O5063" s="3" t="s">
        <v>441</v>
      </c>
      <c r="P5063" s="3" t="s">
        <v>25</v>
      </c>
      <c r="Q5063" s="3" t="b">
        <v>0</v>
      </c>
      <c r="R5063" s="3">
        <v>-84.277000000000001</v>
      </c>
      <c r="S5063" s="3">
        <v>33.817999999999998</v>
      </c>
      <c r="T5063" s="3" t="b">
        <v>1</v>
      </c>
    </row>
    <row r="5064" spans="1:20" x14ac:dyDescent="0.2">
      <c r="A5064" s="2">
        <v>5063</v>
      </c>
      <c r="B5064" s="2" t="s">
        <v>7441</v>
      </c>
      <c r="C5064" s="4">
        <v>43882</v>
      </c>
      <c r="D5064" s="2">
        <v>2020</v>
      </c>
      <c r="E5064" s="2" t="s">
        <v>10728</v>
      </c>
      <c r="F5064" s="2" t="s">
        <v>10622</v>
      </c>
      <c r="G5064" s="2" t="s">
        <v>10624</v>
      </c>
      <c r="H5064" s="2">
        <v>26</v>
      </c>
      <c r="I5064" s="13" t="s">
        <v>10778</v>
      </c>
      <c r="J5064" s="13" t="s">
        <v>20</v>
      </c>
      <c r="K5064" s="13" t="s">
        <v>10617</v>
      </c>
      <c r="L5064" s="2" t="s">
        <v>6989</v>
      </c>
      <c r="M5064" s="13" t="s">
        <v>234</v>
      </c>
      <c r="N5064" s="2" t="b">
        <v>0</v>
      </c>
      <c r="O5064" s="2" t="s">
        <v>10726</v>
      </c>
      <c r="P5064" s="2" t="s">
        <v>51</v>
      </c>
      <c r="Q5064" s="2" t="b">
        <v>0</v>
      </c>
      <c r="R5064" s="2">
        <v>-83.968999999999994</v>
      </c>
      <c r="S5064" s="2">
        <v>34.222000000000001</v>
      </c>
      <c r="T5064" s="2" t="b">
        <v>1</v>
      </c>
    </row>
    <row r="5065" spans="1:20" x14ac:dyDescent="0.2">
      <c r="A5065" s="3">
        <v>5064</v>
      </c>
      <c r="B5065" s="3" t="s">
        <v>7442</v>
      </c>
      <c r="C5065" s="5">
        <v>43882</v>
      </c>
      <c r="D5065" s="3">
        <v>2020</v>
      </c>
      <c r="E5065" s="3" t="s">
        <v>10728</v>
      </c>
      <c r="F5065" s="3" t="s">
        <v>10622</v>
      </c>
      <c r="G5065" s="3" t="s">
        <v>10650</v>
      </c>
      <c r="H5065" s="3">
        <v>40</v>
      </c>
      <c r="I5065" s="14" t="s">
        <v>10779</v>
      </c>
      <c r="J5065" s="14" t="s">
        <v>20</v>
      </c>
      <c r="K5065" s="14" t="s">
        <v>33</v>
      </c>
      <c r="L5065" s="3" t="s">
        <v>4785</v>
      </c>
      <c r="M5065" s="14" t="s">
        <v>44</v>
      </c>
      <c r="N5065" s="3" t="b">
        <v>0</v>
      </c>
      <c r="O5065" s="3" t="s">
        <v>441</v>
      </c>
      <c r="P5065" s="3" t="s">
        <v>25</v>
      </c>
      <c r="Q5065" s="3" t="b">
        <v>0</v>
      </c>
      <c r="R5065" s="3">
        <v>-105.096</v>
      </c>
      <c r="S5065" s="3">
        <v>39.793999999999997</v>
      </c>
      <c r="T5065" s="3" t="b">
        <v>1</v>
      </c>
    </row>
    <row r="5066" spans="1:20" x14ac:dyDescent="0.2">
      <c r="A5066" s="2">
        <v>5065</v>
      </c>
      <c r="B5066" s="2" t="s">
        <v>10616</v>
      </c>
      <c r="C5066" s="4">
        <v>43882</v>
      </c>
      <c r="D5066" s="2">
        <v>2020</v>
      </c>
      <c r="E5066" s="2" t="s">
        <v>10728</v>
      </c>
      <c r="F5066" s="2" t="s">
        <v>10622</v>
      </c>
      <c r="G5066" s="2" t="s">
        <v>10624</v>
      </c>
      <c r="H5066" s="2" t="e">
        <v>#N/A</v>
      </c>
      <c r="I5066" s="13" t="e">
        <v>#N/A</v>
      </c>
      <c r="J5066" s="13" t="s">
        <v>20</v>
      </c>
      <c r="K5066" s="13" t="s">
        <v>10617</v>
      </c>
      <c r="L5066" s="2" t="s">
        <v>7443</v>
      </c>
      <c r="M5066" s="13" t="s">
        <v>112</v>
      </c>
      <c r="N5066" s="2" t="b">
        <v>1</v>
      </c>
      <c r="O5066" s="2" t="s">
        <v>441</v>
      </c>
      <c r="P5066" s="2" t="s">
        <v>25</v>
      </c>
      <c r="Q5066" s="2" t="b">
        <v>0</v>
      </c>
      <c r="R5066" s="2">
        <v>-90.763999999999996</v>
      </c>
      <c r="S5066" s="2">
        <v>37.997</v>
      </c>
      <c r="T5066" s="2" t="b">
        <v>1</v>
      </c>
    </row>
    <row r="5067" spans="1:20" x14ac:dyDescent="0.2">
      <c r="A5067" s="3">
        <v>5066</v>
      </c>
      <c r="B5067" s="3" t="s">
        <v>7444</v>
      </c>
      <c r="C5067" s="5">
        <v>43882</v>
      </c>
      <c r="D5067" s="3">
        <v>2020</v>
      </c>
      <c r="E5067" s="3" t="s">
        <v>10728</v>
      </c>
      <c r="F5067" s="3" t="s">
        <v>10622</v>
      </c>
      <c r="G5067" s="3" t="s">
        <v>10625</v>
      </c>
      <c r="H5067" s="3">
        <v>30</v>
      </c>
      <c r="I5067" s="14" t="s">
        <v>10778</v>
      </c>
      <c r="J5067" s="14" t="s">
        <v>55</v>
      </c>
      <c r="K5067" s="14" t="s">
        <v>10617</v>
      </c>
      <c r="L5067" s="3" t="s">
        <v>200</v>
      </c>
      <c r="M5067" s="14" t="s">
        <v>50</v>
      </c>
      <c r="N5067" s="3" t="b">
        <v>0</v>
      </c>
      <c r="O5067" s="3" t="s">
        <v>10726</v>
      </c>
      <c r="P5067" s="3" t="s">
        <v>25</v>
      </c>
      <c r="Q5067" s="3" t="b">
        <v>0</v>
      </c>
      <c r="R5067" s="3">
        <v>-112.116</v>
      </c>
      <c r="S5067" s="3">
        <v>33.652999999999999</v>
      </c>
      <c r="T5067" s="3" t="b">
        <v>1</v>
      </c>
    </row>
    <row r="5068" spans="1:20" x14ac:dyDescent="0.2">
      <c r="A5068" s="2">
        <v>5067</v>
      </c>
      <c r="B5068" s="2" t="s">
        <v>7445</v>
      </c>
      <c r="C5068" s="4">
        <v>43883</v>
      </c>
      <c r="D5068" s="2">
        <v>2020</v>
      </c>
      <c r="E5068" s="2" t="s">
        <v>10728</v>
      </c>
      <c r="F5068" s="2" t="s">
        <v>10622</v>
      </c>
      <c r="G5068" s="2" t="s">
        <v>10624</v>
      </c>
      <c r="H5068" s="2">
        <v>36</v>
      </c>
      <c r="I5068" s="13" t="s">
        <v>10779</v>
      </c>
      <c r="J5068" s="13" t="s">
        <v>20</v>
      </c>
      <c r="K5068" s="13" t="s">
        <v>33</v>
      </c>
      <c r="L5068" s="2" t="s">
        <v>1687</v>
      </c>
      <c r="M5068" s="13" t="s">
        <v>104</v>
      </c>
      <c r="N5068" s="2" t="b">
        <v>0</v>
      </c>
      <c r="O5068" s="2" t="s">
        <v>10726</v>
      </c>
      <c r="P5068" s="2" t="s">
        <v>441</v>
      </c>
      <c r="Q5068" s="2" t="b">
        <v>0</v>
      </c>
      <c r="R5068" s="2">
        <v>-107.759</v>
      </c>
      <c r="S5068" s="2">
        <v>32.268999999999998</v>
      </c>
      <c r="T5068" s="2" t="b">
        <v>1</v>
      </c>
    </row>
    <row r="5069" spans="1:20" x14ac:dyDescent="0.2">
      <c r="A5069" s="3">
        <v>5068</v>
      </c>
      <c r="B5069" s="3" t="s">
        <v>7446</v>
      </c>
      <c r="C5069" s="5">
        <v>43884</v>
      </c>
      <c r="D5069" s="3">
        <v>2020</v>
      </c>
      <c r="E5069" s="3" t="s">
        <v>10728</v>
      </c>
      <c r="F5069" s="3" t="s">
        <v>10622</v>
      </c>
      <c r="G5069" s="3" t="s">
        <v>10624</v>
      </c>
      <c r="H5069" s="3">
        <v>83</v>
      </c>
      <c r="I5069" s="14" t="s">
        <v>10783</v>
      </c>
      <c r="J5069" s="14" t="s">
        <v>20</v>
      </c>
      <c r="K5069" s="14" t="s">
        <v>10617</v>
      </c>
      <c r="L5069" s="3" t="s">
        <v>6945</v>
      </c>
      <c r="M5069" s="14" t="s">
        <v>255</v>
      </c>
      <c r="N5069" s="3" t="b">
        <v>0</v>
      </c>
      <c r="O5069" s="3" t="s">
        <v>10726</v>
      </c>
      <c r="P5069" s="3" t="s">
        <v>25</v>
      </c>
      <c r="Q5069" s="3" t="b">
        <v>0</v>
      </c>
      <c r="R5069" s="3">
        <v>-79.957999999999998</v>
      </c>
      <c r="S5069" s="3">
        <v>35.991</v>
      </c>
      <c r="T5069" s="3" t="b">
        <v>1</v>
      </c>
    </row>
    <row r="5070" spans="1:20" x14ac:dyDescent="0.2">
      <c r="A5070" s="2">
        <v>5069</v>
      </c>
      <c r="B5070" s="2" t="s">
        <v>7447</v>
      </c>
      <c r="C5070" s="4">
        <v>43885</v>
      </c>
      <c r="D5070" s="2">
        <v>2020</v>
      </c>
      <c r="E5070" s="2" t="s">
        <v>10728</v>
      </c>
      <c r="F5070" s="2" t="s">
        <v>10622</v>
      </c>
      <c r="G5070" s="2" t="s">
        <v>10624</v>
      </c>
      <c r="H5070" s="2">
        <v>27</v>
      </c>
      <c r="I5070" s="13" t="s">
        <v>10778</v>
      </c>
      <c r="J5070" s="13" t="s">
        <v>20</v>
      </c>
      <c r="K5070" s="13" t="s">
        <v>27</v>
      </c>
      <c r="L5070" s="2" t="s">
        <v>391</v>
      </c>
      <c r="M5070" s="13" t="s">
        <v>348</v>
      </c>
      <c r="N5070" s="2" t="b">
        <v>0</v>
      </c>
      <c r="O5070" s="2" t="s">
        <v>441</v>
      </c>
      <c r="P5070" s="2" t="s">
        <v>76</v>
      </c>
      <c r="Q5070" s="2" t="b">
        <v>0</v>
      </c>
      <c r="R5070" s="2">
        <v>-87.938000000000002</v>
      </c>
      <c r="S5070" s="2">
        <v>43.015999999999998</v>
      </c>
      <c r="T5070" s="2" t="b">
        <v>1</v>
      </c>
    </row>
    <row r="5071" spans="1:20" x14ac:dyDescent="0.2">
      <c r="A5071" s="3">
        <v>5070</v>
      </c>
      <c r="B5071" s="3" t="s">
        <v>7448</v>
      </c>
      <c r="C5071" s="5">
        <v>43885</v>
      </c>
      <c r="D5071" s="3">
        <v>2020</v>
      </c>
      <c r="E5071" s="3" t="s">
        <v>10728</v>
      </c>
      <c r="F5071" s="3" t="s">
        <v>10622</v>
      </c>
      <c r="G5071" s="3" t="s">
        <v>10624</v>
      </c>
      <c r="H5071" s="3">
        <v>28</v>
      </c>
      <c r="I5071" s="14" t="s">
        <v>10778</v>
      </c>
      <c r="J5071" s="14" t="s">
        <v>20</v>
      </c>
      <c r="K5071" s="14" t="s">
        <v>27</v>
      </c>
      <c r="L5071" s="3" t="s">
        <v>7449</v>
      </c>
      <c r="M5071" s="14" t="s">
        <v>197</v>
      </c>
      <c r="N5071" s="3" t="b">
        <v>1</v>
      </c>
      <c r="O5071" s="3" t="s">
        <v>441</v>
      </c>
      <c r="P5071" s="3" t="s">
        <v>25</v>
      </c>
      <c r="Q5071" s="3" t="b">
        <v>0</v>
      </c>
      <c r="R5071" s="3">
        <v>-100.193</v>
      </c>
      <c r="S5071" s="3">
        <v>41.423000000000002</v>
      </c>
      <c r="T5071" s="3" t="b">
        <v>1</v>
      </c>
    </row>
    <row r="5072" spans="1:20" x14ac:dyDescent="0.2">
      <c r="A5072" s="2">
        <v>5071</v>
      </c>
      <c r="B5072" s="2" t="s">
        <v>7450</v>
      </c>
      <c r="C5072" s="4">
        <v>43885</v>
      </c>
      <c r="D5072" s="2">
        <v>2020</v>
      </c>
      <c r="E5072" s="2" t="s">
        <v>10728</v>
      </c>
      <c r="F5072" s="2" t="s">
        <v>10622</v>
      </c>
      <c r="G5072" s="2" t="s">
        <v>10625</v>
      </c>
      <c r="H5072" s="2">
        <v>20</v>
      </c>
      <c r="I5072" s="13" t="s">
        <v>10780</v>
      </c>
      <c r="J5072" s="13" t="s">
        <v>20</v>
      </c>
      <c r="K5072" s="13" t="s">
        <v>27</v>
      </c>
      <c r="L5072" s="2" t="s">
        <v>7451</v>
      </c>
      <c r="M5072" s="13" t="s">
        <v>67</v>
      </c>
      <c r="N5072" s="2" t="b">
        <v>1</v>
      </c>
      <c r="O5072" s="2" t="s">
        <v>441</v>
      </c>
      <c r="P5072" s="2" t="s">
        <v>25</v>
      </c>
      <c r="Q5072" s="2" t="b">
        <v>0</v>
      </c>
      <c r="R5072" s="2">
        <v>-98.171999999999997</v>
      </c>
      <c r="S5072" s="2">
        <v>29.158999999999999</v>
      </c>
      <c r="T5072" s="2" t="b">
        <v>1</v>
      </c>
    </row>
    <row r="5073" spans="1:20" x14ac:dyDescent="0.2">
      <c r="A5073" s="3">
        <v>5072</v>
      </c>
      <c r="B5073" s="3" t="s">
        <v>7452</v>
      </c>
      <c r="C5073" s="5">
        <v>43886</v>
      </c>
      <c r="D5073" s="3">
        <v>2020</v>
      </c>
      <c r="E5073" s="3" t="s">
        <v>10728</v>
      </c>
      <c r="F5073" s="3" t="s">
        <v>10622</v>
      </c>
      <c r="G5073" s="3" t="s">
        <v>10624</v>
      </c>
      <c r="H5073" s="3">
        <v>38</v>
      </c>
      <c r="I5073" s="14" t="s">
        <v>10779</v>
      </c>
      <c r="J5073" s="14" t="s">
        <v>20</v>
      </c>
      <c r="K5073" s="14" t="s">
        <v>59</v>
      </c>
      <c r="L5073" s="3" t="s">
        <v>3131</v>
      </c>
      <c r="M5073" s="14" t="s">
        <v>282</v>
      </c>
      <c r="N5073" s="3" t="b">
        <v>0</v>
      </c>
      <c r="O5073" s="3" t="s">
        <v>10726</v>
      </c>
      <c r="P5073" s="3" t="s">
        <v>76</v>
      </c>
      <c r="Q5073" s="3" t="b">
        <v>0</v>
      </c>
      <c r="R5073" s="3">
        <v>-87.694000000000003</v>
      </c>
      <c r="S5073" s="3">
        <v>34.726999999999997</v>
      </c>
      <c r="T5073" s="3" t="b">
        <v>1</v>
      </c>
    </row>
    <row r="5074" spans="1:20" x14ac:dyDescent="0.2">
      <c r="A5074" s="2">
        <v>5073</v>
      </c>
      <c r="B5074" s="2" t="s">
        <v>7453</v>
      </c>
      <c r="C5074" s="4">
        <v>43886</v>
      </c>
      <c r="D5074" s="2">
        <v>2020</v>
      </c>
      <c r="E5074" s="2" t="s">
        <v>10728</v>
      </c>
      <c r="F5074" s="2" t="s">
        <v>10622</v>
      </c>
      <c r="G5074" s="2" t="s">
        <v>10624</v>
      </c>
      <c r="H5074" s="2">
        <v>39</v>
      </c>
      <c r="I5074" s="13" t="s">
        <v>10779</v>
      </c>
      <c r="J5074" s="13" t="s">
        <v>20</v>
      </c>
      <c r="K5074" s="13" t="s">
        <v>59</v>
      </c>
      <c r="L5074" s="2" t="s">
        <v>1093</v>
      </c>
      <c r="M5074" s="13" t="s">
        <v>75</v>
      </c>
      <c r="N5074" s="2" t="b">
        <v>0</v>
      </c>
      <c r="O5074" s="2" t="s">
        <v>10726</v>
      </c>
      <c r="P5074" s="2" t="s">
        <v>25</v>
      </c>
      <c r="Q5074" s="2" t="b">
        <v>0</v>
      </c>
      <c r="R5074" s="2">
        <v>-93.763999999999996</v>
      </c>
      <c r="S5074" s="2">
        <v>32.436999999999998</v>
      </c>
      <c r="T5074" s="2" t="b">
        <v>1</v>
      </c>
    </row>
    <row r="5075" spans="1:20" x14ac:dyDescent="0.2">
      <c r="A5075" s="3">
        <v>5074</v>
      </c>
      <c r="B5075" s="3" t="s">
        <v>7454</v>
      </c>
      <c r="C5075" s="5">
        <v>43886</v>
      </c>
      <c r="D5075" s="3">
        <v>2020</v>
      </c>
      <c r="E5075" s="3" t="s">
        <v>10728</v>
      </c>
      <c r="F5075" s="3" t="s">
        <v>10622</v>
      </c>
      <c r="G5075" s="3" t="s">
        <v>10630</v>
      </c>
      <c r="H5075" s="3">
        <v>19</v>
      </c>
      <c r="I5075" s="14" t="s">
        <v>10780</v>
      </c>
      <c r="J5075" s="14" t="s">
        <v>20</v>
      </c>
      <c r="K5075" s="14" t="s">
        <v>59</v>
      </c>
      <c r="L5075" s="3" t="s">
        <v>666</v>
      </c>
      <c r="M5075" s="14" t="s">
        <v>262</v>
      </c>
      <c r="N5075" s="3" t="b">
        <v>0</v>
      </c>
      <c r="O5075" s="3" t="s">
        <v>10726</v>
      </c>
      <c r="P5075" s="3" t="s">
        <v>51</v>
      </c>
      <c r="Q5075" s="3" t="b">
        <v>0</v>
      </c>
      <c r="R5075" s="3">
        <v>-73.742999999999995</v>
      </c>
      <c r="S5075" s="3">
        <v>40.695999999999998</v>
      </c>
      <c r="T5075" s="3" t="b">
        <v>1</v>
      </c>
    </row>
    <row r="5076" spans="1:20" x14ac:dyDescent="0.2">
      <c r="A5076" s="2">
        <v>5075</v>
      </c>
      <c r="B5076" s="2" t="s">
        <v>7455</v>
      </c>
      <c r="C5076" s="4">
        <v>43886</v>
      </c>
      <c r="D5076" s="2">
        <v>2020</v>
      </c>
      <c r="E5076" s="2" t="s">
        <v>10728</v>
      </c>
      <c r="F5076" s="2" t="s">
        <v>10622</v>
      </c>
      <c r="G5076" s="2" t="s">
        <v>10628</v>
      </c>
      <c r="H5076" s="2">
        <v>23</v>
      </c>
      <c r="I5076" s="13" t="s">
        <v>10778</v>
      </c>
      <c r="J5076" s="13" t="s">
        <v>20</v>
      </c>
      <c r="K5076" s="13" t="s">
        <v>27</v>
      </c>
      <c r="L5076" s="2" t="s">
        <v>4603</v>
      </c>
      <c r="M5076" s="13" t="s">
        <v>177</v>
      </c>
      <c r="N5076" s="2" t="b">
        <v>0</v>
      </c>
      <c r="O5076" s="2" t="s">
        <v>441</v>
      </c>
      <c r="P5076" s="2" t="s">
        <v>51</v>
      </c>
      <c r="Q5076" s="2" t="b">
        <v>1</v>
      </c>
      <c r="R5076" s="2">
        <v>-112.43300000000001</v>
      </c>
      <c r="S5076" s="2">
        <v>42.853000000000002</v>
      </c>
      <c r="T5076" s="2" t="b">
        <v>1</v>
      </c>
    </row>
    <row r="5077" spans="1:20" x14ac:dyDescent="0.2">
      <c r="A5077" s="3">
        <v>5076</v>
      </c>
      <c r="B5077" s="3" t="s">
        <v>7456</v>
      </c>
      <c r="C5077" s="5">
        <v>43886</v>
      </c>
      <c r="D5077" s="3">
        <v>2020</v>
      </c>
      <c r="E5077" s="3" t="s">
        <v>10728</v>
      </c>
      <c r="F5077" s="3" t="s">
        <v>10622</v>
      </c>
      <c r="G5077" s="3" t="s">
        <v>10624</v>
      </c>
      <c r="H5077" s="3">
        <v>16</v>
      </c>
      <c r="I5077" s="14" t="s">
        <v>10780</v>
      </c>
      <c r="J5077" s="14" t="s">
        <v>20</v>
      </c>
      <c r="K5077" s="14" t="s">
        <v>27</v>
      </c>
      <c r="L5077" s="3" t="s">
        <v>2707</v>
      </c>
      <c r="M5077" s="14" t="s">
        <v>67</v>
      </c>
      <c r="N5077" s="3" t="b">
        <v>0</v>
      </c>
      <c r="O5077" s="3" t="s">
        <v>10726</v>
      </c>
      <c r="P5077" s="3" t="s">
        <v>25</v>
      </c>
      <c r="Q5077" s="3" t="b">
        <v>0</v>
      </c>
      <c r="R5077" s="3">
        <v>-97.68</v>
      </c>
      <c r="S5077" s="3">
        <v>30.663</v>
      </c>
      <c r="T5077" s="3" t="b">
        <v>1</v>
      </c>
    </row>
    <row r="5078" spans="1:20" x14ac:dyDescent="0.2">
      <c r="A5078" s="2">
        <v>5077</v>
      </c>
      <c r="B5078" s="2" t="s">
        <v>7457</v>
      </c>
      <c r="C5078" s="4">
        <v>43886</v>
      </c>
      <c r="D5078" s="2">
        <v>2020</v>
      </c>
      <c r="E5078" s="2" t="s">
        <v>10728</v>
      </c>
      <c r="F5078" s="2" t="s">
        <v>10622</v>
      </c>
      <c r="G5078" s="2" t="s">
        <v>10626</v>
      </c>
      <c r="H5078" s="2">
        <v>23</v>
      </c>
      <c r="I5078" s="13" t="s">
        <v>10778</v>
      </c>
      <c r="J5078" s="13" t="s">
        <v>20</v>
      </c>
      <c r="K5078" s="13" t="s">
        <v>27</v>
      </c>
      <c r="L5078" s="2" t="s">
        <v>7458</v>
      </c>
      <c r="M5078" s="13" t="s">
        <v>40</v>
      </c>
      <c r="N5078" s="2" t="b">
        <v>0</v>
      </c>
      <c r="O5078" s="2" t="s">
        <v>10726</v>
      </c>
      <c r="P5078" s="2" t="s">
        <v>10619</v>
      </c>
      <c r="Q5078" s="2" t="b">
        <v>0</v>
      </c>
      <c r="R5078" s="2">
        <v>-117.848</v>
      </c>
      <c r="S5078" s="2">
        <v>33.923999999999999</v>
      </c>
      <c r="T5078" s="2" t="b">
        <v>1</v>
      </c>
    </row>
    <row r="5079" spans="1:20" x14ac:dyDescent="0.2">
      <c r="A5079" s="3">
        <v>5078</v>
      </c>
      <c r="B5079" s="3" t="s">
        <v>7459</v>
      </c>
      <c r="C5079" s="5">
        <v>43886</v>
      </c>
      <c r="D5079" s="3">
        <v>2020</v>
      </c>
      <c r="E5079" s="3" t="s">
        <v>10728</v>
      </c>
      <c r="F5079" s="3" t="s">
        <v>10622</v>
      </c>
      <c r="G5079" s="3" t="s">
        <v>10624</v>
      </c>
      <c r="H5079" s="3">
        <v>56</v>
      </c>
      <c r="I5079" s="14" t="s">
        <v>10776</v>
      </c>
      <c r="J5079" s="14" t="s">
        <v>20</v>
      </c>
      <c r="K5079" s="14" t="s">
        <v>27</v>
      </c>
      <c r="L5079" s="3" t="s">
        <v>7460</v>
      </c>
      <c r="M5079" s="14" t="s">
        <v>365</v>
      </c>
      <c r="N5079" s="3" t="b">
        <v>0</v>
      </c>
      <c r="O5079" s="3" t="s">
        <v>10726</v>
      </c>
      <c r="P5079" s="3" t="s">
        <v>25</v>
      </c>
      <c r="Q5079" s="3" t="b">
        <v>0</v>
      </c>
      <c r="R5079" s="3">
        <v>-80.421000000000006</v>
      </c>
      <c r="S5079" s="3">
        <v>34</v>
      </c>
      <c r="T5079" s="3" t="b">
        <v>1</v>
      </c>
    </row>
    <row r="5080" spans="1:20" x14ac:dyDescent="0.2">
      <c r="A5080" s="2">
        <v>5079</v>
      </c>
      <c r="B5080" s="2" t="s">
        <v>7461</v>
      </c>
      <c r="C5080" s="4">
        <v>43887</v>
      </c>
      <c r="D5080" s="2">
        <v>2020</v>
      </c>
      <c r="E5080" s="2" t="s">
        <v>10728</v>
      </c>
      <c r="F5080" s="2" t="s">
        <v>10622</v>
      </c>
      <c r="G5080" s="2" t="s">
        <v>10636</v>
      </c>
      <c r="H5080" s="2">
        <v>35</v>
      </c>
      <c r="I5080" s="13" t="s">
        <v>10779</v>
      </c>
      <c r="J5080" s="13" t="s">
        <v>20</v>
      </c>
      <c r="K5080" s="13" t="s">
        <v>10617</v>
      </c>
      <c r="L5080" s="2" t="s">
        <v>286</v>
      </c>
      <c r="M5080" s="13" t="s">
        <v>112</v>
      </c>
      <c r="N5080" s="2" t="b">
        <v>0</v>
      </c>
      <c r="O5080" s="2" t="s">
        <v>10636</v>
      </c>
      <c r="P5080" s="2" t="s">
        <v>10619</v>
      </c>
      <c r="Q5080" s="2" t="b">
        <v>0</v>
      </c>
      <c r="R5080" s="2">
        <v>-94.587000000000003</v>
      </c>
      <c r="S5080" s="2">
        <v>39.057000000000002</v>
      </c>
      <c r="T5080" s="2" t="b">
        <v>1</v>
      </c>
    </row>
    <row r="5081" spans="1:20" x14ac:dyDescent="0.2">
      <c r="A5081" s="3">
        <v>5080</v>
      </c>
      <c r="B5081" s="3" t="s">
        <v>7462</v>
      </c>
      <c r="C5081" s="5">
        <v>43887</v>
      </c>
      <c r="D5081" s="3">
        <v>2020</v>
      </c>
      <c r="E5081" s="3" t="s">
        <v>10728</v>
      </c>
      <c r="F5081" s="3" t="s">
        <v>10622</v>
      </c>
      <c r="G5081" s="3" t="s">
        <v>10630</v>
      </c>
      <c r="H5081" s="3">
        <v>30</v>
      </c>
      <c r="I5081" s="14" t="s">
        <v>10778</v>
      </c>
      <c r="J5081" s="14" t="s">
        <v>20</v>
      </c>
      <c r="K5081" s="14" t="s">
        <v>59</v>
      </c>
      <c r="L5081" s="3" t="s">
        <v>2005</v>
      </c>
      <c r="M5081" s="14" t="s">
        <v>170</v>
      </c>
      <c r="N5081" s="3" t="b">
        <v>0</v>
      </c>
      <c r="O5081" s="3" t="s">
        <v>10726</v>
      </c>
      <c r="P5081" s="3" t="s">
        <v>51</v>
      </c>
      <c r="Q5081" s="3" t="b">
        <v>0</v>
      </c>
      <c r="R5081" s="3">
        <v>-82.616</v>
      </c>
      <c r="S5081" s="3">
        <v>27.462</v>
      </c>
      <c r="T5081" s="3" t="b">
        <v>1</v>
      </c>
    </row>
    <row r="5082" spans="1:20" x14ac:dyDescent="0.2">
      <c r="A5082" s="2">
        <v>5081</v>
      </c>
      <c r="B5082" s="2" t="s">
        <v>7463</v>
      </c>
      <c r="C5082" s="4">
        <v>43887</v>
      </c>
      <c r="D5082" s="2">
        <v>2020</v>
      </c>
      <c r="E5082" s="2" t="s">
        <v>10728</v>
      </c>
      <c r="F5082" s="2" t="s">
        <v>10622</v>
      </c>
      <c r="G5082" s="2" t="s">
        <v>10624</v>
      </c>
      <c r="H5082" s="2">
        <v>30</v>
      </c>
      <c r="I5082" s="13" t="s">
        <v>10778</v>
      </c>
      <c r="J5082" s="13" t="s">
        <v>20</v>
      </c>
      <c r="K5082" s="13" t="s">
        <v>33</v>
      </c>
      <c r="L5082" s="2" t="s">
        <v>903</v>
      </c>
      <c r="M5082" s="13" t="s">
        <v>44</v>
      </c>
      <c r="N5082" s="2" t="b">
        <v>0</v>
      </c>
      <c r="O5082" s="2" t="s">
        <v>441</v>
      </c>
      <c r="P5082" s="2" t="s">
        <v>25</v>
      </c>
      <c r="Q5082" s="2" t="b">
        <v>0</v>
      </c>
      <c r="R5082" s="2">
        <v>-104.703</v>
      </c>
      <c r="S5082" s="2">
        <v>40.433</v>
      </c>
      <c r="T5082" s="2" t="b">
        <v>1</v>
      </c>
    </row>
    <row r="5083" spans="1:20" x14ac:dyDescent="0.2">
      <c r="A5083" s="3">
        <v>5082</v>
      </c>
      <c r="B5083" s="3" t="s">
        <v>7464</v>
      </c>
      <c r="C5083" s="5">
        <v>43887</v>
      </c>
      <c r="D5083" s="3">
        <v>2020</v>
      </c>
      <c r="E5083" s="3" t="s">
        <v>10728</v>
      </c>
      <c r="F5083" s="3" t="s">
        <v>10622</v>
      </c>
      <c r="G5083" s="3" t="s">
        <v>10624</v>
      </c>
      <c r="H5083" s="3">
        <v>30</v>
      </c>
      <c r="I5083" s="14" t="s">
        <v>10778</v>
      </c>
      <c r="J5083" s="14" t="s">
        <v>20</v>
      </c>
      <c r="K5083" s="14" t="s">
        <v>27</v>
      </c>
      <c r="L5083" s="3" t="s">
        <v>933</v>
      </c>
      <c r="M5083" s="14" t="s">
        <v>47</v>
      </c>
      <c r="N5083" s="3" t="b">
        <v>0</v>
      </c>
      <c r="O5083" s="3" t="s">
        <v>10726</v>
      </c>
      <c r="P5083" s="3" t="s">
        <v>51</v>
      </c>
      <c r="Q5083" s="3" t="b">
        <v>0</v>
      </c>
      <c r="R5083" s="3">
        <v>-94.938000000000002</v>
      </c>
      <c r="S5083" s="3">
        <v>35.923999999999999</v>
      </c>
      <c r="T5083" s="3" t="b">
        <v>1</v>
      </c>
    </row>
    <row r="5084" spans="1:20" x14ac:dyDescent="0.2">
      <c r="A5084" s="2">
        <v>5083</v>
      </c>
      <c r="B5084" s="2" t="s">
        <v>7465</v>
      </c>
      <c r="C5084" s="4">
        <v>43887</v>
      </c>
      <c r="D5084" s="2">
        <v>2020</v>
      </c>
      <c r="E5084" s="2" t="s">
        <v>10728</v>
      </c>
      <c r="F5084" s="2" t="s">
        <v>10622</v>
      </c>
      <c r="G5084" s="2" t="s">
        <v>10628</v>
      </c>
      <c r="H5084" s="2">
        <v>54</v>
      </c>
      <c r="I5084" s="13" t="s">
        <v>10776</v>
      </c>
      <c r="J5084" s="13" t="s">
        <v>20</v>
      </c>
      <c r="K5084" s="13" t="s">
        <v>10617</v>
      </c>
      <c r="L5084" s="2" t="s">
        <v>2794</v>
      </c>
      <c r="M5084" s="13" t="s">
        <v>70</v>
      </c>
      <c r="N5084" s="2" t="b">
        <v>0</v>
      </c>
      <c r="O5084" s="2" t="s">
        <v>441</v>
      </c>
      <c r="P5084" s="2" t="s">
        <v>25</v>
      </c>
      <c r="Q5084" s="2" t="b">
        <v>0</v>
      </c>
      <c r="R5084" s="2">
        <v>-83.665999999999997</v>
      </c>
      <c r="S5084" s="2">
        <v>41.718000000000004</v>
      </c>
      <c r="T5084" s="2" t="b">
        <v>1</v>
      </c>
    </row>
    <row r="5085" spans="1:20" x14ac:dyDescent="0.2">
      <c r="A5085" s="3">
        <v>5084</v>
      </c>
      <c r="B5085" s="3" t="s">
        <v>7466</v>
      </c>
      <c r="C5085" s="5">
        <v>43887</v>
      </c>
      <c r="D5085" s="3">
        <v>2020</v>
      </c>
      <c r="E5085" s="3" t="s">
        <v>10728</v>
      </c>
      <c r="F5085" s="3" t="s">
        <v>10622</v>
      </c>
      <c r="G5085" s="3" t="s">
        <v>10625</v>
      </c>
      <c r="H5085" s="3">
        <v>0</v>
      </c>
      <c r="I5085" s="14" t="e">
        <v>#N/A</v>
      </c>
      <c r="J5085" s="14" t="s">
        <v>20</v>
      </c>
      <c r="K5085" s="14" t="s">
        <v>10617</v>
      </c>
      <c r="L5085" s="3" t="s">
        <v>6447</v>
      </c>
      <c r="M5085" s="14" t="s">
        <v>40</v>
      </c>
      <c r="N5085" s="3" t="b">
        <v>0</v>
      </c>
      <c r="O5085" s="3" t="s">
        <v>10726</v>
      </c>
      <c r="P5085" s="3" t="s">
        <v>10619</v>
      </c>
      <c r="Q5085" s="3" t="b">
        <v>1</v>
      </c>
      <c r="R5085" s="3">
        <v>-117.92</v>
      </c>
      <c r="S5085" s="3">
        <v>33.767000000000003</v>
      </c>
      <c r="T5085" s="3" t="b">
        <v>1</v>
      </c>
    </row>
    <row r="5086" spans="1:20" x14ac:dyDescent="0.2">
      <c r="A5086" s="2">
        <v>5085</v>
      </c>
      <c r="B5086" s="2" t="s">
        <v>7467</v>
      </c>
      <c r="C5086" s="4">
        <v>43888</v>
      </c>
      <c r="D5086" s="2">
        <v>2020</v>
      </c>
      <c r="E5086" s="2" t="s">
        <v>10728</v>
      </c>
      <c r="F5086" s="2" t="s">
        <v>10622</v>
      </c>
      <c r="G5086" s="2" t="s">
        <v>10624</v>
      </c>
      <c r="H5086" s="2">
        <v>36</v>
      </c>
      <c r="I5086" s="13" t="s">
        <v>10779</v>
      </c>
      <c r="J5086" s="13" t="s">
        <v>20</v>
      </c>
      <c r="K5086" s="13" t="s">
        <v>27</v>
      </c>
      <c r="L5086" s="2" t="s">
        <v>7468</v>
      </c>
      <c r="M5086" s="13" t="s">
        <v>109</v>
      </c>
      <c r="N5086" s="2" t="b">
        <v>1</v>
      </c>
      <c r="O5086" s="2" t="s">
        <v>10726</v>
      </c>
      <c r="P5086" s="2" t="s">
        <v>25</v>
      </c>
      <c r="Q5086" s="2" t="b">
        <v>0</v>
      </c>
      <c r="R5086" s="2">
        <v>-93.263999999999996</v>
      </c>
      <c r="S5086" s="2">
        <v>44.66</v>
      </c>
      <c r="T5086" s="2" t="b">
        <v>1</v>
      </c>
    </row>
    <row r="5087" spans="1:20" x14ac:dyDescent="0.2">
      <c r="A5087" s="3">
        <v>5086</v>
      </c>
      <c r="B5087" s="3" t="s">
        <v>7469</v>
      </c>
      <c r="C5087" s="5">
        <v>43888</v>
      </c>
      <c r="D5087" s="3">
        <v>2020</v>
      </c>
      <c r="E5087" s="3" t="s">
        <v>10728</v>
      </c>
      <c r="F5087" s="3" t="s">
        <v>10622</v>
      </c>
      <c r="G5087" s="3" t="s">
        <v>10628</v>
      </c>
      <c r="H5087" s="3">
        <v>33</v>
      </c>
      <c r="I5087" s="14" t="s">
        <v>10779</v>
      </c>
      <c r="J5087" s="14" t="s">
        <v>20</v>
      </c>
      <c r="K5087" s="14" t="s">
        <v>27</v>
      </c>
      <c r="L5087" s="3" t="s">
        <v>7470</v>
      </c>
      <c r="M5087" s="14" t="s">
        <v>50</v>
      </c>
      <c r="N5087" s="3" t="b">
        <v>0</v>
      </c>
      <c r="O5087" s="3" t="s">
        <v>441</v>
      </c>
      <c r="P5087" s="3" t="s">
        <v>10619</v>
      </c>
      <c r="Q5087" s="3" t="b">
        <v>0</v>
      </c>
      <c r="R5087" s="3">
        <v>-112.06399999999999</v>
      </c>
      <c r="S5087" s="3">
        <v>34.768000000000001</v>
      </c>
      <c r="T5087" s="3" t="b">
        <v>1</v>
      </c>
    </row>
    <row r="5088" spans="1:20" x14ac:dyDescent="0.2">
      <c r="A5088" s="2">
        <v>5087</v>
      </c>
      <c r="B5088" s="2" t="s">
        <v>7471</v>
      </c>
      <c r="C5088" s="4">
        <v>43888</v>
      </c>
      <c r="D5088" s="2">
        <v>2020</v>
      </c>
      <c r="E5088" s="2" t="s">
        <v>10728</v>
      </c>
      <c r="F5088" s="2" t="s">
        <v>10622</v>
      </c>
      <c r="G5088" s="2" t="s">
        <v>10624</v>
      </c>
      <c r="H5088" s="2">
        <v>39</v>
      </c>
      <c r="I5088" s="13" t="s">
        <v>10779</v>
      </c>
      <c r="J5088" s="13" t="s">
        <v>20</v>
      </c>
      <c r="K5088" s="13" t="s">
        <v>33</v>
      </c>
      <c r="L5088" s="2" t="s">
        <v>480</v>
      </c>
      <c r="M5088" s="13" t="s">
        <v>170</v>
      </c>
      <c r="N5088" s="2" t="b">
        <v>1</v>
      </c>
      <c r="O5088" s="2" t="s">
        <v>10726</v>
      </c>
      <c r="P5088" s="2" t="s">
        <v>10619</v>
      </c>
      <c r="Q5088" s="2" t="b">
        <v>0</v>
      </c>
      <c r="R5088" s="2">
        <v>-81.656000000000006</v>
      </c>
      <c r="S5088" s="2">
        <v>30.332000000000001</v>
      </c>
      <c r="T5088" s="2" t="b">
        <v>1</v>
      </c>
    </row>
    <row r="5089" spans="1:20" x14ac:dyDescent="0.2">
      <c r="A5089" s="3">
        <v>5088</v>
      </c>
      <c r="B5089" s="3" t="s">
        <v>7472</v>
      </c>
      <c r="C5089" s="5">
        <v>43889</v>
      </c>
      <c r="D5089" s="3">
        <v>2020</v>
      </c>
      <c r="E5089" s="3" t="s">
        <v>10728</v>
      </c>
      <c r="F5089" s="3" t="s">
        <v>10622</v>
      </c>
      <c r="G5089" s="3" t="s">
        <v>10624</v>
      </c>
      <c r="H5089" s="3">
        <v>22</v>
      </c>
      <c r="I5089" s="14" t="s">
        <v>10778</v>
      </c>
      <c r="J5089" s="14" t="s">
        <v>20</v>
      </c>
      <c r="K5089" s="14" t="s">
        <v>33</v>
      </c>
      <c r="L5089" s="3" t="s">
        <v>7473</v>
      </c>
      <c r="M5089" s="14" t="s">
        <v>23</v>
      </c>
      <c r="N5089" s="3" t="b">
        <v>0</v>
      </c>
      <c r="O5089" s="3" t="s">
        <v>10726</v>
      </c>
      <c r="P5089" s="3" t="s">
        <v>441</v>
      </c>
      <c r="Q5089" s="3" t="b">
        <v>0</v>
      </c>
      <c r="R5089" s="3">
        <v>-119.31699999999999</v>
      </c>
      <c r="S5089" s="3">
        <v>47.143999999999998</v>
      </c>
      <c r="T5089" s="3" t="b">
        <v>1</v>
      </c>
    </row>
    <row r="5090" spans="1:20" x14ac:dyDescent="0.2">
      <c r="A5090" s="2">
        <v>5089</v>
      </c>
      <c r="B5090" s="2" t="s">
        <v>7474</v>
      </c>
      <c r="C5090" s="4">
        <v>43890</v>
      </c>
      <c r="D5090" s="2">
        <v>2020</v>
      </c>
      <c r="E5090" s="2" t="s">
        <v>10728</v>
      </c>
      <c r="F5090" s="2" t="s">
        <v>10622</v>
      </c>
      <c r="G5090" s="2" t="s">
        <v>10624</v>
      </c>
      <c r="H5090" s="2">
        <v>49</v>
      </c>
      <c r="I5090" s="13" t="s">
        <v>10777</v>
      </c>
      <c r="J5090" s="13" t="s">
        <v>20</v>
      </c>
      <c r="K5090" s="13" t="s">
        <v>59</v>
      </c>
      <c r="L5090" s="2" t="s">
        <v>391</v>
      </c>
      <c r="M5090" s="13" t="s">
        <v>348</v>
      </c>
      <c r="N5090" s="2" t="b">
        <v>0</v>
      </c>
      <c r="O5090" s="2" t="s">
        <v>441</v>
      </c>
      <c r="P5090" s="2" t="s">
        <v>10619</v>
      </c>
      <c r="Q5090" s="2" t="b">
        <v>0</v>
      </c>
      <c r="R5090" s="2">
        <v>-87.914000000000001</v>
      </c>
      <c r="S5090" s="2">
        <v>43.055</v>
      </c>
      <c r="T5090" s="2" t="b">
        <v>1</v>
      </c>
    </row>
    <row r="5091" spans="1:20" x14ac:dyDescent="0.2">
      <c r="A5091" s="3">
        <v>5090</v>
      </c>
      <c r="B5091" s="3" t="s">
        <v>7475</v>
      </c>
      <c r="C5091" s="5">
        <v>43890</v>
      </c>
      <c r="D5091" s="3">
        <v>2020</v>
      </c>
      <c r="E5091" s="3" t="s">
        <v>10728</v>
      </c>
      <c r="F5091" s="3" t="s">
        <v>10622</v>
      </c>
      <c r="G5091" s="3" t="s">
        <v>10624</v>
      </c>
      <c r="H5091" s="3">
        <v>45</v>
      </c>
      <c r="I5091" s="14" t="s">
        <v>10777</v>
      </c>
      <c r="J5091" s="14" t="s">
        <v>20</v>
      </c>
      <c r="K5091" s="14" t="s">
        <v>33</v>
      </c>
      <c r="L5091" s="3" t="s">
        <v>453</v>
      </c>
      <c r="M5091" s="14" t="s">
        <v>67</v>
      </c>
      <c r="N5091" s="3" t="b">
        <v>0</v>
      </c>
      <c r="O5091" s="3" t="s">
        <v>10726</v>
      </c>
      <c r="P5091" s="3" t="s">
        <v>25</v>
      </c>
      <c r="Q5091" s="3" t="b">
        <v>0</v>
      </c>
      <c r="R5091" s="3" t="s">
        <v>10619</v>
      </c>
      <c r="S5091" s="3" t="s">
        <v>10619</v>
      </c>
      <c r="T5091" s="3" t="b">
        <v>1</v>
      </c>
    </row>
    <row r="5092" spans="1:20" x14ac:dyDescent="0.2">
      <c r="A5092" s="2">
        <v>5091</v>
      </c>
      <c r="B5092" s="2" t="s">
        <v>7476</v>
      </c>
      <c r="C5092" s="4">
        <v>43890</v>
      </c>
      <c r="D5092" s="2">
        <v>2020</v>
      </c>
      <c r="E5092" s="2" t="s">
        <v>10728</v>
      </c>
      <c r="F5092" s="2" t="s">
        <v>10622</v>
      </c>
      <c r="G5092" s="2" t="s">
        <v>10628</v>
      </c>
      <c r="H5092" s="2">
        <v>45</v>
      </c>
      <c r="I5092" s="13" t="s">
        <v>10777</v>
      </c>
      <c r="J5092" s="13" t="s">
        <v>20</v>
      </c>
      <c r="K5092" s="13" t="s">
        <v>27</v>
      </c>
      <c r="L5092" s="2" t="s">
        <v>964</v>
      </c>
      <c r="M5092" s="13" t="s">
        <v>101</v>
      </c>
      <c r="N5092" s="2" t="b">
        <v>1</v>
      </c>
      <c r="O5092" s="2" t="s">
        <v>441</v>
      </c>
      <c r="P5092" s="2" t="s">
        <v>25</v>
      </c>
      <c r="Q5092" s="2" t="b">
        <v>1</v>
      </c>
      <c r="R5092" s="2">
        <v>-115.02200000000001</v>
      </c>
      <c r="S5092" s="2">
        <v>36.031999999999996</v>
      </c>
      <c r="T5092" s="2" t="b">
        <v>1</v>
      </c>
    </row>
    <row r="5093" spans="1:20" x14ac:dyDescent="0.2">
      <c r="A5093" s="3">
        <v>5092</v>
      </c>
      <c r="B5093" s="3" t="s">
        <v>7477</v>
      </c>
      <c r="C5093" s="5">
        <v>43891</v>
      </c>
      <c r="D5093" s="3">
        <v>2020</v>
      </c>
      <c r="E5093" s="3" t="s">
        <v>10729</v>
      </c>
      <c r="F5093" s="3" t="s">
        <v>10622</v>
      </c>
      <c r="G5093" s="3" t="s">
        <v>10624</v>
      </c>
      <c r="H5093" s="3">
        <v>30</v>
      </c>
      <c r="I5093" s="14" t="s">
        <v>10778</v>
      </c>
      <c r="J5093" s="14" t="s">
        <v>20</v>
      </c>
      <c r="K5093" s="14" t="s">
        <v>27</v>
      </c>
      <c r="L5093" s="3" t="s">
        <v>183</v>
      </c>
      <c r="M5093" s="14" t="s">
        <v>44</v>
      </c>
      <c r="N5093" s="3" t="b">
        <v>0</v>
      </c>
      <c r="O5093" s="3" t="s">
        <v>10726</v>
      </c>
      <c r="P5093" s="3" t="s">
        <v>51</v>
      </c>
      <c r="Q5093" s="3" t="b">
        <v>0</v>
      </c>
      <c r="R5093" s="3">
        <v>-104.605</v>
      </c>
      <c r="S5093" s="3">
        <v>38.287999999999997</v>
      </c>
      <c r="T5093" s="3" t="b">
        <v>1</v>
      </c>
    </row>
    <row r="5094" spans="1:20" x14ac:dyDescent="0.2">
      <c r="A5094" s="2">
        <v>5093</v>
      </c>
      <c r="B5094" s="2" t="s">
        <v>7478</v>
      </c>
      <c r="C5094" s="4">
        <v>43891</v>
      </c>
      <c r="D5094" s="2">
        <v>2020</v>
      </c>
      <c r="E5094" s="2" t="s">
        <v>10729</v>
      </c>
      <c r="F5094" s="2" t="s">
        <v>10622</v>
      </c>
      <c r="G5094" s="2" t="s">
        <v>10624</v>
      </c>
      <c r="H5094" s="2">
        <v>30</v>
      </c>
      <c r="I5094" s="13" t="s">
        <v>10778</v>
      </c>
      <c r="J5094" s="13" t="s">
        <v>20</v>
      </c>
      <c r="K5094" s="13" t="s">
        <v>33</v>
      </c>
      <c r="L5094" s="2" t="s">
        <v>1869</v>
      </c>
      <c r="M5094" s="13" t="s">
        <v>40</v>
      </c>
      <c r="N5094" s="2" t="b">
        <v>0</v>
      </c>
      <c r="O5094" s="2" t="s">
        <v>441</v>
      </c>
      <c r="P5094" s="2" t="s">
        <v>25</v>
      </c>
      <c r="Q5094" s="2" t="b">
        <v>0</v>
      </c>
      <c r="R5094" s="2">
        <v>-118.551</v>
      </c>
      <c r="S5094" s="2">
        <v>34.415999999999997</v>
      </c>
      <c r="T5094" s="2" t="b">
        <v>1</v>
      </c>
    </row>
    <row r="5095" spans="1:20" x14ac:dyDescent="0.2">
      <c r="A5095" s="3">
        <v>5094</v>
      </c>
      <c r="B5095" s="3" t="s">
        <v>7479</v>
      </c>
      <c r="C5095" s="5">
        <v>43891</v>
      </c>
      <c r="D5095" s="3">
        <v>2020</v>
      </c>
      <c r="E5095" s="3" t="s">
        <v>10729</v>
      </c>
      <c r="F5095" s="3" t="s">
        <v>10622</v>
      </c>
      <c r="G5095" s="3" t="s">
        <v>10624</v>
      </c>
      <c r="H5095" s="3">
        <v>21</v>
      </c>
      <c r="I5095" s="14" t="s">
        <v>10778</v>
      </c>
      <c r="J5095" s="14" t="s">
        <v>20</v>
      </c>
      <c r="K5095" s="14" t="s">
        <v>10617</v>
      </c>
      <c r="L5095" s="3" t="s">
        <v>362</v>
      </c>
      <c r="M5095" s="14" t="s">
        <v>40</v>
      </c>
      <c r="N5095" s="3" t="b">
        <v>1</v>
      </c>
      <c r="O5095" s="3" t="s">
        <v>441</v>
      </c>
      <c r="P5095" s="3" t="s">
        <v>10619</v>
      </c>
      <c r="Q5095" s="3" t="b">
        <v>0</v>
      </c>
      <c r="R5095" s="3">
        <v>-117.898</v>
      </c>
      <c r="S5095" s="3">
        <v>33.734000000000002</v>
      </c>
      <c r="T5095" s="3" t="b">
        <v>1</v>
      </c>
    </row>
    <row r="5096" spans="1:20" x14ac:dyDescent="0.2">
      <c r="A5096" s="2">
        <v>5095</v>
      </c>
      <c r="B5096" s="2" t="s">
        <v>10616</v>
      </c>
      <c r="C5096" s="4">
        <v>43891</v>
      </c>
      <c r="D5096" s="2">
        <v>2020</v>
      </c>
      <c r="E5096" s="2" t="s">
        <v>10729</v>
      </c>
      <c r="F5096" s="2" t="s">
        <v>10622</v>
      </c>
      <c r="G5096" s="2" t="s">
        <v>10624</v>
      </c>
      <c r="H5096" s="2" t="e">
        <v>#N/A</v>
      </c>
      <c r="I5096" s="13" t="e">
        <v>#N/A</v>
      </c>
      <c r="J5096" s="13" t="s">
        <v>20</v>
      </c>
      <c r="K5096" s="13" t="s">
        <v>10617</v>
      </c>
      <c r="L5096" s="2" t="s">
        <v>7480</v>
      </c>
      <c r="M5096" s="13" t="s">
        <v>67</v>
      </c>
      <c r="N5096" s="2" t="b">
        <v>1</v>
      </c>
      <c r="O5096" s="2" t="s">
        <v>10726</v>
      </c>
      <c r="P5096" s="2" t="s">
        <v>25</v>
      </c>
      <c r="Q5096" s="2" t="b">
        <v>0</v>
      </c>
      <c r="R5096" s="2">
        <v>-95.177999999999997</v>
      </c>
      <c r="S5096" s="2">
        <v>29.792000000000002</v>
      </c>
      <c r="T5096" s="2" t="b">
        <v>1</v>
      </c>
    </row>
    <row r="5097" spans="1:20" x14ac:dyDescent="0.2">
      <c r="A5097" s="3">
        <v>5096</v>
      </c>
      <c r="B5097" s="3" t="s">
        <v>7481</v>
      </c>
      <c r="C5097" s="5">
        <v>43891</v>
      </c>
      <c r="D5097" s="3">
        <v>2020</v>
      </c>
      <c r="E5097" s="3" t="s">
        <v>10729</v>
      </c>
      <c r="F5097" s="3" t="s">
        <v>10622</v>
      </c>
      <c r="G5097" s="3" t="s">
        <v>10624</v>
      </c>
      <c r="H5097" s="3">
        <v>31</v>
      </c>
      <c r="I5097" s="14" t="s">
        <v>10779</v>
      </c>
      <c r="J5097" s="14" t="s">
        <v>20</v>
      </c>
      <c r="K5097" s="14" t="s">
        <v>27</v>
      </c>
      <c r="L5097" s="3" t="s">
        <v>7482</v>
      </c>
      <c r="M5097" s="14" t="s">
        <v>255</v>
      </c>
      <c r="N5097" s="3" t="b">
        <v>0</v>
      </c>
      <c r="O5097" s="3" t="s">
        <v>10726</v>
      </c>
      <c r="P5097" s="3" t="s">
        <v>10619</v>
      </c>
      <c r="Q5097" s="3" t="b">
        <v>0</v>
      </c>
      <c r="R5097" s="3">
        <v>-80.591999999999999</v>
      </c>
      <c r="S5097" s="3">
        <v>35.924999999999997</v>
      </c>
      <c r="T5097" s="3" t="b">
        <v>1</v>
      </c>
    </row>
    <row r="5098" spans="1:20" x14ac:dyDescent="0.2">
      <c r="A5098" s="2">
        <v>5097</v>
      </c>
      <c r="B5098" s="2" t="s">
        <v>7483</v>
      </c>
      <c r="C5098" s="4">
        <v>43892</v>
      </c>
      <c r="D5098" s="2">
        <v>2020</v>
      </c>
      <c r="E5098" s="2" t="s">
        <v>10729</v>
      </c>
      <c r="F5098" s="2" t="s">
        <v>10622</v>
      </c>
      <c r="G5098" s="2" t="s">
        <v>10626</v>
      </c>
      <c r="H5098" s="2">
        <v>34</v>
      </c>
      <c r="I5098" s="13" t="s">
        <v>10779</v>
      </c>
      <c r="J5098" s="13" t="s">
        <v>20</v>
      </c>
      <c r="K5098" s="13" t="s">
        <v>27</v>
      </c>
      <c r="L5098" s="2" t="s">
        <v>7484</v>
      </c>
      <c r="M5098" s="13" t="s">
        <v>75</v>
      </c>
      <c r="N5098" s="2" t="b">
        <v>1</v>
      </c>
      <c r="O5098" s="2" t="s">
        <v>10726</v>
      </c>
      <c r="P5098" s="2" t="s">
        <v>25</v>
      </c>
      <c r="Q5098" s="2" t="b">
        <v>0</v>
      </c>
      <c r="R5098" s="2">
        <v>-93.83</v>
      </c>
      <c r="S5098" s="2">
        <v>32.332999999999998</v>
      </c>
      <c r="T5098" s="2" t="b">
        <v>1</v>
      </c>
    </row>
    <row r="5099" spans="1:20" x14ac:dyDescent="0.2">
      <c r="A5099" s="3">
        <v>5098</v>
      </c>
      <c r="B5099" s="3" t="s">
        <v>7485</v>
      </c>
      <c r="C5099" s="5">
        <v>43892</v>
      </c>
      <c r="D5099" s="3">
        <v>2020</v>
      </c>
      <c r="E5099" s="3" t="s">
        <v>10729</v>
      </c>
      <c r="F5099" s="3" t="s">
        <v>10622</v>
      </c>
      <c r="G5099" s="3" t="s">
        <v>10644</v>
      </c>
      <c r="H5099" s="3">
        <v>73</v>
      </c>
      <c r="I5099" s="14" t="s">
        <v>10781</v>
      </c>
      <c r="J5099" s="14" t="s">
        <v>20</v>
      </c>
      <c r="K5099" s="14" t="s">
        <v>27</v>
      </c>
      <c r="L5099" s="3" t="s">
        <v>7486</v>
      </c>
      <c r="M5099" s="14" t="s">
        <v>67</v>
      </c>
      <c r="N5099" s="3" t="b">
        <v>0</v>
      </c>
      <c r="O5099" s="3" t="s">
        <v>10726</v>
      </c>
      <c r="P5099" s="3" t="s">
        <v>51</v>
      </c>
      <c r="Q5099" s="3" t="b">
        <v>0</v>
      </c>
      <c r="R5099" s="3">
        <v>-96.617000000000004</v>
      </c>
      <c r="S5099" s="3">
        <v>33.67</v>
      </c>
      <c r="T5099" s="3" t="b">
        <v>1</v>
      </c>
    </row>
    <row r="5100" spans="1:20" x14ac:dyDescent="0.2">
      <c r="A5100" s="2">
        <v>5099</v>
      </c>
      <c r="B5100" s="2" t="s">
        <v>7487</v>
      </c>
      <c r="C5100" s="4">
        <v>43893</v>
      </c>
      <c r="D5100" s="2">
        <v>2020</v>
      </c>
      <c r="E5100" s="2" t="s">
        <v>10729</v>
      </c>
      <c r="F5100" s="2" t="s">
        <v>10622</v>
      </c>
      <c r="G5100" s="2" t="s">
        <v>10628</v>
      </c>
      <c r="H5100" s="2">
        <v>49</v>
      </c>
      <c r="I5100" s="13" t="s">
        <v>10777</v>
      </c>
      <c r="J5100" s="13" t="s">
        <v>20</v>
      </c>
      <c r="K5100" s="13" t="s">
        <v>33</v>
      </c>
      <c r="L5100" s="2" t="s">
        <v>7488</v>
      </c>
      <c r="M5100" s="13" t="s">
        <v>170</v>
      </c>
      <c r="N5100" s="2" t="b">
        <v>0</v>
      </c>
      <c r="O5100" s="2" t="s">
        <v>441</v>
      </c>
      <c r="P5100" s="2" t="s">
        <v>25</v>
      </c>
      <c r="Q5100" s="2" t="b">
        <v>0</v>
      </c>
      <c r="R5100" s="2">
        <v>-80.486000000000004</v>
      </c>
      <c r="S5100" s="2">
        <v>25.582000000000001</v>
      </c>
      <c r="T5100" s="2" t="b">
        <v>1</v>
      </c>
    </row>
    <row r="5101" spans="1:20" x14ac:dyDescent="0.2">
      <c r="A5101" s="3">
        <v>5100</v>
      </c>
      <c r="B5101" s="3" t="s">
        <v>7489</v>
      </c>
      <c r="C5101" s="5">
        <v>43893</v>
      </c>
      <c r="D5101" s="3">
        <v>2020</v>
      </c>
      <c r="E5101" s="3" t="s">
        <v>10729</v>
      </c>
      <c r="F5101" s="3" t="s">
        <v>10622</v>
      </c>
      <c r="G5101" s="3" t="s">
        <v>10624</v>
      </c>
      <c r="H5101" s="3">
        <v>39</v>
      </c>
      <c r="I5101" s="14" t="s">
        <v>10779</v>
      </c>
      <c r="J5101" s="14" t="s">
        <v>20</v>
      </c>
      <c r="K5101" s="14" t="s">
        <v>27</v>
      </c>
      <c r="L5101" s="3" t="s">
        <v>3549</v>
      </c>
      <c r="M5101" s="14" t="s">
        <v>23</v>
      </c>
      <c r="N5101" s="3" t="b">
        <v>0</v>
      </c>
      <c r="O5101" s="3" t="s">
        <v>10726</v>
      </c>
      <c r="P5101" s="3" t="s">
        <v>10619</v>
      </c>
      <c r="Q5101" s="3" t="b">
        <v>0</v>
      </c>
      <c r="R5101" s="3">
        <v>-119.506</v>
      </c>
      <c r="S5101" s="3">
        <v>48.503</v>
      </c>
      <c r="T5101" s="3" t="b">
        <v>1</v>
      </c>
    </row>
    <row r="5102" spans="1:20" x14ac:dyDescent="0.2">
      <c r="A5102" s="2">
        <v>5101</v>
      </c>
      <c r="B5102" s="2" t="s">
        <v>7490</v>
      </c>
      <c r="C5102" s="4">
        <v>43894</v>
      </c>
      <c r="D5102" s="2">
        <v>2020</v>
      </c>
      <c r="E5102" s="2" t="s">
        <v>10729</v>
      </c>
      <c r="F5102" s="2" t="s">
        <v>10622</v>
      </c>
      <c r="G5102" s="2" t="s">
        <v>10625</v>
      </c>
      <c r="H5102" s="2">
        <v>37</v>
      </c>
      <c r="I5102" s="13" t="s">
        <v>10779</v>
      </c>
      <c r="J5102" s="13" t="s">
        <v>20</v>
      </c>
      <c r="K5102" s="13" t="s">
        <v>27</v>
      </c>
      <c r="L5102" s="2" t="s">
        <v>1102</v>
      </c>
      <c r="M5102" s="13" t="s">
        <v>87</v>
      </c>
      <c r="N5102" s="2" t="b">
        <v>1</v>
      </c>
      <c r="O5102" s="2" t="s">
        <v>10726</v>
      </c>
      <c r="P5102" s="2" t="s">
        <v>25</v>
      </c>
      <c r="Q5102" s="2" t="b">
        <v>0</v>
      </c>
      <c r="R5102" s="2" t="s">
        <v>10619</v>
      </c>
      <c r="S5102" s="2" t="s">
        <v>10619</v>
      </c>
      <c r="T5102" s="2" t="b">
        <v>1</v>
      </c>
    </row>
    <row r="5103" spans="1:20" x14ac:dyDescent="0.2">
      <c r="A5103" s="3">
        <v>5102</v>
      </c>
      <c r="B5103" s="3" t="s">
        <v>7491</v>
      </c>
      <c r="C5103" s="5">
        <v>43894</v>
      </c>
      <c r="D5103" s="3">
        <v>2020</v>
      </c>
      <c r="E5103" s="3" t="s">
        <v>10729</v>
      </c>
      <c r="F5103" s="3" t="s">
        <v>10622</v>
      </c>
      <c r="G5103" s="3" t="s">
        <v>10624</v>
      </c>
      <c r="H5103" s="3">
        <v>73</v>
      </c>
      <c r="I5103" s="14" t="s">
        <v>10781</v>
      </c>
      <c r="J5103" s="14" t="s">
        <v>20</v>
      </c>
      <c r="K5103" s="14" t="s">
        <v>10617</v>
      </c>
      <c r="L5103" s="3" t="s">
        <v>2291</v>
      </c>
      <c r="M5103" s="14" t="s">
        <v>255</v>
      </c>
      <c r="N5103" s="3" t="b">
        <v>0</v>
      </c>
      <c r="O5103" s="3" t="s">
        <v>10726</v>
      </c>
      <c r="P5103" s="3" t="s">
        <v>25</v>
      </c>
      <c r="Q5103" s="3" t="b">
        <v>0</v>
      </c>
      <c r="R5103" s="3">
        <v>-78.938999999999993</v>
      </c>
      <c r="S5103" s="3">
        <v>35.087000000000003</v>
      </c>
      <c r="T5103" s="3" t="b">
        <v>1</v>
      </c>
    </row>
    <row r="5104" spans="1:20" x14ac:dyDescent="0.2">
      <c r="A5104" s="2">
        <v>5103</v>
      </c>
      <c r="B5104" s="2" t="s">
        <v>7492</v>
      </c>
      <c r="C5104" s="4">
        <v>43895</v>
      </c>
      <c r="D5104" s="2">
        <v>2020</v>
      </c>
      <c r="E5104" s="2" t="s">
        <v>10729</v>
      </c>
      <c r="F5104" s="2" t="s">
        <v>10622</v>
      </c>
      <c r="G5104" s="2" t="s">
        <v>10624</v>
      </c>
      <c r="H5104" s="2">
        <v>0</v>
      </c>
      <c r="I5104" s="13" t="e">
        <v>#N/A</v>
      </c>
      <c r="J5104" s="13" t="s">
        <v>20</v>
      </c>
      <c r="K5104" s="13" t="s">
        <v>27</v>
      </c>
      <c r="L5104" s="2" t="s">
        <v>7493</v>
      </c>
      <c r="M5104" s="13" t="s">
        <v>282</v>
      </c>
      <c r="N5104" s="2" t="b">
        <v>0</v>
      </c>
      <c r="O5104" s="2" t="s">
        <v>441</v>
      </c>
      <c r="P5104" s="2" t="s">
        <v>51</v>
      </c>
      <c r="Q5104" s="2" t="b">
        <v>0</v>
      </c>
      <c r="R5104" s="2">
        <v>-85.778999999999996</v>
      </c>
      <c r="S5104" s="2">
        <v>31.591000000000001</v>
      </c>
      <c r="T5104" s="2" t="b">
        <v>1</v>
      </c>
    </row>
    <row r="5105" spans="1:20" x14ac:dyDescent="0.2">
      <c r="A5105" s="3">
        <v>5104</v>
      </c>
      <c r="B5105" s="3" t="s">
        <v>7494</v>
      </c>
      <c r="C5105" s="5">
        <v>43895</v>
      </c>
      <c r="D5105" s="3">
        <v>2020</v>
      </c>
      <c r="E5105" s="3" t="s">
        <v>10729</v>
      </c>
      <c r="F5105" s="3" t="s">
        <v>10622</v>
      </c>
      <c r="G5105" s="3" t="s">
        <v>10628</v>
      </c>
      <c r="H5105" s="3">
        <v>31</v>
      </c>
      <c r="I5105" s="14" t="s">
        <v>10779</v>
      </c>
      <c r="J5105" s="14" t="s">
        <v>20</v>
      </c>
      <c r="K5105" s="14" t="s">
        <v>137</v>
      </c>
      <c r="L5105" s="3" t="s">
        <v>4890</v>
      </c>
      <c r="M5105" s="14" t="s">
        <v>115</v>
      </c>
      <c r="N5105" s="3" t="b">
        <v>0</v>
      </c>
      <c r="O5105" s="3" t="s">
        <v>10726</v>
      </c>
      <c r="P5105" s="3" t="s">
        <v>25</v>
      </c>
      <c r="Q5105" s="3" t="b">
        <v>0</v>
      </c>
      <c r="R5105" s="3">
        <v>-77.616</v>
      </c>
      <c r="S5105" s="3">
        <v>37.622</v>
      </c>
      <c r="T5105" s="3" t="b">
        <v>1</v>
      </c>
    </row>
    <row r="5106" spans="1:20" x14ac:dyDescent="0.2">
      <c r="A5106" s="2">
        <v>5105</v>
      </c>
      <c r="B5106" s="2" t="s">
        <v>7495</v>
      </c>
      <c r="C5106" s="4">
        <v>43895</v>
      </c>
      <c r="D5106" s="2">
        <v>2020</v>
      </c>
      <c r="E5106" s="2" t="s">
        <v>10729</v>
      </c>
      <c r="F5106" s="2" t="s">
        <v>10622</v>
      </c>
      <c r="G5106" s="2" t="s">
        <v>10624</v>
      </c>
      <c r="H5106" s="2">
        <v>25</v>
      </c>
      <c r="I5106" s="13" t="s">
        <v>10778</v>
      </c>
      <c r="J5106" s="13" t="s">
        <v>20</v>
      </c>
      <c r="K5106" s="13" t="s">
        <v>59</v>
      </c>
      <c r="L5106" s="2" t="s">
        <v>916</v>
      </c>
      <c r="M5106" s="13" t="s">
        <v>61</v>
      </c>
      <c r="N5106" s="2" t="b">
        <v>0</v>
      </c>
      <c r="O5106" s="2" t="s">
        <v>10726</v>
      </c>
      <c r="P5106" s="2" t="s">
        <v>25</v>
      </c>
      <c r="Q5106" s="2" t="b">
        <v>0</v>
      </c>
      <c r="R5106" s="2">
        <v>-80.003</v>
      </c>
      <c r="S5106" s="2">
        <v>40.453000000000003</v>
      </c>
      <c r="T5106" s="2" t="b">
        <v>1</v>
      </c>
    </row>
    <row r="5107" spans="1:20" x14ac:dyDescent="0.2">
      <c r="A5107" s="3">
        <v>5106</v>
      </c>
      <c r="B5107" s="3" t="s">
        <v>7496</v>
      </c>
      <c r="C5107" s="5">
        <v>43896</v>
      </c>
      <c r="D5107" s="3">
        <v>2020</v>
      </c>
      <c r="E5107" s="3" t="s">
        <v>10729</v>
      </c>
      <c r="F5107" s="3" t="s">
        <v>10622</v>
      </c>
      <c r="G5107" s="3" t="s">
        <v>10624</v>
      </c>
      <c r="H5107" s="3">
        <v>41</v>
      </c>
      <c r="I5107" s="14" t="s">
        <v>10777</v>
      </c>
      <c r="J5107" s="14" t="s">
        <v>20</v>
      </c>
      <c r="K5107" s="14" t="s">
        <v>10617</v>
      </c>
      <c r="L5107" s="3" t="s">
        <v>369</v>
      </c>
      <c r="M5107" s="14" t="s">
        <v>50</v>
      </c>
      <c r="N5107" s="3" t="b">
        <v>1</v>
      </c>
      <c r="O5107" s="3" t="s">
        <v>10726</v>
      </c>
      <c r="P5107" s="3" t="s">
        <v>25</v>
      </c>
      <c r="Q5107" s="3" t="b">
        <v>0</v>
      </c>
      <c r="R5107" s="3">
        <v>-110.824</v>
      </c>
      <c r="S5107" s="3">
        <v>32.220999999999997</v>
      </c>
      <c r="T5107" s="3" t="b">
        <v>1</v>
      </c>
    </row>
    <row r="5108" spans="1:20" x14ac:dyDescent="0.2">
      <c r="A5108" s="2">
        <v>5107</v>
      </c>
      <c r="B5108" s="2" t="s">
        <v>7497</v>
      </c>
      <c r="C5108" s="4">
        <v>43896</v>
      </c>
      <c r="D5108" s="2">
        <v>2020</v>
      </c>
      <c r="E5108" s="2" t="s">
        <v>10729</v>
      </c>
      <c r="F5108" s="2" t="s">
        <v>10622</v>
      </c>
      <c r="G5108" s="2" t="s">
        <v>10624</v>
      </c>
      <c r="H5108" s="2">
        <v>24</v>
      </c>
      <c r="I5108" s="13" t="s">
        <v>10778</v>
      </c>
      <c r="J5108" s="13" t="s">
        <v>20</v>
      </c>
      <c r="K5108" s="13" t="s">
        <v>59</v>
      </c>
      <c r="L5108" s="2" t="s">
        <v>131</v>
      </c>
      <c r="M5108" s="13" t="s">
        <v>70</v>
      </c>
      <c r="N5108" s="2" t="b">
        <v>0</v>
      </c>
      <c r="O5108" s="2" t="s">
        <v>441</v>
      </c>
      <c r="P5108" s="2" t="s">
        <v>25</v>
      </c>
      <c r="Q5108" s="2" t="b">
        <v>0</v>
      </c>
      <c r="R5108" s="2">
        <v>-84.525000000000006</v>
      </c>
      <c r="S5108" s="2">
        <v>39.329000000000001</v>
      </c>
      <c r="T5108" s="2" t="b">
        <v>1</v>
      </c>
    </row>
    <row r="5109" spans="1:20" x14ac:dyDescent="0.2">
      <c r="A5109" s="3">
        <v>5108</v>
      </c>
      <c r="B5109" s="3" t="s">
        <v>7498</v>
      </c>
      <c r="C5109" s="5">
        <v>43896</v>
      </c>
      <c r="D5109" s="3">
        <v>2020</v>
      </c>
      <c r="E5109" s="3" t="s">
        <v>10729</v>
      </c>
      <c r="F5109" s="3" t="s">
        <v>10622</v>
      </c>
      <c r="G5109" s="3" t="s">
        <v>10625</v>
      </c>
      <c r="H5109" s="3">
        <v>27</v>
      </c>
      <c r="I5109" s="14" t="s">
        <v>10778</v>
      </c>
      <c r="J5109" s="14" t="s">
        <v>20</v>
      </c>
      <c r="K5109" s="14" t="s">
        <v>59</v>
      </c>
      <c r="L5109" s="3" t="s">
        <v>169</v>
      </c>
      <c r="M5109" s="14" t="s">
        <v>170</v>
      </c>
      <c r="N5109" s="3" t="b">
        <v>0</v>
      </c>
      <c r="O5109" s="3" t="s">
        <v>10726</v>
      </c>
      <c r="P5109" s="3" t="s">
        <v>76</v>
      </c>
      <c r="Q5109" s="3" t="b">
        <v>0</v>
      </c>
      <c r="R5109" s="3">
        <v>-80.174999999999997</v>
      </c>
      <c r="S5109" s="3">
        <v>26.13</v>
      </c>
      <c r="T5109" s="3" t="b">
        <v>1</v>
      </c>
    </row>
    <row r="5110" spans="1:20" x14ac:dyDescent="0.2">
      <c r="A5110" s="2">
        <v>5109</v>
      </c>
      <c r="B5110" s="2" t="s">
        <v>7499</v>
      </c>
      <c r="C5110" s="4">
        <v>43896</v>
      </c>
      <c r="D5110" s="2">
        <v>2020</v>
      </c>
      <c r="E5110" s="2" t="s">
        <v>10729</v>
      </c>
      <c r="F5110" s="2" t="s">
        <v>10622</v>
      </c>
      <c r="G5110" s="2" t="s">
        <v>10628</v>
      </c>
      <c r="H5110" s="2">
        <v>0</v>
      </c>
      <c r="I5110" s="13" t="e">
        <v>#N/A</v>
      </c>
      <c r="J5110" s="13" t="s">
        <v>20</v>
      </c>
      <c r="K5110" s="13" t="s">
        <v>27</v>
      </c>
      <c r="L5110" s="2" t="s">
        <v>553</v>
      </c>
      <c r="M5110" s="13" t="s">
        <v>47</v>
      </c>
      <c r="N5110" s="2" t="b">
        <v>0</v>
      </c>
      <c r="O5110" s="2" t="s">
        <v>10726</v>
      </c>
      <c r="P5110" s="2" t="s">
        <v>25</v>
      </c>
      <c r="Q5110" s="2" t="b">
        <v>0</v>
      </c>
      <c r="R5110" s="2">
        <v>-95.975999999999999</v>
      </c>
      <c r="S5110" s="2">
        <v>36.075000000000003</v>
      </c>
      <c r="T5110" s="2" t="b">
        <v>1</v>
      </c>
    </row>
    <row r="5111" spans="1:20" x14ac:dyDescent="0.2">
      <c r="A5111" s="3">
        <v>5110</v>
      </c>
      <c r="B5111" s="3" t="s">
        <v>7500</v>
      </c>
      <c r="C5111" s="5">
        <v>43896</v>
      </c>
      <c r="D5111" s="3">
        <v>2020</v>
      </c>
      <c r="E5111" s="3" t="s">
        <v>10729</v>
      </c>
      <c r="F5111" s="3" t="s">
        <v>10622</v>
      </c>
      <c r="G5111" s="3" t="s">
        <v>10625</v>
      </c>
      <c r="H5111" s="3">
        <v>32</v>
      </c>
      <c r="I5111" s="14" t="s">
        <v>10779</v>
      </c>
      <c r="J5111" s="14" t="s">
        <v>20</v>
      </c>
      <c r="K5111" s="14" t="s">
        <v>27</v>
      </c>
      <c r="L5111" s="3" t="s">
        <v>7501</v>
      </c>
      <c r="M5111" s="14" t="s">
        <v>40</v>
      </c>
      <c r="N5111" s="3" t="b">
        <v>0</v>
      </c>
      <c r="O5111" s="3" t="s">
        <v>10726</v>
      </c>
      <c r="P5111" s="3" t="s">
        <v>25</v>
      </c>
      <c r="Q5111" s="3" t="b">
        <v>0</v>
      </c>
      <c r="R5111" s="3">
        <v>-119.813</v>
      </c>
      <c r="S5111" s="3">
        <v>36.713000000000001</v>
      </c>
      <c r="T5111" s="3" t="b">
        <v>1</v>
      </c>
    </row>
    <row r="5112" spans="1:20" x14ac:dyDescent="0.2">
      <c r="A5112" s="2">
        <v>5111</v>
      </c>
      <c r="B5112" s="2" t="s">
        <v>7502</v>
      </c>
      <c r="C5112" s="4">
        <v>43897</v>
      </c>
      <c r="D5112" s="2">
        <v>2020</v>
      </c>
      <c r="E5112" s="2" t="s">
        <v>10729</v>
      </c>
      <c r="F5112" s="2" t="s">
        <v>10622</v>
      </c>
      <c r="G5112" s="2" t="s">
        <v>10628</v>
      </c>
      <c r="H5112" s="2">
        <v>33</v>
      </c>
      <c r="I5112" s="13" t="s">
        <v>10779</v>
      </c>
      <c r="J5112" s="13" t="s">
        <v>20</v>
      </c>
      <c r="K5112" s="13" t="s">
        <v>10617</v>
      </c>
      <c r="L5112" s="2" t="s">
        <v>6695</v>
      </c>
      <c r="M5112" s="13" t="s">
        <v>61</v>
      </c>
      <c r="N5112" s="2" t="b">
        <v>0</v>
      </c>
      <c r="O5112" s="2" t="s">
        <v>441</v>
      </c>
      <c r="P5112" s="2" t="s">
        <v>25</v>
      </c>
      <c r="Q5112" s="2" t="b">
        <v>0</v>
      </c>
      <c r="R5112" s="2">
        <v>-75.194999999999993</v>
      </c>
      <c r="S5112" s="2">
        <v>40.987000000000002</v>
      </c>
      <c r="T5112" s="2" t="b">
        <v>1</v>
      </c>
    </row>
    <row r="5113" spans="1:20" x14ac:dyDescent="0.2">
      <c r="A5113" s="3">
        <v>5112</v>
      </c>
      <c r="B5113" s="3" t="s">
        <v>7503</v>
      </c>
      <c r="C5113" s="5">
        <v>43897</v>
      </c>
      <c r="D5113" s="3">
        <v>2020</v>
      </c>
      <c r="E5113" s="3" t="s">
        <v>10729</v>
      </c>
      <c r="F5113" s="3" t="s">
        <v>10622</v>
      </c>
      <c r="G5113" s="3" t="s">
        <v>10630</v>
      </c>
      <c r="H5113" s="3">
        <v>43</v>
      </c>
      <c r="I5113" s="14" t="s">
        <v>10777</v>
      </c>
      <c r="J5113" s="14" t="s">
        <v>20</v>
      </c>
      <c r="K5113" s="14" t="s">
        <v>27</v>
      </c>
      <c r="L5113" s="3" t="s">
        <v>7504</v>
      </c>
      <c r="M5113" s="14" t="s">
        <v>70</v>
      </c>
      <c r="N5113" s="3" t="b">
        <v>0</v>
      </c>
      <c r="O5113" s="3" t="s">
        <v>10726</v>
      </c>
      <c r="P5113" s="3" t="s">
        <v>51</v>
      </c>
      <c r="Q5113" s="3" t="b">
        <v>0</v>
      </c>
      <c r="R5113" s="3">
        <v>-85.322999999999993</v>
      </c>
      <c r="S5113" s="3">
        <v>51.253999999999998</v>
      </c>
      <c r="T5113" s="3" t="b">
        <v>1</v>
      </c>
    </row>
    <row r="5114" spans="1:20" x14ac:dyDescent="0.2">
      <c r="A5114" s="2">
        <v>5113</v>
      </c>
      <c r="B5114" s="2" t="s">
        <v>7505</v>
      </c>
      <c r="C5114" s="4">
        <v>43898</v>
      </c>
      <c r="D5114" s="2">
        <v>2020</v>
      </c>
      <c r="E5114" s="2" t="s">
        <v>10729</v>
      </c>
      <c r="F5114" s="2" t="s">
        <v>10622</v>
      </c>
      <c r="G5114" s="2" t="s">
        <v>10624</v>
      </c>
      <c r="H5114" s="2">
        <v>65</v>
      </c>
      <c r="I5114" s="13" t="s">
        <v>10782</v>
      </c>
      <c r="J5114" s="13" t="s">
        <v>20</v>
      </c>
      <c r="K5114" s="13" t="s">
        <v>10617</v>
      </c>
      <c r="L5114" s="2" t="s">
        <v>2058</v>
      </c>
      <c r="M5114" s="13" t="s">
        <v>282</v>
      </c>
      <c r="N5114" s="2" t="b">
        <v>0</v>
      </c>
      <c r="O5114" s="2" t="s">
        <v>10726</v>
      </c>
      <c r="P5114" s="2" t="s">
        <v>25</v>
      </c>
      <c r="Q5114" s="2" t="b">
        <v>0</v>
      </c>
      <c r="R5114" s="2">
        <v>-86.195999999999998</v>
      </c>
      <c r="S5114" s="2">
        <v>32.343000000000004</v>
      </c>
      <c r="T5114" s="2" t="b">
        <v>1</v>
      </c>
    </row>
    <row r="5115" spans="1:20" x14ac:dyDescent="0.2">
      <c r="A5115" s="3">
        <v>5114</v>
      </c>
      <c r="B5115" s="3" t="s">
        <v>7506</v>
      </c>
      <c r="C5115" s="5">
        <v>43898</v>
      </c>
      <c r="D5115" s="3">
        <v>2020</v>
      </c>
      <c r="E5115" s="3" t="s">
        <v>10729</v>
      </c>
      <c r="F5115" s="3" t="s">
        <v>10622</v>
      </c>
      <c r="G5115" s="3" t="s">
        <v>10624</v>
      </c>
      <c r="H5115" s="3">
        <v>84</v>
      </c>
      <c r="I5115" s="14" t="s">
        <v>10783</v>
      </c>
      <c r="J5115" s="14" t="s">
        <v>20</v>
      </c>
      <c r="K5115" s="14" t="s">
        <v>27</v>
      </c>
      <c r="L5115" s="3" t="s">
        <v>2736</v>
      </c>
      <c r="M5115" s="14" t="s">
        <v>50</v>
      </c>
      <c r="N5115" s="3" t="b">
        <v>0</v>
      </c>
      <c r="O5115" s="3" t="s">
        <v>10726</v>
      </c>
      <c r="P5115" s="3" t="s">
        <v>25</v>
      </c>
      <c r="Q5115" s="3" t="b">
        <v>0</v>
      </c>
      <c r="R5115" s="3">
        <v>-111.581</v>
      </c>
      <c r="S5115" s="3">
        <v>33.414999999999999</v>
      </c>
      <c r="T5115" s="3" t="b">
        <v>1</v>
      </c>
    </row>
    <row r="5116" spans="1:20" x14ac:dyDescent="0.2">
      <c r="A5116" s="2">
        <v>5115</v>
      </c>
      <c r="B5116" s="2" t="s">
        <v>7507</v>
      </c>
      <c r="C5116" s="4">
        <v>43898</v>
      </c>
      <c r="D5116" s="2">
        <v>2020</v>
      </c>
      <c r="E5116" s="2" t="s">
        <v>10729</v>
      </c>
      <c r="F5116" s="2" t="s">
        <v>10622</v>
      </c>
      <c r="G5116" s="2" t="s">
        <v>10628</v>
      </c>
      <c r="H5116" s="2">
        <v>29</v>
      </c>
      <c r="I5116" s="13" t="s">
        <v>10778</v>
      </c>
      <c r="J5116" s="13" t="s">
        <v>55</v>
      </c>
      <c r="K5116" s="13" t="s">
        <v>33</v>
      </c>
      <c r="L5116" s="2" t="s">
        <v>3012</v>
      </c>
      <c r="M5116" s="13" t="s">
        <v>40</v>
      </c>
      <c r="N5116" s="2" t="b">
        <v>0</v>
      </c>
      <c r="O5116" s="2" t="s">
        <v>441</v>
      </c>
      <c r="P5116" s="2" t="s">
        <v>25</v>
      </c>
      <c r="Q5116" s="2" t="b">
        <v>0</v>
      </c>
      <c r="R5116" s="2">
        <v>-118.33499999999999</v>
      </c>
      <c r="S5116" s="2">
        <v>33.866</v>
      </c>
      <c r="T5116" s="2" t="b">
        <v>1</v>
      </c>
    </row>
    <row r="5117" spans="1:20" x14ac:dyDescent="0.2">
      <c r="A5117" s="3">
        <v>5116</v>
      </c>
      <c r="B5117" s="3" t="s">
        <v>7508</v>
      </c>
      <c r="C5117" s="5">
        <v>43898</v>
      </c>
      <c r="D5117" s="3">
        <v>2020</v>
      </c>
      <c r="E5117" s="3" t="s">
        <v>10729</v>
      </c>
      <c r="F5117" s="3" t="s">
        <v>10622</v>
      </c>
      <c r="G5117" s="3" t="s">
        <v>10625</v>
      </c>
      <c r="H5117" s="3">
        <v>31</v>
      </c>
      <c r="I5117" s="14" t="s">
        <v>10779</v>
      </c>
      <c r="J5117" s="14" t="s">
        <v>20</v>
      </c>
      <c r="K5117" s="14" t="s">
        <v>27</v>
      </c>
      <c r="L5117" s="3" t="s">
        <v>7509</v>
      </c>
      <c r="M5117" s="14" t="s">
        <v>67</v>
      </c>
      <c r="N5117" s="3" t="b">
        <v>0</v>
      </c>
      <c r="O5117" s="3" t="s">
        <v>441</v>
      </c>
      <c r="P5117" s="3" t="s">
        <v>76</v>
      </c>
      <c r="Q5117" s="3" t="b">
        <v>0</v>
      </c>
      <c r="R5117" s="3">
        <v>-95.27</v>
      </c>
      <c r="S5117" s="3">
        <v>30.009</v>
      </c>
      <c r="T5117" s="3" t="b">
        <v>1</v>
      </c>
    </row>
    <row r="5118" spans="1:20" x14ac:dyDescent="0.2">
      <c r="A5118" s="2">
        <v>5117</v>
      </c>
      <c r="B5118" s="2" t="s">
        <v>7510</v>
      </c>
      <c r="C5118" s="4">
        <v>43898</v>
      </c>
      <c r="D5118" s="2">
        <v>2020</v>
      </c>
      <c r="E5118" s="2" t="s">
        <v>10729</v>
      </c>
      <c r="F5118" s="2" t="s">
        <v>10622</v>
      </c>
      <c r="G5118" s="2" t="s">
        <v>10624</v>
      </c>
      <c r="H5118" s="2">
        <v>57</v>
      </c>
      <c r="I5118" s="13" t="s">
        <v>10776</v>
      </c>
      <c r="J5118" s="13" t="s">
        <v>20</v>
      </c>
      <c r="K5118" s="13" t="s">
        <v>27</v>
      </c>
      <c r="L5118" s="2" t="s">
        <v>7511</v>
      </c>
      <c r="M5118" s="13" t="s">
        <v>109</v>
      </c>
      <c r="N5118" s="2" t="b">
        <v>0</v>
      </c>
      <c r="O5118" s="2" t="s">
        <v>441</v>
      </c>
      <c r="P5118" s="2" t="s">
        <v>25</v>
      </c>
      <c r="Q5118" s="2" t="b">
        <v>0</v>
      </c>
      <c r="R5118" s="2">
        <v>-94.522000000000006</v>
      </c>
      <c r="S5118" s="2">
        <v>46.817</v>
      </c>
      <c r="T5118" s="2" t="b">
        <v>1</v>
      </c>
    </row>
    <row r="5119" spans="1:20" x14ac:dyDescent="0.2">
      <c r="A5119" s="3">
        <v>5118</v>
      </c>
      <c r="B5119" s="3" t="s">
        <v>7512</v>
      </c>
      <c r="C5119" s="5">
        <v>43898</v>
      </c>
      <c r="D5119" s="3">
        <v>2020</v>
      </c>
      <c r="E5119" s="3" t="s">
        <v>10729</v>
      </c>
      <c r="F5119" s="3" t="s">
        <v>10622</v>
      </c>
      <c r="G5119" s="3" t="s">
        <v>10625</v>
      </c>
      <c r="H5119" s="3">
        <v>37</v>
      </c>
      <c r="I5119" s="14" t="s">
        <v>10779</v>
      </c>
      <c r="J5119" s="14" t="s">
        <v>20</v>
      </c>
      <c r="K5119" s="14" t="s">
        <v>27</v>
      </c>
      <c r="L5119" s="3" t="s">
        <v>2430</v>
      </c>
      <c r="M5119" s="14" t="s">
        <v>258</v>
      </c>
      <c r="N5119" s="3" t="b">
        <v>0</v>
      </c>
      <c r="O5119" s="3" t="s">
        <v>10726</v>
      </c>
      <c r="P5119" s="3" t="s">
        <v>25</v>
      </c>
      <c r="Q5119" s="3" t="b">
        <v>0</v>
      </c>
      <c r="R5119" s="3">
        <v>-149.59700000000001</v>
      </c>
      <c r="S5119" s="3">
        <v>61.551000000000002</v>
      </c>
      <c r="T5119" s="3" t="b">
        <v>1</v>
      </c>
    </row>
    <row r="5120" spans="1:20" x14ac:dyDescent="0.2">
      <c r="A5120" s="2">
        <v>5119</v>
      </c>
      <c r="B5120" s="2" t="s">
        <v>7513</v>
      </c>
      <c r="C5120" s="4">
        <v>43899</v>
      </c>
      <c r="D5120" s="2">
        <v>2020</v>
      </c>
      <c r="E5120" s="2" t="s">
        <v>10729</v>
      </c>
      <c r="F5120" s="2" t="s">
        <v>10622</v>
      </c>
      <c r="G5120" s="2" t="s">
        <v>10624</v>
      </c>
      <c r="H5120" s="2">
        <v>29</v>
      </c>
      <c r="I5120" s="13" t="s">
        <v>10778</v>
      </c>
      <c r="J5120" s="13" t="s">
        <v>55</v>
      </c>
      <c r="K5120" s="13" t="s">
        <v>27</v>
      </c>
      <c r="L5120" s="2" t="s">
        <v>3262</v>
      </c>
      <c r="M5120" s="13" t="s">
        <v>40</v>
      </c>
      <c r="N5120" s="2" t="b">
        <v>1</v>
      </c>
      <c r="O5120" s="2" t="s">
        <v>10726</v>
      </c>
      <c r="P5120" s="2" t="s">
        <v>25</v>
      </c>
      <c r="Q5120" s="2" t="b">
        <v>0</v>
      </c>
      <c r="R5120" s="2">
        <v>-119.377</v>
      </c>
      <c r="S5120" s="2">
        <v>36.548000000000002</v>
      </c>
      <c r="T5120" s="2" t="b">
        <v>1</v>
      </c>
    </row>
    <row r="5121" spans="1:20" x14ac:dyDescent="0.2">
      <c r="A5121" s="3">
        <v>5120</v>
      </c>
      <c r="B5121" s="3" t="s">
        <v>7514</v>
      </c>
      <c r="C5121" s="5">
        <v>43899</v>
      </c>
      <c r="D5121" s="3">
        <v>2020</v>
      </c>
      <c r="E5121" s="3" t="s">
        <v>10729</v>
      </c>
      <c r="F5121" s="3" t="s">
        <v>10622</v>
      </c>
      <c r="G5121" s="3" t="s">
        <v>10638</v>
      </c>
      <c r="H5121" s="3">
        <v>47</v>
      </c>
      <c r="I5121" s="14" t="s">
        <v>10777</v>
      </c>
      <c r="J5121" s="14" t="s">
        <v>20</v>
      </c>
      <c r="K5121" s="14" t="s">
        <v>33</v>
      </c>
      <c r="L5121" s="3" t="s">
        <v>7515</v>
      </c>
      <c r="M5121" s="14" t="s">
        <v>67</v>
      </c>
      <c r="N5121" s="3" t="b">
        <v>0</v>
      </c>
      <c r="O5121" s="3" t="s">
        <v>441</v>
      </c>
      <c r="P5121" s="3" t="s">
        <v>10619</v>
      </c>
      <c r="Q5121" s="3" t="b">
        <v>0</v>
      </c>
      <c r="R5121" s="3">
        <v>-98.349000000000004</v>
      </c>
      <c r="S5121" s="3">
        <v>29.254999999999999</v>
      </c>
      <c r="T5121" s="3" t="b">
        <v>1</v>
      </c>
    </row>
    <row r="5122" spans="1:20" x14ac:dyDescent="0.2">
      <c r="A5122" s="2">
        <v>5121</v>
      </c>
      <c r="B5122" s="2" t="s">
        <v>7516</v>
      </c>
      <c r="C5122" s="4">
        <v>43900</v>
      </c>
      <c r="D5122" s="2">
        <v>2020</v>
      </c>
      <c r="E5122" s="2" t="s">
        <v>10729</v>
      </c>
      <c r="F5122" s="2" t="s">
        <v>10622</v>
      </c>
      <c r="G5122" s="2" t="s">
        <v>10625</v>
      </c>
      <c r="H5122" s="2">
        <v>44</v>
      </c>
      <c r="I5122" s="13" t="s">
        <v>10777</v>
      </c>
      <c r="J5122" s="13" t="s">
        <v>20</v>
      </c>
      <c r="K5122" s="13" t="s">
        <v>33</v>
      </c>
      <c r="L5122" s="2" t="s">
        <v>5841</v>
      </c>
      <c r="M5122" s="13" t="s">
        <v>40</v>
      </c>
      <c r="N5122" s="2" t="b">
        <v>1</v>
      </c>
      <c r="O5122" s="2" t="s">
        <v>10636</v>
      </c>
      <c r="P5122" s="2" t="s">
        <v>10619</v>
      </c>
      <c r="Q5122" s="2" t="b">
        <v>0</v>
      </c>
      <c r="R5122" s="2">
        <v>-118.16500000000001</v>
      </c>
      <c r="S5122" s="2">
        <v>33.963000000000001</v>
      </c>
      <c r="T5122" s="2" t="b">
        <v>1</v>
      </c>
    </row>
    <row r="5123" spans="1:20" x14ac:dyDescent="0.2">
      <c r="A5123" s="3">
        <v>5122</v>
      </c>
      <c r="B5123" s="3" t="s">
        <v>7517</v>
      </c>
      <c r="C5123" s="5">
        <v>43901</v>
      </c>
      <c r="D5123" s="3">
        <v>2020</v>
      </c>
      <c r="E5123" s="3" t="s">
        <v>10729</v>
      </c>
      <c r="F5123" s="3" t="s">
        <v>10622</v>
      </c>
      <c r="G5123" s="3" t="s">
        <v>10624</v>
      </c>
      <c r="H5123" s="3">
        <v>38</v>
      </c>
      <c r="I5123" s="14" t="s">
        <v>10779</v>
      </c>
      <c r="J5123" s="14" t="s">
        <v>20</v>
      </c>
      <c r="K5123" s="14" t="s">
        <v>27</v>
      </c>
      <c r="L5123" s="3" t="s">
        <v>426</v>
      </c>
      <c r="M5123" s="14" t="s">
        <v>170</v>
      </c>
      <c r="N5123" s="3" t="b">
        <v>0</v>
      </c>
      <c r="O5123" s="3" t="s">
        <v>10726</v>
      </c>
      <c r="P5123" s="3" t="s">
        <v>51</v>
      </c>
      <c r="Q5123" s="3" t="b">
        <v>0</v>
      </c>
      <c r="R5123" s="3">
        <v>-81.426000000000002</v>
      </c>
      <c r="S5123" s="3">
        <v>29.783000000000001</v>
      </c>
      <c r="T5123" s="3" t="b">
        <v>1</v>
      </c>
    </row>
    <row r="5124" spans="1:20" x14ac:dyDescent="0.2">
      <c r="A5124" s="2">
        <v>5123</v>
      </c>
      <c r="B5124" s="2" t="s">
        <v>7518</v>
      </c>
      <c r="C5124" s="4">
        <v>43901</v>
      </c>
      <c r="D5124" s="2">
        <v>2020</v>
      </c>
      <c r="E5124" s="2" t="s">
        <v>10729</v>
      </c>
      <c r="F5124" s="2" t="s">
        <v>10622</v>
      </c>
      <c r="G5124" s="2" t="s">
        <v>10624</v>
      </c>
      <c r="H5124" s="2">
        <v>32</v>
      </c>
      <c r="I5124" s="13" t="s">
        <v>10779</v>
      </c>
      <c r="J5124" s="13" t="s">
        <v>55</v>
      </c>
      <c r="K5124" s="13" t="s">
        <v>27</v>
      </c>
      <c r="L5124" s="2" t="s">
        <v>7519</v>
      </c>
      <c r="M5124" s="13" t="s">
        <v>258</v>
      </c>
      <c r="N5124" s="2" t="b">
        <v>0</v>
      </c>
      <c r="O5124" s="2" t="s">
        <v>10726</v>
      </c>
      <c r="P5124" s="2" t="s">
        <v>10619</v>
      </c>
      <c r="Q5124" s="2" t="b">
        <v>0</v>
      </c>
      <c r="R5124" s="2">
        <v>-151.74299999999999</v>
      </c>
      <c r="S5124" s="2">
        <v>59.790999999999997</v>
      </c>
      <c r="T5124" s="2" t="b">
        <v>1</v>
      </c>
    </row>
    <row r="5125" spans="1:20" x14ac:dyDescent="0.2">
      <c r="A5125" s="3">
        <v>5124</v>
      </c>
      <c r="B5125" s="3" t="s">
        <v>7520</v>
      </c>
      <c r="C5125" s="5">
        <v>43902</v>
      </c>
      <c r="D5125" s="3">
        <v>2020</v>
      </c>
      <c r="E5125" s="3" t="s">
        <v>10729</v>
      </c>
      <c r="F5125" s="3" t="s">
        <v>10622</v>
      </c>
      <c r="G5125" s="3" t="s">
        <v>10624</v>
      </c>
      <c r="H5125" s="3">
        <v>21</v>
      </c>
      <c r="I5125" s="14" t="s">
        <v>10778</v>
      </c>
      <c r="J5125" s="14" t="s">
        <v>20</v>
      </c>
      <c r="K5125" s="14" t="s">
        <v>27</v>
      </c>
      <c r="L5125" s="3" t="s">
        <v>7521</v>
      </c>
      <c r="M5125" s="14" t="s">
        <v>180</v>
      </c>
      <c r="N5125" s="3" t="b">
        <v>0</v>
      </c>
      <c r="O5125" s="3" t="s">
        <v>10726</v>
      </c>
      <c r="P5125" s="3" t="s">
        <v>25</v>
      </c>
      <c r="Q5125" s="3" t="b">
        <v>1</v>
      </c>
      <c r="R5125" s="3">
        <v>-77.206000000000003</v>
      </c>
      <c r="S5125" s="3">
        <v>39.057000000000002</v>
      </c>
      <c r="T5125" s="3" t="b">
        <v>1</v>
      </c>
    </row>
    <row r="5126" spans="1:20" x14ac:dyDescent="0.2">
      <c r="A5126" s="2">
        <v>5125</v>
      </c>
      <c r="B5126" s="2" t="s">
        <v>7522</v>
      </c>
      <c r="C5126" s="4">
        <v>43902</v>
      </c>
      <c r="D5126" s="2">
        <v>2020</v>
      </c>
      <c r="E5126" s="2" t="s">
        <v>10729</v>
      </c>
      <c r="F5126" s="2" t="s">
        <v>10622</v>
      </c>
      <c r="G5126" s="2" t="s">
        <v>10625</v>
      </c>
      <c r="H5126" s="2">
        <v>47</v>
      </c>
      <c r="I5126" s="13" t="s">
        <v>10777</v>
      </c>
      <c r="J5126" s="13" t="s">
        <v>20</v>
      </c>
      <c r="K5126" s="13" t="s">
        <v>59</v>
      </c>
      <c r="L5126" s="2" t="s">
        <v>286</v>
      </c>
      <c r="M5126" s="13" t="s">
        <v>112</v>
      </c>
      <c r="N5126" s="2" t="b">
        <v>0</v>
      </c>
      <c r="O5126" s="2" t="s">
        <v>10636</v>
      </c>
      <c r="P5126" s="2" t="s">
        <v>76</v>
      </c>
      <c r="Q5126" s="2" t="b">
        <v>0</v>
      </c>
      <c r="R5126" s="2">
        <v>-94.555999999999997</v>
      </c>
      <c r="S5126" s="2">
        <v>39.033999999999999</v>
      </c>
      <c r="T5126" s="2" t="b">
        <v>1</v>
      </c>
    </row>
    <row r="5127" spans="1:20" x14ac:dyDescent="0.2">
      <c r="A5127" s="3">
        <v>5126</v>
      </c>
      <c r="B5127" s="3" t="s">
        <v>7523</v>
      </c>
      <c r="C5127" s="5">
        <v>43903</v>
      </c>
      <c r="D5127" s="3">
        <v>2020</v>
      </c>
      <c r="E5127" s="3" t="s">
        <v>10729</v>
      </c>
      <c r="F5127" s="3" t="s">
        <v>10622</v>
      </c>
      <c r="G5127" s="3" t="s">
        <v>10625</v>
      </c>
      <c r="H5127" s="3">
        <v>26</v>
      </c>
      <c r="I5127" s="14" t="s">
        <v>10778</v>
      </c>
      <c r="J5127" s="14" t="s">
        <v>55</v>
      </c>
      <c r="K5127" s="14" t="s">
        <v>59</v>
      </c>
      <c r="L5127" s="3" t="s">
        <v>881</v>
      </c>
      <c r="M5127" s="14" t="s">
        <v>149</v>
      </c>
      <c r="N5127" s="3" t="b">
        <v>0</v>
      </c>
      <c r="O5127" s="3" t="s">
        <v>441</v>
      </c>
      <c r="P5127" s="3" t="s">
        <v>25</v>
      </c>
      <c r="Q5127" s="3" t="b">
        <v>0</v>
      </c>
      <c r="R5127" s="3">
        <v>-85.816999999999993</v>
      </c>
      <c r="S5127" s="3">
        <v>38.148000000000003</v>
      </c>
      <c r="T5127" s="3" t="b">
        <v>1</v>
      </c>
    </row>
    <row r="5128" spans="1:20" x14ac:dyDescent="0.2">
      <c r="A5128" s="2">
        <v>5127</v>
      </c>
      <c r="B5128" s="2" t="s">
        <v>7524</v>
      </c>
      <c r="C5128" s="4">
        <v>43903</v>
      </c>
      <c r="D5128" s="2">
        <v>2020</v>
      </c>
      <c r="E5128" s="2" t="s">
        <v>10729</v>
      </c>
      <c r="F5128" s="2" t="s">
        <v>10622</v>
      </c>
      <c r="G5128" s="2" t="s">
        <v>10625</v>
      </c>
      <c r="H5128" s="2">
        <v>30</v>
      </c>
      <c r="I5128" s="13" t="s">
        <v>10778</v>
      </c>
      <c r="J5128" s="13" t="s">
        <v>20</v>
      </c>
      <c r="K5128" s="13" t="s">
        <v>33</v>
      </c>
      <c r="L5128" s="2" t="s">
        <v>7525</v>
      </c>
      <c r="M5128" s="13" t="s">
        <v>47</v>
      </c>
      <c r="N5128" s="2" t="b">
        <v>0</v>
      </c>
      <c r="O5128" s="2" t="s">
        <v>10726</v>
      </c>
      <c r="P5128" s="2" t="s">
        <v>76</v>
      </c>
      <c r="Q5128" s="2" t="b">
        <v>0</v>
      </c>
      <c r="R5128" s="2" t="s">
        <v>10619</v>
      </c>
      <c r="S5128" s="2" t="s">
        <v>10619</v>
      </c>
      <c r="T5128" s="2" t="b">
        <v>1</v>
      </c>
    </row>
    <row r="5129" spans="1:20" x14ac:dyDescent="0.2">
      <c r="A5129" s="3">
        <v>5128</v>
      </c>
      <c r="B5129" s="3" t="s">
        <v>7526</v>
      </c>
      <c r="C5129" s="5">
        <v>43903</v>
      </c>
      <c r="D5129" s="3">
        <v>2020</v>
      </c>
      <c r="E5129" s="3" t="s">
        <v>10729</v>
      </c>
      <c r="F5129" s="3" t="s">
        <v>10622</v>
      </c>
      <c r="G5129" s="3" t="s">
        <v>10624</v>
      </c>
      <c r="H5129" s="3">
        <v>62</v>
      </c>
      <c r="I5129" s="14" t="s">
        <v>10782</v>
      </c>
      <c r="J5129" s="14" t="s">
        <v>20</v>
      </c>
      <c r="K5129" s="14" t="s">
        <v>27</v>
      </c>
      <c r="L5129" s="3" t="s">
        <v>7527</v>
      </c>
      <c r="M5129" s="14" t="s">
        <v>61</v>
      </c>
      <c r="N5129" s="3" t="b">
        <v>1</v>
      </c>
      <c r="O5129" s="3" t="s">
        <v>10726</v>
      </c>
      <c r="P5129" s="3" t="s">
        <v>10619</v>
      </c>
      <c r="Q5129" s="3" t="b">
        <v>0</v>
      </c>
      <c r="R5129" s="3">
        <v>-79.754999999999995</v>
      </c>
      <c r="S5129" s="3">
        <v>40.557000000000002</v>
      </c>
      <c r="T5129" s="3" t="b">
        <v>1</v>
      </c>
    </row>
    <row r="5130" spans="1:20" x14ac:dyDescent="0.2">
      <c r="A5130" s="2">
        <v>5129</v>
      </c>
      <c r="B5130" s="2" t="s">
        <v>7528</v>
      </c>
      <c r="C5130" s="4">
        <v>43903</v>
      </c>
      <c r="D5130" s="2">
        <v>2020</v>
      </c>
      <c r="E5130" s="2" t="s">
        <v>10729</v>
      </c>
      <c r="F5130" s="2" t="s">
        <v>10622</v>
      </c>
      <c r="G5130" s="2" t="s">
        <v>10626</v>
      </c>
      <c r="H5130" s="2">
        <v>41</v>
      </c>
      <c r="I5130" s="13" t="s">
        <v>10777</v>
      </c>
      <c r="J5130" s="13" t="s">
        <v>20</v>
      </c>
      <c r="K5130" s="13" t="s">
        <v>33</v>
      </c>
      <c r="L5130" s="2" t="s">
        <v>49</v>
      </c>
      <c r="M5130" s="13" t="s">
        <v>50</v>
      </c>
      <c r="N5130" s="2" t="b">
        <v>0</v>
      </c>
      <c r="O5130" s="2" t="s">
        <v>10726</v>
      </c>
      <c r="P5130" s="2" t="s">
        <v>25</v>
      </c>
      <c r="Q5130" s="2" t="b">
        <v>0</v>
      </c>
      <c r="R5130" s="2">
        <v>-111.836</v>
      </c>
      <c r="S5130" s="2">
        <v>33.305</v>
      </c>
      <c r="T5130" s="2" t="b">
        <v>1</v>
      </c>
    </row>
    <row r="5131" spans="1:20" x14ac:dyDescent="0.2">
      <c r="A5131" s="3">
        <v>5130</v>
      </c>
      <c r="B5131" s="3" t="s">
        <v>7529</v>
      </c>
      <c r="C5131" s="5">
        <v>43903</v>
      </c>
      <c r="D5131" s="3">
        <v>2020</v>
      </c>
      <c r="E5131" s="3" t="s">
        <v>10729</v>
      </c>
      <c r="F5131" s="3" t="s">
        <v>10622</v>
      </c>
      <c r="G5131" s="3" t="s">
        <v>10624</v>
      </c>
      <c r="H5131" s="3">
        <v>50</v>
      </c>
      <c r="I5131" s="14" t="s">
        <v>10777</v>
      </c>
      <c r="J5131" s="14" t="s">
        <v>20</v>
      </c>
      <c r="K5131" s="14" t="s">
        <v>21</v>
      </c>
      <c r="L5131" s="3" t="s">
        <v>701</v>
      </c>
      <c r="M5131" s="14" t="s">
        <v>67</v>
      </c>
      <c r="N5131" s="3" t="b">
        <v>0</v>
      </c>
      <c r="O5131" s="3" t="s">
        <v>10726</v>
      </c>
      <c r="P5131" s="3" t="s">
        <v>25</v>
      </c>
      <c r="Q5131" s="3" t="b">
        <v>0</v>
      </c>
      <c r="R5131" s="3" t="s">
        <v>10619</v>
      </c>
      <c r="S5131" s="3" t="s">
        <v>10619</v>
      </c>
      <c r="T5131" s="3" t="b">
        <v>1</v>
      </c>
    </row>
    <row r="5132" spans="1:20" x14ac:dyDescent="0.2">
      <c r="A5132" s="2">
        <v>5131</v>
      </c>
      <c r="B5132" s="2" t="s">
        <v>7530</v>
      </c>
      <c r="C5132" s="4">
        <v>43903</v>
      </c>
      <c r="D5132" s="2">
        <v>2020</v>
      </c>
      <c r="E5132" s="2" t="s">
        <v>10729</v>
      </c>
      <c r="F5132" s="2" t="s">
        <v>10622</v>
      </c>
      <c r="G5132" s="2" t="s">
        <v>10628</v>
      </c>
      <c r="H5132" s="2">
        <v>0</v>
      </c>
      <c r="I5132" s="13" t="e">
        <v>#N/A</v>
      </c>
      <c r="J5132" s="13" t="s">
        <v>20</v>
      </c>
      <c r="K5132" s="13" t="s">
        <v>27</v>
      </c>
      <c r="L5132" s="2" t="s">
        <v>7531</v>
      </c>
      <c r="M5132" s="13" t="s">
        <v>246</v>
      </c>
      <c r="N5132" s="2" t="b">
        <v>1</v>
      </c>
      <c r="O5132" s="2" t="s">
        <v>441</v>
      </c>
      <c r="P5132" s="2" t="s">
        <v>25</v>
      </c>
      <c r="Q5132" s="2" t="b">
        <v>0</v>
      </c>
      <c r="R5132" s="2">
        <v>-86.311000000000007</v>
      </c>
      <c r="S5132" s="2">
        <v>35.807000000000002</v>
      </c>
      <c r="T5132" s="2" t="b">
        <v>1</v>
      </c>
    </row>
    <row r="5133" spans="1:20" x14ac:dyDescent="0.2">
      <c r="A5133" s="3">
        <v>5132</v>
      </c>
      <c r="B5133" s="3" t="s">
        <v>10616</v>
      </c>
      <c r="C5133" s="5">
        <v>43904</v>
      </c>
      <c r="D5133" s="3">
        <v>2020</v>
      </c>
      <c r="E5133" s="3" t="s">
        <v>10729</v>
      </c>
      <c r="F5133" s="3" t="s">
        <v>10622</v>
      </c>
      <c r="G5133" s="3" t="s">
        <v>10630</v>
      </c>
      <c r="H5133" s="3" t="e">
        <v>#N/A</v>
      </c>
      <c r="I5133" s="14" t="s">
        <v>10777</v>
      </c>
      <c r="J5133" s="14" t="s">
        <v>20</v>
      </c>
      <c r="K5133" s="14" t="s">
        <v>10617</v>
      </c>
      <c r="L5133" s="3" t="s">
        <v>415</v>
      </c>
      <c r="M5133" s="14" t="s">
        <v>170</v>
      </c>
      <c r="N5133" s="3" t="b">
        <v>0</v>
      </c>
      <c r="O5133" s="3" t="s">
        <v>10726</v>
      </c>
      <c r="P5133" s="3" t="s">
        <v>51</v>
      </c>
      <c r="Q5133" s="3" t="b">
        <v>0</v>
      </c>
      <c r="R5133" s="3">
        <v>-74.718999999999994</v>
      </c>
      <c r="S5133" s="3">
        <v>40.262999999999998</v>
      </c>
      <c r="T5133" s="3" t="b">
        <v>1</v>
      </c>
    </row>
    <row r="5134" spans="1:20" x14ac:dyDescent="0.2">
      <c r="A5134" s="2">
        <v>5133</v>
      </c>
      <c r="B5134" s="2" t="s">
        <v>7532</v>
      </c>
      <c r="C5134" s="4">
        <v>43904</v>
      </c>
      <c r="D5134" s="2">
        <v>2020</v>
      </c>
      <c r="E5134" s="2" t="s">
        <v>10729</v>
      </c>
      <c r="F5134" s="2" t="s">
        <v>10622</v>
      </c>
      <c r="G5134" s="2" t="s">
        <v>10624</v>
      </c>
      <c r="H5134" s="2">
        <v>31</v>
      </c>
      <c r="I5134" s="13" t="s">
        <v>10779</v>
      </c>
      <c r="J5134" s="13" t="s">
        <v>20</v>
      </c>
      <c r="K5134" s="13" t="s">
        <v>33</v>
      </c>
      <c r="L5134" s="2" t="s">
        <v>1759</v>
      </c>
      <c r="M5134" s="13" t="s">
        <v>104</v>
      </c>
      <c r="N5134" s="2" t="b">
        <v>0</v>
      </c>
      <c r="O5134" s="2" t="s">
        <v>10726</v>
      </c>
      <c r="P5134" s="2" t="s">
        <v>51</v>
      </c>
      <c r="Q5134" s="2" t="b">
        <v>0</v>
      </c>
      <c r="R5134" s="2">
        <v>-105.57299999999999</v>
      </c>
      <c r="S5134" s="2">
        <v>36.406999999999996</v>
      </c>
      <c r="T5134" s="2" t="b">
        <v>1</v>
      </c>
    </row>
    <row r="5135" spans="1:20" x14ac:dyDescent="0.2">
      <c r="A5135" s="3">
        <v>5134</v>
      </c>
      <c r="B5135" s="3" t="s">
        <v>7533</v>
      </c>
      <c r="C5135" s="5">
        <v>43904</v>
      </c>
      <c r="D5135" s="3">
        <v>2020</v>
      </c>
      <c r="E5135" s="3" t="s">
        <v>10729</v>
      </c>
      <c r="F5135" s="3" t="s">
        <v>10622</v>
      </c>
      <c r="G5135" s="3" t="s">
        <v>10624</v>
      </c>
      <c r="H5135" s="3">
        <v>30</v>
      </c>
      <c r="I5135" s="14" t="s">
        <v>10778</v>
      </c>
      <c r="J5135" s="14" t="s">
        <v>20</v>
      </c>
      <c r="K5135" s="14" t="s">
        <v>27</v>
      </c>
      <c r="L5135" s="3" t="s">
        <v>881</v>
      </c>
      <c r="M5135" s="14" t="s">
        <v>149</v>
      </c>
      <c r="N5135" s="3" t="b">
        <v>0</v>
      </c>
      <c r="O5135" s="3" t="s">
        <v>10726</v>
      </c>
      <c r="P5135" s="3" t="s">
        <v>76</v>
      </c>
      <c r="Q5135" s="3" t="b">
        <v>1</v>
      </c>
      <c r="R5135" s="3">
        <v>-85.856999999999999</v>
      </c>
      <c r="S5135" s="3">
        <v>38.134</v>
      </c>
      <c r="T5135" s="3" t="b">
        <v>1</v>
      </c>
    </row>
    <row r="5136" spans="1:20" x14ac:dyDescent="0.2">
      <c r="A5136" s="2">
        <v>5135</v>
      </c>
      <c r="B5136" s="2" t="s">
        <v>7534</v>
      </c>
      <c r="C5136" s="4">
        <v>43904</v>
      </c>
      <c r="D5136" s="2">
        <v>2020</v>
      </c>
      <c r="E5136" s="2" t="s">
        <v>10729</v>
      </c>
      <c r="F5136" s="2" t="s">
        <v>10622</v>
      </c>
      <c r="G5136" s="2" t="s">
        <v>10689</v>
      </c>
      <c r="H5136" s="2">
        <v>32</v>
      </c>
      <c r="I5136" s="13" t="s">
        <v>10779</v>
      </c>
      <c r="J5136" s="13" t="s">
        <v>20</v>
      </c>
      <c r="K5136" s="13" t="s">
        <v>27</v>
      </c>
      <c r="L5136" s="2" t="s">
        <v>314</v>
      </c>
      <c r="M5136" s="13" t="s">
        <v>29</v>
      </c>
      <c r="N5136" s="2" t="b">
        <v>0</v>
      </c>
      <c r="O5136" s="2" t="s">
        <v>10726</v>
      </c>
      <c r="P5136" s="2" t="s">
        <v>25</v>
      </c>
      <c r="Q5136" s="2" t="b">
        <v>0</v>
      </c>
      <c r="R5136" s="2">
        <v>-123.045</v>
      </c>
      <c r="S5136" s="2">
        <v>44.073</v>
      </c>
      <c r="T5136" s="2" t="b">
        <v>1</v>
      </c>
    </row>
    <row r="5137" spans="1:20" x14ac:dyDescent="0.2">
      <c r="A5137" s="3">
        <v>5136</v>
      </c>
      <c r="B5137" s="3" t="s">
        <v>7535</v>
      </c>
      <c r="C5137" s="5">
        <v>43904</v>
      </c>
      <c r="D5137" s="3">
        <v>2020</v>
      </c>
      <c r="E5137" s="3" t="s">
        <v>10729</v>
      </c>
      <c r="F5137" s="3" t="s">
        <v>10622</v>
      </c>
      <c r="G5137" s="3" t="s">
        <v>10624</v>
      </c>
      <c r="H5137" s="3">
        <v>30</v>
      </c>
      <c r="I5137" s="14" t="s">
        <v>10778</v>
      </c>
      <c r="J5137" s="14" t="s">
        <v>20</v>
      </c>
      <c r="K5137" s="14" t="s">
        <v>10617</v>
      </c>
      <c r="L5137" s="3" t="s">
        <v>1313</v>
      </c>
      <c r="M5137" s="14" t="s">
        <v>40</v>
      </c>
      <c r="N5137" s="3" t="b">
        <v>0</v>
      </c>
      <c r="O5137" s="3" t="s">
        <v>10726</v>
      </c>
      <c r="P5137" s="3" t="s">
        <v>51</v>
      </c>
      <c r="Q5137" s="3" t="b">
        <v>0</v>
      </c>
      <c r="R5137" s="3">
        <v>-121.258</v>
      </c>
      <c r="S5137" s="3">
        <v>38.134</v>
      </c>
      <c r="T5137" s="3" t="b">
        <v>1</v>
      </c>
    </row>
    <row r="5138" spans="1:20" x14ac:dyDescent="0.2">
      <c r="A5138" s="2">
        <v>5137</v>
      </c>
      <c r="B5138" s="2" t="s">
        <v>7536</v>
      </c>
      <c r="C5138" s="4">
        <v>43904</v>
      </c>
      <c r="D5138" s="2">
        <v>2020</v>
      </c>
      <c r="E5138" s="2" t="s">
        <v>10729</v>
      </c>
      <c r="F5138" s="2" t="s">
        <v>10622</v>
      </c>
      <c r="G5138" s="2" t="s">
        <v>10624</v>
      </c>
      <c r="H5138" s="2">
        <v>20</v>
      </c>
      <c r="I5138" s="13" t="s">
        <v>10780</v>
      </c>
      <c r="J5138" s="13" t="s">
        <v>20</v>
      </c>
      <c r="K5138" s="13" t="s">
        <v>27</v>
      </c>
      <c r="L5138" s="2" t="s">
        <v>183</v>
      </c>
      <c r="M5138" s="13" t="s">
        <v>44</v>
      </c>
      <c r="N5138" s="2" t="b">
        <v>0</v>
      </c>
      <c r="O5138" s="2" t="s">
        <v>10726</v>
      </c>
      <c r="P5138" s="2" t="s">
        <v>76</v>
      </c>
      <c r="Q5138" s="2" t="b">
        <v>0</v>
      </c>
      <c r="R5138" s="2">
        <v>-104.625</v>
      </c>
      <c r="S5138" s="2">
        <v>38.259</v>
      </c>
      <c r="T5138" s="2" t="b">
        <v>1</v>
      </c>
    </row>
    <row r="5139" spans="1:20" x14ac:dyDescent="0.2">
      <c r="A5139" s="3">
        <v>5138</v>
      </c>
      <c r="B5139" s="3" t="s">
        <v>7537</v>
      </c>
      <c r="C5139" s="5">
        <v>43905</v>
      </c>
      <c r="D5139" s="3">
        <v>2020</v>
      </c>
      <c r="E5139" s="3" t="s">
        <v>10729</v>
      </c>
      <c r="F5139" s="3" t="s">
        <v>10622</v>
      </c>
      <c r="G5139" s="3" t="s">
        <v>10624</v>
      </c>
      <c r="H5139" s="3">
        <v>38</v>
      </c>
      <c r="I5139" s="14" t="s">
        <v>10779</v>
      </c>
      <c r="J5139" s="14" t="s">
        <v>20</v>
      </c>
      <c r="K5139" s="14" t="s">
        <v>27</v>
      </c>
      <c r="L5139" s="3" t="s">
        <v>6942</v>
      </c>
      <c r="M5139" s="14" t="s">
        <v>255</v>
      </c>
      <c r="N5139" s="3" t="b">
        <v>0</v>
      </c>
      <c r="O5139" s="3" t="s">
        <v>10726</v>
      </c>
      <c r="P5139" s="3" t="s">
        <v>10619</v>
      </c>
      <c r="Q5139" s="3" t="b">
        <v>0</v>
      </c>
      <c r="R5139" s="3" t="s">
        <v>10619</v>
      </c>
      <c r="S5139" s="3" t="s">
        <v>10619</v>
      </c>
      <c r="T5139" s="3" t="b">
        <v>1</v>
      </c>
    </row>
    <row r="5140" spans="1:20" x14ac:dyDescent="0.2">
      <c r="A5140" s="2">
        <v>5139</v>
      </c>
      <c r="B5140" s="2" t="s">
        <v>7538</v>
      </c>
      <c r="C5140" s="4">
        <v>43905</v>
      </c>
      <c r="D5140" s="2">
        <v>2020</v>
      </c>
      <c r="E5140" s="2" t="s">
        <v>10729</v>
      </c>
      <c r="F5140" s="2" t="s">
        <v>10622</v>
      </c>
      <c r="G5140" s="2" t="s">
        <v>10628</v>
      </c>
      <c r="H5140" s="2">
        <v>25</v>
      </c>
      <c r="I5140" s="13" t="s">
        <v>10778</v>
      </c>
      <c r="J5140" s="13" t="s">
        <v>55</v>
      </c>
      <c r="K5140" s="13" t="s">
        <v>33</v>
      </c>
      <c r="L5140" s="2" t="s">
        <v>656</v>
      </c>
      <c r="M5140" s="13" t="s">
        <v>40</v>
      </c>
      <c r="N5140" s="2" t="b">
        <v>0</v>
      </c>
      <c r="O5140" s="2" t="s">
        <v>10726</v>
      </c>
      <c r="P5140" s="2" t="s">
        <v>25</v>
      </c>
      <c r="Q5140" s="2" t="b">
        <v>0</v>
      </c>
      <c r="R5140" s="2">
        <v>-118.161</v>
      </c>
      <c r="S5140" s="2">
        <v>33.765000000000001</v>
      </c>
      <c r="T5140" s="2" t="b">
        <v>1</v>
      </c>
    </row>
    <row r="5141" spans="1:20" x14ac:dyDescent="0.2">
      <c r="A5141" s="3">
        <v>5140</v>
      </c>
      <c r="B5141" s="3" t="s">
        <v>7539</v>
      </c>
      <c r="C5141" s="5">
        <v>43905</v>
      </c>
      <c r="D5141" s="3">
        <v>2020</v>
      </c>
      <c r="E5141" s="3" t="s">
        <v>10729</v>
      </c>
      <c r="F5141" s="3" t="s">
        <v>10622</v>
      </c>
      <c r="G5141" s="3" t="s">
        <v>10624</v>
      </c>
      <c r="H5141" s="3">
        <v>47</v>
      </c>
      <c r="I5141" s="14" t="s">
        <v>10777</v>
      </c>
      <c r="J5141" s="14" t="s">
        <v>20</v>
      </c>
      <c r="K5141" s="14" t="s">
        <v>27</v>
      </c>
      <c r="L5141" s="3" t="s">
        <v>3718</v>
      </c>
      <c r="M5141" s="14" t="s">
        <v>79</v>
      </c>
      <c r="N5141" s="3" t="b">
        <v>0</v>
      </c>
      <c r="O5141" s="3" t="s">
        <v>10726</v>
      </c>
      <c r="P5141" s="3" t="s">
        <v>51</v>
      </c>
      <c r="Q5141" s="3" t="b">
        <v>0</v>
      </c>
      <c r="R5141" s="3" t="s">
        <v>10619</v>
      </c>
      <c r="S5141" s="3" t="s">
        <v>10619</v>
      </c>
      <c r="T5141" s="3" t="b">
        <v>1</v>
      </c>
    </row>
    <row r="5142" spans="1:20" x14ac:dyDescent="0.2">
      <c r="A5142" s="2">
        <v>5141</v>
      </c>
      <c r="B5142" s="2" t="s">
        <v>7540</v>
      </c>
      <c r="C5142" s="4">
        <v>43905</v>
      </c>
      <c r="D5142" s="2">
        <v>2020</v>
      </c>
      <c r="E5142" s="2" t="s">
        <v>10729</v>
      </c>
      <c r="F5142" s="2" t="s">
        <v>10622</v>
      </c>
      <c r="G5142" s="2" t="s">
        <v>10624</v>
      </c>
      <c r="H5142" s="2">
        <v>19</v>
      </c>
      <c r="I5142" s="13" t="s">
        <v>10780</v>
      </c>
      <c r="J5142" s="13" t="s">
        <v>20</v>
      </c>
      <c r="K5142" s="13" t="s">
        <v>27</v>
      </c>
      <c r="L5142" s="2" t="s">
        <v>7541</v>
      </c>
      <c r="M5142" s="13" t="s">
        <v>115</v>
      </c>
      <c r="N5142" s="2" t="b">
        <v>0</v>
      </c>
      <c r="O5142" s="2" t="s">
        <v>441</v>
      </c>
      <c r="P5142" s="2" t="s">
        <v>51</v>
      </c>
      <c r="Q5142" s="2" t="b">
        <v>0</v>
      </c>
      <c r="R5142" s="2" t="s">
        <v>10619</v>
      </c>
      <c r="S5142" s="2" t="s">
        <v>10619</v>
      </c>
      <c r="T5142" s="2" t="b">
        <v>1</v>
      </c>
    </row>
    <row r="5143" spans="1:20" x14ac:dyDescent="0.2">
      <c r="A5143" s="3">
        <v>5142</v>
      </c>
      <c r="B5143" s="3" t="s">
        <v>7542</v>
      </c>
      <c r="C5143" s="5">
        <v>43906</v>
      </c>
      <c r="D5143" s="3">
        <v>2020</v>
      </c>
      <c r="E5143" s="3" t="s">
        <v>10729</v>
      </c>
      <c r="F5143" s="3" t="s">
        <v>10622</v>
      </c>
      <c r="G5143" s="3" t="s">
        <v>10624</v>
      </c>
      <c r="H5143" s="3">
        <v>35</v>
      </c>
      <c r="I5143" s="14" t="s">
        <v>10779</v>
      </c>
      <c r="J5143" s="14" t="s">
        <v>20</v>
      </c>
      <c r="K5143" s="14" t="s">
        <v>59</v>
      </c>
      <c r="L5143" s="3" t="s">
        <v>7543</v>
      </c>
      <c r="M5143" s="14" t="s">
        <v>57</v>
      </c>
      <c r="N5143" s="3" t="b">
        <v>0</v>
      </c>
      <c r="O5143" s="3" t="s">
        <v>10726</v>
      </c>
      <c r="P5143" s="3" t="s">
        <v>25</v>
      </c>
      <c r="Q5143" s="3" t="b">
        <v>0</v>
      </c>
      <c r="R5143" s="3">
        <v>-93.820999999999998</v>
      </c>
      <c r="S5143" s="3">
        <v>42.468000000000004</v>
      </c>
      <c r="T5143" s="3" t="b">
        <v>1</v>
      </c>
    </row>
    <row r="5144" spans="1:20" x14ac:dyDescent="0.2">
      <c r="A5144" s="2">
        <v>5143</v>
      </c>
      <c r="B5144" s="2" t="s">
        <v>7544</v>
      </c>
      <c r="C5144" s="4">
        <v>43906</v>
      </c>
      <c r="D5144" s="2">
        <v>2020</v>
      </c>
      <c r="E5144" s="2" t="s">
        <v>10729</v>
      </c>
      <c r="F5144" s="2" t="s">
        <v>10622</v>
      </c>
      <c r="G5144" s="2" t="s">
        <v>10634</v>
      </c>
      <c r="H5144" s="2">
        <v>58</v>
      </c>
      <c r="I5144" s="13" t="s">
        <v>10776</v>
      </c>
      <c r="J5144" s="13" t="s">
        <v>20</v>
      </c>
      <c r="K5144" s="13" t="s">
        <v>33</v>
      </c>
      <c r="L5144" s="2" t="s">
        <v>453</v>
      </c>
      <c r="M5144" s="13" t="s">
        <v>67</v>
      </c>
      <c r="N5144" s="2" t="b">
        <v>0</v>
      </c>
      <c r="O5144" s="2" t="s">
        <v>441</v>
      </c>
      <c r="P5144" s="2" t="s">
        <v>25</v>
      </c>
      <c r="Q5144" s="2" t="b">
        <v>0</v>
      </c>
      <c r="R5144" s="2">
        <v>-98.504000000000005</v>
      </c>
      <c r="S5144" s="2">
        <v>29.414000000000001</v>
      </c>
      <c r="T5144" s="2" t="b">
        <v>1</v>
      </c>
    </row>
    <row r="5145" spans="1:20" x14ac:dyDescent="0.2">
      <c r="A5145" s="3">
        <v>5144</v>
      </c>
      <c r="B5145" s="3" t="s">
        <v>10616</v>
      </c>
      <c r="C5145" s="5">
        <v>43906</v>
      </c>
      <c r="D5145" s="3">
        <v>2020</v>
      </c>
      <c r="E5145" s="3" t="s">
        <v>10729</v>
      </c>
      <c r="F5145" s="3" t="s">
        <v>10622</v>
      </c>
      <c r="G5145" s="3" t="s">
        <v>10624</v>
      </c>
      <c r="H5145" s="3" t="e">
        <v>#N/A</v>
      </c>
      <c r="I5145" s="14" t="e">
        <v>#N/A</v>
      </c>
      <c r="J5145" s="14" t="s">
        <v>20</v>
      </c>
      <c r="K5145" s="14" t="s">
        <v>10617</v>
      </c>
      <c r="L5145" s="3" t="s">
        <v>611</v>
      </c>
      <c r="M5145" s="14" t="s">
        <v>170</v>
      </c>
      <c r="N5145" s="3" t="b">
        <v>1</v>
      </c>
      <c r="O5145" s="3" t="s">
        <v>10726</v>
      </c>
      <c r="P5145" s="3" t="s">
        <v>441</v>
      </c>
      <c r="Q5145" s="3" t="b">
        <v>0</v>
      </c>
      <c r="R5145" s="3">
        <v>-80.426000000000002</v>
      </c>
      <c r="S5145" s="3">
        <v>25.51</v>
      </c>
      <c r="T5145" s="3" t="b">
        <v>1</v>
      </c>
    </row>
    <row r="5146" spans="1:20" x14ac:dyDescent="0.2">
      <c r="A5146" s="2">
        <v>5145</v>
      </c>
      <c r="B5146" s="2" t="s">
        <v>7545</v>
      </c>
      <c r="C5146" s="4">
        <v>43906</v>
      </c>
      <c r="D5146" s="2">
        <v>2020</v>
      </c>
      <c r="E5146" s="2" t="s">
        <v>10729</v>
      </c>
      <c r="F5146" s="2" t="s">
        <v>10622</v>
      </c>
      <c r="G5146" s="2" t="s">
        <v>10624</v>
      </c>
      <c r="H5146" s="2">
        <v>18</v>
      </c>
      <c r="I5146" s="13" t="s">
        <v>10780</v>
      </c>
      <c r="J5146" s="13" t="s">
        <v>20</v>
      </c>
      <c r="K5146" s="13" t="s">
        <v>27</v>
      </c>
      <c r="L5146" s="2" t="s">
        <v>7546</v>
      </c>
      <c r="M5146" s="13" t="s">
        <v>115</v>
      </c>
      <c r="N5146" s="2" t="b">
        <v>0</v>
      </c>
      <c r="O5146" s="2" t="s">
        <v>10726</v>
      </c>
      <c r="P5146" s="2" t="s">
        <v>10619</v>
      </c>
      <c r="Q5146" s="2" t="b">
        <v>0</v>
      </c>
      <c r="R5146" s="2">
        <v>-78.478999999999999</v>
      </c>
      <c r="S5146" s="2">
        <v>36.738</v>
      </c>
      <c r="T5146" s="2" t="b">
        <v>1</v>
      </c>
    </row>
    <row r="5147" spans="1:20" x14ac:dyDescent="0.2">
      <c r="A5147" s="3">
        <v>5146</v>
      </c>
      <c r="B5147" s="3" t="s">
        <v>7547</v>
      </c>
      <c r="C5147" s="5">
        <v>43906</v>
      </c>
      <c r="D5147" s="3">
        <v>2020</v>
      </c>
      <c r="E5147" s="3" t="s">
        <v>10729</v>
      </c>
      <c r="F5147" s="3" t="s">
        <v>10622</v>
      </c>
      <c r="G5147" s="3" t="s">
        <v>10636</v>
      </c>
      <c r="H5147" s="3">
        <v>55</v>
      </c>
      <c r="I5147" s="14" t="s">
        <v>10776</v>
      </c>
      <c r="J5147" s="14" t="s">
        <v>20</v>
      </c>
      <c r="K5147" s="14" t="s">
        <v>10617</v>
      </c>
      <c r="L5147" s="3" t="s">
        <v>369</v>
      </c>
      <c r="M5147" s="14" t="s">
        <v>50</v>
      </c>
      <c r="N5147" s="3" t="b">
        <v>0</v>
      </c>
      <c r="O5147" s="3" t="s">
        <v>10636</v>
      </c>
      <c r="P5147" s="3" t="s">
        <v>76</v>
      </c>
      <c r="Q5147" s="3" t="b">
        <v>0</v>
      </c>
      <c r="R5147" s="3" t="s">
        <v>10619</v>
      </c>
      <c r="S5147" s="3" t="s">
        <v>10619</v>
      </c>
      <c r="T5147" s="3" t="b">
        <v>1</v>
      </c>
    </row>
    <row r="5148" spans="1:20" x14ac:dyDescent="0.2">
      <c r="A5148" s="2">
        <v>5147</v>
      </c>
      <c r="B5148" s="2" t="s">
        <v>7548</v>
      </c>
      <c r="C5148" s="4">
        <v>43906</v>
      </c>
      <c r="D5148" s="2">
        <v>2020</v>
      </c>
      <c r="E5148" s="2" t="s">
        <v>10729</v>
      </c>
      <c r="F5148" s="2" t="s">
        <v>10622</v>
      </c>
      <c r="G5148" s="2" t="s">
        <v>10630</v>
      </c>
      <c r="H5148" s="2">
        <v>42</v>
      </c>
      <c r="I5148" s="13" t="s">
        <v>10777</v>
      </c>
      <c r="J5148" s="13" t="s">
        <v>55</v>
      </c>
      <c r="K5148" s="13" t="s">
        <v>27</v>
      </c>
      <c r="L5148" s="2" t="s">
        <v>7549</v>
      </c>
      <c r="M5148" s="13" t="s">
        <v>61</v>
      </c>
      <c r="N5148" s="2" t="b">
        <v>0</v>
      </c>
      <c r="O5148" s="2" t="s">
        <v>10726</v>
      </c>
      <c r="P5148" s="2" t="s">
        <v>51</v>
      </c>
      <c r="Q5148" s="2" t="b">
        <v>0</v>
      </c>
      <c r="R5148" s="2">
        <v>-76.328999999999994</v>
      </c>
      <c r="S5148" s="2">
        <v>40.359000000000002</v>
      </c>
      <c r="T5148" s="2" t="b">
        <v>1</v>
      </c>
    </row>
    <row r="5149" spans="1:20" x14ac:dyDescent="0.2">
      <c r="A5149" s="3">
        <v>5148</v>
      </c>
      <c r="B5149" s="3" t="s">
        <v>7550</v>
      </c>
      <c r="C5149" s="5">
        <v>43907</v>
      </c>
      <c r="D5149" s="3">
        <v>2020</v>
      </c>
      <c r="E5149" s="3" t="s">
        <v>10729</v>
      </c>
      <c r="F5149" s="3" t="s">
        <v>10622</v>
      </c>
      <c r="G5149" s="3" t="s">
        <v>10624</v>
      </c>
      <c r="H5149" s="3">
        <v>39</v>
      </c>
      <c r="I5149" s="14" t="s">
        <v>10779</v>
      </c>
      <c r="J5149" s="14" t="s">
        <v>20</v>
      </c>
      <c r="K5149" s="14" t="s">
        <v>59</v>
      </c>
      <c r="L5149" s="3" t="s">
        <v>409</v>
      </c>
      <c r="M5149" s="14" t="s">
        <v>234</v>
      </c>
      <c r="N5149" s="3" t="b">
        <v>1</v>
      </c>
      <c r="O5149" s="3" t="s">
        <v>10726</v>
      </c>
      <c r="P5149" s="3" t="s">
        <v>76</v>
      </c>
      <c r="Q5149" s="3" t="b">
        <v>0</v>
      </c>
      <c r="R5149" s="3">
        <v>-84.376000000000005</v>
      </c>
      <c r="S5149" s="3">
        <v>33.789000000000001</v>
      </c>
      <c r="T5149" s="3" t="b">
        <v>1</v>
      </c>
    </row>
    <row r="5150" spans="1:20" x14ac:dyDescent="0.2">
      <c r="A5150" s="2">
        <v>5149</v>
      </c>
      <c r="B5150" s="2" t="s">
        <v>7551</v>
      </c>
      <c r="C5150" s="4">
        <v>43908</v>
      </c>
      <c r="D5150" s="2">
        <v>2020</v>
      </c>
      <c r="E5150" s="2" t="s">
        <v>10729</v>
      </c>
      <c r="F5150" s="2" t="s">
        <v>10622</v>
      </c>
      <c r="G5150" s="2" t="s">
        <v>10624</v>
      </c>
      <c r="H5150" s="2">
        <v>61</v>
      </c>
      <c r="I5150" s="13" t="s">
        <v>10782</v>
      </c>
      <c r="J5150" s="13" t="s">
        <v>20</v>
      </c>
      <c r="K5150" s="13" t="s">
        <v>59</v>
      </c>
      <c r="L5150" s="2" t="s">
        <v>7552</v>
      </c>
      <c r="M5150" s="13" t="s">
        <v>75</v>
      </c>
      <c r="N5150" s="2" t="b">
        <v>0</v>
      </c>
      <c r="O5150" s="2" t="s">
        <v>441</v>
      </c>
      <c r="P5150" s="2" t="s">
        <v>10619</v>
      </c>
      <c r="Q5150" s="2" t="b">
        <v>0</v>
      </c>
      <c r="R5150" s="2">
        <v>-92.495999999999995</v>
      </c>
      <c r="S5150" s="2">
        <v>30.331</v>
      </c>
      <c r="T5150" s="2" t="b">
        <v>1</v>
      </c>
    </row>
    <row r="5151" spans="1:20" x14ac:dyDescent="0.2">
      <c r="A5151" s="3">
        <v>5150</v>
      </c>
      <c r="B5151" s="3" t="s">
        <v>7553</v>
      </c>
      <c r="C5151" s="5">
        <v>43908</v>
      </c>
      <c r="D5151" s="3">
        <v>2020</v>
      </c>
      <c r="E5151" s="3" t="s">
        <v>10729</v>
      </c>
      <c r="F5151" s="3" t="s">
        <v>10622</v>
      </c>
      <c r="G5151" s="3" t="s">
        <v>10624</v>
      </c>
      <c r="H5151" s="3">
        <v>51</v>
      </c>
      <c r="I5151" s="14" t="s">
        <v>10776</v>
      </c>
      <c r="J5151" s="14" t="s">
        <v>20</v>
      </c>
      <c r="K5151" s="14" t="s">
        <v>27</v>
      </c>
      <c r="L5151" s="3" t="s">
        <v>7554</v>
      </c>
      <c r="M5151" s="14" t="s">
        <v>44</v>
      </c>
      <c r="N5151" s="3" t="b">
        <v>0</v>
      </c>
      <c r="O5151" s="3" t="s">
        <v>441</v>
      </c>
      <c r="P5151" s="3" t="s">
        <v>76</v>
      </c>
      <c r="Q5151" s="3" t="b">
        <v>0</v>
      </c>
      <c r="R5151" s="3">
        <v>-108.545</v>
      </c>
      <c r="S5151" s="3">
        <v>39.048000000000002</v>
      </c>
      <c r="T5151" s="3" t="b">
        <v>1</v>
      </c>
    </row>
    <row r="5152" spans="1:20" x14ac:dyDescent="0.2">
      <c r="A5152" s="2">
        <v>5151</v>
      </c>
      <c r="B5152" s="2" t="s">
        <v>7555</v>
      </c>
      <c r="C5152" s="4">
        <v>43908</v>
      </c>
      <c r="D5152" s="2">
        <v>2020</v>
      </c>
      <c r="E5152" s="2" t="s">
        <v>10729</v>
      </c>
      <c r="F5152" s="2" t="s">
        <v>10623</v>
      </c>
      <c r="G5152" s="2" t="s">
        <v>10628</v>
      </c>
      <c r="H5152" s="2">
        <v>28</v>
      </c>
      <c r="I5152" s="13" t="s">
        <v>10778</v>
      </c>
      <c r="J5152" s="13" t="s">
        <v>20</v>
      </c>
      <c r="K5152" s="13" t="s">
        <v>59</v>
      </c>
      <c r="L5152" s="2" t="s">
        <v>3881</v>
      </c>
      <c r="M5152" s="13" t="s">
        <v>67</v>
      </c>
      <c r="N5152" s="2" t="b">
        <v>0</v>
      </c>
      <c r="O5152" s="2" t="s">
        <v>10726</v>
      </c>
      <c r="P5152" s="2" t="s">
        <v>76</v>
      </c>
      <c r="Q5152" s="2" t="b">
        <v>0</v>
      </c>
      <c r="R5152" s="2">
        <v>-99.753</v>
      </c>
      <c r="S5152" s="2">
        <v>32.453000000000003</v>
      </c>
      <c r="T5152" s="2" t="b">
        <v>1</v>
      </c>
    </row>
    <row r="5153" spans="1:20" x14ac:dyDescent="0.2">
      <c r="A5153" s="3">
        <v>5152</v>
      </c>
      <c r="B5153" s="3" t="s">
        <v>7556</v>
      </c>
      <c r="C5153" s="5">
        <v>43909</v>
      </c>
      <c r="D5153" s="3">
        <v>2020</v>
      </c>
      <c r="E5153" s="3" t="s">
        <v>10729</v>
      </c>
      <c r="F5153" s="3" t="s">
        <v>10622</v>
      </c>
      <c r="G5153" s="3" t="s">
        <v>10630</v>
      </c>
      <c r="H5153" s="3">
        <v>33</v>
      </c>
      <c r="I5153" s="14" t="s">
        <v>10779</v>
      </c>
      <c r="J5153" s="14" t="s">
        <v>20</v>
      </c>
      <c r="K5153" s="14" t="s">
        <v>27</v>
      </c>
      <c r="L5153" s="3" t="s">
        <v>7557</v>
      </c>
      <c r="M5153" s="14" t="s">
        <v>112</v>
      </c>
      <c r="N5153" s="3" t="b">
        <v>0</v>
      </c>
      <c r="O5153" s="3" t="s">
        <v>441</v>
      </c>
      <c r="P5153" s="3" t="s">
        <v>10619</v>
      </c>
      <c r="Q5153" s="3" t="b">
        <v>0</v>
      </c>
      <c r="R5153" s="3" t="s">
        <v>10619</v>
      </c>
      <c r="S5153" s="3" t="s">
        <v>10619</v>
      </c>
      <c r="T5153" s="3" t="b">
        <v>1</v>
      </c>
    </row>
    <row r="5154" spans="1:20" x14ac:dyDescent="0.2">
      <c r="A5154" s="2">
        <v>5153</v>
      </c>
      <c r="B5154" s="2" t="s">
        <v>7558</v>
      </c>
      <c r="C5154" s="4">
        <v>43909</v>
      </c>
      <c r="D5154" s="2">
        <v>2020</v>
      </c>
      <c r="E5154" s="2" t="s">
        <v>10729</v>
      </c>
      <c r="F5154" s="2" t="s">
        <v>10623</v>
      </c>
      <c r="G5154" s="2" t="s">
        <v>10628</v>
      </c>
      <c r="H5154" s="2">
        <v>47</v>
      </c>
      <c r="I5154" s="13" t="s">
        <v>10777</v>
      </c>
      <c r="J5154" s="13" t="s">
        <v>20</v>
      </c>
      <c r="K5154" s="13" t="s">
        <v>27</v>
      </c>
      <c r="L5154" s="2" t="s">
        <v>7559</v>
      </c>
      <c r="M5154" s="13" t="s">
        <v>262</v>
      </c>
      <c r="N5154" s="2" t="b">
        <v>1</v>
      </c>
      <c r="O5154" s="2" t="s">
        <v>441</v>
      </c>
      <c r="P5154" s="2" t="s">
        <v>25</v>
      </c>
      <c r="Q5154" s="2" t="b">
        <v>0</v>
      </c>
      <c r="R5154" s="2">
        <v>-74.69</v>
      </c>
      <c r="S5154" s="2">
        <v>41.37</v>
      </c>
      <c r="T5154" s="2" t="b">
        <v>1</v>
      </c>
    </row>
    <row r="5155" spans="1:20" x14ac:dyDescent="0.2">
      <c r="A5155" s="3">
        <v>5154</v>
      </c>
      <c r="B5155" s="3" t="s">
        <v>7560</v>
      </c>
      <c r="C5155" s="5">
        <v>43910</v>
      </c>
      <c r="D5155" s="3">
        <v>2020</v>
      </c>
      <c r="E5155" s="3" t="s">
        <v>10729</v>
      </c>
      <c r="F5155" s="3" t="s">
        <v>10622</v>
      </c>
      <c r="G5155" s="3" t="s">
        <v>10624</v>
      </c>
      <c r="H5155" s="3">
        <v>39</v>
      </c>
      <c r="I5155" s="14" t="s">
        <v>10779</v>
      </c>
      <c r="J5155" s="14" t="s">
        <v>20</v>
      </c>
      <c r="K5155" s="14" t="s">
        <v>27</v>
      </c>
      <c r="L5155" s="3" t="s">
        <v>111</v>
      </c>
      <c r="M5155" s="14" t="s">
        <v>246</v>
      </c>
      <c r="N5155" s="3" t="b">
        <v>0</v>
      </c>
      <c r="O5155" s="3" t="s">
        <v>10726</v>
      </c>
      <c r="P5155" s="3" t="s">
        <v>51</v>
      </c>
      <c r="Q5155" s="3" t="b">
        <v>0</v>
      </c>
      <c r="R5155" s="3" t="s">
        <v>10619</v>
      </c>
      <c r="S5155" s="3" t="s">
        <v>10619</v>
      </c>
      <c r="T5155" s="3" t="b">
        <v>1</v>
      </c>
    </row>
    <row r="5156" spans="1:20" x14ac:dyDescent="0.2">
      <c r="A5156" s="2">
        <v>5155</v>
      </c>
      <c r="B5156" s="2" t="s">
        <v>7561</v>
      </c>
      <c r="C5156" s="4">
        <v>43910</v>
      </c>
      <c r="D5156" s="2">
        <v>2020</v>
      </c>
      <c r="E5156" s="2" t="s">
        <v>10729</v>
      </c>
      <c r="F5156" s="2" t="s">
        <v>10622</v>
      </c>
      <c r="G5156" s="2" t="s">
        <v>10625</v>
      </c>
      <c r="H5156" s="2">
        <v>31</v>
      </c>
      <c r="I5156" s="13" t="s">
        <v>10779</v>
      </c>
      <c r="J5156" s="13" t="s">
        <v>20</v>
      </c>
      <c r="K5156" s="13" t="s">
        <v>59</v>
      </c>
      <c r="L5156" s="2" t="s">
        <v>236</v>
      </c>
      <c r="M5156" s="13" t="s">
        <v>170</v>
      </c>
      <c r="N5156" s="2" t="b">
        <v>0</v>
      </c>
      <c r="O5156" s="2" t="s">
        <v>10726</v>
      </c>
      <c r="P5156" s="2" t="s">
        <v>441</v>
      </c>
      <c r="Q5156" s="2" t="b">
        <v>0</v>
      </c>
      <c r="R5156" s="2" t="s">
        <v>10619</v>
      </c>
      <c r="S5156" s="2" t="s">
        <v>10619</v>
      </c>
      <c r="T5156" s="2" t="b">
        <v>1</v>
      </c>
    </row>
    <row r="5157" spans="1:20" x14ac:dyDescent="0.2">
      <c r="A5157" s="3">
        <v>5156</v>
      </c>
      <c r="B5157" s="3" t="s">
        <v>7562</v>
      </c>
      <c r="C5157" s="5">
        <v>43910</v>
      </c>
      <c r="D5157" s="3">
        <v>2020</v>
      </c>
      <c r="E5157" s="3" t="s">
        <v>10729</v>
      </c>
      <c r="F5157" s="3" t="s">
        <v>10622</v>
      </c>
      <c r="G5157" s="3" t="s">
        <v>10624</v>
      </c>
      <c r="H5157" s="3">
        <v>18</v>
      </c>
      <c r="I5157" s="14" t="s">
        <v>10780</v>
      </c>
      <c r="J5157" s="14" t="s">
        <v>20</v>
      </c>
      <c r="K5157" s="14" t="s">
        <v>59</v>
      </c>
      <c r="L5157" s="3" t="s">
        <v>7563</v>
      </c>
      <c r="M5157" s="14" t="s">
        <v>234</v>
      </c>
      <c r="N5157" s="3" t="b">
        <v>0</v>
      </c>
      <c r="O5157" s="3" t="s">
        <v>10726</v>
      </c>
      <c r="P5157" s="3" t="s">
        <v>76</v>
      </c>
      <c r="Q5157" s="3" t="b">
        <v>0</v>
      </c>
      <c r="R5157" s="3" t="s">
        <v>10619</v>
      </c>
      <c r="S5157" s="3" t="s">
        <v>10619</v>
      </c>
      <c r="T5157" s="3" t="b">
        <v>1</v>
      </c>
    </row>
    <row r="5158" spans="1:20" x14ac:dyDescent="0.2">
      <c r="A5158" s="2">
        <v>5157</v>
      </c>
      <c r="B5158" s="2" t="s">
        <v>7564</v>
      </c>
      <c r="C5158" s="4">
        <v>43910</v>
      </c>
      <c r="D5158" s="2">
        <v>2020</v>
      </c>
      <c r="E5158" s="2" t="s">
        <v>10729</v>
      </c>
      <c r="F5158" s="2" t="s">
        <v>10622</v>
      </c>
      <c r="G5158" s="2" t="s">
        <v>10624</v>
      </c>
      <c r="H5158" s="2">
        <v>23</v>
      </c>
      <c r="I5158" s="13" t="s">
        <v>10778</v>
      </c>
      <c r="J5158" s="13" t="s">
        <v>20</v>
      </c>
      <c r="K5158" s="13" t="s">
        <v>59</v>
      </c>
      <c r="L5158" s="2" t="s">
        <v>1293</v>
      </c>
      <c r="M5158" s="13" t="s">
        <v>115</v>
      </c>
      <c r="N5158" s="2" t="b">
        <v>0</v>
      </c>
      <c r="O5158" s="2" t="s">
        <v>10726</v>
      </c>
      <c r="P5158" s="2" t="s">
        <v>25</v>
      </c>
      <c r="Q5158" s="2" t="b">
        <v>0</v>
      </c>
      <c r="R5158" s="2">
        <v>-75.978999999999999</v>
      </c>
      <c r="S5158" s="2">
        <v>36.863</v>
      </c>
      <c r="T5158" s="2" t="b">
        <v>1</v>
      </c>
    </row>
    <row r="5159" spans="1:20" x14ac:dyDescent="0.2">
      <c r="A5159" s="3">
        <v>5158</v>
      </c>
      <c r="B5159" s="3" t="s">
        <v>7565</v>
      </c>
      <c r="C5159" s="5">
        <v>43911</v>
      </c>
      <c r="D5159" s="3">
        <v>2020</v>
      </c>
      <c r="E5159" s="3" t="s">
        <v>10729</v>
      </c>
      <c r="F5159" s="3" t="s">
        <v>10622</v>
      </c>
      <c r="G5159" s="3" t="s">
        <v>10674</v>
      </c>
      <c r="H5159" s="3">
        <v>30</v>
      </c>
      <c r="I5159" s="14" t="s">
        <v>10778</v>
      </c>
      <c r="J5159" s="14" t="s">
        <v>20</v>
      </c>
      <c r="K5159" s="14" t="s">
        <v>10617</v>
      </c>
      <c r="L5159" s="3" t="s">
        <v>7566</v>
      </c>
      <c r="M5159" s="14" t="s">
        <v>40</v>
      </c>
      <c r="N5159" s="3" t="b">
        <v>0</v>
      </c>
      <c r="O5159" s="3" t="s">
        <v>10726</v>
      </c>
      <c r="P5159" s="3" t="s">
        <v>25</v>
      </c>
      <c r="Q5159" s="3" t="b">
        <v>0</v>
      </c>
      <c r="R5159" s="3">
        <v>-118.17</v>
      </c>
      <c r="S5159" s="3">
        <v>35.046999999999997</v>
      </c>
      <c r="T5159" s="3" t="b">
        <v>1</v>
      </c>
    </row>
    <row r="5160" spans="1:20" x14ac:dyDescent="0.2">
      <c r="A5160" s="2">
        <v>5159</v>
      </c>
      <c r="B5160" s="2" t="s">
        <v>7567</v>
      </c>
      <c r="C5160" s="4">
        <v>43911</v>
      </c>
      <c r="D5160" s="2">
        <v>2020</v>
      </c>
      <c r="E5160" s="2" t="s">
        <v>10729</v>
      </c>
      <c r="F5160" s="2" t="s">
        <v>10622</v>
      </c>
      <c r="G5160" s="2" t="s">
        <v>10625</v>
      </c>
      <c r="H5160" s="2">
        <v>28</v>
      </c>
      <c r="I5160" s="13" t="s">
        <v>10778</v>
      </c>
      <c r="J5160" s="13" t="s">
        <v>20</v>
      </c>
      <c r="K5160" s="13" t="s">
        <v>10617</v>
      </c>
      <c r="L5160" s="2" t="s">
        <v>7568</v>
      </c>
      <c r="M5160" s="13" t="s">
        <v>84</v>
      </c>
      <c r="N5160" s="2" t="b">
        <v>0</v>
      </c>
      <c r="O5160" s="2" t="s">
        <v>441</v>
      </c>
      <c r="P5160" s="2" t="s">
        <v>441</v>
      </c>
      <c r="Q5160" s="2" t="b">
        <v>0</v>
      </c>
      <c r="R5160" s="2">
        <v>-111.967</v>
      </c>
      <c r="S5160" s="2">
        <v>40.654000000000003</v>
      </c>
      <c r="T5160" s="2" t="b">
        <v>1</v>
      </c>
    </row>
    <row r="5161" spans="1:20" x14ac:dyDescent="0.2">
      <c r="A5161" s="3">
        <v>5160</v>
      </c>
      <c r="B5161" s="3" t="s">
        <v>7569</v>
      </c>
      <c r="C5161" s="5">
        <v>43912</v>
      </c>
      <c r="D5161" s="3">
        <v>2020</v>
      </c>
      <c r="E5161" s="3" t="s">
        <v>10729</v>
      </c>
      <c r="F5161" s="3" t="s">
        <v>10622</v>
      </c>
      <c r="G5161" s="3" t="s">
        <v>10626</v>
      </c>
      <c r="H5161" s="3">
        <v>55</v>
      </c>
      <c r="I5161" s="14" t="s">
        <v>10776</v>
      </c>
      <c r="J5161" s="14" t="s">
        <v>20</v>
      </c>
      <c r="K5161" s="14" t="s">
        <v>59</v>
      </c>
      <c r="L5161" s="3" t="s">
        <v>467</v>
      </c>
      <c r="M5161" s="14" t="s">
        <v>40</v>
      </c>
      <c r="N5161" s="3" t="b">
        <v>0</v>
      </c>
      <c r="O5161" s="3" t="s">
        <v>10726</v>
      </c>
      <c r="P5161" s="3" t="s">
        <v>25</v>
      </c>
      <c r="Q5161" s="3" t="b">
        <v>1</v>
      </c>
      <c r="R5161" s="3">
        <v>-121.494</v>
      </c>
      <c r="S5161" s="3">
        <v>38.582000000000001</v>
      </c>
      <c r="T5161" s="3" t="b">
        <v>1</v>
      </c>
    </row>
    <row r="5162" spans="1:20" x14ac:dyDescent="0.2">
      <c r="A5162" s="2">
        <v>5161</v>
      </c>
      <c r="B5162" s="2" t="s">
        <v>7570</v>
      </c>
      <c r="C5162" s="4">
        <v>43913</v>
      </c>
      <c r="D5162" s="2">
        <v>2020</v>
      </c>
      <c r="E5162" s="2" t="s">
        <v>10729</v>
      </c>
      <c r="F5162" s="2" t="s">
        <v>10622</v>
      </c>
      <c r="G5162" s="2" t="s">
        <v>10672</v>
      </c>
      <c r="H5162" s="2">
        <v>46</v>
      </c>
      <c r="I5162" s="13" t="s">
        <v>10777</v>
      </c>
      <c r="J5162" s="13" t="s">
        <v>20</v>
      </c>
      <c r="K5162" s="13" t="s">
        <v>33</v>
      </c>
      <c r="L5162" s="2" t="s">
        <v>453</v>
      </c>
      <c r="M5162" s="13" t="s">
        <v>67</v>
      </c>
      <c r="N5162" s="2" t="b">
        <v>0</v>
      </c>
      <c r="O5162" s="2" t="s">
        <v>10726</v>
      </c>
      <c r="P5162" s="2" t="s">
        <v>25</v>
      </c>
      <c r="Q5162" s="2" t="b">
        <v>0</v>
      </c>
      <c r="R5162" s="2">
        <v>-98.582999999999998</v>
      </c>
      <c r="S5162" s="2">
        <v>29.425999999999998</v>
      </c>
      <c r="T5162" s="2" t="b">
        <v>1</v>
      </c>
    </row>
    <row r="5163" spans="1:20" x14ac:dyDescent="0.2">
      <c r="A5163" s="3">
        <v>5162</v>
      </c>
      <c r="B5163" s="3" t="s">
        <v>7571</v>
      </c>
      <c r="C5163" s="5">
        <v>43913</v>
      </c>
      <c r="D5163" s="3">
        <v>2020</v>
      </c>
      <c r="E5163" s="3" t="s">
        <v>10729</v>
      </c>
      <c r="F5163" s="3" t="s">
        <v>10622</v>
      </c>
      <c r="G5163" s="3" t="s">
        <v>10624</v>
      </c>
      <c r="H5163" s="3">
        <v>50</v>
      </c>
      <c r="I5163" s="14" t="s">
        <v>10777</v>
      </c>
      <c r="J5163" s="14" t="s">
        <v>20</v>
      </c>
      <c r="K5163" s="14" t="s">
        <v>27</v>
      </c>
      <c r="L5163" s="3" t="s">
        <v>7566</v>
      </c>
      <c r="M5163" s="14" t="s">
        <v>40</v>
      </c>
      <c r="N5163" s="3" t="b">
        <v>0</v>
      </c>
      <c r="O5163" s="3" t="s">
        <v>10726</v>
      </c>
      <c r="P5163" s="3" t="s">
        <v>25</v>
      </c>
      <c r="Q5163" s="3" t="b">
        <v>0</v>
      </c>
      <c r="R5163" s="3">
        <v>-118.18600000000001</v>
      </c>
      <c r="S5163" s="3">
        <v>35.049999999999997</v>
      </c>
      <c r="T5163" s="3" t="b">
        <v>1</v>
      </c>
    </row>
    <row r="5164" spans="1:20" x14ac:dyDescent="0.2">
      <c r="A5164" s="2">
        <v>5163</v>
      </c>
      <c r="B5164" s="2" t="s">
        <v>7572</v>
      </c>
      <c r="C5164" s="4">
        <v>43914</v>
      </c>
      <c r="D5164" s="2">
        <v>2020</v>
      </c>
      <c r="E5164" s="2" t="s">
        <v>10729</v>
      </c>
      <c r="F5164" s="2" t="s">
        <v>10622</v>
      </c>
      <c r="G5164" s="2" t="s">
        <v>10624</v>
      </c>
      <c r="H5164" s="2">
        <v>34</v>
      </c>
      <c r="I5164" s="13" t="s">
        <v>10779</v>
      </c>
      <c r="J5164" s="13" t="s">
        <v>20</v>
      </c>
      <c r="K5164" s="13" t="s">
        <v>27</v>
      </c>
      <c r="L5164" s="2" t="s">
        <v>2473</v>
      </c>
      <c r="M5164" s="13" t="s">
        <v>262</v>
      </c>
      <c r="N5164" s="2" t="b">
        <v>1</v>
      </c>
      <c r="O5164" s="2" t="s">
        <v>10726</v>
      </c>
      <c r="P5164" s="2" t="s">
        <v>25</v>
      </c>
      <c r="Q5164" s="2" t="b">
        <v>0</v>
      </c>
      <c r="R5164" s="2">
        <v>-73.936999999999998</v>
      </c>
      <c r="S5164" s="2">
        <v>42.807000000000002</v>
      </c>
      <c r="T5164" s="2" t="b">
        <v>1</v>
      </c>
    </row>
    <row r="5165" spans="1:20" x14ac:dyDescent="0.2">
      <c r="A5165" s="3">
        <v>5164</v>
      </c>
      <c r="B5165" s="3" t="s">
        <v>7573</v>
      </c>
      <c r="C5165" s="5">
        <v>43914</v>
      </c>
      <c r="D5165" s="3">
        <v>2020</v>
      </c>
      <c r="E5165" s="3" t="s">
        <v>10729</v>
      </c>
      <c r="F5165" s="3" t="s">
        <v>10622</v>
      </c>
      <c r="G5165" s="3" t="s">
        <v>10630</v>
      </c>
      <c r="H5165" s="3">
        <v>32</v>
      </c>
      <c r="I5165" s="14" t="s">
        <v>10779</v>
      </c>
      <c r="J5165" s="14" t="s">
        <v>55</v>
      </c>
      <c r="K5165" s="14" t="s">
        <v>27</v>
      </c>
      <c r="L5165" s="3" t="s">
        <v>22</v>
      </c>
      <c r="M5165" s="14" t="s">
        <v>23</v>
      </c>
      <c r="N5165" s="3" t="b">
        <v>0</v>
      </c>
      <c r="O5165" s="3" t="s">
        <v>10726</v>
      </c>
      <c r="P5165" s="3" t="s">
        <v>51</v>
      </c>
      <c r="Q5165" s="3" t="b">
        <v>0</v>
      </c>
      <c r="R5165" s="3">
        <v>-122.958</v>
      </c>
      <c r="S5165" s="3">
        <v>47.332999999999998</v>
      </c>
      <c r="T5165" s="3" t="b">
        <v>1</v>
      </c>
    </row>
    <row r="5166" spans="1:20" x14ac:dyDescent="0.2">
      <c r="A5166" s="2">
        <v>5165</v>
      </c>
      <c r="B5166" s="2" t="s">
        <v>7574</v>
      </c>
      <c r="C5166" s="4">
        <v>43914</v>
      </c>
      <c r="D5166" s="2">
        <v>2020</v>
      </c>
      <c r="E5166" s="2" t="s">
        <v>10729</v>
      </c>
      <c r="F5166" s="2" t="s">
        <v>10622</v>
      </c>
      <c r="G5166" s="2" t="s">
        <v>10624</v>
      </c>
      <c r="H5166" s="2">
        <v>45</v>
      </c>
      <c r="I5166" s="13" t="s">
        <v>10777</v>
      </c>
      <c r="J5166" s="13" t="s">
        <v>20</v>
      </c>
      <c r="K5166" s="13" t="s">
        <v>27</v>
      </c>
      <c r="L5166" s="2" t="s">
        <v>7575</v>
      </c>
      <c r="M5166" s="13" t="s">
        <v>255</v>
      </c>
      <c r="N5166" s="2" t="b">
        <v>0</v>
      </c>
      <c r="O5166" s="2" t="s">
        <v>10726</v>
      </c>
      <c r="P5166" s="2" t="s">
        <v>51</v>
      </c>
      <c r="Q5166" s="2" t="b">
        <v>0</v>
      </c>
      <c r="R5166" s="2">
        <v>-80.382999999999996</v>
      </c>
      <c r="S5166" s="2">
        <v>36.03</v>
      </c>
      <c r="T5166" s="2" t="b">
        <v>1</v>
      </c>
    </row>
    <row r="5167" spans="1:20" x14ac:dyDescent="0.2">
      <c r="A5167" s="3">
        <v>5166</v>
      </c>
      <c r="B5167" s="3" t="s">
        <v>7576</v>
      </c>
      <c r="C5167" s="5">
        <v>43914</v>
      </c>
      <c r="D5167" s="3">
        <v>2020</v>
      </c>
      <c r="E5167" s="3" t="s">
        <v>10729</v>
      </c>
      <c r="F5167" s="3" t="s">
        <v>10622</v>
      </c>
      <c r="G5167" s="3" t="s">
        <v>10624</v>
      </c>
      <c r="H5167" s="3">
        <v>31</v>
      </c>
      <c r="I5167" s="14" t="s">
        <v>10779</v>
      </c>
      <c r="J5167" s="14" t="s">
        <v>20</v>
      </c>
      <c r="K5167" s="14" t="s">
        <v>33</v>
      </c>
      <c r="L5167" s="3" t="s">
        <v>93</v>
      </c>
      <c r="M5167" s="14" t="s">
        <v>67</v>
      </c>
      <c r="N5167" s="3" t="b">
        <v>0</v>
      </c>
      <c r="O5167" s="3" t="s">
        <v>10726</v>
      </c>
      <c r="P5167" s="3" t="s">
        <v>51</v>
      </c>
      <c r="Q5167" s="3" t="b">
        <v>0</v>
      </c>
      <c r="R5167" s="3">
        <v>-106.363</v>
      </c>
      <c r="S5167" s="3">
        <v>31.794</v>
      </c>
      <c r="T5167" s="3" t="b">
        <v>1</v>
      </c>
    </row>
    <row r="5168" spans="1:20" x14ac:dyDescent="0.2">
      <c r="A5168" s="2">
        <v>5167</v>
      </c>
      <c r="B5168" s="2" t="s">
        <v>7577</v>
      </c>
      <c r="C5168" s="4">
        <v>43915</v>
      </c>
      <c r="D5168" s="2">
        <v>2020</v>
      </c>
      <c r="E5168" s="2" t="s">
        <v>10729</v>
      </c>
      <c r="F5168" s="2" t="s">
        <v>10622</v>
      </c>
      <c r="G5168" s="2" t="s">
        <v>10624</v>
      </c>
      <c r="H5168" s="2">
        <v>19</v>
      </c>
      <c r="I5168" s="13" t="s">
        <v>10780</v>
      </c>
      <c r="J5168" s="13" t="s">
        <v>20</v>
      </c>
      <c r="K5168" s="13" t="s">
        <v>27</v>
      </c>
      <c r="L5168" s="2" t="s">
        <v>3810</v>
      </c>
      <c r="M5168" s="13" t="s">
        <v>101</v>
      </c>
      <c r="N5168" s="2" t="b">
        <v>0</v>
      </c>
      <c r="O5168" s="2" t="s">
        <v>10726</v>
      </c>
      <c r="P5168" s="2" t="s">
        <v>25</v>
      </c>
      <c r="Q5168" s="2" t="b">
        <v>1</v>
      </c>
      <c r="R5168" s="2">
        <v>-115.973</v>
      </c>
      <c r="S5168" s="2">
        <v>36.125</v>
      </c>
      <c r="T5168" s="2" t="b">
        <v>1</v>
      </c>
    </row>
    <row r="5169" spans="1:20" x14ac:dyDescent="0.2">
      <c r="A5169" s="3">
        <v>5168</v>
      </c>
      <c r="B5169" s="3" t="s">
        <v>7578</v>
      </c>
      <c r="C5169" s="5">
        <v>43915</v>
      </c>
      <c r="D5169" s="3">
        <v>2020</v>
      </c>
      <c r="E5169" s="3" t="s">
        <v>10729</v>
      </c>
      <c r="F5169" s="3" t="s">
        <v>10622</v>
      </c>
      <c r="G5169" s="3" t="s">
        <v>10628</v>
      </c>
      <c r="H5169" s="3">
        <v>53</v>
      </c>
      <c r="I5169" s="14" t="s">
        <v>10776</v>
      </c>
      <c r="J5169" s="14" t="s">
        <v>20</v>
      </c>
      <c r="K5169" s="14" t="s">
        <v>27</v>
      </c>
      <c r="L5169" s="3" t="s">
        <v>3507</v>
      </c>
      <c r="M5169" s="14" t="s">
        <v>87</v>
      </c>
      <c r="N5169" s="3" t="b">
        <v>1</v>
      </c>
      <c r="O5169" s="3" t="s">
        <v>441</v>
      </c>
      <c r="P5169" s="3" t="s">
        <v>25</v>
      </c>
      <c r="Q5169" s="3" t="b">
        <v>0</v>
      </c>
      <c r="R5169" s="3" t="s">
        <v>10619</v>
      </c>
      <c r="S5169" s="3" t="s">
        <v>10619</v>
      </c>
      <c r="T5169" s="3" t="b">
        <v>1</v>
      </c>
    </row>
    <row r="5170" spans="1:20" x14ac:dyDescent="0.2">
      <c r="A5170" s="2">
        <v>5169</v>
      </c>
      <c r="B5170" s="2" t="s">
        <v>7579</v>
      </c>
      <c r="C5170" s="4">
        <v>43916</v>
      </c>
      <c r="D5170" s="2">
        <v>2020</v>
      </c>
      <c r="E5170" s="2" t="s">
        <v>10729</v>
      </c>
      <c r="F5170" s="2" t="s">
        <v>10622</v>
      </c>
      <c r="G5170" s="2" t="s">
        <v>10624</v>
      </c>
      <c r="H5170" s="2">
        <v>55</v>
      </c>
      <c r="I5170" s="13" t="s">
        <v>10776</v>
      </c>
      <c r="J5170" s="13" t="s">
        <v>55</v>
      </c>
      <c r="K5170" s="13" t="s">
        <v>27</v>
      </c>
      <c r="L5170" s="2" t="s">
        <v>7580</v>
      </c>
      <c r="M5170" s="13" t="s">
        <v>170</v>
      </c>
      <c r="N5170" s="2" t="b">
        <v>0</v>
      </c>
      <c r="O5170" s="2" t="s">
        <v>10726</v>
      </c>
      <c r="P5170" s="2" t="s">
        <v>25</v>
      </c>
      <c r="Q5170" s="2" t="b">
        <v>0</v>
      </c>
      <c r="R5170" s="2">
        <v>-81.066000000000003</v>
      </c>
      <c r="S5170" s="2">
        <v>29.306000000000001</v>
      </c>
      <c r="T5170" s="2" t="b">
        <v>1</v>
      </c>
    </row>
    <row r="5171" spans="1:20" x14ac:dyDescent="0.2">
      <c r="A5171" s="3">
        <v>5170</v>
      </c>
      <c r="B5171" s="3" t="s">
        <v>7581</v>
      </c>
      <c r="C5171" s="5">
        <v>43916</v>
      </c>
      <c r="D5171" s="3">
        <v>2020</v>
      </c>
      <c r="E5171" s="3" t="s">
        <v>10729</v>
      </c>
      <c r="F5171" s="3" t="s">
        <v>10622</v>
      </c>
      <c r="G5171" s="3" t="s">
        <v>10625</v>
      </c>
      <c r="H5171" s="3">
        <v>32</v>
      </c>
      <c r="I5171" s="14" t="s">
        <v>10779</v>
      </c>
      <c r="J5171" s="14" t="s">
        <v>20</v>
      </c>
      <c r="K5171" s="14" t="s">
        <v>27</v>
      </c>
      <c r="L5171" s="3" t="s">
        <v>7582</v>
      </c>
      <c r="M5171" s="14" t="s">
        <v>255</v>
      </c>
      <c r="N5171" s="3" t="b">
        <v>0</v>
      </c>
      <c r="O5171" s="3" t="s">
        <v>441</v>
      </c>
      <c r="P5171" s="3" t="s">
        <v>51</v>
      </c>
      <c r="Q5171" s="3" t="b">
        <v>0</v>
      </c>
      <c r="R5171" s="3">
        <v>-80.400999999999996</v>
      </c>
      <c r="S5171" s="3">
        <v>35.752000000000002</v>
      </c>
      <c r="T5171" s="3" t="b">
        <v>1</v>
      </c>
    </row>
    <row r="5172" spans="1:20" x14ac:dyDescent="0.2">
      <c r="A5172" s="2">
        <v>5171</v>
      </c>
      <c r="B5172" s="2" t="s">
        <v>7583</v>
      </c>
      <c r="C5172" s="4">
        <v>43917</v>
      </c>
      <c r="D5172" s="2">
        <v>2020</v>
      </c>
      <c r="E5172" s="2" t="s">
        <v>10729</v>
      </c>
      <c r="F5172" s="2" t="s">
        <v>10622</v>
      </c>
      <c r="G5172" s="2" t="s">
        <v>10624</v>
      </c>
      <c r="H5172" s="2">
        <v>46</v>
      </c>
      <c r="I5172" s="13" t="s">
        <v>10777</v>
      </c>
      <c r="J5172" s="13" t="s">
        <v>20</v>
      </c>
      <c r="K5172" s="13" t="s">
        <v>27</v>
      </c>
      <c r="L5172" s="2" t="s">
        <v>7584</v>
      </c>
      <c r="M5172" s="13" t="s">
        <v>115</v>
      </c>
      <c r="N5172" s="2" t="b">
        <v>1</v>
      </c>
      <c r="O5172" s="2" t="s">
        <v>10726</v>
      </c>
      <c r="P5172" s="2" t="s">
        <v>25</v>
      </c>
      <c r="Q5172" s="2" t="b">
        <v>0</v>
      </c>
      <c r="R5172" s="2" t="s">
        <v>10619</v>
      </c>
      <c r="S5172" s="2" t="s">
        <v>10619</v>
      </c>
      <c r="T5172" s="2" t="b">
        <v>1</v>
      </c>
    </row>
    <row r="5173" spans="1:20" x14ac:dyDescent="0.2">
      <c r="A5173" s="3">
        <v>5172</v>
      </c>
      <c r="B5173" s="3" t="s">
        <v>7585</v>
      </c>
      <c r="C5173" s="5">
        <v>43917</v>
      </c>
      <c r="D5173" s="3">
        <v>2020</v>
      </c>
      <c r="E5173" s="3" t="s">
        <v>10729</v>
      </c>
      <c r="F5173" s="3" t="s">
        <v>10622</v>
      </c>
      <c r="G5173" s="3" t="s">
        <v>10624</v>
      </c>
      <c r="H5173" s="3">
        <v>26</v>
      </c>
      <c r="I5173" s="14" t="s">
        <v>10778</v>
      </c>
      <c r="J5173" s="14" t="s">
        <v>20</v>
      </c>
      <c r="K5173" s="14" t="s">
        <v>59</v>
      </c>
      <c r="L5173" s="3" t="s">
        <v>7586</v>
      </c>
      <c r="M5173" s="14" t="s">
        <v>262</v>
      </c>
      <c r="N5173" s="3" t="b">
        <v>0</v>
      </c>
      <c r="O5173" s="3" t="s">
        <v>10726</v>
      </c>
      <c r="P5173" s="3" t="s">
        <v>10619</v>
      </c>
      <c r="Q5173" s="3" t="b">
        <v>1</v>
      </c>
      <c r="R5173" s="3" t="s">
        <v>10619</v>
      </c>
      <c r="S5173" s="3" t="s">
        <v>10619</v>
      </c>
      <c r="T5173" s="3" t="b">
        <v>1</v>
      </c>
    </row>
    <row r="5174" spans="1:20" x14ac:dyDescent="0.2">
      <c r="A5174" s="2">
        <v>5173</v>
      </c>
      <c r="B5174" s="2" t="s">
        <v>10616</v>
      </c>
      <c r="C5174" s="4">
        <v>43917</v>
      </c>
      <c r="D5174" s="2">
        <v>2020</v>
      </c>
      <c r="E5174" s="2" t="s">
        <v>10729</v>
      </c>
      <c r="F5174" s="2" t="s">
        <v>10622</v>
      </c>
      <c r="G5174" s="2" t="s">
        <v>10624</v>
      </c>
      <c r="H5174" s="2" t="e">
        <v>#N/A</v>
      </c>
      <c r="I5174" s="13" t="e">
        <v>#N/A</v>
      </c>
      <c r="J5174" s="13" t="s">
        <v>20</v>
      </c>
      <c r="K5174" s="13" t="s">
        <v>10617</v>
      </c>
      <c r="L5174" s="2" t="s">
        <v>7587</v>
      </c>
      <c r="M5174" s="13" t="s">
        <v>170</v>
      </c>
      <c r="N5174" s="2" t="b">
        <v>0</v>
      </c>
      <c r="O5174" s="2" t="s">
        <v>10726</v>
      </c>
      <c r="P5174" s="2" t="s">
        <v>76</v>
      </c>
      <c r="Q5174" s="2" t="b">
        <v>0</v>
      </c>
      <c r="R5174" s="2">
        <v>-81.625</v>
      </c>
      <c r="S5174" s="2">
        <v>26.625</v>
      </c>
      <c r="T5174" s="2" t="b">
        <v>1</v>
      </c>
    </row>
    <row r="5175" spans="1:20" x14ac:dyDescent="0.2">
      <c r="A5175" s="3">
        <v>5174</v>
      </c>
      <c r="B5175" s="3" t="s">
        <v>7588</v>
      </c>
      <c r="C5175" s="5">
        <v>43917</v>
      </c>
      <c r="D5175" s="3">
        <v>2020</v>
      </c>
      <c r="E5175" s="3" t="s">
        <v>10729</v>
      </c>
      <c r="F5175" s="3" t="s">
        <v>10622</v>
      </c>
      <c r="G5175" s="3" t="s">
        <v>10624</v>
      </c>
      <c r="H5175" s="3">
        <v>51</v>
      </c>
      <c r="I5175" s="14" t="s">
        <v>10776</v>
      </c>
      <c r="J5175" s="14" t="s">
        <v>20</v>
      </c>
      <c r="K5175" s="14" t="s">
        <v>10617</v>
      </c>
      <c r="L5175" s="3" t="s">
        <v>1541</v>
      </c>
      <c r="M5175" s="14" t="s">
        <v>29</v>
      </c>
      <c r="N5175" s="3" t="b">
        <v>0</v>
      </c>
      <c r="O5175" s="3" t="s">
        <v>441</v>
      </c>
      <c r="P5175" s="3" t="s">
        <v>10619</v>
      </c>
      <c r="Q5175" s="3" t="b">
        <v>0</v>
      </c>
      <c r="R5175" s="3">
        <v>-122.99</v>
      </c>
      <c r="S5175" s="3">
        <v>44.942999999999998</v>
      </c>
      <c r="T5175" s="3" t="b">
        <v>1</v>
      </c>
    </row>
    <row r="5176" spans="1:20" x14ac:dyDescent="0.2">
      <c r="A5176" s="2">
        <v>5175</v>
      </c>
      <c r="B5176" s="2" t="s">
        <v>7589</v>
      </c>
      <c r="C5176" s="4">
        <v>43918</v>
      </c>
      <c r="D5176" s="2">
        <v>2020</v>
      </c>
      <c r="E5176" s="2" t="s">
        <v>10729</v>
      </c>
      <c r="F5176" s="2" t="s">
        <v>10622</v>
      </c>
      <c r="G5176" s="2" t="s">
        <v>10624</v>
      </c>
      <c r="H5176" s="2">
        <v>49</v>
      </c>
      <c r="I5176" s="13" t="s">
        <v>10777</v>
      </c>
      <c r="J5176" s="13" t="s">
        <v>20</v>
      </c>
      <c r="K5176" s="13" t="s">
        <v>10617</v>
      </c>
      <c r="L5176" s="2" t="s">
        <v>2821</v>
      </c>
      <c r="M5176" s="13" t="s">
        <v>149</v>
      </c>
      <c r="N5176" s="2" t="b">
        <v>0</v>
      </c>
      <c r="O5176" s="2" t="s">
        <v>10726</v>
      </c>
      <c r="P5176" s="2" t="s">
        <v>25</v>
      </c>
      <c r="Q5176" s="2" t="b">
        <v>0</v>
      </c>
      <c r="R5176" s="2">
        <v>-83.941000000000003</v>
      </c>
      <c r="S5176" s="2">
        <v>36.917000000000002</v>
      </c>
      <c r="T5176" s="2" t="b">
        <v>1</v>
      </c>
    </row>
    <row r="5177" spans="1:20" x14ac:dyDescent="0.2">
      <c r="A5177" s="3">
        <v>5176</v>
      </c>
      <c r="B5177" s="3" t="s">
        <v>7590</v>
      </c>
      <c r="C5177" s="5">
        <v>43918</v>
      </c>
      <c r="D5177" s="3">
        <v>2020</v>
      </c>
      <c r="E5177" s="3" t="s">
        <v>10729</v>
      </c>
      <c r="F5177" s="3" t="s">
        <v>10622</v>
      </c>
      <c r="G5177" s="3" t="s">
        <v>10624</v>
      </c>
      <c r="H5177" s="3">
        <v>46</v>
      </c>
      <c r="I5177" s="14" t="s">
        <v>10777</v>
      </c>
      <c r="J5177" s="14" t="s">
        <v>20</v>
      </c>
      <c r="K5177" s="14" t="s">
        <v>27</v>
      </c>
      <c r="L5177" s="3" t="s">
        <v>6807</v>
      </c>
      <c r="M5177" s="14" t="s">
        <v>177</v>
      </c>
      <c r="N5177" s="3" t="b">
        <v>0</v>
      </c>
      <c r="O5177" s="3" t="s">
        <v>10726</v>
      </c>
      <c r="P5177" s="3" t="s">
        <v>25</v>
      </c>
      <c r="Q5177" s="3" t="b">
        <v>0</v>
      </c>
      <c r="R5177" s="3" t="s">
        <v>10619</v>
      </c>
      <c r="S5177" s="3" t="s">
        <v>10619</v>
      </c>
      <c r="T5177" s="3" t="b">
        <v>1</v>
      </c>
    </row>
    <row r="5178" spans="1:20" x14ac:dyDescent="0.2">
      <c r="A5178" s="2">
        <v>5177</v>
      </c>
      <c r="B5178" s="2" t="s">
        <v>7591</v>
      </c>
      <c r="C5178" s="4">
        <v>43919</v>
      </c>
      <c r="D5178" s="2">
        <v>2020</v>
      </c>
      <c r="E5178" s="2" t="s">
        <v>10729</v>
      </c>
      <c r="F5178" s="2" t="s">
        <v>10622</v>
      </c>
      <c r="G5178" s="2" t="s">
        <v>10624</v>
      </c>
      <c r="H5178" s="2">
        <v>22</v>
      </c>
      <c r="I5178" s="13" t="s">
        <v>10778</v>
      </c>
      <c r="J5178" s="13" t="s">
        <v>20</v>
      </c>
      <c r="K5178" s="13" t="s">
        <v>27</v>
      </c>
      <c r="L5178" s="2" t="s">
        <v>200</v>
      </c>
      <c r="M5178" s="13" t="s">
        <v>50</v>
      </c>
      <c r="N5178" s="2" t="b">
        <v>1</v>
      </c>
      <c r="O5178" s="2" t="s">
        <v>10726</v>
      </c>
      <c r="P5178" s="2" t="s">
        <v>25</v>
      </c>
      <c r="Q5178" s="2" t="b">
        <v>0</v>
      </c>
      <c r="R5178" s="2" t="s">
        <v>10619</v>
      </c>
      <c r="S5178" s="2" t="s">
        <v>10619</v>
      </c>
      <c r="T5178" s="2" t="b">
        <v>1</v>
      </c>
    </row>
    <row r="5179" spans="1:20" x14ac:dyDescent="0.2">
      <c r="A5179" s="3">
        <v>5178</v>
      </c>
      <c r="B5179" s="3" t="s">
        <v>7592</v>
      </c>
      <c r="C5179" s="5">
        <v>43920</v>
      </c>
      <c r="D5179" s="3">
        <v>2020</v>
      </c>
      <c r="E5179" s="3" t="s">
        <v>10729</v>
      </c>
      <c r="F5179" s="3" t="s">
        <v>10622</v>
      </c>
      <c r="G5179" s="3" t="s">
        <v>10624</v>
      </c>
      <c r="H5179" s="3">
        <v>38</v>
      </c>
      <c r="I5179" s="14" t="s">
        <v>10779</v>
      </c>
      <c r="J5179" s="14" t="s">
        <v>20</v>
      </c>
      <c r="K5179" s="14" t="s">
        <v>59</v>
      </c>
      <c r="L5179" s="3" t="s">
        <v>179</v>
      </c>
      <c r="M5179" s="14" t="s">
        <v>180</v>
      </c>
      <c r="N5179" s="3" t="b">
        <v>0</v>
      </c>
      <c r="O5179" s="3" t="s">
        <v>10726</v>
      </c>
      <c r="P5179" s="3" t="s">
        <v>25</v>
      </c>
      <c r="Q5179" s="3" t="b">
        <v>1</v>
      </c>
      <c r="R5179" s="3">
        <v>-76.587000000000003</v>
      </c>
      <c r="S5179" s="3">
        <v>39.287999999999997</v>
      </c>
      <c r="T5179" s="3" t="b">
        <v>1</v>
      </c>
    </row>
    <row r="5180" spans="1:20" x14ac:dyDescent="0.2">
      <c r="A5180" s="2">
        <v>5179</v>
      </c>
      <c r="B5180" s="2" t="s">
        <v>7593</v>
      </c>
      <c r="C5180" s="4">
        <v>43920</v>
      </c>
      <c r="D5180" s="2">
        <v>2020</v>
      </c>
      <c r="E5180" s="2" t="s">
        <v>10729</v>
      </c>
      <c r="F5180" s="2" t="s">
        <v>10622</v>
      </c>
      <c r="G5180" s="2" t="s">
        <v>10624</v>
      </c>
      <c r="H5180" s="2">
        <v>44</v>
      </c>
      <c r="I5180" s="13" t="s">
        <v>10777</v>
      </c>
      <c r="J5180" s="13" t="s">
        <v>20</v>
      </c>
      <c r="K5180" s="13" t="s">
        <v>27</v>
      </c>
      <c r="L5180" s="2" t="s">
        <v>881</v>
      </c>
      <c r="M5180" s="13" t="s">
        <v>149</v>
      </c>
      <c r="N5180" s="2" t="b">
        <v>0</v>
      </c>
      <c r="O5180" s="2" t="s">
        <v>10726</v>
      </c>
      <c r="P5180" s="2" t="s">
        <v>25</v>
      </c>
      <c r="Q5180" s="2" t="b">
        <v>1</v>
      </c>
      <c r="R5180" s="2" t="s">
        <v>10619</v>
      </c>
      <c r="S5180" s="2" t="s">
        <v>10619</v>
      </c>
      <c r="T5180" s="2" t="b">
        <v>1</v>
      </c>
    </row>
    <row r="5181" spans="1:20" x14ac:dyDescent="0.2">
      <c r="A5181" s="3">
        <v>5180</v>
      </c>
      <c r="B5181" s="3" t="s">
        <v>7594</v>
      </c>
      <c r="C5181" s="5">
        <v>43921</v>
      </c>
      <c r="D5181" s="3">
        <v>2020</v>
      </c>
      <c r="E5181" s="3" t="s">
        <v>10729</v>
      </c>
      <c r="F5181" s="3" t="s">
        <v>10622</v>
      </c>
      <c r="G5181" s="3" t="s">
        <v>10633</v>
      </c>
      <c r="H5181" s="3">
        <v>37</v>
      </c>
      <c r="I5181" s="14" t="s">
        <v>10779</v>
      </c>
      <c r="J5181" s="14" t="s">
        <v>20</v>
      </c>
      <c r="K5181" s="14" t="s">
        <v>33</v>
      </c>
      <c r="L5181" s="3" t="s">
        <v>3257</v>
      </c>
      <c r="M5181" s="14" t="s">
        <v>40</v>
      </c>
      <c r="N5181" s="3" t="b">
        <v>0</v>
      </c>
      <c r="O5181" s="3" t="s">
        <v>441</v>
      </c>
      <c r="P5181" s="3" t="s">
        <v>25</v>
      </c>
      <c r="Q5181" s="3" t="b">
        <v>0</v>
      </c>
      <c r="R5181" s="3">
        <v>-117.73699999999999</v>
      </c>
      <c r="S5181" s="3">
        <v>34.061</v>
      </c>
      <c r="T5181" s="3" t="b">
        <v>1</v>
      </c>
    </row>
    <row r="5182" spans="1:20" x14ac:dyDescent="0.2">
      <c r="A5182" s="2">
        <v>5181</v>
      </c>
      <c r="B5182" s="2" t="s">
        <v>7595</v>
      </c>
      <c r="C5182" s="4">
        <v>43921</v>
      </c>
      <c r="D5182" s="2">
        <v>2020</v>
      </c>
      <c r="E5182" s="2" t="s">
        <v>10729</v>
      </c>
      <c r="F5182" s="2" t="s">
        <v>10622</v>
      </c>
      <c r="G5182" s="2" t="s">
        <v>10629</v>
      </c>
      <c r="H5182" s="2">
        <v>52</v>
      </c>
      <c r="I5182" s="13" t="s">
        <v>10776</v>
      </c>
      <c r="J5182" s="13" t="s">
        <v>20</v>
      </c>
      <c r="K5182" s="13" t="s">
        <v>33</v>
      </c>
      <c r="L5182" s="2" t="s">
        <v>103</v>
      </c>
      <c r="M5182" s="13" t="s">
        <v>104</v>
      </c>
      <c r="N5182" s="2" t="b">
        <v>1</v>
      </c>
      <c r="O5182" s="2" t="s">
        <v>441</v>
      </c>
      <c r="P5182" s="2" t="s">
        <v>25</v>
      </c>
      <c r="Q5182" s="2" t="b">
        <v>0</v>
      </c>
      <c r="R5182" s="2">
        <v>-106.643</v>
      </c>
      <c r="S5182" s="2">
        <v>35.075000000000003</v>
      </c>
      <c r="T5182" s="2" t="b">
        <v>1</v>
      </c>
    </row>
    <row r="5183" spans="1:20" x14ac:dyDescent="0.2">
      <c r="A5183" s="3">
        <v>5182</v>
      </c>
      <c r="B5183" s="3" t="s">
        <v>7596</v>
      </c>
      <c r="C5183" s="5">
        <v>43921</v>
      </c>
      <c r="D5183" s="3">
        <v>2020</v>
      </c>
      <c r="E5183" s="3" t="s">
        <v>10729</v>
      </c>
      <c r="F5183" s="3" t="s">
        <v>10622</v>
      </c>
      <c r="G5183" s="3" t="s">
        <v>10624</v>
      </c>
      <c r="H5183" s="3">
        <v>29</v>
      </c>
      <c r="I5183" s="14" t="s">
        <v>10778</v>
      </c>
      <c r="J5183" s="14" t="s">
        <v>20</v>
      </c>
      <c r="K5183" s="14" t="s">
        <v>27</v>
      </c>
      <c r="L5183" s="3" t="s">
        <v>2570</v>
      </c>
      <c r="M5183" s="14" t="s">
        <v>255</v>
      </c>
      <c r="N5183" s="3" t="b">
        <v>0</v>
      </c>
      <c r="O5183" s="3" t="s">
        <v>10726</v>
      </c>
      <c r="P5183" s="3" t="s">
        <v>25</v>
      </c>
      <c r="Q5183" s="3" t="b">
        <v>0</v>
      </c>
      <c r="R5183" s="3">
        <v>-82.549000000000007</v>
      </c>
      <c r="S5183" s="3">
        <v>35.595999999999997</v>
      </c>
      <c r="T5183" s="3" t="b">
        <v>1</v>
      </c>
    </row>
    <row r="5184" spans="1:20" x14ac:dyDescent="0.2">
      <c r="A5184" s="2">
        <v>5183</v>
      </c>
      <c r="B5184" s="2" t="s">
        <v>7597</v>
      </c>
      <c r="C5184" s="4">
        <v>43921</v>
      </c>
      <c r="D5184" s="2">
        <v>2020</v>
      </c>
      <c r="E5184" s="2" t="s">
        <v>10729</v>
      </c>
      <c r="F5184" s="2" t="s">
        <v>10622</v>
      </c>
      <c r="G5184" s="2" t="s">
        <v>10697</v>
      </c>
      <c r="H5184" s="2">
        <v>29</v>
      </c>
      <c r="I5184" s="13" t="s">
        <v>10778</v>
      </c>
      <c r="J5184" s="13" t="s">
        <v>20</v>
      </c>
      <c r="K5184" s="13" t="s">
        <v>10617</v>
      </c>
      <c r="L5184" s="2" t="s">
        <v>7598</v>
      </c>
      <c r="M5184" s="13" t="s">
        <v>115</v>
      </c>
      <c r="N5184" s="2" t="b">
        <v>0</v>
      </c>
      <c r="O5184" s="2" t="s">
        <v>10726</v>
      </c>
      <c r="P5184" s="2" t="s">
        <v>51</v>
      </c>
      <c r="Q5184" s="2" t="b">
        <v>0</v>
      </c>
      <c r="R5184" s="2">
        <v>-78.995999999999995</v>
      </c>
      <c r="S5184" s="2">
        <v>38.478999999999999</v>
      </c>
      <c r="T5184" s="2" t="b">
        <v>1</v>
      </c>
    </row>
    <row r="5185" spans="1:20" x14ac:dyDescent="0.2">
      <c r="A5185" s="3">
        <v>5184</v>
      </c>
      <c r="B5185" s="3" t="s">
        <v>7599</v>
      </c>
      <c r="C5185" s="5">
        <v>43921</v>
      </c>
      <c r="D5185" s="3">
        <v>2020</v>
      </c>
      <c r="E5185" s="3" t="s">
        <v>10729</v>
      </c>
      <c r="F5185" s="3" t="s">
        <v>10622</v>
      </c>
      <c r="G5185" s="3" t="s">
        <v>10628</v>
      </c>
      <c r="H5185" s="3">
        <v>0</v>
      </c>
      <c r="I5185" s="14" t="e">
        <v>#N/A</v>
      </c>
      <c r="J5185" s="14" t="s">
        <v>20</v>
      </c>
      <c r="K5185" s="14" t="s">
        <v>10617</v>
      </c>
      <c r="L5185" s="3" t="s">
        <v>1546</v>
      </c>
      <c r="M5185" s="14" t="s">
        <v>149</v>
      </c>
      <c r="N5185" s="3" t="b">
        <v>0</v>
      </c>
      <c r="O5185" s="3" t="s">
        <v>10726</v>
      </c>
      <c r="P5185" s="3" t="s">
        <v>51</v>
      </c>
      <c r="Q5185" s="3" t="b">
        <v>0</v>
      </c>
      <c r="R5185" s="3" t="s">
        <v>10619</v>
      </c>
      <c r="S5185" s="3" t="s">
        <v>10619</v>
      </c>
      <c r="T5185" s="3" t="b">
        <v>1</v>
      </c>
    </row>
    <row r="5186" spans="1:20" x14ac:dyDescent="0.2">
      <c r="A5186" s="2">
        <v>5185</v>
      </c>
      <c r="B5186" s="2" t="s">
        <v>7600</v>
      </c>
      <c r="C5186" s="4">
        <v>43922</v>
      </c>
      <c r="D5186" s="2">
        <v>2020</v>
      </c>
      <c r="E5186" s="2" t="s">
        <v>10730</v>
      </c>
      <c r="F5186" s="2" t="s">
        <v>10622</v>
      </c>
      <c r="G5186" s="2" t="s">
        <v>10702</v>
      </c>
      <c r="H5186" s="2">
        <v>19</v>
      </c>
      <c r="I5186" s="13" t="s">
        <v>10780</v>
      </c>
      <c r="J5186" s="13" t="s">
        <v>20</v>
      </c>
      <c r="K5186" s="13" t="s">
        <v>27</v>
      </c>
      <c r="L5186" s="2" t="s">
        <v>69</v>
      </c>
      <c r="M5186" s="13" t="s">
        <v>299</v>
      </c>
      <c r="N5186" s="2" t="b">
        <v>0</v>
      </c>
      <c r="O5186" s="2" t="s">
        <v>10726</v>
      </c>
      <c r="P5186" s="2" t="s">
        <v>51</v>
      </c>
      <c r="Q5186" s="2" t="b">
        <v>0</v>
      </c>
      <c r="R5186" s="2">
        <v>-88.408000000000001</v>
      </c>
      <c r="S5186" s="2">
        <v>33.502000000000002</v>
      </c>
      <c r="T5186" s="2" t="b">
        <v>1</v>
      </c>
    </row>
    <row r="5187" spans="1:20" x14ac:dyDescent="0.2">
      <c r="A5187" s="3">
        <v>5186</v>
      </c>
      <c r="B5187" s="3" t="s">
        <v>7601</v>
      </c>
      <c r="C5187" s="5">
        <v>43923</v>
      </c>
      <c r="D5187" s="3">
        <v>2020</v>
      </c>
      <c r="E5187" s="3" t="s">
        <v>10730</v>
      </c>
      <c r="F5187" s="3" t="s">
        <v>10622</v>
      </c>
      <c r="G5187" s="3" t="s">
        <v>10624</v>
      </c>
      <c r="H5187" s="3">
        <v>66</v>
      </c>
      <c r="I5187" s="14" t="s">
        <v>10782</v>
      </c>
      <c r="J5187" s="14" t="s">
        <v>20</v>
      </c>
      <c r="K5187" s="14" t="s">
        <v>59</v>
      </c>
      <c r="L5187" s="3" t="s">
        <v>2556</v>
      </c>
      <c r="M5187" s="14" t="s">
        <v>75</v>
      </c>
      <c r="N5187" s="3" t="b">
        <v>0</v>
      </c>
      <c r="O5187" s="3" t="s">
        <v>10726</v>
      </c>
      <c r="P5187" s="3" t="s">
        <v>25</v>
      </c>
      <c r="Q5187" s="3" t="b">
        <v>0</v>
      </c>
      <c r="R5187" s="3" t="s">
        <v>10619</v>
      </c>
      <c r="S5187" s="3" t="s">
        <v>10619</v>
      </c>
      <c r="T5187" s="3" t="b">
        <v>1</v>
      </c>
    </row>
    <row r="5188" spans="1:20" x14ac:dyDescent="0.2">
      <c r="A5188" s="2">
        <v>5187</v>
      </c>
      <c r="B5188" s="2" t="s">
        <v>7602</v>
      </c>
      <c r="C5188" s="4">
        <v>43923</v>
      </c>
      <c r="D5188" s="2">
        <v>2020</v>
      </c>
      <c r="E5188" s="2" t="s">
        <v>10730</v>
      </c>
      <c r="F5188" s="2" t="s">
        <v>10622</v>
      </c>
      <c r="G5188" s="2" t="s">
        <v>10628</v>
      </c>
      <c r="H5188" s="2">
        <v>40</v>
      </c>
      <c r="I5188" s="13" t="s">
        <v>10779</v>
      </c>
      <c r="J5188" s="13" t="s">
        <v>20</v>
      </c>
      <c r="K5188" s="13" t="s">
        <v>27</v>
      </c>
      <c r="L5188" s="2" t="s">
        <v>7603</v>
      </c>
      <c r="M5188" s="13" t="s">
        <v>29</v>
      </c>
      <c r="N5188" s="2" t="b">
        <v>0</v>
      </c>
      <c r="O5188" s="2" t="s">
        <v>441</v>
      </c>
      <c r="P5188" s="2" t="s">
        <v>25</v>
      </c>
      <c r="Q5188" s="2" t="b">
        <v>0</v>
      </c>
      <c r="R5188" s="2" t="s">
        <v>10619</v>
      </c>
      <c r="S5188" s="2" t="s">
        <v>10619</v>
      </c>
      <c r="T5188" s="2" t="b">
        <v>1</v>
      </c>
    </row>
    <row r="5189" spans="1:20" x14ac:dyDescent="0.2">
      <c r="A5189" s="3">
        <v>5188</v>
      </c>
      <c r="B5189" s="3" t="s">
        <v>7604</v>
      </c>
      <c r="C5189" s="5">
        <v>43923</v>
      </c>
      <c r="D5189" s="3">
        <v>2020</v>
      </c>
      <c r="E5189" s="3" t="s">
        <v>10730</v>
      </c>
      <c r="F5189" s="3" t="s">
        <v>10622</v>
      </c>
      <c r="G5189" s="3" t="s">
        <v>1001</v>
      </c>
      <c r="H5189" s="3">
        <v>30</v>
      </c>
      <c r="I5189" s="14" t="s">
        <v>10778</v>
      </c>
      <c r="J5189" s="14" t="s">
        <v>20</v>
      </c>
      <c r="K5189" s="14" t="s">
        <v>33</v>
      </c>
      <c r="L5189" s="3" t="s">
        <v>685</v>
      </c>
      <c r="M5189" s="14" t="s">
        <v>50</v>
      </c>
      <c r="N5189" s="3" t="b">
        <v>0</v>
      </c>
      <c r="O5189" s="3" t="s">
        <v>10726</v>
      </c>
      <c r="P5189" s="3" t="s">
        <v>441</v>
      </c>
      <c r="Q5189" s="3" t="b">
        <v>0</v>
      </c>
      <c r="R5189" s="3">
        <v>-111.82299999999999</v>
      </c>
      <c r="S5189" s="3">
        <v>33.408000000000001</v>
      </c>
      <c r="T5189" s="3" t="b">
        <v>1</v>
      </c>
    </row>
    <row r="5190" spans="1:20" x14ac:dyDescent="0.2">
      <c r="A5190" s="2">
        <v>5189</v>
      </c>
      <c r="B5190" s="2" t="s">
        <v>7605</v>
      </c>
      <c r="C5190" s="4">
        <v>43923</v>
      </c>
      <c r="D5190" s="2">
        <v>2020</v>
      </c>
      <c r="E5190" s="2" t="s">
        <v>10730</v>
      </c>
      <c r="F5190" s="2" t="s">
        <v>10622</v>
      </c>
      <c r="G5190" s="2" t="s">
        <v>10624</v>
      </c>
      <c r="H5190" s="2">
        <v>69</v>
      </c>
      <c r="I5190" s="13" t="s">
        <v>10782</v>
      </c>
      <c r="J5190" s="13" t="s">
        <v>20</v>
      </c>
      <c r="K5190" s="13" t="s">
        <v>27</v>
      </c>
      <c r="L5190" s="2" t="s">
        <v>1694</v>
      </c>
      <c r="M5190" s="13" t="s">
        <v>67</v>
      </c>
      <c r="N5190" s="2" t="b">
        <v>0</v>
      </c>
      <c r="O5190" s="2" t="s">
        <v>10726</v>
      </c>
      <c r="P5190" s="2" t="s">
        <v>10619</v>
      </c>
      <c r="Q5190" s="2" t="b">
        <v>0</v>
      </c>
      <c r="R5190" s="2">
        <v>-96.933999999999997</v>
      </c>
      <c r="S5190" s="2">
        <v>32.817999999999998</v>
      </c>
      <c r="T5190" s="2" t="b">
        <v>1</v>
      </c>
    </row>
    <row r="5191" spans="1:20" x14ac:dyDescent="0.2">
      <c r="A5191" s="3">
        <v>5190</v>
      </c>
      <c r="B5191" s="3" t="s">
        <v>7606</v>
      </c>
      <c r="C5191" s="5">
        <v>43923</v>
      </c>
      <c r="D5191" s="3">
        <v>2020</v>
      </c>
      <c r="E5191" s="3" t="s">
        <v>10730</v>
      </c>
      <c r="F5191" s="3" t="s">
        <v>10622</v>
      </c>
      <c r="G5191" s="3" t="s">
        <v>10625</v>
      </c>
      <c r="H5191" s="3">
        <v>27</v>
      </c>
      <c r="I5191" s="14" t="s">
        <v>10778</v>
      </c>
      <c r="J5191" s="14" t="s">
        <v>20</v>
      </c>
      <c r="K5191" s="14" t="s">
        <v>33</v>
      </c>
      <c r="L5191" s="3" t="s">
        <v>1974</v>
      </c>
      <c r="M5191" s="14" t="s">
        <v>1189</v>
      </c>
      <c r="N5191" s="3" t="b">
        <v>1</v>
      </c>
      <c r="O5191" s="3" t="s">
        <v>441</v>
      </c>
      <c r="P5191" s="3" t="s">
        <v>25</v>
      </c>
      <c r="Q5191" s="3" t="b">
        <v>0</v>
      </c>
      <c r="R5191" s="3">
        <v>-72.510999999999996</v>
      </c>
      <c r="S5191" s="3">
        <v>41.77</v>
      </c>
      <c r="T5191" s="3" t="b">
        <v>1</v>
      </c>
    </row>
    <row r="5192" spans="1:20" x14ac:dyDescent="0.2">
      <c r="A5192" s="2">
        <v>5191</v>
      </c>
      <c r="B5192" s="2" t="s">
        <v>7607</v>
      </c>
      <c r="C5192" s="4">
        <v>43925</v>
      </c>
      <c r="D5192" s="2">
        <v>2020</v>
      </c>
      <c r="E5192" s="2" t="s">
        <v>10730</v>
      </c>
      <c r="F5192" s="2" t="s">
        <v>10622</v>
      </c>
      <c r="G5192" s="2" t="s">
        <v>10628</v>
      </c>
      <c r="H5192" s="2">
        <v>26</v>
      </c>
      <c r="I5192" s="13" t="s">
        <v>10778</v>
      </c>
      <c r="J5192" s="13" t="s">
        <v>20</v>
      </c>
      <c r="K5192" s="13" t="s">
        <v>27</v>
      </c>
      <c r="L5192" s="2" t="s">
        <v>7608</v>
      </c>
      <c r="M5192" s="13" t="s">
        <v>449</v>
      </c>
      <c r="N5192" s="2" t="b">
        <v>0</v>
      </c>
      <c r="O5192" s="2" t="s">
        <v>441</v>
      </c>
      <c r="P5192" s="2" t="s">
        <v>25</v>
      </c>
      <c r="Q5192" s="2" t="b">
        <v>0</v>
      </c>
      <c r="R5192" s="2">
        <v>-80.319000000000003</v>
      </c>
      <c r="S5192" s="2">
        <v>39.262</v>
      </c>
      <c r="T5192" s="2" t="b">
        <v>1</v>
      </c>
    </row>
    <row r="5193" spans="1:20" x14ac:dyDescent="0.2">
      <c r="A5193" s="3">
        <v>5192</v>
      </c>
      <c r="B5193" s="3" t="s">
        <v>10616</v>
      </c>
      <c r="C5193" s="5">
        <v>43926</v>
      </c>
      <c r="D5193" s="3">
        <v>2020</v>
      </c>
      <c r="E5193" s="3" t="s">
        <v>10730</v>
      </c>
      <c r="F5193" s="3" t="s">
        <v>10622</v>
      </c>
      <c r="G5193" s="3" t="s">
        <v>10624</v>
      </c>
      <c r="H5193" s="3" t="e">
        <v>#N/A</v>
      </c>
      <c r="I5193" s="14" t="s">
        <v>10776</v>
      </c>
      <c r="J5193" s="14" t="s">
        <v>20</v>
      </c>
      <c r="K5193" s="14" t="s">
        <v>10617</v>
      </c>
      <c r="L5193" s="3" t="s">
        <v>4302</v>
      </c>
      <c r="M5193" s="14" t="s">
        <v>170</v>
      </c>
      <c r="N5193" s="3" t="b">
        <v>0</v>
      </c>
      <c r="O5193" s="3" t="s">
        <v>10726</v>
      </c>
      <c r="P5193" s="3" t="s">
        <v>25</v>
      </c>
      <c r="Q5193" s="3" t="b">
        <v>0</v>
      </c>
      <c r="R5193" s="3">
        <v>-80.331999999999994</v>
      </c>
      <c r="S5193" s="3">
        <v>25.888000000000002</v>
      </c>
      <c r="T5193" s="3" t="b">
        <v>1</v>
      </c>
    </row>
    <row r="5194" spans="1:20" x14ac:dyDescent="0.2">
      <c r="A5194" s="2">
        <v>5193</v>
      </c>
      <c r="B5194" s="2" t="s">
        <v>7609</v>
      </c>
      <c r="C5194" s="4">
        <v>43926</v>
      </c>
      <c r="D5194" s="2">
        <v>2020</v>
      </c>
      <c r="E5194" s="2" t="s">
        <v>10730</v>
      </c>
      <c r="F5194" s="2" t="s">
        <v>10622</v>
      </c>
      <c r="G5194" s="2" t="s">
        <v>10658</v>
      </c>
      <c r="H5194" s="2">
        <v>62</v>
      </c>
      <c r="I5194" s="13" t="s">
        <v>10782</v>
      </c>
      <c r="J5194" s="13" t="s">
        <v>20</v>
      </c>
      <c r="K5194" s="13" t="s">
        <v>27</v>
      </c>
      <c r="L5194" s="2" t="s">
        <v>1974</v>
      </c>
      <c r="M5194" s="13" t="s">
        <v>163</v>
      </c>
      <c r="N5194" s="2" t="b">
        <v>0</v>
      </c>
      <c r="O5194" s="2" t="s">
        <v>441</v>
      </c>
      <c r="P5194" s="2" t="s">
        <v>25</v>
      </c>
      <c r="Q5194" s="2" t="b">
        <v>0</v>
      </c>
      <c r="R5194" s="2">
        <v>-71.397999999999996</v>
      </c>
      <c r="S5194" s="2">
        <v>42.981000000000002</v>
      </c>
      <c r="T5194" s="2" t="b">
        <v>1</v>
      </c>
    </row>
    <row r="5195" spans="1:20" x14ac:dyDescent="0.2">
      <c r="A5195" s="3">
        <v>5194</v>
      </c>
      <c r="B5195" s="3" t="s">
        <v>7610</v>
      </c>
      <c r="C5195" s="5">
        <v>43926</v>
      </c>
      <c r="D5195" s="3">
        <v>2020</v>
      </c>
      <c r="E5195" s="3" t="s">
        <v>10730</v>
      </c>
      <c r="F5195" s="3" t="s">
        <v>10622</v>
      </c>
      <c r="G5195" s="3" t="s">
        <v>10628</v>
      </c>
      <c r="H5195" s="3">
        <v>0</v>
      </c>
      <c r="I5195" s="14" t="e">
        <v>#N/A</v>
      </c>
      <c r="J5195" s="14" t="s">
        <v>20</v>
      </c>
      <c r="K5195" s="14" t="s">
        <v>27</v>
      </c>
      <c r="L5195" s="3" t="s">
        <v>6870</v>
      </c>
      <c r="M5195" s="14" t="s">
        <v>47</v>
      </c>
      <c r="N5195" s="3" t="b">
        <v>1</v>
      </c>
      <c r="O5195" s="3" t="s">
        <v>10726</v>
      </c>
      <c r="P5195" s="3" t="s">
        <v>25</v>
      </c>
      <c r="Q5195" s="3" t="b">
        <v>0</v>
      </c>
      <c r="R5195" s="3">
        <v>-96.83</v>
      </c>
      <c r="S5195" s="3">
        <v>34.853999999999999</v>
      </c>
      <c r="T5195" s="3" t="b">
        <v>1</v>
      </c>
    </row>
    <row r="5196" spans="1:20" x14ac:dyDescent="0.2">
      <c r="A5196" s="2">
        <v>5195</v>
      </c>
      <c r="B5196" s="2" t="s">
        <v>7611</v>
      </c>
      <c r="C5196" s="4">
        <v>43926</v>
      </c>
      <c r="D5196" s="2">
        <v>2020</v>
      </c>
      <c r="E5196" s="2" t="s">
        <v>10730</v>
      </c>
      <c r="F5196" s="2" t="s">
        <v>10622</v>
      </c>
      <c r="G5196" s="2" t="s">
        <v>10646</v>
      </c>
      <c r="H5196" s="2">
        <v>39</v>
      </c>
      <c r="I5196" s="13" t="s">
        <v>10779</v>
      </c>
      <c r="J5196" s="13" t="s">
        <v>20</v>
      </c>
      <c r="K5196" s="13" t="s">
        <v>27</v>
      </c>
      <c r="L5196" s="2" t="s">
        <v>7278</v>
      </c>
      <c r="M5196" s="13" t="s">
        <v>152</v>
      </c>
      <c r="N5196" s="2" t="b">
        <v>0</v>
      </c>
      <c r="O5196" s="2" t="s">
        <v>10726</v>
      </c>
      <c r="P5196" s="2" t="s">
        <v>25</v>
      </c>
      <c r="Q5196" s="2" t="b">
        <v>0</v>
      </c>
      <c r="R5196" s="2" t="s">
        <v>10619</v>
      </c>
      <c r="S5196" s="2" t="s">
        <v>10619</v>
      </c>
      <c r="T5196" s="2" t="b">
        <v>1</v>
      </c>
    </row>
    <row r="5197" spans="1:20" x14ac:dyDescent="0.2">
      <c r="A5197" s="3">
        <v>5196</v>
      </c>
      <c r="B5197" s="3" t="s">
        <v>7612</v>
      </c>
      <c r="C5197" s="5">
        <v>43926</v>
      </c>
      <c r="D5197" s="3">
        <v>2020</v>
      </c>
      <c r="E5197" s="3" t="s">
        <v>10730</v>
      </c>
      <c r="F5197" s="3" t="s">
        <v>10622</v>
      </c>
      <c r="G5197" s="3" t="s">
        <v>10624</v>
      </c>
      <c r="H5197" s="3">
        <v>67</v>
      </c>
      <c r="I5197" s="14" t="s">
        <v>10782</v>
      </c>
      <c r="J5197" s="14" t="s">
        <v>20</v>
      </c>
      <c r="K5197" s="14" t="s">
        <v>27</v>
      </c>
      <c r="L5197" s="3" t="s">
        <v>851</v>
      </c>
      <c r="M5197" s="14" t="s">
        <v>170</v>
      </c>
      <c r="N5197" s="3" t="b">
        <v>0</v>
      </c>
      <c r="O5197" s="3" t="s">
        <v>441</v>
      </c>
      <c r="P5197" s="3" t="s">
        <v>10619</v>
      </c>
      <c r="Q5197" s="3" t="b">
        <v>0</v>
      </c>
      <c r="R5197" s="3">
        <v>-80.677000000000007</v>
      </c>
      <c r="S5197" s="3">
        <v>28.18</v>
      </c>
      <c r="T5197" s="3" t="b">
        <v>1</v>
      </c>
    </row>
    <row r="5198" spans="1:20" x14ac:dyDescent="0.2">
      <c r="A5198" s="2">
        <v>5197</v>
      </c>
      <c r="B5198" s="2" t="s">
        <v>7613</v>
      </c>
      <c r="C5198" s="4">
        <v>43927</v>
      </c>
      <c r="D5198" s="2">
        <v>2020</v>
      </c>
      <c r="E5198" s="2" t="s">
        <v>10730</v>
      </c>
      <c r="F5198" s="2" t="s">
        <v>10622</v>
      </c>
      <c r="G5198" s="2" t="s">
        <v>10624</v>
      </c>
      <c r="H5198" s="2">
        <v>54</v>
      </c>
      <c r="I5198" s="13" t="s">
        <v>10776</v>
      </c>
      <c r="J5198" s="13" t="s">
        <v>20</v>
      </c>
      <c r="K5198" s="13" t="s">
        <v>27</v>
      </c>
      <c r="L5198" s="2" t="s">
        <v>2134</v>
      </c>
      <c r="M5198" s="13" t="s">
        <v>282</v>
      </c>
      <c r="N5198" s="2" t="b">
        <v>0</v>
      </c>
      <c r="O5198" s="2" t="s">
        <v>10726</v>
      </c>
      <c r="P5198" s="2" t="s">
        <v>76</v>
      </c>
      <c r="Q5198" s="2" t="b">
        <v>0</v>
      </c>
      <c r="R5198" s="2">
        <v>-87.662000000000006</v>
      </c>
      <c r="S5198" s="2">
        <v>34.802999999999997</v>
      </c>
      <c r="T5198" s="2" t="b">
        <v>1</v>
      </c>
    </row>
    <row r="5199" spans="1:20" x14ac:dyDescent="0.2">
      <c r="A5199" s="3">
        <v>5198</v>
      </c>
      <c r="B5199" s="3" t="s">
        <v>7614</v>
      </c>
      <c r="C5199" s="5">
        <v>43927</v>
      </c>
      <c r="D5199" s="3">
        <v>2020</v>
      </c>
      <c r="E5199" s="3" t="s">
        <v>10730</v>
      </c>
      <c r="F5199" s="3" t="s">
        <v>10622</v>
      </c>
      <c r="G5199" s="3" t="s">
        <v>10630</v>
      </c>
      <c r="H5199" s="3">
        <v>29</v>
      </c>
      <c r="I5199" s="14" t="s">
        <v>10778</v>
      </c>
      <c r="J5199" s="14" t="s">
        <v>20</v>
      </c>
      <c r="K5199" s="14" t="s">
        <v>33</v>
      </c>
      <c r="L5199" s="3" t="s">
        <v>7615</v>
      </c>
      <c r="M5199" s="14" t="s">
        <v>170</v>
      </c>
      <c r="N5199" s="3" t="b">
        <v>0</v>
      </c>
      <c r="O5199" s="3" t="s">
        <v>10726</v>
      </c>
      <c r="P5199" s="3" t="s">
        <v>51</v>
      </c>
      <c r="Q5199" s="3" t="b">
        <v>0</v>
      </c>
      <c r="R5199" s="3">
        <v>-80.176000000000002</v>
      </c>
      <c r="S5199" s="3">
        <v>25.925000000000001</v>
      </c>
      <c r="T5199" s="3" t="b">
        <v>1</v>
      </c>
    </row>
    <row r="5200" spans="1:20" x14ac:dyDescent="0.2">
      <c r="A5200" s="2">
        <v>5199</v>
      </c>
      <c r="B5200" s="2" t="s">
        <v>7616</v>
      </c>
      <c r="C5200" s="4">
        <v>43928</v>
      </c>
      <c r="D5200" s="2">
        <v>2020</v>
      </c>
      <c r="E5200" s="2" t="s">
        <v>10730</v>
      </c>
      <c r="F5200" s="2" t="s">
        <v>10622</v>
      </c>
      <c r="G5200" s="2" t="s">
        <v>10697</v>
      </c>
      <c r="H5200" s="2">
        <v>37</v>
      </c>
      <c r="I5200" s="13" t="s">
        <v>10779</v>
      </c>
      <c r="J5200" s="13" t="s">
        <v>20</v>
      </c>
      <c r="K5200" s="13" t="s">
        <v>10617</v>
      </c>
      <c r="L5200" s="2" t="s">
        <v>7116</v>
      </c>
      <c r="M5200" s="13" t="s">
        <v>23</v>
      </c>
      <c r="N5200" s="2" t="b">
        <v>1</v>
      </c>
      <c r="O5200" s="2" t="s">
        <v>10726</v>
      </c>
      <c r="P5200" s="2" t="s">
        <v>51</v>
      </c>
      <c r="Q5200" s="2" t="b">
        <v>0</v>
      </c>
      <c r="R5200" s="2">
        <v>-122.35899999999999</v>
      </c>
      <c r="S5200" s="2">
        <v>46.96</v>
      </c>
      <c r="T5200" s="2" t="b">
        <v>1</v>
      </c>
    </row>
    <row r="5201" spans="1:20" x14ac:dyDescent="0.2">
      <c r="A5201" s="3">
        <v>5200</v>
      </c>
      <c r="B5201" s="3" t="s">
        <v>7617</v>
      </c>
      <c r="C5201" s="5">
        <v>43928</v>
      </c>
      <c r="D5201" s="3">
        <v>2020</v>
      </c>
      <c r="E5201" s="3" t="s">
        <v>10730</v>
      </c>
      <c r="F5201" s="3" t="s">
        <v>10622</v>
      </c>
      <c r="G5201" s="3" t="s">
        <v>10628</v>
      </c>
      <c r="H5201" s="3">
        <v>33</v>
      </c>
      <c r="I5201" s="14" t="s">
        <v>10779</v>
      </c>
      <c r="J5201" s="14" t="s">
        <v>20</v>
      </c>
      <c r="K5201" s="14" t="s">
        <v>59</v>
      </c>
      <c r="L5201" s="3" t="s">
        <v>60</v>
      </c>
      <c r="M5201" s="14" t="s">
        <v>246</v>
      </c>
      <c r="N5201" s="3" t="b">
        <v>0</v>
      </c>
      <c r="O5201" s="3" t="s">
        <v>441</v>
      </c>
      <c r="P5201" s="3" t="s">
        <v>25</v>
      </c>
      <c r="Q5201" s="3" t="b">
        <v>0</v>
      </c>
      <c r="R5201" s="3" t="s">
        <v>10619</v>
      </c>
      <c r="S5201" s="3" t="s">
        <v>10619</v>
      </c>
      <c r="T5201" s="3" t="b">
        <v>1</v>
      </c>
    </row>
    <row r="5202" spans="1:20" x14ac:dyDescent="0.2">
      <c r="A5202" s="2">
        <v>5201</v>
      </c>
      <c r="B5202" s="2" t="s">
        <v>7618</v>
      </c>
      <c r="C5202" s="4">
        <v>43928</v>
      </c>
      <c r="D5202" s="2">
        <v>2020</v>
      </c>
      <c r="E5202" s="2" t="s">
        <v>10730</v>
      </c>
      <c r="F5202" s="2" t="s">
        <v>10622</v>
      </c>
      <c r="G5202" s="2" t="s">
        <v>10628</v>
      </c>
      <c r="H5202" s="2">
        <v>31</v>
      </c>
      <c r="I5202" s="13" t="s">
        <v>10779</v>
      </c>
      <c r="J5202" s="13" t="s">
        <v>20</v>
      </c>
      <c r="K5202" s="13" t="s">
        <v>27</v>
      </c>
      <c r="L5202" s="2" t="s">
        <v>7619</v>
      </c>
      <c r="M5202" s="13" t="s">
        <v>50</v>
      </c>
      <c r="N5202" s="2" t="b">
        <v>1</v>
      </c>
      <c r="O5202" s="2" t="s">
        <v>10726</v>
      </c>
      <c r="P5202" s="2" t="s">
        <v>25</v>
      </c>
      <c r="Q5202" s="2" t="b">
        <v>0</v>
      </c>
      <c r="R5202" s="2">
        <v>-112.31699999999999</v>
      </c>
      <c r="S5202" s="2">
        <v>33.6</v>
      </c>
      <c r="T5202" s="2" t="b">
        <v>1</v>
      </c>
    </row>
    <row r="5203" spans="1:20" x14ac:dyDescent="0.2">
      <c r="A5203" s="3">
        <v>5202</v>
      </c>
      <c r="B5203" s="3" t="s">
        <v>7620</v>
      </c>
      <c r="C5203" s="5">
        <v>43928</v>
      </c>
      <c r="D5203" s="3">
        <v>2020</v>
      </c>
      <c r="E5203" s="3" t="s">
        <v>10730</v>
      </c>
      <c r="F5203" s="3" t="s">
        <v>10622</v>
      </c>
      <c r="G5203" s="3" t="s">
        <v>10630</v>
      </c>
      <c r="H5203" s="3">
        <v>38</v>
      </c>
      <c r="I5203" s="14" t="s">
        <v>10779</v>
      </c>
      <c r="J5203" s="14" t="s">
        <v>20</v>
      </c>
      <c r="K5203" s="14" t="s">
        <v>27</v>
      </c>
      <c r="L5203" s="3" t="s">
        <v>2111</v>
      </c>
      <c r="M5203" s="14" t="s">
        <v>57</v>
      </c>
      <c r="N5203" s="3" t="b">
        <v>0</v>
      </c>
      <c r="O5203" s="3" t="s">
        <v>441</v>
      </c>
      <c r="P5203" s="3" t="s">
        <v>51</v>
      </c>
      <c r="Q5203" s="3" t="b">
        <v>1</v>
      </c>
      <c r="R5203" s="3">
        <v>-90.188000000000002</v>
      </c>
      <c r="S5203" s="3">
        <v>41.841999999999999</v>
      </c>
      <c r="T5203" s="3" t="b">
        <v>1</v>
      </c>
    </row>
    <row r="5204" spans="1:20" x14ac:dyDescent="0.2">
      <c r="A5204" s="2">
        <v>5203</v>
      </c>
      <c r="B5204" s="2" t="s">
        <v>7621</v>
      </c>
      <c r="C5204" s="4">
        <v>43928</v>
      </c>
      <c r="D5204" s="2">
        <v>2020</v>
      </c>
      <c r="E5204" s="2" t="s">
        <v>10730</v>
      </c>
      <c r="F5204" s="2" t="s">
        <v>10622</v>
      </c>
      <c r="G5204" s="2" t="s">
        <v>10624</v>
      </c>
      <c r="H5204" s="2">
        <v>28</v>
      </c>
      <c r="I5204" s="13" t="s">
        <v>10778</v>
      </c>
      <c r="J5204" s="13" t="s">
        <v>20</v>
      </c>
      <c r="K5204" s="13" t="s">
        <v>27</v>
      </c>
      <c r="L5204" s="2" t="s">
        <v>7622</v>
      </c>
      <c r="M5204" s="13" t="s">
        <v>75</v>
      </c>
      <c r="N5204" s="2" t="b">
        <v>0</v>
      </c>
      <c r="O5204" s="2" t="s">
        <v>10726</v>
      </c>
      <c r="P5204" s="2" t="s">
        <v>441</v>
      </c>
      <c r="Q5204" s="2" t="b">
        <v>0</v>
      </c>
      <c r="R5204" s="2">
        <v>-93.971000000000004</v>
      </c>
      <c r="S5204" s="2">
        <v>32.509</v>
      </c>
      <c r="T5204" s="2" t="b">
        <v>1</v>
      </c>
    </row>
    <row r="5205" spans="1:20" x14ac:dyDescent="0.2">
      <c r="A5205" s="3">
        <v>5204</v>
      </c>
      <c r="B5205" s="3" t="s">
        <v>7623</v>
      </c>
      <c r="C5205" s="5">
        <v>43928</v>
      </c>
      <c r="D5205" s="3">
        <v>2020</v>
      </c>
      <c r="E5205" s="3" t="s">
        <v>10730</v>
      </c>
      <c r="F5205" s="3" t="s">
        <v>10622</v>
      </c>
      <c r="G5205" s="3" t="s">
        <v>10624</v>
      </c>
      <c r="H5205" s="3">
        <v>45</v>
      </c>
      <c r="I5205" s="14" t="s">
        <v>10777</v>
      </c>
      <c r="J5205" s="14" t="s">
        <v>20</v>
      </c>
      <c r="K5205" s="14" t="s">
        <v>59</v>
      </c>
      <c r="L5205" s="3" t="s">
        <v>7624</v>
      </c>
      <c r="M5205" s="14" t="s">
        <v>67</v>
      </c>
      <c r="N5205" s="3" t="b">
        <v>0</v>
      </c>
      <c r="O5205" s="3" t="s">
        <v>10726</v>
      </c>
      <c r="P5205" s="3" t="s">
        <v>25</v>
      </c>
      <c r="Q5205" s="3" t="b">
        <v>0</v>
      </c>
      <c r="R5205" s="3">
        <v>-97.274000000000001</v>
      </c>
      <c r="S5205" s="3">
        <v>28.306999999999999</v>
      </c>
      <c r="T5205" s="3" t="b">
        <v>1</v>
      </c>
    </row>
    <row r="5206" spans="1:20" x14ac:dyDescent="0.2">
      <c r="A5206" s="2">
        <v>5205</v>
      </c>
      <c r="B5206" s="2" t="s">
        <v>7625</v>
      </c>
      <c r="C5206" s="4">
        <v>43929</v>
      </c>
      <c r="D5206" s="2">
        <v>2020</v>
      </c>
      <c r="E5206" s="2" t="s">
        <v>10730</v>
      </c>
      <c r="F5206" s="2" t="s">
        <v>10622</v>
      </c>
      <c r="G5206" s="2" t="s">
        <v>10624</v>
      </c>
      <c r="H5206" s="2">
        <v>59</v>
      </c>
      <c r="I5206" s="13" t="s">
        <v>10776</v>
      </c>
      <c r="J5206" s="13" t="s">
        <v>20</v>
      </c>
      <c r="K5206" s="13" t="s">
        <v>27</v>
      </c>
      <c r="L5206" s="2" t="s">
        <v>385</v>
      </c>
      <c r="M5206" s="13" t="s">
        <v>180</v>
      </c>
      <c r="N5206" s="2" t="b">
        <v>1</v>
      </c>
      <c r="O5206" s="2" t="s">
        <v>10726</v>
      </c>
      <c r="P5206" s="2" t="s">
        <v>25</v>
      </c>
      <c r="Q5206" s="2" t="b">
        <v>0</v>
      </c>
      <c r="R5206" s="2">
        <v>-75.641999999999996</v>
      </c>
      <c r="S5206" s="2">
        <v>38.363999999999997</v>
      </c>
      <c r="T5206" s="2" t="b">
        <v>1</v>
      </c>
    </row>
    <row r="5207" spans="1:20" x14ac:dyDescent="0.2">
      <c r="A5207" s="3">
        <v>5206</v>
      </c>
      <c r="B5207" s="3" t="s">
        <v>7626</v>
      </c>
      <c r="C5207" s="5">
        <v>43929</v>
      </c>
      <c r="D5207" s="3">
        <v>2020</v>
      </c>
      <c r="E5207" s="3" t="s">
        <v>10730</v>
      </c>
      <c r="F5207" s="3" t="s">
        <v>10622</v>
      </c>
      <c r="G5207" s="3" t="s">
        <v>10624</v>
      </c>
      <c r="H5207" s="3">
        <v>17</v>
      </c>
      <c r="I5207" s="14" t="s">
        <v>10780</v>
      </c>
      <c r="J5207" s="14" t="s">
        <v>20</v>
      </c>
      <c r="K5207" s="14" t="s">
        <v>59</v>
      </c>
      <c r="L5207" s="3" t="s">
        <v>371</v>
      </c>
      <c r="M5207" s="14" t="s">
        <v>365</v>
      </c>
      <c r="N5207" s="3" t="b">
        <v>0</v>
      </c>
      <c r="O5207" s="3" t="s">
        <v>441</v>
      </c>
      <c r="P5207" s="3" t="s">
        <v>76</v>
      </c>
      <c r="Q5207" s="3" t="b">
        <v>0</v>
      </c>
      <c r="R5207" s="3">
        <v>-81.043000000000006</v>
      </c>
      <c r="S5207" s="3">
        <v>34.046999999999997</v>
      </c>
      <c r="T5207" s="3" t="b">
        <v>1</v>
      </c>
    </row>
    <row r="5208" spans="1:20" x14ac:dyDescent="0.2">
      <c r="A5208" s="2">
        <v>5207</v>
      </c>
      <c r="B5208" s="2" t="s">
        <v>7627</v>
      </c>
      <c r="C5208" s="4">
        <v>43930</v>
      </c>
      <c r="D5208" s="2">
        <v>2020</v>
      </c>
      <c r="E5208" s="2" t="s">
        <v>10730</v>
      </c>
      <c r="F5208" s="2" t="s">
        <v>10622</v>
      </c>
      <c r="G5208" s="2" t="s">
        <v>10624</v>
      </c>
      <c r="H5208" s="2">
        <v>19</v>
      </c>
      <c r="I5208" s="13" t="s">
        <v>10780</v>
      </c>
      <c r="J5208" s="13" t="s">
        <v>20</v>
      </c>
      <c r="K5208" s="13" t="s">
        <v>59</v>
      </c>
      <c r="L5208" s="2" t="s">
        <v>7628</v>
      </c>
      <c r="M5208" s="13" t="s">
        <v>115</v>
      </c>
      <c r="N5208" s="2" t="b">
        <v>0</v>
      </c>
      <c r="O5208" s="2" t="s">
        <v>10726</v>
      </c>
      <c r="P5208" s="2" t="s">
        <v>76</v>
      </c>
      <c r="Q5208" s="2" t="b">
        <v>0</v>
      </c>
      <c r="R5208" s="2" t="s">
        <v>10619</v>
      </c>
      <c r="S5208" s="2" t="s">
        <v>10619</v>
      </c>
      <c r="T5208" s="2" t="b">
        <v>1</v>
      </c>
    </row>
    <row r="5209" spans="1:20" x14ac:dyDescent="0.2">
      <c r="A5209" s="3">
        <v>5208</v>
      </c>
      <c r="B5209" s="3" t="s">
        <v>7629</v>
      </c>
      <c r="C5209" s="5">
        <v>43930</v>
      </c>
      <c r="D5209" s="3">
        <v>2020</v>
      </c>
      <c r="E5209" s="3" t="s">
        <v>10730</v>
      </c>
      <c r="F5209" s="3" t="s">
        <v>10622</v>
      </c>
      <c r="G5209" s="3" t="s">
        <v>1001</v>
      </c>
      <c r="H5209" s="3">
        <v>36</v>
      </c>
      <c r="I5209" s="14" t="s">
        <v>10779</v>
      </c>
      <c r="J5209" s="14" t="s">
        <v>20</v>
      </c>
      <c r="K5209" s="14" t="s">
        <v>27</v>
      </c>
      <c r="L5209" s="3" t="s">
        <v>559</v>
      </c>
      <c r="M5209" s="14" t="s">
        <v>246</v>
      </c>
      <c r="N5209" s="3" t="b">
        <v>0</v>
      </c>
      <c r="O5209" s="3" t="s">
        <v>10726</v>
      </c>
      <c r="P5209" s="3" t="s">
        <v>76</v>
      </c>
      <c r="Q5209" s="3" t="b">
        <v>0</v>
      </c>
      <c r="R5209" s="3">
        <v>-86.100999999999999</v>
      </c>
      <c r="S5209" s="3">
        <v>35.18</v>
      </c>
      <c r="T5209" s="3" t="b">
        <v>1</v>
      </c>
    </row>
    <row r="5210" spans="1:20" x14ac:dyDescent="0.2">
      <c r="A5210" s="2">
        <v>5209</v>
      </c>
      <c r="B5210" s="2" t="s">
        <v>7630</v>
      </c>
      <c r="C5210" s="4">
        <v>43930</v>
      </c>
      <c r="D5210" s="2">
        <v>2020</v>
      </c>
      <c r="E5210" s="2" t="s">
        <v>10730</v>
      </c>
      <c r="F5210" s="2" t="s">
        <v>10622</v>
      </c>
      <c r="G5210" s="2" t="s">
        <v>10625</v>
      </c>
      <c r="H5210" s="2">
        <v>39</v>
      </c>
      <c r="I5210" s="13" t="s">
        <v>10779</v>
      </c>
      <c r="J5210" s="13" t="s">
        <v>20</v>
      </c>
      <c r="K5210" s="13" t="s">
        <v>27</v>
      </c>
      <c r="L5210" s="2" t="s">
        <v>7631</v>
      </c>
      <c r="M5210" s="13" t="s">
        <v>44</v>
      </c>
      <c r="N5210" s="2" t="b">
        <v>0</v>
      </c>
      <c r="O5210" s="2" t="s">
        <v>10726</v>
      </c>
      <c r="P5210" s="2" t="s">
        <v>76</v>
      </c>
      <c r="Q5210" s="2" t="b">
        <v>0</v>
      </c>
      <c r="R5210" s="2">
        <v>-102.44</v>
      </c>
      <c r="S5210" s="2">
        <v>38.448</v>
      </c>
      <c r="T5210" s="2" t="b">
        <v>1</v>
      </c>
    </row>
    <row r="5211" spans="1:20" x14ac:dyDescent="0.2">
      <c r="A5211" s="3">
        <v>5210</v>
      </c>
      <c r="B5211" s="3" t="s">
        <v>7632</v>
      </c>
      <c r="C5211" s="5">
        <v>43931</v>
      </c>
      <c r="D5211" s="3">
        <v>2020</v>
      </c>
      <c r="E5211" s="3" t="s">
        <v>10730</v>
      </c>
      <c r="F5211" s="3" t="s">
        <v>10622</v>
      </c>
      <c r="G5211" s="3" t="s">
        <v>10624</v>
      </c>
      <c r="H5211" s="3">
        <v>0</v>
      </c>
      <c r="I5211" s="14" t="e">
        <v>#N/A</v>
      </c>
      <c r="J5211" s="14" t="s">
        <v>20</v>
      </c>
      <c r="K5211" s="14" t="s">
        <v>27</v>
      </c>
      <c r="L5211" s="3" t="s">
        <v>4516</v>
      </c>
      <c r="M5211" s="14" t="s">
        <v>29</v>
      </c>
      <c r="N5211" s="3" t="b">
        <v>0</v>
      </c>
      <c r="O5211" s="3" t="s">
        <v>10726</v>
      </c>
      <c r="P5211" s="3" t="s">
        <v>51</v>
      </c>
      <c r="Q5211" s="3" t="b">
        <v>0</v>
      </c>
      <c r="R5211" s="3">
        <v>-121.80800000000001</v>
      </c>
      <c r="S5211" s="3">
        <v>42.280999999999999</v>
      </c>
      <c r="T5211" s="3" t="b">
        <v>1</v>
      </c>
    </row>
    <row r="5212" spans="1:20" x14ac:dyDescent="0.2">
      <c r="A5212" s="2">
        <v>5211</v>
      </c>
      <c r="B5212" s="2" t="s">
        <v>7633</v>
      </c>
      <c r="C5212" s="4">
        <v>43931</v>
      </c>
      <c r="D5212" s="2">
        <v>2020</v>
      </c>
      <c r="E5212" s="2" t="s">
        <v>10730</v>
      </c>
      <c r="F5212" s="2" t="s">
        <v>10622</v>
      </c>
      <c r="G5212" s="2" t="s">
        <v>10625</v>
      </c>
      <c r="H5212" s="2">
        <v>33</v>
      </c>
      <c r="I5212" s="13" t="s">
        <v>10779</v>
      </c>
      <c r="J5212" s="13" t="s">
        <v>20</v>
      </c>
      <c r="K5212" s="13" t="s">
        <v>27</v>
      </c>
      <c r="L5212" s="2" t="s">
        <v>1070</v>
      </c>
      <c r="M5212" s="13" t="s">
        <v>61</v>
      </c>
      <c r="N5212" s="2" t="b">
        <v>0</v>
      </c>
      <c r="O5212" s="2" t="s">
        <v>441</v>
      </c>
      <c r="P5212" s="2" t="s">
        <v>25</v>
      </c>
      <c r="Q5212" s="2" t="b">
        <v>0</v>
      </c>
      <c r="R5212" s="2">
        <v>-75.188999999999993</v>
      </c>
      <c r="S5212" s="2">
        <v>39.933999999999997</v>
      </c>
      <c r="T5212" s="2" t="b">
        <v>1</v>
      </c>
    </row>
    <row r="5213" spans="1:20" x14ac:dyDescent="0.2">
      <c r="A5213" s="3">
        <v>5212</v>
      </c>
      <c r="B5213" s="3" t="s">
        <v>7634</v>
      </c>
      <c r="C5213" s="5">
        <v>43932</v>
      </c>
      <c r="D5213" s="3">
        <v>2020</v>
      </c>
      <c r="E5213" s="3" t="s">
        <v>10730</v>
      </c>
      <c r="F5213" s="3" t="s">
        <v>10622</v>
      </c>
      <c r="G5213" s="3" t="s">
        <v>10634</v>
      </c>
      <c r="H5213" s="3">
        <v>48</v>
      </c>
      <c r="I5213" s="14" t="s">
        <v>10777</v>
      </c>
      <c r="J5213" s="14" t="s">
        <v>20</v>
      </c>
      <c r="K5213" s="14" t="s">
        <v>10617</v>
      </c>
      <c r="L5213" s="3" t="s">
        <v>7635</v>
      </c>
      <c r="M5213" s="14" t="s">
        <v>23</v>
      </c>
      <c r="N5213" s="3" t="b">
        <v>1</v>
      </c>
      <c r="O5213" s="3" t="s">
        <v>441</v>
      </c>
      <c r="P5213" s="3" t="s">
        <v>25</v>
      </c>
      <c r="Q5213" s="3" t="b">
        <v>0</v>
      </c>
      <c r="R5213" s="3">
        <v>-118.366</v>
      </c>
      <c r="S5213" s="3">
        <v>47.118000000000002</v>
      </c>
      <c r="T5213" s="3" t="b">
        <v>1</v>
      </c>
    </row>
    <row r="5214" spans="1:20" x14ac:dyDescent="0.2">
      <c r="A5214" s="2">
        <v>5213</v>
      </c>
      <c r="B5214" s="2" t="s">
        <v>7636</v>
      </c>
      <c r="C5214" s="4">
        <v>43932</v>
      </c>
      <c r="D5214" s="2">
        <v>2020</v>
      </c>
      <c r="E5214" s="2" t="s">
        <v>10730</v>
      </c>
      <c r="F5214" s="2" t="s">
        <v>10622</v>
      </c>
      <c r="G5214" s="2" t="s">
        <v>10624</v>
      </c>
      <c r="H5214" s="2">
        <v>31</v>
      </c>
      <c r="I5214" s="13" t="s">
        <v>10779</v>
      </c>
      <c r="J5214" s="13" t="s">
        <v>20</v>
      </c>
      <c r="K5214" s="13" t="s">
        <v>59</v>
      </c>
      <c r="L5214" s="2" t="s">
        <v>4926</v>
      </c>
      <c r="M5214" s="13" t="s">
        <v>61</v>
      </c>
      <c r="N5214" s="2" t="b">
        <v>0</v>
      </c>
      <c r="O5214" s="2" t="s">
        <v>10726</v>
      </c>
      <c r="P5214" s="2" t="s">
        <v>25</v>
      </c>
      <c r="Q5214" s="2" t="b">
        <v>0</v>
      </c>
      <c r="R5214" s="2">
        <v>-75.664000000000001</v>
      </c>
      <c r="S5214" s="2">
        <v>40.249000000000002</v>
      </c>
      <c r="T5214" s="2" t="b">
        <v>1</v>
      </c>
    </row>
    <row r="5215" spans="1:20" x14ac:dyDescent="0.2">
      <c r="A5215" s="3">
        <v>5214</v>
      </c>
      <c r="B5215" s="3" t="s">
        <v>7637</v>
      </c>
      <c r="C5215" s="5">
        <v>43932</v>
      </c>
      <c r="D5215" s="3">
        <v>2020</v>
      </c>
      <c r="E5215" s="3" t="s">
        <v>10730</v>
      </c>
      <c r="F5215" s="3" t="s">
        <v>10622</v>
      </c>
      <c r="G5215" s="3" t="s">
        <v>10628</v>
      </c>
      <c r="H5215" s="3">
        <v>29</v>
      </c>
      <c r="I5215" s="14" t="s">
        <v>10778</v>
      </c>
      <c r="J5215" s="14" t="s">
        <v>55</v>
      </c>
      <c r="K5215" s="14" t="s">
        <v>27</v>
      </c>
      <c r="L5215" s="3" t="s">
        <v>480</v>
      </c>
      <c r="M5215" s="14" t="s">
        <v>170</v>
      </c>
      <c r="N5215" s="3" t="b">
        <v>1</v>
      </c>
      <c r="O5215" s="3" t="s">
        <v>441</v>
      </c>
      <c r="P5215" s="3" t="s">
        <v>25</v>
      </c>
      <c r="Q5215" s="3" t="b">
        <v>1</v>
      </c>
      <c r="R5215" s="3">
        <v>-81.676000000000002</v>
      </c>
      <c r="S5215" s="3">
        <v>30.364999999999998</v>
      </c>
      <c r="T5215" s="3" t="b">
        <v>1</v>
      </c>
    </row>
    <row r="5216" spans="1:20" x14ac:dyDescent="0.2">
      <c r="A5216" s="2">
        <v>5215</v>
      </c>
      <c r="B5216" s="2" t="s">
        <v>7638</v>
      </c>
      <c r="C5216" s="4">
        <v>43932</v>
      </c>
      <c r="D5216" s="2">
        <v>2020</v>
      </c>
      <c r="E5216" s="2" t="s">
        <v>10730</v>
      </c>
      <c r="F5216" s="2" t="s">
        <v>10622</v>
      </c>
      <c r="G5216" s="2" t="s">
        <v>10624</v>
      </c>
      <c r="H5216" s="2">
        <v>51</v>
      </c>
      <c r="I5216" s="13" t="s">
        <v>10776</v>
      </c>
      <c r="J5216" s="13" t="s">
        <v>20</v>
      </c>
      <c r="K5216" s="13" t="s">
        <v>27</v>
      </c>
      <c r="L5216" s="2" t="s">
        <v>7639</v>
      </c>
      <c r="M5216" s="13" t="s">
        <v>125</v>
      </c>
      <c r="N5216" s="2" t="b">
        <v>0</v>
      </c>
      <c r="O5216" s="2" t="s">
        <v>10726</v>
      </c>
      <c r="P5216" s="2" t="s">
        <v>25</v>
      </c>
      <c r="Q5216" s="2" t="b">
        <v>0</v>
      </c>
      <c r="R5216" s="2" t="s">
        <v>10619</v>
      </c>
      <c r="S5216" s="2" t="s">
        <v>10619</v>
      </c>
      <c r="T5216" s="2" t="b">
        <v>1</v>
      </c>
    </row>
    <row r="5217" spans="1:20" x14ac:dyDescent="0.2">
      <c r="A5217" s="3">
        <v>5216</v>
      </c>
      <c r="B5217" s="3" t="s">
        <v>7640</v>
      </c>
      <c r="C5217" s="5">
        <v>43932</v>
      </c>
      <c r="D5217" s="3">
        <v>2020</v>
      </c>
      <c r="E5217" s="3" t="s">
        <v>10730</v>
      </c>
      <c r="F5217" s="3" t="s">
        <v>10622</v>
      </c>
      <c r="G5217" s="3" t="s">
        <v>10624</v>
      </c>
      <c r="H5217" s="3">
        <v>54</v>
      </c>
      <c r="I5217" s="14" t="s">
        <v>10776</v>
      </c>
      <c r="J5217" s="14" t="s">
        <v>20</v>
      </c>
      <c r="K5217" s="14" t="s">
        <v>27</v>
      </c>
      <c r="L5217" s="3" t="s">
        <v>1928</v>
      </c>
      <c r="M5217" s="14" t="s">
        <v>29</v>
      </c>
      <c r="N5217" s="3" t="b">
        <v>0</v>
      </c>
      <c r="O5217" s="3" t="s">
        <v>10726</v>
      </c>
      <c r="P5217" s="3" t="s">
        <v>10619</v>
      </c>
      <c r="Q5217" s="3" t="b">
        <v>0</v>
      </c>
      <c r="R5217" s="3">
        <v>-122.628</v>
      </c>
      <c r="S5217" s="3">
        <v>45.429000000000002</v>
      </c>
      <c r="T5217" s="3" t="b">
        <v>1</v>
      </c>
    </row>
    <row r="5218" spans="1:20" x14ac:dyDescent="0.2">
      <c r="A5218" s="2">
        <v>5217</v>
      </c>
      <c r="B5218" s="2" t="s">
        <v>7641</v>
      </c>
      <c r="C5218" s="4">
        <v>43933</v>
      </c>
      <c r="D5218" s="2">
        <v>2020</v>
      </c>
      <c r="E5218" s="2" t="s">
        <v>10730</v>
      </c>
      <c r="F5218" s="2" t="s">
        <v>10622</v>
      </c>
      <c r="G5218" s="2" t="s">
        <v>10628</v>
      </c>
      <c r="H5218" s="2">
        <v>35</v>
      </c>
      <c r="I5218" s="13" t="s">
        <v>10779</v>
      </c>
      <c r="J5218" s="13" t="s">
        <v>20</v>
      </c>
      <c r="K5218" s="13" t="s">
        <v>27</v>
      </c>
      <c r="L5218" s="2" t="s">
        <v>7642</v>
      </c>
      <c r="M5218" s="13" t="s">
        <v>40</v>
      </c>
      <c r="N5218" s="2" t="b">
        <v>1</v>
      </c>
      <c r="O5218" s="2" t="s">
        <v>441</v>
      </c>
      <c r="P5218" s="2" t="s">
        <v>51</v>
      </c>
      <c r="Q5218" s="2" t="b">
        <v>0</v>
      </c>
      <c r="R5218" s="2" t="s">
        <v>10619</v>
      </c>
      <c r="S5218" s="2" t="s">
        <v>10619</v>
      </c>
      <c r="T5218" s="2" t="b">
        <v>1</v>
      </c>
    </row>
    <row r="5219" spans="1:20" x14ac:dyDescent="0.2">
      <c r="A5219" s="3">
        <v>5218</v>
      </c>
      <c r="B5219" s="3" t="s">
        <v>7643</v>
      </c>
      <c r="C5219" s="5">
        <v>43933</v>
      </c>
      <c r="D5219" s="3">
        <v>2020</v>
      </c>
      <c r="E5219" s="3" t="s">
        <v>10730</v>
      </c>
      <c r="F5219" s="3" t="s">
        <v>10622</v>
      </c>
      <c r="G5219" s="3" t="s">
        <v>10624</v>
      </c>
      <c r="H5219" s="3">
        <v>56</v>
      </c>
      <c r="I5219" s="14" t="s">
        <v>10776</v>
      </c>
      <c r="J5219" s="14" t="s">
        <v>20</v>
      </c>
      <c r="K5219" s="14" t="s">
        <v>33</v>
      </c>
      <c r="L5219" s="3" t="s">
        <v>869</v>
      </c>
      <c r="M5219" s="14" t="s">
        <v>170</v>
      </c>
      <c r="N5219" s="3" t="b">
        <v>0</v>
      </c>
      <c r="O5219" s="3" t="s">
        <v>10726</v>
      </c>
      <c r="P5219" s="3" t="s">
        <v>25</v>
      </c>
      <c r="Q5219" s="3" t="b">
        <v>0</v>
      </c>
      <c r="R5219" s="3">
        <v>-80.097999999999999</v>
      </c>
      <c r="S5219" s="3">
        <v>26.245999999999999</v>
      </c>
      <c r="T5219" s="3" t="b">
        <v>1</v>
      </c>
    </row>
    <row r="5220" spans="1:20" x14ac:dyDescent="0.2">
      <c r="A5220" s="2">
        <v>5219</v>
      </c>
      <c r="B5220" s="2" t="s">
        <v>10616</v>
      </c>
      <c r="C5220" s="4">
        <v>43934</v>
      </c>
      <c r="D5220" s="2">
        <v>2020</v>
      </c>
      <c r="E5220" s="2" t="s">
        <v>10730</v>
      </c>
      <c r="F5220" s="2" t="s">
        <v>10622</v>
      </c>
      <c r="G5220" s="2" t="s">
        <v>10638</v>
      </c>
      <c r="H5220" s="2" t="e">
        <v>#N/A</v>
      </c>
      <c r="I5220" s="13" t="e">
        <v>#N/A</v>
      </c>
      <c r="J5220" s="13" t="s">
        <v>20</v>
      </c>
      <c r="K5220" s="13" t="s">
        <v>10617</v>
      </c>
      <c r="L5220" s="2" t="s">
        <v>2206</v>
      </c>
      <c r="M5220" s="13" t="s">
        <v>299</v>
      </c>
      <c r="N5220" s="2" t="b">
        <v>0</v>
      </c>
      <c r="O5220" s="2" t="s">
        <v>10726</v>
      </c>
      <c r="P5220" s="2" t="s">
        <v>76</v>
      </c>
      <c r="Q5220" s="2" t="b">
        <v>0</v>
      </c>
      <c r="R5220" s="2">
        <v>-90.186000000000007</v>
      </c>
      <c r="S5220" s="2">
        <v>32.311</v>
      </c>
      <c r="T5220" s="2" t="b">
        <v>1</v>
      </c>
    </row>
    <row r="5221" spans="1:20" x14ac:dyDescent="0.2">
      <c r="A5221" s="3">
        <v>5220</v>
      </c>
      <c r="B5221" s="3" t="s">
        <v>7644</v>
      </c>
      <c r="C5221" s="5">
        <v>43934</v>
      </c>
      <c r="D5221" s="3">
        <v>2020</v>
      </c>
      <c r="E5221" s="3" t="s">
        <v>10730</v>
      </c>
      <c r="F5221" s="3" t="s">
        <v>10622</v>
      </c>
      <c r="G5221" s="3" t="s">
        <v>10624</v>
      </c>
      <c r="H5221" s="3">
        <v>36</v>
      </c>
      <c r="I5221" s="14" t="s">
        <v>10779</v>
      </c>
      <c r="J5221" s="14" t="s">
        <v>20</v>
      </c>
      <c r="K5221" s="14" t="s">
        <v>33</v>
      </c>
      <c r="L5221" s="3" t="s">
        <v>7645</v>
      </c>
      <c r="M5221" s="14" t="s">
        <v>40</v>
      </c>
      <c r="N5221" s="3" t="b">
        <v>0</v>
      </c>
      <c r="O5221" s="3" t="s">
        <v>10726</v>
      </c>
      <c r="P5221" s="3" t="s">
        <v>51</v>
      </c>
      <c r="Q5221" s="3" t="b">
        <v>0</v>
      </c>
      <c r="R5221" s="3" t="s">
        <v>10619</v>
      </c>
      <c r="S5221" s="3" t="s">
        <v>10619</v>
      </c>
      <c r="T5221" s="3" t="b">
        <v>1</v>
      </c>
    </row>
    <row r="5222" spans="1:20" x14ac:dyDescent="0.2">
      <c r="A5222" s="2">
        <v>5221</v>
      </c>
      <c r="B5222" s="2" t="s">
        <v>7646</v>
      </c>
      <c r="C5222" s="4">
        <v>43935</v>
      </c>
      <c r="D5222" s="2">
        <v>2020</v>
      </c>
      <c r="E5222" s="2" t="s">
        <v>10730</v>
      </c>
      <c r="F5222" s="2" t="s">
        <v>10622</v>
      </c>
      <c r="G5222" s="2" t="s">
        <v>10624</v>
      </c>
      <c r="H5222" s="2">
        <v>31</v>
      </c>
      <c r="I5222" s="13" t="s">
        <v>10779</v>
      </c>
      <c r="J5222" s="13" t="s">
        <v>20</v>
      </c>
      <c r="K5222" s="13" t="s">
        <v>27</v>
      </c>
      <c r="L5222" s="2" t="s">
        <v>1554</v>
      </c>
      <c r="M5222" s="13" t="s">
        <v>269</v>
      </c>
      <c r="N5222" s="2" t="b">
        <v>0</v>
      </c>
      <c r="O5222" s="2" t="s">
        <v>10726</v>
      </c>
      <c r="P5222" s="2" t="s">
        <v>25</v>
      </c>
      <c r="Q5222" s="2" t="b">
        <v>0</v>
      </c>
      <c r="R5222" s="2" t="s">
        <v>10619</v>
      </c>
      <c r="S5222" s="2" t="s">
        <v>10619</v>
      </c>
      <c r="T5222" s="2" t="b">
        <v>1</v>
      </c>
    </row>
    <row r="5223" spans="1:20" x14ac:dyDescent="0.2">
      <c r="A5223" s="3">
        <v>5222</v>
      </c>
      <c r="B5223" s="3" t="s">
        <v>7647</v>
      </c>
      <c r="C5223" s="5">
        <v>43936</v>
      </c>
      <c r="D5223" s="3">
        <v>2020</v>
      </c>
      <c r="E5223" s="3" t="s">
        <v>10730</v>
      </c>
      <c r="F5223" s="3" t="s">
        <v>10622</v>
      </c>
      <c r="G5223" s="3" t="s">
        <v>10624</v>
      </c>
      <c r="H5223" s="3">
        <v>33</v>
      </c>
      <c r="I5223" s="14" t="s">
        <v>10779</v>
      </c>
      <c r="J5223" s="14" t="s">
        <v>20</v>
      </c>
      <c r="K5223" s="14" t="s">
        <v>10617</v>
      </c>
      <c r="L5223" s="3" t="s">
        <v>7648</v>
      </c>
      <c r="M5223" s="14" t="s">
        <v>255</v>
      </c>
      <c r="N5223" s="3" t="b">
        <v>0</v>
      </c>
      <c r="O5223" s="3" t="s">
        <v>10726</v>
      </c>
      <c r="P5223" s="3" t="s">
        <v>25</v>
      </c>
      <c r="Q5223" s="3" t="b">
        <v>0</v>
      </c>
      <c r="R5223" s="3">
        <v>-77.203000000000003</v>
      </c>
      <c r="S5223" s="3">
        <v>34.673000000000002</v>
      </c>
      <c r="T5223" s="3" t="b">
        <v>1</v>
      </c>
    </row>
    <row r="5224" spans="1:20" x14ac:dyDescent="0.2">
      <c r="A5224" s="2">
        <v>5223</v>
      </c>
      <c r="B5224" s="2" t="s">
        <v>7649</v>
      </c>
      <c r="C5224" s="4">
        <v>43936</v>
      </c>
      <c r="D5224" s="2">
        <v>2020</v>
      </c>
      <c r="E5224" s="2" t="s">
        <v>10730</v>
      </c>
      <c r="F5224" s="2" t="s">
        <v>10622</v>
      </c>
      <c r="G5224" s="2" t="s">
        <v>10624</v>
      </c>
      <c r="H5224" s="2">
        <v>39</v>
      </c>
      <c r="I5224" s="13" t="s">
        <v>10779</v>
      </c>
      <c r="J5224" s="13" t="s">
        <v>20</v>
      </c>
      <c r="K5224" s="13" t="s">
        <v>27</v>
      </c>
      <c r="L5224" s="2" t="s">
        <v>7650</v>
      </c>
      <c r="M5224" s="13" t="s">
        <v>197</v>
      </c>
      <c r="N5224" s="2" t="b">
        <v>0</v>
      </c>
      <c r="O5224" s="2" t="s">
        <v>10726</v>
      </c>
      <c r="P5224" s="2" t="s">
        <v>25</v>
      </c>
      <c r="Q5224" s="2" t="b">
        <v>0</v>
      </c>
      <c r="R5224" s="2">
        <v>-96.128</v>
      </c>
      <c r="S5224" s="2">
        <v>41.552999999999997</v>
      </c>
      <c r="T5224" s="2" t="b">
        <v>1</v>
      </c>
    </row>
    <row r="5225" spans="1:20" x14ac:dyDescent="0.2">
      <c r="A5225" s="3">
        <v>5224</v>
      </c>
      <c r="B5225" s="3" t="s">
        <v>7651</v>
      </c>
      <c r="C5225" s="5">
        <v>43936</v>
      </c>
      <c r="D5225" s="3">
        <v>2020</v>
      </c>
      <c r="E5225" s="3" t="s">
        <v>10730</v>
      </c>
      <c r="F5225" s="3" t="s">
        <v>10622</v>
      </c>
      <c r="G5225" s="3" t="s">
        <v>10624</v>
      </c>
      <c r="H5225" s="3">
        <v>58</v>
      </c>
      <c r="I5225" s="14" t="s">
        <v>10776</v>
      </c>
      <c r="J5225" s="14" t="s">
        <v>20</v>
      </c>
      <c r="K5225" s="14" t="s">
        <v>27</v>
      </c>
      <c r="L5225" s="3" t="s">
        <v>3912</v>
      </c>
      <c r="M5225" s="14" t="s">
        <v>348</v>
      </c>
      <c r="N5225" s="3" t="b">
        <v>0</v>
      </c>
      <c r="O5225" s="3" t="s">
        <v>10726</v>
      </c>
      <c r="P5225" s="3" t="s">
        <v>25</v>
      </c>
      <c r="Q5225" s="3" t="b">
        <v>0</v>
      </c>
      <c r="R5225" s="3">
        <v>-88.242999999999995</v>
      </c>
      <c r="S5225" s="3">
        <v>43.011000000000003</v>
      </c>
      <c r="T5225" s="3" t="b">
        <v>1</v>
      </c>
    </row>
    <row r="5226" spans="1:20" x14ac:dyDescent="0.2">
      <c r="A5226" s="2">
        <v>5225</v>
      </c>
      <c r="B5226" s="2" t="s">
        <v>7652</v>
      </c>
      <c r="C5226" s="4">
        <v>43936</v>
      </c>
      <c r="D5226" s="2">
        <v>2020</v>
      </c>
      <c r="E5226" s="2" t="s">
        <v>10730</v>
      </c>
      <c r="F5226" s="2" t="s">
        <v>10622</v>
      </c>
      <c r="G5226" s="2" t="s">
        <v>10624</v>
      </c>
      <c r="H5226" s="2">
        <v>39</v>
      </c>
      <c r="I5226" s="13" t="s">
        <v>10779</v>
      </c>
      <c r="J5226" s="13" t="s">
        <v>20</v>
      </c>
      <c r="K5226" s="13" t="s">
        <v>59</v>
      </c>
      <c r="L5226" s="2" t="s">
        <v>914</v>
      </c>
      <c r="M5226" s="13" t="s">
        <v>234</v>
      </c>
      <c r="N5226" s="2" t="b">
        <v>1</v>
      </c>
      <c r="O5226" s="2" t="s">
        <v>10726</v>
      </c>
      <c r="P5226" s="2" t="s">
        <v>25</v>
      </c>
      <c r="Q5226" s="2" t="b">
        <v>0</v>
      </c>
      <c r="R5226" s="2">
        <v>-82.046000000000006</v>
      </c>
      <c r="S5226" s="2">
        <v>33.514000000000003</v>
      </c>
      <c r="T5226" s="2" t="b">
        <v>1</v>
      </c>
    </row>
    <row r="5227" spans="1:20" x14ac:dyDescent="0.2">
      <c r="A5227" s="3">
        <v>5226</v>
      </c>
      <c r="B5227" s="3" t="s">
        <v>7653</v>
      </c>
      <c r="C5227" s="5">
        <v>43937</v>
      </c>
      <c r="D5227" s="3">
        <v>2020</v>
      </c>
      <c r="E5227" s="3" t="s">
        <v>10730</v>
      </c>
      <c r="F5227" s="3" t="s">
        <v>10622</v>
      </c>
      <c r="G5227" s="3" t="s">
        <v>10697</v>
      </c>
      <c r="H5227" s="3">
        <v>24</v>
      </c>
      <c r="I5227" s="14" t="s">
        <v>10778</v>
      </c>
      <c r="J5227" s="14" t="s">
        <v>20</v>
      </c>
      <c r="K5227" s="14" t="s">
        <v>33</v>
      </c>
      <c r="L5227" s="3" t="s">
        <v>1138</v>
      </c>
      <c r="M5227" s="14" t="s">
        <v>40</v>
      </c>
      <c r="N5227" s="3" t="b">
        <v>0</v>
      </c>
      <c r="O5227" s="3" t="s">
        <v>10726</v>
      </c>
      <c r="P5227" s="3" t="s">
        <v>51</v>
      </c>
      <c r="Q5227" s="3" t="b">
        <v>1</v>
      </c>
      <c r="R5227" s="3" t="s">
        <v>10619</v>
      </c>
      <c r="S5227" s="3" t="s">
        <v>10619</v>
      </c>
      <c r="T5227" s="3" t="b">
        <v>1</v>
      </c>
    </row>
    <row r="5228" spans="1:20" x14ac:dyDescent="0.2">
      <c r="A5228" s="2">
        <v>5227</v>
      </c>
      <c r="B5228" s="2" t="s">
        <v>7654</v>
      </c>
      <c r="C5228" s="4">
        <v>43937</v>
      </c>
      <c r="D5228" s="2">
        <v>2020</v>
      </c>
      <c r="E5228" s="2" t="s">
        <v>10730</v>
      </c>
      <c r="F5228" s="2" t="s">
        <v>10622</v>
      </c>
      <c r="G5228" s="2" t="s">
        <v>10630</v>
      </c>
      <c r="H5228" s="2">
        <v>48</v>
      </c>
      <c r="I5228" s="13" t="s">
        <v>10777</v>
      </c>
      <c r="J5228" s="13" t="s">
        <v>20</v>
      </c>
      <c r="K5228" s="13" t="s">
        <v>27</v>
      </c>
      <c r="L5228" s="2" t="s">
        <v>7655</v>
      </c>
      <c r="M5228" s="13" t="s">
        <v>79</v>
      </c>
      <c r="N5228" s="2" t="b">
        <v>0</v>
      </c>
      <c r="O5228" s="2" t="s">
        <v>10726</v>
      </c>
      <c r="P5228" s="2" t="s">
        <v>25</v>
      </c>
      <c r="Q5228" s="2" t="b">
        <v>0</v>
      </c>
      <c r="R5228" s="2" t="s">
        <v>10619</v>
      </c>
      <c r="S5228" s="2" t="s">
        <v>10619</v>
      </c>
      <c r="T5228" s="2" t="b">
        <v>1</v>
      </c>
    </row>
    <row r="5229" spans="1:20" x14ac:dyDescent="0.2">
      <c r="A5229" s="3">
        <v>5228</v>
      </c>
      <c r="B5229" s="3" t="s">
        <v>7656</v>
      </c>
      <c r="C5229" s="5">
        <v>43937</v>
      </c>
      <c r="D5229" s="3">
        <v>2020</v>
      </c>
      <c r="E5229" s="3" t="s">
        <v>10730</v>
      </c>
      <c r="F5229" s="3" t="s">
        <v>10622</v>
      </c>
      <c r="G5229" s="3" t="s">
        <v>10624</v>
      </c>
      <c r="H5229" s="3">
        <v>28</v>
      </c>
      <c r="I5229" s="14" t="s">
        <v>10778</v>
      </c>
      <c r="J5229" s="14" t="s">
        <v>20</v>
      </c>
      <c r="K5229" s="14" t="s">
        <v>10617</v>
      </c>
      <c r="L5229" s="3" t="s">
        <v>4318</v>
      </c>
      <c r="M5229" s="14" t="s">
        <v>112</v>
      </c>
      <c r="N5229" s="3" t="b">
        <v>0</v>
      </c>
      <c r="O5229" s="3" t="s">
        <v>10726</v>
      </c>
      <c r="P5229" s="3" t="s">
        <v>76</v>
      </c>
      <c r="Q5229" s="3" t="b">
        <v>0</v>
      </c>
      <c r="R5229" s="3" t="s">
        <v>10619</v>
      </c>
      <c r="S5229" s="3" t="s">
        <v>10619</v>
      </c>
      <c r="T5229" s="3" t="b">
        <v>1</v>
      </c>
    </row>
    <row r="5230" spans="1:20" x14ac:dyDescent="0.2">
      <c r="A5230" s="2">
        <v>5229</v>
      </c>
      <c r="B5230" s="2" t="s">
        <v>7657</v>
      </c>
      <c r="C5230" s="4">
        <v>43937</v>
      </c>
      <c r="D5230" s="2">
        <v>2020</v>
      </c>
      <c r="E5230" s="2" t="s">
        <v>10730</v>
      </c>
      <c r="F5230" s="2" t="s">
        <v>10622</v>
      </c>
      <c r="G5230" s="2" t="s">
        <v>10630</v>
      </c>
      <c r="H5230" s="2">
        <v>31</v>
      </c>
      <c r="I5230" s="13" t="s">
        <v>10779</v>
      </c>
      <c r="J5230" s="13" t="s">
        <v>20</v>
      </c>
      <c r="K5230" s="13" t="s">
        <v>59</v>
      </c>
      <c r="L5230" s="2" t="s">
        <v>7280</v>
      </c>
      <c r="M5230" s="13" t="s">
        <v>67</v>
      </c>
      <c r="N5230" s="2" t="b">
        <v>0</v>
      </c>
      <c r="O5230" s="2" t="s">
        <v>10726</v>
      </c>
      <c r="P5230" s="2" t="s">
        <v>51</v>
      </c>
      <c r="Q5230" s="2" t="b">
        <v>0</v>
      </c>
      <c r="R5230" s="2">
        <v>-101.822</v>
      </c>
      <c r="S5230" s="2">
        <v>33.656999999999996</v>
      </c>
      <c r="T5230" s="2" t="b">
        <v>1</v>
      </c>
    </row>
    <row r="5231" spans="1:20" x14ac:dyDescent="0.2">
      <c r="A5231" s="3">
        <v>5230</v>
      </c>
      <c r="B5231" s="3" t="s">
        <v>7658</v>
      </c>
      <c r="C5231" s="5">
        <v>43938</v>
      </c>
      <c r="D5231" s="3">
        <v>2020</v>
      </c>
      <c r="E5231" s="3" t="s">
        <v>10730</v>
      </c>
      <c r="F5231" s="3" t="s">
        <v>10622</v>
      </c>
      <c r="G5231" s="3" t="s">
        <v>10624</v>
      </c>
      <c r="H5231" s="3">
        <v>0</v>
      </c>
      <c r="I5231" s="14" t="e">
        <v>#N/A</v>
      </c>
      <c r="J5231" s="14" t="s">
        <v>20</v>
      </c>
      <c r="K5231" s="14" t="s">
        <v>59</v>
      </c>
      <c r="L5231" s="3" t="s">
        <v>7659</v>
      </c>
      <c r="M5231" s="14" t="s">
        <v>282</v>
      </c>
      <c r="N5231" s="3" t="b">
        <v>1</v>
      </c>
      <c r="O5231" s="3" t="s">
        <v>10726</v>
      </c>
      <c r="P5231" s="3" t="s">
        <v>25</v>
      </c>
      <c r="Q5231" s="3" t="b">
        <v>0</v>
      </c>
      <c r="R5231" s="3">
        <v>-87.894000000000005</v>
      </c>
      <c r="S5231" s="3">
        <v>30.588999999999999</v>
      </c>
      <c r="T5231" s="3" t="b">
        <v>1</v>
      </c>
    </row>
    <row r="5232" spans="1:20" x14ac:dyDescent="0.2">
      <c r="A5232" s="2">
        <v>5231</v>
      </c>
      <c r="B5232" s="2" t="s">
        <v>7660</v>
      </c>
      <c r="C5232" s="4">
        <v>43938</v>
      </c>
      <c r="D5232" s="2">
        <v>2020</v>
      </c>
      <c r="E5232" s="2" t="s">
        <v>10730</v>
      </c>
      <c r="F5232" s="2" t="s">
        <v>10622</v>
      </c>
      <c r="G5232" s="2" t="s">
        <v>10628</v>
      </c>
      <c r="H5232" s="2">
        <v>43</v>
      </c>
      <c r="I5232" s="13" t="s">
        <v>10777</v>
      </c>
      <c r="J5232" s="13" t="s">
        <v>20</v>
      </c>
      <c r="K5232" s="13" t="s">
        <v>27</v>
      </c>
      <c r="L5232" s="2" t="s">
        <v>3616</v>
      </c>
      <c r="M5232" s="13" t="s">
        <v>365</v>
      </c>
      <c r="N5232" s="2" t="b">
        <v>0</v>
      </c>
      <c r="O5232" s="2" t="s">
        <v>10726</v>
      </c>
      <c r="P5232" s="2" t="s">
        <v>10619</v>
      </c>
      <c r="Q5232" s="2" t="b">
        <v>0</v>
      </c>
      <c r="R5232" s="2">
        <v>-82.671999999999997</v>
      </c>
      <c r="S5232" s="2">
        <v>34.508000000000003</v>
      </c>
      <c r="T5232" s="2" t="b">
        <v>1</v>
      </c>
    </row>
    <row r="5233" spans="1:20" x14ac:dyDescent="0.2">
      <c r="A5233" s="3">
        <v>5232</v>
      </c>
      <c r="B5233" s="3" t="s">
        <v>7661</v>
      </c>
      <c r="C5233" s="5">
        <v>43939</v>
      </c>
      <c r="D5233" s="3">
        <v>2020</v>
      </c>
      <c r="E5233" s="3" t="s">
        <v>10730</v>
      </c>
      <c r="F5233" s="3" t="s">
        <v>10622</v>
      </c>
      <c r="G5233" s="3" t="s">
        <v>10666</v>
      </c>
      <c r="H5233" s="3">
        <v>33</v>
      </c>
      <c r="I5233" s="14" t="s">
        <v>10779</v>
      </c>
      <c r="J5233" s="14" t="s">
        <v>20</v>
      </c>
      <c r="K5233" s="14" t="s">
        <v>59</v>
      </c>
      <c r="L5233" s="3" t="s">
        <v>6539</v>
      </c>
      <c r="M5233" s="14" t="s">
        <v>40</v>
      </c>
      <c r="N5233" s="3" t="b">
        <v>1</v>
      </c>
      <c r="O5233" s="3" t="s">
        <v>441</v>
      </c>
      <c r="P5233" s="3" t="s">
        <v>25</v>
      </c>
      <c r="Q5233" s="3" t="b">
        <v>0</v>
      </c>
      <c r="R5233" s="3">
        <v>-122.13</v>
      </c>
      <c r="S5233" s="3">
        <v>37.689</v>
      </c>
      <c r="T5233" s="3" t="b">
        <v>1</v>
      </c>
    </row>
    <row r="5234" spans="1:20" x14ac:dyDescent="0.2">
      <c r="A5234" s="2">
        <v>5233</v>
      </c>
      <c r="B5234" s="2" t="s">
        <v>7662</v>
      </c>
      <c r="C5234" s="4">
        <v>43939</v>
      </c>
      <c r="D5234" s="2">
        <v>2020</v>
      </c>
      <c r="E5234" s="2" t="s">
        <v>10730</v>
      </c>
      <c r="F5234" s="2" t="s">
        <v>10622</v>
      </c>
      <c r="G5234" s="2" t="s">
        <v>10624</v>
      </c>
      <c r="H5234" s="2">
        <v>37</v>
      </c>
      <c r="I5234" s="13" t="s">
        <v>10779</v>
      </c>
      <c r="J5234" s="13" t="s">
        <v>20</v>
      </c>
      <c r="K5234" s="13" t="s">
        <v>59</v>
      </c>
      <c r="L5234" s="2" t="s">
        <v>7663</v>
      </c>
      <c r="M5234" s="13" t="s">
        <v>112</v>
      </c>
      <c r="N5234" s="2" t="b">
        <v>0</v>
      </c>
      <c r="O5234" s="2" t="s">
        <v>441</v>
      </c>
      <c r="P5234" s="2" t="s">
        <v>25</v>
      </c>
      <c r="Q5234" s="2" t="b">
        <v>0</v>
      </c>
      <c r="R5234" s="2" t="s">
        <v>10619</v>
      </c>
      <c r="S5234" s="2" t="s">
        <v>10619</v>
      </c>
      <c r="T5234" s="2" t="b">
        <v>1</v>
      </c>
    </row>
    <row r="5235" spans="1:20" x14ac:dyDescent="0.2">
      <c r="A5235" s="3">
        <v>5234</v>
      </c>
      <c r="B5235" s="3" t="s">
        <v>7664</v>
      </c>
      <c r="C5235" s="5">
        <v>43939</v>
      </c>
      <c r="D5235" s="3">
        <v>2020</v>
      </c>
      <c r="E5235" s="3" t="s">
        <v>10730</v>
      </c>
      <c r="F5235" s="3" t="s">
        <v>10622</v>
      </c>
      <c r="G5235" s="3" t="s">
        <v>10624</v>
      </c>
      <c r="H5235" s="3">
        <v>24</v>
      </c>
      <c r="I5235" s="14" t="s">
        <v>10778</v>
      </c>
      <c r="J5235" s="14" t="s">
        <v>20</v>
      </c>
      <c r="K5235" s="14" t="s">
        <v>27</v>
      </c>
      <c r="L5235" s="3" t="s">
        <v>3243</v>
      </c>
      <c r="M5235" s="14" t="s">
        <v>109</v>
      </c>
      <c r="N5235" s="3" t="b">
        <v>1</v>
      </c>
      <c r="O5235" s="3" t="s">
        <v>10726</v>
      </c>
      <c r="P5235" s="3" t="s">
        <v>441</v>
      </c>
      <c r="Q5235" s="3" t="b">
        <v>0</v>
      </c>
      <c r="R5235" s="3">
        <v>-94.02</v>
      </c>
      <c r="S5235" s="3">
        <v>44.195999999999998</v>
      </c>
      <c r="T5235" s="3" t="b">
        <v>1</v>
      </c>
    </row>
    <row r="5236" spans="1:20" x14ac:dyDescent="0.2">
      <c r="A5236" s="2">
        <v>5235</v>
      </c>
      <c r="B5236" s="2" t="s">
        <v>7665</v>
      </c>
      <c r="C5236" s="4">
        <v>43940</v>
      </c>
      <c r="D5236" s="2">
        <v>2020</v>
      </c>
      <c r="E5236" s="2" t="s">
        <v>10730</v>
      </c>
      <c r="F5236" s="2" t="s">
        <v>10622</v>
      </c>
      <c r="G5236" s="2" t="s">
        <v>10624</v>
      </c>
      <c r="H5236" s="2">
        <v>40</v>
      </c>
      <c r="I5236" s="13" t="s">
        <v>10779</v>
      </c>
      <c r="J5236" s="13" t="s">
        <v>20</v>
      </c>
      <c r="K5236" s="13" t="s">
        <v>27</v>
      </c>
      <c r="L5236" s="2" t="s">
        <v>964</v>
      </c>
      <c r="M5236" s="13" t="s">
        <v>101</v>
      </c>
      <c r="N5236" s="2" t="b">
        <v>0</v>
      </c>
      <c r="O5236" s="2" t="s">
        <v>10726</v>
      </c>
      <c r="P5236" s="2" t="s">
        <v>25</v>
      </c>
      <c r="Q5236" s="2" t="b">
        <v>1</v>
      </c>
      <c r="R5236" s="2">
        <v>-115.08499999999999</v>
      </c>
      <c r="S5236" s="2">
        <v>35.978000000000002</v>
      </c>
      <c r="T5236" s="2" t="b">
        <v>1</v>
      </c>
    </row>
    <row r="5237" spans="1:20" x14ac:dyDescent="0.2">
      <c r="A5237" s="3">
        <v>5236</v>
      </c>
      <c r="B5237" s="3" t="s">
        <v>7666</v>
      </c>
      <c r="C5237" s="5">
        <v>43940</v>
      </c>
      <c r="D5237" s="3">
        <v>2020</v>
      </c>
      <c r="E5237" s="3" t="s">
        <v>10730</v>
      </c>
      <c r="F5237" s="3" t="s">
        <v>10622</v>
      </c>
      <c r="G5237" s="3" t="s">
        <v>10624</v>
      </c>
      <c r="H5237" s="3">
        <v>28</v>
      </c>
      <c r="I5237" s="14" t="s">
        <v>10778</v>
      </c>
      <c r="J5237" s="14" t="s">
        <v>20</v>
      </c>
      <c r="K5237" s="14" t="s">
        <v>59</v>
      </c>
      <c r="L5237" s="3" t="s">
        <v>1556</v>
      </c>
      <c r="M5237" s="14" t="s">
        <v>44</v>
      </c>
      <c r="N5237" s="3" t="b">
        <v>0</v>
      </c>
      <c r="O5237" s="3" t="s">
        <v>10726</v>
      </c>
      <c r="P5237" s="3" t="s">
        <v>25</v>
      </c>
      <c r="Q5237" s="3" t="b">
        <v>0</v>
      </c>
      <c r="R5237" s="3">
        <v>-104.813</v>
      </c>
      <c r="S5237" s="3">
        <v>38.784999999999997</v>
      </c>
      <c r="T5237" s="3" t="b">
        <v>1</v>
      </c>
    </row>
    <row r="5238" spans="1:20" x14ac:dyDescent="0.2">
      <c r="A5238" s="2">
        <v>5237</v>
      </c>
      <c r="B5238" s="2" t="s">
        <v>7667</v>
      </c>
      <c r="C5238" s="4">
        <v>43942</v>
      </c>
      <c r="D5238" s="2">
        <v>2020</v>
      </c>
      <c r="E5238" s="2" t="s">
        <v>10730</v>
      </c>
      <c r="F5238" s="2" t="s">
        <v>10622</v>
      </c>
      <c r="G5238" s="2" t="s">
        <v>10624</v>
      </c>
      <c r="H5238" s="2">
        <v>24</v>
      </c>
      <c r="I5238" s="13" t="s">
        <v>10778</v>
      </c>
      <c r="J5238" s="13" t="s">
        <v>20</v>
      </c>
      <c r="K5238" s="13" t="s">
        <v>59</v>
      </c>
      <c r="L5238" s="2" t="s">
        <v>351</v>
      </c>
      <c r="M5238" s="13" t="s">
        <v>101</v>
      </c>
      <c r="N5238" s="2" t="b">
        <v>0</v>
      </c>
      <c r="O5238" s="2" t="s">
        <v>10726</v>
      </c>
      <c r="P5238" s="2" t="s">
        <v>51</v>
      </c>
      <c r="Q5238" s="2" t="b">
        <v>1</v>
      </c>
      <c r="R5238" s="2">
        <v>-115.15300000000001</v>
      </c>
      <c r="S5238" s="2">
        <v>36.121000000000002</v>
      </c>
      <c r="T5238" s="2" t="b">
        <v>1</v>
      </c>
    </row>
    <row r="5239" spans="1:20" x14ac:dyDescent="0.2">
      <c r="A5239" s="3">
        <v>5238</v>
      </c>
      <c r="B5239" s="3" t="s">
        <v>7668</v>
      </c>
      <c r="C5239" s="5">
        <v>43942</v>
      </c>
      <c r="D5239" s="3">
        <v>2020</v>
      </c>
      <c r="E5239" s="3" t="s">
        <v>10730</v>
      </c>
      <c r="F5239" s="3" t="s">
        <v>10623</v>
      </c>
      <c r="G5239" s="3" t="s">
        <v>1001</v>
      </c>
      <c r="H5239" s="3">
        <v>27</v>
      </c>
      <c r="I5239" s="14" t="s">
        <v>10778</v>
      </c>
      <c r="J5239" s="14" t="s">
        <v>20</v>
      </c>
      <c r="K5239" s="14" t="s">
        <v>33</v>
      </c>
      <c r="L5239" s="3" t="s">
        <v>218</v>
      </c>
      <c r="M5239" s="14" t="s">
        <v>67</v>
      </c>
      <c r="N5239" s="3" t="b">
        <v>1</v>
      </c>
      <c r="O5239" s="3" t="s">
        <v>441</v>
      </c>
      <c r="P5239" s="3" t="s">
        <v>25</v>
      </c>
      <c r="Q5239" s="3" t="b">
        <v>1</v>
      </c>
      <c r="R5239" s="3">
        <v>-95.304000000000002</v>
      </c>
      <c r="S5239" s="3">
        <v>29.774000000000001</v>
      </c>
      <c r="T5239" s="3" t="b">
        <v>1</v>
      </c>
    </row>
    <row r="5240" spans="1:20" x14ac:dyDescent="0.2">
      <c r="A5240" s="2">
        <v>5239</v>
      </c>
      <c r="B5240" s="2" t="s">
        <v>7669</v>
      </c>
      <c r="C5240" s="4">
        <v>43943</v>
      </c>
      <c r="D5240" s="2">
        <v>2020</v>
      </c>
      <c r="E5240" s="2" t="s">
        <v>10730</v>
      </c>
      <c r="F5240" s="2" t="s">
        <v>10622</v>
      </c>
      <c r="G5240" s="2" t="s">
        <v>10624</v>
      </c>
      <c r="H5240" s="2">
        <v>40</v>
      </c>
      <c r="I5240" s="13" t="s">
        <v>10779</v>
      </c>
      <c r="J5240" s="13" t="s">
        <v>20</v>
      </c>
      <c r="K5240" s="13" t="s">
        <v>59</v>
      </c>
      <c r="L5240" s="2" t="s">
        <v>2134</v>
      </c>
      <c r="M5240" s="13" t="s">
        <v>365</v>
      </c>
      <c r="N5240" s="2" t="b">
        <v>0</v>
      </c>
      <c r="O5240" s="2" t="s">
        <v>10726</v>
      </c>
      <c r="P5240" s="2" t="s">
        <v>25</v>
      </c>
      <c r="Q5240" s="2" t="b">
        <v>0</v>
      </c>
      <c r="R5240" s="2">
        <v>-79.745999999999995</v>
      </c>
      <c r="S5240" s="2">
        <v>34.219000000000001</v>
      </c>
      <c r="T5240" s="2" t="b">
        <v>1</v>
      </c>
    </row>
    <row r="5241" spans="1:20" x14ac:dyDescent="0.2">
      <c r="A5241" s="3">
        <v>5240</v>
      </c>
      <c r="B5241" s="3" t="s">
        <v>7670</v>
      </c>
      <c r="C5241" s="5">
        <v>43943</v>
      </c>
      <c r="D5241" s="3">
        <v>2020</v>
      </c>
      <c r="E5241" s="3" t="s">
        <v>10730</v>
      </c>
      <c r="F5241" s="3" t="s">
        <v>10622</v>
      </c>
      <c r="G5241" s="3" t="s">
        <v>10624</v>
      </c>
      <c r="H5241" s="3">
        <v>31</v>
      </c>
      <c r="I5241" s="14" t="s">
        <v>10779</v>
      </c>
      <c r="J5241" s="14" t="s">
        <v>20</v>
      </c>
      <c r="K5241" s="14" t="s">
        <v>10617</v>
      </c>
      <c r="L5241" s="3" t="s">
        <v>314</v>
      </c>
      <c r="M5241" s="14" t="s">
        <v>44</v>
      </c>
      <c r="N5241" s="3" t="b">
        <v>0</v>
      </c>
      <c r="O5241" s="3" t="s">
        <v>10726</v>
      </c>
      <c r="P5241" s="3" t="s">
        <v>25</v>
      </c>
      <c r="Q5241" s="3" t="b">
        <v>0</v>
      </c>
      <c r="R5241" s="3">
        <v>-102.68300000000001</v>
      </c>
      <c r="S5241" s="3">
        <v>37.527999999999999</v>
      </c>
      <c r="T5241" s="3" t="b">
        <v>1</v>
      </c>
    </row>
    <row r="5242" spans="1:20" x14ac:dyDescent="0.2">
      <c r="A5242" s="2">
        <v>5241</v>
      </c>
      <c r="B5242" s="2" t="s">
        <v>982</v>
      </c>
      <c r="C5242" s="4">
        <v>43943</v>
      </c>
      <c r="D5242" s="2">
        <v>2020</v>
      </c>
      <c r="E5242" s="2" t="s">
        <v>10730</v>
      </c>
      <c r="F5242" s="2" t="s">
        <v>10622</v>
      </c>
      <c r="G5242" s="2" t="s">
        <v>10628</v>
      </c>
      <c r="H5242" s="2">
        <v>47</v>
      </c>
      <c r="I5242" s="13" t="s">
        <v>10779</v>
      </c>
      <c r="J5242" s="13" t="s">
        <v>20</v>
      </c>
      <c r="K5242" s="13" t="s">
        <v>33</v>
      </c>
      <c r="L5242" s="2" t="s">
        <v>142</v>
      </c>
      <c r="M5242" s="13" t="s">
        <v>40</v>
      </c>
      <c r="N5242" s="2" t="b">
        <v>0</v>
      </c>
      <c r="O5242" s="2" t="s">
        <v>441</v>
      </c>
      <c r="P5242" s="2" t="s">
        <v>25</v>
      </c>
      <c r="Q5242" s="2" t="b">
        <v>0</v>
      </c>
      <c r="R5242" s="2">
        <v>-118.264</v>
      </c>
      <c r="S5242" s="2">
        <v>34.017000000000003</v>
      </c>
      <c r="T5242" s="2" t="b">
        <v>1</v>
      </c>
    </row>
    <row r="5243" spans="1:20" x14ac:dyDescent="0.2">
      <c r="A5243" s="3">
        <v>5242</v>
      </c>
      <c r="B5243" s="3" t="s">
        <v>7671</v>
      </c>
      <c r="C5243" s="5">
        <v>43943</v>
      </c>
      <c r="D5243" s="3">
        <v>2020</v>
      </c>
      <c r="E5243" s="3" t="s">
        <v>10730</v>
      </c>
      <c r="F5243" s="3" t="s">
        <v>10622</v>
      </c>
      <c r="G5243" s="3" t="s">
        <v>10626</v>
      </c>
      <c r="H5243" s="3">
        <v>35</v>
      </c>
      <c r="I5243" s="14" t="s">
        <v>10779</v>
      </c>
      <c r="J5243" s="14" t="s">
        <v>20</v>
      </c>
      <c r="K5243" s="14" t="s">
        <v>59</v>
      </c>
      <c r="L5243" s="3" t="s">
        <v>218</v>
      </c>
      <c r="M5243" s="14" t="s">
        <v>67</v>
      </c>
      <c r="N5243" s="3" t="b">
        <v>0</v>
      </c>
      <c r="O5243" s="3" t="s">
        <v>10726</v>
      </c>
      <c r="P5243" s="3" t="s">
        <v>76</v>
      </c>
      <c r="Q5243" s="3" t="b">
        <v>0</v>
      </c>
      <c r="R5243" s="3">
        <v>-95.519000000000005</v>
      </c>
      <c r="S5243" s="3">
        <v>29.638000000000002</v>
      </c>
      <c r="T5243" s="3" t="b">
        <v>1</v>
      </c>
    </row>
    <row r="5244" spans="1:20" x14ac:dyDescent="0.2">
      <c r="A5244" s="2">
        <v>5243</v>
      </c>
      <c r="B5244" s="2" t="s">
        <v>7672</v>
      </c>
      <c r="C5244" s="4">
        <v>43944</v>
      </c>
      <c r="D5244" s="2">
        <v>2020</v>
      </c>
      <c r="E5244" s="2" t="s">
        <v>10730</v>
      </c>
      <c r="F5244" s="2" t="s">
        <v>10622</v>
      </c>
      <c r="G5244" s="2" t="s">
        <v>10624</v>
      </c>
      <c r="H5244" s="2">
        <v>42</v>
      </c>
      <c r="I5244" s="13" t="s">
        <v>10777</v>
      </c>
      <c r="J5244" s="13" t="s">
        <v>20</v>
      </c>
      <c r="K5244" s="13" t="s">
        <v>27</v>
      </c>
      <c r="L5244" s="2" t="s">
        <v>2523</v>
      </c>
      <c r="M5244" s="13" t="s">
        <v>118</v>
      </c>
      <c r="N5244" s="2" t="b">
        <v>1</v>
      </c>
      <c r="O5244" s="2" t="s">
        <v>10726</v>
      </c>
      <c r="P5244" s="2" t="s">
        <v>25</v>
      </c>
      <c r="Q5244" s="2" t="b">
        <v>0</v>
      </c>
      <c r="R5244" s="2">
        <v>-74.161000000000001</v>
      </c>
      <c r="S5244" s="2">
        <v>40.920999999999999</v>
      </c>
      <c r="T5244" s="2" t="b">
        <v>1</v>
      </c>
    </row>
    <row r="5245" spans="1:20" x14ac:dyDescent="0.2">
      <c r="A5245" s="3">
        <v>5244</v>
      </c>
      <c r="B5245" s="3" t="s">
        <v>7673</v>
      </c>
      <c r="C5245" s="5">
        <v>43944</v>
      </c>
      <c r="D5245" s="3">
        <v>2020</v>
      </c>
      <c r="E5245" s="3" t="s">
        <v>10730</v>
      </c>
      <c r="F5245" s="3" t="s">
        <v>10622</v>
      </c>
      <c r="G5245" s="3" t="s">
        <v>10625</v>
      </c>
      <c r="H5245" s="3">
        <v>34</v>
      </c>
      <c r="I5245" s="14" t="s">
        <v>10779</v>
      </c>
      <c r="J5245" s="14" t="s">
        <v>20</v>
      </c>
      <c r="K5245" s="14" t="s">
        <v>59</v>
      </c>
      <c r="L5245" s="3" t="s">
        <v>100</v>
      </c>
      <c r="M5245" s="14" t="s">
        <v>101</v>
      </c>
      <c r="N5245" s="3" t="b">
        <v>0</v>
      </c>
      <c r="O5245" s="3" t="s">
        <v>10726</v>
      </c>
      <c r="P5245" s="3" t="s">
        <v>25</v>
      </c>
      <c r="Q5245" s="3" t="b">
        <v>0</v>
      </c>
      <c r="R5245" s="3">
        <v>-115.13200000000001</v>
      </c>
      <c r="S5245" s="3">
        <v>36.204999999999998</v>
      </c>
      <c r="T5245" s="3" t="b">
        <v>1</v>
      </c>
    </row>
    <row r="5246" spans="1:20" x14ac:dyDescent="0.2">
      <c r="A5246" s="2">
        <v>5245</v>
      </c>
      <c r="B5246" s="2" t="s">
        <v>7674</v>
      </c>
      <c r="C5246" s="4">
        <v>43945</v>
      </c>
      <c r="D5246" s="2">
        <v>2020</v>
      </c>
      <c r="E5246" s="2" t="s">
        <v>10730</v>
      </c>
      <c r="F5246" s="2" t="s">
        <v>10622</v>
      </c>
      <c r="G5246" s="2" t="s">
        <v>10625</v>
      </c>
      <c r="H5246" s="2">
        <v>42</v>
      </c>
      <c r="I5246" s="13" t="s">
        <v>10777</v>
      </c>
      <c r="J5246" s="13" t="s">
        <v>20</v>
      </c>
      <c r="K5246" s="13" t="s">
        <v>33</v>
      </c>
      <c r="L5246" s="2" t="s">
        <v>174</v>
      </c>
      <c r="M5246" s="13" t="s">
        <v>67</v>
      </c>
      <c r="N5246" s="2" t="b">
        <v>0</v>
      </c>
      <c r="O5246" s="2" t="s">
        <v>10636</v>
      </c>
      <c r="P5246" s="2" t="s">
        <v>51</v>
      </c>
      <c r="Q5246" s="2" t="b">
        <v>1</v>
      </c>
      <c r="R5246" s="2">
        <v>-97.73</v>
      </c>
      <c r="S5246" s="2">
        <v>30.222999999999999</v>
      </c>
      <c r="T5246" s="2" t="b">
        <v>1</v>
      </c>
    </row>
    <row r="5247" spans="1:20" x14ac:dyDescent="0.2">
      <c r="A5247" s="3">
        <v>5246</v>
      </c>
      <c r="B5247" s="3" t="s">
        <v>7675</v>
      </c>
      <c r="C5247" s="5">
        <v>43945</v>
      </c>
      <c r="D5247" s="3">
        <v>2020</v>
      </c>
      <c r="E5247" s="3" t="s">
        <v>10730</v>
      </c>
      <c r="F5247" s="3" t="s">
        <v>10622</v>
      </c>
      <c r="G5247" s="3" t="s">
        <v>10624</v>
      </c>
      <c r="H5247" s="3">
        <v>28</v>
      </c>
      <c r="I5247" s="14" t="s">
        <v>10778</v>
      </c>
      <c r="J5247" s="14" t="s">
        <v>20</v>
      </c>
      <c r="K5247" s="14" t="s">
        <v>10617</v>
      </c>
      <c r="L5247" s="3" t="s">
        <v>2734</v>
      </c>
      <c r="M5247" s="14" t="s">
        <v>255</v>
      </c>
      <c r="N5247" s="3" t="b">
        <v>0</v>
      </c>
      <c r="O5247" s="3" t="s">
        <v>10726</v>
      </c>
      <c r="P5247" s="3" t="s">
        <v>25</v>
      </c>
      <c r="Q5247" s="3" t="b">
        <v>1</v>
      </c>
      <c r="R5247" s="3">
        <v>-81.576999999999998</v>
      </c>
      <c r="S5247" s="3">
        <v>35.872999999999998</v>
      </c>
      <c r="T5247" s="3" t="b">
        <v>1</v>
      </c>
    </row>
    <row r="5248" spans="1:20" x14ac:dyDescent="0.2">
      <c r="A5248" s="2">
        <v>5247</v>
      </c>
      <c r="B5248" s="2" t="s">
        <v>7676</v>
      </c>
      <c r="C5248" s="4">
        <v>43945</v>
      </c>
      <c r="D5248" s="2">
        <v>2020</v>
      </c>
      <c r="E5248" s="2" t="s">
        <v>10730</v>
      </c>
      <c r="F5248" s="2" t="s">
        <v>10622</v>
      </c>
      <c r="G5248" s="2" t="s">
        <v>10624</v>
      </c>
      <c r="H5248" s="2">
        <v>24</v>
      </c>
      <c r="I5248" s="13" t="s">
        <v>10778</v>
      </c>
      <c r="J5248" s="13" t="s">
        <v>20</v>
      </c>
      <c r="K5248" s="13" t="s">
        <v>27</v>
      </c>
      <c r="L5248" s="2" t="s">
        <v>440</v>
      </c>
      <c r="M5248" s="13" t="s">
        <v>40</v>
      </c>
      <c r="N5248" s="2" t="b">
        <v>0</v>
      </c>
      <c r="O5248" s="2" t="s">
        <v>441</v>
      </c>
      <c r="P5248" s="2" t="s">
        <v>51</v>
      </c>
      <c r="Q5248" s="2" t="b">
        <v>0</v>
      </c>
      <c r="R5248" s="2">
        <v>-122.26900000000001</v>
      </c>
      <c r="S5248" s="2">
        <v>38.241999999999997</v>
      </c>
      <c r="T5248" s="2" t="b">
        <v>1</v>
      </c>
    </row>
    <row r="5249" spans="1:20" x14ac:dyDescent="0.2">
      <c r="A5249" s="3">
        <v>5248</v>
      </c>
      <c r="B5249" s="3" t="s">
        <v>7677</v>
      </c>
      <c r="C5249" s="5">
        <v>43945</v>
      </c>
      <c r="D5249" s="3">
        <v>2020</v>
      </c>
      <c r="E5249" s="3" t="s">
        <v>10730</v>
      </c>
      <c r="F5249" s="3" t="s">
        <v>10622</v>
      </c>
      <c r="G5249" s="3" t="s">
        <v>10624</v>
      </c>
      <c r="H5249" s="3">
        <v>53</v>
      </c>
      <c r="I5249" s="14" t="s">
        <v>10776</v>
      </c>
      <c r="J5249" s="14" t="s">
        <v>20</v>
      </c>
      <c r="K5249" s="14" t="s">
        <v>59</v>
      </c>
      <c r="L5249" s="3" t="s">
        <v>1732</v>
      </c>
      <c r="M5249" s="14" t="s">
        <v>67</v>
      </c>
      <c r="N5249" s="3" t="b">
        <v>0</v>
      </c>
      <c r="O5249" s="3" t="s">
        <v>10726</v>
      </c>
      <c r="P5249" s="3" t="s">
        <v>10619</v>
      </c>
      <c r="Q5249" s="3" t="b">
        <v>0</v>
      </c>
      <c r="R5249" s="3">
        <v>-97.102000000000004</v>
      </c>
      <c r="S5249" s="3">
        <v>33.179000000000002</v>
      </c>
      <c r="T5249" s="3" t="b">
        <v>1</v>
      </c>
    </row>
    <row r="5250" spans="1:20" x14ac:dyDescent="0.2">
      <c r="A5250" s="2">
        <v>5249</v>
      </c>
      <c r="B5250" s="2" t="s">
        <v>7678</v>
      </c>
      <c r="C5250" s="4">
        <v>43945</v>
      </c>
      <c r="D5250" s="2">
        <v>2020</v>
      </c>
      <c r="E5250" s="2" t="s">
        <v>10730</v>
      </c>
      <c r="F5250" s="2" t="s">
        <v>10622</v>
      </c>
      <c r="G5250" s="2" t="s">
        <v>10624</v>
      </c>
      <c r="H5250" s="2">
        <v>67</v>
      </c>
      <c r="I5250" s="13" t="s">
        <v>10782</v>
      </c>
      <c r="J5250" s="13" t="s">
        <v>20</v>
      </c>
      <c r="K5250" s="13" t="s">
        <v>59</v>
      </c>
      <c r="L5250" s="2" t="s">
        <v>7679</v>
      </c>
      <c r="M5250" s="13" t="s">
        <v>234</v>
      </c>
      <c r="N5250" s="2" t="b">
        <v>0</v>
      </c>
      <c r="O5250" s="2" t="s">
        <v>10726</v>
      </c>
      <c r="P5250" s="2" t="s">
        <v>25</v>
      </c>
      <c r="Q5250" s="2" t="b">
        <v>0</v>
      </c>
      <c r="R5250" s="2" t="s">
        <v>10619</v>
      </c>
      <c r="S5250" s="2" t="s">
        <v>10619</v>
      </c>
      <c r="T5250" s="2" t="b">
        <v>1</v>
      </c>
    </row>
    <row r="5251" spans="1:20" x14ac:dyDescent="0.2">
      <c r="A5251" s="3">
        <v>5250</v>
      </c>
      <c r="B5251" s="3" t="s">
        <v>7680</v>
      </c>
      <c r="C5251" s="5">
        <v>43945</v>
      </c>
      <c r="D5251" s="3">
        <v>2020</v>
      </c>
      <c r="E5251" s="3" t="s">
        <v>10730</v>
      </c>
      <c r="F5251" s="3" t="s">
        <v>10622</v>
      </c>
      <c r="G5251" s="3" t="s">
        <v>10624</v>
      </c>
      <c r="H5251" s="3">
        <v>59</v>
      </c>
      <c r="I5251" s="14" t="s">
        <v>10776</v>
      </c>
      <c r="J5251" s="14" t="s">
        <v>20</v>
      </c>
      <c r="K5251" s="14" t="s">
        <v>27</v>
      </c>
      <c r="L5251" s="3" t="s">
        <v>4326</v>
      </c>
      <c r="M5251" s="14" t="s">
        <v>269</v>
      </c>
      <c r="N5251" s="3" t="b">
        <v>0</v>
      </c>
      <c r="O5251" s="3" t="s">
        <v>10726</v>
      </c>
      <c r="P5251" s="3" t="s">
        <v>25</v>
      </c>
      <c r="Q5251" s="3" t="b">
        <v>0</v>
      </c>
      <c r="R5251" s="3">
        <v>-70.858999999999995</v>
      </c>
      <c r="S5251" s="3">
        <v>43.838999999999999</v>
      </c>
      <c r="T5251" s="3" t="b">
        <v>1</v>
      </c>
    </row>
    <row r="5252" spans="1:20" x14ac:dyDescent="0.2">
      <c r="A5252" s="2">
        <v>5251</v>
      </c>
      <c r="B5252" s="2" t="s">
        <v>7681</v>
      </c>
      <c r="C5252" s="4">
        <v>43946</v>
      </c>
      <c r="D5252" s="2">
        <v>2020</v>
      </c>
      <c r="E5252" s="2" t="s">
        <v>10730</v>
      </c>
      <c r="F5252" s="2" t="s">
        <v>10622</v>
      </c>
      <c r="G5252" s="2" t="s">
        <v>10624</v>
      </c>
      <c r="H5252" s="2">
        <v>61</v>
      </c>
      <c r="I5252" s="13" t="s">
        <v>10782</v>
      </c>
      <c r="J5252" s="13" t="s">
        <v>20</v>
      </c>
      <c r="K5252" s="13" t="s">
        <v>27</v>
      </c>
      <c r="L5252" s="2" t="s">
        <v>7682</v>
      </c>
      <c r="M5252" s="13" t="s">
        <v>234</v>
      </c>
      <c r="N5252" s="2" t="b">
        <v>0</v>
      </c>
      <c r="O5252" s="2" t="s">
        <v>10726</v>
      </c>
      <c r="P5252" s="2" t="s">
        <v>25</v>
      </c>
      <c r="Q5252" s="2" t="b">
        <v>0</v>
      </c>
      <c r="R5252" s="2">
        <v>-84.903000000000006</v>
      </c>
      <c r="S5252" s="2">
        <v>33.183</v>
      </c>
      <c r="T5252" s="2" t="b">
        <v>1</v>
      </c>
    </row>
    <row r="5253" spans="1:20" x14ac:dyDescent="0.2">
      <c r="A5253" s="3">
        <v>5252</v>
      </c>
      <c r="B5253" s="3" t="s">
        <v>7683</v>
      </c>
      <c r="C5253" s="5">
        <v>43947</v>
      </c>
      <c r="D5253" s="3">
        <v>2020</v>
      </c>
      <c r="E5253" s="3" t="s">
        <v>10730</v>
      </c>
      <c r="F5253" s="3" t="s">
        <v>10622</v>
      </c>
      <c r="G5253" s="3" t="s">
        <v>10630</v>
      </c>
      <c r="H5253" s="3">
        <v>48</v>
      </c>
      <c r="I5253" s="14" t="s">
        <v>10777</v>
      </c>
      <c r="J5253" s="14" t="s">
        <v>20</v>
      </c>
      <c r="K5253" s="14" t="s">
        <v>10617</v>
      </c>
      <c r="L5253" s="3" t="s">
        <v>7684</v>
      </c>
      <c r="M5253" s="14" t="s">
        <v>118</v>
      </c>
      <c r="N5253" s="3" t="b">
        <v>0</v>
      </c>
      <c r="O5253" s="3" t="s">
        <v>441</v>
      </c>
      <c r="P5253" s="3" t="s">
        <v>51</v>
      </c>
      <c r="Q5253" s="3" t="b">
        <v>0</v>
      </c>
      <c r="R5253" s="3">
        <v>-74.287000000000006</v>
      </c>
      <c r="S5253" s="3">
        <v>40.973999999999997</v>
      </c>
      <c r="T5253" s="3" t="b">
        <v>1</v>
      </c>
    </row>
    <row r="5254" spans="1:20" x14ac:dyDescent="0.2">
      <c r="A5254" s="2">
        <v>5253</v>
      </c>
      <c r="B5254" s="2" t="s">
        <v>7685</v>
      </c>
      <c r="C5254" s="4">
        <v>43947</v>
      </c>
      <c r="D5254" s="2">
        <v>2020</v>
      </c>
      <c r="E5254" s="2" t="s">
        <v>10730</v>
      </c>
      <c r="F5254" s="2" t="s">
        <v>10622</v>
      </c>
      <c r="G5254" s="2" t="s">
        <v>10624</v>
      </c>
      <c r="H5254" s="2">
        <v>26</v>
      </c>
      <c r="I5254" s="13" t="s">
        <v>10778</v>
      </c>
      <c r="J5254" s="13" t="s">
        <v>20</v>
      </c>
      <c r="K5254" s="13" t="s">
        <v>21</v>
      </c>
      <c r="L5254" s="2" t="s">
        <v>7686</v>
      </c>
      <c r="M5254" s="13" t="s">
        <v>180</v>
      </c>
      <c r="N5254" s="2" t="b">
        <v>0</v>
      </c>
      <c r="O5254" s="2" t="s">
        <v>10726</v>
      </c>
      <c r="P5254" s="2" t="s">
        <v>25</v>
      </c>
      <c r="Q5254" s="2" t="b">
        <v>0</v>
      </c>
      <c r="R5254" s="2">
        <v>-76.965000000000003</v>
      </c>
      <c r="S5254" s="2">
        <v>38.500999999999998</v>
      </c>
      <c r="T5254" s="2" t="b">
        <v>1</v>
      </c>
    </row>
    <row r="5255" spans="1:20" x14ac:dyDescent="0.2">
      <c r="A5255" s="3">
        <v>5254</v>
      </c>
      <c r="B5255" s="3" t="s">
        <v>7687</v>
      </c>
      <c r="C5255" s="5">
        <v>43948</v>
      </c>
      <c r="D5255" s="3">
        <v>2020</v>
      </c>
      <c r="E5255" s="3" t="s">
        <v>10730</v>
      </c>
      <c r="F5255" s="3" t="s">
        <v>10622</v>
      </c>
      <c r="G5255" s="3" t="s">
        <v>10624</v>
      </c>
      <c r="H5255" s="3">
        <v>28</v>
      </c>
      <c r="I5255" s="14" t="s">
        <v>10778</v>
      </c>
      <c r="J5255" s="14" t="s">
        <v>20</v>
      </c>
      <c r="K5255" s="14" t="s">
        <v>33</v>
      </c>
      <c r="L5255" s="3" t="s">
        <v>218</v>
      </c>
      <c r="M5255" s="14" t="s">
        <v>67</v>
      </c>
      <c r="N5255" s="3" t="b">
        <v>0</v>
      </c>
      <c r="O5255" s="3" t="s">
        <v>10726</v>
      </c>
      <c r="P5255" s="3" t="s">
        <v>25</v>
      </c>
      <c r="Q5255" s="3" t="b">
        <v>0</v>
      </c>
      <c r="R5255" s="3">
        <v>-95.287000000000006</v>
      </c>
      <c r="S5255" s="3">
        <v>29.76</v>
      </c>
      <c r="T5255" s="3" t="b">
        <v>1</v>
      </c>
    </row>
    <row r="5256" spans="1:20" x14ac:dyDescent="0.2">
      <c r="A5256" s="2">
        <v>5255</v>
      </c>
      <c r="B5256" s="2" t="s">
        <v>7688</v>
      </c>
      <c r="C5256" s="4">
        <v>43948</v>
      </c>
      <c r="D5256" s="2">
        <v>2020</v>
      </c>
      <c r="E5256" s="2" t="s">
        <v>10730</v>
      </c>
      <c r="F5256" s="2" t="s">
        <v>10622</v>
      </c>
      <c r="G5256" s="2" t="s">
        <v>10624</v>
      </c>
      <c r="H5256" s="2">
        <v>33</v>
      </c>
      <c r="I5256" s="13" t="s">
        <v>10779</v>
      </c>
      <c r="J5256" s="13" t="s">
        <v>20</v>
      </c>
      <c r="K5256" s="13" t="s">
        <v>27</v>
      </c>
      <c r="L5256" s="2" t="s">
        <v>3173</v>
      </c>
      <c r="M5256" s="13" t="s">
        <v>234</v>
      </c>
      <c r="N5256" s="2" t="b">
        <v>0</v>
      </c>
      <c r="O5256" s="2" t="s">
        <v>10726</v>
      </c>
      <c r="P5256" s="2" t="s">
        <v>51</v>
      </c>
      <c r="Q5256" s="2" t="b">
        <v>0</v>
      </c>
      <c r="R5256" s="2">
        <v>-83.873000000000005</v>
      </c>
      <c r="S5256" s="2">
        <v>32.639000000000003</v>
      </c>
      <c r="T5256" s="2" t="b">
        <v>1</v>
      </c>
    </row>
    <row r="5257" spans="1:20" x14ac:dyDescent="0.2">
      <c r="A5257" s="3">
        <v>5256</v>
      </c>
      <c r="B5257" s="3" t="s">
        <v>7689</v>
      </c>
      <c r="C5257" s="5">
        <v>43949</v>
      </c>
      <c r="D5257" s="3">
        <v>2020</v>
      </c>
      <c r="E5257" s="3" t="s">
        <v>10730</v>
      </c>
      <c r="F5257" s="3" t="s">
        <v>10622</v>
      </c>
      <c r="G5257" s="3" t="s">
        <v>10624</v>
      </c>
      <c r="H5257" s="3">
        <v>32</v>
      </c>
      <c r="I5257" s="14" t="s">
        <v>10779</v>
      </c>
      <c r="J5257" s="14" t="s">
        <v>20</v>
      </c>
      <c r="K5257" s="14" t="s">
        <v>27</v>
      </c>
      <c r="L5257" s="3" t="s">
        <v>5938</v>
      </c>
      <c r="M5257" s="14" t="s">
        <v>50</v>
      </c>
      <c r="N5257" s="3" t="b">
        <v>0</v>
      </c>
      <c r="O5257" s="3" t="s">
        <v>10726</v>
      </c>
      <c r="P5257" s="3" t="s">
        <v>51</v>
      </c>
      <c r="Q5257" s="3" t="b">
        <v>0</v>
      </c>
      <c r="R5257" s="3">
        <v>-112.556</v>
      </c>
      <c r="S5257" s="3">
        <v>33.420999999999999</v>
      </c>
      <c r="T5257" s="3" t="b">
        <v>1</v>
      </c>
    </row>
    <row r="5258" spans="1:20" x14ac:dyDescent="0.2">
      <c r="A5258" s="2">
        <v>5257</v>
      </c>
      <c r="B5258" s="2" t="s">
        <v>7690</v>
      </c>
      <c r="C5258" s="4">
        <v>43949</v>
      </c>
      <c r="D5258" s="2">
        <v>2020</v>
      </c>
      <c r="E5258" s="2" t="s">
        <v>10730</v>
      </c>
      <c r="F5258" s="2" t="s">
        <v>10622</v>
      </c>
      <c r="G5258" s="2" t="s">
        <v>10702</v>
      </c>
      <c r="H5258" s="2">
        <v>26</v>
      </c>
      <c r="I5258" s="13" t="s">
        <v>10778</v>
      </c>
      <c r="J5258" s="13" t="s">
        <v>20</v>
      </c>
      <c r="K5258" s="13" t="s">
        <v>59</v>
      </c>
      <c r="L5258" s="2" t="s">
        <v>1531</v>
      </c>
      <c r="M5258" s="13" t="s">
        <v>170</v>
      </c>
      <c r="N5258" s="2" t="b">
        <v>0</v>
      </c>
      <c r="O5258" s="2" t="s">
        <v>10726</v>
      </c>
      <c r="P5258" s="2" t="s">
        <v>51</v>
      </c>
      <c r="Q5258" s="2" t="b">
        <v>0</v>
      </c>
      <c r="R5258" s="2">
        <v>-82.421999999999997</v>
      </c>
      <c r="S5258" s="2">
        <v>27.986999999999998</v>
      </c>
      <c r="T5258" s="2" t="b">
        <v>1</v>
      </c>
    </row>
    <row r="5259" spans="1:20" x14ac:dyDescent="0.2">
      <c r="A5259" s="3">
        <v>5258</v>
      </c>
      <c r="B5259" s="3" t="s">
        <v>7691</v>
      </c>
      <c r="C5259" s="5">
        <v>43949</v>
      </c>
      <c r="D5259" s="3">
        <v>2020</v>
      </c>
      <c r="E5259" s="3" t="s">
        <v>10730</v>
      </c>
      <c r="F5259" s="3" t="s">
        <v>10623</v>
      </c>
      <c r="G5259" s="3" t="s">
        <v>10650</v>
      </c>
      <c r="H5259" s="3">
        <v>50</v>
      </c>
      <c r="I5259" s="14" t="s">
        <v>10777</v>
      </c>
      <c r="J5259" s="14" t="s">
        <v>20</v>
      </c>
      <c r="K5259" s="14" t="s">
        <v>27</v>
      </c>
      <c r="L5259" s="3" t="s">
        <v>2125</v>
      </c>
      <c r="M5259" s="14" t="s">
        <v>23</v>
      </c>
      <c r="N5259" s="3" t="b">
        <v>0</v>
      </c>
      <c r="O5259" s="3" t="s">
        <v>10726</v>
      </c>
      <c r="P5259" s="3" t="s">
        <v>25</v>
      </c>
      <c r="Q5259" s="3" t="b">
        <v>0</v>
      </c>
      <c r="R5259" s="3">
        <v>-122.617</v>
      </c>
      <c r="S5259" s="3">
        <v>45.640999999999998</v>
      </c>
      <c r="T5259" s="3" t="b">
        <v>1</v>
      </c>
    </row>
    <row r="5260" spans="1:20" x14ac:dyDescent="0.2">
      <c r="A5260" s="2">
        <v>5259</v>
      </c>
      <c r="B5260" s="2" t="s">
        <v>7692</v>
      </c>
      <c r="C5260" s="4">
        <v>43950</v>
      </c>
      <c r="D5260" s="2">
        <v>2020</v>
      </c>
      <c r="E5260" s="2" t="s">
        <v>10730</v>
      </c>
      <c r="F5260" s="2" t="s">
        <v>10622</v>
      </c>
      <c r="G5260" s="2" t="s">
        <v>10624</v>
      </c>
      <c r="H5260" s="2">
        <v>38</v>
      </c>
      <c r="I5260" s="13" t="s">
        <v>10779</v>
      </c>
      <c r="J5260" s="13" t="s">
        <v>20</v>
      </c>
      <c r="K5260" s="13" t="s">
        <v>33</v>
      </c>
      <c r="L5260" s="2" t="s">
        <v>351</v>
      </c>
      <c r="M5260" s="13" t="s">
        <v>101</v>
      </c>
      <c r="N5260" s="2" t="b">
        <v>0</v>
      </c>
      <c r="O5260" s="2" t="s">
        <v>10726</v>
      </c>
      <c r="P5260" s="2" t="s">
        <v>51</v>
      </c>
      <c r="Q5260" s="2" t="b">
        <v>0</v>
      </c>
      <c r="R5260" s="2">
        <v>-115.31100000000001</v>
      </c>
      <c r="S5260" s="2">
        <v>36.219000000000001</v>
      </c>
      <c r="T5260" s="2" t="b">
        <v>1</v>
      </c>
    </row>
    <row r="5261" spans="1:20" x14ac:dyDescent="0.2">
      <c r="A5261" s="3">
        <v>5260</v>
      </c>
      <c r="B5261" s="3" t="s">
        <v>7693</v>
      </c>
      <c r="C5261" s="5">
        <v>43950</v>
      </c>
      <c r="D5261" s="3">
        <v>2020</v>
      </c>
      <c r="E5261" s="3" t="s">
        <v>10730</v>
      </c>
      <c r="F5261" s="3" t="s">
        <v>10622</v>
      </c>
      <c r="G5261" s="3" t="s">
        <v>10630</v>
      </c>
      <c r="H5261" s="3">
        <v>29</v>
      </c>
      <c r="I5261" s="14" t="s">
        <v>10778</v>
      </c>
      <c r="J5261" s="14" t="s">
        <v>20</v>
      </c>
      <c r="K5261" s="14" t="s">
        <v>27</v>
      </c>
      <c r="L5261" s="3" t="s">
        <v>7694</v>
      </c>
      <c r="M5261" s="14" t="s">
        <v>40</v>
      </c>
      <c r="N5261" s="3" t="b">
        <v>0</v>
      </c>
      <c r="O5261" s="3" t="s">
        <v>10726</v>
      </c>
      <c r="P5261" s="3" t="s">
        <v>441</v>
      </c>
      <c r="Q5261" s="3" t="b">
        <v>0</v>
      </c>
      <c r="R5261" s="3">
        <v>-120.187</v>
      </c>
      <c r="S5261" s="3">
        <v>36.837000000000003</v>
      </c>
      <c r="T5261" s="3" t="b">
        <v>1</v>
      </c>
    </row>
    <row r="5262" spans="1:20" x14ac:dyDescent="0.2">
      <c r="A5262" s="2">
        <v>5261</v>
      </c>
      <c r="B5262" s="2" t="s">
        <v>7695</v>
      </c>
      <c r="C5262" s="4">
        <v>43950</v>
      </c>
      <c r="D5262" s="2">
        <v>2020</v>
      </c>
      <c r="E5262" s="2" t="s">
        <v>10730</v>
      </c>
      <c r="F5262" s="2" t="s">
        <v>10622</v>
      </c>
      <c r="G5262" s="2" t="s">
        <v>10624</v>
      </c>
      <c r="H5262" s="2">
        <v>27</v>
      </c>
      <c r="I5262" s="13" t="s">
        <v>10778</v>
      </c>
      <c r="J5262" s="13" t="s">
        <v>20</v>
      </c>
      <c r="K5262" s="13" t="s">
        <v>59</v>
      </c>
      <c r="L5262" s="2" t="s">
        <v>5718</v>
      </c>
      <c r="M5262" s="13" t="s">
        <v>125</v>
      </c>
      <c r="N5262" s="2" t="b">
        <v>0</v>
      </c>
      <c r="O5262" s="2" t="s">
        <v>10726</v>
      </c>
      <c r="P5262" s="2" t="s">
        <v>25</v>
      </c>
      <c r="Q5262" s="2" t="b">
        <v>0</v>
      </c>
      <c r="R5262" s="2">
        <v>-85.707999999999998</v>
      </c>
      <c r="S5262" s="2">
        <v>38.304000000000002</v>
      </c>
      <c r="T5262" s="2" t="b">
        <v>1</v>
      </c>
    </row>
    <row r="5263" spans="1:20" x14ac:dyDescent="0.2">
      <c r="A5263" s="3">
        <v>5262</v>
      </c>
      <c r="B5263" s="3" t="s">
        <v>7696</v>
      </c>
      <c r="C5263" s="5">
        <v>43951</v>
      </c>
      <c r="D5263" s="3">
        <v>2020</v>
      </c>
      <c r="E5263" s="3" t="s">
        <v>10730</v>
      </c>
      <c r="F5263" s="3" t="s">
        <v>10622</v>
      </c>
      <c r="G5263" s="3" t="s">
        <v>10624</v>
      </c>
      <c r="H5263" s="3">
        <v>28</v>
      </c>
      <c r="I5263" s="14" t="s">
        <v>10778</v>
      </c>
      <c r="J5263" s="14" t="s">
        <v>20</v>
      </c>
      <c r="K5263" s="14" t="s">
        <v>33</v>
      </c>
      <c r="L5263" s="3" t="s">
        <v>142</v>
      </c>
      <c r="M5263" s="14" t="s">
        <v>40</v>
      </c>
      <c r="N5263" s="3" t="b">
        <v>0</v>
      </c>
      <c r="O5263" s="3" t="s">
        <v>441</v>
      </c>
      <c r="P5263" s="3" t="s">
        <v>51</v>
      </c>
      <c r="Q5263" s="3" t="b">
        <v>0</v>
      </c>
      <c r="R5263" s="3">
        <v>-118.26300000000001</v>
      </c>
      <c r="S5263" s="3">
        <v>34.024999999999999</v>
      </c>
      <c r="T5263" s="3" t="b">
        <v>1</v>
      </c>
    </row>
    <row r="5264" spans="1:20" x14ac:dyDescent="0.2">
      <c r="A5264" s="2">
        <v>5263</v>
      </c>
      <c r="B5264" s="2" t="s">
        <v>7697</v>
      </c>
      <c r="C5264" s="4">
        <v>43951</v>
      </c>
      <c r="D5264" s="2">
        <v>2020</v>
      </c>
      <c r="E5264" s="2" t="s">
        <v>10730</v>
      </c>
      <c r="F5264" s="2" t="s">
        <v>10622</v>
      </c>
      <c r="G5264" s="2" t="s">
        <v>10624</v>
      </c>
      <c r="H5264" s="2">
        <v>43</v>
      </c>
      <c r="I5264" s="13" t="s">
        <v>10777</v>
      </c>
      <c r="J5264" s="13" t="s">
        <v>20</v>
      </c>
      <c r="K5264" s="13" t="s">
        <v>27</v>
      </c>
      <c r="L5264" s="2" t="s">
        <v>7698</v>
      </c>
      <c r="M5264" s="13" t="s">
        <v>149</v>
      </c>
      <c r="N5264" s="2" t="b">
        <v>0</v>
      </c>
      <c r="O5264" s="2" t="s">
        <v>10726</v>
      </c>
      <c r="P5264" s="2" t="s">
        <v>51</v>
      </c>
      <c r="Q5264" s="2" t="b">
        <v>0</v>
      </c>
      <c r="R5264" s="2">
        <v>-82.519000000000005</v>
      </c>
      <c r="S5264" s="2">
        <v>37.783000000000001</v>
      </c>
      <c r="T5264" s="2" t="b">
        <v>1</v>
      </c>
    </row>
    <row r="5265" spans="1:20" x14ac:dyDescent="0.2">
      <c r="A5265" s="3">
        <v>5264</v>
      </c>
      <c r="B5265" s="3" t="s">
        <v>7699</v>
      </c>
      <c r="C5265" s="5">
        <v>43952</v>
      </c>
      <c r="D5265" s="3">
        <v>2020</v>
      </c>
      <c r="E5265" s="3" t="s">
        <v>10731</v>
      </c>
      <c r="F5265" s="3" t="s">
        <v>10622</v>
      </c>
      <c r="G5265" s="3" t="s">
        <v>10624</v>
      </c>
      <c r="H5265" s="3">
        <v>21</v>
      </c>
      <c r="I5265" s="14" t="s">
        <v>10778</v>
      </c>
      <c r="J5265" s="14" t="s">
        <v>20</v>
      </c>
      <c r="K5265" s="14" t="s">
        <v>59</v>
      </c>
      <c r="L5265" s="3" t="s">
        <v>188</v>
      </c>
      <c r="M5265" s="14" t="s">
        <v>44</v>
      </c>
      <c r="N5265" s="3" t="b">
        <v>0</v>
      </c>
      <c r="O5265" s="3" t="s">
        <v>441</v>
      </c>
      <c r="P5265" s="3" t="s">
        <v>441</v>
      </c>
      <c r="Q5265" s="3" t="b">
        <v>1</v>
      </c>
      <c r="R5265" s="3">
        <v>-104.949</v>
      </c>
      <c r="S5265" s="3">
        <v>39.74</v>
      </c>
      <c r="T5265" s="3" t="b">
        <v>1</v>
      </c>
    </row>
    <row r="5266" spans="1:20" x14ac:dyDescent="0.2">
      <c r="A5266" s="2">
        <v>5265</v>
      </c>
      <c r="B5266" s="2" t="s">
        <v>7700</v>
      </c>
      <c r="C5266" s="4">
        <v>43952</v>
      </c>
      <c r="D5266" s="2">
        <v>2020</v>
      </c>
      <c r="E5266" s="2" t="s">
        <v>10731</v>
      </c>
      <c r="F5266" s="2" t="s">
        <v>10622</v>
      </c>
      <c r="G5266" s="2" t="s">
        <v>10625</v>
      </c>
      <c r="H5266" s="2">
        <v>36</v>
      </c>
      <c r="I5266" s="13" t="s">
        <v>10779</v>
      </c>
      <c r="J5266" s="13" t="s">
        <v>20</v>
      </c>
      <c r="K5266" s="13" t="s">
        <v>27</v>
      </c>
      <c r="L5266" s="2" t="s">
        <v>694</v>
      </c>
      <c r="M5266" s="13" t="s">
        <v>40</v>
      </c>
      <c r="N5266" s="2" t="b">
        <v>1</v>
      </c>
      <c r="O5266" s="2" t="s">
        <v>441</v>
      </c>
      <c r="P5266" s="2" t="s">
        <v>76</v>
      </c>
      <c r="Q5266" s="2" t="b">
        <v>0</v>
      </c>
      <c r="R5266" s="2">
        <v>-117.16500000000001</v>
      </c>
      <c r="S5266" s="2">
        <v>32.716999999999999</v>
      </c>
      <c r="T5266" s="2" t="b">
        <v>1</v>
      </c>
    </row>
    <row r="5267" spans="1:20" x14ac:dyDescent="0.2">
      <c r="A5267" s="3">
        <v>5266</v>
      </c>
      <c r="B5267" s="3" t="s">
        <v>7701</v>
      </c>
      <c r="C5267" s="5">
        <v>43952</v>
      </c>
      <c r="D5267" s="3">
        <v>2020</v>
      </c>
      <c r="E5267" s="3" t="s">
        <v>10731</v>
      </c>
      <c r="F5267" s="3" t="s">
        <v>10622</v>
      </c>
      <c r="G5267" s="3" t="s">
        <v>10625</v>
      </c>
      <c r="H5267" s="3">
        <v>24</v>
      </c>
      <c r="I5267" s="14" t="s">
        <v>10778</v>
      </c>
      <c r="J5267" s="14" t="s">
        <v>20</v>
      </c>
      <c r="K5267" s="14" t="s">
        <v>59</v>
      </c>
      <c r="L5267" s="3" t="s">
        <v>1044</v>
      </c>
      <c r="M5267" s="14" t="s">
        <v>23</v>
      </c>
      <c r="N5267" s="3" t="b">
        <v>0</v>
      </c>
      <c r="O5267" s="3" t="s">
        <v>10726</v>
      </c>
      <c r="P5267" s="3" t="s">
        <v>76</v>
      </c>
      <c r="Q5267" s="3" t="b">
        <v>1</v>
      </c>
      <c r="R5267" s="3">
        <v>-122.33199999999999</v>
      </c>
      <c r="S5267" s="3">
        <v>47.606000000000002</v>
      </c>
      <c r="T5267" s="3" t="b">
        <v>1</v>
      </c>
    </row>
    <row r="5268" spans="1:20" x14ac:dyDescent="0.2">
      <c r="A5268" s="2">
        <v>5267</v>
      </c>
      <c r="B5268" s="2" t="s">
        <v>10616</v>
      </c>
      <c r="C5268" s="4">
        <v>43952</v>
      </c>
      <c r="D5268" s="2">
        <v>2020</v>
      </c>
      <c r="E5268" s="2" t="s">
        <v>10731</v>
      </c>
      <c r="F5268" s="2" t="s">
        <v>10622</v>
      </c>
      <c r="G5268" s="2" t="s">
        <v>10628</v>
      </c>
      <c r="H5268" s="2" t="e">
        <v>#N/A</v>
      </c>
      <c r="I5268" s="13" t="e">
        <v>#N/A</v>
      </c>
      <c r="J5268" s="13" t="s">
        <v>20</v>
      </c>
      <c r="K5268" s="13" t="s">
        <v>10617</v>
      </c>
      <c r="L5268" s="2" t="s">
        <v>4302</v>
      </c>
      <c r="M5268" s="13" t="s">
        <v>170</v>
      </c>
      <c r="N5268" s="2" t="b">
        <v>0</v>
      </c>
      <c r="O5268" s="2" t="s">
        <v>10636</v>
      </c>
      <c r="P5268" s="2" t="s">
        <v>76</v>
      </c>
      <c r="Q5268" s="2" t="b">
        <v>0</v>
      </c>
      <c r="R5268" s="2">
        <v>-80.13</v>
      </c>
      <c r="S5268" s="2">
        <v>25.811</v>
      </c>
      <c r="T5268" s="2" t="b">
        <v>1</v>
      </c>
    </row>
    <row r="5269" spans="1:20" x14ac:dyDescent="0.2">
      <c r="A5269" s="3">
        <v>5268</v>
      </c>
      <c r="B5269" s="3" t="s">
        <v>7702</v>
      </c>
      <c r="C5269" s="5">
        <v>43952</v>
      </c>
      <c r="D5269" s="3">
        <v>2020</v>
      </c>
      <c r="E5269" s="3" t="s">
        <v>10731</v>
      </c>
      <c r="F5269" s="3" t="s">
        <v>10622</v>
      </c>
      <c r="G5269" s="3" t="s">
        <v>10624</v>
      </c>
      <c r="H5269" s="3">
        <v>32</v>
      </c>
      <c r="I5269" s="14" t="s">
        <v>10779</v>
      </c>
      <c r="J5269" s="14" t="s">
        <v>20</v>
      </c>
      <c r="K5269" s="14" t="s">
        <v>59</v>
      </c>
      <c r="L5269" s="3" t="s">
        <v>2887</v>
      </c>
      <c r="M5269" s="14" t="s">
        <v>87</v>
      </c>
      <c r="N5269" s="3" t="b">
        <v>0</v>
      </c>
      <c r="O5269" s="3" t="s">
        <v>441</v>
      </c>
      <c r="P5269" s="3" t="s">
        <v>25</v>
      </c>
      <c r="Q5269" s="3" t="b">
        <v>0</v>
      </c>
      <c r="R5269" s="3">
        <v>-92.378</v>
      </c>
      <c r="S5269" s="3">
        <v>34.737000000000002</v>
      </c>
      <c r="T5269" s="3" t="b">
        <v>1</v>
      </c>
    </row>
    <row r="5270" spans="1:20" x14ac:dyDescent="0.2">
      <c r="A5270" s="2">
        <v>5269</v>
      </c>
      <c r="B5270" s="2" t="s">
        <v>7703</v>
      </c>
      <c r="C5270" s="4">
        <v>43952</v>
      </c>
      <c r="D5270" s="2">
        <v>2020</v>
      </c>
      <c r="E5270" s="2" t="s">
        <v>10731</v>
      </c>
      <c r="F5270" s="2" t="s">
        <v>10622</v>
      </c>
      <c r="G5270" s="2" t="s">
        <v>10624</v>
      </c>
      <c r="H5270" s="2">
        <v>26</v>
      </c>
      <c r="I5270" s="13" t="s">
        <v>10778</v>
      </c>
      <c r="J5270" s="13" t="s">
        <v>20</v>
      </c>
      <c r="K5270" s="13" t="s">
        <v>59</v>
      </c>
      <c r="L5270" s="2" t="s">
        <v>637</v>
      </c>
      <c r="M5270" s="13" t="s">
        <v>23</v>
      </c>
      <c r="N5270" s="2" t="b">
        <v>0</v>
      </c>
      <c r="O5270" s="2" t="s">
        <v>10726</v>
      </c>
      <c r="P5270" s="2" t="s">
        <v>25</v>
      </c>
      <c r="Q5270" s="2" t="b">
        <v>0</v>
      </c>
      <c r="R5270" s="2">
        <v>-122.52200000000001</v>
      </c>
      <c r="S5270" s="2">
        <v>47.176000000000002</v>
      </c>
      <c r="T5270" s="2" t="b">
        <v>1</v>
      </c>
    </row>
    <row r="5271" spans="1:20" x14ac:dyDescent="0.2">
      <c r="A5271" s="3">
        <v>5270</v>
      </c>
      <c r="B5271" s="3" t="s">
        <v>7704</v>
      </c>
      <c r="C5271" s="5">
        <v>43952</v>
      </c>
      <c r="D5271" s="3">
        <v>2020</v>
      </c>
      <c r="E5271" s="3" t="s">
        <v>10731</v>
      </c>
      <c r="F5271" s="3" t="s">
        <v>10623</v>
      </c>
      <c r="G5271" s="3" t="s">
        <v>10628</v>
      </c>
      <c r="H5271" s="3">
        <v>21</v>
      </c>
      <c r="I5271" s="14" t="s">
        <v>10778</v>
      </c>
      <c r="J5271" s="14" t="s">
        <v>20</v>
      </c>
      <c r="K5271" s="14" t="s">
        <v>27</v>
      </c>
      <c r="L5271" s="3" t="s">
        <v>499</v>
      </c>
      <c r="M5271" s="14" t="s">
        <v>125</v>
      </c>
      <c r="N5271" s="3" t="b">
        <v>1</v>
      </c>
      <c r="O5271" s="3" t="s">
        <v>441</v>
      </c>
      <c r="P5271" s="3" t="s">
        <v>25</v>
      </c>
      <c r="Q5271" s="3" t="b">
        <v>1</v>
      </c>
      <c r="R5271" s="3">
        <v>-70.265000000000001</v>
      </c>
      <c r="S5271" s="3">
        <v>43.655999999999999</v>
      </c>
      <c r="T5271" s="3" t="b">
        <v>1</v>
      </c>
    </row>
    <row r="5272" spans="1:20" x14ac:dyDescent="0.2">
      <c r="A5272" s="2">
        <v>5271</v>
      </c>
      <c r="B5272" s="2" t="s">
        <v>2790</v>
      </c>
      <c r="C5272" s="4">
        <v>43954</v>
      </c>
      <c r="D5272" s="2">
        <v>2020</v>
      </c>
      <c r="E5272" s="2" t="s">
        <v>10731</v>
      </c>
      <c r="F5272" s="2" t="s">
        <v>10622</v>
      </c>
      <c r="G5272" s="2" t="s">
        <v>10624</v>
      </c>
      <c r="H5272" s="2">
        <v>21</v>
      </c>
      <c r="I5272" s="13" t="s">
        <v>10776</v>
      </c>
      <c r="J5272" s="13" t="s">
        <v>20</v>
      </c>
      <c r="K5272" s="13" t="s">
        <v>27</v>
      </c>
      <c r="L5272" s="2" t="s">
        <v>169</v>
      </c>
      <c r="M5272" s="13" t="s">
        <v>170</v>
      </c>
      <c r="N5272" s="2" t="b">
        <v>0</v>
      </c>
      <c r="O5272" s="2" t="s">
        <v>441</v>
      </c>
      <c r="P5272" s="2" t="s">
        <v>25</v>
      </c>
      <c r="Q5272" s="2" t="b">
        <v>0</v>
      </c>
      <c r="R5272" s="2">
        <v>-80.099000000000004</v>
      </c>
      <c r="S5272" s="2">
        <v>26.177</v>
      </c>
      <c r="T5272" s="2" t="b">
        <v>1</v>
      </c>
    </row>
    <row r="5273" spans="1:20" x14ac:dyDescent="0.2">
      <c r="A5273" s="3">
        <v>5272</v>
      </c>
      <c r="B5273" s="3" t="s">
        <v>7705</v>
      </c>
      <c r="C5273" s="5">
        <v>43954</v>
      </c>
      <c r="D5273" s="3">
        <v>2020</v>
      </c>
      <c r="E5273" s="3" t="s">
        <v>10731</v>
      </c>
      <c r="F5273" s="3" t="s">
        <v>10622</v>
      </c>
      <c r="G5273" s="3" t="s">
        <v>10624</v>
      </c>
      <c r="H5273" s="3">
        <v>44</v>
      </c>
      <c r="I5273" s="14" t="s">
        <v>10777</v>
      </c>
      <c r="J5273" s="14" t="s">
        <v>20</v>
      </c>
      <c r="K5273" s="14" t="s">
        <v>27</v>
      </c>
      <c r="L5273" s="3" t="s">
        <v>7706</v>
      </c>
      <c r="M5273" s="14" t="s">
        <v>255</v>
      </c>
      <c r="N5273" s="3" t="b">
        <v>0</v>
      </c>
      <c r="O5273" s="3" t="s">
        <v>441</v>
      </c>
      <c r="P5273" s="3" t="s">
        <v>51</v>
      </c>
      <c r="Q5273" s="3" t="b">
        <v>1</v>
      </c>
      <c r="R5273" s="3">
        <v>-82.344999999999999</v>
      </c>
      <c r="S5273" s="3">
        <v>35.802</v>
      </c>
      <c r="T5273" s="3" t="b">
        <v>1</v>
      </c>
    </row>
    <row r="5274" spans="1:20" x14ac:dyDescent="0.2">
      <c r="A5274" s="2">
        <v>5273</v>
      </c>
      <c r="B5274" s="2" t="s">
        <v>7707</v>
      </c>
      <c r="C5274" s="4">
        <v>43954</v>
      </c>
      <c r="D5274" s="2">
        <v>2020</v>
      </c>
      <c r="E5274" s="2" t="s">
        <v>10731</v>
      </c>
      <c r="F5274" s="2" t="s">
        <v>10622</v>
      </c>
      <c r="G5274" s="2" t="s">
        <v>10624</v>
      </c>
      <c r="H5274" s="2">
        <v>69</v>
      </c>
      <c r="I5274" s="13" t="s">
        <v>10782</v>
      </c>
      <c r="J5274" s="13" t="s">
        <v>20</v>
      </c>
      <c r="K5274" s="13" t="s">
        <v>27</v>
      </c>
      <c r="L5274" s="2" t="s">
        <v>7708</v>
      </c>
      <c r="M5274" s="13" t="s">
        <v>125</v>
      </c>
      <c r="N5274" s="2" t="b">
        <v>1</v>
      </c>
      <c r="O5274" s="2" t="s">
        <v>441</v>
      </c>
      <c r="P5274" s="2" t="s">
        <v>25</v>
      </c>
      <c r="Q5274" s="2" t="b">
        <v>0</v>
      </c>
      <c r="R5274" s="2">
        <v>-87.278999999999996</v>
      </c>
      <c r="S5274" s="2">
        <v>38.319000000000003</v>
      </c>
      <c r="T5274" s="2" t="b">
        <v>1</v>
      </c>
    </row>
    <row r="5275" spans="1:20" x14ac:dyDescent="0.2">
      <c r="A5275" s="3">
        <v>5274</v>
      </c>
      <c r="B5275" s="3" t="s">
        <v>7709</v>
      </c>
      <c r="C5275" s="5">
        <v>43954</v>
      </c>
      <c r="D5275" s="3">
        <v>2020</v>
      </c>
      <c r="E5275" s="3" t="s">
        <v>10731</v>
      </c>
      <c r="F5275" s="3" t="s">
        <v>10622</v>
      </c>
      <c r="G5275" s="3" t="s">
        <v>10624</v>
      </c>
      <c r="H5275" s="3">
        <v>45</v>
      </c>
      <c r="I5275" s="14" t="s">
        <v>10777</v>
      </c>
      <c r="J5275" s="14" t="s">
        <v>20</v>
      </c>
      <c r="K5275" s="14" t="s">
        <v>27</v>
      </c>
      <c r="L5275" s="3" t="s">
        <v>480</v>
      </c>
      <c r="M5275" s="14" t="s">
        <v>170</v>
      </c>
      <c r="N5275" s="3" t="b">
        <v>0</v>
      </c>
      <c r="O5275" s="3" t="s">
        <v>10726</v>
      </c>
      <c r="P5275" s="3" t="s">
        <v>25</v>
      </c>
      <c r="Q5275" s="3" t="b">
        <v>0</v>
      </c>
      <c r="R5275" s="3">
        <v>-81.555000000000007</v>
      </c>
      <c r="S5275" s="3">
        <v>30.363</v>
      </c>
      <c r="T5275" s="3" t="b">
        <v>1</v>
      </c>
    </row>
    <row r="5276" spans="1:20" x14ac:dyDescent="0.2">
      <c r="A5276" s="2">
        <v>5275</v>
      </c>
      <c r="B5276" s="2" t="s">
        <v>7710</v>
      </c>
      <c r="C5276" s="4">
        <v>43954</v>
      </c>
      <c r="D5276" s="2">
        <v>2020</v>
      </c>
      <c r="E5276" s="2" t="s">
        <v>10731</v>
      </c>
      <c r="F5276" s="2" t="s">
        <v>10622</v>
      </c>
      <c r="G5276" s="2" t="s">
        <v>10628</v>
      </c>
      <c r="H5276" s="2">
        <v>26</v>
      </c>
      <c r="I5276" s="13" t="s">
        <v>10778</v>
      </c>
      <c r="J5276" s="13" t="s">
        <v>20</v>
      </c>
      <c r="K5276" s="13" t="s">
        <v>33</v>
      </c>
      <c r="L5276" s="2" t="s">
        <v>279</v>
      </c>
      <c r="M5276" s="13" t="s">
        <v>40</v>
      </c>
      <c r="N5276" s="2" t="b">
        <v>0</v>
      </c>
      <c r="O5276" s="2" t="s">
        <v>10726</v>
      </c>
      <c r="P5276" s="2" t="s">
        <v>25</v>
      </c>
      <c r="Q5276" s="2" t="b">
        <v>1</v>
      </c>
      <c r="R5276" s="2">
        <v>-121.902</v>
      </c>
      <c r="S5276" s="2">
        <v>37.335999999999999</v>
      </c>
      <c r="T5276" s="2" t="b">
        <v>1</v>
      </c>
    </row>
    <row r="5277" spans="1:20" x14ac:dyDescent="0.2">
      <c r="A5277" s="3">
        <v>5276</v>
      </c>
      <c r="B5277" s="3" t="s">
        <v>7711</v>
      </c>
      <c r="C5277" s="5">
        <v>43954</v>
      </c>
      <c r="D5277" s="3">
        <v>2020</v>
      </c>
      <c r="E5277" s="3" t="s">
        <v>10731</v>
      </c>
      <c r="F5277" s="3" t="s">
        <v>10622</v>
      </c>
      <c r="G5277" s="3" t="s">
        <v>10624</v>
      </c>
      <c r="H5277" s="3">
        <v>43</v>
      </c>
      <c r="I5277" s="14" t="s">
        <v>10777</v>
      </c>
      <c r="J5277" s="14" t="s">
        <v>20</v>
      </c>
      <c r="K5277" s="14" t="s">
        <v>27</v>
      </c>
      <c r="L5277" s="3" t="s">
        <v>1184</v>
      </c>
      <c r="M5277" s="14" t="s">
        <v>67</v>
      </c>
      <c r="N5277" s="3" t="b">
        <v>0</v>
      </c>
      <c r="O5277" s="3" t="s">
        <v>10726</v>
      </c>
      <c r="P5277" s="3" t="s">
        <v>25</v>
      </c>
      <c r="Q5277" s="3" t="b">
        <v>0</v>
      </c>
      <c r="R5277" s="3">
        <v>-98.74</v>
      </c>
      <c r="S5277" s="3">
        <v>29.853000000000002</v>
      </c>
      <c r="T5277" s="3" t="b">
        <v>1</v>
      </c>
    </row>
    <row r="5278" spans="1:20" x14ac:dyDescent="0.2">
      <c r="A5278" s="2">
        <v>5277</v>
      </c>
      <c r="B5278" s="2" t="s">
        <v>7712</v>
      </c>
      <c r="C5278" s="4">
        <v>43954</v>
      </c>
      <c r="D5278" s="2">
        <v>2020</v>
      </c>
      <c r="E5278" s="2" t="s">
        <v>10731</v>
      </c>
      <c r="F5278" s="2" t="s">
        <v>10622</v>
      </c>
      <c r="G5278" s="2" t="s">
        <v>10624</v>
      </c>
      <c r="H5278" s="2">
        <v>38</v>
      </c>
      <c r="I5278" s="13" t="s">
        <v>10779</v>
      </c>
      <c r="J5278" s="13" t="s">
        <v>20</v>
      </c>
      <c r="K5278" s="13" t="s">
        <v>27</v>
      </c>
      <c r="L5278" s="2" t="s">
        <v>4735</v>
      </c>
      <c r="M5278" s="13" t="s">
        <v>35</v>
      </c>
      <c r="N5278" s="2" t="b">
        <v>0</v>
      </c>
      <c r="O5278" s="2" t="s">
        <v>10726</v>
      </c>
      <c r="P5278" s="2" t="s">
        <v>51</v>
      </c>
      <c r="Q5278" s="2" t="b">
        <v>0</v>
      </c>
      <c r="R5278" s="2">
        <v>-94.683000000000007</v>
      </c>
      <c r="S5278" s="2">
        <v>38.905999999999999</v>
      </c>
      <c r="T5278" s="2" t="b">
        <v>1</v>
      </c>
    </row>
    <row r="5279" spans="1:20" x14ac:dyDescent="0.2">
      <c r="A5279" s="3">
        <v>5278</v>
      </c>
      <c r="B5279" s="3" t="s">
        <v>7713</v>
      </c>
      <c r="C5279" s="5">
        <v>43954</v>
      </c>
      <c r="D5279" s="3">
        <v>2020</v>
      </c>
      <c r="E5279" s="3" t="s">
        <v>10731</v>
      </c>
      <c r="F5279" s="3" t="s">
        <v>10622</v>
      </c>
      <c r="G5279" s="3" t="s">
        <v>10636</v>
      </c>
      <c r="H5279" s="3">
        <v>28</v>
      </c>
      <c r="I5279" s="14" t="s">
        <v>10778</v>
      </c>
      <c r="J5279" s="14" t="s">
        <v>20</v>
      </c>
      <c r="K5279" s="14" t="s">
        <v>10617</v>
      </c>
      <c r="L5279" s="3" t="s">
        <v>7714</v>
      </c>
      <c r="M5279" s="14" t="s">
        <v>44</v>
      </c>
      <c r="N5279" s="3" t="b">
        <v>0</v>
      </c>
      <c r="O5279" s="3" t="s">
        <v>441</v>
      </c>
      <c r="P5279" s="3" t="s">
        <v>51</v>
      </c>
      <c r="Q5279" s="3" t="b">
        <v>0</v>
      </c>
      <c r="R5279" s="3">
        <v>-103.20699999999999</v>
      </c>
      <c r="S5279" s="3">
        <v>40.625</v>
      </c>
      <c r="T5279" s="3" t="b">
        <v>1</v>
      </c>
    </row>
    <row r="5280" spans="1:20" x14ac:dyDescent="0.2">
      <c r="A5280" s="2">
        <v>5279</v>
      </c>
      <c r="B5280" s="2" t="s">
        <v>7715</v>
      </c>
      <c r="C5280" s="4">
        <v>43955</v>
      </c>
      <c r="D5280" s="2">
        <v>2020</v>
      </c>
      <c r="E5280" s="2" t="s">
        <v>10731</v>
      </c>
      <c r="F5280" s="2" t="s">
        <v>10622</v>
      </c>
      <c r="G5280" s="2" t="s">
        <v>10628</v>
      </c>
      <c r="H5280" s="2">
        <v>36</v>
      </c>
      <c r="I5280" s="13" t="s">
        <v>10779</v>
      </c>
      <c r="J5280" s="13" t="s">
        <v>20</v>
      </c>
      <c r="K5280" s="13" t="s">
        <v>33</v>
      </c>
      <c r="L5280" s="2" t="s">
        <v>7716</v>
      </c>
      <c r="M5280" s="13" t="s">
        <v>40</v>
      </c>
      <c r="N5280" s="2" t="b">
        <v>0</v>
      </c>
      <c r="O5280" s="2" t="s">
        <v>441</v>
      </c>
      <c r="P5280" s="2" t="s">
        <v>25</v>
      </c>
      <c r="Q5280" s="2" t="b">
        <v>0</v>
      </c>
      <c r="R5280" s="2">
        <v>-118.13</v>
      </c>
      <c r="S5280" s="2">
        <v>34.033000000000001</v>
      </c>
      <c r="T5280" s="2" t="b">
        <v>1</v>
      </c>
    </row>
    <row r="5281" spans="1:20" x14ac:dyDescent="0.2">
      <c r="A5281" s="3">
        <v>5280</v>
      </c>
      <c r="B5281" s="3" t="s">
        <v>7717</v>
      </c>
      <c r="C5281" s="5">
        <v>43955</v>
      </c>
      <c r="D5281" s="3">
        <v>2020</v>
      </c>
      <c r="E5281" s="3" t="s">
        <v>10731</v>
      </c>
      <c r="F5281" s="3" t="s">
        <v>10622</v>
      </c>
      <c r="G5281" s="3" t="s">
        <v>10624</v>
      </c>
      <c r="H5281" s="3">
        <v>21</v>
      </c>
      <c r="I5281" s="14" t="s">
        <v>10778</v>
      </c>
      <c r="J5281" s="14" t="s">
        <v>20</v>
      </c>
      <c r="K5281" s="14" t="s">
        <v>59</v>
      </c>
      <c r="L5281" s="3" t="s">
        <v>140</v>
      </c>
      <c r="M5281" s="14" t="s">
        <v>47</v>
      </c>
      <c r="N5281" s="3" t="b">
        <v>0</v>
      </c>
      <c r="O5281" s="3" t="s">
        <v>10726</v>
      </c>
      <c r="P5281" s="3" t="s">
        <v>76</v>
      </c>
      <c r="Q5281" s="3" t="b">
        <v>0</v>
      </c>
      <c r="R5281" s="3">
        <v>-95.387</v>
      </c>
      <c r="S5281" s="3">
        <v>35.747999999999998</v>
      </c>
      <c r="T5281" s="3" t="b">
        <v>1</v>
      </c>
    </row>
    <row r="5282" spans="1:20" x14ac:dyDescent="0.2">
      <c r="A5282" s="2">
        <v>5281</v>
      </c>
      <c r="B5282" s="2" t="s">
        <v>7718</v>
      </c>
      <c r="C5282" s="4">
        <v>43956</v>
      </c>
      <c r="D5282" s="2">
        <v>2020</v>
      </c>
      <c r="E5282" s="2" t="s">
        <v>10731</v>
      </c>
      <c r="F5282" s="2" t="s">
        <v>10622</v>
      </c>
      <c r="G5282" s="2" t="s">
        <v>10624</v>
      </c>
      <c r="H5282" s="2">
        <v>23</v>
      </c>
      <c r="I5282" s="13" t="s">
        <v>10778</v>
      </c>
      <c r="J5282" s="13" t="s">
        <v>20</v>
      </c>
      <c r="K5282" s="13" t="s">
        <v>59</v>
      </c>
      <c r="L5282" s="2" t="s">
        <v>7719</v>
      </c>
      <c r="M5282" s="13" t="s">
        <v>112</v>
      </c>
      <c r="N5282" s="2" t="b">
        <v>0</v>
      </c>
      <c r="O5282" s="2" t="s">
        <v>10726</v>
      </c>
      <c r="P5282" s="2" t="s">
        <v>25</v>
      </c>
      <c r="Q5282" s="2" t="b">
        <v>0</v>
      </c>
      <c r="R5282" s="2">
        <v>-90.352999999999994</v>
      </c>
      <c r="S5282" s="2">
        <v>38.582999999999998</v>
      </c>
      <c r="T5282" s="2" t="b">
        <v>1</v>
      </c>
    </row>
    <row r="5283" spans="1:20" x14ac:dyDescent="0.2">
      <c r="A5283" s="3">
        <v>5282</v>
      </c>
      <c r="B5283" s="3" t="s">
        <v>7720</v>
      </c>
      <c r="C5283" s="5">
        <v>43956</v>
      </c>
      <c r="D5283" s="3">
        <v>2020</v>
      </c>
      <c r="E5283" s="3" t="s">
        <v>10731</v>
      </c>
      <c r="F5283" s="3" t="s">
        <v>10622</v>
      </c>
      <c r="G5283" s="3" t="s">
        <v>10624</v>
      </c>
      <c r="H5283" s="3">
        <v>56</v>
      </c>
      <c r="I5283" s="14" t="s">
        <v>10776</v>
      </c>
      <c r="J5283" s="14" t="s">
        <v>55</v>
      </c>
      <c r="K5283" s="14" t="s">
        <v>27</v>
      </c>
      <c r="L5283" s="3" t="s">
        <v>7721</v>
      </c>
      <c r="M5283" s="14" t="s">
        <v>40</v>
      </c>
      <c r="N5283" s="3" t="b">
        <v>1</v>
      </c>
      <c r="O5283" s="3" t="s">
        <v>10726</v>
      </c>
      <c r="P5283" s="3" t="s">
        <v>25</v>
      </c>
      <c r="Q5283" s="3" t="b">
        <v>0</v>
      </c>
      <c r="R5283" s="3">
        <v>-122.43</v>
      </c>
      <c r="S5283" s="3">
        <v>37.457999999999998</v>
      </c>
      <c r="T5283" s="3" t="b">
        <v>1</v>
      </c>
    </row>
    <row r="5284" spans="1:20" x14ac:dyDescent="0.2">
      <c r="A5284" s="2">
        <v>5283</v>
      </c>
      <c r="B5284" s="2" t="s">
        <v>7722</v>
      </c>
      <c r="C5284" s="4">
        <v>43956</v>
      </c>
      <c r="D5284" s="2">
        <v>2020</v>
      </c>
      <c r="E5284" s="2" t="s">
        <v>10731</v>
      </c>
      <c r="F5284" s="2" t="s">
        <v>10622</v>
      </c>
      <c r="G5284" s="2" t="s">
        <v>10624</v>
      </c>
      <c r="H5284" s="2">
        <v>33</v>
      </c>
      <c r="I5284" s="13" t="s">
        <v>10779</v>
      </c>
      <c r="J5284" s="13" t="s">
        <v>20</v>
      </c>
      <c r="K5284" s="13" t="s">
        <v>27</v>
      </c>
      <c r="L5284" s="2" t="s">
        <v>286</v>
      </c>
      <c r="M5284" s="13" t="s">
        <v>112</v>
      </c>
      <c r="N5284" s="2" t="b">
        <v>0</v>
      </c>
      <c r="O5284" s="2" t="s">
        <v>10726</v>
      </c>
      <c r="P5284" s="2" t="s">
        <v>51</v>
      </c>
      <c r="Q5284" s="2" t="b">
        <v>0</v>
      </c>
      <c r="R5284" s="2">
        <v>-94.540999999999997</v>
      </c>
      <c r="S5284" s="2">
        <v>39.101999999999997</v>
      </c>
      <c r="T5284" s="2" t="b">
        <v>1</v>
      </c>
    </row>
    <row r="5285" spans="1:20" x14ac:dyDescent="0.2">
      <c r="A5285" s="3">
        <v>5284</v>
      </c>
      <c r="B5285" s="3" t="s">
        <v>7723</v>
      </c>
      <c r="C5285" s="5">
        <v>43956</v>
      </c>
      <c r="D5285" s="3">
        <v>2020</v>
      </c>
      <c r="E5285" s="3" t="s">
        <v>10731</v>
      </c>
      <c r="F5285" s="3" t="s">
        <v>10622</v>
      </c>
      <c r="G5285" s="3" t="s">
        <v>10700</v>
      </c>
      <c r="H5285" s="3">
        <v>40</v>
      </c>
      <c r="I5285" s="14" t="s">
        <v>10779</v>
      </c>
      <c r="J5285" s="14" t="s">
        <v>20</v>
      </c>
      <c r="K5285" s="14" t="s">
        <v>27</v>
      </c>
      <c r="L5285" s="3" t="s">
        <v>351</v>
      </c>
      <c r="M5285" s="14" t="s">
        <v>101</v>
      </c>
      <c r="N5285" s="3" t="b">
        <v>1</v>
      </c>
      <c r="O5285" s="3" t="s">
        <v>441</v>
      </c>
      <c r="P5285" s="3" t="s">
        <v>25</v>
      </c>
      <c r="Q5285" s="3" t="b">
        <v>1</v>
      </c>
      <c r="R5285" s="3">
        <v>-115.08799999999999</v>
      </c>
      <c r="S5285" s="3">
        <v>36.136000000000003</v>
      </c>
      <c r="T5285" s="3" t="b">
        <v>1</v>
      </c>
    </row>
    <row r="5286" spans="1:20" x14ac:dyDescent="0.2">
      <c r="A5286" s="2">
        <v>5285</v>
      </c>
      <c r="B5286" s="2" t="s">
        <v>7724</v>
      </c>
      <c r="C5286" s="4">
        <v>43956</v>
      </c>
      <c r="D5286" s="2">
        <v>2020</v>
      </c>
      <c r="E5286" s="2" t="s">
        <v>10731</v>
      </c>
      <c r="F5286" s="2" t="s">
        <v>10622</v>
      </c>
      <c r="G5286" s="2" t="s">
        <v>10628</v>
      </c>
      <c r="H5286" s="2">
        <v>21</v>
      </c>
      <c r="I5286" s="13" t="s">
        <v>10778</v>
      </c>
      <c r="J5286" s="13" t="s">
        <v>20</v>
      </c>
      <c r="K5286" s="13" t="s">
        <v>59</v>
      </c>
      <c r="L5286" s="2" t="s">
        <v>2861</v>
      </c>
      <c r="M5286" s="13" t="s">
        <v>170</v>
      </c>
      <c r="N5286" s="2" t="b">
        <v>0</v>
      </c>
      <c r="O5286" s="2" t="s">
        <v>441</v>
      </c>
      <c r="P5286" s="2" t="s">
        <v>76</v>
      </c>
      <c r="Q5286" s="2" t="b">
        <v>0</v>
      </c>
      <c r="R5286" s="2" t="s">
        <v>10619</v>
      </c>
      <c r="S5286" s="2" t="s">
        <v>10619</v>
      </c>
      <c r="T5286" s="2" t="b">
        <v>1</v>
      </c>
    </row>
    <row r="5287" spans="1:20" x14ac:dyDescent="0.2">
      <c r="A5287" s="3">
        <v>5286</v>
      </c>
      <c r="B5287" s="3" t="s">
        <v>7725</v>
      </c>
      <c r="C5287" s="5">
        <v>43956</v>
      </c>
      <c r="D5287" s="3">
        <v>2020</v>
      </c>
      <c r="E5287" s="3" t="s">
        <v>10731</v>
      </c>
      <c r="F5287" s="3" t="s">
        <v>10623</v>
      </c>
      <c r="G5287" s="3" t="s">
        <v>1001</v>
      </c>
      <c r="H5287" s="3">
        <v>20</v>
      </c>
      <c r="I5287" s="14" t="s">
        <v>10780</v>
      </c>
      <c r="J5287" s="14" t="s">
        <v>20</v>
      </c>
      <c r="K5287" s="14" t="s">
        <v>33</v>
      </c>
      <c r="L5287" s="3" t="s">
        <v>453</v>
      </c>
      <c r="M5287" s="14" t="s">
        <v>67</v>
      </c>
      <c r="N5287" s="3" t="b">
        <v>0</v>
      </c>
      <c r="O5287" s="3" t="s">
        <v>10726</v>
      </c>
      <c r="P5287" s="3" t="s">
        <v>10619</v>
      </c>
      <c r="Q5287" s="3" t="b">
        <v>0</v>
      </c>
      <c r="R5287" s="3">
        <v>-98.614999999999995</v>
      </c>
      <c r="S5287" s="3">
        <v>29.37</v>
      </c>
      <c r="T5287" s="3" t="b">
        <v>1</v>
      </c>
    </row>
    <row r="5288" spans="1:20" x14ac:dyDescent="0.2">
      <c r="A5288" s="2">
        <v>5287</v>
      </c>
      <c r="B5288" s="2" t="s">
        <v>7726</v>
      </c>
      <c r="C5288" s="4">
        <v>43957</v>
      </c>
      <c r="D5288" s="2">
        <v>2020</v>
      </c>
      <c r="E5288" s="2" t="s">
        <v>10731</v>
      </c>
      <c r="F5288" s="2" t="s">
        <v>10622</v>
      </c>
      <c r="G5288" s="2" t="s">
        <v>10624</v>
      </c>
      <c r="H5288" s="2">
        <v>21</v>
      </c>
      <c r="I5288" s="13" t="s">
        <v>10778</v>
      </c>
      <c r="J5288" s="13" t="s">
        <v>20</v>
      </c>
      <c r="K5288" s="13" t="s">
        <v>59</v>
      </c>
      <c r="L5288" s="2" t="s">
        <v>124</v>
      </c>
      <c r="M5288" s="13" t="s">
        <v>125</v>
      </c>
      <c r="N5288" s="2" t="b">
        <v>0</v>
      </c>
      <c r="O5288" s="2" t="s">
        <v>10726</v>
      </c>
      <c r="P5288" s="2" t="s">
        <v>51</v>
      </c>
      <c r="Q5288" s="2" t="b">
        <v>1</v>
      </c>
      <c r="R5288" s="2">
        <v>-86.201999999999998</v>
      </c>
      <c r="S5288" s="2">
        <v>39.868000000000002</v>
      </c>
      <c r="T5288" s="2" t="b">
        <v>1</v>
      </c>
    </row>
    <row r="5289" spans="1:20" x14ac:dyDescent="0.2">
      <c r="A5289" s="3">
        <v>5288</v>
      </c>
      <c r="B5289" s="3" t="s">
        <v>7727</v>
      </c>
      <c r="C5289" s="5">
        <v>43957</v>
      </c>
      <c r="D5289" s="3">
        <v>2020</v>
      </c>
      <c r="E5289" s="3" t="s">
        <v>10731</v>
      </c>
      <c r="F5289" s="3" t="s">
        <v>10622</v>
      </c>
      <c r="G5289" s="3" t="s">
        <v>10628</v>
      </c>
      <c r="H5289" s="3">
        <v>20</v>
      </c>
      <c r="I5289" s="14" t="s">
        <v>10780</v>
      </c>
      <c r="J5289" s="14" t="s">
        <v>20</v>
      </c>
      <c r="K5289" s="14" t="s">
        <v>27</v>
      </c>
      <c r="L5289" s="3" t="s">
        <v>6548</v>
      </c>
      <c r="M5289" s="14" t="s">
        <v>23</v>
      </c>
      <c r="N5289" s="3" t="b">
        <v>1</v>
      </c>
      <c r="O5289" s="3" t="s">
        <v>441</v>
      </c>
      <c r="P5289" s="3" t="s">
        <v>10619</v>
      </c>
      <c r="Q5289" s="3" t="b">
        <v>0</v>
      </c>
      <c r="R5289" s="3">
        <v>-122.187</v>
      </c>
      <c r="S5289" s="3">
        <v>47.500999999999998</v>
      </c>
      <c r="T5289" s="3" t="b">
        <v>1</v>
      </c>
    </row>
    <row r="5290" spans="1:20" x14ac:dyDescent="0.2">
      <c r="A5290" s="2">
        <v>5289</v>
      </c>
      <c r="B5290" s="2" t="s">
        <v>7728</v>
      </c>
      <c r="C5290" s="4">
        <v>43957</v>
      </c>
      <c r="D5290" s="2">
        <v>2020</v>
      </c>
      <c r="E5290" s="2" t="s">
        <v>10731</v>
      </c>
      <c r="F5290" s="2" t="s">
        <v>10622</v>
      </c>
      <c r="G5290" s="2" t="s">
        <v>10628</v>
      </c>
      <c r="H5290" s="2">
        <v>47</v>
      </c>
      <c r="I5290" s="13" t="s">
        <v>10777</v>
      </c>
      <c r="J5290" s="13" t="s">
        <v>20</v>
      </c>
      <c r="K5290" s="13" t="s">
        <v>27</v>
      </c>
      <c r="L5290" s="2" t="s">
        <v>2788</v>
      </c>
      <c r="M5290" s="13" t="s">
        <v>255</v>
      </c>
      <c r="N5290" s="2" t="b">
        <v>0</v>
      </c>
      <c r="O5290" s="2" t="s">
        <v>10726</v>
      </c>
      <c r="P5290" s="2" t="s">
        <v>51</v>
      </c>
      <c r="Q5290" s="2" t="b">
        <v>0</v>
      </c>
      <c r="R5290" s="2">
        <v>-79.402000000000001</v>
      </c>
      <c r="S5290" s="2">
        <v>36.070999999999998</v>
      </c>
      <c r="T5290" s="2" t="b">
        <v>1</v>
      </c>
    </row>
    <row r="5291" spans="1:20" x14ac:dyDescent="0.2">
      <c r="A5291" s="3">
        <v>5290</v>
      </c>
      <c r="B5291" s="3" t="s">
        <v>7729</v>
      </c>
      <c r="C5291" s="5">
        <v>43957</v>
      </c>
      <c r="D5291" s="3">
        <v>2020</v>
      </c>
      <c r="E5291" s="3" t="s">
        <v>10731</v>
      </c>
      <c r="F5291" s="3" t="s">
        <v>10622</v>
      </c>
      <c r="G5291" s="3" t="s">
        <v>10624</v>
      </c>
      <c r="H5291" s="3">
        <v>38</v>
      </c>
      <c r="I5291" s="14" t="s">
        <v>10779</v>
      </c>
      <c r="J5291" s="14" t="s">
        <v>20</v>
      </c>
      <c r="K5291" s="14" t="s">
        <v>33</v>
      </c>
      <c r="L5291" s="3" t="s">
        <v>3413</v>
      </c>
      <c r="M5291" s="14" t="s">
        <v>44</v>
      </c>
      <c r="N5291" s="3" t="b">
        <v>0</v>
      </c>
      <c r="O5291" s="3" t="s">
        <v>10726</v>
      </c>
      <c r="P5291" s="3" t="s">
        <v>76</v>
      </c>
      <c r="Q5291" s="3" t="b">
        <v>0</v>
      </c>
      <c r="R5291" s="3">
        <v>-104.905</v>
      </c>
      <c r="S5291" s="3">
        <v>39.825000000000003</v>
      </c>
      <c r="T5291" s="3" t="b">
        <v>1</v>
      </c>
    </row>
    <row r="5292" spans="1:20" x14ac:dyDescent="0.2">
      <c r="A5292" s="2">
        <v>5291</v>
      </c>
      <c r="B5292" s="2" t="s">
        <v>7730</v>
      </c>
      <c r="C5292" s="4">
        <v>43958</v>
      </c>
      <c r="D5292" s="2">
        <v>2020</v>
      </c>
      <c r="E5292" s="2" t="s">
        <v>10731</v>
      </c>
      <c r="F5292" s="2" t="s">
        <v>10622</v>
      </c>
      <c r="G5292" s="2" t="s">
        <v>10628</v>
      </c>
      <c r="H5292" s="2">
        <v>31</v>
      </c>
      <c r="I5292" s="13" t="s">
        <v>10779</v>
      </c>
      <c r="J5292" s="13" t="s">
        <v>20</v>
      </c>
      <c r="K5292" s="13" t="s">
        <v>33</v>
      </c>
      <c r="L5292" s="2" t="s">
        <v>656</v>
      </c>
      <c r="M5292" s="13" t="s">
        <v>40</v>
      </c>
      <c r="N5292" s="2" t="b">
        <v>0</v>
      </c>
      <c r="O5292" s="2" t="s">
        <v>441</v>
      </c>
      <c r="P5292" s="2" t="s">
        <v>25</v>
      </c>
      <c r="Q5292" s="2" t="b">
        <v>0</v>
      </c>
      <c r="R5292" s="2">
        <v>-118.182</v>
      </c>
      <c r="S5292" s="2">
        <v>33.814</v>
      </c>
      <c r="T5292" s="2" t="b">
        <v>1</v>
      </c>
    </row>
    <row r="5293" spans="1:20" x14ac:dyDescent="0.2">
      <c r="A5293" s="3">
        <v>5292</v>
      </c>
      <c r="B5293" s="3" t="s">
        <v>7731</v>
      </c>
      <c r="C5293" s="5">
        <v>43958</v>
      </c>
      <c r="D5293" s="3">
        <v>2020</v>
      </c>
      <c r="E5293" s="3" t="s">
        <v>10731</v>
      </c>
      <c r="F5293" s="3" t="s">
        <v>10622</v>
      </c>
      <c r="G5293" s="3" t="s">
        <v>10624</v>
      </c>
      <c r="H5293" s="3">
        <v>51</v>
      </c>
      <c r="I5293" s="14" t="s">
        <v>10776</v>
      </c>
      <c r="J5293" s="14" t="s">
        <v>20</v>
      </c>
      <c r="K5293" s="14" t="s">
        <v>27</v>
      </c>
      <c r="L5293" s="3" t="s">
        <v>3329</v>
      </c>
      <c r="M5293" s="14" t="s">
        <v>101</v>
      </c>
      <c r="N5293" s="3" t="b">
        <v>0</v>
      </c>
      <c r="O5293" s="3" t="s">
        <v>10726</v>
      </c>
      <c r="P5293" s="3" t="s">
        <v>51</v>
      </c>
      <c r="Q5293" s="3" t="b">
        <v>0</v>
      </c>
      <c r="R5293" s="3">
        <v>-115.324</v>
      </c>
      <c r="S5293" s="3">
        <v>35.779000000000003</v>
      </c>
      <c r="T5293" s="3" t="b">
        <v>1</v>
      </c>
    </row>
    <row r="5294" spans="1:20" x14ac:dyDescent="0.2">
      <c r="A5294" s="2">
        <v>5293</v>
      </c>
      <c r="B5294" s="2" t="s">
        <v>7732</v>
      </c>
      <c r="C5294" s="4">
        <v>43958</v>
      </c>
      <c r="D5294" s="2">
        <v>2020</v>
      </c>
      <c r="E5294" s="2" t="s">
        <v>10731</v>
      </c>
      <c r="F5294" s="2" t="s">
        <v>10622</v>
      </c>
      <c r="G5294" s="2" t="s">
        <v>10624</v>
      </c>
      <c r="H5294" s="2">
        <v>19</v>
      </c>
      <c r="I5294" s="13" t="s">
        <v>10780</v>
      </c>
      <c r="J5294" s="13" t="s">
        <v>20</v>
      </c>
      <c r="K5294" s="13" t="s">
        <v>59</v>
      </c>
      <c r="L5294" s="2" t="s">
        <v>124</v>
      </c>
      <c r="M5294" s="13" t="s">
        <v>125</v>
      </c>
      <c r="N5294" s="2" t="b">
        <v>0</v>
      </c>
      <c r="O5294" s="2" t="s">
        <v>10726</v>
      </c>
      <c r="P5294" s="2" t="s">
        <v>25</v>
      </c>
      <c r="Q5294" s="2" t="b">
        <v>0</v>
      </c>
      <c r="R5294" s="2">
        <v>-86.198999999999998</v>
      </c>
      <c r="S5294" s="2">
        <v>39.902000000000001</v>
      </c>
      <c r="T5294" s="2" t="b">
        <v>1</v>
      </c>
    </row>
    <row r="5295" spans="1:20" x14ac:dyDescent="0.2">
      <c r="A5295" s="3">
        <v>5294</v>
      </c>
      <c r="B5295" s="3" t="s">
        <v>7733</v>
      </c>
      <c r="C5295" s="5">
        <v>43958</v>
      </c>
      <c r="D5295" s="3">
        <v>2020</v>
      </c>
      <c r="E5295" s="3" t="s">
        <v>10731</v>
      </c>
      <c r="F5295" s="3" t="s">
        <v>10622</v>
      </c>
      <c r="G5295" s="3" t="s">
        <v>10628</v>
      </c>
      <c r="H5295" s="3">
        <v>21</v>
      </c>
      <c r="I5295" s="14" t="s">
        <v>10778</v>
      </c>
      <c r="J5295" s="14" t="s">
        <v>20</v>
      </c>
      <c r="K5295" s="14" t="s">
        <v>33</v>
      </c>
      <c r="L5295" s="3" t="s">
        <v>194</v>
      </c>
      <c r="M5295" s="14" t="s">
        <v>40</v>
      </c>
      <c r="N5295" s="3" t="b">
        <v>0</v>
      </c>
      <c r="O5295" s="3" t="s">
        <v>10726</v>
      </c>
      <c r="P5295" s="3" t="s">
        <v>25</v>
      </c>
      <c r="Q5295" s="3" t="b">
        <v>1</v>
      </c>
      <c r="R5295" s="3">
        <v>-119.33499999999999</v>
      </c>
      <c r="S5295" s="3">
        <v>35.584000000000003</v>
      </c>
      <c r="T5295" s="3" t="b">
        <v>1</v>
      </c>
    </row>
    <row r="5296" spans="1:20" x14ac:dyDescent="0.2">
      <c r="A5296" s="2">
        <v>5295</v>
      </c>
      <c r="B5296" s="2" t="s">
        <v>7734</v>
      </c>
      <c r="C5296" s="4">
        <v>43959</v>
      </c>
      <c r="D5296" s="2">
        <v>2020</v>
      </c>
      <c r="E5296" s="2" t="s">
        <v>10731</v>
      </c>
      <c r="F5296" s="2" t="s">
        <v>10622</v>
      </c>
      <c r="G5296" s="2" t="s">
        <v>1001</v>
      </c>
      <c r="H5296" s="2">
        <v>48</v>
      </c>
      <c r="I5296" s="13" t="s">
        <v>10777</v>
      </c>
      <c r="J5296" s="13" t="s">
        <v>20</v>
      </c>
      <c r="K5296" s="13" t="s">
        <v>59</v>
      </c>
      <c r="L5296" s="2" t="s">
        <v>218</v>
      </c>
      <c r="M5296" s="13" t="s">
        <v>67</v>
      </c>
      <c r="N5296" s="2" t="b">
        <v>0</v>
      </c>
      <c r="O5296" s="2" t="s">
        <v>10726</v>
      </c>
      <c r="P5296" s="2" t="s">
        <v>25</v>
      </c>
      <c r="Q5296" s="2" t="b">
        <v>1</v>
      </c>
      <c r="R5296" s="2" t="s">
        <v>10619</v>
      </c>
      <c r="S5296" s="2" t="s">
        <v>10619</v>
      </c>
      <c r="T5296" s="2" t="b">
        <v>1</v>
      </c>
    </row>
    <row r="5297" spans="1:20" x14ac:dyDescent="0.2">
      <c r="A5297" s="3">
        <v>5296</v>
      </c>
      <c r="B5297" s="3" t="s">
        <v>7735</v>
      </c>
      <c r="C5297" s="5">
        <v>43959</v>
      </c>
      <c r="D5297" s="3">
        <v>2020</v>
      </c>
      <c r="E5297" s="3" t="s">
        <v>10731</v>
      </c>
      <c r="F5297" s="3" t="s">
        <v>10622</v>
      </c>
      <c r="G5297" s="3" t="s">
        <v>10624</v>
      </c>
      <c r="H5297" s="3">
        <v>47</v>
      </c>
      <c r="I5297" s="14" t="s">
        <v>10777</v>
      </c>
      <c r="J5297" s="14" t="s">
        <v>20</v>
      </c>
      <c r="K5297" s="14" t="s">
        <v>21</v>
      </c>
      <c r="L5297" s="3" t="s">
        <v>5026</v>
      </c>
      <c r="M5297" s="14" t="s">
        <v>40</v>
      </c>
      <c r="N5297" s="3" t="b">
        <v>0</v>
      </c>
      <c r="O5297" s="3" t="s">
        <v>441</v>
      </c>
      <c r="P5297" s="3" t="s">
        <v>51</v>
      </c>
      <c r="Q5297" s="3" t="b">
        <v>0</v>
      </c>
      <c r="R5297" s="3">
        <v>-118.113</v>
      </c>
      <c r="S5297" s="3">
        <v>34.151000000000003</v>
      </c>
      <c r="T5297" s="3" t="b">
        <v>1</v>
      </c>
    </row>
    <row r="5298" spans="1:20" x14ac:dyDescent="0.2">
      <c r="A5298" s="2">
        <v>5297</v>
      </c>
      <c r="B5298" s="2" t="s">
        <v>7736</v>
      </c>
      <c r="C5298" s="4">
        <v>43960</v>
      </c>
      <c r="D5298" s="2">
        <v>2020</v>
      </c>
      <c r="E5298" s="2" t="s">
        <v>10731</v>
      </c>
      <c r="F5298" s="2" t="s">
        <v>10622</v>
      </c>
      <c r="G5298" s="2" t="s">
        <v>10624</v>
      </c>
      <c r="H5298" s="2">
        <v>42</v>
      </c>
      <c r="I5298" s="13" t="s">
        <v>10777</v>
      </c>
      <c r="J5298" s="13" t="s">
        <v>20</v>
      </c>
      <c r="K5298" s="13" t="s">
        <v>33</v>
      </c>
      <c r="L5298" s="2" t="s">
        <v>347</v>
      </c>
      <c r="M5298" s="13" t="s">
        <v>348</v>
      </c>
      <c r="N5298" s="2" t="b">
        <v>0</v>
      </c>
      <c r="O5298" s="2" t="s">
        <v>10726</v>
      </c>
      <c r="P5298" s="2" t="s">
        <v>25</v>
      </c>
      <c r="Q5298" s="2" t="b">
        <v>0</v>
      </c>
      <c r="R5298" s="2">
        <v>-87.942999999999998</v>
      </c>
      <c r="S5298" s="2">
        <v>44.518000000000001</v>
      </c>
      <c r="T5298" s="2" t="b">
        <v>1</v>
      </c>
    </row>
    <row r="5299" spans="1:20" x14ac:dyDescent="0.2">
      <c r="A5299" s="3">
        <v>5298</v>
      </c>
      <c r="B5299" s="3" t="s">
        <v>7737</v>
      </c>
      <c r="C5299" s="5">
        <v>43960</v>
      </c>
      <c r="D5299" s="3">
        <v>2020</v>
      </c>
      <c r="E5299" s="3" t="s">
        <v>10731</v>
      </c>
      <c r="F5299" s="3" t="s">
        <v>10622</v>
      </c>
      <c r="G5299" s="3" t="s">
        <v>10628</v>
      </c>
      <c r="H5299" s="3">
        <v>30</v>
      </c>
      <c r="I5299" s="14" t="s">
        <v>10778</v>
      </c>
      <c r="J5299" s="14" t="s">
        <v>20</v>
      </c>
      <c r="K5299" s="14" t="s">
        <v>59</v>
      </c>
      <c r="L5299" s="3" t="s">
        <v>5313</v>
      </c>
      <c r="M5299" s="14" t="s">
        <v>180</v>
      </c>
      <c r="N5299" s="3" t="b">
        <v>0</v>
      </c>
      <c r="O5299" s="3" t="s">
        <v>441</v>
      </c>
      <c r="P5299" s="3" t="s">
        <v>25</v>
      </c>
      <c r="Q5299" s="3" t="b">
        <v>1</v>
      </c>
      <c r="R5299" s="3">
        <v>-76.978999999999999</v>
      </c>
      <c r="S5299" s="3">
        <v>39.042999999999999</v>
      </c>
      <c r="T5299" s="3" t="b">
        <v>1</v>
      </c>
    </row>
    <row r="5300" spans="1:20" x14ac:dyDescent="0.2">
      <c r="A5300" s="2">
        <v>5299</v>
      </c>
      <c r="B5300" s="2" t="s">
        <v>7738</v>
      </c>
      <c r="C5300" s="4">
        <v>43960</v>
      </c>
      <c r="D5300" s="2">
        <v>2020</v>
      </c>
      <c r="E5300" s="2" t="s">
        <v>10731</v>
      </c>
      <c r="F5300" s="2" t="s">
        <v>10622</v>
      </c>
      <c r="G5300" s="2" t="s">
        <v>10679</v>
      </c>
      <c r="H5300" s="2">
        <v>47</v>
      </c>
      <c r="I5300" s="13" t="s">
        <v>10777</v>
      </c>
      <c r="J5300" s="13" t="s">
        <v>20</v>
      </c>
      <c r="K5300" s="13" t="s">
        <v>59</v>
      </c>
      <c r="L5300" s="2" t="s">
        <v>7739</v>
      </c>
      <c r="M5300" s="13" t="s">
        <v>234</v>
      </c>
      <c r="N5300" s="2" t="b">
        <v>1</v>
      </c>
      <c r="O5300" s="2" t="s">
        <v>10726</v>
      </c>
      <c r="P5300" s="2" t="s">
        <v>76</v>
      </c>
      <c r="Q5300" s="2" t="b">
        <v>0</v>
      </c>
      <c r="R5300" s="2">
        <v>-81.926000000000002</v>
      </c>
      <c r="S5300" s="2">
        <v>32.218000000000004</v>
      </c>
      <c r="T5300" s="2" t="b">
        <v>1</v>
      </c>
    </row>
    <row r="5301" spans="1:20" x14ac:dyDescent="0.2">
      <c r="A5301" s="3">
        <v>5300</v>
      </c>
      <c r="B5301" s="3" t="s">
        <v>7740</v>
      </c>
      <c r="C5301" s="5">
        <v>43960</v>
      </c>
      <c r="D5301" s="3">
        <v>2020</v>
      </c>
      <c r="E5301" s="3" t="s">
        <v>10731</v>
      </c>
      <c r="F5301" s="3" t="s">
        <v>10622</v>
      </c>
      <c r="G5301" s="3" t="s">
        <v>10624</v>
      </c>
      <c r="H5301" s="3">
        <v>57</v>
      </c>
      <c r="I5301" s="14" t="s">
        <v>10776</v>
      </c>
      <c r="J5301" s="14" t="s">
        <v>20</v>
      </c>
      <c r="K5301" s="14" t="s">
        <v>27</v>
      </c>
      <c r="L5301" s="3" t="s">
        <v>7741</v>
      </c>
      <c r="M5301" s="14" t="s">
        <v>44</v>
      </c>
      <c r="N5301" s="3" t="b">
        <v>0</v>
      </c>
      <c r="O5301" s="3" t="s">
        <v>10726</v>
      </c>
      <c r="P5301" s="3" t="s">
        <v>51</v>
      </c>
      <c r="Q5301" s="3" t="b">
        <v>0</v>
      </c>
      <c r="R5301" s="3">
        <v>-105.60599999999999</v>
      </c>
      <c r="S5301" s="3">
        <v>39.676000000000002</v>
      </c>
      <c r="T5301" s="3" t="b">
        <v>1</v>
      </c>
    </row>
    <row r="5302" spans="1:20" x14ac:dyDescent="0.2">
      <c r="A5302" s="2">
        <v>5301</v>
      </c>
      <c r="B5302" s="2" t="s">
        <v>7742</v>
      </c>
      <c r="C5302" s="4">
        <v>43960</v>
      </c>
      <c r="D5302" s="2">
        <v>2020</v>
      </c>
      <c r="E5302" s="2" t="s">
        <v>10731</v>
      </c>
      <c r="F5302" s="2" t="s">
        <v>10622</v>
      </c>
      <c r="G5302" s="2" t="s">
        <v>10624</v>
      </c>
      <c r="H5302" s="2">
        <v>27</v>
      </c>
      <c r="I5302" s="13" t="s">
        <v>10778</v>
      </c>
      <c r="J5302" s="13" t="s">
        <v>20</v>
      </c>
      <c r="K5302" s="13" t="s">
        <v>27</v>
      </c>
      <c r="L5302" s="2" t="s">
        <v>7743</v>
      </c>
      <c r="M5302" s="13" t="s">
        <v>255</v>
      </c>
      <c r="N5302" s="2" t="b">
        <v>0</v>
      </c>
      <c r="O5302" s="2" t="s">
        <v>441</v>
      </c>
      <c r="P5302" s="2" t="s">
        <v>25</v>
      </c>
      <c r="Q5302" s="2" t="b">
        <v>0</v>
      </c>
      <c r="R5302" s="2">
        <v>-78.102000000000004</v>
      </c>
      <c r="S5302" s="2">
        <v>35.152000000000001</v>
      </c>
      <c r="T5302" s="2" t="b">
        <v>1</v>
      </c>
    </row>
    <row r="5303" spans="1:20" x14ac:dyDescent="0.2">
      <c r="A5303" s="3">
        <v>5302</v>
      </c>
      <c r="B5303" s="3" t="s">
        <v>7744</v>
      </c>
      <c r="C5303" s="5">
        <v>43960</v>
      </c>
      <c r="D5303" s="3">
        <v>2020</v>
      </c>
      <c r="E5303" s="3" t="s">
        <v>10731</v>
      </c>
      <c r="F5303" s="3" t="s">
        <v>10622</v>
      </c>
      <c r="G5303" s="3" t="s">
        <v>10628</v>
      </c>
      <c r="H5303" s="3">
        <v>33</v>
      </c>
      <c r="I5303" s="14" t="s">
        <v>10779</v>
      </c>
      <c r="J5303" s="14" t="s">
        <v>55</v>
      </c>
      <c r="K5303" s="14" t="s">
        <v>27</v>
      </c>
      <c r="L5303" s="3" t="s">
        <v>758</v>
      </c>
      <c r="M5303" s="14" t="s">
        <v>44</v>
      </c>
      <c r="N5303" s="3" t="b">
        <v>1</v>
      </c>
      <c r="O5303" s="3" t="s">
        <v>441</v>
      </c>
      <c r="P5303" s="3" t="s">
        <v>10619</v>
      </c>
      <c r="Q5303" s="3" t="b">
        <v>0</v>
      </c>
      <c r="R5303" s="3">
        <v>-108.515</v>
      </c>
      <c r="S5303" s="3">
        <v>39.03</v>
      </c>
      <c r="T5303" s="3" t="b">
        <v>1</v>
      </c>
    </row>
    <row r="5304" spans="1:20" x14ac:dyDescent="0.2">
      <c r="A5304" s="2">
        <v>5303</v>
      </c>
      <c r="B5304" s="2" t="s">
        <v>7745</v>
      </c>
      <c r="C5304" s="4">
        <v>43960</v>
      </c>
      <c r="D5304" s="2">
        <v>2020</v>
      </c>
      <c r="E5304" s="2" t="s">
        <v>10731</v>
      </c>
      <c r="F5304" s="2" t="s">
        <v>10622</v>
      </c>
      <c r="G5304" s="2" t="s">
        <v>10624</v>
      </c>
      <c r="H5304" s="2">
        <v>25</v>
      </c>
      <c r="I5304" s="13" t="s">
        <v>10778</v>
      </c>
      <c r="J5304" s="13" t="s">
        <v>20</v>
      </c>
      <c r="K5304" s="13" t="s">
        <v>27</v>
      </c>
      <c r="L5304" s="2" t="s">
        <v>1151</v>
      </c>
      <c r="M5304" s="13" t="s">
        <v>365</v>
      </c>
      <c r="N5304" s="2" t="b">
        <v>0</v>
      </c>
      <c r="O5304" s="2" t="s">
        <v>10726</v>
      </c>
      <c r="P5304" s="2" t="s">
        <v>76</v>
      </c>
      <c r="Q5304" s="2" t="b">
        <v>0</v>
      </c>
      <c r="R5304" s="2">
        <v>-82.382999999999996</v>
      </c>
      <c r="S5304" s="2">
        <v>34.85</v>
      </c>
      <c r="T5304" s="2" t="b">
        <v>1</v>
      </c>
    </row>
    <row r="5305" spans="1:20" x14ac:dyDescent="0.2">
      <c r="A5305" s="3">
        <v>5304</v>
      </c>
      <c r="B5305" s="3" t="s">
        <v>7746</v>
      </c>
      <c r="C5305" s="5">
        <v>43961</v>
      </c>
      <c r="D5305" s="3">
        <v>2020</v>
      </c>
      <c r="E5305" s="3" t="s">
        <v>10731</v>
      </c>
      <c r="F5305" s="3" t="s">
        <v>10622</v>
      </c>
      <c r="G5305" s="3" t="s">
        <v>10628</v>
      </c>
      <c r="H5305" s="3">
        <v>50</v>
      </c>
      <c r="I5305" s="14" t="s">
        <v>10777</v>
      </c>
      <c r="J5305" s="14" t="s">
        <v>20</v>
      </c>
      <c r="K5305" s="14" t="s">
        <v>27</v>
      </c>
      <c r="L5305" s="3" t="s">
        <v>5247</v>
      </c>
      <c r="M5305" s="14" t="s">
        <v>40</v>
      </c>
      <c r="N5305" s="3" t="b">
        <v>0</v>
      </c>
      <c r="O5305" s="3" t="s">
        <v>441</v>
      </c>
      <c r="P5305" s="3" t="s">
        <v>51</v>
      </c>
      <c r="Q5305" s="3" t="b">
        <v>0</v>
      </c>
      <c r="R5305" s="3">
        <v>-116.21299999999999</v>
      </c>
      <c r="S5305" s="3">
        <v>34.142000000000003</v>
      </c>
      <c r="T5305" s="3" t="b">
        <v>1</v>
      </c>
    </row>
    <row r="5306" spans="1:20" x14ac:dyDescent="0.2">
      <c r="A5306" s="2">
        <v>5305</v>
      </c>
      <c r="B5306" s="2" t="s">
        <v>10616</v>
      </c>
      <c r="C5306" s="4">
        <v>43962</v>
      </c>
      <c r="D5306" s="2">
        <v>2020</v>
      </c>
      <c r="E5306" s="2" t="s">
        <v>10731</v>
      </c>
      <c r="F5306" s="2" t="s">
        <v>10622</v>
      </c>
      <c r="G5306" s="2" t="s">
        <v>10631</v>
      </c>
      <c r="H5306" s="2" t="e">
        <v>#N/A</v>
      </c>
      <c r="I5306" s="13" t="e">
        <v>#N/A</v>
      </c>
      <c r="J5306" s="13" t="s">
        <v>20</v>
      </c>
      <c r="K5306" s="13" t="s">
        <v>10617</v>
      </c>
      <c r="L5306" s="2" t="s">
        <v>7747</v>
      </c>
      <c r="M5306" s="13" t="s">
        <v>40</v>
      </c>
      <c r="N5306" s="2" t="b">
        <v>0</v>
      </c>
      <c r="O5306" s="2" t="s">
        <v>10636</v>
      </c>
      <c r="P5306" s="2" t="s">
        <v>10619</v>
      </c>
      <c r="Q5306" s="2" t="b">
        <v>0</v>
      </c>
      <c r="R5306" s="2">
        <v>-117.687</v>
      </c>
      <c r="S5306" s="2">
        <v>33.518999999999998</v>
      </c>
      <c r="T5306" s="2" t="b">
        <v>1</v>
      </c>
    </row>
    <row r="5307" spans="1:20" x14ac:dyDescent="0.2">
      <c r="A5307" s="3">
        <v>5306</v>
      </c>
      <c r="B5307" s="3" t="s">
        <v>7748</v>
      </c>
      <c r="C5307" s="5">
        <v>43963</v>
      </c>
      <c r="D5307" s="3">
        <v>2020</v>
      </c>
      <c r="E5307" s="3" t="s">
        <v>10731</v>
      </c>
      <c r="F5307" s="3" t="s">
        <v>10622</v>
      </c>
      <c r="G5307" s="3" t="s">
        <v>10624</v>
      </c>
      <c r="H5307" s="3">
        <v>37</v>
      </c>
      <c r="I5307" s="14" t="s">
        <v>10779</v>
      </c>
      <c r="J5307" s="14" t="s">
        <v>20</v>
      </c>
      <c r="K5307" s="14" t="s">
        <v>27</v>
      </c>
      <c r="L5307" s="3" t="s">
        <v>388</v>
      </c>
      <c r="M5307" s="14" t="s">
        <v>170</v>
      </c>
      <c r="N5307" s="3" t="b">
        <v>0</v>
      </c>
      <c r="O5307" s="3" t="s">
        <v>10726</v>
      </c>
      <c r="P5307" s="3" t="s">
        <v>51</v>
      </c>
      <c r="Q5307" s="3" t="b">
        <v>1</v>
      </c>
      <c r="R5307" s="3">
        <v>-81.266000000000005</v>
      </c>
      <c r="S5307" s="3">
        <v>28.905999999999999</v>
      </c>
      <c r="T5307" s="3" t="b">
        <v>1</v>
      </c>
    </row>
    <row r="5308" spans="1:20" x14ac:dyDescent="0.2">
      <c r="A5308" s="2">
        <v>5307</v>
      </c>
      <c r="B5308" s="2" t="s">
        <v>7749</v>
      </c>
      <c r="C5308" s="4">
        <v>43964</v>
      </c>
      <c r="D5308" s="2">
        <v>2020</v>
      </c>
      <c r="E5308" s="2" t="s">
        <v>10731</v>
      </c>
      <c r="F5308" s="2" t="s">
        <v>10622</v>
      </c>
      <c r="G5308" s="2" t="s">
        <v>10624</v>
      </c>
      <c r="H5308" s="2">
        <v>24</v>
      </c>
      <c r="I5308" s="13" t="s">
        <v>10778</v>
      </c>
      <c r="J5308" s="13" t="s">
        <v>20</v>
      </c>
      <c r="K5308" s="13" t="s">
        <v>59</v>
      </c>
      <c r="L5308" s="2" t="s">
        <v>2070</v>
      </c>
      <c r="M5308" s="13" t="s">
        <v>255</v>
      </c>
      <c r="N5308" s="2" t="b">
        <v>0</v>
      </c>
      <c r="O5308" s="2" t="s">
        <v>10726</v>
      </c>
      <c r="P5308" s="2" t="s">
        <v>76</v>
      </c>
      <c r="Q5308" s="2" t="b">
        <v>0</v>
      </c>
      <c r="R5308" s="2">
        <v>-78.587000000000003</v>
      </c>
      <c r="S5308" s="2">
        <v>35.79</v>
      </c>
      <c r="T5308" s="2" t="b">
        <v>1</v>
      </c>
    </row>
    <row r="5309" spans="1:20" x14ac:dyDescent="0.2">
      <c r="A5309" s="3">
        <v>5308</v>
      </c>
      <c r="B5309" s="3" t="s">
        <v>7750</v>
      </c>
      <c r="C5309" s="5">
        <v>43965</v>
      </c>
      <c r="D5309" s="3">
        <v>2020</v>
      </c>
      <c r="E5309" s="3" t="s">
        <v>10731</v>
      </c>
      <c r="F5309" s="3" t="s">
        <v>10622</v>
      </c>
      <c r="G5309" s="3" t="s">
        <v>10626</v>
      </c>
      <c r="H5309" s="3">
        <v>30</v>
      </c>
      <c r="I5309" s="14" t="s">
        <v>10778</v>
      </c>
      <c r="J5309" s="14" t="s">
        <v>20</v>
      </c>
      <c r="K5309" s="14" t="s">
        <v>59</v>
      </c>
      <c r="L5309" s="3" t="s">
        <v>218</v>
      </c>
      <c r="M5309" s="14" t="s">
        <v>67</v>
      </c>
      <c r="N5309" s="3" t="b">
        <v>1</v>
      </c>
      <c r="O5309" s="3" t="s">
        <v>10726</v>
      </c>
      <c r="P5309" s="3" t="s">
        <v>25</v>
      </c>
      <c r="Q5309" s="3" t="b">
        <v>0</v>
      </c>
      <c r="R5309" s="3">
        <v>-95.366</v>
      </c>
      <c r="S5309" s="3">
        <v>29.684000000000001</v>
      </c>
      <c r="T5309" s="3" t="b">
        <v>1</v>
      </c>
    </row>
    <row r="5310" spans="1:20" x14ac:dyDescent="0.2">
      <c r="A5310" s="2">
        <v>5309</v>
      </c>
      <c r="B5310" s="2" t="s">
        <v>7751</v>
      </c>
      <c r="C5310" s="4">
        <v>43965</v>
      </c>
      <c r="D5310" s="2">
        <v>2020</v>
      </c>
      <c r="E5310" s="2" t="s">
        <v>10731</v>
      </c>
      <c r="F5310" s="2" t="s">
        <v>10622</v>
      </c>
      <c r="G5310" s="2" t="s">
        <v>10628</v>
      </c>
      <c r="H5310" s="2">
        <v>49</v>
      </c>
      <c r="I5310" s="13" t="s">
        <v>10777</v>
      </c>
      <c r="J5310" s="13" t="s">
        <v>20</v>
      </c>
      <c r="K5310" s="13" t="s">
        <v>27</v>
      </c>
      <c r="L5310" s="2" t="s">
        <v>3548</v>
      </c>
      <c r="M5310" s="13" t="s">
        <v>70</v>
      </c>
      <c r="N5310" s="2" t="b">
        <v>1</v>
      </c>
      <c r="O5310" s="2" t="s">
        <v>441</v>
      </c>
      <c r="P5310" s="2" t="s">
        <v>25</v>
      </c>
      <c r="Q5310" s="2" t="b">
        <v>0</v>
      </c>
      <c r="R5310" s="2">
        <v>-84.254999999999995</v>
      </c>
      <c r="S5310" s="2">
        <v>39.085999999999999</v>
      </c>
      <c r="T5310" s="2" t="b">
        <v>1</v>
      </c>
    </row>
    <row r="5311" spans="1:20" x14ac:dyDescent="0.2">
      <c r="A5311" s="3">
        <v>5310</v>
      </c>
      <c r="B5311" s="3" t="s">
        <v>7752</v>
      </c>
      <c r="C5311" s="5">
        <v>43965</v>
      </c>
      <c r="D5311" s="3">
        <v>2020</v>
      </c>
      <c r="E5311" s="3" t="s">
        <v>10731</v>
      </c>
      <c r="F5311" s="3" t="s">
        <v>10622</v>
      </c>
      <c r="G5311" s="3" t="s">
        <v>10624</v>
      </c>
      <c r="H5311" s="3">
        <v>26</v>
      </c>
      <c r="I5311" s="14" t="s">
        <v>10778</v>
      </c>
      <c r="J5311" s="14" t="s">
        <v>20</v>
      </c>
      <c r="K5311" s="14" t="s">
        <v>33</v>
      </c>
      <c r="L5311" s="3" t="s">
        <v>142</v>
      </c>
      <c r="M5311" s="14" t="s">
        <v>40</v>
      </c>
      <c r="N5311" s="3" t="b">
        <v>0</v>
      </c>
      <c r="O5311" s="3" t="s">
        <v>441</v>
      </c>
      <c r="P5311" s="3" t="s">
        <v>25</v>
      </c>
      <c r="Q5311" s="3" t="b">
        <v>1</v>
      </c>
      <c r="R5311" s="3">
        <v>-118.289</v>
      </c>
      <c r="S5311" s="3">
        <v>33.920999999999999</v>
      </c>
      <c r="T5311" s="3" t="b">
        <v>1</v>
      </c>
    </row>
    <row r="5312" spans="1:20" x14ac:dyDescent="0.2">
      <c r="A5312" s="2">
        <v>5311</v>
      </c>
      <c r="B5312" s="2" t="s">
        <v>7753</v>
      </c>
      <c r="C5312" s="4">
        <v>43965</v>
      </c>
      <c r="D5312" s="2">
        <v>2020</v>
      </c>
      <c r="E5312" s="2" t="s">
        <v>10731</v>
      </c>
      <c r="F5312" s="2" t="s">
        <v>10622</v>
      </c>
      <c r="G5312" s="2" t="s">
        <v>10624</v>
      </c>
      <c r="H5312" s="2">
        <v>47</v>
      </c>
      <c r="I5312" s="13" t="s">
        <v>10777</v>
      </c>
      <c r="J5312" s="13" t="s">
        <v>20</v>
      </c>
      <c r="K5312" s="13" t="s">
        <v>27</v>
      </c>
      <c r="L5312" s="2" t="s">
        <v>3056</v>
      </c>
      <c r="M5312" s="13" t="s">
        <v>67</v>
      </c>
      <c r="N5312" s="2" t="b">
        <v>1</v>
      </c>
      <c r="O5312" s="2" t="s">
        <v>10726</v>
      </c>
      <c r="P5312" s="2" t="s">
        <v>25</v>
      </c>
      <c r="Q5312" s="2" t="b">
        <v>0</v>
      </c>
      <c r="R5312" s="2" t="s">
        <v>10619</v>
      </c>
      <c r="S5312" s="2" t="s">
        <v>10619</v>
      </c>
      <c r="T5312" s="2" t="b">
        <v>1</v>
      </c>
    </row>
    <row r="5313" spans="1:20" x14ac:dyDescent="0.2">
      <c r="A5313" s="3">
        <v>5312</v>
      </c>
      <c r="B5313" s="3" t="s">
        <v>7754</v>
      </c>
      <c r="C5313" s="5">
        <v>43965</v>
      </c>
      <c r="D5313" s="3">
        <v>2020</v>
      </c>
      <c r="E5313" s="3" t="s">
        <v>10731</v>
      </c>
      <c r="F5313" s="3" t="s">
        <v>10622</v>
      </c>
      <c r="G5313" s="3" t="s">
        <v>10624</v>
      </c>
      <c r="H5313" s="3">
        <v>30</v>
      </c>
      <c r="I5313" s="14" t="s">
        <v>10778</v>
      </c>
      <c r="J5313" s="14" t="s">
        <v>20</v>
      </c>
      <c r="K5313" s="14" t="s">
        <v>10617</v>
      </c>
      <c r="L5313" s="3" t="s">
        <v>1405</v>
      </c>
      <c r="M5313" s="14" t="s">
        <v>1280</v>
      </c>
      <c r="N5313" s="3" t="b">
        <v>0</v>
      </c>
      <c r="O5313" s="3" t="s">
        <v>10726</v>
      </c>
      <c r="P5313" s="3" t="s">
        <v>51</v>
      </c>
      <c r="Q5313" s="3" t="b">
        <v>0</v>
      </c>
      <c r="R5313" s="3">
        <v>-103.167</v>
      </c>
      <c r="S5313" s="3">
        <v>44.067999999999998</v>
      </c>
      <c r="T5313" s="3" t="b">
        <v>1</v>
      </c>
    </row>
    <row r="5314" spans="1:20" x14ac:dyDescent="0.2">
      <c r="A5314" s="2">
        <v>5313</v>
      </c>
      <c r="B5314" s="2" t="s">
        <v>7755</v>
      </c>
      <c r="C5314" s="4">
        <v>43966</v>
      </c>
      <c r="D5314" s="2">
        <v>2020</v>
      </c>
      <c r="E5314" s="2" t="s">
        <v>10731</v>
      </c>
      <c r="F5314" s="2" t="s">
        <v>10622</v>
      </c>
      <c r="G5314" s="2" t="s">
        <v>10624</v>
      </c>
      <c r="H5314" s="2">
        <v>42</v>
      </c>
      <c r="I5314" s="13" t="s">
        <v>10777</v>
      </c>
      <c r="J5314" s="13" t="s">
        <v>20</v>
      </c>
      <c r="K5314" s="13" t="s">
        <v>21</v>
      </c>
      <c r="L5314" s="2" t="s">
        <v>6539</v>
      </c>
      <c r="M5314" s="13" t="s">
        <v>40</v>
      </c>
      <c r="N5314" s="2" t="b">
        <v>0</v>
      </c>
      <c r="O5314" s="2" t="s">
        <v>10726</v>
      </c>
      <c r="P5314" s="2" t="s">
        <v>25</v>
      </c>
      <c r="Q5314" s="2" t="b">
        <v>0</v>
      </c>
      <c r="R5314" s="2">
        <v>-122.101</v>
      </c>
      <c r="S5314" s="2">
        <v>37.692999999999998</v>
      </c>
      <c r="T5314" s="2" t="b">
        <v>1</v>
      </c>
    </row>
    <row r="5315" spans="1:20" x14ac:dyDescent="0.2">
      <c r="A5315" s="3">
        <v>5314</v>
      </c>
      <c r="B5315" s="3" t="s">
        <v>7756</v>
      </c>
      <c r="C5315" s="5">
        <v>43966</v>
      </c>
      <c r="D5315" s="3">
        <v>2020</v>
      </c>
      <c r="E5315" s="3" t="s">
        <v>10731</v>
      </c>
      <c r="F5315" s="3" t="s">
        <v>10622</v>
      </c>
      <c r="G5315" s="3" t="s">
        <v>10630</v>
      </c>
      <c r="H5315" s="3">
        <v>31</v>
      </c>
      <c r="I5315" s="14" t="s">
        <v>10779</v>
      </c>
      <c r="J5315" s="14" t="s">
        <v>20</v>
      </c>
      <c r="K5315" s="14" t="s">
        <v>27</v>
      </c>
      <c r="L5315" s="3" t="s">
        <v>183</v>
      </c>
      <c r="M5315" s="14" t="s">
        <v>44</v>
      </c>
      <c r="N5315" s="3" t="b">
        <v>0</v>
      </c>
      <c r="O5315" s="3" t="s">
        <v>10726</v>
      </c>
      <c r="P5315" s="3" t="s">
        <v>51</v>
      </c>
      <c r="Q5315" s="3" t="b">
        <v>0</v>
      </c>
      <c r="R5315" s="3">
        <v>-104.577</v>
      </c>
      <c r="S5315" s="3">
        <v>38.271000000000001</v>
      </c>
      <c r="T5315" s="3" t="b">
        <v>1</v>
      </c>
    </row>
    <row r="5316" spans="1:20" x14ac:dyDescent="0.2">
      <c r="A5316" s="2">
        <v>5315</v>
      </c>
      <c r="B5316" s="2" t="s">
        <v>7757</v>
      </c>
      <c r="C5316" s="4">
        <v>43966</v>
      </c>
      <c r="D5316" s="2">
        <v>2020</v>
      </c>
      <c r="E5316" s="2" t="s">
        <v>10731</v>
      </c>
      <c r="F5316" s="2" t="s">
        <v>10622</v>
      </c>
      <c r="G5316" s="2" t="s">
        <v>10624</v>
      </c>
      <c r="H5316" s="2">
        <v>33</v>
      </c>
      <c r="I5316" s="13" t="s">
        <v>10779</v>
      </c>
      <c r="J5316" s="13" t="s">
        <v>20</v>
      </c>
      <c r="K5316" s="13" t="s">
        <v>27</v>
      </c>
      <c r="L5316" s="2" t="s">
        <v>2388</v>
      </c>
      <c r="M5316" s="13" t="s">
        <v>299</v>
      </c>
      <c r="N5316" s="2" t="b">
        <v>0</v>
      </c>
      <c r="O5316" s="2" t="s">
        <v>10726</v>
      </c>
      <c r="P5316" s="2" t="s">
        <v>51</v>
      </c>
      <c r="Q5316" s="2" t="b">
        <v>0</v>
      </c>
      <c r="R5316" s="2">
        <v>-89.522000000000006</v>
      </c>
      <c r="S5316" s="2">
        <v>34.335000000000001</v>
      </c>
      <c r="T5316" s="2" t="b">
        <v>1</v>
      </c>
    </row>
    <row r="5317" spans="1:20" x14ac:dyDescent="0.2">
      <c r="A5317" s="3">
        <v>5316</v>
      </c>
      <c r="B5317" s="3" t="s">
        <v>7758</v>
      </c>
      <c r="C5317" s="5">
        <v>43967</v>
      </c>
      <c r="D5317" s="3">
        <v>2020</v>
      </c>
      <c r="E5317" s="3" t="s">
        <v>10731</v>
      </c>
      <c r="F5317" s="3" t="s">
        <v>10622</v>
      </c>
      <c r="G5317" s="3" t="s">
        <v>10624</v>
      </c>
      <c r="H5317" s="3">
        <v>29</v>
      </c>
      <c r="I5317" s="14" t="s">
        <v>10778</v>
      </c>
      <c r="J5317" s="14" t="s">
        <v>20</v>
      </c>
      <c r="K5317" s="14" t="s">
        <v>59</v>
      </c>
      <c r="L5317" s="3" t="s">
        <v>294</v>
      </c>
      <c r="M5317" s="14" t="s">
        <v>180</v>
      </c>
      <c r="N5317" s="3" t="b">
        <v>0</v>
      </c>
      <c r="O5317" s="3" t="s">
        <v>441</v>
      </c>
      <c r="P5317" s="3" t="s">
        <v>25</v>
      </c>
      <c r="Q5317" s="3" t="b">
        <v>1</v>
      </c>
      <c r="R5317" s="3">
        <v>-76.44</v>
      </c>
      <c r="S5317" s="3">
        <v>39.31</v>
      </c>
      <c r="T5317" s="3" t="b">
        <v>1</v>
      </c>
    </row>
    <row r="5318" spans="1:20" x14ac:dyDescent="0.2">
      <c r="A5318" s="2">
        <v>5317</v>
      </c>
      <c r="B5318" s="2" t="s">
        <v>7759</v>
      </c>
      <c r="C5318" s="4">
        <v>43967</v>
      </c>
      <c r="D5318" s="2">
        <v>2020</v>
      </c>
      <c r="E5318" s="2" t="s">
        <v>10731</v>
      </c>
      <c r="F5318" s="2" t="s">
        <v>10622</v>
      </c>
      <c r="G5318" s="2" t="s">
        <v>10624</v>
      </c>
      <c r="H5318" s="2">
        <v>42</v>
      </c>
      <c r="I5318" s="13" t="s">
        <v>10777</v>
      </c>
      <c r="J5318" s="13" t="s">
        <v>20</v>
      </c>
      <c r="K5318" s="13" t="s">
        <v>27</v>
      </c>
      <c r="L5318" s="2" t="s">
        <v>1151</v>
      </c>
      <c r="M5318" s="13" t="s">
        <v>234</v>
      </c>
      <c r="N5318" s="2" t="b">
        <v>0</v>
      </c>
      <c r="O5318" s="2" t="s">
        <v>10726</v>
      </c>
      <c r="P5318" s="2" t="s">
        <v>76</v>
      </c>
      <c r="Q5318" s="2" t="b">
        <v>0</v>
      </c>
      <c r="R5318" s="2">
        <v>-84.72</v>
      </c>
      <c r="S5318" s="2">
        <v>33.020000000000003</v>
      </c>
      <c r="T5318" s="2" t="b">
        <v>1</v>
      </c>
    </row>
    <row r="5319" spans="1:20" x14ac:dyDescent="0.2">
      <c r="A5319" s="3">
        <v>5318</v>
      </c>
      <c r="B5319" s="3" t="s">
        <v>7760</v>
      </c>
      <c r="C5319" s="5">
        <v>43967</v>
      </c>
      <c r="D5319" s="3">
        <v>2020</v>
      </c>
      <c r="E5319" s="3" t="s">
        <v>10731</v>
      </c>
      <c r="F5319" s="3" t="s">
        <v>10622</v>
      </c>
      <c r="G5319" s="3" t="s">
        <v>10628</v>
      </c>
      <c r="H5319" s="3">
        <v>38</v>
      </c>
      <c r="I5319" s="14" t="s">
        <v>10779</v>
      </c>
      <c r="J5319" s="14" t="s">
        <v>20</v>
      </c>
      <c r="K5319" s="14" t="s">
        <v>59</v>
      </c>
      <c r="L5319" s="3" t="s">
        <v>218</v>
      </c>
      <c r="M5319" s="14" t="s">
        <v>67</v>
      </c>
      <c r="N5319" s="3" t="b">
        <v>1</v>
      </c>
      <c r="O5319" s="3" t="s">
        <v>10726</v>
      </c>
      <c r="P5319" s="3" t="s">
        <v>25</v>
      </c>
      <c r="Q5319" s="3" t="b">
        <v>1</v>
      </c>
      <c r="R5319" s="3">
        <v>-95.528000000000006</v>
      </c>
      <c r="S5319" s="3">
        <v>29.670999999999999</v>
      </c>
      <c r="T5319" s="3" t="b">
        <v>1</v>
      </c>
    </row>
    <row r="5320" spans="1:20" x14ac:dyDescent="0.2">
      <c r="A5320" s="2">
        <v>5319</v>
      </c>
      <c r="B5320" s="2" t="s">
        <v>7761</v>
      </c>
      <c r="C5320" s="4">
        <v>43968</v>
      </c>
      <c r="D5320" s="2">
        <v>2020</v>
      </c>
      <c r="E5320" s="2" t="s">
        <v>10731</v>
      </c>
      <c r="F5320" s="2" t="s">
        <v>10622</v>
      </c>
      <c r="G5320" s="2" t="s">
        <v>10624</v>
      </c>
      <c r="H5320" s="2">
        <v>25</v>
      </c>
      <c r="I5320" s="13" t="s">
        <v>10778</v>
      </c>
      <c r="J5320" s="13" t="s">
        <v>20</v>
      </c>
      <c r="K5320" s="13" t="s">
        <v>33</v>
      </c>
      <c r="L5320" s="2" t="s">
        <v>277</v>
      </c>
      <c r="M5320" s="13" t="s">
        <v>23</v>
      </c>
      <c r="N5320" s="2" t="b">
        <v>0</v>
      </c>
      <c r="O5320" s="2" t="s">
        <v>10726</v>
      </c>
      <c r="P5320" s="2" t="s">
        <v>10619</v>
      </c>
      <c r="Q5320" s="2" t="b">
        <v>0</v>
      </c>
      <c r="R5320" s="2">
        <v>-119.072</v>
      </c>
      <c r="S5320" s="2">
        <v>46.234000000000002</v>
      </c>
      <c r="T5320" s="2" t="b">
        <v>1</v>
      </c>
    </row>
    <row r="5321" spans="1:20" x14ac:dyDescent="0.2">
      <c r="A5321" s="3">
        <v>5320</v>
      </c>
      <c r="B5321" s="3" t="s">
        <v>7762</v>
      </c>
      <c r="C5321" s="5">
        <v>43968</v>
      </c>
      <c r="D5321" s="3">
        <v>2020</v>
      </c>
      <c r="E5321" s="3" t="s">
        <v>10731</v>
      </c>
      <c r="F5321" s="3" t="s">
        <v>10622</v>
      </c>
      <c r="G5321" s="3" t="s">
        <v>10624</v>
      </c>
      <c r="H5321" s="3">
        <v>49</v>
      </c>
      <c r="I5321" s="14" t="s">
        <v>10777</v>
      </c>
      <c r="J5321" s="14" t="s">
        <v>20</v>
      </c>
      <c r="K5321" s="14" t="s">
        <v>10617</v>
      </c>
      <c r="L5321" s="3" t="s">
        <v>1614</v>
      </c>
      <c r="M5321" s="14" t="s">
        <v>246</v>
      </c>
      <c r="N5321" s="3" t="b">
        <v>0</v>
      </c>
      <c r="O5321" s="3" t="s">
        <v>441</v>
      </c>
      <c r="P5321" s="3" t="s">
        <v>25</v>
      </c>
      <c r="Q5321" s="3" t="b">
        <v>0</v>
      </c>
      <c r="R5321" s="3">
        <v>-89.832999999999998</v>
      </c>
      <c r="S5321" s="3">
        <v>35.112000000000002</v>
      </c>
      <c r="T5321" s="3" t="b">
        <v>1</v>
      </c>
    </row>
    <row r="5322" spans="1:20" x14ac:dyDescent="0.2">
      <c r="A5322" s="2">
        <v>5321</v>
      </c>
      <c r="B5322" s="2" t="s">
        <v>7763</v>
      </c>
      <c r="C5322" s="4">
        <v>43968</v>
      </c>
      <c r="D5322" s="2">
        <v>2020</v>
      </c>
      <c r="E5322" s="2" t="s">
        <v>10731</v>
      </c>
      <c r="F5322" s="2" t="s">
        <v>10622</v>
      </c>
      <c r="G5322" s="2" t="s">
        <v>10624</v>
      </c>
      <c r="H5322" s="2">
        <v>39</v>
      </c>
      <c r="I5322" s="13" t="s">
        <v>10779</v>
      </c>
      <c r="J5322" s="13" t="s">
        <v>20</v>
      </c>
      <c r="K5322" s="13" t="s">
        <v>27</v>
      </c>
      <c r="L5322" s="2" t="s">
        <v>3560</v>
      </c>
      <c r="M5322" s="13" t="s">
        <v>75</v>
      </c>
      <c r="N5322" s="2" t="b">
        <v>0</v>
      </c>
      <c r="O5322" s="2" t="s">
        <v>10726</v>
      </c>
      <c r="P5322" s="2" t="s">
        <v>441</v>
      </c>
      <c r="Q5322" s="2" t="b">
        <v>0</v>
      </c>
      <c r="R5322" s="2">
        <v>-90.915000000000006</v>
      </c>
      <c r="S5322" s="2">
        <v>30.356000000000002</v>
      </c>
      <c r="T5322" s="2" t="b">
        <v>1</v>
      </c>
    </row>
    <row r="5323" spans="1:20" x14ac:dyDescent="0.2">
      <c r="A5323" s="3">
        <v>5322</v>
      </c>
      <c r="B5323" s="3" t="s">
        <v>7764</v>
      </c>
      <c r="C5323" s="5">
        <v>43969</v>
      </c>
      <c r="D5323" s="3">
        <v>2020</v>
      </c>
      <c r="E5323" s="3" t="s">
        <v>10731</v>
      </c>
      <c r="F5323" s="3" t="s">
        <v>10622</v>
      </c>
      <c r="G5323" s="3" t="s">
        <v>10624</v>
      </c>
      <c r="H5323" s="3">
        <v>64</v>
      </c>
      <c r="I5323" s="14" t="s">
        <v>10782</v>
      </c>
      <c r="J5323" s="14" t="s">
        <v>20</v>
      </c>
      <c r="K5323" s="14" t="s">
        <v>27</v>
      </c>
      <c r="L5323" s="3" t="s">
        <v>7765</v>
      </c>
      <c r="M5323" s="14" t="s">
        <v>87</v>
      </c>
      <c r="N5323" s="3" t="b">
        <v>0</v>
      </c>
      <c r="O5323" s="3" t="s">
        <v>10726</v>
      </c>
      <c r="P5323" s="3" t="s">
        <v>25</v>
      </c>
      <c r="Q5323" s="3" t="b">
        <v>0</v>
      </c>
      <c r="R5323" s="3">
        <v>-90.787000000000006</v>
      </c>
      <c r="S5323" s="3">
        <v>34.993000000000002</v>
      </c>
      <c r="T5323" s="3" t="b">
        <v>1</v>
      </c>
    </row>
    <row r="5324" spans="1:20" x14ac:dyDescent="0.2">
      <c r="A5324" s="2">
        <v>5323</v>
      </c>
      <c r="B5324" s="2" t="s">
        <v>7766</v>
      </c>
      <c r="C5324" s="4">
        <v>43969</v>
      </c>
      <c r="D5324" s="2">
        <v>2020</v>
      </c>
      <c r="E5324" s="2" t="s">
        <v>10731</v>
      </c>
      <c r="F5324" s="2" t="s">
        <v>10622</v>
      </c>
      <c r="G5324" s="2" t="s">
        <v>10624</v>
      </c>
      <c r="H5324" s="2">
        <v>28</v>
      </c>
      <c r="I5324" s="13" t="s">
        <v>10778</v>
      </c>
      <c r="J5324" s="13" t="s">
        <v>20</v>
      </c>
      <c r="K5324" s="13" t="s">
        <v>27</v>
      </c>
      <c r="L5324" s="2" t="s">
        <v>7767</v>
      </c>
      <c r="M5324" s="13" t="s">
        <v>348</v>
      </c>
      <c r="N5324" s="2" t="b">
        <v>0</v>
      </c>
      <c r="O5324" s="2" t="s">
        <v>441</v>
      </c>
      <c r="P5324" s="2" t="s">
        <v>25</v>
      </c>
      <c r="Q5324" s="2" t="b">
        <v>0</v>
      </c>
      <c r="R5324" s="2">
        <v>-88.372</v>
      </c>
      <c r="S5324" s="2">
        <v>44.999000000000002</v>
      </c>
      <c r="T5324" s="2" t="b">
        <v>1</v>
      </c>
    </row>
    <row r="5325" spans="1:20" x14ac:dyDescent="0.2">
      <c r="A5325" s="3">
        <v>5324</v>
      </c>
      <c r="B5325" s="3" t="s">
        <v>7768</v>
      </c>
      <c r="C5325" s="5">
        <v>43970</v>
      </c>
      <c r="D5325" s="3">
        <v>2020</v>
      </c>
      <c r="E5325" s="3" t="s">
        <v>10731</v>
      </c>
      <c r="F5325" s="3" t="s">
        <v>10622</v>
      </c>
      <c r="G5325" s="3" t="s">
        <v>10624</v>
      </c>
      <c r="H5325" s="3">
        <v>32</v>
      </c>
      <c r="I5325" s="14" t="s">
        <v>10779</v>
      </c>
      <c r="J5325" s="14" t="s">
        <v>20</v>
      </c>
      <c r="K5325" s="14" t="s">
        <v>27</v>
      </c>
      <c r="L5325" s="3" t="s">
        <v>7769</v>
      </c>
      <c r="M5325" s="14" t="s">
        <v>282</v>
      </c>
      <c r="N5325" s="3" t="b">
        <v>0</v>
      </c>
      <c r="O5325" s="3" t="s">
        <v>10726</v>
      </c>
      <c r="P5325" s="3" t="s">
        <v>25</v>
      </c>
      <c r="Q5325" s="3" t="b">
        <v>0</v>
      </c>
      <c r="R5325" s="3">
        <v>-88.164000000000001</v>
      </c>
      <c r="S5325" s="3">
        <v>30.951000000000001</v>
      </c>
      <c r="T5325" s="3" t="b">
        <v>1</v>
      </c>
    </row>
    <row r="5326" spans="1:20" x14ac:dyDescent="0.2">
      <c r="A5326" s="2">
        <v>5325</v>
      </c>
      <c r="B5326" s="2" t="s">
        <v>7770</v>
      </c>
      <c r="C5326" s="4">
        <v>43970</v>
      </c>
      <c r="D5326" s="2">
        <v>2020</v>
      </c>
      <c r="E5326" s="2" t="s">
        <v>10731</v>
      </c>
      <c r="F5326" s="2" t="s">
        <v>10622</v>
      </c>
      <c r="G5326" s="2" t="s">
        <v>10658</v>
      </c>
      <c r="H5326" s="2">
        <v>69</v>
      </c>
      <c r="I5326" s="13" t="s">
        <v>10782</v>
      </c>
      <c r="J5326" s="13" t="s">
        <v>20</v>
      </c>
      <c r="K5326" s="13" t="s">
        <v>59</v>
      </c>
      <c r="L5326" s="2" t="s">
        <v>236</v>
      </c>
      <c r="M5326" s="13" t="s">
        <v>170</v>
      </c>
      <c r="N5326" s="2" t="b">
        <v>0</v>
      </c>
      <c r="O5326" s="2" t="s">
        <v>441</v>
      </c>
      <c r="P5326" s="2" t="s">
        <v>25</v>
      </c>
      <c r="Q5326" s="2" t="b">
        <v>0</v>
      </c>
      <c r="R5326" s="2">
        <v>-84.3</v>
      </c>
      <c r="S5326" s="2">
        <v>30.477</v>
      </c>
      <c r="T5326" s="2" t="b">
        <v>1</v>
      </c>
    </row>
    <row r="5327" spans="1:20" x14ac:dyDescent="0.2">
      <c r="A5327" s="3">
        <v>5326</v>
      </c>
      <c r="B5327" s="3" t="s">
        <v>7771</v>
      </c>
      <c r="C5327" s="5">
        <v>43970</v>
      </c>
      <c r="D5327" s="3">
        <v>2020</v>
      </c>
      <c r="E5327" s="3" t="s">
        <v>10731</v>
      </c>
      <c r="F5327" s="3" t="s">
        <v>10622</v>
      </c>
      <c r="G5327" s="3" t="s">
        <v>10625</v>
      </c>
      <c r="H5327" s="3">
        <v>29</v>
      </c>
      <c r="I5327" s="14" t="s">
        <v>10778</v>
      </c>
      <c r="J5327" s="14" t="s">
        <v>20</v>
      </c>
      <c r="K5327" s="14" t="s">
        <v>27</v>
      </c>
      <c r="L5327" s="3" t="s">
        <v>7772</v>
      </c>
      <c r="M5327" s="14" t="s">
        <v>246</v>
      </c>
      <c r="N5327" s="3" t="b">
        <v>0</v>
      </c>
      <c r="O5327" s="3" t="s">
        <v>10726</v>
      </c>
      <c r="P5327" s="3" t="s">
        <v>25</v>
      </c>
      <c r="Q5327" s="3" t="b">
        <v>0</v>
      </c>
      <c r="R5327" s="3">
        <v>-85.034999999999997</v>
      </c>
      <c r="S5327" s="3">
        <v>35.383000000000003</v>
      </c>
      <c r="T5327" s="3" t="b">
        <v>1</v>
      </c>
    </row>
    <row r="5328" spans="1:20" x14ac:dyDescent="0.2">
      <c r="A5328" s="2">
        <v>5327</v>
      </c>
      <c r="B5328" s="2" t="s">
        <v>7773</v>
      </c>
      <c r="C5328" s="4">
        <v>43970</v>
      </c>
      <c r="D5328" s="2">
        <v>2020</v>
      </c>
      <c r="E5328" s="2" t="s">
        <v>10731</v>
      </c>
      <c r="F5328" s="2" t="s">
        <v>10623</v>
      </c>
      <c r="G5328" s="2" t="s">
        <v>10628</v>
      </c>
      <c r="H5328" s="2">
        <v>57</v>
      </c>
      <c r="I5328" s="13" t="s">
        <v>10776</v>
      </c>
      <c r="J5328" s="13" t="s">
        <v>20</v>
      </c>
      <c r="K5328" s="13" t="s">
        <v>59</v>
      </c>
      <c r="L5328" s="2" t="s">
        <v>1044</v>
      </c>
      <c r="M5328" s="13" t="s">
        <v>23</v>
      </c>
      <c r="N5328" s="2" t="b">
        <v>0</v>
      </c>
      <c r="O5328" s="2" t="s">
        <v>10636</v>
      </c>
      <c r="P5328" s="2" t="s">
        <v>76</v>
      </c>
      <c r="Q5328" s="2" t="b">
        <v>1</v>
      </c>
      <c r="R5328" s="2">
        <v>-122.352</v>
      </c>
      <c r="S5328" s="2">
        <v>47.613999999999997</v>
      </c>
      <c r="T5328" s="2" t="b">
        <v>1</v>
      </c>
    </row>
    <row r="5329" spans="1:20" x14ac:dyDescent="0.2">
      <c r="A5329" s="3">
        <v>5328</v>
      </c>
      <c r="B5329" s="3" t="s">
        <v>7774</v>
      </c>
      <c r="C5329" s="5">
        <v>43970</v>
      </c>
      <c r="D5329" s="3">
        <v>2020</v>
      </c>
      <c r="E5329" s="3" t="s">
        <v>10731</v>
      </c>
      <c r="F5329" s="3" t="s">
        <v>10622</v>
      </c>
      <c r="G5329" s="3" t="s">
        <v>10630</v>
      </c>
      <c r="H5329" s="3">
        <v>30</v>
      </c>
      <c r="I5329" s="14" t="s">
        <v>10778</v>
      </c>
      <c r="J5329" s="14" t="s">
        <v>20</v>
      </c>
      <c r="K5329" s="14" t="s">
        <v>10617</v>
      </c>
      <c r="L5329" s="3" t="s">
        <v>2922</v>
      </c>
      <c r="M5329" s="14" t="s">
        <v>234</v>
      </c>
      <c r="N5329" s="3" t="b">
        <v>0</v>
      </c>
      <c r="O5329" s="3" t="s">
        <v>10726</v>
      </c>
      <c r="P5329" s="3" t="s">
        <v>51</v>
      </c>
      <c r="Q5329" s="3" t="b">
        <v>0</v>
      </c>
      <c r="R5329" s="3">
        <v>-83.691000000000003</v>
      </c>
      <c r="S5329" s="3">
        <v>32.713000000000001</v>
      </c>
      <c r="T5329" s="3" t="b">
        <v>1</v>
      </c>
    </row>
    <row r="5330" spans="1:20" x14ac:dyDescent="0.2">
      <c r="A5330" s="2">
        <v>5329</v>
      </c>
      <c r="B5330" s="2" t="s">
        <v>10616</v>
      </c>
      <c r="C5330" s="4">
        <v>43971</v>
      </c>
      <c r="D5330" s="2">
        <v>2020</v>
      </c>
      <c r="E5330" s="2" t="s">
        <v>10731</v>
      </c>
      <c r="F5330" s="2" t="s">
        <v>10622</v>
      </c>
      <c r="G5330" s="2" t="s">
        <v>10624</v>
      </c>
      <c r="H5330" s="2" t="e">
        <v>#N/A</v>
      </c>
      <c r="I5330" s="13" t="e">
        <v>#N/A</v>
      </c>
      <c r="J5330" s="13" t="s">
        <v>20</v>
      </c>
      <c r="K5330" s="13" t="s">
        <v>10617</v>
      </c>
      <c r="L5330" s="2" t="s">
        <v>7775</v>
      </c>
      <c r="M5330" s="13" t="s">
        <v>170</v>
      </c>
      <c r="N5330" s="2" t="b">
        <v>1</v>
      </c>
      <c r="O5330" s="2" t="s">
        <v>10726</v>
      </c>
      <c r="P5330" s="2" t="s">
        <v>25</v>
      </c>
      <c r="Q5330" s="2" t="b">
        <v>0</v>
      </c>
      <c r="R5330" s="2">
        <v>-80.741</v>
      </c>
      <c r="S5330" s="2">
        <v>28.227</v>
      </c>
      <c r="T5330" s="2" t="b">
        <v>1</v>
      </c>
    </row>
    <row r="5331" spans="1:20" x14ac:dyDescent="0.2">
      <c r="A5331" s="3">
        <v>5330</v>
      </c>
      <c r="B5331" s="3" t="s">
        <v>7776</v>
      </c>
      <c r="C5331" s="5">
        <v>43971</v>
      </c>
      <c r="D5331" s="3">
        <v>2020</v>
      </c>
      <c r="E5331" s="3" t="s">
        <v>10731</v>
      </c>
      <c r="F5331" s="3" t="s">
        <v>10622</v>
      </c>
      <c r="G5331" s="3" t="s">
        <v>10624</v>
      </c>
      <c r="H5331" s="3">
        <v>45</v>
      </c>
      <c r="I5331" s="14" t="s">
        <v>10777</v>
      </c>
      <c r="J5331" s="14" t="s">
        <v>20</v>
      </c>
      <c r="K5331" s="14" t="s">
        <v>59</v>
      </c>
      <c r="L5331" s="3" t="s">
        <v>7777</v>
      </c>
      <c r="M5331" s="14" t="s">
        <v>282</v>
      </c>
      <c r="N5331" s="3" t="b">
        <v>0</v>
      </c>
      <c r="O5331" s="3" t="s">
        <v>441</v>
      </c>
      <c r="P5331" s="3" t="s">
        <v>76</v>
      </c>
      <c r="Q5331" s="3" t="b">
        <v>0</v>
      </c>
      <c r="R5331" s="3">
        <v>-87.494</v>
      </c>
      <c r="S5331" s="3">
        <v>31.024000000000001</v>
      </c>
      <c r="T5331" s="3" t="b">
        <v>1</v>
      </c>
    </row>
    <row r="5332" spans="1:20" x14ac:dyDescent="0.2">
      <c r="A5332" s="2">
        <v>5331</v>
      </c>
      <c r="B5332" s="2" t="s">
        <v>7778</v>
      </c>
      <c r="C5332" s="4">
        <v>43971</v>
      </c>
      <c r="D5332" s="2">
        <v>2020</v>
      </c>
      <c r="E5332" s="2" t="s">
        <v>10731</v>
      </c>
      <c r="F5332" s="2" t="s">
        <v>10622</v>
      </c>
      <c r="G5332" s="2" t="s">
        <v>10630</v>
      </c>
      <c r="H5332" s="2">
        <v>23</v>
      </c>
      <c r="I5332" s="13" t="s">
        <v>10778</v>
      </c>
      <c r="J5332" s="13" t="s">
        <v>20</v>
      </c>
      <c r="K5332" s="13" t="s">
        <v>10617</v>
      </c>
      <c r="L5332" s="2" t="s">
        <v>2726</v>
      </c>
      <c r="M5332" s="13" t="s">
        <v>40</v>
      </c>
      <c r="N5332" s="2" t="b">
        <v>0</v>
      </c>
      <c r="O5332" s="2" t="s">
        <v>10726</v>
      </c>
      <c r="P5332" s="2" t="s">
        <v>51</v>
      </c>
      <c r="Q5332" s="2" t="b">
        <v>1</v>
      </c>
      <c r="R5332" s="2">
        <v>-122.062</v>
      </c>
      <c r="S5332" s="2">
        <v>37.683999999999997</v>
      </c>
      <c r="T5332" s="2" t="b">
        <v>1</v>
      </c>
    </row>
    <row r="5333" spans="1:20" x14ac:dyDescent="0.2">
      <c r="A5333" s="3">
        <v>5332</v>
      </c>
      <c r="B5333" s="3" t="s">
        <v>7779</v>
      </c>
      <c r="C5333" s="5">
        <v>43972</v>
      </c>
      <c r="D5333" s="3">
        <v>2020</v>
      </c>
      <c r="E5333" s="3" t="s">
        <v>10731</v>
      </c>
      <c r="F5333" s="3" t="s">
        <v>10622</v>
      </c>
      <c r="G5333" s="3" t="s">
        <v>10624</v>
      </c>
      <c r="H5333" s="3">
        <v>40</v>
      </c>
      <c r="I5333" s="14" t="s">
        <v>10779</v>
      </c>
      <c r="J5333" s="14" t="s">
        <v>20</v>
      </c>
      <c r="K5333" s="14" t="s">
        <v>27</v>
      </c>
      <c r="L5333" s="3" t="s">
        <v>200</v>
      </c>
      <c r="M5333" s="14" t="s">
        <v>50</v>
      </c>
      <c r="N5333" s="3" t="b">
        <v>0</v>
      </c>
      <c r="O5333" s="3" t="s">
        <v>441</v>
      </c>
      <c r="P5333" s="3" t="s">
        <v>25</v>
      </c>
      <c r="Q5333" s="3" t="b">
        <v>1</v>
      </c>
      <c r="R5333" s="3">
        <v>-112.056</v>
      </c>
      <c r="S5333" s="3">
        <v>33.305999999999997</v>
      </c>
      <c r="T5333" s="3" t="b">
        <v>1</v>
      </c>
    </row>
    <row r="5334" spans="1:20" x14ac:dyDescent="0.2">
      <c r="A5334" s="2">
        <v>5333</v>
      </c>
      <c r="B5334" s="2" t="s">
        <v>7780</v>
      </c>
      <c r="C5334" s="4">
        <v>43972</v>
      </c>
      <c r="D5334" s="2">
        <v>2020</v>
      </c>
      <c r="E5334" s="2" t="s">
        <v>10731</v>
      </c>
      <c r="F5334" s="2" t="s">
        <v>10622</v>
      </c>
      <c r="G5334" s="2" t="s">
        <v>10624</v>
      </c>
      <c r="H5334" s="2">
        <v>60</v>
      </c>
      <c r="I5334" s="13" t="s">
        <v>10776</v>
      </c>
      <c r="J5334" s="13" t="s">
        <v>20</v>
      </c>
      <c r="K5334" s="13" t="s">
        <v>59</v>
      </c>
      <c r="L5334" s="2" t="s">
        <v>3162</v>
      </c>
      <c r="M5334" s="13" t="s">
        <v>365</v>
      </c>
      <c r="N5334" s="2" t="b">
        <v>0</v>
      </c>
      <c r="O5334" s="2" t="s">
        <v>10726</v>
      </c>
      <c r="P5334" s="2" t="s">
        <v>25</v>
      </c>
      <c r="Q5334" s="2" t="b">
        <v>0</v>
      </c>
      <c r="R5334" s="2">
        <v>-82.146000000000001</v>
      </c>
      <c r="S5334" s="2">
        <v>34.198</v>
      </c>
      <c r="T5334" s="2" t="b">
        <v>1</v>
      </c>
    </row>
    <row r="5335" spans="1:20" x14ac:dyDescent="0.2">
      <c r="A5335" s="3">
        <v>5334</v>
      </c>
      <c r="B5335" s="3" t="s">
        <v>7781</v>
      </c>
      <c r="C5335" s="5">
        <v>43974</v>
      </c>
      <c r="D5335" s="3">
        <v>2020</v>
      </c>
      <c r="E5335" s="3" t="s">
        <v>10731</v>
      </c>
      <c r="F5335" s="3" t="s">
        <v>10622</v>
      </c>
      <c r="G5335" s="3" t="s">
        <v>10624</v>
      </c>
      <c r="H5335" s="3">
        <v>22</v>
      </c>
      <c r="I5335" s="14" t="s">
        <v>10778</v>
      </c>
      <c r="J5335" s="14" t="s">
        <v>20</v>
      </c>
      <c r="K5335" s="14" t="s">
        <v>33</v>
      </c>
      <c r="L5335" s="3" t="s">
        <v>83</v>
      </c>
      <c r="M5335" s="14" t="s">
        <v>84</v>
      </c>
      <c r="N5335" s="3" t="b">
        <v>0</v>
      </c>
      <c r="O5335" s="3" t="s">
        <v>441</v>
      </c>
      <c r="P5335" s="3" t="s">
        <v>76</v>
      </c>
      <c r="Q5335" s="3" t="b">
        <v>1</v>
      </c>
      <c r="R5335" s="3">
        <v>-111.9</v>
      </c>
      <c r="S5335" s="3">
        <v>40.75</v>
      </c>
      <c r="T5335" s="3" t="b">
        <v>1</v>
      </c>
    </row>
    <row r="5336" spans="1:20" x14ac:dyDescent="0.2">
      <c r="A5336" s="2">
        <v>5335</v>
      </c>
      <c r="B5336" s="2" t="s">
        <v>7782</v>
      </c>
      <c r="C5336" s="4">
        <v>43974</v>
      </c>
      <c r="D5336" s="2">
        <v>2020</v>
      </c>
      <c r="E5336" s="2" t="s">
        <v>10731</v>
      </c>
      <c r="F5336" s="2" t="s">
        <v>10622</v>
      </c>
      <c r="G5336" s="2" t="s">
        <v>10625</v>
      </c>
      <c r="H5336" s="2">
        <v>28</v>
      </c>
      <c r="I5336" s="13" t="s">
        <v>10778</v>
      </c>
      <c r="J5336" s="13" t="s">
        <v>20</v>
      </c>
      <c r="K5336" s="13" t="s">
        <v>59</v>
      </c>
      <c r="L5336" s="2" t="s">
        <v>7783</v>
      </c>
      <c r="M5336" s="13" t="s">
        <v>118</v>
      </c>
      <c r="N5336" s="2" t="b">
        <v>0</v>
      </c>
      <c r="O5336" s="2" t="s">
        <v>10726</v>
      </c>
      <c r="P5336" s="2" t="s">
        <v>25</v>
      </c>
      <c r="Q5336" s="2" t="b">
        <v>1</v>
      </c>
      <c r="R5336" s="2">
        <v>-74.444999999999993</v>
      </c>
      <c r="S5336" s="2">
        <v>39.591000000000001</v>
      </c>
      <c r="T5336" s="2" t="b">
        <v>1</v>
      </c>
    </row>
    <row r="5337" spans="1:20" x14ac:dyDescent="0.2">
      <c r="A5337" s="3">
        <v>5336</v>
      </c>
      <c r="B5337" s="3" t="s">
        <v>7784</v>
      </c>
      <c r="C5337" s="5">
        <v>43974</v>
      </c>
      <c r="D5337" s="3">
        <v>2020</v>
      </c>
      <c r="E5337" s="3" t="s">
        <v>10731</v>
      </c>
      <c r="F5337" s="3" t="s">
        <v>10622</v>
      </c>
      <c r="G5337" s="3" t="s">
        <v>10624</v>
      </c>
      <c r="H5337" s="3">
        <v>36</v>
      </c>
      <c r="I5337" s="14" t="s">
        <v>10779</v>
      </c>
      <c r="J5337" s="14" t="s">
        <v>20</v>
      </c>
      <c r="K5337" s="14" t="s">
        <v>59</v>
      </c>
      <c r="L5337" s="3" t="s">
        <v>2523</v>
      </c>
      <c r="M5337" s="14" t="s">
        <v>118</v>
      </c>
      <c r="N5337" s="3" t="b">
        <v>0</v>
      </c>
      <c r="O5337" s="3" t="s">
        <v>10636</v>
      </c>
      <c r="P5337" s="3" t="s">
        <v>10619</v>
      </c>
      <c r="Q5337" s="3" t="b">
        <v>0</v>
      </c>
      <c r="R5337" s="3">
        <v>-74.162000000000006</v>
      </c>
      <c r="S5337" s="3">
        <v>40.915999999999997</v>
      </c>
      <c r="T5337" s="3" t="b">
        <v>1</v>
      </c>
    </row>
    <row r="5338" spans="1:20" x14ac:dyDescent="0.2">
      <c r="A5338" s="2">
        <v>5337</v>
      </c>
      <c r="B5338" s="2" t="s">
        <v>7785</v>
      </c>
      <c r="C5338" s="4">
        <v>43974</v>
      </c>
      <c r="D5338" s="2">
        <v>2020</v>
      </c>
      <c r="E5338" s="2" t="s">
        <v>10731</v>
      </c>
      <c r="F5338" s="2" t="s">
        <v>10622</v>
      </c>
      <c r="G5338" s="2" t="s">
        <v>10624</v>
      </c>
      <c r="H5338" s="2">
        <v>57</v>
      </c>
      <c r="I5338" s="13" t="s">
        <v>10776</v>
      </c>
      <c r="J5338" s="13" t="s">
        <v>20</v>
      </c>
      <c r="K5338" s="13" t="s">
        <v>10617</v>
      </c>
      <c r="L5338" s="2" t="s">
        <v>7786</v>
      </c>
      <c r="M5338" s="13" t="s">
        <v>149</v>
      </c>
      <c r="N5338" s="2" t="b">
        <v>0</v>
      </c>
      <c r="O5338" s="2" t="s">
        <v>441</v>
      </c>
      <c r="P5338" s="2" t="s">
        <v>51</v>
      </c>
      <c r="Q5338" s="2" t="b">
        <v>0</v>
      </c>
      <c r="R5338" s="2">
        <v>-83.635000000000005</v>
      </c>
      <c r="S5338" s="2">
        <v>36.741</v>
      </c>
      <c r="T5338" s="2" t="b">
        <v>1</v>
      </c>
    </row>
    <row r="5339" spans="1:20" x14ac:dyDescent="0.2">
      <c r="A5339" s="3">
        <v>5338</v>
      </c>
      <c r="B5339" s="3" t="s">
        <v>7787</v>
      </c>
      <c r="C5339" s="5">
        <v>43975</v>
      </c>
      <c r="D5339" s="3">
        <v>2020</v>
      </c>
      <c r="E5339" s="3" t="s">
        <v>10731</v>
      </c>
      <c r="F5339" s="3" t="s">
        <v>10622</v>
      </c>
      <c r="G5339" s="3" t="s">
        <v>10624</v>
      </c>
      <c r="H5339" s="3">
        <v>44</v>
      </c>
      <c r="I5339" s="14" t="s">
        <v>10777</v>
      </c>
      <c r="J5339" s="14" t="s">
        <v>20</v>
      </c>
      <c r="K5339" s="14" t="s">
        <v>10617</v>
      </c>
      <c r="L5339" s="3" t="s">
        <v>7788</v>
      </c>
      <c r="M5339" s="14" t="s">
        <v>246</v>
      </c>
      <c r="N5339" s="3" t="b">
        <v>1</v>
      </c>
      <c r="O5339" s="3" t="s">
        <v>10726</v>
      </c>
      <c r="P5339" s="3" t="s">
        <v>76</v>
      </c>
      <c r="Q5339" s="3" t="b">
        <v>0</v>
      </c>
      <c r="R5339" s="3" t="s">
        <v>10619</v>
      </c>
      <c r="S5339" s="3" t="s">
        <v>10619</v>
      </c>
      <c r="T5339" s="3" t="b">
        <v>1</v>
      </c>
    </row>
    <row r="5340" spans="1:20" x14ac:dyDescent="0.2">
      <c r="A5340" s="2">
        <v>5339</v>
      </c>
      <c r="B5340" s="2" t="s">
        <v>7789</v>
      </c>
      <c r="C5340" s="4">
        <v>43975</v>
      </c>
      <c r="D5340" s="2">
        <v>2020</v>
      </c>
      <c r="E5340" s="2" t="s">
        <v>10731</v>
      </c>
      <c r="F5340" s="2" t="s">
        <v>10622</v>
      </c>
      <c r="G5340" s="2" t="s">
        <v>10624</v>
      </c>
      <c r="H5340" s="2">
        <v>52</v>
      </c>
      <c r="I5340" s="13" t="s">
        <v>10776</v>
      </c>
      <c r="J5340" s="13" t="s">
        <v>20</v>
      </c>
      <c r="K5340" s="13" t="s">
        <v>27</v>
      </c>
      <c r="L5340" s="2" t="s">
        <v>7790</v>
      </c>
      <c r="M5340" s="13" t="s">
        <v>79</v>
      </c>
      <c r="N5340" s="2" t="b">
        <v>0</v>
      </c>
      <c r="O5340" s="2" t="s">
        <v>10726</v>
      </c>
      <c r="P5340" s="2" t="s">
        <v>25</v>
      </c>
      <c r="Q5340" s="2" t="b">
        <v>0</v>
      </c>
      <c r="R5340" s="2">
        <v>-114.583</v>
      </c>
      <c r="S5340" s="2">
        <v>48.072000000000003</v>
      </c>
      <c r="T5340" s="2" t="b">
        <v>1</v>
      </c>
    </row>
    <row r="5341" spans="1:20" x14ac:dyDescent="0.2">
      <c r="A5341" s="3">
        <v>5340</v>
      </c>
      <c r="B5341" s="3" t="s">
        <v>7791</v>
      </c>
      <c r="C5341" s="5">
        <v>43976</v>
      </c>
      <c r="D5341" s="3">
        <v>2020</v>
      </c>
      <c r="E5341" s="3" t="s">
        <v>10731</v>
      </c>
      <c r="F5341" s="3" t="s">
        <v>10622</v>
      </c>
      <c r="G5341" s="3" t="s">
        <v>10628</v>
      </c>
      <c r="H5341" s="3">
        <v>43</v>
      </c>
      <c r="I5341" s="14" t="s">
        <v>10777</v>
      </c>
      <c r="J5341" s="14" t="s">
        <v>20</v>
      </c>
      <c r="K5341" s="14" t="s">
        <v>27</v>
      </c>
      <c r="L5341" s="3" t="s">
        <v>4959</v>
      </c>
      <c r="M5341" s="14" t="s">
        <v>246</v>
      </c>
      <c r="N5341" s="3" t="b">
        <v>1</v>
      </c>
      <c r="O5341" s="3" t="s">
        <v>10726</v>
      </c>
      <c r="P5341" s="3" t="s">
        <v>25</v>
      </c>
      <c r="Q5341" s="3" t="b">
        <v>0</v>
      </c>
      <c r="R5341" s="3">
        <v>-82.516000000000005</v>
      </c>
      <c r="S5341" s="3">
        <v>36.255000000000003</v>
      </c>
      <c r="T5341" s="3" t="b">
        <v>1</v>
      </c>
    </row>
    <row r="5342" spans="1:20" x14ac:dyDescent="0.2">
      <c r="A5342" s="2">
        <v>5341</v>
      </c>
      <c r="B5342" s="2" t="s">
        <v>7792</v>
      </c>
      <c r="C5342" s="4">
        <v>43976</v>
      </c>
      <c r="D5342" s="2">
        <v>2020</v>
      </c>
      <c r="E5342" s="2" t="s">
        <v>10731</v>
      </c>
      <c r="F5342" s="2" t="s">
        <v>10622</v>
      </c>
      <c r="G5342" s="2" t="s">
        <v>10624</v>
      </c>
      <c r="H5342" s="2">
        <v>38</v>
      </c>
      <c r="I5342" s="13" t="s">
        <v>10779</v>
      </c>
      <c r="J5342" s="13" t="s">
        <v>20</v>
      </c>
      <c r="K5342" s="13" t="s">
        <v>33</v>
      </c>
      <c r="L5342" s="2" t="s">
        <v>218</v>
      </c>
      <c r="M5342" s="13" t="s">
        <v>67</v>
      </c>
      <c r="N5342" s="2" t="b">
        <v>1</v>
      </c>
      <c r="O5342" s="2" t="s">
        <v>10726</v>
      </c>
      <c r="P5342" s="2" t="s">
        <v>25</v>
      </c>
      <c r="Q5342" s="2" t="b">
        <v>0</v>
      </c>
      <c r="R5342" s="2">
        <v>-95.308000000000007</v>
      </c>
      <c r="S5342" s="2">
        <v>29.603999999999999</v>
      </c>
      <c r="T5342" s="2" t="b">
        <v>1</v>
      </c>
    </row>
    <row r="5343" spans="1:20" x14ac:dyDescent="0.2">
      <c r="A5343" s="3">
        <v>5342</v>
      </c>
      <c r="B5343" s="3" t="s">
        <v>7793</v>
      </c>
      <c r="C5343" s="5">
        <v>43976</v>
      </c>
      <c r="D5343" s="3">
        <v>2020</v>
      </c>
      <c r="E5343" s="3" t="s">
        <v>10731</v>
      </c>
      <c r="F5343" s="3" t="s">
        <v>10622</v>
      </c>
      <c r="G5343" s="3" t="s">
        <v>10625</v>
      </c>
      <c r="H5343" s="3">
        <v>28</v>
      </c>
      <c r="I5343" s="14" t="s">
        <v>10778</v>
      </c>
      <c r="J5343" s="14" t="s">
        <v>20</v>
      </c>
      <c r="K5343" s="14" t="s">
        <v>59</v>
      </c>
      <c r="L5343" s="3" t="s">
        <v>200</v>
      </c>
      <c r="M5343" s="14" t="s">
        <v>50</v>
      </c>
      <c r="N5343" s="3" t="b">
        <v>0</v>
      </c>
      <c r="O5343" s="3" t="s">
        <v>441</v>
      </c>
      <c r="P5343" s="3" t="s">
        <v>25</v>
      </c>
      <c r="Q5343" s="3" t="b">
        <v>1</v>
      </c>
      <c r="R5343" s="3">
        <v>-111.974</v>
      </c>
      <c r="S5343" s="3">
        <v>33.673999999999999</v>
      </c>
      <c r="T5343" s="3" t="b">
        <v>1</v>
      </c>
    </row>
    <row r="5344" spans="1:20" x14ac:dyDescent="0.2">
      <c r="A5344" s="2">
        <v>5343</v>
      </c>
      <c r="B5344" s="2" t="s">
        <v>7794</v>
      </c>
      <c r="C5344" s="4">
        <v>43976</v>
      </c>
      <c r="D5344" s="2">
        <v>2020</v>
      </c>
      <c r="E5344" s="2" t="s">
        <v>10731</v>
      </c>
      <c r="F5344" s="2" t="s">
        <v>10622</v>
      </c>
      <c r="G5344" s="2" t="s">
        <v>10626</v>
      </c>
      <c r="H5344" s="2">
        <v>35</v>
      </c>
      <c r="I5344" s="13" t="s">
        <v>10779</v>
      </c>
      <c r="J5344" s="13" t="s">
        <v>20</v>
      </c>
      <c r="K5344" s="13" t="s">
        <v>21</v>
      </c>
      <c r="L5344" s="2" t="s">
        <v>1484</v>
      </c>
      <c r="M5344" s="13" t="s">
        <v>40</v>
      </c>
      <c r="N5344" s="2" t="b">
        <v>1</v>
      </c>
      <c r="O5344" s="2" t="s">
        <v>10726</v>
      </c>
      <c r="P5344" s="2" t="s">
        <v>25</v>
      </c>
      <c r="Q5344" s="2" t="b">
        <v>1</v>
      </c>
      <c r="R5344" s="2">
        <v>-121.001</v>
      </c>
      <c r="S5344" s="2">
        <v>37.664000000000001</v>
      </c>
      <c r="T5344" s="2" t="b">
        <v>1</v>
      </c>
    </row>
    <row r="5345" spans="1:20" x14ac:dyDescent="0.2">
      <c r="A5345" s="3">
        <v>5344</v>
      </c>
      <c r="B5345" s="3" t="s">
        <v>7795</v>
      </c>
      <c r="C5345" s="5">
        <v>43976</v>
      </c>
      <c r="D5345" s="3">
        <v>2020</v>
      </c>
      <c r="E5345" s="3" t="s">
        <v>10731</v>
      </c>
      <c r="F5345" s="3" t="s">
        <v>10622</v>
      </c>
      <c r="G5345" s="3" t="s">
        <v>10628</v>
      </c>
      <c r="H5345" s="3">
        <v>33</v>
      </c>
      <c r="I5345" s="14" t="s">
        <v>10779</v>
      </c>
      <c r="J5345" s="14" t="s">
        <v>20</v>
      </c>
      <c r="K5345" s="14" t="s">
        <v>27</v>
      </c>
      <c r="L5345" s="3" t="s">
        <v>4753</v>
      </c>
      <c r="M5345" s="14" t="s">
        <v>67</v>
      </c>
      <c r="N5345" s="3" t="b">
        <v>0</v>
      </c>
      <c r="O5345" s="3" t="s">
        <v>10726</v>
      </c>
      <c r="P5345" s="3" t="s">
        <v>25</v>
      </c>
      <c r="Q5345" s="3" t="b">
        <v>0</v>
      </c>
      <c r="R5345" s="3">
        <v>-95.116</v>
      </c>
      <c r="S5345" s="3">
        <v>29.503</v>
      </c>
      <c r="T5345" s="3" t="b">
        <v>1</v>
      </c>
    </row>
    <row r="5346" spans="1:20" x14ac:dyDescent="0.2">
      <c r="A5346" s="2">
        <v>5345</v>
      </c>
      <c r="B5346" s="2" t="s">
        <v>7796</v>
      </c>
      <c r="C5346" s="4">
        <v>43977</v>
      </c>
      <c r="D5346" s="2">
        <v>2020</v>
      </c>
      <c r="E5346" s="2" t="s">
        <v>10731</v>
      </c>
      <c r="F5346" s="2" t="s">
        <v>10622</v>
      </c>
      <c r="G5346" s="2" t="s">
        <v>10626</v>
      </c>
      <c r="H5346" s="2">
        <v>0</v>
      </c>
      <c r="I5346" s="13" t="e">
        <v>#N/A</v>
      </c>
      <c r="J5346" s="13" t="s">
        <v>20</v>
      </c>
      <c r="K5346" s="13" t="s">
        <v>10617</v>
      </c>
      <c r="L5346" s="2" t="s">
        <v>6945</v>
      </c>
      <c r="M5346" s="13" t="s">
        <v>40</v>
      </c>
      <c r="N5346" s="2" t="b">
        <v>1</v>
      </c>
      <c r="O5346" s="2" t="s">
        <v>441</v>
      </c>
      <c r="P5346" s="2" t="s">
        <v>25</v>
      </c>
      <c r="Q5346" s="2" t="b">
        <v>0</v>
      </c>
      <c r="R5346" s="2">
        <v>-120.422</v>
      </c>
      <c r="S5346" s="2">
        <v>37.950000000000003</v>
      </c>
      <c r="T5346" s="2" t="b">
        <v>1</v>
      </c>
    </row>
    <row r="5347" spans="1:20" x14ac:dyDescent="0.2">
      <c r="A5347" s="3">
        <v>5346</v>
      </c>
      <c r="B5347" s="3" t="s">
        <v>7797</v>
      </c>
      <c r="C5347" s="5">
        <v>43977</v>
      </c>
      <c r="D5347" s="3">
        <v>2020</v>
      </c>
      <c r="E5347" s="3" t="s">
        <v>10731</v>
      </c>
      <c r="F5347" s="3" t="s">
        <v>10622</v>
      </c>
      <c r="G5347" s="3" t="s">
        <v>10624</v>
      </c>
      <c r="H5347" s="3">
        <v>37</v>
      </c>
      <c r="I5347" s="14" t="s">
        <v>10779</v>
      </c>
      <c r="J5347" s="14" t="s">
        <v>20</v>
      </c>
      <c r="K5347" s="14" t="s">
        <v>27</v>
      </c>
      <c r="L5347" s="3" t="s">
        <v>1789</v>
      </c>
      <c r="M5347" s="14" t="s">
        <v>212</v>
      </c>
      <c r="N5347" s="3" t="b">
        <v>1</v>
      </c>
      <c r="O5347" s="3" t="s">
        <v>10726</v>
      </c>
      <c r="P5347" s="3" t="s">
        <v>25</v>
      </c>
      <c r="Q5347" s="3" t="b">
        <v>1</v>
      </c>
      <c r="R5347" s="3">
        <v>-84.557000000000002</v>
      </c>
      <c r="S5347" s="3">
        <v>42.743000000000002</v>
      </c>
      <c r="T5347" s="3" t="b">
        <v>1</v>
      </c>
    </row>
    <row r="5348" spans="1:20" x14ac:dyDescent="0.2">
      <c r="A5348" s="2">
        <v>5347</v>
      </c>
      <c r="B5348" s="2" t="s">
        <v>7798</v>
      </c>
      <c r="C5348" s="4">
        <v>43977</v>
      </c>
      <c r="D5348" s="2">
        <v>2020</v>
      </c>
      <c r="E5348" s="2" t="s">
        <v>10731</v>
      </c>
      <c r="F5348" s="2" t="s">
        <v>10622</v>
      </c>
      <c r="G5348" s="2" t="s">
        <v>10626</v>
      </c>
      <c r="H5348" s="2">
        <v>61</v>
      </c>
      <c r="I5348" s="13" t="s">
        <v>10782</v>
      </c>
      <c r="J5348" s="13" t="s">
        <v>20</v>
      </c>
      <c r="K5348" s="13" t="s">
        <v>10617</v>
      </c>
      <c r="L5348" s="2" t="s">
        <v>7799</v>
      </c>
      <c r="M5348" s="13" t="s">
        <v>262</v>
      </c>
      <c r="N5348" s="2" t="b">
        <v>1</v>
      </c>
      <c r="O5348" s="2" t="s">
        <v>10726</v>
      </c>
      <c r="P5348" s="2" t="s">
        <v>25</v>
      </c>
      <c r="Q5348" s="2" t="b">
        <v>0</v>
      </c>
      <c r="R5348" s="2">
        <v>-76.024000000000001</v>
      </c>
      <c r="S5348" s="2">
        <v>43.06</v>
      </c>
      <c r="T5348" s="2" t="b">
        <v>1</v>
      </c>
    </row>
    <row r="5349" spans="1:20" x14ac:dyDescent="0.2">
      <c r="A5349" s="3">
        <v>5348</v>
      </c>
      <c r="B5349" s="3" t="s">
        <v>7800</v>
      </c>
      <c r="C5349" s="5">
        <v>43977</v>
      </c>
      <c r="D5349" s="3">
        <v>2020</v>
      </c>
      <c r="E5349" s="3" t="s">
        <v>10731</v>
      </c>
      <c r="F5349" s="3" t="s">
        <v>10622</v>
      </c>
      <c r="G5349" s="3" t="s">
        <v>10624</v>
      </c>
      <c r="H5349" s="3">
        <v>22</v>
      </c>
      <c r="I5349" s="14" t="s">
        <v>10778</v>
      </c>
      <c r="J5349" s="14" t="s">
        <v>20</v>
      </c>
      <c r="K5349" s="14" t="s">
        <v>33</v>
      </c>
      <c r="L5349" s="3" t="s">
        <v>1651</v>
      </c>
      <c r="M5349" s="14" t="s">
        <v>67</v>
      </c>
      <c r="N5349" s="3" t="b">
        <v>0</v>
      </c>
      <c r="O5349" s="3" t="s">
        <v>10726</v>
      </c>
      <c r="P5349" s="3" t="s">
        <v>25</v>
      </c>
      <c r="Q5349" s="3" t="b">
        <v>0</v>
      </c>
      <c r="R5349" s="3">
        <v>-97.433999999999997</v>
      </c>
      <c r="S5349" s="3">
        <v>27.724</v>
      </c>
      <c r="T5349" s="3" t="b">
        <v>1</v>
      </c>
    </row>
    <row r="5350" spans="1:20" x14ac:dyDescent="0.2">
      <c r="A5350" s="2">
        <v>5349</v>
      </c>
      <c r="B5350" s="2" t="s">
        <v>7801</v>
      </c>
      <c r="C5350" s="4">
        <v>43977</v>
      </c>
      <c r="D5350" s="2">
        <v>2020</v>
      </c>
      <c r="E5350" s="2" t="s">
        <v>10731</v>
      </c>
      <c r="F5350" s="2" t="s">
        <v>10622</v>
      </c>
      <c r="G5350" s="2" t="s">
        <v>10624</v>
      </c>
      <c r="H5350" s="2">
        <v>42</v>
      </c>
      <c r="I5350" s="13" t="s">
        <v>10777</v>
      </c>
      <c r="J5350" s="13" t="s">
        <v>55</v>
      </c>
      <c r="K5350" s="13" t="s">
        <v>27</v>
      </c>
      <c r="L5350" s="2" t="s">
        <v>238</v>
      </c>
      <c r="M5350" s="13" t="s">
        <v>170</v>
      </c>
      <c r="N5350" s="2" t="b">
        <v>0</v>
      </c>
      <c r="O5350" s="2" t="s">
        <v>10726</v>
      </c>
      <c r="P5350" s="2" t="s">
        <v>25</v>
      </c>
      <c r="Q5350" s="2" t="b">
        <v>0</v>
      </c>
      <c r="R5350" s="2">
        <v>-81.156999999999996</v>
      </c>
      <c r="S5350" s="2">
        <v>28.548999999999999</v>
      </c>
      <c r="T5350" s="2" t="b">
        <v>1</v>
      </c>
    </row>
    <row r="5351" spans="1:20" x14ac:dyDescent="0.2">
      <c r="A5351" s="3">
        <v>5350</v>
      </c>
      <c r="B5351" s="3" t="s">
        <v>7802</v>
      </c>
      <c r="C5351" s="5">
        <v>43977</v>
      </c>
      <c r="D5351" s="3">
        <v>2020</v>
      </c>
      <c r="E5351" s="3" t="s">
        <v>10731</v>
      </c>
      <c r="F5351" s="3" t="s">
        <v>10622</v>
      </c>
      <c r="G5351" s="3" t="s">
        <v>10624</v>
      </c>
      <c r="H5351" s="3">
        <v>47</v>
      </c>
      <c r="I5351" s="14" t="s">
        <v>10777</v>
      </c>
      <c r="J5351" s="14" t="s">
        <v>20</v>
      </c>
      <c r="K5351" s="14" t="s">
        <v>33</v>
      </c>
      <c r="L5351" s="3" t="s">
        <v>2169</v>
      </c>
      <c r="M5351" s="14" t="s">
        <v>44</v>
      </c>
      <c r="N5351" s="3" t="b">
        <v>0</v>
      </c>
      <c r="O5351" s="3" t="s">
        <v>10726</v>
      </c>
      <c r="P5351" s="3" t="s">
        <v>10619</v>
      </c>
      <c r="Q5351" s="3" t="b">
        <v>0</v>
      </c>
      <c r="R5351" s="3">
        <v>-104.977</v>
      </c>
      <c r="S5351" s="3">
        <v>39.920999999999999</v>
      </c>
      <c r="T5351" s="3" t="b">
        <v>1</v>
      </c>
    </row>
    <row r="5352" spans="1:20" x14ac:dyDescent="0.2">
      <c r="A5352" s="2">
        <v>5351</v>
      </c>
      <c r="B5352" s="2" t="s">
        <v>7803</v>
      </c>
      <c r="C5352" s="4">
        <v>43977</v>
      </c>
      <c r="D5352" s="2">
        <v>2020</v>
      </c>
      <c r="E5352" s="2" t="s">
        <v>10731</v>
      </c>
      <c r="F5352" s="2" t="s">
        <v>10622</v>
      </c>
      <c r="G5352" s="2" t="s">
        <v>10624</v>
      </c>
      <c r="H5352" s="2">
        <v>18</v>
      </c>
      <c r="I5352" s="13" t="s">
        <v>10780</v>
      </c>
      <c r="J5352" s="13" t="s">
        <v>20</v>
      </c>
      <c r="K5352" s="13" t="s">
        <v>33</v>
      </c>
      <c r="L5352" s="2" t="s">
        <v>142</v>
      </c>
      <c r="M5352" s="13" t="s">
        <v>40</v>
      </c>
      <c r="N5352" s="2" t="b">
        <v>0</v>
      </c>
      <c r="O5352" s="2" t="s">
        <v>10726</v>
      </c>
      <c r="P5352" s="2" t="s">
        <v>76</v>
      </c>
      <c r="Q5352" s="2" t="b">
        <v>0</v>
      </c>
      <c r="R5352" s="2">
        <v>-118.294</v>
      </c>
      <c r="S5352" s="2">
        <v>33.936999999999998</v>
      </c>
      <c r="T5352" s="2" t="b">
        <v>1</v>
      </c>
    </row>
    <row r="5353" spans="1:20" x14ac:dyDescent="0.2">
      <c r="A5353" s="3">
        <v>5352</v>
      </c>
      <c r="B5353" s="3" t="s">
        <v>7804</v>
      </c>
      <c r="C5353" s="5">
        <v>43977</v>
      </c>
      <c r="D5353" s="3">
        <v>2020</v>
      </c>
      <c r="E5353" s="3" t="s">
        <v>10731</v>
      </c>
      <c r="F5353" s="3" t="s">
        <v>10622</v>
      </c>
      <c r="G5353" s="3" t="s">
        <v>10624</v>
      </c>
      <c r="H5353" s="3">
        <v>47</v>
      </c>
      <c r="I5353" s="14" t="s">
        <v>10777</v>
      </c>
      <c r="J5353" s="14" t="s">
        <v>20</v>
      </c>
      <c r="K5353" s="14" t="s">
        <v>10617</v>
      </c>
      <c r="L5353" s="3" t="s">
        <v>1472</v>
      </c>
      <c r="M5353" s="14" t="s">
        <v>70</v>
      </c>
      <c r="N5353" s="3" t="b">
        <v>0</v>
      </c>
      <c r="O5353" s="3" t="s">
        <v>10726</v>
      </c>
      <c r="P5353" s="3" t="s">
        <v>25</v>
      </c>
      <c r="Q5353" s="3" t="b">
        <v>0</v>
      </c>
      <c r="R5353" s="3">
        <v>-81.709000000000003</v>
      </c>
      <c r="S5353" s="3">
        <v>41.405999999999999</v>
      </c>
      <c r="T5353" s="3" t="b">
        <v>1</v>
      </c>
    </row>
    <row r="5354" spans="1:20" x14ac:dyDescent="0.2">
      <c r="A5354" s="2">
        <v>5353</v>
      </c>
      <c r="B5354" s="2" t="s">
        <v>7805</v>
      </c>
      <c r="C5354" s="4">
        <v>43977</v>
      </c>
      <c r="D5354" s="2">
        <v>2020</v>
      </c>
      <c r="E5354" s="2" t="s">
        <v>10731</v>
      </c>
      <c r="F5354" s="2" t="s">
        <v>10623</v>
      </c>
      <c r="G5354" s="2" t="s">
        <v>10625</v>
      </c>
      <c r="H5354" s="2">
        <v>61</v>
      </c>
      <c r="I5354" s="13" t="s">
        <v>10782</v>
      </c>
      <c r="J5354" s="13" t="s">
        <v>20</v>
      </c>
      <c r="K5354" s="13" t="s">
        <v>27</v>
      </c>
      <c r="L5354" s="2" t="s">
        <v>480</v>
      </c>
      <c r="M5354" s="13" t="s">
        <v>170</v>
      </c>
      <c r="N5354" s="2" t="b">
        <v>0</v>
      </c>
      <c r="O5354" s="2" t="s">
        <v>10726</v>
      </c>
      <c r="P5354" s="2" t="s">
        <v>76</v>
      </c>
      <c r="Q5354" s="2" t="b">
        <v>1</v>
      </c>
      <c r="R5354" s="2">
        <v>-81.465000000000003</v>
      </c>
      <c r="S5354" s="2">
        <v>30.254999999999999</v>
      </c>
      <c r="T5354" s="2" t="b">
        <v>1</v>
      </c>
    </row>
    <row r="5355" spans="1:20" x14ac:dyDescent="0.2">
      <c r="A5355" s="3">
        <v>5354</v>
      </c>
      <c r="B5355" s="3" t="s">
        <v>7806</v>
      </c>
      <c r="C5355" s="5">
        <v>43978</v>
      </c>
      <c r="D5355" s="3">
        <v>2020</v>
      </c>
      <c r="E5355" s="3" t="s">
        <v>10731</v>
      </c>
      <c r="F5355" s="3" t="s">
        <v>10622</v>
      </c>
      <c r="G5355" s="3" t="s">
        <v>10624</v>
      </c>
      <c r="H5355" s="3">
        <v>38</v>
      </c>
      <c r="I5355" s="14" t="s">
        <v>10779</v>
      </c>
      <c r="J5355" s="14" t="s">
        <v>20</v>
      </c>
      <c r="K5355" s="14" t="s">
        <v>59</v>
      </c>
      <c r="L5355" s="3" t="s">
        <v>236</v>
      </c>
      <c r="M5355" s="14" t="s">
        <v>170</v>
      </c>
      <c r="N5355" s="3" t="b">
        <v>0</v>
      </c>
      <c r="O5355" s="3" t="s">
        <v>441</v>
      </c>
      <c r="P5355" s="3" t="s">
        <v>25</v>
      </c>
      <c r="Q5355" s="3" t="b">
        <v>0</v>
      </c>
      <c r="R5355" s="3">
        <v>-84.299000000000007</v>
      </c>
      <c r="S5355" s="3">
        <v>30.414999999999999</v>
      </c>
      <c r="T5355" s="3" t="b">
        <v>1</v>
      </c>
    </row>
    <row r="5356" spans="1:20" x14ac:dyDescent="0.2">
      <c r="A5356" s="2">
        <v>5355</v>
      </c>
      <c r="B5356" s="2" t="s">
        <v>7807</v>
      </c>
      <c r="C5356" s="4">
        <v>43978</v>
      </c>
      <c r="D5356" s="2">
        <v>2020</v>
      </c>
      <c r="E5356" s="2" t="s">
        <v>10731</v>
      </c>
      <c r="F5356" s="2" t="s">
        <v>10622</v>
      </c>
      <c r="G5356" s="2" t="s">
        <v>10703</v>
      </c>
      <c r="H5356" s="2">
        <v>58</v>
      </c>
      <c r="I5356" s="13" t="s">
        <v>10776</v>
      </c>
      <c r="J5356" s="13" t="s">
        <v>20</v>
      </c>
      <c r="K5356" s="13" t="s">
        <v>27</v>
      </c>
      <c r="L5356" s="2" t="s">
        <v>7808</v>
      </c>
      <c r="M5356" s="13" t="s">
        <v>262</v>
      </c>
      <c r="N5356" s="2" t="b">
        <v>0</v>
      </c>
      <c r="O5356" s="2" t="s">
        <v>10726</v>
      </c>
      <c r="P5356" s="2" t="s">
        <v>51</v>
      </c>
      <c r="Q5356" s="2" t="b">
        <v>0</v>
      </c>
      <c r="R5356" s="2">
        <v>-77.816999999999993</v>
      </c>
      <c r="S5356" s="2">
        <v>42.793999999999997</v>
      </c>
      <c r="T5356" s="2" t="b">
        <v>1</v>
      </c>
    </row>
    <row r="5357" spans="1:20" x14ac:dyDescent="0.2">
      <c r="A5357" s="3">
        <v>5356</v>
      </c>
      <c r="B5357" s="3" t="s">
        <v>7809</v>
      </c>
      <c r="C5357" s="5">
        <v>43978</v>
      </c>
      <c r="D5357" s="3">
        <v>2020</v>
      </c>
      <c r="E5357" s="3" t="s">
        <v>10731</v>
      </c>
      <c r="F5357" s="3" t="s">
        <v>10622</v>
      </c>
      <c r="G5357" s="3" t="s">
        <v>10633</v>
      </c>
      <c r="H5357" s="3">
        <v>50</v>
      </c>
      <c r="I5357" s="14" t="s">
        <v>10777</v>
      </c>
      <c r="J5357" s="14" t="s">
        <v>20</v>
      </c>
      <c r="K5357" s="14" t="s">
        <v>33</v>
      </c>
      <c r="L5357" s="3" t="s">
        <v>142</v>
      </c>
      <c r="M5357" s="14" t="s">
        <v>40</v>
      </c>
      <c r="N5357" s="3" t="b">
        <v>0</v>
      </c>
      <c r="O5357" s="3" t="s">
        <v>10726</v>
      </c>
      <c r="P5357" s="3" t="s">
        <v>10619</v>
      </c>
      <c r="Q5357" s="3" t="b">
        <v>0</v>
      </c>
      <c r="R5357" s="3">
        <v>-118.377</v>
      </c>
      <c r="S5357" s="3">
        <v>34.186999999999998</v>
      </c>
      <c r="T5357" s="3" t="b">
        <v>1</v>
      </c>
    </row>
    <row r="5358" spans="1:20" x14ac:dyDescent="0.2">
      <c r="A5358" s="2">
        <v>5357</v>
      </c>
      <c r="B5358" s="2" t="s">
        <v>7810</v>
      </c>
      <c r="C5358" s="4">
        <v>43978</v>
      </c>
      <c r="D5358" s="2">
        <v>2020</v>
      </c>
      <c r="E5358" s="2" t="s">
        <v>10731</v>
      </c>
      <c r="F5358" s="2" t="s">
        <v>10622</v>
      </c>
      <c r="G5358" s="2" t="s">
        <v>10628</v>
      </c>
      <c r="H5358" s="2">
        <v>31</v>
      </c>
      <c r="I5358" s="13" t="s">
        <v>10779</v>
      </c>
      <c r="J5358" s="13" t="s">
        <v>20</v>
      </c>
      <c r="K5358" s="13" t="s">
        <v>33</v>
      </c>
      <c r="L5358" s="2" t="s">
        <v>2577</v>
      </c>
      <c r="M5358" s="13" t="s">
        <v>40</v>
      </c>
      <c r="N5358" s="2" t="b">
        <v>0</v>
      </c>
      <c r="O5358" s="2" t="s">
        <v>10726</v>
      </c>
      <c r="P5358" s="2" t="s">
        <v>25</v>
      </c>
      <c r="Q5358" s="2" t="b">
        <v>1</v>
      </c>
      <c r="R5358" s="2">
        <v>-117.97499999999999</v>
      </c>
      <c r="S5358" s="2">
        <v>33.865000000000002</v>
      </c>
      <c r="T5358" s="2" t="b">
        <v>1</v>
      </c>
    </row>
    <row r="5359" spans="1:20" x14ac:dyDescent="0.2">
      <c r="A5359" s="3">
        <v>5358</v>
      </c>
      <c r="B5359" s="3" t="s">
        <v>7811</v>
      </c>
      <c r="C5359" s="5">
        <v>43978</v>
      </c>
      <c r="D5359" s="3">
        <v>2020</v>
      </c>
      <c r="E5359" s="3" t="s">
        <v>10731</v>
      </c>
      <c r="F5359" s="3" t="s">
        <v>10622</v>
      </c>
      <c r="G5359" s="3" t="s">
        <v>10628</v>
      </c>
      <c r="H5359" s="3">
        <v>30</v>
      </c>
      <c r="I5359" s="14" t="s">
        <v>10778</v>
      </c>
      <c r="J5359" s="14" t="s">
        <v>20</v>
      </c>
      <c r="K5359" s="14" t="s">
        <v>10617</v>
      </c>
      <c r="L5359" s="3" t="s">
        <v>7812</v>
      </c>
      <c r="M5359" s="14" t="s">
        <v>47</v>
      </c>
      <c r="N5359" s="3" t="b">
        <v>0</v>
      </c>
      <c r="O5359" s="3" t="s">
        <v>10726</v>
      </c>
      <c r="P5359" s="3" t="s">
        <v>25</v>
      </c>
      <c r="Q5359" s="3" t="b">
        <v>0</v>
      </c>
      <c r="R5359" s="3">
        <v>-95.316999999999993</v>
      </c>
      <c r="S5359" s="3">
        <v>34.917000000000002</v>
      </c>
      <c r="T5359" s="3" t="b">
        <v>1</v>
      </c>
    </row>
    <row r="5360" spans="1:20" x14ac:dyDescent="0.2">
      <c r="A5360" s="2">
        <v>5359</v>
      </c>
      <c r="B5360" s="2" t="s">
        <v>7813</v>
      </c>
      <c r="C5360" s="4">
        <v>43978</v>
      </c>
      <c r="D5360" s="2">
        <v>2020</v>
      </c>
      <c r="E5360" s="2" t="s">
        <v>10731</v>
      </c>
      <c r="F5360" s="2" t="s">
        <v>10622</v>
      </c>
      <c r="G5360" s="2" t="s">
        <v>10625</v>
      </c>
      <c r="H5360" s="2">
        <v>34</v>
      </c>
      <c r="I5360" s="13" t="s">
        <v>10779</v>
      </c>
      <c r="J5360" s="13" t="s">
        <v>20</v>
      </c>
      <c r="K5360" s="13" t="s">
        <v>27</v>
      </c>
      <c r="L5360" s="2" t="s">
        <v>7814</v>
      </c>
      <c r="M5360" s="13" t="s">
        <v>282</v>
      </c>
      <c r="N5360" s="2" t="b">
        <v>0</v>
      </c>
      <c r="O5360" s="2" t="s">
        <v>10636</v>
      </c>
      <c r="P5360" s="2" t="s">
        <v>25</v>
      </c>
      <c r="Q5360" s="2" t="b">
        <v>0</v>
      </c>
      <c r="R5360" s="2" t="s">
        <v>10619</v>
      </c>
      <c r="S5360" s="2" t="s">
        <v>10619</v>
      </c>
      <c r="T5360" s="2" t="b">
        <v>1</v>
      </c>
    </row>
    <row r="5361" spans="1:20" x14ac:dyDescent="0.2">
      <c r="A5361" s="3">
        <v>5360</v>
      </c>
      <c r="B5361" s="3" t="s">
        <v>7815</v>
      </c>
      <c r="C5361" s="5">
        <v>43978</v>
      </c>
      <c r="D5361" s="3">
        <v>2020</v>
      </c>
      <c r="E5361" s="3" t="s">
        <v>10731</v>
      </c>
      <c r="F5361" s="3" t="s">
        <v>10623</v>
      </c>
      <c r="G5361" s="3" t="s">
        <v>10624</v>
      </c>
      <c r="H5361" s="3">
        <v>35</v>
      </c>
      <c r="I5361" s="14" t="s">
        <v>10779</v>
      </c>
      <c r="J5361" s="14" t="s">
        <v>20</v>
      </c>
      <c r="K5361" s="14" t="s">
        <v>59</v>
      </c>
      <c r="L5361" s="3" t="s">
        <v>7816</v>
      </c>
      <c r="M5361" s="14" t="s">
        <v>75</v>
      </c>
      <c r="N5361" s="3" t="b">
        <v>0</v>
      </c>
      <c r="O5361" s="3" t="s">
        <v>10726</v>
      </c>
      <c r="P5361" s="3" t="s">
        <v>441</v>
      </c>
      <c r="Q5361" s="3" t="b">
        <v>1</v>
      </c>
      <c r="R5361" s="3">
        <v>-90.063999999999993</v>
      </c>
      <c r="S5361" s="3">
        <v>29.905999999999999</v>
      </c>
      <c r="T5361" s="3" t="b">
        <v>1</v>
      </c>
    </row>
    <row r="5362" spans="1:20" x14ac:dyDescent="0.2">
      <c r="A5362" s="2">
        <v>5361</v>
      </c>
      <c r="B5362" s="2" t="s">
        <v>7817</v>
      </c>
      <c r="C5362" s="4">
        <v>43979</v>
      </c>
      <c r="D5362" s="2">
        <v>2020</v>
      </c>
      <c r="E5362" s="2" t="s">
        <v>10731</v>
      </c>
      <c r="F5362" s="2" t="s">
        <v>10622</v>
      </c>
      <c r="G5362" s="2" t="s">
        <v>10624</v>
      </c>
      <c r="H5362" s="2">
        <v>53</v>
      </c>
      <c r="I5362" s="13" t="s">
        <v>10776</v>
      </c>
      <c r="J5362" s="13" t="s">
        <v>20</v>
      </c>
      <c r="K5362" s="13" t="s">
        <v>27</v>
      </c>
      <c r="L5362" s="2" t="s">
        <v>2024</v>
      </c>
      <c r="M5362" s="13" t="s">
        <v>84</v>
      </c>
      <c r="N5362" s="2" t="b">
        <v>0</v>
      </c>
      <c r="O5362" s="2" t="s">
        <v>10726</v>
      </c>
      <c r="P5362" s="2" t="s">
        <v>25</v>
      </c>
      <c r="Q5362" s="2" t="b">
        <v>0</v>
      </c>
      <c r="R5362" s="2">
        <v>-111.953</v>
      </c>
      <c r="S5362" s="2">
        <v>41.256999999999998</v>
      </c>
      <c r="T5362" s="2" t="b">
        <v>1</v>
      </c>
    </row>
    <row r="5363" spans="1:20" x14ac:dyDescent="0.2">
      <c r="A5363" s="3">
        <v>5362</v>
      </c>
      <c r="B5363" s="3" t="s">
        <v>7818</v>
      </c>
      <c r="C5363" s="5">
        <v>43979</v>
      </c>
      <c r="D5363" s="3">
        <v>2020</v>
      </c>
      <c r="E5363" s="3" t="s">
        <v>10731</v>
      </c>
      <c r="F5363" s="3" t="s">
        <v>10622</v>
      </c>
      <c r="G5363" s="3" t="s">
        <v>10630</v>
      </c>
      <c r="H5363" s="3">
        <v>31</v>
      </c>
      <c r="I5363" s="14" t="s">
        <v>10779</v>
      </c>
      <c r="J5363" s="14" t="s">
        <v>20</v>
      </c>
      <c r="K5363" s="14" t="s">
        <v>27</v>
      </c>
      <c r="L5363" s="3" t="s">
        <v>3836</v>
      </c>
      <c r="M5363" s="14" t="s">
        <v>44</v>
      </c>
      <c r="N5363" s="3" t="b">
        <v>0</v>
      </c>
      <c r="O5363" s="3" t="s">
        <v>10726</v>
      </c>
      <c r="P5363" s="3" t="s">
        <v>51</v>
      </c>
      <c r="Q5363" s="3" t="b">
        <v>0</v>
      </c>
      <c r="R5363" s="3">
        <v>-104.88</v>
      </c>
      <c r="S5363" s="3">
        <v>39.581000000000003</v>
      </c>
      <c r="T5363" s="3" t="b">
        <v>1</v>
      </c>
    </row>
    <row r="5364" spans="1:20" x14ac:dyDescent="0.2">
      <c r="A5364" s="2">
        <v>5363</v>
      </c>
      <c r="B5364" s="2" t="s">
        <v>7819</v>
      </c>
      <c r="C5364" s="4">
        <v>43979</v>
      </c>
      <c r="D5364" s="2">
        <v>2020</v>
      </c>
      <c r="E5364" s="2" t="s">
        <v>10731</v>
      </c>
      <c r="F5364" s="2" t="s">
        <v>10622</v>
      </c>
      <c r="G5364" s="2" t="s">
        <v>10624</v>
      </c>
      <c r="H5364" s="2">
        <v>35</v>
      </c>
      <c r="I5364" s="13" t="s">
        <v>10779</v>
      </c>
      <c r="J5364" s="13" t="s">
        <v>20</v>
      </c>
      <c r="K5364" s="13" t="s">
        <v>59</v>
      </c>
      <c r="L5364" s="2" t="s">
        <v>7820</v>
      </c>
      <c r="M5364" s="13" t="s">
        <v>87</v>
      </c>
      <c r="N5364" s="2" t="b">
        <v>0</v>
      </c>
      <c r="O5364" s="2" t="s">
        <v>441</v>
      </c>
      <c r="P5364" s="2" t="s">
        <v>25</v>
      </c>
      <c r="Q5364" s="2" t="b">
        <v>0</v>
      </c>
      <c r="R5364" s="2">
        <v>-92.212999999999994</v>
      </c>
      <c r="S5364" s="2">
        <v>34.76</v>
      </c>
      <c r="T5364" s="2" t="b">
        <v>1</v>
      </c>
    </row>
    <row r="5365" spans="1:20" x14ac:dyDescent="0.2">
      <c r="A5365" s="3">
        <v>5364</v>
      </c>
      <c r="B5365" s="3" t="s">
        <v>7821</v>
      </c>
      <c r="C5365" s="5">
        <v>43979</v>
      </c>
      <c r="D5365" s="3">
        <v>2020</v>
      </c>
      <c r="E5365" s="3" t="s">
        <v>10731</v>
      </c>
      <c r="F5365" s="3" t="s">
        <v>10623</v>
      </c>
      <c r="G5365" s="3" t="s">
        <v>10628</v>
      </c>
      <c r="H5365" s="3">
        <v>26</v>
      </c>
      <c r="I5365" s="14" t="s">
        <v>10778</v>
      </c>
      <c r="J5365" s="14" t="s">
        <v>20</v>
      </c>
      <c r="K5365" s="14" t="s">
        <v>27</v>
      </c>
      <c r="L5365" s="3" t="s">
        <v>1354</v>
      </c>
      <c r="M5365" s="14" t="s">
        <v>29</v>
      </c>
      <c r="N5365" s="3" t="b">
        <v>0</v>
      </c>
      <c r="O5365" s="3" t="s">
        <v>441</v>
      </c>
      <c r="P5365" s="3" t="s">
        <v>25</v>
      </c>
      <c r="Q5365" s="3" t="b">
        <v>1</v>
      </c>
      <c r="R5365" s="3">
        <v>-122.765</v>
      </c>
      <c r="S5365" s="3">
        <v>45.5</v>
      </c>
      <c r="T5365" s="3" t="b">
        <v>1</v>
      </c>
    </row>
    <row r="5366" spans="1:20" x14ac:dyDescent="0.2">
      <c r="A5366" s="2">
        <v>5365</v>
      </c>
      <c r="B5366" s="2" t="s">
        <v>7822</v>
      </c>
      <c r="C5366" s="4">
        <v>43980</v>
      </c>
      <c r="D5366" s="2">
        <v>2020</v>
      </c>
      <c r="E5366" s="2" t="s">
        <v>10731</v>
      </c>
      <c r="F5366" s="2" t="s">
        <v>10622</v>
      </c>
      <c r="G5366" s="2" t="s">
        <v>10628</v>
      </c>
      <c r="H5366" s="2">
        <v>22</v>
      </c>
      <c r="I5366" s="13" t="s">
        <v>10778</v>
      </c>
      <c r="J5366" s="13" t="s">
        <v>55</v>
      </c>
      <c r="K5366" s="13" t="s">
        <v>137</v>
      </c>
      <c r="L5366" s="2" t="s">
        <v>7823</v>
      </c>
      <c r="M5366" s="13" t="s">
        <v>170</v>
      </c>
      <c r="N5366" s="2" t="b">
        <v>1</v>
      </c>
      <c r="O5366" s="2" t="s">
        <v>10726</v>
      </c>
      <c r="P5366" s="2" t="s">
        <v>25</v>
      </c>
      <c r="Q5366" s="2" t="b">
        <v>0</v>
      </c>
      <c r="R5366" s="2">
        <v>-82.394000000000005</v>
      </c>
      <c r="S5366" s="2">
        <v>28.05</v>
      </c>
      <c r="T5366" s="2" t="b">
        <v>1</v>
      </c>
    </row>
    <row r="5367" spans="1:20" x14ac:dyDescent="0.2">
      <c r="A5367" s="3">
        <v>5366</v>
      </c>
      <c r="B5367" s="3" t="s">
        <v>10616</v>
      </c>
      <c r="C5367" s="5">
        <v>43980</v>
      </c>
      <c r="D5367" s="3">
        <v>2020</v>
      </c>
      <c r="E5367" s="3" t="s">
        <v>10731</v>
      </c>
      <c r="F5367" s="3" t="s">
        <v>10622</v>
      </c>
      <c r="G5367" s="3" t="s">
        <v>10626</v>
      </c>
      <c r="H5367" s="3" t="e">
        <v>#N/A</v>
      </c>
      <c r="I5367" s="14" t="e">
        <v>#N/A</v>
      </c>
      <c r="J5367" s="14" t="s">
        <v>20</v>
      </c>
      <c r="K5367" s="14" t="s">
        <v>27</v>
      </c>
      <c r="L5367" s="3" t="s">
        <v>760</v>
      </c>
      <c r="M5367" s="14" t="s">
        <v>40</v>
      </c>
      <c r="N5367" s="3" t="b">
        <v>0</v>
      </c>
      <c r="O5367" s="3" t="s">
        <v>10726</v>
      </c>
      <c r="P5367" s="3" t="s">
        <v>10619</v>
      </c>
      <c r="Q5367" s="3" t="b">
        <v>0</v>
      </c>
      <c r="R5367" s="3">
        <v>-118.16200000000001</v>
      </c>
      <c r="S5367" s="3">
        <v>34.674999999999997</v>
      </c>
      <c r="T5367" s="3" t="b">
        <v>1</v>
      </c>
    </row>
    <row r="5368" spans="1:20" x14ac:dyDescent="0.2">
      <c r="A5368" s="2">
        <v>5367</v>
      </c>
      <c r="B5368" s="2" t="s">
        <v>7824</v>
      </c>
      <c r="C5368" s="4">
        <v>43980</v>
      </c>
      <c r="D5368" s="2">
        <v>2020</v>
      </c>
      <c r="E5368" s="2" t="s">
        <v>10731</v>
      </c>
      <c r="F5368" s="2" t="s">
        <v>10622</v>
      </c>
      <c r="G5368" s="2" t="s">
        <v>10624</v>
      </c>
      <c r="H5368" s="2">
        <v>32</v>
      </c>
      <c r="I5368" s="13" t="s">
        <v>10779</v>
      </c>
      <c r="J5368" s="13" t="s">
        <v>20</v>
      </c>
      <c r="K5368" s="13" t="s">
        <v>10617</v>
      </c>
      <c r="L5368" s="2" t="s">
        <v>694</v>
      </c>
      <c r="M5368" s="13" t="s">
        <v>40</v>
      </c>
      <c r="N5368" s="2" t="b">
        <v>0</v>
      </c>
      <c r="O5368" s="2" t="s">
        <v>10726</v>
      </c>
      <c r="P5368" s="2" t="s">
        <v>10619</v>
      </c>
      <c r="Q5368" s="2" t="b">
        <v>1</v>
      </c>
      <c r="R5368" s="2">
        <v>-117.092</v>
      </c>
      <c r="S5368" s="2">
        <v>32.75</v>
      </c>
      <c r="T5368" s="2" t="b">
        <v>1</v>
      </c>
    </row>
    <row r="5369" spans="1:20" x14ac:dyDescent="0.2">
      <c r="A5369" s="3">
        <v>5368</v>
      </c>
      <c r="B5369" s="3" t="s">
        <v>7825</v>
      </c>
      <c r="C5369" s="5">
        <v>43980</v>
      </c>
      <c r="D5369" s="3">
        <v>2020</v>
      </c>
      <c r="E5369" s="3" t="s">
        <v>10731</v>
      </c>
      <c r="F5369" s="3" t="s">
        <v>10622</v>
      </c>
      <c r="G5369" s="3" t="s">
        <v>10628</v>
      </c>
      <c r="H5369" s="3">
        <v>35</v>
      </c>
      <c r="I5369" s="14" t="s">
        <v>10779</v>
      </c>
      <c r="J5369" s="14" t="s">
        <v>20</v>
      </c>
      <c r="K5369" s="14" t="s">
        <v>59</v>
      </c>
      <c r="L5369" s="3" t="s">
        <v>1070</v>
      </c>
      <c r="M5369" s="14" t="s">
        <v>61</v>
      </c>
      <c r="N5369" s="3" t="b">
        <v>0</v>
      </c>
      <c r="O5369" s="3" t="s">
        <v>441</v>
      </c>
      <c r="P5369" s="3" t="s">
        <v>25</v>
      </c>
      <c r="Q5369" s="3" t="b">
        <v>0</v>
      </c>
      <c r="R5369" s="3">
        <v>-75.08</v>
      </c>
      <c r="S5369" s="3">
        <v>40.023000000000003</v>
      </c>
      <c r="T5369" s="3" t="b">
        <v>1</v>
      </c>
    </row>
    <row r="5370" spans="1:20" x14ac:dyDescent="0.2">
      <c r="A5370" s="2">
        <v>5369</v>
      </c>
      <c r="B5370" s="2" t="s">
        <v>7826</v>
      </c>
      <c r="C5370" s="4">
        <v>43980</v>
      </c>
      <c r="D5370" s="2">
        <v>2020</v>
      </c>
      <c r="E5370" s="2" t="s">
        <v>10731</v>
      </c>
      <c r="F5370" s="2" t="s">
        <v>10622</v>
      </c>
      <c r="G5370" s="2" t="s">
        <v>10624</v>
      </c>
      <c r="H5370" s="2">
        <v>39</v>
      </c>
      <c r="I5370" s="13" t="s">
        <v>10779</v>
      </c>
      <c r="J5370" s="13" t="s">
        <v>20</v>
      </c>
      <c r="K5370" s="13" t="s">
        <v>59</v>
      </c>
      <c r="L5370" s="2" t="s">
        <v>5748</v>
      </c>
      <c r="M5370" s="13" t="s">
        <v>234</v>
      </c>
      <c r="N5370" s="2" t="b">
        <v>0</v>
      </c>
      <c r="O5370" s="2" t="s">
        <v>10726</v>
      </c>
      <c r="P5370" s="2" t="s">
        <v>51</v>
      </c>
      <c r="Q5370" s="2" t="b">
        <v>0</v>
      </c>
      <c r="R5370" s="2">
        <v>-83.991</v>
      </c>
      <c r="S5370" s="2">
        <v>33.828000000000003</v>
      </c>
      <c r="T5370" s="2" t="b">
        <v>1</v>
      </c>
    </row>
    <row r="5371" spans="1:20" x14ac:dyDescent="0.2">
      <c r="A5371" s="3">
        <v>5370</v>
      </c>
      <c r="B5371" s="3" t="s">
        <v>7827</v>
      </c>
      <c r="C5371" s="5">
        <v>43980</v>
      </c>
      <c r="D5371" s="3">
        <v>2020</v>
      </c>
      <c r="E5371" s="3" t="s">
        <v>10731</v>
      </c>
      <c r="F5371" s="3" t="s">
        <v>10622</v>
      </c>
      <c r="G5371" s="3" t="s">
        <v>10630</v>
      </c>
      <c r="H5371" s="3">
        <v>44</v>
      </c>
      <c r="I5371" s="14" t="s">
        <v>10777</v>
      </c>
      <c r="J5371" s="14" t="s">
        <v>20</v>
      </c>
      <c r="K5371" s="14" t="s">
        <v>59</v>
      </c>
      <c r="L5371" s="3" t="s">
        <v>3839</v>
      </c>
      <c r="M5371" s="14" t="s">
        <v>170</v>
      </c>
      <c r="N5371" s="3" t="b">
        <v>0</v>
      </c>
      <c r="O5371" s="3" t="s">
        <v>10726</v>
      </c>
      <c r="P5371" s="3" t="s">
        <v>51</v>
      </c>
      <c r="Q5371" s="3" t="b">
        <v>0</v>
      </c>
      <c r="R5371" s="3">
        <v>-81.603999999999999</v>
      </c>
      <c r="S5371" s="3">
        <v>30.634</v>
      </c>
      <c r="T5371" s="3" t="b">
        <v>1</v>
      </c>
    </row>
    <row r="5372" spans="1:20" x14ac:dyDescent="0.2">
      <c r="A5372" s="2">
        <v>5371</v>
      </c>
      <c r="B5372" s="2" t="s">
        <v>7828</v>
      </c>
      <c r="C5372" s="4">
        <v>43980</v>
      </c>
      <c r="D5372" s="2">
        <v>2020</v>
      </c>
      <c r="E5372" s="2" t="s">
        <v>10731</v>
      </c>
      <c r="F5372" s="2" t="s">
        <v>10622</v>
      </c>
      <c r="G5372" s="2" t="s">
        <v>10626</v>
      </c>
      <c r="H5372" s="2">
        <v>39</v>
      </c>
      <c r="I5372" s="13" t="s">
        <v>10779</v>
      </c>
      <c r="J5372" s="13" t="s">
        <v>20</v>
      </c>
      <c r="K5372" s="13" t="s">
        <v>27</v>
      </c>
      <c r="L5372" s="2" t="s">
        <v>760</v>
      </c>
      <c r="M5372" s="13" t="s">
        <v>40</v>
      </c>
      <c r="N5372" s="2" t="b">
        <v>0</v>
      </c>
      <c r="O5372" s="2" t="s">
        <v>10726</v>
      </c>
      <c r="P5372" s="2" t="s">
        <v>25</v>
      </c>
      <c r="Q5372" s="2" t="b">
        <v>0</v>
      </c>
      <c r="R5372" s="2">
        <v>-118.16200000000001</v>
      </c>
      <c r="S5372" s="2">
        <v>34.674999999999997</v>
      </c>
      <c r="T5372" s="2" t="b">
        <v>1</v>
      </c>
    </row>
    <row r="5373" spans="1:20" x14ac:dyDescent="0.2">
      <c r="A5373" s="3">
        <v>5372</v>
      </c>
      <c r="B5373" s="3" t="s">
        <v>7829</v>
      </c>
      <c r="C5373" s="5">
        <v>43981</v>
      </c>
      <c r="D5373" s="3">
        <v>2020</v>
      </c>
      <c r="E5373" s="3" t="s">
        <v>10731</v>
      </c>
      <c r="F5373" s="3" t="s">
        <v>10622</v>
      </c>
      <c r="G5373" s="3" t="s">
        <v>10624</v>
      </c>
      <c r="H5373" s="3">
        <v>46</v>
      </c>
      <c r="I5373" s="14" t="s">
        <v>10777</v>
      </c>
      <c r="J5373" s="14" t="s">
        <v>20</v>
      </c>
      <c r="K5373" s="14" t="s">
        <v>59</v>
      </c>
      <c r="L5373" s="3" t="s">
        <v>1386</v>
      </c>
      <c r="M5373" s="14" t="s">
        <v>170</v>
      </c>
      <c r="N5373" s="3" t="b">
        <v>0</v>
      </c>
      <c r="O5373" s="3" t="s">
        <v>10726</v>
      </c>
      <c r="P5373" s="3" t="s">
        <v>25</v>
      </c>
      <c r="Q5373" s="3" t="b">
        <v>0</v>
      </c>
      <c r="R5373" s="3">
        <v>-85.347999999999999</v>
      </c>
      <c r="S5373" s="3">
        <v>30.515000000000001</v>
      </c>
      <c r="T5373" s="3" t="b">
        <v>1</v>
      </c>
    </row>
    <row r="5374" spans="1:20" x14ac:dyDescent="0.2">
      <c r="A5374" s="2">
        <v>5373</v>
      </c>
      <c r="B5374" s="2" t="s">
        <v>7830</v>
      </c>
      <c r="C5374" s="4">
        <v>43982</v>
      </c>
      <c r="D5374" s="2">
        <v>2020</v>
      </c>
      <c r="E5374" s="2" t="s">
        <v>10731</v>
      </c>
      <c r="F5374" s="2" t="s">
        <v>10622</v>
      </c>
      <c r="G5374" s="2" t="s">
        <v>10636</v>
      </c>
      <c r="H5374" s="2">
        <v>49</v>
      </c>
      <c r="I5374" s="13" t="s">
        <v>10777</v>
      </c>
      <c r="J5374" s="13" t="s">
        <v>20</v>
      </c>
      <c r="K5374" s="13" t="s">
        <v>27</v>
      </c>
      <c r="L5374" s="2" t="s">
        <v>499</v>
      </c>
      <c r="M5374" s="13" t="s">
        <v>29</v>
      </c>
      <c r="N5374" s="2" t="b">
        <v>0</v>
      </c>
      <c r="O5374" s="2" t="s">
        <v>10636</v>
      </c>
      <c r="P5374" s="2" t="s">
        <v>10619</v>
      </c>
      <c r="Q5374" s="2" t="b">
        <v>0</v>
      </c>
      <c r="R5374" s="2">
        <v>-122.536</v>
      </c>
      <c r="S5374" s="2">
        <v>45.499000000000002</v>
      </c>
      <c r="T5374" s="2" t="b">
        <v>1</v>
      </c>
    </row>
    <row r="5375" spans="1:20" x14ac:dyDescent="0.2">
      <c r="A5375" s="3">
        <v>5374</v>
      </c>
      <c r="B5375" s="3" t="s">
        <v>7831</v>
      </c>
      <c r="C5375" s="5">
        <v>43982</v>
      </c>
      <c r="D5375" s="3">
        <v>2020</v>
      </c>
      <c r="E5375" s="3" t="s">
        <v>10731</v>
      </c>
      <c r="F5375" s="3" t="s">
        <v>10623</v>
      </c>
      <c r="G5375" s="3" t="s">
        <v>10624</v>
      </c>
      <c r="H5375" s="3">
        <v>32</v>
      </c>
      <c r="I5375" s="14" t="s">
        <v>10779</v>
      </c>
      <c r="J5375" s="14" t="s">
        <v>20</v>
      </c>
      <c r="K5375" s="14" t="s">
        <v>27</v>
      </c>
      <c r="L5375" s="3" t="s">
        <v>7832</v>
      </c>
      <c r="M5375" s="14" t="s">
        <v>348</v>
      </c>
      <c r="N5375" s="3" t="b">
        <v>0</v>
      </c>
      <c r="O5375" s="3" t="s">
        <v>10726</v>
      </c>
      <c r="P5375" s="3" t="s">
        <v>25</v>
      </c>
      <c r="Q5375" s="3" t="b">
        <v>0</v>
      </c>
      <c r="R5375" s="3">
        <v>-88.730999999999995</v>
      </c>
      <c r="S5375" s="3">
        <v>43.177999999999997</v>
      </c>
      <c r="T5375" s="3" t="b">
        <v>1</v>
      </c>
    </row>
    <row r="5376" spans="1:20" x14ac:dyDescent="0.2">
      <c r="A5376" s="2">
        <v>5375</v>
      </c>
      <c r="B5376" s="2" t="s">
        <v>7833</v>
      </c>
      <c r="C5376" s="4">
        <v>43983</v>
      </c>
      <c r="D5376" s="2">
        <v>2020</v>
      </c>
      <c r="E5376" s="2" t="s">
        <v>10732</v>
      </c>
      <c r="F5376" s="2" t="s">
        <v>10622</v>
      </c>
      <c r="G5376" s="2" t="s">
        <v>10624</v>
      </c>
      <c r="H5376" s="2">
        <v>53</v>
      </c>
      <c r="I5376" s="13" t="s">
        <v>10776</v>
      </c>
      <c r="J5376" s="13" t="s">
        <v>20</v>
      </c>
      <c r="K5376" s="13" t="s">
        <v>59</v>
      </c>
      <c r="L5376" s="2" t="s">
        <v>881</v>
      </c>
      <c r="M5376" s="13" t="s">
        <v>149</v>
      </c>
      <c r="N5376" s="2" t="b">
        <v>0</v>
      </c>
      <c r="O5376" s="2" t="s">
        <v>10726</v>
      </c>
      <c r="P5376" s="2" t="s">
        <v>10619</v>
      </c>
      <c r="Q5376" s="2" t="b">
        <v>1</v>
      </c>
      <c r="R5376" s="2" t="s">
        <v>10619</v>
      </c>
      <c r="S5376" s="2" t="s">
        <v>10619</v>
      </c>
      <c r="T5376" s="2" t="b">
        <v>1</v>
      </c>
    </row>
    <row r="5377" spans="1:20" x14ac:dyDescent="0.2">
      <c r="A5377" s="3">
        <v>5376</v>
      </c>
      <c r="B5377" s="3" t="s">
        <v>7834</v>
      </c>
      <c r="C5377" s="5">
        <v>43983</v>
      </c>
      <c r="D5377" s="3">
        <v>2020</v>
      </c>
      <c r="E5377" s="3" t="s">
        <v>10732</v>
      </c>
      <c r="F5377" s="3" t="s">
        <v>10622</v>
      </c>
      <c r="G5377" s="3" t="s">
        <v>10624</v>
      </c>
      <c r="H5377" s="3">
        <v>25</v>
      </c>
      <c r="I5377" s="14" t="s">
        <v>10778</v>
      </c>
      <c r="J5377" s="14" t="s">
        <v>20</v>
      </c>
      <c r="K5377" s="14" t="s">
        <v>33</v>
      </c>
      <c r="L5377" s="3" t="s">
        <v>351</v>
      </c>
      <c r="M5377" s="14" t="s">
        <v>101</v>
      </c>
      <c r="N5377" s="3" t="b">
        <v>0</v>
      </c>
      <c r="O5377" s="3" t="s">
        <v>10726</v>
      </c>
      <c r="P5377" s="3" t="s">
        <v>25</v>
      </c>
      <c r="Q5377" s="3" t="b">
        <v>0</v>
      </c>
      <c r="R5377" s="3">
        <v>-115.142</v>
      </c>
      <c r="S5377" s="3">
        <v>36.164999999999999</v>
      </c>
      <c r="T5377" s="3" t="b">
        <v>1</v>
      </c>
    </row>
    <row r="5378" spans="1:20" x14ac:dyDescent="0.2">
      <c r="A5378" s="2">
        <v>5377</v>
      </c>
      <c r="B5378" s="2" t="s">
        <v>7835</v>
      </c>
      <c r="C5378" s="4">
        <v>43983</v>
      </c>
      <c r="D5378" s="2">
        <v>2020</v>
      </c>
      <c r="E5378" s="2" t="s">
        <v>10732</v>
      </c>
      <c r="F5378" s="2" t="s">
        <v>10622</v>
      </c>
      <c r="G5378" s="2" t="s">
        <v>10624</v>
      </c>
      <c r="H5378" s="2">
        <v>36</v>
      </c>
      <c r="I5378" s="13" t="s">
        <v>10779</v>
      </c>
      <c r="J5378" s="13" t="s">
        <v>20</v>
      </c>
      <c r="K5378" s="13" t="s">
        <v>27</v>
      </c>
      <c r="L5378" s="2" t="s">
        <v>2291</v>
      </c>
      <c r="M5378" s="13" t="s">
        <v>87</v>
      </c>
      <c r="N5378" s="2" t="b">
        <v>0</v>
      </c>
      <c r="O5378" s="2" t="s">
        <v>10636</v>
      </c>
      <c r="P5378" s="2" t="s">
        <v>25</v>
      </c>
      <c r="Q5378" s="2" t="b">
        <v>0</v>
      </c>
      <c r="R5378" s="2">
        <v>-94.19</v>
      </c>
      <c r="S5378" s="2">
        <v>36.055</v>
      </c>
      <c r="T5378" s="2" t="b">
        <v>1</v>
      </c>
    </row>
    <row r="5379" spans="1:20" x14ac:dyDescent="0.2">
      <c r="A5379" s="3">
        <v>5378</v>
      </c>
      <c r="B5379" s="3" t="s">
        <v>7836</v>
      </c>
      <c r="C5379" s="5">
        <v>43984</v>
      </c>
      <c r="D5379" s="3">
        <v>2020</v>
      </c>
      <c r="E5379" s="3" t="s">
        <v>10732</v>
      </c>
      <c r="F5379" s="3" t="s">
        <v>10622</v>
      </c>
      <c r="G5379" s="3" t="s">
        <v>10624</v>
      </c>
      <c r="H5379" s="3">
        <v>65</v>
      </c>
      <c r="I5379" s="14" t="s">
        <v>10782</v>
      </c>
      <c r="J5379" s="14" t="s">
        <v>20</v>
      </c>
      <c r="K5379" s="14" t="s">
        <v>27</v>
      </c>
      <c r="L5379" s="3" t="s">
        <v>490</v>
      </c>
      <c r="M5379" s="14" t="s">
        <v>40</v>
      </c>
      <c r="N5379" s="3" t="b">
        <v>0</v>
      </c>
      <c r="O5379" s="3" t="s">
        <v>441</v>
      </c>
      <c r="P5379" s="3" t="s">
        <v>25</v>
      </c>
      <c r="Q5379" s="3" t="b">
        <v>0</v>
      </c>
      <c r="R5379" s="3">
        <v>-122.22</v>
      </c>
      <c r="S5379" s="3">
        <v>40.396000000000001</v>
      </c>
      <c r="T5379" s="3" t="b">
        <v>1</v>
      </c>
    </row>
    <row r="5380" spans="1:20" x14ac:dyDescent="0.2">
      <c r="A5380" s="2">
        <v>5379</v>
      </c>
      <c r="B5380" s="2" t="s">
        <v>7837</v>
      </c>
      <c r="C5380" s="4">
        <v>43984</v>
      </c>
      <c r="D5380" s="2">
        <v>2020</v>
      </c>
      <c r="E5380" s="2" t="s">
        <v>10732</v>
      </c>
      <c r="F5380" s="2" t="s">
        <v>10622</v>
      </c>
      <c r="G5380" s="2" t="s">
        <v>10631</v>
      </c>
      <c r="H5380" s="2">
        <v>22</v>
      </c>
      <c r="I5380" s="13" t="s">
        <v>10778</v>
      </c>
      <c r="J5380" s="13" t="s">
        <v>20</v>
      </c>
      <c r="K5380" s="13" t="s">
        <v>33</v>
      </c>
      <c r="L5380" s="2" t="s">
        <v>497</v>
      </c>
      <c r="M5380" s="13" t="s">
        <v>40</v>
      </c>
      <c r="N5380" s="2" t="b">
        <v>0</v>
      </c>
      <c r="O5380" s="2" t="s">
        <v>441</v>
      </c>
      <c r="P5380" s="2" t="s">
        <v>25</v>
      </c>
      <c r="Q5380" s="2" t="b">
        <v>1</v>
      </c>
      <c r="R5380" s="2">
        <v>-122.25700000000001</v>
      </c>
      <c r="S5380" s="2">
        <v>38.103999999999999</v>
      </c>
      <c r="T5380" s="2" t="b">
        <v>1</v>
      </c>
    </row>
    <row r="5381" spans="1:20" x14ac:dyDescent="0.2">
      <c r="A5381" s="3">
        <v>5380</v>
      </c>
      <c r="B5381" s="3" t="s">
        <v>7838</v>
      </c>
      <c r="C5381" s="5">
        <v>43984</v>
      </c>
      <c r="D5381" s="3">
        <v>2020</v>
      </c>
      <c r="E5381" s="3" t="s">
        <v>10732</v>
      </c>
      <c r="F5381" s="3" t="s">
        <v>10622</v>
      </c>
      <c r="G5381" s="3" t="s">
        <v>10624</v>
      </c>
      <c r="H5381" s="3">
        <v>33</v>
      </c>
      <c r="I5381" s="14" t="s">
        <v>10779</v>
      </c>
      <c r="J5381" s="14" t="s">
        <v>20</v>
      </c>
      <c r="K5381" s="14" t="s">
        <v>59</v>
      </c>
      <c r="L5381" s="3" t="s">
        <v>3084</v>
      </c>
      <c r="M5381" s="14" t="s">
        <v>262</v>
      </c>
      <c r="N5381" s="3" t="b">
        <v>0</v>
      </c>
      <c r="O5381" s="3" t="s">
        <v>441</v>
      </c>
      <c r="P5381" s="3" t="s">
        <v>25</v>
      </c>
      <c r="Q5381" s="3" t="b">
        <v>1</v>
      </c>
      <c r="R5381" s="3" t="s">
        <v>10619</v>
      </c>
      <c r="S5381" s="3" t="s">
        <v>10619</v>
      </c>
      <c r="T5381" s="3" t="b">
        <v>1</v>
      </c>
    </row>
    <row r="5382" spans="1:20" x14ac:dyDescent="0.2">
      <c r="A5382" s="2">
        <v>5381</v>
      </c>
      <c r="B5382" s="2" t="s">
        <v>7839</v>
      </c>
      <c r="C5382" s="4">
        <v>43985</v>
      </c>
      <c r="D5382" s="2">
        <v>2020</v>
      </c>
      <c r="E5382" s="2" t="s">
        <v>10732</v>
      </c>
      <c r="F5382" s="2" t="s">
        <v>10622</v>
      </c>
      <c r="G5382" s="2" t="s">
        <v>10628</v>
      </c>
      <c r="H5382" s="2">
        <v>39</v>
      </c>
      <c r="I5382" s="13" t="s">
        <v>10779</v>
      </c>
      <c r="J5382" s="13" t="s">
        <v>55</v>
      </c>
      <c r="K5382" s="13" t="s">
        <v>27</v>
      </c>
      <c r="L5382" s="2" t="s">
        <v>7840</v>
      </c>
      <c r="M5382" s="13" t="s">
        <v>47</v>
      </c>
      <c r="N5382" s="2" t="b">
        <v>0</v>
      </c>
      <c r="O5382" s="2" t="s">
        <v>441</v>
      </c>
      <c r="P5382" s="2" t="s">
        <v>25</v>
      </c>
      <c r="Q5382" s="2" t="b">
        <v>0</v>
      </c>
      <c r="R5382" s="2">
        <v>-94.617999999999995</v>
      </c>
      <c r="S5382" s="2">
        <v>35.048999999999999</v>
      </c>
      <c r="T5382" s="2" t="b">
        <v>1</v>
      </c>
    </row>
    <row r="5383" spans="1:20" x14ac:dyDescent="0.2">
      <c r="A5383" s="3">
        <v>5382</v>
      </c>
      <c r="B5383" s="3" t="s">
        <v>7841</v>
      </c>
      <c r="C5383" s="5">
        <v>43985</v>
      </c>
      <c r="D5383" s="3">
        <v>2020</v>
      </c>
      <c r="E5383" s="3" t="s">
        <v>10732</v>
      </c>
      <c r="F5383" s="3" t="s">
        <v>10622</v>
      </c>
      <c r="G5383" s="3" t="s">
        <v>10624</v>
      </c>
      <c r="H5383" s="3">
        <v>44</v>
      </c>
      <c r="I5383" s="14" t="s">
        <v>10777</v>
      </c>
      <c r="J5383" s="14" t="s">
        <v>20</v>
      </c>
      <c r="K5383" s="14" t="s">
        <v>27</v>
      </c>
      <c r="L5383" s="3" t="s">
        <v>1602</v>
      </c>
      <c r="M5383" s="14" t="s">
        <v>365</v>
      </c>
      <c r="N5383" s="3" t="b">
        <v>0</v>
      </c>
      <c r="O5383" s="3" t="s">
        <v>10726</v>
      </c>
      <c r="P5383" s="3" t="s">
        <v>25</v>
      </c>
      <c r="Q5383" s="3" t="b">
        <v>0</v>
      </c>
      <c r="R5383" s="3" t="s">
        <v>10619</v>
      </c>
      <c r="S5383" s="3" t="s">
        <v>10619</v>
      </c>
      <c r="T5383" s="3" t="b">
        <v>1</v>
      </c>
    </row>
    <row r="5384" spans="1:20" x14ac:dyDescent="0.2">
      <c r="A5384" s="2">
        <v>5383</v>
      </c>
      <c r="B5384" s="2" t="s">
        <v>7842</v>
      </c>
      <c r="C5384" s="4">
        <v>43985</v>
      </c>
      <c r="D5384" s="2">
        <v>2020</v>
      </c>
      <c r="E5384" s="2" t="s">
        <v>10732</v>
      </c>
      <c r="F5384" s="2" t="s">
        <v>10622</v>
      </c>
      <c r="G5384" s="2" t="s">
        <v>10624</v>
      </c>
      <c r="H5384" s="2">
        <v>25</v>
      </c>
      <c r="I5384" s="13" t="s">
        <v>10778</v>
      </c>
      <c r="J5384" s="13" t="s">
        <v>20</v>
      </c>
      <c r="K5384" s="13" t="s">
        <v>33</v>
      </c>
      <c r="L5384" s="2" t="s">
        <v>1651</v>
      </c>
      <c r="M5384" s="13" t="s">
        <v>67</v>
      </c>
      <c r="N5384" s="2" t="b">
        <v>0</v>
      </c>
      <c r="O5384" s="2" t="s">
        <v>10726</v>
      </c>
      <c r="P5384" s="2" t="s">
        <v>25</v>
      </c>
      <c r="Q5384" s="2" t="b">
        <v>0</v>
      </c>
      <c r="R5384" s="2">
        <v>-97.450999999999993</v>
      </c>
      <c r="S5384" s="2">
        <v>27.751999999999999</v>
      </c>
      <c r="T5384" s="2" t="b">
        <v>1</v>
      </c>
    </row>
    <row r="5385" spans="1:20" x14ac:dyDescent="0.2">
      <c r="A5385" s="3">
        <v>5384</v>
      </c>
      <c r="B5385" s="3" t="s">
        <v>7843</v>
      </c>
      <c r="C5385" s="5">
        <v>43985</v>
      </c>
      <c r="D5385" s="3">
        <v>2020</v>
      </c>
      <c r="E5385" s="3" t="s">
        <v>10732</v>
      </c>
      <c r="F5385" s="3" t="s">
        <v>10622</v>
      </c>
      <c r="G5385" s="3" t="s">
        <v>10636</v>
      </c>
      <c r="H5385" s="3">
        <v>36</v>
      </c>
      <c r="I5385" s="14" t="s">
        <v>10779</v>
      </c>
      <c r="J5385" s="14" t="s">
        <v>20</v>
      </c>
      <c r="K5385" s="14" t="s">
        <v>27</v>
      </c>
      <c r="L5385" s="3" t="s">
        <v>7844</v>
      </c>
      <c r="M5385" s="14" t="s">
        <v>87</v>
      </c>
      <c r="N5385" s="3" t="b">
        <v>0</v>
      </c>
      <c r="O5385" s="3" t="s">
        <v>10636</v>
      </c>
      <c r="P5385" s="3" t="s">
        <v>25</v>
      </c>
      <c r="Q5385" s="3" t="b">
        <v>0</v>
      </c>
      <c r="R5385" s="3">
        <v>-92.47</v>
      </c>
      <c r="S5385" s="3">
        <v>34.612000000000002</v>
      </c>
      <c r="T5385" s="3" t="b">
        <v>1</v>
      </c>
    </row>
    <row r="5386" spans="1:20" x14ac:dyDescent="0.2">
      <c r="A5386" s="2">
        <v>5385</v>
      </c>
      <c r="B5386" s="2" t="s">
        <v>7845</v>
      </c>
      <c r="C5386" s="4">
        <v>43987</v>
      </c>
      <c r="D5386" s="2">
        <v>2020</v>
      </c>
      <c r="E5386" s="2" t="s">
        <v>10732</v>
      </c>
      <c r="F5386" s="2" t="s">
        <v>10622</v>
      </c>
      <c r="G5386" s="2" t="s">
        <v>10624</v>
      </c>
      <c r="H5386" s="2">
        <v>42</v>
      </c>
      <c r="I5386" s="13" t="s">
        <v>10777</v>
      </c>
      <c r="J5386" s="13" t="s">
        <v>20</v>
      </c>
      <c r="K5386" s="13" t="s">
        <v>27</v>
      </c>
      <c r="L5386" s="2" t="s">
        <v>7846</v>
      </c>
      <c r="M5386" s="13" t="s">
        <v>47</v>
      </c>
      <c r="N5386" s="2" t="b">
        <v>0</v>
      </c>
      <c r="O5386" s="2" t="s">
        <v>10726</v>
      </c>
      <c r="P5386" s="2" t="s">
        <v>25</v>
      </c>
      <c r="Q5386" s="2" t="b">
        <v>0</v>
      </c>
      <c r="R5386" s="2">
        <v>-97.724999999999994</v>
      </c>
      <c r="S5386" s="2">
        <v>35.405999999999999</v>
      </c>
      <c r="T5386" s="2" t="b">
        <v>1</v>
      </c>
    </row>
    <row r="5387" spans="1:20" x14ac:dyDescent="0.2">
      <c r="A5387" s="3">
        <v>5386</v>
      </c>
      <c r="B5387" s="3" t="s">
        <v>7847</v>
      </c>
      <c r="C5387" s="5">
        <v>43987</v>
      </c>
      <c r="D5387" s="3">
        <v>2020</v>
      </c>
      <c r="E5387" s="3" t="s">
        <v>10732</v>
      </c>
      <c r="F5387" s="3" t="s">
        <v>10622</v>
      </c>
      <c r="G5387" s="3" t="s">
        <v>10624</v>
      </c>
      <c r="H5387" s="3">
        <v>60</v>
      </c>
      <c r="I5387" s="14" t="s">
        <v>10776</v>
      </c>
      <c r="J5387" s="14" t="s">
        <v>20</v>
      </c>
      <c r="K5387" s="14" t="s">
        <v>27</v>
      </c>
      <c r="L5387" s="3" t="s">
        <v>2408</v>
      </c>
      <c r="M5387" s="14" t="s">
        <v>67</v>
      </c>
      <c r="N5387" s="3" t="b">
        <v>1</v>
      </c>
      <c r="O5387" s="3" t="s">
        <v>10726</v>
      </c>
      <c r="P5387" s="3" t="s">
        <v>25</v>
      </c>
      <c r="Q5387" s="3" t="b">
        <v>0</v>
      </c>
      <c r="R5387" s="3">
        <v>-106.25700000000001</v>
      </c>
      <c r="S5387" s="3">
        <v>31.652000000000001</v>
      </c>
      <c r="T5387" s="3" t="b">
        <v>1</v>
      </c>
    </row>
    <row r="5388" spans="1:20" x14ac:dyDescent="0.2">
      <c r="A5388" s="2">
        <v>5387</v>
      </c>
      <c r="B5388" s="2" t="s">
        <v>7848</v>
      </c>
      <c r="C5388" s="4">
        <v>43988</v>
      </c>
      <c r="D5388" s="2">
        <v>2020</v>
      </c>
      <c r="E5388" s="2" t="s">
        <v>10732</v>
      </c>
      <c r="F5388" s="2" t="s">
        <v>10622</v>
      </c>
      <c r="G5388" s="2" t="s">
        <v>10624</v>
      </c>
      <c r="H5388" s="2">
        <v>24</v>
      </c>
      <c r="I5388" s="13" t="s">
        <v>10778</v>
      </c>
      <c r="J5388" s="13" t="s">
        <v>20</v>
      </c>
      <c r="K5388" s="13" t="s">
        <v>59</v>
      </c>
      <c r="L5388" s="2" t="s">
        <v>7849</v>
      </c>
      <c r="M5388" s="13" t="s">
        <v>262</v>
      </c>
      <c r="N5388" s="2" t="b">
        <v>0</v>
      </c>
      <c r="O5388" s="2" t="s">
        <v>10726</v>
      </c>
      <c r="P5388" s="2" t="s">
        <v>76</v>
      </c>
      <c r="Q5388" s="2" t="b">
        <v>0</v>
      </c>
      <c r="R5388" s="2">
        <v>-73.772999999999996</v>
      </c>
      <c r="S5388" s="2">
        <v>40.926000000000002</v>
      </c>
      <c r="T5388" s="2" t="b">
        <v>1</v>
      </c>
    </row>
    <row r="5389" spans="1:20" x14ac:dyDescent="0.2">
      <c r="A5389" s="3">
        <v>5388</v>
      </c>
      <c r="B5389" s="3" t="s">
        <v>7850</v>
      </c>
      <c r="C5389" s="5">
        <v>43988</v>
      </c>
      <c r="D5389" s="3">
        <v>2020</v>
      </c>
      <c r="E5389" s="3" t="s">
        <v>10732</v>
      </c>
      <c r="F5389" s="3" t="s">
        <v>10622</v>
      </c>
      <c r="G5389" s="3" t="s">
        <v>10630</v>
      </c>
      <c r="H5389" s="3">
        <v>22</v>
      </c>
      <c r="I5389" s="14" t="s">
        <v>10778</v>
      </c>
      <c r="J5389" s="14" t="s">
        <v>20</v>
      </c>
      <c r="K5389" s="14" t="s">
        <v>33</v>
      </c>
      <c r="L5389" s="3" t="s">
        <v>849</v>
      </c>
      <c r="M5389" s="14" t="s">
        <v>40</v>
      </c>
      <c r="N5389" s="3" t="b">
        <v>0</v>
      </c>
      <c r="O5389" s="3" t="s">
        <v>10726</v>
      </c>
      <c r="P5389" s="3" t="s">
        <v>25</v>
      </c>
      <c r="Q5389" s="3" t="b">
        <v>0</v>
      </c>
      <c r="R5389" s="3">
        <v>-122.167</v>
      </c>
      <c r="S5389" s="3">
        <v>37.747999999999998</v>
      </c>
      <c r="T5389" s="3" t="b">
        <v>1</v>
      </c>
    </row>
    <row r="5390" spans="1:20" x14ac:dyDescent="0.2">
      <c r="A5390" s="2">
        <v>5389</v>
      </c>
      <c r="B5390" s="2" t="s">
        <v>7851</v>
      </c>
      <c r="C5390" s="4">
        <v>43988</v>
      </c>
      <c r="D5390" s="2">
        <v>2020</v>
      </c>
      <c r="E5390" s="2" t="s">
        <v>10732</v>
      </c>
      <c r="F5390" s="2" t="s">
        <v>10622</v>
      </c>
      <c r="G5390" s="2" t="s">
        <v>10646</v>
      </c>
      <c r="H5390" s="2">
        <v>37</v>
      </c>
      <c r="I5390" s="13" t="s">
        <v>10779</v>
      </c>
      <c r="J5390" s="13" t="s">
        <v>20</v>
      </c>
      <c r="K5390" s="13" t="s">
        <v>27</v>
      </c>
      <c r="L5390" s="2" t="s">
        <v>7852</v>
      </c>
      <c r="M5390" s="13" t="s">
        <v>246</v>
      </c>
      <c r="N5390" s="2" t="b">
        <v>1</v>
      </c>
      <c r="O5390" s="2" t="s">
        <v>10726</v>
      </c>
      <c r="P5390" s="2" t="s">
        <v>25</v>
      </c>
      <c r="Q5390" s="2" t="b">
        <v>0</v>
      </c>
      <c r="R5390" s="2">
        <v>-85.016999999999996</v>
      </c>
      <c r="S5390" s="2">
        <v>36.183</v>
      </c>
      <c r="T5390" s="2" t="b">
        <v>1</v>
      </c>
    </row>
    <row r="5391" spans="1:20" x14ac:dyDescent="0.2">
      <c r="A5391" s="3">
        <v>5390</v>
      </c>
      <c r="B5391" s="3" t="s">
        <v>7853</v>
      </c>
      <c r="C5391" s="5">
        <v>43989</v>
      </c>
      <c r="D5391" s="3">
        <v>2020</v>
      </c>
      <c r="E5391" s="3" t="s">
        <v>10732</v>
      </c>
      <c r="F5391" s="3" t="s">
        <v>10622</v>
      </c>
      <c r="G5391" s="3" t="s">
        <v>10660</v>
      </c>
      <c r="H5391" s="3">
        <v>26</v>
      </c>
      <c r="I5391" s="14" t="s">
        <v>10778</v>
      </c>
      <c r="J5391" s="14" t="s">
        <v>20</v>
      </c>
      <c r="K5391" s="14" t="s">
        <v>27</v>
      </c>
      <c r="L5391" s="3" t="s">
        <v>7854</v>
      </c>
      <c r="M5391" s="14" t="s">
        <v>262</v>
      </c>
      <c r="N5391" s="3" t="b">
        <v>0</v>
      </c>
      <c r="O5391" s="3" t="s">
        <v>441</v>
      </c>
      <c r="P5391" s="3" t="s">
        <v>25</v>
      </c>
      <c r="Q5391" s="3" t="b">
        <v>0</v>
      </c>
      <c r="R5391" s="3">
        <v>-73.213999999999999</v>
      </c>
      <c r="S5391" s="3">
        <v>40.729999999999997</v>
      </c>
      <c r="T5391" s="3" t="b">
        <v>1</v>
      </c>
    </row>
    <row r="5392" spans="1:20" x14ac:dyDescent="0.2">
      <c r="A5392" s="2">
        <v>5391</v>
      </c>
      <c r="B5392" s="2" t="s">
        <v>7855</v>
      </c>
      <c r="C5392" s="4">
        <v>43989</v>
      </c>
      <c r="D5392" s="2">
        <v>2020</v>
      </c>
      <c r="E5392" s="2" t="s">
        <v>10732</v>
      </c>
      <c r="F5392" s="2" t="s">
        <v>10622</v>
      </c>
      <c r="G5392" s="2" t="s">
        <v>10628</v>
      </c>
      <c r="H5392" s="2">
        <v>35</v>
      </c>
      <c r="I5392" s="13" t="s">
        <v>10779</v>
      </c>
      <c r="J5392" s="13" t="s">
        <v>20</v>
      </c>
      <c r="K5392" s="13" t="s">
        <v>27</v>
      </c>
      <c r="L5392" s="2" t="s">
        <v>7856</v>
      </c>
      <c r="M5392" s="13" t="s">
        <v>40</v>
      </c>
      <c r="N5392" s="2" t="b">
        <v>1</v>
      </c>
      <c r="O5392" s="2" t="s">
        <v>441</v>
      </c>
      <c r="P5392" s="2" t="s">
        <v>25</v>
      </c>
      <c r="Q5392" s="2" t="b">
        <v>0</v>
      </c>
      <c r="R5392" s="2">
        <v>-117.93</v>
      </c>
      <c r="S5392" s="2">
        <v>34.003999999999998</v>
      </c>
      <c r="T5392" s="2" t="b">
        <v>1</v>
      </c>
    </row>
    <row r="5393" spans="1:20" x14ac:dyDescent="0.2">
      <c r="A5393" s="3">
        <v>5392</v>
      </c>
      <c r="B5393" s="3" t="s">
        <v>7857</v>
      </c>
      <c r="C5393" s="5">
        <v>43989</v>
      </c>
      <c r="D5393" s="3">
        <v>2020</v>
      </c>
      <c r="E5393" s="3" t="s">
        <v>10732</v>
      </c>
      <c r="F5393" s="3" t="s">
        <v>10622</v>
      </c>
      <c r="G5393" s="3" t="s">
        <v>10624</v>
      </c>
      <c r="H5393" s="3">
        <v>39</v>
      </c>
      <c r="I5393" s="14" t="s">
        <v>10779</v>
      </c>
      <c r="J5393" s="14" t="s">
        <v>20</v>
      </c>
      <c r="K5393" s="14" t="s">
        <v>59</v>
      </c>
      <c r="L5393" s="3" t="s">
        <v>7858</v>
      </c>
      <c r="M5393" s="14" t="s">
        <v>112</v>
      </c>
      <c r="N5393" s="3" t="b">
        <v>0</v>
      </c>
      <c r="O5393" s="3" t="s">
        <v>10726</v>
      </c>
      <c r="P5393" s="3" t="s">
        <v>25</v>
      </c>
      <c r="Q5393" s="3" t="b">
        <v>0</v>
      </c>
      <c r="R5393" s="3" t="s">
        <v>10619</v>
      </c>
      <c r="S5393" s="3" t="s">
        <v>10619</v>
      </c>
      <c r="T5393" s="3" t="b">
        <v>1</v>
      </c>
    </row>
    <row r="5394" spans="1:20" x14ac:dyDescent="0.2">
      <c r="A5394" s="2">
        <v>5393</v>
      </c>
      <c r="B5394" s="2" t="s">
        <v>7859</v>
      </c>
      <c r="C5394" s="4">
        <v>43990</v>
      </c>
      <c r="D5394" s="2">
        <v>2020</v>
      </c>
      <c r="E5394" s="2" t="s">
        <v>10732</v>
      </c>
      <c r="F5394" s="2" t="s">
        <v>10622</v>
      </c>
      <c r="G5394" s="2" t="s">
        <v>10624</v>
      </c>
      <c r="H5394" s="2">
        <v>81</v>
      </c>
      <c r="I5394" s="13" t="s">
        <v>10783</v>
      </c>
      <c r="J5394" s="13" t="s">
        <v>20</v>
      </c>
      <c r="K5394" s="13" t="s">
        <v>27</v>
      </c>
      <c r="L5394" s="2" t="s">
        <v>1104</v>
      </c>
      <c r="M5394" s="13" t="s">
        <v>104</v>
      </c>
      <c r="N5394" s="2" t="b">
        <v>1</v>
      </c>
      <c r="O5394" s="2" t="s">
        <v>10726</v>
      </c>
      <c r="P5394" s="2" t="s">
        <v>25</v>
      </c>
      <c r="Q5394" s="2" t="b">
        <v>0</v>
      </c>
      <c r="R5394" s="2">
        <v>-106.77500000000001</v>
      </c>
      <c r="S5394" s="2">
        <v>32.317</v>
      </c>
      <c r="T5394" s="2" t="b">
        <v>1</v>
      </c>
    </row>
    <row r="5395" spans="1:20" x14ac:dyDescent="0.2">
      <c r="A5395" s="3">
        <v>5394</v>
      </c>
      <c r="B5395" s="3" t="s">
        <v>7860</v>
      </c>
      <c r="C5395" s="5">
        <v>43991</v>
      </c>
      <c r="D5395" s="3">
        <v>2020</v>
      </c>
      <c r="E5395" s="3" t="s">
        <v>10732</v>
      </c>
      <c r="F5395" s="3" t="s">
        <v>10622</v>
      </c>
      <c r="G5395" s="3" t="s">
        <v>10624</v>
      </c>
      <c r="H5395" s="3">
        <v>31</v>
      </c>
      <c r="I5395" s="14" t="s">
        <v>10779</v>
      </c>
      <c r="J5395" s="14" t="s">
        <v>20</v>
      </c>
      <c r="K5395" s="14" t="s">
        <v>27</v>
      </c>
      <c r="L5395" s="3" t="s">
        <v>3409</v>
      </c>
      <c r="M5395" s="14" t="s">
        <v>44</v>
      </c>
      <c r="N5395" s="3" t="b">
        <v>0</v>
      </c>
      <c r="O5395" s="3" t="s">
        <v>10726</v>
      </c>
      <c r="P5395" s="3" t="s">
        <v>10619</v>
      </c>
      <c r="Q5395" s="3" t="b">
        <v>0</v>
      </c>
      <c r="R5395" s="3">
        <v>-104.998</v>
      </c>
      <c r="S5395" s="3">
        <v>39.655000000000001</v>
      </c>
      <c r="T5395" s="3" t="b">
        <v>1</v>
      </c>
    </row>
    <row r="5396" spans="1:20" x14ac:dyDescent="0.2">
      <c r="A5396" s="2">
        <v>5395</v>
      </c>
      <c r="B5396" s="2" t="s">
        <v>7861</v>
      </c>
      <c r="C5396" s="4">
        <v>43991</v>
      </c>
      <c r="D5396" s="2">
        <v>2020</v>
      </c>
      <c r="E5396" s="2" t="s">
        <v>10732</v>
      </c>
      <c r="F5396" s="2" t="s">
        <v>10622</v>
      </c>
      <c r="G5396" s="2" t="s">
        <v>10624</v>
      </c>
      <c r="H5396" s="2">
        <v>38</v>
      </c>
      <c r="I5396" s="13" t="s">
        <v>10779</v>
      </c>
      <c r="J5396" s="13" t="s">
        <v>20</v>
      </c>
      <c r="K5396" s="13" t="s">
        <v>59</v>
      </c>
      <c r="L5396" s="2" t="s">
        <v>238</v>
      </c>
      <c r="M5396" s="13" t="s">
        <v>170</v>
      </c>
      <c r="N5396" s="2" t="b">
        <v>0</v>
      </c>
      <c r="O5396" s="2" t="s">
        <v>10726</v>
      </c>
      <c r="P5396" s="2" t="s">
        <v>25</v>
      </c>
      <c r="Q5396" s="2" t="b">
        <v>0</v>
      </c>
      <c r="R5396" s="2">
        <v>-81.409000000000006</v>
      </c>
      <c r="S5396" s="2">
        <v>28.486999999999998</v>
      </c>
      <c r="T5396" s="2" t="b">
        <v>1</v>
      </c>
    </row>
    <row r="5397" spans="1:20" x14ac:dyDescent="0.2">
      <c r="A5397" s="3">
        <v>5396</v>
      </c>
      <c r="B5397" s="3" t="s">
        <v>7862</v>
      </c>
      <c r="C5397" s="5">
        <v>43991</v>
      </c>
      <c r="D5397" s="3">
        <v>2020</v>
      </c>
      <c r="E5397" s="3" t="s">
        <v>10732</v>
      </c>
      <c r="F5397" s="3" t="s">
        <v>10622</v>
      </c>
      <c r="G5397" s="3" t="s">
        <v>10624</v>
      </c>
      <c r="H5397" s="3">
        <v>59</v>
      </c>
      <c r="I5397" s="14" t="s">
        <v>10776</v>
      </c>
      <c r="J5397" s="14" t="s">
        <v>20</v>
      </c>
      <c r="K5397" s="14" t="s">
        <v>27</v>
      </c>
      <c r="L5397" s="3" t="s">
        <v>7863</v>
      </c>
      <c r="M5397" s="14" t="s">
        <v>79</v>
      </c>
      <c r="N5397" s="3" t="b">
        <v>0</v>
      </c>
      <c r="O5397" s="3" t="s">
        <v>10726</v>
      </c>
      <c r="P5397" s="3" t="s">
        <v>51</v>
      </c>
      <c r="Q5397" s="3" t="b">
        <v>0</v>
      </c>
      <c r="R5397" s="3" t="s">
        <v>10619</v>
      </c>
      <c r="S5397" s="3" t="s">
        <v>10619</v>
      </c>
      <c r="T5397" s="3" t="b">
        <v>1</v>
      </c>
    </row>
    <row r="5398" spans="1:20" x14ac:dyDescent="0.2">
      <c r="A5398" s="2">
        <v>5397</v>
      </c>
      <c r="B5398" s="2" t="s">
        <v>7864</v>
      </c>
      <c r="C5398" s="4">
        <v>43992</v>
      </c>
      <c r="D5398" s="2">
        <v>2020</v>
      </c>
      <c r="E5398" s="2" t="s">
        <v>10732</v>
      </c>
      <c r="F5398" s="2" t="s">
        <v>10622</v>
      </c>
      <c r="G5398" s="2" t="s">
        <v>10624</v>
      </c>
      <c r="H5398" s="2">
        <v>59</v>
      </c>
      <c r="I5398" s="13" t="s">
        <v>10776</v>
      </c>
      <c r="J5398" s="13" t="s">
        <v>20</v>
      </c>
      <c r="K5398" s="13" t="s">
        <v>27</v>
      </c>
      <c r="L5398" s="2" t="s">
        <v>7865</v>
      </c>
      <c r="M5398" s="13" t="s">
        <v>177</v>
      </c>
      <c r="N5398" s="2" t="b">
        <v>0</v>
      </c>
      <c r="O5398" s="2" t="s">
        <v>10726</v>
      </c>
      <c r="P5398" s="2" t="s">
        <v>10619</v>
      </c>
      <c r="Q5398" s="2" t="b">
        <v>0</v>
      </c>
      <c r="R5398" s="2">
        <v>-115.938</v>
      </c>
      <c r="S5398" s="2">
        <v>46.375999999999998</v>
      </c>
      <c r="T5398" s="2" t="b">
        <v>1</v>
      </c>
    </row>
    <row r="5399" spans="1:20" x14ac:dyDescent="0.2">
      <c r="A5399" s="3">
        <v>5398</v>
      </c>
      <c r="B5399" s="3" t="s">
        <v>7866</v>
      </c>
      <c r="C5399" s="5">
        <v>43992</v>
      </c>
      <c r="D5399" s="3">
        <v>2020</v>
      </c>
      <c r="E5399" s="3" t="s">
        <v>10732</v>
      </c>
      <c r="F5399" s="3" t="s">
        <v>10622</v>
      </c>
      <c r="G5399" s="3" t="s">
        <v>10624</v>
      </c>
      <c r="H5399" s="3">
        <v>36</v>
      </c>
      <c r="I5399" s="14" t="s">
        <v>10779</v>
      </c>
      <c r="J5399" s="14" t="s">
        <v>20</v>
      </c>
      <c r="K5399" s="14" t="s">
        <v>27</v>
      </c>
      <c r="L5399" s="3" t="s">
        <v>4977</v>
      </c>
      <c r="M5399" s="14" t="s">
        <v>170</v>
      </c>
      <c r="N5399" s="3" t="b">
        <v>1</v>
      </c>
      <c r="O5399" s="3" t="s">
        <v>10726</v>
      </c>
      <c r="P5399" s="3" t="s">
        <v>25</v>
      </c>
      <c r="Q5399" s="3" t="b">
        <v>0</v>
      </c>
      <c r="R5399" s="3" t="s">
        <v>10619</v>
      </c>
      <c r="S5399" s="3" t="s">
        <v>10619</v>
      </c>
      <c r="T5399" s="3" t="b">
        <v>1</v>
      </c>
    </row>
    <row r="5400" spans="1:20" x14ac:dyDescent="0.2">
      <c r="A5400" s="2">
        <v>5399</v>
      </c>
      <c r="B5400" s="2" t="s">
        <v>7867</v>
      </c>
      <c r="C5400" s="4">
        <v>43993</v>
      </c>
      <c r="D5400" s="2">
        <v>2020</v>
      </c>
      <c r="E5400" s="2" t="s">
        <v>10732</v>
      </c>
      <c r="F5400" s="2" t="s">
        <v>10622</v>
      </c>
      <c r="G5400" s="2" t="s">
        <v>10624</v>
      </c>
      <c r="H5400" s="2">
        <v>28</v>
      </c>
      <c r="I5400" s="13" t="s">
        <v>10778</v>
      </c>
      <c r="J5400" s="13" t="s">
        <v>20</v>
      </c>
      <c r="K5400" s="13" t="s">
        <v>27</v>
      </c>
      <c r="L5400" s="2" t="s">
        <v>6200</v>
      </c>
      <c r="M5400" s="13" t="s">
        <v>246</v>
      </c>
      <c r="N5400" s="2" t="b">
        <v>0</v>
      </c>
      <c r="O5400" s="2" t="s">
        <v>441</v>
      </c>
      <c r="P5400" s="2" t="s">
        <v>441</v>
      </c>
      <c r="Q5400" s="2" t="b">
        <v>0</v>
      </c>
      <c r="R5400" s="2" t="s">
        <v>10619</v>
      </c>
      <c r="S5400" s="2" t="s">
        <v>10619</v>
      </c>
      <c r="T5400" s="2" t="b">
        <v>1</v>
      </c>
    </row>
    <row r="5401" spans="1:20" x14ac:dyDescent="0.2">
      <c r="A5401" s="3">
        <v>5400</v>
      </c>
      <c r="B5401" s="3" t="s">
        <v>7868</v>
      </c>
      <c r="C5401" s="5">
        <v>43993</v>
      </c>
      <c r="D5401" s="3">
        <v>2020</v>
      </c>
      <c r="E5401" s="3" t="s">
        <v>10732</v>
      </c>
      <c r="F5401" s="3" t="s">
        <v>10622</v>
      </c>
      <c r="G5401" s="3" t="s">
        <v>10624</v>
      </c>
      <c r="H5401" s="3">
        <v>26</v>
      </c>
      <c r="I5401" s="14" t="s">
        <v>10778</v>
      </c>
      <c r="J5401" s="14" t="s">
        <v>20</v>
      </c>
      <c r="K5401" s="14" t="s">
        <v>27</v>
      </c>
      <c r="L5401" s="3" t="s">
        <v>7869</v>
      </c>
      <c r="M5401" s="14" t="s">
        <v>40</v>
      </c>
      <c r="N5401" s="3" t="b">
        <v>1</v>
      </c>
      <c r="O5401" s="3" t="s">
        <v>10726</v>
      </c>
      <c r="P5401" s="3" t="s">
        <v>76</v>
      </c>
      <c r="Q5401" s="3" t="b">
        <v>0</v>
      </c>
      <c r="R5401" s="3" t="s">
        <v>10619</v>
      </c>
      <c r="S5401" s="3" t="s">
        <v>10619</v>
      </c>
      <c r="T5401" s="3" t="b">
        <v>1</v>
      </c>
    </row>
    <row r="5402" spans="1:20" x14ac:dyDescent="0.2">
      <c r="A5402" s="2">
        <v>5401</v>
      </c>
      <c r="B5402" s="2" t="s">
        <v>7870</v>
      </c>
      <c r="C5402" s="4">
        <v>43993</v>
      </c>
      <c r="D5402" s="2">
        <v>2020</v>
      </c>
      <c r="E5402" s="2" t="s">
        <v>10732</v>
      </c>
      <c r="F5402" s="2" t="s">
        <v>10622</v>
      </c>
      <c r="G5402" s="2" t="s">
        <v>10636</v>
      </c>
      <c r="H5402" s="2">
        <v>62</v>
      </c>
      <c r="I5402" s="13" t="s">
        <v>10782</v>
      </c>
      <c r="J5402" s="13" t="s">
        <v>20</v>
      </c>
      <c r="K5402" s="13" t="s">
        <v>59</v>
      </c>
      <c r="L5402" s="2" t="s">
        <v>760</v>
      </c>
      <c r="M5402" s="13" t="s">
        <v>40</v>
      </c>
      <c r="N5402" s="2" t="b">
        <v>0</v>
      </c>
      <c r="O5402" s="2" t="s">
        <v>10636</v>
      </c>
      <c r="P5402" s="2" t="s">
        <v>25</v>
      </c>
      <c r="Q5402" s="2" t="b">
        <v>0</v>
      </c>
      <c r="R5402" s="2" t="s">
        <v>10619</v>
      </c>
      <c r="S5402" s="2" t="s">
        <v>10619</v>
      </c>
      <c r="T5402" s="2" t="b">
        <v>1</v>
      </c>
    </row>
    <row r="5403" spans="1:20" x14ac:dyDescent="0.2">
      <c r="A5403" s="3">
        <v>5402</v>
      </c>
      <c r="B5403" s="3" t="s">
        <v>7871</v>
      </c>
      <c r="C5403" s="5">
        <v>43994</v>
      </c>
      <c r="D5403" s="3">
        <v>2020</v>
      </c>
      <c r="E5403" s="3" t="s">
        <v>10732</v>
      </c>
      <c r="F5403" s="3" t="s">
        <v>10622</v>
      </c>
      <c r="G5403" s="3" t="s">
        <v>1001</v>
      </c>
      <c r="H5403" s="3">
        <v>27</v>
      </c>
      <c r="I5403" s="14" t="s">
        <v>10778</v>
      </c>
      <c r="J5403" s="14" t="s">
        <v>20</v>
      </c>
      <c r="K5403" s="14" t="s">
        <v>59</v>
      </c>
      <c r="L5403" s="3" t="s">
        <v>409</v>
      </c>
      <c r="M5403" s="14" t="s">
        <v>234</v>
      </c>
      <c r="N5403" s="3" t="b">
        <v>0</v>
      </c>
      <c r="O5403" s="3" t="s">
        <v>10726</v>
      </c>
      <c r="P5403" s="3" t="s">
        <v>76</v>
      </c>
      <c r="Q5403" s="3" t="b">
        <v>1</v>
      </c>
      <c r="R5403" s="3">
        <v>-84.4</v>
      </c>
      <c r="S5403" s="3">
        <v>33.722000000000001</v>
      </c>
      <c r="T5403" s="3" t="b">
        <v>1</v>
      </c>
    </row>
    <row r="5404" spans="1:20" x14ac:dyDescent="0.2">
      <c r="A5404" s="2">
        <v>5403</v>
      </c>
      <c r="B5404" s="2" t="s">
        <v>7872</v>
      </c>
      <c r="C5404" s="4">
        <v>43994</v>
      </c>
      <c r="D5404" s="2">
        <v>2020</v>
      </c>
      <c r="E5404" s="2" t="s">
        <v>10732</v>
      </c>
      <c r="F5404" s="2" t="s">
        <v>10622</v>
      </c>
      <c r="G5404" s="2" t="s">
        <v>10624</v>
      </c>
      <c r="H5404" s="2">
        <v>23</v>
      </c>
      <c r="I5404" s="13" t="s">
        <v>10778</v>
      </c>
      <c r="J5404" s="13" t="s">
        <v>20</v>
      </c>
      <c r="K5404" s="13" t="s">
        <v>59</v>
      </c>
      <c r="L5404" s="2" t="s">
        <v>7873</v>
      </c>
      <c r="M5404" s="13" t="s">
        <v>125</v>
      </c>
      <c r="N5404" s="2" t="b">
        <v>0</v>
      </c>
      <c r="O5404" s="2" t="s">
        <v>10726</v>
      </c>
      <c r="P5404" s="2" t="s">
        <v>51</v>
      </c>
      <c r="Q5404" s="2" t="b">
        <v>0</v>
      </c>
      <c r="R5404" s="2">
        <v>-87.322000000000003</v>
      </c>
      <c r="S5404" s="2">
        <v>41.417000000000002</v>
      </c>
      <c r="T5404" s="2" t="b">
        <v>1</v>
      </c>
    </row>
    <row r="5405" spans="1:20" x14ac:dyDescent="0.2">
      <c r="A5405" s="3">
        <v>5404</v>
      </c>
      <c r="B5405" s="3" t="s">
        <v>7874</v>
      </c>
      <c r="C5405" s="5">
        <v>43995</v>
      </c>
      <c r="D5405" s="3">
        <v>2020</v>
      </c>
      <c r="E5405" s="3" t="s">
        <v>10732</v>
      </c>
      <c r="F5405" s="3" t="s">
        <v>10622</v>
      </c>
      <c r="G5405" s="3" t="s">
        <v>10625</v>
      </c>
      <c r="H5405" s="3">
        <v>25</v>
      </c>
      <c r="I5405" s="14" t="s">
        <v>10778</v>
      </c>
      <c r="J5405" s="14" t="s">
        <v>55</v>
      </c>
      <c r="K5405" s="14" t="s">
        <v>27</v>
      </c>
      <c r="L5405" s="3" t="s">
        <v>780</v>
      </c>
      <c r="M5405" s="14" t="s">
        <v>112</v>
      </c>
      <c r="N5405" s="3" t="b">
        <v>0</v>
      </c>
      <c r="O5405" s="3" t="s">
        <v>441</v>
      </c>
      <c r="P5405" s="3" t="s">
        <v>25</v>
      </c>
      <c r="Q5405" s="3" t="b">
        <v>0</v>
      </c>
      <c r="R5405" s="3">
        <v>-93.27</v>
      </c>
      <c r="S5405" s="3">
        <v>38.71</v>
      </c>
      <c r="T5405" s="3" t="b">
        <v>1</v>
      </c>
    </row>
    <row r="5406" spans="1:20" x14ac:dyDescent="0.2">
      <c r="A5406" s="2">
        <v>5405</v>
      </c>
      <c r="B5406" s="2" t="s">
        <v>7875</v>
      </c>
      <c r="C5406" s="4">
        <v>43995</v>
      </c>
      <c r="D5406" s="2">
        <v>2020</v>
      </c>
      <c r="E5406" s="2" t="s">
        <v>10732</v>
      </c>
      <c r="F5406" s="2" t="s">
        <v>10622</v>
      </c>
      <c r="G5406" s="2" t="s">
        <v>10624</v>
      </c>
      <c r="H5406" s="2">
        <v>22</v>
      </c>
      <c r="I5406" s="13" t="s">
        <v>10778</v>
      </c>
      <c r="J5406" s="13" t="s">
        <v>20</v>
      </c>
      <c r="K5406" s="13" t="s">
        <v>27</v>
      </c>
      <c r="L5406" s="2" t="s">
        <v>286</v>
      </c>
      <c r="M5406" s="13" t="s">
        <v>112</v>
      </c>
      <c r="N5406" s="2" t="b">
        <v>0</v>
      </c>
      <c r="O5406" s="2" t="s">
        <v>441</v>
      </c>
      <c r="P5406" s="2" t="s">
        <v>441</v>
      </c>
      <c r="Q5406" s="2" t="b">
        <v>0</v>
      </c>
      <c r="R5406" s="2">
        <v>-94.528000000000006</v>
      </c>
      <c r="S5406" s="2">
        <v>39.084000000000003</v>
      </c>
      <c r="T5406" s="2" t="b">
        <v>1</v>
      </c>
    </row>
    <row r="5407" spans="1:20" x14ac:dyDescent="0.2">
      <c r="A5407" s="3">
        <v>5406</v>
      </c>
      <c r="B5407" s="3" t="s">
        <v>7876</v>
      </c>
      <c r="C5407" s="5">
        <v>43995</v>
      </c>
      <c r="D5407" s="3">
        <v>2020</v>
      </c>
      <c r="E5407" s="3" t="s">
        <v>10732</v>
      </c>
      <c r="F5407" s="3" t="s">
        <v>10622</v>
      </c>
      <c r="G5407" s="3" t="s">
        <v>10626</v>
      </c>
      <c r="H5407" s="3">
        <v>21</v>
      </c>
      <c r="I5407" s="14" t="s">
        <v>10778</v>
      </c>
      <c r="J5407" s="14" t="s">
        <v>20</v>
      </c>
      <c r="K5407" s="14" t="s">
        <v>33</v>
      </c>
      <c r="L5407" s="3" t="s">
        <v>284</v>
      </c>
      <c r="M5407" s="14" t="s">
        <v>40</v>
      </c>
      <c r="N5407" s="3" t="b">
        <v>0</v>
      </c>
      <c r="O5407" s="3" t="s">
        <v>10726</v>
      </c>
      <c r="P5407" s="3" t="s">
        <v>25</v>
      </c>
      <c r="Q5407" s="3" t="b">
        <v>0</v>
      </c>
      <c r="R5407" s="3">
        <v>-117.25</v>
      </c>
      <c r="S5407" s="3">
        <v>34.116999999999997</v>
      </c>
      <c r="T5407" s="3" t="b">
        <v>1</v>
      </c>
    </row>
    <row r="5408" spans="1:20" x14ac:dyDescent="0.2">
      <c r="A5408" s="2">
        <v>5407</v>
      </c>
      <c r="B5408" s="2" t="s">
        <v>7877</v>
      </c>
      <c r="C5408" s="4">
        <v>43995</v>
      </c>
      <c r="D5408" s="2">
        <v>2020</v>
      </c>
      <c r="E5408" s="2" t="s">
        <v>10732</v>
      </c>
      <c r="F5408" s="2" t="s">
        <v>10622</v>
      </c>
      <c r="G5408" s="2" t="s">
        <v>10624</v>
      </c>
      <c r="H5408" s="2">
        <v>26</v>
      </c>
      <c r="I5408" s="13" t="s">
        <v>10778</v>
      </c>
      <c r="J5408" s="13" t="s">
        <v>20</v>
      </c>
      <c r="K5408" s="13" t="s">
        <v>33</v>
      </c>
      <c r="L5408" s="2" t="s">
        <v>1762</v>
      </c>
      <c r="M5408" s="13" t="s">
        <v>40</v>
      </c>
      <c r="N5408" s="2" t="b">
        <v>0</v>
      </c>
      <c r="O5408" s="2" t="s">
        <v>441</v>
      </c>
      <c r="P5408" s="2" t="s">
        <v>76</v>
      </c>
      <c r="Q5408" s="2" t="b">
        <v>0</v>
      </c>
      <c r="R5408" s="2">
        <v>-118.092</v>
      </c>
      <c r="S5408" s="2">
        <v>34.579000000000001</v>
      </c>
      <c r="T5408" s="2" t="b">
        <v>1</v>
      </c>
    </row>
    <row r="5409" spans="1:20" x14ac:dyDescent="0.2">
      <c r="A5409" s="3">
        <v>5408</v>
      </c>
      <c r="B5409" s="3" t="s">
        <v>7878</v>
      </c>
      <c r="C5409" s="5">
        <v>43997</v>
      </c>
      <c r="D5409" s="3">
        <v>2020</v>
      </c>
      <c r="E5409" s="3" t="s">
        <v>10732</v>
      </c>
      <c r="F5409" s="3" t="s">
        <v>10622</v>
      </c>
      <c r="G5409" s="3" t="s">
        <v>10624</v>
      </c>
      <c r="H5409" s="3">
        <v>31</v>
      </c>
      <c r="I5409" s="14" t="s">
        <v>10779</v>
      </c>
      <c r="J5409" s="14" t="s">
        <v>20</v>
      </c>
      <c r="K5409" s="14" t="s">
        <v>27</v>
      </c>
      <c r="L5409" s="3" t="s">
        <v>4620</v>
      </c>
      <c r="M5409" s="14" t="s">
        <v>35</v>
      </c>
      <c r="N5409" s="3" t="b">
        <v>0</v>
      </c>
      <c r="O5409" s="3" t="s">
        <v>10726</v>
      </c>
      <c r="P5409" s="3" t="s">
        <v>51</v>
      </c>
      <c r="Q5409" s="3" t="b">
        <v>0</v>
      </c>
      <c r="R5409" s="3">
        <v>-95.236000000000004</v>
      </c>
      <c r="S5409" s="3">
        <v>38.950000000000003</v>
      </c>
      <c r="T5409" s="3" t="b">
        <v>1</v>
      </c>
    </row>
    <row r="5410" spans="1:20" x14ac:dyDescent="0.2">
      <c r="A5410" s="2">
        <v>5409</v>
      </c>
      <c r="B5410" s="2" t="s">
        <v>7879</v>
      </c>
      <c r="C5410" s="4">
        <v>43998</v>
      </c>
      <c r="D5410" s="2">
        <v>2020</v>
      </c>
      <c r="E5410" s="2" t="s">
        <v>10732</v>
      </c>
      <c r="F5410" s="2" t="s">
        <v>10622</v>
      </c>
      <c r="G5410" s="2" t="s">
        <v>10624</v>
      </c>
      <c r="H5410" s="2">
        <v>24</v>
      </c>
      <c r="I5410" s="13" t="s">
        <v>10778</v>
      </c>
      <c r="J5410" s="13" t="s">
        <v>20</v>
      </c>
      <c r="K5410" s="13" t="s">
        <v>59</v>
      </c>
      <c r="L5410" s="2" t="s">
        <v>7880</v>
      </c>
      <c r="M5410" s="13" t="s">
        <v>96</v>
      </c>
      <c r="N5410" s="2" t="b">
        <v>0</v>
      </c>
      <c r="O5410" s="2" t="s">
        <v>10726</v>
      </c>
      <c r="P5410" s="2" t="s">
        <v>25</v>
      </c>
      <c r="Q5410" s="2" t="b">
        <v>0</v>
      </c>
      <c r="R5410" s="2">
        <v>-87.876000000000005</v>
      </c>
      <c r="S5410" s="2">
        <v>42.439</v>
      </c>
      <c r="T5410" s="2" t="b">
        <v>1</v>
      </c>
    </row>
    <row r="5411" spans="1:20" x14ac:dyDescent="0.2">
      <c r="A5411" s="3">
        <v>5410</v>
      </c>
      <c r="B5411" s="3" t="s">
        <v>7881</v>
      </c>
      <c r="C5411" s="5">
        <v>43998</v>
      </c>
      <c r="D5411" s="3">
        <v>2020</v>
      </c>
      <c r="E5411" s="3" t="s">
        <v>10732</v>
      </c>
      <c r="F5411" s="3" t="s">
        <v>10622</v>
      </c>
      <c r="G5411" s="3" t="s">
        <v>10624</v>
      </c>
      <c r="H5411" s="3">
        <v>27</v>
      </c>
      <c r="I5411" s="14" t="s">
        <v>10778</v>
      </c>
      <c r="J5411" s="14" t="s">
        <v>20</v>
      </c>
      <c r="K5411" s="14" t="s">
        <v>59</v>
      </c>
      <c r="L5411" s="3" t="s">
        <v>200</v>
      </c>
      <c r="M5411" s="14" t="s">
        <v>50</v>
      </c>
      <c r="N5411" s="3" t="b">
        <v>0</v>
      </c>
      <c r="O5411" s="3" t="s">
        <v>10726</v>
      </c>
      <c r="P5411" s="3" t="s">
        <v>25</v>
      </c>
      <c r="Q5411" s="3" t="b">
        <v>1</v>
      </c>
      <c r="R5411" s="3">
        <v>-112.1</v>
      </c>
      <c r="S5411" s="3">
        <v>33.494999999999997</v>
      </c>
      <c r="T5411" s="3" t="b">
        <v>1</v>
      </c>
    </row>
    <row r="5412" spans="1:20" x14ac:dyDescent="0.2">
      <c r="A5412" s="2">
        <v>5411</v>
      </c>
      <c r="B5412" s="2" t="s">
        <v>7882</v>
      </c>
      <c r="C5412" s="4">
        <v>43999</v>
      </c>
      <c r="D5412" s="2">
        <v>2020</v>
      </c>
      <c r="E5412" s="2" t="s">
        <v>10732</v>
      </c>
      <c r="F5412" s="2" t="s">
        <v>10622</v>
      </c>
      <c r="G5412" s="2" t="s">
        <v>10624</v>
      </c>
      <c r="H5412" s="2">
        <v>31</v>
      </c>
      <c r="I5412" s="13" t="s">
        <v>10779</v>
      </c>
      <c r="J5412" s="13" t="s">
        <v>20</v>
      </c>
      <c r="K5412" s="13" t="s">
        <v>59</v>
      </c>
      <c r="L5412" s="2" t="s">
        <v>7883</v>
      </c>
      <c r="M5412" s="13" t="s">
        <v>40</v>
      </c>
      <c r="N5412" s="2" t="b">
        <v>0</v>
      </c>
      <c r="O5412" s="2" t="s">
        <v>10726</v>
      </c>
      <c r="P5412" s="2" t="s">
        <v>25</v>
      </c>
      <c r="Q5412" s="2" t="b">
        <v>0</v>
      </c>
      <c r="R5412" s="2">
        <v>-118.158</v>
      </c>
      <c r="S5412" s="2">
        <v>34.871000000000002</v>
      </c>
      <c r="T5412" s="2" t="b">
        <v>1</v>
      </c>
    </row>
    <row r="5413" spans="1:20" x14ac:dyDescent="0.2">
      <c r="A5413" s="3">
        <v>5412</v>
      </c>
      <c r="B5413" s="3" t="s">
        <v>7884</v>
      </c>
      <c r="C5413" s="5">
        <v>43999</v>
      </c>
      <c r="D5413" s="3">
        <v>2020</v>
      </c>
      <c r="E5413" s="3" t="s">
        <v>10732</v>
      </c>
      <c r="F5413" s="3" t="s">
        <v>10622</v>
      </c>
      <c r="G5413" s="3" t="s">
        <v>10624</v>
      </c>
      <c r="H5413" s="3">
        <v>50</v>
      </c>
      <c r="I5413" s="14" t="s">
        <v>10777</v>
      </c>
      <c r="J5413" s="14" t="s">
        <v>20</v>
      </c>
      <c r="K5413" s="14" t="s">
        <v>27</v>
      </c>
      <c r="L5413" s="3" t="s">
        <v>7885</v>
      </c>
      <c r="M5413" s="14" t="s">
        <v>125</v>
      </c>
      <c r="N5413" s="3" t="b">
        <v>0</v>
      </c>
      <c r="O5413" s="3" t="s">
        <v>10726</v>
      </c>
      <c r="P5413" s="3" t="s">
        <v>441</v>
      </c>
      <c r="Q5413" s="3" t="b">
        <v>0</v>
      </c>
      <c r="R5413" s="3" t="s">
        <v>10619</v>
      </c>
      <c r="S5413" s="3" t="s">
        <v>10619</v>
      </c>
      <c r="T5413" s="3" t="b">
        <v>1</v>
      </c>
    </row>
    <row r="5414" spans="1:20" x14ac:dyDescent="0.2">
      <c r="A5414" s="2">
        <v>5413</v>
      </c>
      <c r="B5414" s="2" t="s">
        <v>7886</v>
      </c>
      <c r="C5414" s="4">
        <v>43999</v>
      </c>
      <c r="D5414" s="2">
        <v>2020</v>
      </c>
      <c r="E5414" s="2" t="s">
        <v>10732</v>
      </c>
      <c r="F5414" s="2" t="s">
        <v>10622</v>
      </c>
      <c r="G5414" s="2" t="s">
        <v>10624</v>
      </c>
      <c r="H5414" s="2">
        <v>48</v>
      </c>
      <c r="I5414" s="13" t="s">
        <v>10777</v>
      </c>
      <c r="J5414" s="13" t="s">
        <v>20</v>
      </c>
      <c r="K5414" s="13" t="s">
        <v>27</v>
      </c>
      <c r="L5414" s="2" t="s">
        <v>7887</v>
      </c>
      <c r="M5414" s="13" t="s">
        <v>299</v>
      </c>
      <c r="N5414" s="2" t="b">
        <v>0</v>
      </c>
      <c r="O5414" s="2" t="s">
        <v>10726</v>
      </c>
      <c r="P5414" s="2" t="s">
        <v>25</v>
      </c>
      <c r="Q5414" s="2" t="b">
        <v>0</v>
      </c>
      <c r="R5414" s="2">
        <v>-88.894999999999996</v>
      </c>
      <c r="S5414" s="2">
        <v>32.542999999999999</v>
      </c>
      <c r="T5414" s="2" t="b">
        <v>1</v>
      </c>
    </row>
    <row r="5415" spans="1:20" x14ac:dyDescent="0.2">
      <c r="A5415" s="3">
        <v>5414</v>
      </c>
      <c r="B5415" s="3" t="s">
        <v>7888</v>
      </c>
      <c r="C5415" s="5">
        <v>43999</v>
      </c>
      <c r="D5415" s="3">
        <v>2020</v>
      </c>
      <c r="E5415" s="3" t="s">
        <v>10732</v>
      </c>
      <c r="F5415" s="3" t="s">
        <v>10623</v>
      </c>
      <c r="G5415" s="3" t="s">
        <v>10628</v>
      </c>
      <c r="H5415" s="3">
        <v>0</v>
      </c>
      <c r="I5415" s="14" t="e">
        <v>#N/A</v>
      </c>
      <c r="J5415" s="14" t="s">
        <v>20</v>
      </c>
      <c r="K5415" s="14" t="s">
        <v>27</v>
      </c>
      <c r="L5415" s="3" t="s">
        <v>7889</v>
      </c>
      <c r="M5415" s="14" t="s">
        <v>101</v>
      </c>
      <c r="N5415" s="3" t="b">
        <v>0</v>
      </c>
      <c r="O5415" s="3" t="s">
        <v>10726</v>
      </c>
      <c r="P5415" s="3" t="s">
        <v>51</v>
      </c>
      <c r="Q5415" s="3" t="b">
        <v>0</v>
      </c>
      <c r="R5415" s="3">
        <v>-118.473</v>
      </c>
      <c r="S5415" s="3">
        <v>40.179000000000002</v>
      </c>
      <c r="T5415" s="3" t="b">
        <v>1</v>
      </c>
    </row>
    <row r="5416" spans="1:20" x14ac:dyDescent="0.2">
      <c r="A5416" s="2">
        <v>5415</v>
      </c>
      <c r="B5416" s="2" t="s">
        <v>7890</v>
      </c>
      <c r="C5416" s="4">
        <v>44000</v>
      </c>
      <c r="D5416" s="2">
        <v>2020</v>
      </c>
      <c r="E5416" s="2" t="s">
        <v>10732</v>
      </c>
      <c r="F5416" s="2" t="s">
        <v>10622</v>
      </c>
      <c r="G5416" s="2" t="s">
        <v>10624</v>
      </c>
      <c r="H5416" s="2">
        <v>38</v>
      </c>
      <c r="I5416" s="13" t="s">
        <v>10779</v>
      </c>
      <c r="J5416" s="13" t="s">
        <v>20</v>
      </c>
      <c r="K5416" s="13" t="s">
        <v>27</v>
      </c>
      <c r="L5416" s="2" t="s">
        <v>5311</v>
      </c>
      <c r="M5416" s="13" t="s">
        <v>44</v>
      </c>
      <c r="N5416" s="2" t="b">
        <v>0</v>
      </c>
      <c r="O5416" s="2" t="s">
        <v>441</v>
      </c>
      <c r="P5416" s="2" t="s">
        <v>25</v>
      </c>
      <c r="Q5416" s="2" t="b">
        <v>0</v>
      </c>
      <c r="R5416" s="2">
        <v>-105.04300000000001</v>
      </c>
      <c r="S5416" s="2">
        <v>39.823999999999998</v>
      </c>
      <c r="T5416" s="2" t="b">
        <v>1</v>
      </c>
    </row>
    <row r="5417" spans="1:20" x14ac:dyDescent="0.2">
      <c r="A5417" s="3">
        <v>5416</v>
      </c>
      <c r="B5417" s="3" t="s">
        <v>7891</v>
      </c>
      <c r="C5417" s="5">
        <v>44000</v>
      </c>
      <c r="D5417" s="3">
        <v>2020</v>
      </c>
      <c r="E5417" s="3" t="s">
        <v>10732</v>
      </c>
      <c r="F5417" s="3" t="s">
        <v>10622</v>
      </c>
      <c r="G5417" s="3" t="s">
        <v>10624</v>
      </c>
      <c r="H5417" s="3">
        <v>19</v>
      </c>
      <c r="I5417" s="14" t="s">
        <v>10780</v>
      </c>
      <c r="J5417" s="14" t="s">
        <v>20</v>
      </c>
      <c r="K5417" s="14" t="s">
        <v>27</v>
      </c>
      <c r="L5417" s="3" t="s">
        <v>216</v>
      </c>
      <c r="M5417" s="14" t="s">
        <v>79</v>
      </c>
      <c r="N5417" s="3" t="b">
        <v>0</v>
      </c>
      <c r="O5417" s="3" t="s">
        <v>10726</v>
      </c>
      <c r="P5417" s="3" t="s">
        <v>25</v>
      </c>
      <c r="Q5417" s="3" t="b">
        <v>0</v>
      </c>
      <c r="R5417" s="3">
        <v>-108.535</v>
      </c>
      <c r="S5417" s="3">
        <v>45.771999999999998</v>
      </c>
      <c r="T5417" s="3" t="b">
        <v>1</v>
      </c>
    </row>
    <row r="5418" spans="1:20" x14ac:dyDescent="0.2">
      <c r="A5418" s="2">
        <v>5417</v>
      </c>
      <c r="B5418" s="2" t="s">
        <v>7892</v>
      </c>
      <c r="C5418" s="4">
        <v>44000</v>
      </c>
      <c r="D5418" s="2">
        <v>2020</v>
      </c>
      <c r="E5418" s="2" t="s">
        <v>10732</v>
      </c>
      <c r="F5418" s="2" t="s">
        <v>10622</v>
      </c>
      <c r="G5418" s="2" t="s">
        <v>10624</v>
      </c>
      <c r="H5418" s="2">
        <v>18</v>
      </c>
      <c r="I5418" s="13" t="s">
        <v>10780</v>
      </c>
      <c r="J5418" s="13" t="s">
        <v>20</v>
      </c>
      <c r="K5418" s="13" t="s">
        <v>33</v>
      </c>
      <c r="L5418" s="2" t="s">
        <v>3469</v>
      </c>
      <c r="M5418" s="13" t="s">
        <v>40</v>
      </c>
      <c r="N5418" s="2" t="b">
        <v>0</v>
      </c>
      <c r="O5418" s="2" t="s">
        <v>441</v>
      </c>
      <c r="P5418" s="2" t="s">
        <v>76</v>
      </c>
      <c r="Q5418" s="2" t="b">
        <v>0</v>
      </c>
      <c r="R5418" s="2">
        <v>-118.304</v>
      </c>
      <c r="S5418" s="2">
        <v>33.89</v>
      </c>
      <c r="T5418" s="2" t="b">
        <v>1</v>
      </c>
    </row>
    <row r="5419" spans="1:20" x14ac:dyDescent="0.2">
      <c r="A5419" s="3">
        <v>5418</v>
      </c>
      <c r="B5419" s="3" t="s">
        <v>7893</v>
      </c>
      <c r="C5419" s="5">
        <v>44000</v>
      </c>
      <c r="D5419" s="3">
        <v>2020</v>
      </c>
      <c r="E5419" s="3" t="s">
        <v>10732</v>
      </c>
      <c r="F5419" s="3" t="s">
        <v>10622</v>
      </c>
      <c r="G5419" s="3" t="s">
        <v>10624</v>
      </c>
      <c r="H5419" s="3">
        <v>35</v>
      </c>
      <c r="I5419" s="14" t="s">
        <v>10779</v>
      </c>
      <c r="J5419" s="14" t="s">
        <v>20</v>
      </c>
      <c r="K5419" s="14" t="s">
        <v>27</v>
      </c>
      <c r="L5419" s="3" t="s">
        <v>1989</v>
      </c>
      <c r="M5419" s="14" t="s">
        <v>255</v>
      </c>
      <c r="N5419" s="3" t="b">
        <v>0</v>
      </c>
      <c r="O5419" s="3" t="s">
        <v>10726</v>
      </c>
      <c r="P5419" s="3" t="s">
        <v>25</v>
      </c>
      <c r="Q5419" s="3" t="b">
        <v>0</v>
      </c>
      <c r="R5419" s="3">
        <v>-81.093999999999994</v>
      </c>
      <c r="S5419" s="3">
        <v>35.573</v>
      </c>
      <c r="T5419" s="3" t="b">
        <v>1</v>
      </c>
    </row>
    <row r="5420" spans="1:20" x14ac:dyDescent="0.2">
      <c r="A5420" s="2">
        <v>5419</v>
      </c>
      <c r="B5420" s="2" t="s">
        <v>7894</v>
      </c>
      <c r="C5420" s="4">
        <v>44001</v>
      </c>
      <c r="D5420" s="2">
        <v>2020</v>
      </c>
      <c r="E5420" s="2" t="s">
        <v>10732</v>
      </c>
      <c r="F5420" s="2" t="s">
        <v>10622</v>
      </c>
      <c r="G5420" s="2" t="s">
        <v>10689</v>
      </c>
      <c r="H5420" s="2">
        <v>25</v>
      </c>
      <c r="I5420" s="13" t="s">
        <v>10778</v>
      </c>
      <c r="J5420" s="13" t="s">
        <v>20</v>
      </c>
      <c r="K5420" s="13" t="s">
        <v>27</v>
      </c>
      <c r="L5420" s="2" t="s">
        <v>7895</v>
      </c>
      <c r="M5420" s="13" t="s">
        <v>47</v>
      </c>
      <c r="N5420" s="2" t="b">
        <v>0</v>
      </c>
      <c r="O5420" s="2" t="s">
        <v>10726</v>
      </c>
      <c r="P5420" s="2" t="s">
        <v>76</v>
      </c>
      <c r="Q5420" s="2" t="b">
        <v>0</v>
      </c>
      <c r="R5420" s="2">
        <v>-94.79</v>
      </c>
      <c r="S5420" s="2">
        <v>36.421999999999997</v>
      </c>
      <c r="T5420" s="2" t="b">
        <v>1</v>
      </c>
    </row>
    <row r="5421" spans="1:20" x14ac:dyDescent="0.2">
      <c r="A5421" s="3">
        <v>5420</v>
      </c>
      <c r="B5421" s="3" t="s">
        <v>7896</v>
      </c>
      <c r="C5421" s="5">
        <v>44001</v>
      </c>
      <c r="D5421" s="3">
        <v>2020</v>
      </c>
      <c r="E5421" s="3" t="s">
        <v>10732</v>
      </c>
      <c r="F5421" s="3" t="s">
        <v>10622</v>
      </c>
      <c r="G5421" s="3" t="s">
        <v>10624</v>
      </c>
      <c r="H5421" s="3">
        <v>24</v>
      </c>
      <c r="I5421" s="14" t="s">
        <v>10778</v>
      </c>
      <c r="J5421" s="14" t="s">
        <v>20</v>
      </c>
      <c r="K5421" s="14" t="s">
        <v>27</v>
      </c>
      <c r="L5421" s="3" t="s">
        <v>7897</v>
      </c>
      <c r="M5421" s="14" t="s">
        <v>262</v>
      </c>
      <c r="N5421" s="3" t="b">
        <v>0</v>
      </c>
      <c r="O5421" s="3" t="s">
        <v>10726</v>
      </c>
      <c r="P5421" s="3" t="s">
        <v>25</v>
      </c>
      <c r="Q5421" s="3" t="b">
        <v>1</v>
      </c>
      <c r="R5421" s="3" t="s">
        <v>10619</v>
      </c>
      <c r="S5421" s="3" t="s">
        <v>10619</v>
      </c>
      <c r="T5421" s="3" t="b">
        <v>1</v>
      </c>
    </row>
    <row r="5422" spans="1:20" x14ac:dyDescent="0.2">
      <c r="A5422" s="2">
        <v>5421</v>
      </c>
      <c r="B5422" s="2" t="s">
        <v>7898</v>
      </c>
      <c r="C5422" s="4">
        <v>44002</v>
      </c>
      <c r="D5422" s="2">
        <v>2020</v>
      </c>
      <c r="E5422" s="2" t="s">
        <v>10732</v>
      </c>
      <c r="F5422" s="2" t="s">
        <v>10622</v>
      </c>
      <c r="G5422" s="2" t="s">
        <v>10634</v>
      </c>
      <c r="H5422" s="2">
        <v>35</v>
      </c>
      <c r="I5422" s="13" t="s">
        <v>10779</v>
      </c>
      <c r="J5422" s="13" t="s">
        <v>20</v>
      </c>
      <c r="K5422" s="13" t="s">
        <v>27</v>
      </c>
      <c r="L5422" s="2" t="s">
        <v>6003</v>
      </c>
      <c r="M5422" s="13" t="s">
        <v>75</v>
      </c>
      <c r="N5422" s="2" t="b">
        <v>0</v>
      </c>
      <c r="O5422" s="2" t="s">
        <v>10726</v>
      </c>
      <c r="P5422" s="2" t="s">
        <v>25</v>
      </c>
      <c r="Q5422" s="2" t="b">
        <v>0</v>
      </c>
      <c r="R5422" s="2" t="s">
        <v>10619</v>
      </c>
      <c r="S5422" s="2" t="s">
        <v>10619</v>
      </c>
      <c r="T5422" s="2" t="b">
        <v>1</v>
      </c>
    </row>
    <row r="5423" spans="1:20" x14ac:dyDescent="0.2">
      <c r="A5423" s="3">
        <v>5422</v>
      </c>
      <c r="B5423" s="3" t="s">
        <v>7899</v>
      </c>
      <c r="C5423" s="5">
        <v>44003</v>
      </c>
      <c r="D5423" s="3">
        <v>2020</v>
      </c>
      <c r="E5423" s="3" t="s">
        <v>10732</v>
      </c>
      <c r="F5423" s="3" t="s">
        <v>10623</v>
      </c>
      <c r="G5423" s="3" t="s">
        <v>10628</v>
      </c>
      <c r="H5423" s="3">
        <v>19</v>
      </c>
      <c r="I5423" s="14" t="s">
        <v>10780</v>
      </c>
      <c r="J5423" s="14" t="s">
        <v>20</v>
      </c>
      <c r="K5423" s="14" t="s">
        <v>27</v>
      </c>
      <c r="L5423" s="3" t="s">
        <v>7900</v>
      </c>
      <c r="M5423" s="14" t="s">
        <v>40</v>
      </c>
      <c r="N5423" s="3" t="b">
        <v>0</v>
      </c>
      <c r="O5423" s="3" t="s">
        <v>10726</v>
      </c>
      <c r="P5423" s="3" t="s">
        <v>25</v>
      </c>
      <c r="Q5423" s="3" t="b">
        <v>1</v>
      </c>
      <c r="R5423" s="3">
        <v>-121.877</v>
      </c>
      <c r="S5423" s="3">
        <v>37.441000000000003</v>
      </c>
      <c r="T5423" s="3" t="b">
        <v>1</v>
      </c>
    </row>
    <row r="5424" spans="1:20" x14ac:dyDescent="0.2">
      <c r="A5424" s="2">
        <v>5423</v>
      </c>
      <c r="B5424" s="2" t="s">
        <v>7901</v>
      </c>
      <c r="C5424" s="4">
        <v>44004</v>
      </c>
      <c r="D5424" s="2">
        <v>2020</v>
      </c>
      <c r="E5424" s="2" t="s">
        <v>10732</v>
      </c>
      <c r="F5424" s="2" t="s">
        <v>10622</v>
      </c>
      <c r="G5424" s="2" t="s">
        <v>10624</v>
      </c>
      <c r="H5424" s="2">
        <v>22</v>
      </c>
      <c r="I5424" s="13" t="s">
        <v>10778</v>
      </c>
      <c r="J5424" s="13" t="s">
        <v>20</v>
      </c>
      <c r="K5424" s="13" t="s">
        <v>33</v>
      </c>
      <c r="L5424" s="2" t="s">
        <v>127</v>
      </c>
      <c r="M5424" s="13" t="s">
        <v>44</v>
      </c>
      <c r="N5424" s="2" t="b">
        <v>0</v>
      </c>
      <c r="O5424" s="2" t="s">
        <v>10726</v>
      </c>
      <c r="P5424" s="2" t="s">
        <v>25</v>
      </c>
      <c r="Q5424" s="2" t="b">
        <v>1</v>
      </c>
      <c r="R5424" s="2">
        <v>-104.819</v>
      </c>
      <c r="S5424" s="2">
        <v>39.768000000000001</v>
      </c>
      <c r="T5424" s="2" t="b">
        <v>1</v>
      </c>
    </row>
    <row r="5425" spans="1:20" x14ac:dyDescent="0.2">
      <c r="A5425" s="3">
        <v>5424</v>
      </c>
      <c r="B5425" s="3" t="s">
        <v>7902</v>
      </c>
      <c r="C5425" s="5">
        <v>44004</v>
      </c>
      <c r="D5425" s="3">
        <v>2020</v>
      </c>
      <c r="E5425" s="3" t="s">
        <v>10732</v>
      </c>
      <c r="F5425" s="3" t="s">
        <v>10622</v>
      </c>
      <c r="G5425" s="3" t="s">
        <v>10624</v>
      </c>
      <c r="H5425" s="3">
        <v>33</v>
      </c>
      <c r="I5425" s="14" t="s">
        <v>10779</v>
      </c>
      <c r="J5425" s="14" t="s">
        <v>20</v>
      </c>
      <c r="K5425" s="14" t="s">
        <v>33</v>
      </c>
      <c r="L5425" s="3" t="s">
        <v>7903</v>
      </c>
      <c r="M5425" s="14" t="s">
        <v>40</v>
      </c>
      <c r="N5425" s="3" t="b">
        <v>0</v>
      </c>
      <c r="O5425" s="3" t="s">
        <v>441</v>
      </c>
      <c r="P5425" s="3" t="s">
        <v>25</v>
      </c>
      <c r="Q5425" s="3" t="b">
        <v>0</v>
      </c>
      <c r="R5425" s="3">
        <v>-116.355</v>
      </c>
      <c r="S5425" s="3">
        <v>33.746000000000002</v>
      </c>
      <c r="T5425" s="3" t="b">
        <v>1</v>
      </c>
    </row>
    <row r="5426" spans="1:20" x14ac:dyDescent="0.2">
      <c r="A5426" s="2">
        <v>5425</v>
      </c>
      <c r="B5426" s="2" t="s">
        <v>10616</v>
      </c>
      <c r="C5426" s="4">
        <v>44004</v>
      </c>
      <c r="D5426" s="2">
        <v>2020</v>
      </c>
      <c r="E5426" s="2" t="s">
        <v>10732</v>
      </c>
      <c r="F5426" s="2" t="s">
        <v>10622</v>
      </c>
      <c r="G5426" s="2" t="s">
        <v>10628</v>
      </c>
      <c r="H5426" s="2" t="e">
        <v>#N/A</v>
      </c>
      <c r="I5426" s="13" t="s">
        <v>10777</v>
      </c>
      <c r="J5426" s="13" t="s">
        <v>20</v>
      </c>
      <c r="K5426" s="13" t="s">
        <v>59</v>
      </c>
      <c r="L5426" s="2" t="s">
        <v>7904</v>
      </c>
      <c r="M5426" s="13" t="s">
        <v>67</v>
      </c>
      <c r="N5426" s="2" t="b">
        <v>0</v>
      </c>
      <c r="O5426" s="2" t="s">
        <v>441</v>
      </c>
      <c r="P5426" s="2" t="s">
        <v>25</v>
      </c>
      <c r="Q5426" s="2" t="b">
        <v>0</v>
      </c>
      <c r="R5426" s="2">
        <v>-96.94</v>
      </c>
      <c r="S5426" s="2">
        <v>30.19</v>
      </c>
      <c r="T5426" s="2" t="b">
        <v>1</v>
      </c>
    </row>
    <row r="5427" spans="1:20" x14ac:dyDescent="0.2">
      <c r="A5427" s="3">
        <v>5426</v>
      </c>
      <c r="B5427" s="3" t="s">
        <v>7905</v>
      </c>
      <c r="C5427" s="5">
        <v>44004</v>
      </c>
      <c r="D5427" s="3">
        <v>2020</v>
      </c>
      <c r="E5427" s="3" t="s">
        <v>10732</v>
      </c>
      <c r="F5427" s="3" t="s">
        <v>10622</v>
      </c>
      <c r="G5427" s="3" t="s">
        <v>10624</v>
      </c>
      <c r="H5427" s="3">
        <v>63</v>
      </c>
      <c r="I5427" s="14" t="s">
        <v>10782</v>
      </c>
      <c r="J5427" s="14" t="s">
        <v>20</v>
      </c>
      <c r="K5427" s="14" t="s">
        <v>27</v>
      </c>
      <c r="L5427" s="3" t="s">
        <v>351</v>
      </c>
      <c r="M5427" s="14" t="s">
        <v>101</v>
      </c>
      <c r="N5427" s="3" t="b">
        <v>1</v>
      </c>
      <c r="O5427" s="3" t="s">
        <v>10726</v>
      </c>
      <c r="P5427" s="3" t="s">
        <v>25</v>
      </c>
      <c r="Q5427" s="3" t="b">
        <v>0</v>
      </c>
      <c r="R5427" s="3">
        <v>-115.15</v>
      </c>
      <c r="S5427" s="3">
        <v>36.243000000000002</v>
      </c>
      <c r="T5427" s="3" t="b">
        <v>1</v>
      </c>
    </row>
    <row r="5428" spans="1:20" x14ac:dyDescent="0.2">
      <c r="A5428" s="2">
        <v>5427</v>
      </c>
      <c r="B5428" s="2" t="s">
        <v>7906</v>
      </c>
      <c r="C5428" s="4">
        <v>44005</v>
      </c>
      <c r="D5428" s="2">
        <v>2020</v>
      </c>
      <c r="E5428" s="2" t="s">
        <v>10732</v>
      </c>
      <c r="F5428" s="2" t="s">
        <v>10622</v>
      </c>
      <c r="G5428" s="2" t="s">
        <v>10624</v>
      </c>
      <c r="H5428" s="2">
        <v>43</v>
      </c>
      <c r="I5428" s="13" t="s">
        <v>10777</v>
      </c>
      <c r="J5428" s="13" t="s">
        <v>20</v>
      </c>
      <c r="K5428" s="13" t="s">
        <v>33</v>
      </c>
      <c r="L5428" s="2" t="s">
        <v>183</v>
      </c>
      <c r="M5428" s="13" t="s">
        <v>44</v>
      </c>
      <c r="N5428" s="2" t="b">
        <v>0</v>
      </c>
      <c r="O5428" s="2" t="s">
        <v>10726</v>
      </c>
      <c r="P5428" s="2" t="s">
        <v>10619</v>
      </c>
      <c r="Q5428" s="2" t="b">
        <v>0</v>
      </c>
      <c r="R5428" s="2">
        <v>-104.63200000000001</v>
      </c>
      <c r="S5428" s="2">
        <v>38.246000000000002</v>
      </c>
      <c r="T5428" s="2" t="b">
        <v>1</v>
      </c>
    </row>
    <row r="5429" spans="1:20" x14ac:dyDescent="0.2">
      <c r="A5429" s="3">
        <v>5428</v>
      </c>
      <c r="B5429" s="3" t="s">
        <v>7907</v>
      </c>
      <c r="C5429" s="5">
        <v>44005</v>
      </c>
      <c r="D5429" s="3">
        <v>2020</v>
      </c>
      <c r="E5429" s="3" t="s">
        <v>10732</v>
      </c>
      <c r="F5429" s="3" t="s">
        <v>10622</v>
      </c>
      <c r="G5429" s="3" t="s">
        <v>10624</v>
      </c>
      <c r="H5429" s="3">
        <v>40</v>
      </c>
      <c r="I5429" s="14" t="s">
        <v>10779</v>
      </c>
      <c r="J5429" s="14" t="s">
        <v>20</v>
      </c>
      <c r="K5429" s="14" t="s">
        <v>27</v>
      </c>
      <c r="L5429" s="3" t="s">
        <v>2430</v>
      </c>
      <c r="M5429" s="14" t="s">
        <v>258</v>
      </c>
      <c r="N5429" s="3" t="b">
        <v>0</v>
      </c>
      <c r="O5429" s="3" t="s">
        <v>441</v>
      </c>
      <c r="P5429" s="3" t="s">
        <v>51</v>
      </c>
      <c r="Q5429" s="3" t="b">
        <v>0</v>
      </c>
      <c r="R5429" s="3" t="s">
        <v>10619</v>
      </c>
      <c r="S5429" s="3" t="s">
        <v>10619</v>
      </c>
      <c r="T5429" s="3" t="b">
        <v>1</v>
      </c>
    </row>
    <row r="5430" spans="1:20" x14ac:dyDescent="0.2">
      <c r="A5430" s="2">
        <v>5429</v>
      </c>
      <c r="B5430" s="2" t="s">
        <v>7908</v>
      </c>
      <c r="C5430" s="4">
        <v>44005</v>
      </c>
      <c r="D5430" s="2">
        <v>2020</v>
      </c>
      <c r="E5430" s="2" t="s">
        <v>10732</v>
      </c>
      <c r="F5430" s="2" t="s">
        <v>10622</v>
      </c>
      <c r="G5430" s="2" t="s">
        <v>10628</v>
      </c>
      <c r="H5430" s="2">
        <v>22</v>
      </c>
      <c r="I5430" s="13" t="s">
        <v>10778</v>
      </c>
      <c r="J5430" s="13" t="s">
        <v>20</v>
      </c>
      <c r="K5430" s="13" t="s">
        <v>59</v>
      </c>
      <c r="L5430" s="2" t="s">
        <v>7486</v>
      </c>
      <c r="M5430" s="13" t="s">
        <v>67</v>
      </c>
      <c r="N5430" s="2" t="b">
        <v>0</v>
      </c>
      <c r="O5430" s="2" t="s">
        <v>10726</v>
      </c>
      <c r="P5430" s="2" t="s">
        <v>25</v>
      </c>
      <c r="Q5430" s="2" t="b">
        <v>0</v>
      </c>
      <c r="R5430" s="2">
        <v>-96.64</v>
      </c>
      <c r="S5430" s="2">
        <v>33.609000000000002</v>
      </c>
      <c r="T5430" s="2" t="b">
        <v>1</v>
      </c>
    </row>
    <row r="5431" spans="1:20" x14ac:dyDescent="0.2">
      <c r="A5431" s="3">
        <v>5430</v>
      </c>
      <c r="B5431" s="3" t="s">
        <v>10616</v>
      </c>
      <c r="C5431" s="5">
        <v>44006</v>
      </c>
      <c r="D5431" s="3">
        <v>2020</v>
      </c>
      <c r="E5431" s="3" t="s">
        <v>10732</v>
      </c>
      <c r="F5431" s="3" t="s">
        <v>10622</v>
      </c>
      <c r="G5431" s="3" t="s">
        <v>10624</v>
      </c>
      <c r="H5431" s="3" t="e">
        <v>#N/A</v>
      </c>
      <c r="I5431" s="14" t="e">
        <v>#N/A</v>
      </c>
      <c r="J5431" s="14" t="s">
        <v>55</v>
      </c>
      <c r="K5431" s="14" t="s">
        <v>21</v>
      </c>
      <c r="L5431" s="3" t="s">
        <v>7909</v>
      </c>
      <c r="M5431" s="14" t="s">
        <v>40</v>
      </c>
      <c r="N5431" s="3" t="b">
        <v>0</v>
      </c>
      <c r="O5431" s="3" t="s">
        <v>441</v>
      </c>
      <c r="P5431" s="3" t="s">
        <v>25</v>
      </c>
      <c r="Q5431" s="3" t="b">
        <v>0</v>
      </c>
      <c r="R5431" s="3">
        <v>-117.699</v>
      </c>
      <c r="S5431" s="3">
        <v>33.631</v>
      </c>
      <c r="T5431" s="3" t="b">
        <v>1</v>
      </c>
    </row>
    <row r="5432" spans="1:20" x14ac:dyDescent="0.2">
      <c r="A5432" s="2">
        <v>5431</v>
      </c>
      <c r="B5432" s="2" t="s">
        <v>7910</v>
      </c>
      <c r="C5432" s="4">
        <v>44006</v>
      </c>
      <c r="D5432" s="2">
        <v>2020</v>
      </c>
      <c r="E5432" s="2" t="s">
        <v>10732</v>
      </c>
      <c r="F5432" s="2" t="s">
        <v>10622</v>
      </c>
      <c r="G5432" s="2" t="s">
        <v>10624</v>
      </c>
      <c r="H5432" s="2">
        <v>31</v>
      </c>
      <c r="I5432" s="13" t="s">
        <v>10779</v>
      </c>
      <c r="J5432" s="13" t="s">
        <v>20</v>
      </c>
      <c r="K5432" s="13" t="s">
        <v>59</v>
      </c>
      <c r="L5432" s="2" t="s">
        <v>284</v>
      </c>
      <c r="M5432" s="13" t="s">
        <v>40</v>
      </c>
      <c r="N5432" s="2" t="b">
        <v>0</v>
      </c>
      <c r="O5432" s="2" t="s">
        <v>10726</v>
      </c>
      <c r="P5432" s="2" t="s">
        <v>51</v>
      </c>
      <c r="Q5432" s="2" t="b">
        <v>0</v>
      </c>
      <c r="R5432" s="2">
        <v>-117.749</v>
      </c>
      <c r="S5432" s="2">
        <v>34.075000000000003</v>
      </c>
      <c r="T5432" s="2" t="b">
        <v>1</v>
      </c>
    </row>
    <row r="5433" spans="1:20" x14ac:dyDescent="0.2">
      <c r="A5433" s="3">
        <v>5432</v>
      </c>
      <c r="B5433" s="3" t="s">
        <v>7911</v>
      </c>
      <c r="C5433" s="5">
        <v>44007</v>
      </c>
      <c r="D5433" s="3">
        <v>2020</v>
      </c>
      <c r="E5433" s="3" t="s">
        <v>10732</v>
      </c>
      <c r="F5433" s="3" t="s">
        <v>10622</v>
      </c>
      <c r="G5433" s="3" t="s">
        <v>10628</v>
      </c>
      <c r="H5433" s="3">
        <v>27</v>
      </c>
      <c r="I5433" s="14" t="s">
        <v>10778</v>
      </c>
      <c r="J5433" s="14" t="s">
        <v>55</v>
      </c>
      <c r="K5433" s="14" t="s">
        <v>10617</v>
      </c>
      <c r="L5433" s="3" t="s">
        <v>3884</v>
      </c>
      <c r="M5433" s="14" t="s">
        <v>67</v>
      </c>
      <c r="N5433" s="3" t="b">
        <v>0</v>
      </c>
      <c r="O5433" s="3" t="s">
        <v>10726</v>
      </c>
      <c r="P5433" s="3" t="s">
        <v>25</v>
      </c>
      <c r="Q5433" s="3" t="b">
        <v>0</v>
      </c>
      <c r="R5433" s="3">
        <v>-96.75</v>
      </c>
      <c r="S5433" s="3">
        <v>33.072000000000003</v>
      </c>
      <c r="T5433" s="3" t="b">
        <v>1</v>
      </c>
    </row>
    <row r="5434" spans="1:20" x14ac:dyDescent="0.2">
      <c r="A5434" s="2">
        <v>5433</v>
      </c>
      <c r="B5434" s="2" t="s">
        <v>7912</v>
      </c>
      <c r="C5434" s="4">
        <v>44007</v>
      </c>
      <c r="D5434" s="2">
        <v>2020</v>
      </c>
      <c r="E5434" s="2" t="s">
        <v>10732</v>
      </c>
      <c r="F5434" s="2" t="s">
        <v>10622</v>
      </c>
      <c r="G5434" s="2" t="s">
        <v>10625</v>
      </c>
      <c r="H5434" s="2">
        <v>34</v>
      </c>
      <c r="I5434" s="13" t="s">
        <v>10779</v>
      </c>
      <c r="J5434" s="13" t="s">
        <v>20</v>
      </c>
      <c r="K5434" s="13" t="s">
        <v>59</v>
      </c>
      <c r="L5434" s="2" t="s">
        <v>7913</v>
      </c>
      <c r="M5434" s="13" t="s">
        <v>47</v>
      </c>
      <c r="N5434" s="2" t="b">
        <v>0</v>
      </c>
      <c r="O5434" s="2" t="s">
        <v>10636</v>
      </c>
      <c r="P5434" s="2" t="s">
        <v>25</v>
      </c>
      <c r="Q5434" s="2" t="b">
        <v>0</v>
      </c>
      <c r="R5434" s="2">
        <v>-95.150999999999996</v>
      </c>
      <c r="S5434" s="2">
        <v>36.622</v>
      </c>
      <c r="T5434" s="2" t="b">
        <v>1</v>
      </c>
    </row>
    <row r="5435" spans="1:20" x14ac:dyDescent="0.2">
      <c r="A5435" s="3">
        <v>5434</v>
      </c>
      <c r="B5435" s="3" t="s">
        <v>7914</v>
      </c>
      <c r="C5435" s="5">
        <v>44007</v>
      </c>
      <c r="D5435" s="3">
        <v>2020</v>
      </c>
      <c r="E5435" s="3" t="s">
        <v>10732</v>
      </c>
      <c r="F5435" s="3" t="s">
        <v>10622</v>
      </c>
      <c r="G5435" s="3" t="s">
        <v>10624</v>
      </c>
      <c r="H5435" s="3">
        <v>37</v>
      </c>
      <c r="I5435" s="14" t="s">
        <v>10779</v>
      </c>
      <c r="J5435" s="14" t="s">
        <v>20</v>
      </c>
      <c r="K5435" s="14" t="s">
        <v>33</v>
      </c>
      <c r="L5435" s="3" t="s">
        <v>409</v>
      </c>
      <c r="M5435" s="14" t="s">
        <v>234</v>
      </c>
      <c r="N5435" s="3" t="b">
        <v>0</v>
      </c>
      <c r="O5435" s="3" t="s">
        <v>10726</v>
      </c>
      <c r="P5435" s="3" t="s">
        <v>441</v>
      </c>
      <c r="Q5435" s="3" t="b">
        <v>0</v>
      </c>
      <c r="R5435" s="3">
        <v>-84.445999999999998</v>
      </c>
      <c r="S5435" s="3">
        <v>33.9</v>
      </c>
      <c r="T5435" s="3" t="b">
        <v>1</v>
      </c>
    </row>
    <row r="5436" spans="1:20" x14ac:dyDescent="0.2">
      <c r="A5436" s="2">
        <v>5435</v>
      </c>
      <c r="B5436" s="2" t="s">
        <v>7915</v>
      </c>
      <c r="C5436" s="4">
        <v>44007</v>
      </c>
      <c r="D5436" s="2">
        <v>2020</v>
      </c>
      <c r="E5436" s="2" t="s">
        <v>10732</v>
      </c>
      <c r="F5436" s="2" t="s">
        <v>10622</v>
      </c>
      <c r="G5436" s="2" t="s">
        <v>10624</v>
      </c>
      <c r="H5436" s="2">
        <v>26</v>
      </c>
      <c r="I5436" s="13" t="s">
        <v>10778</v>
      </c>
      <c r="J5436" s="13" t="s">
        <v>20</v>
      </c>
      <c r="K5436" s="13" t="s">
        <v>59</v>
      </c>
      <c r="L5436" s="2" t="s">
        <v>2062</v>
      </c>
      <c r="M5436" s="13" t="s">
        <v>115</v>
      </c>
      <c r="N5436" s="2" t="b">
        <v>0</v>
      </c>
      <c r="O5436" s="2" t="s">
        <v>10726</v>
      </c>
      <c r="P5436" s="2" t="s">
        <v>76</v>
      </c>
      <c r="Q5436" s="2" t="b">
        <v>1</v>
      </c>
      <c r="R5436" s="2">
        <v>-79.995000000000005</v>
      </c>
      <c r="S5436" s="2">
        <v>37.292000000000002</v>
      </c>
      <c r="T5436" s="2" t="b">
        <v>1</v>
      </c>
    </row>
    <row r="5437" spans="1:20" x14ac:dyDescent="0.2">
      <c r="A5437" s="3">
        <v>5436</v>
      </c>
      <c r="B5437" s="3" t="s">
        <v>7916</v>
      </c>
      <c r="C5437" s="5">
        <v>44008</v>
      </c>
      <c r="D5437" s="3">
        <v>2020</v>
      </c>
      <c r="E5437" s="3" t="s">
        <v>10732</v>
      </c>
      <c r="F5437" s="3" t="s">
        <v>10622</v>
      </c>
      <c r="G5437" s="3" t="s">
        <v>10624</v>
      </c>
      <c r="H5437" s="3">
        <v>27</v>
      </c>
      <c r="I5437" s="14" t="s">
        <v>10778</v>
      </c>
      <c r="J5437" s="14" t="s">
        <v>20</v>
      </c>
      <c r="K5437" s="14" t="s">
        <v>27</v>
      </c>
      <c r="L5437" s="3" t="s">
        <v>1367</v>
      </c>
      <c r="M5437" s="14" t="s">
        <v>170</v>
      </c>
      <c r="N5437" s="3" t="b">
        <v>0</v>
      </c>
      <c r="O5437" s="3" t="s">
        <v>10726</v>
      </c>
      <c r="P5437" s="3" t="s">
        <v>25</v>
      </c>
      <c r="Q5437" s="3" t="b">
        <v>0</v>
      </c>
      <c r="R5437" s="3">
        <v>-81.775999999999996</v>
      </c>
      <c r="S5437" s="3">
        <v>28.061</v>
      </c>
      <c r="T5437" s="3" t="b">
        <v>1</v>
      </c>
    </row>
    <row r="5438" spans="1:20" x14ac:dyDescent="0.2">
      <c r="A5438" s="2">
        <v>5437</v>
      </c>
      <c r="B5438" s="2" t="s">
        <v>7917</v>
      </c>
      <c r="C5438" s="4">
        <v>44008</v>
      </c>
      <c r="D5438" s="2">
        <v>2020</v>
      </c>
      <c r="E5438" s="2" t="s">
        <v>10732</v>
      </c>
      <c r="F5438" s="2" t="s">
        <v>10622</v>
      </c>
      <c r="G5438" s="2" t="s">
        <v>10624</v>
      </c>
      <c r="H5438" s="2">
        <v>30</v>
      </c>
      <c r="I5438" s="13" t="s">
        <v>10778</v>
      </c>
      <c r="J5438" s="13" t="s">
        <v>20</v>
      </c>
      <c r="K5438" s="13" t="s">
        <v>27</v>
      </c>
      <c r="L5438" s="2" t="s">
        <v>4694</v>
      </c>
      <c r="M5438" s="13" t="s">
        <v>101</v>
      </c>
      <c r="N5438" s="2" t="b">
        <v>0</v>
      </c>
      <c r="O5438" s="2" t="s">
        <v>10726</v>
      </c>
      <c r="P5438" s="2" t="s">
        <v>76</v>
      </c>
      <c r="Q5438" s="2" t="b">
        <v>1</v>
      </c>
      <c r="R5438" s="2">
        <v>-115.754</v>
      </c>
      <c r="S5438" s="2">
        <v>40.835999999999999</v>
      </c>
      <c r="T5438" s="2" t="b">
        <v>1</v>
      </c>
    </row>
    <row r="5439" spans="1:20" x14ac:dyDescent="0.2">
      <c r="A5439" s="3">
        <v>5438</v>
      </c>
      <c r="B5439" s="3" t="s">
        <v>7918</v>
      </c>
      <c r="C5439" s="5">
        <v>44008</v>
      </c>
      <c r="D5439" s="3">
        <v>2020</v>
      </c>
      <c r="E5439" s="3" t="s">
        <v>10732</v>
      </c>
      <c r="F5439" s="3" t="s">
        <v>10622</v>
      </c>
      <c r="G5439" s="3" t="s">
        <v>10624</v>
      </c>
      <c r="H5439" s="3">
        <v>38</v>
      </c>
      <c r="I5439" s="14" t="s">
        <v>10779</v>
      </c>
      <c r="J5439" s="14" t="s">
        <v>20</v>
      </c>
      <c r="K5439" s="14" t="s">
        <v>27</v>
      </c>
      <c r="L5439" s="3" t="s">
        <v>1127</v>
      </c>
      <c r="M5439" s="14" t="s">
        <v>125</v>
      </c>
      <c r="N5439" s="3" t="b">
        <v>0</v>
      </c>
      <c r="O5439" s="3" t="s">
        <v>10726</v>
      </c>
      <c r="P5439" s="3" t="s">
        <v>51</v>
      </c>
      <c r="Q5439" s="3" t="b">
        <v>0</v>
      </c>
      <c r="R5439" s="3">
        <v>-85.459000000000003</v>
      </c>
      <c r="S5439" s="3">
        <v>40.320999999999998</v>
      </c>
      <c r="T5439" s="3" t="b">
        <v>1</v>
      </c>
    </row>
    <row r="5440" spans="1:20" x14ac:dyDescent="0.2">
      <c r="A5440" s="2">
        <v>5439</v>
      </c>
      <c r="B5440" s="2" t="s">
        <v>7919</v>
      </c>
      <c r="C5440" s="4">
        <v>44009</v>
      </c>
      <c r="D5440" s="2">
        <v>2020</v>
      </c>
      <c r="E5440" s="2" t="s">
        <v>10732</v>
      </c>
      <c r="F5440" s="2" t="s">
        <v>10622</v>
      </c>
      <c r="G5440" s="2" t="s">
        <v>10628</v>
      </c>
      <c r="H5440" s="2">
        <v>33</v>
      </c>
      <c r="I5440" s="13" t="s">
        <v>10779</v>
      </c>
      <c r="J5440" s="13" t="s">
        <v>20</v>
      </c>
      <c r="K5440" s="13" t="s">
        <v>27</v>
      </c>
      <c r="L5440" s="2" t="s">
        <v>7920</v>
      </c>
      <c r="M5440" s="13" t="s">
        <v>149</v>
      </c>
      <c r="N5440" s="2" t="b">
        <v>0</v>
      </c>
      <c r="O5440" s="2" t="s">
        <v>10726</v>
      </c>
      <c r="P5440" s="2" t="s">
        <v>10619</v>
      </c>
      <c r="Q5440" s="2" t="b">
        <v>0</v>
      </c>
      <c r="R5440" s="2">
        <v>-84.695999999999998</v>
      </c>
      <c r="S5440" s="2">
        <v>39.066000000000003</v>
      </c>
      <c r="T5440" s="2" t="b">
        <v>1</v>
      </c>
    </row>
    <row r="5441" spans="1:20" x14ac:dyDescent="0.2">
      <c r="A5441" s="3">
        <v>5440</v>
      </c>
      <c r="B5441" s="3" t="s">
        <v>7921</v>
      </c>
      <c r="C5441" s="5">
        <v>44009</v>
      </c>
      <c r="D5441" s="3">
        <v>2020</v>
      </c>
      <c r="E5441" s="3" t="s">
        <v>10732</v>
      </c>
      <c r="F5441" s="3" t="s">
        <v>10622</v>
      </c>
      <c r="G5441" s="3" t="s">
        <v>10624</v>
      </c>
      <c r="H5441" s="3">
        <v>40</v>
      </c>
      <c r="I5441" s="14" t="s">
        <v>10779</v>
      </c>
      <c r="J5441" s="14" t="s">
        <v>55</v>
      </c>
      <c r="K5441" s="14" t="s">
        <v>27</v>
      </c>
      <c r="L5441" s="3" t="s">
        <v>7922</v>
      </c>
      <c r="M5441" s="14" t="s">
        <v>170</v>
      </c>
      <c r="N5441" s="3" t="b">
        <v>0</v>
      </c>
      <c r="O5441" s="3" t="s">
        <v>10726</v>
      </c>
      <c r="P5441" s="3" t="s">
        <v>76</v>
      </c>
      <c r="Q5441" s="3" t="b">
        <v>0</v>
      </c>
      <c r="R5441" s="3">
        <v>-82.72</v>
      </c>
      <c r="S5441" s="3">
        <v>28.271999999999998</v>
      </c>
      <c r="T5441" s="3" t="b">
        <v>1</v>
      </c>
    </row>
    <row r="5442" spans="1:20" x14ac:dyDescent="0.2">
      <c r="A5442" s="2">
        <v>5441</v>
      </c>
      <c r="B5442" s="2" t="s">
        <v>7923</v>
      </c>
      <c r="C5442" s="4">
        <v>44009</v>
      </c>
      <c r="D5442" s="2">
        <v>2020</v>
      </c>
      <c r="E5442" s="2" t="s">
        <v>10732</v>
      </c>
      <c r="F5442" s="2" t="s">
        <v>10622</v>
      </c>
      <c r="G5442" s="2" t="s">
        <v>10624</v>
      </c>
      <c r="H5442" s="2">
        <v>25</v>
      </c>
      <c r="I5442" s="13" t="s">
        <v>10778</v>
      </c>
      <c r="J5442" s="13" t="s">
        <v>20</v>
      </c>
      <c r="K5442" s="13" t="s">
        <v>33</v>
      </c>
      <c r="L5442" s="2" t="s">
        <v>694</v>
      </c>
      <c r="M5442" s="13" t="s">
        <v>40</v>
      </c>
      <c r="N5442" s="2" t="b">
        <v>0</v>
      </c>
      <c r="O5442" s="2" t="s">
        <v>10726</v>
      </c>
      <c r="P5442" s="2" t="s">
        <v>76</v>
      </c>
      <c r="Q5442" s="2" t="b">
        <v>1</v>
      </c>
      <c r="R5442" s="2">
        <v>-117.15900000000001</v>
      </c>
      <c r="S5442" s="2">
        <v>32.718000000000004</v>
      </c>
      <c r="T5442" s="2" t="b">
        <v>1</v>
      </c>
    </row>
    <row r="5443" spans="1:20" x14ac:dyDescent="0.2">
      <c r="A5443" s="3">
        <v>5442</v>
      </c>
      <c r="B5443" s="3" t="s">
        <v>7924</v>
      </c>
      <c r="C5443" s="5">
        <v>44009</v>
      </c>
      <c r="D5443" s="3">
        <v>2020</v>
      </c>
      <c r="E5443" s="3" t="s">
        <v>10732</v>
      </c>
      <c r="F5443" s="3" t="s">
        <v>10622</v>
      </c>
      <c r="G5443" s="3" t="s">
        <v>10624</v>
      </c>
      <c r="H5443" s="3">
        <v>57</v>
      </c>
      <c r="I5443" s="14" t="s">
        <v>10776</v>
      </c>
      <c r="J5443" s="14" t="s">
        <v>20</v>
      </c>
      <c r="K5443" s="14" t="s">
        <v>27</v>
      </c>
      <c r="L5443" s="3" t="s">
        <v>5119</v>
      </c>
      <c r="M5443" s="14" t="s">
        <v>246</v>
      </c>
      <c r="N5443" s="3" t="b">
        <v>0</v>
      </c>
      <c r="O5443" s="3" t="s">
        <v>10726</v>
      </c>
      <c r="P5443" s="3" t="s">
        <v>10619</v>
      </c>
      <c r="Q5443" s="3" t="b">
        <v>0</v>
      </c>
      <c r="R5443" s="3">
        <v>-84.87</v>
      </c>
      <c r="S5443" s="3">
        <v>35.944000000000003</v>
      </c>
      <c r="T5443" s="3" t="b">
        <v>1</v>
      </c>
    </row>
    <row r="5444" spans="1:20" x14ac:dyDescent="0.2">
      <c r="A5444" s="2">
        <v>5443</v>
      </c>
      <c r="B5444" s="2" t="s">
        <v>7925</v>
      </c>
      <c r="C5444" s="4">
        <v>44009</v>
      </c>
      <c r="D5444" s="2">
        <v>2020</v>
      </c>
      <c r="E5444" s="2" t="s">
        <v>10732</v>
      </c>
      <c r="F5444" s="2" t="s">
        <v>10622</v>
      </c>
      <c r="G5444" s="2" t="s">
        <v>10624</v>
      </c>
      <c r="H5444" s="2">
        <v>31</v>
      </c>
      <c r="I5444" s="13" t="s">
        <v>10779</v>
      </c>
      <c r="J5444" s="13" t="s">
        <v>20</v>
      </c>
      <c r="K5444" s="13" t="s">
        <v>27</v>
      </c>
      <c r="L5444" s="2" t="s">
        <v>5396</v>
      </c>
      <c r="M5444" s="13" t="s">
        <v>40</v>
      </c>
      <c r="N5444" s="2" t="b">
        <v>0</v>
      </c>
      <c r="O5444" s="2" t="s">
        <v>10726</v>
      </c>
      <c r="P5444" s="2" t="s">
        <v>25</v>
      </c>
      <c r="Q5444" s="2" t="b">
        <v>0</v>
      </c>
      <c r="R5444" s="2">
        <v>-122.191</v>
      </c>
      <c r="S5444" s="2">
        <v>40.107999999999997</v>
      </c>
      <c r="T5444" s="2" t="b">
        <v>1</v>
      </c>
    </row>
    <row r="5445" spans="1:20" x14ac:dyDescent="0.2">
      <c r="A5445" s="3">
        <v>5444</v>
      </c>
      <c r="B5445" s="3" t="s">
        <v>7926</v>
      </c>
      <c r="C5445" s="5">
        <v>44009</v>
      </c>
      <c r="D5445" s="3">
        <v>2020</v>
      </c>
      <c r="E5445" s="3" t="s">
        <v>10732</v>
      </c>
      <c r="F5445" s="3" t="s">
        <v>10623</v>
      </c>
      <c r="G5445" s="3" t="s">
        <v>10628</v>
      </c>
      <c r="H5445" s="3">
        <v>58</v>
      </c>
      <c r="I5445" s="14" t="s">
        <v>10776</v>
      </c>
      <c r="J5445" s="14" t="s">
        <v>20</v>
      </c>
      <c r="K5445" s="14" t="s">
        <v>59</v>
      </c>
      <c r="L5445" s="3" t="s">
        <v>2887</v>
      </c>
      <c r="M5445" s="14" t="s">
        <v>87</v>
      </c>
      <c r="N5445" s="3" t="b">
        <v>0</v>
      </c>
      <c r="O5445" s="3" t="s">
        <v>10726</v>
      </c>
      <c r="P5445" s="3" t="s">
        <v>441</v>
      </c>
      <c r="Q5445" s="3" t="b">
        <v>0</v>
      </c>
      <c r="R5445" s="3">
        <v>-92.236999999999995</v>
      </c>
      <c r="S5445" s="3">
        <v>34.720999999999997</v>
      </c>
      <c r="T5445" s="3" t="b">
        <v>1</v>
      </c>
    </row>
    <row r="5446" spans="1:20" x14ac:dyDescent="0.2">
      <c r="A5446" s="2">
        <v>5445</v>
      </c>
      <c r="B5446" s="2" t="s">
        <v>7927</v>
      </c>
      <c r="C5446" s="4">
        <v>44010</v>
      </c>
      <c r="D5446" s="2">
        <v>2020</v>
      </c>
      <c r="E5446" s="2" t="s">
        <v>10732</v>
      </c>
      <c r="F5446" s="2" t="s">
        <v>10622</v>
      </c>
      <c r="G5446" s="2" t="s">
        <v>10624</v>
      </c>
      <c r="H5446" s="2">
        <v>68</v>
      </c>
      <c r="I5446" s="13" t="s">
        <v>10782</v>
      </c>
      <c r="J5446" s="13" t="s">
        <v>20</v>
      </c>
      <c r="K5446" s="13" t="s">
        <v>27</v>
      </c>
      <c r="L5446" s="2" t="s">
        <v>4191</v>
      </c>
      <c r="M5446" s="13" t="s">
        <v>70</v>
      </c>
      <c r="N5446" s="2" t="b">
        <v>1</v>
      </c>
      <c r="O5446" s="2" t="s">
        <v>10726</v>
      </c>
      <c r="P5446" s="2" t="s">
        <v>25</v>
      </c>
      <c r="Q5446" s="2" t="b">
        <v>0</v>
      </c>
      <c r="R5446" s="2">
        <v>-84.143000000000001</v>
      </c>
      <c r="S5446" s="2">
        <v>39.718000000000004</v>
      </c>
      <c r="T5446" s="2" t="b">
        <v>1</v>
      </c>
    </row>
    <row r="5447" spans="1:20" x14ac:dyDescent="0.2">
      <c r="A5447" s="3">
        <v>5446</v>
      </c>
      <c r="B5447" s="3" t="s">
        <v>7928</v>
      </c>
      <c r="C5447" s="5">
        <v>44011</v>
      </c>
      <c r="D5447" s="3">
        <v>2020</v>
      </c>
      <c r="E5447" s="3" t="s">
        <v>10732</v>
      </c>
      <c r="F5447" s="3" t="s">
        <v>10622</v>
      </c>
      <c r="G5447" s="3" t="s">
        <v>10624</v>
      </c>
      <c r="H5447" s="3">
        <v>57</v>
      </c>
      <c r="I5447" s="14" t="s">
        <v>10776</v>
      </c>
      <c r="J5447" s="14" t="s">
        <v>20</v>
      </c>
      <c r="K5447" s="14" t="s">
        <v>27</v>
      </c>
      <c r="L5447" s="3" t="s">
        <v>7929</v>
      </c>
      <c r="M5447" s="14" t="s">
        <v>149</v>
      </c>
      <c r="N5447" s="3" t="b">
        <v>0</v>
      </c>
      <c r="O5447" s="3" t="s">
        <v>10726</v>
      </c>
      <c r="P5447" s="3" t="s">
        <v>51</v>
      </c>
      <c r="Q5447" s="3" t="b">
        <v>0</v>
      </c>
      <c r="R5447" s="3">
        <v>-88.653000000000006</v>
      </c>
      <c r="S5447" s="3">
        <v>37.061</v>
      </c>
      <c r="T5447" s="3" t="b">
        <v>1</v>
      </c>
    </row>
    <row r="5448" spans="1:20" x14ac:dyDescent="0.2">
      <c r="A5448" s="2">
        <v>5447</v>
      </c>
      <c r="B5448" s="2" t="s">
        <v>7930</v>
      </c>
      <c r="C5448" s="4">
        <v>44011</v>
      </c>
      <c r="D5448" s="2">
        <v>2020</v>
      </c>
      <c r="E5448" s="2" t="s">
        <v>10732</v>
      </c>
      <c r="F5448" s="2" t="s">
        <v>10622</v>
      </c>
      <c r="G5448" s="2" t="s">
        <v>10624</v>
      </c>
      <c r="H5448" s="2">
        <v>48</v>
      </c>
      <c r="I5448" s="13" t="s">
        <v>10777</v>
      </c>
      <c r="J5448" s="13" t="s">
        <v>20</v>
      </c>
      <c r="K5448" s="13" t="s">
        <v>27</v>
      </c>
      <c r="L5448" s="2" t="s">
        <v>7931</v>
      </c>
      <c r="M5448" s="13" t="s">
        <v>61</v>
      </c>
      <c r="N5448" s="2" t="b">
        <v>0</v>
      </c>
      <c r="O5448" s="2" t="s">
        <v>10726</v>
      </c>
      <c r="P5448" s="2" t="s">
        <v>51</v>
      </c>
      <c r="Q5448" s="2" t="b">
        <v>0</v>
      </c>
      <c r="R5448" s="2">
        <v>-75.978999999999999</v>
      </c>
      <c r="S5448" s="2">
        <v>40.950000000000003</v>
      </c>
      <c r="T5448" s="2" t="b">
        <v>1</v>
      </c>
    </row>
    <row r="5449" spans="1:20" x14ac:dyDescent="0.2">
      <c r="A5449" s="3">
        <v>5448</v>
      </c>
      <c r="B5449" s="3" t="s">
        <v>7932</v>
      </c>
      <c r="C5449" s="5">
        <v>44011</v>
      </c>
      <c r="D5449" s="3">
        <v>2020</v>
      </c>
      <c r="E5449" s="3" t="s">
        <v>10732</v>
      </c>
      <c r="F5449" s="3" t="s">
        <v>10622</v>
      </c>
      <c r="G5449" s="3" t="s">
        <v>10616</v>
      </c>
      <c r="H5449" s="3">
        <v>26</v>
      </c>
      <c r="I5449" s="14" t="s">
        <v>10778</v>
      </c>
      <c r="J5449" s="14" t="s">
        <v>55</v>
      </c>
      <c r="K5449" s="14" t="s">
        <v>27</v>
      </c>
      <c r="L5449" s="3" t="s">
        <v>845</v>
      </c>
      <c r="M5449" s="14" t="s">
        <v>67</v>
      </c>
      <c r="N5449" s="3" t="b">
        <v>0</v>
      </c>
      <c r="O5449" s="3" t="s">
        <v>441</v>
      </c>
      <c r="P5449" s="3" t="s">
        <v>441</v>
      </c>
      <c r="Q5449" s="3" t="b">
        <v>0</v>
      </c>
      <c r="R5449" s="3">
        <v>-102.161</v>
      </c>
      <c r="S5449" s="3">
        <v>31.995999999999999</v>
      </c>
      <c r="T5449" s="3" t="b">
        <v>1</v>
      </c>
    </row>
    <row r="5450" spans="1:20" x14ac:dyDescent="0.2">
      <c r="A5450" s="2">
        <v>5449</v>
      </c>
      <c r="B5450" s="2" t="s">
        <v>7933</v>
      </c>
      <c r="C5450" s="4">
        <v>44011</v>
      </c>
      <c r="D5450" s="2">
        <v>2020</v>
      </c>
      <c r="E5450" s="2" t="s">
        <v>10732</v>
      </c>
      <c r="F5450" s="2" t="s">
        <v>10622</v>
      </c>
      <c r="G5450" s="2" t="s">
        <v>10624</v>
      </c>
      <c r="H5450" s="2">
        <v>34</v>
      </c>
      <c r="I5450" s="13" t="s">
        <v>10779</v>
      </c>
      <c r="J5450" s="13" t="s">
        <v>20</v>
      </c>
      <c r="K5450" s="13" t="s">
        <v>33</v>
      </c>
      <c r="L5450" s="2" t="s">
        <v>3257</v>
      </c>
      <c r="M5450" s="13" t="s">
        <v>40</v>
      </c>
      <c r="N5450" s="2" t="b">
        <v>1</v>
      </c>
      <c r="O5450" s="2" t="s">
        <v>10726</v>
      </c>
      <c r="P5450" s="2" t="s">
        <v>51</v>
      </c>
      <c r="Q5450" s="2" t="b">
        <v>0</v>
      </c>
      <c r="R5450" s="2" t="s">
        <v>10619</v>
      </c>
      <c r="S5450" s="2" t="s">
        <v>10619</v>
      </c>
      <c r="T5450" s="2" t="b">
        <v>1</v>
      </c>
    </row>
    <row r="5451" spans="1:20" x14ac:dyDescent="0.2">
      <c r="A5451" s="3">
        <v>5450</v>
      </c>
      <c r="B5451" s="3" t="s">
        <v>7934</v>
      </c>
      <c r="C5451" s="5">
        <v>44012</v>
      </c>
      <c r="D5451" s="3">
        <v>2020</v>
      </c>
      <c r="E5451" s="3" t="s">
        <v>10732</v>
      </c>
      <c r="F5451" s="3" t="s">
        <v>10622</v>
      </c>
      <c r="G5451" s="3" t="s">
        <v>10624</v>
      </c>
      <c r="H5451" s="3">
        <v>62</v>
      </c>
      <c r="I5451" s="14" t="s">
        <v>10782</v>
      </c>
      <c r="J5451" s="14" t="s">
        <v>20</v>
      </c>
      <c r="K5451" s="14" t="s">
        <v>27</v>
      </c>
      <c r="L5451" s="3" t="s">
        <v>1830</v>
      </c>
      <c r="M5451" s="14" t="s">
        <v>246</v>
      </c>
      <c r="N5451" s="3" t="b">
        <v>0</v>
      </c>
      <c r="O5451" s="3" t="s">
        <v>10726</v>
      </c>
      <c r="P5451" s="3" t="s">
        <v>10619</v>
      </c>
      <c r="Q5451" s="3" t="b">
        <v>0</v>
      </c>
      <c r="R5451" s="3">
        <v>-82.331000000000003</v>
      </c>
      <c r="S5451" s="3">
        <v>36.353000000000002</v>
      </c>
      <c r="T5451" s="3" t="b">
        <v>1</v>
      </c>
    </row>
    <row r="5452" spans="1:20" x14ac:dyDescent="0.2">
      <c r="A5452" s="2">
        <v>5451</v>
      </c>
      <c r="B5452" s="2" t="s">
        <v>7935</v>
      </c>
      <c r="C5452" s="4">
        <v>44012</v>
      </c>
      <c r="D5452" s="2">
        <v>2020</v>
      </c>
      <c r="E5452" s="2" t="s">
        <v>10732</v>
      </c>
      <c r="F5452" s="2" t="s">
        <v>10622</v>
      </c>
      <c r="G5452" s="2" t="s">
        <v>10624</v>
      </c>
      <c r="H5452" s="2">
        <v>30</v>
      </c>
      <c r="I5452" s="13" t="s">
        <v>10778</v>
      </c>
      <c r="J5452" s="13" t="s">
        <v>20</v>
      </c>
      <c r="K5452" s="13" t="s">
        <v>27</v>
      </c>
      <c r="L5452" s="2" t="s">
        <v>5170</v>
      </c>
      <c r="M5452" s="13" t="s">
        <v>112</v>
      </c>
      <c r="N5452" s="2" t="b">
        <v>0</v>
      </c>
      <c r="O5452" s="2" t="s">
        <v>10726</v>
      </c>
      <c r="P5452" s="2" t="s">
        <v>51</v>
      </c>
      <c r="Q5452" s="2" t="b">
        <v>0</v>
      </c>
      <c r="R5452" s="2">
        <v>-94.418000000000006</v>
      </c>
      <c r="S5452" s="2">
        <v>39.249000000000002</v>
      </c>
      <c r="T5452" s="2" t="b">
        <v>1</v>
      </c>
    </row>
    <row r="5453" spans="1:20" x14ac:dyDescent="0.2">
      <c r="A5453" s="3">
        <v>5452</v>
      </c>
      <c r="B5453" s="3" t="s">
        <v>7936</v>
      </c>
      <c r="C5453" s="5">
        <v>44013</v>
      </c>
      <c r="D5453" s="3">
        <v>2020</v>
      </c>
      <c r="E5453" s="3" t="s">
        <v>10733</v>
      </c>
      <c r="F5453" s="3" t="s">
        <v>10622</v>
      </c>
      <c r="G5453" s="3" t="s">
        <v>10624</v>
      </c>
      <c r="H5453" s="3">
        <v>34</v>
      </c>
      <c r="I5453" s="14" t="s">
        <v>10779</v>
      </c>
      <c r="J5453" s="14" t="s">
        <v>20</v>
      </c>
      <c r="K5453" s="14" t="s">
        <v>27</v>
      </c>
      <c r="L5453" s="3" t="s">
        <v>7937</v>
      </c>
      <c r="M5453" s="14" t="s">
        <v>44</v>
      </c>
      <c r="N5453" s="3" t="b">
        <v>0</v>
      </c>
      <c r="O5453" s="3" t="s">
        <v>10726</v>
      </c>
      <c r="P5453" s="3" t="s">
        <v>25</v>
      </c>
      <c r="Q5453" s="3" t="b">
        <v>0</v>
      </c>
      <c r="R5453" s="3">
        <v>-107.876</v>
      </c>
      <c r="S5453" s="3">
        <v>37.29</v>
      </c>
      <c r="T5453" s="3" t="b">
        <v>1</v>
      </c>
    </row>
    <row r="5454" spans="1:20" x14ac:dyDescent="0.2">
      <c r="A5454" s="2">
        <v>5453</v>
      </c>
      <c r="B5454" s="2" t="s">
        <v>7938</v>
      </c>
      <c r="C5454" s="4">
        <v>44014</v>
      </c>
      <c r="D5454" s="2">
        <v>2020</v>
      </c>
      <c r="E5454" s="2" t="s">
        <v>10733</v>
      </c>
      <c r="F5454" s="2" t="s">
        <v>10622</v>
      </c>
      <c r="G5454" s="2" t="s">
        <v>10624</v>
      </c>
      <c r="H5454" s="2">
        <v>31</v>
      </c>
      <c r="I5454" s="13" t="s">
        <v>10779</v>
      </c>
      <c r="J5454" s="13" t="s">
        <v>20</v>
      </c>
      <c r="K5454" s="13" t="s">
        <v>59</v>
      </c>
      <c r="L5454" s="2" t="s">
        <v>286</v>
      </c>
      <c r="M5454" s="13" t="s">
        <v>112</v>
      </c>
      <c r="N5454" s="2" t="b">
        <v>1</v>
      </c>
      <c r="O5454" s="2" t="s">
        <v>10726</v>
      </c>
      <c r="P5454" s="2" t="s">
        <v>76</v>
      </c>
      <c r="Q5454" s="2" t="b">
        <v>0</v>
      </c>
      <c r="R5454" s="2">
        <v>-94.521000000000001</v>
      </c>
      <c r="S5454" s="2">
        <v>39.069000000000003</v>
      </c>
      <c r="T5454" s="2" t="b">
        <v>1</v>
      </c>
    </row>
    <row r="5455" spans="1:20" x14ac:dyDescent="0.2">
      <c r="A5455" s="3">
        <v>5454</v>
      </c>
      <c r="B5455" s="3" t="s">
        <v>7939</v>
      </c>
      <c r="C5455" s="5">
        <v>44014</v>
      </c>
      <c r="D5455" s="3">
        <v>2020</v>
      </c>
      <c r="E5455" s="3" t="s">
        <v>10733</v>
      </c>
      <c r="F5455" s="3" t="s">
        <v>10623</v>
      </c>
      <c r="G5455" s="3" t="s">
        <v>10628</v>
      </c>
      <c r="H5455" s="3">
        <v>32</v>
      </c>
      <c r="I5455" s="14" t="s">
        <v>10779</v>
      </c>
      <c r="J5455" s="14" t="s">
        <v>20</v>
      </c>
      <c r="K5455" s="14" t="s">
        <v>59</v>
      </c>
      <c r="L5455" s="3" t="s">
        <v>2622</v>
      </c>
      <c r="M5455" s="14" t="s">
        <v>348</v>
      </c>
      <c r="N5455" s="3" t="b">
        <v>1</v>
      </c>
      <c r="O5455" s="3" t="s">
        <v>441</v>
      </c>
      <c r="P5455" s="3" t="s">
        <v>25</v>
      </c>
      <c r="Q5455" s="3" t="b">
        <v>1</v>
      </c>
      <c r="R5455" s="3">
        <v>-87.724999999999994</v>
      </c>
      <c r="S5455" s="3">
        <v>43.744</v>
      </c>
      <c r="T5455" s="3" t="b">
        <v>1</v>
      </c>
    </row>
    <row r="5456" spans="1:20" x14ac:dyDescent="0.2">
      <c r="A5456" s="2">
        <v>5455</v>
      </c>
      <c r="B5456" s="2" t="s">
        <v>7940</v>
      </c>
      <c r="C5456" s="4">
        <v>44015</v>
      </c>
      <c r="D5456" s="2">
        <v>2020</v>
      </c>
      <c r="E5456" s="2" t="s">
        <v>10733</v>
      </c>
      <c r="F5456" s="2" t="s">
        <v>10622</v>
      </c>
      <c r="G5456" s="2" t="s">
        <v>10624</v>
      </c>
      <c r="H5456" s="2">
        <v>58</v>
      </c>
      <c r="I5456" s="13" t="s">
        <v>10776</v>
      </c>
      <c r="J5456" s="13" t="s">
        <v>20</v>
      </c>
      <c r="K5456" s="13" t="s">
        <v>27</v>
      </c>
      <c r="L5456" s="2" t="s">
        <v>7941</v>
      </c>
      <c r="M5456" s="13" t="s">
        <v>29</v>
      </c>
      <c r="N5456" s="2" t="b">
        <v>1</v>
      </c>
      <c r="O5456" s="2" t="s">
        <v>10726</v>
      </c>
      <c r="P5456" s="2" t="s">
        <v>25</v>
      </c>
      <c r="Q5456" s="2" t="b">
        <v>0</v>
      </c>
      <c r="R5456" s="2">
        <v>-121.998</v>
      </c>
      <c r="S5456" s="2">
        <v>45.359000000000002</v>
      </c>
      <c r="T5456" s="2" t="b">
        <v>1</v>
      </c>
    </row>
    <row r="5457" spans="1:20" x14ac:dyDescent="0.2">
      <c r="A5457" s="3">
        <v>5456</v>
      </c>
      <c r="B5457" s="3" t="s">
        <v>7942</v>
      </c>
      <c r="C5457" s="5">
        <v>44016</v>
      </c>
      <c r="D5457" s="3">
        <v>2020</v>
      </c>
      <c r="E5457" s="3" t="s">
        <v>10733</v>
      </c>
      <c r="F5457" s="3" t="s">
        <v>10622</v>
      </c>
      <c r="G5457" s="3" t="s">
        <v>10636</v>
      </c>
      <c r="H5457" s="3">
        <v>28</v>
      </c>
      <c r="I5457" s="14" t="s">
        <v>10778</v>
      </c>
      <c r="J5457" s="14" t="s">
        <v>20</v>
      </c>
      <c r="K5457" s="14" t="s">
        <v>33</v>
      </c>
      <c r="L5457" s="3" t="s">
        <v>200</v>
      </c>
      <c r="M5457" s="14" t="s">
        <v>50</v>
      </c>
      <c r="N5457" s="3" t="b">
        <v>0</v>
      </c>
      <c r="O5457" s="3" t="s">
        <v>10636</v>
      </c>
      <c r="P5457" s="3" t="s">
        <v>25</v>
      </c>
      <c r="Q5457" s="3" t="b">
        <v>1</v>
      </c>
      <c r="R5457" s="3">
        <v>-112.208</v>
      </c>
      <c r="S5457" s="3">
        <v>33.494999999999997</v>
      </c>
      <c r="T5457" s="3" t="b">
        <v>1</v>
      </c>
    </row>
    <row r="5458" spans="1:20" x14ac:dyDescent="0.2">
      <c r="A5458" s="2">
        <v>5457</v>
      </c>
      <c r="B5458" s="2" t="s">
        <v>7943</v>
      </c>
      <c r="C5458" s="4">
        <v>44016</v>
      </c>
      <c r="D5458" s="2">
        <v>2020</v>
      </c>
      <c r="E5458" s="2" t="s">
        <v>10733</v>
      </c>
      <c r="F5458" s="2" t="s">
        <v>10622</v>
      </c>
      <c r="G5458" s="2" t="s">
        <v>10634</v>
      </c>
      <c r="H5458" s="2">
        <v>17</v>
      </c>
      <c r="I5458" s="13" t="s">
        <v>10780</v>
      </c>
      <c r="J5458" s="13" t="s">
        <v>20</v>
      </c>
      <c r="K5458" s="13" t="s">
        <v>33</v>
      </c>
      <c r="L5458" s="2" t="s">
        <v>480</v>
      </c>
      <c r="M5458" s="13" t="s">
        <v>170</v>
      </c>
      <c r="N5458" s="2" t="b">
        <v>1</v>
      </c>
      <c r="O5458" s="2" t="s">
        <v>441</v>
      </c>
      <c r="P5458" s="2" t="s">
        <v>25</v>
      </c>
      <c r="Q5458" s="2" t="b">
        <v>1</v>
      </c>
      <c r="R5458" s="2">
        <v>-81.814999999999998</v>
      </c>
      <c r="S5458" s="2">
        <v>30.254999999999999</v>
      </c>
      <c r="T5458" s="2" t="b">
        <v>1</v>
      </c>
    </row>
    <row r="5459" spans="1:20" x14ac:dyDescent="0.2">
      <c r="A5459" s="3">
        <v>5458</v>
      </c>
      <c r="B5459" s="3" t="s">
        <v>7944</v>
      </c>
      <c r="C5459" s="5">
        <v>44017</v>
      </c>
      <c r="D5459" s="3">
        <v>2020</v>
      </c>
      <c r="E5459" s="3" t="s">
        <v>10733</v>
      </c>
      <c r="F5459" s="3" t="s">
        <v>10622</v>
      </c>
      <c r="G5459" s="3" t="s">
        <v>10624</v>
      </c>
      <c r="H5459" s="3">
        <v>34</v>
      </c>
      <c r="I5459" s="14" t="s">
        <v>10779</v>
      </c>
      <c r="J5459" s="14" t="s">
        <v>20</v>
      </c>
      <c r="K5459" s="14" t="s">
        <v>27</v>
      </c>
      <c r="L5459" s="3" t="s">
        <v>248</v>
      </c>
      <c r="M5459" s="14" t="s">
        <v>40</v>
      </c>
      <c r="N5459" s="3" t="b">
        <v>0</v>
      </c>
      <c r="O5459" s="3" t="s">
        <v>10726</v>
      </c>
      <c r="P5459" s="3" t="s">
        <v>76</v>
      </c>
      <c r="Q5459" s="3" t="b">
        <v>0</v>
      </c>
      <c r="R5459" s="3">
        <v>-117.73099999999999</v>
      </c>
      <c r="S5459" s="3">
        <v>34.023000000000003</v>
      </c>
      <c r="T5459" s="3" t="b">
        <v>1</v>
      </c>
    </row>
    <row r="5460" spans="1:20" x14ac:dyDescent="0.2">
      <c r="A5460" s="2">
        <v>5459</v>
      </c>
      <c r="B5460" s="2" t="s">
        <v>7945</v>
      </c>
      <c r="C5460" s="4">
        <v>44017</v>
      </c>
      <c r="D5460" s="2">
        <v>2020</v>
      </c>
      <c r="E5460" s="2" t="s">
        <v>10733</v>
      </c>
      <c r="F5460" s="2" t="s">
        <v>10622</v>
      </c>
      <c r="G5460" s="2" t="s">
        <v>10626</v>
      </c>
      <c r="H5460" s="2">
        <v>30</v>
      </c>
      <c r="I5460" s="13" t="s">
        <v>10778</v>
      </c>
      <c r="J5460" s="13" t="s">
        <v>20</v>
      </c>
      <c r="K5460" s="13" t="s">
        <v>27</v>
      </c>
      <c r="L5460" s="2" t="s">
        <v>1127</v>
      </c>
      <c r="M5460" s="13" t="s">
        <v>125</v>
      </c>
      <c r="N5460" s="2" t="b">
        <v>1</v>
      </c>
      <c r="O5460" s="2" t="s">
        <v>10726</v>
      </c>
      <c r="P5460" s="2" t="s">
        <v>10619</v>
      </c>
      <c r="Q5460" s="2" t="b">
        <v>1</v>
      </c>
      <c r="R5460" s="2">
        <v>-85.385999999999996</v>
      </c>
      <c r="S5460" s="2">
        <v>40.192999999999998</v>
      </c>
      <c r="T5460" s="2" t="b">
        <v>1</v>
      </c>
    </row>
    <row r="5461" spans="1:20" x14ac:dyDescent="0.2">
      <c r="A5461" s="3">
        <v>5460</v>
      </c>
      <c r="B5461" s="3" t="s">
        <v>7946</v>
      </c>
      <c r="C5461" s="5">
        <v>44017</v>
      </c>
      <c r="D5461" s="3">
        <v>2020</v>
      </c>
      <c r="E5461" s="3" t="s">
        <v>10733</v>
      </c>
      <c r="F5461" s="3" t="s">
        <v>10622</v>
      </c>
      <c r="G5461" s="3" t="s">
        <v>10624</v>
      </c>
      <c r="H5461" s="3">
        <v>70</v>
      </c>
      <c r="I5461" s="14" t="s">
        <v>10782</v>
      </c>
      <c r="J5461" s="14" t="s">
        <v>20</v>
      </c>
      <c r="K5461" s="14" t="s">
        <v>27</v>
      </c>
      <c r="L5461" s="3" t="s">
        <v>685</v>
      </c>
      <c r="M5461" s="14" t="s">
        <v>50</v>
      </c>
      <c r="N5461" s="3" t="b">
        <v>1</v>
      </c>
      <c r="O5461" s="3" t="s">
        <v>10726</v>
      </c>
      <c r="P5461" s="3" t="s">
        <v>25</v>
      </c>
      <c r="Q5461" s="3" t="b">
        <v>0</v>
      </c>
      <c r="R5461" s="3">
        <v>-111.71899999999999</v>
      </c>
      <c r="S5461" s="3">
        <v>33.423000000000002</v>
      </c>
      <c r="T5461" s="3" t="b">
        <v>1</v>
      </c>
    </row>
    <row r="5462" spans="1:20" x14ac:dyDescent="0.2">
      <c r="A5462" s="2">
        <v>5461</v>
      </c>
      <c r="B5462" s="2" t="s">
        <v>7947</v>
      </c>
      <c r="C5462" s="4">
        <v>44018</v>
      </c>
      <c r="D5462" s="2">
        <v>2020</v>
      </c>
      <c r="E5462" s="2" t="s">
        <v>10733</v>
      </c>
      <c r="F5462" s="2" t="s">
        <v>10622</v>
      </c>
      <c r="G5462" s="2" t="s">
        <v>10624</v>
      </c>
      <c r="H5462" s="2">
        <v>35</v>
      </c>
      <c r="I5462" s="13" t="s">
        <v>10779</v>
      </c>
      <c r="J5462" s="13" t="s">
        <v>20</v>
      </c>
      <c r="K5462" s="13" t="s">
        <v>59</v>
      </c>
      <c r="L5462" s="2" t="s">
        <v>391</v>
      </c>
      <c r="M5462" s="13" t="s">
        <v>348</v>
      </c>
      <c r="N5462" s="2" t="b">
        <v>0</v>
      </c>
      <c r="O5462" s="2" t="s">
        <v>441</v>
      </c>
      <c r="P5462" s="2" t="s">
        <v>10619</v>
      </c>
      <c r="Q5462" s="2" t="b">
        <v>0</v>
      </c>
      <c r="R5462" s="2">
        <v>-87.975999999999999</v>
      </c>
      <c r="S5462" s="2">
        <v>43.021000000000001</v>
      </c>
      <c r="T5462" s="2" t="b">
        <v>1</v>
      </c>
    </row>
    <row r="5463" spans="1:20" x14ac:dyDescent="0.2">
      <c r="A5463" s="3">
        <v>5462</v>
      </c>
      <c r="B5463" s="3" t="s">
        <v>7948</v>
      </c>
      <c r="C5463" s="5">
        <v>44018</v>
      </c>
      <c r="D5463" s="3">
        <v>2020</v>
      </c>
      <c r="E5463" s="3" t="s">
        <v>10733</v>
      </c>
      <c r="F5463" s="3" t="s">
        <v>10622</v>
      </c>
      <c r="G5463" s="3" t="s">
        <v>10624</v>
      </c>
      <c r="H5463" s="3">
        <v>40</v>
      </c>
      <c r="I5463" s="14" t="s">
        <v>10779</v>
      </c>
      <c r="J5463" s="14" t="s">
        <v>20</v>
      </c>
      <c r="K5463" s="14" t="s">
        <v>10617</v>
      </c>
      <c r="L5463" s="3" t="s">
        <v>7949</v>
      </c>
      <c r="M5463" s="14" t="s">
        <v>61</v>
      </c>
      <c r="N5463" s="3" t="b">
        <v>1</v>
      </c>
      <c r="O5463" s="3" t="s">
        <v>10726</v>
      </c>
      <c r="P5463" s="3" t="s">
        <v>25</v>
      </c>
      <c r="Q5463" s="3" t="b">
        <v>0</v>
      </c>
      <c r="R5463" s="3">
        <v>-75.073999999999998</v>
      </c>
      <c r="S5463" s="3">
        <v>41.027999999999999</v>
      </c>
      <c r="T5463" s="3" t="b">
        <v>1</v>
      </c>
    </row>
    <row r="5464" spans="1:20" x14ac:dyDescent="0.2">
      <c r="A5464" s="2">
        <v>5463</v>
      </c>
      <c r="B5464" s="2" t="s">
        <v>7950</v>
      </c>
      <c r="C5464" s="4">
        <v>44019</v>
      </c>
      <c r="D5464" s="2">
        <v>2020</v>
      </c>
      <c r="E5464" s="2" t="s">
        <v>10733</v>
      </c>
      <c r="F5464" s="2" t="s">
        <v>10622</v>
      </c>
      <c r="G5464" s="2" t="s">
        <v>10624</v>
      </c>
      <c r="H5464" s="2">
        <v>62</v>
      </c>
      <c r="I5464" s="13" t="s">
        <v>10782</v>
      </c>
      <c r="J5464" s="13" t="s">
        <v>20</v>
      </c>
      <c r="K5464" s="13" t="s">
        <v>27</v>
      </c>
      <c r="L5464" s="2" t="s">
        <v>7951</v>
      </c>
      <c r="M5464" s="13" t="s">
        <v>246</v>
      </c>
      <c r="N5464" s="2" t="b">
        <v>0</v>
      </c>
      <c r="O5464" s="2" t="s">
        <v>10726</v>
      </c>
      <c r="P5464" s="2" t="s">
        <v>25</v>
      </c>
      <c r="Q5464" s="2" t="b">
        <v>0</v>
      </c>
      <c r="R5464" s="2">
        <v>-84.518000000000001</v>
      </c>
      <c r="S5464" s="2">
        <v>35.323</v>
      </c>
      <c r="T5464" s="2" t="b">
        <v>1</v>
      </c>
    </row>
    <row r="5465" spans="1:20" x14ac:dyDescent="0.2">
      <c r="A5465" s="3">
        <v>5464</v>
      </c>
      <c r="B5465" s="3" t="s">
        <v>7952</v>
      </c>
      <c r="C5465" s="5">
        <v>44019</v>
      </c>
      <c r="D5465" s="3">
        <v>2020</v>
      </c>
      <c r="E5465" s="3" t="s">
        <v>10733</v>
      </c>
      <c r="F5465" s="3" t="s">
        <v>10622</v>
      </c>
      <c r="G5465" s="3" t="s">
        <v>10630</v>
      </c>
      <c r="H5465" s="3">
        <v>36</v>
      </c>
      <c r="I5465" s="14" t="s">
        <v>10779</v>
      </c>
      <c r="J5465" s="14" t="s">
        <v>20</v>
      </c>
      <c r="K5465" s="14" t="s">
        <v>33</v>
      </c>
      <c r="L5465" s="3" t="s">
        <v>928</v>
      </c>
      <c r="M5465" s="14" t="s">
        <v>40</v>
      </c>
      <c r="N5465" s="3" t="b">
        <v>0</v>
      </c>
      <c r="O5465" s="3" t="s">
        <v>10726</v>
      </c>
      <c r="P5465" s="3" t="s">
        <v>25</v>
      </c>
      <c r="Q5465" s="3" t="b">
        <v>0</v>
      </c>
      <c r="R5465" s="3">
        <v>-119.776</v>
      </c>
      <c r="S5465" s="3">
        <v>36.735999999999997</v>
      </c>
      <c r="T5465" s="3" t="b">
        <v>1</v>
      </c>
    </row>
    <row r="5466" spans="1:20" x14ac:dyDescent="0.2">
      <c r="A5466" s="2">
        <v>5465</v>
      </c>
      <c r="B5466" s="2" t="s">
        <v>7953</v>
      </c>
      <c r="C5466" s="4">
        <v>44019</v>
      </c>
      <c r="D5466" s="2">
        <v>2020</v>
      </c>
      <c r="E5466" s="2" t="s">
        <v>10733</v>
      </c>
      <c r="F5466" s="2" t="s">
        <v>10622</v>
      </c>
      <c r="G5466" s="2" t="s">
        <v>10624</v>
      </c>
      <c r="H5466" s="2">
        <v>28</v>
      </c>
      <c r="I5466" s="13" t="s">
        <v>10778</v>
      </c>
      <c r="J5466" s="13" t="s">
        <v>20</v>
      </c>
      <c r="K5466" s="13" t="s">
        <v>10617</v>
      </c>
      <c r="L5466" s="2" t="s">
        <v>4779</v>
      </c>
      <c r="M5466" s="13" t="s">
        <v>67</v>
      </c>
      <c r="N5466" s="2" t="b">
        <v>1</v>
      </c>
      <c r="O5466" s="2" t="s">
        <v>10726</v>
      </c>
      <c r="P5466" s="2" t="s">
        <v>25</v>
      </c>
      <c r="Q5466" s="2" t="b">
        <v>0</v>
      </c>
      <c r="R5466" s="2">
        <v>-95.429000000000002</v>
      </c>
      <c r="S5466" s="2">
        <v>29.96</v>
      </c>
      <c r="T5466" s="2" t="b">
        <v>1</v>
      </c>
    </row>
    <row r="5467" spans="1:20" x14ac:dyDescent="0.2">
      <c r="A5467" s="3">
        <v>5466</v>
      </c>
      <c r="B5467" s="3" t="s">
        <v>7954</v>
      </c>
      <c r="C5467" s="5">
        <v>44020</v>
      </c>
      <c r="D5467" s="3">
        <v>2020</v>
      </c>
      <c r="E5467" s="3" t="s">
        <v>10733</v>
      </c>
      <c r="F5467" s="3" t="s">
        <v>10622</v>
      </c>
      <c r="G5467" s="3" t="s">
        <v>10628</v>
      </c>
      <c r="H5467" s="3">
        <v>37</v>
      </c>
      <c r="I5467" s="14" t="s">
        <v>10779</v>
      </c>
      <c r="J5467" s="14" t="s">
        <v>20</v>
      </c>
      <c r="K5467" s="14" t="s">
        <v>27</v>
      </c>
      <c r="L5467" s="3" t="s">
        <v>7955</v>
      </c>
      <c r="M5467" s="14" t="s">
        <v>299</v>
      </c>
      <c r="N5467" s="3" t="b">
        <v>1</v>
      </c>
      <c r="O5467" s="3" t="s">
        <v>441</v>
      </c>
      <c r="P5467" s="3" t="s">
        <v>25</v>
      </c>
      <c r="Q5467" s="3" t="b">
        <v>0</v>
      </c>
      <c r="R5467" s="3">
        <v>-88.519000000000005</v>
      </c>
      <c r="S5467" s="3">
        <v>30.359000000000002</v>
      </c>
      <c r="T5467" s="3" t="b">
        <v>1</v>
      </c>
    </row>
    <row r="5468" spans="1:20" x14ac:dyDescent="0.2">
      <c r="A5468" s="2">
        <v>5467</v>
      </c>
      <c r="B5468" s="2" t="s">
        <v>7956</v>
      </c>
      <c r="C5468" s="4">
        <v>44020</v>
      </c>
      <c r="D5468" s="2">
        <v>2020</v>
      </c>
      <c r="E5468" s="2" t="s">
        <v>10733</v>
      </c>
      <c r="F5468" s="2" t="s">
        <v>10622</v>
      </c>
      <c r="G5468" s="2" t="s">
        <v>10624</v>
      </c>
      <c r="H5468" s="2">
        <v>49</v>
      </c>
      <c r="I5468" s="13" t="s">
        <v>10777</v>
      </c>
      <c r="J5468" s="13" t="s">
        <v>20</v>
      </c>
      <c r="K5468" s="13" t="s">
        <v>27</v>
      </c>
      <c r="L5468" s="2" t="s">
        <v>1075</v>
      </c>
      <c r="M5468" s="13" t="s">
        <v>365</v>
      </c>
      <c r="N5468" s="2" t="b">
        <v>1</v>
      </c>
      <c r="O5468" s="2" t="s">
        <v>441</v>
      </c>
      <c r="P5468" s="2" t="s">
        <v>25</v>
      </c>
      <c r="Q5468" s="2" t="b">
        <v>0</v>
      </c>
      <c r="R5468" s="2" t="s">
        <v>10619</v>
      </c>
      <c r="S5468" s="2" t="s">
        <v>10619</v>
      </c>
      <c r="T5468" s="2" t="b">
        <v>1</v>
      </c>
    </row>
    <row r="5469" spans="1:20" x14ac:dyDescent="0.2">
      <c r="A5469" s="3">
        <v>5468</v>
      </c>
      <c r="B5469" s="3" t="s">
        <v>7957</v>
      </c>
      <c r="C5469" s="5">
        <v>44021</v>
      </c>
      <c r="D5469" s="3">
        <v>2020</v>
      </c>
      <c r="E5469" s="3" t="s">
        <v>10733</v>
      </c>
      <c r="F5469" s="3" t="s">
        <v>10622</v>
      </c>
      <c r="G5469" s="3" t="s">
        <v>10626</v>
      </c>
      <c r="H5469" s="3">
        <v>49</v>
      </c>
      <c r="I5469" s="14" t="s">
        <v>10777</v>
      </c>
      <c r="J5469" s="14" t="s">
        <v>20</v>
      </c>
      <c r="K5469" s="14" t="s">
        <v>59</v>
      </c>
      <c r="L5469" s="3" t="s">
        <v>694</v>
      </c>
      <c r="M5469" s="14" t="s">
        <v>40</v>
      </c>
      <c r="N5469" s="3" t="b">
        <v>1</v>
      </c>
      <c r="O5469" s="3" t="s">
        <v>10726</v>
      </c>
      <c r="P5469" s="3" t="s">
        <v>25</v>
      </c>
      <c r="Q5469" s="3" t="b">
        <v>1</v>
      </c>
      <c r="R5469" s="3">
        <v>-117.09399999999999</v>
      </c>
      <c r="S5469" s="3">
        <v>32.756</v>
      </c>
      <c r="T5469" s="3" t="b">
        <v>1</v>
      </c>
    </row>
    <row r="5470" spans="1:20" x14ac:dyDescent="0.2">
      <c r="A5470" s="2">
        <v>5469</v>
      </c>
      <c r="B5470" s="2" t="s">
        <v>7958</v>
      </c>
      <c r="C5470" s="4">
        <v>44022</v>
      </c>
      <c r="D5470" s="2">
        <v>2020</v>
      </c>
      <c r="E5470" s="2" t="s">
        <v>10733</v>
      </c>
      <c r="F5470" s="2" t="s">
        <v>10622</v>
      </c>
      <c r="G5470" s="2" t="s">
        <v>10624</v>
      </c>
      <c r="H5470" s="2">
        <v>60</v>
      </c>
      <c r="I5470" s="13" t="s">
        <v>10776</v>
      </c>
      <c r="J5470" s="13" t="s">
        <v>20</v>
      </c>
      <c r="K5470" s="13" t="s">
        <v>27</v>
      </c>
      <c r="L5470" s="2" t="s">
        <v>7959</v>
      </c>
      <c r="M5470" s="13" t="s">
        <v>61</v>
      </c>
      <c r="N5470" s="2" t="b">
        <v>0</v>
      </c>
      <c r="O5470" s="2" t="s">
        <v>10636</v>
      </c>
      <c r="P5470" s="2" t="s">
        <v>25</v>
      </c>
      <c r="Q5470" s="2" t="b">
        <v>0</v>
      </c>
      <c r="R5470" s="2">
        <v>-76.683999999999997</v>
      </c>
      <c r="S5470" s="2">
        <v>41.523000000000003</v>
      </c>
      <c r="T5470" s="2" t="b">
        <v>1</v>
      </c>
    </row>
    <row r="5471" spans="1:20" x14ac:dyDescent="0.2">
      <c r="A5471" s="3">
        <v>5470</v>
      </c>
      <c r="B5471" s="3" t="s">
        <v>7960</v>
      </c>
      <c r="C5471" s="5">
        <v>44022</v>
      </c>
      <c r="D5471" s="3">
        <v>2020</v>
      </c>
      <c r="E5471" s="3" t="s">
        <v>10733</v>
      </c>
      <c r="F5471" s="3" t="s">
        <v>10622</v>
      </c>
      <c r="G5471" s="3" t="s">
        <v>10624</v>
      </c>
      <c r="H5471" s="3">
        <v>20</v>
      </c>
      <c r="I5471" s="14" t="s">
        <v>10780</v>
      </c>
      <c r="J5471" s="14" t="s">
        <v>20</v>
      </c>
      <c r="K5471" s="14" t="s">
        <v>59</v>
      </c>
      <c r="L5471" s="3" t="s">
        <v>676</v>
      </c>
      <c r="M5471" s="14" t="s">
        <v>212</v>
      </c>
      <c r="N5471" s="3" t="b">
        <v>0</v>
      </c>
      <c r="O5471" s="3" t="s">
        <v>10726</v>
      </c>
      <c r="P5471" s="3" t="s">
        <v>25</v>
      </c>
      <c r="Q5471" s="3" t="b">
        <v>1</v>
      </c>
      <c r="R5471" s="3">
        <v>-83.146000000000001</v>
      </c>
      <c r="S5471" s="3">
        <v>42.417000000000002</v>
      </c>
      <c r="T5471" s="3" t="b">
        <v>1</v>
      </c>
    </row>
    <row r="5472" spans="1:20" x14ac:dyDescent="0.2">
      <c r="A5472" s="2">
        <v>5471</v>
      </c>
      <c r="B5472" s="2" t="s">
        <v>7961</v>
      </c>
      <c r="C5472" s="4">
        <v>44022</v>
      </c>
      <c r="D5472" s="2">
        <v>2020</v>
      </c>
      <c r="E5472" s="2" t="s">
        <v>10733</v>
      </c>
      <c r="F5472" s="2" t="s">
        <v>10622</v>
      </c>
      <c r="G5472" s="2" t="s">
        <v>10624</v>
      </c>
      <c r="H5472" s="2">
        <v>31</v>
      </c>
      <c r="I5472" s="13" t="s">
        <v>10779</v>
      </c>
      <c r="J5472" s="13" t="s">
        <v>20</v>
      </c>
      <c r="K5472" s="13" t="s">
        <v>59</v>
      </c>
      <c r="L5472" s="2" t="s">
        <v>629</v>
      </c>
      <c r="M5472" s="13" t="s">
        <v>170</v>
      </c>
      <c r="N5472" s="2" t="b">
        <v>0</v>
      </c>
      <c r="O5472" s="2" t="s">
        <v>10726</v>
      </c>
      <c r="P5472" s="2" t="s">
        <v>25</v>
      </c>
      <c r="Q5472" s="2" t="b">
        <v>0</v>
      </c>
      <c r="R5472" s="2">
        <v>-85.804000000000002</v>
      </c>
      <c r="S5472" s="2">
        <v>30.177</v>
      </c>
      <c r="T5472" s="2" t="b">
        <v>1</v>
      </c>
    </row>
    <row r="5473" spans="1:20" x14ac:dyDescent="0.2">
      <c r="A5473" s="3">
        <v>5472</v>
      </c>
      <c r="B5473" s="3" t="s">
        <v>7962</v>
      </c>
      <c r="C5473" s="5">
        <v>44023</v>
      </c>
      <c r="D5473" s="3">
        <v>2020</v>
      </c>
      <c r="E5473" s="3" t="s">
        <v>10733</v>
      </c>
      <c r="F5473" s="3" t="s">
        <v>10622</v>
      </c>
      <c r="G5473" s="3" t="s">
        <v>10624</v>
      </c>
      <c r="H5473" s="3">
        <v>23</v>
      </c>
      <c r="I5473" s="14" t="s">
        <v>10778</v>
      </c>
      <c r="J5473" s="14" t="s">
        <v>20</v>
      </c>
      <c r="K5473" s="14" t="s">
        <v>27</v>
      </c>
      <c r="L5473" s="3" t="s">
        <v>6890</v>
      </c>
      <c r="M5473" s="14" t="s">
        <v>44</v>
      </c>
      <c r="N5473" s="3" t="b">
        <v>0</v>
      </c>
      <c r="O5473" s="3" t="s">
        <v>10726</v>
      </c>
      <c r="P5473" s="3" t="s">
        <v>51</v>
      </c>
      <c r="Q5473" s="3" t="b">
        <v>0</v>
      </c>
      <c r="R5473" s="3">
        <v>-104.858</v>
      </c>
      <c r="S5473" s="3">
        <v>39.122999999999998</v>
      </c>
      <c r="T5473" s="3" t="b">
        <v>1</v>
      </c>
    </row>
    <row r="5474" spans="1:20" x14ac:dyDescent="0.2">
      <c r="A5474" s="2">
        <v>5473</v>
      </c>
      <c r="B5474" s="2" t="s">
        <v>7963</v>
      </c>
      <c r="C5474" s="4">
        <v>44023</v>
      </c>
      <c r="D5474" s="2">
        <v>2020</v>
      </c>
      <c r="E5474" s="2" t="s">
        <v>10733</v>
      </c>
      <c r="F5474" s="2" t="s">
        <v>10622</v>
      </c>
      <c r="G5474" s="2" t="s">
        <v>10624</v>
      </c>
      <c r="H5474" s="2">
        <v>26</v>
      </c>
      <c r="I5474" s="13" t="s">
        <v>10778</v>
      </c>
      <c r="J5474" s="13" t="s">
        <v>20</v>
      </c>
      <c r="K5474" s="13" t="s">
        <v>27</v>
      </c>
      <c r="L5474" s="2" t="s">
        <v>1151</v>
      </c>
      <c r="M5474" s="13" t="s">
        <v>365</v>
      </c>
      <c r="N5474" s="2" t="b">
        <v>0</v>
      </c>
      <c r="O5474" s="2" t="s">
        <v>10726</v>
      </c>
      <c r="P5474" s="2" t="s">
        <v>25</v>
      </c>
      <c r="Q5474" s="2" t="b">
        <v>0</v>
      </c>
      <c r="R5474" s="2">
        <v>-82.436000000000007</v>
      </c>
      <c r="S5474" s="2">
        <v>34.9</v>
      </c>
      <c r="T5474" s="2" t="b">
        <v>1</v>
      </c>
    </row>
    <row r="5475" spans="1:20" x14ac:dyDescent="0.2">
      <c r="A5475" s="3">
        <v>5474</v>
      </c>
      <c r="B5475" s="3" t="s">
        <v>7964</v>
      </c>
      <c r="C5475" s="5">
        <v>44024</v>
      </c>
      <c r="D5475" s="3">
        <v>2020</v>
      </c>
      <c r="E5475" s="3" t="s">
        <v>10733</v>
      </c>
      <c r="F5475" s="3" t="s">
        <v>10622</v>
      </c>
      <c r="G5475" s="3" t="s">
        <v>10630</v>
      </c>
      <c r="H5475" s="3">
        <v>36</v>
      </c>
      <c r="I5475" s="14" t="s">
        <v>10779</v>
      </c>
      <c r="J5475" s="14" t="s">
        <v>55</v>
      </c>
      <c r="K5475" s="14" t="s">
        <v>27</v>
      </c>
      <c r="L5475" s="3" t="s">
        <v>7965</v>
      </c>
      <c r="M5475" s="14" t="s">
        <v>70</v>
      </c>
      <c r="N5475" s="3" t="b">
        <v>0</v>
      </c>
      <c r="O5475" s="3" t="s">
        <v>10726</v>
      </c>
      <c r="P5475" s="3" t="s">
        <v>51</v>
      </c>
      <c r="Q5475" s="3" t="b">
        <v>0</v>
      </c>
      <c r="R5475" s="3">
        <v>-79.918000000000006</v>
      </c>
      <c r="S5475" s="3">
        <v>40.841000000000001</v>
      </c>
      <c r="T5475" s="3" t="b">
        <v>1</v>
      </c>
    </row>
    <row r="5476" spans="1:20" x14ac:dyDescent="0.2">
      <c r="A5476" s="2">
        <v>5475</v>
      </c>
      <c r="B5476" s="2" t="s">
        <v>7966</v>
      </c>
      <c r="C5476" s="4">
        <v>44024</v>
      </c>
      <c r="D5476" s="2">
        <v>2020</v>
      </c>
      <c r="E5476" s="2" t="s">
        <v>10733</v>
      </c>
      <c r="F5476" s="2" t="s">
        <v>10622</v>
      </c>
      <c r="G5476" s="2" t="s">
        <v>10628</v>
      </c>
      <c r="H5476" s="2">
        <v>47</v>
      </c>
      <c r="I5476" s="13" t="s">
        <v>10777</v>
      </c>
      <c r="J5476" s="13" t="s">
        <v>20</v>
      </c>
      <c r="K5476" s="13" t="s">
        <v>10617</v>
      </c>
      <c r="L5476" s="2" t="s">
        <v>6968</v>
      </c>
      <c r="M5476" s="13" t="s">
        <v>234</v>
      </c>
      <c r="N5476" s="2" t="b">
        <v>1</v>
      </c>
      <c r="O5476" s="2" t="s">
        <v>441</v>
      </c>
      <c r="P5476" s="2" t="s">
        <v>76</v>
      </c>
      <c r="Q5476" s="2" t="b">
        <v>0</v>
      </c>
      <c r="R5476" s="2">
        <v>-84.177999999999997</v>
      </c>
      <c r="S5476" s="2">
        <v>31.727</v>
      </c>
      <c r="T5476" s="2" t="b">
        <v>1</v>
      </c>
    </row>
    <row r="5477" spans="1:20" x14ac:dyDescent="0.2">
      <c r="A5477" s="3">
        <v>5476</v>
      </c>
      <c r="B5477" s="3" t="s">
        <v>7967</v>
      </c>
      <c r="C5477" s="5">
        <v>44024</v>
      </c>
      <c r="D5477" s="3">
        <v>2020</v>
      </c>
      <c r="E5477" s="3" t="s">
        <v>10733</v>
      </c>
      <c r="F5477" s="3" t="s">
        <v>10622</v>
      </c>
      <c r="G5477" s="3" t="s">
        <v>10624</v>
      </c>
      <c r="H5477" s="3">
        <v>28</v>
      </c>
      <c r="I5477" s="14" t="s">
        <v>10778</v>
      </c>
      <c r="J5477" s="14" t="s">
        <v>20</v>
      </c>
      <c r="K5477" s="14" t="s">
        <v>33</v>
      </c>
      <c r="L5477" s="3" t="s">
        <v>4775</v>
      </c>
      <c r="M5477" s="14" t="s">
        <v>234</v>
      </c>
      <c r="N5477" s="3" t="b">
        <v>0</v>
      </c>
      <c r="O5477" s="3" t="s">
        <v>10726</v>
      </c>
      <c r="P5477" s="3" t="s">
        <v>25</v>
      </c>
      <c r="Q5477" s="3" t="b">
        <v>0</v>
      </c>
      <c r="R5477" s="3">
        <v>-84.293000000000006</v>
      </c>
      <c r="S5477" s="3">
        <v>33.877000000000002</v>
      </c>
      <c r="T5477" s="3" t="b">
        <v>1</v>
      </c>
    </row>
    <row r="5478" spans="1:20" x14ac:dyDescent="0.2">
      <c r="A5478" s="2">
        <v>5477</v>
      </c>
      <c r="B5478" s="2" t="s">
        <v>7968</v>
      </c>
      <c r="C5478" s="4">
        <v>44025</v>
      </c>
      <c r="D5478" s="2">
        <v>2020</v>
      </c>
      <c r="E5478" s="2" t="s">
        <v>10733</v>
      </c>
      <c r="F5478" s="2" t="s">
        <v>10622</v>
      </c>
      <c r="G5478" s="2" t="s">
        <v>10624</v>
      </c>
      <c r="H5478" s="2">
        <v>59</v>
      </c>
      <c r="I5478" s="13" t="s">
        <v>10776</v>
      </c>
      <c r="J5478" s="13" t="s">
        <v>20</v>
      </c>
      <c r="K5478" s="13" t="s">
        <v>10617</v>
      </c>
      <c r="L5478" s="2" t="s">
        <v>7969</v>
      </c>
      <c r="M5478" s="13" t="s">
        <v>246</v>
      </c>
      <c r="N5478" s="2" t="b">
        <v>0</v>
      </c>
      <c r="O5478" s="2" t="s">
        <v>441</v>
      </c>
      <c r="P5478" s="2" t="s">
        <v>51</v>
      </c>
      <c r="Q5478" s="2" t="b">
        <v>0</v>
      </c>
      <c r="R5478" s="2">
        <v>-84.686000000000007</v>
      </c>
      <c r="S5478" s="2">
        <v>35.866</v>
      </c>
      <c r="T5478" s="2" t="b">
        <v>1</v>
      </c>
    </row>
    <row r="5479" spans="1:20" x14ac:dyDescent="0.2">
      <c r="A5479" s="3">
        <v>5478</v>
      </c>
      <c r="B5479" s="3" t="s">
        <v>7970</v>
      </c>
      <c r="C5479" s="5">
        <v>44025</v>
      </c>
      <c r="D5479" s="3">
        <v>2020</v>
      </c>
      <c r="E5479" s="3" t="s">
        <v>10733</v>
      </c>
      <c r="F5479" s="3" t="s">
        <v>10622</v>
      </c>
      <c r="G5479" s="3" t="s">
        <v>10624</v>
      </c>
      <c r="H5479" s="3">
        <v>31</v>
      </c>
      <c r="I5479" s="14" t="s">
        <v>10779</v>
      </c>
      <c r="J5479" s="14" t="s">
        <v>20</v>
      </c>
      <c r="K5479" s="14" t="s">
        <v>27</v>
      </c>
      <c r="L5479" s="3" t="s">
        <v>7971</v>
      </c>
      <c r="M5479" s="14" t="s">
        <v>109</v>
      </c>
      <c r="N5479" s="3" t="b">
        <v>0</v>
      </c>
      <c r="O5479" s="3" t="s">
        <v>10726</v>
      </c>
      <c r="P5479" s="3" t="s">
        <v>25</v>
      </c>
      <c r="Q5479" s="3" t="b">
        <v>1</v>
      </c>
      <c r="R5479" s="3">
        <v>-93.594999999999999</v>
      </c>
      <c r="S5479" s="3">
        <v>44.795999999999999</v>
      </c>
      <c r="T5479" s="3" t="b">
        <v>1</v>
      </c>
    </row>
    <row r="5480" spans="1:20" x14ac:dyDescent="0.2">
      <c r="A5480" s="2">
        <v>5479</v>
      </c>
      <c r="B5480" s="2" t="s">
        <v>7972</v>
      </c>
      <c r="C5480" s="4">
        <v>44026</v>
      </c>
      <c r="D5480" s="2">
        <v>2020</v>
      </c>
      <c r="E5480" s="2" t="s">
        <v>10733</v>
      </c>
      <c r="F5480" s="2" t="s">
        <v>10622</v>
      </c>
      <c r="G5480" s="2" t="s">
        <v>10628</v>
      </c>
      <c r="H5480" s="2">
        <v>43</v>
      </c>
      <c r="I5480" s="13" t="s">
        <v>10777</v>
      </c>
      <c r="J5480" s="13" t="s">
        <v>20</v>
      </c>
      <c r="K5480" s="13" t="s">
        <v>27</v>
      </c>
      <c r="L5480" s="2" t="s">
        <v>7973</v>
      </c>
      <c r="M5480" s="13" t="s">
        <v>212</v>
      </c>
      <c r="N5480" s="2" t="b">
        <v>0</v>
      </c>
      <c r="O5480" s="2" t="s">
        <v>441</v>
      </c>
      <c r="P5480" s="2" t="s">
        <v>51</v>
      </c>
      <c r="Q5480" s="2" t="b">
        <v>1</v>
      </c>
      <c r="R5480" s="2">
        <v>-84.644000000000005</v>
      </c>
      <c r="S5480" s="2">
        <v>42.683</v>
      </c>
      <c r="T5480" s="2" t="b">
        <v>1</v>
      </c>
    </row>
    <row r="5481" spans="1:20" x14ac:dyDescent="0.2">
      <c r="A5481" s="3">
        <v>5480</v>
      </c>
      <c r="B5481" s="3" t="s">
        <v>7974</v>
      </c>
      <c r="C5481" s="5">
        <v>44026</v>
      </c>
      <c r="D5481" s="3">
        <v>2020</v>
      </c>
      <c r="E5481" s="3" t="s">
        <v>10733</v>
      </c>
      <c r="F5481" s="3" t="s">
        <v>10622</v>
      </c>
      <c r="G5481" s="3" t="s">
        <v>10624</v>
      </c>
      <c r="H5481" s="3">
        <v>17</v>
      </c>
      <c r="I5481" s="14" t="s">
        <v>10780</v>
      </c>
      <c r="J5481" s="14" t="s">
        <v>20</v>
      </c>
      <c r="K5481" s="14" t="s">
        <v>59</v>
      </c>
      <c r="L5481" s="3" t="s">
        <v>1924</v>
      </c>
      <c r="M5481" s="14" t="s">
        <v>234</v>
      </c>
      <c r="N5481" s="3" t="b">
        <v>0</v>
      </c>
      <c r="O5481" s="3" t="s">
        <v>10726</v>
      </c>
      <c r="P5481" s="3" t="s">
        <v>441</v>
      </c>
      <c r="Q5481" s="3" t="b">
        <v>0</v>
      </c>
      <c r="R5481" s="3">
        <v>-84.561000000000007</v>
      </c>
      <c r="S5481" s="3">
        <v>33.774999999999999</v>
      </c>
      <c r="T5481" s="3" t="b">
        <v>1</v>
      </c>
    </row>
    <row r="5482" spans="1:20" x14ac:dyDescent="0.2">
      <c r="A5482" s="2">
        <v>5481</v>
      </c>
      <c r="B5482" s="2" t="s">
        <v>7975</v>
      </c>
      <c r="C5482" s="4">
        <v>44026</v>
      </c>
      <c r="D5482" s="2">
        <v>2020</v>
      </c>
      <c r="E5482" s="2" t="s">
        <v>10733</v>
      </c>
      <c r="F5482" s="2" t="s">
        <v>10622</v>
      </c>
      <c r="G5482" s="2" t="s">
        <v>10624</v>
      </c>
      <c r="H5482" s="2">
        <v>32</v>
      </c>
      <c r="I5482" s="13" t="s">
        <v>10779</v>
      </c>
      <c r="J5482" s="13" t="s">
        <v>20</v>
      </c>
      <c r="K5482" s="13" t="s">
        <v>33</v>
      </c>
      <c r="L5482" s="2" t="s">
        <v>60</v>
      </c>
      <c r="M5482" s="13" t="s">
        <v>246</v>
      </c>
      <c r="N5482" s="2" t="b">
        <v>0</v>
      </c>
      <c r="O5482" s="2" t="s">
        <v>10726</v>
      </c>
      <c r="P5482" s="2" t="s">
        <v>51</v>
      </c>
      <c r="Q5482" s="2" t="b">
        <v>0</v>
      </c>
      <c r="R5482" s="2">
        <v>-83.926000000000002</v>
      </c>
      <c r="S5482" s="2">
        <v>35.97</v>
      </c>
      <c r="T5482" s="2" t="b">
        <v>1</v>
      </c>
    </row>
    <row r="5483" spans="1:20" x14ac:dyDescent="0.2">
      <c r="A5483" s="3">
        <v>5482</v>
      </c>
      <c r="B5483" s="3" t="s">
        <v>7976</v>
      </c>
      <c r="C5483" s="5">
        <v>44026</v>
      </c>
      <c r="D5483" s="3">
        <v>2020</v>
      </c>
      <c r="E5483" s="3" t="s">
        <v>10733</v>
      </c>
      <c r="F5483" s="3" t="s">
        <v>10622</v>
      </c>
      <c r="G5483" s="3" t="s">
        <v>10624</v>
      </c>
      <c r="H5483" s="3">
        <v>28</v>
      </c>
      <c r="I5483" s="14" t="s">
        <v>10778</v>
      </c>
      <c r="J5483" s="14" t="s">
        <v>20</v>
      </c>
      <c r="K5483" s="14" t="s">
        <v>33</v>
      </c>
      <c r="L5483" s="3" t="s">
        <v>1687</v>
      </c>
      <c r="M5483" s="14" t="s">
        <v>104</v>
      </c>
      <c r="N5483" s="3" t="b">
        <v>0</v>
      </c>
      <c r="O5483" s="3" t="s">
        <v>10726</v>
      </c>
      <c r="P5483" s="3" t="s">
        <v>76</v>
      </c>
      <c r="Q5483" s="3" t="b">
        <v>0</v>
      </c>
      <c r="R5483" s="3">
        <v>-107.745</v>
      </c>
      <c r="S5483" s="3">
        <v>32.261000000000003</v>
      </c>
      <c r="T5483" s="3" t="b">
        <v>1</v>
      </c>
    </row>
    <row r="5484" spans="1:20" x14ac:dyDescent="0.2">
      <c r="A5484" s="2">
        <v>5483</v>
      </c>
      <c r="B5484" s="2" t="s">
        <v>7977</v>
      </c>
      <c r="C5484" s="4">
        <v>44026</v>
      </c>
      <c r="D5484" s="2">
        <v>2020</v>
      </c>
      <c r="E5484" s="2" t="s">
        <v>10733</v>
      </c>
      <c r="F5484" s="2" t="s">
        <v>10622</v>
      </c>
      <c r="G5484" s="2" t="s">
        <v>10626</v>
      </c>
      <c r="H5484" s="2">
        <v>24</v>
      </c>
      <c r="I5484" s="13" t="s">
        <v>10778</v>
      </c>
      <c r="J5484" s="13" t="s">
        <v>20</v>
      </c>
      <c r="K5484" s="13" t="s">
        <v>27</v>
      </c>
      <c r="L5484" s="2" t="s">
        <v>7978</v>
      </c>
      <c r="M5484" s="13" t="s">
        <v>118</v>
      </c>
      <c r="N5484" s="2" t="b">
        <v>1</v>
      </c>
      <c r="O5484" s="2" t="s">
        <v>10726</v>
      </c>
      <c r="P5484" s="2" t="s">
        <v>25</v>
      </c>
      <c r="Q5484" s="2" t="b">
        <v>0</v>
      </c>
      <c r="R5484" s="2">
        <v>-74.486999999999995</v>
      </c>
      <c r="S5484" s="2">
        <v>40.822000000000003</v>
      </c>
      <c r="T5484" s="2" t="b">
        <v>1</v>
      </c>
    </row>
    <row r="5485" spans="1:20" x14ac:dyDescent="0.2">
      <c r="A5485" s="3">
        <v>5484</v>
      </c>
      <c r="B5485" s="3" t="s">
        <v>7979</v>
      </c>
      <c r="C5485" s="5">
        <v>44027</v>
      </c>
      <c r="D5485" s="3">
        <v>2020</v>
      </c>
      <c r="E5485" s="3" t="s">
        <v>10733</v>
      </c>
      <c r="F5485" s="3" t="s">
        <v>10622</v>
      </c>
      <c r="G5485" s="3" t="s">
        <v>10630</v>
      </c>
      <c r="H5485" s="3">
        <v>39</v>
      </c>
      <c r="I5485" s="14" t="s">
        <v>10779</v>
      </c>
      <c r="J5485" s="14" t="s">
        <v>20</v>
      </c>
      <c r="K5485" s="14" t="s">
        <v>59</v>
      </c>
      <c r="L5485" s="3" t="s">
        <v>64</v>
      </c>
      <c r="M5485" s="14" t="s">
        <v>40</v>
      </c>
      <c r="N5485" s="3" t="b">
        <v>0</v>
      </c>
      <c r="O5485" s="3" t="s">
        <v>10726</v>
      </c>
      <c r="P5485" s="3" t="s">
        <v>25</v>
      </c>
      <c r="Q5485" s="3" t="b">
        <v>0</v>
      </c>
      <c r="R5485" s="3">
        <v>-121.374</v>
      </c>
      <c r="S5485" s="3">
        <v>38.048000000000002</v>
      </c>
      <c r="T5485" s="3" t="b">
        <v>1</v>
      </c>
    </row>
    <row r="5486" spans="1:20" x14ac:dyDescent="0.2">
      <c r="A5486" s="2">
        <v>5485</v>
      </c>
      <c r="B5486" s="2" t="s">
        <v>7980</v>
      </c>
      <c r="C5486" s="4">
        <v>44027</v>
      </c>
      <c r="D5486" s="2">
        <v>2020</v>
      </c>
      <c r="E5486" s="2" t="s">
        <v>10733</v>
      </c>
      <c r="F5486" s="2" t="s">
        <v>10622</v>
      </c>
      <c r="G5486" s="2" t="s">
        <v>10624</v>
      </c>
      <c r="H5486" s="2">
        <v>22</v>
      </c>
      <c r="I5486" s="13" t="s">
        <v>10778</v>
      </c>
      <c r="J5486" s="13" t="s">
        <v>20</v>
      </c>
      <c r="K5486" s="13" t="s">
        <v>27</v>
      </c>
      <c r="L5486" s="2" t="s">
        <v>7981</v>
      </c>
      <c r="M5486" s="13" t="s">
        <v>149</v>
      </c>
      <c r="N5486" s="2" t="b">
        <v>1</v>
      </c>
      <c r="O5486" s="2" t="s">
        <v>10726</v>
      </c>
      <c r="P5486" s="2" t="s">
        <v>25</v>
      </c>
      <c r="Q5486" s="2" t="b">
        <v>0</v>
      </c>
      <c r="R5486" s="2">
        <v>-85.718000000000004</v>
      </c>
      <c r="S5486" s="2">
        <v>38.005000000000003</v>
      </c>
      <c r="T5486" s="2" t="b">
        <v>1</v>
      </c>
    </row>
    <row r="5487" spans="1:20" x14ac:dyDescent="0.2">
      <c r="A5487" s="3">
        <v>5486</v>
      </c>
      <c r="B5487" s="3" t="s">
        <v>7982</v>
      </c>
      <c r="C5487" s="5">
        <v>44028</v>
      </c>
      <c r="D5487" s="3">
        <v>2020</v>
      </c>
      <c r="E5487" s="3" t="s">
        <v>10733</v>
      </c>
      <c r="F5487" s="3" t="s">
        <v>10622</v>
      </c>
      <c r="G5487" s="3" t="s">
        <v>10628</v>
      </c>
      <c r="H5487" s="3">
        <v>23</v>
      </c>
      <c r="I5487" s="14" t="s">
        <v>10778</v>
      </c>
      <c r="J5487" s="14" t="s">
        <v>20</v>
      </c>
      <c r="K5487" s="14" t="s">
        <v>27</v>
      </c>
      <c r="L5487" s="3" t="s">
        <v>7983</v>
      </c>
      <c r="M5487" s="14" t="s">
        <v>23</v>
      </c>
      <c r="N5487" s="3" t="b">
        <v>0</v>
      </c>
      <c r="O5487" s="3" t="s">
        <v>441</v>
      </c>
      <c r="P5487" s="3" t="s">
        <v>76</v>
      </c>
      <c r="Q5487" s="3" t="b">
        <v>0</v>
      </c>
      <c r="R5487" s="3">
        <v>-122.35299999999999</v>
      </c>
      <c r="S5487" s="3">
        <v>47.756</v>
      </c>
      <c r="T5487" s="3" t="b">
        <v>1</v>
      </c>
    </row>
    <row r="5488" spans="1:20" x14ac:dyDescent="0.2">
      <c r="A5488" s="2">
        <v>5487</v>
      </c>
      <c r="B5488" s="2" t="s">
        <v>10616</v>
      </c>
      <c r="C5488" s="4">
        <v>44028</v>
      </c>
      <c r="D5488" s="2">
        <v>2020</v>
      </c>
      <c r="E5488" s="2" t="s">
        <v>10733</v>
      </c>
      <c r="F5488" s="2" t="s">
        <v>10622</v>
      </c>
      <c r="G5488" s="2" t="s">
        <v>10624</v>
      </c>
      <c r="H5488" s="2" t="e">
        <v>#N/A</v>
      </c>
      <c r="I5488" s="13" t="s">
        <v>10776</v>
      </c>
      <c r="J5488" s="13" t="s">
        <v>20</v>
      </c>
      <c r="K5488" s="13" t="s">
        <v>27</v>
      </c>
      <c r="L5488" s="2" t="s">
        <v>7984</v>
      </c>
      <c r="M5488" s="13" t="s">
        <v>170</v>
      </c>
      <c r="N5488" s="2" t="b">
        <v>1</v>
      </c>
      <c r="O5488" s="2" t="s">
        <v>10726</v>
      </c>
      <c r="P5488" s="2" t="s">
        <v>25</v>
      </c>
      <c r="Q5488" s="2" t="b">
        <v>0</v>
      </c>
      <c r="R5488" s="2">
        <v>-81.905000000000001</v>
      </c>
      <c r="S5488" s="2">
        <v>26.719000000000001</v>
      </c>
      <c r="T5488" s="2" t="b">
        <v>1</v>
      </c>
    </row>
    <row r="5489" spans="1:20" x14ac:dyDescent="0.2">
      <c r="A5489" s="3">
        <v>5488</v>
      </c>
      <c r="B5489" s="3" t="s">
        <v>7985</v>
      </c>
      <c r="C5489" s="5">
        <v>44028</v>
      </c>
      <c r="D5489" s="3">
        <v>2020</v>
      </c>
      <c r="E5489" s="3" t="s">
        <v>10733</v>
      </c>
      <c r="F5489" s="3" t="s">
        <v>10622</v>
      </c>
      <c r="G5489" s="3" t="s">
        <v>10624</v>
      </c>
      <c r="H5489" s="3">
        <v>33</v>
      </c>
      <c r="I5489" s="14" t="s">
        <v>10779</v>
      </c>
      <c r="J5489" s="14" t="s">
        <v>20</v>
      </c>
      <c r="K5489" s="14" t="s">
        <v>27</v>
      </c>
      <c r="L5489" s="3" t="s">
        <v>7986</v>
      </c>
      <c r="M5489" s="14" t="s">
        <v>67</v>
      </c>
      <c r="N5489" s="3" t="b">
        <v>0</v>
      </c>
      <c r="O5489" s="3" t="s">
        <v>10726</v>
      </c>
      <c r="P5489" s="3" t="s">
        <v>25</v>
      </c>
      <c r="Q5489" s="3" t="b">
        <v>0</v>
      </c>
      <c r="R5489" s="3">
        <v>-99.811999999999998</v>
      </c>
      <c r="S5489" s="3">
        <v>33.673000000000002</v>
      </c>
      <c r="T5489" s="3" t="b">
        <v>1</v>
      </c>
    </row>
    <row r="5490" spans="1:20" x14ac:dyDescent="0.2">
      <c r="A5490" s="2">
        <v>5489</v>
      </c>
      <c r="B5490" s="2" t="s">
        <v>7987</v>
      </c>
      <c r="C5490" s="4">
        <v>44029</v>
      </c>
      <c r="D5490" s="2">
        <v>2020</v>
      </c>
      <c r="E5490" s="2" t="s">
        <v>10733</v>
      </c>
      <c r="F5490" s="2" t="s">
        <v>10622</v>
      </c>
      <c r="G5490" s="2" t="s">
        <v>10624</v>
      </c>
      <c r="H5490" s="2">
        <v>28</v>
      </c>
      <c r="I5490" s="13" t="s">
        <v>10778</v>
      </c>
      <c r="J5490" s="13" t="s">
        <v>20</v>
      </c>
      <c r="K5490" s="13" t="s">
        <v>27</v>
      </c>
      <c r="L5490" s="2" t="s">
        <v>7988</v>
      </c>
      <c r="M5490" s="13" t="s">
        <v>44</v>
      </c>
      <c r="N5490" s="2" t="b">
        <v>0</v>
      </c>
      <c r="O5490" s="2" t="s">
        <v>441</v>
      </c>
      <c r="P5490" s="2" t="s">
        <v>10619</v>
      </c>
      <c r="Q5490" s="2" t="b">
        <v>0</v>
      </c>
      <c r="R5490" s="2">
        <v>-108.72</v>
      </c>
      <c r="S5490" s="2">
        <v>39.156999999999996</v>
      </c>
      <c r="T5490" s="2" t="b">
        <v>1</v>
      </c>
    </row>
    <row r="5491" spans="1:20" x14ac:dyDescent="0.2">
      <c r="A5491" s="3">
        <v>5490</v>
      </c>
      <c r="B5491" s="3" t="s">
        <v>7989</v>
      </c>
      <c r="C5491" s="5">
        <v>44029</v>
      </c>
      <c r="D5491" s="3">
        <v>2020</v>
      </c>
      <c r="E5491" s="3" t="s">
        <v>10733</v>
      </c>
      <c r="F5491" s="3" t="s">
        <v>10622</v>
      </c>
      <c r="G5491" s="3" t="s">
        <v>10626</v>
      </c>
      <c r="H5491" s="3">
        <v>24</v>
      </c>
      <c r="I5491" s="14" t="s">
        <v>10778</v>
      </c>
      <c r="J5491" s="14" t="s">
        <v>20</v>
      </c>
      <c r="K5491" s="14" t="s">
        <v>59</v>
      </c>
      <c r="L5491" s="3" t="s">
        <v>218</v>
      </c>
      <c r="M5491" s="14" t="s">
        <v>67</v>
      </c>
      <c r="N5491" s="3" t="b">
        <v>0</v>
      </c>
      <c r="O5491" s="3" t="s">
        <v>441</v>
      </c>
      <c r="P5491" s="3" t="s">
        <v>25</v>
      </c>
      <c r="Q5491" s="3" t="b">
        <v>0</v>
      </c>
      <c r="R5491" s="3">
        <v>-95.332999999999998</v>
      </c>
      <c r="S5491" s="3">
        <v>29.657</v>
      </c>
      <c r="T5491" s="3" t="b">
        <v>1</v>
      </c>
    </row>
    <row r="5492" spans="1:20" x14ac:dyDescent="0.2">
      <c r="A5492" s="2">
        <v>5491</v>
      </c>
      <c r="B5492" s="2" t="s">
        <v>7990</v>
      </c>
      <c r="C5492" s="4">
        <v>44030</v>
      </c>
      <c r="D5492" s="2">
        <v>2020</v>
      </c>
      <c r="E5492" s="2" t="s">
        <v>10733</v>
      </c>
      <c r="F5492" s="2" t="s">
        <v>10622</v>
      </c>
      <c r="G5492" s="2" t="s">
        <v>10624</v>
      </c>
      <c r="H5492" s="2">
        <v>24</v>
      </c>
      <c r="I5492" s="13" t="s">
        <v>10778</v>
      </c>
      <c r="J5492" s="13" t="s">
        <v>20</v>
      </c>
      <c r="K5492" s="13" t="s">
        <v>59</v>
      </c>
      <c r="L5492" s="2" t="s">
        <v>7991</v>
      </c>
      <c r="M5492" s="13" t="s">
        <v>96</v>
      </c>
      <c r="N5492" s="2" t="b">
        <v>0</v>
      </c>
      <c r="O5492" s="2" t="s">
        <v>10726</v>
      </c>
      <c r="P5492" s="2" t="s">
        <v>76</v>
      </c>
      <c r="Q5492" s="2" t="b">
        <v>0</v>
      </c>
      <c r="R5492" s="2">
        <v>-87.623000000000005</v>
      </c>
      <c r="S5492" s="2">
        <v>41.503</v>
      </c>
      <c r="T5492" s="2" t="b">
        <v>1</v>
      </c>
    </row>
    <row r="5493" spans="1:20" x14ac:dyDescent="0.2">
      <c r="A5493" s="3">
        <v>5492</v>
      </c>
      <c r="B5493" s="3" t="s">
        <v>7992</v>
      </c>
      <c r="C5493" s="5">
        <v>44031</v>
      </c>
      <c r="D5493" s="3">
        <v>2020</v>
      </c>
      <c r="E5493" s="3" t="s">
        <v>10733</v>
      </c>
      <c r="F5493" s="3" t="s">
        <v>10622</v>
      </c>
      <c r="G5493" s="3" t="s">
        <v>10624</v>
      </c>
      <c r="H5493" s="3">
        <v>35</v>
      </c>
      <c r="I5493" s="14" t="s">
        <v>10779</v>
      </c>
      <c r="J5493" s="14" t="s">
        <v>20</v>
      </c>
      <c r="K5493" s="14" t="s">
        <v>59</v>
      </c>
      <c r="L5493" s="3" t="s">
        <v>124</v>
      </c>
      <c r="M5493" s="14" t="s">
        <v>125</v>
      </c>
      <c r="N5493" s="3" t="b">
        <v>0</v>
      </c>
      <c r="O5493" s="3" t="s">
        <v>10726</v>
      </c>
      <c r="P5493" s="3" t="s">
        <v>25</v>
      </c>
      <c r="Q5493" s="3" t="b">
        <v>0</v>
      </c>
      <c r="R5493" s="3">
        <v>-86.113</v>
      </c>
      <c r="S5493" s="3">
        <v>39.822000000000003</v>
      </c>
      <c r="T5493" s="3" t="b">
        <v>1</v>
      </c>
    </row>
    <row r="5494" spans="1:20" x14ac:dyDescent="0.2">
      <c r="A5494" s="2">
        <v>5493</v>
      </c>
      <c r="B5494" s="2" t="s">
        <v>7993</v>
      </c>
      <c r="C5494" s="4">
        <v>44032</v>
      </c>
      <c r="D5494" s="2">
        <v>2020</v>
      </c>
      <c r="E5494" s="2" t="s">
        <v>10733</v>
      </c>
      <c r="F5494" s="2" t="s">
        <v>10622</v>
      </c>
      <c r="G5494" s="2" t="s">
        <v>10624</v>
      </c>
      <c r="H5494" s="2">
        <v>51</v>
      </c>
      <c r="I5494" s="13" t="s">
        <v>10776</v>
      </c>
      <c r="J5494" s="13" t="s">
        <v>20</v>
      </c>
      <c r="K5494" s="13" t="s">
        <v>59</v>
      </c>
      <c r="L5494" s="2" t="s">
        <v>419</v>
      </c>
      <c r="M5494" s="13" t="s">
        <v>75</v>
      </c>
      <c r="N5494" s="2" t="b">
        <v>0</v>
      </c>
      <c r="O5494" s="2" t="s">
        <v>10726</v>
      </c>
      <c r="P5494" s="2" t="s">
        <v>25</v>
      </c>
      <c r="Q5494" s="2" t="b">
        <v>1</v>
      </c>
      <c r="R5494" s="2">
        <v>-91.183000000000007</v>
      </c>
      <c r="S5494" s="2">
        <v>30.393000000000001</v>
      </c>
      <c r="T5494" s="2" t="b">
        <v>1</v>
      </c>
    </row>
    <row r="5495" spans="1:20" x14ac:dyDescent="0.2">
      <c r="A5495" s="3">
        <v>5494</v>
      </c>
      <c r="B5495" s="3" t="s">
        <v>7994</v>
      </c>
      <c r="C5495" s="5">
        <v>44032</v>
      </c>
      <c r="D5495" s="3">
        <v>2020</v>
      </c>
      <c r="E5495" s="3" t="s">
        <v>10733</v>
      </c>
      <c r="F5495" s="3" t="s">
        <v>10622</v>
      </c>
      <c r="G5495" s="3" t="s">
        <v>10624</v>
      </c>
      <c r="H5495" s="3">
        <v>33</v>
      </c>
      <c r="I5495" s="14" t="s">
        <v>10779</v>
      </c>
      <c r="J5495" s="14" t="s">
        <v>20</v>
      </c>
      <c r="K5495" s="14" t="s">
        <v>33</v>
      </c>
      <c r="L5495" s="3" t="s">
        <v>2483</v>
      </c>
      <c r="M5495" s="14" t="s">
        <v>40</v>
      </c>
      <c r="N5495" s="3" t="b">
        <v>0</v>
      </c>
      <c r="O5495" s="3" t="s">
        <v>10726</v>
      </c>
      <c r="P5495" s="3" t="s">
        <v>441</v>
      </c>
      <c r="Q5495" s="3" t="b">
        <v>0</v>
      </c>
      <c r="R5495" s="3">
        <v>-116.983</v>
      </c>
      <c r="S5495" s="3">
        <v>32.646000000000001</v>
      </c>
      <c r="T5495" s="3" t="b">
        <v>1</v>
      </c>
    </row>
    <row r="5496" spans="1:20" x14ac:dyDescent="0.2">
      <c r="A5496" s="2">
        <v>5495</v>
      </c>
      <c r="B5496" s="2" t="s">
        <v>7995</v>
      </c>
      <c r="C5496" s="4">
        <v>44033</v>
      </c>
      <c r="D5496" s="2">
        <v>2020</v>
      </c>
      <c r="E5496" s="2" t="s">
        <v>10733</v>
      </c>
      <c r="F5496" s="2" t="s">
        <v>10622</v>
      </c>
      <c r="G5496" s="2" t="s">
        <v>10624</v>
      </c>
      <c r="H5496" s="2">
        <v>30</v>
      </c>
      <c r="I5496" s="13" t="s">
        <v>10778</v>
      </c>
      <c r="J5496" s="13" t="s">
        <v>20</v>
      </c>
      <c r="K5496" s="13" t="s">
        <v>27</v>
      </c>
      <c r="L5496" s="2" t="s">
        <v>250</v>
      </c>
      <c r="M5496" s="13" t="s">
        <v>47</v>
      </c>
      <c r="N5496" s="2" t="b">
        <v>0</v>
      </c>
      <c r="O5496" s="2" t="s">
        <v>10726</v>
      </c>
      <c r="P5496" s="2" t="s">
        <v>25</v>
      </c>
      <c r="Q5496" s="2" t="b">
        <v>1</v>
      </c>
      <c r="R5496" s="2">
        <v>-97.548000000000002</v>
      </c>
      <c r="S5496" s="2">
        <v>35.377000000000002</v>
      </c>
      <c r="T5496" s="2" t="b">
        <v>1</v>
      </c>
    </row>
    <row r="5497" spans="1:20" x14ac:dyDescent="0.2">
      <c r="A5497" s="3">
        <v>5496</v>
      </c>
      <c r="B5497" s="3" t="s">
        <v>7996</v>
      </c>
      <c r="C5497" s="5">
        <v>44033</v>
      </c>
      <c r="D5497" s="3">
        <v>2020</v>
      </c>
      <c r="E5497" s="3" t="s">
        <v>10733</v>
      </c>
      <c r="F5497" s="3" t="s">
        <v>10622</v>
      </c>
      <c r="G5497" s="3" t="s">
        <v>10624</v>
      </c>
      <c r="H5497" s="3">
        <v>22</v>
      </c>
      <c r="I5497" s="14" t="s">
        <v>10778</v>
      </c>
      <c r="J5497" s="14" t="s">
        <v>20</v>
      </c>
      <c r="K5497" s="14" t="s">
        <v>59</v>
      </c>
      <c r="L5497" s="3" t="s">
        <v>467</v>
      </c>
      <c r="M5497" s="14" t="s">
        <v>40</v>
      </c>
      <c r="N5497" s="3" t="b">
        <v>0</v>
      </c>
      <c r="O5497" s="3" t="s">
        <v>10726</v>
      </c>
      <c r="P5497" s="3" t="s">
        <v>25</v>
      </c>
      <c r="Q5497" s="3" t="b">
        <v>1</v>
      </c>
      <c r="R5497" s="3">
        <v>-121.41800000000001</v>
      </c>
      <c r="S5497" s="3">
        <v>38.548999999999999</v>
      </c>
      <c r="T5497" s="3" t="b">
        <v>1</v>
      </c>
    </row>
    <row r="5498" spans="1:20" x14ac:dyDescent="0.2">
      <c r="A5498" s="2">
        <v>5497</v>
      </c>
      <c r="B5498" s="2" t="s">
        <v>7997</v>
      </c>
      <c r="C5498" s="4">
        <v>44034</v>
      </c>
      <c r="D5498" s="2">
        <v>2020</v>
      </c>
      <c r="E5498" s="2" t="s">
        <v>10733</v>
      </c>
      <c r="F5498" s="2" t="s">
        <v>10622</v>
      </c>
      <c r="G5498" s="2" t="s">
        <v>10624</v>
      </c>
      <c r="H5498" s="2">
        <v>49</v>
      </c>
      <c r="I5498" s="13" t="s">
        <v>10777</v>
      </c>
      <c r="J5498" s="13" t="s">
        <v>55</v>
      </c>
      <c r="K5498" s="13" t="s">
        <v>27</v>
      </c>
      <c r="L5498" s="2" t="s">
        <v>3657</v>
      </c>
      <c r="M5498" s="13" t="s">
        <v>170</v>
      </c>
      <c r="N5498" s="2" t="b">
        <v>0</v>
      </c>
      <c r="O5498" s="2" t="s">
        <v>10726</v>
      </c>
      <c r="P5498" s="2" t="s">
        <v>76</v>
      </c>
      <c r="Q5498" s="2" t="b">
        <v>0</v>
      </c>
      <c r="R5498" s="2">
        <v>-82.713999999999999</v>
      </c>
      <c r="S5498" s="2">
        <v>27.916</v>
      </c>
      <c r="T5498" s="2" t="b">
        <v>1</v>
      </c>
    </row>
    <row r="5499" spans="1:20" x14ac:dyDescent="0.2">
      <c r="A5499" s="3">
        <v>5498</v>
      </c>
      <c r="B5499" s="3" t="s">
        <v>7998</v>
      </c>
      <c r="C5499" s="5">
        <v>44034</v>
      </c>
      <c r="D5499" s="3">
        <v>2020</v>
      </c>
      <c r="E5499" s="3" t="s">
        <v>10733</v>
      </c>
      <c r="F5499" s="3" t="s">
        <v>10622</v>
      </c>
      <c r="G5499" s="3" t="s">
        <v>10624</v>
      </c>
      <c r="H5499" s="3">
        <v>37</v>
      </c>
      <c r="I5499" s="14" t="s">
        <v>10779</v>
      </c>
      <c r="J5499" s="14" t="s">
        <v>20</v>
      </c>
      <c r="K5499" s="14" t="s">
        <v>27</v>
      </c>
      <c r="L5499" s="3" t="s">
        <v>3912</v>
      </c>
      <c r="M5499" s="14" t="s">
        <v>348</v>
      </c>
      <c r="N5499" s="3" t="b">
        <v>1</v>
      </c>
      <c r="O5499" s="3" t="s">
        <v>441</v>
      </c>
      <c r="P5499" s="3" t="s">
        <v>25</v>
      </c>
      <c r="Q5499" s="3" t="b">
        <v>0</v>
      </c>
      <c r="R5499" s="3">
        <v>-88.248999999999995</v>
      </c>
      <c r="S5499" s="3">
        <v>42.948999999999998</v>
      </c>
      <c r="T5499" s="3" t="b">
        <v>1</v>
      </c>
    </row>
    <row r="5500" spans="1:20" x14ac:dyDescent="0.2">
      <c r="A5500" s="2">
        <v>5499</v>
      </c>
      <c r="B5500" s="2" t="s">
        <v>10616</v>
      </c>
      <c r="C5500" s="4">
        <v>44035</v>
      </c>
      <c r="D5500" s="2">
        <v>2020</v>
      </c>
      <c r="E5500" s="2" t="s">
        <v>10733</v>
      </c>
      <c r="F5500" s="2" t="s">
        <v>10622</v>
      </c>
      <c r="G5500" s="2" t="s">
        <v>10624</v>
      </c>
      <c r="H5500" s="2" t="e">
        <v>#N/A</v>
      </c>
      <c r="I5500" s="13" t="e">
        <v>#N/A</v>
      </c>
      <c r="J5500" s="13" t="s">
        <v>20</v>
      </c>
      <c r="K5500" s="13" t="s">
        <v>59</v>
      </c>
      <c r="L5500" s="2" t="s">
        <v>676</v>
      </c>
      <c r="M5500" s="13" t="s">
        <v>212</v>
      </c>
      <c r="N5500" s="2" t="b">
        <v>0</v>
      </c>
      <c r="O5500" s="2" t="s">
        <v>10726</v>
      </c>
      <c r="P5500" s="2" t="s">
        <v>441</v>
      </c>
      <c r="Q5500" s="2" t="b">
        <v>1</v>
      </c>
      <c r="R5500" s="2">
        <v>-83.046000000000006</v>
      </c>
      <c r="S5500" s="2">
        <v>42.331000000000003</v>
      </c>
      <c r="T5500" s="2" t="b">
        <v>1</v>
      </c>
    </row>
    <row r="5501" spans="1:20" x14ac:dyDescent="0.2">
      <c r="A5501" s="3">
        <v>5500</v>
      </c>
      <c r="B5501" s="3" t="s">
        <v>7999</v>
      </c>
      <c r="C5501" s="5">
        <v>44035</v>
      </c>
      <c r="D5501" s="3">
        <v>2020</v>
      </c>
      <c r="E5501" s="3" t="s">
        <v>10733</v>
      </c>
      <c r="F5501" s="3" t="s">
        <v>10622</v>
      </c>
      <c r="G5501" s="3" t="s">
        <v>10624</v>
      </c>
      <c r="H5501" s="3">
        <v>51</v>
      </c>
      <c r="I5501" s="14" t="s">
        <v>10776</v>
      </c>
      <c r="J5501" s="14" t="s">
        <v>20</v>
      </c>
      <c r="K5501" s="14" t="s">
        <v>27</v>
      </c>
      <c r="L5501" s="3" t="s">
        <v>1561</v>
      </c>
      <c r="M5501" s="14" t="s">
        <v>40</v>
      </c>
      <c r="N5501" s="3" t="b">
        <v>1</v>
      </c>
      <c r="O5501" s="3" t="s">
        <v>10726</v>
      </c>
      <c r="P5501" s="3" t="s">
        <v>25</v>
      </c>
      <c r="Q5501" s="3" t="b">
        <v>1</v>
      </c>
      <c r="R5501" s="3">
        <v>-124.16800000000001</v>
      </c>
      <c r="S5501" s="3">
        <v>40.783000000000001</v>
      </c>
      <c r="T5501" s="3" t="b">
        <v>1</v>
      </c>
    </row>
    <row r="5502" spans="1:20" x14ac:dyDescent="0.2">
      <c r="A5502" s="2">
        <v>5501</v>
      </c>
      <c r="B5502" s="2" t="s">
        <v>8000</v>
      </c>
      <c r="C5502" s="4">
        <v>44036</v>
      </c>
      <c r="D5502" s="2">
        <v>2020</v>
      </c>
      <c r="E5502" s="2" t="s">
        <v>10733</v>
      </c>
      <c r="F5502" s="2" t="s">
        <v>10622</v>
      </c>
      <c r="G5502" s="2" t="s">
        <v>10626</v>
      </c>
      <c r="H5502" s="2">
        <v>61</v>
      </c>
      <c r="I5502" s="13" t="s">
        <v>10782</v>
      </c>
      <c r="J5502" s="13" t="s">
        <v>20</v>
      </c>
      <c r="K5502" s="13" t="s">
        <v>59</v>
      </c>
      <c r="L5502" s="2" t="s">
        <v>64</v>
      </c>
      <c r="M5502" s="13" t="s">
        <v>40</v>
      </c>
      <c r="N5502" s="2" t="b">
        <v>0</v>
      </c>
      <c r="O5502" s="2" t="s">
        <v>10726</v>
      </c>
      <c r="P5502" s="2" t="s">
        <v>25</v>
      </c>
      <c r="Q5502" s="2" t="b">
        <v>1</v>
      </c>
      <c r="R5502" s="2">
        <v>-121.22799999999999</v>
      </c>
      <c r="S5502" s="2">
        <v>37.999000000000002</v>
      </c>
      <c r="T5502" s="2" t="b">
        <v>1</v>
      </c>
    </row>
    <row r="5503" spans="1:20" x14ac:dyDescent="0.2">
      <c r="A5503" s="3">
        <v>5502</v>
      </c>
      <c r="B5503" s="3" t="s">
        <v>10616</v>
      </c>
      <c r="C5503" s="5">
        <v>44036</v>
      </c>
      <c r="D5503" s="3">
        <v>2020</v>
      </c>
      <c r="E5503" s="3" t="s">
        <v>10733</v>
      </c>
      <c r="F5503" s="3" t="s">
        <v>10622</v>
      </c>
      <c r="G5503" s="3" t="s">
        <v>10630</v>
      </c>
      <c r="H5503" s="3" t="e">
        <v>#N/A</v>
      </c>
      <c r="I5503" s="14" t="e">
        <v>#N/A</v>
      </c>
      <c r="J5503" s="14" t="s">
        <v>20</v>
      </c>
      <c r="K5503" s="14" t="s">
        <v>10617</v>
      </c>
      <c r="L5503" s="3" t="s">
        <v>8001</v>
      </c>
      <c r="M5503" s="14" t="s">
        <v>170</v>
      </c>
      <c r="N5503" s="3" t="b">
        <v>0</v>
      </c>
      <c r="O5503" s="3" t="s">
        <v>441</v>
      </c>
      <c r="P5503" s="3" t="s">
        <v>51</v>
      </c>
      <c r="Q5503" s="3" t="b">
        <v>0</v>
      </c>
      <c r="R5503" s="3">
        <v>-80.456999999999994</v>
      </c>
      <c r="S5503" s="3">
        <v>25.684000000000001</v>
      </c>
      <c r="T5503" s="3" t="b">
        <v>1</v>
      </c>
    </row>
    <row r="5504" spans="1:20" x14ac:dyDescent="0.2">
      <c r="A5504" s="2">
        <v>5503</v>
      </c>
      <c r="B5504" s="2" t="s">
        <v>8002</v>
      </c>
      <c r="C5504" s="4">
        <v>44036</v>
      </c>
      <c r="D5504" s="2">
        <v>2020</v>
      </c>
      <c r="E5504" s="2" t="s">
        <v>10733</v>
      </c>
      <c r="F5504" s="2" t="s">
        <v>10622</v>
      </c>
      <c r="G5504" s="2" t="s">
        <v>10624</v>
      </c>
      <c r="H5504" s="2">
        <v>45</v>
      </c>
      <c r="I5504" s="13" t="s">
        <v>10777</v>
      </c>
      <c r="J5504" s="13" t="s">
        <v>20</v>
      </c>
      <c r="K5504" s="13" t="s">
        <v>59</v>
      </c>
      <c r="L5504" s="2" t="s">
        <v>8003</v>
      </c>
      <c r="M5504" s="13" t="s">
        <v>255</v>
      </c>
      <c r="N5504" s="2" t="b">
        <v>1</v>
      </c>
      <c r="O5504" s="2" t="s">
        <v>10726</v>
      </c>
      <c r="P5504" s="2" t="s">
        <v>25</v>
      </c>
      <c r="Q5504" s="2" t="b">
        <v>0</v>
      </c>
      <c r="R5504" s="2">
        <v>-79.006</v>
      </c>
      <c r="S5504" s="2">
        <v>36.39</v>
      </c>
      <c r="T5504" s="2" t="b">
        <v>1</v>
      </c>
    </row>
    <row r="5505" spans="1:20" x14ac:dyDescent="0.2">
      <c r="A5505" s="3">
        <v>5504</v>
      </c>
      <c r="B5505" s="3" t="s">
        <v>8004</v>
      </c>
      <c r="C5505" s="5">
        <v>44036</v>
      </c>
      <c r="D5505" s="3">
        <v>2020</v>
      </c>
      <c r="E5505" s="3" t="s">
        <v>10733</v>
      </c>
      <c r="F5505" s="3" t="s">
        <v>10622</v>
      </c>
      <c r="G5505" s="3" t="s">
        <v>10624</v>
      </c>
      <c r="H5505" s="3">
        <v>41</v>
      </c>
      <c r="I5505" s="14" t="s">
        <v>10777</v>
      </c>
      <c r="J5505" s="14" t="s">
        <v>20</v>
      </c>
      <c r="K5505" s="14" t="s">
        <v>27</v>
      </c>
      <c r="L5505" s="3" t="s">
        <v>543</v>
      </c>
      <c r="M5505" s="14" t="s">
        <v>67</v>
      </c>
      <c r="N5505" s="3" t="b">
        <v>1</v>
      </c>
      <c r="O5505" s="3" t="s">
        <v>10726</v>
      </c>
      <c r="P5505" s="3" t="s">
        <v>10619</v>
      </c>
      <c r="Q5505" s="3" t="b">
        <v>0</v>
      </c>
      <c r="R5505" s="3">
        <v>-94.96</v>
      </c>
      <c r="S5505" s="3">
        <v>29.844999999999999</v>
      </c>
      <c r="T5505" s="3" t="b">
        <v>1</v>
      </c>
    </row>
    <row r="5506" spans="1:20" x14ac:dyDescent="0.2">
      <c r="A5506" s="2">
        <v>5505</v>
      </c>
      <c r="B5506" s="2" t="s">
        <v>8005</v>
      </c>
      <c r="C5506" s="4">
        <v>44037</v>
      </c>
      <c r="D5506" s="2">
        <v>2020</v>
      </c>
      <c r="E5506" s="2" t="s">
        <v>10733</v>
      </c>
      <c r="F5506" s="2" t="s">
        <v>10622</v>
      </c>
      <c r="G5506" s="2" t="s">
        <v>10666</v>
      </c>
      <c r="H5506" s="2">
        <v>49</v>
      </c>
      <c r="I5506" s="13" t="s">
        <v>10777</v>
      </c>
      <c r="J5506" s="13" t="s">
        <v>20</v>
      </c>
      <c r="K5506" s="13" t="s">
        <v>27</v>
      </c>
      <c r="L5506" s="2" t="s">
        <v>8006</v>
      </c>
      <c r="M5506" s="13" t="s">
        <v>47</v>
      </c>
      <c r="N5506" s="2" t="b">
        <v>0</v>
      </c>
      <c r="O5506" s="2" t="s">
        <v>441</v>
      </c>
      <c r="P5506" s="2" t="s">
        <v>25</v>
      </c>
      <c r="Q5506" s="2" t="b">
        <v>1</v>
      </c>
      <c r="R5506" s="2">
        <v>-97.55</v>
      </c>
      <c r="S5506" s="2">
        <v>35.564999999999998</v>
      </c>
      <c r="T5506" s="2" t="b">
        <v>1</v>
      </c>
    </row>
    <row r="5507" spans="1:20" x14ac:dyDescent="0.2">
      <c r="A5507" s="3">
        <v>5506</v>
      </c>
      <c r="B5507" s="3" t="s">
        <v>8007</v>
      </c>
      <c r="C5507" s="5">
        <v>44037</v>
      </c>
      <c r="D5507" s="3">
        <v>2020</v>
      </c>
      <c r="E5507" s="3" t="s">
        <v>10733</v>
      </c>
      <c r="F5507" s="3" t="s">
        <v>10622</v>
      </c>
      <c r="G5507" s="3" t="s">
        <v>10628</v>
      </c>
      <c r="H5507" s="3">
        <v>34</v>
      </c>
      <c r="I5507" s="14" t="s">
        <v>10779</v>
      </c>
      <c r="J5507" s="14" t="s">
        <v>20</v>
      </c>
      <c r="K5507" s="14" t="s">
        <v>27</v>
      </c>
      <c r="L5507" s="3" t="s">
        <v>83</v>
      </c>
      <c r="M5507" s="14" t="s">
        <v>84</v>
      </c>
      <c r="N5507" s="3" t="b">
        <v>1</v>
      </c>
      <c r="O5507" s="3" t="s">
        <v>441</v>
      </c>
      <c r="P5507" s="3" t="s">
        <v>25</v>
      </c>
      <c r="Q5507" s="3" t="b">
        <v>1</v>
      </c>
      <c r="R5507" s="3">
        <v>-111.877</v>
      </c>
      <c r="S5507" s="3">
        <v>40.76</v>
      </c>
      <c r="T5507" s="3" t="b">
        <v>1</v>
      </c>
    </row>
    <row r="5508" spans="1:20" x14ac:dyDescent="0.2">
      <c r="A5508" s="2">
        <v>5507</v>
      </c>
      <c r="B5508" s="2" t="s">
        <v>8008</v>
      </c>
      <c r="C5508" s="4">
        <v>44038</v>
      </c>
      <c r="D5508" s="2">
        <v>2020</v>
      </c>
      <c r="E5508" s="2" t="s">
        <v>10733</v>
      </c>
      <c r="F5508" s="2" t="s">
        <v>10622</v>
      </c>
      <c r="G5508" s="2" t="s">
        <v>10628</v>
      </c>
      <c r="H5508" s="2">
        <v>22</v>
      </c>
      <c r="I5508" s="13" t="s">
        <v>10778</v>
      </c>
      <c r="J5508" s="13" t="s">
        <v>20</v>
      </c>
      <c r="K5508" s="13" t="s">
        <v>27</v>
      </c>
      <c r="L5508" s="2" t="s">
        <v>4088</v>
      </c>
      <c r="M5508" s="13" t="s">
        <v>255</v>
      </c>
      <c r="N5508" s="2" t="b">
        <v>1</v>
      </c>
      <c r="O5508" s="2" t="s">
        <v>10726</v>
      </c>
      <c r="P5508" s="2" t="s">
        <v>25</v>
      </c>
      <c r="Q5508" s="2" t="b">
        <v>0</v>
      </c>
      <c r="R5508" s="2">
        <v>-80.617999999999995</v>
      </c>
      <c r="S5508" s="2">
        <v>36.518999999999998</v>
      </c>
      <c r="T5508" s="2" t="b">
        <v>1</v>
      </c>
    </row>
    <row r="5509" spans="1:20" x14ac:dyDescent="0.2">
      <c r="A5509" s="3">
        <v>5508</v>
      </c>
      <c r="B5509" s="3" t="s">
        <v>8009</v>
      </c>
      <c r="C5509" s="5">
        <v>44039</v>
      </c>
      <c r="D5509" s="3">
        <v>2020</v>
      </c>
      <c r="E5509" s="3" t="s">
        <v>10733</v>
      </c>
      <c r="F5509" s="3" t="s">
        <v>10622</v>
      </c>
      <c r="G5509" s="3" t="s">
        <v>10624</v>
      </c>
      <c r="H5509" s="3">
        <v>26</v>
      </c>
      <c r="I5509" s="14" t="s">
        <v>10778</v>
      </c>
      <c r="J5509" s="14" t="s">
        <v>20</v>
      </c>
      <c r="K5509" s="14" t="s">
        <v>33</v>
      </c>
      <c r="L5509" s="3" t="s">
        <v>8010</v>
      </c>
      <c r="M5509" s="14" t="s">
        <v>125</v>
      </c>
      <c r="N5509" s="3" t="b">
        <v>1</v>
      </c>
      <c r="O5509" s="3" t="s">
        <v>10726</v>
      </c>
      <c r="P5509" s="3" t="s">
        <v>76</v>
      </c>
      <c r="Q5509" s="3" t="b">
        <v>1</v>
      </c>
      <c r="R5509" s="3">
        <v>-86.069000000000003</v>
      </c>
      <c r="S5509" s="3">
        <v>39.994999999999997</v>
      </c>
      <c r="T5509" s="3" t="b">
        <v>1</v>
      </c>
    </row>
    <row r="5510" spans="1:20" x14ac:dyDescent="0.2">
      <c r="A5510" s="2">
        <v>5509</v>
      </c>
      <c r="B5510" s="2" t="s">
        <v>8011</v>
      </c>
      <c r="C5510" s="4">
        <v>44040</v>
      </c>
      <c r="D5510" s="2">
        <v>2020</v>
      </c>
      <c r="E5510" s="2" t="s">
        <v>10733</v>
      </c>
      <c r="F5510" s="2" t="s">
        <v>10622</v>
      </c>
      <c r="G5510" s="2" t="s">
        <v>10624</v>
      </c>
      <c r="H5510" s="2">
        <v>32</v>
      </c>
      <c r="I5510" s="13" t="s">
        <v>10779</v>
      </c>
      <c r="J5510" s="13" t="s">
        <v>20</v>
      </c>
      <c r="K5510" s="13" t="s">
        <v>10617</v>
      </c>
      <c r="L5510" s="2" t="s">
        <v>1208</v>
      </c>
      <c r="M5510" s="13" t="s">
        <v>255</v>
      </c>
      <c r="N5510" s="2" t="b">
        <v>0</v>
      </c>
      <c r="O5510" s="2" t="s">
        <v>10726</v>
      </c>
      <c r="P5510" s="2" t="s">
        <v>25</v>
      </c>
      <c r="Q5510" s="2" t="b">
        <v>0</v>
      </c>
      <c r="R5510" s="2">
        <v>-82.813999999999993</v>
      </c>
      <c r="S5510" s="2">
        <v>35.536000000000001</v>
      </c>
      <c r="T5510" s="2" t="b">
        <v>1</v>
      </c>
    </row>
    <row r="5511" spans="1:20" x14ac:dyDescent="0.2">
      <c r="A5511" s="3">
        <v>5510</v>
      </c>
      <c r="B5511" s="3" t="s">
        <v>8012</v>
      </c>
      <c r="C5511" s="5">
        <v>44040</v>
      </c>
      <c r="D5511" s="3">
        <v>2020</v>
      </c>
      <c r="E5511" s="3" t="s">
        <v>10733</v>
      </c>
      <c r="F5511" s="3" t="s">
        <v>10622</v>
      </c>
      <c r="G5511" s="3" t="s">
        <v>10624</v>
      </c>
      <c r="H5511" s="3">
        <v>47</v>
      </c>
      <c r="I5511" s="14" t="s">
        <v>10777</v>
      </c>
      <c r="J5511" s="14" t="s">
        <v>20</v>
      </c>
      <c r="K5511" s="14" t="s">
        <v>27</v>
      </c>
      <c r="L5511" s="3" t="s">
        <v>841</v>
      </c>
      <c r="M5511" s="14" t="s">
        <v>170</v>
      </c>
      <c r="N5511" s="3" t="b">
        <v>1</v>
      </c>
      <c r="O5511" s="3" t="s">
        <v>10726</v>
      </c>
      <c r="P5511" s="3" t="s">
        <v>25</v>
      </c>
      <c r="Q5511" s="3" t="b">
        <v>0</v>
      </c>
      <c r="R5511" s="3">
        <v>-82.233999999999995</v>
      </c>
      <c r="S5511" s="3">
        <v>27.068999999999999</v>
      </c>
      <c r="T5511" s="3" t="b">
        <v>1</v>
      </c>
    </row>
    <row r="5512" spans="1:20" x14ac:dyDescent="0.2">
      <c r="A5512" s="2">
        <v>5511</v>
      </c>
      <c r="B5512" s="2" t="s">
        <v>8013</v>
      </c>
      <c r="C5512" s="4">
        <v>44041</v>
      </c>
      <c r="D5512" s="2">
        <v>2020</v>
      </c>
      <c r="E5512" s="2" t="s">
        <v>10733</v>
      </c>
      <c r="F5512" s="2" t="s">
        <v>10622</v>
      </c>
      <c r="G5512" s="2" t="s">
        <v>10634</v>
      </c>
      <c r="H5512" s="2">
        <v>21</v>
      </c>
      <c r="I5512" s="13" t="s">
        <v>10778</v>
      </c>
      <c r="J5512" s="13" t="s">
        <v>20</v>
      </c>
      <c r="K5512" s="13" t="s">
        <v>33</v>
      </c>
      <c r="L5512" s="2" t="s">
        <v>351</v>
      </c>
      <c r="M5512" s="13" t="s">
        <v>101</v>
      </c>
      <c r="N5512" s="2" t="b">
        <v>0</v>
      </c>
      <c r="O5512" s="2" t="s">
        <v>10726</v>
      </c>
      <c r="P5512" s="2" t="s">
        <v>25</v>
      </c>
      <c r="Q5512" s="2" t="b">
        <v>0</v>
      </c>
      <c r="R5512" s="2">
        <v>-115.125</v>
      </c>
      <c r="S5512" s="2">
        <v>36.192</v>
      </c>
      <c r="T5512" s="2" t="b">
        <v>1</v>
      </c>
    </row>
    <row r="5513" spans="1:20" x14ac:dyDescent="0.2">
      <c r="A5513" s="3">
        <v>5512</v>
      </c>
      <c r="B5513" s="3" t="s">
        <v>8014</v>
      </c>
      <c r="C5513" s="5">
        <v>44041</v>
      </c>
      <c r="D5513" s="3">
        <v>2020</v>
      </c>
      <c r="E5513" s="3" t="s">
        <v>10733</v>
      </c>
      <c r="F5513" s="3" t="s">
        <v>10622</v>
      </c>
      <c r="G5513" s="3" t="s">
        <v>10628</v>
      </c>
      <c r="H5513" s="3">
        <v>25</v>
      </c>
      <c r="I5513" s="14" t="s">
        <v>10778</v>
      </c>
      <c r="J5513" s="14" t="s">
        <v>20</v>
      </c>
      <c r="K5513" s="14" t="s">
        <v>33</v>
      </c>
      <c r="L5513" s="3" t="s">
        <v>8015</v>
      </c>
      <c r="M5513" s="14" t="s">
        <v>23</v>
      </c>
      <c r="N5513" s="3" t="b">
        <v>1</v>
      </c>
      <c r="O5513" s="3" t="s">
        <v>441</v>
      </c>
      <c r="P5513" s="3" t="s">
        <v>25</v>
      </c>
      <c r="Q5513" s="3" t="b">
        <v>0</v>
      </c>
      <c r="R5513" s="3">
        <v>-122.20699999999999</v>
      </c>
      <c r="S5513" s="3">
        <v>47.790999999999997</v>
      </c>
      <c r="T5513" s="3" t="b">
        <v>1</v>
      </c>
    </row>
    <row r="5514" spans="1:20" x14ac:dyDescent="0.2">
      <c r="A5514" s="2">
        <v>5513</v>
      </c>
      <c r="B5514" s="2" t="s">
        <v>8016</v>
      </c>
      <c r="C5514" s="4">
        <v>44041</v>
      </c>
      <c r="D5514" s="2">
        <v>2020</v>
      </c>
      <c r="E5514" s="2" t="s">
        <v>10733</v>
      </c>
      <c r="F5514" s="2" t="s">
        <v>10622</v>
      </c>
      <c r="G5514" s="2" t="s">
        <v>10624</v>
      </c>
      <c r="H5514" s="2">
        <v>37</v>
      </c>
      <c r="I5514" s="13" t="s">
        <v>10779</v>
      </c>
      <c r="J5514" s="13" t="s">
        <v>20</v>
      </c>
      <c r="K5514" s="13" t="s">
        <v>59</v>
      </c>
      <c r="L5514" s="2" t="s">
        <v>6003</v>
      </c>
      <c r="M5514" s="13" t="s">
        <v>75</v>
      </c>
      <c r="N5514" s="2" t="b">
        <v>0</v>
      </c>
      <c r="O5514" s="2" t="s">
        <v>441</v>
      </c>
      <c r="P5514" s="2" t="s">
        <v>51</v>
      </c>
      <c r="Q5514" s="2" t="b">
        <v>0</v>
      </c>
      <c r="R5514" s="2">
        <v>-93.207999999999998</v>
      </c>
      <c r="S5514" s="2">
        <v>30.212</v>
      </c>
      <c r="T5514" s="2" t="b">
        <v>1</v>
      </c>
    </row>
    <row r="5515" spans="1:20" x14ac:dyDescent="0.2">
      <c r="A5515" s="3">
        <v>5514</v>
      </c>
      <c r="B5515" s="3" t="s">
        <v>8017</v>
      </c>
      <c r="C5515" s="5">
        <v>44041</v>
      </c>
      <c r="D5515" s="3">
        <v>2020</v>
      </c>
      <c r="E5515" s="3" t="s">
        <v>10733</v>
      </c>
      <c r="F5515" s="3" t="s">
        <v>10622</v>
      </c>
      <c r="G5515" s="3" t="s">
        <v>10624</v>
      </c>
      <c r="H5515" s="3">
        <v>42</v>
      </c>
      <c r="I5515" s="14" t="s">
        <v>10777</v>
      </c>
      <c r="J5515" s="14" t="s">
        <v>20</v>
      </c>
      <c r="K5515" s="14" t="s">
        <v>10617</v>
      </c>
      <c r="L5515" s="3" t="s">
        <v>430</v>
      </c>
      <c r="M5515" s="14" t="s">
        <v>50</v>
      </c>
      <c r="N5515" s="3" t="b">
        <v>0</v>
      </c>
      <c r="O5515" s="3" t="s">
        <v>10726</v>
      </c>
      <c r="P5515" s="3" t="s">
        <v>25</v>
      </c>
      <c r="Q5515" s="3" t="b">
        <v>0</v>
      </c>
      <c r="R5515" s="3" t="s">
        <v>10619</v>
      </c>
      <c r="S5515" s="3" t="s">
        <v>10619</v>
      </c>
      <c r="T5515" s="3" t="b">
        <v>1</v>
      </c>
    </row>
    <row r="5516" spans="1:20" x14ac:dyDescent="0.2">
      <c r="A5516" s="2">
        <v>5515</v>
      </c>
      <c r="B5516" s="2" t="s">
        <v>8018</v>
      </c>
      <c r="C5516" s="4">
        <v>44042</v>
      </c>
      <c r="D5516" s="2">
        <v>2020</v>
      </c>
      <c r="E5516" s="2" t="s">
        <v>10733</v>
      </c>
      <c r="F5516" s="2" t="s">
        <v>10622</v>
      </c>
      <c r="G5516" s="2" t="s">
        <v>10628</v>
      </c>
      <c r="H5516" s="2">
        <v>41</v>
      </c>
      <c r="I5516" s="13" t="s">
        <v>10777</v>
      </c>
      <c r="J5516" s="13" t="s">
        <v>20</v>
      </c>
      <c r="K5516" s="13" t="s">
        <v>10617</v>
      </c>
      <c r="L5516" s="2" t="s">
        <v>248</v>
      </c>
      <c r="M5516" s="13" t="s">
        <v>40</v>
      </c>
      <c r="N5516" s="2" t="b">
        <v>0</v>
      </c>
      <c r="O5516" s="2" t="s">
        <v>441</v>
      </c>
      <c r="P5516" s="2" t="s">
        <v>25</v>
      </c>
      <c r="Q5516" s="2" t="b">
        <v>0</v>
      </c>
      <c r="R5516" s="2">
        <v>-117.68600000000001</v>
      </c>
      <c r="S5516" s="2">
        <v>34.029000000000003</v>
      </c>
      <c r="T5516" s="2" t="b">
        <v>1</v>
      </c>
    </row>
    <row r="5517" spans="1:20" x14ac:dyDescent="0.2">
      <c r="A5517" s="3">
        <v>5516</v>
      </c>
      <c r="B5517" s="3" t="s">
        <v>8019</v>
      </c>
      <c r="C5517" s="5">
        <v>44042</v>
      </c>
      <c r="D5517" s="3">
        <v>2020</v>
      </c>
      <c r="E5517" s="3" t="s">
        <v>10733</v>
      </c>
      <c r="F5517" s="3" t="s">
        <v>10622</v>
      </c>
      <c r="G5517" s="3" t="s">
        <v>10624</v>
      </c>
      <c r="H5517" s="3">
        <v>39</v>
      </c>
      <c r="I5517" s="14" t="s">
        <v>10779</v>
      </c>
      <c r="J5517" s="14" t="s">
        <v>20</v>
      </c>
      <c r="K5517" s="14" t="s">
        <v>33</v>
      </c>
      <c r="L5517" s="3" t="s">
        <v>635</v>
      </c>
      <c r="M5517" s="14" t="s">
        <v>67</v>
      </c>
      <c r="N5517" s="3" t="b">
        <v>0</v>
      </c>
      <c r="O5517" s="3" t="s">
        <v>10726</v>
      </c>
      <c r="P5517" s="3" t="s">
        <v>25</v>
      </c>
      <c r="Q5517" s="3" t="b">
        <v>0</v>
      </c>
      <c r="R5517" s="3">
        <v>-98.311999999999998</v>
      </c>
      <c r="S5517" s="3">
        <v>26.19</v>
      </c>
      <c r="T5517" s="3" t="b">
        <v>1</v>
      </c>
    </row>
    <row r="5518" spans="1:20" x14ac:dyDescent="0.2">
      <c r="A5518" s="2">
        <v>5517</v>
      </c>
      <c r="B5518" s="2" t="s">
        <v>8020</v>
      </c>
      <c r="C5518" s="4">
        <v>44042</v>
      </c>
      <c r="D5518" s="2">
        <v>2020</v>
      </c>
      <c r="E5518" s="2" t="s">
        <v>10733</v>
      </c>
      <c r="F5518" s="2" t="s">
        <v>10623</v>
      </c>
      <c r="G5518" s="2" t="s">
        <v>10633</v>
      </c>
      <c r="H5518" s="2">
        <v>28</v>
      </c>
      <c r="I5518" s="13" t="s">
        <v>10778</v>
      </c>
      <c r="J5518" s="13" t="s">
        <v>20</v>
      </c>
      <c r="K5518" s="13" t="s">
        <v>59</v>
      </c>
      <c r="L5518" s="2" t="s">
        <v>676</v>
      </c>
      <c r="M5518" s="13" t="s">
        <v>212</v>
      </c>
      <c r="N5518" s="2" t="b">
        <v>1</v>
      </c>
      <c r="O5518" s="2" t="s">
        <v>10726</v>
      </c>
      <c r="P5518" s="2" t="s">
        <v>25</v>
      </c>
      <c r="Q5518" s="2" t="b">
        <v>0</v>
      </c>
      <c r="R5518" s="2">
        <v>-83.168000000000006</v>
      </c>
      <c r="S5518" s="2">
        <v>42.381</v>
      </c>
      <c r="T5518" s="2" t="b">
        <v>1</v>
      </c>
    </row>
    <row r="5519" spans="1:20" x14ac:dyDescent="0.2">
      <c r="A5519" s="3">
        <v>5518</v>
      </c>
      <c r="B5519" s="3" t="s">
        <v>8021</v>
      </c>
      <c r="C5519" s="5">
        <v>44043</v>
      </c>
      <c r="D5519" s="3">
        <v>2020</v>
      </c>
      <c r="E5519" s="3" t="s">
        <v>10733</v>
      </c>
      <c r="F5519" s="3" t="s">
        <v>10622</v>
      </c>
      <c r="G5519" s="3" t="s">
        <v>10624</v>
      </c>
      <c r="H5519" s="3">
        <v>49</v>
      </c>
      <c r="I5519" s="14" t="s">
        <v>10777</v>
      </c>
      <c r="J5519" s="14" t="s">
        <v>20</v>
      </c>
      <c r="K5519" s="14" t="s">
        <v>10617</v>
      </c>
      <c r="L5519" s="3" t="s">
        <v>960</v>
      </c>
      <c r="M5519" s="14" t="s">
        <v>246</v>
      </c>
      <c r="N5519" s="3" t="b">
        <v>0</v>
      </c>
      <c r="O5519" s="3" t="s">
        <v>10726</v>
      </c>
      <c r="P5519" s="3" t="s">
        <v>25</v>
      </c>
      <c r="Q5519" s="3" t="b">
        <v>0</v>
      </c>
      <c r="R5519" s="3">
        <v>-83.277000000000001</v>
      </c>
      <c r="S5519" s="3">
        <v>36.225000000000001</v>
      </c>
      <c r="T5519" s="3" t="b">
        <v>1</v>
      </c>
    </row>
    <row r="5520" spans="1:20" x14ac:dyDescent="0.2">
      <c r="A5520" s="2">
        <v>5519</v>
      </c>
      <c r="B5520" s="2" t="s">
        <v>8022</v>
      </c>
      <c r="C5520" s="4">
        <v>44043</v>
      </c>
      <c r="D5520" s="2">
        <v>2020</v>
      </c>
      <c r="E5520" s="2" t="s">
        <v>10733</v>
      </c>
      <c r="F5520" s="2" t="s">
        <v>10622</v>
      </c>
      <c r="G5520" s="2" t="s">
        <v>10628</v>
      </c>
      <c r="H5520" s="2">
        <v>0</v>
      </c>
      <c r="I5520" s="13" t="e">
        <v>#N/A</v>
      </c>
      <c r="J5520" s="13" t="s">
        <v>20</v>
      </c>
      <c r="K5520" s="13" t="s">
        <v>10617</v>
      </c>
      <c r="L5520" s="2" t="s">
        <v>8023</v>
      </c>
      <c r="M5520" s="13" t="s">
        <v>70</v>
      </c>
      <c r="N5520" s="2" t="b">
        <v>1</v>
      </c>
      <c r="O5520" s="2" t="s">
        <v>441</v>
      </c>
      <c r="P5520" s="2" t="s">
        <v>25</v>
      </c>
      <c r="Q5520" s="2" t="b">
        <v>0</v>
      </c>
      <c r="R5520" s="2" t="s">
        <v>10619</v>
      </c>
      <c r="S5520" s="2" t="s">
        <v>10619</v>
      </c>
      <c r="T5520" s="2" t="b">
        <v>1</v>
      </c>
    </row>
    <row r="5521" spans="1:20" x14ac:dyDescent="0.2">
      <c r="A5521" s="3">
        <v>5520</v>
      </c>
      <c r="B5521" s="3" t="s">
        <v>8024</v>
      </c>
      <c r="C5521" s="5">
        <v>44044</v>
      </c>
      <c r="D5521" s="3">
        <v>2020</v>
      </c>
      <c r="E5521" s="3" t="s">
        <v>10734</v>
      </c>
      <c r="F5521" s="3" t="s">
        <v>10622</v>
      </c>
      <c r="G5521" s="3" t="s">
        <v>10624</v>
      </c>
      <c r="H5521" s="3">
        <v>56</v>
      </c>
      <c r="I5521" s="14" t="s">
        <v>10776</v>
      </c>
      <c r="J5521" s="14" t="s">
        <v>20</v>
      </c>
      <c r="K5521" s="14" t="s">
        <v>27</v>
      </c>
      <c r="L5521" s="3" t="s">
        <v>611</v>
      </c>
      <c r="M5521" s="14" t="s">
        <v>170</v>
      </c>
      <c r="N5521" s="3" t="b">
        <v>0</v>
      </c>
      <c r="O5521" s="3" t="s">
        <v>10726</v>
      </c>
      <c r="P5521" s="3" t="s">
        <v>25</v>
      </c>
      <c r="Q5521" s="3" t="b">
        <v>0</v>
      </c>
      <c r="R5521" s="3">
        <v>-80.429000000000002</v>
      </c>
      <c r="S5521" s="3">
        <v>25.529</v>
      </c>
      <c r="T5521" s="3" t="b">
        <v>1</v>
      </c>
    </row>
    <row r="5522" spans="1:20" x14ac:dyDescent="0.2">
      <c r="A5522" s="2">
        <v>5521</v>
      </c>
      <c r="B5522" s="2" t="s">
        <v>8025</v>
      </c>
      <c r="C5522" s="4">
        <v>44045</v>
      </c>
      <c r="D5522" s="2">
        <v>2020</v>
      </c>
      <c r="E5522" s="2" t="s">
        <v>10734</v>
      </c>
      <c r="F5522" s="2" t="s">
        <v>10622</v>
      </c>
      <c r="G5522" s="2" t="s">
        <v>10624</v>
      </c>
      <c r="H5522" s="2">
        <v>38</v>
      </c>
      <c r="I5522" s="13" t="s">
        <v>10779</v>
      </c>
      <c r="J5522" s="13" t="s">
        <v>20</v>
      </c>
      <c r="K5522" s="13" t="s">
        <v>27</v>
      </c>
      <c r="L5522" s="2" t="s">
        <v>8026</v>
      </c>
      <c r="M5522" s="13" t="s">
        <v>255</v>
      </c>
      <c r="N5522" s="2" t="b">
        <v>1</v>
      </c>
      <c r="O5522" s="2" t="s">
        <v>10726</v>
      </c>
      <c r="P5522" s="2" t="s">
        <v>10619</v>
      </c>
      <c r="Q5522" s="2" t="b">
        <v>0</v>
      </c>
      <c r="R5522" s="2">
        <v>-80.805999999999997</v>
      </c>
      <c r="S5522" s="2">
        <v>35.564999999999998</v>
      </c>
      <c r="T5522" s="2" t="b">
        <v>1</v>
      </c>
    </row>
    <row r="5523" spans="1:20" x14ac:dyDescent="0.2">
      <c r="A5523" s="3">
        <v>5522</v>
      </c>
      <c r="B5523" s="3" t="s">
        <v>8027</v>
      </c>
      <c r="C5523" s="5">
        <v>44045</v>
      </c>
      <c r="D5523" s="3">
        <v>2020</v>
      </c>
      <c r="E5523" s="3" t="s">
        <v>10734</v>
      </c>
      <c r="F5523" s="3" t="s">
        <v>10622</v>
      </c>
      <c r="G5523" s="3" t="s">
        <v>10624</v>
      </c>
      <c r="H5523" s="3">
        <v>17</v>
      </c>
      <c r="I5523" s="14" t="s">
        <v>10780</v>
      </c>
      <c r="J5523" s="14" t="s">
        <v>20</v>
      </c>
      <c r="K5523" s="14" t="s">
        <v>27</v>
      </c>
      <c r="L5523" s="3" t="s">
        <v>1248</v>
      </c>
      <c r="M5523" s="14" t="s">
        <v>84</v>
      </c>
      <c r="N5523" s="3" t="b">
        <v>0</v>
      </c>
      <c r="O5523" s="3" t="s">
        <v>10726</v>
      </c>
      <c r="P5523" s="3" t="s">
        <v>25</v>
      </c>
      <c r="Q5523" s="3" t="b">
        <v>0</v>
      </c>
      <c r="R5523" s="3">
        <v>-111.952</v>
      </c>
      <c r="S5523" s="3">
        <v>40.612000000000002</v>
      </c>
      <c r="T5523" s="3" t="b">
        <v>1</v>
      </c>
    </row>
    <row r="5524" spans="1:20" x14ac:dyDescent="0.2">
      <c r="A5524" s="2">
        <v>5523</v>
      </c>
      <c r="B5524" s="2" t="s">
        <v>8028</v>
      </c>
      <c r="C5524" s="4">
        <v>44045</v>
      </c>
      <c r="D5524" s="2">
        <v>2020</v>
      </c>
      <c r="E5524" s="2" t="s">
        <v>10734</v>
      </c>
      <c r="F5524" s="2" t="s">
        <v>10623</v>
      </c>
      <c r="G5524" s="2" t="s">
        <v>10628</v>
      </c>
      <c r="H5524" s="2">
        <v>63</v>
      </c>
      <c r="I5524" s="13" t="s">
        <v>10782</v>
      </c>
      <c r="J5524" s="13" t="s">
        <v>55</v>
      </c>
      <c r="K5524" s="13" t="s">
        <v>27</v>
      </c>
      <c r="L5524" s="2" t="s">
        <v>8029</v>
      </c>
      <c r="M5524" s="13" t="s">
        <v>170</v>
      </c>
      <c r="N5524" s="2" t="b">
        <v>1</v>
      </c>
      <c r="O5524" s="2" t="s">
        <v>441</v>
      </c>
      <c r="P5524" s="2" t="s">
        <v>25</v>
      </c>
      <c r="Q5524" s="2" t="b">
        <v>0</v>
      </c>
      <c r="R5524" s="2">
        <v>-82.488</v>
      </c>
      <c r="S5524" s="2">
        <v>27.303000000000001</v>
      </c>
      <c r="T5524" s="2" t="b">
        <v>1</v>
      </c>
    </row>
    <row r="5525" spans="1:20" x14ac:dyDescent="0.2">
      <c r="A5525" s="3">
        <v>5524</v>
      </c>
      <c r="B5525" s="3" t="s">
        <v>8030</v>
      </c>
      <c r="C5525" s="5">
        <v>44046</v>
      </c>
      <c r="D5525" s="3">
        <v>2020</v>
      </c>
      <c r="E5525" s="3" t="s">
        <v>10734</v>
      </c>
      <c r="F5525" s="3" t="s">
        <v>10622</v>
      </c>
      <c r="G5525" s="3" t="s">
        <v>10628</v>
      </c>
      <c r="H5525" s="3">
        <v>34</v>
      </c>
      <c r="I5525" s="14" t="s">
        <v>10779</v>
      </c>
      <c r="J5525" s="14" t="s">
        <v>20</v>
      </c>
      <c r="K5525" s="14" t="s">
        <v>27</v>
      </c>
      <c r="L5525" s="3" t="s">
        <v>8031</v>
      </c>
      <c r="M5525" s="14" t="s">
        <v>40</v>
      </c>
      <c r="N5525" s="3" t="b">
        <v>0</v>
      </c>
      <c r="O5525" s="3" t="s">
        <v>441</v>
      </c>
      <c r="P5525" s="3" t="s">
        <v>76</v>
      </c>
      <c r="Q5525" s="3" t="b">
        <v>0</v>
      </c>
      <c r="R5525" s="3">
        <v>-118.38800000000001</v>
      </c>
      <c r="S5525" s="3">
        <v>34.027000000000001</v>
      </c>
      <c r="T5525" s="3" t="b">
        <v>1</v>
      </c>
    </row>
    <row r="5526" spans="1:20" x14ac:dyDescent="0.2">
      <c r="A5526" s="2">
        <v>5525</v>
      </c>
      <c r="B5526" s="2" t="s">
        <v>8032</v>
      </c>
      <c r="C5526" s="4">
        <v>44047</v>
      </c>
      <c r="D5526" s="2">
        <v>2020</v>
      </c>
      <c r="E5526" s="2" t="s">
        <v>10734</v>
      </c>
      <c r="F5526" s="2" t="s">
        <v>10622</v>
      </c>
      <c r="G5526" s="2" t="s">
        <v>10624</v>
      </c>
      <c r="H5526" s="2">
        <v>30</v>
      </c>
      <c r="I5526" s="13" t="s">
        <v>10778</v>
      </c>
      <c r="J5526" s="13" t="s">
        <v>20</v>
      </c>
      <c r="K5526" s="13" t="s">
        <v>27</v>
      </c>
      <c r="L5526" s="2" t="s">
        <v>5728</v>
      </c>
      <c r="M5526" s="13" t="s">
        <v>84</v>
      </c>
      <c r="N5526" s="2" t="b">
        <v>0</v>
      </c>
      <c r="O5526" s="2" t="s">
        <v>10726</v>
      </c>
      <c r="P5526" s="2" t="s">
        <v>76</v>
      </c>
      <c r="Q5526" s="2" t="b">
        <v>0</v>
      </c>
      <c r="R5526" s="2">
        <v>-112.01900000000001</v>
      </c>
      <c r="S5526" s="2">
        <v>40.652999999999999</v>
      </c>
      <c r="T5526" s="2" t="b">
        <v>1</v>
      </c>
    </row>
    <row r="5527" spans="1:20" x14ac:dyDescent="0.2">
      <c r="A5527" s="3">
        <v>5526</v>
      </c>
      <c r="B5527" s="3" t="s">
        <v>8033</v>
      </c>
      <c r="C5527" s="5">
        <v>44047</v>
      </c>
      <c r="D5527" s="3">
        <v>2020</v>
      </c>
      <c r="E5527" s="3" t="s">
        <v>10734</v>
      </c>
      <c r="F5527" s="3" t="s">
        <v>10622</v>
      </c>
      <c r="G5527" s="3" t="s">
        <v>10624</v>
      </c>
      <c r="H5527" s="3">
        <v>44</v>
      </c>
      <c r="I5527" s="14" t="s">
        <v>10777</v>
      </c>
      <c r="J5527" s="14" t="s">
        <v>20</v>
      </c>
      <c r="K5527" s="14" t="s">
        <v>27</v>
      </c>
      <c r="L5527" s="3" t="s">
        <v>3580</v>
      </c>
      <c r="M5527" s="14" t="s">
        <v>70</v>
      </c>
      <c r="N5527" s="3" t="b">
        <v>1</v>
      </c>
      <c r="O5527" s="3" t="s">
        <v>441</v>
      </c>
      <c r="P5527" s="3" t="s">
        <v>25</v>
      </c>
      <c r="Q5527" s="3" t="b">
        <v>0</v>
      </c>
      <c r="R5527" s="3">
        <v>-80.817999999999998</v>
      </c>
      <c r="S5527" s="3">
        <v>41.238</v>
      </c>
      <c r="T5527" s="3" t="b">
        <v>1</v>
      </c>
    </row>
    <row r="5528" spans="1:20" x14ac:dyDescent="0.2">
      <c r="A5528" s="2">
        <v>5527</v>
      </c>
      <c r="B5528" s="2" t="s">
        <v>8034</v>
      </c>
      <c r="C5528" s="4">
        <v>44047</v>
      </c>
      <c r="D5528" s="2">
        <v>2020</v>
      </c>
      <c r="E5528" s="2" t="s">
        <v>10734</v>
      </c>
      <c r="F5528" s="2" t="s">
        <v>10622</v>
      </c>
      <c r="G5528" s="2" t="s">
        <v>10628</v>
      </c>
      <c r="H5528" s="2">
        <v>39</v>
      </c>
      <c r="I5528" s="13" t="s">
        <v>10779</v>
      </c>
      <c r="J5528" s="13" t="s">
        <v>55</v>
      </c>
      <c r="K5528" s="13" t="s">
        <v>27</v>
      </c>
      <c r="L5528" s="2" t="s">
        <v>5956</v>
      </c>
      <c r="M5528" s="13" t="s">
        <v>57</v>
      </c>
      <c r="N5528" s="2" t="b">
        <v>1</v>
      </c>
      <c r="O5528" s="2" t="s">
        <v>441</v>
      </c>
      <c r="P5528" s="2" t="s">
        <v>25</v>
      </c>
      <c r="Q5528" s="2" t="b">
        <v>1</v>
      </c>
      <c r="R5528" s="2" t="s">
        <v>10619</v>
      </c>
      <c r="S5528" s="2" t="s">
        <v>10619</v>
      </c>
      <c r="T5528" s="2" t="b">
        <v>1</v>
      </c>
    </row>
    <row r="5529" spans="1:20" x14ac:dyDescent="0.2">
      <c r="A5529" s="3">
        <v>5528</v>
      </c>
      <c r="B5529" s="3" t="s">
        <v>8035</v>
      </c>
      <c r="C5529" s="5">
        <v>44047</v>
      </c>
      <c r="D5529" s="3">
        <v>2020</v>
      </c>
      <c r="E5529" s="3" t="s">
        <v>10734</v>
      </c>
      <c r="F5529" s="3" t="s">
        <v>10622</v>
      </c>
      <c r="G5529" s="3" t="s">
        <v>10625</v>
      </c>
      <c r="H5529" s="3">
        <v>36</v>
      </c>
      <c r="I5529" s="14" t="s">
        <v>10779</v>
      </c>
      <c r="J5529" s="14" t="s">
        <v>20</v>
      </c>
      <c r="K5529" s="14" t="s">
        <v>27</v>
      </c>
      <c r="L5529" s="3" t="s">
        <v>8036</v>
      </c>
      <c r="M5529" s="14" t="s">
        <v>23</v>
      </c>
      <c r="N5529" s="3" t="b">
        <v>1</v>
      </c>
      <c r="O5529" s="3" t="s">
        <v>10636</v>
      </c>
      <c r="P5529" s="3" t="s">
        <v>25</v>
      </c>
      <c r="Q5529" s="3" t="b">
        <v>0</v>
      </c>
      <c r="R5529" s="3">
        <v>-122.663</v>
      </c>
      <c r="S5529" s="3">
        <v>47.527000000000001</v>
      </c>
      <c r="T5529" s="3" t="b">
        <v>1</v>
      </c>
    </row>
    <row r="5530" spans="1:20" x14ac:dyDescent="0.2">
      <c r="A5530" s="2">
        <v>5529</v>
      </c>
      <c r="B5530" s="2" t="s">
        <v>8037</v>
      </c>
      <c r="C5530" s="4">
        <v>44047</v>
      </c>
      <c r="D5530" s="2">
        <v>2020</v>
      </c>
      <c r="E5530" s="2" t="s">
        <v>10734</v>
      </c>
      <c r="F5530" s="2" t="s">
        <v>10622</v>
      </c>
      <c r="G5530" s="2" t="s">
        <v>10664</v>
      </c>
      <c r="H5530" s="2">
        <v>67</v>
      </c>
      <c r="I5530" s="13" t="s">
        <v>10782</v>
      </c>
      <c r="J5530" s="13" t="s">
        <v>20</v>
      </c>
      <c r="K5530" s="13" t="s">
        <v>27</v>
      </c>
      <c r="L5530" s="2" t="s">
        <v>8038</v>
      </c>
      <c r="M5530" s="13" t="s">
        <v>365</v>
      </c>
      <c r="N5530" s="2" t="b">
        <v>0</v>
      </c>
      <c r="O5530" s="2" t="s">
        <v>10726</v>
      </c>
      <c r="P5530" s="2" t="s">
        <v>25</v>
      </c>
      <c r="Q5530" s="2" t="b">
        <v>0</v>
      </c>
      <c r="R5530" s="2">
        <v>-79.988</v>
      </c>
      <c r="S5530" s="2">
        <v>32.756</v>
      </c>
      <c r="T5530" s="2" t="b">
        <v>1</v>
      </c>
    </row>
    <row r="5531" spans="1:20" x14ac:dyDescent="0.2">
      <c r="A5531" s="3">
        <v>5530</v>
      </c>
      <c r="B5531" s="3" t="s">
        <v>8039</v>
      </c>
      <c r="C5531" s="5">
        <v>44048</v>
      </c>
      <c r="D5531" s="3">
        <v>2020</v>
      </c>
      <c r="E5531" s="3" t="s">
        <v>10734</v>
      </c>
      <c r="F5531" s="3" t="s">
        <v>10622</v>
      </c>
      <c r="G5531" s="3" t="s">
        <v>10624</v>
      </c>
      <c r="H5531" s="3">
        <v>29</v>
      </c>
      <c r="I5531" s="14" t="s">
        <v>10778</v>
      </c>
      <c r="J5531" s="14" t="s">
        <v>20</v>
      </c>
      <c r="K5531" s="14" t="s">
        <v>33</v>
      </c>
      <c r="L5531" s="3" t="s">
        <v>3056</v>
      </c>
      <c r="M5531" s="14" t="s">
        <v>67</v>
      </c>
      <c r="N5531" s="3" t="b">
        <v>0</v>
      </c>
      <c r="O5531" s="3" t="s">
        <v>10726</v>
      </c>
      <c r="P5531" s="3" t="s">
        <v>441</v>
      </c>
      <c r="Q5531" s="3" t="b">
        <v>0</v>
      </c>
      <c r="R5531" s="3">
        <v>-100.509</v>
      </c>
      <c r="S5531" s="3">
        <v>31.437999999999999</v>
      </c>
      <c r="T5531" s="3" t="b">
        <v>1</v>
      </c>
    </row>
    <row r="5532" spans="1:20" x14ac:dyDescent="0.2">
      <c r="A5532" s="2">
        <v>5531</v>
      </c>
      <c r="B5532" s="2" t="s">
        <v>8040</v>
      </c>
      <c r="C5532" s="4">
        <v>44049</v>
      </c>
      <c r="D5532" s="2">
        <v>2020</v>
      </c>
      <c r="E5532" s="2" t="s">
        <v>10734</v>
      </c>
      <c r="F5532" s="2" t="s">
        <v>10622</v>
      </c>
      <c r="G5532" s="2" t="s">
        <v>10715</v>
      </c>
      <c r="H5532" s="2">
        <v>30</v>
      </c>
      <c r="I5532" s="13" t="s">
        <v>10778</v>
      </c>
      <c r="J5532" s="13" t="s">
        <v>20</v>
      </c>
      <c r="K5532" s="13" t="s">
        <v>59</v>
      </c>
      <c r="L5532" s="2" t="s">
        <v>2911</v>
      </c>
      <c r="M5532" s="13" t="s">
        <v>118</v>
      </c>
      <c r="N5532" s="2" t="b">
        <v>0</v>
      </c>
      <c r="O5532" s="2" t="s">
        <v>441</v>
      </c>
      <c r="P5532" s="2" t="s">
        <v>25</v>
      </c>
      <c r="Q5532" s="2" t="b">
        <v>1</v>
      </c>
      <c r="R5532" s="2">
        <v>-74.474000000000004</v>
      </c>
      <c r="S5532" s="2">
        <v>39.354999999999997</v>
      </c>
      <c r="T5532" s="2" t="b">
        <v>1</v>
      </c>
    </row>
    <row r="5533" spans="1:20" x14ac:dyDescent="0.2">
      <c r="A5533" s="3">
        <v>5532</v>
      </c>
      <c r="B5533" s="3" t="s">
        <v>8042</v>
      </c>
      <c r="C5533" s="5">
        <v>44049</v>
      </c>
      <c r="D5533" s="3">
        <v>2020</v>
      </c>
      <c r="E5533" s="3" t="s">
        <v>10734</v>
      </c>
      <c r="F5533" s="3" t="s">
        <v>10622</v>
      </c>
      <c r="G5533" s="3" t="s">
        <v>10624</v>
      </c>
      <c r="H5533" s="3">
        <v>35</v>
      </c>
      <c r="I5533" s="14" t="s">
        <v>10779</v>
      </c>
      <c r="J5533" s="14" t="s">
        <v>20</v>
      </c>
      <c r="K5533" s="14" t="s">
        <v>33</v>
      </c>
      <c r="L5533" s="3" t="s">
        <v>6539</v>
      </c>
      <c r="M5533" s="14" t="s">
        <v>40</v>
      </c>
      <c r="N5533" s="3" t="b">
        <v>0</v>
      </c>
      <c r="O5533" s="3" t="s">
        <v>10726</v>
      </c>
      <c r="P5533" s="3" t="s">
        <v>441</v>
      </c>
      <c r="Q5533" s="3" t="b">
        <v>0</v>
      </c>
      <c r="R5533" s="3">
        <v>-122.17700000000001</v>
      </c>
      <c r="S5533" s="3">
        <v>37.735999999999997</v>
      </c>
      <c r="T5533" s="3" t="b">
        <v>1</v>
      </c>
    </row>
    <row r="5534" spans="1:20" x14ac:dyDescent="0.2">
      <c r="A5534" s="2">
        <v>5533</v>
      </c>
      <c r="B5534" s="2" t="s">
        <v>10616</v>
      </c>
      <c r="C5534" s="4">
        <v>44049</v>
      </c>
      <c r="D5534" s="2">
        <v>2020</v>
      </c>
      <c r="E5534" s="2" t="s">
        <v>10734</v>
      </c>
      <c r="F5534" s="2" t="s">
        <v>10622</v>
      </c>
      <c r="G5534" s="2" t="s">
        <v>10646</v>
      </c>
      <c r="H5534" s="2" t="e">
        <v>#N/A</v>
      </c>
      <c r="I5534" s="13" t="s">
        <v>10777</v>
      </c>
      <c r="J5534" s="13" t="s">
        <v>20</v>
      </c>
      <c r="K5534" s="13" t="s">
        <v>10617</v>
      </c>
      <c r="L5534" s="2" t="s">
        <v>424</v>
      </c>
      <c r="M5534" s="13" t="s">
        <v>40</v>
      </c>
      <c r="N5534" s="2" t="b">
        <v>0</v>
      </c>
      <c r="O5534" s="2" t="s">
        <v>441</v>
      </c>
      <c r="P5534" s="2" t="s">
        <v>441</v>
      </c>
      <c r="Q5534" s="2" t="b">
        <v>0</v>
      </c>
      <c r="R5534" s="2">
        <v>-117.57599999999999</v>
      </c>
      <c r="S5534" s="2">
        <v>34.064999999999998</v>
      </c>
      <c r="T5534" s="2" t="b">
        <v>1</v>
      </c>
    </row>
    <row r="5535" spans="1:20" x14ac:dyDescent="0.2">
      <c r="A5535" s="3">
        <v>5534</v>
      </c>
      <c r="B5535" s="3" t="s">
        <v>8043</v>
      </c>
      <c r="C5535" s="5">
        <v>44050</v>
      </c>
      <c r="D5535" s="3">
        <v>2020</v>
      </c>
      <c r="E5535" s="3" t="s">
        <v>10734</v>
      </c>
      <c r="F5535" s="3" t="s">
        <v>10622</v>
      </c>
      <c r="G5535" s="3" t="s">
        <v>10625</v>
      </c>
      <c r="H5535" s="3">
        <v>55</v>
      </c>
      <c r="I5535" s="14" t="s">
        <v>10776</v>
      </c>
      <c r="J5535" s="14" t="s">
        <v>20</v>
      </c>
      <c r="K5535" s="14" t="s">
        <v>27</v>
      </c>
      <c r="L5535" s="3" t="s">
        <v>751</v>
      </c>
      <c r="M5535" s="14" t="s">
        <v>170</v>
      </c>
      <c r="N5535" s="3" t="b">
        <v>1</v>
      </c>
      <c r="O5535" s="3" t="s">
        <v>10726</v>
      </c>
      <c r="P5535" s="3" t="s">
        <v>25</v>
      </c>
      <c r="Q5535" s="3" t="b">
        <v>0</v>
      </c>
      <c r="R5535" s="3">
        <v>-82.638999999999996</v>
      </c>
      <c r="S5535" s="3">
        <v>27.809000000000001</v>
      </c>
      <c r="T5535" s="3" t="b">
        <v>1</v>
      </c>
    </row>
    <row r="5536" spans="1:20" x14ac:dyDescent="0.2">
      <c r="A5536" s="2">
        <v>5535</v>
      </c>
      <c r="B5536" s="2" t="s">
        <v>8044</v>
      </c>
      <c r="C5536" s="4">
        <v>44050</v>
      </c>
      <c r="D5536" s="2">
        <v>2020</v>
      </c>
      <c r="E5536" s="2" t="s">
        <v>10734</v>
      </c>
      <c r="F5536" s="2" t="s">
        <v>10622</v>
      </c>
      <c r="G5536" s="2" t="s">
        <v>10628</v>
      </c>
      <c r="H5536" s="2">
        <v>33</v>
      </c>
      <c r="I5536" s="13" t="s">
        <v>10779</v>
      </c>
      <c r="J5536" s="13" t="s">
        <v>20</v>
      </c>
      <c r="K5536" s="13" t="s">
        <v>33</v>
      </c>
      <c r="L5536" s="2" t="s">
        <v>6195</v>
      </c>
      <c r="M5536" s="13" t="s">
        <v>40</v>
      </c>
      <c r="N5536" s="2" t="b">
        <v>0</v>
      </c>
      <c r="O5536" s="2" t="s">
        <v>10726</v>
      </c>
      <c r="P5536" s="2" t="s">
        <v>25</v>
      </c>
      <c r="Q5536" s="2" t="b">
        <v>0</v>
      </c>
      <c r="R5536" s="2" t="s">
        <v>10619</v>
      </c>
      <c r="S5536" s="2" t="s">
        <v>10619</v>
      </c>
      <c r="T5536" s="2" t="b">
        <v>1</v>
      </c>
    </row>
    <row r="5537" spans="1:20" x14ac:dyDescent="0.2">
      <c r="A5537" s="3">
        <v>5536</v>
      </c>
      <c r="B5537" s="3" t="s">
        <v>8045</v>
      </c>
      <c r="C5537" s="5">
        <v>44050</v>
      </c>
      <c r="D5537" s="3">
        <v>2020</v>
      </c>
      <c r="E5537" s="3" t="s">
        <v>10734</v>
      </c>
      <c r="F5537" s="3" t="s">
        <v>10622</v>
      </c>
      <c r="G5537" s="3" t="s">
        <v>10624</v>
      </c>
      <c r="H5537" s="3">
        <v>22</v>
      </c>
      <c r="I5537" s="14" t="s">
        <v>10778</v>
      </c>
      <c r="J5537" s="14" t="s">
        <v>20</v>
      </c>
      <c r="K5537" s="14" t="s">
        <v>59</v>
      </c>
      <c r="L5537" s="3" t="s">
        <v>238</v>
      </c>
      <c r="M5537" s="14" t="s">
        <v>170</v>
      </c>
      <c r="N5537" s="3" t="b">
        <v>0</v>
      </c>
      <c r="O5537" s="3" t="s">
        <v>441</v>
      </c>
      <c r="P5537" s="3" t="s">
        <v>76</v>
      </c>
      <c r="Q5537" s="3" t="b">
        <v>1</v>
      </c>
      <c r="R5537" s="3">
        <v>-81.400999999999996</v>
      </c>
      <c r="S5537" s="3">
        <v>28.45</v>
      </c>
      <c r="T5537" s="3" t="b">
        <v>1</v>
      </c>
    </row>
    <row r="5538" spans="1:20" x14ac:dyDescent="0.2">
      <c r="A5538" s="2">
        <v>5537</v>
      </c>
      <c r="B5538" s="2" t="s">
        <v>8046</v>
      </c>
      <c r="C5538" s="4">
        <v>44050</v>
      </c>
      <c r="D5538" s="2">
        <v>2020</v>
      </c>
      <c r="E5538" s="2" t="s">
        <v>10734</v>
      </c>
      <c r="F5538" s="2" t="s">
        <v>10622</v>
      </c>
      <c r="G5538" s="2" t="s">
        <v>10624</v>
      </c>
      <c r="H5538" s="2">
        <v>51</v>
      </c>
      <c r="I5538" s="13" t="s">
        <v>10776</v>
      </c>
      <c r="J5538" s="13" t="s">
        <v>20</v>
      </c>
      <c r="K5538" s="13" t="s">
        <v>27</v>
      </c>
      <c r="L5538" s="2" t="s">
        <v>3126</v>
      </c>
      <c r="M5538" s="13" t="s">
        <v>170</v>
      </c>
      <c r="N5538" s="2" t="b">
        <v>1</v>
      </c>
      <c r="O5538" s="2" t="s">
        <v>10726</v>
      </c>
      <c r="P5538" s="2" t="s">
        <v>25</v>
      </c>
      <c r="Q5538" s="2" t="b">
        <v>0</v>
      </c>
      <c r="R5538" s="2">
        <v>-82.242999999999995</v>
      </c>
      <c r="S5538" s="2">
        <v>28.021000000000001</v>
      </c>
      <c r="T5538" s="2" t="b">
        <v>1</v>
      </c>
    </row>
    <row r="5539" spans="1:20" x14ac:dyDescent="0.2">
      <c r="A5539" s="3">
        <v>5538</v>
      </c>
      <c r="B5539" s="3" t="s">
        <v>8047</v>
      </c>
      <c r="C5539" s="5">
        <v>44050</v>
      </c>
      <c r="D5539" s="3">
        <v>2020</v>
      </c>
      <c r="E5539" s="3" t="s">
        <v>10734</v>
      </c>
      <c r="F5539" s="3" t="s">
        <v>10622</v>
      </c>
      <c r="G5539" s="3" t="s">
        <v>10624</v>
      </c>
      <c r="H5539" s="3">
        <v>26</v>
      </c>
      <c r="I5539" s="14" t="s">
        <v>10778</v>
      </c>
      <c r="J5539" s="14" t="s">
        <v>20</v>
      </c>
      <c r="K5539" s="14" t="s">
        <v>10617</v>
      </c>
      <c r="L5539" s="3" t="s">
        <v>8048</v>
      </c>
      <c r="M5539" s="14" t="s">
        <v>112</v>
      </c>
      <c r="N5539" s="3" t="b">
        <v>0</v>
      </c>
      <c r="O5539" s="3" t="s">
        <v>10726</v>
      </c>
      <c r="P5539" s="3" t="s">
        <v>51</v>
      </c>
      <c r="Q5539" s="3" t="b">
        <v>0</v>
      </c>
      <c r="R5539" s="3" t="s">
        <v>10619</v>
      </c>
      <c r="S5539" s="3" t="s">
        <v>10619</v>
      </c>
      <c r="T5539" s="3" t="b">
        <v>1</v>
      </c>
    </row>
    <row r="5540" spans="1:20" x14ac:dyDescent="0.2">
      <c r="A5540" s="2">
        <v>5539</v>
      </c>
      <c r="B5540" s="2" t="s">
        <v>8049</v>
      </c>
      <c r="C5540" s="4">
        <v>44050</v>
      </c>
      <c r="D5540" s="2">
        <v>2020</v>
      </c>
      <c r="E5540" s="2" t="s">
        <v>10734</v>
      </c>
      <c r="F5540" s="2" t="s">
        <v>10622</v>
      </c>
      <c r="G5540" s="2" t="s">
        <v>10625</v>
      </c>
      <c r="H5540" s="2">
        <v>60</v>
      </c>
      <c r="I5540" s="13" t="s">
        <v>10776</v>
      </c>
      <c r="J5540" s="13" t="s">
        <v>20</v>
      </c>
      <c r="K5540" s="13" t="s">
        <v>59</v>
      </c>
      <c r="L5540" s="2" t="s">
        <v>8050</v>
      </c>
      <c r="M5540" s="13" t="s">
        <v>234</v>
      </c>
      <c r="N5540" s="2" t="b">
        <v>0</v>
      </c>
      <c r="O5540" s="2" t="s">
        <v>10636</v>
      </c>
      <c r="P5540" s="2" t="s">
        <v>51</v>
      </c>
      <c r="Q5540" s="2" t="b">
        <v>0</v>
      </c>
      <c r="R5540" s="2" t="s">
        <v>10619</v>
      </c>
      <c r="S5540" s="2" t="s">
        <v>10619</v>
      </c>
      <c r="T5540" s="2" t="b">
        <v>1</v>
      </c>
    </row>
    <row r="5541" spans="1:20" x14ac:dyDescent="0.2">
      <c r="A5541" s="3">
        <v>5540</v>
      </c>
      <c r="B5541" s="3" t="s">
        <v>8051</v>
      </c>
      <c r="C5541" s="5">
        <v>44051</v>
      </c>
      <c r="D5541" s="3">
        <v>2020</v>
      </c>
      <c r="E5541" s="3" t="s">
        <v>10734</v>
      </c>
      <c r="F5541" s="3" t="s">
        <v>10622</v>
      </c>
      <c r="G5541" s="3" t="s">
        <v>10628</v>
      </c>
      <c r="H5541" s="3">
        <v>45</v>
      </c>
      <c r="I5541" s="14" t="s">
        <v>10777</v>
      </c>
      <c r="J5541" s="14" t="s">
        <v>20</v>
      </c>
      <c r="K5541" s="14" t="s">
        <v>27</v>
      </c>
      <c r="L5541" s="3" t="s">
        <v>8052</v>
      </c>
      <c r="M5541" s="14" t="s">
        <v>348</v>
      </c>
      <c r="N5541" s="3" t="b">
        <v>0</v>
      </c>
      <c r="O5541" s="3" t="s">
        <v>10726</v>
      </c>
      <c r="P5541" s="3" t="s">
        <v>25</v>
      </c>
      <c r="Q5541" s="3" t="b">
        <v>0</v>
      </c>
      <c r="R5541" s="3">
        <v>-92.635999999999996</v>
      </c>
      <c r="S5541" s="3">
        <v>45.4</v>
      </c>
      <c r="T5541" s="3" t="b">
        <v>1</v>
      </c>
    </row>
    <row r="5542" spans="1:20" x14ac:dyDescent="0.2">
      <c r="A5542" s="2">
        <v>5541</v>
      </c>
      <c r="B5542" s="2" t="s">
        <v>8053</v>
      </c>
      <c r="C5542" s="4">
        <v>44051</v>
      </c>
      <c r="D5542" s="2">
        <v>2020</v>
      </c>
      <c r="E5542" s="2" t="s">
        <v>10734</v>
      </c>
      <c r="F5542" s="2" t="s">
        <v>10622</v>
      </c>
      <c r="G5542" s="2" t="s">
        <v>10628</v>
      </c>
      <c r="H5542" s="2">
        <v>25</v>
      </c>
      <c r="I5542" s="13" t="s">
        <v>10778</v>
      </c>
      <c r="J5542" s="13" t="s">
        <v>20</v>
      </c>
      <c r="K5542" s="13" t="s">
        <v>27</v>
      </c>
      <c r="L5542" s="2" t="s">
        <v>553</v>
      </c>
      <c r="M5542" s="13" t="s">
        <v>47</v>
      </c>
      <c r="N5542" s="2" t="b">
        <v>1</v>
      </c>
      <c r="O5542" s="2" t="s">
        <v>441</v>
      </c>
      <c r="P5542" s="2" t="s">
        <v>25</v>
      </c>
      <c r="Q5542" s="2" t="b">
        <v>0</v>
      </c>
      <c r="R5542" s="2">
        <v>-95.94</v>
      </c>
      <c r="S5542" s="2">
        <v>36.192</v>
      </c>
      <c r="T5542" s="2" t="b">
        <v>1</v>
      </c>
    </row>
    <row r="5543" spans="1:20" x14ac:dyDescent="0.2">
      <c r="A5543" s="3">
        <v>5542</v>
      </c>
      <c r="B5543" s="3" t="s">
        <v>8054</v>
      </c>
      <c r="C5543" s="5">
        <v>44051</v>
      </c>
      <c r="D5543" s="3">
        <v>2020</v>
      </c>
      <c r="E5543" s="3" t="s">
        <v>10734</v>
      </c>
      <c r="F5543" s="3" t="s">
        <v>10622</v>
      </c>
      <c r="G5543" s="3" t="s">
        <v>10624</v>
      </c>
      <c r="H5543" s="3">
        <v>21</v>
      </c>
      <c r="I5543" s="14" t="s">
        <v>10778</v>
      </c>
      <c r="J5543" s="14" t="s">
        <v>20</v>
      </c>
      <c r="K5543" s="14" t="s">
        <v>27</v>
      </c>
      <c r="L5543" s="3" t="s">
        <v>2111</v>
      </c>
      <c r="M5543" s="14" t="s">
        <v>84</v>
      </c>
      <c r="N5543" s="3" t="b">
        <v>0</v>
      </c>
      <c r="O5543" s="3" t="s">
        <v>10726</v>
      </c>
      <c r="P5543" s="3" t="s">
        <v>51</v>
      </c>
      <c r="Q5543" s="3" t="b">
        <v>0</v>
      </c>
      <c r="R5543" s="3">
        <v>-112.05800000000001</v>
      </c>
      <c r="S5543" s="3">
        <v>41.145000000000003</v>
      </c>
      <c r="T5543" s="3" t="b">
        <v>1</v>
      </c>
    </row>
    <row r="5544" spans="1:20" x14ac:dyDescent="0.2">
      <c r="A5544" s="2">
        <v>5543</v>
      </c>
      <c r="B5544" s="2" t="s">
        <v>8055</v>
      </c>
      <c r="C5544" s="4">
        <v>44051</v>
      </c>
      <c r="D5544" s="2">
        <v>2020</v>
      </c>
      <c r="E5544" s="2" t="s">
        <v>10734</v>
      </c>
      <c r="F5544" s="2" t="s">
        <v>10622</v>
      </c>
      <c r="G5544" s="2" t="s">
        <v>10628</v>
      </c>
      <c r="H5544" s="2">
        <v>34</v>
      </c>
      <c r="I5544" s="13" t="s">
        <v>10779</v>
      </c>
      <c r="J5544" s="13" t="s">
        <v>20</v>
      </c>
      <c r="K5544" s="13" t="s">
        <v>59</v>
      </c>
      <c r="L5544" s="2" t="s">
        <v>789</v>
      </c>
      <c r="M5544" s="13" t="s">
        <v>75</v>
      </c>
      <c r="N5544" s="2" t="b">
        <v>1</v>
      </c>
      <c r="O5544" s="2" t="s">
        <v>441</v>
      </c>
      <c r="P5544" s="2" t="s">
        <v>25</v>
      </c>
      <c r="Q5544" s="2" t="b">
        <v>0</v>
      </c>
      <c r="R5544" s="2">
        <v>-93.709000000000003</v>
      </c>
      <c r="S5544" s="2">
        <v>32.537999999999997</v>
      </c>
      <c r="T5544" s="2" t="b">
        <v>1</v>
      </c>
    </row>
    <row r="5545" spans="1:20" x14ac:dyDescent="0.2">
      <c r="A5545" s="3">
        <v>5544</v>
      </c>
      <c r="B5545" s="3" t="s">
        <v>8056</v>
      </c>
      <c r="C5545" s="5">
        <v>44051</v>
      </c>
      <c r="D5545" s="3">
        <v>2020</v>
      </c>
      <c r="E5545" s="3" t="s">
        <v>10734</v>
      </c>
      <c r="F5545" s="3" t="s">
        <v>10622</v>
      </c>
      <c r="G5545" s="3" t="s">
        <v>10624</v>
      </c>
      <c r="H5545" s="3">
        <v>39</v>
      </c>
      <c r="I5545" s="14" t="s">
        <v>10779</v>
      </c>
      <c r="J5545" s="14" t="s">
        <v>20</v>
      </c>
      <c r="K5545" s="14" t="s">
        <v>27</v>
      </c>
      <c r="L5545" s="3" t="s">
        <v>8057</v>
      </c>
      <c r="M5545" s="14" t="s">
        <v>84</v>
      </c>
      <c r="N5545" s="3" t="b">
        <v>1</v>
      </c>
      <c r="O5545" s="3" t="s">
        <v>10636</v>
      </c>
      <c r="P5545" s="3" t="s">
        <v>25</v>
      </c>
      <c r="Q5545" s="3" t="b">
        <v>1</v>
      </c>
      <c r="R5545" s="3">
        <v>-111.804</v>
      </c>
      <c r="S5545" s="3">
        <v>40.634999999999998</v>
      </c>
      <c r="T5545" s="3" t="b">
        <v>1</v>
      </c>
    </row>
    <row r="5546" spans="1:20" x14ac:dyDescent="0.2">
      <c r="A5546" s="2">
        <v>5545</v>
      </c>
      <c r="B5546" s="2" t="s">
        <v>8058</v>
      </c>
      <c r="C5546" s="4">
        <v>44052</v>
      </c>
      <c r="D5546" s="2">
        <v>2020</v>
      </c>
      <c r="E5546" s="2" t="s">
        <v>10734</v>
      </c>
      <c r="F5546" s="2" t="s">
        <v>10622</v>
      </c>
      <c r="G5546" s="2" t="s">
        <v>10624</v>
      </c>
      <c r="H5546" s="2">
        <v>26</v>
      </c>
      <c r="I5546" s="13" t="s">
        <v>10778</v>
      </c>
      <c r="J5546" s="13" t="s">
        <v>20</v>
      </c>
      <c r="K5546" s="13" t="s">
        <v>33</v>
      </c>
      <c r="L5546" s="2" t="s">
        <v>93</v>
      </c>
      <c r="M5546" s="13" t="s">
        <v>67</v>
      </c>
      <c r="N5546" s="2" t="b">
        <v>0</v>
      </c>
      <c r="O5546" s="2" t="s">
        <v>10726</v>
      </c>
      <c r="P5546" s="2" t="s">
        <v>76</v>
      </c>
      <c r="Q5546" s="2" t="b">
        <v>0</v>
      </c>
      <c r="R5546" s="2">
        <v>-106.282</v>
      </c>
      <c r="S5546" s="2">
        <v>31.759</v>
      </c>
      <c r="T5546" s="2" t="b">
        <v>1</v>
      </c>
    </row>
    <row r="5547" spans="1:20" x14ac:dyDescent="0.2">
      <c r="A5547" s="3">
        <v>5546</v>
      </c>
      <c r="B5547" s="3" t="s">
        <v>8059</v>
      </c>
      <c r="C5547" s="5">
        <v>44052</v>
      </c>
      <c r="D5547" s="3">
        <v>2020</v>
      </c>
      <c r="E5547" s="3" t="s">
        <v>10734</v>
      </c>
      <c r="F5547" s="3" t="s">
        <v>10622</v>
      </c>
      <c r="G5547" s="3" t="s">
        <v>10628</v>
      </c>
      <c r="H5547" s="3">
        <v>42</v>
      </c>
      <c r="I5547" s="14" t="s">
        <v>10777</v>
      </c>
      <c r="J5547" s="14" t="s">
        <v>20</v>
      </c>
      <c r="K5547" s="14" t="s">
        <v>27</v>
      </c>
      <c r="L5547" s="3" t="s">
        <v>553</v>
      </c>
      <c r="M5547" s="14" t="s">
        <v>47</v>
      </c>
      <c r="N5547" s="3" t="b">
        <v>0</v>
      </c>
      <c r="O5547" s="3" t="s">
        <v>10726</v>
      </c>
      <c r="P5547" s="3" t="s">
        <v>76</v>
      </c>
      <c r="Q5547" s="3" t="b">
        <v>0</v>
      </c>
      <c r="R5547" s="3">
        <v>-95.975999999999999</v>
      </c>
      <c r="S5547" s="3">
        <v>36.075000000000003</v>
      </c>
      <c r="T5547" s="3" t="b">
        <v>1</v>
      </c>
    </row>
    <row r="5548" spans="1:20" x14ac:dyDescent="0.2">
      <c r="A5548" s="2">
        <v>5547</v>
      </c>
      <c r="B5548" s="2" t="s">
        <v>8060</v>
      </c>
      <c r="C5548" s="4">
        <v>44052</v>
      </c>
      <c r="D5548" s="2">
        <v>2020</v>
      </c>
      <c r="E5548" s="2" t="s">
        <v>10734</v>
      </c>
      <c r="F5548" s="2" t="s">
        <v>10622</v>
      </c>
      <c r="G5548" s="2" t="s">
        <v>10624</v>
      </c>
      <c r="H5548" s="2">
        <v>39</v>
      </c>
      <c r="I5548" s="13" t="s">
        <v>10779</v>
      </c>
      <c r="J5548" s="13" t="s">
        <v>20</v>
      </c>
      <c r="K5548" s="13" t="s">
        <v>10617</v>
      </c>
      <c r="L5548" s="2" t="s">
        <v>2788</v>
      </c>
      <c r="M5548" s="13" t="s">
        <v>23</v>
      </c>
      <c r="N5548" s="2" t="b">
        <v>0</v>
      </c>
      <c r="O5548" s="2" t="s">
        <v>10726</v>
      </c>
      <c r="P5548" s="2" t="s">
        <v>25</v>
      </c>
      <c r="Q5548" s="2" t="b">
        <v>0</v>
      </c>
      <c r="R5548" s="2">
        <v>-122.24</v>
      </c>
      <c r="S5548" s="2">
        <v>47.03</v>
      </c>
      <c r="T5548" s="2" t="b">
        <v>1</v>
      </c>
    </row>
    <row r="5549" spans="1:20" x14ac:dyDescent="0.2">
      <c r="A5549" s="3">
        <v>5548</v>
      </c>
      <c r="B5549" s="3" t="s">
        <v>8061</v>
      </c>
      <c r="C5549" s="5">
        <v>44053</v>
      </c>
      <c r="D5549" s="3">
        <v>2020</v>
      </c>
      <c r="E5549" s="3" t="s">
        <v>10734</v>
      </c>
      <c r="F5549" s="3" t="s">
        <v>10622</v>
      </c>
      <c r="G5549" s="3" t="s">
        <v>10624</v>
      </c>
      <c r="H5549" s="3">
        <v>32</v>
      </c>
      <c r="I5549" s="14" t="s">
        <v>10779</v>
      </c>
      <c r="J5549" s="14" t="s">
        <v>20</v>
      </c>
      <c r="K5549" s="14" t="s">
        <v>27</v>
      </c>
      <c r="L5549" s="3" t="s">
        <v>351</v>
      </c>
      <c r="M5549" s="14" t="s">
        <v>101</v>
      </c>
      <c r="N5549" s="3" t="b">
        <v>1</v>
      </c>
      <c r="O5549" s="3" t="s">
        <v>10726</v>
      </c>
      <c r="P5549" s="3" t="s">
        <v>76</v>
      </c>
      <c r="Q5549" s="3" t="b">
        <v>1</v>
      </c>
      <c r="R5549" s="3">
        <v>-115.06399999999999</v>
      </c>
      <c r="S5549" s="3">
        <v>36.228000000000002</v>
      </c>
      <c r="T5549" s="3" t="b">
        <v>1</v>
      </c>
    </row>
    <row r="5550" spans="1:20" x14ac:dyDescent="0.2">
      <c r="A5550" s="2">
        <v>5549</v>
      </c>
      <c r="B5550" s="2" t="s">
        <v>8062</v>
      </c>
      <c r="C5550" s="4">
        <v>44053</v>
      </c>
      <c r="D5550" s="2">
        <v>2020</v>
      </c>
      <c r="E5550" s="2" t="s">
        <v>10734</v>
      </c>
      <c r="F5550" s="2" t="s">
        <v>10622</v>
      </c>
      <c r="G5550" s="2" t="s">
        <v>10624</v>
      </c>
      <c r="H5550" s="2">
        <v>48</v>
      </c>
      <c r="I5550" s="13" t="s">
        <v>10777</v>
      </c>
      <c r="J5550" s="13" t="s">
        <v>20</v>
      </c>
      <c r="K5550" s="13" t="s">
        <v>33</v>
      </c>
      <c r="L5550" s="2" t="s">
        <v>103</v>
      </c>
      <c r="M5550" s="13" t="s">
        <v>104</v>
      </c>
      <c r="N5550" s="2" t="b">
        <v>0</v>
      </c>
      <c r="O5550" s="2" t="s">
        <v>10726</v>
      </c>
      <c r="P5550" s="2" t="s">
        <v>10619</v>
      </c>
      <c r="Q5550" s="2" t="b">
        <v>0</v>
      </c>
      <c r="R5550" s="2">
        <v>-106.69199999999999</v>
      </c>
      <c r="S5550" s="2">
        <v>35.158999999999999</v>
      </c>
      <c r="T5550" s="2" t="b">
        <v>1</v>
      </c>
    </row>
    <row r="5551" spans="1:20" x14ac:dyDescent="0.2">
      <c r="A5551" s="3">
        <v>5550</v>
      </c>
      <c r="B5551" s="3" t="s">
        <v>8063</v>
      </c>
      <c r="C5551" s="5">
        <v>44053</v>
      </c>
      <c r="D5551" s="3">
        <v>2020</v>
      </c>
      <c r="E5551" s="3" t="s">
        <v>10734</v>
      </c>
      <c r="F5551" s="3" t="s">
        <v>10622</v>
      </c>
      <c r="G5551" s="3" t="s">
        <v>10624</v>
      </c>
      <c r="H5551" s="3">
        <v>35</v>
      </c>
      <c r="I5551" s="14" t="s">
        <v>10779</v>
      </c>
      <c r="J5551" s="14" t="s">
        <v>20</v>
      </c>
      <c r="K5551" s="14" t="s">
        <v>27</v>
      </c>
      <c r="L5551" s="3" t="s">
        <v>5801</v>
      </c>
      <c r="M5551" s="14" t="s">
        <v>255</v>
      </c>
      <c r="N5551" s="3" t="b">
        <v>1</v>
      </c>
      <c r="O5551" s="3" t="s">
        <v>441</v>
      </c>
      <c r="P5551" s="3" t="s">
        <v>76</v>
      </c>
      <c r="Q5551" s="3" t="b">
        <v>0</v>
      </c>
      <c r="R5551" s="3">
        <v>-79.585999999999999</v>
      </c>
      <c r="S5551" s="3">
        <v>35.433</v>
      </c>
      <c r="T5551" s="3" t="b">
        <v>1</v>
      </c>
    </row>
    <row r="5552" spans="1:20" x14ac:dyDescent="0.2">
      <c r="A5552" s="2">
        <v>5551</v>
      </c>
      <c r="B5552" s="2" t="s">
        <v>8064</v>
      </c>
      <c r="C5552" s="4">
        <v>44053</v>
      </c>
      <c r="D5552" s="2">
        <v>2020</v>
      </c>
      <c r="E5552" s="2" t="s">
        <v>10734</v>
      </c>
      <c r="F5552" s="2" t="s">
        <v>10622</v>
      </c>
      <c r="G5552" s="2" t="s">
        <v>10624</v>
      </c>
      <c r="H5552" s="2">
        <v>50</v>
      </c>
      <c r="I5552" s="13" t="s">
        <v>10777</v>
      </c>
      <c r="J5552" s="13" t="s">
        <v>20</v>
      </c>
      <c r="K5552" s="13" t="s">
        <v>27</v>
      </c>
      <c r="L5552" s="2" t="s">
        <v>103</v>
      </c>
      <c r="M5552" s="13" t="s">
        <v>104</v>
      </c>
      <c r="N5552" s="2" t="b">
        <v>0</v>
      </c>
      <c r="O5552" s="2" t="s">
        <v>10726</v>
      </c>
      <c r="P5552" s="2" t="s">
        <v>76</v>
      </c>
      <c r="Q5552" s="2" t="b">
        <v>0</v>
      </c>
      <c r="R5552" s="2">
        <v>-106.61499999999999</v>
      </c>
      <c r="S5552" s="2">
        <v>35.073999999999998</v>
      </c>
      <c r="T5552" s="2" t="b">
        <v>1</v>
      </c>
    </row>
    <row r="5553" spans="1:20" x14ac:dyDescent="0.2">
      <c r="A5553" s="3">
        <v>5552</v>
      </c>
      <c r="B5553" s="3" t="s">
        <v>8065</v>
      </c>
      <c r="C5553" s="5">
        <v>44053</v>
      </c>
      <c r="D5553" s="3">
        <v>2020</v>
      </c>
      <c r="E5553" s="3" t="s">
        <v>10734</v>
      </c>
      <c r="F5553" s="3" t="s">
        <v>10622</v>
      </c>
      <c r="G5553" s="3" t="s">
        <v>10628</v>
      </c>
      <c r="H5553" s="3">
        <v>40</v>
      </c>
      <c r="I5553" s="14" t="s">
        <v>10779</v>
      </c>
      <c r="J5553" s="14" t="s">
        <v>20</v>
      </c>
      <c r="K5553" s="14" t="s">
        <v>33</v>
      </c>
      <c r="L5553" s="3" t="s">
        <v>6236</v>
      </c>
      <c r="M5553" s="14" t="s">
        <v>197</v>
      </c>
      <c r="N5553" s="3" t="b">
        <v>1</v>
      </c>
      <c r="O5553" s="3" t="s">
        <v>10726</v>
      </c>
      <c r="P5553" s="3" t="s">
        <v>25</v>
      </c>
      <c r="Q5553" s="3" t="b">
        <v>0</v>
      </c>
      <c r="R5553" s="3">
        <v>-98.331000000000003</v>
      </c>
      <c r="S5553" s="3">
        <v>40.933999999999997</v>
      </c>
      <c r="T5553" s="3" t="b">
        <v>1</v>
      </c>
    </row>
    <row r="5554" spans="1:20" x14ac:dyDescent="0.2">
      <c r="A5554" s="2">
        <v>5553</v>
      </c>
      <c r="B5554" s="2" t="s">
        <v>8066</v>
      </c>
      <c r="C5554" s="4">
        <v>44054</v>
      </c>
      <c r="D5554" s="2">
        <v>2020</v>
      </c>
      <c r="E5554" s="2" t="s">
        <v>10734</v>
      </c>
      <c r="F5554" s="2" t="s">
        <v>10622</v>
      </c>
      <c r="G5554" s="2" t="s">
        <v>10624</v>
      </c>
      <c r="H5554" s="2">
        <v>48</v>
      </c>
      <c r="I5554" s="13" t="s">
        <v>10777</v>
      </c>
      <c r="J5554" s="13" t="s">
        <v>55</v>
      </c>
      <c r="K5554" s="13" t="s">
        <v>33</v>
      </c>
      <c r="L5554" s="2" t="s">
        <v>183</v>
      </c>
      <c r="M5554" s="13" t="s">
        <v>44</v>
      </c>
      <c r="N5554" s="2" t="b">
        <v>1</v>
      </c>
      <c r="O5554" s="2" t="s">
        <v>10726</v>
      </c>
      <c r="P5554" s="2" t="s">
        <v>25</v>
      </c>
      <c r="Q5554" s="2" t="b">
        <v>0</v>
      </c>
      <c r="R5554" s="2">
        <v>-104.64100000000001</v>
      </c>
      <c r="S5554" s="2">
        <v>38.280999999999999</v>
      </c>
      <c r="T5554" s="2" t="b">
        <v>1</v>
      </c>
    </row>
    <row r="5555" spans="1:20" x14ac:dyDescent="0.2">
      <c r="A5555" s="3">
        <v>5554</v>
      </c>
      <c r="B5555" s="3" t="s">
        <v>8067</v>
      </c>
      <c r="C5555" s="5">
        <v>44054</v>
      </c>
      <c r="D5555" s="3">
        <v>2020</v>
      </c>
      <c r="E5555" s="3" t="s">
        <v>10734</v>
      </c>
      <c r="F5555" s="3" t="s">
        <v>10622</v>
      </c>
      <c r="G5555" s="3" t="s">
        <v>10630</v>
      </c>
      <c r="H5555" s="3">
        <v>48</v>
      </c>
      <c r="I5555" s="14" t="s">
        <v>10777</v>
      </c>
      <c r="J5555" s="14" t="s">
        <v>20</v>
      </c>
      <c r="K5555" s="14" t="s">
        <v>27</v>
      </c>
      <c r="L5555" s="3" t="s">
        <v>8068</v>
      </c>
      <c r="M5555" s="14" t="s">
        <v>47</v>
      </c>
      <c r="N5555" s="3" t="b">
        <v>0</v>
      </c>
      <c r="O5555" s="3" t="s">
        <v>10726</v>
      </c>
      <c r="P5555" s="3" t="s">
        <v>51</v>
      </c>
      <c r="Q5555" s="3" t="b">
        <v>0</v>
      </c>
      <c r="R5555" s="3">
        <v>-95.790999999999997</v>
      </c>
      <c r="S5555" s="3">
        <v>36.329000000000001</v>
      </c>
      <c r="T5555" s="3" t="b">
        <v>1</v>
      </c>
    </row>
    <row r="5556" spans="1:20" x14ac:dyDescent="0.2">
      <c r="A5556" s="2">
        <v>5555</v>
      </c>
      <c r="B5556" s="2" t="s">
        <v>8069</v>
      </c>
      <c r="C5556" s="4">
        <v>44055</v>
      </c>
      <c r="D5556" s="2">
        <v>2020</v>
      </c>
      <c r="E5556" s="2" t="s">
        <v>10734</v>
      </c>
      <c r="F5556" s="2" t="s">
        <v>10622</v>
      </c>
      <c r="G5556" s="2" t="s">
        <v>10628</v>
      </c>
      <c r="H5556" s="2">
        <v>31</v>
      </c>
      <c r="I5556" s="13" t="s">
        <v>10779</v>
      </c>
      <c r="J5556" s="13" t="s">
        <v>20</v>
      </c>
      <c r="K5556" s="13" t="s">
        <v>27</v>
      </c>
      <c r="L5556" s="2" t="s">
        <v>5080</v>
      </c>
      <c r="M5556" s="13" t="s">
        <v>40</v>
      </c>
      <c r="N5556" s="2" t="b">
        <v>0</v>
      </c>
      <c r="O5556" s="2" t="s">
        <v>441</v>
      </c>
      <c r="P5556" s="2" t="s">
        <v>25</v>
      </c>
      <c r="Q5556" s="2" t="b">
        <v>1</v>
      </c>
      <c r="R5556" s="2">
        <v>-118.536</v>
      </c>
      <c r="S5556" s="2">
        <v>34.186999999999998</v>
      </c>
      <c r="T5556" s="2" t="b">
        <v>1</v>
      </c>
    </row>
    <row r="5557" spans="1:20" x14ac:dyDescent="0.2">
      <c r="A5557" s="3">
        <v>5556</v>
      </c>
      <c r="B5557" s="3" t="s">
        <v>8070</v>
      </c>
      <c r="C5557" s="5">
        <v>44056</v>
      </c>
      <c r="D5557" s="3">
        <v>2020</v>
      </c>
      <c r="E5557" s="3" t="s">
        <v>10734</v>
      </c>
      <c r="F5557" s="3" t="s">
        <v>10622</v>
      </c>
      <c r="G5557" s="3" t="s">
        <v>10624</v>
      </c>
      <c r="H5557" s="3">
        <v>39</v>
      </c>
      <c r="I5557" s="14" t="s">
        <v>10779</v>
      </c>
      <c r="J5557" s="14" t="s">
        <v>20</v>
      </c>
      <c r="K5557" s="14" t="s">
        <v>33</v>
      </c>
      <c r="L5557" s="3" t="s">
        <v>200</v>
      </c>
      <c r="M5557" s="14" t="s">
        <v>50</v>
      </c>
      <c r="N5557" s="3" t="b">
        <v>0</v>
      </c>
      <c r="O5557" s="3" t="s">
        <v>10726</v>
      </c>
      <c r="P5557" s="3" t="s">
        <v>25</v>
      </c>
      <c r="Q5557" s="3" t="b">
        <v>0</v>
      </c>
      <c r="R5557" s="3">
        <v>-112.111</v>
      </c>
      <c r="S5557" s="3">
        <v>33.509</v>
      </c>
      <c r="T5557" s="3" t="b">
        <v>1</v>
      </c>
    </row>
    <row r="5558" spans="1:20" x14ac:dyDescent="0.2">
      <c r="A5558" s="2">
        <v>5557</v>
      </c>
      <c r="B5558" s="2" t="s">
        <v>8071</v>
      </c>
      <c r="C5558" s="4">
        <v>44057</v>
      </c>
      <c r="D5558" s="2">
        <v>2020</v>
      </c>
      <c r="E5558" s="2" t="s">
        <v>10734</v>
      </c>
      <c r="F5558" s="2" t="s">
        <v>10622</v>
      </c>
      <c r="G5558" s="2" t="s">
        <v>10624</v>
      </c>
      <c r="H5558" s="2">
        <v>0</v>
      </c>
      <c r="I5558" s="13" t="e">
        <v>#N/A</v>
      </c>
      <c r="J5558" s="13" t="s">
        <v>20</v>
      </c>
      <c r="K5558" s="13" t="s">
        <v>27</v>
      </c>
      <c r="L5558" s="2" t="s">
        <v>8072</v>
      </c>
      <c r="M5558" s="13" t="s">
        <v>170</v>
      </c>
      <c r="N5558" s="2" t="b">
        <v>0</v>
      </c>
      <c r="O5558" s="2" t="s">
        <v>10726</v>
      </c>
      <c r="P5558" s="2" t="s">
        <v>10619</v>
      </c>
      <c r="Q5558" s="2" t="b">
        <v>0</v>
      </c>
      <c r="R5558" s="2">
        <v>-80.158000000000001</v>
      </c>
      <c r="S5558" s="2">
        <v>26.047999999999998</v>
      </c>
      <c r="T5558" s="2" t="b">
        <v>1</v>
      </c>
    </row>
    <row r="5559" spans="1:20" x14ac:dyDescent="0.2">
      <c r="A5559" s="3">
        <v>5558</v>
      </c>
      <c r="B5559" s="3" t="s">
        <v>10616</v>
      </c>
      <c r="C5559" s="5">
        <v>44057</v>
      </c>
      <c r="D5559" s="3">
        <v>2020</v>
      </c>
      <c r="E5559" s="3" t="s">
        <v>10734</v>
      </c>
      <c r="F5559" s="3" t="s">
        <v>10622</v>
      </c>
      <c r="G5559" s="3" t="s">
        <v>10628</v>
      </c>
      <c r="H5559" s="3" t="e">
        <v>#N/A</v>
      </c>
      <c r="I5559" s="14" t="e">
        <v>#N/A</v>
      </c>
      <c r="J5559" s="14" t="s">
        <v>20</v>
      </c>
      <c r="K5559" s="14" t="s">
        <v>10617</v>
      </c>
      <c r="L5559" s="3" t="s">
        <v>8073</v>
      </c>
      <c r="M5559" s="14" t="s">
        <v>170</v>
      </c>
      <c r="N5559" s="3" t="b">
        <v>0</v>
      </c>
      <c r="O5559" s="3" t="s">
        <v>10726</v>
      </c>
      <c r="P5559" s="3" t="s">
        <v>25</v>
      </c>
      <c r="Q5559" s="3" t="b">
        <v>0</v>
      </c>
      <c r="R5559" s="3">
        <v>-80.174999999999997</v>
      </c>
      <c r="S5559" s="3">
        <v>25.890999999999998</v>
      </c>
      <c r="T5559" s="3" t="b">
        <v>1</v>
      </c>
    </row>
    <row r="5560" spans="1:20" x14ac:dyDescent="0.2">
      <c r="A5560" s="2">
        <v>5559</v>
      </c>
      <c r="B5560" s="2" t="s">
        <v>8074</v>
      </c>
      <c r="C5560" s="4">
        <v>44058</v>
      </c>
      <c r="D5560" s="2">
        <v>2020</v>
      </c>
      <c r="E5560" s="2" t="s">
        <v>10734</v>
      </c>
      <c r="F5560" s="2" t="s">
        <v>10622</v>
      </c>
      <c r="G5560" s="2" t="s">
        <v>10628</v>
      </c>
      <c r="H5560" s="2">
        <v>41</v>
      </c>
      <c r="I5560" s="13" t="s">
        <v>10777</v>
      </c>
      <c r="J5560" s="13" t="s">
        <v>20</v>
      </c>
      <c r="K5560" s="13" t="s">
        <v>27</v>
      </c>
      <c r="L5560" s="2" t="s">
        <v>5697</v>
      </c>
      <c r="M5560" s="13" t="s">
        <v>246</v>
      </c>
      <c r="N5560" s="2" t="b">
        <v>1</v>
      </c>
      <c r="O5560" s="2" t="s">
        <v>441</v>
      </c>
      <c r="P5560" s="2" t="s">
        <v>25</v>
      </c>
      <c r="Q5560" s="2" t="b">
        <v>0</v>
      </c>
      <c r="R5560" s="2">
        <v>-84.305000000000007</v>
      </c>
      <c r="S5560" s="2">
        <v>36.000999999999998</v>
      </c>
      <c r="T5560" s="2" t="b">
        <v>1</v>
      </c>
    </row>
    <row r="5561" spans="1:20" x14ac:dyDescent="0.2">
      <c r="A5561" s="3">
        <v>5560</v>
      </c>
      <c r="B5561" s="3" t="s">
        <v>8075</v>
      </c>
      <c r="C5561" s="5">
        <v>44058</v>
      </c>
      <c r="D5561" s="3">
        <v>2020</v>
      </c>
      <c r="E5561" s="3" t="s">
        <v>10734</v>
      </c>
      <c r="F5561" s="3" t="s">
        <v>10622</v>
      </c>
      <c r="G5561" s="3" t="s">
        <v>10624</v>
      </c>
      <c r="H5561" s="3">
        <v>32</v>
      </c>
      <c r="I5561" s="14" t="s">
        <v>10779</v>
      </c>
      <c r="J5561" s="14" t="s">
        <v>20</v>
      </c>
      <c r="K5561" s="14" t="s">
        <v>59</v>
      </c>
      <c r="L5561" s="3" t="s">
        <v>5026</v>
      </c>
      <c r="M5561" s="14" t="s">
        <v>40</v>
      </c>
      <c r="N5561" s="3" t="b">
        <v>0</v>
      </c>
      <c r="O5561" s="3" t="s">
        <v>441</v>
      </c>
      <c r="P5561" s="3" t="s">
        <v>76</v>
      </c>
      <c r="Q5561" s="3" t="b">
        <v>1</v>
      </c>
      <c r="R5561" s="3">
        <v>-118.149</v>
      </c>
      <c r="S5561" s="3">
        <v>34.170999999999999</v>
      </c>
      <c r="T5561" s="3" t="b">
        <v>1</v>
      </c>
    </row>
    <row r="5562" spans="1:20" x14ac:dyDescent="0.2">
      <c r="A5562" s="2">
        <v>5561</v>
      </c>
      <c r="B5562" s="2" t="s">
        <v>8076</v>
      </c>
      <c r="C5562" s="4">
        <v>44058</v>
      </c>
      <c r="D5562" s="2">
        <v>2020</v>
      </c>
      <c r="E5562" s="2" t="s">
        <v>10734</v>
      </c>
      <c r="F5562" s="2" t="s">
        <v>10622</v>
      </c>
      <c r="G5562" s="2" t="s">
        <v>10624</v>
      </c>
      <c r="H5562" s="2">
        <v>51</v>
      </c>
      <c r="I5562" s="13" t="s">
        <v>10776</v>
      </c>
      <c r="J5562" s="13" t="s">
        <v>20</v>
      </c>
      <c r="K5562" s="13" t="s">
        <v>27</v>
      </c>
      <c r="L5562" s="2" t="s">
        <v>8077</v>
      </c>
      <c r="M5562" s="13" t="s">
        <v>170</v>
      </c>
      <c r="N5562" s="2" t="b">
        <v>0</v>
      </c>
      <c r="O5562" s="2" t="s">
        <v>10726</v>
      </c>
      <c r="P5562" s="2" t="s">
        <v>10619</v>
      </c>
      <c r="Q5562" s="2" t="b">
        <v>0</v>
      </c>
      <c r="R5562" s="2">
        <v>-82.054000000000002</v>
      </c>
      <c r="S5562" s="2">
        <v>29.096</v>
      </c>
      <c r="T5562" s="2" t="b">
        <v>1</v>
      </c>
    </row>
    <row r="5563" spans="1:20" x14ac:dyDescent="0.2">
      <c r="A5563" s="3">
        <v>5562</v>
      </c>
      <c r="B5563" s="3" t="s">
        <v>8078</v>
      </c>
      <c r="C5563" s="5">
        <v>44058</v>
      </c>
      <c r="D5563" s="3">
        <v>2020</v>
      </c>
      <c r="E5563" s="3" t="s">
        <v>10734</v>
      </c>
      <c r="F5563" s="3" t="s">
        <v>10622</v>
      </c>
      <c r="G5563" s="3" t="s">
        <v>10628</v>
      </c>
      <c r="H5563" s="3">
        <v>54</v>
      </c>
      <c r="I5563" s="14" t="s">
        <v>10776</v>
      </c>
      <c r="J5563" s="14" t="s">
        <v>20</v>
      </c>
      <c r="K5563" s="14" t="s">
        <v>27</v>
      </c>
      <c r="L5563" s="3" t="s">
        <v>188</v>
      </c>
      <c r="M5563" s="14" t="s">
        <v>44</v>
      </c>
      <c r="N5563" s="3" t="b">
        <v>0</v>
      </c>
      <c r="O5563" s="3" t="s">
        <v>10726</v>
      </c>
      <c r="P5563" s="3" t="s">
        <v>25</v>
      </c>
      <c r="Q5563" s="3" t="b">
        <v>0</v>
      </c>
      <c r="R5563" s="3">
        <v>-104.976</v>
      </c>
      <c r="S5563" s="3">
        <v>39.78</v>
      </c>
      <c r="T5563" s="3" t="b">
        <v>1</v>
      </c>
    </row>
    <row r="5564" spans="1:20" x14ac:dyDescent="0.2">
      <c r="A5564" s="2">
        <v>5563</v>
      </c>
      <c r="B5564" s="2" t="s">
        <v>8079</v>
      </c>
      <c r="C5564" s="4">
        <v>44058</v>
      </c>
      <c r="D5564" s="2">
        <v>2020</v>
      </c>
      <c r="E5564" s="2" t="s">
        <v>10734</v>
      </c>
      <c r="F5564" s="2" t="s">
        <v>10622</v>
      </c>
      <c r="G5564" s="2" t="s">
        <v>10624</v>
      </c>
      <c r="H5564" s="2">
        <v>52</v>
      </c>
      <c r="I5564" s="13" t="s">
        <v>10776</v>
      </c>
      <c r="J5564" s="13" t="s">
        <v>20</v>
      </c>
      <c r="K5564" s="13" t="s">
        <v>27</v>
      </c>
      <c r="L5564" s="2" t="s">
        <v>938</v>
      </c>
      <c r="M5564" s="13" t="s">
        <v>234</v>
      </c>
      <c r="N5564" s="2" t="b">
        <v>0</v>
      </c>
      <c r="O5564" s="2" t="s">
        <v>441</v>
      </c>
      <c r="P5564" s="2" t="s">
        <v>25</v>
      </c>
      <c r="Q5564" s="2" t="b">
        <v>0</v>
      </c>
      <c r="R5564" s="2">
        <v>-85.034000000000006</v>
      </c>
      <c r="S5564" s="2">
        <v>33.319000000000003</v>
      </c>
      <c r="T5564" s="2" t="b">
        <v>1</v>
      </c>
    </row>
    <row r="5565" spans="1:20" x14ac:dyDescent="0.2">
      <c r="A5565" s="3">
        <v>5564</v>
      </c>
      <c r="B5565" s="3" t="s">
        <v>8080</v>
      </c>
      <c r="C5565" s="5">
        <v>44059</v>
      </c>
      <c r="D5565" s="3">
        <v>2020</v>
      </c>
      <c r="E5565" s="3" t="s">
        <v>10734</v>
      </c>
      <c r="F5565" s="3" t="s">
        <v>10622</v>
      </c>
      <c r="G5565" s="3" t="s">
        <v>10630</v>
      </c>
      <c r="H5565" s="3">
        <v>35</v>
      </c>
      <c r="I5565" s="14" t="s">
        <v>10779</v>
      </c>
      <c r="J5565" s="14" t="s">
        <v>20</v>
      </c>
      <c r="K5565" s="14" t="s">
        <v>27</v>
      </c>
      <c r="L5565" s="3" t="s">
        <v>8081</v>
      </c>
      <c r="M5565" s="14" t="s">
        <v>246</v>
      </c>
      <c r="N5565" s="3" t="b">
        <v>0</v>
      </c>
      <c r="O5565" s="3" t="s">
        <v>10726</v>
      </c>
      <c r="P5565" s="3" t="s">
        <v>441</v>
      </c>
      <c r="Q5565" s="3" t="b">
        <v>0</v>
      </c>
      <c r="R5565" s="3">
        <v>-87.07</v>
      </c>
      <c r="S5565" s="3">
        <v>35.786000000000001</v>
      </c>
      <c r="T5565" s="3" t="b">
        <v>1</v>
      </c>
    </row>
    <row r="5566" spans="1:20" x14ac:dyDescent="0.2">
      <c r="A5566" s="2">
        <v>5565</v>
      </c>
      <c r="B5566" s="2" t="s">
        <v>8082</v>
      </c>
      <c r="C5566" s="4">
        <v>44059</v>
      </c>
      <c r="D5566" s="2">
        <v>2020</v>
      </c>
      <c r="E5566" s="2" t="s">
        <v>10734</v>
      </c>
      <c r="F5566" s="2" t="s">
        <v>10622</v>
      </c>
      <c r="G5566" s="2" t="s">
        <v>10628</v>
      </c>
      <c r="H5566" s="2">
        <v>27</v>
      </c>
      <c r="I5566" s="13" t="s">
        <v>10778</v>
      </c>
      <c r="J5566" s="13" t="s">
        <v>20</v>
      </c>
      <c r="K5566" s="13" t="s">
        <v>33</v>
      </c>
      <c r="L5566" s="2" t="s">
        <v>8083</v>
      </c>
      <c r="M5566" s="13" t="s">
        <v>40</v>
      </c>
      <c r="N5566" s="2" t="b">
        <v>0</v>
      </c>
      <c r="O5566" s="2" t="s">
        <v>441</v>
      </c>
      <c r="P5566" s="2" t="s">
        <v>25</v>
      </c>
      <c r="Q5566" s="2" t="b">
        <v>1</v>
      </c>
      <c r="R5566" s="2">
        <v>-120.61799999999999</v>
      </c>
      <c r="S5566" s="2">
        <v>36.982999999999997</v>
      </c>
      <c r="T5566" s="2" t="b">
        <v>1</v>
      </c>
    </row>
    <row r="5567" spans="1:20" x14ac:dyDescent="0.2">
      <c r="A5567" s="3">
        <v>5566</v>
      </c>
      <c r="B5567" s="3" t="s">
        <v>8084</v>
      </c>
      <c r="C5567" s="5">
        <v>44059</v>
      </c>
      <c r="D5567" s="3">
        <v>2020</v>
      </c>
      <c r="E5567" s="3" t="s">
        <v>10734</v>
      </c>
      <c r="F5567" s="3" t="s">
        <v>10622</v>
      </c>
      <c r="G5567" s="3" t="s">
        <v>10624</v>
      </c>
      <c r="H5567" s="3">
        <v>67</v>
      </c>
      <c r="I5567" s="14" t="s">
        <v>10782</v>
      </c>
      <c r="J5567" s="14" t="s">
        <v>20</v>
      </c>
      <c r="K5567" s="14" t="s">
        <v>27</v>
      </c>
      <c r="L5567" s="3" t="s">
        <v>351</v>
      </c>
      <c r="M5567" s="14" t="s">
        <v>101</v>
      </c>
      <c r="N5567" s="3" t="b">
        <v>1</v>
      </c>
      <c r="O5567" s="3" t="s">
        <v>10726</v>
      </c>
      <c r="P5567" s="3" t="s">
        <v>25</v>
      </c>
      <c r="Q5567" s="3" t="b">
        <v>0</v>
      </c>
      <c r="R5567" s="3">
        <v>-115.273</v>
      </c>
      <c r="S5567" s="3">
        <v>36.137999999999998</v>
      </c>
      <c r="T5567" s="3" t="b">
        <v>1</v>
      </c>
    </row>
    <row r="5568" spans="1:20" x14ac:dyDescent="0.2">
      <c r="A5568" s="2">
        <v>5567</v>
      </c>
      <c r="B5568" s="2" t="s">
        <v>10616</v>
      </c>
      <c r="C5568" s="4">
        <v>44059</v>
      </c>
      <c r="D5568" s="2">
        <v>2020</v>
      </c>
      <c r="E5568" s="2" t="s">
        <v>10734</v>
      </c>
      <c r="F5568" s="2" t="s">
        <v>10622</v>
      </c>
      <c r="G5568" s="2" t="s">
        <v>10624</v>
      </c>
      <c r="H5568" s="2" t="e">
        <v>#N/A</v>
      </c>
      <c r="I5568" s="13" t="s">
        <v>10778</v>
      </c>
      <c r="J5568" s="13" t="s">
        <v>20</v>
      </c>
      <c r="K5568" s="13" t="s">
        <v>10617</v>
      </c>
      <c r="L5568" s="2" t="s">
        <v>156</v>
      </c>
      <c r="M5568" s="13" t="s">
        <v>40</v>
      </c>
      <c r="N5568" s="2" t="b">
        <v>0</v>
      </c>
      <c r="O5568" s="2" t="s">
        <v>441</v>
      </c>
      <c r="P5568" s="2" t="s">
        <v>51</v>
      </c>
      <c r="Q5568" s="2" t="b">
        <v>0</v>
      </c>
      <c r="R5568" s="2">
        <v>-116.959</v>
      </c>
      <c r="S5568" s="2">
        <v>33.755000000000003</v>
      </c>
      <c r="T5568" s="2" t="b">
        <v>1</v>
      </c>
    </row>
    <row r="5569" spans="1:20" x14ac:dyDescent="0.2">
      <c r="A5569" s="3">
        <v>5568</v>
      </c>
      <c r="B5569" s="3" t="s">
        <v>8085</v>
      </c>
      <c r="C5569" s="5">
        <v>44060</v>
      </c>
      <c r="D5569" s="3">
        <v>2020</v>
      </c>
      <c r="E5569" s="3" t="s">
        <v>10734</v>
      </c>
      <c r="F5569" s="3" t="s">
        <v>10622</v>
      </c>
      <c r="G5569" s="3" t="s">
        <v>10624</v>
      </c>
      <c r="H5569" s="3">
        <v>27</v>
      </c>
      <c r="I5569" s="14" t="s">
        <v>10778</v>
      </c>
      <c r="J5569" s="14" t="s">
        <v>20</v>
      </c>
      <c r="K5569" s="14" t="s">
        <v>33</v>
      </c>
      <c r="L5569" s="3" t="s">
        <v>8086</v>
      </c>
      <c r="M5569" s="14" t="s">
        <v>67</v>
      </c>
      <c r="N5569" s="3" t="b">
        <v>1</v>
      </c>
      <c r="O5569" s="3" t="s">
        <v>10726</v>
      </c>
      <c r="P5569" s="3" t="s">
        <v>76</v>
      </c>
      <c r="Q5569" s="3" t="b">
        <v>0</v>
      </c>
      <c r="R5569" s="3">
        <v>-97.111000000000004</v>
      </c>
      <c r="S5569" s="3">
        <v>31.585000000000001</v>
      </c>
      <c r="T5569" s="3" t="b">
        <v>1</v>
      </c>
    </row>
    <row r="5570" spans="1:20" x14ac:dyDescent="0.2">
      <c r="A5570" s="2">
        <v>5569</v>
      </c>
      <c r="B5570" s="2" t="s">
        <v>8087</v>
      </c>
      <c r="C5570" s="4">
        <v>44060</v>
      </c>
      <c r="D5570" s="2">
        <v>2020</v>
      </c>
      <c r="E5570" s="2" t="s">
        <v>10734</v>
      </c>
      <c r="F5570" s="2" t="s">
        <v>10622</v>
      </c>
      <c r="G5570" s="2" t="s">
        <v>10628</v>
      </c>
      <c r="H5570" s="2">
        <v>65</v>
      </c>
      <c r="I5570" s="13" t="s">
        <v>10782</v>
      </c>
      <c r="J5570" s="13" t="s">
        <v>20</v>
      </c>
      <c r="K5570" s="13" t="s">
        <v>33</v>
      </c>
      <c r="L5570" s="2" t="s">
        <v>472</v>
      </c>
      <c r="M5570" s="13" t="s">
        <v>40</v>
      </c>
      <c r="N5570" s="2" t="b">
        <v>0</v>
      </c>
      <c r="O5570" s="2" t="s">
        <v>441</v>
      </c>
      <c r="P5570" s="2" t="s">
        <v>51</v>
      </c>
      <c r="Q5570" s="2" t="b">
        <v>1</v>
      </c>
      <c r="R5570" s="2">
        <v>-119.009</v>
      </c>
      <c r="S5570" s="2">
        <v>35.353999999999999</v>
      </c>
      <c r="T5570" s="2" t="b">
        <v>1</v>
      </c>
    </row>
    <row r="5571" spans="1:20" x14ac:dyDescent="0.2">
      <c r="A5571" s="3">
        <v>5570</v>
      </c>
      <c r="B5571" s="3" t="s">
        <v>8088</v>
      </c>
      <c r="C5571" s="5">
        <v>44060</v>
      </c>
      <c r="D5571" s="3">
        <v>2020</v>
      </c>
      <c r="E5571" s="3" t="s">
        <v>10734</v>
      </c>
      <c r="F5571" s="3" t="s">
        <v>10622</v>
      </c>
      <c r="G5571" s="3" t="s">
        <v>10624</v>
      </c>
      <c r="H5571" s="3">
        <v>36</v>
      </c>
      <c r="I5571" s="14" t="s">
        <v>10779</v>
      </c>
      <c r="J5571" s="14" t="s">
        <v>20</v>
      </c>
      <c r="K5571" s="14" t="s">
        <v>33</v>
      </c>
      <c r="L5571" s="3" t="s">
        <v>284</v>
      </c>
      <c r="M5571" s="14" t="s">
        <v>40</v>
      </c>
      <c r="N5571" s="3" t="b">
        <v>0</v>
      </c>
      <c r="O5571" s="3" t="s">
        <v>10726</v>
      </c>
      <c r="P5571" s="3" t="s">
        <v>76</v>
      </c>
      <c r="Q5571" s="3" t="b">
        <v>0</v>
      </c>
      <c r="R5571" s="3">
        <v>-117.29900000000001</v>
      </c>
      <c r="S5571" s="3">
        <v>34.119999999999997</v>
      </c>
      <c r="T5571" s="3" t="b">
        <v>1</v>
      </c>
    </row>
    <row r="5572" spans="1:20" x14ac:dyDescent="0.2">
      <c r="A5572" s="2">
        <v>5571</v>
      </c>
      <c r="B5572" s="2" t="s">
        <v>8089</v>
      </c>
      <c r="C5572" s="4">
        <v>44060</v>
      </c>
      <c r="D5572" s="2">
        <v>2020</v>
      </c>
      <c r="E5572" s="2" t="s">
        <v>10734</v>
      </c>
      <c r="F5572" s="2" t="s">
        <v>10622</v>
      </c>
      <c r="G5572" s="2" t="s">
        <v>10684</v>
      </c>
      <c r="H5572" s="2">
        <v>35</v>
      </c>
      <c r="I5572" s="13" t="s">
        <v>10779</v>
      </c>
      <c r="J5572" s="13" t="s">
        <v>20</v>
      </c>
      <c r="K5572" s="13" t="s">
        <v>27</v>
      </c>
      <c r="L5572" s="2" t="s">
        <v>1333</v>
      </c>
      <c r="M5572" s="13" t="s">
        <v>40</v>
      </c>
      <c r="N5572" s="2" t="b">
        <v>0</v>
      </c>
      <c r="O5572" s="2" t="s">
        <v>10726</v>
      </c>
      <c r="P5572" s="2" t="s">
        <v>10619</v>
      </c>
      <c r="Q5572" s="2" t="b">
        <v>0</v>
      </c>
      <c r="R5572" s="2">
        <v>-116.995</v>
      </c>
      <c r="S5572" s="2">
        <v>34.887999999999998</v>
      </c>
      <c r="T5572" s="2" t="b">
        <v>1</v>
      </c>
    </row>
    <row r="5573" spans="1:20" x14ac:dyDescent="0.2">
      <c r="A5573" s="3">
        <v>5572</v>
      </c>
      <c r="B5573" s="3" t="s">
        <v>8090</v>
      </c>
      <c r="C5573" s="5">
        <v>44061</v>
      </c>
      <c r="D5573" s="3">
        <v>2020</v>
      </c>
      <c r="E5573" s="3" t="s">
        <v>10734</v>
      </c>
      <c r="F5573" s="3" t="s">
        <v>10622</v>
      </c>
      <c r="G5573" s="3" t="s">
        <v>10634</v>
      </c>
      <c r="H5573" s="3">
        <v>37</v>
      </c>
      <c r="I5573" s="14" t="s">
        <v>10779</v>
      </c>
      <c r="J5573" s="14" t="s">
        <v>20</v>
      </c>
      <c r="K5573" s="14" t="s">
        <v>59</v>
      </c>
      <c r="L5573" s="3" t="s">
        <v>5119</v>
      </c>
      <c r="M5573" s="14" t="s">
        <v>255</v>
      </c>
      <c r="N5573" s="3" t="b">
        <v>1</v>
      </c>
      <c r="O5573" s="3" t="s">
        <v>441</v>
      </c>
      <c r="P5573" s="3" t="s">
        <v>10619</v>
      </c>
      <c r="Q5573" s="3" t="b">
        <v>0</v>
      </c>
      <c r="R5573" s="3">
        <v>-78.894999999999996</v>
      </c>
      <c r="S5573" s="3">
        <v>34.963999999999999</v>
      </c>
      <c r="T5573" s="3" t="b">
        <v>1</v>
      </c>
    </row>
    <row r="5574" spans="1:20" x14ac:dyDescent="0.2">
      <c r="A5574" s="2">
        <v>5573</v>
      </c>
      <c r="B5574" s="2" t="s">
        <v>8091</v>
      </c>
      <c r="C5574" s="4">
        <v>44061</v>
      </c>
      <c r="D5574" s="2">
        <v>2020</v>
      </c>
      <c r="E5574" s="2" t="s">
        <v>10734</v>
      </c>
      <c r="F5574" s="2" t="s">
        <v>10622</v>
      </c>
      <c r="G5574" s="2" t="s">
        <v>10624</v>
      </c>
      <c r="H5574" s="2">
        <v>37</v>
      </c>
      <c r="I5574" s="13" t="s">
        <v>10779</v>
      </c>
      <c r="J5574" s="13" t="s">
        <v>20</v>
      </c>
      <c r="K5574" s="13" t="s">
        <v>27</v>
      </c>
      <c r="L5574" s="2" t="s">
        <v>8092</v>
      </c>
      <c r="M5574" s="13" t="s">
        <v>255</v>
      </c>
      <c r="N5574" s="2" t="b">
        <v>0</v>
      </c>
      <c r="O5574" s="2" t="s">
        <v>10726</v>
      </c>
      <c r="P5574" s="2" t="s">
        <v>25</v>
      </c>
      <c r="Q5574" s="2" t="b">
        <v>0</v>
      </c>
      <c r="R5574" s="2">
        <v>-77.210999999999999</v>
      </c>
      <c r="S5574" s="2">
        <v>34.968000000000004</v>
      </c>
      <c r="T5574" s="2" t="b">
        <v>1</v>
      </c>
    </row>
    <row r="5575" spans="1:20" x14ac:dyDescent="0.2">
      <c r="A5575" s="3">
        <v>5574</v>
      </c>
      <c r="B5575" s="3" t="s">
        <v>8093</v>
      </c>
      <c r="C5575" s="5">
        <v>44061</v>
      </c>
      <c r="D5575" s="3">
        <v>2020</v>
      </c>
      <c r="E5575" s="3" t="s">
        <v>10734</v>
      </c>
      <c r="F5575" s="3" t="s">
        <v>10622</v>
      </c>
      <c r="G5575" s="3" t="s">
        <v>10716</v>
      </c>
      <c r="H5575" s="3">
        <v>34</v>
      </c>
      <c r="I5575" s="14" t="s">
        <v>10779</v>
      </c>
      <c r="J5575" s="14" t="s">
        <v>20</v>
      </c>
      <c r="K5575" s="14" t="s">
        <v>27</v>
      </c>
      <c r="L5575" s="3" t="s">
        <v>8095</v>
      </c>
      <c r="M5575" s="14" t="s">
        <v>170</v>
      </c>
      <c r="N5575" s="3" t="b">
        <v>0</v>
      </c>
      <c r="O5575" s="3" t="s">
        <v>10726</v>
      </c>
      <c r="P5575" s="3" t="s">
        <v>76</v>
      </c>
      <c r="Q5575" s="3" t="b">
        <v>0</v>
      </c>
      <c r="R5575" s="3">
        <v>-81.555999999999997</v>
      </c>
      <c r="S5575" s="3">
        <v>27.635999999999999</v>
      </c>
      <c r="T5575" s="3" t="b">
        <v>1</v>
      </c>
    </row>
    <row r="5576" spans="1:20" x14ac:dyDescent="0.2">
      <c r="A5576" s="2">
        <v>5575</v>
      </c>
      <c r="B5576" s="2" t="s">
        <v>8096</v>
      </c>
      <c r="C5576" s="4">
        <v>44062</v>
      </c>
      <c r="D5576" s="2">
        <v>2020</v>
      </c>
      <c r="E5576" s="2" t="s">
        <v>10734</v>
      </c>
      <c r="F5576" s="2" t="s">
        <v>10622</v>
      </c>
      <c r="G5576" s="2" t="s">
        <v>10624</v>
      </c>
      <c r="H5576" s="2">
        <v>60</v>
      </c>
      <c r="I5576" s="13" t="s">
        <v>10776</v>
      </c>
      <c r="J5576" s="13" t="s">
        <v>20</v>
      </c>
      <c r="K5576" s="13" t="s">
        <v>27</v>
      </c>
      <c r="L5576" s="2" t="s">
        <v>8097</v>
      </c>
      <c r="M5576" s="13" t="s">
        <v>234</v>
      </c>
      <c r="N5576" s="2" t="b">
        <v>0</v>
      </c>
      <c r="O5576" s="2" t="s">
        <v>10726</v>
      </c>
      <c r="P5576" s="2" t="s">
        <v>10619</v>
      </c>
      <c r="Q5576" s="2" t="b">
        <v>0</v>
      </c>
      <c r="R5576" s="2">
        <v>-85.35</v>
      </c>
      <c r="S5576" s="2">
        <v>34.823999999999998</v>
      </c>
      <c r="T5576" s="2" t="b">
        <v>1</v>
      </c>
    </row>
    <row r="5577" spans="1:20" x14ac:dyDescent="0.2">
      <c r="A5577" s="3">
        <v>5576</v>
      </c>
      <c r="B5577" s="3" t="s">
        <v>8098</v>
      </c>
      <c r="C5577" s="5">
        <v>44062</v>
      </c>
      <c r="D5577" s="3">
        <v>2020</v>
      </c>
      <c r="E5577" s="3" t="s">
        <v>10734</v>
      </c>
      <c r="F5577" s="3" t="s">
        <v>10622</v>
      </c>
      <c r="G5577" s="3" t="s">
        <v>10624</v>
      </c>
      <c r="H5577" s="3">
        <v>39</v>
      </c>
      <c r="I5577" s="14" t="s">
        <v>10779</v>
      </c>
      <c r="J5577" s="14" t="s">
        <v>20</v>
      </c>
      <c r="K5577" s="14" t="s">
        <v>33</v>
      </c>
      <c r="L5577" s="3" t="s">
        <v>2502</v>
      </c>
      <c r="M5577" s="14" t="s">
        <v>50</v>
      </c>
      <c r="N5577" s="3" t="b">
        <v>0</v>
      </c>
      <c r="O5577" s="3" t="s">
        <v>10726</v>
      </c>
      <c r="P5577" s="3" t="s">
        <v>25</v>
      </c>
      <c r="Q5577" s="3" t="b">
        <v>0</v>
      </c>
      <c r="R5577" s="3">
        <v>-114.295</v>
      </c>
      <c r="S5577" s="3">
        <v>34.509</v>
      </c>
      <c r="T5577" s="3" t="b">
        <v>1</v>
      </c>
    </row>
    <row r="5578" spans="1:20" x14ac:dyDescent="0.2">
      <c r="A5578" s="2">
        <v>5577</v>
      </c>
      <c r="B5578" s="2" t="s">
        <v>8099</v>
      </c>
      <c r="C5578" s="4">
        <v>44062</v>
      </c>
      <c r="D5578" s="2">
        <v>2020</v>
      </c>
      <c r="E5578" s="2" t="s">
        <v>10734</v>
      </c>
      <c r="F5578" s="2" t="s">
        <v>10622</v>
      </c>
      <c r="G5578" s="2" t="s">
        <v>10624</v>
      </c>
      <c r="H5578" s="2">
        <v>21</v>
      </c>
      <c r="I5578" s="13" t="s">
        <v>10778</v>
      </c>
      <c r="J5578" s="13" t="s">
        <v>20</v>
      </c>
      <c r="K5578" s="13" t="s">
        <v>33</v>
      </c>
      <c r="L5578" s="2" t="s">
        <v>8100</v>
      </c>
      <c r="M5578" s="13" t="s">
        <v>67</v>
      </c>
      <c r="N5578" s="2" t="b">
        <v>0</v>
      </c>
      <c r="O5578" s="2" t="s">
        <v>10726</v>
      </c>
      <c r="P5578" s="2" t="s">
        <v>25</v>
      </c>
      <c r="Q5578" s="2" t="b">
        <v>0</v>
      </c>
      <c r="R5578" s="2">
        <v>-97.63</v>
      </c>
      <c r="S5578" s="2">
        <v>26.126000000000001</v>
      </c>
      <c r="T5578" s="2" t="b">
        <v>1</v>
      </c>
    </row>
    <row r="5579" spans="1:20" x14ac:dyDescent="0.2">
      <c r="A5579" s="3">
        <v>5578</v>
      </c>
      <c r="B5579" s="3" t="s">
        <v>8101</v>
      </c>
      <c r="C5579" s="5">
        <v>44062</v>
      </c>
      <c r="D5579" s="3">
        <v>2020</v>
      </c>
      <c r="E5579" s="3" t="s">
        <v>10734</v>
      </c>
      <c r="F5579" s="3" t="s">
        <v>10622</v>
      </c>
      <c r="G5579" s="3" t="s">
        <v>10624</v>
      </c>
      <c r="H5579" s="3">
        <v>0</v>
      </c>
      <c r="I5579" s="14" t="e">
        <v>#N/A</v>
      </c>
      <c r="J5579" s="14" t="s">
        <v>20</v>
      </c>
      <c r="K5579" s="14" t="s">
        <v>10617</v>
      </c>
      <c r="L5579" s="3" t="s">
        <v>224</v>
      </c>
      <c r="M5579" s="14" t="s">
        <v>67</v>
      </c>
      <c r="N5579" s="3" t="b">
        <v>0</v>
      </c>
      <c r="O5579" s="3" t="s">
        <v>10726</v>
      </c>
      <c r="P5579" s="3" t="s">
        <v>441</v>
      </c>
      <c r="Q5579" s="3" t="b">
        <v>0</v>
      </c>
      <c r="R5579" s="3">
        <v>-95.968999999999994</v>
      </c>
      <c r="S5579" s="3">
        <v>28.983000000000001</v>
      </c>
      <c r="T5579" s="3" t="b">
        <v>1</v>
      </c>
    </row>
    <row r="5580" spans="1:20" x14ac:dyDescent="0.2">
      <c r="A5580" s="2">
        <v>5579</v>
      </c>
      <c r="B5580" s="2" t="s">
        <v>8102</v>
      </c>
      <c r="C5580" s="4">
        <v>44063</v>
      </c>
      <c r="D5580" s="2">
        <v>2020</v>
      </c>
      <c r="E5580" s="2" t="s">
        <v>10734</v>
      </c>
      <c r="F5580" s="2" t="s">
        <v>10622</v>
      </c>
      <c r="G5580" s="2" t="s">
        <v>10624</v>
      </c>
      <c r="H5580" s="2">
        <v>43</v>
      </c>
      <c r="I5580" s="13" t="s">
        <v>10777</v>
      </c>
      <c r="J5580" s="13" t="s">
        <v>20</v>
      </c>
      <c r="K5580" s="13" t="s">
        <v>27</v>
      </c>
      <c r="L5580" s="2" t="s">
        <v>4525</v>
      </c>
      <c r="M5580" s="13" t="s">
        <v>67</v>
      </c>
      <c r="N5580" s="2" t="b">
        <v>1</v>
      </c>
      <c r="O5580" s="2" t="s">
        <v>10726</v>
      </c>
      <c r="P5580" s="2" t="s">
        <v>51</v>
      </c>
      <c r="Q5580" s="2" t="b">
        <v>0</v>
      </c>
      <c r="R5580" s="2">
        <v>-98.102000000000004</v>
      </c>
      <c r="S5580" s="2">
        <v>30.003</v>
      </c>
      <c r="T5580" s="2" t="b">
        <v>1</v>
      </c>
    </row>
    <row r="5581" spans="1:20" x14ac:dyDescent="0.2">
      <c r="A5581" s="3">
        <v>5580</v>
      </c>
      <c r="B5581" s="3" t="s">
        <v>8103</v>
      </c>
      <c r="C5581" s="5">
        <v>44063</v>
      </c>
      <c r="D5581" s="3">
        <v>2020</v>
      </c>
      <c r="E5581" s="3" t="s">
        <v>10734</v>
      </c>
      <c r="F5581" s="3" t="s">
        <v>10622</v>
      </c>
      <c r="G5581" s="3" t="s">
        <v>10624</v>
      </c>
      <c r="H5581" s="3">
        <v>37</v>
      </c>
      <c r="I5581" s="14" t="s">
        <v>10779</v>
      </c>
      <c r="J5581" s="14" t="s">
        <v>20</v>
      </c>
      <c r="K5581" s="14" t="s">
        <v>27</v>
      </c>
      <c r="L5581" s="3" t="s">
        <v>756</v>
      </c>
      <c r="M5581" s="14" t="s">
        <v>87</v>
      </c>
      <c r="N5581" s="3" t="b">
        <v>1</v>
      </c>
      <c r="O5581" s="3" t="s">
        <v>441</v>
      </c>
      <c r="P5581" s="3" t="s">
        <v>51</v>
      </c>
      <c r="Q5581" s="3" t="b">
        <v>0</v>
      </c>
      <c r="R5581" s="3">
        <v>-92.072000000000003</v>
      </c>
      <c r="S5581" s="3">
        <v>35.026000000000003</v>
      </c>
      <c r="T5581" s="3" t="b">
        <v>1</v>
      </c>
    </row>
    <row r="5582" spans="1:20" x14ac:dyDescent="0.2">
      <c r="A5582" s="2">
        <v>5581</v>
      </c>
      <c r="B5582" s="2" t="s">
        <v>8104</v>
      </c>
      <c r="C5582" s="4">
        <v>44064</v>
      </c>
      <c r="D5582" s="2">
        <v>2020</v>
      </c>
      <c r="E5582" s="2" t="s">
        <v>10734</v>
      </c>
      <c r="F5582" s="2" t="s">
        <v>10622</v>
      </c>
      <c r="G5582" s="2" t="s">
        <v>10628</v>
      </c>
      <c r="H5582" s="2">
        <v>39</v>
      </c>
      <c r="I5582" s="13" t="s">
        <v>10779</v>
      </c>
      <c r="J5582" s="13" t="s">
        <v>20</v>
      </c>
      <c r="K5582" s="13" t="s">
        <v>59</v>
      </c>
      <c r="L5582" s="2" t="s">
        <v>6681</v>
      </c>
      <c r="M5582" s="13" t="s">
        <v>118</v>
      </c>
      <c r="N5582" s="2" t="b">
        <v>0</v>
      </c>
      <c r="O5582" s="2" t="s">
        <v>441</v>
      </c>
      <c r="P5582" s="2" t="s">
        <v>10619</v>
      </c>
      <c r="Q5582" s="2" t="b">
        <v>0</v>
      </c>
      <c r="R5582" s="2">
        <v>-74.012</v>
      </c>
      <c r="S5582" s="2">
        <v>40.225000000000001</v>
      </c>
      <c r="T5582" s="2" t="b">
        <v>1</v>
      </c>
    </row>
    <row r="5583" spans="1:20" x14ac:dyDescent="0.2">
      <c r="A5583" s="3">
        <v>5582</v>
      </c>
      <c r="B5583" s="3" t="s">
        <v>8105</v>
      </c>
      <c r="C5583" s="5">
        <v>44064</v>
      </c>
      <c r="D5583" s="3">
        <v>2020</v>
      </c>
      <c r="E5583" s="3" t="s">
        <v>10734</v>
      </c>
      <c r="F5583" s="3" t="s">
        <v>10622</v>
      </c>
      <c r="G5583" s="3" t="s">
        <v>10624</v>
      </c>
      <c r="H5583" s="3">
        <v>42</v>
      </c>
      <c r="I5583" s="14" t="s">
        <v>10777</v>
      </c>
      <c r="J5583" s="14" t="s">
        <v>20</v>
      </c>
      <c r="K5583" s="14" t="s">
        <v>27</v>
      </c>
      <c r="L5583" s="3" t="s">
        <v>8106</v>
      </c>
      <c r="M5583" s="14" t="s">
        <v>40</v>
      </c>
      <c r="N5583" s="3" t="b">
        <v>1</v>
      </c>
      <c r="O5583" s="3" t="s">
        <v>10726</v>
      </c>
      <c r="P5583" s="3" t="s">
        <v>25</v>
      </c>
      <c r="Q5583" s="3" t="b">
        <v>0</v>
      </c>
      <c r="R5583" s="3">
        <v>-120.485</v>
      </c>
      <c r="S5583" s="3">
        <v>35.036999999999999</v>
      </c>
      <c r="T5583" s="3" t="b">
        <v>1</v>
      </c>
    </row>
    <row r="5584" spans="1:20" x14ac:dyDescent="0.2">
      <c r="A5584" s="2">
        <v>5583</v>
      </c>
      <c r="B5584" s="2" t="s">
        <v>8107</v>
      </c>
      <c r="C5584" s="4">
        <v>44064</v>
      </c>
      <c r="D5584" s="2">
        <v>2020</v>
      </c>
      <c r="E5584" s="2" t="s">
        <v>10734</v>
      </c>
      <c r="F5584" s="2" t="s">
        <v>10623</v>
      </c>
      <c r="G5584" s="2" t="s">
        <v>10628</v>
      </c>
      <c r="H5584" s="2">
        <v>31</v>
      </c>
      <c r="I5584" s="13" t="s">
        <v>10779</v>
      </c>
      <c r="J5584" s="13" t="s">
        <v>20</v>
      </c>
      <c r="K5584" s="13" t="s">
        <v>59</v>
      </c>
      <c r="L5584" s="2" t="s">
        <v>3627</v>
      </c>
      <c r="M5584" s="13" t="s">
        <v>75</v>
      </c>
      <c r="N5584" s="2" t="b">
        <v>1</v>
      </c>
      <c r="O5584" s="2" t="s">
        <v>441</v>
      </c>
      <c r="P5584" s="2" t="s">
        <v>76</v>
      </c>
      <c r="Q5584" s="2" t="b">
        <v>0</v>
      </c>
      <c r="R5584" s="2">
        <v>-92.001000000000005</v>
      </c>
      <c r="S5584" s="2">
        <v>30.204000000000001</v>
      </c>
      <c r="T5584" s="2" t="b">
        <v>1</v>
      </c>
    </row>
    <row r="5585" spans="1:20" x14ac:dyDescent="0.2">
      <c r="A5585" s="3">
        <v>5584</v>
      </c>
      <c r="B5585" s="3" t="s">
        <v>8108</v>
      </c>
      <c r="C5585" s="5">
        <v>44065</v>
      </c>
      <c r="D5585" s="3">
        <v>2020</v>
      </c>
      <c r="E5585" s="3" t="s">
        <v>10734</v>
      </c>
      <c r="F5585" s="3" t="s">
        <v>10622</v>
      </c>
      <c r="G5585" s="3" t="s">
        <v>10624</v>
      </c>
      <c r="H5585" s="3">
        <v>29</v>
      </c>
      <c r="I5585" s="14" t="s">
        <v>10778</v>
      </c>
      <c r="J5585" s="14" t="s">
        <v>20</v>
      </c>
      <c r="K5585" s="14" t="s">
        <v>59</v>
      </c>
      <c r="L5585" s="3" t="s">
        <v>1950</v>
      </c>
      <c r="M5585" s="14" t="s">
        <v>40</v>
      </c>
      <c r="N5585" s="3" t="b">
        <v>1</v>
      </c>
      <c r="O5585" s="3" t="s">
        <v>10726</v>
      </c>
      <c r="P5585" s="3" t="s">
        <v>76</v>
      </c>
      <c r="Q5585" s="3" t="b">
        <v>0</v>
      </c>
      <c r="R5585" s="3">
        <v>-121.318</v>
      </c>
      <c r="S5585" s="3">
        <v>38.576999999999998</v>
      </c>
      <c r="T5585" s="3" t="b">
        <v>1</v>
      </c>
    </row>
    <row r="5586" spans="1:20" x14ac:dyDescent="0.2">
      <c r="A5586" s="2">
        <v>5585</v>
      </c>
      <c r="B5586" s="2" t="s">
        <v>8109</v>
      </c>
      <c r="C5586" s="4">
        <v>44065</v>
      </c>
      <c r="D5586" s="2">
        <v>2020</v>
      </c>
      <c r="E5586" s="2" t="s">
        <v>10734</v>
      </c>
      <c r="F5586" s="2" t="s">
        <v>10622</v>
      </c>
      <c r="G5586" s="2" t="s">
        <v>10636</v>
      </c>
      <c r="H5586" s="2">
        <v>35</v>
      </c>
      <c r="I5586" s="13" t="s">
        <v>10779</v>
      </c>
      <c r="J5586" s="13" t="s">
        <v>20</v>
      </c>
      <c r="K5586" s="13" t="s">
        <v>199</v>
      </c>
      <c r="L5586" s="2" t="s">
        <v>8110</v>
      </c>
      <c r="M5586" s="13" t="s">
        <v>893</v>
      </c>
      <c r="N5586" s="2" t="b">
        <v>0</v>
      </c>
      <c r="O5586" s="2" t="s">
        <v>10636</v>
      </c>
      <c r="P5586" s="2" t="s">
        <v>10619</v>
      </c>
      <c r="Q5586" s="2" t="b">
        <v>0</v>
      </c>
      <c r="R5586" s="2">
        <v>-99.745000000000005</v>
      </c>
      <c r="S5586" s="2">
        <v>48.838999999999999</v>
      </c>
      <c r="T5586" s="2" t="b">
        <v>1</v>
      </c>
    </row>
    <row r="5587" spans="1:20" x14ac:dyDescent="0.2">
      <c r="A5587" s="3">
        <v>5586</v>
      </c>
      <c r="B5587" s="3" t="s">
        <v>8111</v>
      </c>
      <c r="C5587" s="5">
        <v>44066</v>
      </c>
      <c r="D5587" s="3">
        <v>2020</v>
      </c>
      <c r="E5587" s="3" t="s">
        <v>10734</v>
      </c>
      <c r="F5587" s="3" t="s">
        <v>10622</v>
      </c>
      <c r="G5587" s="3" t="s">
        <v>10628</v>
      </c>
      <c r="H5587" s="3">
        <v>47</v>
      </c>
      <c r="I5587" s="14" t="s">
        <v>10777</v>
      </c>
      <c r="J5587" s="14" t="s">
        <v>20</v>
      </c>
      <c r="K5587" s="14" t="s">
        <v>59</v>
      </c>
      <c r="L5587" s="3" t="s">
        <v>5347</v>
      </c>
      <c r="M5587" s="14" t="s">
        <v>234</v>
      </c>
      <c r="N5587" s="3" t="b">
        <v>0</v>
      </c>
      <c r="O5587" s="3" t="s">
        <v>10726</v>
      </c>
      <c r="P5587" s="3" t="s">
        <v>25</v>
      </c>
      <c r="Q5587" s="3" t="b">
        <v>0</v>
      </c>
      <c r="R5587" s="3">
        <v>-81.643000000000001</v>
      </c>
      <c r="S5587" s="3">
        <v>30.79</v>
      </c>
      <c r="T5587" s="3" t="b">
        <v>1</v>
      </c>
    </row>
    <row r="5588" spans="1:20" x14ac:dyDescent="0.2">
      <c r="A5588" s="2">
        <v>5587</v>
      </c>
      <c r="B5588" s="2" t="s">
        <v>8112</v>
      </c>
      <c r="C5588" s="4">
        <v>44067</v>
      </c>
      <c r="D5588" s="2">
        <v>2020</v>
      </c>
      <c r="E5588" s="2" t="s">
        <v>10734</v>
      </c>
      <c r="F5588" s="2" t="s">
        <v>10622</v>
      </c>
      <c r="G5588" s="2" t="s">
        <v>10624</v>
      </c>
      <c r="H5588" s="2">
        <v>0</v>
      </c>
      <c r="I5588" s="13" t="e">
        <v>#N/A</v>
      </c>
      <c r="J5588" s="13" t="s">
        <v>20</v>
      </c>
      <c r="K5588" s="13" t="s">
        <v>33</v>
      </c>
      <c r="L5588" s="2" t="s">
        <v>103</v>
      </c>
      <c r="M5588" s="13" t="s">
        <v>104</v>
      </c>
      <c r="N5588" s="2" t="b">
        <v>0</v>
      </c>
      <c r="O5588" s="2" t="s">
        <v>10726</v>
      </c>
      <c r="P5588" s="2" t="s">
        <v>10619</v>
      </c>
      <c r="Q5588" s="2" t="b">
        <v>0</v>
      </c>
      <c r="R5588" s="2">
        <v>-106.57</v>
      </c>
      <c r="S5588" s="2">
        <v>35.183999999999997</v>
      </c>
      <c r="T5588" s="2" t="b">
        <v>1</v>
      </c>
    </row>
    <row r="5589" spans="1:20" x14ac:dyDescent="0.2">
      <c r="A5589" s="3">
        <v>5588</v>
      </c>
      <c r="B5589" s="3" t="s">
        <v>8113</v>
      </c>
      <c r="C5589" s="5">
        <v>44067</v>
      </c>
      <c r="D5589" s="3">
        <v>2020</v>
      </c>
      <c r="E5589" s="3" t="s">
        <v>10734</v>
      </c>
      <c r="F5589" s="3" t="s">
        <v>10622</v>
      </c>
      <c r="G5589" s="3" t="s">
        <v>10624</v>
      </c>
      <c r="H5589" s="3">
        <v>31</v>
      </c>
      <c r="I5589" s="14" t="s">
        <v>10779</v>
      </c>
      <c r="J5589" s="14" t="s">
        <v>20</v>
      </c>
      <c r="K5589" s="14" t="s">
        <v>27</v>
      </c>
      <c r="L5589" s="3" t="s">
        <v>8114</v>
      </c>
      <c r="M5589" s="14" t="s">
        <v>255</v>
      </c>
      <c r="N5589" s="3" t="b">
        <v>0</v>
      </c>
      <c r="O5589" s="3" t="s">
        <v>10726</v>
      </c>
      <c r="P5589" s="3" t="s">
        <v>25</v>
      </c>
      <c r="Q5589" s="3" t="b">
        <v>0</v>
      </c>
      <c r="R5589" s="3">
        <v>-81.207999999999998</v>
      </c>
      <c r="S5589" s="3">
        <v>35.29</v>
      </c>
      <c r="T5589" s="3" t="b">
        <v>1</v>
      </c>
    </row>
    <row r="5590" spans="1:20" x14ac:dyDescent="0.2">
      <c r="A5590" s="2">
        <v>5589</v>
      </c>
      <c r="B5590" s="2" t="s">
        <v>8115</v>
      </c>
      <c r="C5590" s="4">
        <v>44068</v>
      </c>
      <c r="D5590" s="2">
        <v>2020</v>
      </c>
      <c r="E5590" s="2" t="s">
        <v>10734</v>
      </c>
      <c r="F5590" s="2" t="s">
        <v>10622</v>
      </c>
      <c r="G5590" s="2" t="s">
        <v>10624</v>
      </c>
      <c r="H5590" s="2">
        <v>30</v>
      </c>
      <c r="I5590" s="13" t="s">
        <v>10778</v>
      </c>
      <c r="J5590" s="13" t="s">
        <v>20</v>
      </c>
      <c r="K5590" s="13" t="s">
        <v>27</v>
      </c>
      <c r="L5590" s="2" t="s">
        <v>2554</v>
      </c>
      <c r="M5590" s="13" t="s">
        <v>149</v>
      </c>
      <c r="N5590" s="2" t="b">
        <v>0</v>
      </c>
      <c r="O5590" s="2" t="s">
        <v>10726</v>
      </c>
      <c r="P5590" s="2" t="s">
        <v>25</v>
      </c>
      <c r="Q5590" s="2" t="b">
        <v>0</v>
      </c>
      <c r="R5590" s="2">
        <v>-83.977999999999994</v>
      </c>
      <c r="S5590" s="2">
        <v>36.94</v>
      </c>
      <c r="T5590" s="2" t="b">
        <v>1</v>
      </c>
    </row>
    <row r="5591" spans="1:20" x14ac:dyDescent="0.2">
      <c r="A5591" s="3">
        <v>5590</v>
      </c>
      <c r="B5591" s="3" t="s">
        <v>8116</v>
      </c>
      <c r="C5591" s="5">
        <v>44068</v>
      </c>
      <c r="D5591" s="3">
        <v>2020</v>
      </c>
      <c r="E5591" s="3" t="s">
        <v>10734</v>
      </c>
      <c r="F5591" s="3" t="s">
        <v>10622</v>
      </c>
      <c r="G5591" s="3" t="s">
        <v>10624</v>
      </c>
      <c r="H5591" s="3">
        <v>47</v>
      </c>
      <c r="I5591" s="14" t="s">
        <v>10777</v>
      </c>
      <c r="J5591" s="14" t="s">
        <v>20</v>
      </c>
      <c r="K5591" s="14" t="s">
        <v>27</v>
      </c>
      <c r="L5591" s="3" t="s">
        <v>8117</v>
      </c>
      <c r="M5591" s="14" t="s">
        <v>212</v>
      </c>
      <c r="N5591" s="3" t="b">
        <v>0</v>
      </c>
      <c r="O5591" s="3" t="s">
        <v>10726</v>
      </c>
      <c r="P5591" s="3" t="s">
        <v>25</v>
      </c>
      <c r="Q5591" s="3" t="b">
        <v>0</v>
      </c>
      <c r="R5591" s="3">
        <v>-84.905000000000001</v>
      </c>
      <c r="S5591" s="3">
        <v>42.25</v>
      </c>
      <c r="T5591" s="3" t="b">
        <v>1</v>
      </c>
    </row>
    <row r="5592" spans="1:20" x14ac:dyDescent="0.2">
      <c r="A5592" s="2">
        <v>5591</v>
      </c>
      <c r="B5592" s="2" t="s">
        <v>8118</v>
      </c>
      <c r="C5592" s="4">
        <v>44068</v>
      </c>
      <c r="D5592" s="2">
        <v>2020</v>
      </c>
      <c r="E5592" s="2" t="s">
        <v>10734</v>
      </c>
      <c r="F5592" s="2" t="s">
        <v>10622</v>
      </c>
      <c r="G5592" s="2" t="s">
        <v>10628</v>
      </c>
      <c r="H5592" s="2">
        <v>39</v>
      </c>
      <c r="I5592" s="13" t="s">
        <v>10779</v>
      </c>
      <c r="J5592" s="13" t="s">
        <v>20</v>
      </c>
      <c r="K5592" s="13" t="s">
        <v>10617</v>
      </c>
      <c r="L5592" s="2" t="s">
        <v>8119</v>
      </c>
      <c r="M5592" s="13" t="s">
        <v>40</v>
      </c>
      <c r="N5592" s="2" t="b">
        <v>0</v>
      </c>
      <c r="O5592" s="2" t="s">
        <v>441</v>
      </c>
      <c r="P5592" s="2" t="s">
        <v>25</v>
      </c>
      <c r="Q5592" s="2" t="b">
        <v>0</v>
      </c>
      <c r="R5592" s="2">
        <v>-117.56</v>
      </c>
      <c r="S5592" s="2">
        <v>34.082000000000001</v>
      </c>
      <c r="T5592" s="2" t="b">
        <v>1</v>
      </c>
    </row>
    <row r="5593" spans="1:20" x14ac:dyDescent="0.2">
      <c r="A5593" s="3">
        <v>5592</v>
      </c>
      <c r="B5593" s="3" t="s">
        <v>8120</v>
      </c>
      <c r="C5593" s="5">
        <v>44068</v>
      </c>
      <c r="D5593" s="3">
        <v>2020</v>
      </c>
      <c r="E5593" s="3" t="s">
        <v>10734</v>
      </c>
      <c r="F5593" s="3" t="s">
        <v>10623</v>
      </c>
      <c r="G5593" s="3" t="s">
        <v>10624</v>
      </c>
      <c r="H5593" s="3">
        <v>31</v>
      </c>
      <c r="I5593" s="14" t="s">
        <v>10779</v>
      </c>
      <c r="J5593" s="14" t="s">
        <v>20</v>
      </c>
      <c r="K5593" s="14" t="s">
        <v>59</v>
      </c>
      <c r="L5593" s="3" t="s">
        <v>453</v>
      </c>
      <c r="M5593" s="14" t="s">
        <v>67</v>
      </c>
      <c r="N5593" s="3" t="b">
        <v>1</v>
      </c>
      <c r="O5593" s="3" t="s">
        <v>10726</v>
      </c>
      <c r="P5593" s="3" t="s">
        <v>25</v>
      </c>
      <c r="Q5593" s="3" t="b">
        <v>0</v>
      </c>
      <c r="R5593" s="3">
        <v>-98.712000000000003</v>
      </c>
      <c r="S5593" s="3">
        <v>29.512</v>
      </c>
      <c r="T5593" s="3" t="b">
        <v>1</v>
      </c>
    </row>
    <row r="5594" spans="1:20" x14ac:dyDescent="0.2">
      <c r="A5594" s="2">
        <v>5593</v>
      </c>
      <c r="B5594" s="2" t="s">
        <v>8121</v>
      </c>
      <c r="C5594" s="4">
        <v>44069</v>
      </c>
      <c r="D5594" s="2">
        <v>2020</v>
      </c>
      <c r="E5594" s="2" t="s">
        <v>10734</v>
      </c>
      <c r="F5594" s="2" t="s">
        <v>10622</v>
      </c>
      <c r="G5594" s="2" t="s">
        <v>10624</v>
      </c>
      <c r="H5594" s="2">
        <v>41</v>
      </c>
      <c r="I5594" s="13" t="s">
        <v>10777</v>
      </c>
      <c r="J5594" s="13" t="s">
        <v>20</v>
      </c>
      <c r="K5594" s="13" t="s">
        <v>27</v>
      </c>
      <c r="L5594" s="2" t="s">
        <v>7986</v>
      </c>
      <c r="M5594" s="13" t="s">
        <v>149</v>
      </c>
      <c r="N5594" s="2" t="b">
        <v>0</v>
      </c>
      <c r="O5594" s="2" t="s">
        <v>10726</v>
      </c>
      <c r="P5594" s="2" t="s">
        <v>10619</v>
      </c>
      <c r="Q5594" s="2" t="b">
        <v>0</v>
      </c>
      <c r="R5594" s="2">
        <v>-83.89</v>
      </c>
      <c r="S5594" s="2">
        <v>36.926000000000002</v>
      </c>
      <c r="T5594" s="2" t="b">
        <v>1</v>
      </c>
    </row>
    <row r="5595" spans="1:20" x14ac:dyDescent="0.2">
      <c r="A5595" s="3">
        <v>5594</v>
      </c>
      <c r="B5595" s="3" t="s">
        <v>8122</v>
      </c>
      <c r="C5595" s="5">
        <v>44069</v>
      </c>
      <c r="D5595" s="3">
        <v>2020</v>
      </c>
      <c r="E5595" s="3" t="s">
        <v>10734</v>
      </c>
      <c r="F5595" s="3" t="s">
        <v>10622</v>
      </c>
      <c r="G5595" s="3" t="s">
        <v>10624</v>
      </c>
      <c r="H5595" s="3">
        <v>17</v>
      </c>
      <c r="I5595" s="14" t="s">
        <v>10780</v>
      </c>
      <c r="J5595" s="14" t="s">
        <v>20</v>
      </c>
      <c r="K5595" s="14" t="s">
        <v>33</v>
      </c>
      <c r="L5595" s="3" t="s">
        <v>369</v>
      </c>
      <c r="M5595" s="14" t="s">
        <v>50</v>
      </c>
      <c r="N5595" s="3" t="b">
        <v>0</v>
      </c>
      <c r="O5595" s="3" t="s">
        <v>10726</v>
      </c>
      <c r="P5595" s="3" t="s">
        <v>76</v>
      </c>
      <c r="Q5595" s="3" t="b">
        <v>1</v>
      </c>
      <c r="R5595" s="3">
        <v>-110.992</v>
      </c>
      <c r="S5595" s="3">
        <v>32.170999999999999</v>
      </c>
      <c r="T5595" s="3" t="b">
        <v>1</v>
      </c>
    </row>
    <row r="5596" spans="1:20" x14ac:dyDescent="0.2">
      <c r="A5596" s="2">
        <v>5595</v>
      </c>
      <c r="B5596" s="2" t="s">
        <v>8123</v>
      </c>
      <c r="C5596" s="4">
        <v>44069</v>
      </c>
      <c r="D5596" s="2">
        <v>2020</v>
      </c>
      <c r="E5596" s="2" t="s">
        <v>10734</v>
      </c>
      <c r="F5596" s="2" t="s">
        <v>10622</v>
      </c>
      <c r="G5596" s="2" t="s">
        <v>10624</v>
      </c>
      <c r="H5596" s="2">
        <v>29</v>
      </c>
      <c r="I5596" s="13" t="s">
        <v>10778</v>
      </c>
      <c r="J5596" s="13" t="s">
        <v>20</v>
      </c>
      <c r="K5596" s="13" t="s">
        <v>59</v>
      </c>
      <c r="L5596" s="2" t="s">
        <v>218</v>
      </c>
      <c r="M5596" s="13" t="s">
        <v>67</v>
      </c>
      <c r="N5596" s="2" t="b">
        <v>0</v>
      </c>
      <c r="O5596" s="2" t="s">
        <v>10726</v>
      </c>
      <c r="P5596" s="2" t="s">
        <v>76</v>
      </c>
      <c r="Q5596" s="2" t="b">
        <v>0</v>
      </c>
      <c r="R5596" s="2">
        <v>-95.394000000000005</v>
      </c>
      <c r="S5596" s="2">
        <v>29.747</v>
      </c>
      <c r="T5596" s="2" t="b">
        <v>1</v>
      </c>
    </row>
    <row r="5597" spans="1:20" x14ac:dyDescent="0.2">
      <c r="A5597" s="3">
        <v>5596</v>
      </c>
      <c r="B5597" s="3" t="s">
        <v>8124</v>
      </c>
      <c r="C5597" s="5">
        <v>44070</v>
      </c>
      <c r="D5597" s="3">
        <v>2020</v>
      </c>
      <c r="E5597" s="3" t="s">
        <v>10734</v>
      </c>
      <c r="F5597" s="3" t="s">
        <v>10622</v>
      </c>
      <c r="G5597" s="3" t="s">
        <v>10624</v>
      </c>
      <c r="H5597" s="3">
        <v>38</v>
      </c>
      <c r="I5597" s="14" t="s">
        <v>10779</v>
      </c>
      <c r="J5597" s="14" t="s">
        <v>20</v>
      </c>
      <c r="K5597" s="14" t="s">
        <v>27</v>
      </c>
      <c r="L5597" s="3" t="s">
        <v>83</v>
      </c>
      <c r="M5597" s="14" t="s">
        <v>84</v>
      </c>
      <c r="N5597" s="3" t="b">
        <v>0</v>
      </c>
      <c r="O5597" s="3" t="s">
        <v>441</v>
      </c>
      <c r="P5597" s="3" t="s">
        <v>76</v>
      </c>
      <c r="Q5597" s="3" t="b">
        <v>0</v>
      </c>
      <c r="R5597" s="3">
        <v>-111.892</v>
      </c>
      <c r="S5597" s="3">
        <v>40.747</v>
      </c>
      <c r="T5597" s="3" t="b">
        <v>1</v>
      </c>
    </row>
    <row r="5598" spans="1:20" x14ac:dyDescent="0.2">
      <c r="A5598" s="2">
        <v>5597</v>
      </c>
      <c r="B5598" s="2" t="s">
        <v>8125</v>
      </c>
      <c r="C5598" s="4">
        <v>44071</v>
      </c>
      <c r="D5598" s="2">
        <v>2020</v>
      </c>
      <c r="E5598" s="2" t="s">
        <v>10734</v>
      </c>
      <c r="F5598" s="2" t="s">
        <v>10622</v>
      </c>
      <c r="G5598" s="2" t="s">
        <v>10630</v>
      </c>
      <c r="H5598" s="2">
        <v>36</v>
      </c>
      <c r="I5598" s="13" t="s">
        <v>10779</v>
      </c>
      <c r="J5598" s="13" t="s">
        <v>20</v>
      </c>
      <c r="K5598" s="13" t="s">
        <v>33</v>
      </c>
      <c r="L5598" s="2" t="s">
        <v>3271</v>
      </c>
      <c r="M5598" s="13" t="s">
        <v>180</v>
      </c>
      <c r="N5598" s="2" t="b">
        <v>0</v>
      </c>
      <c r="O5598" s="2" t="s">
        <v>441</v>
      </c>
      <c r="P5598" s="2" t="s">
        <v>51</v>
      </c>
      <c r="Q5598" s="2" t="b">
        <v>0</v>
      </c>
      <c r="R5598" s="2">
        <v>-76.763999999999996</v>
      </c>
      <c r="S5598" s="2">
        <v>39.198999999999998</v>
      </c>
      <c r="T5598" s="2" t="b">
        <v>1</v>
      </c>
    </row>
    <row r="5599" spans="1:20" x14ac:dyDescent="0.2">
      <c r="A5599" s="3">
        <v>5598</v>
      </c>
      <c r="B5599" s="3" t="s">
        <v>8126</v>
      </c>
      <c r="C5599" s="5">
        <v>44072</v>
      </c>
      <c r="D5599" s="3">
        <v>2020</v>
      </c>
      <c r="E5599" s="3" t="s">
        <v>10734</v>
      </c>
      <c r="F5599" s="3" t="s">
        <v>10622</v>
      </c>
      <c r="G5599" s="3" t="s">
        <v>10624</v>
      </c>
      <c r="H5599" s="3">
        <v>52</v>
      </c>
      <c r="I5599" s="14" t="s">
        <v>10776</v>
      </c>
      <c r="J5599" s="14" t="s">
        <v>20</v>
      </c>
      <c r="K5599" s="14" t="s">
        <v>27</v>
      </c>
      <c r="L5599" s="3" t="s">
        <v>8127</v>
      </c>
      <c r="M5599" s="14" t="s">
        <v>44</v>
      </c>
      <c r="N5599" s="3" t="b">
        <v>0</v>
      </c>
      <c r="O5599" s="3" t="s">
        <v>441</v>
      </c>
      <c r="P5599" s="3" t="s">
        <v>25</v>
      </c>
      <c r="Q5599" s="3" t="b">
        <v>0</v>
      </c>
      <c r="R5599" s="3" t="s">
        <v>10619</v>
      </c>
      <c r="S5599" s="3" t="s">
        <v>10619</v>
      </c>
      <c r="T5599" s="3" t="b">
        <v>1</v>
      </c>
    </row>
    <row r="5600" spans="1:20" x14ac:dyDescent="0.2">
      <c r="A5600" s="2">
        <v>5599</v>
      </c>
      <c r="B5600" s="2" t="s">
        <v>8128</v>
      </c>
      <c r="C5600" s="4">
        <v>44072</v>
      </c>
      <c r="D5600" s="2">
        <v>2020</v>
      </c>
      <c r="E5600" s="2" t="s">
        <v>10734</v>
      </c>
      <c r="F5600" s="2" t="s">
        <v>10622</v>
      </c>
      <c r="G5600" s="2" t="s">
        <v>10624</v>
      </c>
      <c r="H5600" s="2">
        <v>43</v>
      </c>
      <c r="I5600" s="13" t="s">
        <v>10777</v>
      </c>
      <c r="J5600" s="13" t="s">
        <v>20</v>
      </c>
      <c r="K5600" s="13" t="s">
        <v>59</v>
      </c>
      <c r="L5600" s="2" t="s">
        <v>5224</v>
      </c>
      <c r="M5600" s="13" t="s">
        <v>212</v>
      </c>
      <c r="N5600" s="2" t="b">
        <v>1</v>
      </c>
      <c r="O5600" s="2" t="s">
        <v>10726</v>
      </c>
      <c r="P5600" s="2" t="s">
        <v>25</v>
      </c>
      <c r="Q5600" s="2" t="b">
        <v>0</v>
      </c>
      <c r="R5600" s="2">
        <v>-83.307000000000002</v>
      </c>
      <c r="S5600" s="2">
        <v>42.313000000000002</v>
      </c>
      <c r="T5600" s="2" t="b">
        <v>1</v>
      </c>
    </row>
    <row r="5601" spans="1:20" x14ac:dyDescent="0.2">
      <c r="A5601" s="3">
        <v>5600</v>
      </c>
      <c r="B5601" s="3" t="s">
        <v>8129</v>
      </c>
      <c r="C5601" s="5">
        <v>44072</v>
      </c>
      <c r="D5601" s="3">
        <v>2020</v>
      </c>
      <c r="E5601" s="3" t="s">
        <v>10734</v>
      </c>
      <c r="F5601" s="3" t="s">
        <v>10622</v>
      </c>
      <c r="G5601" s="3" t="s">
        <v>10624</v>
      </c>
      <c r="H5601" s="3">
        <v>44</v>
      </c>
      <c r="I5601" s="14" t="s">
        <v>10777</v>
      </c>
      <c r="J5601" s="14" t="s">
        <v>20</v>
      </c>
      <c r="K5601" s="14" t="s">
        <v>59</v>
      </c>
      <c r="L5601" s="3" t="s">
        <v>8130</v>
      </c>
      <c r="M5601" s="14" t="s">
        <v>170</v>
      </c>
      <c r="N5601" s="3" t="b">
        <v>0</v>
      </c>
      <c r="O5601" s="3" t="s">
        <v>10726</v>
      </c>
      <c r="P5601" s="3" t="s">
        <v>25</v>
      </c>
      <c r="Q5601" s="3" t="b">
        <v>1</v>
      </c>
      <c r="R5601" s="3">
        <v>-81.049000000000007</v>
      </c>
      <c r="S5601" s="3">
        <v>29.257000000000001</v>
      </c>
      <c r="T5601" s="3" t="b">
        <v>1</v>
      </c>
    </row>
    <row r="5602" spans="1:20" x14ac:dyDescent="0.2">
      <c r="A5602" s="2">
        <v>5601</v>
      </c>
      <c r="B5602" s="2" t="s">
        <v>8131</v>
      </c>
      <c r="C5602" s="4">
        <v>44072</v>
      </c>
      <c r="D5602" s="2">
        <v>2020</v>
      </c>
      <c r="E5602" s="2" t="s">
        <v>10734</v>
      </c>
      <c r="F5602" s="2" t="s">
        <v>10622</v>
      </c>
      <c r="G5602" s="2" t="s">
        <v>10628</v>
      </c>
      <c r="H5602" s="2">
        <v>25</v>
      </c>
      <c r="I5602" s="13" t="s">
        <v>10778</v>
      </c>
      <c r="J5602" s="13" t="s">
        <v>20</v>
      </c>
      <c r="K5602" s="13" t="s">
        <v>33</v>
      </c>
      <c r="L5602" s="2" t="s">
        <v>403</v>
      </c>
      <c r="M5602" s="13" t="s">
        <v>40</v>
      </c>
      <c r="N5602" s="2" t="b">
        <v>0</v>
      </c>
      <c r="O5602" s="2" t="s">
        <v>441</v>
      </c>
      <c r="P5602" s="2" t="s">
        <v>10619</v>
      </c>
      <c r="Q5602" s="2" t="b">
        <v>0</v>
      </c>
      <c r="R5602" s="2">
        <v>-117.879</v>
      </c>
      <c r="S5602" s="2">
        <v>33.840000000000003</v>
      </c>
      <c r="T5602" s="2" t="b">
        <v>1</v>
      </c>
    </row>
    <row r="5603" spans="1:20" x14ac:dyDescent="0.2">
      <c r="A5603" s="3">
        <v>5602</v>
      </c>
      <c r="B5603" s="3" t="s">
        <v>8132</v>
      </c>
      <c r="C5603" s="5">
        <v>44073</v>
      </c>
      <c r="D5603" s="3">
        <v>2020</v>
      </c>
      <c r="E5603" s="3" t="s">
        <v>10734</v>
      </c>
      <c r="F5603" s="3" t="s">
        <v>10622</v>
      </c>
      <c r="G5603" s="3" t="s">
        <v>10710</v>
      </c>
      <c r="H5603" s="3">
        <v>26</v>
      </c>
      <c r="I5603" s="14" t="s">
        <v>10778</v>
      </c>
      <c r="J5603" s="14" t="s">
        <v>20</v>
      </c>
      <c r="K5603" s="14" t="s">
        <v>27</v>
      </c>
      <c r="L5603" s="3" t="s">
        <v>2594</v>
      </c>
      <c r="M5603" s="14" t="s">
        <v>40</v>
      </c>
      <c r="N5603" s="3" t="b">
        <v>0</v>
      </c>
      <c r="O5603" s="3" t="s">
        <v>10726</v>
      </c>
      <c r="P5603" s="3" t="s">
        <v>25</v>
      </c>
      <c r="Q5603" s="3" t="b">
        <v>1</v>
      </c>
      <c r="R5603" s="3">
        <v>-119.696</v>
      </c>
      <c r="S5603" s="3">
        <v>36.840000000000003</v>
      </c>
      <c r="T5603" s="3" t="b">
        <v>1</v>
      </c>
    </row>
    <row r="5604" spans="1:20" x14ac:dyDescent="0.2">
      <c r="A5604" s="2">
        <v>5603</v>
      </c>
      <c r="B5604" s="2" t="s">
        <v>8133</v>
      </c>
      <c r="C5604" s="4">
        <v>44074</v>
      </c>
      <c r="D5604" s="2">
        <v>2020</v>
      </c>
      <c r="E5604" s="2" t="s">
        <v>10734</v>
      </c>
      <c r="F5604" s="2" t="s">
        <v>10622</v>
      </c>
      <c r="G5604" s="2" t="s">
        <v>10624</v>
      </c>
      <c r="H5604" s="2">
        <v>29</v>
      </c>
      <c r="I5604" s="13" t="s">
        <v>10778</v>
      </c>
      <c r="J5604" s="13" t="s">
        <v>20</v>
      </c>
      <c r="K5604" s="13" t="s">
        <v>59</v>
      </c>
      <c r="L5604" s="2" t="s">
        <v>142</v>
      </c>
      <c r="M5604" s="13" t="s">
        <v>40</v>
      </c>
      <c r="N5604" s="2" t="b">
        <v>0</v>
      </c>
      <c r="O5604" s="2" t="s">
        <v>10726</v>
      </c>
      <c r="P5604" s="2" t="s">
        <v>76</v>
      </c>
      <c r="Q5604" s="2" t="b">
        <v>0</v>
      </c>
      <c r="R5604" s="2">
        <v>-118.29600000000001</v>
      </c>
      <c r="S5604" s="2">
        <v>33.936</v>
      </c>
      <c r="T5604" s="2" t="b">
        <v>1</v>
      </c>
    </row>
    <row r="5605" spans="1:20" x14ac:dyDescent="0.2">
      <c r="A5605" s="3">
        <v>5604</v>
      </c>
      <c r="B5605" s="3" t="s">
        <v>8134</v>
      </c>
      <c r="C5605" s="5">
        <v>44074</v>
      </c>
      <c r="D5605" s="3">
        <v>2020</v>
      </c>
      <c r="E5605" s="3" t="s">
        <v>10734</v>
      </c>
      <c r="F5605" s="3" t="s">
        <v>10622</v>
      </c>
      <c r="G5605" s="3" t="s">
        <v>10624</v>
      </c>
      <c r="H5605" s="3">
        <v>36</v>
      </c>
      <c r="I5605" s="14" t="s">
        <v>10779</v>
      </c>
      <c r="J5605" s="14" t="s">
        <v>20</v>
      </c>
      <c r="K5605" s="14" t="s">
        <v>33</v>
      </c>
      <c r="L5605" s="3" t="s">
        <v>8135</v>
      </c>
      <c r="M5605" s="14" t="s">
        <v>104</v>
      </c>
      <c r="N5605" s="3" t="b">
        <v>0</v>
      </c>
      <c r="O5605" s="3" t="s">
        <v>441</v>
      </c>
      <c r="P5605" s="3" t="s">
        <v>441</v>
      </c>
      <c r="Q5605" s="3" t="b">
        <v>1</v>
      </c>
      <c r="R5605" s="3">
        <v>-108.036</v>
      </c>
      <c r="S5605" s="3">
        <v>36.798000000000002</v>
      </c>
      <c r="T5605" s="3" t="b">
        <v>1</v>
      </c>
    </row>
    <row r="5606" spans="1:20" x14ac:dyDescent="0.2">
      <c r="A5606" s="2">
        <v>5605</v>
      </c>
      <c r="B5606" s="2" t="s">
        <v>8136</v>
      </c>
      <c r="C5606" s="4">
        <v>44074</v>
      </c>
      <c r="D5606" s="2">
        <v>2020</v>
      </c>
      <c r="E5606" s="2" t="s">
        <v>10734</v>
      </c>
      <c r="F5606" s="2" t="s">
        <v>10622</v>
      </c>
      <c r="G5606" s="2" t="s">
        <v>10624</v>
      </c>
      <c r="H5606" s="2">
        <v>58</v>
      </c>
      <c r="I5606" s="13" t="s">
        <v>10776</v>
      </c>
      <c r="J5606" s="13" t="s">
        <v>20</v>
      </c>
      <c r="K5606" s="13" t="s">
        <v>27</v>
      </c>
      <c r="L5606" s="2" t="s">
        <v>4449</v>
      </c>
      <c r="M5606" s="13" t="s">
        <v>177</v>
      </c>
      <c r="N5606" s="2" t="b">
        <v>0</v>
      </c>
      <c r="O5606" s="2" t="s">
        <v>10726</v>
      </c>
      <c r="P5606" s="2" t="s">
        <v>25</v>
      </c>
      <c r="Q5606" s="2" t="b">
        <v>1</v>
      </c>
      <c r="R5606" s="2">
        <v>-116.39400000000001</v>
      </c>
      <c r="S5606" s="2">
        <v>43.600999999999999</v>
      </c>
      <c r="T5606" s="2" t="b">
        <v>1</v>
      </c>
    </row>
    <row r="5607" spans="1:20" x14ac:dyDescent="0.2">
      <c r="A5607" s="3">
        <v>5606</v>
      </c>
      <c r="B5607" s="3" t="s">
        <v>8137</v>
      </c>
      <c r="C5607" s="5">
        <v>44074</v>
      </c>
      <c r="D5607" s="3">
        <v>2020</v>
      </c>
      <c r="E5607" s="3" t="s">
        <v>10734</v>
      </c>
      <c r="F5607" s="3" t="s">
        <v>10622</v>
      </c>
      <c r="G5607" s="3" t="s">
        <v>10624</v>
      </c>
      <c r="H5607" s="3">
        <v>26</v>
      </c>
      <c r="I5607" s="14" t="s">
        <v>10778</v>
      </c>
      <c r="J5607" s="14" t="s">
        <v>20</v>
      </c>
      <c r="K5607" s="14" t="s">
        <v>33</v>
      </c>
      <c r="L5607" s="3" t="s">
        <v>623</v>
      </c>
      <c r="M5607" s="14" t="s">
        <v>96</v>
      </c>
      <c r="N5607" s="3" t="b">
        <v>0</v>
      </c>
      <c r="O5607" s="3" t="s">
        <v>10726</v>
      </c>
      <c r="P5607" s="3" t="s">
        <v>10619</v>
      </c>
      <c r="Q5607" s="3" t="b">
        <v>1</v>
      </c>
      <c r="R5607" s="3">
        <v>-87.632999999999996</v>
      </c>
      <c r="S5607" s="3">
        <v>41.871000000000002</v>
      </c>
      <c r="T5607" s="3" t="b">
        <v>1</v>
      </c>
    </row>
    <row r="5608" spans="1:20" x14ac:dyDescent="0.2">
      <c r="A5608" s="2">
        <v>5607</v>
      </c>
      <c r="B5608" s="2" t="s">
        <v>8138</v>
      </c>
      <c r="C5608" s="4">
        <v>44075</v>
      </c>
      <c r="D5608" s="2">
        <v>2020</v>
      </c>
      <c r="E5608" s="2" t="s">
        <v>10735</v>
      </c>
      <c r="F5608" s="2" t="s">
        <v>10622</v>
      </c>
      <c r="G5608" s="2" t="s">
        <v>10624</v>
      </c>
      <c r="H5608" s="2">
        <v>50</v>
      </c>
      <c r="I5608" s="13" t="s">
        <v>10777</v>
      </c>
      <c r="J5608" s="13" t="s">
        <v>20</v>
      </c>
      <c r="K5608" s="13" t="s">
        <v>27</v>
      </c>
      <c r="L5608" s="2" t="s">
        <v>467</v>
      </c>
      <c r="M5608" s="13" t="s">
        <v>40</v>
      </c>
      <c r="N5608" s="2" t="b">
        <v>1</v>
      </c>
      <c r="O5608" s="2" t="s">
        <v>10726</v>
      </c>
      <c r="P5608" s="2" t="s">
        <v>76</v>
      </c>
      <c r="Q5608" s="2" t="b">
        <v>1</v>
      </c>
      <c r="R5608" s="2">
        <v>-121.474</v>
      </c>
      <c r="S5608" s="2">
        <v>38.619999999999997</v>
      </c>
      <c r="T5608" s="2" t="b">
        <v>1</v>
      </c>
    </row>
    <row r="5609" spans="1:20" x14ac:dyDescent="0.2">
      <c r="A5609" s="3">
        <v>5608</v>
      </c>
      <c r="B5609" s="3" t="s">
        <v>8139</v>
      </c>
      <c r="C5609" s="5">
        <v>44076</v>
      </c>
      <c r="D5609" s="3">
        <v>2020</v>
      </c>
      <c r="E5609" s="3" t="s">
        <v>10735</v>
      </c>
      <c r="F5609" s="3" t="s">
        <v>10622</v>
      </c>
      <c r="G5609" s="3" t="s">
        <v>10624</v>
      </c>
      <c r="H5609" s="3">
        <v>18</v>
      </c>
      <c r="I5609" s="14" t="s">
        <v>10780</v>
      </c>
      <c r="J5609" s="14" t="s">
        <v>20</v>
      </c>
      <c r="K5609" s="14" t="s">
        <v>59</v>
      </c>
      <c r="L5609" s="3" t="s">
        <v>437</v>
      </c>
      <c r="M5609" s="14" t="s">
        <v>438</v>
      </c>
      <c r="N5609" s="3" t="b">
        <v>0</v>
      </c>
      <c r="O5609" s="3" t="s">
        <v>441</v>
      </c>
      <c r="P5609" s="3" t="s">
        <v>441</v>
      </c>
      <c r="Q5609" s="3" t="b">
        <v>1</v>
      </c>
      <c r="R5609" s="3">
        <v>-77.003</v>
      </c>
      <c r="S5609" s="3">
        <v>38.845999999999997</v>
      </c>
      <c r="T5609" s="3" t="b">
        <v>1</v>
      </c>
    </row>
    <row r="5610" spans="1:20" x14ac:dyDescent="0.2">
      <c r="A5610" s="2">
        <v>5609</v>
      </c>
      <c r="B5610" s="2" t="s">
        <v>8140</v>
      </c>
      <c r="C5610" s="4">
        <v>44077</v>
      </c>
      <c r="D5610" s="2">
        <v>2020</v>
      </c>
      <c r="E5610" s="2" t="s">
        <v>10735</v>
      </c>
      <c r="F5610" s="2" t="s">
        <v>10622</v>
      </c>
      <c r="G5610" s="2" t="s">
        <v>10624</v>
      </c>
      <c r="H5610" s="2">
        <v>48</v>
      </c>
      <c r="I5610" s="13" t="s">
        <v>10777</v>
      </c>
      <c r="J5610" s="13" t="s">
        <v>20</v>
      </c>
      <c r="K5610" s="13" t="s">
        <v>27</v>
      </c>
      <c r="L5610" s="2" t="s">
        <v>3989</v>
      </c>
      <c r="M5610" s="13" t="s">
        <v>23</v>
      </c>
      <c r="N5610" s="2" t="b">
        <v>0</v>
      </c>
      <c r="O5610" s="2" t="s">
        <v>441</v>
      </c>
      <c r="P5610" s="2" t="s">
        <v>25</v>
      </c>
      <c r="Q5610" s="2" t="b">
        <v>0</v>
      </c>
      <c r="R5610" s="2">
        <v>-122.82299999999999</v>
      </c>
      <c r="S5610" s="2">
        <v>47.036000000000001</v>
      </c>
      <c r="T5610" s="2" t="b">
        <v>1</v>
      </c>
    </row>
    <row r="5611" spans="1:20" x14ac:dyDescent="0.2">
      <c r="A5611" s="3">
        <v>5610</v>
      </c>
      <c r="B5611" s="3" t="s">
        <v>8141</v>
      </c>
      <c r="C5611" s="5">
        <v>44077</v>
      </c>
      <c r="D5611" s="3">
        <v>2020</v>
      </c>
      <c r="E5611" s="3" t="s">
        <v>10735</v>
      </c>
      <c r="F5611" s="3" t="s">
        <v>10622</v>
      </c>
      <c r="G5611" s="3" t="s">
        <v>10624</v>
      </c>
      <c r="H5611" s="3">
        <v>37</v>
      </c>
      <c r="I5611" s="14" t="s">
        <v>10779</v>
      </c>
      <c r="J5611" s="14" t="s">
        <v>20</v>
      </c>
      <c r="K5611" s="14" t="s">
        <v>33</v>
      </c>
      <c r="L5611" s="3" t="s">
        <v>8142</v>
      </c>
      <c r="M5611" s="14" t="s">
        <v>40</v>
      </c>
      <c r="N5611" s="3" t="b">
        <v>1</v>
      </c>
      <c r="O5611" s="3" t="s">
        <v>10726</v>
      </c>
      <c r="P5611" s="3" t="s">
        <v>25</v>
      </c>
      <c r="Q5611" s="3" t="b">
        <v>0</v>
      </c>
      <c r="R5611" s="3">
        <v>-117.98699999999999</v>
      </c>
      <c r="S5611" s="3">
        <v>35.311999999999998</v>
      </c>
      <c r="T5611" s="3" t="b">
        <v>1</v>
      </c>
    </row>
    <row r="5612" spans="1:20" x14ac:dyDescent="0.2">
      <c r="A5612" s="2">
        <v>5611</v>
      </c>
      <c r="B5612" s="2" t="s">
        <v>8143</v>
      </c>
      <c r="C5612" s="4">
        <v>44077</v>
      </c>
      <c r="D5612" s="2">
        <v>2020</v>
      </c>
      <c r="E5612" s="2" t="s">
        <v>10735</v>
      </c>
      <c r="F5612" s="2" t="s">
        <v>10622</v>
      </c>
      <c r="G5612" s="2" t="s">
        <v>10628</v>
      </c>
      <c r="H5612" s="2">
        <v>53</v>
      </c>
      <c r="I5612" s="13" t="s">
        <v>10776</v>
      </c>
      <c r="J5612" s="13" t="s">
        <v>20</v>
      </c>
      <c r="K5612" s="13" t="s">
        <v>27</v>
      </c>
      <c r="L5612" s="2" t="s">
        <v>8144</v>
      </c>
      <c r="M5612" s="13" t="s">
        <v>57</v>
      </c>
      <c r="N5612" s="2" t="b">
        <v>1</v>
      </c>
      <c r="O5612" s="2" t="s">
        <v>10726</v>
      </c>
      <c r="P5612" s="2" t="s">
        <v>25</v>
      </c>
      <c r="Q5612" s="2" t="b">
        <v>0</v>
      </c>
      <c r="R5612" s="2" t="s">
        <v>10619</v>
      </c>
      <c r="S5612" s="2" t="s">
        <v>10619</v>
      </c>
      <c r="T5612" s="2" t="b">
        <v>1</v>
      </c>
    </row>
    <row r="5613" spans="1:20" x14ac:dyDescent="0.2">
      <c r="A5613" s="3">
        <v>5612</v>
      </c>
      <c r="B5613" s="3" t="s">
        <v>8145</v>
      </c>
      <c r="C5613" s="5">
        <v>44078</v>
      </c>
      <c r="D5613" s="3">
        <v>2020</v>
      </c>
      <c r="E5613" s="3" t="s">
        <v>10735</v>
      </c>
      <c r="F5613" s="3" t="s">
        <v>10622</v>
      </c>
      <c r="G5613" s="3" t="s">
        <v>10624</v>
      </c>
      <c r="H5613" s="3">
        <v>33</v>
      </c>
      <c r="I5613" s="14" t="s">
        <v>10779</v>
      </c>
      <c r="J5613" s="14" t="s">
        <v>20</v>
      </c>
      <c r="K5613" s="14" t="s">
        <v>59</v>
      </c>
      <c r="L5613" s="3" t="s">
        <v>89</v>
      </c>
      <c r="M5613" s="14" t="s">
        <v>262</v>
      </c>
      <c r="N5613" s="3" t="b">
        <v>0</v>
      </c>
      <c r="O5613" s="3" t="s">
        <v>441</v>
      </c>
      <c r="P5613" s="3" t="s">
        <v>25</v>
      </c>
      <c r="Q5613" s="3" t="b">
        <v>1</v>
      </c>
      <c r="R5613" s="3">
        <v>-76.147999999999996</v>
      </c>
      <c r="S5613" s="3">
        <v>43.052999999999997</v>
      </c>
      <c r="T5613" s="3" t="b">
        <v>1</v>
      </c>
    </row>
    <row r="5614" spans="1:20" x14ac:dyDescent="0.2">
      <c r="A5614" s="2">
        <v>5613</v>
      </c>
      <c r="B5614" s="2" t="s">
        <v>8146</v>
      </c>
      <c r="C5614" s="4">
        <v>44078</v>
      </c>
      <c r="D5614" s="2">
        <v>2020</v>
      </c>
      <c r="E5614" s="2" t="s">
        <v>10735</v>
      </c>
      <c r="F5614" s="2" t="s">
        <v>10622</v>
      </c>
      <c r="G5614" s="2" t="s">
        <v>10624</v>
      </c>
      <c r="H5614" s="2">
        <v>38</v>
      </c>
      <c r="I5614" s="13" t="s">
        <v>10779</v>
      </c>
      <c r="J5614" s="13" t="s">
        <v>20</v>
      </c>
      <c r="K5614" s="13" t="s">
        <v>27</v>
      </c>
      <c r="L5614" s="2" t="s">
        <v>8147</v>
      </c>
      <c r="M5614" s="13" t="s">
        <v>40</v>
      </c>
      <c r="N5614" s="2" t="b">
        <v>0</v>
      </c>
      <c r="O5614" s="2" t="s">
        <v>10726</v>
      </c>
      <c r="P5614" s="2" t="s">
        <v>25</v>
      </c>
      <c r="Q5614" s="2" t="b">
        <v>0</v>
      </c>
      <c r="R5614" s="2">
        <v>-116.83199999999999</v>
      </c>
      <c r="S5614" s="2">
        <v>34.438000000000002</v>
      </c>
      <c r="T5614" s="2" t="b">
        <v>1</v>
      </c>
    </row>
    <row r="5615" spans="1:20" x14ac:dyDescent="0.2">
      <c r="A5615" s="3">
        <v>5614</v>
      </c>
      <c r="B5615" s="3" t="s">
        <v>8148</v>
      </c>
      <c r="C5615" s="5">
        <v>44079</v>
      </c>
      <c r="D5615" s="3">
        <v>2020</v>
      </c>
      <c r="E5615" s="3" t="s">
        <v>10735</v>
      </c>
      <c r="F5615" s="3" t="s">
        <v>10622</v>
      </c>
      <c r="G5615" s="3" t="s">
        <v>10630</v>
      </c>
      <c r="H5615" s="3">
        <v>22</v>
      </c>
      <c r="I5615" s="14" t="s">
        <v>10778</v>
      </c>
      <c r="J5615" s="14" t="s">
        <v>20</v>
      </c>
      <c r="K5615" s="14" t="s">
        <v>27</v>
      </c>
      <c r="L5615" s="3" t="s">
        <v>4741</v>
      </c>
      <c r="M5615" s="14" t="s">
        <v>212</v>
      </c>
      <c r="N5615" s="3" t="b">
        <v>0</v>
      </c>
      <c r="O5615" s="3" t="s">
        <v>10726</v>
      </c>
      <c r="P5615" s="3" t="s">
        <v>51</v>
      </c>
      <c r="Q5615" s="3" t="b">
        <v>0</v>
      </c>
      <c r="R5615" s="3">
        <v>-85.272000000000006</v>
      </c>
      <c r="S5615" s="3">
        <v>42.305</v>
      </c>
      <c r="T5615" s="3" t="b">
        <v>1</v>
      </c>
    </row>
    <row r="5616" spans="1:20" x14ac:dyDescent="0.2">
      <c r="A5616" s="2">
        <v>5615</v>
      </c>
      <c r="B5616" s="2" t="s">
        <v>8149</v>
      </c>
      <c r="C5616" s="4">
        <v>44079</v>
      </c>
      <c r="D5616" s="2">
        <v>2020</v>
      </c>
      <c r="E5616" s="2" t="s">
        <v>10735</v>
      </c>
      <c r="F5616" s="2" t="s">
        <v>10622</v>
      </c>
      <c r="G5616" s="2" t="s">
        <v>10628</v>
      </c>
      <c r="H5616" s="2">
        <v>61</v>
      </c>
      <c r="I5616" s="13" t="s">
        <v>10782</v>
      </c>
      <c r="J5616" s="13" t="s">
        <v>20</v>
      </c>
      <c r="K5616" s="13" t="s">
        <v>59</v>
      </c>
      <c r="L5616" s="2" t="s">
        <v>453</v>
      </c>
      <c r="M5616" s="13" t="s">
        <v>67</v>
      </c>
      <c r="N5616" s="2" t="b">
        <v>0</v>
      </c>
      <c r="O5616" s="2" t="s">
        <v>10726</v>
      </c>
      <c r="P5616" s="2" t="s">
        <v>25</v>
      </c>
      <c r="Q5616" s="2" t="b">
        <v>0</v>
      </c>
      <c r="R5616" s="2" t="s">
        <v>10619</v>
      </c>
      <c r="S5616" s="2" t="s">
        <v>10619</v>
      </c>
      <c r="T5616" s="2" t="b">
        <v>1</v>
      </c>
    </row>
    <row r="5617" spans="1:20" x14ac:dyDescent="0.2">
      <c r="A5617" s="3">
        <v>5616</v>
      </c>
      <c r="B5617" s="3" t="s">
        <v>8150</v>
      </c>
      <c r="C5617" s="5">
        <v>44079</v>
      </c>
      <c r="D5617" s="3">
        <v>2020</v>
      </c>
      <c r="E5617" s="3" t="s">
        <v>10735</v>
      </c>
      <c r="F5617" s="3" t="s">
        <v>10623</v>
      </c>
      <c r="G5617" s="3" t="s">
        <v>10628</v>
      </c>
      <c r="H5617" s="3">
        <v>34</v>
      </c>
      <c r="I5617" s="14" t="s">
        <v>10779</v>
      </c>
      <c r="J5617" s="14" t="s">
        <v>20</v>
      </c>
      <c r="K5617" s="14" t="s">
        <v>59</v>
      </c>
      <c r="L5617" s="3" t="s">
        <v>623</v>
      </c>
      <c r="M5617" s="14" t="s">
        <v>96</v>
      </c>
      <c r="N5617" s="3" t="b">
        <v>0</v>
      </c>
      <c r="O5617" s="3" t="s">
        <v>441</v>
      </c>
      <c r="P5617" s="3" t="s">
        <v>25</v>
      </c>
      <c r="Q5617" s="3" t="b">
        <v>1</v>
      </c>
      <c r="R5617" s="3">
        <v>-87.747</v>
      </c>
      <c r="S5617" s="3">
        <v>41.802999999999997</v>
      </c>
      <c r="T5617" s="3" t="b">
        <v>1</v>
      </c>
    </row>
    <row r="5618" spans="1:20" x14ac:dyDescent="0.2">
      <c r="A5618" s="2">
        <v>5617</v>
      </c>
      <c r="B5618" s="2" t="s">
        <v>8151</v>
      </c>
      <c r="C5618" s="4">
        <v>44080</v>
      </c>
      <c r="D5618" s="2">
        <v>2020</v>
      </c>
      <c r="E5618" s="2" t="s">
        <v>10735</v>
      </c>
      <c r="F5618" s="2" t="s">
        <v>10622</v>
      </c>
      <c r="G5618" s="2" t="s">
        <v>10628</v>
      </c>
      <c r="H5618" s="2">
        <v>40</v>
      </c>
      <c r="I5618" s="13" t="s">
        <v>10779</v>
      </c>
      <c r="J5618" s="13" t="s">
        <v>20</v>
      </c>
      <c r="K5618" s="13" t="s">
        <v>27</v>
      </c>
      <c r="L5618" s="2" t="s">
        <v>8152</v>
      </c>
      <c r="M5618" s="13" t="s">
        <v>101</v>
      </c>
      <c r="N5618" s="2" t="b">
        <v>1</v>
      </c>
      <c r="O5618" s="2" t="s">
        <v>10726</v>
      </c>
      <c r="P5618" s="2" t="s">
        <v>25</v>
      </c>
      <c r="Q5618" s="2" t="b">
        <v>0</v>
      </c>
      <c r="R5618" s="2" t="s">
        <v>10619</v>
      </c>
      <c r="S5618" s="2" t="s">
        <v>10619</v>
      </c>
      <c r="T5618" s="2" t="b">
        <v>1</v>
      </c>
    </row>
    <row r="5619" spans="1:20" x14ac:dyDescent="0.2">
      <c r="A5619" s="3">
        <v>5618</v>
      </c>
      <c r="B5619" s="3" t="s">
        <v>8153</v>
      </c>
      <c r="C5619" s="5">
        <v>44080</v>
      </c>
      <c r="D5619" s="3">
        <v>2020</v>
      </c>
      <c r="E5619" s="3" t="s">
        <v>10735</v>
      </c>
      <c r="F5619" s="3" t="s">
        <v>10622</v>
      </c>
      <c r="G5619" s="3" t="s">
        <v>10628</v>
      </c>
      <c r="H5619" s="3">
        <v>49</v>
      </c>
      <c r="I5619" s="14" t="s">
        <v>10777</v>
      </c>
      <c r="J5619" s="14" t="s">
        <v>20</v>
      </c>
      <c r="K5619" s="14" t="s">
        <v>33</v>
      </c>
      <c r="L5619" s="3" t="s">
        <v>1293</v>
      </c>
      <c r="M5619" s="14" t="s">
        <v>115</v>
      </c>
      <c r="N5619" s="3" t="b">
        <v>0</v>
      </c>
      <c r="O5619" s="3" t="s">
        <v>441</v>
      </c>
      <c r="P5619" s="3" t="s">
        <v>25</v>
      </c>
      <c r="Q5619" s="3" t="b">
        <v>0</v>
      </c>
      <c r="R5619" s="3">
        <v>-76.082999999999998</v>
      </c>
      <c r="S5619" s="3">
        <v>36.831000000000003</v>
      </c>
      <c r="T5619" s="3" t="b">
        <v>1</v>
      </c>
    </row>
    <row r="5620" spans="1:20" x14ac:dyDescent="0.2">
      <c r="A5620" s="2">
        <v>5619</v>
      </c>
      <c r="B5620" s="2" t="s">
        <v>8154</v>
      </c>
      <c r="C5620" s="4">
        <v>44080</v>
      </c>
      <c r="D5620" s="2">
        <v>2020</v>
      </c>
      <c r="E5620" s="2" t="s">
        <v>10735</v>
      </c>
      <c r="F5620" s="2" t="s">
        <v>10622</v>
      </c>
      <c r="G5620" s="2" t="s">
        <v>10628</v>
      </c>
      <c r="H5620" s="2">
        <v>54</v>
      </c>
      <c r="I5620" s="13" t="s">
        <v>10776</v>
      </c>
      <c r="J5620" s="13" t="s">
        <v>20</v>
      </c>
      <c r="K5620" s="13" t="s">
        <v>27</v>
      </c>
      <c r="L5620" s="2" t="s">
        <v>8155</v>
      </c>
      <c r="M5620" s="13" t="s">
        <v>255</v>
      </c>
      <c r="N5620" s="2" t="b">
        <v>1</v>
      </c>
      <c r="O5620" s="2" t="s">
        <v>441</v>
      </c>
      <c r="P5620" s="2" t="s">
        <v>10619</v>
      </c>
      <c r="Q5620" s="2" t="b">
        <v>0</v>
      </c>
      <c r="R5620" s="2">
        <v>-82.064999999999998</v>
      </c>
      <c r="S5620" s="2">
        <v>35.917999999999999</v>
      </c>
      <c r="T5620" s="2" t="b">
        <v>1</v>
      </c>
    </row>
    <row r="5621" spans="1:20" x14ac:dyDescent="0.2">
      <c r="A5621" s="3">
        <v>5620</v>
      </c>
      <c r="B5621" s="3" t="s">
        <v>8156</v>
      </c>
      <c r="C5621" s="5">
        <v>44081</v>
      </c>
      <c r="D5621" s="3">
        <v>2020</v>
      </c>
      <c r="E5621" s="3" t="s">
        <v>10735</v>
      </c>
      <c r="F5621" s="3" t="s">
        <v>10622</v>
      </c>
      <c r="G5621" s="3" t="s">
        <v>10624</v>
      </c>
      <c r="H5621" s="3">
        <v>51</v>
      </c>
      <c r="I5621" s="14" t="s">
        <v>10776</v>
      </c>
      <c r="J5621" s="14" t="s">
        <v>20</v>
      </c>
      <c r="K5621" s="14" t="s">
        <v>27</v>
      </c>
      <c r="L5621" s="3" t="s">
        <v>5431</v>
      </c>
      <c r="M5621" s="14" t="s">
        <v>57</v>
      </c>
      <c r="N5621" s="3" t="b">
        <v>0</v>
      </c>
      <c r="O5621" s="3" t="s">
        <v>441</v>
      </c>
      <c r="P5621" s="3" t="s">
        <v>10619</v>
      </c>
      <c r="Q5621" s="3" t="b">
        <v>0</v>
      </c>
      <c r="R5621" s="3">
        <v>-93.498000000000005</v>
      </c>
      <c r="S5621" s="3">
        <v>41.661000000000001</v>
      </c>
      <c r="T5621" s="3" t="b">
        <v>1</v>
      </c>
    </row>
    <row r="5622" spans="1:20" x14ac:dyDescent="0.2">
      <c r="A5622" s="2">
        <v>5621</v>
      </c>
      <c r="B5622" s="2" t="s">
        <v>8157</v>
      </c>
      <c r="C5622" s="4">
        <v>44082</v>
      </c>
      <c r="D5622" s="2">
        <v>2020</v>
      </c>
      <c r="E5622" s="2" t="s">
        <v>10735</v>
      </c>
      <c r="F5622" s="2" t="s">
        <v>10622</v>
      </c>
      <c r="G5622" s="2" t="s">
        <v>10624</v>
      </c>
      <c r="H5622" s="2">
        <v>33</v>
      </c>
      <c r="I5622" s="13" t="s">
        <v>10779</v>
      </c>
      <c r="J5622" s="13" t="s">
        <v>20</v>
      </c>
      <c r="K5622" s="13" t="s">
        <v>59</v>
      </c>
      <c r="L5622" s="2" t="s">
        <v>3620</v>
      </c>
      <c r="M5622" s="13" t="s">
        <v>170</v>
      </c>
      <c r="N5622" s="2" t="b">
        <v>0</v>
      </c>
      <c r="O5622" s="2" t="s">
        <v>10726</v>
      </c>
      <c r="P5622" s="2" t="s">
        <v>51</v>
      </c>
      <c r="Q5622" s="2" t="b">
        <v>0</v>
      </c>
      <c r="R5622" s="2">
        <v>-80.084999999999994</v>
      </c>
      <c r="S5622" s="2">
        <v>26.462</v>
      </c>
      <c r="T5622" s="2" t="b">
        <v>1</v>
      </c>
    </row>
    <row r="5623" spans="1:20" x14ac:dyDescent="0.2">
      <c r="A5623" s="3">
        <v>5622</v>
      </c>
      <c r="B5623" s="3" t="s">
        <v>8158</v>
      </c>
      <c r="C5623" s="5">
        <v>44082</v>
      </c>
      <c r="D5623" s="3">
        <v>2020</v>
      </c>
      <c r="E5623" s="3" t="s">
        <v>10735</v>
      </c>
      <c r="F5623" s="3" t="s">
        <v>10622</v>
      </c>
      <c r="G5623" s="3" t="s">
        <v>10628</v>
      </c>
      <c r="H5623" s="3">
        <v>37</v>
      </c>
      <c r="I5623" s="14" t="s">
        <v>10779</v>
      </c>
      <c r="J5623" s="14" t="s">
        <v>20</v>
      </c>
      <c r="K5623" s="14" t="s">
        <v>27</v>
      </c>
      <c r="L5623" s="3" t="s">
        <v>351</v>
      </c>
      <c r="M5623" s="14" t="s">
        <v>101</v>
      </c>
      <c r="N5623" s="3" t="b">
        <v>0</v>
      </c>
      <c r="O5623" s="3" t="s">
        <v>10726</v>
      </c>
      <c r="P5623" s="3" t="s">
        <v>441</v>
      </c>
      <c r="Q5623" s="3" t="b">
        <v>1</v>
      </c>
      <c r="R5623" s="3">
        <v>-115.173</v>
      </c>
      <c r="S5623" s="3">
        <v>36.115000000000002</v>
      </c>
      <c r="T5623" s="3" t="b">
        <v>1</v>
      </c>
    </row>
    <row r="5624" spans="1:20" x14ac:dyDescent="0.2">
      <c r="A5624" s="2">
        <v>5623</v>
      </c>
      <c r="B5624" s="2" t="s">
        <v>8159</v>
      </c>
      <c r="C5624" s="4">
        <v>44083</v>
      </c>
      <c r="D5624" s="2">
        <v>2020</v>
      </c>
      <c r="E5624" s="2" t="s">
        <v>10735</v>
      </c>
      <c r="F5624" s="2" t="s">
        <v>10622</v>
      </c>
      <c r="G5624" s="2" t="s">
        <v>10624</v>
      </c>
      <c r="H5624" s="2">
        <v>47</v>
      </c>
      <c r="I5624" s="13" t="s">
        <v>10777</v>
      </c>
      <c r="J5624" s="13" t="s">
        <v>20</v>
      </c>
      <c r="K5624" s="13" t="s">
        <v>27</v>
      </c>
      <c r="L5624" s="2" t="s">
        <v>8160</v>
      </c>
      <c r="M5624" s="13" t="s">
        <v>149</v>
      </c>
      <c r="N5624" s="2" t="b">
        <v>0</v>
      </c>
      <c r="O5624" s="2" t="s">
        <v>10726</v>
      </c>
      <c r="P5624" s="2" t="s">
        <v>51</v>
      </c>
      <c r="Q5624" s="2" t="b">
        <v>0</v>
      </c>
      <c r="R5624" s="2">
        <v>-88.710999999999999</v>
      </c>
      <c r="S5624" s="2">
        <v>37.091999999999999</v>
      </c>
      <c r="T5624" s="2" t="b">
        <v>1</v>
      </c>
    </row>
    <row r="5625" spans="1:20" x14ac:dyDescent="0.2">
      <c r="A5625" s="3">
        <v>5624</v>
      </c>
      <c r="B5625" s="3" t="s">
        <v>8161</v>
      </c>
      <c r="C5625" s="5">
        <v>44083</v>
      </c>
      <c r="D5625" s="3">
        <v>2020</v>
      </c>
      <c r="E5625" s="3" t="s">
        <v>10735</v>
      </c>
      <c r="F5625" s="3" t="s">
        <v>10622</v>
      </c>
      <c r="G5625" s="3" t="s">
        <v>10710</v>
      </c>
      <c r="H5625" s="3">
        <v>41</v>
      </c>
      <c r="I5625" s="14" t="s">
        <v>10777</v>
      </c>
      <c r="J5625" s="14" t="s">
        <v>20</v>
      </c>
      <c r="K5625" s="14" t="s">
        <v>199</v>
      </c>
      <c r="L5625" s="3" t="s">
        <v>188</v>
      </c>
      <c r="M5625" s="14" t="s">
        <v>44</v>
      </c>
      <c r="N5625" s="3" t="b">
        <v>0</v>
      </c>
      <c r="O5625" s="3" t="s">
        <v>10726</v>
      </c>
      <c r="P5625" s="3" t="s">
        <v>25</v>
      </c>
      <c r="Q5625" s="3" t="b">
        <v>0</v>
      </c>
      <c r="R5625" s="3">
        <v>-104.998</v>
      </c>
      <c r="S5625" s="3">
        <v>39.731999999999999</v>
      </c>
      <c r="T5625" s="3" t="b">
        <v>1</v>
      </c>
    </row>
    <row r="5626" spans="1:20" x14ac:dyDescent="0.2">
      <c r="A5626" s="2">
        <v>5625</v>
      </c>
      <c r="B5626" s="2" t="s">
        <v>8162</v>
      </c>
      <c r="C5626" s="4">
        <v>44084</v>
      </c>
      <c r="D5626" s="2">
        <v>2020</v>
      </c>
      <c r="E5626" s="2" t="s">
        <v>10735</v>
      </c>
      <c r="F5626" s="2" t="s">
        <v>10622</v>
      </c>
      <c r="G5626" s="2" t="s">
        <v>10624</v>
      </c>
      <c r="H5626" s="2">
        <v>18</v>
      </c>
      <c r="I5626" s="13" t="s">
        <v>10780</v>
      </c>
      <c r="J5626" s="13" t="s">
        <v>20</v>
      </c>
      <c r="K5626" s="13" t="s">
        <v>59</v>
      </c>
      <c r="L5626" s="2" t="s">
        <v>8163</v>
      </c>
      <c r="M5626" s="13" t="s">
        <v>234</v>
      </c>
      <c r="N5626" s="2" t="b">
        <v>0</v>
      </c>
      <c r="O5626" s="2" t="s">
        <v>10726</v>
      </c>
      <c r="P5626" s="2" t="s">
        <v>76</v>
      </c>
      <c r="Q5626" s="2" t="b">
        <v>0</v>
      </c>
      <c r="R5626" s="2">
        <v>-84.174999999999997</v>
      </c>
      <c r="S5626" s="2">
        <v>33.926000000000002</v>
      </c>
      <c r="T5626" s="2" t="b">
        <v>1</v>
      </c>
    </row>
    <row r="5627" spans="1:20" x14ac:dyDescent="0.2">
      <c r="A5627" s="3">
        <v>5626</v>
      </c>
      <c r="B5627" s="3" t="s">
        <v>8164</v>
      </c>
      <c r="C5627" s="5">
        <v>44084</v>
      </c>
      <c r="D5627" s="3">
        <v>2020</v>
      </c>
      <c r="E5627" s="3" t="s">
        <v>10735</v>
      </c>
      <c r="F5627" s="3" t="s">
        <v>10622</v>
      </c>
      <c r="G5627" s="3" t="s">
        <v>10624</v>
      </c>
      <c r="H5627" s="3">
        <v>0</v>
      </c>
      <c r="I5627" s="14" t="e">
        <v>#N/A</v>
      </c>
      <c r="J5627" s="14" t="s">
        <v>20</v>
      </c>
      <c r="K5627" s="14" t="s">
        <v>27</v>
      </c>
      <c r="L5627" s="3" t="s">
        <v>1987</v>
      </c>
      <c r="M5627" s="14" t="s">
        <v>255</v>
      </c>
      <c r="N5627" s="3" t="b">
        <v>0</v>
      </c>
      <c r="O5627" s="3" t="s">
        <v>10726</v>
      </c>
      <c r="P5627" s="3" t="s">
        <v>25</v>
      </c>
      <c r="Q5627" s="3" t="b">
        <v>0</v>
      </c>
      <c r="R5627" s="3">
        <v>-82.506</v>
      </c>
      <c r="S5627" s="3">
        <v>35.377000000000002</v>
      </c>
      <c r="T5627" s="3" t="b">
        <v>1</v>
      </c>
    </row>
    <row r="5628" spans="1:20" x14ac:dyDescent="0.2">
      <c r="A5628" s="2">
        <v>5627</v>
      </c>
      <c r="B5628" s="2" t="s">
        <v>8165</v>
      </c>
      <c r="C5628" s="4">
        <v>44084</v>
      </c>
      <c r="D5628" s="2">
        <v>2020</v>
      </c>
      <c r="E5628" s="2" t="s">
        <v>10735</v>
      </c>
      <c r="F5628" s="2" t="s">
        <v>10622</v>
      </c>
      <c r="G5628" s="2" t="s">
        <v>10624</v>
      </c>
      <c r="H5628" s="2">
        <v>49</v>
      </c>
      <c r="I5628" s="13" t="s">
        <v>10777</v>
      </c>
      <c r="J5628" s="13" t="s">
        <v>20</v>
      </c>
      <c r="K5628" s="13" t="s">
        <v>59</v>
      </c>
      <c r="L5628" s="2" t="s">
        <v>8166</v>
      </c>
      <c r="M5628" s="13" t="s">
        <v>246</v>
      </c>
      <c r="N5628" s="2" t="b">
        <v>0</v>
      </c>
      <c r="O5628" s="2" t="s">
        <v>10726</v>
      </c>
      <c r="P5628" s="2" t="s">
        <v>25</v>
      </c>
      <c r="Q5628" s="2" t="b">
        <v>0</v>
      </c>
      <c r="R5628" s="2">
        <v>-89.403999999999996</v>
      </c>
      <c r="S5628" s="2">
        <v>35.061999999999998</v>
      </c>
      <c r="T5628" s="2" t="b">
        <v>1</v>
      </c>
    </row>
    <row r="5629" spans="1:20" x14ac:dyDescent="0.2">
      <c r="A5629" s="3">
        <v>5628</v>
      </c>
      <c r="B5629" s="3" t="s">
        <v>8167</v>
      </c>
      <c r="C5629" s="5">
        <v>44084</v>
      </c>
      <c r="D5629" s="3">
        <v>2020</v>
      </c>
      <c r="E5629" s="3" t="s">
        <v>10735</v>
      </c>
      <c r="F5629" s="3" t="s">
        <v>10622</v>
      </c>
      <c r="G5629" s="3" t="s">
        <v>10624</v>
      </c>
      <c r="H5629" s="3">
        <v>41</v>
      </c>
      <c r="I5629" s="14" t="s">
        <v>10777</v>
      </c>
      <c r="J5629" s="14" t="s">
        <v>20</v>
      </c>
      <c r="K5629" s="14" t="s">
        <v>33</v>
      </c>
      <c r="L5629" s="3" t="s">
        <v>142</v>
      </c>
      <c r="M5629" s="14" t="s">
        <v>40</v>
      </c>
      <c r="N5629" s="3" t="b">
        <v>0</v>
      </c>
      <c r="O5629" s="3" t="s">
        <v>10726</v>
      </c>
      <c r="P5629" s="3" t="s">
        <v>25</v>
      </c>
      <c r="Q5629" s="3" t="b">
        <v>0</v>
      </c>
      <c r="R5629" s="3">
        <v>-118.203</v>
      </c>
      <c r="S5629" s="3">
        <v>33.892000000000003</v>
      </c>
      <c r="T5629" s="3" t="b">
        <v>1</v>
      </c>
    </row>
    <row r="5630" spans="1:20" x14ac:dyDescent="0.2">
      <c r="A5630" s="2">
        <v>5629</v>
      </c>
      <c r="B5630" s="2" t="s">
        <v>8168</v>
      </c>
      <c r="C5630" s="4">
        <v>44084</v>
      </c>
      <c r="D5630" s="2">
        <v>2020</v>
      </c>
      <c r="E5630" s="2" t="s">
        <v>10735</v>
      </c>
      <c r="F5630" s="2" t="s">
        <v>10622</v>
      </c>
      <c r="G5630" s="2" t="s">
        <v>10624</v>
      </c>
      <c r="H5630" s="2">
        <v>48</v>
      </c>
      <c r="I5630" s="13" t="s">
        <v>10777</v>
      </c>
      <c r="J5630" s="13" t="s">
        <v>20</v>
      </c>
      <c r="K5630" s="13" t="s">
        <v>27</v>
      </c>
      <c r="L5630" s="2" t="s">
        <v>2291</v>
      </c>
      <c r="M5630" s="13" t="s">
        <v>255</v>
      </c>
      <c r="N5630" s="2" t="b">
        <v>0</v>
      </c>
      <c r="O5630" s="2" t="s">
        <v>441</v>
      </c>
      <c r="P5630" s="2" t="s">
        <v>10619</v>
      </c>
      <c r="Q5630" s="2" t="b">
        <v>0</v>
      </c>
      <c r="R5630" s="2">
        <v>-79.034999999999997</v>
      </c>
      <c r="S5630" s="2">
        <v>35.033000000000001</v>
      </c>
      <c r="T5630" s="2" t="b">
        <v>1</v>
      </c>
    </row>
    <row r="5631" spans="1:20" x14ac:dyDescent="0.2">
      <c r="A5631" s="3">
        <v>5630</v>
      </c>
      <c r="B5631" s="3" t="s">
        <v>8169</v>
      </c>
      <c r="C5631" s="5">
        <v>44085</v>
      </c>
      <c r="D5631" s="3">
        <v>2020</v>
      </c>
      <c r="E5631" s="3" t="s">
        <v>10735</v>
      </c>
      <c r="F5631" s="3" t="s">
        <v>10622</v>
      </c>
      <c r="G5631" s="3" t="s">
        <v>10624</v>
      </c>
      <c r="H5631" s="3">
        <v>31</v>
      </c>
      <c r="I5631" s="14" t="s">
        <v>10779</v>
      </c>
      <c r="J5631" s="14" t="s">
        <v>20</v>
      </c>
      <c r="K5631" s="14" t="s">
        <v>10617</v>
      </c>
      <c r="L5631" s="3" t="s">
        <v>1159</v>
      </c>
      <c r="M5631" s="14" t="s">
        <v>23</v>
      </c>
      <c r="N5631" s="3" t="b">
        <v>0</v>
      </c>
      <c r="O5631" s="3" t="s">
        <v>10726</v>
      </c>
      <c r="P5631" s="3" t="s">
        <v>51</v>
      </c>
      <c r="Q5631" s="3" t="b">
        <v>0</v>
      </c>
      <c r="R5631" s="3">
        <v>-117.319</v>
      </c>
      <c r="S5631" s="3">
        <v>47.664000000000001</v>
      </c>
      <c r="T5631" s="3" t="b">
        <v>1</v>
      </c>
    </row>
    <row r="5632" spans="1:20" x14ac:dyDescent="0.2">
      <c r="A5632" s="2">
        <v>5631</v>
      </c>
      <c r="B5632" s="2" t="s">
        <v>8170</v>
      </c>
      <c r="C5632" s="4">
        <v>44086</v>
      </c>
      <c r="D5632" s="2">
        <v>2020</v>
      </c>
      <c r="E5632" s="2" t="s">
        <v>10735</v>
      </c>
      <c r="F5632" s="2" t="s">
        <v>10622</v>
      </c>
      <c r="G5632" s="2" t="s">
        <v>10624</v>
      </c>
      <c r="H5632" s="2">
        <v>88</v>
      </c>
      <c r="I5632" s="13" t="s">
        <v>10783</v>
      </c>
      <c r="J5632" s="13" t="s">
        <v>20</v>
      </c>
      <c r="K5632" s="13" t="s">
        <v>59</v>
      </c>
      <c r="L5632" s="2" t="s">
        <v>8171</v>
      </c>
      <c r="M5632" s="13" t="s">
        <v>40</v>
      </c>
      <c r="N5632" s="2" t="b">
        <v>1</v>
      </c>
      <c r="O5632" s="2" t="s">
        <v>441</v>
      </c>
      <c r="P5632" s="2" t="s">
        <v>25</v>
      </c>
      <c r="Q5632" s="2" t="b">
        <v>1</v>
      </c>
      <c r="R5632" s="2">
        <v>-121.53400000000001</v>
      </c>
      <c r="S5632" s="2">
        <v>38.58</v>
      </c>
      <c r="T5632" s="2" t="b">
        <v>1</v>
      </c>
    </row>
    <row r="5633" spans="1:20" x14ac:dyDescent="0.2">
      <c r="A5633" s="3">
        <v>5632</v>
      </c>
      <c r="B5633" s="3" t="s">
        <v>4533</v>
      </c>
      <c r="C5633" s="5">
        <v>44086</v>
      </c>
      <c r="D5633" s="3">
        <v>2020</v>
      </c>
      <c r="E5633" s="3" t="s">
        <v>10735</v>
      </c>
      <c r="F5633" s="3" t="s">
        <v>10622</v>
      </c>
      <c r="G5633" s="3" t="s">
        <v>10624</v>
      </c>
      <c r="H5633" s="3">
        <v>26</v>
      </c>
      <c r="I5633" s="14" t="e">
        <v>#N/A</v>
      </c>
      <c r="J5633" s="14" t="s">
        <v>20</v>
      </c>
      <c r="K5633" s="14" t="s">
        <v>33</v>
      </c>
      <c r="L5633" s="3" t="s">
        <v>188</v>
      </c>
      <c r="M5633" s="14" t="s">
        <v>44</v>
      </c>
      <c r="N5633" s="3" t="b">
        <v>1</v>
      </c>
      <c r="O5633" s="3" t="s">
        <v>10726</v>
      </c>
      <c r="P5633" s="3" t="s">
        <v>441</v>
      </c>
      <c r="Q5633" s="3" t="b">
        <v>0</v>
      </c>
      <c r="R5633" s="3">
        <v>-105.036</v>
      </c>
      <c r="S5633" s="3">
        <v>39.741999999999997</v>
      </c>
      <c r="T5633" s="3" t="b">
        <v>1</v>
      </c>
    </row>
    <row r="5634" spans="1:20" x14ac:dyDescent="0.2">
      <c r="A5634" s="2">
        <v>5633</v>
      </c>
      <c r="B5634" s="2" t="s">
        <v>8172</v>
      </c>
      <c r="C5634" s="4">
        <v>44087</v>
      </c>
      <c r="D5634" s="2">
        <v>2020</v>
      </c>
      <c r="E5634" s="2" t="s">
        <v>10735</v>
      </c>
      <c r="F5634" s="2" t="s">
        <v>10622</v>
      </c>
      <c r="G5634" s="2" t="s">
        <v>10628</v>
      </c>
      <c r="H5634" s="2">
        <v>27</v>
      </c>
      <c r="I5634" s="13" t="s">
        <v>10778</v>
      </c>
      <c r="J5634" s="13" t="s">
        <v>20</v>
      </c>
      <c r="K5634" s="13" t="s">
        <v>33</v>
      </c>
      <c r="L5634" s="2" t="s">
        <v>760</v>
      </c>
      <c r="M5634" s="13" t="s">
        <v>61</v>
      </c>
      <c r="N5634" s="2" t="b">
        <v>1</v>
      </c>
      <c r="O5634" s="2" t="s">
        <v>441</v>
      </c>
      <c r="P5634" s="2" t="s">
        <v>25</v>
      </c>
      <c r="Q5634" s="2" t="b">
        <v>1</v>
      </c>
      <c r="R5634" s="2">
        <v>-76.313999999999993</v>
      </c>
      <c r="S5634" s="2">
        <v>40.030999999999999</v>
      </c>
      <c r="T5634" s="2" t="b">
        <v>1</v>
      </c>
    </row>
    <row r="5635" spans="1:20" x14ac:dyDescent="0.2">
      <c r="A5635" s="3">
        <v>5634</v>
      </c>
      <c r="B5635" s="3" t="s">
        <v>8173</v>
      </c>
      <c r="C5635" s="5">
        <v>44089</v>
      </c>
      <c r="D5635" s="3">
        <v>2020</v>
      </c>
      <c r="E5635" s="3" t="s">
        <v>10735</v>
      </c>
      <c r="F5635" s="3" t="s">
        <v>10622</v>
      </c>
      <c r="G5635" s="3" t="s">
        <v>10624</v>
      </c>
      <c r="H5635" s="3">
        <v>27</v>
      </c>
      <c r="I5635" s="14" t="s">
        <v>10778</v>
      </c>
      <c r="J5635" s="14" t="s">
        <v>20</v>
      </c>
      <c r="K5635" s="14" t="s">
        <v>27</v>
      </c>
      <c r="L5635" s="3" t="s">
        <v>8174</v>
      </c>
      <c r="M5635" s="14" t="s">
        <v>84</v>
      </c>
      <c r="N5635" s="3" t="b">
        <v>1</v>
      </c>
      <c r="O5635" s="3" t="s">
        <v>10726</v>
      </c>
      <c r="P5635" s="3" t="s">
        <v>25</v>
      </c>
      <c r="Q5635" s="3" t="b">
        <v>0</v>
      </c>
      <c r="R5635" s="3">
        <v>-111.883</v>
      </c>
      <c r="S5635" s="3">
        <v>40.9</v>
      </c>
      <c r="T5635" s="3" t="b">
        <v>1</v>
      </c>
    </row>
    <row r="5636" spans="1:20" x14ac:dyDescent="0.2">
      <c r="A5636" s="2">
        <v>5635</v>
      </c>
      <c r="B5636" s="2" t="s">
        <v>10616</v>
      </c>
      <c r="C5636" s="4">
        <v>44089</v>
      </c>
      <c r="D5636" s="2">
        <v>2020</v>
      </c>
      <c r="E5636" s="2" t="s">
        <v>10735</v>
      </c>
      <c r="F5636" s="2" t="s">
        <v>10622</v>
      </c>
      <c r="G5636" s="2" t="s">
        <v>10624</v>
      </c>
      <c r="H5636" s="2" t="e">
        <v>#N/A</v>
      </c>
      <c r="I5636" s="13" t="e">
        <v>#N/A</v>
      </c>
      <c r="J5636" s="13" t="s">
        <v>20</v>
      </c>
      <c r="K5636" s="13" t="s">
        <v>27</v>
      </c>
      <c r="L5636" s="2" t="s">
        <v>188</v>
      </c>
      <c r="M5636" s="13" t="s">
        <v>44</v>
      </c>
      <c r="N5636" s="2" t="b">
        <v>0</v>
      </c>
      <c r="O5636" s="2" t="s">
        <v>10726</v>
      </c>
      <c r="P5636" s="2" t="s">
        <v>25</v>
      </c>
      <c r="Q5636" s="2" t="b">
        <v>0</v>
      </c>
      <c r="R5636" s="2">
        <v>-104.94</v>
      </c>
      <c r="S5636" s="2">
        <v>39.673000000000002</v>
      </c>
      <c r="T5636" s="2" t="b">
        <v>1</v>
      </c>
    </row>
    <row r="5637" spans="1:20" x14ac:dyDescent="0.2">
      <c r="A5637" s="3">
        <v>5636</v>
      </c>
      <c r="B5637" s="3" t="s">
        <v>8175</v>
      </c>
      <c r="C5637" s="5">
        <v>44089</v>
      </c>
      <c r="D5637" s="3">
        <v>2020</v>
      </c>
      <c r="E5637" s="3" t="s">
        <v>10735</v>
      </c>
      <c r="F5637" s="3" t="s">
        <v>10622</v>
      </c>
      <c r="G5637" s="3" t="s">
        <v>10624</v>
      </c>
      <c r="H5637" s="3">
        <v>55</v>
      </c>
      <c r="I5637" s="14" t="s">
        <v>10776</v>
      </c>
      <c r="J5637" s="14" t="s">
        <v>20</v>
      </c>
      <c r="K5637" s="14" t="s">
        <v>59</v>
      </c>
      <c r="L5637" s="3" t="s">
        <v>453</v>
      </c>
      <c r="M5637" s="14" t="s">
        <v>67</v>
      </c>
      <c r="N5637" s="3" t="b">
        <v>0</v>
      </c>
      <c r="O5637" s="3" t="s">
        <v>10726</v>
      </c>
      <c r="P5637" s="3" t="s">
        <v>25</v>
      </c>
      <c r="Q5637" s="3" t="b">
        <v>1</v>
      </c>
      <c r="R5637" s="3">
        <v>-98.575000000000003</v>
      </c>
      <c r="S5637" s="3">
        <v>29.445</v>
      </c>
      <c r="T5637" s="3" t="b">
        <v>1</v>
      </c>
    </row>
    <row r="5638" spans="1:20" x14ac:dyDescent="0.2">
      <c r="A5638" s="2">
        <v>5637</v>
      </c>
      <c r="B5638" s="2" t="s">
        <v>8176</v>
      </c>
      <c r="C5638" s="4">
        <v>44091</v>
      </c>
      <c r="D5638" s="2">
        <v>2020</v>
      </c>
      <c r="E5638" s="2" t="s">
        <v>10735</v>
      </c>
      <c r="F5638" s="2" t="s">
        <v>10622</v>
      </c>
      <c r="G5638" s="2" t="s">
        <v>10629</v>
      </c>
      <c r="H5638" s="2">
        <v>37</v>
      </c>
      <c r="I5638" s="13" t="s">
        <v>10779</v>
      </c>
      <c r="J5638" s="13" t="s">
        <v>20</v>
      </c>
      <c r="K5638" s="13" t="s">
        <v>33</v>
      </c>
      <c r="L5638" s="2" t="s">
        <v>1939</v>
      </c>
      <c r="M5638" s="13" t="s">
        <v>170</v>
      </c>
      <c r="N5638" s="2" t="b">
        <v>0</v>
      </c>
      <c r="O5638" s="2" t="s">
        <v>441</v>
      </c>
      <c r="P5638" s="2" t="s">
        <v>25</v>
      </c>
      <c r="Q5638" s="2" t="b">
        <v>0</v>
      </c>
      <c r="R5638" s="2">
        <v>-81.391000000000005</v>
      </c>
      <c r="S5638" s="2">
        <v>26.407</v>
      </c>
      <c r="T5638" s="2" t="b">
        <v>1</v>
      </c>
    </row>
    <row r="5639" spans="1:20" x14ac:dyDescent="0.2">
      <c r="A5639" s="3">
        <v>5638</v>
      </c>
      <c r="B5639" s="3" t="s">
        <v>8177</v>
      </c>
      <c r="C5639" s="5">
        <v>44092</v>
      </c>
      <c r="D5639" s="3">
        <v>2020</v>
      </c>
      <c r="E5639" s="3" t="s">
        <v>10735</v>
      </c>
      <c r="F5639" s="3" t="s">
        <v>10622</v>
      </c>
      <c r="G5639" s="3" t="s">
        <v>10644</v>
      </c>
      <c r="H5639" s="3">
        <v>45</v>
      </c>
      <c r="I5639" s="14" t="s">
        <v>10777</v>
      </c>
      <c r="J5639" s="14" t="s">
        <v>20</v>
      </c>
      <c r="K5639" s="14" t="s">
        <v>27</v>
      </c>
      <c r="L5639" s="3" t="s">
        <v>6614</v>
      </c>
      <c r="M5639" s="14" t="s">
        <v>57</v>
      </c>
      <c r="N5639" s="3" t="b">
        <v>1</v>
      </c>
      <c r="O5639" s="3" t="s">
        <v>441</v>
      </c>
      <c r="P5639" s="3" t="s">
        <v>25</v>
      </c>
      <c r="Q5639" s="3" t="b">
        <v>0</v>
      </c>
      <c r="R5639" s="3">
        <v>-93.763000000000005</v>
      </c>
      <c r="S5639" s="3">
        <v>41.588000000000001</v>
      </c>
      <c r="T5639" s="3" t="b">
        <v>1</v>
      </c>
    </row>
    <row r="5640" spans="1:20" x14ac:dyDescent="0.2">
      <c r="A5640" s="2">
        <v>5639</v>
      </c>
      <c r="B5640" s="2" t="s">
        <v>8178</v>
      </c>
      <c r="C5640" s="4">
        <v>44092</v>
      </c>
      <c r="D5640" s="2">
        <v>2020</v>
      </c>
      <c r="E5640" s="2" t="s">
        <v>10735</v>
      </c>
      <c r="F5640" s="2" t="s">
        <v>10622</v>
      </c>
      <c r="G5640" s="2" t="s">
        <v>10638</v>
      </c>
      <c r="H5640" s="2">
        <v>39</v>
      </c>
      <c r="I5640" s="13" t="s">
        <v>10779</v>
      </c>
      <c r="J5640" s="13" t="s">
        <v>20</v>
      </c>
      <c r="K5640" s="13" t="s">
        <v>33</v>
      </c>
      <c r="L5640" s="2" t="s">
        <v>2178</v>
      </c>
      <c r="M5640" s="13" t="s">
        <v>40</v>
      </c>
      <c r="N5640" s="2" t="b">
        <v>0</v>
      </c>
      <c r="O5640" s="2" t="s">
        <v>10726</v>
      </c>
      <c r="P5640" s="2" t="s">
        <v>10619</v>
      </c>
      <c r="Q5640" s="2" t="b">
        <v>0</v>
      </c>
      <c r="R5640" s="2">
        <v>-117.17400000000001</v>
      </c>
      <c r="S5640" s="2">
        <v>34.07</v>
      </c>
      <c r="T5640" s="2" t="b">
        <v>1</v>
      </c>
    </row>
    <row r="5641" spans="1:20" x14ac:dyDescent="0.2">
      <c r="A5641" s="3">
        <v>5640</v>
      </c>
      <c r="B5641" s="3" t="s">
        <v>8179</v>
      </c>
      <c r="C5641" s="5">
        <v>44092</v>
      </c>
      <c r="D5641" s="3">
        <v>2020</v>
      </c>
      <c r="E5641" s="3" t="s">
        <v>10735</v>
      </c>
      <c r="F5641" s="3" t="s">
        <v>10622</v>
      </c>
      <c r="G5641" s="3" t="s">
        <v>10630</v>
      </c>
      <c r="H5641" s="3">
        <v>26</v>
      </c>
      <c r="I5641" s="14" t="s">
        <v>10778</v>
      </c>
      <c r="J5641" s="14" t="s">
        <v>20</v>
      </c>
      <c r="K5641" s="14" t="s">
        <v>21</v>
      </c>
      <c r="L5641" s="3" t="s">
        <v>6772</v>
      </c>
      <c r="M5641" s="14" t="s">
        <v>40</v>
      </c>
      <c r="N5641" s="3" t="b">
        <v>0</v>
      </c>
      <c r="O5641" s="3" t="s">
        <v>441</v>
      </c>
      <c r="P5641" s="3" t="s">
        <v>51</v>
      </c>
      <c r="Q5641" s="3" t="b">
        <v>0</v>
      </c>
      <c r="R5641" s="3">
        <v>-117.985</v>
      </c>
      <c r="S5641" s="3">
        <v>33.81</v>
      </c>
      <c r="T5641" s="3" t="b">
        <v>1</v>
      </c>
    </row>
    <row r="5642" spans="1:20" x14ac:dyDescent="0.2">
      <c r="A5642" s="2">
        <v>5641</v>
      </c>
      <c r="B5642" s="2" t="s">
        <v>8180</v>
      </c>
      <c r="C5642" s="4">
        <v>44092</v>
      </c>
      <c r="D5642" s="2">
        <v>2020</v>
      </c>
      <c r="E5642" s="2" t="s">
        <v>10735</v>
      </c>
      <c r="F5642" s="2" t="s">
        <v>10622</v>
      </c>
      <c r="G5642" s="2" t="s">
        <v>10681</v>
      </c>
      <c r="H5642" s="2">
        <v>41</v>
      </c>
      <c r="I5642" s="13" t="s">
        <v>10777</v>
      </c>
      <c r="J5642" s="13" t="s">
        <v>20</v>
      </c>
      <c r="K5642" s="13" t="s">
        <v>27</v>
      </c>
      <c r="L5642" s="2" t="s">
        <v>1453</v>
      </c>
      <c r="M5642" s="13" t="s">
        <v>67</v>
      </c>
      <c r="N5642" s="2" t="b">
        <v>0</v>
      </c>
      <c r="O5642" s="2" t="s">
        <v>441</v>
      </c>
      <c r="P5642" s="2" t="s">
        <v>25</v>
      </c>
      <c r="Q5642" s="2" t="b">
        <v>0</v>
      </c>
      <c r="R5642" s="2">
        <v>-102.5</v>
      </c>
      <c r="S5642" s="2">
        <v>31.882999999999999</v>
      </c>
      <c r="T5642" s="2" t="b">
        <v>1</v>
      </c>
    </row>
    <row r="5643" spans="1:20" x14ac:dyDescent="0.2">
      <c r="A5643" s="3">
        <v>5642</v>
      </c>
      <c r="B5643" s="3" t="s">
        <v>8181</v>
      </c>
      <c r="C5643" s="5">
        <v>44092</v>
      </c>
      <c r="D5643" s="3">
        <v>2020</v>
      </c>
      <c r="E5643" s="3" t="s">
        <v>10735</v>
      </c>
      <c r="F5643" s="3" t="s">
        <v>10622</v>
      </c>
      <c r="G5643" s="3" t="s">
        <v>10624</v>
      </c>
      <c r="H5643" s="3">
        <v>46</v>
      </c>
      <c r="I5643" s="14" t="s">
        <v>10777</v>
      </c>
      <c r="J5643" s="14" t="s">
        <v>20</v>
      </c>
      <c r="K5643" s="14" t="s">
        <v>27</v>
      </c>
      <c r="L5643" s="3" t="s">
        <v>637</v>
      </c>
      <c r="M5643" s="14" t="s">
        <v>44</v>
      </c>
      <c r="N5643" s="3" t="b">
        <v>0</v>
      </c>
      <c r="O5643" s="3" t="s">
        <v>10726</v>
      </c>
      <c r="P5643" s="3" t="s">
        <v>76</v>
      </c>
      <c r="Q5643" s="3" t="b">
        <v>0</v>
      </c>
      <c r="R5643" s="3">
        <v>-105.08199999999999</v>
      </c>
      <c r="S5643" s="3">
        <v>39.722000000000001</v>
      </c>
      <c r="T5643" s="3" t="b">
        <v>1</v>
      </c>
    </row>
    <row r="5644" spans="1:20" x14ac:dyDescent="0.2">
      <c r="A5644" s="2">
        <v>5643</v>
      </c>
      <c r="B5644" s="2" t="s">
        <v>8182</v>
      </c>
      <c r="C5644" s="4">
        <v>44092</v>
      </c>
      <c r="D5644" s="2">
        <v>2020</v>
      </c>
      <c r="E5644" s="2" t="s">
        <v>10735</v>
      </c>
      <c r="F5644" s="2" t="s">
        <v>10622</v>
      </c>
      <c r="G5644" s="2" t="s">
        <v>10624</v>
      </c>
      <c r="H5644" s="2">
        <v>22</v>
      </c>
      <c r="I5644" s="13" t="s">
        <v>10778</v>
      </c>
      <c r="J5644" s="13" t="s">
        <v>20</v>
      </c>
      <c r="K5644" s="13" t="s">
        <v>27</v>
      </c>
      <c r="L5644" s="2" t="s">
        <v>8183</v>
      </c>
      <c r="M5644" s="13" t="s">
        <v>84</v>
      </c>
      <c r="N5644" s="2" t="b">
        <v>0</v>
      </c>
      <c r="O5644" s="2" t="s">
        <v>10726</v>
      </c>
      <c r="P5644" s="2" t="s">
        <v>441</v>
      </c>
      <c r="Q5644" s="2" t="b">
        <v>0</v>
      </c>
      <c r="R5644" s="2">
        <v>-111.914</v>
      </c>
      <c r="S5644" s="2">
        <v>40.621000000000002</v>
      </c>
      <c r="T5644" s="2" t="b">
        <v>1</v>
      </c>
    </row>
    <row r="5645" spans="1:20" x14ac:dyDescent="0.2">
      <c r="A5645" s="3">
        <v>5644</v>
      </c>
      <c r="B5645" s="3" t="s">
        <v>8184</v>
      </c>
      <c r="C5645" s="5">
        <v>44093</v>
      </c>
      <c r="D5645" s="3">
        <v>2020</v>
      </c>
      <c r="E5645" s="3" t="s">
        <v>10735</v>
      </c>
      <c r="F5645" s="3" t="s">
        <v>10622</v>
      </c>
      <c r="G5645" s="3" t="s">
        <v>10624</v>
      </c>
      <c r="H5645" s="3">
        <v>33</v>
      </c>
      <c r="I5645" s="14" t="s">
        <v>10779</v>
      </c>
      <c r="J5645" s="14" t="s">
        <v>20</v>
      </c>
      <c r="K5645" s="14" t="s">
        <v>59</v>
      </c>
      <c r="L5645" s="3" t="s">
        <v>8023</v>
      </c>
      <c r="M5645" s="14" t="s">
        <v>234</v>
      </c>
      <c r="N5645" s="3" t="b">
        <v>0</v>
      </c>
      <c r="O5645" s="3" t="s">
        <v>10726</v>
      </c>
      <c r="P5645" s="3" t="s">
        <v>76</v>
      </c>
      <c r="Q5645" s="3" t="b">
        <v>0</v>
      </c>
      <c r="R5645" s="3">
        <v>-81.495000000000005</v>
      </c>
      <c r="S5645" s="3">
        <v>31.148</v>
      </c>
      <c r="T5645" s="3" t="b">
        <v>1</v>
      </c>
    </row>
    <row r="5646" spans="1:20" x14ac:dyDescent="0.2">
      <c r="A5646" s="2">
        <v>5645</v>
      </c>
      <c r="B5646" s="2" t="s">
        <v>8185</v>
      </c>
      <c r="C5646" s="4">
        <v>44093</v>
      </c>
      <c r="D5646" s="2">
        <v>2020</v>
      </c>
      <c r="E5646" s="2" t="s">
        <v>10735</v>
      </c>
      <c r="F5646" s="2" t="s">
        <v>10622</v>
      </c>
      <c r="G5646" s="2" t="s">
        <v>10625</v>
      </c>
      <c r="H5646" s="2">
        <v>32</v>
      </c>
      <c r="I5646" s="13" t="s">
        <v>10779</v>
      </c>
      <c r="J5646" s="13" t="s">
        <v>20</v>
      </c>
      <c r="K5646" s="13" t="s">
        <v>27</v>
      </c>
      <c r="L5646" s="2" t="s">
        <v>2833</v>
      </c>
      <c r="M5646" s="13" t="s">
        <v>23</v>
      </c>
      <c r="N5646" s="2" t="b">
        <v>1</v>
      </c>
      <c r="O5646" s="2" t="s">
        <v>10636</v>
      </c>
      <c r="P5646" s="2" t="s">
        <v>25</v>
      </c>
      <c r="Q5646" s="2" t="b">
        <v>0</v>
      </c>
      <c r="R5646" s="2">
        <v>-122.22199999999999</v>
      </c>
      <c r="S5646" s="2">
        <v>47.301000000000002</v>
      </c>
      <c r="T5646" s="2" t="b">
        <v>1</v>
      </c>
    </row>
    <row r="5647" spans="1:20" x14ac:dyDescent="0.2">
      <c r="A5647" s="3">
        <v>5646</v>
      </c>
      <c r="B5647" s="3" t="s">
        <v>8186</v>
      </c>
      <c r="C5647" s="5">
        <v>44093</v>
      </c>
      <c r="D5647" s="3">
        <v>2020</v>
      </c>
      <c r="E5647" s="3" t="s">
        <v>10735</v>
      </c>
      <c r="F5647" s="3" t="s">
        <v>10622</v>
      </c>
      <c r="G5647" s="3" t="s">
        <v>10624</v>
      </c>
      <c r="H5647" s="3">
        <v>52</v>
      </c>
      <c r="I5647" s="14" t="s">
        <v>10776</v>
      </c>
      <c r="J5647" s="14" t="s">
        <v>20</v>
      </c>
      <c r="K5647" s="14" t="s">
        <v>59</v>
      </c>
      <c r="L5647" s="3" t="s">
        <v>1526</v>
      </c>
      <c r="M5647" s="14" t="s">
        <v>234</v>
      </c>
      <c r="N5647" s="3" t="b">
        <v>0</v>
      </c>
      <c r="O5647" s="3" t="s">
        <v>10726</v>
      </c>
      <c r="P5647" s="3" t="s">
        <v>10619</v>
      </c>
      <c r="Q5647" s="3" t="b">
        <v>0</v>
      </c>
      <c r="R5647" s="3">
        <v>-84.504999999999995</v>
      </c>
      <c r="S5647" s="3">
        <v>34.509</v>
      </c>
      <c r="T5647" s="3" t="b">
        <v>1</v>
      </c>
    </row>
    <row r="5648" spans="1:20" x14ac:dyDescent="0.2">
      <c r="A5648" s="2">
        <v>5647</v>
      </c>
      <c r="B5648" s="2" t="s">
        <v>8187</v>
      </c>
      <c r="C5648" s="4">
        <v>44094</v>
      </c>
      <c r="D5648" s="2">
        <v>2020</v>
      </c>
      <c r="E5648" s="2" t="s">
        <v>10735</v>
      </c>
      <c r="F5648" s="2" t="s">
        <v>10622</v>
      </c>
      <c r="G5648" s="2" t="s">
        <v>10624</v>
      </c>
      <c r="H5648" s="2">
        <v>39</v>
      </c>
      <c r="I5648" s="13" t="s">
        <v>10779</v>
      </c>
      <c r="J5648" s="13" t="s">
        <v>55</v>
      </c>
      <c r="K5648" s="13" t="s">
        <v>27</v>
      </c>
      <c r="L5648" s="2" t="s">
        <v>8188</v>
      </c>
      <c r="M5648" s="13" t="s">
        <v>23</v>
      </c>
      <c r="N5648" s="2" t="b">
        <v>0</v>
      </c>
      <c r="O5648" s="2" t="s">
        <v>441</v>
      </c>
      <c r="P5648" s="2" t="s">
        <v>25</v>
      </c>
      <c r="Q5648" s="2" t="b">
        <v>0</v>
      </c>
      <c r="R5648" s="2">
        <v>-122.127</v>
      </c>
      <c r="S5648" s="2">
        <v>47.68</v>
      </c>
      <c r="T5648" s="2" t="b">
        <v>1</v>
      </c>
    </row>
    <row r="5649" spans="1:20" x14ac:dyDescent="0.2">
      <c r="A5649" s="3">
        <v>5648</v>
      </c>
      <c r="B5649" s="3" t="s">
        <v>8189</v>
      </c>
      <c r="C5649" s="5">
        <v>44095</v>
      </c>
      <c r="D5649" s="3">
        <v>2020</v>
      </c>
      <c r="E5649" s="3" t="s">
        <v>10735</v>
      </c>
      <c r="F5649" s="3" t="s">
        <v>10622</v>
      </c>
      <c r="G5649" s="3" t="s">
        <v>10624</v>
      </c>
      <c r="H5649" s="3">
        <v>26</v>
      </c>
      <c r="I5649" s="14" t="s">
        <v>10778</v>
      </c>
      <c r="J5649" s="14" t="s">
        <v>20</v>
      </c>
      <c r="K5649" s="14" t="s">
        <v>59</v>
      </c>
      <c r="L5649" s="3" t="s">
        <v>160</v>
      </c>
      <c r="M5649" s="14" t="s">
        <v>112</v>
      </c>
      <c r="N5649" s="3" t="b">
        <v>0</v>
      </c>
      <c r="O5649" s="3" t="s">
        <v>10726</v>
      </c>
      <c r="P5649" s="3" t="s">
        <v>441</v>
      </c>
      <c r="Q5649" s="3" t="b">
        <v>0</v>
      </c>
      <c r="R5649" s="3">
        <v>-90.224000000000004</v>
      </c>
      <c r="S5649" s="3">
        <v>38.750999999999998</v>
      </c>
      <c r="T5649" s="3" t="b">
        <v>1</v>
      </c>
    </row>
    <row r="5650" spans="1:20" x14ac:dyDescent="0.2">
      <c r="A5650" s="2">
        <v>5649</v>
      </c>
      <c r="B5650" s="2" t="s">
        <v>10616</v>
      </c>
      <c r="C5650" s="4">
        <v>44095</v>
      </c>
      <c r="D5650" s="2">
        <v>2020</v>
      </c>
      <c r="E5650" s="2" t="s">
        <v>10735</v>
      </c>
      <c r="F5650" s="2" t="s">
        <v>10622</v>
      </c>
      <c r="G5650" s="2" t="s">
        <v>10628</v>
      </c>
      <c r="H5650" s="2" t="e">
        <v>#N/A</v>
      </c>
      <c r="I5650" s="13" t="e">
        <v>#N/A</v>
      </c>
      <c r="J5650" s="13" t="s">
        <v>20</v>
      </c>
      <c r="K5650" s="13" t="s">
        <v>33</v>
      </c>
      <c r="L5650" s="2" t="s">
        <v>8190</v>
      </c>
      <c r="M5650" s="13" t="s">
        <v>50</v>
      </c>
      <c r="N5650" s="2" t="b">
        <v>0</v>
      </c>
      <c r="O5650" s="2" t="s">
        <v>10726</v>
      </c>
      <c r="P5650" s="2" t="s">
        <v>10619</v>
      </c>
      <c r="Q5650" s="2" t="b">
        <v>0</v>
      </c>
      <c r="R5650" s="2">
        <v>-110.782</v>
      </c>
      <c r="S5650" s="2">
        <v>31.364999999999998</v>
      </c>
      <c r="T5650" s="2" t="b">
        <v>1</v>
      </c>
    </row>
    <row r="5651" spans="1:20" x14ac:dyDescent="0.2">
      <c r="A5651" s="3">
        <v>5650</v>
      </c>
      <c r="B5651" s="3" t="s">
        <v>8191</v>
      </c>
      <c r="C5651" s="5">
        <v>44095</v>
      </c>
      <c r="D5651" s="3">
        <v>2020</v>
      </c>
      <c r="E5651" s="3" t="s">
        <v>10735</v>
      </c>
      <c r="F5651" s="3" t="s">
        <v>10622</v>
      </c>
      <c r="G5651" s="3" t="s">
        <v>10624</v>
      </c>
      <c r="H5651" s="3">
        <v>28</v>
      </c>
      <c r="I5651" s="14" t="s">
        <v>10778</v>
      </c>
      <c r="J5651" s="14" t="s">
        <v>20</v>
      </c>
      <c r="K5651" s="14" t="s">
        <v>59</v>
      </c>
      <c r="L5651" s="3" t="s">
        <v>409</v>
      </c>
      <c r="M5651" s="14" t="s">
        <v>234</v>
      </c>
      <c r="N5651" s="3" t="b">
        <v>0</v>
      </c>
      <c r="O5651" s="3" t="s">
        <v>441</v>
      </c>
      <c r="P5651" s="3" t="s">
        <v>25</v>
      </c>
      <c r="Q5651" s="3" t="b">
        <v>0</v>
      </c>
      <c r="R5651" s="3">
        <v>-84.367999999999995</v>
      </c>
      <c r="S5651" s="3">
        <v>33.716000000000001</v>
      </c>
      <c r="T5651" s="3" t="b">
        <v>1</v>
      </c>
    </row>
    <row r="5652" spans="1:20" x14ac:dyDescent="0.2">
      <c r="A5652" s="2">
        <v>5651</v>
      </c>
      <c r="B5652" s="2" t="s">
        <v>8192</v>
      </c>
      <c r="C5652" s="4">
        <v>44095</v>
      </c>
      <c r="D5652" s="2">
        <v>2020</v>
      </c>
      <c r="E5652" s="2" t="s">
        <v>10735</v>
      </c>
      <c r="F5652" s="2" t="s">
        <v>10623</v>
      </c>
      <c r="G5652" s="2" t="s">
        <v>10628</v>
      </c>
      <c r="H5652" s="2">
        <v>40</v>
      </c>
      <c r="I5652" s="13" t="s">
        <v>10779</v>
      </c>
      <c r="J5652" s="13" t="s">
        <v>55</v>
      </c>
      <c r="K5652" s="13" t="s">
        <v>27</v>
      </c>
      <c r="L5652" s="2" t="s">
        <v>6211</v>
      </c>
      <c r="M5652" s="13" t="s">
        <v>234</v>
      </c>
      <c r="N5652" s="2" t="b">
        <v>1</v>
      </c>
      <c r="O5652" s="2" t="s">
        <v>441</v>
      </c>
      <c r="P5652" s="2" t="s">
        <v>25</v>
      </c>
      <c r="Q5652" s="2" t="b">
        <v>1</v>
      </c>
      <c r="R5652" s="2">
        <v>-83.406000000000006</v>
      </c>
      <c r="S5652" s="2">
        <v>33.909999999999997</v>
      </c>
      <c r="T5652" s="2" t="b">
        <v>1</v>
      </c>
    </row>
    <row r="5653" spans="1:20" x14ac:dyDescent="0.2">
      <c r="A5653" s="3">
        <v>5652</v>
      </c>
      <c r="B5653" s="3" t="s">
        <v>8193</v>
      </c>
      <c r="C5653" s="5">
        <v>44096</v>
      </c>
      <c r="D5653" s="3">
        <v>2020</v>
      </c>
      <c r="E5653" s="3" t="s">
        <v>10735</v>
      </c>
      <c r="F5653" s="3" t="s">
        <v>10622</v>
      </c>
      <c r="G5653" s="3" t="s">
        <v>10624</v>
      </c>
      <c r="H5653" s="3">
        <v>30</v>
      </c>
      <c r="I5653" s="14" t="s">
        <v>10778</v>
      </c>
      <c r="J5653" s="14" t="s">
        <v>20</v>
      </c>
      <c r="K5653" s="14" t="s">
        <v>27</v>
      </c>
      <c r="L5653" s="3" t="s">
        <v>7808</v>
      </c>
      <c r="M5653" s="14" t="s">
        <v>96</v>
      </c>
      <c r="N5653" s="3" t="b">
        <v>0</v>
      </c>
      <c r="O5653" s="3" t="s">
        <v>10726</v>
      </c>
      <c r="P5653" s="3" t="s">
        <v>76</v>
      </c>
      <c r="Q5653" s="3" t="b">
        <v>0</v>
      </c>
      <c r="R5653" s="3">
        <v>-90.165999999999997</v>
      </c>
      <c r="S5653" s="3">
        <v>41.448</v>
      </c>
      <c r="T5653" s="3" t="b">
        <v>1</v>
      </c>
    </row>
    <row r="5654" spans="1:20" x14ac:dyDescent="0.2">
      <c r="A5654" s="2">
        <v>5653</v>
      </c>
      <c r="B5654" s="2" t="s">
        <v>8194</v>
      </c>
      <c r="C5654" s="4">
        <v>44096</v>
      </c>
      <c r="D5654" s="2">
        <v>2020</v>
      </c>
      <c r="E5654" s="2" t="s">
        <v>10735</v>
      </c>
      <c r="F5654" s="2" t="s">
        <v>10622</v>
      </c>
      <c r="G5654" s="2" t="s">
        <v>10624</v>
      </c>
      <c r="H5654" s="2">
        <v>44</v>
      </c>
      <c r="I5654" s="13" t="s">
        <v>10777</v>
      </c>
      <c r="J5654" s="13" t="s">
        <v>20</v>
      </c>
      <c r="K5654" s="13" t="s">
        <v>33</v>
      </c>
      <c r="L5654" s="2" t="s">
        <v>453</v>
      </c>
      <c r="M5654" s="13" t="s">
        <v>67</v>
      </c>
      <c r="N5654" s="2" t="b">
        <v>0</v>
      </c>
      <c r="O5654" s="2" t="s">
        <v>10726</v>
      </c>
      <c r="P5654" s="2" t="s">
        <v>25</v>
      </c>
      <c r="Q5654" s="2" t="b">
        <v>0</v>
      </c>
      <c r="R5654" s="2">
        <v>-98.596999999999994</v>
      </c>
      <c r="S5654" s="2">
        <v>29.448</v>
      </c>
      <c r="T5654" s="2" t="b">
        <v>1</v>
      </c>
    </row>
    <row r="5655" spans="1:20" x14ac:dyDescent="0.2">
      <c r="A5655" s="3">
        <v>5654</v>
      </c>
      <c r="B5655" s="3" t="s">
        <v>8195</v>
      </c>
      <c r="C5655" s="5">
        <v>44097</v>
      </c>
      <c r="D5655" s="3">
        <v>2020</v>
      </c>
      <c r="E5655" s="3" t="s">
        <v>10735</v>
      </c>
      <c r="F5655" s="3" t="s">
        <v>10622</v>
      </c>
      <c r="G5655" s="3" t="s">
        <v>10625</v>
      </c>
      <c r="H5655" s="3">
        <v>42</v>
      </c>
      <c r="I5655" s="14" t="s">
        <v>10777</v>
      </c>
      <c r="J5655" s="14" t="s">
        <v>20</v>
      </c>
      <c r="K5655" s="14" t="s">
        <v>59</v>
      </c>
      <c r="L5655" s="3" t="s">
        <v>8196</v>
      </c>
      <c r="M5655" s="14" t="s">
        <v>40</v>
      </c>
      <c r="N5655" s="3" t="b">
        <v>1</v>
      </c>
      <c r="O5655" s="3" t="s">
        <v>10726</v>
      </c>
      <c r="P5655" s="3" t="s">
        <v>10619</v>
      </c>
      <c r="Q5655" s="3" t="b">
        <v>0</v>
      </c>
      <c r="R5655" s="3">
        <v>-117.601</v>
      </c>
      <c r="S5655" s="3">
        <v>33.414999999999999</v>
      </c>
      <c r="T5655" s="3" t="b">
        <v>1</v>
      </c>
    </row>
    <row r="5656" spans="1:20" x14ac:dyDescent="0.2">
      <c r="A5656" s="2">
        <v>5655</v>
      </c>
      <c r="B5656" s="2" t="s">
        <v>8197</v>
      </c>
      <c r="C5656" s="4">
        <v>44098</v>
      </c>
      <c r="D5656" s="2">
        <v>2020</v>
      </c>
      <c r="E5656" s="2" t="s">
        <v>10735</v>
      </c>
      <c r="F5656" s="2" t="s">
        <v>10622</v>
      </c>
      <c r="G5656" s="2" t="s">
        <v>10624</v>
      </c>
      <c r="H5656" s="2">
        <v>38</v>
      </c>
      <c r="I5656" s="13" t="s">
        <v>10779</v>
      </c>
      <c r="J5656" s="13" t="s">
        <v>20</v>
      </c>
      <c r="K5656" s="13" t="s">
        <v>27</v>
      </c>
      <c r="L5656" s="2" t="s">
        <v>8198</v>
      </c>
      <c r="M5656" s="13" t="s">
        <v>40</v>
      </c>
      <c r="N5656" s="2" t="b">
        <v>0</v>
      </c>
      <c r="O5656" s="2" t="s">
        <v>10726</v>
      </c>
      <c r="P5656" s="2" t="s">
        <v>76</v>
      </c>
      <c r="Q5656" s="2" t="b">
        <v>0</v>
      </c>
      <c r="R5656" s="2">
        <v>-120.69799999999999</v>
      </c>
      <c r="S5656" s="2">
        <v>35.573</v>
      </c>
      <c r="T5656" s="2" t="b">
        <v>1</v>
      </c>
    </row>
    <row r="5657" spans="1:20" x14ac:dyDescent="0.2">
      <c r="A5657" s="3">
        <v>5656</v>
      </c>
      <c r="B5657" s="3" t="s">
        <v>8199</v>
      </c>
      <c r="C5657" s="5">
        <v>44098</v>
      </c>
      <c r="D5657" s="3">
        <v>2020</v>
      </c>
      <c r="E5657" s="3" t="s">
        <v>10735</v>
      </c>
      <c r="F5657" s="3" t="s">
        <v>10622</v>
      </c>
      <c r="G5657" s="3" t="s">
        <v>10624</v>
      </c>
      <c r="H5657" s="3">
        <v>66</v>
      </c>
      <c r="I5657" s="14" t="s">
        <v>10782</v>
      </c>
      <c r="J5657" s="14" t="s">
        <v>20</v>
      </c>
      <c r="K5657" s="14" t="s">
        <v>27</v>
      </c>
      <c r="L5657" s="3" t="s">
        <v>2656</v>
      </c>
      <c r="M5657" s="14" t="s">
        <v>40</v>
      </c>
      <c r="N5657" s="3" t="b">
        <v>1</v>
      </c>
      <c r="O5657" s="3" t="s">
        <v>10726</v>
      </c>
      <c r="P5657" s="3" t="s">
        <v>10619</v>
      </c>
      <c r="Q5657" s="3" t="b">
        <v>1</v>
      </c>
      <c r="R5657" s="3">
        <v>-116.29600000000001</v>
      </c>
      <c r="S5657" s="3">
        <v>33.677</v>
      </c>
      <c r="T5657" s="3" t="b">
        <v>1</v>
      </c>
    </row>
    <row r="5658" spans="1:20" x14ac:dyDescent="0.2">
      <c r="A5658" s="2">
        <v>5657</v>
      </c>
      <c r="B5658" s="2" t="s">
        <v>8200</v>
      </c>
      <c r="C5658" s="4">
        <v>44098</v>
      </c>
      <c r="D5658" s="2">
        <v>2020</v>
      </c>
      <c r="E5658" s="2" t="s">
        <v>10735</v>
      </c>
      <c r="F5658" s="2" t="s">
        <v>10622</v>
      </c>
      <c r="G5658" s="2" t="s">
        <v>10624</v>
      </c>
      <c r="H5658" s="2">
        <v>29</v>
      </c>
      <c r="I5658" s="13" t="s">
        <v>10778</v>
      </c>
      <c r="J5658" s="13" t="s">
        <v>20</v>
      </c>
      <c r="K5658" s="13" t="s">
        <v>10617</v>
      </c>
      <c r="L5658" s="2" t="s">
        <v>4658</v>
      </c>
      <c r="M5658" s="13" t="s">
        <v>75</v>
      </c>
      <c r="N5658" s="2" t="b">
        <v>0</v>
      </c>
      <c r="O5658" s="2" t="s">
        <v>10726</v>
      </c>
      <c r="P5658" s="2" t="s">
        <v>25</v>
      </c>
      <c r="Q5658" s="2" t="b">
        <v>0</v>
      </c>
      <c r="R5658" s="2" t="s">
        <v>10619</v>
      </c>
      <c r="S5658" s="2" t="s">
        <v>10619</v>
      </c>
      <c r="T5658" s="2" t="b">
        <v>1</v>
      </c>
    </row>
    <row r="5659" spans="1:20" x14ac:dyDescent="0.2">
      <c r="A5659" s="3">
        <v>5658</v>
      </c>
      <c r="B5659" s="3" t="s">
        <v>8201</v>
      </c>
      <c r="C5659" s="5">
        <v>44098</v>
      </c>
      <c r="D5659" s="3">
        <v>2020</v>
      </c>
      <c r="E5659" s="3" t="s">
        <v>10735</v>
      </c>
      <c r="F5659" s="3" t="s">
        <v>10622</v>
      </c>
      <c r="G5659" s="3" t="s">
        <v>10624</v>
      </c>
      <c r="H5659" s="3">
        <v>43</v>
      </c>
      <c r="I5659" s="14" t="s">
        <v>10777</v>
      </c>
      <c r="J5659" s="14" t="s">
        <v>20</v>
      </c>
      <c r="K5659" s="14" t="s">
        <v>27</v>
      </c>
      <c r="L5659" s="3" t="s">
        <v>8202</v>
      </c>
      <c r="M5659" s="14" t="s">
        <v>23</v>
      </c>
      <c r="N5659" s="3" t="b">
        <v>0</v>
      </c>
      <c r="O5659" s="3" t="s">
        <v>10636</v>
      </c>
      <c r="P5659" s="3" t="s">
        <v>25</v>
      </c>
      <c r="Q5659" s="3" t="b">
        <v>1</v>
      </c>
      <c r="R5659" s="3">
        <v>-117.539</v>
      </c>
      <c r="S5659" s="3">
        <v>47.643999999999998</v>
      </c>
      <c r="T5659" s="3" t="b">
        <v>1</v>
      </c>
    </row>
    <row r="5660" spans="1:20" x14ac:dyDescent="0.2">
      <c r="A5660" s="2">
        <v>5659</v>
      </c>
      <c r="B5660" s="2" t="s">
        <v>8203</v>
      </c>
      <c r="C5660" s="4">
        <v>44098</v>
      </c>
      <c r="D5660" s="2">
        <v>2020</v>
      </c>
      <c r="E5660" s="2" t="s">
        <v>10735</v>
      </c>
      <c r="F5660" s="2" t="s">
        <v>10623</v>
      </c>
      <c r="G5660" s="2" t="s">
        <v>10624</v>
      </c>
      <c r="H5660" s="2">
        <v>30</v>
      </c>
      <c r="I5660" s="13" t="s">
        <v>10778</v>
      </c>
      <c r="J5660" s="13" t="s">
        <v>20</v>
      </c>
      <c r="K5660" s="13" t="s">
        <v>27</v>
      </c>
      <c r="L5660" s="2" t="s">
        <v>7327</v>
      </c>
      <c r="M5660" s="13" t="s">
        <v>170</v>
      </c>
      <c r="N5660" s="2" t="b">
        <v>0</v>
      </c>
      <c r="O5660" s="2" t="s">
        <v>10726</v>
      </c>
      <c r="P5660" s="2" t="s">
        <v>76</v>
      </c>
      <c r="Q5660" s="2" t="b">
        <v>0</v>
      </c>
      <c r="R5660" s="2">
        <v>-81.512</v>
      </c>
      <c r="S5660" s="2">
        <v>27.425999999999998</v>
      </c>
      <c r="T5660" s="2" t="b">
        <v>1</v>
      </c>
    </row>
    <row r="5661" spans="1:20" x14ac:dyDescent="0.2">
      <c r="A5661" s="3">
        <v>5660</v>
      </c>
      <c r="B5661" s="3" t="s">
        <v>8204</v>
      </c>
      <c r="C5661" s="5">
        <v>44099</v>
      </c>
      <c r="D5661" s="3">
        <v>2020</v>
      </c>
      <c r="E5661" s="3" t="s">
        <v>10735</v>
      </c>
      <c r="F5661" s="3" t="s">
        <v>10622</v>
      </c>
      <c r="G5661" s="3" t="s">
        <v>10625</v>
      </c>
      <c r="H5661" s="3">
        <v>21</v>
      </c>
      <c r="I5661" s="14" t="s">
        <v>10778</v>
      </c>
      <c r="J5661" s="14" t="s">
        <v>20</v>
      </c>
      <c r="K5661" s="14" t="s">
        <v>33</v>
      </c>
      <c r="L5661" s="3" t="s">
        <v>240</v>
      </c>
      <c r="M5661" s="14" t="s">
        <v>50</v>
      </c>
      <c r="N5661" s="3" t="b">
        <v>0</v>
      </c>
      <c r="O5661" s="3" t="s">
        <v>441</v>
      </c>
      <c r="P5661" s="3" t="s">
        <v>51</v>
      </c>
      <c r="Q5661" s="3" t="b">
        <v>1</v>
      </c>
      <c r="R5661" s="3">
        <v>-111.883</v>
      </c>
      <c r="S5661" s="3">
        <v>33.421999999999997</v>
      </c>
      <c r="T5661" s="3" t="b">
        <v>1</v>
      </c>
    </row>
    <row r="5662" spans="1:20" x14ac:dyDescent="0.2">
      <c r="A5662" s="2">
        <v>5661</v>
      </c>
      <c r="B5662" s="2" t="s">
        <v>8205</v>
      </c>
      <c r="C5662" s="4">
        <v>44101</v>
      </c>
      <c r="D5662" s="2">
        <v>2020</v>
      </c>
      <c r="E5662" s="2" t="s">
        <v>10735</v>
      </c>
      <c r="F5662" s="2" t="s">
        <v>10622</v>
      </c>
      <c r="G5662" s="2" t="s">
        <v>10628</v>
      </c>
      <c r="H5662" s="2">
        <v>43</v>
      </c>
      <c r="I5662" s="13" t="s">
        <v>10777</v>
      </c>
      <c r="J5662" s="13" t="s">
        <v>20</v>
      </c>
      <c r="K5662" s="13" t="s">
        <v>27</v>
      </c>
      <c r="L5662" s="2" t="s">
        <v>1783</v>
      </c>
      <c r="M5662" s="13" t="s">
        <v>212</v>
      </c>
      <c r="N5662" s="2" t="b">
        <v>0</v>
      </c>
      <c r="O5662" s="2" t="s">
        <v>10726</v>
      </c>
      <c r="P5662" s="2" t="s">
        <v>10619</v>
      </c>
      <c r="Q5662" s="2" t="b">
        <v>0</v>
      </c>
      <c r="R5662" s="2">
        <v>-83.176000000000002</v>
      </c>
      <c r="S5662" s="2">
        <v>42.322000000000003</v>
      </c>
      <c r="T5662" s="2" t="b">
        <v>1</v>
      </c>
    </row>
    <row r="5663" spans="1:20" x14ac:dyDescent="0.2">
      <c r="A5663" s="3">
        <v>5662</v>
      </c>
      <c r="B5663" s="3" t="s">
        <v>8206</v>
      </c>
      <c r="C5663" s="5">
        <v>44102</v>
      </c>
      <c r="D5663" s="3">
        <v>2020</v>
      </c>
      <c r="E5663" s="3" t="s">
        <v>10735</v>
      </c>
      <c r="F5663" s="3" t="s">
        <v>10622</v>
      </c>
      <c r="G5663" s="3" t="s">
        <v>10624</v>
      </c>
      <c r="H5663" s="3">
        <v>57</v>
      </c>
      <c r="I5663" s="14" t="s">
        <v>10776</v>
      </c>
      <c r="J5663" s="14" t="s">
        <v>20</v>
      </c>
      <c r="K5663" s="14" t="s">
        <v>59</v>
      </c>
      <c r="L5663" s="3" t="s">
        <v>3668</v>
      </c>
      <c r="M5663" s="14" t="s">
        <v>75</v>
      </c>
      <c r="N5663" s="3" t="b">
        <v>0</v>
      </c>
      <c r="O5663" s="3" t="s">
        <v>10726</v>
      </c>
      <c r="P5663" s="3" t="s">
        <v>25</v>
      </c>
      <c r="Q5663" s="3" t="b">
        <v>0</v>
      </c>
      <c r="R5663" s="3">
        <v>-90.215000000000003</v>
      </c>
      <c r="S5663" s="3">
        <v>29.913</v>
      </c>
      <c r="T5663" s="3" t="b">
        <v>1</v>
      </c>
    </row>
    <row r="5664" spans="1:20" x14ac:dyDescent="0.2">
      <c r="A5664" s="2">
        <v>5663</v>
      </c>
      <c r="B5664" s="2" t="s">
        <v>8207</v>
      </c>
      <c r="C5664" s="4">
        <v>44103</v>
      </c>
      <c r="D5664" s="2">
        <v>2020</v>
      </c>
      <c r="E5664" s="2" t="s">
        <v>10735</v>
      </c>
      <c r="F5664" s="2" t="s">
        <v>10622</v>
      </c>
      <c r="G5664" s="2" t="s">
        <v>10624</v>
      </c>
      <c r="H5664" s="2">
        <v>27</v>
      </c>
      <c r="I5664" s="13" t="s">
        <v>10778</v>
      </c>
      <c r="J5664" s="13" t="s">
        <v>20</v>
      </c>
      <c r="K5664" s="13" t="s">
        <v>27</v>
      </c>
      <c r="L5664" s="2" t="s">
        <v>2861</v>
      </c>
      <c r="M5664" s="13" t="s">
        <v>109</v>
      </c>
      <c r="N5664" s="2" t="b">
        <v>0</v>
      </c>
      <c r="O5664" s="2" t="s">
        <v>441</v>
      </c>
      <c r="P5664" s="2" t="s">
        <v>51</v>
      </c>
      <c r="Q5664" s="2" t="b">
        <v>0</v>
      </c>
      <c r="R5664" s="2">
        <v>-94.185000000000002</v>
      </c>
      <c r="S5664" s="2">
        <v>45.552999999999997</v>
      </c>
      <c r="T5664" s="2" t="b">
        <v>1</v>
      </c>
    </row>
    <row r="5665" spans="1:20" x14ac:dyDescent="0.2">
      <c r="A5665" s="3">
        <v>5664</v>
      </c>
      <c r="B5665" s="3" t="s">
        <v>8208</v>
      </c>
      <c r="C5665" s="5">
        <v>44104</v>
      </c>
      <c r="D5665" s="3">
        <v>2020</v>
      </c>
      <c r="E5665" s="3" t="s">
        <v>10735</v>
      </c>
      <c r="F5665" s="3" t="s">
        <v>10622</v>
      </c>
      <c r="G5665" s="3" t="s">
        <v>10636</v>
      </c>
      <c r="H5665" s="3">
        <v>27</v>
      </c>
      <c r="I5665" s="14" t="s">
        <v>10778</v>
      </c>
      <c r="J5665" s="14" t="s">
        <v>20</v>
      </c>
      <c r="K5665" s="14" t="s">
        <v>59</v>
      </c>
      <c r="L5665" s="3" t="s">
        <v>1088</v>
      </c>
      <c r="M5665" s="14" t="s">
        <v>234</v>
      </c>
      <c r="N5665" s="3" t="b">
        <v>0</v>
      </c>
      <c r="O5665" s="3" t="s">
        <v>10636</v>
      </c>
      <c r="P5665" s="3" t="s">
        <v>25</v>
      </c>
      <c r="Q5665" s="3" t="b">
        <v>0</v>
      </c>
      <c r="R5665" s="3">
        <v>-84.234999999999999</v>
      </c>
      <c r="S5665" s="3">
        <v>33.767000000000003</v>
      </c>
      <c r="T5665" s="3" t="b">
        <v>1</v>
      </c>
    </row>
    <row r="5666" spans="1:20" x14ac:dyDescent="0.2">
      <c r="A5666" s="2">
        <v>5665</v>
      </c>
      <c r="B5666" s="2" t="s">
        <v>8209</v>
      </c>
      <c r="C5666" s="4">
        <v>44104</v>
      </c>
      <c r="D5666" s="2">
        <v>2020</v>
      </c>
      <c r="E5666" s="2" t="s">
        <v>10735</v>
      </c>
      <c r="F5666" s="2" t="s">
        <v>10622</v>
      </c>
      <c r="G5666" s="2" t="s">
        <v>10624</v>
      </c>
      <c r="H5666" s="2">
        <v>41</v>
      </c>
      <c r="I5666" s="13" t="s">
        <v>10777</v>
      </c>
      <c r="J5666" s="13" t="s">
        <v>20</v>
      </c>
      <c r="K5666" s="13" t="s">
        <v>27</v>
      </c>
      <c r="L5666" s="2" t="s">
        <v>8210</v>
      </c>
      <c r="M5666" s="13" t="s">
        <v>35</v>
      </c>
      <c r="N5666" s="2" t="b">
        <v>1</v>
      </c>
      <c r="O5666" s="2" t="s">
        <v>10726</v>
      </c>
      <c r="P5666" s="2" t="s">
        <v>25</v>
      </c>
      <c r="Q5666" s="2" t="b">
        <v>1</v>
      </c>
      <c r="R5666" s="2">
        <v>-96.611999999999995</v>
      </c>
      <c r="S5666" s="2">
        <v>39.250999999999998</v>
      </c>
      <c r="T5666" s="2" t="b">
        <v>1</v>
      </c>
    </row>
    <row r="5667" spans="1:20" x14ac:dyDescent="0.2">
      <c r="A5667" s="3">
        <v>5666</v>
      </c>
      <c r="B5667" s="3" t="s">
        <v>10616</v>
      </c>
      <c r="C5667" s="5">
        <v>44105</v>
      </c>
      <c r="D5667" s="3">
        <v>2020</v>
      </c>
      <c r="E5667" s="3" t="s">
        <v>10736</v>
      </c>
      <c r="F5667" s="3" t="s">
        <v>10622</v>
      </c>
      <c r="G5667" s="3" t="s">
        <v>10624</v>
      </c>
      <c r="H5667" s="3" t="e">
        <v>#N/A</v>
      </c>
      <c r="I5667" s="14" t="e">
        <v>#N/A</v>
      </c>
      <c r="J5667" s="14" t="s">
        <v>20</v>
      </c>
      <c r="K5667" s="14" t="s">
        <v>10617</v>
      </c>
      <c r="L5667" s="3" t="s">
        <v>8211</v>
      </c>
      <c r="M5667" s="14" t="s">
        <v>449</v>
      </c>
      <c r="N5667" s="3" t="b">
        <v>0</v>
      </c>
      <c r="O5667" s="3" t="s">
        <v>10726</v>
      </c>
      <c r="P5667" s="3" t="s">
        <v>51</v>
      </c>
      <c r="Q5667" s="3" t="b">
        <v>0</v>
      </c>
      <c r="R5667" s="3" t="s">
        <v>10619</v>
      </c>
      <c r="S5667" s="3" t="s">
        <v>10619</v>
      </c>
      <c r="T5667" s="3" t="b">
        <v>1</v>
      </c>
    </row>
    <row r="5668" spans="1:20" x14ac:dyDescent="0.2">
      <c r="A5668" s="2">
        <v>5667</v>
      </c>
      <c r="B5668" s="2" t="s">
        <v>8212</v>
      </c>
      <c r="C5668" s="4">
        <v>44106</v>
      </c>
      <c r="D5668" s="2">
        <v>2020</v>
      </c>
      <c r="E5668" s="2" t="s">
        <v>10736</v>
      </c>
      <c r="F5668" s="2" t="s">
        <v>10622</v>
      </c>
      <c r="G5668" s="2" t="s">
        <v>10624</v>
      </c>
      <c r="H5668" s="2">
        <v>38</v>
      </c>
      <c r="I5668" s="13" t="s">
        <v>10779</v>
      </c>
      <c r="J5668" s="13" t="s">
        <v>20</v>
      </c>
      <c r="K5668" s="13" t="s">
        <v>27</v>
      </c>
      <c r="L5668" s="2" t="s">
        <v>236</v>
      </c>
      <c r="M5668" s="13" t="s">
        <v>170</v>
      </c>
      <c r="N5668" s="2" t="b">
        <v>0</v>
      </c>
      <c r="O5668" s="2" t="s">
        <v>10726</v>
      </c>
      <c r="P5668" s="2" t="s">
        <v>25</v>
      </c>
      <c r="Q5668" s="2" t="b">
        <v>0</v>
      </c>
      <c r="R5668" s="2">
        <v>-84.373999999999995</v>
      </c>
      <c r="S5668" s="2">
        <v>30.434000000000001</v>
      </c>
      <c r="T5668" s="2" t="b">
        <v>1</v>
      </c>
    </row>
    <row r="5669" spans="1:20" x14ac:dyDescent="0.2">
      <c r="A5669" s="3">
        <v>5668</v>
      </c>
      <c r="B5669" s="3" t="s">
        <v>8213</v>
      </c>
      <c r="C5669" s="5">
        <v>44106</v>
      </c>
      <c r="D5669" s="3">
        <v>2020</v>
      </c>
      <c r="E5669" s="3" t="s">
        <v>10736</v>
      </c>
      <c r="F5669" s="3" t="s">
        <v>10622</v>
      </c>
      <c r="G5669" s="3" t="s">
        <v>10625</v>
      </c>
      <c r="H5669" s="3">
        <v>39</v>
      </c>
      <c r="I5669" s="14" t="s">
        <v>10779</v>
      </c>
      <c r="J5669" s="14" t="s">
        <v>20</v>
      </c>
      <c r="K5669" s="14" t="s">
        <v>59</v>
      </c>
      <c r="L5669" s="3" t="s">
        <v>7566</v>
      </c>
      <c r="M5669" s="14" t="s">
        <v>40</v>
      </c>
      <c r="N5669" s="3" t="b">
        <v>0</v>
      </c>
      <c r="O5669" s="3" t="s">
        <v>441</v>
      </c>
      <c r="P5669" s="3" t="s">
        <v>76</v>
      </c>
      <c r="Q5669" s="3" t="b">
        <v>0</v>
      </c>
      <c r="R5669" s="3">
        <v>-118.17400000000001</v>
      </c>
      <c r="S5669" s="3">
        <v>35.058</v>
      </c>
      <c r="T5669" s="3" t="b">
        <v>1</v>
      </c>
    </row>
    <row r="5670" spans="1:20" x14ac:dyDescent="0.2">
      <c r="A5670" s="2">
        <v>5669</v>
      </c>
      <c r="B5670" s="2" t="s">
        <v>8214</v>
      </c>
      <c r="C5670" s="4">
        <v>44106</v>
      </c>
      <c r="D5670" s="2">
        <v>2020</v>
      </c>
      <c r="E5670" s="2" t="s">
        <v>10736</v>
      </c>
      <c r="F5670" s="2" t="s">
        <v>10622</v>
      </c>
      <c r="G5670" s="2" t="s">
        <v>10624</v>
      </c>
      <c r="H5670" s="2">
        <v>33</v>
      </c>
      <c r="I5670" s="13" t="s">
        <v>10779</v>
      </c>
      <c r="J5670" s="13" t="s">
        <v>20</v>
      </c>
      <c r="K5670" s="13" t="s">
        <v>33</v>
      </c>
      <c r="L5670" s="2" t="s">
        <v>167</v>
      </c>
      <c r="M5670" s="13" t="s">
        <v>23</v>
      </c>
      <c r="N5670" s="2" t="b">
        <v>0</v>
      </c>
      <c r="O5670" s="2" t="s">
        <v>441</v>
      </c>
      <c r="P5670" s="2" t="s">
        <v>76</v>
      </c>
      <c r="Q5670" s="2" t="b">
        <v>0</v>
      </c>
      <c r="R5670" s="2">
        <v>-122.938</v>
      </c>
      <c r="S5670" s="2">
        <v>46.137999999999998</v>
      </c>
      <c r="T5670" s="2" t="b">
        <v>1</v>
      </c>
    </row>
    <row r="5671" spans="1:20" x14ac:dyDescent="0.2">
      <c r="A5671" s="3">
        <v>5670</v>
      </c>
      <c r="B5671" s="3" t="s">
        <v>8215</v>
      </c>
      <c r="C5671" s="5">
        <v>44106</v>
      </c>
      <c r="D5671" s="3">
        <v>2020</v>
      </c>
      <c r="E5671" s="3" t="s">
        <v>10736</v>
      </c>
      <c r="F5671" s="3" t="s">
        <v>10622</v>
      </c>
      <c r="G5671" s="3" t="s">
        <v>10624</v>
      </c>
      <c r="H5671" s="3">
        <v>43</v>
      </c>
      <c r="I5671" s="14" t="s">
        <v>10777</v>
      </c>
      <c r="J5671" s="14" t="s">
        <v>20</v>
      </c>
      <c r="K5671" s="14" t="s">
        <v>27</v>
      </c>
      <c r="L5671" s="3" t="s">
        <v>8216</v>
      </c>
      <c r="M5671" s="14" t="s">
        <v>212</v>
      </c>
      <c r="N5671" s="3" t="b">
        <v>0</v>
      </c>
      <c r="O5671" s="3" t="s">
        <v>10726</v>
      </c>
      <c r="P5671" s="3" t="s">
        <v>10619</v>
      </c>
      <c r="Q5671" s="3" t="b">
        <v>0</v>
      </c>
      <c r="R5671" s="3">
        <v>-83.096000000000004</v>
      </c>
      <c r="S5671" s="3">
        <v>42.505000000000003</v>
      </c>
      <c r="T5671" s="3" t="b">
        <v>1</v>
      </c>
    </row>
    <row r="5672" spans="1:20" x14ac:dyDescent="0.2">
      <c r="A5672" s="2">
        <v>5671</v>
      </c>
      <c r="B5672" s="2" t="s">
        <v>8217</v>
      </c>
      <c r="C5672" s="4">
        <v>44106</v>
      </c>
      <c r="D5672" s="2">
        <v>2020</v>
      </c>
      <c r="E5672" s="2" t="s">
        <v>10736</v>
      </c>
      <c r="F5672" s="2" t="s">
        <v>10623</v>
      </c>
      <c r="G5672" s="2" t="s">
        <v>10628</v>
      </c>
      <c r="H5672" s="2">
        <v>46</v>
      </c>
      <c r="I5672" s="13" t="s">
        <v>10777</v>
      </c>
      <c r="J5672" s="13" t="s">
        <v>20</v>
      </c>
      <c r="K5672" s="13" t="s">
        <v>33</v>
      </c>
      <c r="L5672" s="2" t="s">
        <v>928</v>
      </c>
      <c r="M5672" s="13" t="s">
        <v>40</v>
      </c>
      <c r="N5672" s="2" t="b">
        <v>0</v>
      </c>
      <c r="O5672" s="2" t="s">
        <v>441</v>
      </c>
      <c r="P5672" s="2" t="s">
        <v>76</v>
      </c>
      <c r="Q5672" s="2" t="b">
        <v>1</v>
      </c>
      <c r="R5672" s="2">
        <v>-119.723</v>
      </c>
      <c r="S5672" s="2">
        <v>36.728999999999999</v>
      </c>
      <c r="T5672" s="2" t="b">
        <v>1</v>
      </c>
    </row>
    <row r="5673" spans="1:20" x14ac:dyDescent="0.2">
      <c r="A5673" s="3">
        <v>5672</v>
      </c>
      <c r="B5673" s="3" t="s">
        <v>8218</v>
      </c>
      <c r="C5673" s="5">
        <v>44107</v>
      </c>
      <c r="D5673" s="3">
        <v>2020</v>
      </c>
      <c r="E5673" s="3" t="s">
        <v>10736</v>
      </c>
      <c r="F5673" s="3" t="s">
        <v>10622</v>
      </c>
      <c r="G5673" s="3" t="s">
        <v>10624</v>
      </c>
      <c r="H5673" s="3">
        <v>20</v>
      </c>
      <c r="I5673" s="14" t="s">
        <v>10780</v>
      </c>
      <c r="J5673" s="14" t="s">
        <v>20</v>
      </c>
      <c r="K5673" s="14" t="s">
        <v>27</v>
      </c>
      <c r="L5673" s="3" t="s">
        <v>1075</v>
      </c>
      <c r="M5673" s="14" t="s">
        <v>365</v>
      </c>
      <c r="N5673" s="3" t="b">
        <v>0</v>
      </c>
      <c r="O5673" s="3" t="s">
        <v>10726</v>
      </c>
      <c r="P5673" s="3" t="s">
        <v>10619</v>
      </c>
      <c r="Q5673" s="3" t="b">
        <v>0</v>
      </c>
      <c r="R5673" s="3">
        <v>-78.900999999999996</v>
      </c>
      <c r="S5673" s="3">
        <v>33.676000000000002</v>
      </c>
      <c r="T5673" s="3" t="b">
        <v>1</v>
      </c>
    </row>
    <row r="5674" spans="1:20" x14ac:dyDescent="0.2">
      <c r="A5674" s="2">
        <v>5673</v>
      </c>
      <c r="B5674" s="2" t="s">
        <v>8219</v>
      </c>
      <c r="C5674" s="4">
        <v>44107</v>
      </c>
      <c r="D5674" s="2">
        <v>2020</v>
      </c>
      <c r="E5674" s="2" t="s">
        <v>10736</v>
      </c>
      <c r="F5674" s="2" t="s">
        <v>10623</v>
      </c>
      <c r="G5674" s="2" t="s">
        <v>10625</v>
      </c>
      <c r="H5674" s="2">
        <v>32</v>
      </c>
      <c r="I5674" s="13" t="s">
        <v>10779</v>
      </c>
      <c r="J5674" s="13" t="s">
        <v>20</v>
      </c>
      <c r="K5674" s="13" t="s">
        <v>59</v>
      </c>
      <c r="L5674" s="2" t="s">
        <v>8220</v>
      </c>
      <c r="M5674" s="13" t="s">
        <v>67</v>
      </c>
      <c r="N5674" s="2" t="b">
        <v>0</v>
      </c>
      <c r="O5674" s="2" t="s">
        <v>441</v>
      </c>
      <c r="P5674" s="2" t="s">
        <v>25</v>
      </c>
      <c r="Q5674" s="2" t="b">
        <v>1</v>
      </c>
      <c r="R5674" s="2">
        <v>-96.069000000000003</v>
      </c>
      <c r="S5674" s="2">
        <v>33.371000000000002</v>
      </c>
      <c r="T5674" s="2" t="b">
        <v>1</v>
      </c>
    </row>
    <row r="5675" spans="1:20" x14ac:dyDescent="0.2">
      <c r="A5675" s="3">
        <v>5674</v>
      </c>
      <c r="B5675" s="3" t="s">
        <v>8221</v>
      </c>
      <c r="C5675" s="5">
        <v>44108</v>
      </c>
      <c r="D5675" s="3">
        <v>2020</v>
      </c>
      <c r="E5675" s="3" t="s">
        <v>10736</v>
      </c>
      <c r="F5675" s="3" t="s">
        <v>10622</v>
      </c>
      <c r="G5675" s="3" t="s">
        <v>10625</v>
      </c>
      <c r="H5675" s="3">
        <v>30</v>
      </c>
      <c r="I5675" s="14" t="s">
        <v>10778</v>
      </c>
      <c r="J5675" s="14" t="s">
        <v>20</v>
      </c>
      <c r="K5675" s="14" t="s">
        <v>10617</v>
      </c>
      <c r="L5675" s="3" t="s">
        <v>2483</v>
      </c>
      <c r="M5675" s="14" t="s">
        <v>40</v>
      </c>
      <c r="N5675" s="3" t="b">
        <v>0</v>
      </c>
      <c r="O5675" s="3" t="s">
        <v>10726</v>
      </c>
      <c r="P5675" s="3" t="s">
        <v>51</v>
      </c>
      <c r="Q5675" s="3" t="b">
        <v>0</v>
      </c>
      <c r="R5675" s="3">
        <v>-117.069</v>
      </c>
      <c r="S5675" s="3">
        <v>32.652000000000001</v>
      </c>
      <c r="T5675" s="3" t="b">
        <v>1</v>
      </c>
    </row>
    <row r="5676" spans="1:20" x14ac:dyDescent="0.2">
      <c r="A5676" s="2">
        <v>5675</v>
      </c>
      <c r="B5676" s="2" t="s">
        <v>8222</v>
      </c>
      <c r="C5676" s="4">
        <v>44108</v>
      </c>
      <c r="D5676" s="2">
        <v>2020</v>
      </c>
      <c r="E5676" s="2" t="s">
        <v>10736</v>
      </c>
      <c r="F5676" s="2" t="s">
        <v>10622</v>
      </c>
      <c r="G5676" s="2" t="s">
        <v>10628</v>
      </c>
      <c r="H5676" s="2">
        <v>41</v>
      </c>
      <c r="I5676" s="13" t="s">
        <v>10777</v>
      </c>
      <c r="J5676" s="13" t="s">
        <v>20</v>
      </c>
      <c r="K5676" s="13" t="s">
        <v>10617</v>
      </c>
      <c r="L5676" s="2" t="s">
        <v>2125</v>
      </c>
      <c r="M5676" s="13" t="s">
        <v>23</v>
      </c>
      <c r="N5676" s="2" t="b">
        <v>1</v>
      </c>
      <c r="O5676" s="2" t="s">
        <v>441</v>
      </c>
      <c r="P5676" s="2" t="s">
        <v>25</v>
      </c>
      <c r="Q5676" s="2" t="b">
        <v>0</v>
      </c>
      <c r="R5676" s="2">
        <v>-122.65</v>
      </c>
      <c r="S5676" s="2">
        <v>45.64</v>
      </c>
      <c r="T5676" s="2" t="b">
        <v>1</v>
      </c>
    </row>
    <row r="5677" spans="1:20" x14ac:dyDescent="0.2">
      <c r="A5677" s="3">
        <v>5676</v>
      </c>
      <c r="B5677" s="3" t="s">
        <v>8223</v>
      </c>
      <c r="C5677" s="5">
        <v>44108</v>
      </c>
      <c r="D5677" s="3">
        <v>2020</v>
      </c>
      <c r="E5677" s="3" t="s">
        <v>10736</v>
      </c>
      <c r="F5677" s="3" t="s">
        <v>10622</v>
      </c>
      <c r="G5677" s="3" t="s">
        <v>10624</v>
      </c>
      <c r="H5677" s="3">
        <v>27</v>
      </c>
      <c r="I5677" s="14" t="s">
        <v>10778</v>
      </c>
      <c r="J5677" s="14" t="s">
        <v>20</v>
      </c>
      <c r="K5677" s="14" t="s">
        <v>33</v>
      </c>
      <c r="L5677" s="3" t="s">
        <v>1104</v>
      </c>
      <c r="M5677" s="14" t="s">
        <v>104</v>
      </c>
      <c r="N5677" s="3" t="b">
        <v>0</v>
      </c>
      <c r="O5677" s="3" t="s">
        <v>10726</v>
      </c>
      <c r="P5677" s="3" t="s">
        <v>25</v>
      </c>
      <c r="Q5677" s="3" t="b">
        <v>0</v>
      </c>
      <c r="R5677" s="3">
        <v>-106.764</v>
      </c>
      <c r="S5677" s="3">
        <v>32.32</v>
      </c>
      <c r="T5677" s="3" t="b">
        <v>1</v>
      </c>
    </row>
    <row r="5678" spans="1:20" x14ac:dyDescent="0.2">
      <c r="A5678" s="2">
        <v>5677</v>
      </c>
      <c r="B5678" s="2" t="s">
        <v>8224</v>
      </c>
      <c r="C5678" s="4">
        <v>44108</v>
      </c>
      <c r="D5678" s="2">
        <v>2020</v>
      </c>
      <c r="E5678" s="2" t="s">
        <v>10736</v>
      </c>
      <c r="F5678" s="2" t="s">
        <v>10622</v>
      </c>
      <c r="G5678" s="2" t="s">
        <v>10664</v>
      </c>
      <c r="H5678" s="2">
        <v>24</v>
      </c>
      <c r="I5678" s="13" t="s">
        <v>10778</v>
      </c>
      <c r="J5678" s="13" t="s">
        <v>20</v>
      </c>
      <c r="K5678" s="13" t="s">
        <v>10617</v>
      </c>
      <c r="L5678" s="2" t="s">
        <v>1751</v>
      </c>
      <c r="M5678" s="13" t="s">
        <v>40</v>
      </c>
      <c r="N5678" s="2" t="b">
        <v>1</v>
      </c>
      <c r="O5678" s="2" t="s">
        <v>10726</v>
      </c>
      <c r="P5678" s="2" t="s">
        <v>25</v>
      </c>
      <c r="Q5678" s="2" t="b">
        <v>1</v>
      </c>
      <c r="R5678" s="2">
        <v>-119.071</v>
      </c>
      <c r="S5678" s="2">
        <v>34.223999999999997</v>
      </c>
      <c r="T5678" s="2" t="b">
        <v>1</v>
      </c>
    </row>
    <row r="5679" spans="1:20" x14ac:dyDescent="0.2">
      <c r="A5679" s="3">
        <v>5678</v>
      </c>
      <c r="B5679" s="3" t="s">
        <v>8225</v>
      </c>
      <c r="C5679" s="5">
        <v>44109</v>
      </c>
      <c r="D5679" s="3">
        <v>2020</v>
      </c>
      <c r="E5679" s="3" t="s">
        <v>10736</v>
      </c>
      <c r="F5679" s="3" t="s">
        <v>10622</v>
      </c>
      <c r="G5679" s="3" t="s">
        <v>10625</v>
      </c>
      <c r="H5679" s="3">
        <v>47</v>
      </c>
      <c r="I5679" s="14" t="s">
        <v>10777</v>
      </c>
      <c r="J5679" s="14" t="s">
        <v>20</v>
      </c>
      <c r="K5679" s="14" t="s">
        <v>33</v>
      </c>
      <c r="L5679" s="3" t="s">
        <v>440</v>
      </c>
      <c r="M5679" s="14" t="s">
        <v>40</v>
      </c>
      <c r="N5679" s="3" t="b">
        <v>0</v>
      </c>
      <c r="O5679" s="3" t="s">
        <v>441</v>
      </c>
      <c r="P5679" s="3" t="s">
        <v>25</v>
      </c>
      <c r="Q5679" s="3" t="b">
        <v>1</v>
      </c>
      <c r="R5679" s="3">
        <v>-122.271</v>
      </c>
      <c r="S5679" s="3">
        <v>38.258000000000003</v>
      </c>
      <c r="T5679" s="3" t="b">
        <v>1</v>
      </c>
    </row>
    <row r="5680" spans="1:20" x14ac:dyDescent="0.2">
      <c r="A5680" s="2">
        <v>5679</v>
      </c>
      <c r="B5680" s="2" t="s">
        <v>8226</v>
      </c>
      <c r="C5680" s="4">
        <v>44110</v>
      </c>
      <c r="D5680" s="2">
        <v>2020</v>
      </c>
      <c r="E5680" s="2" t="s">
        <v>10736</v>
      </c>
      <c r="F5680" s="2" t="s">
        <v>10622</v>
      </c>
      <c r="G5680" s="2" t="s">
        <v>10624</v>
      </c>
      <c r="H5680" s="2">
        <v>44</v>
      </c>
      <c r="I5680" s="13" t="s">
        <v>10777</v>
      </c>
      <c r="J5680" s="13" t="s">
        <v>20</v>
      </c>
      <c r="K5680" s="13" t="s">
        <v>27</v>
      </c>
      <c r="L5680" s="2" t="s">
        <v>2707</v>
      </c>
      <c r="M5680" s="13" t="s">
        <v>149</v>
      </c>
      <c r="N5680" s="2" t="b">
        <v>0</v>
      </c>
      <c r="O5680" s="2" t="s">
        <v>10726</v>
      </c>
      <c r="P5680" s="2" t="s">
        <v>25</v>
      </c>
      <c r="Q5680" s="2" t="b">
        <v>0</v>
      </c>
      <c r="R5680" s="2">
        <v>-84.668999999999997</v>
      </c>
      <c r="S5680" s="2">
        <v>38.212000000000003</v>
      </c>
      <c r="T5680" s="2" t="b">
        <v>1</v>
      </c>
    </row>
    <row r="5681" spans="1:20" x14ac:dyDescent="0.2">
      <c r="A5681" s="3">
        <v>5680</v>
      </c>
      <c r="B5681" s="3" t="s">
        <v>8227</v>
      </c>
      <c r="C5681" s="5">
        <v>44110</v>
      </c>
      <c r="D5681" s="3">
        <v>2020</v>
      </c>
      <c r="E5681" s="3" t="s">
        <v>10736</v>
      </c>
      <c r="F5681" s="3" t="s">
        <v>10622</v>
      </c>
      <c r="G5681" s="3" t="s">
        <v>10624</v>
      </c>
      <c r="H5681" s="3">
        <v>62</v>
      </c>
      <c r="I5681" s="14" t="s">
        <v>10782</v>
      </c>
      <c r="J5681" s="14" t="s">
        <v>20</v>
      </c>
      <c r="K5681" s="14" t="s">
        <v>27</v>
      </c>
      <c r="L5681" s="3" t="s">
        <v>2291</v>
      </c>
      <c r="M5681" s="14" t="s">
        <v>255</v>
      </c>
      <c r="N5681" s="3" t="b">
        <v>1</v>
      </c>
      <c r="O5681" s="3" t="s">
        <v>10726</v>
      </c>
      <c r="P5681" s="3" t="s">
        <v>10619</v>
      </c>
      <c r="Q5681" s="3" t="b">
        <v>0</v>
      </c>
      <c r="R5681" s="3">
        <v>-79.022000000000006</v>
      </c>
      <c r="S5681" s="3">
        <v>34.994999999999997</v>
      </c>
      <c r="T5681" s="3" t="b">
        <v>1</v>
      </c>
    </row>
    <row r="5682" spans="1:20" x14ac:dyDescent="0.2">
      <c r="A5682" s="2">
        <v>5681</v>
      </c>
      <c r="B5682" s="2" t="s">
        <v>8228</v>
      </c>
      <c r="C5682" s="4">
        <v>44110</v>
      </c>
      <c r="D5682" s="2">
        <v>2020</v>
      </c>
      <c r="E5682" s="2" t="s">
        <v>10736</v>
      </c>
      <c r="F5682" s="2" t="s">
        <v>10622</v>
      </c>
      <c r="G5682" s="2" t="s">
        <v>10624</v>
      </c>
      <c r="H5682" s="2">
        <v>48</v>
      </c>
      <c r="I5682" s="13" t="s">
        <v>10777</v>
      </c>
      <c r="J5682" s="13" t="s">
        <v>55</v>
      </c>
      <c r="K5682" s="13" t="s">
        <v>27</v>
      </c>
      <c r="L5682" s="2" t="s">
        <v>8229</v>
      </c>
      <c r="M5682" s="13" t="s">
        <v>170</v>
      </c>
      <c r="N5682" s="2" t="b">
        <v>1</v>
      </c>
      <c r="O5682" s="2" t="s">
        <v>10726</v>
      </c>
      <c r="P5682" s="2" t="s">
        <v>25</v>
      </c>
      <c r="Q5682" s="2" t="b">
        <v>0</v>
      </c>
      <c r="R5682" s="2">
        <v>-81.918000000000006</v>
      </c>
      <c r="S5682" s="2">
        <v>30.698</v>
      </c>
      <c r="T5682" s="2" t="b">
        <v>1</v>
      </c>
    </row>
    <row r="5683" spans="1:20" x14ac:dyDescent="0.2">
      <c r="A5683" s="3">
        <v>5682</v>
      </c>
      <c r="B5683" s="3" t="s">
        <v>8230</v>
      </c>
      <c r="C5683" s="5">
        <v>44110</v>
      </c>
      <c r="D5683" s="3">
        <v>2020</v>
      </c>
      <c r="E5683" s="3" t="s">
        <v>10736</v>
      </c>
      <c r="F5683" s="3" t="s">
        <v>10622</v>
      </c>
      <c r="G5683" s="3" t="s">
        <v>10624</v>
      </c>
      <c r="H5683" s="3">
        <v>54</v>
      </c>
      <c r="I5683" s="14" t="s">
        <v>10776</v>
      </c>
      <c r="J5683" s="14" t="s">
        <v>20</v>
      </c>
      <c r="K5683" s="14" t="s">
        <v>33</v>
      </c>
      <c r="L5683" s="3" t="s">
        <v>7714</v>
      </c>
      <c r="M5683" s="14" t="s">
        <v>44</v>
      </c>
      <c r="N5683" s="3" t="b">
        <v>0</v>
      </c>
      <c r="O5683" s="3" t="s">
        <v>441</v>
      </c>
      <c r="P5683" s="3" t="s">
        <v>76</v>
      </c>
      <c r="Q5683" s="3" t="b">
        <v>0</v>
      </c>
      <c r="R5683" s="3">
        <v>-103.22</v>
      </c>
      <c r="S5683" s="3">
        <v>40.622</v>
      </c>
      <c r="T5683" s="3" t="b">
        <v>1</v>
      </c>
    </row>
    <row r="5684" spans="1:20" x14ac:dyDescent="0.2">
      <c r="A5684" s="2">
        <v>5683</v>
      </c>
      <c r="B5684" s="2" t="s">
        <v>8231</v>
      </c>
      <c r="C5684" s="4">
        <v>44112</v>
      </c>
      <c r="D5684" s="2">
        <v>2020</v>
      </c>
      <c r="E5684" s="2" t="s">
        <v>10736</v>
      </c>
      <c r="F5684" s="2" t="s">
        <v>10622</v>
      </c>
      <c r="G5684" s="2" t="s">
        <v>10624</v>
      </c>
      <c r="H5684" s="2">
        <v>29</v>
      </c>
      <c r="I5684" s="13" t="s">
        <v>10778</v>
      </c>
      <c r="J5684" s="13" t="s">
        <v>20</v>
      </c>
      <c r="K5684" s="13" t="s">
        <v>59</v>
      </c>
      <c r="L5684" s="2" t="s">
        <v>1070</v>
      </c>
      <c r="M5684" s="13" t="s">
        <v>61</v>
      </c>
      <c r="N5684" s="2" t="b">
        <v>0</v>
      </c>
      <c r="O5684" s="2" t="s">
        <v>10726</v>
      </c>
      <c r="P5684" s="2" t="s">
        <v>441</v>
      </c>
      <c r="Q5684" s="2" t="b">
        <v>0</v>
      </c>
      <c r="R5684" s="2">
        <v>-75.176000000000002</v>
      </c>
      <c r="S5684" s="2">
        <v>40.037999999999997</v>
      </c>
      <c r="T5684" s="2" t="b">
        <v>1</v>
      </c>
    </row>
    <row r="5685" spans="1:20" x14ac:dyDescent="0.2">
      <c r="A5685" s="3">
        <v>5684</v>
      </c>
      <c r="B5685" s="3" t="s">
        <v>8232</v>
      </c>
      <c r="C5685" s="5">
        <v>44112</v>
      </c>
      <c r="D5685" s="3">
        <v>2020</v>
      </c>
      <c r="E5685" s="3" t="s">
        <v>10736</v>
      </c>
      <c r="F5685" s="3" t="s">
        <v>10622</v>
      </c>
      <c r="G5685" s="3" t="s">
        <v>10624</v>
      </c>
      <c r="H5685" s="3">
        <v>24</v>
      </c>
      <c r="I5685" s="14" t="s">
        <v>10778</v>
      </c>
      <c r="J5685" s="14" t="s">
        <v>20</v>
      </c>
      <c r="K5685" s="14" t="s">
        <v>59</v>
      </c>
      <c r="L5685" s="3" t="s">
        <v>666</v>
      </c>
      <c r="M5685" s="14" t="s">
        <v>262</v>
      </c>
      <c r="N5685" s="3" t="b">
        <v>0</v>
      </c>
      <c r="O5685" s="3" t="s">
        <v>10726</v>
      </c>
      <c r="P5685" s="3" t="s">
        <v>441</v>
      </c>
      <c r="Q5685" s="3" t="b">
        <v>1</v>
      </c>
      <c r="R5685" s="3">
        <v>-73.933000000000007</v>
      </c>
      <c r="S5685" s="3">
        <v>40.850999999999999</v>
      </c>
      <c r="T5685" s="3" t="b">
        <v>1</v>
      </c>
    </row>
    <row r="5686" spans="1:20" x14ac:dyDescent="0.2">
      <c r="A5686" s="2">
        <v>5685</v>
      </c>
      <c r="B5686" s="2" t="s">
        <v>8233</v>
      </c>
      <c r="C5686" s="4">
        <v>44112</v>
      </c>
      <c r="D5686" s="2">
        <v>2020</v>
      </c>
      <c r="E5686" s="2" t="s">
        <v>10736</v>
      </c>
      <c r="F5686" s="2" t="s">
        <v>10622</v>
      </c>
      <c r="G5686" s="2" t="s">
        <v>10624</v>
      </c>
      <c r="H5686" s="2">
        <v>47</v>
      </c>
      <c r="I5686" s="13" t="s">
        <v>10777</v>
      </c>
      <c r="J5686" s="13" t="s">
        <v>20</v>
      </c>
      <c r="K5686" s="13" t="s">
        <v>27</v>
      </c>
      <c r="L5686" s="2" t="s">
        <v>8234</v>
      </c>
      <c r="M5686" s="13" t="s">
        <v>170</v>
      </c>
      <c r="N5686" s="2" t="b">
        <v>1</v>
      </c>
      <c r="O5686" s="2" t="s">
        <v>10726</v>
      </c>
      <c r="P5686" s="2" t="s">
        <v>25</v>
      </c>
      <c r="Q5686" s="2" t="b">
        <v>0</v>
      </c>
      <c r="R5686" s="2">
        <v>-80.3</v>
      </c>
      <c r="S5686" s="2">
        <v>27.186</v>
      </c>
      <c r="T5686" s="2" t="b">
        <v>1</v>
      </c>
    </row>
    <row r="5687" spans="1:20" x14ac:dyDescent="0.2">
      <c r="A5687" s="3">
        <v>5686</v>
      </c>
      <c r="B5687" s="3" t="s">
        <v>8235</v>
      </c>
      <c r="C5687" s="5">
        <v>44112</v>
      </c>
      <c r="D5687" s="3">
        <v>2020</v>
      </c>
      <c r="E5687" s="3" t="s">
        <v>10736</v>
      </c>
      <c r="F5687" s="3" t="s">
        <v>10622</v>
      </c>
      <c r="G5687" s="3" t="s">
        <v>10624</v>
      </c>
      <c r="H5687" s="3">
        <v>32</v>
      </c>
      <c r="I5687" s="14" t="s">
        <v>10779</v>
      </c>
      <c r="J5687" s="14" t="s">
        <v>20</v>
      </c>
      <c r="K5687" s="14" t="s">
        <v>27</v>
      </c>
      <c r="L5687" s="3" t="s">
        <v>8236</v>
      </c>
      <c r="M5687" s="14" t="s">
        <v>125</v>
      </c>
      <c r="N5687" s="3" t="b">
        <v>0</v>
      </c>
      <c r="O5687" s="3" t="s">
        <v>10726</v>
      </c>
      <c r="P5687" s="3" t="s">
        <v>25</v>
      </c>
      <c r="Q5687" s="3" t="b">
        <v>0</v>
      </c>
      <c r="R5687" s="3">
        <v>-85.816000000000003</v>
      </c>
      <c r="S5687" s="3">
        <v>40.801000000000002</v>
      </c>
      <c r="T5687" s="3" t="b">
        <v>1</v>
      </c>
    </row>
    <row r="5688" spans="1:20" x14ac:dyDescent="0.2">
      <c r="A5688" s="2">
        <v>5687</v>
      </c>
      <c r="B5688" s="2" t="s">
        <v>8237</v>
      </c>
      <c r="C5688" s="4">
        <v>44113</v>
      </c>
      <c r="D5688" s="2">
        <v>2020</v>
      </c>
      <c r="E5688" s="2" t="s">
        <v>10736</v>
      </c>
      <c r="F5688" s="2" t="s">
        <v>10622</v>
      </c>
      <c r="G5688" s="2" t="s">
        <v>10624</v>
      </c>
      <c r="H5688" s="2">
        <v>41</v>
      </c>
      <c r="I5688" s="13" t="s">
        <v>10777</v>
      </c>
      <c r="J5688" s="13" t="s">
        <v>55</v>
      </c>
      <c r="K5688" s="13" t="s">
        <v>27</v>
      </c>
      <c r="L5688" s="2" t="s">
        <v>6277</v>
      </c>
      <c r="M5688" s="13" t="s">
        <v>365</v>
      </c>
      <c r="N5688" s="2" t="b">
        <v>1</v>
      </c>
      <c r="O5688" s="2" t="s">
        <v>441</v>
      </c>
      <c r="P5688" s="2" t="s">
        <v>10619</v>
      </c>
      <c r="Q5688" s="2" t="b">
        <v>0</v>
      </c>
      <c r="R5688" s="2">
        <v>-79.055999999999997</v>
      </c>
      <c r="S5688" s="2">
        <v>33.606000000000002</v>
      </c>
      <c r="T5688" s="2" t="b">
        <v>1</v>
      </c>
    </row>
    <row r="5689" spans="1:20" x14ac:dyDescent="0.2">
      <c r="A5689" s="3">
        <v>5688</v>
      </c>
      <c r="B5689" s="3" t="s">
        <v>8238</v>
      </c>
      <c r="C5689" s="5">
        <v>44113</v>
      </c>
      <c r="D5689" s="3">
        <v>2020</v>
      </c>
      <c r="E5689" s="3" t="s">
        <v>10736</v>
      </c>
      <c r="F5689" s="3" t="s">
        <v>10622</v>
      </c>
      <c r="G5689" s="3" t="s">
        <v>10625</v>
      </c>
      <c r="H5689" s="3">
        <v>25</v>
      </c>
      <c r="I5689" s="14" t="s">
        <v>10778</v>
      </c>
      <c r="J5689" s="14" t="s">
        <v>20</v>
      </c>
      <c r="K5689" s="14" t="s">
        <v>27</v>
      </c>
      <c r="L5689" s="3" t="s">
        <v>8239</v>
      </c>
      <c r="M5689" s="14" t="s">
        <v>109</v>
      </c>
      <c r="N5689" s="3" t="b">
        <v>0</v>
      </c>
      <c r="O5689" s="3" t="s">
        <v>10636</v>
      </c>
      <c r="P5689" s="3" t="s">
        <v>51</v>
      </c>
      <c r="Q5689" s="3" t="b">
        <v>1</v>
      </c>
      <c r="R5689" s="3">
        <v>-92.888000000000005</v>
      </c>
      <c r="S5689" s="3">
        <v>46.104999999999997</v>
      </c>
      <c r="T5689" s="3" t="b">
        <v>1</v>
      </c>
    </row>
    <row r="5690" spans="1:20" x14ac:dyDescent="0.2">
      <c r="A5690" s="2">
        <v>5689</v>
      </c>
      <c r="B5690" s="2" t="s">
        <v>8240</v>
      </c>
      <c r="C5690" s="4">
        <v>44113</v>
      </c>
      <c r="D5690" s="2">
        <v>2020</v>
      </c>
      <c r="E5690" s="2" t="s">
        <v>10736</v>
      </c>
      <c r="F5690" s="2" t="s">
        <v>10622</v>
      </c>
      <c r="G5690" s="2" t="s">
        <v>10624</v>
      </c>
      <c r="H5690" s="2">
        <v>29</v>
      </c>
      <c r="I5690" s="13" t="s">
        <v>10778</v>
      </c>
      <c r="J5690" s="13" t="s">
        <v>20</v>
      </c>
      <c r="K5690" s="13" t="s">
        <v>27</v>
      </c>
      <c r="L5690" s="2" t="s">
        <v>6792</v>
      </c>
      <c r="M5690" s="13" t="s">
        <v>35</v>
      </c>
      <c r="N5690" s="2" t="b">
        <v>0</v>
      </c>
      <c r="O5690" s="2" t="s">
        <v>10726</v>
      </c>
      <c r="P5690" s="2" t="s">
        <v>51</v>
      </c>
      <c r="Q5690" s="2" t="b">
        <v>0</v>
      </c>
      <c r="R5690" s="2">
        <v>-97.63</v>
      </c>
      <c r="S5690" s="2">
        <v>38.825000000000003</v>
      </c>
      <c r="T5690" s="2" t="b">
        <v>1</v>
      </c>
    </row>
    <row r="5691" spans="1:20" x14ac:dyDescent="0.2">
      <c r="A5691" s="3">
        <v>5690</v>
      </c>
      <c r="B5691" s="3" t="s">
        <v>8241</v>
      </c>
      <c r="C5691" s="5">
        <v>44113</v>
      </c>
      <c r="D5691" s="3">
        <v>2020</v>
      </c>
      <c r="E5691" s="3" t="s">
        <v>10736</v>
      </c>
      <c r="F5691" s="3" t="s">
        <v>10622</v>
      </c>
      <c r="G5691" s="3" t="s">
        <v>10624</v>
      </c>
      <c r="H5691" s="3">
        <v>29</v>
      </c>
      <c r="I5691" s="14" t="s">
        <v>10778</v>
      </c>
      <c r="J5691" s="14" t="s">
        <v>20</v>
      </c>
      <c r="K5691" s="14" t="s">
        <v>33</v>
      </c>
      <c r="L5691" s="3" t="s">
        <v>218</v>
      </c>
      <c r="M5691" s="14" t="s">
        <v>67</v>
      </c>
      <c r="N5691" s="3" t="b">
        <v>0</v>
      </c>
      <c r="O5691" s="3" t="s">
        <v>10726</v>
      </c>
      <c r="P5691" s="3" t="s">
        <v>10619</v>
      </c>
      <c r="Q5691" s="3" t="b">
        <v>0</v>
      </c>
      <c r="R5691" s="3">
        <v>-95.308999999999997</v>
      </c>
      <c r="S5691" s="3">
        <v>29.620999999999999</v>
      </c>
      <c r="T5691" s="3" t="b">
        <v>1</v>
      </c>
    </row>
    <row r="5692" spans="1:20" x14ac:dyDescent="0.2">
      <c r="A5692" s="2">
        <v>5691</v>
      </c>
      <c r="B5692" s="2" t="s">
        <v>8242</v>
      </c>
      <c r="C5692" s="4">
        <v>44114</v>
      </c>
      <c r="D5692" s="2">
        <v>2020</v>
      </c>
      <c r="E5692" s="2" t="s">
        <v>10736</v>
      </c>
      <c r="F5692" s="2" t="s">
        <v>10622</v>
      </c>
      <c r="G5692" s="2" t="s">
        <v>10628</v>
      </c>
      <c r="H5692" s="2">
        <v>21</v>
      </c>
      <c r="I5692" s="13" t="s">
        <v>10778</v>
      </c>
      <c r="J5692" s="13" t="s">
        <v>20</v>
      </c>
      <c r="K5692" s="13" t="s">
        <v>33</v>
      </c>
      <c r="L5692" s="2" t="s">
        <v>39</v>
      </c>
      <c r="M5692" s="13" t="s">
        <v>40</v>
      </c>
      <c r="N5692" s="2" t="b">
        <v>0</v>
      </c>
      <c r="O5692" s="2" t="s">
        <v>441</v>
      </c>
      <c r="P5692" s="2" t="s">
        <v>51</v>
      </c>
      <c r="Q5692" s="2" t="b">
        <v>1</v>
      </c>
      <c r="R5692" s="2">
        <v>-122.42</v>
      </c>
      <c r="S5692" s="2">
        <v>37.771999999999998</v>
      </c>
      <c r="T5692" s="2" t="b">
        <v>1</v>
      </c>
    </row>
    <row r="5693" spans="1:20" x14ac:dyDescent="0.2">
      <c r="A5693" s="3">
        <v>5692</v>
      </c>
      <c r="B5693" s="3" t="s">
        <v>8243</v>
      </c>
      <c r="C5693" s="5">
        <v>44116</v>
      </c>
      <c r="D5693" s="3">
        <v>2020</v>
      </c>
      <c r="E5693" s="3" t="s">
        <v>10736</v>
      </c>
      <c r="F5693" s="3" t="s">
        <v>10622</v>
      </c>
      <c r="G5693" s="3" t="s">
        <v>10624</v>
      </c>
      <c r="H5693" s="3">
        <v>52</v>
      </c>
      <c r="I5693" s="14" t="s">
        <v>10776</v>
      </c>
      <c r="J5693" s="14" t="s">
        <v>20</v>
      </c>
      <c r="K5693" s="14" t="s">
        <v>33</v>
      </c>
      <c r="L5693" s="3" t="s">
        <v>103</v>
      </c>
      <c r="M5693" s="14" t="s">
        <v>104</v>
      </c>
      <c r="N5693" s="3" t="b">
        <v>0</v>
      </c>
      <c r="O5693" s="3" t="s">
        <v>441</v>
      </c>
      <c r="P5693" s="3" t="s">
        <v>25</v>
      </c>
      <c r="Q5693" s="3" t="b">
        <v>0</v>
      </c>
      <c r="R5693" s="3">
        <v>-106.577</v>
      </c>
      <c r="S5693" s="3">
        <v>35.091999999999999</v>
      </c>
      <c r="T5693" s="3" t="b">
        <v>1</v>
      </c>
    </row>
    <row r="5694" spans="1:20" x14ac:dyDescent="0.2">
      <c r="A5694" s="2">
        <v>5693</v>
      </c>
      <c r="B5694" s="2" t="s">
        <v>8244</v>
      </c>
      <c r="C5694" s="4">
        <v>44116</v>
      </c>
      <c r="D5694" s="2">
        <v>2020</v>
      </c>
      <c r="E5694" s="2" t="s">
        <v>10736</v>
      </c>
      <c r="F5694" s="2" t="s">
        <v>10623</v>
      </c>
      <c r="G5694" s="2" t="s">
        <v>10624</v>
      </c>
      <c r="H5694" s="2">
        <v>29</v>
      </c>
      <c r="I5694" s="13" t="s">
        <v>10778</v>
      </c>
      <c r="J5694" s="13" t="s">
        <v>20</v>
      </c>
      <c r="K5694" s="13" t="s">
        <v>199</v>
      </c>
      <c r="L5694" s="2" t="s">
        <v>216</v>
      </c>
      <c r="M5694" s="13" t="s">
        <v>79</v>
      </c>
      <c r="N5694" s="2" t="b">
        <v>0</v>
      </c>
      <c r="O5694" s="2" t="s">
        <v>10726</v>
      </c>
      <c r="P5694" s="2" t="s">
        <v>10619</v>
      </c>
      <c r="Q5694" s="2" t="b">
        <v>0</v>
      </c>
      <c r="R5694" s="2">
        <v>-108.572</v>
      </c>
      <c r="S5694" s="2">
        <v>45.786000000000001</v>
      </c>
      <c r="T5694" s="2" t="b">
        <v>1</v>
      </c>
    </row>
    <row r="5695" spans="1:20" x14ac:dyDescent="0.2">
      <c r="A5695" s="3">
        <v>5694</v>
      </c>
      <c r="B5695" s="3" t="s">
        <v>8245</v>
      </c>
      <c r="C5695" s="5">
        <v>44116</v>
      </c>
      <c r="D5695" s="3">
        <v>2020</v>
      </c>
      <c r="E5695" s="3" t="s">
        <v>10736</v>
      </c>
      <c r="F5695" s="3" t="s">
        <v>10623</v>
      </c>
      <c r="G5695" s="3" t="s">
        <v>10625</v>
      </c>
      <c r="H5695" s="3">
        <v>24</v>
      </c>
      <c r="I5695" s="14" t="s">
        <v>10778</v>
      </c>
      <c r="J5695" s="14" t="s">
        <v>20</v>
      </c>
      <c r="K5695" s="14" t="s">
        <v>59</v>
      </c>
      <c r="L5695" s="3" t="s">
        <v>8246</v>
      </c>
      <c r="M5695" s="14" t="s">
        <v>246</v>
      </c>
      <c r="N5695" s="3" t="b">
        <v>0</v>
      </c>
      <c r="O5695" s="3" t="s">
        <v>441</v>
      </c>
      <c r="P5695" s="3" t="s">
        <v>51</v>
      </c>
      <c r="Q5695" s="3" t="b">
        <v>0</v>
      </c>
      <c r="R5695" s="3" t="s">
        <v>10619</v>
      </c>
      <c r="S5695" s="3" t="s">
        <v>10619</v>
      </c>
      <c r="T5695" s="3" t="b">
        <v>1</v>
      </c>
    </row>
    <row r="5696" spans="1:20" x14ac:dyDescent="0.2">
      <c r="A5696" s="2">
        <v>5695</v>
      </c>
      <c r="B5696" s="2" t="s">
        <v>8247</v>
      </c>
      <c r="C5696" s="4">
        <v>44117</v>
      </c>
      <c r="D5696" s="2">
        <v>2020</v>
      </c>
      <c r="E5696" s="2" t="s">
        <v>10736</v>
      </c>
      <c r="F5696" s="2" t="s">
        <v>10622</v>
      </c>
      <c r="G5696" s="2" t="s">
        <v>10628</v>
      </c>
      <c r="H5696" s="2">
        <v>27</v>
      </c>
      <c r="I5696" s="13" t="s">
        <v>10778</v>
      </c>
      <c r="J5696" s="13" t="s">
        <v>20</v>
      </c>
      <c r="K5696" s="13" t="s">
        <v>33</v>
      </c>
      <c r="L5696" s="2" t="s">
        <v>472</v>
      </c>
      <c r="M5696" s="13" t="s">
        <v>40</v>
      </c>
      <c r="N5696" s="2" t="b">
        <v>0</v>
      </c>
      <c r="O5696" s="2" t="s">
        <v>10726</v>
      </c>
      <c r="P5696" s="2" t="s">
        <v>76</v>
      </c>
      <c r="Q5696" s="2" t="b">
        <v>1</v>
      </c>
      <c r="R5696" s="2">
        <v>-118.994</v>
      </c>
      <c r="S5696" s="2">
        <v>35.372999999999998</v>
      </c>
      <c r="T5696" s="2" t="b">
        <v>1</v>
      </c>
    </row>
    <row r="5697" spans="1:20" x14ac:dyDescent="0.2">
      <c r="A5697" s="3">
        <v>5696</v>
      </c>
      <c r="B5697" s="3" t="s">
        <v>8248</v>
      </c>
      <c r="C5697" s="5">
        <v>44117</v>
      </c>
      <c r="D5697" s="3">
        <v>2020</v>
      </c>
      <c r="E5697" s="3" t="s">
        <v>10736</v>
      </c>
      <c r="F5697" s="3" t="s">
        <v>10622</v>
      </c>
      <c r="G5697" s="3" t="s">
        <v>10624</v>
      </c>
      <c r="H5697" s="3">
        <v>36</v>
      </c>
      <c r="I5697" s="14" t="s">
        <v>10779</v>
      </c>
      <c r="J5697" s="14" t="s">
        <v>20</v>
      </c>
      <c r="K5697" s="14" t="s">
        <v>33</v>
      </c>
      <c r="L5697" s="3" t="s">
        <v>1098</v>
      </c>
      <c r="M5697" s="14" t="s">
        <v>75</v>
      </c>
      <c r="N5697" s="3" t="b">
        <v>1</v>
      </c>
      <c r="O5697" s="3" t="s">
        <v>441</v>
      </c>
      <c r="P5697" s="3" t="s">
        <v>25</v>
      </c>
      <c r="Q5697" s="3" t="b">
        <v>0</v>
      </c>
      <c r="R5697" s="3">
        <v>-90.733000000000004</v>
      </c>
      <c r="S5697" s="3">
        <v>29.596</v>
      </c>
      <c r="T5697" s="3" t="b">
        <v>1</v>
      </c>
    </row>
    <row r="5698" spans="1:20" x14ac:dyDescent="0.2">
      <c r="A5698" s="2">
        <v>5697</v>
      </c>
      <c r="B5698" s="2" t="s">
        <v>8249</v>
      </c>
      <c r="C5698" s="4">
        <v>44118</v>
      </c>
      <c r="D5698" s="2">
        <v>2020</v>
      </c>
      <c r="E5698" s="2" t="s">
        <v>10736</v>
      </c>
      <c r="F5698" s="2" t="s">
        <v>10622</v>
      </c>
      <c r="G5698" s="2" t="s">
        <v>10634</v>
      </c>
      <c r="H5698" s="2">
        <v>28</v>
      </c>
      <c r="I5698" s="13" t="s">
        <v>10778</v>
      </c>
      <c r="J5698" s="13" t="s">
        <v>20</v>
      </c>
      <c r="K5698" s="13" t="s">
        <v>33</v>
      </c>
      <c r="L5698" s="2" t="s">
        <v>8250</v>
      </c>
      <c r="M5698" s="13" t="s">
        <v>170</v>
      </c>
      <c r="N5698" s="2" t="b">
        <v>1</v>
      </c>
      <c r="O5698" s="2" t="s">
        <v>441</v>
      </c>
      <c r="P5698" s="2" t="s">
        <v>25</v>
      </c>
      <c r="Q5698" s="2" t="b">
        <v>0</v>
      </c>
      <c r="R5698" s="2">
        <v>-81.531000000000006</v>
      </c>
      <c r="S5698" s="2">
        <v>27.745999999999999</v>
      </c>
      <c r="T5698" s="2" t="b">
        <v>1</v>
      </c>
    </row>
    <row r="5699" spans="1:20" x14ac:dyDescent="0.2">
      <c r="A5699" s="3">
        <v>5698</v>
      </c>
      <c r="B5699" s="3" t="s">
        <v>8251</v>
      </c>
      <c r="C5699" s="5">
        <v>44118</v>
      </c>
      <c r="D5699" s="3">
        <v>2020</v>
      </c>
      <c r="E5699" s="3" t="s">
        <v>10736</v>
      </c>
      <c r="F5699" s="3" t="s">
        <v>10622</v>
      </c>
      <c r="G5699" s="3" t="s">
        <v>10624</v>
      </c>
      <c r="H5699" s="3">
        <v>23</v>
      </c>
      <c r="I5699" s="14" t="s">
        <v>10778</v>
      </c>
      <c r="J5699" s="14" t="s">
        <v>20</v>
      </c>
      <c r="K5699" s="14" t="s">
        <v>59</v>
      </c>
      <c r="L5699" s="3" t="s">
        <v>142</v>
      </c>
      <c r="M5699" s="14" t="s">
        <v>40</v>
      </c>
      <c r="N5699" s="3" t="b">
        <v>0</v>
      </c>
      <c r="O5699" s="3" t="s">
        <v>10726</v>
      </c>
      <c r="P5699" s="3" t="s">
        <v>10619</v>
      </c>
      <c r="Q5699" s="3" t="b">
        <v>0</v>
      </c>
      <c r="R5699" s="3">
        <v>-118.283</v>
      </c>
      <c r="S5699" s="3">
        <v>33.935000000000002</v>
      </c>
      <c r="T5699" s="3" t="b">
        <v>1</v>
      </c>
    </row>
    <row r="5700" spans="1:20" x14ac:dyDescent="0.2">
      <c r="A5700" s="2">
        <v>5699</v>
      </c>
      <c r="B5700" s="2" t="s">
        <v>8252</v>
      </c>
      <c r="C5700" s="4">
        <v>44118</v>
      </c>
      <c r="D5700" s="2">
        <v>2020</v>
      </c>
      <c r="E5700" s="2" t="s">
        <v>10736</v>
      </c>
      <c r="F5700" s="2" t="s">
        <v>10622</v>
      </c>
      <c r="G5700" s="2" t="s">
        <v>10624</v>
      </c>
      <c r="H5700" s="2">
        <v>30</v>
      </c>
      <c r="I5700" s="13" t="s">
        <v>10778</v>
      </c>
      <c r="J5700" s="13" t="s">
        <v>20</v>
      </c>
      <c r="K5700" s="13" t="s">
        <v>27</v>
      </c>
      <c r="L5700" s="2" t="s">
        <v>5059</v>
      </c>
      <c r="M5700" s="13" t="s">
        <v>125</v>
      </c>
      <c r="N5700" s="2" t="b">
        <v>0</v>
      </c>
      <c r="O5700" s="2" t="s">
        <v>10726</v>
      </c>
      <c r="P5700" s="2" t="s">
        <v>76</v>
      </c>
      <c r="Q5700" s="2" t="b">
        <v>0</v>
      </c>
      <c r="R5700" s="2" t="s">
        <v>10619</v>
      </c>
      <c r="S5700" s="2" t="s">
        <v>10619</v>
      </c>
      <c r="T5700" s="2" t="b">
        <v>1</v>
      </c>
    </row>
    <row r="5701" spans="1:20" x14ac:dyDescent="0.2">
      <c r="A5701" s="3">
        <v>5700</v>
      </c>
      <c r="B5701" s="3" t="s">
        <v>8253</v>
      </c>
      <c r="C5701" s="5">
        <v>44118</v>
      </c>
      <c r="D5701" s="3">
        <v>2020</v>
      </c>
      <c r="E5701" s="3" t="s">
        <v>10736</v>
      </c>
      <c r="F5701" s="3" t="s">
        <v>10623</v>
      </c>
      <c r="G5701" s="3" t="s">
        <v>10628</v>
      </c>
      <c r="H5701" s="3">
        <v>30</v>
      </c>
      <c r="I5701" s="14" t="s">
        <v>10778</v>
      </c>
      <c r="J5701" s="14" t="s">
        <v>20</v>
      </c>
      <c r="K5701" s="14" t="s">
        <v>27</v>
      </c>
      <c r="L5701" s="3" t="s">
        <v>1593</v>
      </c>
      <c r="M5701" s="14" t="s">
        <v>40</v>
      </c>
      <c r="N5701" s="3" t="b">
        <v>0</v>
      </c>
      <c r="O5701" s="3" t="s">
        <v>10726</v>
      </c>
      <c r="P5701" s="3" t="s">
        <v>76</v>
      </c>
      <c r="Q5701" s="3" t="b">
        <v>0</v>
      </c>
      <c r="R5701" s="3" t="s">
        <v>10619</v>
      </c>
      <c r="S5701" s="3" t="s">
        <v>10619</v>
      </c>
      <c r="T5701" s="3" t="b">
        <v>1</v>
      </c>
    </row>
    <row r="5702" spans="1:20" x14ac:dyDescent="0.2">
      <c r="A5702" s="2">
        <v>5701</v>
      </c>
      <c r="B5702" s="2" t="s">
        <v>8254</v>
      </c>
      <c r="C5702" s="4">
        <v>44118</v>
      </c>
      <c r="D5702" s="2">
        <v>2020</v>
      </c>
      <c r="E5702" s="2" t="s">
        <v>10736</v>
      </c>
      <c r="F5702" s="2" t="s">
        <v>10623</v>
      </c>
      <c r="G5702" s="2" t="s">
        <v>10675</v>
      </c>
      <c r="H5702" s="2">
        <v>45</v>
      </c>
      <c r="I5702" s="13" t="s">
        <v>10777</v>
      </c>
      <c r="J5702" s="13" t="s">
        <v>20</v>
      </c>
      <c r="K5702" s="13" t="s">
        <v>199</v>
      </c>
      <c r="L5702" s="2" t="s">
        <v>8255</v>
      </c>
      <c r="M5702" s="13" t="s">
        <v>47</v>
      </c>
      <c r="N5702" s="2" t="b">
        <v>0</v>
      </c>
      <c r="O5702" s="2" t="s">
        <v>10726</v>
      </c>
      <c r="P5702" s="2" t="s">
        <v>25</v>
      </c>
      <c r="Q5702" s="2" t="b">
        <v>0</v>
      </c>
      <c r="R5702" s="2" t="s">
        <v>10619</v>
      </c>
      <c r="S5702" s="2" t="s">
        <v>10619</v>
      </c>
      <c r="T5702" s="2" t="b">
        <v>1</v>
      </c>
    </row>
    <row r="5703" spans="1:20" x14ac:dyDescent="0.2">
      <c r="A5703" s="3">
        <v>5702</v>
      </c>
      <c r="B5703" s="3" t="s">
        <v>8256</v>
      </c>
      <c r="C5703" s="5">
        <v>44119</v>
      </c>
      <c r="D5703" s="3">
        <v>2020</v>
      </c>
      <c r="E5703" s="3" t="s">
        <v>10736</v>
      </c>
      <c r="F5703" s="3" t="s">
        <v>10622</v>
      </c>
      <c r="G5703" s="3" t="s">
        <v>10624</v>
      </c>
      <c r="H5703" s="3">
        <v>48</v>
      </c>
      <c r="I5703" s="14" t="s">
        <v>10777</v>
      </c>
      <c r="J5703" s="14" t="s">
        <v>20</v>
      </c>
      <c r="K5703" s="14" t="s">
        <v>27</v>
      </c>
      <c r="L5703" s="3" t="s">
        <v>2687</v>
      </c>
      <c r="M5703" s="14" t="s">
        <v>61</v>
      </c>
      <c r="N5703" s="3" t="b">
        <v>0</v>
      </c>
      <c r="O5703" s="3" t="s">
        <v>441</v>
      </c>
      <c r="P5703" s="3" t="s">
        <v>76</v>
      </c>
      <c r="Q5703" s="3" t="b">
        <v>0</v>
      </c>
      <c r="R5703" s="3">
        <v>-78.427999999999997</v>
      </c>
      <c r="S5703" s="3">
        <v>41.027999999999999</v>
      </c>
      <c r="T5703" s="3" t="b">
        <v>1</v>
      </c>
    </row>
    <row r="5704" spans="1:20" x14ac:dyDescent="0.2">
      <c r="A5704" s="2">
        <v>5703</v>
      </c>
      <c r="B5704" s="2" t="s">
        <v>8257</v>
      </c>
      <c r="C5704" s="4">
        <v>44119</v>
      </c>
      <c r="D5704" s="2">
        <v>2020</v>
      </c>
      <c r="E5704" s="2" t="s">
        <v>10736</v>
      </c>
      <c r="F5704" s="2" t="s">
        <v>10622</v>
      </c>
      <c r="G5704" s="2" t="s">
        <v>10624</v>
      </c>
      <c r="H5704" s="2">
        <v>47</v>
      </c>
      <c r="I5704" s="13" t="s">
        <v>10777</v>
      </c>
      <c r="J5704" s="13" t="s">
        <v>20</v>
      </c>
      <c r="K5704" s="13" t="s">
        <v>59</v>
      </c>
      <c r="L5704" s="2" t="s">
        <v>142</v>
      </c>
      <c r="M5704" s="13" t="s">
        <v>40</v>
      </c>
      <c r="N5704" s="2" t="b">
        <v>0</v>
      </c>
      <c r="O5704" s="2" t="s">
        <v>441</v>
      </c>
      <c r="P5704" s="2" t="s">
        <v>76</v>
      </c>
      <c r="Q5704" s="2" t="b">
        <v>0</v>
      </c>
      <c r="R5704" s="2">
        <v>-118.292</v>
      </c>
      <c r="S5704" s="2">
        <v>33.927</v>
      </c>
      <c r="T5704" s="2" t="b">
        <v>1</v>
      </c>
    </row>
    <row r="5705" spans="1:20" x14ac:dyDescent="0.2">
      <c r="A5705" s="3">
        <v>5704</v>
      </c>
      <c r="B5705" s="3" t="s">
        <v>10616</v>
      </c>
      <c r="C5705" s="5">
        <v>44120</v>
      </c>
      <c r="D5705" s="3">
        <v>2020</v>
      </c>
      <c r="E5705" s="3" t="s">
        <v>10736</v>
      </c>
      <c r="F5705" s="3" t="s">
        <v>10622</v>
      </c>
      <c r="G5705" s="3" t="s">
        <v>10624</v>
      </c>
      <c r="H5705" s="3" t="e">
        <v>#N/A</v>
      </c>
      <c r="I5705" s="14" t="e">
        <v>#N/A</v>
      </c>
      <c r="J5705" s="14" t="s">
        <v>20</v>
      </c>
      <c r="K5705" s="14" t="s">
        <v>10617</v>
      </c>
      <c r="L5705" s="3" t="s">
        <v>1820</v>
      </c>
      <c r="M5705" s="14" t="s">
        <v>1280</v>
      </c>
      <c r="N5705" s="3" t="b">
        <v>0</v>
      </c>
      <c r="O5705" s="3" t="s">
        <v>10726</v>
      </c>
      <c r="P5705" s="3" t="s">
        <v>25</v>
      </c>
      <c r="Q5705" s="3" t="b">
        <v>0</v>
      </c>
      <c r="R5705" s="3">
        <v>-96.756</v>
      </c>
      <c r="S5705" s="3">
        <v>43.555999999999997</v>
      </c>
      <c r="T5705" s="3" t="b">
        <v>1</v>
      </c>
    </row>
    <row r="5706" spans="1:20" x14ac:dyDescent="0.2">
      <c r="A5706" s="2">
        <v>5705</v>
      </c>
      <c r="B5706" s="2" t="s">
        <v>8258</v>
      </c>
      <c r="C5706" s="4">
        <v>44120</v>
      </c>
      <c r="D5706" s="2">
        <v>2020</v>
      </c>
      <c r="E5706" s="2" t="s">
        <v>10736</v>
      </c>
      <c r="F5706" s="2" t="s">
        <v>10622</v>
      </c>
      <c r="G5706" s="2" t="s">
        <v>10624</v>
      </c>
      <c r="H5706" s="2">
        <v>57</v>
      </c>
      <c r="I5706" s="13" t="s">
        <v>10776</v>
      </c>
      <c r="J5706" s="13" t="s">
        <v>20</v>
      </c>
      <c r="K5706" s="13" t="s">
        <v>33</v>
      </c>
      <c r="L5706" s="2" t="s">
        <v>786</v>
      </c>
      <c r="M5706" s="13" t="s">
        <v>282</v>
      </c>
      <c r="N5706" s="2" t="b">
        <v>0</v>
      </c>
      <c r="O5706" s="2" t="s">
        <v>10726</v>
      </c>
      <c r="P5706" s="2" t="s">
        <v>25</v>
      </c>
      <c r="Q5706" s="2" t="b">
        <v>0</v>
      </c>
      <c r="R5706" s="2">
        <v>-86.572000000000003</v>
      </c>
      <c r="S5706" s="2">
        <v>34.628</v>
      </c>
      <c r="T5706" s="2" t="b">
        <v>1</v>
      </c>
    </row>
    <row r="5707" spans="1:20" x14ac:dyDescent="0.2">
      <c r="A5707" s="3">
        <v>5706</v>
      </c>
      <c r="B5707" s="3" t="s">
        <v>8259</v>
      </c>
      <c r="C5707" s="5">
        <v>44120</v>
      </c>
      <c r="D5707" s="3">
        <v>2020</v>
      </c>
      <c r="E5707" s="3" t="s">
        <v>10736</v>
      </c>
      <c r="F5707" s="3" t="s">
        <v>10622</v>
      </c>
      <c r="G5707" s="3" t="s">
        <v>10624</v>
      </c>
      <c r="H5707" s="3">
        <v>25</v>
      </c>
      <c r="I5707" s="14" t="s">
        <v>10778</v>
      </c>
      <c r="J5707" s="14" t="s">
        <v>20</v>
      </c>
      <c r="K5707" s="14" t="s">
        <v>59</v>
      </c>
      <c r="L5707" s="3" t="s">
        <v>142</v>
      </c>
      <c r="M5707" s="14" t="s">
        <v>40</v>
      </c>
      <c r="N5707" s="3" t="b">
        <v>0</v>
      </c>
      <c r="O5707" s="3" t="s">
        <v>10726</v>
      </c>
      <c r="P5707" s="3" t="s">
        <v>76</v>
      </c>
      <c r="Q5707" s="3" t="b">
        <v>1</v>
      </c>
      <c r="R5707" s="3">
        <v>-118.265</v>
      </c>
      <c r="S5707" s="3">
        <v>33.923000000000002</v>
      </c>
      <c r="T5707" s="3" t="b">
        <v>1</v>
      </c>
    </row>
    <row r="5708" spans="1:20" x14ac:dyDescent="0.2">
      <c r="A5708" s="2">
        <v>5707</v>
      </c>
      <c r="B5708" s="2" t="s">
        <v>8260</v>
      </c>
      <c r="C5708" s="4">
        <v>44120</v>
      </c>
      <c r="D5708" s="2">
        <v>2020</v>
      </c>
      <c r="E5708" s="2" t="s">
        <v>10736</v>
      </c>
      <c r="F5708" s="2" t="s">
        <v>10622</v>
      </c>
      <c r="G5708" s="2" t="s">
        <v>10624</v>
      </c>
      <c r="H5708" s="2">
        <v>27</v>
      </c>
      <c r="I5708" s="13" t="s">
        <v>10778</v>
      </c>
      <c r="J5708" s="13" t="s">
        <v>20</v>
      </c>
      <c r="K5708" s="13" t="s">
        <v>59</v>
      </c>
      <c r="L5708" s="2" t="s">
        <v>551</v>
      </c>
      <c r="M5708" s="13" t="s">
        <v>96</v>
      </c>
      <c r="N5708" s="2" t="b">
        <v>0</v>
      </c>
      <c r="O5708" s="2" t="s">
        <v>10726</v>
      </c>
      <c r="P5708" s="2" t="s">
        <v>441</v>
      </c>
      <c r="Q5708" s="2" t="b">
        <v>1</v>
      </c>
      <c r="R5708" s="2">
        <v>-90.567999999999998</v>
      </c>
      <c r="S5708" s="2">
        <v>41.5</v>
      </c>
      <c r="T5708" s="2" t="b">
        <v>1</v>
      </c>
    </row>
    <row r="5709" spans="1:20" x14ac:dyDescent="0.2">
      <c r="A5709" s="3">
        <v>5708</v>
      </c>
      <c r="B5709" s="3" t="s">
        <v>8261</v>
      </c>
      <c r="C5709" s="5">
        <v>44120</v>
      </c>
      <c r="D5709" s="3">
        <v>2020</v>
      </c>
      <c r="E5709" s="3" t="s">
        <v>10736</v>
      </c>
      <c r="F5709" s="3" t="s">
        <v>10622</v>
      </c>
      <c r="G5709" s="3" t="s">
        <v>10624</v>
      </c>
      <c r="H5709" s="3">
        <v>46</v>
      </c>
      <c r="I5709" s="14" t="s">
        <v>10777</v>
      </c>
      <c r="J5709" s="14" t="s">
        <v>20</v>
      </c>
      <c r="K5709" s="14" t="s">
        <v>27</v>
      </c>
      <c r="L5709" s="3" t="s">
        <v>8262</v>
      </c>
      <c r="M5709" s="14" t="s">
        <v>67</v>
      </c>
      <c r="N5709" s="3" t="b">
        <v>0</v>
      </c>
      <c r="O5709" s="3" t="s">
        <v>10726</v>
      </c>
      <c r="P5709" s="3" t="s">
        <v>76</v>
      </c>
      <c r="Q5709" s="3" t="b">
        <v>0</v>
      </c>
      <c r="R5709" s="3">
        <v>-96.917000000000002</v>
      </c>
      <c r="S5709" s="3">
        <v>31.489000000000001</v>
      </c>
      <c r="T5709" s="3" t="b">
        <v>1</v>
      </c>
    </row>
    <row r="5710" spans="1:20" x14ac:dyDescent="0.2">
      <c r="A5710" s="2">
        <v>5709</v>
      </c>
      <c r="B5710" s="2" t="s">
        <v>8263</v>
      </c>
      <c r="C5710" s="4">
        <v>44120</v>
      </c>
      <c r="D5710" s="2">
        <v>2020</v>
      </c>
      <c r="E5710" s="2" t="s">
        <v>10736</v>
      </c>
      <c r="F5710" s="2" t="s">
        <v>10622</v>
      </c>
      <c r="G5710" s="2" t="s">
        <v>10628</v>
      </c>
      <c r="H5710" s="2">
        <v>0</v>
      </c>
      <c r="I5710" s="13" t="e">
        <v>#N/A</v>
      </c>
      <c r="J5710" s="13" t="s">
        <v>20</v>
      </c>
      <c r="K5710" s="13" t="s">
        <v>27</v>
      </c>
      <c r="L5710" s="2" t="s">
        <v>3849</v>
      </c>
      <c r="M5710" s="13" t="s">
        <v>170</v>
      </c>
      <c r="N5710" s="2" t="b">
        <v>1</v>
      </c>
      <c r="O5710" s="2" t="s">
        <v>10726</v>
      </c>
      <c r="P5710" s="2" t="s">
        <v>25</v>
      </c>
      <c r="Q5710" s="2" t="b">
        <v>0</v>
      </c>
      <c r="R5710" s="2">
        <v>-81.763999999999996</v>
      </c>
      <c r="S5710" s="2">
        <v>30.631</v>
      </c>
      <c r="T5710" s="2" t="b">
        <v>1</v>
      </c>
    </row>
    <row r="5711" spans="1:20" x14ac:dyDescent="0.2">
      <c r="A5711" s="3">
        <v>5710</v>
      </c>
      <c r="B5711" s="3" t="s">
        <v>8264</v>
      </c>
      <c r="C5711" s="5">
        <v>44121</v>
      </c>
      <c r="D5711" s="3">
        <v>2020</v>
      </c>
      <c r="E5711" s="3" t="s">
        <v>10736</v>
      </c>
      <c r="F5711" s="3" t="s">
        <v>10622</v>
      </c>
      <c r="G5711" s="3" t="s">
        <v>10624</v>
      </c>
      <c r="H5711" s="3">
        <v>49</v>
      </c>
      <c r="I5711" s="14" t="s">
        <v>10777</v>
      </c>
      <c r="J5711" s="14" t="s">
        <v>20</v>
      </c>
      <c r="K5711" s="14" t="s">
        <v>10617</v>
      </c>
      <c r="L5711" s="3" t="s">
        <v>8265</v>
      </c>
      <c r="M5711" s="14" t="s">
        <v>104</v>
      </c>
      <c r="N5711" s="3" t="b">
        <v>0</v>
      </c>
      <c r="O5711" s="3" t="s">
        <v>10726</v>
      </c>
      <c r="P5711" s="3" t="s">
        <v>51</v>
      </c>
      <c r="Q5711" s="3" t="b">
        <v>0</v>
      </c>
      <c r="R5711" s="3">
        <v>-107.38</v>
      </c>
      <c r="S5711" s="3">
        <v>35.031999999999996</v>
      </c>
      <c r="T5711" s="3" t="b">
        <v>1</v>
      </c>
    </row>
    <row r="5712" spans="1:20" x14ac:dyDescent="0.2">
      <c r="A5712" s="2">
        <v>5711</v>
      </c>
      <c r="B5712" s="2" t="s">
        <v>8266</v>
      </c>
      <c r="C5712" s="4">
        <v>44121</v>
      </c>
      <c r="D5712" s="2">
        <v>2020</v>
      </c>
      <c r="E5712" s="2" t="s">
        <v>10736</v>
      </c>
      <c r="F5712" s="2" t="s">
        <v>10622</v>
      </c>
      <c r="G5712" s="2" t="s">
        <v>10624</v>
      </c>
      <c r="H5712" s="2">
        <v>53</v>
      </c>
      <c r="I5712" s="13" t="s">
        <v>10776</v>
      </c>
      <c r="J5712" s="13" t="s">
        <v>20</v>
      </c>
      <c r="K5712" s="13" t="s">
        <v>27</v>
      </c>
      <c r="L5712" s="2" t="s">
        <v>8267</v>
      </c>
      <c r="M5712" s="13" t="s">
        <v>149</v>
      </c>
      <c r="N5712" s="2" t="b">
        <v>1</v>
      </c>
      <c r="O5712" s="2" t="s">
        <v>10726</v>
      </c>
      <c r="P5712" s="2" t="s">
        <v>25</v>
      </c>
      <c r="Q5712" s="2" t="b">
        <v>0</v>
      </c>
      <c r="R5712" s="2">
        <v>-87.141999999999996</v>
      </c>
      <c r="S5712" s="2">
        <v>37.177</v>
      </c>
      <c r="T5712" s="2" t="b">
        <v>1</v>
      </c>
    </row>
    <row r="5713" spans="1:20" x14ac:dyDescent="0.2">
      <c r="A5713" s="3">
        <v>5712</v>
      </c>
      <c r="B5713" s="3" t="s">
        <v>8268</v>
      </c>
      <c r="C5713" s="5">
        <v>44121</v>
      </c>
      <c r="D5713" s="3">
        <v>2020</v>
      </c>
      <c r="E5713" s="3" t="s">
        <v>10736</v>
      </c>
      <c r="F5713" s="3" t="s">
        <v>10622</v>
      </c>
      <c r="G5713" s="3" t="s">
        <v>10625</v>
      </c>
      <c r="H5713" s="3">
        <v>21</v>
      </c>
      <c r="I5713" s="14" t="s">
        <v>10778</v>
      </c>
      <c r="J5713" s="14" t="s">
        <v>20</v>
      </c>
      <c r="K5713" s="14" t="s">
        <v>27</v>
      </c>
      <c r="L5713" s="3" t="s">
        <v>2868</v>
      </c>
      <c r="M5713" s="14" t="s">
        <v>449</v>
      </c>
      <c r="N5713" s="3" t="b">
        <v>0</v>
      </c>
      <c r="O5713" s="3" t="s">
        <v>10726</v>
      </c>
      <c r="P5713" s="3" t="s">
        <v>25</v>
      </c>
      <c r="Q5713" s="3" t="b">
        <v>0</v>
      </c>
      <c r="R5713" s="3">
        <v>-81.436000000000007</v>
      </c>
      <c r="S5713" s="3">
        <v>39.215000000000003</v>
      </c>
      <c r="T5713" s="3" t="b">
        <v>1</v>
      </c>
    </row>
    <row r="5714" spans="1:20" x14ac:dyDescent="0.2">
      <c r="A5714" s="2">
        <v>5713</v>
      </c>
      <c r="B5714" s="2" t="s">
        <v>8269</v>
      </c>
      <c r="C5714" s="4">
        <v>44121</v>
      </c>
      <c r="D5714" s="2">
        <v>2020</v>
      </c>
      <c r="E5714" s="2" t="s">
        <v>10736</v>
      </c>
      <c r="F5714" s="2" t="s">
        <v>10622</v>
      </c>
      <c r="G5714" s="2" t="s">
        <v>10624</v>
      </c>
      <c r="H5714" s="2">
        <v>41</v>
      </c>
      <c r="I5714" s="13" t="s">
        <v>10777</v>
      </c>
      <c r="J5714" s="13" t="s">
        <v>20</v>
      </c>
      <c r="K5714" s="13" t="s">
        <v>27</v>
      </c>
      <c r="L5714" s="2" t="s">
        <v>786</v>
      </c>
      <c r="M5714" s="13" t="s">
        <v>282</v>
      </c>
      <c r="N5714" s="2" t="b">
        <v>1</v>
      </c>
      <c r="O5714" s="2" t="s">
        <v>10726</v>
      </c>
      <c r="P5714" s="2" t="s">
        <v>25</v>
      </c>
      <c r="Q5714" s="2" t="b">
        <v>0</v>
      </c>
      <c r="R5714" s="2" t="s">
        <v>10619</v>
      </c>
      <c r="S5714" s="2" t="s">
        <v>10619</v>
      </c>
      <c r="T5714" s="2" t="b">
        <v>1</v>
      </c>
    </row>
    <row r="5715" spans="1:20" x14ac:dyDescent="0.2">
      <c r="A5715" s="3">
        <v>5714</v>
      </c>
      <c r="B5715" s="3" t="s">
        <v>10616</v>
      </c>
      <c r="C5715" s="5">
        <v>44122</v>
      </c>
      <c r="D5715" s="3">
        <v>2020</v>
      </c>
      <c r="E5715" s="3" t="s">
        <v>10736</v>
      </c>
      <c r="F5715" s="3" t="s">
        <v>10622</v>
      </c>
      <c r="G5715" s="3" t="s">
        <v>10624</v>
      </c>
      <c r="H5715" s="3" t="e">
        <v>#N/A</v>
      </c>
      <c r="I5715" s="14" t="e">
        <v>#N/A</v>
      </c>
      <c r="J5715" s="14" t="s">
        <v>20</v>
      </c>
      <c r="K5715" s="14" t="s">
        <v>10617</v>
      </c>
      <c r="L5715" s="3" t="s">
        <v>4184</v>
      </c>
      <c r="M5715" s="14" t="s">
        <v>170</v>
      </c>
      <c r="N5715" s="3" t="b">
        <v>1</v>
      </c>
      <c r="O5715" s="3" t="s">
        <v>10726</v>
      </c>
      <c r="P5715" s="3" t="s">
        <v>25</v>
      </c>
      <c r="Q5715" s="3" t="b">
        <v>0</v>
      </c>
      <c r="R5715" s="3">
        <v>-80.328999999999994</v>
      </c>
      <c r="S5715" s="3">
        <v>26.134</v>
      </c>
      <c r="T5715" s="3" t="b">
        <v>1</v>
      </c>
    </row>
    <row r="5716" spans="1:20" x14ac:dyDescent="0.2">
      <c r="A5716" s="2">
        <v>5715</v>
      </c>
      <c r="B5716" s="2" t="s">
        <v>8270</v>
      </c>
      <c r="C5716" s="4">
        <v>44122</v>
      </c>
      <c r="D5716" s="2">
        <v>2020</v>
      </c>
      <c r="E5716" s="2" t="s">
        <v>10736</v>
      </c>
      <c r="F5716" s="2" t="s">
        <v>10622</v>
      </c>
      <c r="G5716" s="2" t="s">
        <v>10624</v>
      </c>
      <c r="H5716" s="2">
        <v>32</v>
      </c>
      <c r="I5716" s="13" t="s">
        <v>10779</v>
      </c>
      <c r="J5716" s="13" t="s">
        <v>20</v>
      </c>
      <c r="K5716" s="13" t="s">
        <v>27</v>
      </c>
      <c r="L5716" s="2" t="s">
        <v>928</v>
      </c>
      <c r="M5716" s="13" t="s">
        <v>40</v>
      </c>
      <c r="N5716" s="2" t="b">
        <v>0</v>
      </c>
      <c r="O5716" s="2" t="s">
        <v>10726</v>
      </c>
      <c r="P5716" s="2" t="s">
        <v>76</v>
      </c>
      <c r="Q5716" s="2" t="b">
        <v>0</v>
      </c>
      <c r="R5716" s="2">
        <v>-119.821</v>
      </c>
      <c r="S5716" s="2">
        <v>36.758000000000003</v>
      </c>
      <c r="T5716" s="2" t="b">
        <v>1</v>
      </c>
    </row>
    <row r="5717" spans="1:20" x14ac:dyDescent="0.2">
      <c r="A5717" s="3">
        <v>5716</v>
      </c>
      <c r="B5717" s="3" t="s">
        <v>8271</v>
      </c>
      <c r="C5717" s="5">
        <v>44122</v>
      </c>
      <c r="D5717" s="3">
        <v>2020</v>
      </c>
      <c r="E5717" s="3" t="s">
        <v>10736</v>
      </c>
      <c r="F5717" s="3" t="s">
        <v>10622</v>
      </c>
      <c r="G5717" s="3" t="s">
        <v>10624</v>
      </c>
      <c r="H5717" s="3">
        <v>37</v>
      </c>
      <c r="I5717" s="14" t="s">
        <v>10779</v>
      </c>
      <c r="J5717" s="14" t="s">
        <v>20</v>
      </c>
      <c r="K5717" s="14" t="s">
        <v>21</v>
      </c>
      <c r="L5717" s="3" t="s">
        <v>8272</v>
      </c>
      <c r="M5717" s="14" t="s">
        <v>84</v>
      </c>
      <c r="N5717" s="3" t="b">
        <v>0</v>
      </c>
      <c r="O5717" s="3" t="s">
        <v>441</v>
      </c>
      <c r="P5717" s="3" t="s">
        <v>25</v>
      </c>
      <c r="Q5717" s="3" t="b">
        <v>0</v>
      </c>
      <c r="R5717" s="3">
        <v>-112.298</v>
      </c>
      <c r="S5717" s="3">
        <v>40.530999999999999</v>
      </c>
      <c r="T5717" s="3" t="b">
        <v>1</v>
      </c>
    </row>
    <row r="5718" spans="1:20" x14ac:dyDescent="0.2">
      <c r="A5718" s="2">
        <v>5717</v>
      </c>
      <c r="B5718" s="2" t="s">
        <v>8273</v>
      </c>
      <c r="C5718" s="4">
        <v>44122</v>
      </c>
      <c r="D5718" s="2">
        <v>2020</v>
      </c>
      <c r="E5718" s="2" t="s">
        <v>10736</v>
      </c>
      <c r="F5718" s="2" t="s">
        <v>10622</v>
      </c>
      <c r="G5718" s="2" t="s">
        <v>10624</v>
      </c>
      <c r="H5718" s="2">
        <v>43</v>
      </c>
      <c r="I5718" s="13" t="s">
        <v>10777</v>
      </c>
      <c r="J5718" s="13" t="s">
        <v>20</v>
      </c>
      <c r="K5718" s="13" t="s">
        <v>27</v>
      </c>
      <c r="L5718" s="2" t="s">
        <v>8274</v>
      </c>
      <c r="M5718" s="13" t="s">
        <v>234</v>
      </c>
      <c r="N5718" s="2" t="b">
        <v>0</v>
      </c>
      <c r="O5718" s="2" t="s">
        <v>10726</v>
      </c>
      <c r="P5718" s="2" t="s">
        <v>76</v>
      </c>
      <c r="Q5718" s="2" t="b">
        <v>0</v>
      </c>
      <c r="R5718" s="2">
        <v>-85.245000000000005</v>
      </c>
      <c r="S5718" s="2">
        <v>34.978000000000002</v>
      </c>
      <c r="T5718" s="2" t="b">
        <v>1</v>
      </c>
    </row>
    <row r="5719" spans="1:20" x14ac:dyDescent="0.2">
      <c r="A5719" s="3">
        <v>5718</v>
      </c>
      <c r="B5719" s="3" t="s">
        <v>10616</v>
      </c>
      <c r="C5719" s="5">
        <v>44123</v>
      </c>
      <c r="D5719" s="3">
        <v>2020</v>
      </c>
      <c r="E5719" s="3" t="s">
        <v>10736</v>
      </c>
      <c r="F5719" s="3" t="s">
        <v>10622</v>
      </c>
      <c r="G5719" s="3" t="s">
        <v>10624</v>
      </c>
      <c r="H5719" s="3" t="e">
        <v>#N/A</v>
      </c>
      <c r="I5719" s="14" t="s">
        <v>10777</v>
      </c>
      <c r="J5719" s="14" t="s">
        <v>20</v>
      </c>
      <c r="K5719" s="14" t="s">
        <v>10617</v>
      </c>
      <c r="L5719" s="3" t="s">
        <v>8275</v>
      </c>
      <c r="M5719" s="14" t="s">
        <v>348</v>
      </c>
      <c r="N5719" s="3" t="b">
        <v>1</v>
      </c>
      <c r="O5719" s="3" t="s">
        <v>10726</v>
      </c>
      <c r="P5719" s="3" t="s">
        <v>25</v>
      </c>
      <c r="Q5719" s="3" t="b">
        <v>0</v>
      </c>
      <c r="R5719" s="3">
        <v>-87.855999999999995</v>
      </c>
      <c r="S5719" s="3">
        <v>42.899000000000001</v>
      </c>
      <c r="T5719" s="3" t="b">
        <v>1</v>
      </c>
    </row>
    <row r="5720" spans="1:20" x14ac:dyDescent="0.2">
      <c r="A5720" s="2">
        <v>5719</v>
      </c>
      <c r="B5720" s="2" t="s">
        <v>8276</v>
      </c>
      <c r="C5720" s="4">
        <v>44123</v>
      </c>
      <c r="D5720" s="2">
        <v>2020</v>
      </c>
      <c r="E5720" s="2" t="s">
        <v>10736</v>
      </c>
      <c r="F5720" s="2" t="s">
        <v>10622</v>
      </c>
      <c r="G5720" s="2" t="s">
        <v>10624</v>
      </c>
      <c r="H5720" s="2">
        <v>0</v>
      </c>
      <c r="I5720" s="13" t="e">
        <v>#N/A</v>
      </c>
      <c r="J5720" s="13" t="s">
        <v>20</v>
      </c>
      <c r="K5720" s="13" t="s">
        <v>27</v>
      </c>
      <c r="L5720" s="2" t="s">
        <v>8277</v>
      </c>
      <c r="M5720" s="13" t="s">
        <v>180</v>
      </c>
      <c r="N5720" s="2" t="b">
        <v>0</v>
      </c>
      <c r="O5720" s="2" t="s">
        <v>10726</v>
      </c>
      <c r="P5720" s="2" t="s">
        <v>441</v>
      </c>
      <c r="Q5720" s="2" t="b">
        <v>0</v>
      </c>
      <c r="R5720" s="2">
        <v>-79.677000000000007</v>
      </c>
      <c r="S5720" s="2">
        <v>34.609000000000002</v>
      </c>
      <c r="T5720" s="2" t="b">
        <v>1</v>
      </c>
    </row>
    <row r="5721" spans="1:20" x14ac:dyDescent="0.2">
      <c r="A5721" s="3">
        <v>5720</v>
      </c>
      <c r="B5721" s="3" t="s">
        <v>8278</v>
      </c>
      <c r="C5721" s="5">
        <v>44123</v>
      </c>
      <c r="D5721" s="3">
        <v>2020</v>
      </c>
      <c r="E5721" s="3" t="s">
        <v>10736</v>
      </c>
      <c r="F5721" s="3" t="s">
        <v>10622</v>
      </c>
      <c r="G5721" s="3" t="s">
        <v>10625</v>
      </c>
      <c r="H5721" s="3">
        <v>37</v>
      </c>
      <c r="I5721" s="14" t="s">
        <v>10779</v>
      </c>
      <c r="J5721" s="14" t="s">
        <v>20</v>
      </c>
      <c r="K5721" s="14" t="s">
        <v>27</v>
      </c>
      <c r="L5721" s="3" t="s">
        <v>2169</v>
      </c>
      <c r="M5721" s="14" t="s">
        <v>163</v>
      </c>
      <c r="N5721" s="3" t="b">
        <v>1</v>
      </c>
      <c r="O5721" s="3" t="s">
        <v>10636</v>
      </c>
      <c r="P5721" s="3" t="s">
        <v>25</v>
      </c>
      <c r="Q5721" s="3" t="b">
        <v>1</v>
      </c>
      <c r="R5721" s="3">
        <v>-71.661000000000001</v>
      </c>
      <c r="S5721" s="3">
        <v>43.924999999999997</v>
      </c>
      <c r="T5721" s="3" t="b">
        <v>1</v>
      </c>
    </row>
    <row r="5722" spans="1:20" x14ac:dyDescent="0.2">
      <c r="A5722" s="2">
        <v>5721</v>
      </c>
      <c r="B5722" s="2" t="s">
        <v>8279</v>
      </c>
      <c r="C5722" s="4">
        <v>44123</v>
      </c>
      <c r="D5722" s="2">
        <v>2020</v>
      </c>
      <c r="E5722" s="2" t="s">
        <v>10736</v>
      </c>
      <c r="F5722" s="2" t="s">
        <v>10623</v>
      </c>
      <c r="G5722" s="2" t="s">
        <v>10628</v>
      </c>
      <c r="H5722" s="2">
        <v>46</v>
      </c>
      <c r="I5722" s="13" t="s">
        <v>10777</v>
      </c>
      <c r="J5722" s="13" t="s">
        <v>20</v>
      </c>
      <c r="K5722" s="13" t="s">
        <v>27</v>
      </c>
      <c r="L5722" s="2" t="s">
        <v>8280</v>
      </c>
      <c r="M5722" s="13" t="s">
        <v>262</v>
      </c>
      <c r="N5722" s="2" t="b">
        <v>0</v>
      </c>
      <c r="O5722" s="2" t="s">
        <v>441</v>
      </c>
      <c r="P5722" s="2" t="s">
        <v>10619</v>
      </c>
      <c r="Q5722" s="2" t="b">
        <v>0</v>
      </c>
      <c r="R5722" s="2">
        <v>-73.010000000000005</v>
      </c>
      <c r="S5722" s="2">
        <v>40.875</v>
      </c>
      <c r="T5722" s="2" t="b">
        <v>1</v>
      </c>
    </row>
    <row r="5723" spans="1:20" x14ac:dyDescent="0.2">
      <c r="A5723" s="3">
        <v>5722</v>
      </c>
      <c r="B5723" s="3" t="s">
        <v>8281</v>
      </c>
      <c r="C5723" s="5">
        <v>44123</v>
      </c>
      <c r="D5723" s="3">
        <v>2020</v>
      </c>
      <c r="E5723" s="3" t="s">
        <v>10736</v>
      </c>
      <c r="F5723" s="3" t="s">
        <v>10623</v>
      </c>
      <c r="G5723" s="3" t="s">
        <v>10645</v>
      </c>
      <c r="H5723" s="3">
        <v>39</v>
      </c>
      <c r="I5723" s="14" t="s">
        <v>10779</v>
      </c>
      <c r="J5723" s="14" t="s">
        <v>20</v>
      </c>
      <c r="K5723" s="14" t="s">
        <v>33</v>
      </c>
      <c r="L5723" s="3" t="s">
        <v>694</v>
      </c>
      <c r="M5723" s="14" t="s">
        <v>40</v>
      </c>
      <c r="N5723" s="3" t="b">
        <v>1</v>
      </c>
      <c r="O5723" s="3" t="s">
        <v>10726</v>
      </c>
      <c r="P5723" s="3" t="s">
        <v>25</v>
      </c>
      <c r="Q5723" s="3" t="b">
        <v>1</v>
      </c>
      <c r="R5723" s="3">
        <v>-117.11799999999999</v>
      </c>
      <c r="S5723" s="3">
        <v>32.703000000000003</v>
      </c>
      <c r="T5723" s="3" t="b">
        <v>1</v>
      </c>
    </row>
    <row r="5724" spans="1:20" x14ac:dyDescent="0.2">
      <c r="A5724" s="2">
        <v>5723</v>
      </c>
      <c r="B5724" s="2" t="s">
        <v>8282</v>
      </c>
      <c r="C5724" s="4">
        <v>44124</v>
      </c>
      <c r="D5724" s="2">
        <v>2020</v>
      </c>
      <c r="E5724" s="2" t="s">
        <v>10736</v>
      </c>
      <c r="F5724" s="2" t="s">
        <v>10622</v>
      </c>
      <c r="G5724" s="2" t="s">
        <v>10625</v>
      </c>
      <c r="H5724" s="2">
        <v>19</v>
      </c>
      <c r="I5724" s="13" t="s">
        <v>10780</v>
      </c>
      <c r="J5724" s="13" t="s">
        <v>20</v>
      </c>
      <c r="K5724" s="13" t="s">
        <v>59</v>
      </c>
      <c r="L5724" s="2" t="s">
        <v>6086</v>
      </c>
      <c r="M5724" s="13" t="s">
        <v>96</v>
      </c>
      <c r="N5724" s="2" t="b">
        <v>0</v>
      </c>
      <c r="O5724" s="2" t="s">
        <v>441</v>
      </c>
      <c r="P5724" s="2" t="s">
        <v>51</v>
      </c>
      <c r="Q5724" s="2" t="b">
        <v>1</v>
      </c>
      <c r="R5724" s="2">
        <v>-87.832999999999998</v>
      </c>
      <c r="S5724" s="2">
        <v>42.348999999999997</v>
      </c>
      <c r="T5724" s="2" t="b">
        <v>1</v>
      </c>
    </row>
    <row r="5725" spans="1:20" x14ac:dyDescent="0.2">
      <c r="A5725" s="3">
        <v>5724</v>
      </c>
      <c r="B5725" s="3" t="s">
        <v>8283</v>
      </c>
      <c r="C5725" s="5">
        <v>44124</v>
      </c>
      <c r="D5725" s="3">
        <v>2020</v>
      </c>
      <c r="E5725" s="3" t="s">
        <v>10736</v>
      </c>
      <c r="F5725" s="3" t="s">
        <v>10622</v>
      </c>
      <c r="G5725" s="3" t="s">
        <v>10624</v>
      </c>
      <c r="H5725" s="3">
        <v>43</v>
      </c>
      <c r="I5725" s="14" t="s">
        <v>10777</v>
      </c>
      <c r="J5725" s="14" t="s">
        <v>20</v>
      </c>
      <c r="K5725" s="14" t="s">
        <v>33</v>
      </c>
      <c r="L5725" s="3" t="s">
        <v>200</v>
      </c>
      <c r="M5725" s="14" t="s">
        <v>50</v>
      </c>
      <c r="N5725" s="3" t="b">
        <v>1</v>
      </c>
      <c r="O5725" s="3" t="s">
        <v>10726</v>
      </c>
      <c r="P5725" s="3" t="s">
        <v>25</v>
      </c>
      <c r="Q5725" s="3" t="b">
        <v>1</v>
      </c>
      <c r="R5725" s="3">
        <v>-112.035</v>
      </c>
      <c r="S5725" s="3">
        <v>33.509</v>
      </c>
      <c r="T5725" s="3" t="b">
        <v>1</v>
      </c>
    </row>
    <row r="5726" spans="1:20" x14ac:dyDescent="0.2">
      <c r="A5726" s="2">
        <v>5725</v>
      </c>
      <c r="B5726" s="2" t="s">
        <v>8284</v>
      </c>
      <c r="C5726" s="4">
        <v>44124</v>
      </c>
      <c r="D5726" s="2">
        <v>2020</v>
      </c>
      <c r="E5726" s="2" t="s">
        <v>10736</v>
      </c>
      <c r="F5726" s="2" t="s">
        <v>10622</v>
      </c>
      <c r="G5726" s="2" t="s">
        <v>10624</v>
      </c>
      <c r="H5726" s="2">
        <v>48</v>
      </c>
      <c r="I5726" s="13" t="s">
        <v>10777</v>
      </c>
      <c r="J5726" s="13" t="s">
        <v>20</v>
      </c>
      <c r="K5726" s="13" t="s">
        <v>59</v>
      </c>
      <c r="L5726" s="2" t="s">
        <v>8285</v>
      </c>
      <c r="M5726" s="13" t="s">
        <v>70</v>
      </c>
      <c r="N5726" s="2" t="b">
        <v>0</v>
      </c>
      <c r="O5726" s="2" t="s">
        <v>10726</v>
      </c>
      <c r="P5726" s="2" t="s">
        <v>25</v>
      </c>
      <c r="Q5726" s="2" t="b">
        <v>0</v>
      </c>
      <c r="R5726" s="2">
        <v>-84.49</v>
      </c>
      <c r="S5726" s="2">
        <v>39.186999999999998</v>
      </c>
      <c r="T5726" s="2" t="b">
        <v>1</v>
      </c>
    </row>
    <row r="5727" spans="1:20" x14ac:dyDescent="0.2">
      <c r="A5727" s="3">
        <v>5726</v>
      </c>
      <c r="B5727" s="3" t="s">
        <v>5223</v>
      </c>
      <c r="C5727" s="5">
        <v>44124</v>
      </c>
      <c r="D5727" s="3">
        <v>2020</v>
      </c>
      <c r="E5727" s="3" t="s">
        <v>10736</v>
      </c>
      <c r="F5727" s="3" t="s">
        <v>10622</v>
      </c>
      <c r="G5727" s="3" t="s">
        <v>10624</v>
      </c>
      <c r="H5727" s="3">
        <v>38</v>
      </c>
      <c r="I5727" s="14" t="s">
        <v>10782</v>
      </c>
      <c r="J5727" s="14" t="s">
        <v>20</v>
      </c>
      <c r="K5727" s="14" t="s">
        <v>27</v>
      </c>
      <c r="L5727" s="3" t="s">
        <v>3232</v>
      </c>
      <c r="M5727" s="14" t="s">
        <v>170</v>
      </c>
      <c r="N5727" s="3" t="b">
        <v>0</v>
      </c>
      <c r="O5727" s="3" t="s">
        <v>10726</v>
      </c>
      <c r="P5727" s="3" t="s">
        <v>25</v>
      </c>
      <c r="Q5727" s="3" t="b">
        <v>0</v>
      </c>
      <c r="R5727" s="3">
        <v>-82.602999999999994</v>
      </c>
      <c r="S5727" s="3">
        <v>28.448</v>
      </c>
      <c r="T5727" s="3" t="b">
        <v>1</v>
      </c>
    </row>
    <row r="5728" spans="1:20" x14ac:dyDescent="0.2">
      <c r="A5728" s="2">
        <v>5727</v>
      </c>
      <c r="B5728" s="2" t="s">
        <v>10616</v>
      </c>
      <c r="C5728" s="4">
        <v>44124</v>
      </c>
      <c r="D5728" s="2">
        <v>2020</v>
      </c>
      <c r="E5728" s="2" t="s">
        <v>10736</v>
      </c>
      <c r="F5728" s="2" t="s">
        <v>10622</v>
      </c>
      <c r="G5728" s="2" t="s">
        <v>10624</v>
      </c>
      <c r="H5728" s="2" t="e">
        <v>#N/A</v>
      </c>
      <c r="I5728" s="13" t="e">
        <v>#N/A</v>
      </c>
      <c r="J5728" s="13" t="s">
        <v>20</v>
      </c>
      <c r="K5728" s="13" t="s">
        <v>10617</v>
      </c>
      <c r="L5728" s="2" t="s">
        <v>8286</v>
      </c>
      <c r="M5728" s="13" t="s">
        <v>170</v>
      </c>
      <c r="N5728" s="2" t="b">
        <v>1</v>
      </c>
      <c r="O5728" s="2" t="s">
        <v>10726</v>
      </c>
      <c r="P5728" s="2" t="s">
        <v>25</v>
      </c>
      <c r="Q5728" s="2" t="b">
        <v>0</v>
      </c>
      <c r="R5728" s="2">
        <v>-87.426000000000002</v>
      </c>
      <c r="S5728" s="2">
        <v>30.297999999999998</v>
      </c>
      <c r="T5728" s="2" t="b">
        <v>1</v>
      </c>
    </row>
    <row r="5729" spans="1:20" x14ac:dyDescent="0.2">
      <c r="A5729" s="3">
        <v>5728</v>
      </c>
      <c r="B5729" s="3" t="s">
        <v>8287</v>
      </c>
      <c r="C5729" s="5">
        <v>44124</v>
      </c>
      <c r="D5729" s="3">
        <v>2020</v>
      </c>
      <c r="E5729" s="3" t="s">
        <v>10736</v>
      </c>
      <c r="F5729" s="3" t="s">
        <v>10622</v>
      </c>
      <c r="G5729" s="3" t="s">
        <v>10625</v>
      </c>
      <c r="H5729" s="3">
        <v>44</v>
      </c>
      <c r="I5729" s="14" t="s">
        <v>10777</v>
      </c>
      <c r="J5729" s="14" t="s">
        <v>20</v>
      </c>
      <c r="K5729" s="14" t="s">
        <v>33</v>
      </c>
      <c r="L5729" s="3" t="s">
        <v>200</v>
      </c>
      <c r="M5729" s="14" t="s">
        <v>50</v>
      </c>
      <c r="N5729" s="3" t="b">
        <v>0</v>
      </c>
      <c r="O5729" s="3" t="s">
        <v>441</v>
      </c>
      <c r="P5729" s="3" t="s">
        <v>25</v>
      </c>
      <c r="Q5729" s="3" t="b">
        <v>1</v>
      </c>
      <c r="R5729" s="3">
        <v>-112.035</v>
      </c>
      <c r="S5729" s="3">
        <v>33.509</v>
      </c>
      <c r="T5729" s="3" t="b">
        <v>1</v>
      </c>
    </row>
    <row r="5730" spans="1:20" x14ac:dyDescent="0.2">
      <c r="A5730" s="2">
        <v>5729</v>
      </c>
      <c r="B5730" s="2" t="s">
        <v>8288</v>
      </c>
      <c r="C5730" s="4">
        <v>44124</v>
      </c>
      <c r="D5730" s="2">
        <v>2020</v>
      </c>
      <c r="E5730" s="2" t="s">
        <v>10736</v>
      </c>
      <c r="F5730" s="2" t="s">
        <v>10622</v>
      </c>
      <c r="G5730" s="2" t="s">
        <v>10624</v>
      </c>
      <c r="H5730" s="2">
        <v>26</v>
      </c>
      <c r="I5730" s="13" t="s">
        <v>10778</v>
      </c>
      <c r="J5730" s="13" t="s">
        <v>20</v>
      </c>
      <c r="K5730" s="13" t="s">
        <v>59</v>
      </c>
      <c r="L5730" s="2" t="s">
        <v>1531</v>
      </c>
      <c r="M5730" s="13" t="s">
        <v>170</v>
      </c>
      <c r="N5730" s="2" t="b">
        <v>1</v>
      </c>
      <c r="O5730" s="2" t="s">
        <v>441</v>
      </c>
      <c r="P5730" s="2" t="s">
        <v>25</v>
      </c>
      <c r="Q5730" s="2" t="b">
        <v>1</v>
      </c>
      <c r="R5730" s="2">
        <v>-82.402000000000001</v>
      </c>
      <c r="S5730" s="2">
        <v>28.010999999999999</v>
      </c>
      <c r="T5730" s="2" t="b">
        <v>1</v>
      </c>
    </row>
    <row r="5731" spans="1:20" x14ac:dyDescent="0.2">
      <c r="A5731" s="3">
        <v>5730</v>
      </c>
      <c r="B5731" s="3" t="s">
        <v>8289</v>
      </c>
      <c r="C5731" s="5">
        <v>44125</v>
      </c>
      <c r="D5731" s="3">
        <v>2020</v>
      </c>
      <c r="E5731" s="3" t="s">
        <v>10736</v>
      </c>
      <c r="F5731" s="3" t="s">
        <v>10622</v>
      </c>
      <c r="G5731" s="3" t="s">
        <v>10628</v>
      </c>
      <c r="H5731" s="3">
        <v>45</v>
      </c>
      <c r="I5731" s="14" t="s">
        <v>10777</v>
      </c>
      <c r="J5731" s="14" t="s">
        <v>20</v>
      </c>
      <c r="K5731" s="14" t="s">
        <v>59</v>
      </c>
      <c r="L5731" s="3" t="s">
        <v>6736</v>
      </c>
      <c r="M5731" s="14" t="s">
        <v>299</v>
      </c>
      <c r="N5731" s="3" t="b">
        <v>0</v>
      </c>
      <c r="O5731" s="3" t="s">
        <v>10726</v>
      </c>
      <c r="P5731" s="3" t="s">
        <v>25</v>
      </c>
      <c r="Q5731" s="3" t="b">
        <v>0</v>
      </c>
      <c r="R5731" s="3">
        <v>-88.552000000000007</v>
      </c>
      <c r="S5731" s="3">
        <v>30.411999999999999</v>
      </c>
      <c r="T5731" s="3" t="b">
        <v>1</v>
      </c>
    </row>
    <row r="5732" spans="1:20" x14ac:dyDescent="0.2">
      <c r="A5732" s="2">
        <v>5731</v>
      </c>
      <c r="B5732" s="2" t="s">
        <v>8290</v>
      </c>
      <c r="C5732" s="4">
        <v>44125</v>
      </c>
      <c r="D5732" s="2">
        <v>2020</v>
      </c>
      <c r="E5732" s="2" t="s">
        <v>10736</v>
      </c>
      <c r="F5732" s="2" t="s">
        <v>10622</v>
      </c>
      <c r="G5732" s="2" t="s">
        <v>10624</v>
      </c>
      <c r="H5732" s="2">
        <v>35</v>
      </c>
      <c r="I5732" s="13" t="s">
        <v>10779</v>
      </c>
      <c r="J5732" s="13" t="s">
        <v>20</v>
      </c>
      <c r="K5732" s="13" t="s">
        <v>10617</v>
      </c>
      <c r="L5732" s="2" t="s">
        <v>2005</v>
      </c>
      <c r="M5732" s="13" t="s">
        <v>170</v>
      </c>
      <c r="N5732" s="2" t="b">
        <v>0</v>
      </c>
      <c r="O5732" s="2" t="s">
        <v>10726</v>
      </c>
      <c r="P5732" s="2" t="s">
        <v>25</v>
      </c>
      <c r="Q5732" s="2" t="b">
        <v>0</v>
      </c>
      <c r="R5732" s="2">
        <v>-82.641000000000005</v>
      </c>
      <c r="S5732" s="2">
        <v>27.463999999999999</v>
      </c>
      <c r="T5732" s="2" t="b">
        <v>1</v>
      </c>
    </row>
    <row r="5733" spans="1:20" x14ac:dyDescent="0.2">
      <c r="A5733" s="3">
        <v>5732</v>
      </c>
      <c r="B5733" s="3" t="s">
        <v>8291</v>
      </c>
      <c r="C5733" s="5">
        <v>44126</v>
      </c>
      <c r="D5733" s="3">
        <v>2020</v>
      </c>
      <c r="E5733" s="3" t="s">
        <v>10736</v>
      </c>
      <c r="F5733" s="3" t="s">
        <v>10622</v>
      </c>
      <c r="G5733" s="3" t="s">
        <v>10624</v>
      </c>
      <c r="H5733" s="3">
        <v>30</v>
      </c>
      <c r="I5733" s="14" t="s">
        <v>10778</v>
      </c>
      <c r="J5733" s="14" t="s">
        <v>20</v>
      </c>
      <c r="K5733" s="14" t="s">
        <v>33</v>
      </c>
      <c r="L5733" s="3" t="s">
        <v>3080</v>
      </c>
      <c r="M5733" s="14" t="s">
        <v>50</v>
      </c>
      <c r="N5733" s="3" t="b">
        <v>0</v>
      </c>
      <c r="O5733" s="3" t="s">
        <v>10726</v>
      </c>
      <c r="P5733" s="3" t="s">
        <v>51</v>
      </c>
      <c r="Q5733" s="3" t="b">
        <v>0</v>
      </c>
      <c r="R5733" s="3">
        <v>-111.75700000000001</v>
      </c>
      <c r="S5733" s="3">
        <v>32.893999999999998</v>
      </c>
      <c r="T5733" s="3" t="b">
        <v>1</v>
      </c>
    </row>
    <row r="5734" spans="1:20" x14ac:dyDescent="0.2">
      <c r="A5734" s="2">
        <v>5733</v>
      </c>
      <c r="B5734" s="2" t="s">
        <v>8292</v>
      </c>
      <c r="C5734" s="4">
        <v>44126</v>
      </c>
      <c r="D5734" s="2">
        <v>2020</v>
      </c>
      <c r="E5734" s="2" t="s">
        <v>10736</v>
      </c>
      <c r="F5734" s="2" t="s">
        <v>10622</v>
      </c>
      <c r="G5734" s="2" t="s">
        <v>10624</v>
      </c>
      <c r="H5734" s="2">
        <v>35</v>
      </c>
      <c r="I5734" s="13" t="s">
        <v>10779</v>
      </c>
      <c r="J5734" s="13" t="s">
        <v>20</v>
      </c>
      <c r="K5734" s="13" t="s">
        <v>59</v>
      </c>
      <c r="L5734" s="2" t="s">
        <v>284</v>
      </c>
      <c r="M5734" s="13" t="s">
        <v>40</v>
      </c>
      <c r="N5734" s="2" t="b">
        <v>0</v>
      </c>
      <c r="O5734" s="2" t="s">
        <v>10726</v>
      </c>
      <c r="P5734" s="2" t="s">
        <v>25</v>
      </c>
      <c r="Q5734" s="2" t="b">
        <v>0</v>
      </c>
      <c r="R5734" s="2" t="s">
        <v>10619</v>
      </c>
      <c r="S5734" s="2" t="s">
        <v>10619</v>
      </c>
      <c r="T5734" s="2" t="b">
        <v>1</v>
      </c>
    </row>
    <row r="5735" spans="1:20" x14ac:dyDescent="0.2">
      <c r="A5735" s="3">
        <v>5734</v>
      </c>
      <c r="B5735" s="3" t="s">
        <v>8293</v>
      </c>
      <c r="C5735" s="5">
        <v>44126</v>
      </c>
      <c r="D5735" s="3">
        <v>2020</v>
      </c>
      <c r="E5735" s="3" t="s">
        <v>10736</v>
      </c>
      <c r="F5735" s="3" t="s">
        <v>10622</v>
      </c>
      <c r="G5735" s="3" t="s">
        <v>10624</v>
      </c>
      <c r="H5735" s="3">
        <v>43</v>
      </c>
      <c r="I5735" s="14" t="s">
        <v>10777</v>
      </c>
      <c r="J5735" s="14" t="s">
        <v>20</v>
      </c>
      <c r="K5735" s="14" t="s">
        <v>27</v>
      </c>
      <c r="L5735" s="3" t="s">
        <v>8294</v>
      </c>
      <c r="M5735" s="14" t="s">
        <v>258</v>
      </c>
      <c r="N5735" s="3" t="b">
        <v>1</v>
      </c>
      <c r="O5735" s="3" t="s">
        <v>10726</v>
      </c>
      <c r="P5735" s="3" t="s">
        <v>25</v>
      </c>
      <c r="Q5735" s="3" t="b">
        <v>0</v>
      </c>
      <c r="R5735" s="3">
        <v>-149.55799999999999</v>
      </c>
      <c r="S5735" s="3">
        <v>61.308999999999997</v>
      </c>
      <c r="T5735" s="3" t="b">
        <v>1</v>
      </c>
    </row>
    <row r="5736" spans="1:20" x14ac:dyDescent="0.2">
      <c r="A5736" s="2">
        <v>5735</v>
      </c>
      <c r="B5736" s="2" t="s">
        <v>8295</v>
      </c>
      <c r="C5736" s="4">
        <v>44126</v>
      </c>
      <c r="D5736" s="2">
        <v>2020</v>
      </c>
      <c r="E5736" s="2" t="s">
        <v>10736</v>
      </c>
      <c r="F5736" s="2" t="s">
        <v>10622</v>
      </c>
      <c r="G5736" s="2" t="s">
        <v>10658</v>
      </c>
      <c r="H5736" s="2">
        <v>63</v>
      </c>
      <c r="I5736" s="13" t="s">
        <v>10782</v>
      </c>
      <c r="J5736" s="13" t="s">
        <v>20</v>
      </c>
      <c r="K5736" s="13" t="s">
        <v>10617</v>
      </c>
      <c r="L5736" s="2" t="s">
        <v>8296</v>
      </c>
      <c r="M5736" s="13" t="s">
        <v>449</v>
      </c>
      <c r="N5736" s="2" t="b">
        <v>0</v>
      </c>
      <c r="O5736" s="2" t="s">
        <v>441</v>
      </c>
      <c r="P5736" s="2" t="s">
        <v>10619</v>
      </c>
      <c r="Q5736" s="2" t="b">
        <v>0</v>
      </c>
      <c r="R5736" s="2">
        <v>-81.477999999999994</v>
      </c>
      <c r="S5736" s="2">
        <v>38.585000000000001</v>
      </c>
      <c r="T5736" s="2" t="b">
        <v>1</v>
      </c>
    </row>
    <row r="5737" spans="1:20" x14ac:dyDescent="0.2">
      <c r="A5737" s="3">
        <v>5736</v>
      </c>
      <c r="B5737" s="3" t="s">
        <v>10616</v>
      </c>
      <c r="C5737" s="5">
        <v>44126</v>
      </c>
      <c r="D5737" s="3">
        <v>2020</v>
      </c>
      <c r="E5737" s="3" t="s">
        <v>10736</v>
      </c>
      <c r="F5737" s="3" t="s">
        <v>10622</v>
      </c>
      <c r="G5737" s="3" t="s">
        <v>10624</v>
      </c>
      <c r="H5737" s="3" t="e">
        <v>#N/A</v>
      </c>
      <c r="I5737" s="14" t="s">
        <v>10779</v>
      </c>
      <c r="J5737" s="14" t="s">
        <v>20</v>
      </c>
      <c r="K5737" s="14" t="s">
        <v>27</v>
      </c>
      <c r="L5737" s="3" t="s">
        <v>1333</v>
      </c>
      <c r="M5737" s="14" t="s">
        <v>40</v>
      </c>
      <c r="N5737" s="3" t="b">
        <v>0</v>
      </c>
      <c r="O5737" s="3" t="s">
        <v>10726</v>
      </c>
      <c r="P5737" s="3" t="s">
        <v>51</v>
      </c>
      <c r="Q5737" s="3" t="b">
        <v>0</v>
      </c>
      <c r="R5737" s="3">
        <v>-117.017</v>
      </c>
      <c r="S5737" s="3">
        <v>34.886000000000003</v>
      </c>
      <c r="T5737" s="3" t="b">
        <v>1</v>
      </c>
    </row>
    <row r="5738" spans="1:20" x14ac:dyDescent="0.2">
      <c r="A5738" s="2">
        <v>5737</v>
      </c>
      <c r="B5738" s="2" t="s">
        <v>8297</v>
      </c>
      <c r="C5738" s="4">
        <v>44127</v>
      </c>
      <c r="D5738" s="2">
        <v>2020</v>
      </c>
      <c r="E5738" s="2" t="s">
        <v>10736</v>
      </c>
      <c r="F5738" s="2" t="s">
        <v>10622</v>
      </c>
      <c r="G5738" s="2" t="s">
        <v>10624</v>
      </c>
      <c r="H5738" s="2">
        <v>62</v>
      </c>
      <c r="I5738" s="13" t="s">
        <v>10782</v>
      </c>
      <c r="J5738" s="13" t="s">
        <v>20</v>
      </c>
      <c r="K5738" s="13" t="s">
        <v>10617</v>
      </c>
      <c r="L5738" s="2" t="s">
        <v>8298</v>
      </c>
      <c r="M5738" s="13" t="s">
        <v>348</v>
      </c>
      <c r="N5738" s="2" t="b">
        <v>0</v>
      </c>
      <c r="O5738" s="2" t="s">
        <v>10726</v>
      </c>
      <c r="P5738" s="2" t="s">
        <v>51</v>
      </c>
      <c r="Q5738" s="2" t="b">
        <v>0</v>
      </c>
      <c r="R5738" s="2">
        <v>-88.358999999999995</v>
      </c>
      <c r="S5738" s="2">
        <v>45.628999999999998</v>
      </c>
      <c r="T5738" s="2" t="b">
        <v>1</v>
      </c>
    </row>
    <row r="5739" spans="1:20" x14ac:dyDescent="0.2">
      <c r="A5739" s="3">
        <v>5738</v>
      </c>
      <c r="B5739" s="3" t="s">
        <v>8299</v>
      </c>
      <c r="C5739" s="5">
        <v>44127</v>
      </c>
      <c r="D5739" s="3">
        <v>2020</v>
      </c>
      <c r="E5739" s="3" t="s">
        <v>10736</v>
      </c>
      <c r="F5739" s="3" t="s">
        <v>10622</v>
      </c>
      <c r="G5739" s="3" t="s">
        <v>10624</v>
      </c>
      <c r="H5739" s="3">
        <v>25</v>
      </c>
      <c r="I5739" s="14" t="s">
        <v>10778</v>
      </c>
      <c r="J5739" s="14" t="s">
        <v>20</v>
      </c>
      <c r="K5739" s="14" t="s">
        <v>33</v>
      </c>
      <c r="L5739" s="3" t="s">
        <v>623</v>
      </c>
      <c r="M5739" s="14" t="s">
        <v>96</v>
      </c>
      <c r="N5739" s="3" t="b">
        <v>0</v>
      </c>
      <c r="O5739" s="3" t="s">
        <v>10726</v>
      </c>
      <c r="P5739" s="3" t="s">
        <v>76</v>
      </c>
      <c r="Q5739" s="3" t="b">
        <v>0</v>
      </c>
      <c r="R5739" s="3">
        <v>-87.716999999999999</v>
      </c>
      <c r="S5739" s="3">
        <v>41.844000000000001</v>
      </c>
      <c r="T5739" s="3" t="b">
        <v>1</v>
      </c>
    </row>
    <row r="5740" spans="1:20" x14ac:dyDescent="0.2">
      <c r="A5740" s="2">
        <v>5739</v>
      </c>
      <c r="B5740" s="2" t="s">
        <v>8300</v>
      </c>
      <c r="C5740" s="4">
        <v>44127</v>
      </c>
      <c r="D5740" s="2">
        <v>2020</v>
      </c>
      <c r="E5740" s="2" t="s">
        <v>10736</v>
      </c>
      <c r="F5740" s="2" t="s">
        <v>10622</v>
      </c>
      <c r="G5740" s="2" t="s">
        <v>10624</v>
      </c>
      <c r="H5740" s="2">
        <v>0</v>
      </c>
      <c r="I5740" s="13" t="e">
        <v>#N/A</v>
      </c>
      <c r="J5740" s="13" t="s">
        <v>20</v>
      </c>
      <c r="K5740" s="13" t="s">
        <v>27</v>
      </c>
      <c r="L5740" s="2" t="s">
        <v>786</v>
      </c>
      <c r="M5740" s="13" t="s">
        <v>84</v>
      </c>
      <c r="N5740" s="2" t="b">
        <v>0</v>
      </c>
      <c r="O5740" s="2" t="s">
        <v>10726</v>
      </c>
      <c r="P5740" s="2" t="s">
        <v>25</v>
      </c>
      <c r="Q5740" s="2" t="b">
        <v>0</v>
      </c>
      <c r="R5740" s="2" t="s">
        <v>10619</v>
      </c>
      <c r="S5740" s="2" t="s">
        <v>10619</v>
      </c>
      <c r="T5740" s="2" t="b">
        <v>1</v>
      </c>
    </row>
    <row r="5741" spans="1:20" x14ac:dyDescent="0.2">
      <c r="A5741" s="3">
        <v>5740</v>
      </c>
      <c r="B5741" s="3" t="s">
        <v>8301</v>
      </c>
      <c r="C5741" s="5">
        <v>44127</v>
      </c>
      <c r="D5741" s="3">
        <v>2020</v>
      </c>
      <c r="E5741" s="3" t="s">
        <v>10736</v>
      </c>
      <c r="F5741" s="3" t="s">
        <v>10622</v>
      </c>
      <c r="G5741" s="3" t="s">
        <v>10624</v>
      </c>
      <c r="H5741" s="3">
        <v>26</v>
      </c>
      <c r="I5741" s="14" t="s">
        <v>10778</v>
      </c>
      <c r="J5741" s="14" t="s">
        <v>20</v>
      </c>
      <c r="K5741" s="14" t="s">
        <v>59</v>
      </c>
      <c r="L5741" s="3" t="s">
        <v>286</v>
      </c>
      <c r="M5741" s="14" t="s">
        <v>112</v>
      </c>
      <c r="N5741" s="3" t="b">
        <v>0</v>
      </c>
      <c r="O5741" s="3" t="s">
        <v>10726</v>
      </c>
      <c r="P5741" s="3" t="s">
        <v>51</v>
      </c>
      <c r="Q5741" s="3" t="b">
        <v>0</v>
      </c>
      <c r="R5741" s="3" t="s">
        <v>10619</v>
      </c>
      <c r="S5741" s="3" t="s">
        <v>10619</v>
      </c>
      <c r="T5741" s="3" t="b">
        <v>1</v>
      </c>
    </row>
    <row r="5742" spans="1:20" x14ac:dyDescent="0.2">
      <c r="A5742" s="2">
        <v>5741</v>
      </c>
      <c r="B5742" s="2" t="s">
        <v>10616</v>
      </c>
      <c r="C5742" s="4">
        <v>44127</v>
      </c>
      <c r="D5742" s="2">
        <v>2020</v>
      </c>
      <c r="E5742" s="2" t="s">
        <v>10736</v>
      </c>
      <c r="F5742" s="2" t="s">
        <v>10622</v>
      </c>
      <c r="G5742" s="2" t="s">
        <v>10624</v>
      </c>
      <c r="H5742" s="2" t="e">
        <v>#N/A</v>
      </c>
      <c r="I5742" s="13" t="e">
        <v>#N/A</v>
      </c>
      <c r="J5742" s="13" t="s">
        <v>20</v>
      </c>
      <c r="K5742" s="13" t="s">
        <v>10617</v>
      </c>
      <c r="L5742" s="2" t="s">
        <v>8302</v>
      </c>
      <c r="M5742" s="13" t="s">
        <v>40</v>
      </c>
      <c r="N5742" s="2" t="b">
        <v>0</v>
      </c>
      <c r="O5742" s="2" t="s">
        <v>10726</v>
      </c>
      <c r="P5742" s="2" t="s">
        <v>51</v>
      </c>
      <c r="Q5742" s="2" t="b">
        <v>0</v>
      </c>
      <c r="R5742" s="2" t="s">
        <v>10619</v>
      </c>
      <c r="S5742" s="2" t="s">
        <v>10619</v>
      </c>
      <c r="T5742" s="2" t="b">
        <v>1</v>
      </c>
    </row>
    <row r="5743" spans="1:20" x14ac:dyDescent="0.2">
      <c r="A5743" s="3">
        <v>5742</v>
      </c>
      <c r="B5743" s="3" t="s">
        <v>8303</v>
      </c>
      <c r="C5743" s="5">
        <v>44127</v>
      </c>
      <c r="D5743" s="3">
        <v>2020</v>
      </c>
      <c r="E5743" s="3" t="s">
        <v>10736</v>
      </c>
      <c r="F5743" s="3" t="s">
        <v>10622</v>
      </c>
      <c r="G5743" s="3" t="s">
        <v>10625</v>
      </c>
      <c r="H5743" s="3">
        <v>30</v>
      </c>
      <c r="I5743" s="14" t="s">
        <v>10778</v>
      </c>
      <c r="J5743" s="14" t="s">
        <v>20</v>
      </c>
      <c r="K5743" s="14" t="s">
        <v>33</v>
      </c>
      <c r="L5743" s="3" t="s">
        <v>1402</v>
      </c>
      <c r="M5743" s="14" t="s">
        <v>40</v>
      </c>
      <c r="N5743" s="3" t="b">
        <v>0</v>
      </c>
      <c r="O5743" s="3" t="s">
        <v>10726</v>
      </c>
      <c r="P5743" s="3" t="s">
        <v>25</v>
      </c>
      <c r="Q5743" s="3" t="b">
        <v>0</v>
      </c>
      <c r="R5743" s="3">
        <v>-117.047</v>
      </c>
      <c r="S5743" s="3">
        <v>32.555999999999997</v>
      </c>
      <c r="T5743" s="3" t="b">
        <v>1</v>
      </c>
    </row>
    <row r="5744" spans="1:20" x14ac:dyDescent="0.2">
      <c r="A5744" s="2">
        <v>5743</v>
      </c>
      <c r="B5744" s="2" t="s">
        <v>10616</v>
      </c>
      <c r="C5744" s="4">
        <v>44127</v>
      </c>
      <c r="D5744" s="2">
        <v>2020</v>
      </c>
      <c r="E5744" s="2" t="s">
        <v>10736</v>
      </c>
      <c r="F5744" s="2" t="s">
        <v>10622</v>
      </c>
      <c r="G5744" s="2" t="s">
        <v>10630</v>
      </c>
      <c r="H5744" s="2" t="e">
        <v>#N/A</v>
      </c>
      <c r="I5744" s="13" t="e">
        <v>#N/A</v>
      </c>
      <c r="J5744" s="13" t="s">
        <v>20</v>
      </c>
      <c r="K5744" s="13" t="s">
        <v>10617</v>
      </c>
      <c r="L5744" s="2" t="s">
        <v>296</v>
      </c>
      <c r="M5744" s="13" t="s">
        <v>67</v>
      </c>
      <c r="N5744" s="2" t="b">
        <v>0</v>
      </c>
      <c r="O5744" s="2" t="s">
        <v>10726</v>
      </c>
      <c r="P5744" s="2" t="s">
        <v>25</v>
      </c>
      <c r="Q5744" s="2" t="b">
        <v>0</v>
      </c>
      <c r="R5744" s="2">
        <v>-99.463999999999999</v>
      </c>
      <c r="S5744" s="2">
        <v>27.497</v>
      </c>
      <c r="T5744" s="2" t="b">
        <v>1</v>
      </c>
    </row>
    <row r="5745" spans="1:20" x14ac:dyDescent="0.2">
      <c r="A5745" s="3">
        <v>5744</v>
      </c>
      <c r="B5745" s="3" t="s">
        <v>8304</v>
      </c>
      <c r="C5745" s="5">
        <v>44128</v>
      </c>
      <c r="D5745" s="3">
        <v>2020</v>
      </c>
      <c r="E5745" s="3" t="s">
        <v>10736</v>
      </c>
      <c r="F5745" s="3" t="s">
        <v>10622</v>
      </c>
      <c r="G5745" s="3" t="s">
        <v>10628</v>
      </c>
      <c r="H5745" s="3">
        <v>33</v>
      </c>
      <c r="I5745" s="14" t="s">
        <v>10779</v>
      </c>
      <c r="J5745" s="14" t="s">
        <v>20</v>
      </c>
      <c r="K5745" s="14" t="s">
        <v>27</v>
      </c>
      <c r="L5745" s="3" t="s">
        <v>3636</v>
      </c>
      <c r="M5745" s="14" t="s">
        <v>125</v>
      </c>
      <c r="N5745" s="3" t="b">
        <v>0</v>
      </c>
      <c r="O5745" s="3" t="s">
        <v>10726</v>
      </c>
      <c r="P5745" s="3" t="s">
        <v>25</v>
      </c>
      <c r="Q5745" s="3" t="b">
        <v>0</v>
      </c>
      <c r="R5745" s="3" t="s">
        <v>10619</v>
      </c>
      <c r="S5745" s="3" t="s">
        <v>10619</v>
      </c>
      <c r="T5745" s="3" t="b">
        <v>1</v>
      </c>
    </row>
    <row r="5746" spans="1:20" x14ac:dyDescent="0.2">
      <c r="A5746" s="2">
        <v>5745</v>
      </c>
      <c r="B5746" s="2" t="s">
        <v>8305</v>
      </c>
      <c r="C5746" s="4">
        <v>44128</v>
      </c>
      <c r="D5746" s="2">
        <v>2020</v>
      </c>
      <c r="E5746" s="2" t="s">
        <v>10736</v>
      </c>
      <c r="F5746" s="2" t="s">
        <v>10622</v>
      </c>
      <c r="G5746" s="2" t="s">
        <v>10624</v>
      </c>
      <c r="H5746" s="2">
        <v>19</v>
      </c>
      <c r="I5746" s="13" t="s">
        <v>10780</v>
      </c>
      <c r="J5746" s="13" t="s">
        <v>20</v>
      </c>
      <c r="K5746" s="13" t="s">
        <v>59</v>
      </c>
      <c r="L5746" s="2" t="s">
        <v>358</v>
      </c>
      <c r="M5746" s="13" t="s">
        <v>234</v>
      </c>
      <c r="N5746" s="2" t="b">
        <v>0</v>
      </c>
      <c r="O5746" s="2" t="s">
        <v>10726</v>
      </c>
      <c r="P5746" s="2" t="s">
        <v>441</v>
      </c>
      <c r="Q5746" s="2" t="b">
        <v>0</v>
      </c>
      <c r="R5746" s="2">
        <v>-83.828999999999994</v>
      </c>
      <c r="S5746" s="2">
        <v>31.53</v>
      </c>
      <c r="T5746" s="2" t="b">
        <v>1</v>
      </c>
    </row>
    <row r="5747" spans="1:20" x14ac:dyDescent="0.2">
      <c r="A5747" s="3">
        <v>5746</v>
      </c>
      <c r="B5747" s="3" t="s">
        <v>10616</v>
      </c>
      <c r="C5747" s="5">
        <v>44128</v>
      </c>
      <c r="D5747" s="3">
        <v>2020</v>
      </c>
      <c r="E5747" s="3" t="s">
        <v>10736</v>
      </c>
      <c r="F5747" s="3" t="s">
        <v>10622</v>
      </c>
      <c r="G5747" s="3" t="s">
        <v>10624</v>
      </c>
      <c r="H5747" s="3" t="e">
        <v>#N/A</v>
      </c>
      <c r="I5747" s="14" t="e">
        <v>#N/A</v>
      </c>
      <c r="J5747" s="14" t="s">
        <v>20</v>
      </c>
      <c r="K5747" s="14" t="s">
        <v>10617</v>
      </c>
      <c r="L5747" s="3" t="s">
        <v>3580</v>
      </c>
      <c r="M5747" s="14" t="s">
        <v>212</v>
      </c>
      <c r="N5747" s="3" t="b">
        <v>0</v>
      </c>
      <c r="O5747" s="3" t="s">
        <v>10726</v>
      </c>
      <c r="P5747" s="3" t="s">
        <v>25</v>
      </c>
      <c r="Q5747" s="3" t="b">
        <v>0</v>
      </c>
      <c r="R5747" s="3">
        <v>-83.046999999999997</v>
      </c>
      <c r="S5747" s="3">
        <v>42.508000000000003</v>
      </c>
      <c r="T5747" s="3" t="b">
        <v>1</v>
      </c>
    </row>
    <row r="5748" spans="1:20" x14ac:dyDescent="0.2">
      <c r="A5748" s="2">
        <v>5747</v>
      </c>
      <c r="B5748" s="2" t="s">
        <v>8306</v>
      </c>
      <c r="C5748" s="4">
        <v>44128</v>
      </c>
      <c r="D5748" s="2">
        <v>2020</v>
      </c>
      <c r="E5748" s="2" t="s">
        <v>10736</v>
      </c>
      <c r="F5748" s="2" t="s">
        <v>10622</v>
      </c>
      <c r="G5748" s="2" t="s">
        <v>10628</v>
      </c>
      <c r="H5748" s="2">
        <v>35</v>
      </c>
      <c r="I5748" s="13" t="s">
        <v>10779</v>
      </c>
      <c r="J5748" s="13" t="s">
        <v>20</v>
      </c>
      <c r="K5748" s="13" t="s">
        <v>10617</v>
      </c>
      <c r="L5748" s="2" t="s">
        <v>2885</v>
      </c>
      <c r="M5748" s="13" t="s">
        <v>112</v>
      </c>
      <c r="N5748" s="2" t="b">
        <v>0</v>
      </c>
      <c r="O5748" s="2" t="s">
        <v>10726</v>
      </c>
      <c r="P5748" s="2" t="s">
        <v>25</v>
      </c>
      <c r="Q5748" s="2" t="b">
        <v>0</v>
      </c>
      <c r="R5748" s="2">
        <v>-94.19</v>
      </c>
      <c r="S5748" s="2">
        <v>38.561</v>
      </c>
      <c r="T5748" s="2" t="b">
        <v>1</v>
      </c>
    </row>
    <row r="5749" spans="1:20" x14ac:dyDescent="0.2">
      <c r="A5749" s="3">
        <v>5748</v>
      </c>
      <c r="B5749" s="3" t="s">
        <v>8307</v>
      </c>
      <c r="C5749" s="5">
        <v>44129</v>
      </c>
      <c r="D5749" s="3">
        <v>2020</v>
      </c>
      <c r="E5749" s="3" t="s">
        <v>10736</v>
      </c>
      <c r="F5749" s="3" t="s">
        <v>10622</v>
      </c>
      <c r="G5749" s="3" t="s">
        <v>10626</v>
      </c>
      <c r="H5749" s="3">
        <v>53</v>
      </c>
      <c r="I5749" s="14" t="s">
        <v>10776</v>
      </c>
      <c r="J5749" s="14" t="s">
        <v>20</v>
      </c>
      <c r="K5749" s="14" t="s">
        <v>27</v>
      </c>
      <c r="L5749" s="3" t="s">
        <v>200</v>
      </c>
      <c r="M5749" s="14" t="s">
        <v>50</v>
      </c>
      <c r="N5749" s="3" t="b">
        <v>0</v>
      </c>
      <c r="O5749" s="3" t="s">
        <v>10726</v>
      </c>
      <c r="P5749" s="3" t="s">
        <v>25</v>
      </c>
      <c r="Q5749" s="3" t="b">
        <v>0</v>
      </c>
      <c r="R5749" s="3">
        <v>-112.119</v>
      </c>
      <c r="S5749" s="3">
        <v>33.734000000000002</v>
      </c>
      <c r="T5749" s="3" t="b">
        <v>1</v>
      </c>
    </row>
    <row r="5750" spans="1:20" x14ac:dyDescent="0.2">
      <c r="A5750" s="2">
        <v>5749</v>
      </c>
      <c r="B5750" s="2" t="s">
        <v>8308</v>
      </c>
      <c r="C5750" s="4">
        <v>44130</v>
      </c>
      <c r="D5750" s="2">
        <v>2020</v>
      </c>
      <c r="E5750" s="2" t="s">
        <v>10736</v>
      </c>
      <c r="F5750" s="2" t="s">
        <v>10622</v>
      </c>
      <c r="G5750" s="2" t="s">
        <v>10628</v>
      </c>
      <c r="H5750" s="2">
        <v>27</v>
      </c>
      <c r="I5750" s="13" t="s">
        <v>10778</v>
      </c>
      <c r="J5750" s="13" t="s">
        <v>20</v>
      </c>
      <c r="K5750" s="13" t="s">
        <v>59</v>
      </c>
      <c r="L5750" s="2" t="s">
        <v>1070</v>
      </c>
      <c r="M5750" s="13" t="s">
        <v>61</v>
      </c>
      <c r="N5750" s="2" t="b">
        <v>1</v>
      </c>
      <c r="O5750" s="2" t="s">
        <v>441</v>
      </c>
      <c r="P5750" s="2" t="s">
        <v>25</v>
      </c>
      <c r="Q5750" s="2" t="b">
        <v>1</v>
      </c>
      <c r="R5750" s="2">
        <v>-75.244</v>
      </c>
      <c r="S5750" s="2">
        <v>39.957999999999998</v>
      </c>
      <c r="T5750" s="2" t="b">
        <v>1</v>
      </c>
    </row>
    <row r="5751" spans="1:20" x14ac:dyDescent="0.2">
      <c r="A5751" s="3">
        <v>5750</v>
      </c>
      <c r="B5751" s="3" t="s">
        <v>8309</v>
      </c>
      <c r="C5751" s="5">
        <v>44130</v>
      </c>
      <c r="D5751" s="3">
        <v>2020</v>
      </c>
      <c r="E5751" s="3" t="s">
        <v>10736</v>
      </c>
      <c r="F5751" s="3" t="s">
        <v>10622</v>
      </c>
      <c r="G5751" s="3" t="s">
        <v>10624</v>
      </c>
      <c r="H5751" s="3">
        <v>27</v>
      </c>
      <c r="I5751" s="14" t="s">
        <v>10778</v>
      </c>
      <c r="J5751" s="14" t="s">
        <v>20</v>
      </c>
      <c r="K5751" s="14" t="s">
        <v>27</v>
      </c>
      <c r="L5751" s="3" t="s">
        <v>1342</v>
      </c>
      <c r="M5751" s="14" t="s">
        <v>115</v>
      </c>
      <c r="N5751" s="3" t="b">
        <v>0</v>
      </c>
      <c r="O5751" s="3" t="s">
        <v>10726</v>
      </c>
      <c r="P5751" s="3" t="s">
        <v>76</v>
      </c>
      <c r="Q5751" s="3" t="b">
        <v>0</v>
      </c>
      <c r="R5751" s="3">
        <v>-77.043999999999997</v>
      </c>
      <c r="S5751" s="3">
        <v>38.814999999999998</v>
      </c>
      <c r="T5751" s="3" t="b">
        <v>1</v>
      </c>
    </row>
    <row r="5752" spans="1:20" x14ac:dyDescent="0.2">
      <c r="A5752" s="2">
        <v>5751</v>
      </c>
      <c r="B5752" s="2" t="s">
        <v>8310</v>
      </c>
      <c r="C5752" s="4">
        <v>44130</v>
      </c>
      <c r="D5752" s="2">
        <v>2020</v>
      </c>
      <c r="E5752" s="2" t="s">
        <v>10736</v>
      </c>
      <c r="F5752" s="2" t="s">
        <v>10622</v>
      </c>
      <c r="G5752" s="2" t="s">
        <v>10624</v>
      </c>
      <c r="H5752" s="2">
        <v>64</v>
      </c>
      <c r="I5752" s="13" t="s">
        <v>10782</v>
      </c>
      <c r="J5752" s="13" t="s">
        <v>20</v>
      </c>
      <c r="K5752" s="13" t="s">
        <v>10617</v>
      </c>
      <c r="L5752" s="2" t="s">
        <v>8311</v>
      </c>
      <c r="M5752" s="13" t="s">
        <v>40</v>
      </c>
      <c r="N5752" s="2" t="b">
        <v>0</v>
      </c>
      <c r="O5752" s="2" t="s">
        <v>10726</v>
      </c>
      <c r="P5752" s="2" t="s">
        <v>25</v>
      </c>
      <c r="Q5752" s="2" t="b">
        <v>0</v>
      </c>
      <c r="R5752" s="2">
        <v>-121.262</v>
      </c>
      <c r="S5752" s="2">
        <v>38.719000000000001</v>
      </c>
      <c r="T5752" s="2" t="b">
        <v>1</v>
      </c>
    </row>
    <row r="5753" spans="1:20" x14ac:dyDescent="0.2">
      <c r="A5753" s="3">
        <v>5752</v>
      </c>
      <c r="B5753" s="3" t="s">
        <v>8312</v>
      </c>
      <c r="C5753" s="5">
        <v>44131</v>
      </c>
      <c r="D5753" s="3">
        <v>2020</v>
      </c>
      <c r="E5753" s="3" t="s">
        <v>10736</v>
      </c>
      <c r="F5753" s="3" t="s">
        <v>10622</v>
      </c>
      <c r="G5753" s="3" t="s">
        <v>10628</v>
      </c>
      <c r="H5753" s="3">
        <v>20</v>
      </c>
      <c r="I5753" s="14" t="s">
        <v>10780</v>
      </c>
      <c r="J5753" s="14" t="s">
        <v>20</v>
      </c>
      <c r="K5753" s="14" t="s">
        <v>27</v>
      </c>
      <c r="L5753" s="3" t="s">
        <v>8313</v>
      </c>
      <c r="M5753" s="14" t="s">
        <v>170</v>
      </c>
      <c r="N5753" s="3" t="b">
        <v>0</v>
      </c>
      <c r="O5753" s="3" t="s">
        <v>441</v>
      </c>
      <c r="P5753" s="3" t="s">
        <v>25</v>
      </c>
      <c r="Q5753" s="3" t="b">
        <v>0</v>
      </c>
      <c r="R5753" s="3">
        <v>-80.165000000000006</v>
      </c>
      <c r="S5753" s="3">
        <v>26.622</v>
      </c>
      <c r="T5753" s="3" t="b">
        <v>1</v>
      </c>
    </row>
    <row r="5754" spans="1:20" x14ac:dyDescent="0.2">
      <c r="A5754" s="2">
        <v>5753</v>
      </c>
      <c r="B5754" s="2" t="s">
        <v>8314</v>
      </c>
      <c r="C5754" s="4">
        <v>44131</v>
      </c>
      <c r="D5754" s="2">
        <v>2020</v>
      </c>
      <c r="E5754" s="2" t="s">
        <v>10736</v>
      </c>
      <c r="F5754" s="2" t="s">
        <v>10622</v>
      </c>
      <c r="G5754" s="2" t="s">
        <v>10624</v>
      </c>
      <c r="H5754" s="2">
        <v>38</v>
      </c>
      <c r="I5754" s="13" t="s">
        <v>10779</v>
      </c>
      <c r="J5754" s="13" t="s">
        <v>20</v>
      </c>
      <c r="K5754" s="13" t="s">
        <v>27</v>
      </c>
      <c r="L5754" s="2" t="s">
        <v>8315</v>
      </c>
      <c r="M5754" s="13" t="s">
        <v>84</v>
      </c>
      <c r="N5754" s="2" t="b">
        <v>0</v>
      </c>
      <c r="O5754" s="2" t="s">
        <v>441</v>
      </c>
      <c r="P5754" s="2" t="s">
        <v>10619</v>
      </c>
      <c r="Q5754" s="2" t="b">
        <v>1</v>
      </c>
      <c r="R5754" s="2">
        <v>-112.017</v>
      </c>
      <c r="S5754" s="2">
        <v>40.509</v>
      </c>
      <c r="T5754" s="2" t="b">
        <v>1</v>
      </c>
    </row>
    <row r="5755" spans="1:20" x14ac:dyDescent="0.2">
      <c r="A5755" s="3">
        <v>5754</v>
      </c>
      <c r="B5755" s="3" t="s">
        <v>8316</v>
      </c>
      <c r="C5755" s="5">
        <v>44131</v>
      </c>
      <c r="D5755" s="3">
        <v>2020</v>
      </c>
      <c r="E5755" s="3" t="s">
        <v>10736</v>
      </c>
      <c r="F5755" s="3" t="s">
        <v>10622</v>
      </c>
      <c r="G5755" s="3" t="s">
        <v>10624</v>
      </c>
      <c r="H5755" s="3">
        <v>35</v>
      </c>
      <c r="I5755" s="14" t="s">
        <v>10779</v>
      </c>
      <c r="J5755" s="14" t="s">
        <v>20</v>
      </c>
      <c r="K5755" s="14" t="s">
        <v>27</v>
      </c>
      <c r="L5755" s="3" t="s">
        <v>1035</v>
      </c>
      <c r="M5755" s="14" t="s">
        <v>246</v>
      </c>
      <c r="N5755" s="3" t="b">
        <v>0</v>
      </c>
      <c r="O5755" s="3" t="s">
        <v>441</v>
      </c>
      <c r="P5755" s="3" t="s">
        <v>10619</v>
      </c>
      <c r="Q5755" s="3" t="b">
        <v>0</v>
      </c>
      <c r="R5755" s="3">
        <v>-85.111999999999995</v>
      </c>
      <c r="S5755" s="3">
        <v>35.04</v>
      </c>
      <c r="T5755" s="3" t="b">
        <v>1</v>
      </c>
    </row>
    <row r="5756" spans="1:20" x14ac:dyDescent="0.2">
      <c r="A5756" s="2">
        <v>5755</v>
      </c>
      <c r="B5756" s="2" t="s">
        <v>8317</v>
      </c>
      <c r="C5756" s="4">
        <v>44131</v>
      </c>
      <c r="D5756" s="2">
        <v>2020</v>
      </c>
      <c r="E5756" s="2" t="s">
        <v>10736</v>
      </c>
      <c r="F5756" s="2" t="s">
        <v>10622</v>
      </c>
      <c r="G5756" s="2" t="s">
        <v>10624</v>
      </c>
      <c r="H5756" s="2">
        <v>34</v>
      </c>
      <c r="I5756" s="13" t="s">
        <v>10779</v>
      </c>
      <c r="J5756" s="13" t="s">
        <v>20</v>
      </c>
      <c r="K5756" s="13" t="s">
        <v>59</v>
      </c>
      <c r="L5756" s="2" t="s">
        <v>351</v>
      </c>
      <c r="M5756" s="13" t="s">
        <v>101</v>
      </c>
      <c r="N5756" s="2" t="b">
        <v>0</v>
      </c>
      <c r="O5756" s="2" t="s">
        <v>441</v>
      </c>
      <c r="P5756" s="2" t="s">
        <v>25</v>
      </c>
      <c r="Q5756" s="2" t="b">
        <v>1</v>
      </c>
      <c r="R5756" s="2">
        <v>-115.098</v>
      </c>
      <c r="S5756" s="2">
        <v>36.204999999999998</v>
      </c>
      <c r="T5756" s="2" t="b">
        <v>1</v>
      </c>
    </row>
    <row r="5757" spans="1:20" x14ac:dyDescent="0.2">
      <c r="A5757" s="3">
        <v>5756</v>
      </c>
      <c r="B5757" s="3" t="s">
        <v>8318</v>
      </c>
      <c r="C5757" s="5">
        <v>44132</v>
      </c>
      <c r="D5757" s="3">
        <v>2020</v>
      </c>
      <c r="E5757" s="3" t="s">
        <v>10736</v>
      </c>
      <c r="F5757" s="3" t="s">
        <v>10622</v>
      </c>
      <c r="G5757" s="3" t="s">
        <v>10636</v>
      </c>
      <c r="H5757" s="3">
        <v>44</v>
      </c>
      <c r="I5757" s="14" t="s">
        <v>10777</v>
      </c>
      <c r="J5757" s="14" t="s">
        <v>20</v>
      </c>
      <c r="K5757" s="14" t="s">
        <v>27</v>
      </c>
      <c r="L5757" s="3" t="s">
        <v>8319</v>
      </c>
      <c r="M5757" s="14" t="s">
        <v>149</v>
      </c>
      <c r="N5757" s="3" t="b">
        <v>0</v>
      </c>
      <c r="O5757" s="3" t="s">
        <v>10636</v>
      </c>
      <c r="P5757" s="3" t="s">
        <v>10619</v>
      </c>
      <c r="Q5757" s="3" t="b">
        <v>0</v>
      </c>
      <c r="R5757" s="3">
        <v>-87.88</v>
      </c>
      <c r="S5757" s="3">
        <v>36.872</v>
      </c>
      <c r="T5757" s="3" t="b">
        <v>1</v>
      </c>
    </row>
    <row r="5758" spans="1:20" x14ac:dyDescent="0.2">
      <c r="A5758" s="2">
        <v>5757</v>
      </c>
      <c r="B5758" s="2" t="s">
        <v>8320</v>
      </c>
      <c r="C5758" s="4">
        <v>44132</v>
      </c>
      <c r="D5758" s="2">
        <v>2020</v>
      </c>
      <c r="E5758" s="2" t="s">
        <v>10736</v>
      </c>
      <c r="F5758" s="2" t="s">
        <v>10622</v>
      </c>
      <c r="G5758" s="2" t="s">
        <v>10624</v>
      </c>
      <c r="H5758" s="2">
        <v>35</v>
      </c>
      <c r="I5758" s="13" t="s">
        <v>10779</v>
      </c>
      <c r="J5758" s="13" t="s">
        <v>20</v>
      </c>
      <c r="K5758" s="13" t="s">
        <v>33</v>
      </c>
      <c r="L5758" s="2" t="s">
        <v>369</v>
      </c>
      <c r="M5758" s="13" t="s">
        <v>50</v>
      </c>
      <c r="N5758" s="2" t="b">
        <v>0</v>
      </c>
      <c r="O5758" s="2" t="s">
        <v>10726</v>
      </c>
      <c r="P5758" s="2" t="s">
        <v>76</v>
      </c>
      <c r="Q5758" s="2" t="b">
        <v>1</v>
      </c>
      <c r="R5758" s="2">
        <v>-110.998</v>
      </c>
      <c r="S5758" s="2">
        <v>32.134999999999998</v>
      </c>
      <c r="T5758" s="2" t="b">
        <v>1</v>
      </c>
    </row>
    <row r="5759" spans="1:20" x14ac:dyDescent="0.2">
      <c r="A5759" s="3">
        <v>5758</v>
      </c>
      <c r="B5759" s="3" t="s">
        <v>8321</v>
      </c>
      <c r="C5759" s="5">
        <v>44132</v>
      </c>
      <c r="D5759" s="3">
        <v>2020</v>
      </c>
      <c r="E5759" s="3" t="s">
        <v>10736</v>
      </c>
      <c r="F5759" s="3" t="s">
        <v>10622</v>
      </c>
      <c r="G5759" s="3" t="s">
        <v>10624</v>
      </c>
      <c r="H5759" s="3">
        <v>30</v>
      </c>
      <c r="I5759" s="14" t="s">
        <v>10778</v>
      </c>
      <c r="J5759" s="14" t="s">
        <v>20</v>
      </c>
      <c r="K5759" s="14" t="s">
        <v>33</v>
      </c>
      <c r="L5759" s="3" t="s">
        <v>472</v>
      </c>
      <c r="M5759" s="14" t="s">
        <v>40</v>
      </c>
      <c r="N5759" s="3" t="b">
        <v>0</v>
      </c>
      <c r="O5759" s="3" t="s">
        <v>10726</v>
      </c>
      <c r="P5759" s="3" t="s">
        <v>76</v>
      </c>
      <c r="Q5759" s="3" t="b">
        <v>0</v>
      </c>
      <c r="R5759" s="3">
        <v>-118.98</v>
      </c>
      <c r="S5759" s="3">
        <v>35.399000000000001</v>
      </c>
      <c r="T5759" s="3" t="b">
        <v>1</v>
      </c>
    </row>
    <row r="5760" spans="1:20" x14ac:dyDescent="0.2">
      <c r="A5760" s="2">
        <v>5759</v>
      </c>
      <c r="B5760" s="2" t="s">
        <v>8322</v>
      </c>
      <c r="C5760" s="4">
        <v>44133</v>
      </c>
      <c r="D5760" s="2">
        <v>2020</v>
      </c>
      <c r="E5760" s="2" t="s">
        <v>10736</v>
      </c>
      <c r="F5760" s="2" t="s">
        <v>10622</v>
      </c>
      <c r="G5760" s="2" t="s">
        <v>10624</v>
      </c>
      <c r="H5760" s="2">
        <v>21</v>
      </c>
      <c r="I5760" s="13" t="s">
        <v>10778</v>
      </c>
      <c r="J5760" s="13" t="s">
        <v>20</v>
      </c>
      <c r="K5760" s="13" t="s">
        <v>59</v>
      </c>
      <c r="L5760" s="2" t="s">
        <v>8323</v>
      </c>
      <c r="M5760" s="13" t="s">
        <v>23</v>
      </c>
      <c r="N5760" s="2" t="b">
        <v>0</v>
      </c>
      <c r="O5760" s="2" t="s">
        <v>441</v>
      </c>
      <c r="P5760" s="2" t="s">
        <v>76</v>
      </c>
      <c r="Q5760" s="2" t="b">
        <v>0</v>
      </c>
      <c r="R5760" s="2">
        <v>-122.663</v>
      </c>
      <c r="S5760" s="2">
        <v>45.671999999999997</v>
      </c>
      <c r="T5760" s="2" t="b">
        <v>1</v>
      </c>
    </row>
    <row r="5761" spans="1:20" x14ac:dyDescent="0.2">
      <c r="A5761" s="3">
        <v>5760</v>
      </c>
      <c r="B5761" s="3" t="s">
        <v>8324</v>
      </c>
      <c r="C5761" s="5">
        <v>44133</v>
      </c>
      <c r="D5761" s="3">
        <v>2020</v>
      </c>
      <c r="E5761" s="3" t="s">
        <v>10736</v>
      </c>
      <c r="F5761" s="3" t="s">
        <v>10622</v>
      </c>
      <c r="G5761" s="3" t="s">
        <v>10624</v>
      </c>
      <c r="H5761" s="3">
        <v>30</v>
      </c>
      <c r="I5761" s="14" t="s">
        <v>10778</v>
      </c>
      <c r="J5761" s="14" t="s">
        <v>20</v>
      </c>
      <c r="K5761" s="14" t="s">
        <v>33</v>
      </c>
      <c r="L5761" s="3" t="s">
        <v>1541</v>
      </c>
      <c r="M5761" s="14" t="s">
        <v>29</v>
      </c>
      <c r="N5761" s="3" t="b">
        <v>0</v>
      </c>
      <c r="O5761" s="3" t="s">
        <v>10726</v>
      </c>
      <c r="P5761" s="3" t="s">
        <v>76</v>
      </c>
      <c r="Q5761" s="3" t="b">
        <v>0</v>
      </c>
      <c r="R5761" s="3">
        <v>-123.02</v>
      </c>
      <c r="S5761" s="3">
        <v>44.936</v>
      </c>
      <c r="T5761" s="3" t="b">
        <v>1</v>
      </c>
    </row>
    <row r="5762" spans="1:20" x14ac:dyDescent="0.2">
      <c r="A5762" s="2">
        <v>5761</v>
      </c>
      <c r="B5762" s="2" t="s">
        <v>8325</v>
      </c>
      <c r="C5762" s="4">
        <v>44134</v>
      </c>
      <c r="D5762" s="2">
        <v>2020</v>
      </c>
      <c r="E5762" s="2" t="s">
        <v>10736</v>
      </c>
      <c r="F5762" s="2" t="s">
        <v>10622</v>
      </c>
      <c r="G5762" s="2" t="s">
        <v>10625</v>
      </c>
      <c r="H5762" s="2">
        <v>43</v>
      </c>
      <c r="I5762" s="13" t="s">
        <v>10777</v>
      </c>
      <c r="J5762" s="13" t="s">
        <v>20</v>
      </c>
      <c r="K5762" s="13" t="s">
        <v>27</v>
      </c>
      <c r="L5762" s="2" t="s">
        <v>93</v>
      </c>
      <c r="M5762" s="13" t="s">
        <v>67</v>
      </c>
      <c r="N5762" s="2" t="b">
        <v>0</v>
      </c>
      <c r="O5762" s="2" t="s">
        <v>441</v>
      </c>
      <c r="P5762" s="2" t="s">
        <v>51</v>
      </c>
      <c r="Q5762" s="2" t="b">
        <v>0</v>
      </c>
      <c r="R5762" s="2">
        <v>-106.575</v>
      </c>
      <c r="S5762" s="2">
        <v>31.864000000000001</v>
      </c>
      <c r="T5762" s="2" t="b">
        <v>1</v>
      </c>
    </row>
    <row r="5763" spans="1:20" x14ac:dyDescent="0.2">
      <c r="A5763" s="3">
        <v>5762</v>
      </c>
      <c r="B5763" s="3" t="s">
        <v>10616</v>
      </c>
      <c r="C5763" s="5">
        <v>44134</v>
      </c>
      <c r="D5763" s="3">
        <v>2020</v>
      </c>
      <c r="E5763" s="3" t="s">
        <v>10736</v>
      </c>
      <c r="F5763" s="3" t="s">
        <v>10622</v>
      </c>
      <c r="G5763" s="3" t="s">
        <v>10624</v>
      </c>
      <c r="H5763" s="3" t="e">
        <v>#N/A</v>
      </c>
      <c r="I5763" s="14" t="s">
        <v>10777</v>
      </c>
      <c r="J5763" s="14" t="s">
        <v>20</v>
      </c>
      <c r="K5763" s="14" t="s">
        <v>10617</v>
      </c>
      <c r="L5763" s="3" t="s">
        <v>676</v>
      </c>
      <c r="M5763" s="14" t="s">
        <v>212</v>
      </c>
      <c r="N5763" s="3" t="b">
        <v>1</v>
      </c>
      <c r="O5763" s="3" t="s">
        <v>441</v>
      </c>
      <c r="P5763" s="3" t="s">
        <v>25</v>
      </c>
      <c r="Q5763" s="3" t="b">
        <v>0</v>
      </c>
      <c r="R5763" s="3">
        <v>-83.033000000000001</v>
      </c>
      <c r="S5763" s="3">
        <v>42.433</v>
      </c>
      <c r="T5763" s="3" t="b">
        <v>1</v>
      </c>
    </row>
    <row r="5764" spans="1:20" x14ac:dyDescent="0.2">
      <c r="A5764" s="2">
        <v>5763</v>
      </c>
      <c r="B5764" s="2" t="s">
        <v>8326</v>
      </c>
      <c r="C5764" s="4">
        <v>44134</v>
      </c>
      <c r="D5764" s="2">
        <v>2020</v>
      </c>
      <c r="E5764" s="2" t="s">
        <v>10736</v>
      </c>
      <c r="F5764" s="2" t="s">
        <v>10622</v>
      </c>
      <c r="G5764" s="2" t="s">
        <v>10624</v>
      </c>
      <c r="H5764" s="2">
        <v>27</v>
      </c>
      <c r="I5764" s="13" t="s">
        <v>10778</v>
      </c>
      <c r="J5764" s="13" t="s">
        <v>20</v>
      </c>
      <c r="K5764" s="13" t="s">
        <v>10617</v>
      </c>
      <c r="L5764" s="2" t="s">
        <v>1035</v>
      </c>
      <c r="M5764" s="13" t="s">
        <v>246</v>
      </c>
      <c r="N5764" s="2" t="b">
        <v>0</v>
      </c>
      <c r="O5764" s="2" t="s">
        <v>10726</v>
      </c>
      <c r="P5764" s="2" t="s">
        <v>76</v>
      </c>
      <c r="Q5764" s="2" t="b">
        <v>1</v>
      </c>
      <c r="R5764" s="2">
        <v>-85.22</v>
      </c>
      <c r="S5764" s="2">
        <v>35.027000000000001</v>
      </c>
      <c r="T5764" s="2" t="b">
        <v>1</v>
      </c>
    </row>
    <row r="5765" spans="1:20" x14ac:dyDescent="0.2">
      <c r="A5765" s="3">
        <v>5764</v>
      </c>
      <c r="B5765" s="3" t="s">
        <v>8327</v>
      </c>
      <c r="C5765" s="5">
        <v>44135</v>
      </c>
      <c r="D5765" s="3">
        <v>2020</v>
      </c>
      <c r="E5765" s="3" t="s">
        <v>10736</v>
      </c>
      <c r="F5765" s="3" t="s">
        <v>10622</v>
      </c>
      <c r="G5765" s="3" t="s">
        <v>10624</v>
      </c>
      <c r="H5765" s="3">
        <v>44</v>
      </c>
      <c r="I5765" s="14" t="s">
        <v>10777</v>
      </c>
      <c r="J5765" s="14" t="s">
        <v>20</v>
      </c>
      <c r="K5765" s="14" t="s">
        <v>27</v>
      </c>
      <c r="L5765" s="3" t="s">
        <v>8328</v>
      </c>
      <c r="M5765" s="14" t="s">
        <v>246</v>
      </c>
      <c r="N5765" s="3" t="b">
        <v>1</v>
      </c>
      <c r="O5765" s="3" t="s">
        <v>441</v>
      </c>
      <c r="P5765" s="3" t="s">
        <v>10619</v>
      </c>
      <c r="Q5765" s="3" t="b">
        <v>0</v>
      </c>
      <c r="R5765" s="3">
        <v>-84.004000000000005</v>
      </c>
      <c r="S5765" s="3">
        <v>35.72</v>
      </c>
      <c r="T5765" s="3" t="b">
        <v>1</v>
      </c>
    </row>
    <row r="5766" spans="1:20" x14ac:dyDescent="0.2">
      <c r="A5766" s="2">
        <v>5765</v>
      </c>
      <c r="B5766" s="2" t="s">
        <v>8329</v>
      </c>
      <c r="C5766" s="4">
        <v>44135</v>
      </c>
      <c r="D5766" s="2">
        <v>2020</v>
      </c>
      <c r="E5766" s="2" t="s">
        <v>10736</v>
      </c>
      <c r="F5766" s="2" t="s">
        <v>10622</v>
      </c>
      <c r="G5766" s="2" t="s">
        <v>10625</v>
      </c>
      <c r="H5766" s="2">
        <v>36</v>
      </c>
      <c r="I5766" s="13" t="s">
        <v>10779</v>
      </c>
      <c r="J5766" s="13" t="s">
        <v>20</v>
      </c>
      <c r="K5766" s="13" t="s">
        <v>27</v>
      </c>
      <c r="L5766" s="2" t="s">
        <v>188</v>
      </c>
      <c r="M5766" s="13" t="s">
        <v>44</v>
      </c>
      <c r="N5766" s="2" t="b">
        <v>0</v>
      </c>
      <c r="O5766" s="2" t="s">
        <v>10636</v>
      </c>
      <c r="P5766" s="2" t="s">
        <v>10619</v>
      </c>
      <c r="Q5766" s="2" t="b">
        <v>0</v>
      </c>
      <c r="R5766" s="2">
        <v>-104.941</v>
      </c>
      <c r="S5766" s="2">
        <v>39.710999999999999</v>
      </c>
      <c r="T5766" s="2" t="b">
        <v>1</v>
      </c>
    </row>
    <row r="5767" spans="1:20" x14ac:dyDescent="0.2">
      <c r="A5767" s="3">
        <v>5766</v>
      </c>
      <c r="B5767" s="3" t="s">
        <v>8330</v>
      </c>
      <c r="C5767" s="5">
        <v>44136</v>
      </c>
      <c r="D5767" s="3">
        <v>2020</v>
      </c>
      <c r="E5767" s="3" t="s">
        <v>10737</v>
      </c>
      <c r="F5767" s="3" t="s">
        <v>10622</v>
      </c>
      <c r="G5767" s="3" t="s">
        <v>10624</v>
      </c>
      <c r="H5767" s="3">
        <v>30</v>
      </c>
      <c r="I5767" s="14" t="s">
        <v>10778</v>
      </c>
      <c r="J5767" s="14" t="s">
        <v>20</v>
      </c>
      <c r="K5767" s="14" t="s">
        <v>10617</v>
      </c>
      <c r="L5767" s="3" t="s">
        <v>4703</v>
      </c>
      <c r="M5767" s="14" t="s">
        <v>23</v>
      </c>
      <c r="N5767" s="3" t="b">
        <v>0</v>
      </c>
      <c r="O5767" s="3" t="s">
        <v>10636</v>
      </c>
      <c r="P5767" s="3" t="s">
        <v>25</v>
      </c>
      <c r="Q5767" s="3" t="b">
        <v>0</v>
      </c>
      <c r="R5767" s="3">
        <v>-122.26300000000001</v>
      </c>
      <c r="S5767" s="3">
        <v>47.174999999999997</v>
      </c>
      <c r="T5767" s="3" t="b">
        <v>1</v>
      </c>
    </row>
    <row r="5768" spans="1:20" x14ac:dyDescent="0.2">
      <c r="A5768" s="2">
        <v>5767</v>
      </c>
      <c r="B5768" s="2" t="s">
        <v>8331</v>
      </c>
      <c r="C5768" s="4">
        <v>44136</v>
      </c>
      <c r="D5768" s="2">
        <v>2020</v>
      </c>
      <c r="E5768" s="2" t="s">
        <v>10737</v>
      </c>
      <c r="F5768" s="2" t="s">
        <v>10622</v>
      </c>
      <c r="G5768" s="2" t="s">
        <v>10624</v>
      </c>
      <c r="H5768" s="2">
        <v>43</v>
      </c>
      <c r="I5768" s="13" t="s">
        <v>10777</v>
      </c>
      <c r="J5768" s="13" t="s">
        <v>20</v>
      </c>
      <c r="K5768" s="13" t="s">
        <v>27</v>
      </c>
      <c r="L5768" s="2" t="s">
        <v>8332</v>
      </c>
      <c r="M5768" s="13" t="s">
        <v>125</v>
      </c>
      <c r="N5768" s="2" t="b">
        <v>0</v>
      </c>
      <c r="O5768" s="2" t="s">
        <v>441</v>
      </c>
      <c r="P5768" s="2" t="s">
        <v>76</v>
      </c>
      <c r="Q5768" s="2" t="b">
        <v>0</v>
      </c>
      <c r="R5768" s="2">
        <v>-85.908000000000001</v>
      </c>
      <c r="S5768" s="2">
        <v>38.951000000000001</v>
      </c>
      <c r="T5768" s="2" t="b">
        <v>1</v>
      </c>
    </row>
    <row r="5769" spans="1:20" x14ac:dyDescent="0.2">
      <c r="A5769" s="3">
        <v>5768</v>
      </c>
      <c r="B5769" s="3" t="s">
        <v>8333</v>
      </c>
      <c r="C5769" s="5">
        <v>44136</v>
      </c>
      <c r="D5769" s="3">
        <v>2020</v>
      </c>
      <c r="E5769" s="3" t="s">
        <v>10737</v>
      </c>
      <c r="F5769" s="3" t="s">
        <v>10622</v>
      </c>
      <c r="G5769" s="3" t="s">
        <v>10624</v>
      </c>
      <c r="H5769" s="3">
        <v>26</v>
      </c>
      <c r="I5769" s="14" t="s">
        <v>10778</v>
      </c>
      <c r="J5769" s="14" t="s">
        <v>20</v>
      </c>
      <c r="K5769" s="14" t="s">
        <v>199</v>
      </c>
      <c r="L5769" s="3" t="s">
        <v>8334</v>
      </c>
      <c r="M5769" s="14" t="s">
        <v>47</v>
      </c>
      <c r="N5769" s="3" t="b">
        <v>0</v>
      </c>
      <c r="O5769" s="3" t="s">
        <v>10726</v>
      </c>
      <c r="P5769" s="3" t="s">
        <v>10619</v>
      </c>
      <c r="Q5769" s="3" t="b">
        <v>0</v>
      </c>
      <c r="R5769" s="3">
        <v>-94.986000000000004</v>
      </c>
      <c r="S5769" s="3">
        <v>36.314999999999998</v>
      </c>
      <c r="T5769" s="3" t="b">
        <v>1</v>
      </c>
    </row>
    <row r="5770" spans="1:20" x14ac:dyDescent="0.2">
      <c r="A5770" s="2">
        <v>5769</v>
      </c>
      <c r="B5770" s="2" t="s">
        <v>8335</v>
      </c>
      <c r="C5770" s="4">
        <v>44136</v>
      </c>
      <c r="D5770" s="2">
        <v>2020</v>
      </c>
      <c r="E5770" s="2" t="s">
        <v>10737</v>
      </c>
      <c r="F5770" s="2" t="s">
        <v>10622</v>
      </c>
      <c r="G5770" s="2" t="s">
        <v>10671</v>
      </c>
      <c r="H5770" s="2">
        <v>38</v>
      </c>
      <c r="I5770" s="13" t="s">
        <v>10779</v>
      </c>
      <c r="J5770" s="13" t="s">
        <v>20</v>
      </c>
      <c r="K5770" s="13" t="s">
        <v>33</v>
      </c>
      <c r="L5770" s="2" t="s">
        <v>8336</v>
      </c>
      <c r="M5770" s="13" t="s">
        <v>40</v>
      </c>
      <c r="N5770" s="2" t="b">
        <v>1</v>
      </c>
      <c r="O5770" s="2" t="s">
        <v>10726</v>
      </c>
      <c r="P5770" s="2" t="s">
        <v>25</v>
      </c>
      <c r="Q5770" s="2" t="b">
        <v>0</v>
      </c>
      <c r="R5770" s="2">
        <v>-118.29300000000001</v>
      </c>
      <c r="S5770" s="2">
        <v>33.828000000000003</v>
      </c>
      <c r="T5770" s="2" t="b">
        <v>1</v>
      </c>
    </row>
    <row r="5771" spans="1:20" x14ac:dyDescent="0.2">
      <c r="A5771" s="3">
        <v>5770</v>
      </c>
      <c r="B5771" s="3" t="s">
        <v>8337</v>
      </c>
      <c r="C5771" s="5">
        <v>44137</v>
      </c>
      <c r="D5771" s="3">
        <v>2020</v>
      </c>
      <c r="E5771" s="3" t="s">
        <v>10737</v>
      </c>
      <c r="F5771" s="3" t="s">
        <v>10622</v>
      </c>
      <c r="G5771" s="3" t="s">
        <v>10624</v>
      </c>
      <c r="H5771" s="3">
        <v>25</v>
      </c>
      <c r="I5771" s="14" t="s">
        <v>10778</v>
      </c>
      <c r="J5771" s="14" t="s">
        <v>20</v>
      </c>
      <c r="K5771" s="14" t="s">
        <v>27</v>
      </c>
      <c r="L5771" s="3" t="s">
        <v>314</v>
      </c>
      <c r="M5771" s="14" t="s">
        <v>112</v>
      </c>
      <c r="N5771" s="3" t="b">
        <v>0</v>
      </c>
      <c r="O5771" s="3" t="s">
        <v>10726</v>
      </c>
      <c r="P5771" s="3" t="s">
        <v>25</v>
      </c>
      <c r="Q5771" s="3" t="b">
        <v>0</v>
      </c>
      <c r="R5771" s="3">
        <v>-93.28</v>
      </c>
      <c r="S5771" s="3">
        <v>37.182000000000002</v>
      </c>
      <c r="T5771" s="3" t="b">
        <v>1</v>
      </c>
    </row>
    <row r="5772" spans="1:20" x14ac:dyDescent="0.2">
      <c r="A5772" s="2">
        <v>5771</v>
      </c>
      <c r="B5772" s="2" t="s">
        <v>8338</v>
      </c>
      <c r="C5772" s="4">
        <v>44137</v>
      </c>
      <c r="D5772" s="2">
        <v>2020</v>
      </c>
      <c r="E5772" s="2" t="s">
        <v>10737</v>
      </c>
      <c r="F5772" s="2" t="s">
        <v>10622</v>
      </c>
      <c r="G5772" s="2" t="s">
        <v>10630</v>
      </c>
      <c r="H5772" s="2">
        <v>39</v>
      </c>
      <c r="I5772" s="13" t="s">
        <v>10779</v>
      </c>
      <c r="J5772" s="13" t="s">
        <v>20</v>
      </c>
      <c r="K5772" s="13" t="s">
        <v>27</v>
      </c>
      <c r="L5772" s="2" t="s">
        <v>1021</v>
      </c>
      <c r="M5772" s="13" t="s">
        <v>152</v>
      </c>
      <c r="N5772" s="2" t="b">
        <v>0</v>
      </c>
      <c r="O5772" s="2" t="s">
        <v>10726</v>
      </c>
      <c r="P5772" s="2" t="s">
        <v>51</v>
      </c>
      <c r="Q5772" s="2" t="b">
        <v>0</v>
      </c>
      <c r="R5772" s="2">
        <v>-70.962999999999994</v>
      </c>
      <c r="S5772" s="2">
        <v>42.46</v>
      </c>
      <c r="T5772" s="2" t="b">
        <v>1</v>
      </c>
    </row>
    <row r="5773" spans="1:20" x14ac:dyDescent="0.2">
      <c r="A5773" s="3">
        <v>5772</v>
      </c>
      <c r="B5773" s="3" t="s">
        <v>8339</v>
      </c>
      <c r="C5773" s="5">
        <v>44137</v>
      </c>
      <c r="D5773" s="3">
        <v>2020</v>
      </c>
      <c r="E5773" s="3" t="s">
        <v>10737</v>
      </c>
      <c r="F5773" s="3" t="s">
        <v>10623</v>
      </c>
      <c r="G5773" s="3" t="s">
        <v>10628</v>
      </c>
      <c r="H5773" s="3">
        <v>35</v>
      </c>
      <c r="I5773" s="14" t="s">
        <v>10779</v>
      </c>
      <c r="J5773" s="14" t="s">
        <v>20</v>
      </c>
      <c r="K5773" s="14" t="s">
        <v>27</v>
      </c>
      <c r="L5773" s="3" t="s">
        <v>559</v>
      </c>
      <c r="M5773" s="14" t="s">
        <v>152</v>
      </c>
      <c r="N5773" s="3" t="b">
        <v>0</v>
      </c>
      <c r="O5773" s="3" t="s">
        <v>441</v>
      </c>
      <c r="P5773" s="3" t="s">
        <v>25</v>
      </c>
      <c r="Q5773" s="3" t="b">
        <v>0</v>
      </c>
      <c r="R5773" s="3">
        <v>-71.135000000000005</v>
      </c>
      <c r="S5773" s="3">
        <v>42.460999999999999</v>
      </c>
      <c r="T5773" s="3" t="b">
        <v>1</v>
      </c>
    </row>
    <row r="5774" spans="1:20" x14ac:dyDescent="0.2">
      <c r="A5774" s="2">
        <v>5773</v>
      </c>
      <c r="B5774" s="2" t="s">
        <v>8340</v>
      </c>
      <c r="C5774" s="4">
        <v>44138</v>
      </c>
      <c r="D5774" s="2">
        <v>2020</v>
      </c>
      <c r="E5774" s="2" t="s">
        <v>10737</v>
      </c>
      <c r="F5774" s="2" t="s">
        <v>10622</v>
      </c>
      <c r="G5774" s="2" t="s">
        <v>10624</v>
      </c>
      <c r="H5774" s="2">
        <v>55</v>
      </c>
      <c r="I5774" s="13" t="s">
        <v>10776</v>
      </c>
      <c r="J5774" s="13" t="s">
        <v>20</v>
      </c>
      <c r="K5774" s="13" t="s">
        <v>33</v>
      </c>
      <c r="L5774" s="2" t="s">
        <v>453</v>
      </c>
      <c r="M5774" s="13" t="s">
        <v>67</v>
      </c>
      <c r="N5774" s="2" t="b">
        <v>0</v>
      </c>
      <c r="O5774" s="2" t="s">
        <v>10726</v>
      </c>
      <c r="P5774" s="2" t="s">
        <v>25</v>
      </c>
      <c r="Q5774" s="2" t="b">
        <v>1</v>
      </c>
      <c r="R5774" s="2">
        <v>-98.760999999999996</v>
      </c>
      <c r="S5774" s="2">
        <v>29.463000000000001</v>
      </c>
      <c r="T5774" s="2" t="b">
        <v>1</v>
      </c>
    </row>
    <row r="5775" spans="1:20" x14ac:dyDescent="0.2">
      <c r="A5775" s="3">
        <v>5774</v>
      </c>
      <c r="B5775" s="3" t="s">
        <v>8341</v>
      </c>
      <c r="C5775" s="5">
        <v>44138</v>
      </c>
      <c r="D5775" s="3">
        <v>2020</v>
      </c>
      <c r="E5775" s="3" t="s">
        <v>10737</v>
      </c>
      <c r="F5775" s="3" t="s">
        <v>10622</v>
      </c>
      <c r="G5775" s="3" t="s">
        <v>10624</v>
      </c>
      <c r="H5775" s="3">
        <v>38</v>
      </c>
      <c r="I5775" s="14" t="s">
        <v>10779</v>
      </c>
      <c r="J5775" s="14" t="s">
        <v>20</v>
      </c>
      <c r="K5775" s="14" t="s">
        <v>10617</v>
      </c>
      <c r="L5775" s="3" t="s">
        <v>964</v>
      </c>
      <c r="M5775" s="14" t="s">
        <v>101</v>
      </c>
      <c r="N5775" s="3" t="b">
        <v>0</v>
      </c>
      <c r="O5775" s="3" t="s">
        <v>10726</v>
      </c>
      <c r="P5775" s="3" t="s">
        <v>25</v>
      </c>
      <c r="Q5775" s="3" t="b">
        <v>1</v>
      </c>
      <c r="R5775" s="3">
        <v>-115.05</v>
      </c>
      <c r="S5775" s="3">
        <v>36.036999999999999</v>
      </c>
      <c r="T5775" s="3" t="b">
        <v>1</v>
      </c>
    </row>
    <row r="5776" spans="1:20" x14ac:dyDescent="0.2">
      <c r="A5776" s="2">
        <v>5775</v>
      </c>
      <c r="B5776" s="2" t="s">
        <v>8342</v>
      </c>
      <c r="C5776" s="4">
        <v>44138</v>
      </c>
      <c r="D5776" s="2">
        <v>2020</v>
      </c>
      <c r="E5776" s="2" t="s">
        <v>10737</v>
      </c>
      <c r="F5776" s="2" t="s">
        <v>10622</v>
      </c>
      <c r="G5776" s="2" t="s">
        <v>10624</v>
      </c>
      <c r="H5776" s="2">
        <v>59</v>
      </c>
      <c r="I5776" s="13" t="s">
        <v>10776</v>
      </c>
      <c r="J5776" s="13" t="s">
        <v>20</v>
      </c>
      <c r="K5776" s="13" t="s">
        <v>27</v>
      </c>
      <c r="L5776" s="2" t="s">
        <v>575</v>
      </c>
      <c r="M5776" s="13" t="s">
        <v>67</v>
      </c>
      <c r="N5776" s="2" t="b">
        <v>0</v>
      </c>
      <c r="O5776" s="2" t="s">
        <v>10726</v>
      </c>
      <c r="P5776" s="2" t="s">
        <v>25</v>
      </c>
      <c r="Q5776" s="2" t="b">
        <v>0</v>
      </c>
      <c r="R5776" s="2">
        <v>-94.213999999999999</v>
      </c>
      <c r="S5776" s="2">
        <v>30.175999999999998</v>
      </c>
      <c r="T5776" s="2" t="b">
        <v>1</v>
      </c>
    </row>
    <row r="5777" spans="1:20" x14ac:dyDescent="0.2">
      <c r="A5777" s="3">
        <v>5776</v>
      </c>
      <c r="B5777" s="3" t="s">
        <v>8343</v>
      </c>
      <c r="C5777" s="5">
        <v>44138</v>
      </c>
      <c r="D5777" s="3">
        <v>2020</v>
      </c>
      <c r="E5777" s="3" t="s">
        <v>10737</v>
      </c>
      <c r="F5777" s="3" t="s">
        <v>10622</v>
      </c>
      <c r="G5777" s="3" t="s">
        <v>10630</v>
      </c>
      <c r="H5777" s="3">
        <v>20</v>
      </c>
      <c r="I5777" s="14" t="s">
        <v>10780</v>
      </c>
      <c r="J5777" s="14" t="s">
        <v>20</v>
      </c>
      <c r="K5777" s="14" t="s">
        <v>33</v>
      </c>
      <c r="L5777" s="3" t="s">
        <v>849</v>
      </c>
      <c r="M5777" s="14" t="s">
        <v>40</v>
      </c>
      <c r="N5777" s="3" t="b">
        <v>0</v>
      </c>
      <c r="O5777" s="3" t="s">
        <v>441</v>
      </c>
      <c r="P5777" s="3" t="s">
        <v>441</v>
      </c>
      <c r="Q5777" s="3" t="b">
        <v>0</v>
      </c>
      <c r="R5777" s="3">
        <v>-122.173</v>
      </c>
      <c r="S5777" s="3">
        <v>37.749000000000002</v>
      </c>
      <c r="T5777" s="3" t="b">
        <v>1</v>
      </c>
    </row>
    <row r="5778" spans="1:20" x14ac:dyDescent="0.2">
      <c r="A5778" s="2">
        <v>5777</v>
      </c>
      <c r="B5778" s="2" t="s">
        <v>8344</v>
      </c>
      <c r="C5778" s="4">
        <v>44138</v>
      </c>
      <c r="D5778" s="2">
        <v>2020</v>
      </c>
      <c r="E5778" s="2" t="s">
        <v>10737</v>
      </c>
      <c r="F5778" s="2" t="s">
        <v>10622</v>
      </c>
      <c r="G5778" s="2" t="s">
        <v>10624</v>
      </c>
      <c r="H5778" s="2">
        <v>56</v>
      </c>
      <c r="I5778" s="13" t="s">
        <v>10776</v>
      </c>
      <c r="J5778" s="13" t="s">
        <v>20</v>
      </c>
      <c r="K5778" s="13" t="s">
        <v>27</v>
      </c>
      <c r="L5778" s="2" t="s">
        <v>8345</v>
      </c>
      <c r="M5778" s="13" t="s">
        <v>170</v>
      </c>
      <c r="N5778" s="2" t="b">
        <v>0</v>
      </c>
      <c r="O5778" s="2" t="s">
        <v>441</v>
      </c>
      <c r="P5778" s="2" t="s">
        <v>25</v>
      </c>
      <c r="Q5778" s="2" t="b">
        <v>1</v>
      </c>
      <c r="R5778" s="2">
        <v>-82.718999999999994</v>
      </c>
      <c r="S5778" s="2">
        <v>28.248999999999999</v>
      </c>
      <c r="T5778" s="2" t="b">
        <v>1</v>
      </c>
    </row>
    <row r="5779" spans="1:20" x14ac:dyDescent="0.2">
      <c r="A5779" s="3">
        <v>5778</v>
      </c>
      <c r="B5779" s="3" t="s">
        <v>8346</v>
      </c>
      <c r="C5779" s="5">
        <v>44139</v>
      </c>
      <c r="D5779" s="3">
        <v>2020</v>
      </c>
      <c r="E5779" s="3" t="s">
        <v>10737</v>
      </c>
      <c r="F5779" s="3" t="s">
        <v>10622</v>
      </c>
      <c r="G5779" s="3" t="s">
        <v>10624</v>
      </c>
      <c r="H5779" s="3">
        <v>33</v>
      </c>
      <c r="I5779" s="14" t="s">
        <v>10779</v>
      </c>
      <c r="J5779" s="14" t="s">
        <v>20</v>
      </c>
      <c r="K5779" s="14" t="s">
        <v>27</v>
      </c>
      <c r="L5779" s="3" t="s">
        <v>8347</v>
      </c>
      <c r="M5779" s="14" t="s">
        <v>44</v>
      </c>
      <c r="N5779" s="3" t="b">
        <v>0</v>
      </c>
      <c r="O5779" s="3" t="s">
        <v>10726</v>
      </c>
      <c r="P5779" s="3" t="s">
        <v>25</v>
      </c>
      <c r="Q5779" s="3" t="b">
        <v>1</v>
      </c>
      <c r="R5779" s="3">
        <v>-104.79</v>
      </c>
      <c r="S5779" s="3">
        <v>38.753</v>
      </c>
      <c r="T5779" s="3" t="b">
        <v>1</v>
      </c>
    </row>
    <row r="5780" spans="1:20" x14ac:dyDescent="0.2">
      <c r="A5780" s="2">
        <v>5779</v>
      </c>
      <c r="B5780" s="2" t="s">
        <v>8348</v>
      </c>
      <c r="C5780" s="4">
        <v>44139</v>
      </c>
      <c r="D5780" s="2">
        <v>2020</v>
      </c>
      <c r="E5780" s="2" t="s">
        <v>10737</v>
      </c>
      <c r="F5780" s="2" t="s">
        <v>10622</v>
      </c>
      <c r="G5780" s="2" t="s">
        <v>10628</v>
      </c>
      <c r="H5780" s="2">
        <v>52</v>
      </c>
      <c r="I5780" s="13" t="s">
        <v>10776</v>
      </c>
      <c r="J5780" s="13" t="s">
        <v>20</v>
      </c>
      <c r="K5780" s="13" t="s">
        <v>59</v>
      </c>
      <c r="L5780" s="2" t="s">
        <v>467</v>
      </c>
      <c r="M5780" s="13" t="s">
        <v>40</v>
      </c>
      <c r="N5780" s="2" t="b">
        <v>0</v>
      </c>
      <c r="O5780" s="2" t="s">
        <v>10726</v>
      </c>
      <c r="P5780" s="2" t="s">
        <v>25</v>
      </c>
      <c r="Q5780" s="2" t="b">
        <v>0</v>
      </c>
      <c r="R5780" s="2">
        <v>-121.51900000000001</v>
      </c>
      <c r="S5780" s="2">
        <v>38.494</v>
      </c>
      <c r="T5780" s="2" t="b">
        <v>1</v>
      </c>
    </row>
    <row r="5781" spans="1:20" x14ac:dyDescent="0.2">
      <c r="A5781" s="3">
        <v>5780</v>
      </c>
      <c r="B5781" s="3" t="s">
        <v>8349</v>
      </c>
      <c r="C5781" s="5">
        <v>44139</v>
      </c>
      <c r="D5781" s="3">
        <v>2020</v>
      </c>
      <c r="E5781" s="3" t="s">
        <v>10737</v>
      </c>
      <c r="F5781" s="3" t="s">
        <v>10622</v>
      </c>
      <c r="G5781" s="3" t="s">
        <v>10644</v>
      </c>
      <c r="H5781" s="3">
        <v>26</v>
      </c>
      <c r="I5781" s="14" t="s">
        <v>10778</v>
      </c>
      <c r="J5781" s="14" t="s">
        <v>20</v>
      </c>
      <c r="K5781" s="14" t="s">
        <v>27</v>
      </c>
      <c r="L5781" s="3" t="s">
        <v>3718</v>
      </c>
      <c r="M5781" s="14" t="s">
        <v>96</v>
      </c>
      <c r="N5781" s="3" t="b">
        <v>1</v>
      </c>
      <c r="O5781" s="3" t="s">
        <v>10726</v>
      </c>
      <c r="P5781" s="3" t="s">
        <v>10619</v>
      </c>
      <c r="Q5781" s="3" t="b">
        <v>0</v>
      </c>
      <c r="R5781" s="3">
        <v>-90.152000000000001</v>
      </c>
      <c r="S5781" s="3">
        <v>40.405000000000001</v>
      </c>
      <c r="T5781" s="3" t="b">
        <v>1</v>
      </c>
    </row>
    <row r="5782" spans="1:20" x14ac:dyDescent="0.2">
      <c r="A5782" s="2">
        <v>5781</v>
      </c>
      <c r="B5782" s="2" t="s">
        <v>8350</v>
      </c>
      <c r="C5782" s="4">
        <v>44139</v>
      </c>
      <c r="D5782" s="2">
        <v>2020</v>
      </c>
      <c r="E5782" s="2" t="s">
        <v>10737</v>
      </c>
      <c r="F5782" s="2" t="s">
        <v>10622</v>
      </c>
      <c r="G5782" s="2" t="s">
        <v>10624</v>
      </c>
      <c r="H5782" s="2">
        <v>33</v>
      </c>
      <c r="I5782" s="13" t="s">
        <v>10779</v>
      </c>
      <c r="J5782" s="13" t="s">
        <v>20</v>
      </c>
      <c r="K5782" s="13" t="s">
        <v>59</v>
      </c>
      <c r="L5782" s="2" t="s">
        <v>480</v>
      </c>
      <c r="M5782" s="13" t="s">
        <v>170</v>
      </c>
      <c r="N5782" s="2" t="b">
        <v>0</v>
      </c>
      <c r="O5782" s="2" t="s">
        <v>10726</v>
      </c>
      <c r="P5782" s="2" t="s">
        <v>25</v>
      </c>
      <c r="Q5782" s="2" t="b">
        <v>0</v>
      </c>
      <c r="R5782" s="2">
        <v>-81.644999999999996</v>
      </c>
      <c r="S5782" s="2">
        <v>30.385000000000002</v>
      </c>
      <c r="T5782" s="2" t="b">
        <v>1</v>
      </c>
    </row>
    <row r="5783" spans="1:20" x14ac:dyDescent="0.2">
      <c r="A5783" s="3">
        <v>5782</v>
      </c>
      <c r="B5783" s="3" t="s">
        <v>8351</v>
      </c>
      <c r="C5783" s="5">
        <v>44139</v>
      </c>
      <c r="D5783" s="3">
        <v>2020</v>
      </c>
      <c r="E5783" s="3" t="s">
        <v>10737</v>
      </c>
      <c r="F5783" s="3" t="s">
        <v>10622</v>
      </c>
      <c r="G5783" s="3" t="s">
        <v>10624</v>
      </c>
      <c r="H5783" s="3">
        <v>60</v>
      </c>
      <c r="I5783" s="14" t="s">
        <v>10776</v>
      </c>
      <c r="J5783" s="14" t="s">
        <v>20</v>
      </c>
      <c r="K5783" s="14" t="s">
        <v>27</v>
      </c>
      <c r="L5783" s="3" t="s">
        <v>1753</v>
      </c>
      <c r="M5783" s="14" t="s">
        <v>23</v>
      </c>
      <c r="N5783" s="3" t="b">
        <v>1</v>
      </c>
      <c r="O5783" s="3" t="s">
        <v>10726</v>
      </c>
      <c r="P5783" s="3" t="s">
        <v>76</v>
      </c>
      <c r="Q5783" s="3" t="b">
        <v>1</v>
      </c>
      <c r="R5783" s="3">
        <v>-122.169</v>
      </c>
      <c r="S5783" s="3">
        <v>47.418999999999997</v>
      </c>
      <c r="T5783" s="3" t="b">
        <v>1</v>
      </c>
    </row>
    <row r="5784" spans="1:20" x14ac:dyDescent="0.2">
      <c r="A5784" s="2">
        <v>5783</v>
      </c>
      <c r="B5784" s="2" t="s">
        <v>8352</v>
      </c>
      <c r="C5784" s="4">
        <v>44139</v>
      </c>
      <c r="D5784" s="2">
        <v>2020</v>
      </c>
      <c r="E5784" s="2" t="s">
        <v>10737</v>
      </c>
      <c r="F5784" s="2" t="s">
        <v>10622</v>
      </c>
      <c r="G5784" s="2" t="s">
        <v>10624</v>
      </c>
      <c r="H5784" s="2">
        <v>30</v>
      </c>
      <c r="I5784" s="13" t="s">
        <v>10778</v>
      </c>
      <c r="J5784" s="13" t="s">
        <v>20</v>
      </c>
      <c r="K5784" s="13" t="s">
        <v>27</v>
      </c>
      <c r="L5784" s="2" t="s">
        <v>676</v>
      </c>
      <c r="M5784" s="13" t="s">
        <v>212</v>
      </c>
      <c r="N5784" s="2" t="b">
        <v>1</v>
      </c>
      <c r="O5784" s="2" t="s">
        <v>10726</v>
      </c>
      <c r="P5784" s="2" t="s">
        <v>51</v>
      </c>
      <c r="Q5784" s="2" t="b">
        <v>0</v>
      </c>
      <c r="R5784" s="2">
        <v>-83.134</v>
      </c>
      <c r="S5784" s="2">
        <v>42.308999999999997</v>
      </c>
      <c r="T5784" s="2" t="b">
        <v>1</v>
      </c>
    </row>
    <row r="5785" spans="1:20" x14ac:dyDescent="0.2">
      <c r="A5785" s="3">
        <v>5784</v>
      </c>
      <c r="B5785" s="3" t="s">
        <v>8353</v>
      </c>
      <c r="C5785" s="5">
        <v>44140</v>
      </c>
      <c r="D5785" s="3">
        <v>2020</v>
      </c>
      <c r="E5785" s="3" t="s">
        <v>10737</v>
      </c>
      <c r="F5785" s="3" t="s">
        <v>10622</v>
      </c>
      <c r="G5785" s="3" t="s">
        <v>10630</v>
      </c>
      <c r="H5785" s="3">
        <v>36</v>
      </c>
      <c r="I5785" s="14" t="s">
        <v>10779</v>
      </c>
      <c r="J5785" s="14" t="s">
        <v>20</v>
      </c>
      <c r="K5785" s="14" t="s">
        <v>27</v>
      </c>
      <c r="L5785" s="3" t="s">
        <v>553</v>
      </c>
      <c r="M5785" s="14" t="s">
        <v>47</v>
      </c>
      <c r="N5785" s="3" t="b">
        <v>0</v>
      </c>
      <c r="O5785" s="3" t="s">
        <v>10726</v>
      </c>
      <c r="P5785" s="3" t="s">
        <v>25</v>
      </c>
      <c r="Q5785" s="3" t="b">
        <v>0</v>
      </c>
      <c r="R5785" s="3">
        <v>-95.850999999999999</v>
      </c>
      <c r="S5785" s="3">
        <v>36.167000000000002</v>
      </c>
      <c r="T5785" s="3" t="b">
        <v>1</v>
      </c>
    </row>
    <row r="5786" spans="1:20" x14ac:dyDescent="0.2">
      <c r="A5786" s="2">
        <v>5785</v>
      </c>
      <c r="B5786" s="2" t="s">
        <v>8354</v>
      </c>
      <c r="C5786" s="4">
        <v>44140</v>
      </c>
      <c r="D5786" s="2">
        <v>2020</v>
      </c>
      <c r="E5786" s="2" t="s">
        <v>10737</v>
      </c>
      <c r="F5786" s="2" t="s">
        <v>10622</v>
      </c>
      <c r="G5786" s="2" t="s">
        <v>10624</v>
      </c>
      <c r="H5786" s="2">
        <v>32</v>
      </c>
      <c r="I5786" s="13" t="s">
        <v>10779</v>
      </c>
      <c r="J5786" s="13" t="s">
        <v>20</v>
      </c>
      <c r="K5786" s="13" t="s">
        <v>33</v>
      </c>
      <c r="L5786" s="2" t="s">
        <v>8355</v>
      </c>
      <c r="M5786" s="13" t="s">
        <v>40</v>
      </c>
      <c r="N5786" s="2" t="b">
        <v>0</v>
      </c>
      <c r="O5786" s="2" t="s">
        <v>441</v>
      </c>
      <c r="P5786" s="2" t="s">
        <v>51</v>
      </c>
      <c r="Q5786" s="2" t="b">
        <v>0</v>
      </c>
      <c r="R5786" s="2">
        <v>-119.27</v>
      </c>
      <c r="S5786" s="2">
        <v>34.265000000000001</v>
      </c>
      <c r="T5786" s="2" t="b">
        <v>1</v>
      </c>
    </row>
    <row r="5787" spans="1:20" x14ac:dyDescent="0.2">
      <c r="A5787" s="3">
        <v>5786</v>
      </c>
      <c r="B5787" s="3" t="s">
        <v>8356</v>
      </c>
      <c r="C5787" s="5">
        <v>44140</v>
      </c>
      <c r="D5787" s="3">
        <v>2020</v>
      </c>
      <c r="E5787" s="3" t="s">
        <v>10737</v>
      </c>
      <c r="F5787" s="3" t="s">
        <v>10622</v>
      </c>
      <c r="G5787" s="3" t="s">
        <v>10624</v>
      </c>
      <c r="H5787" s="3">
        <v>25</v>
      </c>
      <c r="I5787" s="14" t="s">
        <v>10778</v>
      </c>
      <c r="J5787" s="14" t="s">
        <v>20</v>
      </c>
      <c r="K5787" s="14" t="s">
        <v>59</v>
      </c>
      <c r="L5787" s="3" t="s">
        <v>7245</v>
      </c>
      <c r="M5787" s="14" t="s">
        <v>67</v>
      </c>
      <c r="N5787" s="3" t="b">
        <v>0</v>
      </c>
      <c r="O5787" s="3" t="s">
        <v>10726</v>
      </c>
      <c r="P5787" s="3" t="s">
        <v>10619</v>
      </c>
      <c r="Q5787" s="3" t="b">
        <v>1</v>
      </c>
      <c r="R5787" s="3">
        <v>-115.57899999999999</v>
      </c>
      <c r="S5787" s="3">
        <v>32.786000000000001</v>
      </c>
      <c r="T5787" s="3" t="b">
        <v>1</v>
      </c>
    </row>
    <row r="5788" spans="1:20" x14ac:dyDescent="0.2">
      <c r="A5788" s="2">
        <v>5787</v>
      </c>
      <c r="B5788" s="2" t="s">
        <v>8357</v>
      </c>
      <c r="C5788" s="4">
        <v>44140</v>
      </c>
      <c r="D5788" s="2">
        <v>2020</v>
      </c>
      <c r="E5788" s="2" t="s">
        <v>10737</v>
      </c>
      <c r="F5788" s="2" t="s">
        <v>10622</v>
      </c>
      <c r="G5788" s="2" t="s">
        <v>10624</v>
      </c>
      <c r="H5788" s="2">
        <v>37</v>
      </c>
      <c r="I5788" s="13" t="s">
        <v>10779</v>
      </c>
      <c r="J5788" s="13" t="s">
        <v>20</v>
      </c>
      <c r="K5788" s="13" t="s">
        <v>33</v>
      </c>
      <c r="L5788" s="2" t="s">
        <v>8358</v>
      </c>
      <c r="M5788" s="13" t="s">
        <v>170</v>
      </c>
      <c r="N5788" s="2" t="b">
        <v>0</v>
      </c>
      <c r="O5788" s="2" t="s">
        <v>10726</v>
      </c>
      <c r="P5788" s="2" t="s">
        <v>25</v>
      </c>
      <c r="Q5788" s="2" t="b">
        <v>0</v>
      </c>
      <c r="R5788" s="2">
        <v>-86.567999999999998</v>
      </c>
      <c r="S5788" s="2">
        <v>30.728999999999999</v>
      </c>
      <c r="T5788" s="2" t="b">
        <v>1</v>
      </c>
    </row>
    <row r="5789" spans="1:20" x14ac:dyDescent="0.2">
      <c r="A5789" s="3">
        <v>5788</v>
      </c>
      <c r="B5789" s="3" t="s">
        <v>8359</v>
      </c>
      <c r="C5789" s="5">
        <v>44141</v>
      </c>
      <c r="D5789" s="3">
        <v>2020</v>
      </c>
      <c r="E5789" s="3" t="s">
        <v>10737</v>
      </c>
      <c r="F5789" s="3" t="s">
        <v>10623</v>
      </c>
      <c r="G5789" s="3" t="s">
        <v>10628</v>
      </c>
      <c r="H5789" s="3">
        <v>26</v>
      </c>
      <c r="I5789" s="14" t="s">
        <v>10778</v>
      </c>
      <c r="J5789" s="14" t="s">
        <v>20</v>
      </c>
      <c r="K5789" s="14" t="s">
        <v>33</v>
      </c>
      <c r="L5789" s="3" t="s">
        <v>1416</v>
      </c>
      <c r="M5789" s="14" t="s">
        <v>40</v>
      </c>
      <c r="N5789" s="3" t="b">
        <v>0</v>
      </c>
      <c r="O5789" s="3" t="s">
        <v>10726</v>
      </c>
      <c r="P5789" s="3" t="s">
        <v>25</v>
      </c>
      <c r="Q5789" s="3" t="b">
        <v>0</v>
      </c>
      <c r="R5789" s="3">
        <v>-117.36799999999999</v>
      </c>
      <c r="S5789" s="3">
        <v>34.106999999999999</v>
      </c>
      <c r="T5789" s="3" t="b">
        <v>1</v>
      </c>
    </row>
    <row r="5790" spans="1:20" x14ac:dyDescent="0.2">
      <c r="A5790" s="2">
        <v>5789</v>
      </c>
      <c r="B5790" s="2" t="s">
        <v>8360</v>
      </c>
      <c r="C5790" s="4">
        <v>44142</v>
      </c>
      <c r="D5790" s="2">
        <v>2020</v>
      </c>
      <c r="E5790" s="2" t="s">
        <v>10737</v>
      </c>
      <c r="F5790" s="2" t="s">
        <v>10622</v>
      </c>
      <c r="G5790" s="2" t="s">
        <v>10624</v>
      </c>
      <c r="H5790" s="2">
        <v>43</v>
      </c>
      <c r="I5790" s="13" t="s">
        <v>10777</v>
      </c>
      <c r="J5790" s="13" t="s">
        <v>20</v>
      </c>
      <c r="K5790" s="13" t="s">
        <v>27</v>
      </c>
      <c r="L5790" s="2" t="s">
        <v>8361</v>
      </c>
      <c r="M5790" s="13" t="s">
        <v>234</v>
      </c>
      <c r="N5790" s="2" t="b">
        <v>0</v>
      </c>
      <c r="O5790" s="2" t="s">
        <v>10726</v>
      </c>
      <c r="P5790" s="2" t="s">
        <v>25</v>
      </c>
      <c r="Q5790" s="2" t="b">
        <v>0</v>
      </c>
      <c r="R5790" s="2">
        <v>-84.076999999999998</v>
      </c>
      <c r="S5790" s="2">
        <v>33.845999999999997</v>
      </c>
      <c r="T5790" s="2" t="b">
        <v>1</v>
      </c>
    </row>
    <row r="5791" spans="1:20" x14ac:dyDescent="0.2">
      <c r="A5791" s="3">
        <v>5790</v>
      </c>
      <c r="B5791" s="3" t="s">
        <v>8362</v>
      </c>
      <c r="C5791" s="5">
        <v>44142</v>
      </c>
      <c r="D5791" s="3">
        <v>2020</v>
      </c>
      <c r="E5791" s="3" t="s">
        <v>10737</v>
      </c>
      <c r="F5791" s="3" t="s">
        <v>10622</v>
      </c>
      <c r="G5791" s="3" t="s">
        <v>10624</v>
      </c>
      <c r="H5791" s="3">
        <v>56</v>
      </c>
      <c r="I5791" s="14" t="s">
        <v>10776</v>
      </c>
      <c r="J5791" s="14" t="s">
        <v>55</v>
      </c>
      <c r="K5791" s="14" t="s">
        <v>27</v>
      </c>
      <c r="L5791" s="3" t="s">
        <v>8363</v>
      </c>
      <c r="M5791" s="14" t="s">
        <v>50</v>
      </c>
      <c r="N5791" s="3" t="b">
        <v>0</v>
      </c>
      <c r="O5791" s="3" t="s">
        <v>441</v>
      </c>
      <c r="P5791" s="3" t="s">
        <v>25</v>
      </c>
      <c r="Q5791" s="3" t="b">
        <v>1</v>
      </c>
      <c r="R5791" s="3">
        <v>-111.77500000000001</v>
      </c>
      <c r="S5791" s="3">
        <v>34.784999999999997</v>
      </c>
      <c r="T5791" s="3" t="b">
        <v>1</v>
      </c>
    </row>
    <row r="5792" spans="1:20" x14ac:dyDescent="0.2">
      <c r="A5792" s="2">
        <v>5791</v>
      </c>
      <c r="B5792" s="2" t="s">
        <v>8364</v>
      </c>
      <c r="C5792" s="4">
        <v>44142</v>
      </c>
      <c r="D5792" s="2">
        <v>2020</v>
      </c>
      <c r="E5792" s="2" t="s">
        <v>10737</v>
      </c>
      <c r="F5792" s="2" t="s">
        <v>10623</v>
      </c>
      <c r="G5792" s="2" t="s">
        <v>10628</v>
      </c>
      <c r="H5792" s="2">
        <v>34</v>
      </c>
      <c r="I5792" s="13" t="s">
        <v>10779</v>
      </c>
      <c r="J5792" s="13" t="s">
        <v>20</v>
      </c>
      <c r="K5792" s="13" t="s">
        <v>27</v>
      </c>
      <c r="L5792" s="2" t="s">
        <v>5826</v>
      </c>
      <c r="M5792" s="13" t="s">
        <v>79</v>
      </c>
      <c r="N5792" s="2" t="b">
        <v>0</v>
      </c>
      <c r="O5792" s="2" t="s">
        <v>10726</v>
      </c>
      <c r="P5792" s="2" t="s">
        <v>10619</v>
      </c>
      <c r="Q5792" s="2" t="b">
        <v>0</v>
      </c>
      <c r="R5792" s="2">
        <v>-114.035</v>
      </c>
      <c r="S5792" s="2">
        <v>46.874000000000002</v>
      </c>
      <c r="T5792" s="2" t="b">
        <v>1</v>
      </c>
    </row>
    <row r="5793" spans="1:20" x14ac:dyDescent="0.2">
      <c r="A5793" s="3">
        <v>5792</v>
      </c>
      <c r="B5793" s="3" t="s">
        <v>8365</v>
      </c>
      <c r="C5793" s="5">
        <v>44143</v>
      </c>
      <c r="D5793" s="3">
        <v>2020</v>
      </c>
      <c r="E5793" s="3" t="s">
        <v>10737</v>
      </c>
      <c r="F5793" s="3" t="s">
        <v>10622</v>
      </c>
      <c r="G5793" s="3" t="s">
        <v>10624</v>
      </c>
      <c r="H5793" s="3">
        <v>33</v>
      </c>
      <c r="I5793" s="14" t="s">
        <v>10779</v>
      </c>
      <c r="J5793" s="14" t="s">
        <v>20</v>
      </c>
      <c r="K5793" s="14" t="s">
        <v>59</v>
      </c>
      <c r="L5793" s="3" t="s">
        <v>2131</v>
      </c>
      <c r="M5793" s="14" t="s">
        <v>125</v>
      </c>
      <c r="N5793" s="3" t="b">
        <v>0</v>
      </c>
      <c r="O5793" s="3" t="s">
        <v>441</v>
      </c>
      <c r="P5793" s="3" t="s">
        <v>10619</v>
      </c>
      <c r="Q5793" s="3" t="b">
        <v>1</v>
      </c>
      <c r="R5793" s="3">
        <v>-87.566999999999993</v>
      </c>
      <c r="S5793" s="3">
        <v>37.969000000000001</v>
      </c>
      <c r="T5793" s="3" t="b">
        <v>1</v>
      </c>
    </row>
    <row r="5794" spans="1:20" x14ac:dyDescent="0.2">
      <c r="A5794" s="2">
        <v>5793</v>
      </c>
      <c r="B5794" s="2" t="s">
        <v>8366</v>
      </c>
      <c r="C5794" s="4">
        <v>44143</v>
      </c>
      <c r="D5794" s="2">
        <v>2020</v>
      </c>
      <c r="E5794" s="2" t="s">
        <v>10737</v>
      </c>
      <c r="F5794" s="2" t="s">
        <v>10622</v>
      </c>
      <c r="G5794" s="2" t="s">
        <v>10624</v>
      </c>
      <c r="H5794" s="2">
        <v>58</v>
      </c>
      <c r="I5794" s="13" t="s">
        <v>10776</v>
      </c>
      <c r="J5794" s="13" t="s">
        <v>20</v>
      </c>
      <c r="K5794" s="13" t="s">
        <v>27</v>
      </c>
      <c r="L5794" s="2" t="s">
        <v>8367</v>
      </c>
      <c r="M5794" s="13" t="s">
        <v>246</v>
      </c>
      <c r="N5794" s="2" t="b">
        <v>0</v>
      </c>
      <c r="O5794" s="2" t="s">
        <v>441</v>
      </c>
      <c r="P5794" s="2" t="s">
        <v>25</v>
      </c>
      <c r="Q5794" s="2" t="b">
        <v>0</v>
      </c>
      <c r="R5794" s="2">
        <v>-87.164000000000001</v>
      </c>
      <c r="S5794" s="2">
        <v>36.055</v>
      </c>
      <c r="T5794" s="2" t="b">
        <v>1</v>
      </c>
    </row>
    <row r="5795" spans="1:20" x14ac:dyDescent="0.2">
      <c r="A5795" s="3">
        <v>5794</v>
      </c>
      <c r="B5795" s="3" t="s">
        <v>8368</v>
      </c>
      <c r="C5795" s="5">
        <v>44143</v>
      </c>
      <c r="D5795" s="3">
        <v>2020</v>
      </c>
      <c r="E5795" s="3" t="s">
        <v>10737</v>
      </c>
      <c r="F5795" s="3" t="s">
        <v>10622</v>
      </c>
      <c r="G5795" s="3" t="s">
        <v>10624</v>
      </c>
      <c r="H5795" s="3">
        <v>18</v>
      </c>
      <c r="I5795" s="14" t="s">
        <v>10780</v>
      </c>
      <c r="J5795" s="14" t="s">
        <v>20</v>
      </c>
      <c r="K5795" s="14" t="s">
        <v>59</v>
      </c>
      <c r="L5795" s="3" t="s">
        <v>6942</v>
      </c>
      <c r="M5795" s="14" t="s">
        <v>255</v>
      </c>
      <c r="N5795" s="3" t="b">
        <v>0</v>
      </c>
      <c r="O5795" s="3" t="s">
        <v>441</v>
      </c>
      <c r="P5795" s="3" t="s">
        <v>10619</v>
      </c>
      <c r="Q5795" s="3" t="b">
        <v>0</v>
      </c>
      <c r="R5795" s="3">
        <v>-79.980999999999995</v>
      </c>
      <c r="S5795" s="3">
        <v>35.951000000000001</v>
      </c>
      <c r="T5795" s="3" t="b">
        <v>1</v>
      </c>
    </row>
    <row r="5796" spans="1:20" x14ac:dyDescent="0.2">
      <c r="A5796" s="2">
        <v>5795</v>
      </c>
      <c r="B5796" s="2" t="s">
        <v>8369</v>
      </c>
      <c r="C5796" s="4">
        <v>44144</v>
      </c>
      <c r="D5796" s="2">
        <v>2020</v>
      </c>
      <c r="E5796" s="2" t="s">
        <v>10737</v>
      </c>
      <c r="F5796" s="2" t="s">
        <v>10622</v>
      </c>
      <c r="G5796" s="2" t="s">
        <v>10624</v>
      </c>
      <c r="H5796" s="2">
        <v>25</v>
      </c>
      <c r="I5796" s="13" t="s">
        <v>10778</v>
      </c>
      <c r="J5796" s="13" t="s">
        <v>20</v>
      </c>
      <c r="K5796" s="13" t="s">
        <v>59</v>
      </c>
      <c r="L5796" s="2" t="s">
        <v>179</v>
      </c>
      <c r="M5796" s="13" t="s">
        <v>180</v>
      </c>
      <c r="N5796" s="2" t="b">
        <v>0</v>
      </c>
      <c r="O5796" s="2" t="s">
        <v>10726</v>
      </c>
      <c r="P5796" s="2" t="s">
        <v>25</v>
      </c>
      <c r="Q5796" s="2" t="b">
        <v>0</v>
      </c>
      <c r="R5796" s="2">
        <v>-76.671000000000006</v>
      </c>
      <c r="S5796" s="2">
        <v>39.308</v>
      </c>
      <c r="T5796" s="2" t="b">
        <v>1</v>
      </c>
    </row>
    <row r="5797" spans="1:20" x14ac:dyDescent="0.2">
      <c r="A5797" s="3">
        <v>5796</v>
      </c>
      <c r="B5797" s="3" t="s">
        <v>8370</v>
      </c>
      <c r="C5797" s="5">
        <v>44144</v>
      </c>
      <c r="D5797" s="3">
        <v>2020</v>
      </c>
      <c r="E5797" s="3" t="s">
        <v>10737</v>
      </c>
      <c r="F5797" s="3" t="s">
        <v>10622</v>
      </c>
      <c r="G5797" s="3" t="s">
        <v>10624</v>
      </c>
      <c r="H5797" s="3">
        <v>22</v>
      </c>
      <c r="I5797" s="14" t="s">
        <v>10778</v>
      </c>
      <c r="J5797" s="14" t="s">
        <v>20</v>
      </c>
      <c r="K5797" s="14" t="s">
        <v>10617</v>
      </c>
      <c r="L5797" s="3" t="s">
        <v>6548</v>
      </c>
      <c r="M5797" s="14" t="s">
        <v>23</v>
      </c>
      <c r="N5797" s="3" t="b">
        <v>1</v>
      </c>
      <c r="O5797" s="3" t="s">
        <v>10726</v>
      </c>
      <c r="P5797" s="3" t="s">
        <v>25</v>
      </c>
      <c r="Q5797" s="3" t="b">
        <v>0</v>
      </c>
      <c r="R5797" s="3">
        <v>-122.208</v>
      </c>
      <c r="S5797" s="3">
        <v>47.48</v>
      </c>
      <c r="T5797" s="3" t="b">
        <v>1</v>
      </c>
    </row>
    <row r="5798" spans="1:20" x14ac:dyDescent="0.2">
      <c r="A5798" s="2">
        <v>5797</v>
      </c>
      <c r="B5798" s="2" t="s">
        <v>8371</v>
      </c>
      <c r="C5798" s="4">
        <v>44144</v>
      </c>
      <c r="D5798" s="2">
        <v>2020</v>
      </c>
      <c r="E5798" s="2" t="s">
        <v>10737</v>
      </c>
      <c r="F5798" s="2" t="s">
        <v>10622</v>
      </c>
      <c r="G5798" s="2" t="s">
        <v>10628</v>
      </c>
      <c r="H5798" s="2">
        <v>18</v>
      </c>
      <c r="I5798" s="13" t="s">
        <v>10780</v>
      </c>
      <c r="J5798" s="13" t="s">
        <v>20</v>
      </c>
      <c r="K5798" s="13" t="s">
        <v>33</v>
      </c>
      <c r="L5798" s="2" t="s">
        <v>8372</v>
      </c>
      <c r="M5798" s="13" t="s">
        <v>40</v>
      </c>
      <c r="N5798" s="2" t="b">
        <v>0</v>
      </c>
      <c r="O5798" s="2" t="s">
        <v>10726</v>
      </c>
      <c r="P5798" s="2" t="s">
        <v>25</v>
      </c>
      <c r="Q5798" s="2" t="b">
        <v>0</v>
      </c>
      <c r="R5798" s="2">
        <v>-118.07299999999999</v>
      </c>
      <c r="S5798" s="2">
        <v>33.942</v>
      </c>
      <c r="T5798" s="2" t="b">
        <v>1</v>
      </c>
    </row>
    <row r="5799" spans="1:20" x14ac:dyDescent="0.2">
      <c r="A5799" s="3">
        <v>5798</v>
      </c>
      <c r="B5799" s="3" t="s">
        <v>8373</v>
      </c>
      <c r="C5799" s="5">
        <v>44145</v>
      </c>
      <c r="D5799" s="3">
        <v>2020</v>
      </c>
      <c r="E5799" s="3" t="s">
        <v>10737</v>
      </c>
      <c r="F5799" s="3" t="s">
        <v>10622</v>
      </c>
      <c r="G5799" s="3" t="s">
        <v>10624</v>
      </c>
      <c r="H5799" s="3">
        <v>29</v>
      </c>
      <c r="I5799" s="14" t="s">
        <v>10778</v>
      </c>
      <c r="J5799" s="14" t="s">
        <v>20</v>
      </c>
      <c r="K5799" s="14" t="s">
        <v>10617</v>
      </c>
      <c r="L5799" s="3" t="s">
        <v>8374</v>
      </c>
      <c r="M5799" s="14" t="s">
        <v>67</v>
      </c>
      <c r="N5799" s="3" t="b">
        <v>0</v>
      </c>
      <c r="O5799" s="3" t="s">
        <v>10726</v>
      </c>
      <c r="P5799" s="3" t="s">
        <v>76</v>
      </c>
      <c r="Q5799" s="3" t="b">
        <v>0</v>
      </c>
      <c r="R5799" s="3">
        <v>-93.971000000000004</v>
      </c>
      <c r="S5799" s="3">
        <v>29.986000000000001</v>
      </c>
      <c r="T5799" s="3" t="b">
        <v>1</v>
      </c>
    </row>
    <row r="5800" spans="1:20" x14ac:dyDescent="0.2">
      <c r="A5800" s="2">
        <v>5799</v>
      </c>
      <c r="B5800" s="2" t="s">
        <v>8375</v>
      </c>
      <c r="C5800" s="4">
        <v>44145</v>
      </c>
      <c r="D5800" s="2">
        <v>2020</v>
      </c>
      <c r="E5800" s="2" t="s">
        <v>10737</v>
      </c>
      <c r="F5800" s="2" t="s">
        <v>10622</v>
      </c>
      <c r="G5800" s="2" t="s">
        <v>10628</v>
      </c>
      <c r="H5800" s="2">
        <v>27</v>
      </c>
      <c r="I5800" s="13" t="s">
        <v>10778</v>
      </c>
      <c r="J5800" s="13" t="s">
        <v>20</v>
      </c>
      <c r="K5800" s="13" t="s">
        <v>10617</v>
      </c>
      <c r="L5800" s="2" t="s">
        <v>8376</v>
      </c>
      <c r="M5800" s="13" t="s">
        <v>40</v>
      </c>
      <c r="N5800" s="2" t="b">
        <v>0</v>
      </c>
      <c r="O5800" s="2" t="s">
        <v>441</v>
      </c>
      <c r="P5800" s="2" t="s">
        <v>76</v>
      </c>
      <c r="Q5800" s="2" t="b">
        <v>1</v>
      </c>
      <c r="R5800" s="2">
        <v>-119.03400000000001</v>
      </c>
      <c r="S5800" s="2">
        <v>35.414999999999999</v>
      </c>
      <c r="T5800" s="2" t="b">
        <v>1</v>
      </c>
    </row>
    <row r="5801" spans="1:20" x14ac:dyDescent="0.2">
      <c r="A5801" s="3">
        <v>5800</v>
      </c>
      <c r="B5801" s="3" t="s">
        <v>8377</v>
      </c>
      <c r="C5801" s="5">
        <v>44145</v>
      </c>
      <c r="D5801" s="3">
        <v>2020</v>
      </c>
      <c r="E5801" s="3" t="s">
        <v>10737</v>
      </c>
      <c r="F5801" s="3" t="s">
        <v>10622</v>
      </c>
      <c r="G5801" s="3" t="s">
        <v>10702</v>
      </c>
      <c r="H5801" s="3">
        <v>36</v>
      </c>
      <c r="I5801" s="14" t="s">
        <v>10779</v>
      </c>
      <c r="J5801" s="14" t="s">
        <v>20</v>
      </c>
      <c r="K5801" s="14" t="s">
        <v>59</v>
      </c>
      <c r="L5801" s="3" t="s">
        <v>8378</v>
      </c>
      <c r="M5801" s="14" t="s">
        <v>180</v>
      </c>
      <c r="N5801" s="3" t="b">
        <v>1</v>
      </c>
      <c r="O5801" s="3" t="s">
        <v>10726</v>
      </c>
      <c r="P5801" s="3" t="s">
        <v>51</v>
      </c>
      <c r="Q5801" s="3" t="b">
        <v>0</v>
      </c>
      <c r="R5801" s="3">
        <v>-76.882999999999996</v>
      </c>
      <c r="S5801" s="3">
        <v>38.956000000000003</v>
      </c>
      <c r="T5801" s="3" t="b">
        <v>1</v>
      </c>
    </row>
    <row r="5802" spans="1:20" x14ac:dyDescent="0.2">
      <c r="A5802" s="2">
        <v>5801</v>
      </c>
      <c r="B5802" s="2" t="s">
        <v>8379</v>
      </c>
      <c r="C5802" s="4">
        <v>44145</v>
      </c>
      <c r="D5802" s="2">
        <v>2020</v>
      </c>
      <c r="E5802" s="2" t="s">
        <v>10737</v>
      </c>
      <c r="F5802" s="2" t="s">
        <v>10622</v>
      </c>
      <c r="G5802" s="2" t="s">
        <v>10624</v>
      </c>
      <c r="H5802" s="2">
        <v>44</v>
      </c>
      <c r="I5802" s="13" t="s">
        <v>10777</v>
      </c>
      <c r="J5802" s="13" t="s">
        <v>20</v>
      </c>
      <c r="K5802" s="13" t="s">
        <v>27</v>
      </c>
      <c r="L5802" s="2" t="s">
        <v>8380</v>
      </c>
      <c r="M5802" s="13" t="s">
        <v>70</v>
      </c>
      <c r="N5802" s="2" t="b">
        <v>1</v>
      </c>
      <c r="O5802" s="2" t="s">
        <v>10726</v>
      </c>
      <c r="P5802" s="2" t="s">
        <v>25</v>
      </c>
      <c r="Q5802" s="2" t="b">
        <v>0</v>
      </c>
      <c r="R5802" s="2">
        <v>-80.760999999999996</v>
      </c>
      <c r="S5802" s="2">
        <v>41.587000000000003</v>
      </c>
      <c r="T5802" s="2" t="b">
        <v>1</v>
      </c>
    </row>
    <row r="5803" spans="1:20" x14ac:dyDescent="0.2">
      <c r="A5803" s="3">
        <v>5802</v>
      </c>
      <c r="B5803" s="3" t="s">
        <v>10616</v>
      </c>
      <c r="C5803" s="5">
        <v>44145</v>
      </c>
      <c r="D5803" s="3">
        <v>2020</v>
      </c>
      <c r="E5803" s="3" t="s">
        <v>10737</v>
      </c>
      <c r="F5803" s="3" t="s">
        <v>10623</v>
      </c>
      <c r="G5803" s="3" t="s">
        <v>10679</v>
      </c>
      <c r="H5803" s="3" t="e">
        <v>#N/A</v>
      </c>
      <c r="I5803" s="14" t="e">
        <v>#N/A</v>
      </c>
      <c r="J5803" s="14" t="s">
        <v>20</v>
      </c>
      <c r="K5803" s="14" t="s">
        <v>10617</v>
      </c>
      <c r="L5803" s="3" t="s">
        <v>8381</v>
      </c>
      <c r="M5803" s="14" t="s">
        <v>50</v>
      </c>
      <c r="N5803" s="3" t="b">
        <v>0</v>
      </c>
      <c r="O5803" s="3" t="s">
        <v>441</v>
      </c>
      <c r="P5803" s="3" t="s">
        <v>10619</v>
      </c>
      <c r="Q5803" s="3" t="b">
        <v>0</v>
      </c>
      <c r="R5803" s="3">
        <v>-109.056</v>
      </c>
      <c r="S5803" s="3">
        <v>35.744</v>
      </c>
      <c r="T5803" s="3" t="b">
        <v>1</v>
      </c>
    </row>
    <row r="5804" spans="1:20" x14ac:dyDescent="0.2">
      <c r="A5804" s="2">
        <v>5803</v>
      </c>
      <c r="B5804" s="2" t="s">
        <v>8382</v>
      </c>
      <c r="C5804" s="4">
        <v>44146</v>
      </c>
      <c r="D5804" s="2">
        <v>2020</v>
      </c>
      <c r="E5804" s="2" t="s">
        <v>10737</v>
      </c>
      <c r="F5804" s="2" t="s">
        <v>10622</v>
      </c>
      <c r="G5804" s="2" t="s">
        <v>10624</v>
      </c>
      <c r="H5804" s="2">
        <v>61</v>
      </c>
      <c r="I5804" s="13" t="s">
        <v>10782</v>
      </c>
      <c r="J5804" s="13" t="s">
        <v>20</v>
      </c>
      <c r="K5804" s="13" t="s">
        <v>10617</v>
      </c>
      <c r="L5804" s="2" t="s">
        <v>154</v>
      </c>
      <c r="M5804" s="13" t="s">
        <v>50</v>
      </c>
      <c r="N5804" s="2" t="b">
        <v>0</v>
      </c>
      <c r="O5804" s="2" t="s">
        <v>10726</v>
      </c>
      <c r="P5804" s="2" t="s">
        <v>25</v>
      </c>
      <c r="Q5804" s="2" t="b">
        <v>0</v>
      </c>
      <c r="R5804" s="2">
        <v>-111.874</v>
      </c>
      <c r="S5804" s="2">
        <v>33.698</v>
      </c>
      <c r="T5804" s="2" t="b">
        <v>1</v>
      </c>
    </row>
    <row r="5805" spans="1:20" x14ac:dyDescent="0.2">
      <c r="A5805" s="3">
        <v>5804</v>
      </c>
      <c r="B5805" s="3" t="s">
        <v>8383</v>
      </c>
      <c r="C5805" s="5">
        <v>44146</v>
      </c>
      <c r="D5805" s="3">
        <v>2020</v>
      </c>
      <c r="E5805" s="3" t="s">
        <v>10737</v>
      </c>
      <c r="F5805" s="3" t="s">
        <v>10622</v>
      </c>
      <c r="G5805" s="3" t="s">
        <v>10624</v>
      </c>
      <c r="H5805" s="3">
        <v>37</v>
      </c>
      <c r="I5805" s="14" t="s">
        <v>10779</v>
      </c>
      <c r="J5805" s="14" t="s">
        <v>20</v>
      </c>
      <c r="K5805" s="14" t="s">
        <v>59</v>
      </c>
      <c r="L5805" s="3" t="s">
        <v>250</v>
      </c>
      <c r="M5805" s="14" t="s">
        <v>47</v>
      </c>
      <c r="N5805" s="3" t="b">
        <v>0</v>
      </c>
      <c r="O5805" s="3" t="s">
        <v>10726</v>
      </c>
      <c r="P5805" s="3" t="s">
        <v>51</v>
      </c>
      <c r="Q5805" s="3" t="b">
        <v>0</v>
      </c>
      <c r="R5805" s="3">
        <v>-97.528000000000006</v>
      </c>
      <c r="S5805" s="3">
        <v>35.478999999999999</v>
      </c>
      <c r="T5805" s="3" t="b">
        <v>1</v>
      </c>
    </row>
    <row r="5806" spans="1:20" x14ac:dyDescent="0.2">
      <c r="A5806" s="2">
        <v>5805</v>
      </c>
      <c r="B5806" s="2" t="s">
        <v>8384</v>
      </c>
      <c r="C5806" s="4">
        <v>44146</v>
      </c>
      <c r="D5806" s="2">
        <v>2020</v>
      </c>
      <c r="E5806" s="2" t="s">
        <v>10737</v>
      </c>
      <c r="F5806" s="2" t="s">
        <v>10622</v>
      </c>
      <c r="G5806" s="2" t="s">
        <v>10624</v>
      </c>
      <c r="H5806" s="2">
        <v>52</v>
      </c>
      <c r="I5806" s="13" t="s">
        <v>10776</v>
      </c>
      <c r="J5806" s="13" t="s">
        <v>20</v>
      </c>
      <c r="K5806" s="13" t="s">
        <v>27</v>
      </c>
      <c r="L5806" s="2" t="s">
        <v>559</v>
      </c>
      <c r="M5806" s="13" t="s">
        <v>115</v>
      </c>
      <c r="N5806" s="2" t="b">
        <v>1</v>
      </c>
      <c r="O5806" s="2" t="s">
        <v>10726</v>
      </c>
      <c r="P5806" s="2" t="s">
        <v>25</v>
      </c>
      <c r="Q5806" s="2" t="b">
        <v>1</v>
      </c>
      <c r="R5806" s="2">
        <v>-78.188000000000002</v>
      </c>
      <c r="S5806" s="2">
        <v>39.158999999999999</v>
      </c>
      <c r="T5806" s="2" t="b">
        <v>1</v>
      </c>
    </row>
    <row r="5807" spans="1:20" x14ac:dyDescent="0.2">
      <c r="A5807" s="3">
        <v>5806</v>
      </c>
      <c r="B5807" s="3" t="s">
        <v>10616</v>
      </c>
      <c r="C5807" s="5">
        <v>44147</v>
      </c>
      <c r="D5807" s="3">
        <v>2020</v>
      </c>
      <c r="E5807" s="3" t="s">
        <v>10737</v>
      </c>
      <c r="F5807" s="3" t="s">
        <v>10622</v>
      </c>
      <c r="G5807" s="3" t="s">
        <v>10624</v>
      </c>
      <c r="H5807" s="3" t="e">
        <v>#N/A</v>
      </c>
      <c r="I5807" s="14" t="s">
        <v>10779</v>
      </c>
      <c r="J5807" s="14" t="s">
        <v>20</v>
      </c>
      <c r="K5807" s="14" t="s">
        <v>10617</v>
      </c>
      <c r="L5807" s="3" t="s">
        <v>1070</v>
      </c>
      <c r="M5807" s="14" t="s">
        <v>61</v>
      </c>
      <c r="N5807" s="3" t="b">
        <v>0</v>
      </c>
      <c r="O5807" s="3" t="s">
        <v>10726</v>
      </c>
      <c r="P5807" s="3" t="s">
        <v>441</v>
      </c>
      <c r="Q5807" s="3" t="b">
        <v>1</v>
      </c>
      <c r="R5807" s="3">
        <v>-75.120999999999995</v>
      </c>
      <c r="S5807" s="3">
        <v>39.991</v>
      </c>
      <c r="T5807" s="3" t="b">
        <v>1</v>
      </c>
    </row>
    <row r="5808" spans="1:20" x14ac:dyDescent="0.2">
      <c r="A5808" s="2">
        <v>5807</v>
      </c>
      <c r="B5808" s="2" t="s">
        <v>8385</v>
      </c>
      <c r="C5808" s="4">
        <v>44147</v>
      </c>
      <c r="D5808" s="2">
        <v>2020</v>
      </c>
      <c r="E5808" s="2" t="s">
        <v>10737</v>
      </c>
      <c r="F5808" s="2" t="s">
        <v>10622</v>
      </c>
      <c r="G5808" s="2" t="s">
        <v>10624</v>
      </c>
      <c r="H5808" s="2">
        <v>0</v>
      </c>
      <c r="I5808" s="13" t="e">
        <v>#N/A</v>
      </c>
      <c r="J5808" s="13" t="s">
        <v>20</v>
      </c>
      <c r="K5808" s="13" t="s">
        <v>27</v>
      </c>
      <c r="L5808" s="2" t="s">
        <v>356</v>
      </c>
      <c r="M5808" s="13" t="s">
        <v>299</v>
      </c>
      <c r="N5808" s="2" t="b">
        <v>1</v>
      </c>
      <c r="O5808" s="2" t="s">
        <v>10726</v>
      </c>
      <c r="P5808" s="2" t="s">
        <v>25</v>
      </c>
      <c r="Q5808" s="2" t="b">
        <v>0</v>
      </c>
      <c r="R5808" s="2">
        <v>-89.093000000000004</v>
      </c>
      <c r="S5808" s="2">
        <v>30.38</v>
      </c>
      <c r="T5808" s="2" t="b">
        <v>1</v>
      </c>
    </row>
    <row r="5809" spans="1:20" x14ac:dyDescent="0.2">
      <c r="A5809" s="3">
        <v>5808</v>
      </c>
      <c r="B5809" s="3" t="s">
        <v>8386</v>
      </c>
      <c r="C5809" s="5">
        <v>44148</v>
      </c>
      <c r="D5809" s="3">
        <v>2020</v>
      </c>
      <c r="E5809" s="3" t="s">
        <v>10737</v>
      </c>
      <c r="F5809" s="3" t="s">
        <v>10622</v>
      </c>
      <c r="G5809" s="3" t="s">
        <v>10636</v>
      </c>
      <c r="H5809" s="3">
        <v>18</v>
      </c>
      <c r="I5809" s="14" t="s">
        <v>10780</v>
      </c>
      <c r="J5809" s="14" t="s">
        <v>20</v>
      </c>
      <c r="K5809" s="14" t="s">
        <v>59</v>
      </c>
      <c r="L5809" s="3" t="s">
        <v>415</v>
      </c>
      <c r="M5809" s="14" t="s">
        <v>170</v>
      </c>
      <c r="N5809" s="3" t="b">
        <v>0</v>
      </c>
      <c r="O5809" s="3" t="s">
        <v>441</v>
      </c>
      <c r="P5809" s="3" t="s">
        <v>25</v>
      </c>
      <c r="Q5809" s="3" t="b">
        <v>0</v>
      </c>
      <c r="R5809" s="3">
        <v>-80.765000000000001</v>
      </c>
      <c r="S5809" s="3">
        <v>28.373999999999999</v>
      </c>
      <c r="T5809" s="3" t="b">
        <v>1</v>
      </c>
    </row>
    <row r="5810" spans="1:20" x14ac:dyDescent="0.2">
      <c r="A5810" s="2">
        <v>5809</v>
      </c>
      <c r="B5810" s="2" t="s">
        <v>8387</v>
      </c>
      <c r="C5810" s="4">
        <v>44148</v>
      </c>
      <c r="D5810" s="2">
        <v>2020</v>
      </c>
      <c r="E5810" s="2" t="s">
        <v>10737</v>
      </c>
      <c r="F5810" s="2" t="s">
        <v>10622</v>
      </c>
      <c r="G5810" s="2" t="s">
        <v>10636</v>
      </c>
      <c r="H5810" s="2">
        <v>16</v>
      </c>
      <c r="I5810" s="13" t="s">
        <v>10780</v>
      </c>
      <c r="J5810" s="13" t="s">
        <v>20</v>
      </c>
      <c r="K5810" s="13" t="s">
        <v>59</v>
      </c>
      <c r="L5810" s="2" t="s">
        <v>415</v>
      </c>
      <c r="M5810" s="13" t="s">
        <v>170</v>
      </c>
      <c r="N5810" s="2" t="b">
        <v>0</v>
      </c>
      <c r="O5810" s="2" t="s">
        <v>441</v>
      </c>
      <c r="P5810" s="2" t="s">
        <v>51</v>
      </c>
      <c r="Q5810" s="2" t="b">
        <v>0</v>
      </c>
      <c r="R5810" s="2" t="s">
        <v>10619</v>
      </c>
      <c r="S5810" s="2" t="s">
        <v>10619</v>
      </c>
      <c r="T5810" s="2" t="b">
        <v>1</v>
      </c>
    </row>
    <row r="5811" spans="1:20" x14ac:dyDescent="0.2">
      <c r="A5811" s="3">
        <v>5810</v>
      </c>
      <c r="B5811" s="3" t="s">
        <v>8388</v>
      </c>
      <c r="C5811" s="5">
        <v>44148</v>
      </c>
      <c r="D5811" s="3">
        <v>2020</v>
      </c>
      <c r="E5811" s="3" t="s">
        <v>10737</v>
      </c>
      <c r="F5811" s="3" t="s">
        <v>10622</v>
      </c>
      <c r="G5811" s="3" t="s">
        <v>10624</v>
      </c>
      <c r="H5811" s="3">
        <v>19</v>
      </c>
      <c r="I5811" s="14" t="s">
        <v>10780</v>
      </c>
      <c r="J5811" s="14" t="s">
        <v>20</v>
      </c>
      <c r="K5811" s="14" t="s">
        <v>59</v>
      </c>
      <c r="L5811" s="3" t="s">
        <v>417</v>
      </c>
      <c r="M5811" s="14" t="s">
        <v>70</v>
      </c>
      <c r="N5811" s="3" t="b">
        <v>0</v>
      </c>
      <c r="O5811" s="3" t="s">
        <v>10726</v>
      </c>
      <c r="P5811" s="3" t="s">
        <v>10619</v>
      </c>
      <c r="Q5811" s="3" t="b">
        <v>0</v>
      </c>
      <c r="R5811" s="3">
        <v>-81.647000000000006</v>
      </c>
      <c r="S5811" s="3">
        <v>41.488999999999997</v>
      </c>
      <c r="T5811" s="3" t="b">
        <v>1</v>
      </c>
    </row>
    <row r="5812" spans="1:20" x14ac:dyDescent="0.2">
      <c r="A5812" s="2">
        <v>5811</v>
      </c>
      <c r="B5812" s="2" t="s">
        <v>8389</v>
      </c>
      <c r="C5812" s="4">
        <v>44148</v>
      </c>
      <c r="D5812" s="2">
        <v>2020</v>
      </c>
      <c r="E5812" s="2" t="s">
        <v>10737</v>
      </c>
      <c r="F5812" s="2" t="s">
        <v>10622</v>
      </c>
      <c r="G5812" s="2" t="s">
        <v>10624</v>
      </c>
      <c r="H5812" s="2">
        <v>41</v>
      </c>
      <c r="I5812" s="13" t="s">
        <v>10777</v>
      </c>
      <c r="J5812" s="13" t="s">
        <v>20</v>
      </c>
      <c r="K5812" s="13" t="s">
        <v>59</v>
      </c>
      <c r="L5812" s="2" t="s">
        <v>356</v>
      </c>
      <c r="M5812" s="13" t="s">
        <v>299</v>
      </c>
      <c r="N5812" s="2" t="b">
        <v>0</v>
      </c>
      <c r="O5812" s="2" t="s">
        <v>10726</v>
      </c>
      <c r="P5812" s="2" t="s">
        <v>25</v>
      </c>
      <c r="Q5812" s="2" t="b">
        <v>0</v>
      </c>
      <c r="R5812" s="2">
        <v>-89.055999999999997</v>
      </c>
      <c r="S5812" s="2">
        <v>30.4</v>
      </c>
      <c r="T5812" s="2" t="b">
        <v>1</v>
      </c>
    </row>
    <row r="5813" spans="1:20" x14ac:dyDescent="0.2">
      <c r="A5813" s="3">
        <v>5812</v>
      </c>
      <c r="B5813" s="3" t="s">
        <v>8390</v>
      </c>
      <c r="C5813" s="5">
        <v>44148</v>
      </c>
      <c r="D5813" s="3">
        <v>2020</v>
      </c>
      <c r="E5813" s="3" t="s">
        <v>10737</v>
      </c>
      <c r="F5813" s="3" t="s">
        <v>10622</v>
      </c>
      <c r="G5813" s="3" t="s">
        <v>10624</v>
      </c>
      <c r="H5813" s="3">
        <v>31</v>
      </c>
      <c r="I5813" s="14" t="s">
        <v>10779</v>
      </c>
      <c r="J5813" s="14" t="s">
        <v>20</v>
      </c>
      <c r="K5813" s="14" t="s">
        <v>27</v>
      </c>
      <c r="L5813" s="3" t="s">
        <v>767</v>
      </c>
      <c r="M5813" s="14" t="s">
        <v>768</v>
      </c>
      <c r="N5813" s="3" t="b">
        <v>0</v>
      </c>
      <c r="O5813" s="3" t="s">
        <v>10726</v>
      </c>
      <c r="P5813" s="3" t="s">
        <v>51</v>
      </c>
      <c r="Q5813" s="3" t="b">
        <v>0</v>
      </c>
      <c r="R5813" s="3">
        <v>-105.488</v>
      </c>
      <c r="S5813" s="3">
        <v>44.277000000000001</v>
      </c>
      <c r="T5813" s="3" t="b">
        <v>1</v>
      </c>
    </row>
    <row r="5814" spans="1:20" x14ac:dyDescent="0.2">
      <c r="A5814" s="2">
        <v>5813</v>
      </c>
      <c r="B5814" s="2" t="s">
        <v>8391</v>
      </c>
      <c r="C5814" s="4">
        <v>44148</v>
      </c>
      <c r="D5814" s="2">
        <v>2020</v>
      </c>
      <c r="E5814" s="2" t="s">
        <v>10737</v>
      </c>
      <c r="F5814" s="2" t="s">
        <v>10622</v>
      </c>
      <c r="G5814" s="2" t="s">
        <v>10636</v>
      </c>
      <c r="H5814" s="2">
        <v>38</v>
      </c>
      <c r="I5814" s="13" t="s">
        <v>10779</v>
      </c>
      <c r="J5814" s="13" t="s">
        <v>20</v>
      </c>
      <c r="K5814" s="13" t="s">
        <v>27</v>
      </c>
      <c r="L5814" s="2" t="s">
        <v>8392</v>
      </c>
      <c r="M5814" s="13" t="s">
        <v>79</v>
      </c>
      <c r="N5814" s="2" t="b">
        <v>0</v>
      </c>
      <c r="O5814" s="2" t="s">
        <v>441</v>
      </c>
      <c r="P5814" s="2" t="s">
        <v>51</v>
      </c>
      <c r="Q5814" s="2" t="b">
        <v>0</v>
      </c>
      <c r="R5814" s="2">
        <v>-109.392</v>
      </c>
      <c r="S5814" s="2">
        <v>45.701000000000001</v>
      </c>
      <c r="T5814" s="2" t="b">
        <v>1</v>
      </c>
    </row>
    <row r="5815" spans="1:20" x14ac:dyDescent="0.2">
      <c r="A5815" s="3">
        <v>5814</v>
      </c>
      <c r="B5815" s="3" t="s">
        <v>8393</v>
      </c>
      <c r="C5815" s="5">
        <v>44149</v>
      </c>
      <c r="D5815" s="3">
        <v>2020</v>
      </c>
      <c r="E5815" s="3" t="s">
        <v>10737</v>
      </c>
      <c r="F5815" s="3" t="s">
        <v>10622</v>
      </c>
      <c r="G5815" s="3" t="s">
        <v>10630</v>
      </c>
      <c r="H5815" s="3">
        <v>40</v>
      </c>
      <c r="I5815" s="14" t="s">
        <v>10779</v>
      </c>
      <c r="J5815" s="14" t="s">
        <v>20</v>
      </c>
      <c r="K5815" s="14" t="s">
        <v>27</v>
      </c>
      <c r="L5815" s="3" t="s">
        <v>3236</v>
      </c>
      <c r="M5815" s="14" t="s">
        <v>170</v>
      </c>
      <c r="N5815" s="3" t="b">
        <v>0</v>
      </c>
      <c r="O5815" s="3" t="s">
        <v>441</v>
      </c>
      <c r="P5815" s="3" t="s">
        <v>51</v>
      </c>
      <c r="Q5815" s="3" t="b">
        <v>0</v>
      </c>
      <c r="R5815" s="3">
        <v>-87.234999999999999</v>
      </c>
      <c r="S5815" s="3">
        <v>30.442</v>
      </c>
      <c r="T5815" s="3" t="b">
        <v>1</v>
      </c>
    </row>
    <row r="5816" spans="1:20" x14ac:dyDescent="0.2">
      <c r="A5816" s="2">
        <v>5815</v>
      </c>
      <c r="B5816" s="2" t="s">
        <v>8394</v>
      </c>
      <c r="C5816" s="4">
        <v>44149</v>
      </c>
      <c r="D5816" s="2">
        <v>2020</v>
      </c>
      <c r="E5816" s="2" t="s">
        <v>10737</v>
      </c>
      <c r="F5816" s="2" t="s">
        <v>10622</v>
      </c>
      <c r="G5816" s="2" t="s">
        <v>10624</v>
      </c>
      <c r="H5816" s="2">
        <v>66</v>
      </c>
      <c r="I5816" s="13" t="s">
        <v>10782</v>
      </c>
      <c r="J5816" s="13" t="s">
        <v>20</v>
      </c>
      <c r="K5816" s="13" t="s">
        <v>27</v>
      </c>
      <c r="L5816" s="2" t="s">
        <v>1651</v>
      </c>
      <c r="M5816" s="13" t="s">
        <v>67</v>
      </c>
      <c r="N5816" s="2" t="b">
        <v>0</v>
      </c>
      <c r="O5816" s="2" t="s">
        <v>10726</v>
      </c>
      <c r="P5816" s="2" t="s">
        <v>10619</v>
      </c>
      <c r="Q5816" s="2" t="b">
        <v>0</v>
      </c>
      <c r="R5816" s="2">
        <v>-97.418999999999997</v>
      </c>
      <c r="S5816" s="2">
        <v>27.725000000000001</v>
      </c>
      <c r="T5816" s="2" t="b">
        <v>1</v>
      </c>
    </row>
    <row r="5817" spans="1:20" x14ac:dyDescent="0.2">
      <c r="A5817" s="3">
        <v>5816</v>
      </c>
      <c r="B5817" s="3" t="s">
        <v>8395</v>
      </c>
      <c r="C5817" s="5">
        <v>44149</v>
      </c>
      <c r="D5817" s="3">
        <v>2020</v>
      </c>
      <c r="E5817" s="3" t="s">
        <v>10737</v>
      </c>
      <c r="F5817" s="3" t="s">
        <v>10622</v>
      </c>
      <c r="G5817" s="3" t="s">
        <v>10624</v>
      </c>
      <c r="H5817" s="3">
        <v>38</v>
      </c>
      <c r="I5817" s="14" t="s">
        <v>10779</v>
      </c>
      <c r="J5817" s="14" t="s">
        <v>20</v>
      </c>
      <c r="K5817" s="14" t="s">
        <v>33</v>
      </c>
      <c r="L5817" s="3" t="s">
        <v>467</v>
      </c>
      <c r="M5817" s="14" t="s">
        <v>40</v>
      </c>
      <c r="N5817" s="3" t="b">
        <v>0</v>
      </c>
      <c r="O5817" s="3" t="s">
        <v>10726</v>
      </c>
      <c r="P5817" s="3" t="s">
        <v>10619</v>
      </c>
      <c r="Q5817" s="3" t="b">
        <v>1</v>
      </c>
      <c r="R5817" s="3">
        <v>-121.42400000000001</v>
      </c>
      <c r="S5817" s="3">
        <v>38.619999999999997</v>
      </c>
      <c r="T5817" s="3" t="b">
        <v>1</v>
      </c>
    </row>
    <row r="5818" spans="1:20" x14ac:dyDescent="0.2">
      <c r="A5818" s="2">
        <v>5817</v>
      </c>
      <c r="B5818" s="2" t="s">
        <v>8396</v>
      </c>
      <c r="C5818" s="4">
        <v>44150</v>
      </c>
      <c r="D5818" s="2">
        <v>2020</v>
      </c>
      <c r="E5818" s="2" t="s">
        <v>10737</v>
      </c>
      <c r="F5818" s="2" t="s">
        <v>10622</v>
      </c>
      <c r="G5818" s="2" t="s">
        <v>10628</v>
      </c>
      <c r="H5818" s="2">
        <v>35</v>
      </c>
      <c r="I5818" s="13" t="s">
        <v>10779</v>
      </c>
      <c r="J5818" s="13" t="s">
        <v>20</v>
      </c>
      <c r="K5818" s="13" t="s">
        <v>27</v>
      </c>
      <c r="L5818" s="2" t="s">
        <v>8397</v>
      </c>
      <c r="M5818" s="13" t="s">
        <v>163</v>
      </c>
      <c r="N5818" s="2" t="b">
        <v>1</v>
      </c>
      <c r="O5818" s="2" t="s">
        <v>441</v>
      </c>
      <c r="P5818" s="2" t="s">
        <v>25</v>
      </c>
      <c r="Q5818" s="2" t="b">
        <v>0</v>
      </c>
      <c r="R5818" s="2">
        <v>-71.5</v>
      </c>
      <c r="S5818" s="2">
        <v>43.658000000000001</v>
      </c>
      <c r="T5818" s="2" t="b">
        <v>1</v>
      </c>
    </row>
    <row r="5819" spans="1:20" x14ac:dyDescent="0.2">
      <c r="A5819" s="3">
        <v>5818</v>
      </c>
      <c r="B5819" s="3" t="s">
        <v>8398</v>
      </c>
      <c r="C5819" s="5">
        <v>44150</v>
      </c>
      <c r="D5819" s="3">
        <v>2020</v>
      </c>
      <c r="E5819" s="3" t="s">
        <v>10737</v>
      </c>
      <c r="F5819" s="3" t="s">
        <v>10622</v>
      </c>
      <c r="G5819" s="3" t="s">
        <v>10632</v>
      </c>
      <c r="H5819" s="3">
        <v>50</v>
      </c>
      <c r="I5819" s="14" t="s">
        <v>10777</v>
      </c>
      <c r="J5819" s="14" t="s">
        <v>55</v>
      </c>
      <c r="K5819" s="14" t="s">
        <v>10617</v>
      </c>
      <c r="L5819" s="3" t="s">
        <v>7280</v>
      </c>
      <c r="M5819" s="14" t="s">
        <v>67</v>
      </c>
      <c r="N5819" s="3" t="b">
        <v>1</v>
      </c>
      <c r="O5819" s="3" t="s">
        <v>441</v>
      </c>
      <c r="P5819" s="3" t="s">
        <v>25</v>
      </c>
      <c r="Q5819" s="3" t="b">
        <v>1</v>
      </c>
      <c r="R5819" s="3">
        <v>-101.92700000000001</v>
      </c>
      <c r="S5819" s="3">
        <v>33.548999999999999</v>
      </c>
      <c r="T5819" s="3" t="b">
        <v>1</v>
      </c>
    </row>
    <row r="5820" spans="1:20" x14ac:dyDescent="0.2">
      <c r="A5820" s="2">
        <v>5819</v>
      </c>
      <c r="B5820" s="2" t="s">
        <v>10616</v>
      </c>
      <c r="C5820" s="4">
        <v>44150</v>
      </c>
      <c r="D5820" s="2">
        <v>2020</v>
      </c>
      <c r="E5820" s="2" t="s">
        <v>10737</v>
      </c>
      <c r="F5820" s="2" t="s">
        <v>10622</v>
      </c>
      <c r="G5820" s="2" t="s">
        <v>10624</v>
      </c>
      <c r="H5820" s="2" t="e">
        <v>#N/A</v>
      </c>
      <c r="I5820" s="13" t="e">
        <v>#N/A</v>
      </c>
      <c r="J5820" s="13" t="s">
        <v>20</v>
      </c>
      <c r="K5820" s="13" t="s">
        <v>59</v>
      </c>
      <c r="L5820" s="2" t="s">
        <v>142</v>
      </c>
      <c r="M5820" s="13" t="s">
        <v>40</v>
      </c>
      <c r="N5820" s="2" t="b">
        <v>0</v>
      </c>
      <c r="O5820" s="2" t="s">
        <v>10726</v>
      </c>
      <c r="P5820" s="2" t="s">
        <v>441</v>
      </c>
      <c r="Q5820" s="2" t="b">
        <v>0</v>
      </c>
      <c r="R5820" s="2">
        <v>-118.318</v>
      </c>
      <c r="S5820" s="2">
        <v>33.935000000000002</v>
      </c>
      <c r="T5820" s="2" t="b">
        <v>1</v>
      </c>
    </row>
    <row r="5821" spans="1:20" x14ac:dyDescent="0.2">
      <c r="A5821" s="3">
        <v>5820</v>
      </c>
      <c r="B5821" s="3" t="s">
        <v>8399</v>
      </c>
      <c r="C5821" s="5">
        <v>44151</v>
      </c>
      <c r="D5821" s="3">
        <v>2020</v>
      </c>
      <c r="E5821" s="3" t="s">
        <v>10737</v>
      </c>
      <c r="F5821" s="3" t="s">
        <v>10622</v>
      </c>
      <c r="G5821" s="3" t="s">
        <v>10624</v>
      </c>
      <c r="H5821" s="3">
        <v>38</v>
      </c>
      <c r="I5821" s="14" t="s">
        <v>10779</v>
      </c>
      <c r="J5821" s="14" t="s">
        <v>20</v>
      </c>
      <c r="K5821" s="14" t="s">
        <v>59</v>
      </c>
      <c r="L5821" s="3" t="s">
        <v>8072</v>
      </c>
      <c r="M5821" s="14" t="s">
        <v>170</v>
      </c>
      <c r="N5821" s="3" t="b">
        <v>0</v>
      </c>
      <c r="O5821" s="3" t="s">
        <v>441</v>
      </c>
      <c r="P5821" s="3" t="s">
        <v>51</v>
      </c>
      <c r="Q5821" s="3" t="b">
        <v>0</v>
      </c>
      <c r="R5821" s="3">
        <v>-80.164000000000001</v>
      </c>
      <c r="S5821" s="3">
        <v>26.047999999999998</v>
      </c>
      <c r="T5821" s="3" t="b">
        <v>1</v>
      </c>
    </row>
    <row r="5822" spans="1:20" x14ac:dyDescent="0.2">
      <c r="A5822" s="2">
        <v>5821</v>
      </c>
      <c r="B5822" s="2" t="s">
        <v>8400</v>
      </c>
      <c r="C5822" s="4">
        <v>44151</v>
      </c>
      <c r="D5822" s="2">
        <v>2020</v>
      </c>
      <c r="E5822" s="2" t="s">
        <v>10737</v>
      </c>
      <c r="F5822" s="2" t="s">
        <v>10622</v>
      </c>
      <c r="G5822" s="2" t="s">
        <v>10624</v>
      </c>
      <c r="H5822" s="2">
        <v>32</v>
      </c>
      <c r="I5822" s="13" t="s">
        <v>10779</v>
      </c>
      <c r="J5822" s="13" t="s">
        <v>20</v>
      </c>
      <c r="K5822" s="13" t="s">
        <v>27</v>
      </c>
      <c r="L5822" s="2" t="s">
        <v>4438</v>
      </c>
      <c r="M5822" s="13" t="s">
        <v>125</v>
      </c>
      <c r="N5822" s="2" t="b">
        <v>0</v>
      </c>
      <c r="O5822" s="2" t="s">
        <v>10726</v>
      </c>
      <c r="P5822" s="2" t="s">
        <v>25</v>
      </c>
      <c r="Q5822" s="2" t="b">
        <v>0</v>
      </c>
      <c r="R5822" s="2">
        <v>-85.233999999999995</v>
      </c>
      <c r="S5822" s="2">
        <v>39.293999999999997</v>
      </c>
      <c r="T5822" s="2" t="b">
        <v>1</v>
      </c>
    </row>
    <row r="5823" spans="1:20" x14ac:dyDescent="0.2">
      <c r="A5823" s="3">
        <v>5822</v>
      </c>
      <c r="B5823" s="3" t="s">
        <v>8401</v>
      </c>
      <c r="C5823" s="5">
        <v>44152</v>
      </c>
      <c r="D5823" s="3">
        <v>2020</v>
      </c>
      <c r="E5823" s="3" t="s">
        <v>10737</v>
      </c>
      <c r="F5823" s="3" t="s">
        <v>10622</v>
      </c>
      <c r="G5823" s="3" t="s">
        <v>10624</v>
      </c>
      <c r="H5823" s="3">
        <v>39</v>
      </c>
      <c r="I5823" s="14" t="s">
        <v>10779</v>
      </c>
      <c r="J5823" s="14" t="s">
        <v>20</v>
      </c>
      <c r="K5823" s="14" t="s">
        <v>59</v>
      </c>
      <c r="L5823" s="3" t="s">
        <v>8402</v>
      </c>
      <c r="M5823" s="14" t="s">
        <v>246</v>
      </c>
      <c r="N5823" s="3" t="b">
        <v>0</v>
      </c>
      <c r="O5823" s="3" t="s">
        <v>10726</v>
      </c>
      <c r="P5823" s="3" t="s">
        <v>51</v>
      </c>
      <c r="Q5823" s="3" t="b">
        <v>0</v>
      </c>
      <c r="R5823" s="3">
        <v>-86.555999999999997</v>
      </c>
      <c r="S5823" s="3">
        <v>36.015000000000001</v>
      </c>
      <c r="T5823" s="3" t="b">
        <v>1</v>
      </c>
    </row>
    <row r="5824" spans="1:20" x14ac:dyDescent="0.2">
      <c r="A5824" s="2">
        <v>5823</v>
      </c>
      <c r="B5824" s="2" t="s">
        <v>8403</v>
      </c>
      <c r="C5824" s="4">
        <v>44152</v>
      </c>
      <c r="D5824" s="2">
        <v>2020</v>
      </c>
      <c r="E5824" s="2" t="s">
        <v>10737</v>
      </c>
      <c r="F5824" s="2" t="s">
        <v>10622</v>
      </c>
      <c r="G5824" s="2" t="s">
        <v>10624</v>
      </c>
      <c r="H5824" s="2">
        <v>28</v>
      </c>
      <c r="I5824" s="13" t="s">
        <v>10778</v>
      </c>
      <c r="J5824" s="13" t="s">
        <v>20</v>
      </c>
      <c r="K5824" s="13" t="s">
        <v>27</v>
      </c>
      <c r="L5824" s="2" t="s">
        <v>735</v>
      </c>
      <c r="M5824" s="13" t="s">
        <v>170</v>
      </c>
      <c r="N5824" s="2" t="b">
        <v>0</v>
      </c>
      <c r="O5824" s="2" t="s">
        <v>10726</v>
      </c>
      <c r="P5824" s="2" t="s">
        <v>10619</v>
      </c>
      <c r="Q5824" s="2" t="b">
        <v>0</v>
      </c>
      <c r="R5824" s="2">
        <v>-81.332999999999998</v>
      </c>
      <c r="S5824" s="2">
        <v>29.905000000000001</v>
      </c>
      <c r="T5824" s="2" t="b">
        <v>1</v>
      </c>
    </row>
    <row r="5825" spans="1:20" x14ac:dyDescent="0.2">
      <c r="A5825" s="3">
        <v>5824</v>
      </c>
      <c r="B5825" s="3" t="s">
        <v>8404</v>
      </c>
      <c r="C5825" s="5">
        <v>44152</v>
      </c>
      <c r="D5825" s="3">
        <v>2020</v>
      </c>
      <c r="E5825" s="3" t="s">
        <v>10737</v>
      </c>
      <c r="F5825" s="3" t="s">
        <v>10622</v>
      </c>
      <c r="G5825" s="3" t="s">
        <v>10624</v>
      </c>
      <c r="H5825" s="3">
        <v>42</v>
      </c>
      <c r="I5825" s="14" t="s">
        <v>10777</v>
      </c>
      <c r="J5825" s="14" t="s">
        <v>20</v>
      </c>
      <c r="K5825" s="14" t="s">
        <v>10617</v>
      </c>
      <c r="L5825" s="3" t="s">
        <v>8405</v>
      </c>
      <c r="M5825" s="14" t="s">
        <v>149</v>
      </c>
      <c r="N5825" s="3" t="b">
        <v>0</v>
      </c>
      <c r="O5825" s="3" t="s">
        <v>10726</v>
      </c>
      <c r="P5825" s="3" t="s">
        <v>441</v>
      </c>
      <c r="Q5825" s="3" t="b">
        <v>0</v>
      </c>
      <c r="R5825" s="3">
        <v>-85.849000000000004</v>
      </c>
      <c r="S5825" s="3">
        <v>37.31</v>
      </c>
      <c r="T5825" s="3" t="b">
        <v>1</v>
      </c>
    </row>
    <row r="5826" spans="1:20" x14ac:dyDescent="0.2">
      <c r="A5826" s="2">
        <v>5825</v>
      </c>
      <c r="B5826" s="2" t="s">
        <v>8406</v>
      </c>
      <c r="C5826" s="4">
        <v>44152</v>
      </c>
      <c r="D5826" s="2">
        <v>2020</v>
      </c>
      <c r="E5826" s="2" t="s">
        <v>10737</v>
      </c>
      <c r="F5826" s="2" t="s">
        <v>10622</v>
      </c>
      <c r="G5826" s="2" t="s">
        <v>10624</v>
      </c>
      <c r="H5826" s="2">
        <v>18</v>
      </c>
      <c r="I5826" s="13" t="s">
        <v>10780</v>
      </c>
      <c r="J5826" s="13" t="s">
        <v>20</v>
      </c>
      <c r="K5826" s="13" t="s">
        <v>59</v>
      </c>
      <c r="L5826" s="2" t="s">
        <v>480</v>
      </c>
      <c r="M5826" s="13" t="s">
        <v>170</v>
      </c>
      <c r="N5826" s="2" t="b">
        <v>0</v>
      </c>
      <c r="O5826" s="2" t="s">
        <v>441</v>
      </c>
      <c r="P5826" s="2" t="s">
        <v>25</v>
      </c>
      <c r="Q5826" s="2" t="b">
        <v>1</v>
      </c>
      <c r="R5826" s="2">
        <v>-81.73</v>
      </c>
      <c r="S5826" s="2">
        <v>30.282</v>
      </c>
      <c r="T5826" s="2" t="b">
        <v>1</v>
      </c>
    </row>
    <row r="5827" spans="1:20" x14ac:dyDescent="0.2">
      <c r="A5827" s="3">
        <v>5826</v>
      </c>
      <c r="B5827" s="3" t="s">
        <v>8407</v>
      </c>
      <c r="C5827" s="5">
        <v>44152</v>
      </c>
      <c r="D5827" s="3">
        <v>2020</v>
      </c>
      <c r="E5827" s="3" t="s">
        <v>10737</v>
      </c>
      <c r="F5827" s="3" t="s">
        <v>10622</v>
      </c>
      <c r="G5827" s="3" t="s">
        <v>10624</v>
      </c>
      <c r="H5827" s="3">
        <v>37</v>
      </c>
      <c r="I5827" s="14" t="s">
        <v>10779</v>
      </c>
      <c r="J5827" s="14" t="s">
        <v>20</v>
      </c>
      <c r="K5827" s="14" t="s">
        <v>59</v>
      </c>
      <c r="L5827" s="3" t="s">
        <v>8408</v>
      </c>
      <c r="M5827" s="14" t="s">
        <v>180</v>
      </c>
      <c r="N5827" s="3" t="b">
        <v>0</v>
      </c>
      <c r="O5827" s="3" t="s">
        <v>10726</v>
      </c>
      <c r="P5827" s="3" t="s">
        <v>10619</v>
      </c>
      <c r="Q5827" s="3" t="b">
        <v>0</v>
      </c>
      <c r="R5827" s="3">
        <v>-76.867999999999995</v>
      </c>
      <c r="S5827" s="3">
        <v>39.055999999999997</v>
      </c>
      <c r="T5827" s="3" t="b">
        <v>1</v>
      </c>
    </row>
    <row r="5828" spans="1:20" x14ac:dyDescent="0.2">
      <c r="A5828" s="2">
        <v>5827</v>
      </c>
      <c r="B5828" s="2" t="s">
        <v>8409</v>
      </c>
      <c r="C5828" s="4">
        <v>44152</v>
      </c>
      <c r="D5828" s="2">
        <v>2020</v>
      </c>
      <c r="E5828" s="2" t="s">
        <v>10737</v>
      </c>
      <c r="F5828" s="2" t="s">
        <v>10622</v>
      </c>
      <c r="G5828" s="2" t="s">
        <v>10624</v>
      </c>
      <c r="H5828" s="2">
        <v>39</v>
      </c>
      <c r="I5828" s="13" t="s">
        <v>10779</v>
      </c>
      <c r="J5828" s="13" t="s">
        <v>20</v>
      </c>
      <c r="K5828" s="13" t="s">
        <v>59</v>
      </c>
      <c r="L5828" s="2" t="s">
        <v>611</v>
      </c>
      <c r="M5828" s="13" t="s">
        <v>170</v>
      </c>
      <c r="N5828" s="2" t="b">
        <v>1</v>
      </c>
      <c r="O5828" s="2" t="s">
        <v>441</v>
      </c>
      <c r="P5828" s="2" t="s">
        <v>25</v>
      </c>
      <c r="Q5828" s="2" t="b">
        <v>0</v>
      </c>
      <c r="R5828" s="2">
        <v>-80.201999999999998</v>
      </c>
      <c r="S5828" s="2">
        <v>25.931999999999999</v>
      </c>
      <c r="T5828" s="2" t="b">
        <v>1</v>
      </c>
    </row>
    <row r="5829" spans="1:20" x14ac:dyDescent="0.2">
      <c r="A5829" s="3">
        <v>5828</v>
      </c>
      <c r="B5829" s="3" t="s">
        <v>8410</v>
      </c>
      <c r="C5829" s="5">
        <v>44153</v>
      </c>
      <c r="D5829" s="3">
        <v>2020</v>
      </c>
      <c r="E5829" s="3" t="s">
        <v>10737</v>
      </c>
      <c r="F5829" s="3" t="s">
        <v>10622</v>
      </c>
      <c r="G5829" s="3" t="s">
        <v>10624</v>
      </c>
      <c r="H5829" s="3">
        <v>66</v>
      </c>
      <c r="I5829" s="14" t="s">
        <v>10782</v>
      </c>
      <c r="J5829" s="14" t="s">
        <v>20</v>
      </c>
      <c r="K5829" s="14" t="s">
        <v>33</v>
      </c>
      <c r="L5829" s="3" t="s">
        <v>8411</v>
      </c>
      <c r="M5829" s="14" t="s">
        <v>67</v>
      </c>
      <c r="N5829" s="3" t="b">
        <v>0</v>
      </c>
      <c r="O5829" s="3" t="s">
        <v>441</v>
      </c>
      <c r="P5829" s="3" t="s">
        <v>25</v>
      </c>
      <c r="Q5829" s="3" t="b">
        <v>0</v>
      </c>
      <c r="R5829" s="3">
        <v>-95.284999999999997</v>
      </c>
      <c r="S5829" s="3">
        <v>32.337000000000003</v>
      </c>
      <c r="T5829" s="3" t="b">
        <v>1</v>
      </c>
    </row>
    <row r="5830" spans="1:20" x14ac:dyDescent="0.2">
      <c r="A5830" s="2">
        <v>5829</v>
      </c>
      <c r="B5830" s="2" t="s">
        <v>8412</v>
      </c>
      <c r="C5830" s="4">
        <v>44154</v>
      </c>
      <c r="D5830" s="2">
        <v>2020</v>
      </c>
      <c r="E5830" s="2" t="s">
        <v>10737</v>
      </c>
      <c r="F5830" s="2" t="s">
        <v>10622</v>
      </c>
      <c r="G5830" s="2" t="s">
        <v>10624</v>
      </c>
      <c r="H5830" s="2">
        <v>35</v>
      </c>
      <c r="I5830" s="13" t="s">
        <v>10779</v>
      </c>
      <c r="J5830" s="13" t="s">
        <v>20</v>
      </c>
      <c r="K5830" s="13" t="s">
        <v>59</v>
      </c>
      <c r="L5830" s="2" t="s">
        <v>196</v>
      </c>
      <c r="M5830" s="13" t="s">
        <v>197</v>
      </c>
      <c r="N5830" s="2" t="b">
        <v>0</v>
      </c>
      <c r="O5830" s="2" t="s">
        <v>441</v>
      </c>
      <c r="P5830" s="2" t="s">
        <v>25</v>
      </c>
      <c r="Q5830" s="2" t="b">
        <v>1</v>
      </c>
      <c r="R5830" s="2">
        <v>-95.953000000000003</v>
      </c>
      <c r="S5830" s="2">
        <v>41.191000000000003</v>
      </c>
      <c r="T5830" s="2" t="b">
        <v>1</v>
      </c>
    </row>
    <row r="5831" spans="1:20" x14ac:dyDescent="0.2">
      <c r="A5831" s="3">
        <v>5830</v>
      </c>
      <c r="B5831" s="3" t="s">
        <v>8413</v>
      </c>
      <c r="C5831" s="5">
        <v>44154</v>
      </c>
      <c r="D5831" s="3">
        <v>2020</v>
      </c>
      <c r="E5831" s="3" t="s">
        <v>10737</v>
      </c>
      <c r="F5831" s="3" t="s">
        <v>10622</v>
      </c>
      <c r="G5831" s="3" t="s">
        <v>10624</v>
      </c>
      <c r="H5831" s="3">
        <v>25</v>
      </c>
      <c r="I5831" s="14" t="s">
        <v>10778</v>
      </c>
      <c r="J5831" s="14" t="s">
        <v>20</v>
      </c>
      <c r="K5831" s="14" t="s">
        <v>59</v>
      </c>
      <c r="L5831" s="3" t="s">
        <v>835</v>
      </c>
      <c r="M5831" s="14" t="s">
        <v>104</v>
      </c>
      <c r="N5831" s="3" t="b">
        <v>0</v>
      </c>
      <c r="O5831" s="3" t="s">
        <v>441</v>
      </c>
      <c r="P5831" s="3" t="s">
        <v>51</v>
      </c>
      <c r="Q5831" s="3" t="b">
        <v>0</v>
      </c>
      <c r="R5831" s="3">
        <v>-106.678</v>
      </c>
      <c r="S5831" s="3">
        <v>34.723999999999997</v>
      </c>
      <c r="T5831" s="3" t="b">
        <v>1</v>
      </c>
    </row>
    <row r="5832" spans="1:20" x14ac:dyDescent="0.2">
      <c r="A5832" s="2">
        <v>5831</v>
      </c>
      <c r="B5832" s="2" t="s">
        <v>8414</v>
      </c>
      <c r="C5832" s="4">
        <v>44154</v>
      </c>
      <c r="D5832" s="2">
        <v>2020</v>
      </c>
      <c r="E5832" s="2" t="s">
        <v>10737</v>
      </c>
      <c r="F5832" s="2" t="s">
        <v>10622</v>
      </c>
      <c r="G5832" s="2" t="s">
        <v>10624</v>
      </c>
      <c r="H5832" s="2">
        <v>30</v>
      </c>
      <c r="I5832" s="13" t="s">
        <v>10778</v>
      </c>
      <c r="J5832" s="13" t="s">
        <v>20</v>
      </c>
      <c r="K5832" s="13" t="s">
        <v>27</v>
      </c>
      <c r="L5832" s="2" t="s">
        <v>1455</v>
      </c>
      <c r="M5832" s="13" t="s">
        <v>47</v>
      </c>
      <c r="N5832" s="2" t="b">
        <v>1</v>
      </c>
      <c r="O5832" s="2" t="s">
        <v>441</v>
      </c>
      <c r="P5832" s="2" t="s">
        <v>10619</v>
      </c>
      <c r="Q5832" s="2" t="b">
        <v>1</v>
      </c>
      <c r="R5832" s="2">
        <v>-98.48</v>
      </c>
      <c r="S5832" s="2">
        <v>34.625</v>
      </c>
      <c r="T5832" s="2" t="b">
        <v>1</v>
      </c>
    </row>
    <row r="5833" spans="1:20" x14ac:dyDescent="0.2">
      <c r="A5833" s="3">
        <v>5832</v>
      </c>
      <c r="B5833" s="3" t="s">
        <v>8415</v>
      </c>
      <c r="C5833" s="5">
        <v>44154</v>
      </c>
      <c r="D5833" s="3">
        <v>2020</v>
      </c>
      <c r="E5833" s="3" t="s">
        <v>10737</v>
      </c>
      <c r="F5833" s="3" t="s">
        <v>10622</v>
      </c>
      <c r="G5833" s="3" t="s">
        <v>10624</v>
      </c>
      <c r="H5833" s="3">
        <v>43</v>
      </c>
      <c r="I5833" s="14" t="s">
        <v>10777</v>
      </c>
      <c r="J5833" s="14" t="s">
        <v>20</v>
      </c>
      <c r="K5833" s="14" t="s">
        <v>27</v>
      </c>
      <c r="L5833" s="3" t="s">
        <v>250</v>
      </c>
      <c r="M5833" s="14" t="s">
        <v>47</v>
      </c>
      <c r="N5833" s="3" t="b">
        <v>0</v>
      </c>
      <c r="O5833" s="3" t="s">
        <v>10726</v>
      </c>
      <c r="P5833" s="3" t="s">
        <v>25</v>
      </c>
      <c r="Q5833" s="3" t="b">
        <v>1</v>
      </c>
      <c r="R5833" s="3">
        <v>-97.525000000000006</v>
      </c>
      <c r="S5833" s="3">
        <v>35.521999999999998</v>
      </c>
      <c r="T5833" s="3" t="b">
        <v>1</v>
      </c>
    </row>
    <row r="5834" spans="1:20" x14ac:dyDescent="0.2">
      <c r="A5834" s="2">
        <v>5833</v>
      </c>
      <c r="B5834" s="2" t="s">
        <v>8416</v>
      </c>
      <c r="C5834" s="4">
        <v>44155</v>
      </c>
      <c r="D5834" s="2">
        <v>2020</v>
      </c>
      <c r="E5834" s="2" t="s">
        <v>10737</v>
      </c>
      <c r="F5834" s="2" t="s">
        <v>10622</v>
      </c>
      <c r="G5834" s="2" t="s">
        <v>10624</v>
      </c>
      <c r="H5834" s="2">
        <v>27</v>
      </c>
      <c r="I5834" s="13" t="s">
        <v>10778</v>
      </c>
      <c r="J5834" s="13" t="s">
        <v>20</v>
      </c>
      <c r="K5834" s="13" t="s">
        <v>27</v>
      </c>
      <c r="L5834" s="2" t="s">
        <v>8417</v>
      </c>
      <c r="M5834" s="13" t="s">
        <v>75</v>
      </c>
      <c r="N5834" s="2" t="b">
        <v>0</v>
      </c>
      <c r="O5834" s="2" t="s">
        <v>441</v>
      </c>
      <c r="P5834" s="2" t="s">
        <v>10619</v>
      </c>
      <c r="Q5834" s="2" t="b">
        <v>0</v>
      </c>
      <c r="R5834" s="2">
        <v>-90.334999999999994</v>
      </c>
      <c r="S5834" s="2">
        <v>30.512</v>
      </c>
      <c r="T5834" s="2" t="b">
        <v>1</v>
      </c>
    </row>
    <row r="5835" spans="1:20" x14ac:dyDescent="0.2">
      <c r="A5835" s="3">
        <v>5834</v>
      </c>
      <c r="B5835" s="3" t="s">
        <v>8418</v>
      </c>
      <c r="C5835" s="5">
        <v>44155</v>
      </c>
      <c r="D5835" s="3">
        <v>2020</v>
      </c>
      <c r="E5835" s="3" t="s">
        <v>10737</v>
      </c>
      <c r="F5835" s="3" t="s">
        <v>10622</v>
      </c>
      <c r="G5835" s="3" t="s">
        <v>10716</v>
      </c>
      <c r="H5835" s="3">
        <v>43</v>
      </c>
      <c r="I5835" s="14" t="s">
        <v>10777</v>
      </c>
      <c r="J5835" s="14" t="s">
        <v>20</v>
      </c>
      <c r="K5835" s="14" t="s">
        <v>27</v>
      </c>
      <c r="L5835" s="3" t="s">
        <v>2131</v>
      </c>
      <c r="M5835" s="14" t="s">
        <v>125</v>
      </c>
      <c r="N5835" s="3" t="b">
        <v>0</v>
      </c>
      <c r="O5835" s="3" t="s">
        <v>10726</v>
      </c>
      <c r="P5835" s="3" t="s">
        <v>51</v>
      </c>
      <c r="Q5835" s="3" t="b">
        <v>0</v>
      </c>
      <c r="R5835" s="3">
        <v>-87.557000000000002</v>
      </c>
      <c r="S5835" s="3">
        <v>38.011000000000003</v>
      </c>
      <c r="T5835" s="3" t="b">
        <v>1</v>
      </c>
    </row>
    <row r="5836" spans="1:20" x14ac:dyDescent="0.2">
      <c r="A5836" s="2">
        <v>5835</v>
      </c>
      <c r="B5836" s="2" t="s">
        <v>8419</v>
      </c>
      <c r="C5836" s="4">
        <v>44155</v>
      </c>
      <c r="D5836" s="2">
        <v>2020</v>
      </c>
      <c r="E5836" s="2" t="s">
        <v>10737</v>
      </c>
      <c r="F5836" s="2" t="s">
        <v>10622</v>
      </c>
      <c r="G5836" s="2" t="s">
        <v>10625</v>
      </c>
      <c r="H5836" s="2">
        <v>37</v>
      </c>
      <c r="I5836" s="13" t="s">
        <v>10779</v>
      </c>
      <c r="J5836" s="13" t="s">
        <v>20</v>
      </c>
      <c r="K5836" s="13" t="s">
        <v>27</v>
      </c>
      <c r="L5836" s="2" t="s">
        <v>1838</v>
      </c>
      <c r="M5836" s="13" t="s">
        <v>61</v>
      </c>
      <c r="N5836" s="2" t="b">
        <v>0</v>
      </c>
      <c r="O5836" s="2" t="s">
        <v>10726</v>
      </c>
      <c r="P5836" s="2" t="s">
        <v>76</v>
      </c>
      <c r="Q5836" s="2" t="b">
        <v>0</v>
      </c>
      <c r="R5836" s="2">
        <v>-75.272999999999996</v>
      </c>
      <c r="S5836" s="2">
        <v>39.968000000000004</v>
      </c>
      <c r="T5836" s="2" t="b">
        <v>1</v>
      </c>
    </row>
    <row r="5837" spans="1:20" x14ac:dyDescent="0.2">
      <c r="A5837" s="3">
        <v>5836</v>
      </c>
      <c r="B5837" s="3" t="s">
        <v>8420</v>
      </c>
      <c r="C5837" s="5">
        <v>44156</v>
      </c>
      <c r="D5837" s="3">
        <v>2020</v>
      </c>
      <c r="E5837" s="3" t="s">
        <v>10737</v>
      </c>
      <c r="F5837" s="3" t="s">
        <v>10622</v>
      </c>
      <c r="G5837" s="3" t="s">
        <v>10624</v>
      </c>
      <c r="H5837" s="3">
        <v>25</v>
      </c>
      <c r="I5837" s="14" t="s">
        <v>10778</v>
      </c>
      <c r="J5837" s="14" t="s">
        <v>20</v>
      </c>
      <c r="K5837" s="14" t="s">
        <v>27</v>
      </c>
      <c r="L5837" s="3" t="s">
        <v>8421</v>
      </c>
      <c r="M5837" s="14" t="s">
        <v>170</v>
      </c>
      <c r="N5837" s="3" t="b">
        <v>0</v>
      </c>
      <c r="O5837" s="3" t="s">
        <v>10726</v>
      </c>
      <c r="P5837" s="3" t="s">
        <v>51</v>
      </c>
      <c r="Q5837" s="3" t="b">
        <v>1</v>
      </c>
      <c r="R5837" s="3">
        <v>-80.945999999999998</v>
      </c>
      <c r="S5837" s="3">
        <v>29.045000000000002</v>
      </c>
      <c r="T5837" s="3" t="b">
        <v>1</v>
      </c>
    </row>
    <row r="5838" spans="1:20" x14ac:dyDescent="0.2">
      <c r="A5838" s="2">
        <v>5837</v>
      </c>
      <c r="B5838" s="2" t="s">
        <v>8422</v>
      </c>
      <c r="C5838" s="4">
        <v>44156</v>
      </c>
      <c r="D5838" s="2">
        <v>2020</v>
      </c>
      <c r="E5838" s="2" t="s">
        <v>10737</v>
      </c>
      <c r="F5838" s="2" t="s">
        <v>10622</v>
      </c>
      <c r="G5838" s="2" t="s">
        <v>10624</v>
      </c>
      <c r="H5838" s="2">
        <v>75</v>
      </c>
      <c r="I5838" s="13" t="s">
        <v>10781</v>
      </c>
      <c r="J5838" s="13" t="s">
        <v>20</v>
      </c>
      <c r="K5838" s="13" t="s">
        <v>10617</v>
      </c>
      <c r="L5838" s="2" t="s">
        <v>8423</v>
      </c>
      <c r="M5838" s="13" t="s">
        <v>50</v>
      </c>
      <c r="N5838" s="2" t="b">
        <v>1</v>
      </c>
      <c r="O5838" s="2" t="s">
        <v>441</v>
      </c>
      <c r="P5838" s="2" t="s">
        <v>25</v>
      </c>
      <c r="Q5838" s="2" t="b">
        <v>0</v>
      </c>
      <c r="R5838" s="2">
        <v>-110.986</v>
      </c>
      <c r="S5838" s="2">
        <v>32.405000000000001</v>
      </c>
      <c r="T5838" s="2" t="b">
        <v>1</v>
      </c>
    </row>
    <row r="5839" spans="1:20" x14ac:dyDescent="0.2">
      <c r="A5839" s="3">
        <v>5838</v>
      </c>
      <c r="B5839" s="3" t="s">
        <v>8424</v>
      </c>
      <c r="C5839" s="5">
        <v>44156</v>
      </c>
      <c r="D5839" s="3">
        <v>2020</v>
      </c>
      <c r="E5839" s="3" t="s">
        <v>10737</v>
      </c>
      <c r="F5839" s="3" t="s">
        <v>10622</v>
      </c>
      <c r="G5839" s="3" t="s">
        <v>10624</v>
      </c>
      <c r="H5839" s="3">
        <v>34</v>
      </c>
      <c r="I5839" s="14" t="s">
        <v>10779</v>
      </c>
      <c r="J5839" s="14" t="s">
        <v>55</v>
      </c>
      <c r="K5839" s="14" t="s">
        <v>27</v>
      </c>
      <c r="L5839" s="3" t="s">
        <v>4440</v>
      </c>
      <c r="M5839" s="14" t="s">
        <v>282</v>
      </c>
      <c r="N5839" s="3" t="b">
        <v>0</v>
      </c>
      <c r="O5839" s="3" t="s">
        <v>10726</v>
      </c>
      <c r="P5839" s="3" t="s">
        <v>25</v>
      </c>
      <c r="Q5839" s="3" t="b">
        <v>1</v>
      </c>
      <c r="R5839" s="3">
        <v>-85.945999999999998</v>
      </c>
      <c r="S5839" s="3">
        <v>33.798999999999999</v>
      </c>
      <c r="T5839" s="3" t="b">
        <v>1</v>
      </c>
    </row>
    <row r="5840" spans="1:20" x14ac:dyDescent="0.2">
      <c r="A5840" s="2">
        <v>5839</v>
      </c>
      <c r="B5840" s="2" t="s">
        <v>8425</v>
      </c>
      <c r="C5840" s="4">
        <v>44157</v>
      </c>
      <c r="D5840" s="2">
        <v>2020</v>
      </c>
      <c r="E5840" s="2" t="s">
        <v>10737</v>
      </c>
      <c r="F5840" s="2" t="s">
        <v>10622</v>
      </c>
      <c r="G5840" s="2" t="s">
        <v>10628</v>
      </c>
      <c r="H5840" s="2">
        <v>37</v>
      </c>
      <c r="I5840" s="13" t="s">
        <v>10779</v>
      </c>
      <c r="J5840" s="13" t="s">
        <v>20</v>
      </c>
      <c r="K5840" s="13" t="s">
        <v>27</v>
      </c>
      <c r="L5840" s="2" t="s">
        <v>2219</v>
      </c>
      <c r="M5840" s="13" t="s">
        <v>348</v>
      </c>
      <c r="N5840" s="2" t="b">
        <v>0</v>
      </c>
      <c r="O5840" s="2" t="s">
        <v>441</v>
      </c>
      <c r="P5840" s="2" t="s">
        <v>10619</v>
      </c>
      <c r="Q5840" s="2" t="b">
        <v>0</v>
      </c>
      <c r="R5840" s="2">
        <v>-91.468000000000004</v>
      </c>
      <c r="S5840" s="2">
        <v>44.786999999999999</v>
      </c>
      <c r="T5840" s="2" t="b">
        <v>1</v>
      </c>
    </row>
    <row r="5841" spans="1:20" x14ac:dyDescent="0.2">
      <c r="A5841" s="3">
        <v>5840</v>
      </c>
      <c r="B5841" s="3" t="s">
        <v>8426</v>
      </c>
      <c r="C5841" s="5">
        <v>44157</v>
      </c>
      <c r="D5841" s="3">
        <v>2020</v>
      </c>
      <c r="E5841" s="3" t="s">
        <v>10737</v>
      </c>
      <c r="F5841" s="3" t="s">
        <v>10622</v>
      </c>
      <c r="G5841" s="3" t="s">
        <v>10630</v>
      </c>
      <c r="H5841" s="3">
        <v>49</v>
      </c>
      <c r="I5841" s="14" t="s">
        <v>10777</v>
      </c>
      <c r="J5841" s="14" t="s">
        <v>20</v>
      </c>
      <c r="K5841" s="14" t="s">
        <v>27</v>
      </c>
      <c r="L5841" s="3" t="s">
        <v>881</v>
      </c>
      <c r="M5841" s="14" t="s">
        <v>149</v>
      </c>
      <c r="N5841" s="3" t="b">
        <v>0</v>
      </c>
      <c r="O5841" s="3" t="s">
        <v>10726</v>
      </c>
      <c r="P5841" s="3" t="s">
        <v>51</v>
      </c>
      <c r="Q5841" s="3" t="b">
        <v>1</v>
      </c>
      <c r="R5841" s="3">
        <v>-85.783000000000001</v>
      </c>
      <c r="S5841" s="3">
        <v>38.265999999999998</v>
      </c>
      <c r="T5841" s="3" t="b">
        <v>1</v>
      </c>
    </row>
    <row r="5842" spans="1:20" x14ac:dyDescent="0.2">
      <c r="A5842" s="2">
        <v>5841</v>
      </c>
      <c r="B5842" s="2" t="s">
        <v>8427</v>
      </c>
      <c r="C5842" s="4">
        <v>44157</v>
      </c>
      <c r="D5842" s="2">
        <v>2020</v>
      </c>
      <c r="E5842" s="2" t="s">
        <v>10737</v>
      </c>
      <c r="F5842" s="2" t="s">
        <v>10622</v>
      </c>
      <c r="G5842" s="2" t="s">
        <v>10630</v>
      </c>
      <c r="H5842" s="2">
        <v>41</v>
      </c>
      <c r="I5842" s="13" t="s">
        <v>10777</v>
      </c>
      <c r="J5842" s="13" t="s">
        <v>20</v>
      </c>
      <c r="K5842" s="13" t="s">
        <v>27</v>
      </c>
      <c r="L5842" s="2" t="s">
        <v>6758</v>
      </c>
      <c r="M5842" s="13" t="s">
        <v>23</v>
      </c>
      <c r="N5842" s="2" t="b">
        <v>0</v>
      </c>
      <c r="O5842" s="2" t="s">
        <v>10726</v>
      </c>
      <c r="P5842" s="2" t="s">
        <v>51</v>
      </c>
      <c r="Q5842" s="2" t="b">
        <v>0</v>
      </c>
      <c r="R5842" s="2">
        <v>-117.261</v>
      </c>
      <c r="S5842" s="2">
        <v>47.656999999999996</v>
      </c>
      <c r="T5842" s="2" t="b">
        <v>1</v>
      </c>
    </row>
    <row r="5843" spans="1:20" x14ac:dyDescent="0.2">
      <c r="A5843" s="3">
        <v>5842</v>
      </c>
      <c r="B5843" s="3" t="s">
        <v>10616</v>
      </c>
      <c r="C5843" s="5">
        <v>44157</v>
      </c>
      <c r="D5843" s="3">
        <v>2020</v>
      </c>
      <c r="E5843" s="3" t="s">
        <v>10737</v>
      </c>
      <c r="F5843" s="3" t="s">
        <v>10622</v>
      </c>
      <c r="G5843" s="3" t="s">
        <v>10628</v>
      </c>
      <c r="H5843" s="3" t="e">
        <v>#N/A</v>
      </c>
      <c r="I5843" s="14" t="e">
        <v>#N/A</v>
      </c>
      <c r="J5843" s="14" t="s">
        <v>20</v>
      </c>
      <c r="K5843" s="14" t="s">
        <v>10617</v>
      </c>
      <c r="L5843" s="3" t="s">
        <v>2087</v>
      </c>
      <c r="M5843" s="14" t="s">
        <v>40</v>
      </c>
      <c r="N5843" s="3" t="b">
        <v>0</v>
      </c>
      <c r="O5843" s="3" t="s">
        <v>441</v>
      </c>
      <c r="P5843" s="3" t="s">
        <v>10619</v>
      </c>
      <c r="Q5843" s="3" t="b">
        <v>0</v>
      </c>
      <c r="R5843" s="3">
        <v>-116.977</v>
      </c>
      <c r="S5843" s="3">
        <v>33.929000000000002</v>
      </c>
      <c r="T5843" s="3" t="b">
        <v>1</v>
      </c>
    </row>
    <row r="5844" spans="1:20" x14ac:dyDescent="0.2">
      <c r="A5844" s="2">
        <v>5843</v>
      </c>
      <c r="B5844" s="2" t="s">
        <v>8428</v>
      </c>
      <c r="C5844" s="4">
        <v>44158</v>
      </c>
      <c r="D5844" s="2">
        <v>2020</v>
      </c>
      <c r="E5844" s="2" t="s">
        <v>10737</v>
      </c>
      <c r="F5844" s="2" t="s">
        <v>10622</v>
      </c>
      <c r="G5844" s="2" t="s">
        <v>10625</v>
      </c>
      <c r="H5844" s="2">
        <v>15</v>
      </c>
      <c r="I5844" s="13" t="s">
        <v>10780</v>
      </c>
      <c r="J5844" s="13" t="s">
        <v>20</v>
      </c>
      <c r="K5844" s="13" t="s">
        <v>33</v>
      </c>
      <c r="L5844" s="2" t="s">
        <v>250</v>
      </c>
      <c r="M5844" s="13" t="s">
        <v>47</v>
      </c>
      <c r="N5844" s="2" t="b">
        <v>0</v>
      </c>
      <c r="O5844" s="2" t="s">
        <v>441</v>
      </c>
      <c r="P5844" s="2" t="s">
        <v>10619</v>
      </c>
      <c r="Q5844" s="2" t="b">
        <v>1</v>
      </c>
      <c r="R5844" s="2">
        <v>-97.53</v>
      </c>
      <c r="S5844" s="2">
        <v>35.387999999999998</v>
      </c>
      <c r="T5844" s="2" t="b">
        <v>1</v>
      </c>
    </row>
    <row r="5845" spans="1:20" x14ac:dyDescent="0.2">
      <c r="A5845" s="3">
        <v>5844</v>
      </c>
      <c r="B5845" s="3" t="s">
        <v>8429</v>
      </c>
      <c r="C5845" s="5">
        <v>44159</v>
      </c>
      <c r="D5845" s="3">
        <v>2020</v>
      </c>
      <c r="E5845" s="3" t="s">
        <v>10737</v>
      </c>
      <c r="F5845" s="3" t="s">
        <v>10622</v>
      </c>
      <c r="G5845" s="3" t="s">
        <v>10624</v>
      </c>
      <c r="H5845" s="3">
        <v>37</v>
      </c>
      <c r="I5845" s="14" t="s">
        <v>10779</v>
      </c>
      <c r="J5845" s="14" t="s">
        <v>20</v>
      </c>
      <c r="K5845" s="14" t="s">
        <v>33</v>
      </c>
      <c r="L5845" s="3" t="s">
        <v>1687</v>
      </c>
      <c r="M5845" s="14" t="s">
        <v>104</v>
      </c>
      <c r="N5845" s="3" t="b">
        <v>0</v>
      </c>
      <c r="O5845" s="3" t="s">
        <v>10726</v>
      </c>
      <c r="P5845" s="3" t="s">
        <v>51</v>
      </c>
      <c r="Q5845" s="3" t="b">
        <v>0</v>
      </c>
      <c r="R5845" s="3">
        <v>-107.762</v>
      </c>
      <c r="S5845" s="3">
        <v>32.267000000000003</v>
      </c>
      <c r="T5845" s="3" t="b">
        <v>1</v>
      </c>
    </row>
    <row r="5846" spans="1:20" x14ac:dyDescent="0.2">
      <c r="A5846" s="2">
        <v>5845</v>
      </c>
      <c r="B5846" s="2" t="s">
        <v>8430</v>
      </c>
      <c r="C5846" s="4">
        <v>44159</v>
      </c>
      <c r="D5846" s="2">
        <v>2020</v>
      </c>
      <c r="E5846" s="2" t="s">
        <v>10737</v>
      </c>
      <c r="F5846" s="2" t="s">
        <v>10622</v>
      </c>
      <c r="G5846" s="2" t="s">
        <v>10624</v>
      </c>
      <c r="H5846" s="2">
        <v>41</v>
      </c>
      <c r="I5846" s="13" t="s">
        <v>10777</v>
      </c>
      <c r="J5846" s="13" t="s">
        <v>20</v>
      </c>
      <c r="K5846" s="13" t="s">
        <v>59</v>
      </c>
      <c r="L5846" s="2" t="s">
        <v>647</v>
      </c>
      <c r="M5846" s="13" t="s">
        <v>262</v>
      </c>
      <c r="N5846" s="2" t="b">
        <v>0</v>
      </c>
      <c r="O5846" s="2" t="s">
        <v>10726</v>
      </c>
      <c r="P5846" s="2" t="s">
        <v>10619</v>
      </c>
      <c r="Q5846" s="2" t="b">
        <v>0</v>
      </c>
      <c r="R5846" s="2">
        <v>-73.766999999999996</v>
      </c>
      <c r="S5846" s="2">
        <v>40.664000000000001</v>
      </c>
      <c r="T5846" s="2" t="b">
        <v>1</v>
      </c>
    </row>
    <row r="5847" spans="1:20" x14ac:dyDescent="0.2">
      <c r="A5847" s="3">
        <v>5846</v>
      </c>
      <c r="B5847" s="3" t="s">
        <v>8431</v>
      </c>
      <c r="C5847" s="5">
        <v>44160</v>
      </c>
      <c r="D5847" s="3">
        <v>2020</v>
      </c>
      <c r="E5847" s="3" t="s">
        <v>10737</v>
      </c>
      <c r="F5847" s="3" t="s">
        <v>10622</v>
      </c>
      <c r="G5847" s="3" t="s">
        <v>10624</v>
      </c>
      <c r="H5847" s="3">
        <v>30</v>
      </c>
      <c r="I5847" s="14" t="s">
        <v>10778</v>
      </c>
      <c r="J5847" s="14" t="s">
        <v>20</v>
      </c>
      <c r="K5847" s="14" t="s">
        <v>27</v>
      </c>
      <c r="L5847" s="3" t="s">
        <v>453</v>
      </c>
      <c r="M5847" s="14" t="s">
        <v>67</v>
      </c>
      <c r="N5847" s="3" t="b">
        <v>0</v>
      </c>
      <c r="O5847" s="3" t="s">
        <v>10726</v>
      </c>
      <c r="P5847" s="3" t="s">
        <v>10619</v>
      </c>
      <c r="Q5847" s="3" t="b">
        <v>0</v>
      </c>
      <c r="R5847" s="3">
        <v>-98.376999999999995</v>
      </c>
      <c r="S5847" s="3">
        <v>29.55</v>
      </c>
      <c r="T5847" s="3" t="b">
        <v>1</v>
      </c>
    </row>
    <row r="5848" spans="1:20" x14ac:dyDescent="0.2">
      <c r="A5848" s="2">
        <v>5847</v>
      </c>
      <c r="B5848" s="2" t="s">
        <v>8432</v>
      </c>
      <c r="C5848" s="4">
        <v>44161</v>
      </c>
      <c r="D5848" s="2">
        <v>2020</v>
      </c>
      <c r="E5848" s="2" t="s">
        <v>10737</v>
      </c>
      <c r="F5848" s="2" t="s">
        <v>10622</v>
      </c>
      <c r="G5848" s="2" t="s">
        <v>10624</v>
      </c>
      <c r="H5848" s="2">
        <v>62</v>
      </c>
      <c r="I5848" s="13" t="s">
        <v>10782</v>
      </c>
      <c r="J5848" s="13" t="s">
        <v>20</v>
      </c>
      <c r="K5848" s="13" t="s">
        <v>59</v>
      </c>
      <c r="L5848" s="2" t="s">
        <v>4030</v>
      </c>
      <c r="M5848" s="13" t="s">
        <v>115</v>
      </c>
      <c r="N5848" s="2" t="b">
        <v>0</v>
      </c>
      <c r="O5848" s="2" t="s">
        <v>441</v>
      </c>
      <c r="P5848" s="2" t="s">
        <v>25</v>
      </c>
      <c r="Q5848" s="2" t="b">
        <v>0</v>
      </c>
      <c r="R5848" s="2">
        <v>-78.019000000000005</v>
      </c>
      <c r="S5848" s="2">
        <v>38.520000000000003</v>
      </c>
      <c r="T5848" s="2" t="b">
        <v>1</v>
      </c>
    </row>
    <row r="5849" spans="1:20" x14ac:dyDescent="0.2">
      <c r="A5849" s="3">
        <v>5848</v>
      </c>
      <c r="B5849" s="3" t="s">
        <v>8433</v>
      </c>
      <c r="C5849" s="5">
        <v>44161</v>
      </c>
      <c r="D5849" s="3">
        <v>2020</v>
      </c>
      <c r="E5849" s="3" t="s">
        <v>10737</v>
      </c>
      <c r="F5849" s="3" t="s">
        <v>10622</v>
      </c>
      <c r="G5849" s="3" t="s">
        <v>10636</v>
      </c>
      <c r="H5849" s="3">
        <v>31</v>
      </c>
      <c r="I5849" s="14" t="s">
        <v>10779</v>
      </c>
      <c r="J5849" s="14" t="s">
        <v>20</v>
      </c>
      <c r="K5849" s="14" t="s">
        <v>33</v>
      </c>
      <c r="L5849" s="3" t="s">
        <v>7280</v>
      </c>
      <c r="M5849" s="14" t="s">
        <v>67</v>
      </c>
      <c r="N5849" s="3" t="b">
        <v>0</v>
      </c>
      <c r="O5849" s="3" t="s">
        <v>10636</v>
      </c>
      <c r="P5849" s="3" t="s">
        <v>10619</v>
      </c>
      <c r="Q5849" s="3" t="b">
        <v>0</v>
      </c>
      <c r="R5849" s="3">
        <v>-102.03</v>
      </c>
      <c r="S5849" s="3">
        <v>33.542999999999999</v>
      </c>
      <c r="T5849" s="3" t="b">
        <v>1</v>
      </c>
    </row>
    <row r="5850" spans="1:20" x14ac:dyDescent="0.2">
      <c r="A5850" s="2">
        <v>5849</v>
      </c>
      <c r="B5850" s="2" t="s">
        <v>8434</v>
      </c>
      <c r="C5850" s="4">
        <v>44162</v>
      </c>
      <c r="D5850" s="2">
        <v>2020</v>
      </c>
      <c r="E5850" s="2" t="s">
        <v>10737</v>
      </c>
      <c r="F5850" s="2" t="s">
        <v>10622</v>
      </c>
      <c r="G5850" s="2" t="s">
        <v>10624</v>
      </c>
      <c r="H5850" s="2">
        <v>74</v>
      </c>
      <c r="I5850" s="13" t="s">
        <v>10781</v>
      </c>
      <c r="J5850" s="13" t="s">
        <v>20</v>
      </c>
      <c r="K5850" s="13" t="s">
        <v>27</v>
      </c>
      <c r="L5850" s="2" t="s">
        <v>8435</v>
      </c>
      <c r="M5850" s="13" t="s">
        <v>348</v>
      </c>
      <c r="N5850" s="2" t="b">
        <v>0</v>
      </c>
      <c r="O5850" s="2" t="s">
        <v>441</v>
      </c>
      <c r="P5850" s="2" t="s">
        <v>51</v>
      </c>
      <c r="Q5850" s="2" t="b">
        <v>0</v>
      </c>
      <c r="R5850" s="2">
        <v>-88.064999999999998</v>
      </c>
      <c r="S5850" s="2">
        <v>45.357999999999997</v>
      </c>
      <c r="T5850" s="2" t="b">
        <v>1</v>
      </c>
    </row>
    <row r="5851" spans="1:20" x14ac:dyDescent="0.2">
      <c r="A5851" s="3">
        <v>5850</v>
      </c>
      <c r="B5851" s="3" t="s">
        <v>10616</v>
      </c>
      <c r="C5851" s="5">
        <v>44162</v>
      </c>
      <c r="D5851" s="3">
        <v>2020</v>
      </c>
      <c r="E5851" s="3" t="s">
        <v>10737</v>
      </c>
      <c r="F5851" s="3" t="s">
        <v>10622</v>
      </c>
      <c r="G5851" s="3" t="s">
        <v>10624</v>
      </c>
      <c r="H5851" s="3" t="e">
        <v>#N/A</v>
      </c>
      <c r="I5851" s="14" t="e">
        <v>#N/A</v>
      </c>
      <c r="J5851" s="14" t="s">
        <v>20</v>
      </c>
      <c r="K5851" s="14" t="s">
        <v>10617</v>
      </c>
      <c r="L5851" s="3" t="s">
        <v>8436</v>
      </c>
      <c r="M5851" s="14" t="s">
        <v>29</v>
      </c>
      <c r="N5851" s="3" t="b">
        <v>1</v>
      </c>
      <c r="O5851" s="3" t="s">
        <v>441</v>
      </c>
      <c r="P5851" s="3" t="s">
        <v>10619</v>
      </c>
      <c r="Q5851" s="3" t="b">
        <v>0</v>
      </c>
      <c r="R5851" s="3">
        <v>-122.834</v>
      </c>
      <c r="S5851" s="3">
        <v>45.277999999999999</v>
      </c>
      <c r="T5851" s="3" t="b">
        <v>1</v>
      </c>
    </row>
    <row r="5852" spans="1:20" x14ac:dyDescent="0.2">
      <c r="A5852" s="2">
        <v>5851</v>
      </c>
      <c r="B5852" s="2" t="s">
        <v>8437</v>
      </c>
      <c r="C5852" s="4">
        <v>44162</v>
      </c>
      <c r="D5852" s="2">
        <v>2020</v>
      </c>
      <c r="E5852" s="2" t="s">
        <v>10737</v>
      </c>
      <c r="F5852" s="2" t="s">
        <v>10622</v>
      </c>
      <c r="G5852" s="2" t="s">
        <v>10628</v>
      </c>
      <c r="H5852" s="2">
        <v>27</v>
      </c>
      <c r="I5852" s="13" t="s">
        <v>10778</v>
      </c>
      <c r="J5852" s="13" t="s">
        <v>20</v>
      </c>
      <c r="K5852" s="13" t="s">
        <v>33</v>
      </c>
      <c r="L5852" s="2" t="s">
        <v>284</v>
      </c>
      <c r="M5852" s="13" t="s">
        <v>40</v>
      </c>
      <c r="N5852" s="2" t="b">
        <v>0</v>
      </c>
      <c r="O5852" s="2" t="s">
        <v>10726</v>
      </c>
      <c r="P5852" s="2" t="s">
        <v>25</v>
      </c>
      <c r="Q5852" s="2" t="b">
        <v>0</v>
      </c>
      <c r="R5852" s="2">
        <v>-117.29</v>
      </c>
      <c r="S5852" s="2">
        <v>34.107999999999997</v>
      </c>
      <c r="T5852" s="2" t="b">
        <v>1</v>
      </c>
    </row>
    <row r="5853" spans="1:20" x14ac:dyDescent="0.2">
      <c r="A5853" s="3">
        <v>5852</v>
      </c>
      <c r="B5853" s="3" t="s">
        <v>8438</v>
      </c>
      <c r="C5853" s="5">
        <v>44164</v>
      </c>
      <c r="D5853" s="3">
        <v>2020</v>
      </c>
      <c r="E5853" s="3" t="s">
        <v>10737</v>
      </c>
      <c r="F5853" s="3" t="s">
        <v>10622</v>
      </c>
      <c r="G5853" s="3" t="s">
        <v>10624</v>
      </c>
      <c r="H5853" s="3">
        <v>43</v>
      </c>
      <c r="I5853" s="14" t="s">
        <v>10777</v>
      </c>
      <c r="J5853" s="14" t="s">
        <v>20</v>
      </c>
      <c r="K5853" s="14" t="s">
        <v>59</v>
      </c>
      <c r="L5853" s="3" t="s">
        <v>1098</v>
      </c>
      <c r="M5853" s="14" t="s">
        <v>75</v>
      </c>
      <c r="N5853" s="3" t="b">
        <v>1</v>
      </c>
      <c r="O5853" s="3" t="s">
        <v>10726</v>
      </c>
      <c r="P5853" s="3" t="s">
        <v>25</v>
      </c>
      <c r="Q5853" s="3" t="b">
        <v>0</v>
      </c>
      <c r="R5853" s="3">
        <v>-90.73</v>
      </c>
      <c r="S5853" s="3">
        <v>29.602</v>
      </c>
      <c r="T5853" s="3" t="b">
        <v>1</v>
      </c>
    </row>
    <row r="5854" spans="1:20" x14ac:dyDescent="0.2">
      <c r="A5854" s="2">
        <v>5853</v>
      </c>
      <c r="B5854" s="2" t="s">
        <v>8439</v>
      </c>
      <c r="C5854" s="4">
        <v>44164</v>
      </c>
      <c r="D5854" s="2">
        <v>2020</v>
      </c>
      <c r="E5854" s="2" t="s">
        <v>10737</v>
      </c>
      <c r="F5854" s="2" t="s">
        <v>10622</v>
      </c>
      <c r="G5854" s="2" t="s">
        <v>10624</v>
      </c>
      <c r="H5854" s="2">
        <v>32</v>
      </c>
      <c r="I5854" s="13" t="s">
        <v>10779</v>
      </c>
      <c r="J5854" s="13" t="s">
        <v>20</v>
      </c>
      <c r="K5854" s="13" t="s">
        <v>59</v>
      </c>
      <c r="L5854" s="2" t="s">
        <v>8440</v>
      </c>
      <c r="M5854" s="13" t="s">
        <v>234</v>
      </c>
      <c r="N5854" s="2" t="b">
        <v>1</v>
      </c>
      <c r="O5854" s="2" t="s">
        <v>10726</v>
      </c>
      <c r="P5854" s="2" t="s">
        <v>25</v>
      </c>
      <c r="Q5854" s="2" t="b">
        <v>0</v>
      </c>
      <c r="R5854" s="2">
        <v>-84.462999999999994</v>
      </c>
      <c r="S5854" s="2">
        <v>33.463000000000001</v>
      </c>
      <c r="T5854" s="2" t="b">
        <v>1</v>
      </c>
    </row>
    <row r="5855" spans="1:20" x14ac:dyDescent="0.2">
      <c r="A5855" s="3">
        <v>5854</v>
      </c>
      <c r="B5855" s="3" t="s">
        <v>8441</v>
      </c>
      <c r="C5855" s="5">
        <v>44165</v>
      </c>
      <c r="D5855" s="3">
        <v>2020</v>
      </c>
      <c r="E5855" s="3" t="s">
        <v>10737</v>
      </c>
      <c r="F5855" s="3" t="s">
        <v>10622</v>
      </c>
      <c r="G5855" s="3" t="s">
        <v>10644</v>
      </c>
      <c r="H5855" s="3">
        <v>33</v>
      </c>
      <c r="I5855" s="14" t="s">
        <v>10779</v>
      </c>
      <c r="J5855" s="14" t="s">
        <v>20</v>
      </c>
      <c r="K5855" s="14" t="s">
        <v>59</v>
      </c>
      <c r="L5855" s="3" t="s">
        <v>200</v>
      </c>
      <c r="M5855" s="14" t="s">
        <v>50</v>
      </c>
      <c r="N5855" s="3" t="b">
        <v>1</v>
      </c>
      <c r="O5855" s="3" t="s">
        <v>10726</v>
      </c>
      <c r="P5855" s="3" t="s">
        <v>25</v>
      </c>
      <c r="Q5855" s="3" t="b">
        <v>1</v>
      </c>
      <c r="R5855" s="3">
        <v>-112.11199999999999</v>
      </c>
      <c r="S5855" s="3">
        <v>33.494999999999997</v>
      </c>
      <c r="T5855" s="3" t="b">
        <v>1</v>
      </c>
    </row>
    <row r="5856" spans="1:20" x14ac:dyDescent="0.2">
      <c r="A5856" s="2">
        <v>5855</v>
      </c>
      <c r="B5856" s="2" t="s">
        <v>8442</v>
      </c>
      <c r="C5856" s="4">
        <v>44165</v>
      </c>
      <c r="D5856" s="2">
        <v>2020</v>
      </c>
      <c r="E5856" s="2" t="s">
        <v>10737</v>
      </c>
      <c r="F5856" s="2" t="s">
        <v>10622</v>
      </c>
      <c r="G5856" s="2" t="s">
        <v>10628</v>
      </c>
      <c r="H5856" s="2">
        <v>38</v>
      </c>
      <c r="I5856" s="13" t="s">
        <v>10779</v>
      </c>
      <c r="J5856" s="13" t="s">
        <v>20</v>
      </c>
      <c r="K5856" s="13" t="s">
        <v>33</v>
      </c>
      <c r="L5856" s="2" t="s">
        <v>3056</v>
      </c>
      <c r="M5856" s="13" t="s">
        <v>67</v>
      </c>
      <c r="N5856" s="2" t="b">
        <v>0</v>
      </c>
      <c r="O5856" s="2" t="s">
        <v>441</v>
      </c>
      <c r="P5856" s="2" t="s">
        <v>25</v>
      </c>
      <c r="Q5856" s="2" t="b">
        <v>0</v>
      </c>
      <c r="R5856" s="2">
        <v>-100.47499999999999</v>
      </c>
      <c r="S5856" s="2">
        <v>31.469000000000001</v>
      </c>
      <c r="T5856" s="2" t="b">
        <v>1</v>
      </c>
    </row>
    <row r="5857" spans="1:20" x14ac:dyDescent="0.2">
      <c r="A5857" s="3">
        <v>5856</v>
      </c>
      <c r="B5857" s="3" t="s">
        <v>8443</v>
      </c>
      <c r="C5857" s="5">
        <v>44165</v>
      </c>
      <c r="D5857" s="3">
        <v>2020</v>
      </c>
      <c r="E5857" s="3" t="s">
        <v>10737</v>
      </c>
      <c r="F5857" s="3" t="s">
        <v>10622</v>
      </c>
      <c r="G5857" s="3" t="s">
        <v>10624</v>
      </c>
      <c r="H5857" s="3">
        <v>28</v>
      </c>
      <c r="I5857" s="14" t="s">
        <v>10778</v>
      </c>
      <c r="J5857" s="14" t="s">
        <v>20</v>
      </c>
      <c r="K5857" s="14" t="s">
        <v>59</v>
      </c>
      <c r="L5857" s="3" t="s">
        <v>3236</v>
      </c>
      <c r="M5857" s="14" t="s">
        <v>170</v>
      </c>
      <c r="N5857" s="3" t="b">
        <v>0</v>
      </c>
      <c r="O5857" s="3" t="s">
        <v>441</v>
      </c>
      <c r="P5857" s="3" t="s">
        <v>441</v>
      </c>
      <c r="Q5857" s="3" t="b">
        <v>0</v>
      </c>
      <c r="R5857" s="3">
        <v>-87.197000000000003</v>
      </c>
      <c r="S5857" s="3">
        <v>30.488</v>
      </c>
      <c r="T5857" s="3" t="b">
        <v>1</v>
      </c>
    </row>
    <row r="5858" spans="1:20" x14ac:dyDescent="0.2">
      <c r="A5858" s="2">
        <v>5857</v>
      </c>
      <c r="B5858" s="2" t="s">
        <v>8444</v>
      </c>
      <c r="C5858" s="4">
        <v>44166</v>
      </c>
      <c r="D5858" s="2">
        <v>2020</v>
      </c>
      <c r="E5858" s="2" t="s">
        <v>10738</v>
      </c>
      <c r="F5858" s="2" t="s">
        <v>10622</v>
      </c>
      <c r="G5858" s="2" t="s">
        <v>10624</v>
      </c>
      <c r="H5858" s="2">
        <v>28</v>
      </c>
      <c r="I5858" s="13" t="s">
        <v>10778</v>
      </c>
      <c r="J5858" s="13" t="s">
        <v>20</v>
      </c>
      <c r="K5858" s="13" t="s">
        <v>27</v>
      </c>
      <c r="L5858" s="2" t="s">
        <v>8445</v>
      </c>
      <c r="M5858" s="13" t="s">
        <v>255</v>
      </c>
      <c r="N5858" s="2" t="b">
        <v>0</v>
      </c>
      <c r="O5858" s="2" t="s">
        <v>10726</v>
      </c>
      <c r="P5858" s="2" t="s">
        <v>25</v>
      </c>
      <c r="Q5858" s="2" t="b">
        <v>0</v>
      </c>
      <c r="R5858" s="2">
        <v>-81.947999999999993</v>
      </c>
      <c r="S5858" s="2">
        <v>35.33</v>
      </c>
      <c r="T5858" s="2" t="b">
        <v>1</v>
      </c>
    </row>
    <row r="5859" spans="1:20" x14ac:dyDescent="0.2">
      <c r="A5859" s="3">
        <v>5858</v>
      </c>
      <c r="B5859" s="3" t="s">
        <v>8446</v>
      </c>
      <c r="C5859" s="5">
        <v>44166</v>
      </c>
      <c r="D5859" s="3">
        <v>2020</v>
      </c>
      <c r="E5859" s="3" t="s">
        <v>10738</v>
      </c>
      <c r="F5859" s="3" t="s">
        <v>10622</v>
      </c>
      <c r="G5859" s="3" t="s">
        <v>10624</v>
      </c>
      <c r="H5859" s="3">
        <v>28</v>
      </c>
      <c r="I5859" s="14" t="s">
        <v>10778</v>
      </c>
      <c r="J5859" s="14" t="s">
        <v>20</v>
      </c>
      <c r="K5859" s="14" t="s">
        <v>59</v>
      </c>
      <c r="L5859" s="3" t="s">
        <v>676</v>
      </c>
      <c r="M5859" s="14" t="s">
        <v>212</v>
      </c>
      <c r="N5859" s="3" t="b">
        <v>0</v>
      </c>
      <c r="O5859" s="3" t="s">
        <v>10726</v>
      </c>
      <c r="P5859" s="3" t="s">
        <v>51</v>
      </c>
      <c r="Q5859" s="3" t="b">
        <v>0</v>
      </c>
      <c r="R5859" s="3">
        <v>-82.968000000000004</v>
      </c>
      <c r="S5859" s="3">
        <v>42.384</v>
      </c>
      <c r="T5859" s="3" t="b">
        <v>1</v>
      </c>
    </row>
    <row r="5860" spans="1:20" x14ac:dyDescent="0.2">
      <c r="A5860" s="2">
        <v>5859</v>
      </c>
      <c r="B5860" s="2" t="s">
        <v>8447</v>
      </c>
      <c r="C5860" s="4">
        <v>44166</v>
      </c>
      <c r="D5860" s="2">
        <v>2020</v>
      </c>
      <c r="E5860" s="2" t="s">
        <v>10738</v>
      </c>
      <c r="F5860" s="2" t="s">
        <v>10622</v>
      </c>
      <c r="G5860" s="2" t="s">
        <v>10624</v>
      </c>
      <c r="H5860" s="2">
        <v>47</v>
      </c>
      <c r="I5860" s="13" t="s">
        <v>10777</v>
      </c>
      <c r="J5860" s="13" t="s">
        <v>20</v>
      </c>
      <c r="K5860" s="13" t="s">
        <v>59</v>
      </c>
      <c r="L5860" s="2" t="s">
        <v>555</v>
      </c>
      <c r="M5860" s="13" t="s">
        <v>75</v>
      </c>
      <c r="N5860" s="2" t="b">
        <v>0</v>
      </c>
      <c r="O5860" s="2" t="s">
        <v>10726</v>
      </c>
      <c r="P5860" s="2" t="s">
        <v>10619</v>
      </c>
      <c r="Q5860" s="2" t="b">
        <v>0</v>
      </c>
      <c r="R5860" s="2">
        <v>-92.412999999999997</v>
      </c>
      <c r="S5860" s="2">
        <v>31.363</v>
      </c>
      <c r="T5860" s="2" t="b">
        <v>1</v>
      </c>
    </row>
    <row r="5861" spans="1:20" x14ac:dyDescent="0.2">
      <c r="A5861" s="3">
        <v>5860</v>
      </c>
      <c r="B5861" s="3" t="s">
        <v>8448</v>
      </c>
      <c r="C5861" s="5">
        <v>44167</v>
      </c>
      <c r="D5861" s="3">
        <v>2020</v>
      </c>
      <c r="E5861" s="3" t="s">
        <v>10738</v>
      </c>
      <c r="F5861" s="3" t="s">
        <v>10622</v>
      </c>
      <c r="G5861" s="3" t="s">
        <v>10630</v>
      </c>
      <c r="H5861" s="3">
        <v>62</v>
      </c>
      <c r="I5861" s="14" t="s">
        <v>10782</v>
      </c>
      <c r="J5861" s="14" t="s">
        <v>55</v>
      </c>
      <c r="K5861" s="14" t="s">
        <v>33</v>
      </c>
      <c r="L5861" s="3" t="s">
        <v>1833</v>
      </c>
      <c r="M5861" s="14" t="s">
        <v>40</v>
      </c>
      <c r="N5861" s="3" t="b">
        <v>1</v>
      </c>
      <c r="O5861" s="3" t="s">
        <v>10726</v>
      </c>
      <c r="P5861" s="3" t="s">
        <v>25</v>
      </c>
      <c r="Q5861" s="3" t="b">
        <v>0</v>
      </c>
      <c r="R5861" s="3">
        <v>-122.348</v>
      </c>
      <c r="S5861" s="3">
        <v>40.585999999999999</v>
      </c>
      <c r="T5861" s="3" t="b">
        <v>1</v>
      </c>
    </row>
    <row r="5862" spans="1:20" x14ac:dyDescent="0.2">
      <c r="A5862" s="2">
        <v>5861</v>
      </c>
      <c r="B5862" s="2" t="s">
        <v>8449</v>
      </c>
      <c r="C5862" s="4">
        <v>44167</v>
      </c>
      <c r="D5862" s="2">
        <v>2020</v>
      </c>
      <c r="E5862" s="2" t="s">
        <v>10738</v>
      </c>
      <c r="F5862" s="2" t="s">
        <v>10622</v>
      </c>
      <c r="G5862" s="2" t="s">
        <v>10702</v>
      </c>
      <c r="H5862" s="2">
        <v>20</v>
      </c>
      <c r="I5862" s="13" t="s">
        <v>10780</v>
      </c>
      <c r="J5862" s="13" t="s">
        <v>20</v>
      </c>
      <c r="K5862" s="13" t="s">
        <v>59</v>
      </c>
      <c r="L5862" s="2" t="s">
        <v>751</v>
      </c>
      <c r="M5862" s="13" t="s">
        <v>170</v>
      </c>
      <c r="N5862" s="2" t="b">
        <v>0</v>
      </c>
      <c r="O5862" s="2" t="s">
        <v>10726</v>
      </c>
      <c r="P5862" s="2" t="s">
        <v>51</v>
      </c>
      <c r="Q5862" s="2" t="b">
        <v>0</v>
      </c>
      <c r="R5862" s="2">
        <v>-82.671000000000006</v>
      </c>
      <c r="S5862" s="2">
        <v>27.751999999999999</v>
      </c>
      <c r="T5862" s="2" t="b">
        <v>1</v>
      </c>
    </row>
    <row r="5863" spans="1:20" x14ac:dyDescent="0.2">
      <c r="A5863" s="3">
        <v>5862</v>
      </c>
      <c r="B5863" s="3" t="s">
        <v>8450</v>
      </c>
      <c r="C5863" s="5">
        <v>44168</v>
      </c>
      <c r="D5863" s="3">
        <v>2020</v>
      </c>
      <c r="E5863" s="3" t="s">
        <v>10738</v>
      </c>
      <c r="F5863" s="3" t="s">
        <v>10622</v>
      </c>
      <c r="G5863" s="3" t="s">
        <v>10624</v>
      </c>
      <c r="H5863" s="3">
        <v>42</v>
      </c>
      <c r="I5863" s="14" t="s">
        <v>10777</v>
      </c>
      <c r="J5863" s="14" t="s">
        <v>20</v>
      </c>
      <c r="K5863" s="14" t="s">
        <v>59</v>
      </c>
      <c r="L5863" s="3" t="s">
        <v>200</v>
      </c>
      <c r="M5863" s="14" t="s">
        <v>50</v>
      </c>
      <c r="N5863" s="3" t="b">
        <v>0</v>
      </c>
      <c r="O5863" s="3" t="s">
        <v>10726</v>
      </c>
      <c r="P5863" s="3" t="s">
        <v>25</v>
      </c>
      <c r="Q5863" s="3" t="b">
        <v>0</v>
      </c>
      <c r="R5863" s="3">
        <v>-112.099</v>
      </c>
      <c r="S5863" s="3">
        <v>33.567999999999998</v>
      </c>
      <c r="T5863" s="3" t="b">
        <v>1</v>
      </c>
    </row>
    <row r="5864" spans="1:20" x14ac:dyDescent="0.2">
      <c r="A5864" s="2">
        <v>5863</v>
      </c>
      <c r="B5864" s="2" t="s">
        <v>8451</v>
      </c>
      <c r="C5864" s="4">
        <v>44168</v>
      </c>
      <c r="D5864" s="2">
        <v>2020</v>
      </c>
      <c r="E5864" s="2" t="s">
        <v>10738</v>
      </c>
      <c r="F5864" s="2" t="s">
        <v>10622</v>
      </c>
      <c r="G5864" s="2" t="s">
        <v>10624</v>
      </c>
      <c r="H5864" s="2">
        <v>60</v>
      </c>
      <c r="I5864" s="13" t="s">
        <v>10776</v>
      </c>
      <c r="J5864" s="13" t="s">
        <v>20</v>
      </c>
      <c r="K5864" s="13" t="s">
        <v>27</v>
      </c>
      <c r="L5864" s="2" t="s">
        <v>8452</v>
      </c>
      <c r="M5864" s="13" t="s">
        <v>70</v>
      </c>
      <c r="N5864" s="2" t="b">
        <v>1</v>
      </c>
      <c r="O5864" s="2" t="s">
        <v>10726</v>
      </c>
      <c r="P5864" s="2" t="s">
        <v>10619</v>
      </c>
      <c r="Q5864" s="2" t="b">
        <v>0</v>
      </c>
      <c r="R5864" s="2">
        <v>-82.555999999999997</v>
      </c>
      <c r="S5864" s="2">
        <v>40.710999999999999</v>
      </c>
      <c r="T5864" s="2" t="b">
        <v>1</v>
      </c>
    </row>
    <row r="5865" spans="1:20" x14ac:dyDescent="0.2">
      <c r="A5865" s="3">
        <v>5864</v>
      </c>
      <c r="B5865" s="3" t="s">
        <v>8453</v>
      </c>
      <c r="C5865" s="5">
        <v>44169</v>
      </c>
      <c r="D5865" s="3">
        <v>2020</v>
      </c>
      <c r="E5865" s="3" t="s">
        <v>10738</v>
      </c>
      <c r="F5865" s="3" t="s">
        <v>10622</v>
      </c>
      <c r="G5865" s="3" t="s">
        <v>10624</v>
      </c>
      <c r="H5865" s="3">
        <v>23</v>
      </c>
      <c r="I5865" s="14" t="s">
        <v>10778</v>
      </c>
      <c r="J5865" s="14" t="s">
        <v>20</v>
      </c>
      <c r="K5865" s="14" t="s">
        <v>59</v>
      </c>
      <c r="L5865" s="3" t="s">
        <v>69</v>
      </c>
      <c r="M5865" s="14" t="s">
        <v>70</v>
      </c>
      <c r="N5865" s="3" t="b">
        <v>0</v>
      </c>
      <c r="O5865" s="3" t="s">
        <v>441</v>
      </c>
      <c r="P5865" s="3" t="s">
        <v>10619</v>
      </c>
      <c r="Q5865" s="3" t="b">
        <v>0</v>
      </c>
      <c r="R5865" s="3">
        <v>-82.974000000000004</v>
      </c>
      <c r="S5865" s="3">
        <v>40.048999999999999</v>
      </c>
      <c r="T5865" s="3" t="b">
        <v>1</v>
      </c>
    </row>
    <row r="5866" spans="1:20" x14ac:dyDescent="0.2">
      <c r="A5866" s="2">
        <v>5865</v>
      </c>
      <c r="B5866" s="2" t="s">
        <v>8454</v>
      </c>
      <c r="C5866" s="4">
        <v>44169</v>
      </c>
      <c r="D5866" s="2">
        <v>2020</v>
      </c>
      <c r="E5866" s="2" t="s">
        <v>10738</v>
      </c>
      <c r="F5866" s="2" t="s">
        <v>10622</v>
      </c>
      <c r="G5866" s="2" t="s">
        <v>10624</v>
      </c>
      <c r="H5866" s="2">
        <v>34</v>
      </c>
      <c r="I5866" s="13" t="s">
        <v>10779</v>
      </c>
      <c r="J5866" s="13" t="s">
        <v>20</v>
      </c>
      <c r="K5866" s="13" t="s">
        <v>27</v>
      </c>
      <c r="L5866" s="2" t="s">
        <v>4357</v>
      </c>
      <c r="M5866" s="13" t="s">
        <v>449</v>
      </c>
      <c r="N5866" s="2" t="b">
        <v>0</v>
      </c>
      <c r="O5866" s="2" t="s">
        <v>10726</v>
      </c>
      <c r="P5866" s="2" t="s">
        <v>25</v>
      </c>
      <c r="Q5866" s="2" t="b">
        <v>0</v>
      </c>
      <c r="R5866" s="2">
        <v>-82.572000000000003</v>
      </c>
      <c r="S5866" s="2">
        <v>38.305999999999997</v>
      </c>
      <c r="T5866" s="2" t="b">
        <v>1</v>
      </c>
    </row>
    <row r="5867" spans="1:20" x14ac:dyDescent="0.2">
      <c r="A5867" s="3">
        <v>5866</v>
      </c>
      <c r="B5867" s="3" t="s">
        <v>8455</v>
      </c>
      <c r="C5867" s="5">
        <v>44169</v>
      </c>
      <c r="D5867" s="3">
        <v>2020</v>
      </c>
      <c r="E5867" s="3" t="s">
        <v>10738</v>
      </c>
      <c r="F5867" s="3" t="s">
        <v>10622</v>
      </c>
      <c r="G5867" s="3" t="s">
        <v>10624</v>
      </c>
      <c r="H5867" s="3">
        <v>35</v>
      </c>
      <c r="I5867" s="14" t="s">
        <v>10779</v>
      </c>
      <c r="J5867" s="14" t="s">
        <v>20</v>
      </c>
      <c r="K5867" s="14" t="s">
        <v>59</v>
      </c>
      <c r="L5867" s="3" t="s">
        <v>666</v>
      </c>
      <c r="M5867" s="14" t="s">
        <v>262</v>
      </c>
      <c r="N5867" s="3" t="b">
        <v>0</v>
      </c>
      <c r="O5867" s="3" t="s">
        <v>10726</v>
      </c>
      <c r="P5867" s="3" t="s">
        <v>25</v>
      </c>
      <c r="Q5867" s="3" t="b">
        <v>0</v>
      </c>
      <c r="R5867" s="3">
        <v>-74.006</v>
      </c>
      <c r="S5867" s="3">
        <v>40.713000000000001</v>
      </c>
      <c r="T5867" s="3" t="b">
        <v>1</v>
      </c>
    </row>
    <row r="5868" spans="1:20" x14ac:dyDescent="0.2">
      <c r="A5868" s="2">
        <v>5867</v>
      </c>
      <c r="B5868" s="2" t="s">
        <v>8456</v>
      </c>
      <c r="C5868" s="4">
        <v>44169</v>
      </c>
      <c r="D5868" s="2">
        <v>2020</v>
      </c>
      <c r="E5868" s="2" t="s">
        <v>10738</v>
      </c>
      <c r="F5868" s="2" t="s">
        <v>10622</v>
      </c>
      <c r="G5868" s="2" t="s">
        <v>10624</v>
      </c>
      <c r="H5868" s="2">
        <v>60</v>
      </c>
      <c r="I5868" s="13" t="s">
        <v>10776</v>
      </c>
      <c r="J5868" s="13" t="s">
        <v>20</v>
      </c>
      <c r="K5868" s="13" t="s">
        <v>27</v>
      </c>
      <c r="L5868" s="2" t="s">
        <v>8457</v>
      </c>
      <c r="M5868" s="13" t="s">
        <v>50</v>
      </c>
      <c r="N5868" s="2" t="b">
        <v>0</v>
      </c>
      <c r="O5868" s="2" t="s">
        <v>10726</v>
      </c>
      <c r="P5868" s="2" t="s">
        <v>10619</v>
      </c>
      <c r="Q5868" s="2" t="b">
        <v>0</v>
      </c>
      <c r="R5868" s="2">
        <v>-112.937</v>
      </c>
      <c r="S5868" s="2">
        <v>33.493000000000002</v>
      </c>
      <c r="T5868" s="2" t="b">
        <v>1</v>
      </c>
    </row>
    <row r="5869" spans="1:20" x14ac:dyDescent="0.2">
      <c r="A5869" s="3">
        <v>5868</v>
      </c>
      <c r="B5869" s="3" t="s">
        <v>8458</v>
      </c>
      <c r="C5869" s="5">
        <v>44170</v>
      </c>
      <c r="D5869" s="3">
        <v>2020</v>
      </c>
      <c r="E5869" s="3" t="s">
        <v>10738</v>
      </c>
      <c r="F5869" s="3" t="s">
        <v>10622</v>
      </c>
      <c r="G5869" s="3" t="s">
        <v>10663</v>
      </c>
      <c r="H5869" s="3">
        <v>67</v>
      </c>
      <c r="I5869" s="14" t="s">
        <v>10782</v>
      </c>
      <c r="J5869" s="14" t="s">
        <v>20</v>
      </c>
      <c r="K5869" s="14" t="s">
        <v>27</v>
      </c>
      <c r="L5869" s="3" t="s">
        <v>1533</v>
      </c>
      <c r="M5869" s="14" t="s">
        <v>234</v>
      </c>
      <c r="N5869" s="3" t="b">
        <v>0</v>
      </c>
      <c r="O5869" s="3" t="s">
        <v>441</v>
      </c>
      <c r="P5869" s="3" t="s">
        <v>25</v>
      </c>
      <c r="Q5869" s="3" t="b">
        <v>0</v>
      </c>
      <c r="R5869" s="3">
        <v>-81.17</v>
      </c>
      <c r="S5869" s="3">
        <v>31.978999999999999</v>
      </c>
      <c r="T5869" s="3" t="b">
        <v>1</v>
      </c>
    </row>
    <row r="5870" spans="1:20" x14ac:dyDescent="0.2">
      <c r="A5870" s="2">
        <v>5869</v>
      </c>
      <c r="B5870" s="2" t="s">
        <v>8459</v>
      </c>
      <c r="C5870" s="4">
        <v>44170</v>
      </c>
      <c r="D5870" s="2">
        <v>2020</v>
      </c>
      <c r="E5870" s="2" t="s">
        <v>10738</v>
      </c>
      <c r="F5870" s="2" t="s">
        <v>10622</v>
      </c>
      <c r="G5870" s="2" t="s">
        <v>10624</v>
      </c>
      <c r="H5870" s="2">
        <v>0</v>
      </c>
      <c r="I5870" s="13" t="e">
        <v>#N/A</v>
      </c>
      <c r="J5870" s="13" t="s">
        <v>20</v>
      </c>
      <c r="K5870" s="13" t="s">
        <v>59</v>
      </c>
      <c r="L5870" s="2" t="s">
        <v>1178</v>
      </c>
      <c r="M5870" s="13" t="s">
        <v>70</v>
      </c>
      <c r="N5870" s="2" t="b">
        <v>1</v>
      </c>
      <c r="O5870" s="2" t="s">
        <v>10726</v>
      </c>
      <c r="P5870" s="2" t="s">
        <v>25</v>
      </c>
      <c r="Q5870" s="2" t="b">
        <v>1</v>
      </c>
      <c r="R5870" s="2">
        <v>-83.52</v>
      </c>
      <c r="S5870" s="2">
        <v>41.63</v>
      </c>
      <c r="T5870" s="2" t="b">
        <v>1</v>
      </c>
    </row>
    <row r="5871" spans="1:20" x14ac:dyDescent="0.2">
      <c r="A5871" s="3">
        <v>5870</v>
      </c>
      <c r="B5871" s="3" t="s">
        <v>8460</v>
      </c>
      <c r="C5871" s="5">
        <v>44170</v>
      </c>
      <c r="D5871" s="3">
        <v>2020</v>
      </c>
      <c r="E5871" s="3" t="s">
        <v>10738</v>
      </c>
      <c r="F5871" s="3" t="s">
        <v>10623</v>
      </c>
      <c r="G5871" s="3" t="s">
        <v>10628</v>
      </c>
      <c r="H5871" s="3">
        <v>19</v>
      </c>
      <c r="I5871" s="14" t="s">
        <v>10780</v>
      </c>
      <c r="J5871" s="14" t="s">
        <v>20</v>
      </c>
      <c r="K5871" s="14" t="s">
        <v>27</v>
      </c>
      <c r="L5871" s="3" t="s">
        <v>8461</v>
      </c>
      <c r="M5871" s="14" t="s">
        <v>109</v>
      </c>
      <c r="N5871" s="3" t="b">
        <v>1</v>
      </c>
      <c r="O5871" s="3" t="s">
        <v>10726</v>
      </c>
      <c r="P5871" s="3" t="s">
        <v>76</v>
      </c>
      <c r="Q5871" s="3" t="b">
        <v>0</v>
      </c>
      <c r="R5871" s="3">
        <v>-92.570999999999998</v>
      </c>
      <c r="S5871" s="3">
        <v>47.518999999999998</v>
      </c>
      <c r="T5871" s="3" t="b">
        <v>1</v>
      </c>
    </row>
    <row r="5872" spans="1:20" x14ac:dyDescent="0.2">
      <c r="A5872" s="2">
        <v>5871</v>
      </c>
      <c r="B5872" s="2" t="s">
        <v>8462</v>
      </c>
      <c r="C5872" s="4">
        <v>44171</v>
      </c>
      <c r="D5872" s="2">
        <v>2020</v>
      </c>
      <c r="E5872" s="2" t="s">
        <v>10738</v>
      </c>
      <c r="F5872" s="2" t="s">
        <v>10622</v>
      </c>
      <c r="G5872" s="2" t="s">
        <v>10630</v>
      </c>
      <c r="H5872" s="2">
        <v>28</v>
      </c>
      <c r="I5872" s="13" t="s">
        <v>10778</v>
      </c>
      <c r="J5872" s="13" t="s">
        <v>20</v>
      </c>
      <c r="K5872" s="13" t="s">
        <v>33</v>
      </c>
      <c r="L5872" s="2" t="s">
        <v>8463</v>
      </c>
      <c r="M5872" s="13" t="s">
        <v>40</v>
      </c>
      <c r="N5872" s="2" t="b">
        <v>0</v>
      </c>
      <c r="O5872" s="2" t="s">
        <v>10726</v>
      </c>
      <c r="P5872" s="2" t="s">
        <v>51</v>
      </c>
      <c r="Q5872" s="2" t="b">
        <v>0</v>
      </c>
      <c r="R5872" s="2">
        <v>-117.904</v>
      </c>
      <c r="S5872" s="2">
        <v>33.988</v>
      </c>
      <c r="T5872" s="2" t="b">
        <v>1</v>
      </c>
    </row>
    <row r="5873" spans="1:20" x14ac:dyDescent="0.2">
      <c r="A5873" s="3">
        <v>5872</v>
      </c>
      <c r="B5873" s="3" t="s">
        <v>8464</v>
      </c>
      <c r="C5873" s="5">
        <v>44171</v>
      </c>
      <c r="D5873" s="3">
        <v>2020</v>
      </c>
      <c r="E5873" s="3" t="s">
        <v>10738</v>
      </c>
      <c r="F5873" s="3" t="s">
        <v>10622</v>
      </c>
      <c r="G5873" s="3" t="s">
        <v>10638</v>
      </c>
      <c r="H5873" s="3">
        <v>28</v>
      </c>
      <c r="I5873" s="14" t="s">
        <v>10778</v>
      </c>
      <c r="J5873" s="14" t="s">
        <v>20</v>
      </c>
      <c r="K5873" s="14" t="s">
        <v>59</v>
      </c>
      <c r="L5873" s="3" t="s">
        <v>160</v>
      </c>
      <c r="M5873" s="14" t="s">
        <v>112</v>
      </c>
      <c r="N5873" s="3" t="b">
        <v>0</v>
      </c>
      <c r="O5873" s="3" t="s">
        <v>441</v>
      </c>
      <c r="P5873" s="3" t="s">
        <v>25</v>
      </c>
      <c r="Q5873" s="3" t="b">
        <v>0</v>
      </c>
      <c r="R5873" s="3">
        <v>-90.26</v>
      </c>
      <c r="S5873" s="3">
        <v>38.585999999999999</v>
      </c>
      <c r="T5873" s="3" t="b">
        <v>1</v>
      </c>
    </row>
    <row r="5874" spans="1:20" x14ac:dyDescent="0.2">
      <c r="A5874" s="2">
        <v>5873</v>
      </c>
      <c r="B5874" s="2" t="s">
        <v>8465</v>
      </c>
      <c r="C5874" s="4">
        <v>44171</v>
      </c>
      <c r="D5874" s="2">
        <v>2020</v>
      </c>
      <c r="E5874" s="2" t="s">
        <v>10738</v>
      </c>
      <c r="F5874" s="2" t="s">
        <v>10622</v>
      </c>
      <c r="G5874" s="2" t="s">
        <v>10624</v>
      </c>
      <c r="H5874" s="2">
        <v>37</v>
      </c>
      <c r="I5874" s="13" t="s">
        <v>10779</v>
      </c>
      <c r="J5874" s="13" t="s">
        <v>20</v>
      </c>
      <c r="K5874" s="13" t="s">
        <v>59</v>
      </c>
      <c r="L5874" s="2" t="s">
        <v>1073</v>
      </c>
      <c r="M5874" s="13" t="s">
        <v>70</v>
      </c>
      <c r="N5874" s="2" t="b">
        <v>0</v>
      </c>
      <c r="O5874" s="2" t="s">
        <v>10726</v>
      </c>
      <c r="P5874" s="2" t="s">
        <v>25</v>
      </c>
      <c r="Q5874" s="2" t="b">
        <v>0</v>
      </c>
      <c r="R5874" s="2">
        <v>-84.138000000000005</v>
      </c>
      <c r="S5874" s="2">
        <v>39.771999999999998</v>
      </c>
      <c r="T5874" s="2" t="b">
        <v>1</v>
      </c>
    </row>
    <row r="5875" spans="1:20" x14ac:dyDescent="0.2">
      <c r="A5875" s="3">
        <v>5874</v>
      </c>
      <c r="B5875" s="3" t="s">
        <v>8466</v>
      </c>
      <c r="C5875" s="5">
        <v>44172</v>
      </c>
      <c r="D5875" s="3">
        <v>2020</v>
      </c>
      <c r="E5875" s="3" t="s">
        <v>10738</v>
      </c>
      <c r="F5875" s="3" t="s">
        <v>10622</v>
      </c>
      <c r="G5875" s="3" t="s">
        <v>10624</v>
      </c>
      <c r="H5875" s="3">
        <v>56</v>
      </c>
      <c r="I5875" s="14" t="s">
        <v>10776</v>
      </c>
      <c r="J5875" s="14" t="s">
        <v>20</v>
      </c>
      <c r="K5875" s="14" t="s">
        <v>10617</v>
      </c>
      <c r="L5875" s="3" t="s">
        <v>4705</v>
      </c>
      <c r="M5875" s="14" t="s">
        <v>29</v>
      </c>
      <c r="N5875" s="3" t="b">
        <v>1</v>
      </c>
      <c r="O5875" s="3" t="s">
        <v>10726</v>
      </c>
      <c r="P5875" s="3" t="s">
        <v>25</v>
      </c>
      <c r="Q5875" s="3" t="b">
        <v>0</v>
      </c>
      <c r="R5875" s="3">
        <v>-123.65</v>
      </c>
      <c r="S5875" s="3">
        <v>42.143000000000001</v>
      </c>
      <c r="T5875" s="3" t="b">
        <v>1</v>
      </c>
    </row>
    <row r="5876" spans="1:20" x14ac:dyDescent="0.2">
      <c r="A5876" s="2">
        <v>5875</v>
      </c>
      <c r="B5876" s="2" t="s">
        <v>8467</v>
      </c>
      <c r="C5876" s="4">
        <v>44172</v>
      </c>
      <c r="D5876" s="2">
        <v>2020</v>
      </c>
      <c r="E5876" s="2" t="s">
        <v>10738</v>
      </c>
      <c r="F5876" s="2" t="s">
        <v>10622</v>
      </c>
      <c r="G5876" s="2" t="s">
        <v>10624</v>
      </c>
      <c r="H5876" s="2">
        <v>44</v>
      </c>
      <c r="I5876" s="13" t="s">
        <v>10777</v>
      </c>
      <c r="J5876" s="13" t="s">
        <v>20</v>
      </c>
      <c r="K5876" s="13" t="s">
        <v>59</v>
      </c>
      <c r="L5876" s="2" t="s">
        <v>6163</v>
      </c>
      <c r="M5876" s="13" t="s">
        <v>212</v>
      </c>
      <c r="N5876" s="2" t="b">
        <v>0</v>
      </c>
      <c r="O5876" s="2" t="s">
        <v>10726</v>
      </c>
      <c r="P5876" s="2" t="s">
        <v>10619</v>
      </c>
      <c r="Q5876" s="2" t="b">
        <v>0</v>
      </c>
      <c r="R5876" s="2">
        <v>-83.709000000000003</v>
      </c>
      <c r="S5876" s="2">
        <v>42.988999999999997</v>
      </c>
      <c r="T5876" s="2" t="b">
        <v>1</v>
      </c>
    </row>
    <row r="5877" spans="1:20" x14ac:dyDescent="0.2">
      <c r="A5877" s="3">
        <v>5876</v>
      </c>
      <c r="B5877" s="3" t="s">
        <v>8468</v>
      </c>
      <c r="C5877" s="5">
        <v>44173</v>
      </c>
      <c r="D5877" s="3">
        <v>2020</v>
      </c>
      <c r="E5877" s="3" t="s">
        <v>10738</v>
      </c>
      <c r="F5877" s="3" t="s">
        <v>10622</v>
      </c>
      <c r="G5877" s="3" t="s">
        <v>10631</v>
      </c>
      <c r="H5877" s="3">
        <v>40</v>
      </c>
      <c r="I5877" s="14" t="s">
        <v>10779</v>
      </c>
      <c r="J5877" s="14" t="s">
        <v>20</v>
      </c>
      <c r="K5877" s="14" t="s">
        <v>27</v>
      </c>
      <c r="L5877" s="3" t="s">
        <v>351</v>
      </c>
      <c r="M5877" s="14" t="s">
        <v>101</v>
      </c>
      <c r="N5877" s="3" t="b">
        <v>0</v>
      </c>
      <c r="O5877" s="3" t="s">
        <v>10726</v>
      </c>
      <c r="P5877" s="3" t="s">
        <v>25</v>
      </c>
      <c r="Q5877" s="3" t="b">
        <v>1</v>
      </c>
      <c r="R5877" s="3">
        <v>-115.286</v>
      </c>
      <c r="S5877" s="3">
        <v>36.095999999999997</v>
      </c>
      <c r="T5877" s="3" t="b">
        <v>1</v>
      </c>
    </row>
    <row r="5878" spans="1:20" x14ac:dyDescent="0.2">
      <c r="A5878" s="2">
        <v>5877</v>
      </c>
      <c r="B5878" s="2" t="s">
        <v>8469</v>
      </c>
      <c r="C5878" s="4">
        <v>44173</v>
      </c>
      <c r="D5878" s="2">
        <v>2020</v>
      </c>
      <c r="E5878" s="2" t="s">
        <v>10738</v>
      </c>
      <c r="F5878" s="2" t="s">
        <v>10622</v>
      </c>
      <c r="G5878" s="2" t="s">
        <v>10644</v>
      </c>
      <c r="H5878" s="2">
        <v>27</v>
      </c>
      <c r="I5878" s="13" t="s">
        <v>10778</v>
      </c>
      <c r="J5878" s="13" t="s">
        <v>20</v>
      </c>
      <c r="K5878" s="13" t="s">
        <v>27</v>
      </c>
      <c r="L5878" s="2" t="s">
        <v>8470</v>
      </c>
      <c r="M5878" s="13" t="s">
        <v>29</v>
      </c>
      <c r="N5878" s="2" t="b">
        <v>0</v>
      </c>
      <c r="O5878" s="2" t="s">
        <v>10726</v>
      </c>
      <c r="P5878" s="2" t="s">
        <v>51</v>
      </c>
      <c r="Q5878" s="2" t="b">
        <v>0</v>
      </c>
      <c r="R5878" s="2">
        <v>-122.417</v>
      </c>
      <c r="S5878" s="2">
        <v>44.756</v>
      </c>
      <c r="T5878" s="2" t="b">
        <v>1</v>
      </c>
    </row>
    <row r="5879" spans="1:20" x14ac:dyDescent="0.2">
      <c r="A5879" s="3">
        <v>5878</v>
      </c>
      <c r="B5879" s="3" t="s">
        <v>8471</v>
      </c>
      <c r="C5879" s="5">
        <v>44173</v>
      </c>
      <c r="D5879" s="3">
        <v>2020</v>
      </c>
      <c r="E5879" s="3" t="s">
        <v>10738</v>
      </c>
      <c r="F5879" s="3" t="s">
        <v>10622</v>
      </c>
      <c r="G5879" s="3" t="s">
        <v>10625</v>
      </c>
      <c r="H5879" s="3">
        <v>27</v>
      </c>
      <c r="I5879" s="14" t="s">
        <v>10778</v>
      </c>
      <c r="J5879" s="14" t="s">
        <v>20</v>
      </c>
      <c r="K5879" s="14" t="s">
        <v>27</v>
      </c>
      <c r="L5879" s="3" t="s">
        <v>2530</v>
      </c>
      <c r="M5879" s="14" t="s">
        <v>170</v>
      </c>
      <c r="N5879" s="3" t="b">
        <v>1</v>
      </c>
      <c r="O5879" s="3" t="s">
        <v>10726</v>
      </c>
      <c r="P5879" s="3" t="s">
        <v>51</v>
      </c>
      <c r="Q5879" s="3" t="b">
        <v>1</v>
      </c>
      <c r="R5879" s="3">
        <v>-82.32</v>
      </c>
      <c r="S5879" s="3">
        <v>27.893000000000001</v>
      </c>
      <c r="T5879" s="3" t="b">
        <v>1</v>
      </c>
    </row>
    <row r="5880" spans="1:20" x14ac:dyDescent="0.2">
      <c r="A5880" s="2">
        <v>5879</v>
      </c>
      <c r="B5880" s="2" t="s">
        <v>8472</v>
      </c>
      <c r="C5880" s="4">
        <v>44174</v>
      </c>
      <c r="D5880" s="2">
        <v>2020</v>
      </c>
      <c r="E5880" s="2" t="s">
        <v>10738</v>
      </c>
      <c r="F5880" s="2" t="s">
        <v>10622</v>
      </c>
      <c r="G5880" s="2" t="s">
        <v>10624</v>
      </c>
      <c r="H5880" s="2">
        <v>22</v>
      </c>
      <c r="I5880" s="13" t="s">
        <v>10778</v>
      </c>
      <c r="J5880" s="13" t="s">
        <v>20</v>
      </c>
      <c r="K5880" s="13" t="s">
        <v>59</v>
      </c>
      <c r="L5880" s="2" t="s">
        <v>4550</v>
      </c>
      <c r="M5880" s="13" t="s">
        <v>67</v>
      </c>
      <c r="N5880" s="2" t="b">
        <v>0</v>
      </c>
      <c r="O5880" s="2" t="s">
        <v>441</v>
      </c>
      <c r="P5880" s="2" t="s">
        <v>76</v>
      </c>
      <c r="Q5880" s="2" t="b">
        <v>1</v>
      </c>
      <c r="R5880" s="2">
        <v>-94.977000000000004</v>
      </c>
      <c r="S5880" s="2">
        <v>29.37</v>
      </c>
      <c r="T5880" s="2" t="b">
        <v>1</v>
      </c>
    </row>
    <row r="5881" spans="1:20" x14ac:dyDescent="0.2">
      <c r="A5881" s="3">
        <v>5880</v>
      </c>
      <c r="B5881" s="3" t="s">
        <v>8473</v>
      </c>
      <c r="C5881" s="5">
        <v>44174</v>
      </c>
      <c r="D5881" s="3">
        <v>2020</v>
      </c>
      <c r="E5881" s="3" t="s">
        <v>10738</v>
      </c>
      <c r="F5881" s="3" t="s">
        <v>10622</v>
      </c>
      <c r="G5881" s="3" t="s">
        <v>10625</v>
      </c>
      <c r="H5881" s="3">
        <v>27</v>
      </c>
      <c r="I5881" s="14" t="s">
        <v>10778</v>
      </c>
      <c r="J5881" s="14" t="s">
        <v>55</v>
      </c>
      <c r="K5881" s="14" t="s">
        <v>33</v>
      </c>
      <c r="L5881" s="3" t="s">
        <v>8474</v>
      </c>
      <c r="M5881" s="14" t="s">
        <v>67</v>
      </c>
      <c r="N5881" s="3" t="b">
        <v>0</v>
      </c>
      <c r="O5881" s="3" t="s">
        <v>10726</v>
      </c>
      <c r="P5881" s="3" t="s">
        <v>25</v>
      </c>
      <c r="Q5881" s="3" t="b">
        <v>0</v>
      </c>
      <c r="R5881" s="3">
        <v>-103.35899999999999</v>
      </c>
      <c r="S5881" s="3">
        <v>29.663</v>
      </c>
      <c r="T5881" s="3" t="b">
        <v>1</v>
      </c>
    </row>
    <row r="5882" spans="1:20" x14ac:dyDescent="0.2">
      <c r="A5882" s="2">
        <v>5881</v>
      </c>
      <c r="B5882" s="2" t="s">
        <v>8475</v>
      </c>
      <c r="C5882" s="4">
        <v>44174</v>
      </c>
      <c r="D5882" s="2">
        <v>2020</v>
      </c>
      <c r="E5882" s="2" t="s">
        <v>10738</v>
      </c>
      <c r="F5882" s="2" t="s">
        <v>10622</v>
      </c>
      <c r="G5882" s="2" t="s">
        <v>10624</v>
      </c>
      <c r="H5882" s="2">
        <v>23</v>
      </c>
      <c r="I5882" s="13" t="s">
        <v>10778</v>
      </c>
      <c r="J5882" s="13" t="s">
        <v>20</v>
      </c>
      <c r="K5882" s="13" t="s">
        <v>59</v>
      </c>
      <c r="L5882" s="2" t="s">
        <v>8476</v>
      </c>
      <c r="M5882" s="13" t="s">
        <v>348</v>
      </c>
      <c r="N5882" s="2" t="b">
        <v>0</v>
      </c>
      <c r="O5882" s="2" t="s">
        <v>10726</v>
      </c>
      <c r="P5882" s="2" t="s">
        <v>76</v>
      </c>
      <c r="Q5882" s="2" t="b">
        <v>0</v>
      </c>
      <c r="R5882" s="2">
        <v>-88.837000000000003</v>
      </c>
      <c r="S5882" s="2">
        <v>42.929000000000002</v>
      </c>
      <c r="T5882" s="2" t="b">
        <v>1</v>
      </c>
    </row>
    <row r="5883" spans="1:20" x14ac:dyDescent="0.2">
      <c r="A5883" s="3">
        <v>5882</v>
      </c>
      <c r="B5883" s="3" t="s">
        <v>8477</v>
      </c>
      <c r="C5883" s="5">
        <v>44175</v>
      </c>
      <c r="D5883" s="3">
        <v>2020</v>
      </c>
      <c r="E5883" s="3" t="s">
        <v>10738</v>
      </c>
      <c r="F5883" s="3" t="s">
        <v>10622</v>
      </c>
      <c r="G5883" s="3" t="s">
        <v>10624</v>
      </c>
      <c r="H5883" s="3">
        <v>55</v>
      </c>
      <c r="I5883" s="14" t="s">
        <v>10776</v>
      </c>
      <c r="J5883" s="14" t="s">
        <v>20</v>
      </c>
      <c r="K5883" s="14" t="s">
        <v>27</v>
      </c>
      <c r="L5883" s="3" t="s">
        <v>8478</v>
      </c>
      <c r="M5883" s="14" t="s">
        <v>449</v>
      </c>
      <c r="N5883" s="3" t="b">
        <v>1</v>
      </c>
      <c r="O5883" s="3" t="s">
        <v>10726</v>
      </c>
      <c r="P5883" s="3" t="s">
        <v>25</v>
      </c>
      <c r="Q5883" s="3" t="b">
        <v>0</v>
      </c>
      <c r="R5883" s="3">
        <v>-77.963999999999999</v>
      </c>
      <c r="S5883" s="3">
        <v>39.456000000000003</v>
      </c>
      <c r="T5883" s="3" t="b">
        <v>1</v>
      </c>
    </row>
    <row r="5884" spans="1:20" x14ac:dyDescent="0.2">
      <c r="A5884" s="2">
        <v>5883</v>
      </c>
      <c r="B5884" s="2" t="s">
        <v>8479</v>
      </c>
      <c r="C5884" s="4">
        <v>44175</v>
      </c>
      <c r="D5884" s="2">
        <v>2020</v>
      </c>
      <c r="E5884" s="2" t="s">
        <v>10738</v>
      </c>
      <c r="F5884" s="2" t="s">
        <v>10622</v>
      </c>
      <c r="G5884" s="2" t="s">
        <v>10624</v>
      </c>
      <c r="H5884" s="2">
        <v>79</v>
      </c>
      <c r="I5884" s="13" t="s">
        <v>10781</v>
      </c>
      <c r="J5884" s="13" t="s">
        <v>20</v>
      </c>
      <c r="K5884" s="13" t="s">
        <v>27</v>
      </c>
      <c r="L5884" s="2" t="s">
        <v>8480</v>
      </c>
      <c r="M5884" s="13" t="s">
        <v>115</v>
      </c>
      <c r="N5884" s="2" t="b">
        <v>1</v>
      </c>
      <c r="O5884" s="2" t="s">
        <v>10726</v>
      </c>
      <c r="P5884" s="2" t="s">
        <v>76</v>
      </c>
      <c r="Q5884" s="2" t="b">
        <v>0</v>
      </c>
      <c r="R5884" s="2">
        <v>-77.319000000000003</v>
      </c>
      <c r="S5884" s="2">
        <v>38.598999999999997</v>
      </c>
      <c r="T5884" s="2" t="b">
        <v>1</v>
      </c>
    </row>
    <row r="5885" spans="1:20" x14ac:dyDescent="0.2">
      <c r="A5885" s="3">
        <v>5884</v>
      </c>
      <c r="B5885" s="3" t="s">
        <v>8481</v>
      </c>
      <c r="C5885" s="5">
        <v>44175</v>
      </c>
      <c r="D5885" s="3">
        <v>2020</v>
      </c>
      <c r="E5885" s="3" t="s">
        <v>10738</v>
      </c>
      <c r="F5885" s="3" t="s">
        <v>10622</v>
      </c>
      <c r="G5885" s="3" t="s">
        <v>10624</v>
      </c>
      <c r="H5885" s="3">
        <v>47</v>
      </c>
      <c r="I5885" s="14" t="s">
        <v>10777</v>
      </c>
      <c r="J5885" s="14" t="s">
        <v>20</v>
      </c>
      <c r="K5885" s="14" t="s">
        <v>27</v>
      </c>
      <c r="L5885" s="3" t="s">
        <v>2388</v>
      </c>
      <c r="M5885" s="14" t="s">
        <v>299</v>
      </c>
      <c r="N5885" s="3" t="b">
        <v>0</v>
      </c>
      <c r="O5885" s="3" t="s">
        <v>10726</v>
      </c>
      <c r="P5885" s="3" t="s">
        <v>25</v>
      </c>
      <c r="Q5885" s="3" t="b">
        <v>1</v>
      </c>
      <c r="R5885" s="3">
        <v>-89.540999999999997</v>
      </c>
      <c r="S5885" s="3">
        <v>34.344999999999999</v>
      </c>
      <c r="T5885" s="3" t="b">
        <v>1</v>
      </c>
    </row>
    <row r="5886" spans="1:20" x14ac:dyDescent="0.2">
      <c r="A5886" s="2">
        <v>5885</v>
      </c>
      <c r="B5886" s="2" t="s">
        <v>8482</v>
      </c>
      <c r="C5886" s="4">
        <v>44175</v>
      </c>
      <c r="D5886" s="2">
        <v>2020</v>
      </c>
      <c r="E5886" s="2" t="s">
        <v>10738</v>
      </c>
      <c r="F5886" s="2" t="s">
        <v>10622</v>
      </c>
      <c r="G5886" s="2" t="s">
        <v>10624</v>
      </c>
      <c r="H5886" s="2">
        <v>47</v>
      </c>
      <c r="I5886" s="13" t="s">
        <v>10777</v>
      </c>
      <c r="J5886" s="13" t="s">
        <v>20</v>
      </c>
      <c r="K5886" s="13" t="s">
        <v>27</v>
      </c>
      <c r="L5886" s="2" t="s">
        <v>8483</v>
      </c>
      <c r="M5886" s="13" t="s">
        <v>67</v>
      </c>
      <c r="N5886" s="2" t="b">
        <v>0</v>
      </c>
      <c r="O5886" s="2" t="s">
        <v>10726</v>
      </c>
      <c r="P5886" s="2" t="s">
        <v>10619</v>
      </c>
      <c r="Q5886" s="2" t="b">
        <v>0</v>
      </c>
      <c r="R5886" s="2">
        <v>-94.314999999999998</v>
      </c>
      <c r="S5886" s="2">
        <v>33.094000000000001</v>
      </c>
      <c r="T5886" s="2" t="b">
        <v>1</v>
      </c>
    </row>
    <row r="5887" spans="1:20" x14ac:dyDescent="0.2">
      <c r="A5887" s="3">
        <v>5886</v>
      </c>
      <c r="B5887" s="3" t="s">
        <v>8484</v>
      </c>
      <c r="C5887" s="5">
        <v>44175</v>
      </c>
      <c r="D5887" s="3">
        <v>2020</v>
      </c>
      <c r="E5887" s="3" t="s">
        <v>10738</v>
      </c>
      <c r="F5887" s="3" t="s">
        <v>10622</v>
      </c>
      <c r="G5887" s="3" t="s">
        <v>10624</v>
      </c>
      <c r="H5887" s="3">
        <v>37</v>
      </c>
      <c r="I5887" s="14" t="s">
        <v>10779</v>
      </c>
      <c r="J5887" s="14" t="s">
        <v>20</v>
      </c>
      <c r="K5887" s="14" t="s">
        <v>33</v>
      </c>
      <c r="L5887" s="3" t="s">
        <v>8485</v>
      </c>
      <c r="M5887" s="14" t="s">
        <v>407</v>
      </c>
      <c r="N5887" s="3" t="b">
        <v>0</v>
      </c>
      <c r="O5887" s="3" t="s">
        <v>10726</v>
      </c>
      <c r="P5887" s="3" t="s">
        <v>25</v>
      </c>
      <c r="Q5887" s="3" t="b">
        <v>0</v>
      </c>
      <c r="R5887" s="3">
        <v>-75.117000000000004</v>
      </c>
      <c r="S5887" s="3">
        <v>38.719000000000001</v>
      </c>
      <c r="T5887" s="3" t="b">
        <v>1</v>
      </c>
    </row>
    <row r="5888" spans="1:20" x14ac:dyDescent="0.2">
      <c r="A5888" s="2">
        <v>5887</v>
      </c>
      <c r="B5888" s="2" t="s">
        <v>8486</v>
      </c>
      <c r="C5888" s="4">
        <v>44175</v>
      </c>
      <c r="D5888" s="2">
        <v>2020</v>
      </c>
      <c r="E5888" s="2" t="s">
        <v>10738</v>
      </c>
      <c r="F5888" s="2" t="s">
        <v>10622</v>
      </c>
      <c r="G5888" s="2" t="s">
        <v>10624</v>
      </c>
      <c r="H5888" s="2">
        <v>23</v>
      </c>
      <c r="I5888" s="13" t="s">
        <v>10778</v>
      </c>
      <c r="J5888" s="13" t="s">
        <v>20</v>
      </c>
      <c r="K5888" s="13" t="s">
        <v>10617</v>
      </c>
      <c r="L5888" s="2" t="s">
        <v>3315</v>
      </c>
      <c r="M5888" s="13" t="s">
        <v>125</v>
      </c>
      <c r="N5888" s="2" t="b">
        <v>0</v>
      </c>
      <c r="O5888" s="2" t="s">
        <v>10726</v>
      </c>
      <c r="P5888" s="2" t="s">
        <v>76</v>
      </c>
      <c r="Q5888" s="2" t="b">
        <v>0</v>
      </c>
      <c r="R5888" s="2">
        <v>-87.400999999999996</v>
      </c>
      <c r="S5888" s="2">
        <v>41.6</v>
      </c>
      <c r="T5888" s="2" t="b">
        <v>1</v>
      </c>
    </row>
    <row r="5889" spans="1:20" x14ac:dyDescent="0.2">
      <c r="A5889" s="3">
        <v>5888</v>
      </c>
      <c r="B5889" s="3" t="s">
        <v>8487</v>
      </c>
      <c r="C5889" s="5">
        <v>44175</v>
      </c>
      <c r="D5889" s="3">
        <v>2020</v>
      </c>
      <c r="E5889" s="3" t="s">
        <v>10738</v>
      </c>
      <c r="F5889" s="3" t="s">
        <v>10622</v>
      </c>
      <c r="G5889" s="3" t="s">
        <v>10624</v>
      </c>
      <c r="H5889" s="3">
        <v>40</v>
      </c>
      <c r="I5889" s="14" t="s">
        <v>10779</v>
      </c>
      <c r="J5889" s="14" t="s">
        <v>20</v>
      </c>
      <c r="K5889" s="14" t="s">
        <v>33</v>
      </c>
      <c r="L5889" s="3" t="s">
        <v>1174</v>
      </c>
      <c r="M5889" s="14" t="s">
        <v>67</v>
      </c>
      <c r="N5889" s="3" t="b">
        <v>0</v>
      </c>
      <c r="O5889" s="3" t="s">
        <v>10726</v>
      </c>
      <c r="P5889" s="3" t="s">
        <v>441</v>
      </c>
      <c r="Q5889" s="3" t="b">
        <v>0</v>
      </c>
      <c r="R5889" s="3">
        <v>-102.38</v>
      </c>
      <c r="S5889" s="3">
        <v>31.834</v>
      </c>
      <c r="T5889" s="3" t="b">
        <v>1</v>
      </c>
    </row>
    <row r="5890" spans="1:20" x14ac:dyDescent="0.2">
      <c r="A5890" s="2">
        <v>5889</v>
      </c>
      <c r="B5890" s="2" t="s">
        <v>10616</v>
      </c>
      <c r="C5890" s="4">
        <v>44176</v>
      </c>
      <c r="D5890" s="2">
        <v>2020</v>
      </c>
      <c r="E5890" s="2" t="s">
        <v>10738</v>
      </c>
      <c r="F5890" s="2" t="s">
        <v>10622</v>
      </c>
      <c r="G5890" s="2" t="s">
        <v>10624</v>
      </c>
      <c r="H5890" s="2" t="e">
        <v>#N/A</v>
      </c>
      <c r="I5890" s="13" t="s">
        <v>10779</v>
      </c>
      <c r="J5890" s="13" t="s">
        <v>20</v>
      </c>
      <c r="K5890" s="13" t="s">
        <v>10617</v>
      </c>
      <c r="L5890" s="2" t="s">
        <v>8488</v>
      </c>
      <c r="M5890" s="13" t="s">
        <v>79</v>
      </c>
      <c r="N5890" s="2" t="b">
        <v>0</v>
      </c>
      <c r="O5890" s="2" t="s">
        <v>10726</v>
      </c>
      <c r="P5890" s="2" t="s">
        <v>76</v>
      </c>
      <c r="Q5890" s="2" t="b">
        <v>0</v>
      </c>
      <c r="R5890" s="2">
        <v>-115.59099999999999</v>
      </c>
      <c r="S5890" s="2">
        <v>47.838000000000001</v>
      </c>
      <c r="T5890" s="2" t="b">
        <v>1</v>
      </c>
    </row>
    <row r="5891" spans="1:20" x14ac:dyDescent="0.2">
      <c r="A5891" s="3">
        <v>5890</v>
      </c>
      <c r="B5891" s="3" t="s">
        <v>8489</v>
      </c>
      <c r="C5891" s="5">
        <v>44176</v>
      </c>
      <c r="D5891" s="3">
        <v>2020</v>
      </c>
      <c r="E5891" s="3" t="s">
        <v>10738</v>
      </c>
      <c r="F5891" s="3" t="s">
        <v>10622</v>
      </c>
      <c r="G5891" s="3" t="s">
        <v>10624</v>
      </c>
      <c r="H5891" s="3">
        <v>36</v>
      </c>
      <c r="I5891" s="14" t="s">
        <v>10779</v>
      </c>
      <c r="J5891" s="14" t="s">
        <v>20</v>
      </c>
      <c r="K5891" s="14" t="s">
        <v>10617</v>
      </c>
      <c r="L5891" s="3" t="s">
        <v>218</v>
      </c>
      <c r="M5891" s="14" t="s">
        <v>67</v>
      </c>
      <c r="N5891" s="3" t="b">
        <v>0</v>
      </c>
      <c r="O5891" s="3" t="s">
        <v>441</v>
      </c>
      <c r="P5891" s="3" t="s">
        <v>51</v>
      </c>
      <c r="Q5891" s="3" t="b">
        <v>0</v>
      </c>
      <c r="R5891" s="3">
        <v>-95.474000000000004</v>
      </c>
      <c r="S5891" s="3">
        <v>29.884</v>
      </c>
      <c r="T5891" s="3" t="b">
        <v>1</v>
      </c>
    </row>
    <row r="5892" spans="1:20" x14ac:dyDescent="0.2">
      <c r="A5892" s="2">
        <v>5891</v>
      </c>
      <c r="B5892" s="2" t="s">
        <v>8490</v>
      </c>
      <c r="C5892" s="4">
        <v>44176</v>
      </c>
      <c r="D5892" s="2">
        <v>2020</v>
      </c>
      <c r="E5892" s="2" t="s">
        <v>10738</v>
      </c>
      <c r="F5892" s="2" t="s">
        <v>10622</v>
      </c>
      <c r="G5892" s="2" t="s">
        <v>10624</v>
      </c>
      <c r="H5892" s="2">
        <v>31</v>
      </c>
      <c r="I5892" s="13" t="s">
        <v>10779</v>
      </c>
      <c r="J5892" s="13" t="s">
        <v>20</v>
      </c>
      <c r="K5892" s="13" t="s">
        <v>59</v>
      </c>
      <c r="L5892" s="2" t="s">
        <v>417</v>
      </c>
      <c r="M5892" s="13" t="s">
        <v>70</v>
      </c>
      <c r="N5892" s="2" t="b">
        <v>0</v>
      </c>
      <c r="O5892" s="2" t="s">
        <v>10726</v>
      </c>
      <c r="P5892" s="2" t="s">
        <v>10619</v>
      </c>
      <c r="Q5892" s="2" t="b">
        <v>0</v>
      </c>
      <c r="R5892" s="2">
        <v>-81.688999999999993</v>
      </c>
      <c r="S5892" s="2">
        <v>41.460999999999999</v>
      </c>
      <c r="T5892" s="2" t="b">
        <v>1</v>
      </c>
    </row>
    <row r="5893" spans="1:20" x14ac:dyDescent="0.2">
      <c r="A5893" s="3">
        <v>5892</v>
      </c>
      <c r="B5893" s="3" t="s">
        <v>8491</v>
      </c>
      <c r="C5893" s="5">
        <v>44176</v>
      </c>
      <c r="D5893" s="3">
        <v>2020</v>
      </c>
      <c r="E5893" s="3" t="s">
        <v>10738</v>
      </c>
      <c r="F5893" s="3" t="s">
        <v>10623</v>
      </c>
      <c r="G5893" s="3" t="s">
        <v>10628</v>
      </c>
      <c r="H5893" s="3">
        <v>60</v>
      </c>
      <c r="I5893" s="14" t="s">
        <v>10776</v>
      </c>
      <c r="J5893" s="14" t="s">
        <v>20</v>
      </c>
      <c r="K5893" s="14" t="s">
        <v>59</v>
      </c>
      <c r="L5893" s="3" t="s">
        <v>250</v>
      </c>
      <c r="M5893" s="14" t="s">
        <v>47</v>
      </c>
      <c r="N5893" s="3" t="b">
        <v>1</v>
      </c>
      <c r="O5893" s="3" t="s">
        <v>441</v>
      </c>
      <c r="P5893" s="3" t="s">
        <v>25</v>
      </c>
      <c r="Q5893" s="3" t="b">
        <v>1</v>
      </c>
      <c r="R5893" s="3">
        <v>-97.549000000000007</v>
      </c>
      <c r="S5893" s="3">
        <v>35.58</v>
      </c>
      <c r="T5893" s="3" t="b">
        <v>1</v>
      </c>
    </row>
    <row r="5894" spans="1:20" x14ac:dyDescent="0.2">
      <c r="A5894" s="2">
        <v>5893</v>
      </c>
      <c r="B5894" s="2" t="s">
        <v>8492</v>
      </c>
      <c r="C5894" s="4">
        <v>44178</v>
      </c>
      <c r="D5894" s="2">
        <v>2020</v>
      </c>
      <c r="E5894" s="2" t="s">
        <v>10738</v>
      </c>
      <c r="F5894" s="2" t="s">
        <v>10622</v>
      </c>
      <c r="G5894" s="2" t="s">
        <v>10630</v>
      </c>
      <c r="H5894" s="2">
        <v>36</v>
      </c>
      <c r="I5894" s="13" t="s">
        <v>10779</v>
      </c>
      <c r="J5894" s="13" t="s">
        <v>20</v>
      </c>
      <c r="K5894" s="13" t="s">
        <v>27</v>
      </c>
      <c r="L5894" s="2" t="s">
        <v>6876</v>
      </c>
      <c r="M5894" s="13" t="s">
        <v>125</v>
      </c>
      <c r="N5894" s="2" t="b">
        <v>0</v>
      </c>
      <c r="O5894" s="2" t="s">
        <v>441</v>
      </c>
      <c r="P5894" s="2" t="s">
        <v>51</v>
      </c>
      <c r="Q5894" s="2" t="b">
        <v>0</v>
      </c>
      <c r="R5894" s="2">
        <v>-87.47</v>
      </c>
      <c r="S5894" s="2">
        <v>41.487000000000002</v>
      </c>
      <c r="T5894" s="2" t="b">
        <v>1</v>
      </c>
    </row>
    <row r="5895" spans="1:20" x14ac:dyDescent="0.2">
      <c r="A5895" s="3">
        <v>5894</v>
      </c>
      <c r="B5895" s="3" t="s">
        <v>8493</v>
      </c>
      <c r="C5895" s="5">
        <v>44178</v>
      </c>
      <c r="D5895" s="3">
        <v>2020</v>
      </c>
      <c r="E5895" s="3" t="s">
        <v>10738</v>
      </c>
      <c r="F5895" s="3" t="s">
        <v>10622</v>
      </c>
      <c r="G5895" s="3" t="s">
        <v>10702</v>
      </c>
      <c r="H5895" s="3">
        <v>29</v>
      </c>
      <c r="I5895" s="14" t="s">
        <v>10778</v>
      </c>
      <c r="J5895" s="14" t="s">
        <v>20</v>
      </c>
      <c r="K5895" s="14" t="s">
        <v>10617</v>
      </c>
      <c r="L5895" s="3" t="s">
        <v>2525</v>
      </c>
      <c r="M5895" s="14" t="s">
        <v>84</v>
      </c>
      <c r="N5895" s="3" t="b">
        <v>0</v>
      </c>
      <c r="O5895" s="3" t="s">
        <v>10726</v>
      </c>
      <c r="P5895" s="3" t="s">
        <v>25</v>
      </c>
      <c r="Q5895" s="3" t="b">
        <v>1</v>
      </c>
      <c r="R5895" s="3">
        <v>-111.9</v>
      </c>
      <c r="S5895" s="3">
        <v>40.981000000000002</v>
      </c>
      <c r="T5895" s="3" t="b">
        <v>1</v>
      </c>
    </row>
    <row r="5896" spans="1:20" x14ac:dyDescent="0.2">
      <c r="A5896" s="2">
        <v>5895</v>
      </c>
      <c r="B5896" s="2" t="s">
        <v>8494</v>
      </c>
      <c r="C5896" s="4">
        <v>44178</v>
      </c>
      <c r="D5896" s="2">
        <v>2020</v>
      </c>
      <c r="E5896" s="2" t="s">
        <v>10738</v>
      </c>
      <c r="F5896" s="2" t="s">
        <v>10622</v>
      </c>
      <c r="G5896" s="2" t="s">
        <v>10624</v>
      </c>
      <c r="H5896" s="2">
        <v>52</v>
      </c>
      <c r="I5896" s="13" t="s">
        <v>10776</v>
      </c>
      <c r="J5896" s="13" t="s">
        <v>20</v>
      </c>
      <c r="K5896" s="13" t="s">
        <v>33</v>
      </c>
      <c r="L5896" s="2" t="s">
        <v>666</v>
      </c>
      <c r="M5896" s="13" t="s">
        <v>262</v>
      </c>
      <c r="N5896" s="2" t="b">
        <v>1</v>
      </c>
      <c r="O5896" s="2" t="s">
        <v>10726</v>
      </c>
      <c r="P5896" s="2" t="s">
        <v>10619</v>
      </c>
      <c r="Q5896" s="2" t="b">
        <v>0</v>
      </c>
      <c r="R5896" s="2">
        <v>-73.962999999999994</v>
      </c>
      <c r="S5896" s="2">
        <v>40.804000000000002</v>
      </c>
      <c r="T5896" s="2" t="b">
        <v>1</v>
      </c>
    </row>
    <row r="5897" spans="1:20" x14ac:dyDescent="0.2">
      <c r="A5897" s="3">
        <v>5896</v>
      </c>
      <c r="B5897" s="3" t="s">
        <v>8495</v>
      </c>
      <c r="C5897" s="5">
        <v>44178</v>
      </c>
      <c r="D5897" s="3">
        <v>2020</v>
      </c>
      <c r="E5897" s="3" t="s">
        <v>10738</v>
      </c>
      <c r="F5897" s="3" t="s">
        <v>10622</v>
      </c>
      <c r="G5897" s="3" t="s">
        <v>10628</v>
      </c>
      <c r="H5897" s="3">
        <v>26</v>
      </c>
      <c r="I5897" s="14" t="s">
        <v>10778</v>
      </c>
      <c r="J5897" s="14" t="s">
        <v>20</v>
      </c>
      <c r="K5897" s="14" t="s">
        <v>27</v>
      </c>
      <c r="L5897" s="3" t="s">
        <v>467</v>
      </c>
      <c r="M5897" s="14" t="s">
        <v>40</v>
      </c>
      <c r="N5897" s="3" t="b">
        <v>1</v>
      </c>
      <c r="O5897" s="3" t="s">
        <v>441</v>
      </c>
      <c r="P5897" s="3" t="s">
        <v>25</v>
      </c>
      <c r="Q5897" s="3" t="b">
        <v>0</v>
      </c>
      <c r="R5897" s="3">
        <v>-121.53400000000001</v>
      </c>
      <c r="S5897" s="3">
        <v>38.642000000000003</v>
      </c>
      <c r="T5897" s="3" t="b">
        <v>1</v>
      </c>
    </row>
    <row r="5898" spans="1:20" x14ac:dyDescent="0.2">
      <c r="A5898" s="2">
        <v>5897</v>
      </c>
      <c r="B5898" s="2" t="s">
        <v>8496</v>
      </c>
      <c r="C5898" s="4">
        <v>44179</v>
      </c>
      <c r="D5898" s="2">
        <v>2020</v>
      </c>
      <c r="E5898" s="2" t="s">
        <v>10738</v>
      </c>
      <c r="F5898" s="2" t="s">
        <v>10622</v>
      </c>
      <c r="G5898" s="2" t="s">
        <v>10624</v>
      </c>
      <c r="H5898" s="2">
        <v>34</v>
      </c>
      <c r="I5898" s="13" t="s">
        <v>10779</v>
      </c>
      <c r="J5898" s="13" t="s">
        <v>20</v>
      </c>
      <c r="K5898" s="13" t="s">
        <v>27</v>
      </c>
      <c r="L5898" s="2" t="s">
        <v>218</v>
      </c>
      <c r="M5898" s="13" t="s">
        <v>67</v>
      </c>
      <c r="N5898" s="2" t="b">
        <v>1</v>
      </c>
      <c r="O5898" s="2" t="s">
        <v>441</v>
      </c>
      <c r="P5898" s="2" t="s">
        <v>51</v>
      </c>
      <c r="Q5898" s="2" t="b">
        <v>0</v>
      </c>
      <c r="R5898" s="2">
        <v>-95.248999999999995</v>
      </c>
      <c r="S5898" s="2">
        <v>29.603999999999999</v>
      </c>
      <c r="T5898" s="2" t="b">
        <v>1</v>
      </c>
    </row>
    <row r="5899" spans="1:20" x14ac:dyDescent="0.2">
      <c r="A5899" s="3">
        <v>5898</v>
      </c>
      <c r="B5899" s="3" t="s">
        <v>8497</v>
      </c>
      <c r="C5899" s="5">
        <v>44179</v>
      </c>
      <c r="D5899" s="3">
        <v>2020</v>
      </c>
      <c r="E5899" s="3" t="s">
        <v>10738</v>
      </c>
      <c r="F5899" s="3" t="s">
        <v>10622</v>
      </c>
      <c r="G5899" s="3" t="s">
        <v>10624</v>
      </c>
      <c r="H5899" s="3">
        <v>46</v>
      </c>
      <c r="I5899" s="14" t="s">
        <v>10777</v>
      </c>
      <c r="J5899" s="14" t="s">
        <v>20</v>
      </c>
      <c r="K5899" s="14" t="s">
        <v>10617</v>
      </c>
      <c r="L5899" s="3" t="s">
        <v>2525</v>
      </c>
      <c r="M5899" s="14" t="s">
        <v>104</v>
      </c>
      <c r="N5899" s="3" t="b">
        <v>0</v>
      </c>
      <c r="O5899" s="3" t="s">
        <v>10726</v>
      </c>
      <c r="P5899" s="3" t="s">
        <v>51</v>
      </c>
      <c r="Q5899" s="3" t="b">
        <v>0</v>
      </c>
      <c r="R5899" s="3">
        <v>-108.22199999999999</v>
      </c>
      <c r="S5899" s="3">
        <v>36.723999999999997</v>
      </c>
      <c r="T5899" s="3" t="b">
        <v>1</v>
      </c>
    </row>
    <row r="5900" spans="1:20" x14ac:dyDescent="0.2">
      <c r="A5900" s="2">
        <v>5899</v>
      </c>
      <c r="B5900" s="2" t="s">
        <v>10616</v>
      </c>
      <c r="C5900" s="4">
        <v>44180</v>
      </c>
      <c r="D5900" s="2">
        <v>2020</v>
      </c>
      <c r="E5900" s="2" t="s">
        <v>10738</v>
      </c>
      <c r="F5900" s="2" t="s">
        <v>10622</v>
      </c>
      <c r="G5900" s="2" t="s">
        <v>10624</v>
      </c>
      <c r="H5900" s="2" t="e">
        <v>#N/A</v>
      </c>
      <c r="I5900" s="13" t="e">
        <v>#N/A</v>
      </c>
      <c r="J5900" s="13" t="s">
        <v>20</v>
      </c>
      <c r="K5900" s="13" t="s">
        <v>27</v>
      </c>
      <c r="L5900" s="2" t="s">
        <v>3226</v>
      </c>
      <c r="M5900" s="13" t="s">
        <v>67</v>
      </c>
      <c r="N5900" s="2" t="b">
        <v>0</v>
      </c>
      <c r="O5900" s="2" t="s">
        <v>10726</v>
      </c>
      <c r="P5900" s="2" t="s">
        <v>10619</v>
      </c>
      <c r="Q5900" s="2" t="b">
        <v>0</v>
      </c>
      <c r="R5900" s="2">
        <v>-95.372</v>
      </c>
      <c r="S5900" s="2">
        <v>29.573</v>
      </c>
      <c r="T5900" s="2" t="b">
        <v>1</v>
      </c>
    </row>
    <row r="5901" spans="1:20" x14ac:dyDescent="0.2">
      <c r="A5901" s="3">
        <v>5900</v>
      </c>
      <c r="B5901" s="3" t="s">
        <v>8498</v>
      </c>
      <c r="C5901" s="5">
        <v>44180</v>
      </c>
      <c r="D5901" s="3">
        <v>2020</v>
      </c>
      <c r="E5901" s="3" t="s">
        <v>10738</v>
      </c>
      <c r="F5901" s="3" t="s">
        <v>10622</v>
      </c>
      <c r="G5901" s="3" t="s">
        <v>10625</v>
      </c>
      <c r="H5901" s="3">
        <v>28</v>
      </c>
      <c r="I5901" s="14" t="s">
        <v>10778</v>
      </c>
      <c r="J5901" s="14" t="s">
        <v>20</v>
      </c>
      <c r="K5901" s="14" t="s">
        <v>199</v>
      </c>
      <c r="L5901" s="3" t="s">
        <v>8499</v>
      </c>
      <c r="M5901" s="14" t="s">
        <v>47</v>
      </c>
      <c r="N5901" s="3" t="b">
        <v>0</v>
      </c>
      <c r="O5901" s="3" t="s">
        <v>10726</v>
      </c>
      <c r="P5901" s="3" t="s">
        <v>10619</v>
      </c>
      <c r="Q5901" s="3" t="b">
        <v>0</v>
      </c>
      <c r="R5901" s="3">
        <v>-96.016000000000005</v>
      </c>
      <c r="S5901" s="3">
        <v>35.945999999999998</v>
      </c>
      <c r="T5901" s="3" t="b">
        <v>1</v>
      </c>
    </row>
    <row r="5902" spans="1:20" x14ac:dyDescent="0.2">
      <c r="A5902" s="2">
        <v>5901</v>
      </c>
      <c r="B5902" s="2" t="s">
        <v>8500</v>
      </c>
      <c r="C5902" s="4">
        <v>44181</v>
      </c>
      <c r="D5902" s="2">
        <v>2020</v>
      </c>
      <c r="E5902" s="2" t="s">
        <v>10738</v>
      </c>
      <c r="F5902" s="2" t="s">
        <v>10622</v>
      </c>
      <c r="G5902" s="2" t="s">
        <v>10624</v>
      </c>
      <c r="H5902" s="2">
        <v>29</v>
      </c>
      <c r="I5902" s="13" t="s">
        <v>10778</v>
      </c>
      <c r="J5902" s="13" t="s">
        <v>20</v>
      </c>
      <c r="K5902" s="13" t="s">
        <v>59</v>
      </c>
      <c r="L5902" s="2" t="s">
        <v>2945</v>
      </c>
      <c r="M5902" s="13" t="s">
        <v>255</v>
      </c>
      <c r="N5902" s="2" t="b">
        <v>0</v>
      </c>
      <c r="O5902" s="2" t="s">
        <v>10726</v>
      </c>
      <c r="P5902" s="2" t="s">
        <v>76</v>
      </c>
      <c r="Q5902" s="2" t="b">
        <v>0</v>
      </c>
      <c r="R5902" s="2">
        <v>-80.709000000000003</v>
      </c>
      <c r="S5902" s="2">
        <v>35.366999999999997</v>
      </c>
      <c r="T5902" s="2" t="b">
        <v>1</v>
      </c>
    </row>
    <row r="5903" spans="1:20" x14ac:dyDescent="0.2">
      <c r="A5903" s="3">
        <v>5902</v>
      </c>
      <c r="B5903" s="3" t="s">
        <v>8501</v>
      </c>
      <c r="C5903" s="5">
        <v>44181</v>
      </c>
      <c r="D5903" s="3">
        <v>2020</v>
      </c>
      <c r="E5903" s="3" t="s">
        <v>10738</v>
      </c>
      <c r="F5903" s="3" t="s">
        <v>10622</v>
      </c>
      <c r="G5903" s="3" t="s">
        <v>10624</v>
      </c>
      <c r="H5903" s="3">
        <v>34</v>
      </c>
      <c r="I5903" s="14" t="s">
        <v>10779</v>
      </c>
      <c r="J5903" s="14" t="s">
        <v>20</v>
      </c>
      <c r="K5903" s="14" t="s">
        <v>27</v>
      </c>
      <c r="L5903" s="3" t="s">
        <v>238</v>
      </c>
      <c r="M5903" s="14" t="s">
        <v>170</v>
      </c>
      <c r="N5903" s="3" t="b">
        <v>0</v>
      </c>
      <c r="O5903" s="3" t="s">
        <v>10726</v>
      </c>
      <c r="P5903" s="3" t="s">
        <v>25</v>
      </c>
      <c r="Q5903" s="3" t="b">
        <v>0</v>
      </c>
      <c r="R5903" s="3">
        <v>-81.316999999999993</v>
      </c>
      <c r="S5903" s="3">
        <v>28.574999999999999</v>
      </c>
      <c r="T5903" s="3" t="b">
        <v>1</v>
      </c>
    </row>
    <row r="5904" spans="1:20" x14ac:dyDescent="0.2">
      <c r="A5904" s="2">
        <v>5903</v>
      </c>
      <c r="B5904" s="2" t="s">
        <v>8502</v>
      </c>
      <c r="C5904" s="4">
        <v>44182</v>
      </c>
      <c r="D5904" s="2">
        <v>2020</v>
      </c>
      <c r="E5904" s="2" t="s">
        <v>10738</v>
      </c>
      <c r="F5904" s="2" t="s">
        <v>10622</v>
      </c>
      <c r="G5904" s="2" t="s">
        <v>10624</v>
      </c>
      <c r="H5904" s="2">
        <v>33</v>
      </c>
      <c r="I5904" s="13" t="s">
        <v>10779</v>
      </c>
      <c r="J5904" s="13" t="s">
        <v>20</v>
      </c>
      <c r="K5904" s="13" t="s">
        <v>27</v>
      </c>
      <c r="L5904" s="2" t="s">
        <v>1864</v>
      </c>
      <c r="M5904" s="13" t="s">
        <v>246</v>
      </c>
      <c r="N5904" s="2" t="b">
        <v>0</v>
      </c>
      <c r="O5904" s="2" t="s">
        <v>441</v>
      </c>
      <c r="P5904" s="2" t="s">
        <v>51</v>
      </c>
      <c r="Q5904" s="2" t="b">
        <v>0</v>
      </c>
      <c r="R5904" s="2">
        <v>-83.522000000000006</v>
      </c>
      <c r="S5904" s="2">
        <v>35.866999999999997</v>
      </c>
      <c r="T5904" s="2" t="b">
        <v>1</v>
      </c>
    </row>
    <row r="5905" spans="1:20" x14ac:dyDescent="0.2">
      <c r="A5905" s="3">
        <v>5904</v>
      </c>
      <c r="B5905" s="3" t="s">
        <v>8503</v>
      </c>
      <c r="C5905" s="5">
        <v>44182</v>
      </c>
      <c r="D5905" s="3">
        <v>2020</v>
      </c>
      <c r="E5905" s="3" t="s">
        <v>10738</v>
      </c>
      <c r="F5905" s="3" t="s">
        <v>10622</v>
      </c>
      <c r="G5905" s="3" t="s">
        <v>10624</v>
      </c>
      <c r="H5905" s="3">
        <v>37</v>
      </c>
      <c r="I5905" s="14" t="s">
        <v>10779</v>
      </c>
      <c r="J5905" s="14" t="s">
        <v>20</v>
      </c>
      <c r="K5905" s="14" t="s">
        <v>10617</v>
      </c>
      <c r="L5905" s="3" t="s">
        <v>2833</v>
      </c>
      <c r="M5905" s="14" t="s">
        <v>23</v>
      </c>
      <c r="N5905" s="3" t="b">
        <v>0</v>
      </c>
      <c r="O5905" s="3" t="s">
        <v>10726</v>
      </c>
      <c r="P5905" s="3" t="s">
        <v>76</v>
      </c>
      <c r="Q5905" s="3" t="b">
        <v>0</v>
      </c>
      <c r="R5905" s="3">
        <v>-122.205</v>
      </c>
      <c r="S5905" s="3">
        <v>47.305</v>
      </c>
      <c r="T5905" s="3" t="b">
        <v>1</v>
      </c>
    </row>
    <row r="5906" spans="1:20" x14ac:dyDescent="0.2">
      <c r="A5906" s="2">
        <v>5905</v>
      </c>
      <c r="B5906" s="2" t="s">
        <v>8504</v>
      </c>
      <c r="C5906" s="4">
        <v>44182</v>
      </c>
      <c r="D5906" s="2">
        <v>2020</v>
      </c>
      <c r="E5906" s="2" t="s">
        <v>10738</v>
      </c>
      <c r="F5906" s="2" t="s">
        <v>10622</v>
      </c>
      <c r="G5906" s="2" t="s">
        <v>10636</v>
      </c>
      <c r="H5906" s="2">
        <v>49</v>
      </c>
      <c r="I5906" s="13" t="s">
        <v>10777</v>
      </c>
      <c r="J5906" s="13" t="s">
        <v>20</v>
      </c>
      <c r="K5906" s="13" t="s">
        <v>10617</v>
      </c>
      <c r="L5906" s="2" t="s">
        <v>268</v>
      </c>
      <c r="M5906" s="13" t="s">
        <v>234</v>
      </c>
      <c r="N5906" s="2" t="b">
        <v>0</v>
      </c>
      <c r="O5906" s="2" t="s">
        <v>10636</v>
      </c>
      <c r="P5906" s="2" t="s">
        <v>10619</v>
      </c>
      <c r="Q5906" s="2" t="b">
        <v>0</v>
      </c>
      <c r="R5906" s="2">
        <v>-84.545000000000002</v>
      </c>
      <c r="S5906" s="2">
        <v>33.866</v>
      </c>
      <c r="T5906" s="2" t="b">
        <v>1</v>
      </c>
    </row>
    <row r="5907" spans="1:20" x14ac:dyDescent="0.2">
      <c r="A5907" s="3">
        <v>5906</v>
      </c>
      <c r="B5907" s="3" t="s">
        <v>8505</v>
      </c>
      <c r="C5907" s="5">
        <v>44182</v>
      </c>
      <c r="D5907" s="3">
        <v>2020</v>
      </c>
      <c r="E5907" s="3" t="s">
        <v>10738</v>
      </c>
      <c r="F5907" s="3" t="s">
        <v>10623</v>
      </c>
      <c r="G5907" s="3" t="s">
        <v>10682</v>
      </c>
      <c r="H5907" s="3">
        <v>25</v>
      </c>
      <c r="I5907" s="14" t="s">
        <v>10778</v>
      </c>
      <c r="J5907" s="14" t="s">
        <v>20</v>
      </c>
      <c r="K5907" s="14" t="s">
        <v>33</v>
      </c>
      <c r="L5907" s="3" t="s">
        <v>7129</v>
      </c>
      <c r="M5907" s="14" t="s">
        <v>170</v>
      </c>
      <c r="N5907" s="3" t="b">
        <v>1</v>
      </c>
      <c r="O5907" s="3" t="s">
        <v>10726</v>
      </c>
      <c r="P5907" s="3" t="s">
        <v>25</v>
      </c>
      <c r="Q5907" s="3" t="b">
        <v>1</v>
      </c>
      <c r="R5907" s="3">
        <v>-81.070999999999998</v>
      </c>
      <c r="S5907" s="3">
        <v>29.196000000000002</v>
      </c>
      <c r="T5907" s="3" t="b">
        <v>1</v>
      </c>
    </row>
    <row r="5908" spans="1:20" x14ac:dyDescent="0.2">
      <c r="A5908" s="2">
        <v>5907</v>
      </c>
      <c r="B5908" s="2" t="s">
        <v>8506</v>
      </c>
      <c r="C5908" s="4">
        <v>44183</v>
      </c>
      <c r="D5908" s="2">
        <v>2020</v>
      </c>
      <c r="E5908" s="2" t="s">
        <v>10738</v>
      </c>
      <c r="F5908" s="2" t="s">
        <v>10622</v>
      </c>
      <c r="G5908" s="2" t="s">
        <v>10628</v>
      </c>
      <c r="H5908" s="2">
        <v>34</v>
      </c>
      <c r="I5908" s="13" t="s">
        <v>10779</v>
      </c>
      <c r="J5908" s="13" t="s">
        <v>20</v>
      </c>
      <c r="K5908" s="13" t="s">
        <v>33</v>
      </c>
      <c r="L5908" s="2" t="s">
        <v>5014</v>
      </c>
      <c r="M5908" s="13" t="s">
        <v>177</v>
      </c>
      <c r="N5908" s="2" t="b">
        <v>0</v>
      </c>
      <c r="O5908" s="2" t="s">
        <v>10726</v>
      </c>
      <c r="P5908" s="2" t="s">
        <v>25</v>
      </c>
      <c r="Q5908" s="2" t="b">
        <v>0</v>
      </c>
      <c r="R5908" s="2">
        <v>-116.557</v>
      </c>
      <c r="S5908" s="2">
        <v>43.582000000000001</v>
      </c>
      <c r="T5908" s="2" t="b">
        <v>1</v>
      </c>
    </row>
    <row r="5909" spans="1:20" x14ac:dyDescent="0.2">
      <c r="A5909" s="3">
        <v>5908</v>
      </c>
      <c r="B5909" s="3" t="s">
        <v>8507</v>
      </c>
      <c r="C5909" s="5">
        <v>44183</v>
      </c>
      <c r="D5909" s="3">
        <v>2020</v>
      </c>
      <c r="E5909" s="3" t="s">
        <v>10738</v>
      </c>
      <c r="F5909" s="3" t="s">
        <v>10622</v>
      </c>
      <c r="G5909" s="3" t="s">
        <v>10624</v>
      </c>
      <c r="H5909" s="3">
        <v>41</v>
      </c>
      <c r="I5909" s="14" t="s">
        <v>10777</v>
      </c>
      <c r="J5909" s="14" t="s">
        <v>20</v>
      </c>
      <c r="K5909" s="14" t="s">
        <v>27</v>
      </c>
      <c r="L5909" s="3" t="s">
        <v>8508</v>
      </c>
      <c r="M5909" s="14" t="s">
        <v>269</v>
      </c>
      <c r="N5909" s="3" t="b">
        <v>0</v>
      </c>
      <c r="O5909" s="3" t="s">
        <v>441</v>
      </c>
      <c r="P5909" s="3" t="s">
        <v>10619</v>
      </c>
      <c r="Q5909" s="3" t="b">
        <v>0</v>
      </c>
      <c r="R5909" s="3">
        <v>-69.5</v>
      </c>
      <c r="S5909" s="3">
        <v>44.252000000000002</v>
      </c>
      <c r="T5909" s="3" t="b">
        <v>1</v>
      </c>
    </row>
    <row r="5910" spans="1:20" x14ac:dyDescent="0.2">
      <c r="A5910" s="2">
        <v>5909</v>
      </c>
      <c r="B5910" s="2" t="s">
        <v>10616</v>
      </c>
      <c r="C5910" s="4">
        <v>44183</v>
      </c>
      <c r="D5910" s="2">
        <v>2020</v>
      </c>
      <c r="E5910" s="2" t="s">
        <v>10738</v>
      </c>
      <c r="F5910" s="2" t="s">
        <v>10622</v>
      </c>
      <c r="G5910" s="2" t="s">
        <v>10630</v>
      </c>
      <c r="H5910" s="2" t="e">
        <v>#N/A</v>
      </c>
      <c r="I5910" s="13" t="s">
        <v>10782</v>
      </c>
      <c r="J5910" s="13" t="s">
        <v>20</v>
      </c>
      <c r="K5910" s="13" t="s">
        <v>10617</v>
      </c>
      <c r="L5910" s="2" t="s">
        <v>8509</v>
      </c>
      <c r="M5910" s="13" t="s">
        <v>40</v>
      </c>
      <c r="N5910" s="2" t="b">
        <v>0</v>
      </c>
      <c r="O5910" s="2" t="s">
        <v>10726</v>
      </c>
      <c r="P5910" s="2" t="s">
        <v>51</v>
      </c>
      <c r="Q5910" s="2" t="b">
        <v>0</v>
      </c>
      <c r="R5910" s="2">
        <v>-116.95</v>
      </c>
      <c r="S5910" s="2">
        <v>34.442999999999998</v>
      </c>
      <c r="T5910" s="2" t="b">
        <v>1</v>
      </c>
    </row>
    <row r="5911" spans="1:20" x14ac:dyDescent="0.2">
      <c r="A5911" s="3">
        <v>5910</v>
      </c>
      <c r="B5911" s="3" t="s">
        <v>8510</v>
      </c>
      <c r="C5911" s="5">
        <v>44183</v>
      </c>
      <c r="D5911" s="3">
        <v>2020</v>
      </c>
      <c r="E5911" s="3" t="s">
        <v>10738</v>
      </c>
      <c r="F5911" s="3" t="s">
        <v>10623</v>
      </c>
      <c r="G5911" s="3" t="s">
        <v>10628</v>
      </c>
      <c r="H5911" s="3">
        <v>38</v>
      </c>
      <c r="I5911" s="14" t="s">
        <v>10779</v>
      </c>
      <c r="J5911" s="14" t="s">
        <v>20</v>
      </c>
      <c r="K5911" s="14" t="s">
        <v>27</v>
      </c>
      <c r="L5911" s="3" t="s">
        <v>8511</v>
      </c>
      <c r="M5911" s="14" t="s">
        <v>212</v>
      </c>
      <c r="N5911" s="3" t="b">
        <v>1</v>
      </c>
      <c r="O5911" s="3" t="s">
        <v>441</v>
      </c>
      <c r="P5911" s="3" t="s">
        <v>25</v>
      </c>
      <c r="Q5911" s="3" t="b">
        <v>0</v>
      </c>
      <c r="R5911" s="3">
        <v>-85.679000000000002</v>
      </c>
      <c r="S5911" s="3">
        <v>42.311999999999998</v>
      </c>
      <c r="T5911" s="3" t="b">
        <v>1</v>
      </c>
    </row>
    <row r="5912" spans="1:20" x14ac:dyDescent="0.2">
      <c r="A5912" s="2">
        <v>5911</v>
      </c>
      <c r="B5912" s="2" t="s">
        <v>8512</v>
      </c>
      <c r="C5912" s="4">
        <v>44184</v>
      </c>
      <c r="D5912" s="2">
        <v>2020</v>
      </c>
      <c r="E5912" s="2" t="s">
        <v>10738</v>
      </c>
      <c r="F5912" s="2" t="s">
        <v>10622</v>
      </c>
      <c r="G5912" s="2" t="s">
        <v>10624</v>
      </c>
      <c r="H5912" s="2">
        <v>32</v>
      </c>
      <c r="I5912" s="13" t="s">
        <v>10779</v>
      </c>
      <c r="J5912" s="13" t="s">
        <v>20</v>
      </c>
      <c r="K5912" s="13" t="s">
        <v>33</v>
      </c>
      <c r="L5912" s="2" t="s">
        <v>142</v>
      </c>
      <c r="M5912" s="13" t="s">
        <v>40</v>
      </c>
      <c r="N5912" s="2" t="b">
        <v>0</v>
      </c>
      <c r="O5912" s="2" t="s">
        <v>10726</v>
      </c>
      <c r="P5912" s="2" t="s">
        <v>25</v>
      </c>
      <c r="Q5912" s="2" t="b">
        <v>0</v>
      </c>
      <c r="R5912" s="2">
        <v>-118.35299999999999</v>
      </c>
      <c r="S5912" s="2">
        <v>33.942</v>
      </c>
      <c r="T5912" s="2" t="b">
        <v>1</v>
      </c>
    </row>
    <row r="5913" spans="1:20" x14ac:dyDescent="0.2">
      <c r="A5913" s="3">
        <v>5912</v>
      </c>
      <c r="B5913" s="3" t="s">
        <v>10616</v>
      </c>
      <c r="C5913" s="5">
        <v>44185</v>
      </c>
      <c r="D5913" s="3">
        <v>2020</v>
      </c>
      <c r="E5913" s="3" t="s">
        <v>10738</v>
      </c>
      <c r="F5913" s="3" t="s">
        <v>10622</v>
      </c>
      <c r="G5913" s="3" t="s">
        <v>10624</v>
      </c>
      <c r="H5913" s="3" t="e">
        <v>#N/A</v>
      </c>
      <c r="I5913" s="14" t="e">
        <v>#N/A</v>
      </c>
      <c r="J5913" s="14" t="s">
        <v>20</v>
      </c>
      <c r="K5913" s="14" t="s">
        <v>10617</v>
      </c>
      <c r="L5913" s="3" t="s">
        <v>472</v>
      </c>
      <c r="M5913" s="14" t="s">
        <v>40</v>
      </c>
      <c r="N5913" s="3" t="b">
        <v>1</v>
      </c>
      <c r="O5913" s="3" t="s">
        <v>10726</v>
      </c>
      <c r="P5913" s="3" t="s">
        <v>76</v>
      </c>
      <c r="Q5913" s="3" t="b">
        <v>1</v>
      </c>
      <c r="R5913" s="3">
        <v>-119.032</v>
      </c>
      <c r="S5913" s="3">
        <v>35.274999999999999</v>
      </c>
      <c r="T5913" s="3" t="b">
        <v>1</v>
      </c>
    </row>
    <row r="5914" spans="1:20" x14ac:dyDescent="0.2">
      <c r="A5914" s="2">
        <v>5913</v>
      </c>
      <c r="B5914" s="2" t="s">
        <v>8513</v>
      </c>
      <c r="C5914" s="4">
        <v>44185</v>
      </c>
      <c r="D5914" s="2">
        <v>2020</v>
      </c>
      <c r="E5914" s="2" t="s">
        <v>10738</v>
      </c>
      <c r="F5914" s="2" t="s">
        <v>10622</v>
      </c>
      <c r="G5914" s="2" t="s">
        <v>10625</v>
      </c>
      <c r="H5914" s="2">
        <v>34</v>
      </c>
      <c r="I5914" s="13" t="s">
        <v>10779</v>
      </c>
      <c r="J5914" s="13" t="s">
        <v>20</v>
      </c>
      <c r="K5914" s="13" t="s">
        <v>27</v>
      </c>
      <c r="L5914" s="2" t="s">
        <v>257</v>
      </c>
      <c r="M5914" s="13" t="s">
        <v>258</v>
      </c>
      <c r="N5914" s="2" t="b">
        <v>0</v>
      </c>
      <c r="O5914" s="2" t="s">
        <v>10636</v>
      </c>
      <c r="P5914" s="2" t="s">
        <v>51</v>
      </c>
      <c r="Q5914" s="2" t="b">
        <v>0</v>
      </c>
      <c r="R5914" s="2">
        <v>-149.803</v>
      </c>
      <c r="S5914" s="2">
        <v>61.201999999999998</v>
      </c>
      <c r="T5914" s="2" t="b">
        <v>1</v>
      </c>
    </row>
    <row r="5915" spans="1:20" x14ac:dyDescent="0.2">
      <c r="A5915" s="3">
        <v>5914</v>
      </c>
      <c r="B5915" s="3" t="s">
        <v>8514</v>
      </c>
      <c r="C5915" s="5">
        <v>44186</v>
      </c>
      <c r="D5915" s="3">
        <v>2020</v>
      </c>
      <c r="E5915" s="3" t="s">
        <v>10738</v>
      </c>
      <c r="F5915" s="3" t="s">
        <v>10622</v>
      </c>
      <c r="G5915" s="3" t="s">
        <v>10630</v>
      </c>
      <c r="H5915" s="3">
        <v>50</v>
      </c>
      <c r="I5915" s="14" t="s">
        <v>10777</v>
      </c>
      <c r="J5915" s="14" t="s">
        <v>20</v>
      </c>
      <c r="K5915" s="14" t="s">
        <v>33</v>
      </c>
      <c r="L5915" s="3" t="s">
        <v>34</v>
      </c>
      <c r="M5915" s="14" t="s">
        <v>35</v>
      </c>
      <c r="N5915" s="3" t="b">
        <v>0</v>
      </c>
      <c r="O5915" s="3" t="s">
        <v>441</v>
      </c>
      <c r="P5915" s="3" t="s">
        <v>51</v>
      </c>
      <c r="Q5915" s="3" t="b">
        <v>0</v>
      </c>
      <c r="R5915" s="3">
        <v>-97.227000000000004</v>
      </c>
      <c r="S5915" s="3">
        <v>37.682000000000002</v>
      </c>
      <c r="T5915" s="3" t="b">
        <v>1</v>
      </c>
    </row>
    <row r="5916" spans="1:20" x14ac:dyDescent="0.2">
      <c r="A5916" s="2">
        <v>5915</v>
      </c>
      <c r="B5916" s="2" t="s">
        <v>8515</v>
      </c>
      <c r="C5916" s="4">
        <v>44187</v>
      </c>
      <c r="D5916" s="2">
        <v>2020</v>
      </c>
      <c r="E5916" s="2" t="s">
        <v>10738</v>
      </c>
      <c r="F5916" s="2" t="s">
        <v>10622</v>
      </c>
      <c r="G5916" s="2" t="s">
        <v>10625</v>
      </c>
      <c r="H5916" s="2">
        <v>47</v>
      </c>
      <c r="I5916" s="13" t="s">
        <v>10777</v>
      </c>
      <c r="J5916" s="13" t="s">
        <v>20</v>
      </c>
      <c r="K5916" s="13" t="s">
        <v>59</v>
      </c>
      <c r="L5916" s="2" t="s">
        <v>69</v>
      </c>
      <c r="M5916" s="13" t="s">
        <v>70</v>
      </c>
      <c r="N5916" s="2" t="b">
        <v>0</v>
      </c>
      <c r="O5916" s="2" t="s">
        <v>10636</v>
      </c>
      <c r="P5916" s="2" t="s">
        <v>25</v>
      </c>
      <c r="Q5916" s="2" t="b">
        <v>1</v>
      </c>
      <c r="R5916" s="2">
        <v>-83.042000000000002</v>
      </c>
      <c r="S5916" s="2">
        <v>40.026000000000003</v>
      </c>
      <c r="T5916" s="2" t="b">
        <v>1</v>
      </c>
    </row>
    <row r="5917" spans="1:20" x14ac:dyDescent="0.2">
      <c r="A5917" s="3">
        <v>5916</v>
      </c>
      <c r="B5917" s="3" t="s">
        <v>8516</v>
      </c>
      <c r="C5917" s="5">
        <v>44187</v>
      </c>
      <c r="D5917" s="3">
        <v>2020</v>
      </c>
      <c r="E5917" s="3" t="s">
        <v>10738</v>
      </c>
      <c r="F5917" s="3" t="s">
        <v>10622</v>
      </c>
      <c r="G5917" s="3" t="s">
        <v>10637</v>
      </c>
      <c r="H5917" s="3">
        <v>45</v>
      </c>
      <c r="I5917" s="14" t="s">
        <v>10777</v>
      </c>
      <c r="J5917" s="14" t="s">
        <v>20</v>
      </c>
      <c r="K5917" s="14" t="s">
        <v>33</v>
      </c>
      <c r="L5917" s="3" t="s">
        <v>469</v>
      </c>
      <c r="M5917" s="14" t="s">
        <v>50</v>
      </c>
      <c r="N5917" s="3" t="b">
        <v>0</v>
      </c>
      <c r="O5917" s="3" t="s">
        <v>441</v>
      </c>
      <c r="P5917" s="3" t="s">
        <v>25</v>
      </c>
      <c r="Q5917" s="3" t="b">
        <v>0</v>
      </c>
      <c r="R5917" s="3">
        <v>-112.18600000000001</v>
      </c>
      <c r="S5917" s="3">
        <v>33.552999999999997</v>
      </c>
      <c r="T5917" s="3" t="b">
        <v>1</v>
      </c>
    </row>
    <row r="5918" spans="1:20" x14ac:dyDescent="0.2">
      <c r="A5918" s="2">
        <v>5917</v>
      </c>
      <c r="B5918" s="2" t="s">
        <v>8517</v>
      </c>
      <c r="C5918" s="4">
        <v>44188</v>
      </c>
      <c r="D5918" s="2">
        <v>2020</v>
      </c>
      <c r="E5918" s="2" t="s">
        <v>10738</v>
      </c>
      <c r="F5918" s="2" t="s">
        <v>10622</v>
      </c>
      <c r="G5918" s="2" t="s">
        <v>10624</v>
      </c>
      <c r="H5918" s="2">
        <v>45</v>
      </c>
      <c r="I5918" s="13" t="s">
        <v>10777</v>
      </c>
      <c r="J5918" s="13" t="s">
        <v>20</v>
      </c>
      <c r="K5918" s="13" t="s">
        <v>27</v>
      </c>
      <c r="L5918" s="2" t="s">
        <v>4125</v>
      </c>
      <c r="M5918" s="13" t="s">
        <v>163</v>
      </c>
      <c r="N5918" s="2" t="b">
        <v>0</v>
      </c>
      <c r="O5918" s="2" t="s">
        <v>10726</v>
      </c>
      <c r="P5918" s="2" t="s">
        <v>25</v>
      </c>
      <c r="Q5918" s="2" t="b">
        <v>0</v>
      </c>
      <c r="R5918" s="2">
        <v>-71.722999999999999</v>
      </c>
      <c r="S5918" s="2">
        <v>44.408000000000001</v>
      </c>
      <c r="T5918" s="2" t="b">
        <v>1</v>
      </c>
    </row>
    <row r="5919" spans="1:20" x14ac:dyDescent="0.2">
      <c r="A5919" s="3">
        <v>5918</v>
      </c>
      <c r="B5919" s="3" t="s">
        <v>8518</v>
      </c>
      <c r="C5919" s="5">
        <v>44188</v>
      </c>
      <c r="D5919" s="3">
        <v>2020</v>
      </c>
      <c r="E5919" s="3" t="s">
        <v>10738</v>
      </c>
      <c r="F5919" s="3" t="s">
        <v>10622</v>
      </c>
      <c r="G5919" s="3" t="s">
        <v>10626</v>
      </c>
      <c r="H5919" s="3">
        <v>19</v>
      </c>
      <c r="I5919" s="14" t="s">
        <v>10780</v>
      </c>
      <c r="J5919" s="14" t="s">
        <v>20</v>
      </c>
      <c r="K5919" s="14" t="s">
        <v>27</v>
      </c>
      <c r="L5919" s="3" t="s">
        <v>6478</v>
      </c>
      <c r="M5919" s="14" t="s">
        <v>96</v>
      </c>
      <c r="N5919" s="3" t="b">
        <v>0</v>
      </c>
      <c r="O5919" s="3" t="s">
        <v>441</v>
      </c>
      <c r="P5919" s="3" t="s">
        <v>25</v>
      </c>
      <c r="Q5919" s="3" t="b">
        <v>0</v>
      </c>
      <c r="R5919" s="3">
        <v>-88.061999999999998</v>
      </c>
      <c r="S5919" s="3">
        <v>41.521000000000001</v>
      </c>
      <c r="T5919" s="3" t="b">
        <v>1</v>
      </c>
    </row>
    <row r="5920" spans="1:20" x14ac:dyDescent="0.2">
      <c r="A5920" s="2">
        <v>5919</v>
      </c>
      <c r="B5920" s="2" t="s">
        <v>8519</v>
      </c>
      <c r="C5920" s="4">
        <v>44189</v>
      </c>
      <c r="D5920" s="2">
        <v>2020</v>
      </c>
      <c r="E5920" s="2" t="s">
        <v>10738</v>
      </c>
      <c r="F5920" s="2" t="s">
        <v>10622</v>
      </c>
      <c r="G5920" s="2" t="s">
        <v>10628</v>
      </c>
      <c r="H5920" s="2">
        <v>39</v>
      </c>
      <c r="I5920" s="13" t="s">
        <v>10779</v>
      </c>
      <c r="J5920" s="13" t="s">
        <v>20</v>
      </c>
      <c r="K5920" s="13" t="s">
        <v>27</v>
      </c>
      <c r="L5920" s="2" t="s">
        <v>849</v>
      </c>
      <c r="M5920" s="13" t="s">
        <v>246</v>
      </c>
      <c r="N5920" s="2" t="b">
        <v>0</v>
      </c>
      <c r="O5920" s="2" t="s">
        <v>10726</v>
      </c>
      <c r="P5920" s="2" t="s">
        <v>25</v>
      </c>
      <c r="Q5920" s="2" t="b">
        <v>0</v>
      </c>
      <c r="R5920" s="2">
        <v>-89.522999999999996</v>
      </c>
      <c r="S5920" s="2">
        <v>35.228999999999999</v>
      </c>
      <c r="T5920" s="2" t="b">
        <v>1</v>
      </c>
    </row>
    <row r="5921" spans="1:20" x14ac:dyDescent="0.2">
      <c r="A5921" s="3">
        <v>5920</v>
      </c>
      <c r="B5921" s="3" t="s">
        <v>8520</v>
      </c>
      <c r="C5921" s="5">
        <v>44189</v>
      </c>
      <c r="D5921" s="3">
        <v>2020</v>
      </c>
      <c r="E5921" s="3" t="s">
        <v>10738</v>
      </c>
      <c r="F5921" s="3" t="s">
        <v>10622</v>
      </c>
      <c r="G5921" s="3" t="s">
        <v>10628</v>
      </c>
      <c r="H5921" s="3">
        <v>39</v>
      </c>
      <c r="I5921" s="14" t="s">
        <v>10779</v>
      </c>
      <c r="J5921" s="14" t="s">
        <v>55</v>
      </c>
      <c r="K5921" s="14" t="s">
        <v>27</v>
      </c>
      <c r="L5921" s="3" t="s">
        <v>1833</v>
      </c>
      <c r="M5921" s="14" t="s">
        <v>40</v>
      </c>
      <c r="N5921" s="3" t="b">
        <v>1</v>
      </c>
      <c r="O5921" s="3" t="s">
        <v>441</v>
      </c>
      <c r="P5921" s="3" t="s">
        <v>76</v>
      </c>
      <c r="Q5921" s="3" t="b">
        <v>0</v>
      </c>
      <c r="R5921" s="3">
        <v>-122.342</v>
      </c>
      <c r="S5921" s="3">
        <v>40.588000000000001</v>
      </c>
      <c r="T5921" s="3" t="b">
        <v>1</v>
      </c>
    </row>
    <row r="5922" spans="1:20" x14ac:dyDescent="0.2">
      <c r="A5922" s="2">
        <v>5921</v>
      </c>
      <c r="B5922" s="2" t="s">
        <v>8521</v>
      </c>
      <c r="C5922" s="4">
        <v>44190</v>
      </c>
      <c r="D5922" s="2">
        <v>2020</v>
      </c>
      <c r="E5922" s="2" t="s">
        <v>10738</v>
      </c>
      <c r="F5922" s="2" t="s">
        <v>10622</v>
      </c>
      <c r="G5922" s="2" t="s">
        <v>10624</v>
      </c>
      <c r="H5922" s="2">
        <v>43</v>
      </c>
      <c r="I5922" s="13" t="s">
        <v>10777</v>
      </c>
      <c r="J5922" s="13" t="s">
        <v>20</v>
      </c>
      <c r="K5922" s="13" t="s">
        <v>33</v>
      </c>
      <c r="L5922" s="2" t="s">
        <v>1070</v>
      </c>
      <c r="M5922" s="13" t="s">
        <v>61</v>
      </c>
      <c r="N5922" s="2" t="b">
        <v>0</v>
      </c>
      <c r="O5922" s="2" t="s">
        <v>10726</v>
      </c>
      <c r="P5922" s="2" t="s">
        <v>25</v>
      </c>
      <c r="Q5922" s="2" t="b">
        <v>1</v>
      </c>
      <c r="R5922" s="2" t="s">
        <v>10619</v>
      </c>
      <c r="S5922" s="2" t="s">
        <v>10619</v>
      </c>
      <c r="T5922" s="2" t="b">
        <v>1</v>
      </c>
    </row>
    <row r="5923" spans="1:20" x14ac:dyDescent="0.2">
      <c r="A5923" s="3">
        <v>5922</v>
      </c>
      <c r="B5923" s="3" t="s">
        <v>8522</v>
      </c>
      <c r="C5923" s="5">
        <v>44190</v>
      </c>
      <c r="D5923" s="3">
        <v>2020</v>
      </c>
      <c r="E5923" s="3" t="s">
        <v>10738</v>
      </c>
      <c r="F5923" s="3" t="s">
        <v>10622</v>
      </c>
      <c r="G5923" s="3" t="s">
        <v>10630</v>
      </c>
      <c r="H5923" s="3">
        <v>32</v>
      </c>
      <c r="I5923" s="14" t="s">
        <v>10779</v>
      </c>
      <c r="J5923" s="14" t="s">
        <v>20</v>
      </c>
      <c r="K5923" s="14" t="s">
        <v>33</v>
      </c>
      <c r="L5923" s="3" t="s">
        <v>8523</v>
      </c>
      <c r="M5923" s="14" t="s">
        <v>50</v>
      </c>
      <c r="N5923" s="3" t="b">
        <v>0</v>
      </c>
      <c r="O5923" s="3" t="s">
        <v>10726</v>
      </c>
      <c r="P5923" s="3" t="s">
        <v>51</v>
      </c>
      <c r="Q5923" s="3" t="b">
        <v>0</v>
      </c>
      <c r="R5923" s="3" t="s">
        <v>10619</v>
      </c>
      <c r="S5923" s="3" t="s">
        <v>10619</v>
      </c>
      <c r="T5923" s="3" t="b">
        <v>1</v>
      </c>
    </row>
    <row r="5924" spans="1:20" x14ac:dyDescent="0.2">
      <c r="A5924" s="2">
        <v>5923</v>
      </c>
      <c r="B5924" s="2" t="s">
        <v>10616</v>
      </c>
      <c r="C5924" s="4">
        <v>44190</v>
      </c>
      <c r="D5924" s="2">
        <v>2020</v>
      </c>
      <c r="E5924" s="2" t="s">
        <v>10738</v>
      </c>
      <c r="F5924" s="2" t="s">
        <v>10622</v>
      </c>
      <c r="G5924" s="2" t="s">
        <v>10624</v>
      </c>
      <c r="H5924" s="2" t="e">
        <v>#N/A</v>
      </c>
      <c r="I5924" s="13" t="s">
        <v>10779</v>
      </c>
      <c r="J5924" s="13" t="s">
        <v>20</v>
      </c>
      <c r="K5924" s="13" t="s">
        <v>10617</v>
      </c>
      <c r="L5924" s="2" t="s">
        <v>218</v>
      </c>
      <c r="M5924" s="13" t="s">
        <v>67</v>
      </c>
      <c r="N5924" s="2" t="b">
        <v>0</v>
      </c>
      <c r="O5924" s="2" t="s">
        <v>10726</v>
      </c>
      <c r="P5924" s="2" t="s">
        <v>25</v>
      </c>
      <c r="Q5924" s="2" t="b">
        <v>0</v>
      </c>
      <c r="R5924" s="2">
        <v>-95.314999999999998</v>
      </c>
      <c r="S5924" s="2">
        <v>29.93</v>
      </c>
      <c r="T5924" s="2" t="b">
        <v>1</v>
      </c>
    </row>
    <row r="5925" spans="1:20" x14ac:dyDescent="0.2">
      <c r="A5925" s="3">
        <v>5924</v>
      </c>
      <c r="B5925" s="3" t="s">
        <v>8524</v>
      </c>
      <c r="C5925" s="5">
        <v>44191</v>
      </c>
      <c r="D5925" s="3">
        <v>2020</v>
      </c>
      <c r="E5925" s="3" t="s">
        <v>10738</v>
      </c>
      <c r="F5925" s="3" t="s">
        <v>10622</v>
      </c>
      <c r="G5925" s="3" t="s">
        <v>10624</v>
      </c>
      <c r="H5925" s="3">
        <v>30</v>
      </c>
      <c r="I5925" s="14" t="s">
        <v>10778</v>
      </c>
      <c r="J5925" s="14" t="s">
        <v>20</v>
      </c>
      <c r="K5925" s="14" t="s">
        <v>59</v>
      </c>
      <c r="L5925" s="3" t="s">
        <v>6688</v>
      </c>
      <c r="M5925" s="14" t="s">
        <v>1189</v>
      </c>
      <c r="N5925" s="3" t="b">
        <v>1</v>
      </c>
      <c r="O5925" s="3" t="s">
        <v>10726</v>
      </c>
      <c r="P5925" s="3" t="s">
        <v>25</v>
      </c>
      <c r="Q5925" s="3" t="b">
        <v>1</v>
      </c>
      <c r="R5925" s="3">
        <v>-72.677999999999997</v>
      </c>
      <c r="S5925" s="3">
        <v>41.738</v>
      </c>
      <c r="T5925" s="3" t="b">
        <v>1</v>
      </c>
    </row>
    <row r="5926" spans="1:20" x14ac:dyDescent="0.2">
      <c r="A5926" s="2">
        <v>5925</v>
      </c>
      <c r="B5926" s="2" t="s">
        <v>8525</v>
      </c>
      <c r="C5926" s="4">
        <v>44192</v>
      </c>
      <c r="D5926" s="2">
        <v>2020</v>
      </c>
      <c r="E5926" s="2" t="s">
        <v>10738</v>
      </c>
      <c r="F5926" s="2" t="s">
        <v>10622</v>
      </c>
      <c r="G5926" s="2" t="s">
        <v>10624</v>
      </c>
      <c r="H5926" s="2">
        <v>40</v>
      </c>
      <c r="I5926" s="13" t="s">
        <v>10779</v>
      </c>
      <c r="J5926" s="13" t="s">
        <v>20</v>
      </c>
      <c r="K5926" s="13" t="s">
        <v>27</v>
      </c>
      <c r="L5926" s="2" t="s">
        <v>8526</v>
      </c>
      <c r="M5926" s="13" t="s">
        <v>23</v>
      </c>
      <c r="N5926" s="2" t="b">
        <v>0</v>
      </c>
      <c r="O5926" s="2" t="s">
        <v>441</v>
      </c>
      <c r="P5926" s="2" t="s">
        <v>25</v>
      </c>
      <c r="Q5926" s="2" t="b">
        <v>0</v>
      </c>
      <c r="R5926" s="2">
        <v>-116.928</v>
      </c>
      <c r="S5926" s="2">
        <v>46.37</v>
      </c>
      <c r="T5926" s="2" t="b">
        <v>1</v>
      </c>
    </row>
    <row r="5927" spans="1:20" x14ac:dyDescent="0.2">
      <c r="A5927" s="3">
        <v>5926</v>
      </c>
      <c r="B5927" s="3" t="s">
        <v>8527</v>
      </c>
      <c r="C5927" s="5">
        <v>44193</v>
      </c>
      <c r="D5927" s="3">
        <v>2020</v>
      </c>
      <c r="E5927" s="3" t="s">
        <v>10738</v>
      </c>
      <c r="F5927" s="3" t="s">
        <v>10622</v>
      </c>
      <c r="G5927" s="3" t="s">
        <v>10624</v>
      </c>
      <c r="H5927" s="3">
        <v>47</v>
      </c>
      <c r="I5927" s="14" t="s">
        <v>10777</v>
      </c>
      <c r="J5927" s="14" t="s">
        <v>55</v>
      </c>
      <c r="K5927" s="14" t="s">
        <v>59</v>
      </c>
      <c r="L5927" s="3" t="s">
        <v>200</v>
      </c>
      <c r="M5927" s="14" t="s">
        <v>50</v>
      </c>
      <c r="N5927" s="3" t="b">
        <v>1</v>
      </c>
      <c r="O5927" s="3" t="s">
        <v>10726</v>
      </c>
      <c r="P5927" s="3" t="s">
        <v>25</v>
      </c>
      <c r="Q5927" s="3" t="b">
        <v>1</v>
      </c>
      <c r="R5927" s="3">
        <v>-112.117</v>
      </c>
      <c r="S5927" s="3">
        <v>33.494999999999997</v>
      </c>
      <c r="T5927" s="3" t="b">
        <v>1</v>
      </c>
    </row>
    <row r="5928" spans="1:20" x14ac:dyDescent="0.2">
      <c r="A5928" s="2">
        <v>5927</v>
      </c>
      <c r="B5928" s="2" t="s">
        <v>10616</v>
      </c>
      <c r="C5928" s="4">
        <v>44193</v>
      </c>
      <c r="D5928" s="2">
        <v>2020</v>
      </c>
      <c r="E5928" s="2" t="s">
        <v>10738</v>
      </c>
      <c r="F5928" s="2" t="s">
        <v>10622</v>
      </c>
      <c r="G5928" s="2" t="s">
        <v>10716</v>
      </c>
      <c r="H5928" s="2" t="e">
        <v>#N/A</v>
      </c>
      <c r="I5928" s="13" t="s">
        <v>10779</v>
      </c>
      <c r="J5928" s="13" t="s">
        <v>20</v>
      </c>
      <c r="K5928" s="13" t="s">
        <v>10617</v>
      </c>
      <c r="L5928" s="2" t="s">
        <v>3834</v>
      </c>
      <c r="M5928" s="13" t="s">
        <v>40</v>
      </c>
      <c r="N5928" s="2" t="b">
        <v>0</v>
      </c>
      <c r="O5928" s="2" t="s">
        <v>441</v>
      </c>
      <c r="P5928" s="2" t="s">
        <v>25</v>
      </c>
      <c r="Q5928" s="2" t="b">
        <v>0</v>
      </c>
      <c r="R5928" s="2">
        <v>-117.32</v>
      </c>
      <c r="S5928" s="2">
        <v>34.423999999999999</v>
      </c>
      <c r="T5928" s="2" t="b">
        <v>1</v>
      </c>
    </row>
    <row r="5929" spans="1:20" x14ac:dyDescent="0.2">
      <c r="A5929" s="3">
        <v>5928</v>
      </c>
      <c r="B5929" s="3" t="s">
        <v>8528</v>
      </c>
      <c r="C5929" s="5">
        <v>44193</v>
      </c>
      <c r="D5929" s="3">
        <v>2020</v>
      </c>
      <c r="E5929" s="3" t="s">
        <v>10738</v>
      </c>
      <c r="F5929" s="3" t="s">
        <v>10622</v>
      </c>
      <c r="G5929" s="3" t="s">
        <v>10630</v>
      </c>
      <c r="H5929" s="3">
        <v>35</v>
      </c>
      <c r="I5929" s="14" t="s">
        <v>10779</v>
      </c>
      <c r="J5929" s="14" t="s">
        <v>20</v>
      </c>
      <c r="K5929" s="14" t="s">
        <v>21</v>
      </c>
      <c r="L5929" s="3" t="s">
        <v>8529</v>
      </c>
      <c r="M5929" s="14" t="s">
        <v>741</v>
      </c>
      <c r="N5929" s="3" t="b">
        <v>0</v>
      </c>
      <c r="O5929" s="3" t="s">
        <v>441</v>
      </c>
      <c r="P5929" s="3" t="s">
        <v>441</v>
      </c>
      <c r="Q5929" s="3" t="b">
        <v>0</v>
      </c>
      <c r="R5929" s="3">
        <v>-157.797</v>
      </c>
      <c r="S5929" s="3">
        <v>21.4</v>
      </c>
      <c r="T5929" s="3" t="b">
        <v>1</v>
      </c>
    </row>
    <row r="5930" spans="1:20" x14ac:dyDescent="0.2">
      <c r="A5930" s="2">
        <v>5929</v>
      </c>
      <c r="B5930" s="2" t="s">
        <v>8530</v>
      </c>
      <c r="C5930" s="4">
        <v>44193</v>
      </c>
      <c r="D5930" s="2">
        <v>2020</v>
      </c>
      <c r="E5930" s="2" t="s">
        <v>10738</v>
      </c>
      <c r="F5930" s="2" t="s">
        <v>10622</v>
      </c>
      <c r="G5930" s="2" t="s">
        <v>10628</v>
      </c>
      <c r="H5930" s="2">
        <v>28</v>
      </c>
      <c r="I5930" s="13" t="s">
        <v>10778</v>
      </c>
      <c r="J5930" s="13" t="s">
        <v>20</v>
      </c>
      <c r="K5930" s="13" t="s">
        <v>33</v>
      </c>
      <c r="L5930" s="2" t="s">
        <v>944</v>
      </c>
      <c r="M5930" s="13" t="s">
        <v>152</v>
      </c>
      <c r="N5930" s="2" t="b">
        <v>0</v>
      </c>
      <c r="O5930" s="2" t="s">
        <v>441</v>
      </c>
      <c r="P5930" s="2" t="s">
        <v>25</v>
      </c>
      <c r="Q5930" s="2" t="b">
        <v>0</v>
      </c>
      <c r="R5930" s="2">
        <v>-71.031000000000006</v>
      </c>
      <c r="S5930" s="2">
        <v>42.107999999999997</v>
      </c>
      <c r="T5930" s="2" t="b">
        <v>1</v>
      </c>
    </row>
    <row r="5931" spans="1:20" x14ac:dyDescent="0.2">
      <c r="A5931" s="3">
        <v>5930</v>
      </c>
      <c r="B5931" s="3" t="s">
        <v>8531</v>
      </c>
      <c r="C5931" s="5">
        <v>44193</v>
      </c>
      <c r="D5931" s="3">
        <v>2020</v>
      </c>
      <c r="E5931" s="3" t="s">
        <v>10738</v>
      </c>
      <c r="F5931" s="3" t="s">
        <v>10622</v>
      </c>
      <c r="G5931" s="3" t="s">
        <v>10624</v>
      </c>
      <c r="H5931" s="3">
        <v>31</v>
      </c>
      <c r="I5931" s="14" t="s">
        <v>10779</v>
      </c>
      <c r="J5931" s="14" t="s">
        <v>55</v>
      </c>
      <c r="K5931" s="14" t="s">
        <v>10617</v>
      </c>
      <c r="L5931" s="3" t="s">
        <v>8532</v>
      </c>
      <c r="M5931" s="14" t="s">
        <v>29</v>
      </c>
      <c r="N5931" s="3" t="b">
        <v>1</v>
      </c>
      <c r="O5931" s="3" t="s">
        <v>10726</v>
      </c>
      <c r="P5931" s="3" t="s">
        <v>25</v>
      </c>
      <c r="Q5931" s="3" t="b">
        <v>0</v>
      </c>
      <c r="R5931" s="3">
        <v>-123.93300000000001</v>
      </c>
      <c r="S5931" s="3">
        <v>46.100999999999999</v>
      </c>
      <c r="T5931" s="3" t="b">
        <v>1</v>
      </c>
    </row>
    <row r="5932" spans="1:20" x14ac:dyDescent="0.2">
      <c r="A5932" s="2">
        <v>5931</v>
      </c>
      <c r="B5932" s="2" t="s">
        <v>8533</v>
      </c>
      <c r="C5932" s="4">
        <v>44193</v>
      </c>
      <c r="D5932" s="2">
        <v>2020</v>
      </c>
      <c r="E5932" s="2" t="s">
        <v>10738</v>
      </c>
      <c r="F5932" s="2" t="s">
        <v>10622</v>
      </c>
      <c r="G5932" s="2" t="s">
        <v>10624</v>
      </c>
      <c r="H5932" s="2">
        <v>47</v>
      </c>
      <c r="I5932" s="13" t="s">
        <v>10777</v>
      </c>
      <c r="J5932" s="13" t="s">
        <v>20</v>
      </c>
      <c r="K5932" s="13" t="s">
        <v>59</v>
      </c>
      <c r="L5932" s="2" t="s">
        <v>188</v>
      </c>
      <c r="M5932" s="13" t="s">
        <v>44</v>
      </c>
      <c r="N5932" s="2" t="b">
        <v>0</v>
      </c>
      <c r="O5932" s="2" t="s">
        <v>10726</v>
      </c>
      <c r="P5932" s="2" t="s">
        <v>76</v>
      </c>
      <c r="Q5932" s="2" t="b">
        <v>0</v>
      </c>
      <c r="R5932" s="2">
        <v>-104.91200000000001</v>
      </c>
      <c r="S5932" s="2">
        <v>39.731000000000002</v>
      </c>
      <c r="T5932" s="2" t="b">
        <v>1</v>
      </c>
    </row>
    <row r="5933" spans="1:20" x14ac:dyDescent="0.2">
      <c r="A5933" s="3">
        <v>5932</v>
      </c>
      <c r="B5933" s="3" t="s">
        <v>10616</v>
      </c>
      <c r="C5933" s="5">
        <v>44193</v>
      </c>
      <c r="D5933" s="3">
        <v>2020</v>
      </c>
      <c r="E5933" s="3" t="s">
        <v>10738</v>
      </c>
      <c r="F5933" s="3" t="s">
        <v>10622</v>
      </c>
      <c r="G5933" s="3" t="s">
        <v>10624</v>
      </c>
      <c r="H5933" s="3" t="e">
        <v>#N/A</v>
      </c>
      <c r="I5933" s="14" t="e">
        <v>#N/A</v>
      </c>
      <c r="J5933" s="14" t="s">
        <v>20</v>
      </c>
      <c r="K5933" s="14" t="s">
        <v>10617</v>
      </c>
      <c r="L5933" s="3" t="s">
        <v>8534</v>
      </c>
      <c r="M5933" s="14" t="s">
        <v>44</v>
      </c>
      <c r="N5933" s="3" t="b">
        <v>0</v>
      </c>
      <c r="O5933" s="3" t="s">
        <v>10726</v>
      </c>
      <c r="P5933" s="3" t="s">
        <v>51</v>
      </c>
      <c r="Q5933" s="3" t="b">
        <v>0</v>
      </c>
      <c r="R5933" s="3">
        <v>-102.306</v>
      </c>
      <c r="S5933" s="3">
        <v>40.75</v>
      </c>
      <c r="T5933" s="3" t="b">
        <v>1</v>
      </c>
    </row>
    <row r="5934" spans="1:20" x14ac:dyDescent="0.2">
      <c r="A5934" s="2">
        <v>5933</v>
      </c>
      <c r="B5934" s="2" t="s">
        <v>8535</v>
      </c>
      <c r="C5934" s="4">
        <v>44193</v>
      </c>
      <c r="D5934" s="2">
        <v>2020</v>
      </c>
      <c r="E5934" s="2" t="s">
        <v>10738</v>
      </c>
      <c r="F5934" s="2" t="s">
        <v>10622</v>
      </c>
      <c r="G5934" s="2" t="s">
        <v>10625</v>
      </c>
      <c r="H5934" s="2">
        <v>30</v>
      </c>
      <c r="I5934" s="13" t="s">
        <v>10778</v>
      </c>
      <c r="J5934" s="13" t="s">
        <v>20</v>
      </c>
      <c r="K5934" s="13" t="s">
        <v>27</v>
      </c>
      <c r="L5934" s="2" t="s">
        <v>200</v>
      </c>
      <c r="M5934" s="13" t="s">
        <v>50</v>
      </c>
      <c r="N5934" s="2" t="b">
        <v>0</v>
      </c>
      <c r="O5934" s="2" t="s">
        <v>441</v>
      </c>
      <c r="P5934" s="2" t="s">
        <v>76</v>
      </c>
      <c r="Q5934" s="2" t="b">
        <v>1</v>
      </c>
      <c r="R5934" s="2">
        <v>-112.117</v>
      </c>
      <c r="S5934" s="2">
        <v>33.545999999999999</v>
      </c>
      <c r="T5934" s="2" t="b">
        <v>1</v>
      </c>
    </row>
    <row r="5935" spans="1:20" x14ac:dyDescent="0.2">
      <c r="A5935" s="3">
        <v>5934</v>
      </c>
      <c r="B5935" s="3" t="s">
        <v>8536</v>
      </c>
      <c r="C5935" s="5">
        <v>44194</v>
      </c>
      <c r="D5935" s="3">
        <v>2020</v>
      </c>
      <c r="E5935" s="3" t="s">
        <v>10738</v>
      </c>
      <c r="F5935" s="3" t="s">
        <v>10622</v>
      </c>
      <c r="G5935" s="3" t="s">
        <v>10634</v>
      </c>
      <c r="H5935" s="3">
        <v>18</v>
      </c>
      <c r="I5935" s="14" t="s">
        <v>10780</v>
      </c>
      <c r="J5935" s="14" t="s">
        <v>20</v>
      </c>
      <c r="K5935" s="14" t="s">
        <v>33</v>
      </c>
      <c r="L5935" s="3" t="s">
        <v>666</v>
      </c>
      <c r="M5935" s="14" t="s">
        <v>262</v>
      </c>
      <c r="N5935" s="3" t="b">
        <v>0</v>
      </c>
      <c r="O5935" s="3" t="s">
        <v>10726</v>
      </c>
      <c r="P5935" s="3" t="s">
        <v>25</v>
      </c>
      <c r="Q5935" s="3" t="b">
        <v>0</v>
      </c>
      <c r="R5935" s="3">
        <v>-73.912999999999997</v>
      </c>
      <c r="S5935" s="3">
        <v>40.661999999999999</v>
      </c>
      <c r="T5935" s="3" t="b">
        <v>1</v>
      </c>
    </row>
    <row r="5936" spans="1:20" x14ac:dyDescent="0.2">
      <c r="A5936" s="2">
        <v>5935</v>
      </c>
      <c r="B5936" s="2" t="s">
        <v>8537</v>
      </c>
      <c r="C5936" s="4">
        <v>44194</v>
      </c>
      <c r="D5936" s="2">
        <v>2020</v>
      </c>
      <c r="E5936" s="2" t="s">
        <v>10738</v>
      </c>
      <c r="F5936" s="2" t="s">
        <v>10622</v>
      </c>
      <c r="G5936" s="2" t="s">
        <v>10624</v>
      </c>
      <c r="H5936" s="2">
        <v>18</v>
      </c>
      <c r="I5936" s="13" t="s">
        <v>10780</v>
      </c>
      <c r="J5936" s="13" t="s">
        <v>20</v>
      </c>
      <c r="K5936" s="13" t="s">
        <v>59</v>
      </c>
      <c r="L5936" s="2" t="s">
        <v>409</v>
      </c>
      <c r="M5936" s="13" t="s">
        <v>234</v>
      </c>
      <c r="N5936" s="2" t="b">
        <v>0</v>
      </c>
      <c r="O5936" s="2" t="s">
        <v>10726</v>
      </c>
      <c r="P5936" s="2" t="s">
        <v>25</v>
      </c>
      <c r="Q5936" s="2" t="b">
        <v>0</v>
      </c>
      <c r="R5936" s="2">
        <v>-84.406000000000006</v>
      </c>
      <c r="S5936" s="2">
        <v>33.725000000000001</v>
      </c>
      <c r="T5936" s="2" t="b">
        <v>1</v>
      </c>
    </row>
    <row r="5937" spans="1:20" x14ac:dyDescent="0.2">
      <c r="A5937" s="3">
        <v>5936</v>
      </c>
      <c r="B5937" s="3" t="s">
        <v>8538</v>
      </c>
      <c r="C5937" s="5">
        <v>44194</v>
      </c>
      <c r="D5937" s="3">
        <v>2020</v>
      </c>
      <c r="E5937" s="3" t="s">
        <v>10738</v>
      </c>
      <c r="F5937" s="3" t="s">
        <v>10622</v>
      </c>
      <c r="G5937" s="3" t="s">
        <v>10624</v>
      </c>
      <c r="H5937" s="3">
        <v>28</v>
      </c>
      <c r="I5937" s="14" t="s">
        <v>10778</v>
      </c>
      <c r="J5937" s="14" t="s">
        <v>20</v>
      </c>
      <c r="K5937" s="14" t="s">
        <v>59</v>
      </c>
      <c r="L5937" s="3" t="s">
        <v>776</v>
      </c>
      <c r="M5937" s="14" t="s">
        <v>365</v>
      </c>
      <c r="N5937" s="3" t="b">
        <v>0</v>
      </c>
      <c r="O5937" s="3" t="s">
        <v>10726</v>
      </c>
      <c r="P5937" s="3" t="s">
        <v>25</v>
      </c>
      <c r="Q5937" s="3" t="b">
        <v>0</v>
      </c>
      <c r="R5937" s="3">
        <v>-79.942999999999998</v>
      </c>
      <c r="S5937" s="3">
        <v>32.811999999999998</v>
      </c>
      <c r="T5937" s="3" t="b">
        <v>1</v>
      </c>
    </row>
    <row r="5938" spans="1:20" x14ac:dyDescent="0.2">
      <c r="A5938" s="2">
        <v>5937</v>
      </c>
      <c r="B5938" s="2" t="s">
        <v>8539</v>
      </c>
      <c r="C5938" s="4">
        <v>44194</v>
      </c>
      <c r="D5938" s="2">
        <v>2020</v>
      </c>
      <c r="E5938" s="2" t="s">
        <v>10738</v>
      </c>
      <c r="F5938" s="2" t="s">
        <v>10622</v>
      </c>
      <c r="G5938" s="2" t="s">
        <v>10625</v>
      </c>
      <c r="H5938" s="2">
        <v>29</v>
      </c>
      <c r="I5938" s="13" t="s">
        <v>10778</v>
      </c>
      <c r="J5938" s="13" t="s">
        <v>20</v>
      </c>
      <c r="K5938" s="13" t="s">
        <v>27</v>
      </c>
      <c r="L5938" s="2" t="s">
        <v>1484</v>
      </c>
      <c r="M5938" s="13" t="s">
        <v>40</v>
      </c>
      <c r="N5938" s="2" t="b">
        <v>0</v>
      </c>
      <c r="O5938" s="2" t="s">
        <v>10636</v>
      </c>
      <c r="P5938" s="2" t="s">
        <v>10619</v>
      </c>
      <c r="Q5938" s="2" t="b">
        <v>1</v>
      </c>
      <c r="R5938" s="2">
        <v>-121.04</v>
      </c>
      <c r="S5938" s="2">
        <v>37.652999999999999</v>
      </c>
      <c r="T5938" s="2" t="b">
        <v>1</v>
      </c>
    </row>
    <row r="5939" spans="1:20" x14ac:dyDescent="0.2">
      <c r="A5939" s="3">
        <v>5938</v>
      </c>
      <c r="B5939" s="3" t="s">
        <v>8540</v>
      </c>
      <c r="C5939" s="5">
        <v>44194</v>
      </c>
      <c r="D5939" s="3">
        <v>2020</v>
      </c>
      <c r="E5939" s="3" t="s">
        <v>10738</v>
      </c>
      <c r="F5939" s="3" t="s">
        <v>10622</v>
      </c>
      <c r="G5939" s="3" t="s">
        <v>10624</v>
      </c>
      <c r="H5939" s="3">
        <v>21</v>
      </c>
      <c r="I5939" s="14" t="s">
        <v>10778</v>
      </c>
      <c r="J5939" s="14" t="s">
        <v>20</v>
      </c>
      <c r="K5939" s="14" t="s">
        <v>59</v>
      </c>
      <c r="L5939" s="3" t="s">
        <v>3384</v>
      </c>
      <c r="M5939" s="14" t="s">
        <v>40</v>
      </c>
      <c r="N5939" s="3" t="b">
        <v>0</v>
      </c>
      <c r="O5939" s="3" t="s">
        <v>10726</v>
      </c>
      <c r="P5939" s="3" t="s">
        <v>76</v>
      </c>
      <c r="Q5939" s="3" t="b">
        <v>0</v>
      </c>
      <c r="R5939" s="3">
        <v>-117.246</v>
      </c>
      <c r="S5939" s="3">
        <v>34.121000000000002</v>
      </c>
      <c r="T5939" s="3" t="b">
        <v>1</v>
      </c>
    </row>
    <row r="5940" spans="1:20" x14ac:dyDescent="0.2">
      <c r="A5940" s="2">
        <v>5939</v>
      </c>
      <c r="B5940" s="2" t="s">
        <v>8541</v>
      </c>
      <c r="C5940" s="4">
        <v>44195</v>
      </c>
      <c r="D5940" s="2">
        <v>2020</v>
      </c>
      <c r="E5940" s="2" t="s">
        <v>10738</v>
      </c>
      <c r="F5940" s="2" t="s">
        <v>10622</v>
      </c>
      <c r="G5940" s="2" t="s">
        <v>10624</v>
      </c>
      <c r="H5940" s="2">
        <v>21</v>
      </c>
      <c r="I5940" s="13" t="s">
        <v>10778</v>
      </c>
      <c r="J5940" s="13" t="s">
        <v>20</v>
      </c>
      <c r="K5940" s="13" t="s">
        <v>21</v>
      </c>
      <c r="L5940" s="2" t="s">
        <v>8542</v>
      </c>
      <c r="M5940" s="13" t="s">
        <v>177</v>
      </c>
      <c r="N5940" s="2" t="b">
        <v>0</v>
      </c>
      <c r="O5940" s="2" t="s">
        <v>10726</v>
      </c>
      <c r="P5940" s="2" t="s">
        <v>51</v>
      </c>
      <c r="Q5940" s="2" t="b">
        <v>0</v>
      </c>
      <c r="R5940" s="2">
        <v>-111.98099999999999</v>
      </c>
      <c r="S5940" s="2">
        <v>43.482999999999997</v>
      </c>
      <c r="T5940" s="2" t="b">
        <v>1</v>
      </c>
    </row>
    <row r="5941" spans="1:20" x14ac:dyDescent="0.2">
      <c r="A5941" s="3">
        <v>5940</v>
      </c>
      <c r="B5941" s="3" t="s">
        <v>8543</v>
      </c>
      <c r="C5941" s="5">
        <v>44195</v>
      </c>
      <c r="D5941" s="3">
        <v>2020</v>
      </c>
      <c r="E5941" s="3" t="s">
        <v>10738</v>
      </c>
      <c r="F5941" s="3" t="s">
        <v>10622</v>
      </c>
      <c r="G5941" s="3" t="s">
        <v>10624</v>
      </c>
      <c r="H5941" s="3">
        <v>37</v>
      </c>
      <c r="I5941" s="14" t="s">
        <v>10779</v>
      </c>
      <c r="J5941" s="14" t="s">
        <v>20</v>
      </c>
      <c r="K5941" s="14" t="s">
        <v>27</v>
      </c>
      <c r="L5941" s="3" t="s">
        <v>34</v>
      </c>
      <c r="M5941" s="14" t="s">
        <v>35</v>
      </c>
      <c r="N5941" s="3" t="b">
        <v>0</v>
      </c>
      <c r="O5941" s="3" t="s">
        <v>10726</v>
      </c>
      <c r="P5941" s="3" t="s">
        <v>76</v>
      </c>
      <c r="Q5941" s="3" t="b">
        <v>0</v>
      </c>
      <c r="R5941" s="3">
        <v>-97.355000000000004</v>
      </c>
      <c r="S5941" s="3">
        <v>37.698999999999998</v>
      </c>
      <c r="T5941" s="3" t="b">
        <v>1</v>
      </c>
    </row>
    <row r="5942" spans="1:20" x14ac:dyDescent="0.2">
      <c r="A5942" s="2">
        <v>5941</v>
      </c>
      <c r="B5942" s="2" t="s">
        <v>8544</v>
      </c>
      <c r="C5942" s="4">
        <v>44195</v>
      </c>
      <c r="D5942" s="2">
        <v>2020</v>
      </c>
      <c r="E5942" s="2" t="s">
        <v>10738</v>
      </c>
      <c r="F5942" s="2" t="s">
        <v>10622</v>
      </c>
      <c r="G5942" s="2" t="s">
        <v>10624</v>
      </c>
      <c r="H5942" s="2">
        <v>23</v>
      </c>
      <c r="I5942" s="13" t="s">
        <v>10778</v>
      </c>
      <c r="J5942" s="13" t="s">
        <v>20</v>
      </c>
      <c r="K5942" s="13" t="s">
        <v>59</v>
      </c>
      <c r="L5942" s="2" t="s">
        <v>1616</v>
      </c>
      <c r="M5942" s="13" t="s">
        <v>109</v>
      </c>
      <c r="N5942" s="2" t="b">
        <v>0</v>
      </c>
      <c r="O5942" s="2" t="s">
        <v>10726</v>
      </c>
      <c r="P5942" s="2" t="s">
        <v>25</v>
      </c>
      <c r="Q5942" s="2" t="b">
        <v>1</v>
      </c>
      <c r="R5942" s="2" t="s">
        <v>10619</v>
      </c>
      <c r="S5942" s="2" t="s">
        <v>10619</v>
      </c>
      <c r="T5942" s="2" t="b">
        <v>1</v>
      </c>
    </row>
    <row r="5943" spans="1:20" x14ac:dyDescent="0.2">
      <c r="A5943" s="3">
        <v>5942</v>
      </c>
      <c r="B5943" s="3" t="s">
        <v>8545</v>
      </c>
      <c r="C5943" s="5">
        <v>44195</v>
      </c>
      <c r="D5943" s="3">
        <v>2020</v>
      </c>
      <c r="E5943" s="3" t="s">
        <v>10738</v>
      </c>
      <c r="F5943" s="3" t="s">
        <v>10622</v>
      </c>
      <c r="G5943" s="3" t="s">
        <v>10624</v>
      </c>
      <c r="H5943" s="3">
        <v>19</v>
      </c>
      <c r="I5943" s="14" t="s">
        <v>10780</v>
      </c>
      <c r="J5943" s="14" t="s">
        <v>20</v>
      </c>
      <c r="K5943" s="14" t="s">
        <v>21</v>
      </c>
      <c r="L5943" s="3" t="s">
        <v>8546</v>
      </c>
      <c r="M5943" s="14" t="s">
        <v>61</v>
      </c>
      <c r="N5943" s="3" t="b">
        <v>1</v>
      </c>
      <c r="O5943" s="3" t="s">
        <v>10726</v>
      </c>
      <c r="P5943" s="3" t="s">
        <v>25</v>
      </c>
      <c r="Q5943" s="3" t="b">
        <v>0</v>
      </c>
      <c r="R5943" s="3">
        <v>-75.284999999999997</v>
      </c>
      <c r="S5943" s="3">
        <v>40.957000000000001</v>
      </c>
      <c r="T5943" s="3" t="b">
        <v>1</v>
      </c>
    </row>
    <row r="5944" spans="1:20" x14ac:dyDescent="0.2">
      <c r="A5944" s="2">
        <v>5943</v>
      </c>
      <c r="B5944" s="2" t="s">
        <v>8547</v>
      </c>
      <c r="C5944" s="4">
        <v>44195</v>
      </c>
      <c r="D5944" s="2">
        <v>2020</v>
      </c>
      <c r="E5944" s="2" t="s">
        <v>10738</v>
      </c>
      <c r="F5944" s="2" t="s">
        <v>10622</v>
      </c>
      <c r="G5944" s="2" t="s">
        <v>10624</v>
      </c>
      <c r="H5944" s="2">
        <v>39</v>
      </c>
      <c r="I5944" s="13" t="s">
        <v>10779</v>
      </c>
      <c r="J5944" s="13" t="s">
        <v>20</v>
      </c>
      <c r="K5944" s="13" t="s">
        <v>27</v>
      </c>
      <c r="L5944" s="2" t="s">
        <v>4787</v>
      </c>
      <c r="M5944" s="13" t="s">
        <v>246</v>
      </c>
      <c r="N5944" s="2" t="b">
        <v>0</v>
      </c>
      <c r="O5944" s="2" t="s">
        <v>10726</v>
      </c>
      <c r="P5944" s="2" t="s">
        <v>441</v>
      </c>
      <c r="Q5944" s="2" t="b">
        <v>0</v>
      </c>
      <c r="R5944" s="2">
        <v>-87.799000000000007</v>
      </c>
      <c r="S5944" s="2">
        <v>36.08</v>
      </c>
      <c r="T5944" s="2" t="b">
        <v>1</v>
      </c>
    </row>
    <row r="5945" spans="1:20" x14ac:dyDescent="0.2">
      <c r="A5945" s="3">
        <v>5944</v>
      </c>
      <c r="B5945" s="3" t="s">
        <v>8548</v>
      </c>
      <c r="C5945" s="5">
        <v>44196</v>
      </c>
      <c r="D5945" s="3">
        <v>2020</v>
      </c>
      <c r="E5945" s="3" t="s">
        <v>10738</v>
      </c>
      <c r="F5945" s="3" t="s">
        <v>10622</v>
      </c>
      <c r="G5945" s="3" t="s">
        <v>10624</v>
      </c>
      <c r="H5945" s="3">
        <v>39</v>
      </c>
      <c r="I5945" s="14" t="s">
        <v>10779</v>
      </c>
      <c r="J5945" s="14" t="s">
        <v>20</v>
      </c>
      <c r="K5945" s="14" t="s">
        <v>10617</v>
      </c>
      <c r="L5945" s="3" t="s">
        <v>2087</v>
      </c>
      <c r="M5945" s="14" t="s">
        <v>67</v>
      </c>
      <c r="N5945" s="3" t="b">
        <v>1</v>
      </c>
      <c r="O5945" s="3" t="s">
        <v>10726</v>
      </c>
      <c r="P5945" s="3" t="s">
        <v>25</v>
      </c>
      <c r="Q5945" s="3" t="b">
        <v>0</v>
      </c>
      <c r="R5945" s="3">
        <v>-94.171999999999997</v>
      </c>
      <c r="S5945" s="3">
        <v>30.068000000000001</v>
      </c>
      <c r="T5945" s="3" t="b">
        <v>1</v>
      </c>
    </row>
    <row r="5946" spans="1:20" x14ac:dyDescent="0.2">
      <c r="A5946" s="2">
        <v>5945</v>
      </c>
      <c r="B5946" s="2" t="s">
        <v>8549</v>
      </c>
      <c r="C5946" s="4">
        <v>44196</v>
      </c>
      <c r="D5946" s="2">
        <v>2020</v>
      </c>
      <c r="E5946" s="2" t="s">
        <v>10738</v>
      </c>
      <c r="F5946" s="2" t="s">
        <v>10622</v>
      </c>
      <c r="G5946" s="2" t="s">
        <v>10630</v>
      </c>
      <c r="H5946" s="2">
        <v>63</v>
      </c>
      <c r="I5946" s="13" t="s">
        <v>10782</v>
      </c>
      <c r="J5946" s="13" t="s">
        <v>20</v>
      </c>
      <c r="K5946" s="13" t="s">
        <v>10617</v>
      </c>
      <c r="L5946" s="2" t="s">
        <v>8550</v>
      </c>
      <c r="M5946" s="13" t="s">
        <v>125</v>
      </c>
      <c r="N5946" s="2" t="b">
        <v>0</v>
      </c>
      <c r="O5946" s="2" t="s">
        <v>10726</v>
      </c>
      <c r="P5946" s="2" t="s">
        <v>51</v>
      </c>
      <c r="Q5946" s="2" t="b">
        <v>0</v>
      </c>
      <c r="R5946" s="2">
        <v>-86.468999999999994</v>
      </c>
      <c r="S5946" s="2">
        <v>41.411000000000001</v>
      </c>
      <c r="T5946" s="2" t="b">
        <v>1</v>
      </c>
    </row>
    <row r="5947" spans="1:20" x14ac:dyDescent="0.2">
      <c r="A5947" s="3">
        <v>5946</v>
      </c>
      <c r="B5947" s="3" t="s">
        <v>8551</v>
      </c>
      <c r="C5947" s="5">
        <v>44197</v>
      </c>
      <c r="D5947" s="3">
        <v>2021</v>
      </c>
      <c r="E5947" s="3" t="s">
        <v>10727</v>
      </c>
      <c r="F5947" s="3" t="s">
        <v>10622</v>
      </c>
      <c r="G5947" s="3" t="s">
        <v>10636</v>
      </c>
      <c r="H5947" s="3">
        <v>39</v>
      </c>
      <c r="I5947" s="14" t="s">
        <v>10779</v>
      </c>
      <c r="J5947" s="14" t="s">
        <v>20</v>
      </c>
      <c r="K5947" s="14" t="s">
        <v>59</v>
      </c>
      <c r="L5947" s="3" t="s">
        <v>1941</v>
      </c>
      <c r="M5947" s="14" t="s">
        <v>118</v>
      </c>
      <c r="N5947" s="3" t="b">
        <v>0</v>
      </c>
      <c r="O5947" s="3" t="s">
        <v>10636</v>
      </c>
      <c r="P5947" s="3" t="s">
        <v>10619</v>
      </c>
      <c r="Q5947" s="3" t="b">
        <v>0</v>
      </c>
      <c r="R5947" s="3">
        <v>-74.201999999999998</v>
      </c>
      <c r="S5947" s="3">
        <v>40.738999999999997</v>
      </c>
      <c r="T5947" s="3" t="b">
        <v>1</v>
      </c>
    </row>
    <row r="5948" spans="1:20" x14ac:dyDescent="0.2">
      <c r="A5948" s="2">
        <v>5947</v>
      </c>
      <c r="B5948" s="2" t="s">
        <v>8552</v>
      </c>
      <c r="C5948" s="4">
        <v>44197</v>
      </c>
      <c r="D5948" s="2">
        <v>2021</v>
      </c>
      <c r="E5948" s="2" t="s">
        <v>10727</v>
      </c>
      <c r="F5948" s="2" t="s">
        <v>10622</v>
      </c>
      <c r="G5948" s="2" t="s">
        <v>10626</v>
      </c>
      <c r="H5948" s="2">
        <v>37</v>
      </c>
      <c r="I5948" s="13" t="s">
        <v>10779</v>
      </c>
      <c r="J5948" s="13" t="s">
        <v>20</v>
      </c>
      <c r="K5948" s="13" t="s">
        <v>59</v>
      </c>
      <c r="L5948" s="2" t="s">
        <v>8553</v>
      </c>
      <c r="M5948" s="13" t="s">
        <v>29</v>
      </c>
      <c r="N5948" s="2" t="b">
        <v>0</v>
      </c>
      <c r="O5948" s="2" t="s">
        <v>441</v>
      </c>
      <c r="P5948" s="2" t="s">
        <v>10619</v>
      </c>
      <c r="Q5948" s="2" t="b">
        <v>0</v>
      </c>
      <c r="R5948" s="2">
        <v>-120.282</v>
      </c>
      <c r="S5948" s="2">
        <v>42.484000000000002</v>
      </c>
      <c r="T5948" s="2" t="b">
        <v>1</v>
      </c>
    </row>
    <row r="5949" spans="1:20" x14ac:dyDescent="0.2">
      <c r="A5949" s="3">
        <v>5948</v>
      </c>
      <c r="B5949" s="3" t="s">
        <v>8554</v>
      </c>
      <c r="C5949" s="5">
        <v>44197</v>
      </c>
      <c r="D5949" s="3">
        <v>2021</v>
      </c>
      <c r="E5949" s="3" t="s">
        <v>10727</v>
      </c>
      <c r="F5949" s="3" t="s">
        <v>10622</v>
      </c>
      <c r="G5949" s="3" t="s">
        <v>10630</v>
      </c>
      <c r="H5949" s="3">
        <v>63</v>
      </c>
      <c r="I5949" s="14" t="s">
        <v>10782</v>
      </c>
      <c r="J5949" s="14" t="s">
        <v>20</v>
      </c>
      <c r="K5949" s="14" t="s">
        <v>10617</v>
      </c>
      <c r="L5949" s="3" t="s">
        <v>8555</v>
      </c>
      <c r="M5949" s="14" t="s">
        <v>125</v>
      </c>
      <c r="N5949" s="3" t="b">
        <v>0</v>
      </c>
      <c r="O5949" s="3" t="s">
        <v>10726</v>
      </c>
      <c r="P5949" s="3" t="s">
        <v>51</v>
      </c>
      <c r="Q5949" s="3" t="b">
        <v>0</v>
      </c>
      <c r="R5949" s="3">
        <v>-87.064999999999998</v>
      </c>
      <c r="S5949" s="3">
        <v>41.46</v>
      </c>
      <c r="T5949" s="3" t="b">
        <v>1</v>
      </c>
    </row>
    <row r="5950" spans="1:20" x14ac:dyDescent="0.2">
      <c r="A5950" s="2">
        <v>5949</v>
      </c>
      <c r="B5950" s="2" t="s">
        <v>8556</v>
      </c>
      <c r="C5950" s="4">
        <v>44198</v>
      </c>
      <c r="D5950" s="2">
        <v>2021</v>
      </c>
      <c r="E5950" s="2" t="s">
        <v>10727</v>
      </c>
      <c r="F5950" s="2" t="s">
        <v>10622</v>
      </c>
      <c r="G5950" s="2" t="s">
        <v>10624</v>
      </c>
      <c r="H5950" s="2">
        <v>17</v>
      </c>
      <c r="I5950" s="13" t="s">
        <v>10780</v>
      </c>
      <c r="J5950" s="13" t="s">
        <v>20</v>
      </c>
      <c r="K5950" s="13" t="s">
        <v>33</v>
      </c>
      <c r="L5950" s="2" t="s">
        <v>49</v>
      </c>
      <c r="M5950" s="13" t="s">
        <v>50</v>
      </c>
      <c r="N5950" s="2" t="b">
        <v>0</v>
      </c>
      <c r="O5950" s="2" t="s">
        <v>441</v>
      </c>
      <c r="P5950" s="2" t="s">
        <v>441</v>
      </c>
      <c r="Q5950" s="2" t="b">
        <v>1</v>
      </c>
      <c r="R5950" s="2">
        <v>-111.836</v>
      </c>
      <c r="S5950" s="2">
        <v>33.311</v>
      </c>
      <c r="T5950" s="2" t="b">
        <v>1</v>
      </c>
    </row>
    <row r="5951" spans="1:20" x14ac:dyDescent="0.2">
      <c r="A5951" s="3">
        <v>5950</v>
      </c>
      <c r="B5951" s="3" t="s">
        <v>8557</v>
      </c>
      <c r="C5951" s="5">
        <v>44198</v>
      </c>
      <c r="D5951" s="3">
        <v>2021</v>
      </c>
      <c r="E5951" s="3" t="s">
        <v>10727</v>
      </c>
      <c r="F5951" s="3" t="s">
        <v>10622</v>
      </c>
      <c r="G5951" s="3" t="s">
        <v>10624</v>
      </c>
      <c r="H5951" s="3">
        <v>38</v>
      </c>
      <c r="I5951" s="14" t="s">
        <v>10779</v>
      </c>
      <c r="J5951" s="14" t="s">
        <v>20</v>
      </c>
      <c r="K5951" s="14" t="s">
        <v>33</v>
      </c>
      <c r="L5951" s="3" t="s">
        <v>6517</v>
      </c>
      <c r="M5951" s="14" t="s">
        <v>40</v>
      </c>
      <c r="N5951" s="3" t="b">
        <v>0</v>
      </c>
      <c r="O5951" s="3" t="s">
        <v>10726</v>
      </c>
      <c r="P5951" s="3" t="s">
        <v>25</v>
      </c>
      <c r="Q5951" s="3" t="b">
        <v>0</v>
      </c>
      <c r="R5951" s="3">
        <v>-118.09</v>
      </c>
      <c r="S5951" s="3">
        <v>34.076000000000001</v>
      </c>
      <c r="T5951" s="3" t="b">
        <v>1</v>
      </c>
    </row>
    <row r="5952" spans="1:20" x14ac:dyDescent="0.2">
      <c r="A5952" s="2">
        <v>5951</v>
      </c>
      <c r="B5952" s="2" t="s">
        <v>8558</v>
      </c>
      <c r="C5952" s="4">
        <v>44199</v>
      </c>
      <c r="D5952" s="2">
        <v>2021</v>
      </c>
      <c r="E5952" s="2" t="s">
        <v>10727</v>
      </c>
      <c r="F5952" s="2" t="s">
        <v>10622</v>
      </c>
      <c r="G5952" s="2" t="s">
        <v>10628</v>
      </c>
      <c r="H5952" s="2">
        <v>49</v>
      </c>
      <c r="I5952" s="13" t="s">
        <v>10777</v>
      </c>
      <c r="J5952" s="13" t="s">
        <v>20</v>
      </c>
      <c r="K5952" s="13" t="s">
        <v>27</v>
      </c>
      <c r="L5952" s="2" t="s">
        <v>4318</v>
      </c>
      <c r="M5952" s="13" t="s">
        <v>112</v>
      </c>
      <c r="N5952" s="2" t="b">
        <v>0</v>
      </c>
      <c r="O5952" s="2" t="s">
        <v>441</v>
      </c>
      <c r="P5952" s="2" t="s">
        <v>10619</v>
      </c>
      <c r="Q5952" s="2" t="b">
        <v>0</v>
      </c>
      <c r="R5952" s="2">
        <v>-92.248999999999995</v>
      </c>
      <c r="S5952" s="2">
        <v>38.58</v>
      </c>
      <c r="T5952" s="2" t="b">
        <v>1</v>
      </c>
    </row>
    <row r="5953" spans="1:20" x14ac:dyDescent="0.2">
      <c r="A5953" s="3">
        <v>5952</v>
      </c>
      <c r="B5953" s="3" t="s">
        <v>8559</v>
      </c>
      <c r="C5953" s="5">
        <v>44199</v>
      </c>
      <c r="D5953" s="3">
        <v>2021</v>
      </c>
      <c r="E5953" s="3" t="s">
        <v>10727</v>
      </c>
      <c r="F5953" s="3" t="s">
        <v>10622</v>
      </c>
      <c r="G5953" s="3" t="s">
        <v>10624</v>
      </c>
      <c r="H5953" s="3">
        <v>27</v>
      </c>
      <c r="I5953" s="14" t="s">
        <v>10778</v>
      </c>
      <c r="J5953" s="14" t="s">
        <v>20</v>
      </c>
      <c r="K5953" s="14" t="s">
        <v>59</v>
      </c>
      <c r="L5953" s="3" t="s">
        <v>1032</v>
      </c>
      <c r="M5953" s="14" t="s">
        <v>170</v>
      </c>
      <c r="N5953" s="3" t="b">
        <v>0</v>
      </c>
      <c r="O5953" s="3" t="s">
        <v>10726</v>
      </c>
      <c r="P5953" s="3" t="s">
        <v>76</v>
      </c>
      <c r="Q5953" s="3" t="b">
        <v>0</v>
      </c>
      <c r="R5953" s="3">
        <v>-80.474999999999994</v>
      </c>
      <c r="S5953" s="3">
        <v>25.437000000000001</v>
      </c>
      <c r="T5953" s="3" t="b">
        <v>1</v>
      </c>
    </row>
    <row r="5954" spans="1:20" x14ac:dyDescent="0.2">
      <c r="A5954" s="2">
        <v>5953</v>
      </c>
      <c r="B5954" s="2" t="s">
        <v>8560</v>
      </c>
      <c r="C5954" s="4">
        <v>44199</v>
      </c>
      <c r="D5954" s="2">
        <v>2021</v>
      </c>
      <c r="E5954" s="2" t="s">
        <v>10727</v>
      </c>
      <c r="F5954" s="2" t="s">
        <v>10622</v>
      </c>
      <c r="G5954" s="2" t="s">
        <v>10628</v>
      </c>
      <c r="H5954" s="2">
        <v>49</v>
      </c>
      <c r="I5954" s="13" t="s">
        <v>10777</v>
      </c>
      <c r="J5954" s="13" t="s">
        <v>20</v>
      </c>
      <c r="K5954" s="13" t="s">
        <v>33</v>
      </c>
      <c r="L5954" s="2" t="s">
        <v>424</v>
      </c>
      <c r="M5954" s="13" t="s">
        <v>29</v>
      </c>
      <c r="N5954" s="2" t="b">
        <v>0</v>
      </c>
      <c r="O5954" s="2" t="s">
        <v>441</v>
      </c>
      <c r="P5954" s="2" t="s">
        <v>25</v>
      </c>
      <c r="Q5954" s="2" t="b">
        <v>0</v>
      </c>
      <c r="R5954" s="2">
        <v>-116.94499999999999</v>
      </c>
      <c r="S5954" s="2">
        <v>44.02</v>
      </c>
      <c r="T5954" s="2" t="b">
        <v>1</v>
      </c>
    </row>
    <row r="5955" spans="1:20" x14ac:dyDescent="0.2">
      <c r="A5955" s="3">
        <v>5954</v>
      </c>
      <c r="B5955" s="3" t="s">
        <v>8561</v>
      </c>
      <c r="C5955" s="5">
        <v>44200</v>
      </c>
      <c r="D5955" s="3">
        <v>2021</v>
      </c>
      <c r="E5955" s="3" t="s">
        <v>10727</v>
      </c>
      <c r="F5955" s="3" t="s">
        <v>10622</v>
      </c>
      <c r="G5955" s="3" t="s">
        <v>10628</v>
      </c>
      <c r="H5955" s="3">
        <v>28</v>
      </c>
      <c r="I5955" s="14" t="s">
        <v>10778</v>
      </c>
      <c r="J5955" s="14" t="s">
        <v>20</v>
      </c>
      <c r="K5955" s="14" t="s">
        <v>27</v>
      </c>
      <c r="L5955" s="3" t="s">
        <v>8562</v>
      </c>
      <c r="M5955" s="14" t="s">
        <v>50</v>
      </c>
      <c r="N5955" s="3" t="b">
        <v>0</v>
      </c>
      <c r="O5955" s="3" t="s">
        <v>441</v>
      </c>
      <c r="P5955" s="3" t="s">
        <v>25</v>
      </c>
      <c r="Q5955" s="3" t="b">
        <v>0</v>
      </c>
      <c r="R5955" s="3">
        <v>-111.321</v>
      </c>
      <c r="S5955" s="3">
        <v>34.244999999999997</v>
      </c>
      <c r="T5955" s="3" t="b">
        <v>1</v>
      </c>
    </row>
    <row r="5956" spans="1:20" x14ac:dyDescent="0.2">
      <c r="A5956" s="2">
        <v>5955</v>
      </c>
      <c r="B5956" s="2" t="s">
        <v>8563</v>
      </c>
      <c r="C5956" s="4">
        <v>44200</v>
      </c>
      <c r="D5956" s="2">
        <v>2021</v>
      </c>
      <c r="E5956" s="2" t="s">
        <v>10727</v>
      </c>
      <c r="F5956" s="2" t="s">
        <v>10622</v>
      </c>
      <c r="G5956" s="2" t="s">
        <v>10630</v>
      </c>
      <c r="H5956" s="2">
        <v>0</v>
      </c>
      <c r="I5956" s="13" t="e">
        <v>#N/A</v>
      </c>
      <c r="J5956" s="13" t="s">
        <v>55</v>
      </c>
      <c r="K5956" s="13" t="s">
        <v>27</v>
      </c>
      <c r="L5956" s="2" t="s">
        <v>8564</v>
      </c>
      <c r="M5956" s="13" t="s">
        <v>282</v>
      </c>
      <c r="N5956" s="2" t="b">
        <v>0</v>
      </c>
      <c r="O5956" s="2" t="s">
        <v>10726</v>
      </c>
      <c r="P5956" s="2" t="s">
        <v>25</v>
      </c>
      <c r="Q5956" s="2" t="b">
        <v>0</v>
      </c>
      <c r="R5956" s="2">
        <v>-86.581000000000003</v>
      </c>
      <c r="S5956" s="2">
        <v>33.156999999999996</v>
      </c>
      <c r="T5956" s="2" t="b">
        <v>1</v>
      </c>
    </row>
    <row r="5957" spans="1:20" x14ac:dyDescent="0.2">
      <c r="A5957" s="3">
        <v>5956</v>
      </c>
      <c r="B5957" s="3" t="s">
        <v>8565</v>
      </c>
      <c r="C5957" s="5">
        <v>44201</v>
      </c>
      <c r="D5957" s="3">
        <v>2021</v>
      </c>
      <c r="E5957" s="3" t="s">
        <v>10727</v>
      </c>
      <c r="F5957" s="3" t="s">
        <v>10622</v>
      </c>
      <c r="G5957" s="3" t="s">
        <v>10628</v>
      </c>
      <c r="H5957" s="3">
        <v>28</v>
      </c>
      <c r="I5957" s="14" t="s">
        <v>10778</v>
      </c>
      <c r="J5957" s="14" t="s">
        <v>20</v>
      </c>
      <c r="K5957" s="14" t="s">
        <v>27</v>
      </c>
      <c r="L5957" s="3" t="s">
        <v>3499</v>
      </c>
      <c r="M5957" s="14" t="s">
        <v>152</v>
      </c>
      <c r="N5957" s="3" t="b">
        <v>1</v>
      </c>
      <c r="O5957" s="3" t="s">
        <v>441</v>
      </c>
      <c r="P5957" s="3" t="s">
        <v>25</v>
      </c>
      <c r="Q5957" s="3" t="b">
        <v>0</v>
      </c>
      <c r="R5957" s="3">
        <v>-71.206999999999994</v>
      </c>
      <c r="S5957" s="3">
        <v>42.320999999999998</v>
      </c>
      <c r="T5957" s="3" t="b">
        <v>1</v>
      </c>
    </row>
    <row r="5958" spans="1:20" x14ac:dyDescent="0.2">
      <c r="A5958" s="2">
        <v>5957</v>
      </c>
      <c r="B5958" s="2" t="s">
        <v>8566</v>
      </c>
      <c r="C5958" s="4">
        <v>44201</v>
      </c>
      <c r="D5958" s="2">
        <v>2021</v>
      </c>
      <c r="E5958" s="2" t="s">
        <v>10727</v>
      </c>
      <c r="F5958" s="2" t="s">
        <v>10622</v>
      </c>
      <c r="G5958" s="2" t="s">
        <v>10624</v>
      </c>
      <c r="H5958" s="2">
        <v>18</v>
      </c>
      <c r="I5958" s="13" t="s">
        <v>10780</v>
      </c>
      <c r="J5958" s="13" t="s">
        <v>20</v>
      </c>
      <c r="K5958" s="13" t="s">
        <v>59</v>
      </c>
      <c r="L5958" s="2" t="s">
        <v>417</v>
      </c>
      <c r="M5958" s="13" t="s">
        <v>70</v>
      </c>
      <c r="N5958" s="2" t="b">
        <v>0</v>
      </c>
      <c r="O5958" s="2" t="s">
        <v>441</v>
      </c>
      <c r="P5958" s="2" t="s">
        <v>441</v>
      </c>
      <c r="Q5958" s="2" t="b">
        <v>1</v>
      </c>
      <c r="R5958" s="2" t="s">
        <v>10619</v>
      </c>
      <c r="S5958" s="2" t="s">
        <v>10619</v>
      </c>
      <c r="T5958" s="2" t="b">
        <v>1</v>
      </c>
    </row>
    <row r="5959" spans="1:20" x14ac:dyDescent="0.2">
      <c r="A5959" s="3">
        <v>5958</v>
      </c>
      <c r="B5959" s="3" t="s">
        <v>8567</v>
      </c>
      <c r="C5959" s="5">
        <v>44201</v>
      </c>
      <c r="D5959" s="3">
        <v>2021</v>
      </c>
      <c r="E5959" s="3" t="s">
        <v>10727</v>
      </c>
      <c r="F5959" s="3" t="s">
        <v>10622</v>
      </c>
      <c r="G5959" s="3" t="s">
        <v>10624</v>
      </c>
      <c r="H5959" s="3">
        <v>36</v>
      </c>
      <c r="I5959" s="14" t="s">
        <v>10779</v>
      </c>
      <c r="J5959" s="14" t="s">
        <v>20</v>
      </c>
      <c r="K5959" s="14" t="s">
        <v>27</v>
      </c>
      <c r="L5959" s="3" t="s">
        <v>1159</v>
      </c>
      <c r="M5959" s="14" t="s">
        <v>23</v>
      </c>
      <c r="N5959" s="3" t="b">
        <v>0</v>
      </c>
      <c r="O5959" s="3" t="s">
        <v>10726</v>
      </c>
      <c r="P5959" s="3" t="s">
        <v>10619</v>
      </c>
      <c r="Q5959" s="3" t="b">
        <v>0</v>
      </c>
      <c r="R5959" s="3">
        <v>-117.43600000000001</v>
      </c>
      <c r="S5959" s="3">
        <v>47.704000000000001</v>
      </c>
      <c r="T5959" s="3" t="b">
        <v>1</v>
      </c>
    </row>
    <row r="5960" spans="1:20" x14ac:dyDescent="0.2">
      <c r="A5960" s="2">
        <v>5959</v>
      </c>
      <c r="B5960" s="2" t="s">
        <v>8568</v>
      </c>
      <c r="C5960" s="4">
        <v>44201</v>
      </c>
      <c r="D5960" s="2">
        <v>2021</v>
      </c>
      <c r="E5960" s="2" t="s">
        <v>10727</v>
      </c>
      <c r="F5960" s="2" t="s">
        <v>10622</v>
      </c>
      <c r="G5960" s="2" t="s">
        <v>10624</v>
      </c>
      <c r="H5960" s="2">
        <v>27</v>
      </c>
      <c r="I5960" s="13" t="s">
        <v>10778</v>
      </c>
      <c r="J5960" s="13" t="s">
        <v>20</v>
      </c>
      <c r="K5960" s="13" t="s">
        <v>33</v>
      </c>
      <c r="L5960" s="2" t="s">
        <v>218</v>
      </c>
      <c r="M5960" s="13" t="s">
        <v>67</v>
      </c>
      <c r="N5960" s="2" t="b">
        <v>0</v>
      </c>
      <c r="O5960" s="2" t="s">
        <v>441</v>
      </c>
      <c r="P5960" s="2" t="s">
        <v>10619</v>
      </c>
      <c r="Q5960" s="2" t="b">
        <v>0</v>
      </c>
      <c r="R5960" s="2">
        <v>-95.426000000000002</v>
      </c>
      <c r="S5960" s="2">
        <v>30.007000000000001</v>
      </c>
      <c r="T5960" s="2" t="b">
        <v>1</v>
      </c>
    </row>
    <row r="5961" spans="1:20" x14ac:dyDescent="0.2">
      <c r="A5961" s="3">
        <v>5960</v>
      </c>
      <c r="B5961" s="3" t="s">
        <v>8569</v>
      </c>
      <c r="C5961" s="5">
        <v>44201</v>
      </c>
      <c r="D5961" s="3">
        <v>2021</v>
      </c>
      <c r="E5961" s="3" t="s">
        <v>10727</v>
      </c>
      <c r="F5961" s="3" t="s">
        <v>10622</v>
      </c>
      <c r="G5961" s="3" t="s">
        <v>10624</v>
      </c>
      <c r="H5961" s="3">
        <v>27</v>
      </c>
      <c r="I5961" s="14" t="s">
        <v>10778</v>
      </c>
      <c r="J5961" s="14" t="s">
        <v>20</v>
      </c>
      <c r="K5961" s="14" t="s">
        <v>33</v>
      </c>
      <c r="L5961" s="3" t="s">
        <v>174</v>
      </c>
      <c r="M5961" s="14" t="s">
        <v>67</v>
      </c>
      <c r="N5961" s="3" t="b">
        <v>0</v>
      </c>
      <c r="O5961" s="3" t="s">
        <v>10726</v>
      </c>
      <c r="P5961" s="3" t="s">
        <v>25</v>
      </c>
      <c r="Q5961" s="3" t="b">
        <v>1</v>
      </c>
      <c r="R5961" s="3">
        <v>-97.725999999999999</v>
      </c>
      <c r="S5961" s="3">
        <v>30.225000000000001</v>
      </c>
      <c r="T5961" s="3" t="b">
        <v>1</v>
      </c>
    </row>
    <row r="5962" spans="1:20" x14ac:dyDescent="0.2">
      <c r="A5962" s="2">
        <v>5961</v>
      </c>
      <c r="B5962" s="2" t="s">
        <v>8570</v>
      </c>
      <c r="C5962" s="4">
        <v>44202</v>
      </c>
      <c r="D5962" s="2">
        <v>2021</v>
      </c>
      <c r="E5962" s="2" t="s">
        <v>10727</v>
      </c>
      <c r="F5962" s="2" t="s">
        <v>10622</v>
      </c>
      <c r="G5962" s="2" t="s">
        <v>10625</v>
      </c>
      <c r="H5962" s="2">
        <v>35</v>
      </c>
      <c r="I5962" s="13" t="s">
        <v>10779</v>
      </c>
      <c r="J5962" s="13" t="s">
        <v>55</v>
      </c>
      <c r="K5962" s="13" t="s">
        <v>27</v>
      </c>
      <c r="L5962" s="2" t="s">
        <v>437</v>
      </c>
      <c r="M5962" s="13" t="s">
        <v>438</v>
      </c>
      <c r="N5962" s="2" t="b">
        <v>0</v>
      </c>
      <c r="O5962" s="2" t="s">
        <v>10726</v>
      </c>
      <c r="P5962" s="2" t="s">
        <v>25</v>
      </c>
      <c r="Q5962" s="2" t="b">
        <v>0</v>
      </c>
      <c r="R5962" s="2">
        <v>-77.009</v>
      </c>
      <c r="S5962" s="2">
        <v>38.89</v>
      </c>
      <c r="T5962" s="2" t="b">
        <v>1</v>
      </c>
    </row>
    <row r="5963" spans="1:20" x14ac:dyDescent="0.2">
      <c r="A5963" s="3">
        <v>5962</v>
      </c>
      <c r="B5963" s="3" t="s">
        <v>8571</v>
      </c>
      <c r="C5963" s="5">
        <v>44202</v>
      </c>
      <c r="D5963" s="3">
        <v>2021</v>
      </c>
      <c r="E5963" s="3" t="s">
        <v>10727</v>
      </c>
      <c r="F5963" s="3" t="s">
        <v>10622</v>
      </c>
      <c r="G5963" s="3" t="s">
        <v>10628</v>
      </c>
      <c r="H5963" s="3">
        <v>26</v>
      </c>
      <c r="I5963" s="14" t="s">
        <v>10778</v>
      </c>
      <c r="J5963" s="14" t="s">
        <v>20</v>
      </c>
      <c r="K5963" s="14" t="s">
        <v>27</v>
      </c>
      <c r="L5963" s="3" t="s">
        <v>8572</v>
      </c>
      <c r="M5963" s="14" t="s">
        <v>29</v>
      </c>
      <c r="N5963" s="3" t="b">
        <v>1</v>
      </c>
      <c r="O5963" s="3" t="s">
        <v>10726</v>
      </c>
      <c r="P5963" s="3" t="s">
        <v>25</v>
      </c>
      <c r="Q5963" s="3" t="b">
        <v>0</v>
      </c>
      <c r="R5963" s="3">
        <v>-122.764</v>
      </c>
      <c r="S5963" s="3">
        <v>45.414999999999999</v>
      </c>
      <c r="T5963" s="3" t="b">
        <v>1</v>
      </c>
    </row>
    <row r="5964" spans="1:20" x14ac:dyDescent="0.2">
      <c r="A5964" s="2">
        <v>5963</v>
      </c>
      <c r="B5964" s="2" t="s">
        <v>8573</v>
      </c>
      <c r="C5964" s="4">
        <v>44202</v>
      </c>
      <c r="D5964" s="2">
        <v>2021</v>
      </c>
      <c r="E5964" s="2" t="s">
        <v>10727</v>
      </c>
      <c r="F5964" s="2" t="s">
        <v>10622</v>
      </c>
      <c r="G5964" s="2" t="s">
        <v>10624</v>
      </c>
      <c r="H5964" s="2">
        <v>34</v>
      </c>
      <c r="I5964" s="13" t="s">
        <v>10779</v>
      </c>
      <c r="J5964" s="13" t="s">
        <v>20</v>
      </c>
      <c r="K5964" s="13" t="s">
        <v>33</v>
      </c>
      <c r="L5964" s="2" t="s">
        <v>6688</v>
      </c>
      <c r="M5964" s="13" t="s">
        <v>1189</v>
      </c>
      <c r="N5964" s="2" t="b">
        <v>0</v>
      </c>
      <c r="O5964" s="2" t="s">
        <v>10726</v>
      </c>
      <c r="P5964" s="2" t="s">
        <v>10619</v>
      </c>
      <c r="Q5964" s="2" t="b">
        <v>0</v>
      </c>
      <c r="R5964" s="2">
        <v>-72.685000000000002</v>
      </c>
      <c r="S5964" s="2">
        <v>41.783000000000001</v>
      </c>
      <c r="T5964" s="2" t="b">
        <v>1</v>
      </c>
    </row>
    <row r="5965" spans="1:20" x14ac:dyDescent="0.2">
      <c r="A5965" s="3">
        <v>5964</v>
      </c>
      <c r="B5965" s="3" t="s">
        <v>8574</v>
      </c>
      <c r="C5965" s="5">
        <v>44203</v>
      </c>
      <c r="D5965" s="3">
        <v>2021</v>
      </c>
      <c r="E5965" s="3" t="s">
        <v>10727</v>
      </c>
      <c r="F5965" s="3" t="s">
        <v>10622</v>
      </c>
      <c r="G5965" s="3" t="s">
        <v>10624</v>
      </c>
      <c r="H5965" s="3">
        <v>40</v>
      </c>
      <c r="I5965" s="14" t="s">
        <v>10779</v>
      </c>
      <c r="J5965" s="14" t="s">
        <v>20</v>
      </c>
      <c r="K5965" s="14" t="s">
        <v>27</v>
      </c>
      <c r="L5965" s="3" t="s">
        <v>8575</v>
      </c>
      <c r="M5965" s="14" t="s">
        <v>212</v>
      </c>
      <c r="N5965" s="3" t="b">
        <v>0</v>
      </c>
      <c r="O5965" s="3" t="s">
        <v>10726</v>
      </c>
      <c r="P5965" s="3" t="s">
        <v>25</v>
      </c>
      <c r="Q5965" s="3" t="b">
        <v>0</v>
      </c>
      <c r="R5965" s="3">
        <v>-84.113</v>
      </c>
      <c r="S5965" s="3">
        <v>43.183</v>
      </c>
      <c r="T5965" s="3" t="b">
        <v>1</v>
      </c>
    </row>
    <row r="5966" spans="1:20" x14ac:dyDescent="0.2">
      <c r="A5966" s="2">
        <v>5965</v>
      </c>
      <c r="B5966" s="2" t="s">
        <v>8576</v>
      </c>
      <c r="C5966" s="4">
        <v>44204</v>
      </c>
      <c r="D5966" s="2">
        <v>2021</v>
      </c>
      <c r="E5966" s="2" t="s">
        <v>10727</v>
      </c>
      <c r="F5966" s="2" t="s">
        <v>10622</v>
      </c>
      <c r="G5966" s="2" t="s">
        <v>10624</v>
      </c>
      <c r="H5966" s="2">
        <v>24</v>
      </c>
      <c r="I5966" s="13" t="s">
        <v>10778</v>
      </c>
      <c r="J5966" s="13" t="s">
        <v>20</v>
      </c>
      <c r="K5966" s="13" t="s">
        <v>59</v>
      </c>
      <c r="L5966" s="2" t="s">
        <v>8577</v>
      </c>
      <c r="M5966" s="13" t="s">
        <v>180</v>
      </c>
      <c r="N5966" s="2" t="b">
        <v>0</v>
      </c>
      <c r="O5966" s="2" t="s">
        <v>441</v>
      </c>
      <c r="P5966" s="2" t="s">
        <v>76</v>
      </c>
      <c r="Q5966" s="2" t="b">
        <v>0</v>
      </c>
      <c r="R5966" s="2">
        <v>-77.197999999999993</v>
      </c>
      <c r="S5966" s="2">
        <v>39.14</v>
      </c>
      <c r="T5966" s="2" t="b">
        <v>1</v>
      </c>
    </row>
    <row r="5967" spans="1:20" x14ac:dyDescent="0.2">
      <c r="A5967" s="3">
        <v>5966</v>
      </c>
      <c r="B5967" s="3" t="s">
        <v>8578</v>
      </c>
      <c r="C5967" s="5">
        <v>44204</v>
      </c>
      <c r="D5967" s="3">
        <v>2021</v>
      </c>
      <c r="E5967" s="3" t="s">
        <v>10727</v>
      </c>
      <c r="F5967" s="3" t="s">
        <v>10622</v>
      </c>
      <c r="G5967" s="3" t="s">
        <v>10636</v>
      </c>
      <c r="H5967" s="3">
        <v>47</v>
      </c>
      <c r="I5967" s="14" t="s">
        <v>10777</v>
      </c>
      <c r="J5967" s="14" t="s">
        <v>20</v>
      </c>
      <c r="K5967" s="14" t="s">
        <v>10617</v>
      </c>
      <c r="L5967" s="3" t="s">
        <v>2255</v>
      </c>
      <c r="M5967" s="14" t="s">
        <v>246</v>
      </c>
      <c r="N5967" s="3" t="b">
        <v>0</v>
      </c>
      <c r="O5967" s="3" t="s">
        <v>441</v>
      </c>
      <c r="P5967" s="3" t="s">
        <v>76</v>
      </c>
      <c r="Q5967" s="3" t="b">
        <v>0</v>
      </c>
      <c r="R5967" s="3">
        <v>-85.355999999999995</v>
      </c>
      <c r="S5967" s="3">
        <v>35.968000000000004</v>
      </c>
      <c r="T5967" s="3" t="b">
        <v>1</v>
      </c>
    </row>
    <row r="5968" spans="1:20" x14ac:dyDescent="0.2">
      <c r="A5968" s="2">
        <v>5967</v>
      </c>
      <c r="B5968" s="2" t="s">
        <v>8579</v>
      </c>
      <c r="C5968" s="4">
        <v>44204</v>
      </c>
      <c r="D5968" s="2">
        <v>2021</v>
      </c>
      <c r="E5968" s="2" t="s">
        <v>10727</v>
      </c>
      <c r="F5968" s="2" t="s">
        <v>10623</v>
      </c>
      <c r="G5968" s="2" t="s">
        <v>10628</v>
      </c>
      <c r="H5968" s="2">
        <v>47</v>
      </c>
      <c r="I5968" s="13" t="s">
        <v>10777</v>
      </c>
      <c r="J5968" s="13" t="s">
        <v>20</v>
      </c>
      <c r="K5968" s="13" t="s">
        <v>27</v>
      </c>
      <c r="L5968" s="2" t="s">
        <v>8580</v>
      </c>
      <c r="M5968" s="13" t="s">
        <v>109</v>
      </c>
      <c r="N5968" s="2" t="b">
        <v>0</v>
      </c>
      <c r="O5968" s="2" t="s">
        <v>441</v>
      </c>
      <c r="P5968" s="2" t="s">
        <v>51</v>
      </c>
      <c r="Q5968" s="2" t="b">
        <v>1</v>
      </c>
      <c r="R5968" s="2">
        <v>-93.338999999999999</v>
      </c>
      <c r="S5968" s="2">
        <v>45.021000000000001</v>
      </c>
      <c r="T5968" s="2" t="b">
        <v>1</v>
      </c>
    </row>
    <row r="5969" spans="1:20" x14ac:dyDescent="0.2">
      <c r="A5969" s="3">
        <v>5968</v>
      </c>
      <c r="B5969" s="3" t="s">
        <v>8581</v>
      </c>
      <c r="C5969" s="5">
        <v>44205</v>
      </c>
      <c r="D5969" s="3">
        <v>2021</v>
      </c>
      <c r="E5969" s="3" t="s">
        <v>10727</v>
      </c>
      <c r="F5969" s="3" t="s">
        <v>10622</v>
      </c>
      <c r="G5969" s="3" t="s">
        <v>10624</v>
      </c>
      <c r="H5969" s="3">
        <v>91</v>
      </c>
      <c r="I5969" s="14" t="s">
        <v>10785</v>
      </c>
      <c r="J5969" s="14" t="s">
        <v>55</v>
      </c>
      <c r="K5969" s="14" t="s">
        <v>27</v>
      </c>
      <c r="L5969" s="3" t="s">
        <v>5678</v>
      </c>
      <c r="M5969" s="14" t="s">
        <v>40</v>
      </c>
      <c r="N5969" s="3" t="b">
        <v>0</v>
      </c>
      <c r="O5969" s="3" t="s">
        <v>10726</v>
      </c>
      <c r="P5969" s="3" t="s">
        <v>25</v>
      </c>
      <c r="Q5969" s="3" t="b">
        <v>0</v>
      </c>
      <c r="R5969" s="3">
        <v>-117.29300000000001</v>
      </c>
      <c r="S5969" s="3">
        <v>34.536000000000001</v>
      </c>
      <c r="T5969" s="3" t="b">
        <v>1</v>
      </c>
    </row>
    <row r="5970" spans="1:20" x14ac:dyDescent="0.2">
      <c r="A5970" s="2">
        <v>5969</v>
      </c>
      <c r="B5970" s="2" t="s">
        <v>8582</v>
      </c>
      <c r="C5970" s="4">
        <v>44205</v>
      </c>
      <c r="D5970" s="2">
        <v>2021</v>
      </c>
      <c r="E5970" s="2" t="s">
        <v>10727</v>
      </c>
      <c r="F5970" s="2" t="s">
        <v>10622</v>
      </c>
      <c r="G5970" s="2" t="s">
        <v>10626</v>
      </c>
      <c r="H5970" s="2">
        <v>46</v>
      </c>
      <c r="I5970" s="13" t="s">
        <v>10777</v>
      </c>
      <c r="J5970" s="13" t="s">
        <v>20</v>
      </c>
      <c r="K5970" s="13" t="s">
        <v>27</v>
      </c>
      <c r="L5970" s="2" t="s">
        <v>5095</v>
      </c>
      <c r="M5970" s="13" t="s">
        <v>255</v>
      </c>
      <c r="N5970" s="2" t="b">
        <v>0</v>
      </c>
      <c r="O5970" s="2" t="s">
        <v>10726</v>
      </c>
      <c r="P5970" s="2" t="s">
        <v>25</v>
      </c>
      <c r="Q5970" s="2" t="b">
        <v>0</v>
      </c>
      <c r="R5970" s="2">
        <v>-79.158000000000001</v>
      </c>
      <c r="S5970" s="2">
        <v>34.704999999999998</v>
      </c>
      <c r="T5970" s="2" t="b">
        <v>1</v>
      </c>
    </row>
    <row r="5971" spans="1:20" x14ac:dyDescent="0.2">
      <c r="A5971" s="3">
        <v>5970</v>
      </c>
      <c r="B5971" s="3" t="s">
        <v>8583</v>
      </c>
      <c r="C5971" s="5">
        <v>44205</v>
      </c>
      <c r="D5971" s="3">
        <v>2021</v>
      </c>
      <c r="E5971" s="3" t="s">
        <v>10727</v>
      </c>
      <c r="F5971" s="3" t="s">
        <v>10622</v>
      </c>
      <c r="G5971" s="3" t="s">
        <v>10624</v>
      </c>
      <c r="H5971" s="3">
        <v>32</v>
      </c>
      <c r="I5971" s="14" t="s">
        <v>10779</v>
      </c>
      <c r="J5971" s="14" t="s">
        <v>20</v>
      </c>
      <c r="K5971" s="14" t="s">
        <v>59</v>
      </c>
      <c r="L5971" s="3" t="s">
        <v>8584</v>
      </c>
      <c r="M5971" s="14" t="s">
        <v>96</v>
      </c>
      <c r="N5971" s="3" t="b">
        <v>0</v>
      </c>
      <c r="O5971" s="3" t="s">
        <v>10726</v>
      </c>
      <c r="P5971" s="3" t="s">
        <v>441</v>
      </c>
      <c r="Q5971" s="3" t="b">
        <v>0</v>
      </c>
      <c r="R5971" s="3">
        <v>-87.69</v>
      </c>
      <c r="S5971" s="3">
        <v>42.02</v>
      </c>
      <c r="T5971" s="3" t="b">
        <v>1</v>
      </c>
    </row>
    <row r="5972" spans="1:20" x14ac:dyDescent="0.2">
      <c r="A5972" s="2">
        <v>5971</v>
      </c>
      <c r="B5972" s="2" t="s">
        <v>8585</v>
      </c>
      <c r="C5972" s="4">
        <v>44205</v>
      </c>
      <c r="D5972" s="2">
        <v>2021</v>
      </c>
      <c r="E5972" s="2" t="s">
        <v>10727</v>
      </c>
      <c r="F5972" s="2" t="s">
        <v>10622</v>
      </c>
      <c r="G5972" s="2" t="s">
        <v>10624</v>
      </c>
      <c r="H5972" s="2">
        <v>37</v>
      </c>
      <c r="I5972" s="13" t="s">
        <v>10779</v>
      </c>
      <c r="J5972" s="13" t="s">
        <v>20</v>
      </c>
      <c r="K5972" s="13" t="s">
        <v>59</v>
      </c>
      <c r="L5972" s="2" t="s">
        <v>200</v>
      </c>
      <c r="M5972" s="13" t="s">
        <v>50</v>
      </c>
      <c r="N5972" s="2" t="b">
        <v>0</v>
      </c>
      <c r="O5972" s="2" t="s">
        <v>10726</v>
      </c>
      <c r="P5972" s="2" t="s">
        <v>76</v>
      </c>
      <c r="Q5972" s="2" t="b">
        <v>1</v>
      </c>
      <c r="R5972" s="2">
        <v>-112.01300000000001</v>
      </c>
      <c r="S5972" s="2">
        <v>33.451000000000001</v>
      </c>
      <c r="T5972" s="2" t="b">
        <v>1</v>
      </c>
    </row>
    <row r="5973" spans="1:20" x14ac:dyDescent="0.2">
      <c r="A5973" s="3">
        <v>5972</v>
      </c>
      <c r="B5973" s="3" t="s">
        <v>8586</v>
      </c>
      <c r="C5973" s="5">
        <v>44206</v>
      </c>
      <c r="D5973" s="3">
        <v>2021</v>
      </c>
      <c r="E5973" s="3" t="s">
        <v>10727</v>
      </c>
      <c r="F5973" s="3" t="s">
        <v>10622</v>
      </c>
      <c r="G5973" s="3" t="s">
        <v>10625</v>
      </c>
      <c r="H5973" s="3">
        <v>52</v>
      </c>
      <c r="I5973" s="14" t="s">
        <v>10776</v>
      </c>
      <c r="J5973" s="14" t="s">
        <v>20</v>
      </c>
      <c r="K5973" s="14" t="s">
        <v>59</v>
      </c>
      <c r="L5973" s="3" t="s">
        <v>2925</v>
      </c>
      <c r="M5973" s="14" t="s">
        <v>67</v>
      </c>
      <c r="N5973" s="3" t="b">
        <v>1</v>
      </c>
      <c r="O5973" s="3" t="s">
        <v>441</v>
      </c>
      <c r="P5973" s="3" t="s">
        <v>25</v>
      </c>
      <c r="Q5973" s="3" t="b">
        <v>1</v>
      </c>
      <c r="R5973" s="3">
        <v>-97.722999999999999</v>
      </c>
      <c r="S5973" s="3">
        <v>31.096</v>
      </c>
      <c r="T5973" s="3" t="b">
        <v>1</v>
      </c>
    </row>
    <row r="5974" spans="1:20" x14ac:dyDescent="0.2">
      <c r="A5974" s="2">
        <v>5973</v>
      </c>
      <c r="B5974" s="2" t="s">
        <v>8587</v>
      </c>
      <c r="C5974" s="4">
        <v>44206</v>
      </c>
      <c r="D5974" s="2">
        <v>2021</v>
      </c>
      <c r="E5974" s="2" t="s">
        <v>10727</v>
      </c>
      <c r="F5974" s="2" t="s">
        <v>10622</v>
      </c>
      <c r="G5974" s="2" t="s">
        <v>10628</v>
      </c>
      <c r="H5974" s="2">
        <v>37</v>
      </c>
      <c r="I5974" s="13" t="s">
        <v>10779</v>
      </c>
      <c r="J5974" s="13" t="s">
        <v>20</v>
      </c>
      <c r="K5974" s="13" t="s">
        <v>27</v>
      </c>
      <c r="L5974" s="2" t="s">
        <v>7145</v>
      </c>
      <c r="M5974" s="13" t="s">
        <v>87</v>
      </c>
      <c r="N5974" s="2" t="b">
        <v>0</v>
      </c>
      <c r="O5974" s="2" t="s">
        <v>10726</v>
      </c>
      <c r="P5974" s="2" t="s">
        <v>25</v>
      </c>
      <c r="Q5974" s="2" t="b">
        <v>0</v>
      </c>
      <c r="R5974" s="2">
        <v>-94.216999999999999</v>
      </c>
      <c r="S5974" s="2">
        <v>36.378999999999998</v>
      </c>
      <c r="T5974" s="2" t="b">
        <v>1</v>
      </c>
    </row>
    <row r="5975" spans="1:20" x14ac:dyDescent="0.2">
      <c r="A5975" s="3">
        <v>5974</v>
      </c>
      <c r="B5975" s="3" t="s">
        <v>8588</v>
      </c>
      <c r="C5975" s="5">
        <v>44206</v>
      </c>
      <c r="D5975" s="3">
        <v>2021</v>
      </c>
      <c r="E5975" s="3" t="s">
        <v>10727</v>
      </c>
      <c r="F5975" s="3" t="s">
        <v>10622</v>
      </c>
      <c r="G5975" s="3" t="s">
        <v>10624</v>
      </c>
      <c r="H5975" s="3">
        <v>18</v>
      </c>
      <c r="I5975" s="14" t="s">
        <v>10780</v>
      </c>
      <c r="J5975" s="14" t="s">
        <v>20</v>
      </c>
      <c r="K5975" s="14" t="s">
        <v>59</v>
      </c>
      <c r="L5975" s="3" t="s">
        <v>8589</v>
      </c>
      <c r="M5975" s="14" t="s">
        <v>115</v>
      </c>
      <c r="N5975" s="3" t="b">
        <v>0</v>
      </c>
      <c r="O5975" s="3" t="s">
        <v>10726</v>
      </c>
      <c r="P5975" s="3" t="s">
        <v>51</v>
      </c>
      <c r="Q5975" s="3" t="b">
        <v>0</v>
      </c>
      <c r="R5975" s="3">
        <v>-77.921000000000006</v>
      </c>
      <c r="S5975" s="3">
        <v>37.802999999999997</v>
      </c>
      <c r="T5975" s="3" t="b">
        <v>1</v>
      </c>
    </row>
    <row r="5976" spans="1:20" x14ac:dyDescent="0.2">
      <c r="A5976" s="2">
        <v>5975</v>
      </c>
      <c r="B5976" s="2" t="s">
        <v>8590</v>
      </c>
      <c r="C5976" s="4">
        <v>44206</v>
      </c>
      <c r="D5976" s="2">
        <v>2021</v>
      </c>
      <c r="E5976" s="2" t="s">
        <v>10727</v>
      </c>
      <c r="F5976" s="2" t="s">
        <v>10622</v>
      </c>
      <c r="G5976" s="2" t="s">
        <v>10628</v>
      </c>
      <c r="H5976" s="2">
        <v>48</v>
      </c>
      <c r="I5976" s="13" t="s">
        <v>10777</v>
      </c>
      <c r="J5976" s="13" t="s">
        <v>20</v>
      </c>
      <c r="K5976" s="13" t="s">
        <v>27</v>
      </c>
      <c r="L5976" s="2" t="s">
        <v>8591</v>
      </c>
      <c r="M5976" s="13" t="s">
        <v>40</v>
      </c>
      <c r="N5976" s="2" t="b">
        <v>0</v>
      </c>
      <c r="O5976" s="2" t="s">
        <v>10726</v>
      </c>
      <c r="P5976" s="2" t="s">
        <v>25</v>
      </c>
      <c r="Q5976" s="2" t="b">
        <v>0</v>
      </c>
      <c r="R5976" s="2">
        <v>-118.16</v>
      </c>
      <c r="S5976" s="2">
        <v>34.186999999999998</v>
      </c>
      <c r="T5976" s="2" t="b">
        <v>1</v>
      </c>
    </row>
    <row r="5977" spans="1:20" x14ac:dyDescent="0.2">
      <c r="A5977" s="3">
        <v>5976</v>
      </c>
      <c r="B5977" s="3" t="s">
        <v>8592</v>
      </c>
      <c r="C5977" s="5">
        <v>44206</v>
      </c>
      <c r="D5977" s="3">
        <v>2021</v>
      </c>
      <c r="E5977" s="3" t="s">
        <v>10727</v>
      </c>
      <c r="F5977" s="3" t="s">
        <v>10622</v>
      </c>
      <c r="G5977" s="3" t="s">
        <v>10624</v>
      </c>
      <c r="H5977" s="3">
        <v>28</v>
      </c>
      <c r="I5977" s="14" t="s">
        <v>10778</v>
      </c>
      <c r="J5977" s="14" t="s">
        <v>20</v>
      </c>
      <c r="K5977" s="14" t="s">
        <v>59</v>
      </c>
      <c r="L5977" s="3" t="s">
        <v>8593</v>
      </c>
      <c r="M5977" s="14" t="s">
        <v>125</v>
      </c>
      <c r="N5977" s="3" t="b">
        <v>0</v>
      </c>
      <c r="O5977" s="3" t="s">
        <v>10726</v>
      </c>
      <c r="P5977" s="3" t="s">
        <v>441</v>
      </c>
      <c r="Q5977" s="3" t="b">
        <v>0</v>
      </c>
      <c r="R5977" s="3">
        <v>-87.509</v>
      </c>
      <c r="S5977" s="3">
        <v>41.552</v>
      </c>
      <c r="T5977" s="3" t="b">
        <v>1</v>
      </c>
    </row>
    <row r="5978" spans="1:20" x14ac:dyDescent="0.2">
      <c r="A5978" s="2">
        <v>5977</v>
      </c>
      <c r="B5978" s="2" t="s">
        <v>8594</v>
      </c>
      <c r="C5978" s="4">
        <v>44207</v>
      </c>
      <c r="D5978" s="2">
        <v>2021</v>
      </c>
      <c r="E5978" s="2" t="s">
        <v>10727</v>
      </c>
      <c r="F5978" s="2" t="s">
        <v>10622</v>
      </c>
      <c r="G5978" s="2" t="s">
        <v>10624</v>
      </c>
      <c r="H5978" s="2">
        <v>49</v>
      </c>
      <c r="I5978" s="13" t="s">
        <v>10777</v>
      </c>
      <c r="J5978" s="13" t="s">
        <v>20</v>
      </c>
      <c r="K5978" s="13" t="s">
        <v>10617</v>
      </c>
      <c r="L5978" s="2" t="s">
        <v>8595</v>
      </c>
      <c r="M5978" s="13" t="s">
        <v>35</v>
      </c>
      <c r="N5978" s="2" t="b">
        <v>1</v>
      </c>
      <c r="O5978" s="2" t="s">
        <v>10726</v>
      </c>
      <c r="P5978" s="2" t="s">
        <v>51</v>
      </c>
      <c r="Q5978" s="2" t="b">
        <v>0</v>
      </c>
      <c r="R5978" s="2">
        <v>-95.664000000000001</v>
      </c>
      <c r="S5978" s="2">
        <v>39.097999999999999</v>
      </c>
      <c r="T5978" s="2" t="b">
        <v>1</v>
      </c>
    </row>
    <row r="5979" spans="1:20" x14ac:dyDescent="0.2">
      <c r="A5979" s="3">
        <v>5978</v>
      </c>
      <c r="B5979" s="3" t="s">
        <v>10616</v>
      </c>
      <c r="C5979" s="5">
        <v>44207</v>
      </c>
      <c r="D5979" s="3">
        <v>2021</v>
      </c>
      <c r="E5979" s="3" t="s">
        <v>10727</v>
      </c>
      <c r="F5979" s="3" t="s">
        <v>10622</v>
      </c>
      <c r="G5979" s="3" t="s">
        <v>10636</v>
      </c>
      <c r="H5979" s="3" t="e">
        <v>#N/A</v>
      </c>
      <c r="I5979" s="14" t="e">
        <v>#N/A</v>
      </c>
      <c r="J5979" s="14" t="s">
        <v>20</v>
      </c>
      <c r="K5979" s="14" t="s">
        <v>10617</v>
      </c>
      <c r="L5979" s="3" t="s">
        <v>936</v>
      </c>
      <c r="M5979" s="14" t="s">
        <v>67</v>
      </c>
      <c r="N5979" s="3" t="b">
        <v>0</v>
      </c>
      <c r="O5979" s="3" t="s">
        <v>10726</v>
      </c>
      <c r="P5979" s="3" t="s">
        <v>25</v>
      </c>
      <c r="Q5979" s="3" t="b">
        <v>0</v>
      </c>
      <c r="R5979" s="3">
        <v>-98.188999999999993</v>
      </c>
      <c r="S5979" s="3">
        <v>26.323</v>
      </c>
      <c r="T5979" s="3" t="b">
        <v>1</v>
      </c>
    </row>
    <row r="5980" spans="1:20" x14ac:dyDescent="0.2">
      <c r="A5980" s="2">
        <v>5979</v>
      </c>
      <c r="B5980" s="2" t="s">
        <v>8596</v>
      </c>
      <c r="C5980" s="4">
        <v>44207</v>
      </c>
      <c r="D5980" s="2">
        <v>2021</v>
      </c>
      <c r="E5980" s="2" t="s">
        <v>10727</v>
      </c>
      <c r="F5980" s="2" t="s">
        <v>10622</v>
      </c>
      <c r="G5980" s="2" t="s">
        <v>10628</v>
      </c>
      <c r="H5980" s="2">
        <v>45</v>
      </c>
      <c r="I5980" s="13" t="s">
        <v>10777</v>
      </c>
      <c r="J5980" s="13" t="s">
        <v>20</v>
      </c>
      <c r="K5980" s="13" t="s">
        <v>27</v>
      </c>
      <c r="L5980" s="2" t="s">
        <v>8597</v>
      </c>
      <c r="M5980" s="13" t="s">
        <v>365</v>
      </c>
      <c r="N5980" s="2" t="b">
        <v>0</v>
      </c>
      <c r="O5980" s="2" t="s">
        <v>441</v>
      </c>
      <c r="P5980" s="2" t="s">
        <v>25</v>
      </c>
      <c r="Q5980" s="2" t="b">
        <v>0</v>
      </c>
      <c r="R5980" s="2">
        <v>-81.813999999999993</v>
      </c>
      <c r="S5980" s="2">
        <v>33.518999999999998</v>
      </c>
      <c r="T5980" s="2" t="b">
        <v>1</v>
      </c>
    </row>
    <row r="5981" spans="1:20" x14ac:dyDescent="0.2">
      <c r="A5981" s="3">
        <v>5980</v>
      </c>
      <c r="B5981" s="3" t="s">
        <v>8598</v>
      </c>
      <c r="C5981" s="5">
        <v>44207</v>
      </c>
      <c r="D5981" s="3">
        <v>2021</v>
      </c>
      <c r="E5981" s="3" t="s">
        <v>10727</v>
      </c>
      <c r="F5981" s="3" t="s">
        <v>10622</v>
      </c>
      <c r="G5981" s="3" t="s">
        <v>10624</v>
      </c>
      <c r="H5981" s="3">
        <v>31</v>
      </c>
      <c r="I5981" s="14" t="s">
        <v>10779</v>
      </c>
      <c r="J5981" s="14" t="s">
        <v>20</v>
      </c>
      <c r="K5981" s="14" t="s">
        <v>27</v>
      </c>
      <c r="L5981" s="3" t="s">
        <v>8599</v>
      </c>
      <c r="M5981" s="14" t="s">
        <v>70</v>
      </c>
      <c r="N5981" s="3" t="b">
        <v>0</v>
      </c>
      <c r="O5981" s="3" t="s">
        <v>10726</v>
      </c>
      <c r="P5981" s="3" t="s">
        <v>25</v>
      </c>
      <c r="Q5981" s="3" t="b">
        <v>0</v>
      </c>
      <c r="R5981" s="3">
        <v>-84.388000000000005</v>
      </c>
      <c r="S5981" s="3">
        <v>39.380000000000003</v>
      </c>
      <c r="T5981" s="3" t="b">
        <v>1</v>
      </c>
    </row>
    <row r="5982" spans="1:20" x14ac:dyDescent="0.2">
      <c r="A5982" s="2">
        <v>5981</v>
      </c>
      <c r="B5982" s="2" t="s">
        <v>8600</v>
      </c>
      <c r="C5982" s="4">
        <v>44208</v>
      </c>
      <c r="D5982" s="2">
        <v>2021</v>
      </c>
      <c r="E5982" s="2" t="s">
        <v>10727</v>
      </c>
      <c r="F5982" s="2" t="s">
        <v>10622</v>
      </c>
      <c r="G5982" s="2" t="s">
        <v>10624</v>
      </c>
      <c r="H5982" s="2">
        <v>32</v>
      </c>
      <c r="I5982" s="13" t="s">
        <v>10779</v>
      </c>
      <c r="J5982" s="13" t="s">
        <v>20</v>
      </c>
      <c r="K5982" s="13" t="s">
        <v>27</v>
      </c>
      <c r="L5982" s="2" t="s">
        <v>637</v>
      </c>
      <c r="M5982" s="13" t="s">
        <v>44</v>
      </c>
      <c r="N5982" s="2" t="b">
        <v>0</v>
      </c>
      <c r="O5982" s="2" t="s">
        <v>10726</v>
      </c>
      <c r="P5982" s="2" t="s">
        <v>76</v>
      </c>
      <c r="Q5982" s="2" t="b">
        <v>0</v>
      </c>
      <c r="R5982" s="2">
        <v>-105.101</v>
      </c>
      <c r="S5982" s="2">
        <v>39.741</v>
      </c>
      <c r="T5982" s="2" t="b">
        <v>1</v>
      </c>
    </row>
    <row r="5983" spans="1:20" x14ac:dyDescent="0.2">
      <c r="A5983" s="3">
        <v>5982</v>
      </c>
      <c r="B5983" s="3" t="s">
        <v>8601</v>
      </c>
      <c r="C5983" s="5">
        <v>44208</v>
      </c>
      <c r="D5983" s="3">
        <v>2021</v>
      </c>
      <c r="E5983" s="3" t="s">
        <v>10727</v>
      </c>
      <c r="F5983" s="3" t="s">
        <v>10622</v>
      </c>
      <c r="G5983" s="3" t="s">
        <v>10624</v>
      </c>
      <c r="H5983" s="3">
        <v>54</v>
      </c>
      <c r="I5983" s="14" t="s">
        <v>10776</v>
      </c>
      <c r="J5983" s="14" t="s">
        <v>20</v>
      </c>
      <c r="K5983" s="14" t="s">
        <v>10617</v>
      </c>
      <c r="L5983" s="3" t="s">
        <v>8602</v>
      </c>
      <c r="M5983" s="14" t="s">
        <v>75</v>
      </c>
      <c r="N5983" s="3" t="b">
        <v>0</v>
      </c>
      <c r="O5983" s="3" t="s">
        <v>10726</v>
      </c>
      <c r="P5983" s="3" t="s">
        <v>25</v>
      </c>
      <c r="Q5983" s="3" t="b">
        <v>0</v>
      </c>
      <c r="R5983" s="3">
        <v>-90.564999999999998</v>
      </c>
      <c r="S5983" s="3">
        <v>29.454000000000001</v>
      </c>
      <c r="T5983" s="3" t="b">
        <v>1</v>
      </c>
    </row>
    <row r="5984" spans="1:20" x14ac:dyDescent="0.2">
      <c r="A5984" s="2">
        <v>5983</v>
      </c>
      <c r="B5984" s="2" t="s">
        <v>8603</v>
      </c>
      <c r="C5984" s="4">
        <v>44208</v>
      </c>
      <c r="D5984" s="2">
        <v>2021</v>
      </c>
      <c r="E5984" s="2" t="s">
        <v>10727</v>
      </c>
      <c r="F5984" s="2" t="s">
        <v>10622</v>
      </c>
      <c r="G5984" s="2" t="s">
        <v>10624</v>
      </c>
      <c r="H5984" s="2">
        <v>23</v>
      </c>
      <c r="I5984" s="13" t="s">
        <v>10778</v>
      </c>
      <c r="J5984" s="13" t="s">
        <v>20</v>
      </c>
      <c r="K5984" s="13" t="s">
        <v>33</v>
      </c>
      <c r="L5984" s="2" t="s">
        <v>200</v>
      </c>
      <c r="M5984" s="13" t="s">
        <v>50</v>
      </c>
      <c r="N5984" s="2" t="b">
        <v>0</v>
      </c>
      <c r="O5984" s="2" t="s">
        <v>441</v>
      </c>
      <c r="P5984" s="2" t="s">
        <v>441</v>
      </c>
      <c r="Q5984" s="2" t="b">
        <v>1</v>
      </c>
      <c r="R5984" s="2" t="s">
        <v>10619</v>
      </c>
      <c r="S5984" s="2" t="s">
        <v>10619</v>
      </c>
      <c r="T5984" s="2" t="b">
        <v>1</v>
      </c>
    </row>
    <row r="5985" spans="1:20" x14ac:dyDescent="0.2">
      <c r="A5985" s="3">
        <v>5984</v>
      </c>
      <c r="B5985" s="3" t="s">
        <v>8604</v>
      </c>
      <c r="C5985" s="5">
        <v>44209</v>
      </c>
      <c r="D5985" s="3">
        <v>2021</v>
      </c>
      <c r="E5985" s="3" t="s">
        <v>10727</v>
      </c>
      <c r="F5985" s="3" t="s">
        <v>10622</v>
      </c>
      <c r="G5985" s="3" t="s">
        <v>10630</v>
      </c>
      <c r="H5985" s="3">
        <v>30</v>
      </c>
      <c r="I5985" s="14" t="s">
        <v>10778</v>
      </c>
      <c r="J5985" s="14" t="s">
        <v>20</v>
      </c>
      <c r="K5985" s="14" t="s">
        <v>59</v>
      </c>
      <c r="L5985" s="3" t="s">
        <v>518</v>
      </c>
      <c r="M5985" s="14" t="s">
        <v>407</v>
      </c>
      <c r="N5985" s="3" t="b">
        <v>0</v>
      </c>
      <c r="O5985" s="3" t="s">
        <v>441</v>
      </c>
      <c r="P5985" s="3" t="s">
        <v>51</v>
      </c>
      <c r="Q5985" s="3" t="b">
        <v>1</v>
      </c>
      <c r="R5985" s="3" t="s">
        <v>10619</v>
      </c>
      <c r="S5985" s="3" t="s">
        <v>10619</v>
      </c>
      <c r="T5985" s="3" t="b">
        <v>1</v>
      </c>
    </row>
    <row r="5986" spans="1:20" x14ac:dyDescent="0.2">
      <c r="A5986" s="2">
        <v>5985</v>
      </c>
      <c r="B5986" s="2" t="s">
        <v>8605</v>
      </c>
      <c r="C5986" s="4">
        <v>44209</v>
      </c>
      <c r="D5986" s="2">
        <v>2021</v>
      </c>
      <c r="E5986" s="2" t="s">
        <v>10727</v>
      </c>
      <c r="F5986" s="2" t="s">
        <v>10622</v>
      </c>
      <c r="G5986" s="2" t="s">
        <v>10624</v>
      </c>
      <c r="H5986" s="2">
        <v>43</v>
      </c>
      <c r="I5986" s="13" t="s">
        <v>10777</v>
      </c>
      <c r="J5986" s="13" t="s">
        <v>20</v>
      </c>
      <c r="K5986" s="13" t="s">
        <v>27</v>
      </c>
      <c r="L5986" s="2" t="s">
        <v>890</v>
      </c>
      <c r="M5986" s="13" t="s">
        <v>40</v>
      </c>
      <c r="N5986" s="2" t="b">
        <v>0</v>
      </c>
      <c r="O5986" s="2" t="s">
        <v>10726</v>
      </c>
      <c r="P5986" s="2" t="s">
        <v>25</v>
      </c>
      <c r="Q5986" s="2" t="b">
        <v>0</v>
      </c>
      <c r="R5986" s="2">
        <v>-119.288</v>
      </c>
      <c r="S5986" s="2">
        <v>36.313000000000002</v>
      </c>
      <c r="T5986" s="2" t="b">
        <v>1</v>
      </c>
    </row>
    <row r="5987" spans="1:20" x14ac:dyDescent="0.2">
      <c r="A5987" s="3">
        <v>5986</v>
      </c>
      <c r="B5987" s="3" t="s">
        <v>8606</v>
      </c>
      <c r="C5987" s="5">
        <v>44210</v>
      </c>
      <c r="D5987" s="3">
        <v>2021</v>
      </c>
      <c r="E5987" s="3" t="s">
        <v>10727</v>
      </c>
      <c r="F5987" s="3" t="s">
        <v>10622</v>
      </c>
      <c r="G5987" s="3" t="s">
        <v>10624</v>
      </c>
      <c r="H5987" s="3">
        <v>36</v>
      </c>
      <c r="I5987" s="14" t="s">
        <v>10779</v>
      </c>
      <c r="J5987" s="14" t="s">
        <v>20</v>
      </c>
      <c r="K5987" s="14" t="s">
        <v>27</v>
      </c>
      <c r="L5987" s="3" t="s">
        <v>7251</v>
      </c>
      <c r="M5987" s="14" t="s">
        <v>115</v>
      </c>
      <c r="N5987" s="3" t="b">
        <v>0</v>
      </c>
      <c r="O5987" s="3" t="s">
        <v>10726</v>
      </c>
      <c r="P5987" s="3" t="s">
        <v>25</v>
      </c>
      <c r="Q5987" s="3" t="b">
        <v>0</v>
      </c>
      <c r="R5987" s="3">
        <v>-77.405000000000001</v>
      </c>
      <c r="S5987" s="3">
        <v>37.286999999999999</v>
      </c>
      <c r="T5987" s="3" t="b">
        <v>1</v>
      </c>
    </row>
    <row r="5988" spans="1:20" x14ac:dyDescent="0.2">
      <c r="A5988" s="2">
        <v>5987</v>
      </c>
      <c r="B5988" s="2" t="s">
        <v>8607</v>
      </c>
      <c r="C5988" s="4">
        <v>44210</v>
      </c>
      <c r="D5988" s="2">
        <v>2021</v>
      </c>
      <c r="E5988" s="2" t="s">
        <v>10727</v>
      </c>
      <c r="F5988" s="2" t="s">
        <v>10622</v>
      </c>
      <c r="G5988" s="2" t="s">
        <v>10636</v>
      </c>
      <c r="H5988" s="2">
        <v>26</v>
      </c>
      <c r="I5988" s="13" t="s">
        <v>10778</v>
      </c>
      <c r="J5988" s="13" t="s">
        <v>20</v>
      </c>
      <c r="K5988" s="13" t="s">
        <v>27</v>
      </c>
      <c r="L5988" s="2" t="s">
        <v>8608</v>
      </c>
      <c r="M5988" s="13" t="s">
        <v>67</v>
      </c>
      <c r="N5988" s="2" t="b">
        <v>0</v>
      </c>
      <c r="O5988" s="2" t="s">
        <v>10636</v>
      </c>
      <c r="P5988" s="2" t="s">
        <v>10619</v>
      </c>
      <c r="Q5988" s="2" t="b">
        <v>0</v>
      </c>
      <c r="R5988" s="2">
        <v>-95.025000000000006</v>
      </c>
      <c r="S5988" s="2">
        <v>31.768999999999998</v>
      </c>
      <c r="T5988" s="2" t="b">
        <v>1</v>
      </c>
    </row>
    <row r="5989" spans="1:20" x14ac:dyDescent="0.2">
      <c r="A5989" s="3">
        <v>5988</v>
      </c>
      <c r="B5989" s="3" t="s">
        <v>8609</v>
      </c>
      <c r="C5989" s="5">
        <v>44211</v>
      </c>
      <c r="D5989" s="3">
        <v>2021</v>
      </c>
      <c r="E5989" s="3" t="s">
        <v>10727</v>
      </c>
      <c r="F5989" s="3" t="s">
        <v>10622</v>
      </c>
      <c r="G5989" s="3" t="s">
        <v>10624</v>
      </c>
      <c r="H5989" s="3">
        <v>27</v>
      </c>
      <c r="I5989" s="14" t="s">
        <v>10778</v>
      </c>
      <c r="J5989" s="14" t="s">
        <v>20</v>
      </c>
      <c r="K5989" s="14" t="s">
        <v>10617</v>
      </c>
      <c r="L5989" s="3" t="s">
        <v>93</v>
      </c>
      <c r="M5989" s="14" t="s">
        <v>67</v>
      </c>
      <c r="N5989" s="3" t="b">
        <v>1</v>
      </c>
      <c r="O5989" s="3" t="s">
        <v>441</v>
      </c>
      <c r="P5989" s="3" t="s">
        <v>10619</v>
      </c>
      <c r="Q5989" s="3" t="b">
        <v>0</v>
      </c>
      <c r="R5989" s="3">
        <v>-106.58199999999999</v>
      </c>
      <c r="S5989" s="3">
        <v>31.876000000000001</v>
      </c>
      <c r="T5989" s="3" t="b">
        <v>1</v>
      </c>
    </row>
    <row r="5990" spans="1:20" x14ac:dyDescent="0.2">
      <c r="A5990" s="2">
        <v>5989</v>
      </c>
      <c r="B5990" s="2" t="s">
        <v>8610</v>
      </c>
      <c r="C5990" s="4">
        <v>44211</v>
      </c>
      <c r="D5990" s="2">
        <v>2021</v>
      </c>
      <c r="E5990" s="2" t="s">
        <v>10727</v>
      </c>
      <c r="F5990" s="2" t="s">
        <v>10622</v>
      </c>
      <c r="G5990" s="2" t="s">
        <v>10628</v>
      </c>
      <c r="H5990" s="2">
        <v>48</v>
      </c>
      <c r="I5990" s="13" t="s">
        <v>10777</v>
      </c>
      <c r="J5990" s="13" t="s">
        <v>20</v>
      </c>
      <c r="K5990" s="13" t="s">
        <v>59</v>
      </c>
      <c r="L5990" s="2" t="s">
        <v>2101</v>
      </c>
      <c r="M5990" s="13" t="s">
        <v>299</v>
      </c>
      <c r="N5990" s="2" t="b">
        <v>0</v>
      </c>
      <c r="O5990" s="2" t="s">
        <v>441</v>
      </c>
      <c r="P5990" s="2" t="s">
        <v>25</v>
      </c>
      <c r="Q5990" s="2" t="b">
        <v>0</v>
      </c>
      <c r="R5990" s="2">
        <v>-88.887</v>
      </c>
      <c r="S5990" s="2">
        <v>30.401</v>
      </c>
      <c r="T5990" s="2" t="b">
        <v>1</v>
      </c>
    </row>
    <row r="5991" spans="1:20" x14ac:dyDescent="0.2">
      <c r="A5991" s="3">
        <v>5990</v>
      </c>
      <c r="B5991" s="3" t="s">
        <v>8611</v>
      </c>
      <c r="C5991" s="5">
        <v>44211</v>
      </c>
      <c r="D5991" s="3">
        <v>2021</v>
      </c>
      <c r="E5991" s="3" t="s">
        <v>10727</v>
      </c>
      <c r="F5991" s="3" t="s">
        <v>10622</v>
      </c>
      <c r="G5991" s="3" t="s">
        <v>10624</v>
      </c>
      <c r="H5991" s="3">
        <v>24</v>
      </c>
      <c r="I5991" s="14" t="s">
        <v>10778</v>
      </c>
      <c r="J5991" s="14" t="s">
        <v>20</v>
      </c>
      <c r="K5991" s="14" t="s">
        <v>59</v>
      </c>
      <c r="L5991" s="3" t="s">
        <v>1507</v>
      </c>
      <c r="M5991" s="14" t="s">
        <v>40</v>
      </c>
      <c r="N5991" s="3" t="b">
        <v>0</v>
      </c>
      <c r="O5991" s="3" t="s">
        <v>10726</v>
      </c>
      <c r="P5991" s="3" t="s">
        <v>25</v>
      </c>
      <c r="Q5991" s="3" t="b">
        <v>0</v>
      </c>
      <c r="R5991" s="3">
        <v>-121.324</v>
      </c>
      <c r="S5991" s="3">
        <v>38.648000000000003</v>
      </c>
      <c r="T5991" s="3" t="b">
        <v>1</v>
      </c>
    </row>
    <row r="5992" spans="1:20" x14ac:dyDescent="0.2">
      <c r="A5992" s="2">
        <v>5991</v>
      </c>
      <c r="B5992" s="2" t="s">
        <v>10616</v>
      </c>
      <c r="C5992" s="4">
        <v>44212</v>
      </c>
      <c r="D5992" s="2">
        <v>2021</v>
      </c>
      <c r="E5992" s="2" t="s">
        <v>10727</v>
      </c>
      <c r="F5992" s="2" t="s">
        <v>10622</v>
      </c>
      <c r="G5992" s="2" t="s">
        <v>10624</v>
      </c>
      <c r="H5992" s="2" t="e">
        <v>#N/A</v>
      </c>
      <c r="I5992" s="13" t="s">
        <v>10782</v>
      </c>
      <c r="J5992" s="13" t="s">
        <v>20</v>
      </c>
      <c r="K5992" s="13" t="s">
        <v>10617</v>
      </c>
      <c r="L5992" s="2" t="s">
        <v>8612</v>
      </c>
      <c r="M5992" s="13" t="s">
        <v>50</v>
      </c>
      <c r="N5992" s="2" t="b">
        <v>1</v>
      </c>
      <c r="O5992" s="2" t="s">
        <v>10726</v>
      </c>
      <c r="P5992" s="2" t="s">
        <v>10619</v>
      </c>
      <c r="Q5992" s="2" t="b">
        <v>0</v>
      </c>
      <c r="R5992" s="2">
        <v>-112.307</v>
      </c>
      <c r="S5992" s="2">
        <v>34.667999999999999</v>
      </c>
      <c r="T5992" s="2" t="b">
        <v>1</v>
      </c>
    </row>
    <row r="5993" spans="1:20" x14ac:dyDescent="0.2">
      <c r="A5993" s="3">
        <v>5992</v>
      </c>
      <c r="B5993" s="3" t="s">
        <v>8613</v>
      </c>
      <c r="C5993" s="5">
        <v>44213</v>
      </c>
      <c r="D5993" s="3">
        <v>2021</v>
      </c>
      <c r="E5993" s="3" t="s">
        <v>10727</v>
      </c>
      <c r="F5993" s="3" t="s">
        <v>10622</v>
      </c>
      <c r="G5993" s="3" t="s">
        <v>10630</v>
      </c>
      <c r="H5993" s="3">
        <v>25</v>
      </c>
      <c r="I5993" s="14" t="s">
        <v>10778</v>
      </c>
      <c r="J5993" s="14" t="s">
        <v>20</v>
      </c>
      <c r="K5993" s="14" t="s">
        <v>27</v>
      </c>
      <c r="L5993" s="3" t="s">
        <v>681</v>
      </c>
      <c r="M5993" s="14" t="s">
        <v>125</v>
      </c>
      <c r="N5993" s="3" t="b">
        <v>0</v>
      </c>
      <c r="O5993" s="3" t="s">
        <v>10726</v>
      </c>
      <c r="P5993" s="3" t="s">
        <v>25</v>
      </c>
      <c r="Q5993" s="3" t="b">
        <v>0</v>
      </c>
      <c r="R5993" s="3">
        <v>-85.634</v>
      </c>
      <c r="S5993" s="3">
        <v>40.531999999999996</v>
      </c>
      <c r="T5993" s="3" t="b">
        <v>1</v>
      </c>
    </row>
    <row r="5994" spans="1:20" x14ac:dyDescent="0.2">
      <c r="A5994" s="2">
        <v>5993</v>
      </c>
      <c r="B5994" s="2" t="s">
        <v>8614</v>
      </c>
      <c r="C5994" s="4">
        <v>44213</v>
      </c>
      <c r="D5994" s="2">
        <v>2021</v>
      </c>
      <c r="E5994" s="2" t="s">
        <v>10727</v>
      </c>
      <c r="F5994" s="2" t="s">
        <v>10622</v>
      </c>
      <c r="G5994" s="2" t="s">
        <v>10624</v>
      </c>
      <c r="H5994" s="2">
        <v>24</v>
      </c>
      <c r="I5994" s="13" t="s">
        <v>10778</v>
      </c>
      <c r="J5994" s="13" t="s">
        <v>20</v>
      </c>
      <c r="K5994" s="13" t="s">
        <v>59</v>
      </c>
      <c r="L5994" s="2" t="s">
        <v>1455</v>
      </c>
      <c r="M5994" s="13" t="s">
        <v>47</v>
      </c>
      <c r="N5994" s="2" t="b">
        <v>0</v>
      </c>
      <c r="O5994" s="2" t="s">
        <v>10726</v>
      </c>
      <c r="P5994" s="2" t="s">
        <v>76</v>
      </c>
      <c r="Q5994" s="2" t="b">
        <v>0</v>
      </c>
      <c r="R5994" s="2">
        <v>-98.403999999999996</v>
      </c>
      <c r="S5994" s="2">
        <v>34.597000000000001</v>
      </c>
      <c r="T5994" s="2" t="b">
        <v>1</v>
      </c>
    </row>
    <row r="5995" spans="1:20" x14ac:dyDescent="0.2">
      <c r="A5995" s="3">
        <v>5994</v>
      </c>
      <c r="B5995" s="3" t="s">
        <v>8615</v>
      </c>
      <c r="C5995" s="5">
        <v>44213</v>
      </c>
      <c r="D5995" s="3">
        <v>2021</v>
      </c>
      <c r="E5995" s="3" t="s">
        <v>10727</v>
      </c>
      <c r="F5995" s="3" t="s">
        <v>10622</v>
      </c>
      <c r="G5995" s="3" t="s">
        <v>10636</v>
      </c>
      <c r="H5995" s="3">
        <v>0</v>
      </c>
      <c r="I5995" s="14" t="e">
        <v>#N/A</v>
      </c>
      <c r="J5995" s="14" t="s">
        <v>20</v>
      </c>
      <c r="K5995" s="14" t="s">
        <v>33</v>
      </c>
      <c r="L5995" s="3" t="s">
        <v>4022</v>
      </c>
      <c r="M5995" s="14" t="s">
        <v>50</v>
      </c>
      <c r="N5995" s="3" t="b">
        <v>0</v>
      </c>
      <c r="O5995" s="3" t="s">
        <v>10636</v>
      </c>
      <c r="P5995" s="3" t="s">
        <v>10619</v>
      </c>
      <c r="Q5995" s="3" t="b">
        <v>0</v>
      </c>
      <c r="R5995" s="3">
        <v>-112.428</v>
      </c>
      <c r="S5995" s="3">
        <v>33.356000000000002</v>
      </c>
      <c r="T5995" s="3" t="b">
        <v>1</v>
      </c>
    </row>
    <row r="5996" spans="1:20" x14ac:dyDescent="0.2">
      <c r="A5996" s="2">
        <v>5995</v>
      </c>
      <c r="B5996" s="2" t="s">
        <v>8616</v>
      </c>
      <c r="C5996" s="4">
        <v>44214</v>
      </c>
      <c r="D5996" s="2">
        <v>2021</v>
      </c>
      <c r="E5996" s="2" t="s">
        <v>10727</v>
      </c>
      <c r="F5996" s="2" t="s">
        <v>10622</v>
      </c>
      <c r="G5996" s="2" t="s">
        <v>10624</v>
      </c>
      <c r="H5996" s="2">
        <v>46</v>
      </c>
      <c r="I5996" s="13" t="s">
        <v>10777</v>
      </c>
      <c r="J5996" s="13" t="s">
        <v>20</v>
      </c>
      <c r="K5996" s="13" t="s">
        <v>10617</v>
      </c>
      <c r="L5996" s="2" t="s">
        <v>467</v>
      </c>
      <c r="M5996" s="13" t="s">
        <v>40</v>
      </c>
      <c r="N5996" s="2" t="b">
        <v>0</v>
      </c>
      <c r="O5996" s="2" t="s">
        <v>10726</v>
      </c>
      <c r="P5996" s="2" t="s">
        <v>51</v>
      </c>
      <c r="Q5996" s="2" t="b">
        <v>0</v>
      </c>
      <c r="R5996" s="2">
        <v>-121.42</v>
      </c>
      <c r="S5996" s="2">
        <v>38.588999999999999</v>
      </c>
      <c r="T5996" s="2" t="b">
        <v>1</v>
      </c>
    </row>
    <row r="5997" spans="1:20" x14ac:dyDescent="0.2">
      <c r="A5997" s="3">
        <v>5996</v>
      </c>
      <c r="B5997" s="3" t="s">
        <v>8617</v>
      </c>
      <c r="C5997" s="5">
        <v>44214</v>
      </c>
      <c r="D5997" s="3">
        <v>2021</v>
      </c>
      <c r="E5997" s="3" t="s">
        <v>10727</v>
      </c>
      <c r="F5997" s="3" t="s">
        <v>10622</v>
      </c>
      <c r="G5997" s="3" t="s">
        <v>10624</v>
      </c>
      <c r="H5997" s="3">
        <v>27</v>
      </c>
      <c r="I5997" s="14" t="s">
        <v>10778</v>
      </c>
      <c r="J5997" s="14" t="s">
        <v>20</v>
      </c>
      <c r="K5997" s="14" t="s">
        <v>59</v>
      </c>
      <c r="L5997" s="3" t="s">
        <v>1178</v>
      </c>
      <c r="M5997" s="14" t="s">
        <v>70</v>
      </c>
      <c r="N5997" s="3" t="b">
        <v>1</v>
      </c>
      <c r="O5997" s="3" t="s">
        <v>10726</v>
      </c>
      <c r="P5997" s="3" t="s">
        <v>76</v>
      </c>
      <c r="Q5997" s="3" t="b">
        <v>0</v>
      </c>
      <c r="R5997" s="3">
        <v>-83.55</v>
      </c>
      <c r="S5997" s="3">
        <v>41.664000000000001</v>
      </c>
      <c r="T5997" s="3" t="b">
        <v>1</v>
      </c>
    </row>
    <row r="5998" spans="1:20" x14ac:dyDescent="0.2">
      <c r="A5998" s="2">
        <v>5997</v>
      </c>
      <c r="B5998" s="2" t="s">
        <v>8618</v>
      </c>
      <c r="C5998" s="4">
        <v>44214</v>
      </c>
      <c r="D5998" s="2">
        <v>2021</v>
      </c>
      <c r="E5998" s="2" t="s">
        <v>10727</v>
      </c>
      <c r="F5998" s="2" t="s">
        <v>10622</v>
      </c>
      <c r="G5998" s="2" t="s">
        <v>10624</v>
      </c>
      <c r="H5998" s="2">
        <v>56</v>
      </c>
      <c r="I5998" s="13" t="s">
        <v>10776</v>
      </c>
      <c r="J5998" s="13" t="s">
        <v>20</v>
      </c>
      <c r="K5998" s="13" t="s">
        <v>27</v>
      </c>
      <c r="L5998" s="2" t="s">
        <v>8619</v>
      </c>
      <c r="M5998" s="13" t="s">
        <v>282</v>
      </c>
      <c r="N5998" s="2" t="b">
        <v>0</v>
      </c>
      <c r="O5998" s="2" t="s">
        <v>10726</v>
      </c>
      <c r="P5998" s="2" t="s">
        <v>25</v>
      </c>
      <c r="Q5998" s="2" t="b">
        <v>0</v>
      </c>
      <c r="R5998" s="2">
        <v>-86.331000000000003</v>
      </c>
      <c r="S5998" s="2">
        <v>33.475000000000001</v>
      </c>
      <c r="T5998" s="2" t="b">
        <v>1</v>
      </c>
    </row>
    <row r="5999" spans="1:20" x14ac:dyDescent="0.2">
      <c r="A5999" s="3">
        <v>5998</v>
      </c>
      <c r="B5999" s="3" t="s">
        <v>8620</v>
      </c>
      <c r="C5999" s="5">
        <v>44215</v>
      </c>
      <c r="D5999" s="3">
        <v>2021</v>
      </c>
      <c r="E5999" s="3" t="s">
        <v>10727</v>
      </c>
      <c r="F5999" s="3" t="s">
        <v>10622</v>
      </c>
      <c r="G5999" s="3" t="s">
        <v>10624</v>
      </c>
      <c r="H5999" s="3">
        <v>32</v>
      </c>
      <c r="I5999" s="14" t="s">
        <v>10779</v>
      </c>
      <c r="J5999" s="14" t="s">
        <v>20</v>
      </c>
      <c r="K5999" s="14" t="s">
        <v>27</v>
      </c>
      <c r="L5999" s="3" t="s">
        <v>903</v>
      </c>
      <c r="M5999" s="14" t="s">
        <v>44</v>
      </c>
      <c r="N5999" s="3" t="b">
        <v>0</v>
      </c>
      <c r="O5999" s="3" t="s">
        <v>441</v>
      </c>
      <c r="P5999" s="3" t="s">
        <v>441</v>
      </c>
      <c r="Q5999" s="3" t="b">
        <v>0</v>
      </c>
      <c r="R5999" s="3">
        <v>-104.71599999999999</v>
      </c>
      <c r="S5999" s="3">
        <v>40.384999999999998</v>
      </c>
      <c r="T5999" s="3" t="b">
        <v>1</v>
      </c>
    </row>
    <row r="6000" spans="1:20" x14ac:dyDescent="0.2">
      <c r="A6000" s="2">
        <v>5999</v>
      </c>
      <c r="B6000" s="2" t="s">
        <v>8621</v>
      </c>
      <c r="C6000" s="4">
        <v>44215</v>
      </c>
      <c r="D6000" s="2">
        <v>2021</v>
      </c>
      <c r="E6000" s="2" t="s">
        <v>10727</v>
      </c>
      <c r="F6000" s="2" t="s">
        <v>10622</v>
      </c>
      <c r="G6000" s="2" t="s">
        <v>10624</v>
      </c>
      <c r="H6000" s="2">
        <v>55</v>
      </c>
      <c r="I6000" s="13" t="s">
        <v>10776</v>
      </c>
      <c r="J6000" s="13" t="s">
        <v>20</v>
      </c>
      <c r="K6000" s="13" t="s">
        <v>10617</v>
      </c>
      <c r="L6000" s="2" t="s">
        <v>2279</v>
      </c>
      <c r="M6000" s="13" t="s">
        <v>87</v>
      </c>
      <c r="N6000" s="2" t="b">
        <v>0</v>
      </c>
      <c r="O6000" s="2" t="s">
        <v>10726</v>
      </c>
      <c r="P6000" s="2" t="s">
        <v>25</v>
      </c>
      <c r="Q6000" s="2" t="b">
        <v>0</v>
      </c>
      <c r="R6000" s="2">
        <v>-92.875</v>
      </c>
      <c r="S6000" s="2">
        <v>34.975000000000001</v>
      </c>
      <c r="T6000" s="2" t="b">
        <v>1</v>
      </c>
    </row>
    <row r="6001" spans="1:20" x14ac:dyDescent="0.2">
      <c r="A6001" s="3">
        <v>6000</v>
      </c>
      <c r="B6001" s="3" t="s">
        <v>8622</v>
      </c>
      <c r="C6001" s="5">
        <v>44216</v>
      </c>
      <c r="D6001" s="3">
        <v>2021</v>
      </c>
      <c r="E6001" s="3" t="s">
        <v>10727</v>
      </c>
      <c r="F6001" s="3" t="s">
        <v>10622</v>
      </c>
      <c r="G6001" s="3" t="s">
        <v>10647</v>
      </c>
      <c r="H6001" s="3">
        <v>38</v>
      </c>
      <c r="I6001" s="14" t="s">
        <v>10779</v>
      </c>
      <c r="J6001" s="14" t="s">
        <v>20</v>
      </c>
      <c r="K6001" s="14" t="s">
        <v>33</v>
      </c>
      <c r="L6001" s="3" t="s">
        <v>928</v>
      </c>
      <c r="M6001" s="14" t="s">
        <v>40</v>
      </c>
      <c r="N6001" s="3" t="b">
        <v>0</v>
      </c>
      <c r="O6001" s="3" t="s">
        <v>10726</v>
      </c>
      <c r="P6001" s="3" t="s">
        <v>25</v>
      </c>
      <c r="Q6001" s="3" t="b">
        <v>1</v>
      </c>
      <c r="R6001" s="3">
        <v>-119.748</v>
      </c>
      <c r="S6001" s="3">
        <v>36.735999999999997</v>
      </c>
      <c r="T6001" s="3" t="b">
        <v>1</v>
      </c>
    </row>
    <row r="6002" spans="1:20" x14ac:dyDescent="0.2">
      <c r="A6002" s="2">
        <v>6001</v>
      </c>
      <c r="B6002" s="2" t="s">
        <v>8623</v>
      </c>
      <c r="C6002" s="4">
        <v>44216</v>
      </c>
      <c r="D6002" s="2">
        <v>2021</v>
      </c>
      <c r="E6002" s="2" t="s">
        <v>10727</v>
      </c>
      <c r="F6002" s="2" t="s">
        <v>10622</v>
      </c>
      <c r="G6002" s="2" t="s">
        <v>10624</v>
      </c>
      <c r="H6002" s="2">
        <v>21</v>
      </c>
      <c r="I6002" s="13" t="s">
        <v>10778</v>
      </c>
      <c r="J6002" s="13" t="s">
        <v>20</v>
      </c>
      <c r="K6002" s="13" t="s">
        <v>59</v>
      </c>
      <c r="L6002" s="2" t="s">
        <v>328</v>
      </c>
      <c r="M6002" s="13" t="s">
        <v>282</v>
      </c>
      <c r="N6002" s="2" t="b">
        <v>0</v>
      </c>
      <c r="O6002" s="2" t="s">
        <v>10726</v>
      </c>
      <c r="P6002" s="2" t="s">
        <v>76</v>
      </c>
      <c r="Q6002" s="2" t="b">
        <v>0</v>
      </c>
      <c r="R6002" s="2">
        <v>-86.831999999999994</v>
      </c>
      <c r="S6002" s="2">
        <v>33.491999999999997</v>
      </c>
      <c r="T6002" s="2" t="b">
        <v>1</v>
      </c>
    </row>
    <row r="6003" spans="1:20" x14ac:dyDescent="0.2">
      <c r="A6003" s="3">
        <v>6002</v>
      </c>
      <c r="B6003" s="3" t="s">
        <v>8624</v>
      </c>
      <c r="C6003" s="5">
        <v>44216</v>
      </c>
      <c r="D6003" s="3">
        <v>2021</v>
      </c>
      <c r="E6003" s="3" t="s">
        <v>10727</v>
      </c>
      <c r="F6003" s="3" t="s">
        <v>10622</v>
      </c>
      <c r="G6003" s="3" t="s">
        <v>10625</v>
      </c>
      <c r="H6003" s="3">
        <v>19</v>
      </c>
      <c r="I6003" s="14" t="s">
        <v>10780</v>
      </c>
      <c r="J6003" s="14" t="s">
        <v>20</v>
      </c>
      <c r="K6003" s="14" t="s">
        <v>27</v>
      </c>
      <c r="L6003" s="3" t="s">
        <v>369</v>
      </c>
      <c r="M6003" s="14" t="s">
        <v>50</v>
      </c>
      <c r="N6003" s="3" t="b">
        <v>0</v>
      </c>
      <c r="O6003" s="3" t="s">
        <v>10726</v>
      </c>
      <c r="P6003" s="3" t="s">
        <v>51</v>
      </c>
      <c r="Q6003" s="3" t="b">
        <v>0</v>
      </c>
      <c r="R6003" s="3">
        <v>-111.01300000000001</v>
      </c>
      <c r="S6003" s="3">
        <v>32.372</v>
      </c>
      <c r="T6003" s="3" t="b">
        <v>1</v>
      </c>
    </row>
    <row r="6004" spans="1:20" x14ac:dyDescent="0.2">
      <c r="A6004" s="2">
        <v>6003</v>
      </c>
      <c r="B6004" s="2" t="s">
        <v>10616</v>
      </c>
      <c r="C6004" s="4">
        <v>44217</v>
      </c>
      <c r="D6004" s="2">
        <v>2021</v>
      </c>
      <c r="E6004" s="2" t="s">
        <v>10727</v>
      </c>
      <c r="F6004" s="2" t="s">
        <v>10622</v>
      </c>
      <c r="G6004" s="2" t="s">
        <v>10628</v>
      </c>
      <c r="H6004" s="2" t="e">
        <v>#N/A</v>
      </c>
      <c r="I6004" s="13" t="e">
        <v>#N/A</v>
      </c>
      <c r="J6004" s="13" t="s">
        <v>20</v>
      </c>
      <c r="K6004" s="13" t="s">
        <v>10617</v>
      </c>
      <c r="L6004" s="2" t="s">
        <v>666</v>
      </c>
      <c r="M6004" s="13" t="s">
        <v>262</v>
      </c>
      <c r="N6004" s="2" t="b">
        <v>0</v>
      </c>
      <c r="O6004" s="2" t="s">
        <v>441</v>
      </c>
      <c r="P6004" s="2" t="s">
        <v>25</v>
      </c>
      <c r="Q6004" s="2" t="b">
        <v>0</v>
      </c>
      <c r="R6004" s="2">
        <v>-73.855000000000004</v>
      </c>
      <c r="S6004" s="2">
        <v>40.892000000000003</v>
      </c>
      <c r="T6004" s="2" t="b">
        <v>1</v>
      </c>
    </row>
    <row r="6005" spans="1:20" x14ac:dyDescent="0.2">
      <c r="A6005" s="3">
        <v>6004</v>
      </c>
      <c r="B6005" s="3" t="s">
        <v>8625</v>
      </c>
      <c r="C6005" s="5">
        <v>44217</v>
      </c>
      <c r="D6005" s="3">
        <v>2021</v>
      </c>
      <c r="E6005" s="3" t="s">
        <v>10727</v>
      </c>
      <c r="F6005" s="3" t="s">
        <v>10622</v>
      </c>
      <c r="G6005" s="3" t="s">
        <v>10624</v>
      </c>
      <c r="H6005" s="3">
        <v>33</v>
      </c>
      <c r="I6005" s="14" t="s">
        <v>10779</v>
      </c>
      <c r="J6005" s="14" t="s">
        <v>20</v>
      </c>
      <c r="K6005" s="14" t="s">
        <v>27</v>
      </c>
      <c r="L6005" s="3" t="s">
        <v>8626</v>
      </c>
      <c r="M6005" s="14" t="s">
        <v>67</v>
      </c>
      <c r="N6005" s="3" t="b">
        <v>0</v>
      </c>
      <c r="O6005" s="3" t="s">
        <v>441</v>
      </c>
      <c r="P6005" s="3" t="s">
        <v>25</v>
      </c>
      <c r="Q6005" s="3" t="b">
        <v>0</v>
      </c>
      <c r="R6005" s="3">
        <v>-96.29</v>
      </c>
      <c r="S6005" s="3">
        <v>30.608000000000001</v>
      </c>
      <c r="T6005" s="3" t="b">
        <v>1</v>
      </c>
    </row>
    <row r="6006" spans="1:20" x14ac:dyDescent="0.2">
      <c r="A6006" s="2">
        <v>6005</v>
      </c>
      <c r="B6006" s="2" t="s">
        <v>8627</v>
      </c>
      <c r="C6006" s="4">
        <v>44217</v>
      </c>
      <c r="D6006" s="2">
        <v>2021</v>
      </c>
      <c r="E6006" s="2" t="s">
        <v>10727</v>
      </c>
      <c r="F6006" s="2" t="s">
        <v>10622</v>
      </c>
      <c r="G6006" s="2" t="s">
        <v>10625</v>
      </c>
      <c r="H6006" s="2">
        <v>27</v>
      </c>
      <c r="I6006" s="13" t="s">
        <v>10778</v>
      </c>
      <c r="J6006" s="13" t="s">
        <v>20</v>
      </c>
      <c r="K6006" s="13" t="s">
        <v>33</v>
      </c>
      <c r="L6006" s="2" t="s">
        <v>279</v>
      </c>
      <c r="M6006" s="13" t="s">
        <v>40</v>
      </c>
      <c r="N6006" s="2" t="b">
        <v>0</v>
      </c>
      <c r="O6006" s="2" t="s">
        <v>441</v>
      </c>
      <c r="P6006" s="2" t="s">
        <v>76</v>
      </c>
      <c r="Q6006" s="2" t="b">
        <v>1</v>
      </c>
      <c r="R6006" s="2">
        <v>-121.83</v>
      </c>
      <c r="S6006" s="2">
        <v>37.378999999999998</v>
      </c>
      <c r="T6006" s="2" t="b">
        <v>1</v>
      </c>
    </row>
    <row r="6007" spans="1:20" x14ac:dyDescent="0.2">
      <c r="A6007" s="3">
        <v>6006</v>
      </c>
      <c r="B6007" s="3" t="s">
        <v>8628</v>
      </c>
      <c r="C6007" s="5">
        <v>44217</v>
      </c>
      <c r="D6007" s="3">
        <v>2021</v>
      </c>
      <c r="E6007" s="3" t="s">
        <v>10727</v>
      </c>
      <c r="F6007" s="3" t="s">
        <v>10622</v>
      </c>
      <c r="G6007" s="3" t="s">
        <v>10628</v>
      </c>
      <c r="H6007" s="3">
        <v>34</v>
      </c>
      <c r="I6007" s="14" t="s">
        <v>10779</v>
      </c>
      <c r="J6007" s="14" t="s">
        <v>20</v>
      </c>
      <c r="K6007" s="14" t="s">
        <v>27</v>
      </c>
      <c r="L6007" s="3" t="s">
        <v>8629</v>
      </c>
      <c r="M6007" s="14" t="s">
        <v>149</v>
      </c>
      <c r="N6007" s="3" t="b">
        <v>0</v>
      </c>
      <c r="O6007" s="3" t="s">
        <v>441</v>
      </c>
      <c r="P6007" s="3" t="s">
        <v>25</v>
      </c>
      <c r="Q6007" s="3" t="b">
        <v>0</v>
      </c>
      <c r="R6007" s="3">
        <v>-86.486000000000004</v>
      </c>
      <c r="S6007" s="3">
        <v>37.429000000000002</v>
      </c>
      <c r="T6007" s="3" t="b">
        <v>1</v>
      </c>
    </row>
    <row r="6008" spans="1:20" x14ac:dyDescent="0.2">
      <c r="A6008" s="2">
        <v>6007</v>
      </c>
      <c r="B6008" s="2" t="s">
        <v>8630</v>
      </c>
      <c r="C6008" s="4">
        <v>44218</v>
      </c>
      <c r="D6008" s="2">
        <v>2021</v>
      </c>
      <c r="E6008" s="2" t="s">
        <v>10727</v>
      </c>
      <c r="F6008" s="2" t="s">
        <v>10622</v>
      </c>
      <c r="G6008" s="2" t="s">
        <v>10628</v>
      </c>
      <c r="H6008" s="2">
        <v>0</v>
      </c>
      <c r="I6008" s="13" t="e">
        <v>#N/A</v>
      </c>
      <c r="J6008" s="13" t="s">
        <v>20</v>
      </c>
      <c r="K6008" s="13" t="s">
        <v>27</v>
      </c>
      <c r="L6008" s="2" t="s">
        <v>8631</v>
      </c>
      <c r="M6008" s="13" t="s">
        <v>170</v>
      </c>
      <c r="N6008" s="2" t="b">
        <v>0</v>
      </c>
      <c r="O6008" s="2" t="s">
        <v>441</v>
      </c>
      <c r="P6008" s="2" t="s">
        <v>25</v>
      </c>
      <c r="Q6008" s="2" t="b">
        <v>0</v>
      </c>
      <c r="R6008" s="2">
        <v>-82.537000000000006</v>
      </c>
      <c r="S6008" s="2">
        <v>28.763999999999999</v>
      </c>
      <c r="T6008" s="2" t="b">
        <v>1</v>
      </c>
    </row>
    <row r="6009" spans="1:20" x14ac:dyDescent="0.2">
      <c r="A6009" s="3">
        <v>6008</v>
      </c>
      <c r="B6009" s="3" t="s">
        <v>8632</v>
      </c>
      <c r="C6009" s="5">
        <v>44220</v>
      </c>
      <c r="D6009" s="3">
        <v>2021</v>
      </c>
      <c r="E6009" s="3" t="s">
        <v>10727</v>
      </c>
      <c r="F6009" s="3" t="s">
        <v>10622</v>
      </c>
      <c r="G6009" s="3" t="s">
        <v>10630</v>
      </c>
      <c r="H6009" s="3">
        <v>38</v>
      </c>
      <c r="I6009" s="14" t="s">
        <v>10779</v>
      </c>
      <c r="J6009" s="14" t="s">
        <v>20</v>
      </c>
      <c r="K6009" s="14" t="s">
        <v>59</v>
      </c>
      <c r="L6009" s="3" t="s">
        <v>3389</v>
      </c>
      <c r="M6009" s="14" t="s">
        <v>67</v>
      </c>
      <c r="N6009" s="3" t="b">
        <v>0</v>
      </c>
      <c r="O6009" s="3" t="s">
        <v>10726</v>
      </c>
      <c r="P6009" s="3" t="s">
        <v>51</v>
      </c>
      <c r="Q6009" s="3" t="b">
        <v>0</v>
      </c>
      <c r="R6009" s="3">
        <v>-98.430999999999997</v>
      </c>
      <c r="S6009" s="3">
        <v>33.883000000000003</v>
      </c>
      <c r="T6009" s="3" t="b">
        <v>1</v>
      </c>
    </row>
    <row r="6010" spans="1:20" x14ac:dyDescent="0.2">
      <c r="A6010" s="2">
        <v>6009</v>
      </c>
      <c r="B6010" s="2" t="s">
        <v>8633</v>
      </c>
      <c r="C6010" s="4">
        <v>44220</v>
      </c>
      <c r="D6010" s="2">
        <v>2021</v>
      </c>
      <c r="E6010" s="2" t="s">
        <v>10727</v>
      </c>
      <c r="F6010" s="2" t="s">
        <v>10623</v>
      </c>
      <c r="G6010" s="2" t="s">
        <v>10635</v>
      </c>
      <c r="H6010" s="2">
        <v>43</v>
      </c>
      <c r="I6010" s="13" t="s">
        <v>10777</v>
      </c>
      <c r="J6010" s="13" t="s">
        <v>20</v>
      </c>
      <c r="K6010" s="13" t="s">
        <v>27</v>
      </c>
      <c r="L6010" s="2" t="s">
        <v>1352</v>
      </c>
      <c r="M6010" s="13" t="s">
        <v>75</v>
      </c>
      <c r="N6010" s="2" t="b">
        <v>1</v>
      </c>
      <c r="O6010" s="2" t="s">
        <v>10726</v>
      </c>
      <c r="P6010" s="2" t="s">
        <v>10619</v>
      </c>
      <c r="Q6010" s="2" t="b">
        <v>0</v>
      </c>
      <c r="R6010" s="2">
        <v>-89.825000000000003</v>
      </c>
      <c r="S6010" s="2">
        <v>30.318000000000001</v>
      </c>
      <c r="T6010" s="2" t="b">
        <v>1</v>
      </c>
    </row>
    <row r="6011" spans="1:20" x14ac:dyDescent="0.2">
      <c r="A6011" s="3">
        <v>6010</v>
      </c>
      <c r="B6011" s="3" t="s">
        <v>8634</v>
      </c>
      <c r="C6011" s="5">
        <v>44221</v>
      </c>
      <c r="D6011" s="3">
        <v>2021</v>
      </c>
      <c r="E6011" s="3" t="s">
        <v>10727</v>
      </c>
      <c r="F6011" s="3" t="s">
        <v>10622</v>
      </c>
      <c r="G6011" s="3" t="s">
        <v>10628</v>
      </c>
      <c r="H6011" s="3">
        <v>50</v>
      </c>
      <c r="I6011" s="14" t="s">
        <v>10777</v>
      </c>
      <c r="J6011" s="14" t="s">
        <v>20</v>
      </c>
      <c r="K6011" s="14" t="s">
        <v>27</v>
      </c>
      <c r="L6011" s="3" t="s">
        <v>2788</v>
      </c>
      <c r="M6011" s="14" t="s">
        <v>23</v>
      </c>
      <c r="N6011" s="3" t="b">
        <v>0</v>
      </c>
      <c r="O6011" s="3" t="s">
        <v>441</v>
      </c>
      <c r="P6011" s="3" t="s">
        <v>10619</v>
      </c>
      <c r="Q6011" s="3" t="b">
        <v>0</v>
      </c>
      <c r="R6011" s="3">
        <v>-122.298</v>
      </c>
      <c r="S6011" s="3">
        <v>47.081000000000003</v>
      </c>
      <c r="T6011" s="3" t="b">
        <v>1</v>
      </c>
    </row>
    <row r="6012" spans="1:20" x14ac:dyDescent="0.2">
      <c r="A6012" s="2">
        <v>6011</v>
      </c>
      <c r="B6012" s="2" t="s">
        <v>8635</v>
      </c>
      <c r="C6012" s="4">
        <v>44222</v>
      </c>
      <c r="D6012" s="2">
        <v>2021</v>
      </c>
      <c r="E6012" s="2" t="s">
        <v>10727</v>
      </c>
      <c r="F6012" s="2" t="s">
        <v>10622</v>
      </c>
      <c r="G6012" s="2" t="s">
        <v>10630</v>
      </c>
      <c r="H6012" s="2">
        <v>61</v>
      </c>
      <c r="I6012" s="13" t="s">
        <v>10782</v>
      </c>
      <c r="J6012" s="13" t="s">
        <v>20</v>
      </c>
      <c r="K6012" s="13" t="s">
        <v>27</v>
      </c>
      <c r="L6012" s="2" t="s">
        <v>3830</v>
      </c>
      <c r="M6012" s="13" t="s">
        <v>40</v>
      </c>
      <c r="N6012" s="2" t="b">
        <v>0</v>
      </c>
      <c r="O6012" s="2" t="s">
        <v>10726</v>
      </c>
      <c r="P6012" s="2" t="s">
        <v>51</v>
      </c>
      <c r="Q6012" s="2" t="b">
        <v>0</v>
      </c>
      <c r="R6012" s="2">
        <v>-121.986</v>
      </c>
      <c r="S6012" s="2">
        <v>38.347000000000001</v>
      </c>
      <c r="T6012" s="2" t="b">
        <v>1</v>
      </c>
    </row>
    <row r="6013" spans="1:20" x14ac:dyDescent="0.2">
      <c r="A6013" s="3">
        <v>6012</v>
      </c>
      <c r="B6013" s="3" t="s">
        <v>10616</v>
      </c>
      <c r="C6013" s="5">
        <v>44222</v>
      </c>
      <c r="D6013" s="3">
        <v>2021</v>
      </c>
      <c r="E6013" s="3" t="s">
        <v>10727</v>
      </c>
      <c r="F6013" s="3" t="s">
        <v>10622</v>
      </c>
      <c r="G6013" s="3" t="s">
        <v>10624</v>
      </c>
      <c r="H6013" s="3" t="e">
        <v>#N/A</v>
      </c>
      <c r="I6013" s="14" t="e">
        <v>#N/A</v>
      </c>
      <c r="J6013" s="14" t="s">
        <v>20</v>
      </c>
      <c r="K6013" s="14" t="s">
        <v>10617</v>
      </c>
      <c r="L6013" s="3" t="s">
        <v>8636</v>
      </c>
      <c r="M6013" s="14" t="s">
        <v>40</v>
      </c>
      <c r="N6013" s="3" t="b">
        <v>0</v>
      </c>
      <c r="O6013" s="3" t="s">
        <v>10726</v>
      </c>
      <c r="P6013" s="3" t="s">
        <v>10619</v>
      </c>
      <c r="Q6013" s="3" t="b">
        <v>0</v>
      </c>
      <c r="R6013" s="3">
        <v>-117.47</v>
      </c>
      <c r="S6013" s="3">
        <v>33.926000000000002</v>
      </c>
      <c r="T6013" s="3" t="b">
        <v>1</v>
      </c>
    </row>
    <row r="6014" spans="1:20" x14ac:dyDescent="0.2">
      <c r="A6014" s="2">
        <v>6013</v>
      </c>
      <c r="B6014" s="2" t="s">
        <v>8637</v>
      </c>
      <c r="C6014" s="4">
        <v>44222</v>
      </c>
      <c r="D6014" s="2">
        <v>2021</v>
      </c>
      <c r="E6014" s="2" t="s">
        <v>10727</v>
      </c>
      <c r="F6014" s="2" t="s">
        <v>10622</v>
      </c>
      <c r="G6014" s="2" t="s">
        <v>10636</v>
      </c>
      <c r="H6014" s="2">
        <v>0</v>
      </c>
      <c r="I6014" s="13" t="e">
        <v>#N/A</v>
      </c>
      <c r="J6014" s="13" t="s">
        <v>55</v>
      </c>
      <c r="K6014" s="13" t="s">
        <v>27</v>
      </c>
      <c r="L6014" s="2" t="s">
        <v>4717</v>
      </c>
      <c r="M6014" s="13" t="s">
        <v>44</v>
      </c>
      <c r="N6014" s="2" t="b">
        <v>0</v>
      </c>
      <c r="O6014" s="2" t="s">
        <v>10636</v>
      </c>
      <c r="P6014" s="2" t="s">
        <v>441</v>
      </c>
      <c r="Q6014" s="2" t="b">
        <v>0</v>
      </c>
      <c r="R6014" s="2">
        <v>-104.583</v>
      </c>
      <c r="S6014" s="2">
        <v>39.752000000000002</v>
      </c>
      <c r="T6014" s="2" t="b">
        <v>1</v>
      </c>
    </row>
    <row r="6015" spans="1:20" x14ac:dyDescent="0.2">
      <c r="A6015" s="3">
        <v>6014</v>
      </c>
      <c r="B6015" s="3" t="s">
        <v>8638</v>
      </c>
      <c r="C6015" s="5">
        <v>44222</v>
      </c>
      <c r="D6015" s="3">
        <v>2021</v>
      </c>
      <c r="E6015" s="3" t="s">
        <v>10727</v>
      </c>
      <c r="F6015" s="3" t="s">
        <v>10622</v>
      </c>
      <c r="G6015" s="3" t="s">
        <v>10624</v>
      </c>
      <c r="H6015" s="3">
        <v>48</v>
      </c>
      <c r="I6015" s="14" t="s">
        <v>10777</v>
      </c>
      <c r="J6015" s="14" t="s">
        <v>20</v>
      </c>
      <c r="K6015" s="14" t="s">
        <v>33</v>
      </c>
      <c r="L6015" s="3" t="s">
        <v>453</v>
      </c>
      <c r="M6015" s="14" t="s">
        <v>67</v>
      </c>
      <c r="N6015" s="3" t="b">
        <v>0</v>
      </c>
      <c r="O6015" s="3" t="s">
        <v>10726</v>
      </c>
      <c r="P6015" s="3" t="s">
        <v>51</v>
      </c>
      <c r="Q6015" s="3" t="b">
        <v>0</v>
      </c>
      <c r="R6015" s="3">
        <v>-98.65</v>
      </c>
      <c r="S6015" s="3">
        <v>29.4</v>
      </c>
      <c r="T6015" s="3" t="b">
        <v>1</v>
      </c>
    </row>
    <row r="6016" spans="1:20" x14ac:dyDescent="0.2">
      <c r="A6016" s="2">
        <v>6015</v>
      </c>
      <c r="B6016" s="2" t="s">
        <v>8639</v>
      </c>
      <c r="C6016" s="4">
        <v>44222</v>
      </c>
      <c r="D6016" s="2">
        <v>2021</v>
      </c>
      <c r="E6016" s="2" t="s">
        <v>10727</v>
      </c>
      <c r="F6016" s="2" t="s">
        <v>10623</v>
      </c>
      <c r="G6016" s="2" t="s">
        <v>10628</v>
      </c>
      <c r="H6016" s="2">
        <v>37</v>
      </c>
      <c r="I6016" s="13" t="s">
        <v>10779</v>
      </c>
      <c r="J6016" s="13" t="s">
        <v>20</v>
      </c>
      <c r="K6016" s="13" t="s">
        <v>27</v>
      </c>
      <c r="L6016" s="2" t="s">
        <v>2475</v>
      </c>
      <c r="M6016" s="13" t="s">
        <v>282</v>
      </c>
      <c r="N6016" s="2" t="b">
        <v>0</v>
      </c>
      <c r="O6016" s="2" t="s">
        <v>441</v>
      </c>
      <c r="P6016" s="2" t="s">
        <v>76</v>
      </c>
      <c r="Q6016" s="2" t="b">
        <v>1</v>
      </c>
      <c r="R6016" s="2">
        <v>-88.037999999999997</v>
      </c>
      <c r="S6016" s="2">
        <v>30.69</v>
      </c>
      <c r="T6016" s="2" t="b">
        <v>1</v>
      </c>
    </row>
    <row r="6017" spans="1:20" x14ac:dyDescent="0.2">
      <c r="A6017" s="3">
        <v>6016</v>
      </c>
      <c r="B6017" s="3" t="s">
        <v>8640</v>
      </c>
      <c r="C6017" s="5">
        <v>44223</v>
      </c>
      <c r="D6017" s="3">
        <v>2021</v>
      </c>
      <c r="E6017" s="3" t="s">
        <v>10727</v>
      </c>
      <c r="F6017" s="3" t="s">
        <v>10622</v>
      </c>
      <c r="G6017" s="3" t="s">
        <v>10624</v>
      </c>
      <c r="H6017" s="3">
        <v>26</v>
      </c>
      <c r="I6017" s="14" t="s">
        <v>10778</v>
      </c>
      <c r="J6017" s="14" t="s">
        <v>20</v>
      </c>
      <c r="K6017" s="14" t="s">
        <v>33</v>
      </c>
      <c r="L6017" s="3" t="s">
        <v>453</v>
      </c>
      <c r="M6017" s="14" t="s">
        <v>67</v>
      </c>
      <c r="N6017" s="3" t="b">
        <v>0</v>
      </c>
      <c r="O6017" s="3" t="s">
        <v>441</v>
      </c>
      <c r="P6017" s="3" t="s">
        <v>76</v>
      </c>
      <c r="Q6017" s="3" t="b">
        <v>1</v>
      </c>
      <c r="R6017" s="3">
        <v>-98.534000000000006</v>
      </c>
      <c r="S6017" s="3">
        <v>29.350999999999999</v>
      </c>
      <c r="T6017" s="3" t="b">
        <v>1</v>
      </c>
    </row>
    <row r="6018" spans="1:20" x14ac:dyDescent="0.2">
      <c r="A6018" s="2">
        <v>6017</v>
      </c>
      <c r="B6018" s="2" t="s">
        <v>8641</v>
      </c>
      <c r="C6018" s="4">
        <v>44223</v>
      </c>
      <c r="D6018" s="2">
        <v>2021</v>
      </c>
      <c r="E6018" s="2" t="s">
        <v>10727</v>
      </c>
      <c r="F6018" s="2" t="s">
        <v>10622</v>
      </c>
      <c r="G6018" s="2" t="s">
        <v>10628</v>
      </c>
      <c r="H6018" s="2">
        <v>55</v>
      </c>
      <c r="I6018" s="13" t="s">
        <v>10776</v>
      </c>
      <c r="J6018" s="13" t="s">
        <v>20</v>
      </c>
      <c r="K6018" s="13" t="s">
        <v>59</v>
      </c>
      <c r="L6018" s="2" t="s">
        <v>142</v>
      </c>
      <c r="M6018" s="13" t="s">
        <v>40</v>
      </c>
      <c r="N6018" s="2" t="b">
        <v>0</v>
      </c>
      <c r="O6018" s="2" t="s">
        <v>10726</v>
      </c>
      <c r="P6018" s="2" t="s">
        <v>25</v>
      </c>
      <c r="Q6018" s="2" t="b">
        <v>0</v>
      </c>
      <c r="R6018" s="2">
        <v>-118.292</v>
      </c>
      <c r="S6018" s="2">
        <v>34.01</v>
      </c>
      <c r="T6018" s="2" t="b">
        <v>1</v>
      </c>
    </row>
    <row r="6019" spans="1:20" x14ac:dyDescent="0.2">
      <c r="A6019" s="3">
        <v>6018</v>
      </c>
      <c r="B6019" s="3" t="s">
        <v>8642</v>
      </c>
      <c r="C6019" s="5">
        <v>44225</v>
      </c>
      <c r="D6019" s="3">
        <v>2021</v>
      </c>
      <c r="E6019" s="3" t="s">
        <v>10727</v>
      </c>
      <c r="F6019" s="3" t="s">
        <v>10622</v>
      </c>
      <c r="G6019" s="3" t="s">
        <v>10624</v>
      </c>
      <c r="H6019" s="3">
        <v>60</v>
      </c>
      <c r="I6019" s="14" t="s">
        <v>10776</v>
      </c>
      <c r="J6019" s="14" t="s">
        <v>20</v>
      </c>
      <c r="K6019" s="14" t="s">
        <v>33</v>
      </c>
      <c r="L6019" s="3" t="s">
        <v>2656</v>
      </c>
      <c r="M6019" s="14" t="s">
        <v>40</v>
      </c>
      <c r="N6019" s="3" t="b">
        <v>0</v>
      </c>
      <c r="O6019" s="3" t="s">
        <v>10726</v>
      </c>
      <c r="P6019" s="3" t="s">
        <v>25</v>
      </c>
      <c r="Q6019" s="3" t="b">
        <v>0</v>
      </c>
      <c r="R6019" s="3">
        <v>-116.26900000000001</v>
      </c>
      <c r="S6019" s="3">
        <v>33.700000000000003</v>
      </c>
      <c r="T6019" s="3" t="b">
        <v>1</v>
      </c>
    </row>
    <row r="6020" spans="1:20" x14ac:dyDescent="0.2">
      <c r="A6020" s="2">
        <v>6019</v>
      </c>
      <c r="B6020" s="2" t="s">
        <v>8643</v>
      </c>
      <c r="C6020" s="4">
        <v>44225</v>
      </c>
      <c r="D6020" s="2">
        <v>2021</v>
      </c>
      <c r="E6020" s="2" t="s">
        <v>10727</v>
      </c>
      <c r="F6020" s="2" t="s">
        <v>10622</v>
      </c>
      <c r="G6020" s="2" t="s">
        <v>10624</v>
      </c>
      <c r="H6020" s="2">
        <v>34</v>
      </c>
      <c r="I6020" s="13" t="s">
        <v>10779</v>
      </c>
      <c r="J6020" s="13" t="s">
        <v>20</v>
      </c>
      <c r="K6020" s="13" t="s">
        <v>27</v>
      </c>
      <c r="L6020" s="2" t="s">
        <v>8644</v>
      </c>
      <c r="M6020" s="13" t="s">
        <v>67</v>
      </c>
      <c r="N6020" s="2" t="b">
        <v>0</v>
      </c>
      <c r="O6020" s="2" t="s">
        <v>10726</v>
      </c>
      <c r="P6020" s="2" t="s">
        <v>25</v>
      </c>
      <c r="Q6020" s="2" t="b">
        <v>0</v>
      </c>
      <c r="R6020" s="2" t="s">
        <v>10619</v>
      </c>
      <c r="S6020" s="2" t="s">
        <v>10619</v>
      </c>
      <c r="T6020" s="2" t="b">
        <v>1</v>
      </c>
    </row>
    <row r="6021" spans="1:20" x14ac:dyDescent="0.2">
      <c r="A6021" s="3">
        <v>6020</v>
      </c>
      <c r="B6021" s="3" t="s">
        <v>10616</v>
      </c>
      <c r="C6021" s="5">
        <v>44226</v>
      </c>
      <c r="D6021" s="3">
        <v>2021</v>
      </c>
      <c r="E6021" s="3" t="s">
        <v>10727</v>
      </c>
      <c r="F6021" s="3" t="s">
        <v>10622</v>
      </c>
      <c r="G6021" s="3" t="s">
        <v>10630</v>
      </c>
      <c r="H6021" s="3" t="e">
        <v>#N/A</v>
      </c>
      <c r="I6021" s="14" t="e">
        <v>#N/A</v>
      </c>
      <c r="J6021" s="14" t="s">
        <v>20</v>
      </c>
      <c r="K6021" s="14" t="s">
        <v>10617</v>
      </c>
      <c r="L6021" s="3" t="s">
        <v>7981</v>
      </c>
      <c r="M6021" s="14" t="s">
        <v>149</v>
      </c>
      <c r="N6021" s="3" t="b">
        <v>0</v>
      </c>
      <c r="O6021" s="3" t="s">
        <v>10726</v>
      </c>
      <c r="P6021" s="3" t="s">
        <v>51</v>
      </c>
      <c r="Q6021" s="3" t="b">
        <v>0</v>
      </c>
      <c r="R6021" s="3" t="s">
        <v>10619</v>
      </c>
      <c r="S6021" s="3" t="s">
        <v>10619</v>
      </c>
      <c r="T6021" s="3" t="b">
        <v>1</v>
      </c>
    </row>
    <row r="6022" spans="1:20" x14ac:dyDescent="0.2">
      <c r="A6022" s="2">
        <v>6021</v>
      </c>
      <c r="B6022" s="2" t="s">
        <v>8645</v>
      </c>
      <c r="C6022" s="4">
        <v>44226</v>
      </c>
      <c r="D6022" s="2">
        <v>2021</v>
      </c>
      <c r="E6022" s="2" t="s">
        <v>10727</v>
      </c>
      <c r="F6022" s="2" t="s">
        <v>10622</v>
      </c>
      <c r="G6022" s="2" t="s">
        <v>10624</v>
      </c>
      <c r="H6022" s="2">
        <v>61</v>
      </c>
      <c r="I6022" s="13" t="s">
        <v>10782</v>
      </c>
      <c r="J6022" s="13" t="s">
        <v>20</v>
      </c>
      <c r="K6022" s="13" t="s">
        <v>27</v>
      </c>
      <c r="L6022" s="2" t="s">
        <v>8646</v>
      </c>
      <c r="M6022" s="13" t="s">
        <v>50</v>
      </c>
      <c r="N6022" s="2" t="b">
        <v>0</v>
      </c>
      <c r="O6022" s="2" t="s">
        <v>441</v>
      </c>
      <c r="P6022" s="2" t="s">
        <v>25</v>
      </c>
      <c r="Q6022" s="2" t="b">
        <v>0</v>
      </c>
      <c r="R6022" s="2">
        <v>-111.928</v>
      </c>
      <c r="S6022" s="2">
        <v>33.540999999999997</v>
      </c>
      <c r="T6022" s="2" t="b">
        <v>1</v>
      </c>
    </row>
    <row r="6023" spans="1:20" x14ac:dyDescent="0.2">
      <c r="A6023" s="3">
        <v>6022</v>
      </c>
      <c r="B6023" s="3" t="s">
        <v>8647</v>
      </c>
      <c r="C6023" s="5">
        <v>44227</v>
      </c>
      <c r="D6023" s="3">
        <v>2021</v>
      </c>
      <c r="E6023" s="3" t="s">
        <v>10727</v>
      </c>
      <c r="F6023" s="3" t="s">
        <v>10622</v>
      </c>
      <c r="G6023" s="3" t="s">
        <v>10624</v>
      </c>
      <c r="H6023" s="3">
        <v>29</v>
      </c>
      <c r="I6023" s="14" t="s">
        <v>10778</v>
      </c>
      <c r="J6023" s="14" t="s">
        <v>20</v>
      </c>
      <c r="K6023" s="14" t="s">
        <v>59</v>
      </c>
      <c r="L6023" s="3" t="s">
        <v>8648</v>
      </c>
      <c r="M6023" s="14" t="s">
        <v>40</v>
      </c>
      <c r="N6023" s="3" t="b">
        <v>0</v>
      </c>
      <c r="O6023" s="3" t="s">
        <v>10726</v>
      </c>
      <c r="P6023" s="3" t="s">
        <v>25</v>
      </c>
      <c r="Q6023" s="3" t="b">
        <v>0</v>
      </c>
      <c r="R6023" s="3">
        <v>-121.84099999999999</v>
      </c>
      <c r="S6023" s="3">
        <v>38.46</v>
      </c>
      <c r="T6023" s="3" t="b">
        <v>1</v>
      </c>
    </row>
    <row r="6024" spans="1:20" x14ac:dyDescent="0.2">
      <c r="A6024" s="2">
        <v>6023</v>
      </c>
      <c r="B6024" s="2" t="s">
        <v>8649</v>
      </c>
      <c r="C6024" s="4">
        <v>44227</v>
      </c>
      <c r="D6024" s="2">
        <v>2021</v>
      </c>
      <c r="E6024" s="2" t="s">
        <v>10727</v>
      </c>
      <c r="F6024" s="2" t="s">
        <v>10622</v>
      </c>
      <c r="G6024" s="2" t="s">
        <v>10624</v>
      </c>
      <c r="H6024" s="2">
        <v>41</v>
      </c>
      <c r="I6024" s="13" t="s">
        <v>10777</v>
      </c>
      <c r="J6024" s="13" t="s">
        <v>20</v>
      </c>
      <c r="K6024" s="13" t="s">
        <v>33</v>
      </c>
      <c r="L6024" s="2" t="s">
        <v>103</v>
      </c>
      <c r="M6024" s="13" t="s">
        <v>104</v>
      </c>
      <c r="N6024" s="2" t="b">
        <v>0</v>
      </c>
      <c r="O6024" s="2" t="s">
        <v>10726</v>
      </c>
      <c r="P6024" s="2" t="s">
        <v>76</v>
      </c>
      <c r="Q6024" s="2" t="b">
        <v>1</v>
      </c>
      <c r="R6024" s="2">
        <v>-106.69199999999999</v>
      </c>
      <c r="S6024" s="2">
        <v>35.066000000000003</v>
      </c>
      <c r="T6024" s="2" t="b">
        <v>1</v>
      </c>
    </row>
    <row r="6025" spans="1:20" x14ac:dyDescent="0.2">
      <c r="A6025" s="3">
        <v>6024</v>
      </c>
      <c r="B6025" s="3" t="s">
        <v>8650</v>
      </c>
      <c r="C6025" s="5">
        <v>44227</v>
      </c>
      <c r="D6025" s="3">
        <v>2021</v>
      </c>
      <c r="E6025" s="3" t="s">
        <v>10727</v>
      </c>
      <c r="F6025" s="3" t="s">
        <v>10622</v>
      </c>
      <c r="G6025" s="3" t="s">
        <v>10624</v>
      </c>
      <c r="H6025" s="3">
        <v>39</v>
      </c>
      <c r="I6025" s="14" t="s">
        <v>10779</v>
      </c>
      <c r="J6025" s="14" t="s">
        <v>20</v>
      </c>
      <c r="K6025" s="14" t="s">
        <v>27</v>
      </c>
      <c r="L6025" s="3" t="s">
        <v>2599</v>
      </c>
      <c r="M6025" s="14" t="s">
        <v>47</v>
      </c>
      <c r="N6025" s="3" t="b">
        <v>0</v>
      </c>
      <c r="O6025" s="3" t="s">
        <v>10726</v>
      </c>
      <c r="P6025" s="3" t="s">
        <v>25</v>
      </c>
      <c r="Q6025" s="3" t="b">
        <v>0</v>
      </c>
      <c r="R6025" s="3">
        <v>-94.739000000000004</v>
      </c>
      <c r="S6025" s="3">
        <v>34.029000000000003</v>
      </c>
      <c r="T6025" s="3" t="b">
        <v>1</v>
      </c>
    </row>
    <row r="6026" spans="1:20" x14ac:dyDescent="0.2">
      <c r="A6026" s="2">
        <v>6025</v>
      </c>
      <c r="B6026" s="2" t="s">
        <v>8651</v>
      </c>
      <c r="C6026" s="4">
        <v>44227</v>
      </c>
      <c r="D6026" s="2">
        <v>2021</v>
      </c>
      <c r="E6026" s="2" t="s">
        <v>10727</v>
      </c>
      <c r="F6026" s="2" t="s">
        <v>10622</v>
      </c>
      <c r="G6026" s="2" t="s">
        <v>10624</v>
      </c>
      <c r="H6026" s="2">
        <v>60</v>
      </c>
      <c r="I6026" s="13" t="s">
        <v>10776</v>
      </c>
      <c r="J6026" s="13" t="s">
        <v>20</v>
      </c>
      <c r="K6026" s="13" t="s">
        <v>27</v>
      </c>
      <c r="L6026" s="2" t="s">
        <v>8010</v>
      </c>
      <c r="M6026" s="13" t="s">
        <v>125</v>
      </c>
      <c r="N6026" s="2" t="b">
        <v>1</v>
      </c>
      <c r="O6026" s="2" t="s">
        <v>10726</v>
      </c>
      <c r="P6026" s="2" t="s">
        <v>25</v>
      </c>
      <c r="Q6026" s="2" t="b">
        <v>1</v>
      </c>
      <c r="R6026" s="2">
        <v>-86.120999999999995</v>
      </c>
      <c r="S6026" s="2">
        <v>39.978000000000002</v>
      </c>
      <c r="T6026" s="2" t="b">
        <v>1</v>
      </c>
    </row>
    <row r="6027" spans="1:20" x14ac:dyDescent="0.2">
      <c r="A6027" s="3">
        <v>6026</v>
      </c>
      <c r="B6027" s="3" t="s">
        <v>8652</v>
      </c>
      <c r="C6027" s="5">
        <v>44228</v>
      </c>
      <c r="D6027" s="3">
        <v>2021</v>
      </c>
      <c r="E6027" s="3" t="s">
        <v>10728</v>
      </c>
      <c r="F6027" s="3" t="s">
        <v>10622</v>
      </c>
      <c r="G6027" s="3" t="s">
        <v>10630</v>
      </c>
      <c r="H6027" s="3">
        <v>34</v>
      </c>
      <c r="I6027" s="14" t="s">
        <v>10779</v>
      </c>
      <c r="J6027" s="14" t="s">
        <v>20</v>
      </c>
      <c r="K6027" s="14" t="s">
        <v>27</v>
      </c>
      <c r="L6027" s="3" t="s">
        <v>369</v>
      </c>
      <c r="M6027" s="14" t="s">
        <v>50</v>
      </c>
      <c r="N6027" s="3" t="b">
        <v>0</v>
      </c>
      <c r="O6027" s="3" t="s">
        <v>10726</v>
      </c>
      <c r="P6027" s="3" t="s">
        <v>441</v>
      </c>
      <c r="Q6027" s="3" t="b">
        <v>0</v>
      </c>
      <c r="R6027" s="3">
        <v>-110.968</v>
      </c>
      <c r="S6027" s="3">
        <v>32.186</v>
      </c>
      <c r="T6027" s="3" t="b">
        <v>1</v>
      </c>
    </row>
    <row r="6028" spans="1:20" x14ac:dyDescent="0.2">
      <c r="A6028" s="2">
        <v>6027</v>
      </c>
      <c r="B6028" s="2" t="s">
        <v>8653</v>
      </c>
      <c r="C6028" s="4">
        <v>44228</v>
      </c>
      <c r="D6028" s="2">
        <v>2021</v>
      </c>
      <c r="E6028" s="2" t="s">
        <v>10728</v>
      </c>
      <c r="F6028" s="2" t="s">
        <v>10622</v>
      </c>
      <c r="G6028" s="2" t="s">
        <v>10625</v>
      </c>
      <c r="H6028" s="2">
        <v>58</v>
      </c>
      <c r="I6028" s="13" t="s">
        <v>10776</v>
      </c>
      <c r="J6028" s="13" t="s">
        <v>20</v>
      </c>
      <c r="K6028" s="13" t="s">
        <v>27</v>
      </c>
      <c r="L6028" s="2" t="s">
        <v>8654</v>
      </c>
      <c r="M6028" s="13" t="s">
        <v>115</v>
      </c>
      <c r="N6028" s="2" t="b">
        <v>1</v>
      </c>
      <c r="O6028" s="2" t="s">
        <v>441</v>
      </c>
      <c r="P6028" s="2" t="s">
        <v>25</v>
      </c>
      <c r="Q6028" s="2" t="b">
        <v>0</v>
      </c>
      <c r="R6028" s="2">
        <v>-77.572999999999993</v>
      </c>
      <c r="S6028" s="2">
        <v>38.031999999999996</v>
      </c>
      <c r="T6028" s="2" t="b">
        <v>1</v>
      </c>
    </row>
    <row r="6029" spans="1:20" x14ac:dyDescent="0.2">
      <c r="A6029" s="3">
        <v>6028</v>
      </c>
      <c r="B6029" s="3" t="s">
        <v>8655</v>
      </c>
      <c r="C6029" s="5">
        <v>44228</v>
      </c>
      <c r="D6029" s="3">
        <v>2021</v>
      </c>
      <c r="E6029" s="3" t="s">
        <v>10728</v>
      </c>
      <c r="F6029" s="3" t="s">
        <v>10622</v>
      </c>
      <c r="G6029" s="3" t="s">
        <v>10624</v>
      </c>
      <c r="H6029" s="3">
        <v>57</v>
      </c>
      <c r="I6029" s="14" t="s">
        <v>10776</v>
      </c>
      <c r="J6029" s="14" t="s">
        <v>20</v>
      </c>
      <c r="K6029" s="14" t="s">
        <v>27</v>
      </c>
      <c r="L6029" s="3" t="s">
        <v>6103</v>
      </c>
      <c r="M6029" s="14" t="s">
        <v>67</v>
      </c>
      <c r="N6029" s="3" t="b">
        <v>0</v>
      </c>
      <c r="O6029" s="3" t="s">
        <v>10726</v>
      </c>
      <c r="P6029" s="3" t="s">
        <v>10619</v>
      </c>
      <c r="Q6029" s="3" t="b">
        <v>0</v>
      </c>
      <c r="R6029" s="3">
        <v>-100.866</v>
      </c>
      <c r="S6029" s="3">
        <v>32.704999999999998</v>
      </c>
      <c r="T6029" s="3" t="b">
        <v>1</v>
      </c>
    </row>
    <row r="6030" spans="1:20" x14ac:dyDescent="0.2">
      <c r="A6030" s="2">
        <v>6029</v>
      </c>
      <c r="B6030" s="2" t="s">
        <v>8656</v>
      </c>
      <c r="C6030" s="4">
        <v>44229</v>
      </c>
      <c r="D6030" s="2">
        <v>2021</v>
      </c>
      <c r="E6030" s="2" t="s">
        <v>10728</v>
      </c>
      <c r="F6030" s="2" t="s">
        <v>10622</v>
      </c>
      <c r="G6030" s="2" t="s">
        <v>10658</v>
      </c>
      <c r="H6030" s="2">
        <v>19</v>
      </c>
      <c r="I6030" s="13" t="s">
        <v>10780</v>
      </c>
      <c r="J6030" s="13" t="s">
        <v>20</v>
      </c>
      <c r="K6030" s="13" t="s">
        <v>27</v>
      </c>
      <c r="L6030" s="2" t="s">
        <v>8657</v>
      </c>
      <c r="M6030" s="13" t="s">
        <v>96</v>
      </c>
      <c r="N6030" s="2" t="b">
        <v>0</v>
      </c>
      <c r="O6030" s="2" t="s">
        <v>10726</v>
      </c>
      <c r="P6030" s="2" t="s">
        <v>51</v>
      </c>
      <c r="Q6030" s="2" t="b">
        <v>0</v>
      </c>
      <c r="R6030" s="2">
        <v>-89.534999999999997</v>
      </c>
      <c r="S6030" s="2">
        <v>40.676000000000002</v>
      </c>
      <c r="T6030" s="2" t="b">
        <v>1</v>
      </c>
    </row>
    <row r="6031" spans="1:20" x14ac:dyDescent="0.2">
      <c r="A6031" s="3">
        <v>6030</v>
      </c>
      <c r="B6031" s="3" t="s">
        <v>10616</v>
      </c>
      <c r="C6031" s="5">
        <v>44229</v>
      </c>
      <c r="D6031" s="3">
        <v>2021</v>
      </c>
      <c r="E6031" s="3" t="s">
        <v>10728</v>
      </c>
      <c r="F6031" s="3" t="s">
        <v>10622</v>
      </c>
      <c r="G6031" s="3" t="s">
        <v>10628</v>
      </c>
      <c r="H6031" s="3" t="e">
        <v>#N/A</v>
      </c>
      <c r="I6031" s="14" t="e">
        <v>#N/A</v>
      </c>
      <c r="J6031" s="14" t="s">
        <v>20</v>
      </c>
      <c r="K6031" s="14" t="s">
        <v>10617</v>
      </c>
      <c r="L6031" s="3" t="s">
        <v>4449</v>
      </c>
      <c r="M6031" s="14" t="s">
        <v>299</v>
      </c>
      <c r="N6031" s="3" t="b">
        <v>0</v>
      </c>
      <c r="O6031" s="3" t="s">
        <v>441</v>
      </c>
      <c r="P6031" s="3" t="s">
        <v>76</v>
      </c>
      <c r="Q6031" s="3" t="b">
        <v>0</v>
      </c>
      <c r="R6031" s="3">
        <v>-88.709000000000003</v>
      </c>
      <c r="S6031" s="3">
        <v>32.369999999999997</v>
      </c>
      <c r="T6031" s="3" t="b">
        <v>1</v>
      </c>
    </row>
    <row r="6032" spans="1:20" x14ac:dyDescent="0.2">
      <c r="A6032" s="2">
        <v>6031</v>
      </c>
      <c r="B6032" s="2" t="s">
        <v>8658</v>
      </c>
      <c r="C6032" s="4">
        <v>44229</v>
      </c>
      <c r="D6032" s="2">
        <v>2021</v>
      </c>
      <c r="E6032" s="2" t="s">
        <v>10728</v>
      </c>
      <c r="F6032" s="2" t="s">
        <v>10622</v>
      </c>
      <c r="G6032" s="2" t="s">
        <v>10624</v>
      </c>
      <c r="H6032" s="2">
        <v>52</v>
      </c>
      <c r="I6032" s="13" t="s">
        <v>10776</v>
      </c>
      <c r="J6032" s="13" t="s">
        <v>20</v>
      </c>
      <c r="K6032" s="13" t="s">
        <v>27</v>
      </c>
      <c r="L6032" s="2" t="s">
        <v>5835</v>
      </c>
      <c r="M6032" s="13" t="s">
        <v>255</v>
      </c>
      <c r="N6032" s="2" t="b">
        <v>0</v>
      </c>
      <c r="O6032" s="2" t="s">
        <v>441</v>
      </c>
      <c r="P6032" s="2" t="s">
        <v>25</v>
      </c>
      <c r="Q6032" s="2" t="b">
        <v>0</v>
      </c>
      <c r="R6032" s="2">
        <v>-78.572000000000003</v>
      </c>
      <c r="S6032" s="2">
        <v>36.182000000000002</v>
      </c>
      <c r="T6032" s="2" t="b">
        <v>1</v>
      </c>
    </row>
    <row r="6033" spans="1:20" x14ac:dyDescent="0.2">
      <c r="A6033" s="3">
        <v>6032</v>
      </c>
      <c r="B6033" s="3" t="s">
        <v>8659</v>
      </c>
      <c r="C6033" s="5">
        <v>44230</v>
      </c>
      <c r="D6033" s="3">
        <v>2021</v>
      </c>
      <c r="E6033" s="3" t="s">
        <v>10728</v>
      </c>
      <c r="F6033" s="3" t="s">
        <v>10622</v>
      </c>
      <c r="G6033" s="3" t="s">
        <v>10624</v>
      </c>
      <c r="H6033" s="3">
        <v>30</v>
      </c>
      <c r="I6033" s="14" t="s">
        <v>10778</v>
      </c>
      <c r="J6033" s="14" t="s">
        <v>20</v>
      </c>
      <c r="K6033" s="14" t="s">
        <v>27</v>
      </c>
      <c r="L6033" s="3" t="s">
        <v>8660</v>
      </c>
      <c r="M6033" s="14" t="s">
        <v>348</v>
      </c>
      <c r="N6033" s="3" t="b">
        <v>0</v>
      </c>
      <c r="O6033" s="3" t="s">
        <v>10726</v>
      </c>
      <c r="P6033" s="3" t="s">
        <v>76</v>
      </c>
      <c r="Q6033" s="3" t="b">
        <v>0</v>
      </c>
      <c r="R6033" s="3">
        <v>-88.159000000000006</v>
      </c>
      <c r="S6033" s="3">
        <v>43.485999999999997</v>
      </c>
      <c r="T6033" s="3" t="b">
        <v>1</v>
      </c>
    </row>
    <row r="6034" spans="1:20" x14ac:dyDescent="0.2">
      <c r="A6034" s="2">
        <v>6033</v>
      </c>
      <c r="B6034" s="2" t="s">
        <v>8661</v>
      </c>
      <c r="C6034" s="4">
        <v>44230</v>
      </c>
      <c r="D6034" s="2">
        <v>2021</v>
      </c>
      <c r="E6034" s="2" t="s">
        <v>10728</v>
      </c>
      <c r="F6034" s="2" t="s">
        <v>10622</v>
      </c>
      <c r="G6034" s="2" t="s">
        <v>10624</v>
      </c>
      <c r="H6034" s="2">
        <v>56</v>
      </c>
      <c r="I6034" s="13" t="s">
        <v>10776</v>
      </c>
      <c r="J6034" s="13" t="s">
        <v>55</v>
      </c>
      <c r="K6034" s="13" t="s">
        <v>27</v>
      </c>
      <c r="L6034" s="2" t="s">
        <v>1920</v>
      </c>
      <c r="M6034" s="13" t="s">
        <v>246</v>
      </c>
      <c r="N6034" s="2" t="b">
        <v>0</v>
      </c>
      <c r="O6034" s="2" t="s">
        <v>10726</v>
      </c>
      <c r="P6034" s="2" t="s">
        <v>25</v>
      </c>
      <c r="Q6034" s="2" t="b">
        <v>0</v>
      </c>
      <c r="R6034" s="2">
        <v>-84.272000000000006</v>
      </c>
      <c r="S6034" s="2">
        <v>35.790999999999997</v>
      </c>
      <c r="T6034" s="2" t="b">
        <v>1</v>
      </c>
    </row>
    <row r="6035" spans="1:20" x14ac:dyDescent="0.2">
      <c r="A6035" s="3">
        <v>6034</v>
      </c>
      <c r="B6035" s="3" t="s">
        <v>8662</v>
      </c>
      <c r="C6035" s="5">
        <v>44230</v>
      </c>
      <c r="D6035" s="3">
        <v>2021</v>
      </c>
      <c r="E6035" s="3" t="s">
        <v>10728</v>
      </c>
      <c r="F6035" s="3" t="s">
        <v>10622</v>
      </c>
      <c r="G6035" s="3" t="s">
        <v>10626</v>
      </c>
      <c r="H6035" s="3">
        <v>29</v>
      </c>
      <c r="I6035" s="14" t="s">
        <v>10778</v>
      </c>
      <c r="J6035" s="14" t="s">
        <v>20</v>
      </c>
      <c r="K6035" s="14" t="s">
        <v>33</v>
      </c>
      <c r="L6035" s="3" t="s">
        <v>8663</v>
      </c>
      <c r="M6035" s="14" t="s">
        <v>104</v>
      </c>
      <c r="N6035" s="3" t="b">
        <v>1</v>
      </c>
      <c r="O6035" s="3" t="s">
        <v>441</v>
      </c>
      <c r="P6035" s="3" t="s">
        <v>25</v>
      </c>
      <c r="Q6035" s="3" t="b">
        <v>0</v>
      </c>
      <c r="R6035" s="3" t="s">
        <v>10619</v>
      </c>
      <c r="S6035" s="3" t="s">
        <v>10619</v>
      </c>
      <c r="T6035" s="3" t="b">
        <v>1</v>
      </c>
    </row>
    <row r="6036" spans="1:20" x14ac:dyDescent="0.2">
      <c r="A6036" s="2">
        <v>6035</v>
      </c>
      <c r="B6036" s="2" t="s">
        <v>8664</v>
      </c>
      <c r="C6036" s="4">
        <v>44231</v>
      </c>
      <c r="D6036" s="2">
        <v>2021</v>
      </c>
      <c r="E6036" s="2" t="s">
        <v>10728</v>
      </c>
      <c r="F6036" s="2" t="s">
        <v>10622</v>
      </c>
      <c r="G6036" s="2" t="s">
        <v>10624</v>
      </c>
      <c r="H6036" s="2">
        <v>39</v>
      </c>
      <c r="I6036" s="13" t="s">
        <v>10779</v>
      </c>
      <c r="J6036" s="13" t="s">
        <v>20</v>
      </c>
      <c r="K6036" s="13" t="s">
        <v>33</v>
      </c>
      <c r="L6036" s="2" t="s">
        <v>1104</v>
      </c>
      <c r="M6036" s="13" t="s">
        <v>104</v>
      </c>
      <c r="N6036" s="2" t="b">
        <v>0</v>
      </c>
      <c r="O6036" s="2" t="s">
        <v>10726</v>
      </c>
      <c r="P6036" s="2" t="s">
        <v>51</v>
      </c>
      <c r="Q6036" s="2" t="b">
        <v>0</v>
      </c>
      <c r="R6036" s="2">
        <v>-106.795</v>
      </c>
      <c r="S6036" s="2">
        <v>32.283000000000001</v>
      </c>
      <c r="T6036" s="2" t="b">
        <v>1</v>
      </c>
    </row>
    <row r="6037" spans="1:20" x14ac:dyDescent="0.2">
      <c r="A6037" s="3">
        <v>6036</v>
      </c>
      <c r="B6037" s="3" t="s">
        <v>8665</v>
      </c>
      <c r="C6037" s="5">
        <v>44231</v>
      </c>
      <c r="D6037" s="3">
        <v>2021</v>
      </c>
      <c r="E6037" s="3" t="s">
        <v>10728</v>
      </c>
      <c r="F6037" s="3" t="s">
        <v>10622</v>
      </c>
      <c r="G6037" s="3" t="s">
        <v>10624</v>
      </c>
      <c r="H6037" s="3">
        <v>30</v>
      </c>
      <c r="I6037" s="14" t="s">
        <v>10778</v>
      </c>
      <c r="J6037" s="14" t="s">
        <v>20</v>
      </c>
      <c r="K6037" s="14" t="s">
        <v>27</v>
      </c>
      <c r="L6037" s="3" t="s">
        <v>250</v>
      </c>
      <c r="M6037" s="14" t="s">
        <v>47</v>
      </c>
      <c r="N6037" s="3" t="b">
        <v>1</v>
      </c>
      <c r="O6037" s="3" t="s">
        <v>10726</v>
      </c>
      <c r="P6037" s="3" t="s">
        <v>10619</v>
      </c>
      <c r="Q6037" s="3" t="b">
        <v>0</v>
      </c>
      <c r="R6037" s="3">
        <v>-97.623000000000005</v>
      </c>
      <c r="S6037" s="3">
        <v>35.484000000000002</v>
      </c>
      <c r="T6037" s="3" t="b">
        <v>1</v>
      </c>
    </row>
    <row r="6038" spans="1:20" x14ac:dyDescent="0.2">
      <c r="A6038" s="2">
        <v>6037</v>
      </c>
      <c r="B6038" s="2" t="s">
        <v>8666</v>
      </c>
      <c r="C6038" s="4">
        <v>44231</v>
      </c>
      <c r="D6038" s="2">
        <v>2021</v>
      </c>
      <c r="E6038" s="2" t="s">
        <v>10728</v>
      </c>
      <c r="F6038" s="2" t="s">
        <v>10622</v>
      </c>
      <c r="G6038" s="2" t="s">
        <v>10624</v>
      </c>
      <c r="H6038" s="2">
        <v>18</v>
      </c>
      <c r="I6038" s="13" t="s">
        <v>10780</v>
      </c>
      <c r="J6038" s="13" t="s">
        <v>20</v>
      </c>
      <c r="K6038" s="13" t="s">
        <v>59</v>
      </c>
      <c r="L6038" s="2" t="s">
        <v>2475</v>
      </c>
      <c r="M6038" s="13" t="s">
        <v>282</v>
      </c>
      <c r="N6038" s="2" t="b">
        <v>0</v>
      </c>
      <c r="O6038" s="2" t="s">
        <v>10726</v>
      </c>
      <c r="P6038" s="2" t="s">
        <v>25</v>
      </c>
      <c r="Q6038" s="2" t="b">
        <v>0</v>
      </c>
      <c r="R6038" s="2">
        <v>-88.212000000000003</v>
      </c>
      <c r="S6038" s="2">
        <v>30.689</v>
      </c>
      <c r="T6038" s="2" t="b">
        <v>1</v>
      </c>
    </row>
    <row r="6039" spans="1:20" x14ac:dyDescent="0.2">
      <c r="A6039" s="3">
        <v>6038</v>
      </c>
      <c r="B6039" s="3" t="s">
        <v>8667</v>
      </c>
      <c r="C6039" s="5">
        <v>44231</v>
      </c>
      <c r="D6039" s="3">
        <v>2021</v>
      </c>
      <c r="E6039" s="3" t="s">
        <v>10728</v>
      </c>
      <c r="F6039" s="3" t="s">
        <v>10622</v>
      </c>
      <c r="G6039" s="3" t="s">
        <v>10624</v>
      </c>
      <c r="H6039" s="3">
        <v>34</v>
      </c>
      <c r="I6039" s="14" t="s">
        <v>10779</v>
      </c>
      <c r="J6039" s="14" t="s">
        <v>20</v>
      </c>
      <c r="K6039" s="14" t="s">
        <v>59</v>
      </c>
      <c r="L6039" s="3" t="s">
        <v>179</v>
      </c>
      <c r="M6039" s="14" t="s">
        <v>180</v>
      </c>
      <c r="N6039" s="3" t="b">
        <v>0</v>
      </c>
      <c r="O6039" s="3" t="s">
        <v>10726</v>
      </c>
      <c r="P6039" s="3" t="s">
        <v>25</v>
      </c>
      <c r="Q6039" s="3" t="b">
        <v>0</v>
      </c>
      <c r="R6039" s="3">
        <v>-76.644999999999996</v>
      </c>
      <c r="S6039" s="3">
        <v>39.304000000000002</v>
      </c>
      <c r="T6039" s="3" t="b">
        <v>1</v>
      </c>
    </row>
    <row r="6040" spans="1:20" x14ac:dyDescent="0.2">
      <c r="A6040" s="2">
        <v>6039</v>
      </c>
      <c r="B6040" s="2" t="s">
        <v>8668</v>
      </c>
      <c r="C6040" s="4">
        <v>44231</v>
      </c>
      <c r="D6040" s="2">
        <v>2021</v>
      </c>
      <c r="E6040" s="2" t="s">
        <v>10728</v>
      </c>
      <c r="F6040" s="2" t="s">
        <v>10622</v>
      </c>
      <c r="G6040" s="2" t="s">
        <v>10624</v>
      </c>
      <c r="H6040" s="2">
        <v>34</v>
      </c>
      <c r="I6040" s="13" t="s">
        <v>10779</v>
      </c>
      <c r="J6040" s="13" t="s">
        <v>20</v>
      </c>
      <c r="K6040" s="13" t="s">
        <v>21</v>
      </c>
      <c r="L6040" s="2" t="s">
        <v>6942</v>
      </c>
      <c r="M6040" s="13" t="s">
        <v>255</v>
      </c>
      <c r="N6040" s="2" t="b">
        <v>0</v>
      </c>
      <c r="O6040" s="2" t="s">
        <v>10726</v>
      </c>
      <c r="P6040" s="2" t="s">
        <v>25</v>
      </c>
      <c r="Q6040" s="2" t="b">
        <v>0</v>
      </c>
      <c r="R6040" s="2">
        <v>-80.042000000000002</v>
      </c>
      <c r="S6040" s="2">
        <v>35.930999999999997</v>
      </c>
      <c r="T6040" s="2" t="b">
        <v>1</v>
      </c>
    </row>
    <row r="6041" spans="1:20" x14ac:dyDescent="0.2">
      <c r="A6041" s="3">
        <v>6040</v>
      </c>
      <c r="B6041" s="3" t="s">
        <v>8669</v>
      </c>
      <c r="C6041" s="5">
        <v>44231</v>
      </c>
      <c r="D6041" s="3">
        <v>2021</v>
      </c>
      <c r="E6041" s="3" t="s">
        <v>10728</v>
      </c>
      <c r="F6041" s="3" t="s">
        <v>10622</v>
      </c>
      <c r="G6041" s="3" t="s">
        <v>10625</v>
      </c>
      <c r="H6041" s="3">
        <v>30</v>
      </c>
      <c r="I6041" s="14" t="s">
        <v>10778</v>
      </c>
      <c r="J6041" s="14" t="s">
        <v>20</v>
      </c>
      <c r="K6041" s="14" t="s">
        <v>59</v>
      </c>
      <c r="L6041" s="3" t="s">
        <v>8323</v>
      </c>
      <c r="M6041" s="14" t="s">
        <v>23</v>
      </c>
      <c r="N6041" s="3" t="b">
        <v>0</v>
      </c>
      <c r="O6041" s="3" t="s">
        <v>10726</v>
      </c>
      <c r="P6041" s="3" t="s">
        <v>25</v>
      </c>
      <c r="Q6041" s="3" t="b">
        <v>0</v>
      </c>
      <c r="R6041" s="3">
        <v>-122.67</v>
      </c>
      <c r="S6041" s="3">
        <v>45.670999999999999</v>
      </c>
      <c r="T6041" s="3" t="b">
        <v>1</v>
      </c>
    </row>
    <row r="6042" spans="1:20" x14ac:dyDescent="0.2">
      <c r="A6042" s="2">
        <v>6041</v>
      </c>
      <c r="B6042" s="2" t="s">
        <v>8670</v>
      </c>
      <c r="C6042" s="4">
        <v>44231</v>
      </c>
      <c r="D6042" s="2">
        <v>2021</v>
      </c>
      <c r="E6042" s="2" t="s">
        <v>10728</v>
      </c>
      <c r="F6042" s="2" t="s">
        <v>10623</v>
      </c>
      <c r="G6042" s="2" t="s">
        <v>10628</v>
      </c>
      <c r="H6042" s="2">
        <v>33</v>
      </c>
      <c r="I6042" s="13" t="s">
        <v>10779</v>
      </c>
      <c r="J6042" s="13" t="s">
        <v>55</v>
      </c>
      <c r="K6042" s="13" t="s">
        <v>27</v>
      </c>
      <c r="L6042" s="2" t="s">
        <v>8671</v>
      </c>
      <c r="M6042" s="13" t="s">
        <v>40</v>
      </c>
      <c r="N6042" s="2" t="b">
        <v>1</v>
      </c>
      <c r="O6042" s="2" t="s">
        <v>10726</v>
      </c>
      <c r="P6042" s="2" t="s">
        <v>10619</v>
      </c>
      <c r="Q6042" s="2" t="b">
        <v>0</v>
      </c>
      <c r="R6042" s="2">
        <v>-121.06399999999999</v>
      </c>
      <c r="S6042" s="2">
        <v>39.140999999999998</v>
      </c>
      <c r="T6042" s="2" t="b">
        <v>1</v>
      </c>
    </row>
    <row r="6043" spans="1:20" x14ac:dyDescent="0.2">
      <c r="A6043" s="3">
        <v>6042</v>
      </c>
      <c r="B6043" s="3" t="s">
        <v>10616</v>
      </c>
      <c r="C6043" s="5">
        <v>44232</v>
      </c>
      <c r="D6043" s="3">
        <v>2021</v>
      </c>
      <c r="E6043" s="3" t="s">
        <v>10728</v>
      </c>
      <c r="F6043" s="3" t="s">
        <v>10622</v>
      </c>
      <c r="G6043" s="3" t="s">
        <v>10624</v>
      </c>
      <c r="H6043" s="3" t="e">
        <v>#N/A</v>
      </c>
      <c r="I6043" s="14" t="e">
        <v>#N/A</v>
      </c>
      <c r="J6043" s="14" t="s">
        <v>20</v>
      </c>
      <c r="K6043" s="14" t="s">
        <v>59</v>
      </c>
      <c r="L6043" s="3" t="s">
        <v>8672</v>
      </c>
      <c r="M6043" s="14" t="s">
        <v>115</v>
      </c>
      <c r="N6043" s="3" t="b">
        <v>0</v>
      </c>
      <c r="O6043" s="3" t="s">
        <v>10726</v>
      </c>
      <c r="P6043" s="3" t="s">
        <v>25</v>
      </c>
      <c r="Q6043" s="3" t="b">
        <v>1</v>
      </c>
      <c r="R6043" s="3">
        <v>-79.855999999999995</v>
      </c>
      <c r="S6043" s="3">
        <v>36.688000000000002</v>
      </c>
      <c r="T6043" s="3" t="b">
        <v>1</v>
      </c>
    </row>
    <row r="6044" spans="1:20" x14ac:dyDescent="0.2">
      <c r="A6044" s="2">
        <v>6043</v>
      </c>
      <c r="B6044" s="2" t="s">
        <v>8673</v>
      </c>
      <c r="C6044" s="4">
        <v>44232</v>
      </c>
      <c r="D6044" s="2">
        <v>2021</v>
      </c>
      <c r="E6044" s="2" t="s">
        <v>10728</v>
      </c>
      <c r="F6044" s="2" t="s">
        <v>10622</v>
      </c>
      <c r="G6044" s="2" t="s">
        <v>10702</v>
      </c>
      <c r="H6044" s="2">
        <v>36</v>
      </c>
      <c r="I6044" s="13" t="s">
        <v>10779</v>
      </c>
      <c r="J6044" s="13" t="s">
        <v>20</v>
      </c>
      <c r="K6044" s="13" t="s">
        <v>59</v>
      </c>
      <c r="L6044" s="2" t="s">
        <v>4866</v>
      </c>
      <c r="M6044" s="13" t="s">
        <v>1189</v>
      </c>
      <c r="N6044" s="2" t="b">
        <v>0</v>
      </c>
      <c r="O6044" s="2" t="s">
        <v>10726</v>
      </c>
      <c r="P6044" s="2" t="s">
        <v>25</v>
      </c>
      <c r="Q6044" s="2" t="b">
        <v>1</v>
      </c>
      <c r="R6044" s="2">
        <v>-73.12</v>
      </c>
      <c r="S6044" s="2">
        <v>41.219000000000001</v>
      </c>
      <c r="T6044" s="2" t="b">
        <v>1</v>
      </c>
    </row>
    <row r="6045" spans="1:20" x14ac:dyDescent="0.2">
      <c r="A6045" s="3">
        <v>6044</v>
      </c>
      <c r="B6045" s="3" t="s">
        <v>8674</v>
      </c>
      <c r="C6045" s="5">
        <v>44232</v>
      </c>
      <c r="D6045" s="3">
        <v>2021</v>
      </c>
      <c r="E6045" s="3" t="s">
        <v>10728</v>
      </c>
      <c r="F6045" s="3" t="s">
        <v>10622</v>
      </c>
      <c r="G6045" s="3" t="s">
        <v>10624</v>
      </c>
      <c r="H6045" s="3">
        <v>43</v>
      </c>
      <c r="I6045" s="14" t="s">
        <v>10777</v>
      </c>
      <c r="J6045" s="14" t="s">
        <v>20</v>
      </c>
      <c r="K6045" s="14" t="s">
        <v>59</v>
      </c>
      <c r="L6045" s="3" t="s">
        <v>8675</v>
      </c>
      <c r="M6045" s="14" t="s">
        <v>170</v>
      </c>
      <c r="N6045" s="3" t="b">
        <v>0</v>
      </c>
      <c r="O6045" s="3" t="s">
        <v>10726</v>
      </c>
      <c r="P6045" s="3" t="s">
        <v>25</v>
      </c>
      <c r="Q6045" s="3" t="b">
        <v>1</v>
      </c>
      <c r="R6045" s="3">
        <v>-81.462999999999994</v>
      </c>
      <c r="S6045" s="3">
        <v>28.588999999999999</v>
      </c>
      <c r="T6045" s="3" t="b">
        <v>1</v>
      </c>
    </row>
    <row r="6046" spans="1:20" x14ac:dyDescent="0.2">
      <c r="A6046" s="2">
        <v>6045</v>
      </c>
      <c r="B6046" s="2" t="s">
        <v>8676</v>
      </c>
      <c r="C6046" s="4">
        <v>44232</v>
      </c>
      <c r="D6046" s="2">
        <v>2021</v>
      </c>
      <c r="E6046" s="2" t="s">
        <v>10728</v>
      </c>
      <c r="F6046" s="2" t="s">
        <v>10623</v>
      </c>
      <c r="G6046" s="2" t="s">
        <v>10628</v>
      </c>
      <c r="H6046" s="2">
        <v>25</v>
      </c>
      <c r="I6046" s="13" t="s">
        <v>10778</v>
      </c>
      <c r="J6046" s="13" t="s">
        <v>20</v>
      </c>
      <c r="K6046" s="13" t="s">
        <v>59</v>
      </c>
      <c r="L6046" s="2" t="s">
        <v>6975</v>
      </c>
      <c r="M6046" s="13" t="s">
        <v>70</v>
      </c>
      <c r="N6046" s="2" t="b">
        <v>0</v>
      </c>
      <c r="O6046" s="2" t="s">
        <v>441</v>
      </c>
      <c r="P6046" s="2" t="s">
        <v>76</v>
      </c>
      <c r="Q6046" s="2" t="b">
        <v>0</v>
      </c>
      <c r="R6046" s="2">
        <v>-84.296000000000006</v>
      </c>
      <c r="S6046" s="2">
        <v>39.817999999999998</v>
      </c>
      <c r="T6046" s="2" t="b">
        <v>1</v>
      </c>
    </row>
    <row r="6047" spans="1:20" x14ac:dyDescent="0.2">
      <c r="A6047" s="3">
        <v>6046</v>
      </c>
      <c r="B6047" s="3" t="s">
        <v>8677</v>
      </c>
      <c r="C6047" s="5">
        <v>44233</v>
      </c>
      <c r="D6047" s="3">
        <v>2021</v>
      </c>
      <c r="E6047" s="3" t="s">
        <v>10728</v>
      </c>
      <c r="F6047" s="3" t="s">
        <v>10622</v>
      </c>
      <c r="G6047" s="3" t="s">
        <v>10624</v>
      </c>
      <c r="H6047" s="3">
        <v>26</v>
      </c>
      <c r="I6047" s="14" t="s">
        <v>10778</v>
      </c>
      <c r="J6047" s="14" t="s">
        <v>20</v>
      </c>
      <c r="K6047" s="14" t="s">
        <v>33</v>
      </c>
      <c r="L6047" s="3" t="s">
        <v>656</v>
      </c>
      <c r="M6047" s="14" t="s">
        <v>40</v>
      </c>
      <c r="N6047" s="3" t="b">
        <v>0</v>
      </c>
      <c r="O6047" s="3" t="s">
        <v>10726</v>
      </c>
      <c r="P6047" s="3" t="s">
        <v>10619</v>
      </c>
      <c r="Q6047" s="3" t="b">
        <v>1</v>
      </c>
      <c r="R6047" s="3">
        <v>-118.19799999999999</v>
      </c>
      <c r="S6047" s="3">
        <v>33.783999999999999</v>
      </c>
      <c r="T6047" s="3" t="b">
        <v>1</v>
      </c>
    </row>
    <row r="6048" spans="1:20" x14ac:dyDescent="0.2">
      <c r="A6048" s="2">
        <v>6047</v>
      </c>
      <c r="B6048" s="2" t="s">
        <v>8678</v>
      </c>
      <c r="C6048" s="4">
        <v>44233</v>
      </c>
      <c r="D6048" s="2">
        <v>2021</v>
      </c>
      <c r="E6048" s="2" t="s">
        <v>10728</v>
      </c>
      <c r="F6048" s="2" t="s">
        <v>10622</v>
      </c>
      <c r="G6048" s="2" t="s">
        <v>10680</v>
      </c>
      <c r="H6048" s="2">
        <v>52</v>
      </c>
      <c r="I6048" s="13" t="s">
        <v>10776</v>
      </c>
      <c r="J6048" s="13" t="s">
        <v>20</v>
      </c>
      <c r="K6048" s="13" t="s">
        <v>27</v>
      </c>
      <c r="L6048" s="2" t="s">
        <v>8679</v>
      </c>
      <c r="M6048" s="13" t="s">
        <v>180</v>
      </c>
      <c r="N6048" s="2" t="b">
        <v>0</v>
      </c>
      <c r="O6048" s="2" t="s">
        <v>10726</v>
      </c>
      <c r="P6048" s="2" t="s">
        <v>25</v>
      </c>
      <c r="Q6048" s="2" t="b">
        <v>0</v>
      </c>
      <c r="R6048" s="2">
        <v>-77.120999999999995</v>
      </c>
      <c r="S6048" s="2">
        <v>39.189</v>
      </c>
      <c r="T6048" s="2" t="b">
        <v>1</v>
      </c>
    </row>
    <row r="6049" spans="1:20" x14ac:dyDescent="0.2">
      <c r="A6049" s="3">
        <v>6048</v>
      </c>
      <c r="B6049" s="3" t="s">
        <v>8680</v>
      </c>
      <c r="C6049" s="5">
        <v>44233</v>
      </c>
      <c r="D6049" s="3">
        <v>2021</v>
      </c>
      <c r="E6049" s="3" t="s">
        <v>10728</v>
      </c>
      <c r="F6049" s="3" t="s">
        <v>10622</v>
      </c>
      <c r="G6049" s="3" t="s">
        <v>10624</v>
      </c>
      <c r="H6049" s="3">
        <v>60</v>
      </c>
      <c r="I6049" s="14" t="s">
        <v>10776</v>
      </c>
      <c r="J6049" s="14" t="s">
        <v>20</v>
      </c>
      <c r="K6049" s="14" t="s">
        <v>27</v>
      </c>
      <c r="L6049" s="3" t="s">
        <v>5728</v>
      </c>
      <c r="M6049" s="14" t="s">
        <v>84</v>
      </c>
      <c r="N6049" s="3" t="b">
        <v>0</v>
      </c>
      <c r="O6049" s="3" t="s">
        <v>10726</v>
      </c>
      <c r="P6049" s="3" t="s">
        <v>25</v>
      </c>
      <c r="Q6049" s="3" t="b">
        <v>0</v>
      </c>
      <c r="R6049" s="3">
        <v>-112.03400000000001</v>
      </c>
      <c r="S6049" s="3">
        <v>40.648000000000003</v>
      </c>
      <c r="T6049" s="3" t="b">
        <v>1</v>
      </c>
    </row>
    <row r="6050" spans="1:20" x14ac:dyDescent="0.2">
      <c r="A6050" s="2">
        <v>6049</v>
      </c>
      <c r="B6050" s="2" t="s">
        <v>8681</v>
      </c>
      <c r="C6050" s="4">
        <v>44233</v>
      </c>
      <c r="D6050" s="2">
        <v>2021</v>
      </c>
      <c r="E6050" s="2" t="s">
        <v>10728</v>
      </c>
      <c r="F6050" s="2" t="s">
        <v>10622</v>
      </c>
      <c r="G6050" s="2" t="s">
        <v>10624</v>
      </c>
      <c r="H6050" s="2">
        <v>28</v>
      </c>
      <c r="I6050" s="13" t="s">
        <v>10778</v>
      </c>
      <c r="J6050" s="13" t="s">
        <v>20</v>
      </c>
      <c r="K6050" s="13" t="s">
        <v>33</v>
      </c>
      <c r="L6050" s="2" t="s">
        <v>2024</v>
      </c>
      <c r="M6050" s="13" t="s">
        <v>84</v>
      </c>
      <c r="N6050" s="2" t="b">
        <v>0</v>
      </c>
      <c r="O6050" s="2" t="s">
        <v>441</v>
      </c>
      <c r="P6050" s="2" t="s">
        <v>441</v>
      </c>
      <c r="Q6050" s="2" t="b">
        <v>0</v>
      </c>
      <c r="R6050" s="2">
        <v>-111.973</v>
      </c>
      <c r="S6050" s="2">
        <v>41.212000000000003</v>
      </c>
      <c r="T6050" s="2" t="b">
        <v>1</v>
      </c>
    </row>
    <row r="6051" spans="1:20" x14ac:dyDescent="0.2">
      <c r="A6051" s="3">
        <v>6050</v>
      </c>
      <c r="B6051" s="3" t="s">
        <v>8682</v>
      </c>
      <c r="C6051" s="5">
        <v>44233</v>
      </c>
      <c r="D6051" s="3">
        <v>2021</v>
      </c>
      <c r="E6051" s="3" t="s">
        <v>10728</v>
      </c>
      <c r="F6051" s="3" t="s">
        <v>10622</v>
      </c>
      <c r="G6051" s="3" t="s">
        <v>10624</v>
      </c>
      <c r="H6051" s="3">
        <v>23</v>
      </c>
      <c r="I6051" s="14" t="s">
        <v>10778</v>
      </c>
      <c r="J6051" s="14" t="s">
        <v>20</v>
      </c>
      <c r="K6051" s="14" t="s">
        <v>27</v>
      </c>
      <c r="L6051" s="3" t="s">
        <v>685</v>
      </c>
      <c r="M6051" s="14" t="s">
        <v>50</v>
      </c>
      <c r="N6051" s="3" t="b">
        <v>1</v>
      </c>
      <c r="O6051" s="3" t="s">
        <v>10726</v>
      </c>
      <c r="P6051" s="3" t="s">
        <v>25</v>
      </c>
      <c r="Q6051" s="3" t="b">
        <v>1</v>
      </c>
      <c r="R6051" s="3">
        <v>-111.875</v>
      </c>
      <c r="S6051" s="3">
        <v>33.408000000000001</v>
      </c>
      <c r="T6051" s="3" t="b">
        <v>1</v>
      </c>
    </row>
    <row r="6052" spans="1:20" x14ac:dyDescent="0.2">
      <c r="A6052" s="2">
        <v>6051</v>
      </c>
      <c r="B6052" s="2" t="s">
        <v>8683</v>
      </c>
      <c r="C6052" s="4">
        <v>44233</v>
      </c>
      <c r="D6052" s="2">
        <v>2021</v>
      </c>
      <c r="E6052" s="2" t="s">
        <v>10728</v>
      </c>
      <c r="F6052" s="2" t="s">
        <v>10622</v>
      </c>
      <c r="G6052" s="2" t="s">
        <v>10624</v>
      </c>
      <c r="H6052" s="2">
        <v>29</v>
      </c>
      <c r="I6052" s="13" t="s">
        <v>10778</v>
      </c>
      <c r="J6052" s="13" t="s">
        <v>20</v>
      </c>
      <c r="K6052" s="13" t="s">
        <v>10617</v>
      </c>
      <c r="L6052" s="2" t="s">
        <v>200</v>
      </c>
      <c r="M6052" s="13" t="s">
        <v>50</v>
      </c>
      <c r="N6052" s="2" t="b">
        <v>0</v>
      </c>
      <c r="O6052" s="2" t="s">
        <v>10726</v>
      </c>
      <c r="P6052" s="2" t="s">
        <v>76</v>
      </c>
      <c r="Q6052" s="2" t="b">
        <v>0</v>
      </c>
      <c r="R6052" s="2">
        <v>-112.151</v>
      </c>
      <c r="S6052" s="2">
        <v>33.595999999999997</v>
      </c>
      <c r="T6052" s="2" t="b">
        <v>1</v>
      </c>
    </row>
    <row r="6053" spans="1:20" x14ac:dyDescent="0.2">
      <c r="A6053" s="3">
        <v>6052</v>
      </c>
      <c r="B6053" s="3" t="s">
        <v>8684</v>
      </c>
      <c r="C6053" s="5">
        <v>44234</v>
      </c>
      <c r="D6053" s="3">
        <v>2021</v>
      </c>
      <c r="E6053" s="3" t="s">
        <v>10728</v>
      </c>
      <c r="F6053" s="3" t="s">
        <v>10622</v>
      </c>
      <c r="G6053" s="3" t="s">
        <v>10626</v>
      </c>
      <c r="H6053" s="3">
        <v>27</v>
      </c>
      <c r="I6053" s="14" t="s">
        <v>10778</v>
      </c>
      <c r="J6053" s="14" t="s">
        <v>55</v>
      </c>
      <c r="K6053" s="14" t="s">
        <v>27</v>
      </c>
      <c r="L6053" s="3" t="s">
        <v>1833</v>
      </c>
      <c r="M6053" s="14" t="s">
        <v>40</v>
      </c>
      <c r="N6053" s="3" t="b">
        <v>0</v>
      </c>
      <c r="O6053" s="3" t="s">
        <v>441</v>
      </c>
      <c r="P6053" s="3" t="s">
        <v>10619</v>
      </c>
      <c r="Q6053" s="3" t="b">
        <v>0</v>
      </c>
      <c r="R6053" s="3">
        <v>-122.381</v>
      </c>
      <c r="S6053" s="3">
        <v>40.575000000000003</v>
      </c>
      <c r="T6053" s="3" t="b">
        <v>1</v>
      </c>
    </row>
    <row r="6054" spans="1:20" x14ac:dyDescent="0.2">
      <c r="A6054" s="2">
        <v>6053</v>
      </c>
      <c r="B6054" s="2" t="s">
        <v>8685</v>
      </c>
      <c r="C6054" s="4">
        <v>44234</v>
      </c>
      <c r="D6054" s="2">
        <v>2021</v>
      </c>
      <c r="E6054" s="2" t="s">
        <v>10728</v>
      </c>
      <c r="F6054" s="2" t="s">
        <v>10622</v>
      </c>
      <c r="G6054" s="2" t="s">
        <v>10632</v>
      </c>
      <c r="H6054" s="2">
        <v>34</v>
      </c>
      <c r="I6054" s="13" t="s">
        <v>10779</v>
      </c>
      <c r="J6054" s="13" t="s">
        <v>20</v>
      </c>
      <c r="K6054" s="13" t="s">
        <v>59</v>
      </c>
      <c r="L6054" s="2" t="s">
        <v>8686</v>
      </c>
      <c r="M6054" s="13" t="s">
        <v>67</v>
      </c>
      <c r="N6054" s="2" t="b">
        <v>1</v>
      </c>
      <c r="O6054" s="2" t="s">
        <v>441</v>
      </c>
      <c r="P6054" s="2" t="s">
        <v>76</v>
      </c>
      <c r="Q6054" s="2" t="b">
        <v>0</v>
      </c>
      <c r="R6054" s="2">
        <v>-97.09</v>
      </c>
      <c r="S6054" s="2">
        <v>31.643000000000001</v>
      </c>
      <c r="T6054" s="2" t="b">
        <v>1</v>
      </c>
    </row>
    <row r="6055" spans="1:20" x14ac:dyDescent="0.2">
      <c r="A6055" s="3">
        <v>6054</v>
      </c>
      <c r="B6055" s="3" t="s">
        <v>8687</v>
      </c>
      <c r="C6055" s="5">
        <v>44234</v>
      </c>
      <c r="D6055" s="3">
        <v>2021</v>
      </c>
      <c r="E6055" s="3" t="s">
        <v>10728</v>
      </c>
      <c r="F6055" s="3" t="s">
        <v>10622</v>
      </c>
      <c r="G6055" s="3" t="s">
        <v>10624</v>
      </c>
      <c r="H6055" s="3">
        <v>49</v>
      </c>
      <c r="I6055" s="14" t="s">
        <v>10777</v>
      </c>
      <c r="J6055" s="14" t="s">
        <v>20</v>
      </c>
      <c r="K6055" s="14" t="s">
        <v>27</v>
      </c>
      <c r="L6055" s="3" t="s">
        <v>8144</v>
      </c>
      <c r="M6055" s="14" t="s">
        <v>57</v>
      </c>
      <c r="N6055" s="3" t="b">
        <v>0</v>
      </c>
      <c r="O6055" s="3" t="s">
        <v>441</v>
      </c>
      <c r="P6055" s="3" t="s">
        <v>25</v>
      </c>
      <c r="Q6055" s="3" t="b">
        <v>0</v>
      </c>
      <c r="R6055" s="3">
        <v>-90.516999999999996</v>
      </c>
      <c r="S6055" s="3">
        <v>41.533999999999999</v>
      </c>
      <c r="T6055" s="3" t="b">
        <v>1</v>
      </c>
    </row>
    <row r="6056" spans="1:20" x14ac:dyDescent="0.2">
      <c r="A6056" s="2">
        <v>6055</v>
      </c>
      <c r="B6056" s="2" t="s">
        <v>8688</v>
      </c>
      <c r="C6056" s="4">
        <v>44235</v>
      </c>
      <c r="D6056" s="2">
        <v>2021</v>
      </c>
      <c r="E6056" s="2" t="s">
        <v>10728</v>
      </c>
      <c r="F6056" s="2" t="s">
        <v>10622</v>
      </c>
      <c r="G6056" s="2" t="s">
        <v>10624</v>
      </c>
      <c r="H6056" s="2">
        <v>37</v>
      </c>
      <c r="I6056" s="13" t="s">
        <v>10779</v>
      </c>
      <c r="J6056" s="13" t="s">
        <v>20</v>
      </c>
      <c r="K6056" s="13" t="s">
        <v>27</v>
      </c>
      <c r="L6056" s="2" t="s">
        <v>2146</v>
      </c>
      <c r="M6056" s="13" t="s">
        <v>177</v>
      </c>
      <c r="N6056" s="2" t="b">
        <v>0</v>
      </c>
      <c r="O6056" s="2" t="s">
        <v>441</v>
      </c>
      <c r="P6056" s="2" t="s">
        <v>25</v>
      </c>
      <c r="Q6056" s="2" t="b">
        <v>0</v>
      </c>
      <c r="R6056" s="2">
        <v>-112.009</v>
      </c>
      <c r="S6056" s="2">
        <v>43.496000000000002</v>
      </c>
      <c r="T6056" s="2" t="b">
        <v>1</v>
      </c>
    </row>
    <row r="6057" spans="1:20" x14ac:dyDescent="0.2">
      <c r="A6057" s="3">
        <v>6056</v>
      </c>
      <c r="B6057" s="3" t="s">
        <v>8689</v>
      </c>
      <c r="C6057" s="5">
        <v>44235</v>
      </c>
      <c r="D6057" s="3">
        <v>2021</v>
      </c>
      <c r="E6057" s="3" t="s">
        <v>10728</v>
      </c>
      <c r="F6057" s="3" t="s">
        <v>10622</v>
      </c>
      <c r="G6057" s="3" t="s">
        <v>10658</v>
      </c>
      <c r="H6057" s="3">
        <v>38</v>
      </c>
      <c r="I6057" s="14" t="s">
        <v>10779</v>
      </c>
      <c r="J6057" s="14" t="s">
        <v>20</v>
      </c>
      <c r="K6057" s="14" t="s">
        <v>27</v>
      </c>
      <c r="L6057" s="3" t="s">
        <v>2388</v>
      </c>
      <c r="M6057" s="14" t="s">
        <v>299</v>
      </c>
      <c r="N6057" s="3" t="b">
        <v>0</v>
      </c>
      <c r="O6057" s="3" t="s">
        <v>441</v>
      </c>
      <c r="P6057" s="3" t="s">
        <v>441</v>
      </c>
      <c r="Q6057" s="3" t="b">
        <v>0</v>
      </c>
      <c r="R6057" s="3">
        <v>-89.519000000000005</v>
      </c>
      <c r="S6057" s="3">
        <v>34.366999999999997</v>
      </c>
      <c r="T6057" s="3" t="b">
        <v>1</v>
      </c>
    </row>
    <row r="6058" spans="1:20" x14ac:dyDescent="0.2">
      <c r="A6058" s="2">
        <v>6057</v>
      </c>
      <c r="B6058" s="2" t="s">
        <v>8690</v>
      </c>
      <c r="C6058" s="4">
        <v>44235</v>
      </c>
      <c r="D6058" s="2">
        <v>2021</v>
      </c>
      <c r="E6058" s="2" t="s">
        <v>10728</v>
      </c>
      <c r="F6058" s="2" t="s">
        <v>10622</v>
      </c>
      <c r="G6058" s="2" t="s">
        <v>10624</v>
      </c>
      <c r="H6058" s="2">
        <v>33</v>
      </c>
      <c r="I6058" s="13" t="s">
        <v>10779</v>
      </c>
      <c r="J6058" s="13" t="s">
        <v>55</v>
      </c>
      <c r="K6058" s="13" t="s">
        <v>27</v>
      </c>
      <c r="L6058" s="2" t="s">
        <v>254</v>
      </c>
      <c r="M6058" s="13" t="s">
        <v>255</v>
      </c>
      <c r="N6058" s="2" t="b">
        <v>0</v>
      </c>
      <c r="O6058" s="2" t="s">
        <v>441</v>
      </c>
      <c r="P6058" s="2" t="s">
        <v>10619</v>
      </c>
      <c r="Q6058" s="2" t="b">
        <v>1</v>
      </c>
      <c r="R6058" s="2">
        <v>-81.207999999999998</v>
      </c>
      <c r="S6058" s="2">
        <v>35.247</v>
      </c>
      <c r="T6058" s="2" t="b">
        <v>1</v>
      </c>
    </row>
    <row r="6059" spans="1:20" x14ac:dyDescent="0.2">
      <c r="A6059" s="3">
        <v>6058</v>
      </c>
      <c r="B6059" s="3" t="s">
        <v>8691</v>
      </c>
      <c r="C6059" s="5">
        <v>44236</v>
      </c>
      <c r="D6059" s="3">
        <v>2021</v>
      </c>
      <c r="E6059" s="3" t="s">
        <v>10728</v>
      </c>
      <c r="F6059" s="3" t="s">
        <v>10622</v>
      </c>
      <c r="G6059" s="3" t="s">
        <v>10624</v>
      </c>
      <c r="H6059" s="3">
        <v>45</v>
      </c>
      <c r="I6059" s="14" t="s">
        <v>10777</v>
      </c>
      <c r="J6059" s="14" t="s">
        <v>20</v>
      </c>
      <c r="K6059" s="14" t="s">
        <v>59</v>
      </c>
      <c r="L6059" s="3" t="s">
        <v>1044</v>
      </c>
      <c r="M6059" s="14" t="s">
        <v>23</v>
      </c>
      <c r="N6059" s="3" t="b">
        <v>0</v>
      </c>
      <c r="O6059" s="3" t="s">
        <v>10726</v>
      </c>
      <c r="P6059" s="3" t="s">
        <v>10619</v>
      </c>
      <c r="Q6059" s="3" t="b">
        <v>1</v>
      </c>
      <c r="R6059" s="3">
        <v>-122.30200000000001</v>
      </c>
      <c r="S6059" s="3">
        <v>47.588999999999999</v>
      </c>
      <c r="T6059" s="3" t="b">
        <v>1</v>
      </c>
    </row>
    <row r="6060" spans="1:20" x14ac:dyDescent="0.2">
      <c r="A6060" s="2">
        <v>6059</v>
      </c>
      <c r="B6060" s="2" t="s">
        <v>8692</v>
      </c>
      <c r="C6060" s="4">
        <v>44236</v>
      </c>
      <c r="D6060" s="2">
        <v>2021</v>
      </c>
      <c r="E6060" s="2" t="s">
        <v>10728</v>
      </c>
      <c r="F6060" s="2" t="s">
        <v>10622</v>
      </c>
      <c r="G6060" s="2" t="s">
        <v>10700</v>
      </c>
      <c r="H6060" s="2">
        <v>27</v>
      </c>
      <c r="I6060" s="13" t="s">
        <v>10778</v>
      </c>
      <c r="J6060" s="13" t="s">
        <v>20</v>
      </c>
      <c r="K6060" s="13" t="s">
        <v>27</v>
      </c>
      <c r="L6060" s="2" t="s">
        <v>8693</v>
      </c>
      <c r="M6060" s="13" t="s">
        <v>61</v>
      </c>
      <c r="N6060" s="2" t="b">
        <v>0</v>
      </c>
      <c r="O6060" s="2" t="s">
        <v>441</v>
      </c>
      <c r="P6060" s="2" t="s">
        <v>25</v>
      </c>
      <c r="Q6060" s="2" t="b">
        <v>0</v>
      </c>
      <c r="R6060" s="2">
        <v>-75.491</v>
      </c>
      <c r="S6060" s="2">
        <v>40.390999999999998</v>
      </c>
      <c r="T6060" s="2" t="b">
        <v>1</v>
      </c>
    </row>
    <row r="6061" spans="1:20" x14ac:dyDescent="0.2">
      <c r="A6061" s="3">
        <v>6060</v>
      </c>
      <c r="B6061" s="3" t="s">
        <v>8694</v>
      </c>
      <c r="C6061" s="5">
        <v>44237</v>
      </c>
      <c r="D6061" s="3">
        <v>2021</v>
      </c>
      <c r="E6061" s="3" t="s">
        <v>10728</v>
      </c>
      <c r="F6061" s="3" t="s">
        <v>10622</v>
      </c>
      <c r="G6061" s="3" t="s">
        <v>10624</v>
      </c>
      <c r="H6061" s="3">
        <v>21</v>
      </c>
      <c r="I6061" s="14" t="s">
        <v>10778</v>
      </c>
      <c r="J6061" s="14" t="s">
        <v>20</v>
      </c>
      <c r="K6061" s="14" t="s">
        <v>59</v>
      </c>
      <c r="L6061" s="3" t="s">
        <v>174</v>
      </c>
      <c r="M6061" s="14" t="s">
        <v>67</v>
      </c>
      <c r="N6061" s="3" t="b">
        <v>0</v>
      </c>
      <c r="O6061" s="3" t="s">
        <v>10726</v>
      </c>
      <c r="P6061" s="3" t="s">
        <v>25</v>
      </c>
      <c r="Q6061" s="3" t="b">
        <v>1</v>
      </c>
      <c r="R6061" s="3">
        <v>-97.680999999999997</v>
      </c>
      <c r="S6061" s="3">
        <v>30.305</v>
      </c>
      <c r="T6061" s="3" t="b">
        <v>1</v>
      </c>
    </row>
    <row r="6062" spans="1:20" x14ac:dyDescent="0.2">
      <c r="A6062" s="2">
        <v>6061</v>
      </c>
      <c r="B6062" s="2" t="s">
        <v>8695</v>
      </c>
      <c r="C6062" s="4">
        <v>44237</v>
      </c>
      <c r="D6062" s="2">
        <v>2021</v>
      </c>
      <c r="E6062" s="2" t="s">
        <v>10728</v>
      </c>
      <c r="F6062" s="2" t="s">
        <v>10622</v>
      </c>
      <c r="G6062" s="2" t="s">
        <v>10624</v>
      </c>
      <c r="H6062" s="2">
        <v>27</v>
      </c>
      <c r="I6062" s="13" t="s">
        <v>10778</v>
      </c>
      <c r="J6062" s="13" t="s">
        <v>20</v>
      </c>
      <c r="K6062" s="13" t="s">
        <v>59</v>
      </c>
      <c r="L6062" s="2" t="s">
        <v>7033</v>
      </c>
      <c r="M6062" s="13" t="s">
        <v>70</v>
      </c>
      <c r="N6062" s="2" t="b">
        <v>0</v>
      </c>
      <c r="O6062" s="2" t="s">
        <v>441</v>
      </c>
      <c r="P6062" s="2" t="s">
        <v>25</v>
      </c>
      <c r="Q6062" s="2" t="b">
        <v>0</v>
      </c>
      <c r="R6062" s="2">
        <v>-81.587000000000003</v>
      </c>
      <c r="S6062" s="2">
        <v>41.53</v>
      </c>
      <c r="T6062" s="2" t="b">
        <v>1</v>
      </c>
    </row>
    <row r="6063" spans="1:20" x14ac:dyDescent="0.2">
      <c r="A6063" s="3">
        <v>6062</v>
      </c>
      <c r="B6063" s="3" t="s">
        <v>8696</v>
      </c>
      <c r="C6063" s="5">
        <v>44238</v>
      </c>
      <c r="D6063" s="3">
        <v>2021</v>
      </c>
      <c r="E6063" s="3" t="s">
        <v>10728</v>
      </c>
      <c r="F6063" s="3" t="s">
        <v>10622</v>
      </c>
      <c r="G6063" s="3" t="s">
        <v>10624</v>
      </c>
      <c r="H6063" s="3">
        <v>25</v>
      </c>
      <c r="I6063" s="14" t="s">
        <v>10778</v>
      </c>
      <c r="J6063" s="14" t="s">
        <v>20</v>
      </c>
      <c r="K6063" s="14" t="s">
        <v>27</v>
      </c>
      <c r="L6063" s="3" t="s">
        <v>8697</v>
      </c>
      <c r="M6063" s="14" t="s">
        <v>365</v>
      </c>
      <c r="N6063" s="3" t="b">
        <v>0</v>
      </c>
      <c r="O6063" s="3" t="s">
        <v>441</v>
      </c>
      <c r="P6063" s="3" t="s">
        <v>10619</v>
      </c>
      <c r="Q6063" s="3" t="b">
        <v>0</v>
      </c>
      <c r="R6063" s="3">
        <v>-82.837000000000003</v>
      </c>
      <c r="S6063" s="3">
        <v>34.682000000000002</v>
      </c>
      <c r="T6063" s="3" t="b">
        <v>1</v>
      </c>
    </row>
    <row r="6064" spans="1:20" x14ac:dyDescent="0.2">
      <c r="A6064" s="2">
        <v>6063</v>
      </c>
      <c r="B6064" s="2" t="s">
        <v>8698</v>
      </c>
      <c r="C6064" s="4">
        <v>44238</v>
      </c>
      <c r="D6064" s="2">
        <v>2021</v>
      </c>
      <c r="E6064" s="2" t="s">
        <v>10728</v>
      </c>
      <c r="F6064" s="2" t="s">
        <v>10622</v>
      </c>
      <c r="G6064" s="2" t="s">
        <v>10636</v>
      </c>
      <c r="H6064" s="2">
        <v>39</v>
      </c>
      <c r="I6064" s="13" t="s">
        <v>10779</v>
      </c>
      <c r="J6064" s="13" t="s">
        <v>20</v>
      </c>
      <c r="K6064" s="13" t="s">
        <v>59</v>
      </c>
      <c r="L6064" s="2" t="s">
        <v>356</v>
      </c>
      <c r="M6064" s="13" t="s">
        <v>299</v>
      </c>
      <c r="N6064" s="2" t="b">
        <v>0</v>
      </c>
      <c r="O6064" s="2" t="s">
        <v>10636</v>
      </c>
      <c r="P6064" s="2" t="s">
        <v>10619</v>
      </c>
      <c r="Q6064" s="2" t="b">
        <v>0</v>
      </c>
      <c r="R6064" s="2">
        <v>-89.087000000000003</v>
      </c>
      <c r="S6064" s="2">
        <v>30.446000000000002</v>
      </c>
      <c r="T6064" s="2" t="b">
        <v>1</v>
      </c>
    </row>
    <row r="6065" spans="1:20" x14ac:dyDescent="0.2">
      <c r="A6065" s="3">
        <v>6064</v>
      </c>
      <c r="B6065" s="3" t="s">
        <v>8699</v>
      </c>
      <c r="C6065" s="5">
        <v>44238</v>
      </c>
      <c r="D6065" s="3">
        <v>2021</v>
      </c>
      <c r="E6065" s="3" t="s">
        <v>10728</v>
      </c>
      <c r="F6065" s="3" t="s">
        <v>10622</v>
      </c>
      <c r="G6065" s="3" t="s">
        <v>10624</v>
      </c>
      <c r="H6065" s="3">
        <v>20</v>
      </c>
      <c r="I6065" s="14" t="s">
        <v>10780</v>
      </c>
      <c r="J6065" s="14" t="s">
        <v>20</v>
      </c>
      <c r="K6065" s="14" t="s">
        <v>33</v>
      </c>
      <c r="L6065" s="3" t="s">
        <v>218</v>
      </c>
      <c r="M6065" s="14" t="s">
        <v>67</v>
      </c>
      <c r="N6065" s="3" t="b">
        <v>0</v>
      </c>
      <c r="O6065" s="3" t="s">
        <v>10726</v>
      </c>
      <c r="P6065" s="3" t="s">
        <v>25</v>
      </c>
      <c r="Q6065" s="3" t="b">
        <v>0</v>
      </c>
      <c r="R6065" s="3">
        <v>-95.408000000000001</v>
      </c>
      <c r="S6065" s="3">
        <v>29.925000000000001</v>
      </c>
      <c r="T6065" s="3" t="b">
        <v>1</v>
      </c>
    </row>
    <row r="6066" spans="1:20" x14ac:dyDescent="0.2">
      <c r="A6066" s="2">
        <v>6065</v>
      </c>
      <c r="B6066" s="2" t="s">
        <v>8700</v>
      </c>
      <c r="C6066" s="4">
        <v>44238</v>
      </c>
      <c r="D6066" s="2">
        <v>2021</v>
      </c>
      <c r="E6066" s="2" t="s">
        <v>10728</v>
      </c>
      <c r="F6066" s="2" t="s">
        <v>10622</v>
      </c>
      <c r="G6066" s="2" t="s">
        <v>10624</v>
      </c>
      <c r="H6066" s="2">
        <v>38</v>
      </c>
      <c r="I6066" s="13" t="s">
        <v>10779</v>
      </c>
      <c r="J6066" s="13" t="s">
        <v>20</v>
      </c>
      <c r="K6066" s="13" t="s">
        <v>27</v>
      </c>
      <c r="L6066" s="2" t="s">
        <v>8701</v>
      </c>
      <c r="M6066" s="13" t="s">
        <v>61</v>
      </c>
      <c r="N6066" s="2" t="b">
        <v>0</v>
      </c>
      <c r="O6066" s="2" t="s">
        <v>441</v>
      </c>
      <c r="P6066" s="2" t="s">
        <v>441</v>
      </c>
      <c r="Q6066" s="2" t="b">
        <v>0</v>
      </c>
      <c r="R6066" s="2">
        <v>-77.084999999999994</v>
      </c>
      <c r="S6066" s="2">
        <v>41.235999999999997</v>
      </c>
      <c r="T6066" s="2" t="b">
        <v>1</v>
      </c>
    </row>
    <row r="6067" spans="1:20" x14ac:dyDescent="0.2">
      <c r="A6067" s="3">
        <v>6066</v>
      </c>
      <c r="B6067" s="3" t="s">
        <v>8702</v>
      </c>
      <c r="C6067" s="5">
        <v>44238</v>
      </c>
      <c r="D6067" s="3">
        <v>2021</v>
      </c>
      <c r="E6067" s="3" t="s">
        <v>10728</v>
      </c>
      <c r="F6067" s="3" t="s">
        <v>10622</v>
      </c>
      <c r="G6067" s="3" t="s">
        <v>10624</v>
      </c>
      <c r="H6067" s="3">
        <v>29</v>
      </c>
      <c r="I6067" s="14" t="s">
        <v>10778</v>
      </c>
      <c r="J6067" s="14" t="s">
        <v>20</v>
      </c>
      <c r="K6067" s="14" t="s">
        <v>27</v>
      </c>
      <c r="L6067" s="3" t="s">
        <v>8703</v>
      </c>
      <c r="M6067" s="14" t="s">
        <v>87</v>
      </c>
      <c r="N6067" s="3" t="b">
        <v>0</v>
      </c>
      <c r="O6067" s="3" t="s">
        <v>10726</v>
      </c>
      <c r="P6067" s="3" t="s">
        <v>76</v>
      </c>
      <c r="Q6067" s="3" t="b">
        <v>0</v>
      </c>
      <c r="R6067" s="3">
        <v>-93.099000000000004</v>
      </c>
      <c r="S6067" s="3">
        <v>34.454000000000001</v>
      </c>
      <c r="T6067" s="3" t="b">
        <v>1</v>
      </c>
    </row>
    <row r="6068" spans="1:20" x14ac:dyDescent="0.2">
      <c r="A6068" s="2">
        <v>6067</v>
      </c>
      <c r="B6068" s="2" t="s">
        <v>8704</v>
      </c>
      <c r="C6068" s="4">
        <v>44238</v>
      </c>
      <c r="D6068" s="2">
        <v>2021</v>
      </c>
      <c r="E6068" s="2" t="s">
        <v>10728</v>
      </c>
      <c r="F6068" s="2" t="s">
        <v>10622</v>
      </c>
      <c r="G6068" s="2" t="s">
        <v>10628</v>
      </c>
      <c r="H6068" s="2">
        <v>32</v>
      </c>
      <c r="I6068" s="13" t="s">
        <v>10779</v>
      </c>
      <c r="J6068" s="13" t="s">
        <v>20</v>
      </c>
      <c r="K6068" s="13" t="s">
        <v>27</v>
      </c>
      <c r="L6068" s="2" t="s">
        <v>8705</v>
      </c>
      <c r="M6068" s="13" t="s">
        <v>269</v>
      </c>
      <c r="N6068" s="2" t="b">
        <v>0</v>
      </c>
      <c r="O6068" s="2" t="s">
        <v>441</v>
      </c>
      <c r="P6068" s="2" t="s">
        <v>76</v>
      </c>
      <c r="Q6068" s="2" t="b">
        <v>0</v>
      </c>
      <c r="R6068" s="2">
        <v>-69.638999999999996</v>
      </c>
      <c r="S6068" s="2">
        <v>44.570999999999998</v>
      </c>
      <c r="T6068" s="2" t="b">
        <v>1</v>
      </c>
    </row>
    <row r="6069" spans="1:20" x14ac:dyDescent="0.2">
      <c r="A6069" s="3">
        <v>6068</v>
      </c>
      <c r="B6069" s="3" t="s">
        <v>8706</v>
      </c>
      <c r="C6069" s="5">
        <v>44238</v>
      </c>
      <c r="D6069" s="3">
        <v>2021</v>
      </c>
      <c r="E6069" s="3" t="s">
        <v>10728</v>
      </c>
      <c r="F6069" s="3" t="s">
        <v>10622</v>
      </c>
      <c r="G6069" s="3" t="s">
        <v>10630</v>
      </c>
      <c r="H6069" s="3">
        <v>44</v>
      </c>
      <c r="I6069" s="14" t="s">
        <v>10777</v>
      </c>
      <c r="J6069" s="14" t="s">
        <v>20</v>
      </c>
      <c r="K6069" s="14" t="s">
        <v>27</v>
      </c>
      <c r="L6069" s="3" t="s">
        <v>2129</v>
      </c>
      <c r="M6069" s="14" t="s">
        <v>149</v>
      </c>
      <c r="N6069" s="3" t="b">
        <v>0</v>
      </c>
      <c r="O6069" s="3" t="s">
        <v>10726</v>
      </c>
      <c r="P6069" s="3" t="s">
        <v>25</v>
      </c>
      <c r="Q6069" s="3" t="b">
        <v>0</v>
      </c>
      <c r="R6069" s="3">
        <v>-86.917000000000002</v>
      </c>
      <c r="S6069" s="3">
        <v>36.845999999999997</v>
      </c>
      <c r="T6069" s="3" t="b">
        <v>1</v>
      </c>
    </row>
    <row r="6070" spans="1:20" x14ac:dyDescent="0.2">
      <c r="A6070" s="2">
        <v>6069</v>
      </c>
      <c r="B6070" s="2" t="s">
        <v>10616</v>
      </c>
      <c r="C6070" s="4">
        <v>44239</v>
      </c>
      <c r="D6070" s="2">
        <v>2021</v>
      </c>
      <c r="E6070" s="2" t="s">
        <v>10728</v>
      </c>
      <c r="F6070" s="2" t="s">
        <v>10622</v>
      </c>
      <c r="G6070" s="2" t="s">
        <v>10624</v>
      </c>
      <c r="H6070" s="2" t="e">
        <v>#N/A</v>
      </c>
      <c r="I6070" s="13" t="e">
        <v>#N/A</v>
      </c>
      <c r="J6070" s="13" t="s">
        <v>20</v>
      </c>
      <c r="K6070" s="13" t="s">
        <v>10617</v>
      </c>
      <c r="L6070" s="2" t="s">
        <v>8707</v>
      </c>
      <c r="M6070" s="13" t="s">
        <v>170</v>
      </c>
      <c r="N6070" s="2" t="b">
        <v>0</v>
      </c>
      <c r="O6070" s="2" t="s">
        <v>10726</v>
      </c>
      <c r="P6070" s="2" t="s">
        <v>10619</v>
      </c>
      <c r="Q6070" s="2" t="b">
        <v>0</v>
      </c>
      <c r="R6070" s="2">
        <v>-80.284000000000006</v>
      </c>
      <c r="S6070" s="2">
        <v>25.725999999999999</v>
      </c>
      <c r="T6070" s="2" t="b">
        <v>1</v>
      </c>
    </row>
    <row r="6071" spans="1:20" x14ac:dyDescent="0.2">
      <c r="A6071" s="3">
        <v>6070</v>
      </c>
      <c r="B6071" s="3" t="s">
        <v>10616</v>
      </c>
      <c r="C6071" s="5">
        <v>44240</v>
      </c>
      <c r="D6071" s="3">
        <v>2021</v>
      </c>
      <c r="E6071" s="3" t="s">
        <v>10728</v>
      </c>
      <c r="F6071" s="3" t="s">
        <v>10622</v>
      </c>
      <c r="G6071" s="3" t="s">
        <v>10624</v>
      </c>
      <c r="H6071" s="3" t="e">
        <v>#N/A</v>
      </c>
      <c r="I6071" s="14" t="e">
        <v>#N/A</v>
      </c>
      <c r="J6071" s="14" t="s">
        <v>20</v>
      </c>
      <c r="K6071" s="14" t="s">
        <v>10617</v>
      </c>
      <c r="L6071" s="3" t="s">
        <v>4603</v>
      </c>
      <c r="M6071" s="14" t="s">
        <v>177</v>
      </c>
      <c r="N6071" s="3" t="b">
        <v>0</v>
      </c>
      <c r="O6071" s="3" t="s">
        <v>10726</v>
      </c>
      <c r="P6071" s="3" t="s">
        <v>441</v>
      </c>
      <c r="Q6071" s="3" t="b">
        <v>0</v>
      </c>
      <c r="R6071" s="3">
        <v>-112.449</v>
      </c>
      <c r="S6071" s="3">
        <v>42.872</v>
      </c>
      <c r="T6071" s="3" t="b">
        <v>1</v>
      </c>
    </row>
    <row r="6072" spans="1:20" x14ac:dyDescent="0.2">
      <c r="A6072" s="2">
        <v>6071</v>
      </c>
      <c r="B6072" s="2" t="s">
        <v>8708</v>
      </c>
      <c r="C6072" s="4">
        <v>44240</v>
      </c>
      <c r="D6072" s="2">
        <v>2021</v>
      </c>
      <c r="E6072" s="2" t="s">
        <v>10728</v>
      </c>
      <c r="F6072" s="2" t="s">
        <v>10622</v>
      </c>
      <c r="G6072" s="2" t="s">
        <v>10625</v>
      </c>
      <c r="H6072" s="2">
        <v>28</v>
      </c>
      <c r="I6072" s="13" t="s">
        <v>10778</v>
      </c>
      <c r="J6072" s="13" t="s">
        <v>20</v>
      </c>
      <c r="K6072" s="13" t="s">
        <v>59</v>
      </c>
      <c r="L6072" s="2" t="s">
        <v>444</v>
      </c>
      <c r="M6072" s="13" t="s">
        <v>40</v>
      </c>
      <c r="N6072" s="2" t="b">
        <v>0</v>
      </c>
      <c r="O6072" s="2" t="s">
        <v>441</v>
      </c>
      <c r="P6072" s="2" t="s">
        <v>76</v>
      </c>
      <c r="Q6072" s="2" t="b">
        <v>1</v>
      </c>
      <c r="R6072" s="2">
        <v>-117.444</v>
      </c>
      <c r="S6072" s="2">
        <v>34.158000000000001</v>
      </c>
      <c r="T6072" s="2" t="b">
        <v>1</v>
      </c>
    </row>
    <row r="6073" spans="1:20" x14ac:dyDescent="0.2">
      <c r="A6073" s="3">
        <v>6072</v>
      </c>
      <c r="B6073" s="3" t="s">
        <v>8709</v>
      </c>
      <c r="C6073" s="5">
        <v>44240</v>
      </c>
      <c r="D6073" s="3">
        <v>2021</v>
      </c>
      <c r="E6073" s="3" t="s">
        <v>10728</v>
      </c>
      <c r="F6073" s="3" t="s">
        <v>10622</v>
      </c>
      <c r="G6073" s="3" t="s">
        <v>10644</v>
      </c>
      <c r="H6073" s="3">
        <v>0</v>
      </c>
      <c r="I6073" s="14" t="e">
        <v>#N/A</v>
      </c>
      <c r="J6073" s="14" t="s">
        <v>20</v>
      </c>
      <c r="K6073" s="14" t="s">
        <v>10617</v>
      </c>
      <c r="L6073" s="3" t="s">
        <v>124</v>
      </c>
      <c r="M6073" s="14" t="s">
        <v>125</v>
      </c>
      <c r="N6073" s="3" t="b">
        <v>1</v>
      </c>
      <c r="O6073" s="3" t="s">
        <v>10726</v>
      </c>
      <c r="P6073" s="3" t="s">
        <v>76</v>
      </c>
      <c r="Q6073" s="3" t="b">
        <v>1</v>
      </c>
      <c r="R6073" s="3" t="s">
        <v>10619</v>
      </c>
      <c r="S6073" s="3" t="s">
        <v>10619</v>
      </c>
      <c r="T6073" s="3" t="b">
        <v>1</v>
      </c>
    </row>
    <row r="6074" spans="1:20" x14ac:dyDescent="0.2">
      <c r="A6074" s="2">
        <v>6073</v>
      </c>
      <c r="B6074" s="2" t="s">
        <v>8710</v>
      </c>
      <c r="C6074" s="4">
        <v>44241</v>
      </c>
      <c r="D6074" s="2">
        <v>2021</v>
      </c>
      <c r="E6074" s="2" t="s">
        <v>10728</v>
      </c>
      <c r="F6074" s="2" t="s">
        <v>10622</v>
      </c>
      <c r="G6074" s="2" t="s">
        <v>10624</v>
      </c>
      <c r="H6074" s="2">
        <v>32</v>
      </c>
      <c r="I6074" s="13" t="s">
        <v>10779</v>
      </c>
      <c r="J6074" s="13" t="s">
        <v>20</v>
      </c>
      <c r="K6074" s="13" t="s">
        <v>10617</v>
      </c>
      <c r="L6074" s="2" t="s">
        <v>93</v>
      </c>
      <c r="M6074" s="13" t="s">
        <v>67</v>
      </c>
      <c r="N6074" s="2" t="b">
        <v>1</v>
      </c>
      <c r="O6074" s="2" t="s">
        <v>441</v>
      </c>
      <c r="P6074" s="2" t="s">
        <v>441</v>
      </c>
      <c r="Q6074" s="2" t="b">
        <v>0</v>
      </c>
      <c r="R6074" s="2">
        <v>-106.286</v>
      </c>
      <c r="S6074" s="2">
        <v>31.792000000000002</v>
      </c>
      <c r="T6074" s="2" t="b">
        <v>1</v>
      </c>
    </row>
    <row r="6075" spans="1:20" x14ac:dyDescent="0.2">
      <c r="A6075" s="3">
        <v>6074</v>
      </c>
      <c r="B6075" s="3" t="s">
        <v>8711</v>
      </c>
      <c r="C6075" s="5">
        <v>44241</v>
      </c>
      <c r="D6075" s="3">
        <v>2021</v>
      </c>
      <c r="E6075" s="3" t="s">
        <v>10728</v>
      </c>
      <c r="F6075" s="3" t="s">
        <v>10622</v>
      </c>
      <c r="G6075" s="3" t="s">
        <v>10624</v>
      </c>
      <c r="H6075" s="3">
        <v>51</v>
      </c>
      <c r="I6075" s="14" t="s">
        <v>10776</v>
      </c>
      <c r="J6075" s="14" t="s">
        <v>20</v>
      </c>
      <c r="K6075" s="14" t="s">
        <v>27</v>
      </c>
      <c r="L6075" s="3" t="s">
        <v>8712</v>
      </c>
      <c r="M6075" s="14" t="s">
        <v>177</v>
      </c>
      <c r="N6075" s="3" t="b">
        <v>0</v>
      </c>
      <c r="O6075" s="3" t="s">
        <v>10726</v>
      </c>
      <c r="P6075" s="3" t="s">
        <v>25</v>
      </c>
      <c r="Q6075" s="3" t="b">
        <v>0</v>
      </c>
      <c r="R6075" s="3">
        <v>-112.327</v>
      </c>
      <c r="S6075" s="3">
        <v>43.311999999999998</v>
      </c>
      <c r="T6075" s="3" t="b">
        <v>1</v>
      </c>
    </row>
    <row r="6076" spans="1:20" x14ac:dyDescent="0.2">
      <c r="A6076" s="2">
        <v>6075</v>
      </c>
      <c r="B6076" s="2" t="s">
        <v>8713</v>
      </c>
      <c r="C6076" s="4">
        <v>44241</v>
      </c>
      <c r="D6076" s="2">
        <v>2021</v>
      </c>
      <c r="E6076" s="2" t="s">
        <v>10728</v>
      </c>
      <c r="F6076" s="2" t="s">
        <v>10622</v>
      </c>
      <c r="G6076" s="2" t="s">
        <v>10636</v>
      </c>
      <c r="H6076" s="2">
        <v>0</v>
      </c>
      <c r="I6076" s="13" t="e">
        <v>#N/A</v>
      </c>
      <c r="J6076" s="13" t="s">
        <v>20</v>
      </c>
      <c r="K6076" s="13" t="s">
        <v>10617</v>
      </c>
      <c r="L6076" s="2" t="s">
        <v>8714</v>
      </c>
      <c r="M6076" s="13" t="s">
        <v>104</v>
      </c>
      <c r="N6076" s="2" t="b">
        <v>0</v>
      </c>
      <c r="O6076" s="2" t="s">
        <v>10636</v>
      </c>
      <c r="P6076" s="2" t="s">
        <v>25</v>
      </c>
      <c r="Q6076" s="2" t="b">
        <v>0</v>
      </c>
      <c r="R6076" s="2">
        <v>-105.544</v>
      </c>
      <c r="S6076" s="2">
        <v>36.439</v>
      </c>
      <c r="T6076" s="2" t="b">
        <v>1</v>
      </c>
    </row>
    <row r="6077" spans="1:20" x14ac:dyDescent="0.2">
      <c r="A6077" s="3">
        <v>6076</v>
      </c>
      <c r="B6077" s="3" t="s">
        <v>8715</v>
      </c>
      <c r="C6077" s="5">
        <v>44242</v>
      </c>
      <c r="D6077" s="3">
        <v>2021</v>
      </c>
      <c r="E6077" s="3" t="s">
        <v>10728</v>
      </c>
      <c r="F6077" s="3" t="s">
        <v>10622</v>
      </c>
      <c r="G6077" s="3" t="s">
        <v>10636</v>
      </c>
      <c r="H6077" s="3">
        <v>50</v>
      </c>
      <c r="I6077" s="14" t="s">
        <v>10777</v>
      </c>
      <c r="J6077" s="14" t="s">
        <v>20</v>
      </c>
      <c r="K6077" s="14" t="s">
        <v>27</v>
      </c>
      <c r="L6077" s="3" t="s">
        <v>176</v>
      </c>
      <c r="M6077" s="14" t="s">
        <v>177</v>
      </c>
      <c r="N6077" s="3" t="b">
        <v>0</v>
      </c>
      <c r="O6077" s="3" t="s">
        <v>441</v>
      </c>
      <c r="P6077" s="3" t="s">
        <v>10619</v>
      </c>
      <c r="Q6077" s="3" t="b">
        <v>0</v>
      </c>
      <c r="R6077" s="3">
        <v>-111.79300000000001</v>
      </c>
      <c r="S6077" s="3">
        <v>43.817</v>
      </c>
      <c r="T6077" s="3" t="b">
        <v>1</v>
      </c>
    </row>
    <row r="6078" spans="1:20" x14ac:dyDescent="0.2">
      <c r="A6078" s="2">
        <v>6077</v>
      </c>
      <c r="B6078" s="2" t="s">
        <v>8716</v>
      </c>
      <c r="C6078" s="4">
        <v>44242</v>
      </c>
      <c r="D6078" s="2">
        <v>2021</v>
      </c>
      <c r="E6078" s="2" t="s">
        <v>10728</v>
      </c>
      <c r="F6078" s="2" t="s">
        <v>10622</v>
      </c>
      <c r="G6078" s="2" t="s">
        <v>10636</v>
      </c>
      <c r="H6078" s="2">
        <v>30</v>
      </c>
      <c r="I6078" s="13" t="s">
        <v>10778</v>
      </c>
      <c r="J6078" s="13" t="s">
        <v>20</v>
      </c>
      <c r="K6078" s="13" t="s">
        <v>33</v>
      </c>
      <c r="L6078" s="2" t="s">
        <v>1307</v>
      </c>
      <c r="M6078" s="13" t="s">
        <v>40</v>
      </c>
      <c r="N6078" s="2" t="b">
        <v>0</v>
      </c>
      <c r="O6078" s="2" t="s">
        <v>10726</v>
      </c>
      <c r="P6078" s="2" t="s">
        <v>76</v>
      </c>
      <c r="Q6078" s="2" t="b">
        <v>0</v>
      </c>
      <c r="R6078" s="2">
        <v>-118.011</v>
      </c>
      <c r="S6078" s="2">
        <v>34.064</v>
      </c>
      <c r="T6078" s="2" t="b">
        <v>1</v>
      </c>
    </row>
    <row r="6079" spans="1:20" x14ac:dyDescent="0.2">
      <c r="A6079" s="3">
        <v>6078</v>
      </c>
      <c r="B6079" s="3" t="s">
        <v>8717</v>
      </c>
      <c r="C6079" s="5">
        <v>44242</v>
      </c>
      <c r="D6079" s="3">
        <v>2021</v>
      </c>
      <c r="E6079" s="3" t="s">
        <v>10728</v>
      </c>
      <c r="F6079" s="3" t="s">
        <v>10622</v>
      </c>
      <c r="G6079" s="3" t="s">
        <v>10624</v>
      </c>
      <c r="H6079" s="3">
        <v>33</v>
      </c>
      <c r="I6079" s="14" t="s">
        <v>10779</v>
      </c>
      <c r="J6079" s="14" t="s">
        <v>20</v>
      </c>
      <c r="K6079" s="14" t="s">
        <v>27</v>
      </c>
      <c r="L6079" s="3" t="s">
        <v>8718</v>
      </c>
      <c r="M6079" s="14" t="s">
        <v>40</v>
      </c>
      <c r="N6079" s="3" t="b">
        <v>0</v>
      </c>
      <c r="O6079" s="3" t="s">
        <v>441</v>
      </c>
      <c r="P6079" s="3" t="s">
        <v>51</v>
      </c>
      <c r="Q6079" s="3" t="b">
        <v>1</v>
      </c>
      <c r="R6079" s="3">
        <v>-116.292</v>
      </c>
      <c r="S6079" s="3">
        <v>33.712000000000003</v>
      </c>
      <c r="T6079" s="3" t="b">
        <v>1</v>
      </c>
    </row>
    <row r="6080" spans="1:20" x14ac:dyDescent="0.2">
      <c r="A6080" s="2">
        <v>6079</v>
      </c>
      <c r="B6080" s="2" t="s">
        <v>8719</v>
      </c>
      <c r="C6080" s="4">
        <v>44243</v>
      </c>
      <c r="D6080" s="2">
        <v>2021</v>
      </c>
      <c r="E6080" s="2" t="s">
        <v>10728</v>
      </c>
      <c r="F6080" s="2" t="s">
        <v>10622</v>
      </c>
      <c r="G6080" s="2" t="s">
        <v>10628</v>
      </c>
      <c r="H6080" s="2">
        <v>44</v>
      </c>
      <c r="I6080" s="13" t="s">
        <v>10777</v>
      </c>
      <c r="J6080" s="13" t="s">
        <v>20</v>
      </c>
      <c r="K6080" s="13" t="s">
        <v>27</v>
      </c>
      <c r="L6080" s="2" t="s">
        <v>1044</v>
      </c>
      <c r="M6080" s="13" t="s">
        <v>23</v>
      </c>
      <c r="N6080" s="2" t="b">
        <v>1</v>
      </c>
      <c r="O6080" s="2" t="s">
        <v>441</v>
      </c>
      <c r="P6080" s="2" t="s">
        <v>76</v>
      </c>
      <c r="Q6080" s="2" t="b">
        <v>1</v>
      </c>
      <c r="R6080" s="2">
        <v>-122.34</v>
      </c>
      <c r="S6080" s="2">
        <v>47.604999999999997</v>
      </c>
      <c r="T6080" s="2" t="b">
        <v>1</v>
      </c>
    </row>
    <row r="6081" spans="1:20" x14ac:dyDescent="0.2">
      <c r="A6081" s="3">
        <v>6080</v>
      </c>
      <c r="B6081" s="3" t="s">
        <v>8720</v>
      </c>
      <c r="C6081" s="5">
        <v>44243</v>
      </c>
      <c r="D6081" s="3">
        <v>2021</v>
      </c>
      <c r="E6081" s="3" t="s">
        <v>10728</v>
      </c>
      <c r="F6081" s="3" t="s">
        <v>10622</v>
      </c>
      <c r="G6081" s="3" t="s">
        <v>10624</v>
      </c>
      <c r="H6081" s="3">
        <v>51</v>
      </c>
      <c r="I6081" s="14" t="s">
        <v>10776</v>
      </c>
      <c r="J6081" s="14" t="s">
        <v>20</v>
      </c>
      <c r="K6081" s="14" t="s">
        <v>33</v>
      </c>
      <c r="L6081" s="3" t="s">
        <v>611</v>
      </c>
      <c r="M6081" s="14" t="s">
        <v>170</v>
      </c>
      <c r="N6081" s="3" t="b">
        <v>0</v>
      </c>
      <c r="O6081" s="3" t="s">
        <v>441</v>
      </c>
      <c r="P6081" s="3" t="s">
        <v>25</v>
      </c>
      <c r="Q6081" s="3" t="b">
        <v>0</v>
      </c>
      <c r="R6081" s="3">
        <v>-80.2</v>
      </c>
      <c r="S6081" s="3">
        <v>25.849</v>
      </c>
      <c r="T6081" s="3" t="b">
        <v>1</v>
      </c>
    </row>
    <row r="6082" spans="1:20" x14ac:dyDescent="0.2">
      <c r="A6082" s="2">
        <v>6081</v>
      </c>
      <c r="B6082" s="2" t="s">
        <v>8721</v>
      </c>
      <c r="C6082" s="4">
        <v>44244</v>
      </c>
      <c r="D6082" s="2">
        <v>2021</v>
      </c>
      <c r="E6082" s="2" t="s">
        <v>10728</v>
      </c>
      <c r="F6082" s="2" t="s">
        <v>10622</v>
      </c>
      <c r="G6082" s="2" t="s">
        <v>10624</v>
      </c>
      <c r="H6082" s="2">
        <v>28</v>
      </c>
      <c r="I6082" s="13" t="s">
        <v>10778</v>
      </c>
      <c r="J6082" s="13" t="s">
        <v>20</v>
      </c>
      <c r="K6082" s="13" t="s">
        <v>27</v>
      </c>
      <c r="L6082" s="2" t="s">
        <v>385</v>
      </c>
      <c r="M6082" s="13" t="s">
        <v>255</v>
      </c>
      <c r="N6082" s="2" t="b">
        <v>0</v>
      </c>
      <c r="O6082" s="2" t="s">
        <v>10726</v>
      </c>
      <c r="P6082" s="2" t="s">
        <v>76</v>
      </c>
      <c r="Q6082" s="2" t="b">
        <v>0</v>
      </c>
      <c r="R6082" s="2" t="s">
        <v>10619</v>
      </c>
      <c r="S6082" s="2" t="s">
        <v>10619</v>
      </c>
      <c r="T6082" s="2" t="b">
        <v>1</v>
      </c>
    </row>
    <row r="6083" spans="1:20" x14ac:dyDescent="0.2">
      <c r="A6083" s="3">
        <v>6082</v>
      </c>
      <c r="B6083" s="3" t="s">
        <v>10616</v>
      </c>
      <c r="C6083" s="5">
        <v>44244</v>
      </c>
      <c r="D6083" s="3">
        <v>2021</v>
      </c>
      <c r="E6083" s="3" t="s">
        <v>10728</v>
      </c>
      <c r="F6083" s="3" t="s">
        <v>10622</v>
      </c>
      <c r="G6083" s="3" t="s">
        <v>10624</v>
      </c>
      <c r="H6083" s="3" t="e">
        <v>#N/A</v>
      </c>
      <c r="I6083" s="14" t="e">
        <v>#N/A</v>
      </c>
      <c r="J6083" s="14" t="s">
        <v>20</v>
      </c>
      <c r="K6083" s="14" t="s">
        <v>10617</v>
      </c>
      <c r="L6083" s="3" t="s">
        <v>218</v>
      </c>
      <c r="M6083" s="14" t="s">
        <v>67</v>
      </c>
      <c r="N6083" s="3" t="b">
        <v>0</v>
      </c>
      <c r="O6083" s="3" t="s">
        <v>441</v>
      </c>
      <c r="P6083" s="3" t="s">
        <v>25</v>
      </c>
      <c r="Q6083" s="3" t="b">
        <v>1</v>
      </c>
      <c r="R6083" s="3" t="s">
        <v>10619</v>
      </c>
      <c r="S6083" s="3" t="s">
        <v>10619</v>
      </c>
      <c r="T6083" s="3" t="b">
        <v>1</v>
      </c>
    </row>
    <row r="6084" spans="1:20" x14ac:dyDescent="0.2">
      <c r="A6084" s="2">
        <v>6083</v>
      </c>
      <c r="B6084" s="2" t="s">
        <v>8722</v>
      </c>
      <c r="C6084" s="4">
        <v>44245</v>
      </c>
      <c r="D6084" s="2">
        <v>2021</v>
      </c>
      <c r="E6084" s="2" t="s">
        <v>10728</v>
      </c>
      <c r="F6084" s="2" t="s">
        <v>10622</v>
      </c>
      <c r="G6084" s="2" t="s">
        <v>10624</v>
      </c>
      <c r="H6084" s="2">
        <v>39</v>
      </c>
      <c r="I6084" s="13" t="s">
        <v>10779</v>
      </c>
      <c r="J6084" s="13" t="s">
        <v>20</v>
      </c>
      <c r="K6084" s="13" t="s">
        <v>27</v>
      </c>
      <c r="L6084" s="2" t="s">
        <v>8723</v>
      </c>
      <c r="M6084" s="13" t="s">
        <v>365</v>
      </c>
      <c r="N6084" s="2" t="b">
        <v>0</v>
      </c>
      <c r="O6084" s="2" t="s">
        <v>10726</v>
      </c>
      <c r="P6084" s="2" t="s">
        <v>25</v>
      </c>
      <c r="Q6084" s="2" t="b">
        <v>1</v>
      </c>
      <c r="R6084" s="2">
        <v>-82.230999999999995</v>
      </c>
      <c r="S6084" s="2">
        <v>34.997</v>
      </c>
      <c r="T6084" s="2" t="b">
        <v>1</v>
      </c>
    </row>
    <row r="6085" spans="1:20" x14ac:dyDescent="0.2">
      <c r="A6085" s="3">
        <v>6084</v>
      </c>
      <c r="B6085" s="3" t="s">
        <v>8724</v>
      </c>
      <c r="C6085" s="5">
        <v>44245</v>
      </c>
      <c r="D6085" s="3">
        <v>2021</v>
      </c>
      <c r="E6085" s="3" t="s">
        <v>10728</v>
      </c>
      <c r="F6085" s="3" t="s">
        <v>10622</v>
      </c>
      <c r="G6085" s="3" t="s">
        <v>10625</v>
      </c>
      <c r="H6085" s="3">
        <v>37</v>
      </c>
      <c r="I6085" s="14" t="s">
        <v>10779</v>
      </c>
      <c r="J6085" s="14" t="s">
        <v>20</v>
      </c>
      <c r="K6085" s="14" t="s">
        <v>27</v>
      </c>
      <c r="L6085" s="3" t="s">
        <v>6211</v>
      </c>
      <c r="M6085" s="14" t="s">
        <v>234</v>
      </c>
      <c r="N6085" s="3" t="b">
        <v>0</v>
      </c>
      <c r="O6085" s="3" t="s">
        <v>441</v>
      </c>
      <c r="P6085" s="3" t="s">
        <v>76</v>
      </c>
      <c r="Q6085" s="3" t="b">
        <v>1</v>
      </c>
      <c r="R6085" s="3">
        <v>-83.400999999999996</v>
      </c>
      <c r="S6085" s="3">
        <v>34.000999999999998</v>
      </c>
      <c r="T6085" s="3" t="b">
        <v>1</v>
      </c>
    </row>
    <row r="6086" spans="1:20" x14ac:dyDescent="0.2">
      <c r="A6086" s="2">
        <v>6085</v>
      </c>
      <c r="B6086" s="2" t="s">
        <v>8725</v>
      </c>
      <c r="C6086" s="4">
        <v>44245</v>
      </c>
      <c r="D6086" s="2">
        <v>2021</v>
      </c>
      <c r="E6086" s="2" t="s">
        <v>10728</v>
      </c>
      <c r="F6086" s="2" t="s">
        <v>10622</v>
      </c>
      <c r="G6086" s="2" t="s">
        <v>10628</v>
      </c>
      <c r="H6086" s="2">
        <v>28</v>
      </c>
      <c r="I6086" s="13" t="s">
        <v>10778</v>
      </c>
      <c r="J6086" s="13" t="s">
        <v>20</v>
      </c>
      <c r="K6086" s="13" t="s">
        <v>10617</v>
      </c>
      <c r="L6086" s="2" t="s">
        <v>8726</v>
      </c>
      <c r="M6086" s="13" t="s">
        <v>75</v>
      </c>
      <c r="N6086" s="2" t="b">
        <v>0</v>
      </c>
      <c r="O6086" s="2" t="s">
        <v>441</v>
      </c>
      <c r="P6086" s="2" t="s">
        <v>25</v>
      </c>
      <c r="Q6086" s="2" t="b">
        <v>0</v>
      </c>
      <c r="R6086" s="2" t="s">
        <v>10619</v>
      </c>
      <c r="S6086" s="2" t="s">
        <v>10619</v>
      </c>
      <c r="T6086" s="2" t="b">
        <v>1</v>
      </c>
    </row>
    <row r="6087" spans="1:20" x14ac:dyDescent="0.2">
      <c r="A6087" s="3">
        <v>6086</v>
      </c>
      <c r="B6087" s="3" t="s">
        <v>8727</v>
      </c>
      <c r="C6087" s="5">
        <v>44246</v>
      </c>
      <c r="D6087" s="3">
        <v>2021</v>
      </c>
      <c r="E6087" s="3" t="s">
        <v>10728</v>
      </c>
      <c r="F6087" s="3" t="s">
        <v>10622</v>
      </c>
      <c r="G6087" s="3" t="s">
        <v>10717</v>
      </c>
      <c r="H6087" s="3">
        <v>34</v>
      </c>
      <c r="I6087" s="14" t="s">
        <v>10779</v>
      </c>
      <c r="J6087" s="14" t="s">
        <v>20</v>
      </c>
      <c r="K6087" s="14" t="s">
        <v>27</v>
      </c>
      <c r="L6087" s="3" t="s">
        <v>8729</v>
      </c>
      <c r="M6087" s="14" t="s">
        <v>112</v>
      </c>
      <c r="N6087" s="3" t="b">
        <v>1</v>
      </c>
      <c r="O6087" s="3" t="s">
        <v>10726</v>
      </c>
      <c r="P6087" s="3" t="s">
        <v>25</v>
      </c>
      <c r="Q6087" s="3" t="b">
        <v>0</v>
      </c>
      <c r="R6087" s="3" t="s">
        <v>10619</v>
      </c>
      <c r="S6087" s="3" t="s">
        <v>10619</v>
      </c>
      <c r="T6087" s="3" t="b">
        <v>1</v>
      </c>
    </row>
    <row r="6088" spans="1:20" x14ac:dyDescent="0.2">
      <c r="A6088" s="2">
        <v>6087</v>
      </c>
      <c r="B6088" s="2" t="s">
        <v>8730</v>
      </c>
      <c r="C6088" s="4">
        <v>44246</v>
      </c>
      <c r="D6088" s="2">
        <v>2021</v>
      </c>
      <c r="E6088" s="2" t="s">
        <v>10728</v>
      </c>
      <c r="F6088" s="2" t="s">
        <v>10622</v>
      </c>
      <c r="G6088" s="2" t="s">
        <v>10624</v>
      </c>
      <c r="H6088" s="2">
        <v>27</v>
      </c>
      <c r="I6088" s="13" t="s">
        <v>10778</v>
      </c>
      <c r="J6088" s="13" t="s">
        <v>20</v>
      </c>
      <c r="K6088" s="13" t="s">
        <v>27</v>
      </c>
      <c r="L6088" s="2" t="s">
        <v>8731</v>
      </c>
      <c r="M6088" s="13" t="s">
        <v>61</v>
      </c>
      <c r="N6088" s="2" t="b">
        <v>1</v>
      </c>
      <c r="O6088" s="2" t="s">
        <v>441</v>
      </c>
      <c r="P6088" s="2" t="s">
        <v>25</v>
      </c>
      <c r="Q6088" s="2" t="b">
        <v>0</v>
      </c>
      <c r="R6088" s="2">
        <v>-75.456000000000003</v>
      </c>
      <c r="S6088" s="2">
        <v>40.652000000000001</v>
      </c>
      <c r="T6088" s="2" t="b">
        <v>1</v>
      </c>
    </row>
    <row r="6089" spans="1:20" x14ac:dyDescent="0.2">
      <c r="A6089" s="3">
        <v>6088</v>
      </c>
      <c r="B6089" s="3" t="s">
        <v>8732</v>
      </c>
      <c r="C6089" s="5">
        <v>44246</v>
      </c>
      <c r="D6089" s="3">
        <v>2021</v>
      </c>
      <c r="E6089" s="3" t="s">
        <v>10728</v>
      </c>
      <c r="F6089" s="3" t="s">
        <v>10622</v>
      </c>
      <c r="G6089" s="3" t="s">
        <v>10625</v>
      </c>
      <c r="H6089" s="3">
        <v>29</v>
      </c>
      <c r="I6089" s="14" t="s">
        <v>10778</v>
      </c>
      <c r="J6089" s="14" t="s">
        <v>20</v>
      </c>
      <c r="K6089" s="14" t="s">
        <v>27</v>
      </c>
      <c r="L6089" s="3" t="s">
        <v>2434</v>
      </c>
      <c r="M6089" s="14" t="s">
        <v>40</v>
      </c>
      <c r="N6089" s="3" t="b">
        <v>0</v>
      </c>
      <c r="O6089" s="3" t="s">
        <v>10726</v>
      </c>
      <c r="P6089" s="3" t="s">
        <v>25</v>
      </c>
      <c r="Q6089" s="3" t="b">
        <v>0</v>
      </c>
      <c r="R6089" s="3" t="s">
        <v>10619</v>
      </c>
      <c r="S6089" s="3" t="s">
        <v>10619</v>
      </c>
      <c r="T6089" s="3" t="b">
        <v>1</v>
      </c>
    </row>
    <row r="6090" spans="1:20" x14ac:dyDescent="0.2">
      <c r="A6090" s="2">
        <v>6089</v>
      </c>
      <c r="B6090" s="2" t="s">
        <v>10616</v>
      </c>
      <c r="C6090" s="4">
        <v>44246</v>
      </c>
      <c r="D6090" s="2">
        <v>2021</v>
      </c>
      <c r="E6090" s="2" t="s">
        <v>10728</v>
      </c>
      <c r="F6090" s="2" t="s">
        <v>10622</v>
      </c>
      <c r="G6090" s="2" t="s">
        <v>10630</v>
      </c>
      <c r="H6090" s="2" t="e">
        <v>#N/A</v>
      </c>
      <c r="I6090" s="13" t="e">
        <v>#N/A</v>
      </c>
      <c r="J6090" s="13" t="s">
        <v>20</v>
      </c>
      <c r="K6090" s="13" t="s">
        <v>10617</v>
      </c>
      <c r="L6090" s="2" t="s">
        <v>8733</v>
      </c>
      <c r="M6090" s="13" t="s">
        <v>40</v>
      </c>
      <c r="N6090" s="2" t="b">
        <v>0</v>
      </c>
      <c r="O6090" s="2" t="s">
        <v>10726</v>
      </c>
      <c r="P6090" s="2" t="s">
        <v>51</v>
      </c>
      <c r="Q6090" s="2" t="b">
        <v>0</v>
      </c>
      <c r="R6090" s="2" t="s">
        <v>10619</v>
      </c>
      <c r="S6090" s="2" t="s">
        <v>10619</v>
      </c>
      <c r="T6090" s="2" t="b">
        <v>1</v>
      </c>
    </row>
    <row r="6091" spans="1:20" x14ac:dyDescent="0.2">
      <c r="A6091" s="3">
        <v>6090</v>
      </c>
      <c r="B6091" s="3" t="s">
        <v>8734</v>
      </c>
      <c r="C6091" s="5">
        <v>44247</v>
      </c>
      <c r="D6091" s="3">
        <v>2021</v>
      </c>
      <c r="E6091" s="3" t="s">
        <v>10728</v>
      </c>
      <c r="F6091" s="3" t="s">
        <v>10622</v>
      </c>
      <c r="G6091" s="3" t="s">
        <v>10624</v>
      </c>
      <c r="H6091" s="3">
        <v>57</v>
      </c>
      <c r="I6091" s="14" t="s">
        <v>10776</v>
      </c>
      <c r="J6091" s="14" t="s">
        <v>20</v>
      </c>
      <c r="K6091" s="14" t="s">
        <v>27</v>
      </c>
      <c r="L6091" s="3" t="s">
        <v>8735</v>
      </c>
      <c r="M6091" s="14" t="s">
        <v>149</v>
      </c>
      <c r="N6091" s="3" t="b">
        <v>0</v>
      </c>
      <c r="O6091" s="3" t="s">
        <v>10726</v>
      </c>
      <c r="P6091" s="3" t="s">
        <v>25</v>
      </c>
      <c r="Q6091" s="3" t="b">
        <v>0</v>
      </c>
      <c r="R6091" s="3">
        <v>-84.575000000000003</v>
      </c>
      <c r="S6091" s="3">
        <v>39.046999999999997</v>
      </c>
      <c r="T6091" s="3" t="b">
        <v>1</v>
      </c>
    </row>
    <row r="6092" spans="1:20" x14ac:dyDescent="0.2">
      <c r="A6092" s="2">
        <v>6091</v>
      </c>
      <c r="B6092" s="2" t="s">
        <v>8736</v>
      </c>
      <c r="C6092" s="4">
        <v>44247</v>
      </c>
      <c r="D6092" s="2">
        <v>2021</v>
      </c>
      <c r="E6092" s="2" t="s">
        <v>10728</v>
      </c>
      <c r="F6092" s="2" t="s">
        <v>10622</v>
      </c>
      <c r="G6092" s="2" t="s">
        <v>10624</v>
      </c>
      <c r="H6092" s="2">
        <v>30</v>
      </c>
      <c r="I6092" s="13" t="s">
        <v>10778</v>
      </c>
      <c r="J6092" s="13" t="s">
        <v>55</v>
      </c>
      <c r="K6092" s="13" t="s">
        <v>27</v>
      </c>
      <c r="L6092" s="2" t="s">
        <v>395</v>
      </c>
      <c r="M6092" s="13" t="s">
        <v>197</v>
      </c>
      <c r="N6092" s="2" t="b">
        <v>0</v>
      </c>
      <c r="O6092" s="2" t="s">
        <v>10726</v>
      </c>
      <c r="P6092" s="2" t="s">
        <v>51</v>
      </c>
      <c r="Q6092" s="2" t="b">
        <v>1</v>
      </c>
      <c r="R6092" s="2">
        <v>-96.643000000000001</v>
      </c>
      <c r="S6092" s="2">
        <v>40.893000000000001</v>
      </c>
      <c r="T6092" s="2" t="b">
        <v>1</v>
      </c>
    </row>
    <row r="6093" spans="1:20" x14ac:dyDescent="0.2">
      <c r="A6093" s="3">
        <v>6092</v>
      </c>
      <c r="B6093" s="3" t="s">
        <v>8737</v>
      </c>
      <c r="C6093" s="5">
        <v>44247</v>
      </c>
      <c r="D6093" s="3">
        <v>2021</v>
      </c>
      <c r="E6093" s="3" t="s">
        <v>10728</v>
      </c>
      <c r="F6093" s="3" t="s">
        <v>10622</v>
      </c>
      <c r="G6093" s="3" t="s">
        <v>10624</v>
      </c>
      <c r="H6093" s="3">
        <v>26</v>
      </c>
      <c r="I6093" s="14" t="s">
        <v>10778</v>
      </c>
      <c r="J6093" s="14" t="s">
        <v>20</v>
      </c>
      <c r="K6093" s="14" t="s">
        <v>27</v>
      </c>
      <c r="L6093" s="3" t="s">
        <v>395</v>
      </c>
      <c r="M6093" s="14" t="s">
        <v>197</v>
      </c>
      <c r="N6093" s="3" t="b">
        <v>0</v>
      </c>
      <c r="O6093" s="3" t="s">
        <v>10726</v>
      </c>
      <c r="P6093" s="3" t="s">
        <v>51</v>
      </c>
      <c r="Q6093" s="3" t="b">
        <v>1</v>
      </c>
      <c r="R6093" s="3">
        <v>-96.643000000000001</v>
      </c>
      <c r="S6093" s="3">
        <v>40.893000000000001</v>
      </c>
      <c r="T6093" s="3" t="b">
        <v>1</v>
      </c>
    </row>
    <row r="6094" spans="1:20" x14ac:dyDescent="0.2">
      <c r="A6094" s="2">
        <v>6093</v>
      </c>
      <c r="B6094" s="2" t="s">
        <v>8738</v>
      </c>
      <c r="C6094" s="4">
        <v>44247</v>
      </c>
      <c r="D6094" s="2">
        <v>2021</v>
      </c>
      <c r="E6094" s="2" t="s">
        <v>10728</v>
      </c>
      <c r="F6094" s="2" t="s">
        <v>10622</v>
      </c>
      <c r="G6094" s="2" t="s">
        <v>10628</v>
      </c>
      <c r="H6094" s="2">
        <v>39</v>
      </c>
      <c r="I6094" s="13" t="s">
        <v>10779</v>
      </c>
      <c r="J6094" s="13" t="s">
        <v>20</v>
      </c>
      <c r="K6094" s="13" t="s">
        <v>59</v>
      </c>
      <c r="L6094" s="2" t="s">
        <v>1498</v>
      </c>
      <c r="M6094" s="13" t="s">
        <v>57</v>
      </c>
      <c r="N6094" s="2" t="b">
        <v>0</v>
      </c>
      <c r="O6094" s="2" t="s">
        <v>441</v>
      </c>
      <c r="P6094" s="2" t="s">
        <v>10619</v>
      </c>
      <c r="Q6094" s="2" t="b">
        <v>1</v>
      </c>
      <c r="R6094" s="2">
        <v>-91.724000000000004</v>
      </c>
      <c r="S6094" s="2">
        <v>41.963000000000001</v>
      </c>
      <c r="T6094" s="2" t="b">
        <v>1</v>
      </c>
    </row>
    <row r="6095" spans="1:20" x14ac:dyDescent="0.2">
      <c r="A6095" s="3">
        <v>6094</v>
      </c>
      <c r="B6095" s="3" t="s">
        <v>8739</v>
      </c>
      <c r="C6095" s="5">
        <v>44247</v>
      </c>
      <c r="D6095" s="3">
        <v>2021</v>
      </c>
      <c r="E6095" s="3" t="s">
        <v>10728</v>
      </c>
      <c r="F6095" s="3" t="s">
        <v>10623</v>
      </c>
      <c r="G6095" s="3" t="s">
        <v>10628</v>
      </c>
      <c r="H6095" s="3">
        <v>40</v>
      </c>
      <c r="I6095" s="14" t="s">
        <v>10779</v>
      </c>
      <c r="J6095" s="14" t="s">
        <v>20</v>
      </c>
      <c r="K6095" s="14" t="s">
        <v>33</v>
      </c>
      <c r="L6095" s="3" t="s">
        <v>103</v>
      </c>
      <c r="M6095" s="14" t="s">
        <v>104</v>
      </c>
      <c r="N6095" s="3" t="b">
        <v>1</v>
      </c>
      <c r="O6095" s="3" t="s">
        <v>10726</v>
      </c>
      <c r="P6095" s="3" t="s">
        <v>76</v>
      </c>
      <c r="Q6095" s="3" t="b">
        <v>1</v>
      </c>
      <c r="R6095" s="3">
        <v>-106.586</v>
      </c>
      <c r="S6095" s="3">
        <v>35.081000000000003</v>
      </c>
      <c r="T6095" s="3" t="b">
        <v>1</v>
      </c>
    </row>
    <row r="6096" spans="1:20" x14ac:dyDescent="0.2">
      <c r="A6096" s="2">
        <v>6095</v>
      </c>
      <c r="B6096" s="2" t="s">
        <v>10616</v>
      </c>
      <c r="C6096" s="4">
        <v>44248</v>
      </c>
      <c r="D6096" s="2">
        <v>2021</v>
      </c>
      <c r="E6096" s="2" t="s">
        <v>10728</v>
      </c>
      <c r="F6096" s="2" t="s">
        <v>10622</v>
      </c>
      <c r="G6096" s="2" t="s">
        <v>10624</v>
      </c>
      <c r="H6096" s="2" t="e">
        <v>#N/A</v>
      </c>
      <c r="I6096" s="13" t="e">
        <v>#N/A</v>
      </c>
      <c r="J6096" s="13" t="s">
        <v>20</v>
      </c>
      <c r="K6096" s="13" t="s">
        <v>10617</v>
      </c>
      <c r="L6096" s="2" t="s">
        <v>8740</v>
      </c>
      <c r="M6096" s="13" t="s">
        <v>109</v>
      </c>
      <c r="N6096" s="2" t="b">
        <v>0</v>
      </c>
      <c r="O6096" s="2" t="s">
        <v>10726</v>
      </c>
      <c r="P6096" s="2" t="s">
        <v>441</v>
      </c>
      <c r="Q6096" s="2" t="b">
        <v>0</v>
      </c>
      <c r="R6096" s="2" t="s">
        <v>10619</v>
      </c>
      <c r="S6096" s="2" t="s">
        <v>10619</v>
      </c>
      <c r="T6096" s="2" t="b">
        <v>1</v>
      </c>
    </row>
    <row r="6097" spans="1:20" x14ac:dyDescent="0.2">
      <c r="A6097" s="3">
        <v>6096</v>
      </c>
      <c r="B6097" s="3" t="s">
        <v>8741</v>
      </c>
      <c r="C6097" s="5">
        <v>44248</v>
      </c>
      <c r="D6097" s="3">
        <v>2021</v>
      </c>
      <c r="E6097" s="3" t="s">
        <v>10728</v>
      </c>
      <c r="F6097" s="3" t="s">
        <v>10622</v>
      </c>
      <c r="G6097" s="3" t="s">
        <v>10624</v>
      </c>
      <c r="H6097" s="3">
        <v>27</v>
      </c>
      <c r="I6097" s="14" t="s">
        <v>10778</v>
      </c>
      <c r="J6097" s="14" t="s">
        <v>20</v>
      </c>
      <c r="K6097" s="14" t="s">
        <v>199</v>
      </c>
      <c r="L6097" s="3" t="s">
        <v>8742</v>
      </c>
      <c r="M6097" s="14" t="s">
        <v>109</v>
      </c>
      <c r="N6097" s="3" t="b">
        <v>0</v>
      </c>
      <c r="O6097" s="3" t="s">
        <v>10726</v>
      </c>
      <c r="P6097" s="3" t="s">
        <v>441</v>
      </c>
      <c r="Q6097" s="3" t="b">
        <v>1</v>
      </c>
      <c r="R6097" s="3">
        <v>-93.192999999999998</v>
      </c>
      <c r="S6097" s="3">
        <v>45.707000000000001</v>
      </c>
      <c r="T6097" s="3" t="b">
        <v>1</v>
      </c>
    </row>
    <row r="6098" spans="1:20" x14ac:dyDescent="0.2">
      <c r="A6098" s="2">
        <v>6097</v>
      </c>
      <c r="B6098" s="2" t="s">
        <v>8743</v>
      </c>
      <c r="C6098" s="4">
        <v>44248</v>
      </c>
      <c r="D6098" s="2">
        <v>2021</v>
      </c>
      <c r="E6098" s="2" t="s">
        <v>10728</v>
      </c>
      <c r="F6098" s="2" t="s">
        <v>10622</v>
      </c>
      <c r="G6098" s="2" t="s">
        <v>10624</v>
      </c>
      <c r="H6098" s="2">
        <v>37</v>
      </c>
      <c r="I6098" s="13" t="s">
        <v>10779</v>
      </c>
      <c r="J6098" s="13" t="s">
        <v>20</v>
      </c>
      <c r="K6098" s="13" t="s">
        <v>59</v>
      </c>
      <c r="L6098" s="2" t="s">
        <v>480</v>
      </c>
      <c r="M6098" s="13" t="s">
        <v>170</v>
      </c>
      <c r="N6098" s="2" t="b">
        <v>0</v>
      </c>
      <c r="O6098" s="2" t="s">
        <v>441</v>
      </c>
      <c r="P6098" s="2" t="s">
        <v>76</v>
      </c>
      <c r="Q6098" s="2" t="b">
        <v>0</v>
      </c>
      <c r="R6098" s="2">
        <v>-81.623999999999995</v>
      </c>
      <c r="S6098" s="2">
        <v>30.251000000000001</v>
      </c>
      <c r="T6098" s="2" t="b">
        <v>1</v>
      </c>
    </row>
    <row r="6099" spans="1:20" x14ac:dyDescent="0.2">
      <c r="A6099" s="3">
        <v>6098</v>
      </c>
      <c r="B6099" s="3" t="s">
        <v>8744</v>
      </c>
      <c r="C6099" s="5">
        <v>44248</v>
      </c>
      <c r="D6099" s="3">
        <v>2021</v>
      </c>
      <c r="E6099" s="3" t="s">
        <v>10728</v>
      </c>
      <c r="F6099" s="3" t="s">
        <v>10622</v>
      </c>
      <c r="G6099" s="3" t="s">
        <v>10624</v>
      </c>
      <c r="H6099" s="3">
        <v>38</v>
      </c>
      <c r="I6099" s="14" t="s">
        <v>10779</v>
      </c>
      <c r="J6099" s="14" t="s">
        <v>20</v>
      </c>
      <c r="K6099" s="14" t="s">
        <v>27</v>
      </c>
      <c r="L6099" s="3" t="s">
        <v>8745</v>
      </c>
      <c r="M6099" s="14" t="s">
        <v>212</v>
      </c>
      <c r="N6099" s="3" t="b">
        <v>0</v>
      </c>
      <c r="O6099" s="3" t="s">
        <v>10726</v>
      </c>
      <c r="P6099" s="3" t="s">
        <v>76</v>
      </c>
      <c r="Q6099" s="3" t="b">
        <v>0</v>
      </c>
      <c r="R6099" s="3">
        <v>-85.043000000000006</v>
      </c>
      <c r="S6099" s="3">
        <v>43.433999999999997</v>
      </c>
      <c r="T6099" s="3" t="b">
        <v>1</v>
      </c>
    </row>
    <row r="6100" spans="1:20" x14ac:dyDescent="0.2">
      <c r="A6100" s="2">
        <v>6099</v>
      </c>
      <c r="B6100" s="2" t="s">
        <v>8746</v>
      </c>
      <c r="C6100" s="4">
        <v>44249</v>
      </c>
      <c r="D6100" s="2">
        <v>2021</v>
      </c>
      <c r="E6100" s="2" t="s">
        <v>10728</v>
      </c>
      <c r="F6100" s="2" t="s">
        <v>10622</v>
      </c>
      <c r="G6100" s="2" t="s">
        <v>10624</v>
      </c>
      <c r="H6100" s="2">
        <v>30</v>
      </c>
      <c r="I6100" s="13" t="s">
        <v>10778</v>
      </c>
      <c r="J6100" s="13" t="s">
        <v>20</v>
      </c>
      <c r="K6100" s="13" t="s">
        <v>27</v>
      </c>
      <c r="L6100" s="2" t="s">
        <v>8747</v>
      </c>
      <c r="M6100" s="13" t="s">
        <v>255</v>
      </c>
      <c r="N6100" s="2" t="b">
        <v>0</v>
      </c>
      <c r="O6100" s="2" t="s">
        <v>10726</v>
      </c>
      <c r="P6100" s="2" t="s">
        <v>10619</v>
      </c>
      <c r="Q6100" s="2" t="b">
        <v>0</v>
      </c>
      <c r="R6100" s="2">
        <v>-82.084000000000003</v>
      </c>
      <c r="S6100" s="2">
        <v>35.698</v>
      </c>
      <c r="T6100" s="2" t="b">
        <v>1</v>
      </c>
    </row>
    <row r="6101" spans="1:20" x14ac:dyDescent="0.2">
      <c r="A6101" s="3">
        <v>6100</v>
      </c>
      <c r="B6101" s="3" t="s">
        <v>10616</v>
      </c>
      <c r="C6101" s="5">
        <v>44249</v>
      </c>
      <c r="D6101" s="3">
        <v>2021</v>
      </c>
      <c r="E6101" s="3" t="s">
        <v>10728</v>
      </c>
      <c r="F6101" s="3" t="s">
        <v>10622</v>
      </c>
      <c r="G6101" s="3" t="s">
        <v>10630</v>
      </c>
      <c r="H6101" s="3" t="e">
        <v>#N/A</v>
      </c>
      <c r="I6101" s="14" t="e">
        <v>#N/A</v>
      </c>
      <c r="J6101" s="14" t="s">
        <v>20</v>
      </c>
      <c r="K6101" s="14" t="s">
        <v>10617</v>
      </c>
      <c r="L6101" s="3" t="s">
        <v>424</v>
      </c>
      <c r="M6101" s="14" t="s">
        <v>40</v>
      </c>
      <c r="N6101" s="3" t="b">
        <v>0</v>
      </c>
      <c r="O6101" s="3" t="s">
        <v>10726</v>
      </c>
      <c r="P6101" s="3" t="s">
        <v>51</v>
      </c>
      <c r="Q6101" s="3" t="b">
        <v>0</v>
      </c>
      <c r="R6101" s="3" t="s">
        <v>10619</v>
      </c>
      <c r="S6101" s="3" t="s">
        <v>10619</v>
      </c>
      <c r="T6101" s="3" t="b">
        <v>1</v>
      </c>
    </row>
    <row r="6102" spans="1:20" x14ac:dyDescent="0.2">
      <c r="A6102" s="2">
        <v>6101</v>
      </c>
      <c r="B6102" s="2" t="s">
        <v>8748</v>
      </c>
      <c r="C6102" s="4">
        <v>44250</v>
      </c>
      <c r="D6102" s="2">
        <v>2021</v>
      </c>
      <c r="E6102" s="2" t="s">
        <v>10728</v>
      </c>
      <c r="F6102" s="2" t="s">
        <v>10622</v>
      </c>
      <c r="G6102" s="2" t="s">
        <v>10624</v>
      </c>
      <c r="H6102" s="2">
        <v>39</v>
      </c>
      <c r="I6102" s="13" t="s">
        <v>10779</v>
      </c>
      <c r="J6102" s="13" t="s">
        <v>20</v>
      </c>
      <c r="K6102" s="13" t="s">
        <v>27</v>
      </c>
      <c r="L6102" s="2" t="s">
        <v>8749</v>
      </c>
      <c r="M6102" s="13" t="s">
        <v>29</v>
      </c>
      <c r="N6102" s="2" t="b">
        <v>0</v>
      </c>
      <c r="O6102" s="2" t="s">
        <v>10726</v>
      </c>
      <c r="P6102" s="2" t="s">
        <v>51</v>
      </c>
      <c r="Q6102" s="2" t="b">
        <v>0</v>
      </c>
      <c r="R6102" s="2">
        <v>-122.79900000000001</v>
      </c>
      <c r="S6102" s="2">
        <v>42.468000000000004</v>
      </c>
      <c r="T6102" s="2" t="b">
        <v>1</v>
      </c>
    </row>
    <row r="6103" spans="1:20" x14ac:dyDescent="0.2">
      <c r="A6103" s="3">
        <v>6102</v>
      </c>
      <c r="B6103" s="3" t="s">
        <v>10616</v>
      </c>
      <c r="C6103" s="5">
        <v>44251</v>
      </c>
      <c r="D6103" s="3">
        <v>2021</v>
      </c>
      <c r="E6103" s="3" t="s">
        <v>10728</v>
      </c>
      <c r="F6103" s="3" t="s">
        <v>10622</v>
      </c>
      <c r="G6103" s="3" t="s">
        <v>10624</v>
      </c>
      <c r="H6103" s="3" t="e">
        <v>#N/A</v>
      </c>
      <c r="I6103" s="14" t="e">
        <v>#N/A</v>
      </c>
      <c r="J6103" s="14" t="s">
        <v>20</v>
      </c>
      <c r="K6103" s="14" t="s">
        <v>10617</v>
      </c>
      <c r="L6103" s="3" t="s">
        <v>8750</v>
      </c>
      <c r="M6103" s="14" t="s">
        <v>50</v>
      </c>
      <c r="N6103" s="3" t="b">
        <v>0</v>
      </c>
      <c r="O6103" s="3" t="s">
        <v>10726</v>
      </c>
      <c r="P6103" s="3" t="s">
        <v>51</v>
      </c>
      <c r="Q6103" s="3" t="b">
        <v>0</v>
      </c>
      <c r="R6103" s="3">
        <v>-109.096</v>
      </c>
      <c r="S6103" s="3">
        <v>35.645000000000003</v>
      </c>
      <c r="T6103" s="3" t="b">
        <v>1</v>
      </c>
    </row>
    <row r="6104" spans="1:20" x14ac:dyDescent="0.2">
      <c r="A6104" s="2">
        <v>6103</v>
      </c>
      <c r="B6104" s="2" t="s">
        <v>8751</v>
      </c>
      <c r="C6104" s="4">
        <v>44251</v>
      </c>
      <c r="D6104" s="2">
        <v>2021</v>
      </c>
      <c r="E6104" s="2" t="s">
        <v>10728</v>
      </c>
      <c r="F6104" s="2" t="s">
        <v>10622</v>
      </c>
      <c r="G6104" s="2" t="s">
        <v>10624</v>
      </c>
      <c r="H6104" s="2">
        <v>22</v>
      </c>
      <c r="I6104" s="13" t="s">
        <v>10778</v>
      </c>
      <c r="J6104" s="13" t="s">
        <v>20</v>
      </c>
      <c r="K6104" s="13" t="s">
        <v>59</v>
      </c>
      <c r="L6104" s="2" t="s">
        <v>2885</v>
      </c>
      <c r="M6104" s="13" t="s">
        <v>212</v>
      </c>
      <c r="N6104" s="2" t="b">
        <v>0</v>
      </c>
      <c r="O6104" s="2" t="s">
        <v>10726</v>
      </c>
      <c r="P6104" s="2" t="s">
        <v>25</v>
      </c>
      <c r="Q6104" s="2" t="b">
        <v>0</v>
      </c>
      <c r="R6104" s="2">
        <v>-83.346999999999994</v>
      </c>
      <c r="S6104" s="2">
        <v>42.323999999999998</v>
      </c>
      <c r="T6104" s="2" t="b">
        <v>1</v>
      </c>
    </row>
    <row r="6105" spans="1:20" x14ac:dyDescent="0.2">
      <c r="A6105" s="3">
        <v>6104</v>
      </c>
      <c r="B6105" s="3" t="s">
        <v>8752</v>
      </c>
      <c r="C6105" s="5">
        <v>44251</v>
      </c>
      <c r="D6105" s="3">
        <v>2021</v>
      </c>
      <c r="E6105" s="3" t="s">
        <v>10728</v>
      </c>
      <c r="F6105" s="3" t="s">
        <v>10622</v>
      </c>
      <c r="G6105" s="3" t="s">
        <v>10703</v>
      </c>
      <c r="H6105" s="3">
        <v>39</v>
      </c>
      <c r="I6105" s="14" t="s">
        <v>10779</v>
      </c>
      <c r="J6105" s="14" t="s">
        <v>20</v>
      </c>
      <c r="K6105" s="14" t="s">
        <v>27</v>
      </c>
      <c r="L6105" s="3" t="s">
        <v>8753</v>
      </c>
      <c r="M6105" s="14" t="s">
        <v>47</v>
      </c>
      <c r="N6105" s="3" t="b">
        <v>0</v>
      </c>
      <c r="O6105" s="3" t="s">
        <v>10726</v>
      </c>
      <c r="P6105" s="3" t="s">
        <v>51</v>
      </c>
      <c r="Q6105" s="3" t="b">
        <v>1</v>
      </c>
      <c r="R6105" s="3" t="s">
        <v>10619</v>
      </c>
      <c r="S6105" s="3" t="s">
        <v>10619</v>
      </c>
      <c r="T6105" s="3" t="b">
        <v>1</v>
      </c>
    </row>
    <row r="6106" spans="1:20" x14ac:dyDescent="0.2">
      <c r="A6106" s="2">
        <v>6105</v>
      </c>
      <c r="B6106" s="2" t="s">
        <v>8754</v>
      </c>
      <c r="C6106" s="4">
        <v>44252</v>
      </c>
      <c r="D6106" s="2">
        <v>2021</v>
      </c>
      <c r="E6106" s="2" t="s">
        <v>10728</v>
      </c>
      <c r="F6106" s="2" t="s">
        <v>10622</v>
      </c>
      <c r="G6106" s="2" t="s">
        <v>10624</v>
      </c>
      <c r="H6106" s="2">
        <v>35</v>
      </c>
      <c r="I6106" s="13" t="s">
        <v>10779</v>
      </c>
      <c r="J6106" s="13" t="s">
        <v>20</v>
      </c>
      <c r="K6106" s="13" t="s">
        <v>59</v>
      </c>
      <c r="L6106" s="2" t="s">
        <v>179</v>
      </c>
      <c r="M6106" s="13" t="s">
        <v>180</v>
      </c>
      <c r="N6106" s="2" t="b">
        <v>0</v>
      </c>
      <c r="O6106" s="2" t="s">
        <v>10726</v>
      </c>
      <c r="P6106" s="2" t="s">
        <v>76</v>
      </c>
      <c r="Q6106" s="2" t="b">
        <v>1</v>
      </c>
      <c r="R6106" s="2">
        <v>-76.623999999999995</v>
      </c>
      <c r="S6106" s="2">
        <v>39.287999999999997</v>
      </c>
      <c r="T6106" s="2" t="b">
        <v>1</v>
      </c>
    </row>
    <row r="6107" spans="1:20" x14ac:dyDescent="0.2">
      <c r="A6107" s="3">
        <v>6106</v>
      </c>
      <c r="B6107" s="3" t="s">
        <v>8755</v>
      </c>
      <c r="C6107" s="5">
        <v>44252</v>
      </c>
      <c r="D6107" s="3">
        <v>2021</v>
      </c>
      <c r="E6107" s="3" t="s">
        <v>10728</v>
      </c>
      <c r="F6107" s="3" t="s">
        <v>10622</v>
      </c>
      <c r="G6107" s="3" t="s">
        <v>10626</v>
      </c>
      <c r="H6107" s="3">
        <v>24</v>
      </c>
      <c r="I6107" s="14" t="s">
        <v>10778</v>
      </c>
      <c r="J6107" s="14" t="s">
        <v>20</v>
      </c>
      <c r="K6107" s="14" t="s">
        <v>10617</v>
      </c>
      <c r="L6107" s="3" t="s">
        <v>8171</v>
      </c>
      <c r="M6107" s="14" t="s">
        <v>40</v>
      </c>
      <c r="N6107" s="3" t="b">
        <v>0</v>
      </c>
      <c r="O6107" s="3" t="s">
        <v>10726</v>
      </c>
      <c r="P6107" s="3" t="s">
        <v>10619</v>
      </c>
      <c r="Q6107" s="3" t="b">
        <v>1</v>
      </c>
      <c r="R6107" s="3">
        <v>-121.54900000000001</v>
      </c>
      <c r="S6107" s="3">
        <v>38.588999999999999</v>
      </c>
      <c r="T6107" s="3" t="b">
        <v>1</v>
      </c>
    </row>
    <row r="6108" spans="1:20" x14ac:dyDescent="0.2">
      <c r="A6108" s="2">
        <v>6107</v>
      </c>
      <c r="B6108" s="2" t="s">
        <v>8756</v>
      </c>
      <c r="C6108" s="4">
        <v>44252</v>
      </c>
      <c r="D6108" s="2">
        <v>2021</v>
      </c>
      <c r="E6108" s="2" t="s">
        <v>10728</v>
      </c>
      <c r="F6108" s="2" t="s">
        <v>10622</v>
      </c>
      <c r="G6108" s="2" t="s">
        <v>10624</v>
      </c>
      <c r="H6108" s="2">
        <v>44</v>
      </c>
      <c r="I6108" s="13" t="s">
        <v>10777</v>
      </c>
      <c r="J6108" s="13" t="s">
        <v>20</v>
      </c>
      <c r="K6108" s="13" t="s">
        <v>59</v>
      </c>
      <c r="L6108" s="2" t="s">
        <v>4030</v>
      </c>
      <c r="M6108" s="13" t="s">
        <v>115</v>
      </c>
      <c r="N6108" s="2" t="b">
        <v>1</v>
      </c>
      <c r="O6108" s="2" t="s">
        <v>10726</v>
      </c>
      <c r="P6108" s="2" t="s">
        <v>25</v>
      </c>
      <c r="Q6108" s="2" t="b">
        <v>0</v>
      </c>
      <c r="R6108" s="2">
        <v>-78.022999999999996</v>
      </c>
      <c r="S6108" s="2">
        <v>38.520000000000003</v>
      </c>
      <c r="T6108" s="2" t="b">
        <v>1</v>
      </c>
    </row>
    <row r="6109" spans="1:20" x14ac:dyDescent="0.2">
      <c r="A6109" s="3">
        <v>6108</v>
      </c>
      <c r="B6109" s="3" t="s">
        <v>8757</v>
      </c>
      <c r="C6109" s="5">
        <v>44252</v>
      </c>
      <c r="D6109" s="3">
        <v>2021</v>
      </c>
      <c r="E6109" s="3" t="s">
        <v>10728</v>
      </c>
      <c r="F6109" s="3" t="s">
        <v>10622</v>
      </c>
      <c r="G6109" s="3" t="s">
        <v>10658</v>
      </c>
      <c r="H6109" s="3">
        <v>33</v>
      </c>
      <c r="I6109" s="14" t="s">
        <v>10779</v>
      </c>
      <c r="J6109" s="14" t="s">
        <v>20</v>
      </c>
      <c r="K6109" s="14" t="s">
        <v>33</v>
      </c>
      <c r="L6109" s="3" t="s">
        <v>8758</v>
      </c>
      <c r="M6109" s="14" t="s">
        <v>61</v>
      </c>
      <c r="N6109" s="3" t="b">
        <v>0</v>
      </c>
      <c r="O6109" s="3" t="s">
        <v>10726</v>
      </c>
      <c r="P6109" s="3" t="s">
        <v>25</v>
      </c>
      <c r="Q6109" s="3" t="b">
        <v>0</v>
      </c>
      <c r="R6109" s="3">
        <v>-80.335999999999999</v>
      </c>
      <c r="S6109" s="3">
        <v>41.113999999999997</v>
      </c>
      <c r="T6109" s="3" t="b">
        <v>1</v>
      </c>
    </row>
    <row r="6110" spans="1:20" x14ac:dyDescent="0.2">
      <c r="A6110" s="2">
        <v>6109</v>
      </c>
      <c r="B6110" s="2" t="s">
        <v>8759</v>
      </c>
      <c r="C6110" s="4">
        <v>44252</v>
      </c>
      <c r="D6110" s="2">
        <v>2021</v>
      </c>
      <c r="E6110" s="2" t="s">
        <v>10728</v>
      </c>
      <c r="F6110" s="2" t="s">
        <v>10622</v>
      </c>
      <c r="G6110" s="2" t="s">
        <v>10624</v>
      </c>
      <c r="H6110" s="2">
        <v>37</v>
      </c>
      <c r="I6110" s="13" t="s">
        <v>10779</v>
      </c>
      <c r="J6110" s="13" t="s">
        <v>20</v>
      </c>
      <c r="K6110" s="13" t="s">
        <v>27</v>
      </c>
      <c r="L6110" s="2" t="s">
        <v>8760</v>
      </c>
      <c r="M6110" s="13" t="s">
        <v>109</v>
      </c>
      <c r="N6110" s="2" t="b">
        <v>0</v>
      </c>
      <c r="O6110" s="2" t="s">
        <v>10726</v>
      </c>
      <c r="P6110" s="2" t="s">
        <v>10619</v>
      </c>
      <c r="Q6110" s="2" t="b">
        <v>1</v>
      </c>
      <c r="R6110" s="2">
        <v>-92.131</v>
      </c>
      <c r="S6110" s="2">
        <v>46.768000000000001</v>
      </c>
      <c r="T6110" s="2" t="b">
        <v>1</v>
      </c>
    </row>
    <row r="6111" spans="1:20" x14ac:dyDescent="0.2">
      <c r="A6111" s="3">
        <v>6110</v>
      </c>
      <c r="B6111" s="3" t="s">
        <v>8761</v>
      </c>
      <c r="C6111" s="5">
        <v>44253</v>
      </c>
      <c r="D6111" s="3">
        <v>2021</v>
      </c>
      <c r="E6111" s="3" t="s">
        <v>10728</v>
      </c>
      <c r="F6111" s="3" t="s">
        <v>10622</v>
      </c>
      <c r="G6111" s="3" t="s">
        <v>10628</v>
      </c>
      <c r="H6111" s="3">
        <v>29</v>
      </c>
      <c r="I6111" s="14" t="s">
        <v>10778</v>
      </c>
      <c r="J6111" s="14" t="s">
        <v>55</v>
      </c>
      <c r="K6111" s="14" t="s">
        <v>27</v>
      </c>
      <c r="L6111" s="3" t="s">
        <v>5170</v>
      </c>
      <c r="M6111" s="14" t="s">
        <v>125</v>
      </c>
      <c r="N6111" s="3" t="b">
        <v>0</v>
      </c>
      <c r="O6111" s="3" t="s">
        <v>441</v>
      </c>
      <c r="P6111" s="3" t="s">
        <v>25</v>
      </c>
      <c r="Q6111" s="3" t="b">
        <v>0</v>
      </c>
      <c r="R6111" s="3" t="s">
        <v>10619</v>
      </c>
      <c r="S6111" s="3" t="s">
        <v>10619</v>
      </c>
      <c r="T6111" s="3" t="b">
        <v>1</v>
      </c>
    </row>
    <row r="6112" spans="1:20" x14ac:dyDescent="0.2">
      <c r="A6112" s="2">
        <v>6111</v>
      </c>
      <c r="B6112" s="2" t="s">
        <v>8762</v>
      </c>
      <c r="C6112" s="4">
        <v>44253</v>
      </c>
      <c r="D6112" s="2">
        <v>2021</v>
      </c>
      <c r="E6112" s="2" t="s">
        <v>10728</v>
      </c>
      <c r="F6112" s="2" t="s">
        <v>10622</v>
      </c>
      <c r="G6112" s="2" t="s">
        <v>10636</v>
      </c>
      <c r="H6112" s="2">
        <v>26</v>
      </c>
      <c r="I6112" s="13" t="s">
        <v>10778</v>
      </c>
      <c r="J6112" s="13" t="s">
        <v>20</v>
      </c>
      <c r="K6112" s="13" t="s">
        <v>27</v>
      </c>
      <c r="L6112" s="2" t="s">
        <v>8763</v>
      </c>
      <c r="M6112" s="13" t="s">
        <v>282</v>
      </c>
      <c r="N6112" s="2" t="b">
        <v>1</v>
      </c>
      <c r="O6112" s="2" t="s">
        <v>10636</v>
      </c>
      <c r="P6112" s="2" t="s">
        <v>10619</v>
      </c>
      <c r="Q6112" s="2" t="b">
        <v>0</v>
      </c>
      <c r="R6112" s="2">
        <v>-87.302000000000007</v>
      </c>
      <c r="S6112" s="2">
        <v>33.856000000000002</v>
      </c>
      <c r="T6112" s="2" t="b">
        <v>1</v>
      </c>
    </row>
    <row r="6113" spans="1:20" x14ac:dyDescent="0.2">
      <c r="A6113" s="3">
        <v>6112</v>
      </c>
      <c r="B6113" s="3" t="s">
        <v>8764</v>
      </c>
      <c r="C6113" s="5">
        <v>44253</v>
      </c>
      <c r="D6113" s="3">
        <v>2021</v>
      </c>
      <c r="E6113" s="3" t="s">
        <v>10728</v>
      </c>
      <c r="F6113" s="3" t="s">
        <v>10622</v>
      </c>
      <c r="G6113" s="3" t="s">
        <v>10680</v>
      </c>
      <c r="H6113" s="3">
        <v>41</v>
      </c>
      <c r="I6113" s="14" t="s">
        <v>10777</v>
      </c>
      <c r="J6113" s="14" t="s">
        <v>20</v>
      </c>
      <c r="K6113" s="14" t="s">
        <v>27</v>
      </c>
      <c r="L6113" s="3" t="s">
        <v>8765</v>
      </c>
      <c r="M6113" s="14" t="s">
        <v>79</v>
      </c>
      <c r="N6113" s="3" t="b">
        <v>0</v>
      </c>
      <c r="O6113" s="3" t="s">
        <v>10726</v>
      </c>
      <c r="P6113" s="3" t="s">
        <v>76</v>
      </c>
      <c r="Q6113" s="3" t="b">
        <v>0</v>
      </c>
      <c r="R6113" s="3">
        <v>-114.288</v>
      </c>
      <c r="S6113" s="3">
        <v>48.164999999999999</v>
      </c>
      <c r="T6113" s="3" t="b">
        <v>1</v>
      </c>
    </row>
    <row r="6114" spans="1:20" x14ac:dyDescent="0.2">
      <c r="A6114" s="2">
        <v>6113</v>
      </c>
      <c r="B6114" s="2" t="s">
        <v>8766</v>
      </c>
      <c r="C6114" s="4">
        <v>44253</v>
      </c>
      <c r="D6114" s="2">
        <v>2021</v>
      </c>
      <c r="E6114" s="2" t="s">
        <v>10728</v>
      </c>
      <c r="F6114" s="2" t="s">
        <v>10622</v>
      </c>
      <c r="G6114" s="2" t="s">
        <v>10624</v>
      </c>
      <c r="H6114" s="2">
        <v>29</v>
      </c>
      <c r="I6114" s="13" t="s">
        <v>10778</v>
      </c>
      <c r="J6114" s="13" t="s">
        <v>20</v>
      </c>
      <c r="K6114" s="13" t="s">
        <v>10617</v>
      </c>
      <c r="L6114" s="2" t="s">
        <v>8767</v>
      </c>
      <c r="M6114" s="13" t="s">
        <v>115</v>
      </c>
      <c r="N6114" s="2" t="b">
        <v>0</v>
      </c>
      <c r="O6114" s="2" t="s">
        <v>10726</v>
      </c>
      <c r="P6114" s="2" t="s">
        <v>76</v>
      </c>
      <c r="Q6114" s="2" t="b">
        <v>0</v>
      </c>
      <c r="R6114" s="2">
        <v>-78.481999999999999</v>
      </c>
      <c r="S6114" s="2">
        <v>38.575000000000003</v>
      </c>
      <c r="T6114" s="2" t="b">
        <v>1</v>
      </c>
    </row>
    <row r="6115" spans="1:20" x14ac:dyDescent="0.2">
      <c r="A6115" s="3">
        <v>6114</v>
      </c>
      <c r="B6115" s="3" t="s">
        <v>8768</v>
      </c>
      <c r="C6115" s="5">
        <v>44253</v>
      </c>
      <c r="D6115" s="3">
        <v>2021</v>
      </c>
      <c r="E6115" s="3" t="s">
        <v>10728</v>
      </c>
      <c r="F6115" s="3" t="s">
        <v>10623</v>
      </c>
      <c r="G6115" s="3" t="s">
        <v>10624</v>
      </c>
      <c r="H6115" s="3">
        <v>39</v>
      </c>
      <c r="I6115" s="14" t="s">
        <v>10779</v>
      </c>
      <c r="J6115" s="14" t="s">
        <v>20</v>
      </c>
      <c r="K6115" s="14" t="s">
        <v>10617</v>
      </c>
      <c r="L6115" s="3" t="s">
        <v>453</v>
      </c>
      <c r="M6115" s="14" t="s">
        <v>67</v>
      </c>
      <c r="N6115" s="3" t="b">
        <v>0</v>
      </c>
      <c r="O6115" s="3" t="s">
        <v>10726</v>
      </c>
      <c r="P6115" s="3" t="s">
        <v>76</v>
      </c>
      <c r="Q6115" s="3" t="b">
        <v>0</v>
      </c>
      <c r="R6115" s="3">
        <v>-98.451999999999998</v>
      </c>
      <c r="S6115" s="3">
        <v>29.428999999999998</v>
      </c>
      <c r="T6115" s="3" t="b">
        <v>1</v>
      </c>
    </row>
    <row r="6116" spans="1:20" x14ac:dyDescent="0.2">
      <c r="A6116" s="2">
        <v>6115</v>
      </c>
      <c r="B6116" s="2" t="s">
        <v>8769</v>
      </c>
      <c r="C6116" s="4">
        <v>44254</v>
      </c>
      <c r="D6116" s="2">
        <v>2021</v>
      </c>
      <c r="E6116" s="2" t="s">
        <v>10728</v>
      </c>
      <c r="F6116" s="2" t="s">
        <v>10622</v>
      </c>
      <c r="G6116" s="2" t="s">
        <v>10636</v>
      </c>
      <c r="H6116" s="2">
        <v>27</v>
      </c>
      <c r="I6116" s="13" t="s">
        <v>10778</v>
      </c>
      <c r="J6116" s="13" t="s">
        <v>20</v>
      </c>
      <c r="K6116" s="13" t="s">
        <v>10617</v>
      </c>
      <c r="L6116" s="2" t="s">
        <v>8770</v>
      </c>
      <c r="M6116" s="13" t="s">
        <v>282</v>
      </c>
      <c r="N6116" s="2" t="b">
        <v>0</v>
      </c>
      <c r="O6116" s="2" t="s">
        <v>10636</v>
      </c>
      <c r="P6116" s="2" t="s">
        <v>10619</v>
      </c>
      <c r="Q6116" s="2" t="b">
        <v>0</v>
      </c>
      <c r="R6116" s="2">
        <v>-87.09</v>
      </c>
      <c r="S6116" s="2">
        <v>33.728999999999999</v>
      </c>
      <c r="T6116" s="2" t="b">
        <v>1</v>
      </c>
    </row>
    <row r="6117" spans="1:20" x14ac:dyDescent="0.2">
      <c r="A6117" s="3">
        <v>6116</v>
      </c>
      <c r="B6117" s="3" t="s">
        <v>8771</v>
      </c>
      <c r="C6117" s="5">
        <v>44254</v>
      </c>
      <c r="D6117" s="3">
        <v>2021</v>
      </c>
      <c r="E6117" s="3" t="s">
        <v>10728</v>
      </c>
      <c r="F6117" s="3" t="s">
        <v>10622</v>
      </c>
      <c r="G6117" s="3" t="s">
        <v>10624</v>
      </c>
      <c r="H6117" s="3">
        <v>36</v>
      </c>
      <c r="I6117" s="14" t="s">
        <v>10779</v>
      </c>
      <c r="J6117" s="14" t="s">
        <v>20</v>
      </c>
      <c r="K6117" s="14" t="s">
        <v>27</v>
      </c>
      <c r="L6117" s="3" t="s">
        <v>8772</v>
      </c>
      <c r="M6117" s="14" t="s">
        <v>109</v>
      </c>
      <c r="N6117" s="3" t="b">
        <v>0</v>
      </c>
      <c r="O6117" s="3" t="s">
        <v>10726</v>
      </c>
      <c r="P6117" s="3" t="s">
        <v>25</v>
      </c>
      <c r="Q6117" s="3" t="b">
        <v>0</v>
      </c>
      <c r="R6117" s="3">
        <v>-94.936999999999998</v>
      </c>
      <c r="S6117" s="3">
        <v>46.616</v>
      </c>
      <c r="T6117" s="3" t="b">
        <v>1</v>
      </c>
    </row>
    <row r="6118" spans="1:20" x14ac:dyDescent="0.2">
      <c r="A6118" s="2">
        <v>6117</v>
      </c>
      <c r="B6118" s="2" t="s">
        <v>8773</v>
      </c>
      <c r="C6118" s="4">
        <v>44254</v>
      </c>
      <c r="D6118" s="2">
        <v>2021</v>
      </c>
      <c r="E6118" s="2" t="s">
        <v>10728</v>
      </c>
      <c r="F6118" s="2" t="s">
        <v>10622</v>
      </c>
      <c r="G6118" s="2" t="s">
        <v>10624</v>
      </c>
      <c r="H6118" s="2">
        <v>43</v>
      </c>
      <c r="I6118" s="13" t="s">
        <v>10777</v>
      </c>
      <c r="J6118" s="13" t="s">
        <v>20</v>
      </c>
      <c r="K6118" s="13" t="s">
        <v>27</v>
      </c>
      <c r="L6118" s="2" t="s">
        <v>8772</v>
      </c>
      <c r="M6118" s="13" t="s">
        <v>109</v>
      </c>
      <c r="N6118" s="2" t="b">
        <v>0</v>
      </c>
      <c r="O6118" s="2" t="s">
        <v>10726</v>
      </c>
      <c r="P6118" s="2" t="s">
        <v>10619</v>
      </c>
      <c r="Q6118" s="2" t="b">
        <v>0</v>
      </c>
      <c r="R6118" s="2">
        <v>-94.936999999999998</v>
      </c>
      <c r="S6118" s="2">
        <v>46.616</v>
      </c>
      <c r="T6118" s="2" t="b">
        <v>1</v>
      </c>
    </row>
    <row r="6119" spans="1:20" x14ac:dyDescent="0.2">
      <c r="A6119" s="3">
        <v>6118</v>
      </c>
      <c r="B6119" s="3" t="s">
        <v>8774</v>
      </c>
      <c r="C6119" s="5">
        <v>44254</v>
      </c>
      <c r="D6119" s="3">
        <v>2021</v>
      </c>
      <c r="E6119" s="3" t="s">
        <v>10728</v>
      </c>
      <c r="F6119" s="3" t="s">
        <v>10622</v>
      </c>
      <c r="G6119" s="3" t="s">
        <v>10624</v>
      </c>
      <c r="H6119" s="3">
        <v>32</v>
      </c>
      <c r="I6119" s="14" t="s">
        <v>10779</v>
      </c>
      <c r="J6119" s="14" t="s">
        <v>20</v>
      </c>
      <c r="K6119" s="14" t="s">
        <v>59</v>
      </c>
      <c r="L6119" s="3" t="s">
        <v>8775</v>
      </c>
      <c r="M6119" s="14" t="s">
        <v>170</v>
      </c>
      <c r="N6119" s="3" t="b">
        <v>0</v>
      </c>
      <c r="O6119" s="3" t="s">
        <v>10726</v>
      </c>
      <c r="P6119" s="3" t="s">
        <v>10619</v>
      </c>
      <c r="Q6119" s="3" t="b">
        <v>0</v>
      </c>
      <c r="R6119" s="3">
        <v>-81.751000000000005</v>
      </c>
      <c r="S6119" s="3">
        <v>30.161999999999999</v>
      </c>
      <c r="T6119" s="3" t="b">
        <v>1</v>
      </c>
    </row>
    <row r="6120" spans="1:20" x14ac:dyDescent="0.2">
      <c r="A6120" s="2">
        <v>6119</v>
      </c>
      <c r="B6120" s="2" t="s">
        <v>8776</v>
      </c>
      <c r="C6120" s="4">
        <v>44254</v>
      </c>
      <c r="D6120" s="2">
        <v>2021</v>
      </c>
      <c r="E6120" s="2" t="s">
        <v>10728</v>
      </c>
      <c r="F6120" s="2" t="s">
        <v>10622</v>
      </c>
      <c r="G6120" s="2" t="s">
        <v>10636</v>
      </c>
      <c r="H6120" s="2">
        <v>48</v>
      </c>
      <c r="I6120" s="13" t="s">
        <v>10777</v>
      </c>
      <c r="J6120" s="13" t="s">
        <v>20</v>
      </c>
      <c r="K6120" s="13" t="s">
        <v>27</v>
      </c>
      <c r="L6120" s="2" t="s">
        <v>8777</v>
      </c>
      <c r="M6120" s="13" t="s">
        <v>149</v>
      </c>
      <c r="N6120" s="2" t="b">
        <v>0</v>
      </c>
      <c r="O6120" s="2" t="s">
        <v>10636</v>
      </c>
      <c r="P6120" s="2" t="s">
        <v>10619</v>
      </c>
      <c r="Q6120" s="2" t="b">
        <v>0</v>
      </c>
      <c r="R6120" s="2" t="s">
        <v>10619</v>
      </c>
      <c r="S6120" s="2" t="s">
        <v>10619</v>
      </c>
      <c r="T6120" s="2" t="b">
        <v>1</v>
      </c>
    </row>
    <row r="6121" spans="1:20" x14ac:dyDescent="0.2">
      <c r="A6121" s="3">
        <v>6120</v>
      </c>
      <c r="B6121" s="3" t="s">
        <v>8778</v>
      </c>
      <c r="C6121" s="5">
        <v>44255</v>
      </c>
      <c r="D6121" s="3">
        <v>2021</v>
      </c>
      <c r="E6121" s="3" t="s">
        <v>10728</v>
      </c>
      <c r="F6121" s="3" t="s">
        <v>10622</v>
      </c>
      <c r="G6121" s="3" t="s">
        <v>10624</v>
      </c>
      <c r="H6121" s="3">
        <v>17</v>
      </c>
      <c r="I6121" s="14" t="s">
        <v>10780</v>
      </c>
      <c r="J6121" s="14" t="s">
        <v>55</v>
      </c>
      <c r="K6121" s="14" t="s">
        <v>27</v>
      </c>
      <c r="L6121" s="3" t="s">
        <v>140</v>
      </c>
      <c r="M6121" s="14" t="s">
        <v>47</v>
      </c>
      <c r="N6121" s="3" t="b">
        <v>0</v>
      </c>
      <c r="O6121" s="3" t="s">
        <v>10726</v>
      </c>
      <c r="P6121" s="3" t="s">
        <v>441</v>
      </c>
      <c r="Q6121" s="3" t="b">
        <v>1</v>
      </c>
      <c r="R6121" s="3">
        <v>-95.394000000000005</v>
      </c>
      <c r="S6121" s="3">
        <v>35.770000000000003</v>
      </c>
      <c r="T6121" s="3" t="b">
        <v>1</v>
      </c>
    </row>
    <row r="6122" spans="1:20" x14ac:dyDescent="0.2">
      <c r="A6122" s="2">
        <v>6121</v>
      </c>
      <c r="B6122" s="2" t="s">
        <v>8779</v>
      </c>
      <c r="C6122" s="4">
        <v>44255</v>
      </c>
      <c r="D6122" s="2">
        <v>2021</v>
      </c>
      <c r="E6122" s="2" t="s">
        <v>10728</v>
      </c>
      <c r="F6122" s="2" t="s">
        <v>10623</v>
      </c>
      <c r="G6122" s="2" t="s">
        <v>10624</v>
      </c>
      <c r="H6122" s="2">
        <v>54</v>
      </c>
      <c r="I6122" s="13" t="s">
        <v>10776</v>
      </c>
      <c r="J6122" s="13" t="s">
        <v>20</v>
      </c>
      <c r="K6122" s="13" t="s">
        <v>10617</v>
      </c>
      <c r="L6122" s="2" t="s">
        <v>8274</v>
      </c>
      <c r="M6122" s="13" t="s">
        <v>234</v>
      </c>
      <c r="N6122" s="2" t="b">
        <v>0</v>
      </c>
      <c r="O6122" s="2" t="s">
        <v>10726</v>
      </c>
      <c r="P6122" s="2" t="s">
        <v>76</v>
      </c>
      <c r="Q6122" s="2" t="b">
        <v>0</v>
      </c>
      <c r="R6122" s="2">
        <v>-85.14</v>
      </c>
      <c r="S6122" s="2">
        <v>34.843000000000004</v>
      </c>
      <c r="T6122" s="2" t="b">
        <v>1</v>
      </c>
    </row>
    <row r="6123" spans="1:20" x14ac:dyDescent="0.2">
      <c r="A6123" s="3">
        <v>6122</v>
      </c>
      <c r="B6123" s="3" t="s">
        <v>8780</v>
      </c>
      <c r="C6123" s="5">
        <v>44256</v>
      </c>
      <c r="D6123" s="3">
        <v>2021</v>
      </c>
      <c r="E6123" s="3" t="s">
        <v>10729</v>
      </c>
      <c r="F6123" s="3" t="s">
        <v>10622</v>
      </c>
      <c r="G6123" s="3" t="s">
        <v>10666</v>
      </c>
      <c r="H6123" s="3">
        <v>46</v>
      </c>
      <c r="I6123" s="14" t="s">
        <v>10777</v>
      </c>
      <c r="J6123" s="14" t="s">
        <v>20</v>
      </c>
      <c r="K6123" s="14" t="s">
        <v>27</v>
      </c>
      <c r="L6123" s="3" t="s">
        <v>1659</v>
      </c>
      <c r="M6123" s="14" t="s">
        <v>87</v>
      </c>
      <c r="N6123" s="3" t="b">
        <v>0</v>
      </c>
      <c r="O6123" s="3" t="s">
        <v>441</v>
      </c>
      <c r="P6123" s="3" t="s">
        <v>441</v>
      </c>
      <c r="Q6123" s="3" t="b">
        <v>0</v>
      </c>
      <c r="R6123" s="3">
        <v>-93.938000000000002</v>
      </c>
      <c r="S6123" s="3">
        <v>35.485999999999997</v>
      </c>
      <c r="T6123" s="3" t="b">
        <v>1</v>
      </c>
    </row>
    <row r="6124" spans="1:20" x14ac:dyDescent="0.2">
      <c r="A6124" s="2">
        <v>6123</v>
      </c>
      <c r="B6124" s="2" t="s">
        <v>8781</v>
      </c>
      <c r="C6124" s="4">
        <v>44256</v>
      </c>
      <c r="D6124" s="2">
        <v>2021</v>
      </c>
      <c r="E6124" s="2" t="s">
        <v>10729</v>
      </c>
      <c r="F6124" s="2" t="s">
        <v>10622</v>
      </c>
      <c r="G6124" s="2" t="s">
        <v>10624</v>
      </c>
      <c r="H6124" s="2">
        <v>55</v>
      </c>
      <c r="I6124" s="13" t="s">
        <v>10776</v>
      </c>
      <c r="J6124" s="13" t="s">
        <v>20</v>
      </c>
      <c r="K6124" s="13" t="s">
        <v>59</v>
      </c>
      <c r="L6124" s="2" t="s">
        <v>676</v>
      </c>
      <c r="M6124" s="13" t="s">
        <v>212</v>
      </c>
      <c r="N6124" s="2" t="b">
        <v>0</v>
      </c>
      <c r="O6124" s="2" t="s">
        <v>10726</v>
      </c>
      <c r="P6124" s="2" t="s">
        <v>25</v>
      </c>
      <c r="Q6124" s="2" t="b">
        <v>0</v>
      </c>
      <c r="R6124" s="2" t="s">
        <v>10619</v>
      </c>
      <c r="S6124" s="2" t="s">
        <v>10619</v>
      </c>
      <c r="T6124" s="2" t="b">
        <v>1</v>
      </c>
    </row>
    <row r="6125" spans="1:20" x14ac:dyDescent="0.2">
      <c r="A6125" s="3">
        <v>6124</v>
      </c>
      <c r="B6125" s="3" t="s">
        <v>10616</v>
      </c>
      <c r="C6125" s="5">
        <v>44258</v>
      </c>
      <c r="D6125" s="3">
        <v>2021</v>
      </c>
      <c r="E6125" s="3" t="s">
        <v>10729</v>
      </c>
      <c r="F6125" s="3" t="s">
        <v>10622</v>
      </c>
      <c r="G6125" s="3" t="s">
        <v>10624</v>
      </c>
      <c r="H6125" s="3" t="e">
        <v>#N/A</v>
      </c>
      <c r="I6125" s="14" t="e">
        <v>#N/A</v>
      </c>
      <c r="J6125" s="14" t="s">
        <v>20</v>
      </c>
      <c r="K6125" s="14" t="s">
        <v>10617</v>
      </c>
      <c r="L6125" s="3" t="s">
        <v>218</v>
      </c>
      <c r="M6125" s="14" t="s">
        <v>67</v>
      </c>
      <c r="N6125" s="3" t="b">
        <v>0</v>
      </c>
      <c r="O6125" s="3" t="s">
        <v>441</v>
      </c>
      <c r="P6125" s="3" t="s">
        <v>51</v>
      </c>
      <c r="Q6125" s="3" t="b">
        <v>0</v>
      </c>
      <c r="R6125" s="3">
        <v>-95.37</v>
      </c>
      <c r="S6125" s="3">
        <v>29.76</v>
      </c>
      <c r="T6125" s="3" t="b">
        <v>1</v>
      </c>
    </row>
    <row r="6126" spans="1:20" x14ac:dyDescent="0.2">
      <c r="A6126" s="2">
        <v>6125</v>
      </c>
      <c r="B6126" s="2" t="s">
        <v>8782</v>
      </c>
      <c r="C6126" s="4">
        <v>44258</v>
      </c>
      <c r="D6126" s="2">
        <v>2021</v>
      </c>
      <c r="E6126" s="2" t="s">
        <v>10729</v>
      </c>
      <c r="F6126" s="2" t="s">
        <v>10622</v>
      </c>
      <c r="G6126" s="2" t="s">
        <v>10624</v>
      </c>
      <c r="H6126" s="2">
        <v>41</v>
      </c>
      <c r="I6126" s="13" t="s">
        <v>10777</v>
      </c>
      <c r="J6126" s="13" t="s">
        <v>20</v>
      </c>
      <c r="K6126" s="13" t="s">
        <v>59</v>
      </c>
      <c r="L6126" s="2" t="s">
        <v>3841</v>
      </c>
      <c r="M6126" s="13" t="s">
        <v>75</v>
      </c>
      <c r="N6126" s="2" t="b">
        <v>1</v>
      </c>
      <c r="O6126" s="2" t="s">
        <v>10726</v>
      </c>
      <c r="P6126" s="2" t="s">
        <v>10619</v>
      </c>
      <c r="Q6126" s="2" t="b">
        <v>1</v>
      </c>
      <c r="R6126" s="2">
        <v>-92.123999999999995</v>
      </c>
      <c r="S6126" s="2">
        <v>29.965</v>
      </c>
      <c r="T6126" s="2" t="b">
        <v>1</v>
      </c>
    </row>
    <row r="6127" spans="1:20" x14ac:dyDescent="0.2">
      <c r="A6127" s="3">
        <v>6126</v>
      </c>
      <c r="B6127" s="3" t="s">
        <v>8783</v>
      </c>
      <c r="C6127" s="5">
        <v>44258</v>
      </c>
      <c r="D6127" s="3">
        <v>2021</v>
      </c>
      <c r="E6127" s="3" t="s">
        <v>10729</v>
      </c>
      <c r="F6127" s="3" t="s">
        <v>10622</v>
      </c>
      <c r="G6127" s="3" t="s">
        <v>10624</v>
      </c>
      <c r="H6127" s="3">
        <v>28</v>
      </c>
      <c r="I6127" s="14" t="s">
        <v>10778</v>
      </c>
      <c r="J6127" s="14" t="s">
        <v>20</v>
      </c>
      <c r="K6127" s="14" t="s">
        <v>27</v>
      </c>
      <c r="L6127" s="3" t="s">
        <v>2596</v>
      </c>
      <c r="M6127" s="14" t="s">
        <v>125</v>
      </c>
      <c r="N6127" s="3" t="b">
        <v>0</v>
      </c>
      <c r="O6127" s="3" t="s">
        <v>10726</v>
      </c>
      <c r="P6127" s="3" t="s">
        <v>51</v>
      </c>
      <c r="Q6127" s="3" t="b">
        <v>0</v>
      </c>
      <c r="R6127" s="3" t="s">
        <v>10619</v>
      </c>
      <c r="S6127" s="3" t="s">
        <v>10619</v>
      </c>
      <c r="T6127" s="3" t="b">
        <v>1</v>
      </c>
    </row>
    <row r="6128" spans="1:20" x14ac:dyDescent="0.2">
      <c r="A6128" s="2">
        <v>6127</v>
      </c>
      <c r="B6128" s="2" t="s">
        <v>8784</v>
      </c>
      <c r="C6128" s="4">
        <v>44259</v>
      </c>
      <c r="D6128" s="2">
        <v>2021</v>
      </c>
      <c r="E6128" s="2" t="s">
        <v>10729</v>
      </c>
      <c r="F6128" s="2" t="s">
        <v>10622</v>
      </c>
      <c r="G6128" s="2" t="s">
        <v>10626</v>
      </c>
      <c r="H6128" s="2">
        <v>17</v>
      </c>
      <c r="I6128" s="13" t="s">
        <v>10780</v>
      </c>
      <c r="J6128" s="13" t="s">
        <v>20</v>
      </c>
      <c r="K6128" s="13" t="s">
        <v>27</v>
      </c>
      <c r="L6128" s="2" t="s">
        <v>8785</v>
      </c>
      <c r="M6128" s="13" t="s">
        <v>262</v>
      </c>
      <c r="N6128" s="2" t="b">
        <v>1</v>
      </c>
      <c r="O6128" s="2" t="s">
        <v>10726</v>
      </c>
      <c r="P6128" s="2" t="s">
        <v>76</v>
      </c>
      <c r="Q6128" s="2" t="b">
        <v>1</v>
      </c>
      <c r="R6128" s="2">
        <v>-76.075000000000003</v>
      </c>
      <c r="S6128" s="2">
        <v>42.981000000000002</v>
      </c>
      <c r="T6128" s="2" t="b">
        <v>1</v>
      </c>
    </row>
    <row r="6129" spans="1:20" x14ac:dyDescent="0.2">
      <c r="A6129" s="3">
        <v>6128</v>
      </c>
      <c r="B6129" s="3" t="s">
        <v>8786</v>
      </c>
      <c r="C6129" s="5">
        <v>44260</v>
      </c>
      <c r="D6129" s="3">
        <v>2021</v>
      </c>
      <c r="E6129" s="3" t="s">
        <v>10729</v>
      </c>
      <c r="F6129" s="3" t="s">
        <v>10622</v>
      </c>
      <c r="G6129" s="3" t="s">
        <v>10624</v>
      </c>
      <c r="H6129" s="3">
        <v>43</v>
      </c>
      <c r="I6129" s="14" t="s">
        <v>10777</v>
      </c>
      <c r="J6129" s="14" t="s">
        <v>20</v>
      </c>
      <c r="K6129" s="14" t="s">
        <v>59</v>
      </c>
      <c r="L6129" s="3" t="s">
        <v>69</v>
      </c>
      <c r="M6129" s="14" t="s">
        <v>70</v>
      </c>
      <c r="N6129" s="3" t="b">
        <v>0</v>
      </c>
      <c r="O6129" s="3" t="s">
        <v>10726</v>
      </c>
      <c r="P6129" s="3" t="s">
        <v>51</v>
      </c>
      <c r="Q6129" s="3" t="b">
        <v>0</v>
      </c>
      <c r="R6129" s="3">
        <v>-83.048000000000002</v>
      </c>
      <c r="S6129" s="3">
        <v>39.898000000000003</v>
      </c>
      <c r="T6129" s="3" t="b">
        <v>1</v>
      </c>
    </row>
    <row r="6130" spans="1:20" x14ac:dyDescent="0.2">
      <c r="A6130" s="2">
        <v>6129</v>
      </c>
      <c r="B6130" s="2" t="s">
        <v>8787</v>
      </c>
      <c r="C6130" s="4">
        <v>44260</v>
      </c>
      <c r="D6130" s="2">
        <v>2021</v>
      </c>
      <c r="E6130" s="2" t="s">
        <v>10729</v>
      </c>
      <c r="F6130" s="2" t="s">
        <v>10622</v>
      </c>
      <c r="G6130" s="2" t="s">
        <v>10624</v>
      </c>
      <c r="H6130" s="2">
        <v>44</v>
      </c>
      <c r="I6130" s="13" t="s">
        <v>10777</v>
      </c>
      <c r="J6130" s="13" t="s">
        <v>20</v>
      </c>
      <c r="K6130" s="13" t="s">
        <v>27</v>
      </c>
      <c r="L6130" s="2" t="s">
        <v>1174</v>
      </c>
      <c r="M6130" s="13" t="s">
        <v>67</v>
      </c>
      <c r="N6130" s="2" t="b">
        <v>0</v>
      </c>
      <c r="O6130" s="2" t="s">
        <v>10726</v>
      </c>
      <c r="P6130" s="2" t="s">
        <v>10619</v>
      </c>
      <c r="Q6130" s="2" t="b">
        <v>0</v>
      </c>
      <c r="R6130" s="2">
        <v>-102.31699999999999</v>
      </c>
      <c r="S6130" s="2">
        <v>31.855</v>
      </c>
      <c r="T6130" s="2" t="b">
        <v>1</v>
      </c>
    </row>
    <row r="6131" spans="1:20" x14ac:dyDescent="0.2">
      <c r="A6131" s="3">
        <v>6130</v>
      </c>
      <c r="B6131" s="3" t="s">
        <v>10616</v>
      </c>
      <c r="C6131" s="5">
        <v>44260</v>
      </c>
      <c r="D6131" s="3">
        <v>2021</v>
      </c>
      <c r="E6131" s="3" t="s">
        <v>10729</v>
      </c>
      <c r="F6131" s="3" t="s">
        <v>10622</v>
      </c>
      <c r="G6131" s="3" t="s">
        <v>10624</v>
      </c>
      <c r="H6131" s="3" t="e">
        <v>#N/A</v>
      </c>
      <c r="I6131" s="14" t="e">
        <v>#N/A</v>
      </c>
      <c r="J6131" s="14" t="s">
        <v>20</v>
      </c>
      <c r="K6131" s="14" t="s">
        <v>10617</v>
      </c>
      <c r="L6131" s="3" t="s">
        <v>2158</v>
      </c>
      <c r="M6131" s="14" t="s">
        <v>170</v>
      </c>
      <c r="N6131" s="3" t="b">
        <v>0</v>
      </c>
      <c r="O6131" s="3" t="s">
        <v>10726</v>
      </c>
      <c r="P6131" s="3" t="s">
        <v>10619</v>
      </c>
      <c r="Q6131" s="3" t="b">
        <v>0</v>
      </c>
      <c r="R6131" s="3">
        <v>-82.268000000000001</v>
      </c>
      <c r="S6131" s="3">
        <v>29.63</v>
      </c>
      <c r="T6131" s="3" t="b">
        <v>1</v>
      </c>
    </row>
    <row r="6132" spans="1:20" x14ac:dyDescent="0.2">
      <c r="A6132" s="2">
        <v>6131</v>
      </c>
      <c r="B6132" s="2" t="s">
        <v>8788</v>
      </c>
      <c r="C6132" s="4">
        <v>44261</v>
      </c>
      <c r="D6132" s="2">
        <v>2021</v>
      </c>
      <c r="E6132" s="2" t="s">
        <v>10729</v>
      </c>
      <c r="F6132" s="2" t="s">
        <v>10622</v>
      </c>
      <c r="G6132" s="2" t="s">
        <v>10624</v>
      </c>
      <c r="H6132" s="2">
        <v>27</v>
      </c>
      <c r="I6132" s="13" t="s">
        <v>10778</v>
      </c>
      <c r="J6132" s="13" t="s">
        <v>20</v>
      </c>
      <c r="K6132" s="13" t="s">
        <v>27</v>
      </c>
      <c r="L6132" s="2" t="s">
        <v>1301</v>
      </c>
      <c r="M6132" s="13" t="s">
        <v>258</v>
      </c>
      <c r="N6132" s="2" t="b">
        <v>0</v>
      </c>
      <c r="O6132" s="2" t="s">
        <v>10726</v>
      </c>
      <c r="P6132" s="2" t="s">
        <v>10619</v>
      </c>
      <c r="Q6132" s="2" t="b">
        <v>0</v>
      </c>
      <c r="R6132" s="2">
        <v>-147.87</v>
      </c>
      <c r="S6132" s="2">
        <v>64.823999999999998</v>
      </c>
      <c r="T6132" s="2" t="b">
        <v>1</v>
      </c>
    </row>
    <row r="6133" spans="1:20" x14ac:dyDescent="0.2">
      <c r="A6133" s="3">
        <v>6132</v>
      </c>
      <c r="B6133" s="3" t="s">
        <v>8789</v>
      </c>
      <c r="C6133" s="5">
        <v>44262</v>
      </c>
      <c r="D6133" s="3">
        <v>2021</v>
      </c>
      <c r="E6133" s="3" t="s">
        <v>10729</v>
      </c>
      <c r="F6133" s="3" t="s">
        <v>10622</v>
      </c>
      <c r="G6133" s="3" t="s">
        <v>10624</v>
      </c>
      <c r="H6133" s="3">
        <v>35</v>
      </c>
      <c r="I6133" s="14" t="s">
        <v>10779</v>
      </c>
      <c r="J6133" s="14" t="s">
        <v>20</v>
      </c>
      <c r="K6133" s="14" t="s">
        <v>59</v>
      </c>
      <c r="L6133" s="3" t="s">
        <v>353</v>
      </c>
      <c r="M6133" s="14" t="s">
        <v>170</v>
      </c>
      <c r="N6133" s="3" t="b">
        <v>0</v>
      </c>
      <c r="O6133" s="3" t="s">
        <v>10726</v>
      </c>
      <c r="P6133" s="3" t="s">
        <v>25</v>
      </c>
      <c r="Q6133" s="3" t="b">
        <v>0</v>
      </c>
      <c r="R6133" s="3">
        <v>-81.941999999999993</v>
      </c>
      <c r="S6133" s="3">
        <v>28.113</v>
      </c>
      <c r="T6133" s="3" t="b">
        <v>1</v>
      </c>
    </row>
    <row r="6134" spans="1:20" x14ac:dyDescent="0.2">
      <c r="A6134" s="2">
        <v>6133</v>
      </c>
      <c r="B6134" s="2" t="s">
        <v>8790</v>
      </c>
      <c r="C6134" s="4">
        <v>44262</v>
      </c>
      <c r="D6134" s="2">
        <v>2021</v>
      </c>
      <c r="E6134" s="2" t="s">
        <v>10729</v>
      </c>
      <c r="F6134" s="2" t="s">
        <v>10622</v>
      </c>
      <c r="G6134" s="2" t="s">
        <v>10624</v>
      </c>
      <c r="H6134" s="2">
        <v>43</v>
      </c>
      <c r="I6134" s="13" t="s">
        <v>10777</v>
      </c>
      <c r="J6134" s="13" t="s">
        <v>20</v>
      </c>
      <c r="K6134" s="13" t="s">
        <v>27</v>
      </c>
      <c r="L6134" s="2" t="s">
        <v>8791</v>
      </c>
      <c r="M6134" s="13" t="s">
        <v>87</v>
      </c>
      <c r="N6134" s="2" t="b">
        <v>0</v>
      </c>
      <c r="O6134" s="2" t="s">
        <v>10726</v>
      </c>
      <c r="P6134" s="2" t="s">
        <v>51</v>
      </c>
      <c r="Q6134" s="2" t="b">
        <v>0</v>
      </c>
      <c r="R6134" s="2">
        <v>-92.847999999999999</v>
      </c>
      <c r="S6134" s="2">
        <v>33.917000000000002</v>
      </c>
      <c r="T6134" s="2" t="b">
        <v>1</v>
      </c>
    </row>
    <row r="6135" spans="1:20" x14ac:dyDescent="0.2">
      <c r="A6135" s="3">
        <v>6134</v>
      </c>
      <c r="B6135" s="3" t="s">
        <v>8792</v>
      </c>
      <c r="C6135" s="5">
        <v>44263</v>
      </c>
      <c r="D6135" s="3">
        <v>2021</v>
      </c>
      <c r="E6135" s="3" t="s">
        <v>10729</v>
      </c>
      <c r="F6135" s="3" t="s">
        <v>10622</v>
      </c>
      <c r="G6135" s="3" t="s">
        <v>10624</v>
      </c>
      <c r="H6135" s="3">
        <v>30</v>
      </c>
      <c r="I6135" s="14" t="s">
        <v>10778</v>
      </c>
      <c r="J6135" s="14" t="s">
        <v>20</v>
      </c>
      <c r="K6135" s="14" t="s">
        <v>27</v>
      </c>
      <c r="L6135" s="3" t="s">
        <v>393</v>
      </c>
      <c r="M6135" s="14" t="s">
        <v>40</v>
      </c>
      <c r="N6135" s="3" t="b">
        <v>0</v>
      </c>
      <c r="O6135" s="3" t="s">
        <v>10726</v>
      </c>
      <c r="P6135" s="3" t="s">
        <v>10619</v>
      </c>
      <c r="Q6135" s="3" t="b">
        <v>0</v>
      </c>
      <c r="R6135" s="3">
        <v>-118.33799999999999</v>
      </c>
      <c r="S6135" s="3">
        <v>34.195999999999998</v>
      </c>
      <c r="T6135" s="3" t="b">
        <v>1</v>
      </c>
    </row>
    <row r="6136" spans="1:20" x14ac:dyDescent="0.2">
      <c r="A6136" s="2">
        <v>6135</v>
      </c>
      <c r="B6136" s="2" t="s">
        <v>8793</v>
      </c>
      <c r="C6136" s="4">
        <v>44264</v>
      </c>
      <c r="D6136" s="2">
        <v>2021</v>
      </c>
      <c r="E6136" s="2" t="s">
        <v>10729</v>
      </c>
      <c r="F6136" s="2" t="s">
        <v>10622</v>
      </c>
      <c r="G6136" s="2" t="s">
        <v>10636</v>
      </c>
      <c r="H6136" s="2">
        <v>30</v>
      </c>
      <c r="I6136" s="13" t="s">
        <v>10778</v>
      </c>
      <c r="J6136" s="13" t="s">
        <v>20</v>
      </c>
      <c r="K6136" s="13" t="s">
        <v>27</v>
      </c>
      <c r="L6136" s="2" t="s">
        <v>8794</v>
      </c>
      <c r="M6136" s="13" t="s">
        <v>29</v>
      </c>
      <c r="N6136" s="2" t="b">
        <v>0</v>
      </c>
      <c r="O6136" s="2" t="s">
        <v>10726</v>
      </c>
      <c r="P6136" s="2" t="s">
        <v>25</v>
      </c>
      <c r="Q6136" s="2" t="b">
        <v>0</v>
      </c>
      <c r="R6136" s="2">
        <v>-124.111</v>
      </c>
      <c r="S6136" s="2">
        <v>43.698999999999998</v>
      </c>
      <c r="T6136" s="2" t="b">
        <v>1</v>
      </c>
    </row>
    <row r="6137" spans="1:20" x14ac:dyDescent="0.2">
      <c r="A6137" s="3">
        <v>6136</v>
      </c>
      <c r="B6137" s="3" t="s">
        <v>8795</v>
      </c>
      <c r="C6137" s="5">
        <v>44264</v>
      </c>
      <c r="D6137" s="3">
        <v>2021</v>
      </c>
      <c r="E6137" s="3" t="s">
        <v>10729</v>
      </c>
      <c r="F6137" s="3" t="s">
        <v>10622</v>
      </c>
      <c r="G6137" s="3" t="s">
        <v>10624</v>
      </c>
      <c r="H6137" s="3">
        <v>67</v>
      </c>
      <c r="I6137" s="14" t="s">
        <v>10782</v>
      </c>
      <c r="J6137" s="14" t="s">
        <v>20</v>
      </c>
      <c r="K6137" s="14" t="s">
        <v>27</v>
      </c>
      <c r="L6137" s="3" t="s">
        <v>8796</v>
      </c>
      <c r="M6137" s="14" t="s">
        <v>35</v>
      </c>
      <c r="N6137" s="3" t="b">
        <v>0</v>
      </c>
      <c r="O6137" s="3" t="s">
        <v>441</v>
      </c>
      <c r="P6137" s="3" t="s">
        <v>51</v>
      </c>
      <c r="Q6137" s="3" t="b">
        <v>0</v>
      </c>
      <c r="R6137" s="3">
        <v>-100.015</v>
      </c>
      <c r="S6137" s="3">
        <v>37.441000000000003</v>
      </c>
      <c r="T6137" s="3" t="b">
        <v>1</v>
      </c>
    </row>
    <row r="6138" spans="1:20" x14ac:dyDescent="0.2">
      <c r="A6138" s="2">
        <v>6137</v>
      </c>
      <c r="B6138" s="2" t="s">
        <v>10616</v>
      </c>
      <c r="C6138" s="4">
        <v>44264</v>
      </c>
      <c r="D6138" s="2">
        <v>2021</v>
      </c>
      <c r="E6138" s="2" t="s">
        <v>10729</v>
      </c>
      <c r="F6138" s="2" t="s">
        <v>10622</v>
      </c>
      <c r="G6138" s="2" t="s">
        <v>10624</v>
      </c>
      <c r="H6138" s="2" t="e">
        <v>#N/A</v>
      </c>
      <c r="I6138" s="13" t="s">
        <v>10780</v>
      </c>
      <c r="J6138" s="13" t="s">
        <v>20</v>
      </c>
      <c r="K6138" s="13" t="s">
        <v>10617</v>
      </c>
      <c r="L6138" s="2" t="s">
        <v>3549</v>
      </c>
      <c r="M6138" s="13" t="s">
        <v>40</v>
      </c>
      <c r="N6138" s="2" t="b">
        <v>0</v>
      </c>
      <c r="O6138" s="2" t="s">
        <v>441</v>
      </c>
      <c r="P6138" s="2" t="s">
        <v>76</v>
      </c>
      <c r="Q6138" s="2" t="b">
        <v>0</v>
      </c>
      <c r="R6138" s="2">
        <v>-117.34399999999999</v>
      </c>
      <c r="S6138" s="2">
        <v>33.975999999999999</v>
      </c>
      <c r="T6138" s="2" t="b">
        <v>1</v>
      </c>
    </row>
    <row r="6139" spans="1:20" x14ac:dyDescent="0.2">
      <c r="A6139" s="3">
        <v>6138</v>
      </c>
      <c r="B6139" s="3" t="s">
        <v>8797</v>
      </c>
      <c r="C6139" s="5">
        <v>44265</v>
      </c>
      <c r="D6139" s="3">
        <v>2021</v>
      </c>
      <c r="E6139" s="3" t="s">
        <v>10729</v>
      </c>
      <c r="F6139" s="3" t="s">
        <v>10622</v>
      </c>
      <c r="G6139" s="3" t="s">
        <v>10628</v>
      </c>
      <c r="H6139" s="3">
        <v>29</v>
      </c>
      <c r="I6139" s="14" t="s">
        <v>10778</v>
      </c>
      <c r="J6139" s="14" t="s">
        <v>20</v>
      </c>
      <c r="K6139" s="14" t="s">
        <v>59</v>
      </c>
      <c r="L6139" s="3" t="s">
        <v>2093</v>
      </c>
      <c r="M6139" s="14" t="s">
        <v>262</v>
      </c>
      <c r="N6139" s="3" t="b">
        <v>1</v>
      </c>
      <c r="O6139" s="3" t="s">
        <v>441</v>
      </c>
      <c r="P6139" s="3" t="s">
        <v>76</v>
      </c>
      <c r="Q6139" s="3" t="b">
        <v>1</v>
      </c>
      <c r="R6139" s="3">
        <v>-77.617000000000004</v>
      </c>
      <c r="S6139" s="3">
        <v>43.156999999999996</v>
      </c>
      <c r="T6139" s="3" t="b">
        <v>1</v>
      </c>
    </row>
    <row r="6140" spans="1:20" x14ac:dyDescent="0.2">
      <c r="A6140" s="2">
        <v>6139</v>
      </c>
      <c r="B6140" s="2" t="s">
        <v>8798</v>
      </c>
      <c r="C6140" s="4">
        <v>44265</v>
      </c>
      <c r="D6140" s="2">
        <v>2021</v>
      </c>
      <c r="E6140" s="2" t="s">
        <v>10729</v>
      </c>
      <c r="F6140" s="2" t="s">
        <v>10622</v>
      </c>
      <c r="G6140" s="2" t="s">
        <v>10624</v>
      </c>
      <c r="H6140" s="2">
        <v>42</v>
      </c>
      <c r="I6140" s="13" t="s">
        <v>10777</v>
      </c>
      <c r="J6140" s="13" t="s">
        <v>20</v>
      </c>
      <c r="K6140" s="13" t="s">
        <v>27</v>
      </c>
      <c r="L6140" s="2" t="s">
        <v>8799</v>
      </c>
      <c r="M6140" s="13" t="s">
        <v>75</v>
      </c>
      <c r="N6140" s="2" t="b">
        <v>0</v>
      </c>
      <c r="O6140" s="2" t="s">
        <v>441</v>
      </c>
      <c r="P6140" s="2" t="s">
        <v>441</v>
      </c>
      <c r="Q6140" s="2" t="b">
        <v>0</v>
      </c>
      <c r="R6140" s="2">
        <v>-93.379000000000005</v>
      </c>
      <c r="S6140" s="2">
        <v>32.084000000000003</v>
      </c>
      <c r="T6140" s="2" t="b">
        <v>1</v>
      </c>
    </row>
    <row r="6141" spans="1:20" x14ac:dyDescent="0.2">
      <c r="A6141" s="3">
        <v>6140</v>
      </c>
      <c r="B6141" s="3" t="s">
        <v>8800</v>
      </c>
      <c r="C6141" s="5">
        <v>44265</v>
      </c>
      <c r="D6141" s="3">
        <v>2021</v>
      </c>
      <c r="E6141" s="3" t="s">
        <v>10729</v>
      </c>
      <c r="F6141" s="3" t="s">
        <v>10622</v>
      </c>
      <c r="G6141" s="3" t="s">
        <v>10624</v>
      </c>
      <c r="H6141" s="3">
        <v>30</v>
      </c>
      <c r="I6141" s="14" t="s">
        <v>10778</v>
      </c>
      <c r="J6141" s="14" t="s">
        <v>20</v>
      </c>
      <c r="K6141" s="14" t="s">
        <v>10617</v>
      </c>
      <c r="L6141" s="3" t="s">
        <v>8801</v>
      </c>
      <c r="M6141" s="14" t="s">
        <v>125</v>
      </c>
      <c r="N6141" s="3" t="b">
        <v>0</v>
      </c>
      <c r="O6141" s="3" t="s">
        <v>10726</v>
      </c>
      <c r="P6141" s="3" t="s">
        <v>51</v>
      </c>
      <c r="Q6141" s="3" t="b">
        <v>0</v>
      </c>
      <c r="R6141" s="3" t="s">
        <v>10619</v>
      </c>
      <c r="S6141" s="3" t="s">
        <v>10619</v>
      </c>
      <c r="T6141" s="3" t="b">
        <v>1</v>
      </c>
    </row>
    <row r="6142" spans="1:20" x14ac:dyDescent="0.2">
      <c r="A6142" s="2">
        <v>6141</v>
      </c>
      <c r="B6142" s="2" t="s">
        <v>8802</v>
      </c>
      <c r="C6142" s="4">
        <v>44266</v>
      </c>
      <c r="D6142" s="2">
        <v>2021</v>
      </c>
      <c r="E6142" s="2" t="s">
        <v>10729</v>
      </c>
      <c r="F6142" s="2" t="s">
        <v>10622</v>
      </c>
      <c r="G6142" s="2" t="s">
        <v>10624</v>
      </c>
      <c r="H6142" s="2">
        <v>49</v>
      </c>
      <c r="I6142" s="13" t="s">
        <v>10777</v>
      </c>
      <c r="J6142" s="13" t="s">
        <v>20</v>
      </c>
      <c r="K6142" s="13" t="s">
        <v>27</v>
      </c>
      <c r="L6142" s="2" t="s">
        <v>1513</v>
      </c>
      <c r="M6142" s="13" t="s">
        <v>170</v>
      </c>
      <c r="N6142" s="2" t="b">
        <v>0</v>
      </c>
      <c r="O6142" s="2" t="s">
        <v>10726</v>
      </c>
      <c r="P6142" s="2" t="s">
        <v>25</v>
      </c>
      <c r="Q6142" s="2" t="b">
        <v>0</v>
      </c>
      <c r="R6142" s="2">
        <v>-82.028999999999996</v>
      </c>
      <c r="S6142" s="2">
        <v>26.67</v>
      </c>
      <c r="T6142" s="2" t="b">
        <v>1</v>
      </c>
    </row>
    <row r="6143" spans="1:20" x14ac:dyDescent="0.2">
      <c r="A6143" s="3">
        <v>6142</v>
      </c>
      <c r="B6143" s="3" t="s">
        <v>8803</v>
      </c>
      <c r="C6143" s="5">
        <v>44266</v>
      </c>
      <c r="D6143" s="3">
        <v>2021</v>
      </c>
      <c r="E6143" s="3" t="s">
        <v>10729</v>
      </c>
      <c r="F6143" s="3" t="s">
        <v>10622</v>
      </c>
      <c r="G6143" s="3" t="s">
        <v>10628</v>
      </c>
      <c r="H6143" s="3">
        <v>32</v>
      </c>
      <c r="I6143" s="14" t="s">
        <v>10779</v>
      </c>
      <c r="J6143" s="14" t="s">
        <v>20</v>
      </c>
      <c r="K6143" s="14" t="s">
        <v>59</v>
      </c>
      <c r="L6143" s="3" t="s">
        <v>4677</v>
      </c>
      <c r="M6143" s="14" t="s">
        <v>40</v>
      </c>
      <c r="N6143" s="3" t="b">
        <v>0</v>
      </c>
      <c r="O6143" s="3" t="s">
        <v>441</v>
      </c>
      <c r="P6143" s="3" t="s">
        <v>25</v>
      </c>
      <c r="Q6143" s="3" t="b">
        <v>1</v>
      </c>
      <c r="R6143" s="3">
        <v>-121.991</v>
      </c>
      <c r="S6143" s="3">
        <v>37.811</v>
      </c>
      <c r="T6143" s="3" t="b">
        <v>1</v>
      </c>
    </row>
    <row r="6144" spans="1:20" x14ac:dyDescent="0.2">
      <c r="A6144" s="2">
        <v>6143</v>
      </c>
      <c r="B6144" s="2" t="s">
        <v>8804</v>
      </c>
      <c r="C6144" s="4">
        <v>44267</v>
      </c>
      <c r="D6144" s="2">
        <v>2021</v>
      </c>
      <c r="E6144" s="2" t="s">
        <v>10729</v>
      </c>
      <c r="F6144" s="2" t="s">
        <v>10622</v>
      </c>
      <c r="G6144" s="2" t="s">
        <v>10624</v>
      </c>
      <c r="H6144" s="2">
        <v>33</v>
      </c>
      <c r="I6144" s="13" t="s">
        <v>10779</v>
      </c>
      <c r="J6144" s="13" t="s">
        <v>20</v>
      </c>
      <c r="K6144" s="13" t="s">
        <v>27</v>
      </c>
      <c r="L6144" s="2" t="s">
        <v>8805</v>
      </c>
      <c r="M6144" s="13" t="s">
        <v>112</v>
      </c>
      <c r="N6144" s="2" t="b">
        <v>0</v>
      </c>
      <c r="O6144" s="2" t="s">
        <v>10726</v>
      </c>
      <c r="P6144" s="2" t="s">
        <v>25</v>
      </c>
      <c r="Q6144" s="2" t="b">
        <v>0</v>
      </c>
      <c r="R6144" s="2" t="s">
        <v>10619</v>
      </c>
      <c r="S6144" s="2" t="s">
        <v>10619</v>
      </c>
      <c r="T6144" s="2" t="b">
        <v>1</v>
      </c>
    </row>
    <row r="6145" spans="1:20" x14ac:dyDescent="0.2">
      <c r="A6145" s="3">
        <v>6144</v>
      </c>
      <c r="B6145" s="3" t="s">
        <v>8806</v>
      </c>
      <c r="C6145" s="5">
        <v>44267</v>
      </c>
      <c r="D6145" s="3">
        <v>2021</v>
      </c>
      <c r="E6145" s="3" t="s">
        <v>10729</v>
      </c>
      <c r="F6145" s="3" t="s">
        <v>10623</v>
      </c>
      <c r="G6145" s="3" t="s">
        <v>10624</v>
      </c>
      <c r="H6145" s="3">
        <v>31</v>
      </c>
      <c r="I6145" s="14" t="s">
        <v>10779</v>
      </c>
      <c r="J6145" s="14" t="s">
        <v>55</v>
      </c>
      <c r="K6145" s="14" t="s">
        <v>59</v>
      </c>
      <c r="L6145" s="3" t="s">
        <v>245</v>
      </c>
      <c r="M6145" s="14" t="s">
        <v>246</v>
      </c>
      <c r="N6145" s="3" t="b">
        <v>0</v>
      </c>
      <c r="O6145" s="3" t="s">
        <v>10726</v>
      </c>
      <c r="P6145" s="3" t="s">
        <v>51</v>
      </c>
      <c r="Q6145" s="3" t="b">
        <v>1</v>
      </c>
      <c r="R6145" s="3">
        <v>-86.781000000000006</v>
      </c>
      <c r="S6145" s="3">
        <v>36.22</v>
      </c>
      <c r="T6145" s="3" t="b">
        <v>1</v>
      </c>
    </row>
    <row r="6146" spans="1:20" x14ac:dyDescent="0.2">
      <c r="A6146" s="2">
        <v>6145</v>
      </c>
      <c r="B6146" s="2" t="s">
        <v>8807</v>
      </c>
      <c r="C6146" s="4">
        <v>44267</v>
      </c>
      <c r="D6146" s="2">
        <v>2021</v>
      </c>
      <c r="E6146" s="2" t="s">
        <v>10729</v>
      </c>
      <c r="F6146" s="2" t="s">
        <v>10623</v>
      </c>
      <c r="G6146" s="2" t="s">
        <v>10628</v>
      </c>
      <c r="H6146" s="2">
        <v>43</v>
      </c>
      <c r="I6146" s="13" t="s">
        <v>10777</v>
      </c>
      <c r="J6146" s="13" t="s">
        <v>20</v>
      </c>
      <c r="K6146" s="13" t="s">
        <v>27</v>
      </c>
      <c r="L6146" s="2" t="s">
        <v>580</v>
      </c>
      <c r="M6146" s="13" t="s">
        <v>234</v>
      </c>
      <c r="N6146" s="2" t="b">
        <v>0</v>
      </c>
      <c r="O6146" s="2" t="s">
        <v>441</v>
      </c>
      <c r="P6146" s="2" t="s">
        <v>25</v>
      </c>
      <c r="Q6146" s="2" t="b">
        <v>0</v>
      </c>
      <c r="R6146" s="2">
        <v>-83.335999999999999</v>
      </c>
      <c r="S6146" s="2">
        <v>30.849</v>
      </c>
      <c r="T6146" s="2" t="b">
        <v>1</v>
      </c>
    </row>
    <row r="6147" spans="1:20" x14ac:dyDescent="0.2">
      <c r="A6147" s="3">
        <v>6146</v>
      </c>
      <c r="B6147" s="3" t="s">
        <v>8808</v>
      </c>
      <c r="C6147" s="5">
        <v>44267</v>
      </c>
      <c r="D6147" s="3">
        <v>2021</v>
      </c>
      <c r="E6147" s="3" t="s">
        <v>10729</v>
      </c>
      <c r="F6147" s="3" t="s">
        <v>10623</v>
      </c>
      <c r="G6147" s="3" t="s">
        <v>10628</v>
      </c>
      <c r="H6147" s="3">
        <v>24</v>
      </c>
      <c r="I6147" s="14" t="s">
        <v>10778</v>
      </c>
      <c r="J6147" s="14" t="s">
        <v>20</v>
      </c>
      <c r="K6147" s="14" t="s">
        <v>27</v>
      </c>
      <c r="L6147" s="3" t="s">
        <v>7504</v>
      </c>
      <c r="M6147" s="14" t="s">
        <v>70</v>
      </c>
      <c r="N6147" s="3" t="b">
        <v>0</v>
      </c>
      <c r="O6147" s="3" t="s">
        <v>441</v>
      </c>
      <c r="P6147" s="3" t="s">
        <v>25</v>
      </c>
      <c r="Q6147" s="3" t="b">
        <v>0</v>
      </c>
      <c r="R6147" s="3">
        <v>-84.191000000000003</v>
      </c>
      <c r="S6147" s="3">
        <v>39.808</v>
      </c>
      <c r="T6147" s="3" t="b">
        <v>1</v>
      </c>
    </row>
    <row r="6148" spans="1:20" x14ac:dyDescent="0.2">
      <c r="A6148" s="2">
        <v>6147</v>
      </c>
      <c r="B6148" s="2" t="s">
        <v>8809</v>
      </c>
      <c r="C6148" s="4">
        <v>44268</v>
      </c>
      <c r="D6148" s="2">
        <v>2021</v>
      </c>
      <c r="E6148" s="2" t="s">
        <v>10729</v>
      </c>
      <c r="F6148" s="2" t="s">
        <v>10622</v>
      </c>
      <c r="G6148" s="2" t="s">
        <v>10624</v>
      </c>
      <c r="H6148" s="2">
        <v>24</v>
      </c>
      <c r="I6148" s="13" t="s">
        <v>10778</v>
      </c>
      <c r="J6148" s="13" t="s">
        <v>20</v>
      </c>
      <c r="K6148" s="13" t="s">
        <v>27</v>
      </c>
      <c r="L6148" s="2" t="s">
        <v>174</v>
      </c>
      <c r="M6148" s="13" t="s">
        <v>87</v>
      </c>
      <c r="N6148" s="2" t="b">
        <v>0</v>
      </c>
      <c r="O6148" s="2" t="s">
        <v>10726</v>
      </c>
      <c r="P6148" s="2" t="s">
        <v>25</v>
      </c>
      <c r="Q6148" s="2" t="b">
        <v>0</v>
      </c>
      <c r="R6148" s="2">
        <v>-91.988</v>
      </c>
      <c r="S6148" s="2">
        <v>34.981000000000002</v>
      </c>
      <c r="T6148" s="2" t="b">
        <v>1</v>
      </c>
    </row>
    <row r="6149" spans="1:20" x14ac:dyDescent="0.2">
      <c r="A6149" s="3">
        <v>6148</v>
      </c>
      <c r="B6149" s="3" t="s">
        <v>10616</v>
      </c>
      <c r="C6149" s="5">
        <v>44268</v>
      </c>
      <c r="D6149" s="3">
        <v>2021</v>
      </c>
      <c r="E6149" s="3" t="s">
        <v>10729</v>
      </c>
      <c r="F6149" s="3" t="s">
        <v>10622</v>
      </c>
      <c r="G6149" s="3" t="s">
        <v>10636</v>
      </c>
      <c r="H6149" s="3" t="e">
        <v>#N/A</v>
      </c>
      <c r="I6149" s="14" t="e">
        <v>#N/A</v>
      </c>
      <c r="J6149" s="14" t="s">
        <v>20</v>
      </c>
      <c r="K6149" s="14" t="s">
        <v>10617</v>
      </c>
      <c r="L6149" s="3" t="s">
        <v>6221</v>
      </c>
      <c r="M6149" s="14" t="s">
        <v>67</v>
      </c>
      <c r="N6149" s="3" t="b">
        <v>0</v>
      </c>
      <c r="O6149" s="3" t="s">
        <v>10636</v>
      </c>
      <c r="P6149" s="3" t="s">
        <v>10619</v>
      </c>
      <c r="Q6149" s="3" t="b">
        <v>0</v>
      </c>
      <c r="R6149" s="3" t="s">
        <v>10619</v>
      </c>
      <c r="S6149" s="3" t="s">
        <v>10619</v>
      </c>
      <c r="T6149" s="3" t="b">
        <v>1</v>
      </c>
    </row>
    <row r="6150" spans="1:20" x14ac:dyDescent="0.2">
      <c r="A6150" s="2">
        <v>6149</v>
      </c>
      <c r="B6150" s="2" t="s">
        <v>8810</v>
      </c>
      <c r="C6150" s="4">
        <v>44268</v>
      </c>
      <c r="D6150" s="2">
        <v>2021</v>
      </c>
      <c r="E6150" s="2" t="s">
        <v>10729</v>
      </c>
      <c r="F6150" s="2" t="s">
        <v>10622</v>
      </c>
      <c r="G6150" s="2" t="s">
        <v>10624</v>
      </c>
      <c r="H6150" s="2">
        <v>25</v>
      </c>
      <c r="I6150" s="13" t="s">
        <v>10778</v>
      </c>
      <c r="J6150" s="13" t="s">
        <v>20</v>
      </c>
      <c r="K6150" s="13" t="s">
        <v>27</v>
      </c>
      <c r="L6150" s="2" t="s">
        <v>2430</v>
      </c>
      <c r="M6150" s="13" t="s">
        <v>258</v>
      </c>
      <c r="N6150" s="2" t="b">
        <v>0</v>
      </c>
      <c r="O6150" s="2" t="s">
        <v>10726</v>
      </c>
      <c r="P6150" s="2" t="s">
        <v>25</v>
      </c>
      <c r="Q6150" s="2" t="b">
        <v>0</v>
      </c>
      <c r="R6150" s="2" t="s">
        <v>10619</v>
      </c>
      <c r="S6150" s="2" t="s">
        <v>10619</v>
      </c>
      <c r="T6150" s="2" t="b">
        <v>1</v>
      </c>
    </row>
    <row r="6151" spans="1:20" x14ac:dyDescent="0.2">
      <c r="A6151" s="3">
        <v>6150</v>
      </c>
      <c r="B6151" s="3" t="s">
        <v>8811</v>
      </c>
      <c r="C6151" s="5">
        <v>44269</v>
      </c>
      <c r="D6151" s="3">
        <v>2021</v>
      </c>
      <c r="E6151" s="3" t="s">
        <v>10729</v>
      </c>
      <c r="F6151" s="3" t="s">
        <v>10622</v>
      </c>
      <c r="G6151" s="3" t="s">
        <v>10702</v>
      </c>
      <c r="H6151" s="3">
        <v>51</v>
      </c>
      <c r="I6151" s="14" t="s">
        <v>10776</v>
      </c>
      <c r="J6151" s="14" t="s">
        <v>20</v>
      </c>
      <c r="K6151" s="14" t="s">
        <v>27</v>
      </c>
      <c r="L6151" s="3" t="s">
        <v>8812</v>
      </c>
      <c r="M6151" s="14" t="s">
        <v>234</v>
      </c>
      <c r="N6151" s="3" t="b">
        <v>0</v>
      </c>
      <c r="O6151" s="3" t="s">
        <v>10726</v>
      </c>
      <c r="P6151" s="3" t="s">
        <v>441</v>
      </c>
      <c r="Q6151" s="3" t="b">
        <v>0</v>
      </c>
      <c r="R6151" s="3">
        <v>-82.11</v>
      </c>
      <c r="S6151" s="3">
        <v>32.1</v>
      </c>
      <c r="T6151" s="3" t="b">
        <v>1</v>
      </c>
    </row>
    <row r="6152" spans="1:20" x14ac:dyDescent="0.2">
      <c r="A6152" s="2">
        <v>6151</v>
      </c>
      <c r="B6152" s="2" t="s">
        <v>8813</v>
      </c>
      <c r="C6152" s="4">
        <v>44269</v>
      </c>
      <c r="D6152" s="2">
        <v>2021</v>
      </c>
      <c r="E6152" s="2" t="s">
        <v>10729</v>
      </c>
      <c r="F6152" s="2" t="s">
        <v>10622</v>
      </c>
      <c r="G6152" s="2" t="s">
        <v>10624</v>
      </c>
      <c r="H6152" s="2">
        <v>28</v>
      </c>
      <c r="I6152" s="13" t="s">
        <v>10778</v>
      </c>
      <c r="J6152" s="13" t="s">
        <v>20</v>
      </c>
      <c r="K6152" s="13" t="s">
        <v>59</v>
      </c>
      <c r="L6152" s="2" t="s">
        <v>334</v>
      </c>
      <c r="M6152" s="13" t="s">
        <v>170</v>
      </c>
      <c r="N6152" s="2" t="b">
        <v>0</v>
      </c>
      <c r="O6152" s="2" t="s">
        <v>10726</v>
      </c>
      <c r="P6152" s="2" t="s">
        <v>76</v>
      </c>
      <c r="Q6152" s="2" t="b">
        <v>0</v>
      </c>
      <c r="R6152" s="2">
        <v>-80.613</v>
      </c>
      <c r="S6152" s="2">
        <v>28.009</v>
      </c>
      <c r="T6152" s="2" t="b">
        <v>1</v>
      </c>
    </row>
    <row r="6153" spans="1:20" x14ac:dyDescent="0.2">
      <c r="A6153" s="3">
        <v>6152</v>
      </c>
      <c r="B6153" s="3" t="s">
        <v>8814</v>
      </c>
      <c r="C6153" s="5">
        <v>44269</v>
      </c>
      <c r="D6153" s="3">
        <v>2021</v>
      </c>
      <c r="E6153" s="3" t="s">
        <v>10729</v>
      </c>
      <c r="F6153" s="3" t="s">
        <v>10622</v>
      </c>
      <c r="G6153" s="3" t="s">
        <v>10636</v>
      </c>
      <c r="H6153" s="3">
        <v>30</v>
      </c>
      <c r="I6153" s="14" t="s">
        <v>10778</v>
      </c>
      <c r="J6153" s="14" t="s">
        <v>20</v>
      </c>
      <c r="K6153" s="14" t="s">
        <v>199</v>
      </c>
      <c r="L6153" s="3" t="s">
        <v>8815</v>
      </c>
      <c r="M6153" s="14" t="s">
        <v>1280</v>
      </c>
      <c r="N6153" s="3" t="b">
        <v>0</v>
      </c>
      <c r="O6153" s="3" t="s">
        <v>10636</v>
      </c>
      <c r="P6153" s="3" t="s">
        <v>10619</v>
      </c>
      <c r="Q6153" s="3" t="b">
        <v>0</v>
      </c>
      <c r="R6153" s="3">
        <v>-100.81</v>
      </c>
      <c r="S6153" s="3">
        <v>45.814</v>
      </c>
      <c r="T6153" s="3" t="b">
        <v>1</v>
      </c>
    </row>
    <row r="6154" spans="1:20" x14ac:dyDescent="0.2">
      <c r="A6154" s="2">
        <v>6153</v>
      </c>
      <c r="B6154" s="2" t="s">
        <v>8816</v>
      </c>
      <c r="C6154" s="4">
        <v>44269</v>
      </c>
      <c r="D6154" s="2">
        <v>2021</v>
      </c>
      <c r="E6154" s="2" t="s">
        <v>10729</v>
      </c>
      <c r="F6154" s="2" t="s">
        <v>10622</v>
      </c>
      <c r="G6154" s="2" t="s">
        <v>10628</v>
      </c>
      <c r="H6154" s="2">
        <v>34</v>
      </c>
      <c r="I6154" s="13" t="s">
        <v>10779</v>
      </c>
      <c r="J6154" s="13" t="s">
        <v>20</v>
      </c>
      <c r="K6154" s="13" t="s">
        <v>33</v>
      </c>
      <c r="L6154" s="2" t="s">
        <v>142</v>
      </c>
      <c r="M6154" s="13" t="s">
        <v>40</v>
      </c>
      <c r="N6154" s="2" t="b">
        <v>1</v>
      </c>
      <c r="O6154" s="2" t="s">
        <v>441</v>
      </c>
      <c r="P6154" s="2" t="s">
        <v>25</v>
      </c>
      <c r="Q6154" s="2" t="b">
        <v>0</v>
      </c>
      <c r="R6154" s="2">
        <v>-118.187</v>
      </c>
      <c r="S6154" s="2">
        <v>34.036000000000001</v>
      </c>
      <c r="T6154" s="2" t="b">
        <v>1</v>
      </c>
    </row>
    <row r="6155" spans="1:20" x14ac:dyDescent="0.2">
      <c r="A6155" s="3">
        <v>6154</v>
      </c>
      <c r="B6155" s="3" t="s">
        <v>8817</v>
      </c>
      <c r="C6155" s="5">
        <v>44269</v>
      </c>
      <c r="D6155" s="3">
        <v>2021</v>
      </c>
      <c r="E6155" s="3" t="s">
        <v>10729</v>
      </c>
      <c r="F6155" s="3" t="s">
        <v>10622</v>
      </c>
      <c r="G6155" s="3" t="s">
        <v>10636</v>
      </c>
      <c r="H6155" s="3">
        <v>21</v>
      </c>
      <c r="I6155" s="14" t="s">
        <v>10778</v>
      </c>
      <c r="J6155" s="14" t="s">
        <v>20</v>
      </c>
      <c r="K6155" s="14" t="s">
        <v>33</v>
      </c>
      <c r="L6155" s="3" t="s">
        <v>296</v>
      </c>
      <c r="M6155" s="14" t="s">
        <v>67</v>
      </c>
      <c r="N6155" s="3" t="b">
        <v>1</v>
      </c>
      <c r="O6155" s="3" t="s">
        <v>10636</v>
      </c>
      <c r="P6155" s="3" t="s">
        <v>10619</v>
      </c>
      <c r="Q6155" s="3" t="b">
        <v>0</v>
      </c>
      <c r="R6155" s="3" t="s">
        <v>10619</v>
      </c>
      <c r="S6155" s="3" t="s">
        <v>10619</v>
      </c>
      <c r="T6155" s="3" t="b">
        <v>1</v>
      </c>
    </row>
    <row r="6156" spans="1:20" x14ac:dyDescent="0.2">
      <c r="A6156" s="2">
        <v>6155</v>
      </c>
      <c r="B6156" s="2" t="s">
        <v>8818</v>
      </c>
      <c r="C6156" s="4">
        <v>44270</v>
      </c>
      <c r="D6156" s="2">
        <v>2021</v>
      </c>
      <c r="E6156" s="2" t="s">
        <v>10729</v>
      </c>
      <c r="F6156" s="2" t="s">
        <v>10623</v>
      </c>
      <c r="G6156" s="2" t="s">
        <v>10628</v>
      </c>
      <c r="H6156" s="2">
        <v>62</v>
      </c>
      <c r="I6156" s="13" t="s">
        <v>10782</v>
      </c>
      <c r="J6156" s="13" t="s">
        <v>20</v>
      </c>
      <c r="K6156" s="13" t="s">
        <v>27</v>
      </c>
      <c r="L6156" s="2" t="s">
        <v>8819</v>
      </c>
      <c r="M6156" s="13" t="s">
        <v>61</v>
      </c>
      <c r="N6156" s="2" t="b">
        <v>0</v>
      </c>
      <c r="O6156" s="2" t="s">
        <v>441</v>
      </c>
      <c r="P6156" s="2" t="s">
        <v>25</v>
      </c>
      <c r="Q6156" s="2" t="b">
        <v>0</v>
      </c>
      <c r="R6156" s="2">
        <v>-75.927999999999997</v>
      </c>
      <c r="S6156" s="2">
        <v>40.411999999999999</v>
      </c>
      <c r="T6156" s="2" t="b">
        <v>1</v>
      </c>
    </row>
    <row r="6157" spans="1:20" x14ac:dyDescent="0.2">
      <c r="A6157" s="3">
        <v>6156</v>
      </c>
      <c r="B6157" s="3" t="s">
        <v>8820</v>
      </c>
      <c r="C6157" s="5">
        <v>44271</v>
      </c>
      <c r="D6157" s="3">
        <v>2021</v>
      </c>
      <c r="E6157" s="3" t="s">
        <v>10729</v>
      </c>
      <c r="F6157" s="3" t="s">
        <v>10622</v>
      </c>
      <c r="G6157" s="3" t="s">
        <v>10624</v>
      </c>
      <c r="H6157" s="3">
        <v>37</v>
      </c>
      <c r="I6157" s="14" t="s">
        <v>10779</v>
      </c>
      <c r="J6157" s="14" t="s">
        <v>20</v>
      </c>
      <c r="K6157" s="14" t="s">
        <v>33</v>
      </c>
      <c r="L6157" s="3" t="s">
        <v>142</v>
      </c>
      <c r="M6157" s="14" t="s">
        <v>40</v>
      </c>
      <c r="N6157" s="3" t="b">
        <v>1</v>
      </c>
      <c r="O6157" s="3" t="s">
        <v>10726</v>
      </c>
      <c r="P6157" s="3" t="s">
        <v>25</v>
      </c>
      <c r="Q6157" s="3" t="b">
        <v>0</v>
      </c>
      <c r="R6157" s="3">
        <v>-118.256</v>
      </c>
      <c r="S6157" s="3">
        <v>34.024000000000001</v>
      </c>
      <c r="T6157" s="3" t="b">
        <v>1</v>
      </c>
    </row>
    <row r="6158" spans="1:20" x14ac:dyDescent="0.2">
      <c r="A6158" s="2">
        <v>6157</v>
      </c>
      <c r="B6158" s="2" t="s">
        <v>8821</v>
      </c>
      <c r="C6158" s="4">
        <v>44271</v>
      </c>
      <c r="D6158" s="2">
        <v>2021</v>
      </c>
      <c r="E6158" s="2" t="s">
        <v>10729</v>
      </c>
      <c r="F6158" s="2" t="s">
        <v>10622</v>
      </c>
      <c r="G6158" s="2" t="s">
        <v>10630</v>
      </c>
      <c r="H6158" s="2">
        <v>22</v>
      </c>
      <c r="I6158" s="13" t="s">
        <v>10778</v>
      </c>
      <c r="J6158" s="13" t="s">
        <v>20</v>
      </c>
      <c r="K6158" s="13" t="s">
        <v>10617</v>
      </c>
      <c r="L6158" s="2" t="s">
        <v>2726</v>
      </c>
      <c r="M6158" s="13" t="s">
        <v>40</v>
      </c>
      <c r="N6158" s="2" t="b">
        <v>0</v>
      </c>
      <c r="O6158" s="2" t="s">
        <v>10726</v>
      </c>
      <c r="P6158" s="2" t="s">
        <v>51</v>
      </c>
      <c r="Q6158" s="2" t="b">
        <v>1</v>
      </c>
      <c r="R6158" s="2">
        <v>-122.065</v>
      </c>
      <c r="S6158" s="2">
        <v>37.606999999999999</v>
      </c>
      <c r="T6158" s="2" t="b">
        <v>1</v>
      </c>
    </row>
    <row r="6159" spans="1:20" x14ac:dyDescent="0.2">
      <c r="A6159" s="3">
        <v>6158</v>
      </c>
      <c r="B6159" s="3" t="s">
        <v>8822</v>
      </c>
      <c r="C6159" s="5">
        <v>44272</v>
      </c>
      <c r="D6159" s="3">
        <v>2021</v>
      </c>
      <c r="E6159" s="3" t="s">
        <v>10729</v>
      </c>
      <c r="F6159" s="3" t="s">
        <v>10622</v>
      </c>
      <c r="G6159" s="3" t="s">
        <v>10624</v>
      </c>
      <c r="H6159" s="3">
        <v>36</v>
      </c>
      <c r="I6159" s="14" t="s">
        <v>10779</v>
      </c>
      <c r="J6159" s="14" t="s">
        <v>20</v>
      </c>
      <c r="K6159" s="14" t="s">
        <v>27</v>
      </c>
      <c r="L6159" s="3" t="s">
        <v>8823</v>
      </c>
      <c r="M6159" s="14" t="s">
        <v>67</v>
      </c>
      <c r="N6159" s="3" t="b">
        <v>0</v>
      </c>
      <c r="O6159" s="3" t="s">
        <v>441</v>
      </c>
      <c r="P6159" s="3" t="s">
        <v>25</v>
      </c>
      <c r="Q6159" s="3" t="b">
        <v>0</v>
      </c>
      <c r="R6159" s="3">
        <v>-96.548000000000002</v>
      </c>
      <c r="S6159" s="3">
        <v>33.006999999999998</v>
      </c>
      <c r="T6159" s="3" t="b">
        <v>1</v>
      </c>
    </row>
    <row r="6160" spans="1:20" x14ac:dyDescent="0.2">
      <c r="A6160" s="2">
        <v>6159</v>
      </c>
      <c r="B6160" s="2" t="s">
        <v>10616</v>
      </c>
      <c r="C6160" s="4">
        <v>44272</v>
      </c>
      <c r="D6160" s="2">
        <v>2021</v>
      </c>
      <c r="E6160" s="2" t="s">
        <v>10729</v>
      </c>
      <c r="F6160" s="2" t="s">
        <v>10622</v>
      </c>
      <c r="G6160" s="2" t="s">
        <v>10624</v>
      </c>
      <c r="H6160" s="2" t="e">
        <v>#N/A</v>
      </c>
      <c r="I6160" s="13" t="e">
        <v>#N/A</v>
      </c>
      <c r="J6160" s="13" t="s">
        <v>20</v>
      </c>
      <c r="K6160" s="13" t="s">
        <v>10617</v>
      </c>
      <c r="L6160" s="2" t="s">
        <v>3236</v>
      </c>
      <c r="M6160" s="13" t="s">
        <v>170</v>
      </c>
      <c r="N6160" s="2" t="b">
        <v>0</v>
      </c>
      <c r="O6160" s="2" t="s">
        <v>441</v>
      </c>
      <c r="P6160" s="2" t="s">
        <v>25</v>
      </c>
      <c r="Q6160" s="2" t="b">
        <v>0</v>
      </c>
      <c r="R6160" s="2">
        <v>-87.143000000000001</v>
      </c>
      <c r="S6160" s="2">
        <v>30.332999999999998</v>
      </c>
      <c r="T6160" s="2" t="b">
        <v>1</v>
      </c>
    </row>
    <row r="6161" spans="1:20" x14ac:dyDescent="0.2">
      <c r="A6161" s="3">
        <v>6160</v>
      </c>
      <c r="B6161" s="3" t="s">
        <v>8824</v>
      </c>
      <c r="C6161" s="5">
        <v>44272</v>
      </c>
      <c r="D6161" s="3">
        <v>2021</v>
      </c>
      <c r="E6161" s="3" t="s">
        <v>10729</v>
      </c>
      <c r="F6161" s="3" t="s">
        <v>10623</v>
      </c>
      <c r="G6161" s="3" t="s">
        <v>10636</v>
      </c>
      <c r="H6161" s="3">
        <v>44</v>
      </c>
      <c r="I6161" s="14" t="s">
        <v>10777</v>
      </c>
      <c r="J6161" s="14" t="s">
        <v>20</v>
      </c>
      <c r="K6161" s="14" t="s">
        <v>199</v>
      </c>
      <c r="L6161" s="3" t="s">
        <v>8825</v>
      </c>
      <c r="M6161" s="14" t="s">
        <v>893</v>
      </c>
      <c r="N6161" s="3" t="b">
        <v>0</v>
      </c>
      <c r="O6161" s="3" t="s">
        <v>441</v>
      </c>
      <c r="P6161" s="3" t="s">
        <v>441</v>
      </c>
      <c r="Q6161" s="3" t="b">
        <v>0</v>
      </c>
      <c r="R6161" s="3">
        <v>-99.126000000000005</v>
      </c>
      <c r="S6161" s="3">
        <v>47.975000000000001</v>
      </c>
      <c r="T6161" s="3" t="b">
        <v>1</v>
      </c>
    </row>
    <row r="6162" spans="1:20" x14ac:dyDescent="0.2">
      <c r="A6162" s="2">
        <v>6161</v>
      </c>
      <c r="B6162" s="2" t="s">
        <v>8826</v>
      </c>
      <c r="C6162" s="4">
        <v>44272</v>
      </c>
      <c r="D6162" s="2">
        <v>2021</v>
      </c>
      <c r="E6162" s="2" t="s">
        <v>10729</v>
      </c>
      <c r="F6162" s="2" t="s">
        <v>10623</v>
      </c>
      <c r="G6162" s="2" t="s">
        <v>10628</v>
      </c>
      <c r="H6162" s="2">
        <v>35</v>
      </c>
      <c r="I6162" s="13" t="s">
        <v>10779</v>
      </c>
      <c r="J6162" s="13" t="s">
        <v>20</v>
      </c>
      <c r="K6162" s="13" t="s">
        <v>27</v>
      </c>
      <c r="L6162" s="2" t="s">
        <v>8827</v>
      </c>
      <c r="M6162" s="13" t="s">
        <v>67</v>
      </c>
      <c r="N6162" s="2" t="b">
        <v>0</v>
      </c>
      <c r="O6162" s="2" t="s">
        <v>441</v>
      </c>
      <c r="P6162" s="2" t="s">
        <v>10619</v>
      </c>
      <c r="Q6162" s="2" t="b">
        <v>1</v>
      </c>
      <c r="R6162" s="2">
        <v>-95.65</v>
      </c>
      <c r="S6162" s="2">
        <v>29.965</v>
      </c>
      <c r="T6162" s="2" t="b">
        <v>1</v>
      </c>
    </row>
    <row r="6163" spans="1:20" x14ac:dyDescent="0.2">
      <c r="A6163" s="3">
        <v>6162</v>
      </c>
      <c r="B6163" s="3" t="s">
        <v>8828</v>
      </c>
      <c r="C6163" s="5">
        <v>44273</v>
      </c>
      <c r="D6163" s="3">
        <v>2021</v>
      </c>
      <c r="E6163" s="3" t="s">
        <v>10729</v>
      </c>
      <c r="F6163" s="3" t="s">
        <v>10622</v>
      </c>
      <c r="G6163" s="3" t="s">
        <v>10624</v>
      </c>
      <c r="H6163" s="3">
        <v>50</v>
      </c>
      <c r="I6163" s="14" t="s">
        <v>10777</v>
      </c>
      <c r="J6163" s="14" t="s">
        <v>20</v>
      </c>
      <c r="K6163" s="14" t="s">
        <v>59</v>
      </c>
      <c r="L6163" s="3" t="s">
        <v>611</v>
      </c>
      <c r="M6163" s="14" t="s">
        <v>170</v>
      </c>
      <c r="N6163" s="3" t="b">
        <v>1</v>
      </c>
      <c r="O6163" s="3" t="s">
        <v>10726</v>
      </c>
      <c r="P6163" s="3" t="s">
        <v>441</v>
      </c>
      <c r="Q6163" s="3" t="b">
        <v>0</v>
      </c>
      <c r="R6163" s="3">
        <v>-80.352000000000004</v>
      </c>
      <c r="S6163" s="3">
        <v>25.606999999999999</v>
      </c>
      <c r="T6163" s="3" t="b">
        <v>1</v>
      </c>
    </row>
    <row r="6164" spans="1:20" x14ac:dyDescent="0.2">
      <c r="A6164" s="2">
        <v>6163</v>
      </c>
      <c r="B6164" s="2" t="s">
        <v>8829</v>
      </c>
      <c r="C6164" s="4">
        <v>44273</v>
      </c>
      <c r="D6164" s="2">
        <v>2021</v>
      </c>
      <c r="E6164" s="2" t="s">
        <v>10729</v>
      </c>
      <c r="F6164" s="2" t="s">
        <v>10622</v>
      </c>
      <c r="G6164" s="2" t="s">
        <v>10624</v>
      </c>
      <c r="H6164" s="2">
        <v>79</v>
      </c>
      <c r="I6164" s="13" t="s">
        <v>10781</v>
      </c>
      <c r="J6164" s="13" t="s">
        <v>20</v>
      </c>
      <c r="K6164" s="13" t="s">
        <v>27</v>
      </c>
      <c r="L6164" s="2" t="s">
        <v>5026</v>
      </c>
      <c r="M6164" s="13" t="s">
        <v>180</v>
      </c>
      <c r="N6164" s="2" t="b">
        <v>1</v>
      </c>
      <c r="O6164" s="2" t="s">
        <v>10726</v>
      </c>
      <c r="P6164" s="2" t="s">
        <v>25</v>
      </c>
      <c r="Q6164" s="2" t="b">
        <v>0</v>
      </c>
      <c r="R6164" s="2">
        <v>-76.441999999999993</v>
      </c>
      <c r="S6164" s="2">
        <v>39.137999999999998</v>
      </c>
      <c r="T6164" s="2" t="b">
        <v>1</v>
      </c>
    </row>
    <row r="6165" spans="1:20" x14ac:dyDescent="0.2">
      <c r="A6165" s="3">
        <v>6164</v>
      </c>
      <c r="B6165" s="3" t="s">
        <v>8830</v>
      </c>
      <c r="C6165" s="5">
        <v>44273</v>
      </c>
      <c r="D6165" s="3">
        <v>2021</v>
      </c>
      <c r="E6165" s="3" t="s">
        <v>10729</v>
      </c>
      <c r="F6165" s="3" t="s">
        <v>10622</v>
      </c>
      <c r="G6165" s="3" t="s">
        <v>10624</v>
      </c>
      <c r="H6165" s="3">
        <v>46</v>
      </c>
      <c r="I6165" s="14" t="s">
        <v>10777</v>
      </c>
      <c r="J6165" s="14" t="s">
        <v>20</v>
      </c>
      <c r="K6165" s="14" t="s">
        <v>33</v>
      </c>
      <c r="L6165" s="3" t="s">
        <v>754</v>
      </c>
      <c r="M6165" s="14" t="s">
        <v>67</v>
      </c>
      <c r="N6165" s="3" t="b">
        <v>0</v>
      </c>
      <c r="O6165" s="3" t="s">
        <v>10726</v>
      </c>
      <c r="P6165" s="3" t="s">
        <v>25</v>
      </c>
      <c r="Q6165" s="3" t="b">
        <v>0</v>
      </c>
      <c r="R6165" s="3">
        <v>-97.084999999999994</v>
      </c>
      <c r="S6165" s="3">
        <v>32.707999999999998</v>
      </c>
      <c r="T6165" s="3" t="b">
        <v>1</v>
      </c>
    </row>
    <row r="6166" spans="1:20" x14ac:dyDescent="0.2">
      <c r="A6166" s="2">
        <v>6165</v>
      </c>
      <c r="B6166" s="2" t="s">
        <v>10616</v>
      </c>
      <c r="C6166" s="4">
        <v>44274</v>
      </c>
      <c r="D6166" s="2">
        <v>2021</v>
      </c>
      <c r="E6166" s="2" t="s">
        <v>10729</v>
      </c>
      <c r="F6166" s="2" t="s">
        <v>10622</v>
      </c>
      <c r="G6166" s="2" t="s">
        <v>10632</v>
      </c>
      <c r="H6166" s="2" t="e">
        <v>#N/A</v>
      </c>
      <c r="I6166" s="13" t="e">
        <v>#N/A</v>
      </c>
      <c r="J6166" s="13" t="s">
        <v>20</v>
      </c>
      <c r="K6166" s="13" t="s">
        <v>10617</v>
      </c>
      <c r="L6166" s="2" t="s">
        <v>142</v>
      </c>
      <c r="M6166" s="13" t="s">
        <v>40</v>
      </c>
      <c r="N6166" s="2" t="b">
        <v>0</v>
      </c>
      <c r="O6166" s="2" t="s">
        <v>10726</v>
      </c>
      <c r="P6166" s="2" t="s">
        <v>76</v>
      </c>
      <c r="Q6166" s="2" t="b">
        <v>1</v>
      </c>
      <c r="R6166" s="2">
        <v>-118.274</v>
      </c>
      <c r="S6166" s="2">
        <v>34.057000000000002</v>
      </c>
      <c r="T6166" s="2" t="b">
        <v>1</v>
      </c>
    </row>
    <row r="6167" spans="1:20" x14ac:dyDescent="0.2">
      <c r="A6167" s="3">
        <v>6166</v>
      </c>
      <c r="B6167" s="3" t="s">
        <v>8831</v>
      </c>
      <c r="C6167" s="5">
        <v>44274</v>
      </c>
      <c r="D6167" s="3">
        <v>2021</v>
      </c>
      <c r="E6167" s="3" t="s">
        <v>10729</v>
      </c>
      <c r="F6167" s="3" t="s">
        <v>10622</v>
      </c>
      <c r="G6167" s="3" t="s">
        <v>10650</v>
      </c>
      <c r="H6167" s="3">
        <v>29</v>
      </c>
      <c r="I6167" s="14" t="s">
        <v>10778</v>
      </c>
      <c r="J6167" s="14" t="s">
        <v>20</v>
      </c>
      <c r="K6167" s="14" t="s">
        <v>27</v>
      </c>
      <c r="L6167" s="3" t="s">
        <v>1035</v>
      </c>
      <c r="M6167" s="14" t="s">
        <v>246</v>
      </c>
      <c r="N6167" s="3" t="b">
        <v>1</v>
      </c>
      <c r="O6167" s="3" t="s">
        <v>441</v>
      </c>
      <c r="P6167" s="3" t="s">
        <v>25</v>
      </c>
      <c r="Q6167" s="3" t="b">
        <v>0</v>
      </c>
      <c r="R6167" s="3">
        <v>-85.281999999999996</v>
      </c>
      <c r="S6167" s="3">
        <v>35.11</v>
      </c>
      <c r="T6167" s="3" t="b">
        <v>1</v>
      </c>
    </row>
    <row r="6168" spans="1:20" x14ac:dyDescent="0.2">
      <c r="A6168" s="2">
        <v>6167</v>
      </c>
      <c r="B6168" s="2" t="s">
        <v>8832</v>
      </c>
      <c r="C6168" s="4">
        <v>44275</v>
      </c>
      <c r="D6168" s="2">
        <v>2021</v>
      </c>
      <c r="E6168" s="2" t="s">
        <v>10729</v>
      </c>
      <c r="F6168" s="2" t="s">
        <v>10622</v>
      </c>
      <c r="G6168" s="2" t="s">
        <v>10624</v>
      </c>
      <c r="H6168" s="2">
        <v>41</v>
      </c>
      <c r="I6168" s="13" t="s">
        <v>10777</v>
      </c>
      <c r="J6168" s="13" t="s">
        <v>20</v>
      </c>
      <c r="K6168" s="13" t="s">
        <v>27</v>
      </c>
      <c r="L6168" s="2" t="s">
        <v>8833</v>
      </c>
      <c r="M6168" s="13" t="s">
        <v>282</v>
      </c>
      <c r="N6168" s="2" t="b">
        <v>0</v>
      </c>
      <c r="O6168" s="2" t="s">
        <v>10726</v>
      </c>
      <c r="P6168" s="2" t="s">
        <v>51</v>
      </c>
      <c r="Q6168" s="2" t="b">
        <v>0</v>
      </c>
      <c r="R6168" s="2">
        <v>-86.406999999999996</v>
      </c>
      <c r="S6168" s="2">
        <v>33.676000000000002</v>
      </c>
      <c r="T6168" s="2" t="b">
        <v>1</v>
      </c>
    </row>
    <row r="6169" spans="1:20" x14ac:dyDescent="0.2">
      <c r="A6169" s="3">
        <v>6168</v>
      </c>
      <c r="B6169" s="3" t="s">
        <v>8834</v>
      </c>
      <c r="C6169" s="5">
        <v>44275</v>
      </c>
      <c r="D6169" s="3">
        <v>2021</v>
      </c>
      <c r="E6169" s="3" t="s">
        <v>10729</v>
      </c>
      <c r="F6169" s="3" t="s">
        <v>10622</v>
      </c>
      <c r="G6169" s="3" t="s">
        <v>10628</v>
      </c>
      <c r="H6169" s="3">
        <v>48</v>
      </c>
      <c r="I6169" s="14" t="s">
        <v>10777</v>
      </c>
      <c r="J6169" s="14" t="s">
        <v>20</v>
      </c>
      <c r="K6169" s="14" t="s">
        <v>27</v>
      </c>
      <c r="L6169" s="3" t="s">
        <v>3965</v>
      </c>
      <c r="M6169" s="14" t="s">
        <v>234</v>
      </c>
      <c r="N6169" s="3" t="b">
        <v>0</v>
      </c>
      <c r="O6169" s="3" t="s">
        <v>10726</v>
      </c>
      <c r="P6169" s="3" t="s">
        <v>25</v>
      </c>
      <c r="Q6169" s="3" t="b">
        <v>0</v>
      </c>
      <c r="R6169" s="3">
        <v>-83.698999999999998</v>
      </c>
      <c r="S6169" s="3">
        <v>32.625999999999998</v>
      </c>
      <c r="T6169" s="3" t="b">
        <v>1</v>
      </c>
    </row>
    <row r="6170" spans="1:20" x14ac:dyDescent="0.2">
      <c r="A6170" s="2">
        <v>6169</v>
      </c>
      <c r="B6170" s="2" t="s">
        <v>8835</v>
      </c>
      <c r="C6170" s="4">
        <v>44275</v>
      </c>
      <c r="D6170" s="2">
        <v>2021</v>
      </c>
      <c r="E6170" s="2" t="s">
        <v>10729</v>
      </c>
      <c r="F6170" s="2" t="s">
        <v>10622</v>
      </c>
      <c r="G6170" s="2" t="s">
        <v>10624</v>
      </c>
      <c r="H6170" s="2">
        <v>79</v>
      </c>
      <c r="I6170" s="13" t="s">
        <v>10781</v>
      </c>
      <c r="J6170" s="13" t="s">
        <v>20</v>
      </c>
      <c r="K6170" s="13" t="s">
        <v>27</v>
      </c>
      <c r="L6170" s="2" t="s">
        <v>3135</v>
      </c>
      <c r="M6170" s="13" t="s">
        <v>170</v>
      </c>
      <c r="N6170" s="2" t="b">
        <v>1</v>
      </c>
      <c r="O6170" s="2" t="s">
        <v>441</v>
      </c>
      <c r="P6170" s="2" t="s">
        <v>25</v>
      </c>
      <c r="Q6170" s="2" t="b">
        <v>1</v>
      </c>
      <c r="R6170" s="2">
        <v>-82.66</v>
      </c>
      <c r="S6170" s="2">
        <v>28.398</v>
      </c>
      <c r="T6170" s="2" t="b">
        <v>1</v>
      </c>
    </row>
    <row r="6171" spans="1:20" x14ac:dyDescent="0.2">
      <c r="A6171" s="3">
        <v>6170</v>
      </c>
      <c r="B6171" s="3" t="s">
        <v>8836</v>
      </c>
      <c r="C6171" s="5">
        <v>44276</v>
      </c>
      <c r="D6171" s="3">
        <v>2021</v>
      </c>
      <c r="E6171" s="3" t="s">
        <v>10729</v>
      </c>
      <c r="F6171" s="3" t="s">
        <v>10622</v>
      </c>
      <c r="G6171" s="3" t="s">
        <v>10625</v>
      </c>
      <c r="H6171" s="3">
        <v>24</v>
      </c>
      <c r="I6171" s="14" t="s">
        <v>10778</v>
      </c>
      <c r="J6171" s="14" t="s">
        <v>20</v>
      </c>
      <c r="K6171" s="14" t="s">
        <v>33</v>
      </c>
      <c r="L6171" s="3" t="s">
        <v>2794</v>
      </c>
      <c r="M6171" s="14" t="s">
        <v>70</v>
      </c>
      <c r="N6171" s="3" t="b">
        <v>0</v>
      </c>
      <c r="O6171" s="3" t="s">
        <v>441</v>
      </c>
      <c r="P6171" s="3" t="s">
        <v>76</v>
      </c>
      <c r="Q6171" s="3" t="b">
        <v>0</v>
      </c>
      <c r="R6171" s="3">
        <v>-83.665999999999997</v>
      </c>
      <c r="S6171" s="3">
        <v>41.710999999999999</v>
      </c>
      <c r="T6171" s="3" t="b">
        <v>1</v>
      </c>
    </row>
    <row r="6172" spans="1:20" x14ac:dyDescent="0.2">
      <c r="A6172" s="2">
        <v>6171</v>
      </c>
      <c r="B6172" s="2" t="s">
        <v>10616</v>
      </c>
      <c r="C6172" s="4">
        <v>44276</v>
      </c>
      <c r="D6172" s="2">
        <v>2021</v>
      </c>
      <c r="E6172" s="2" t="s">
        <v>10729</v>
      </c>
      <c r="F6172" s="2" t="s">
        <v>10622</v>
      </c>
      <c r="G6172" s="2" t="s">
        <v>10624</v>
      </c>
      <c r="H6172" s="2" t="e">
        <v>#N/A</v>
      </c>
      <c r="I6172" s="13" t="e">
        <v>#N/A</v>
      </c>
      <c r="J6172" s="13" t="s">
        <v>20</v>
      </c>
      <c r="K6172" s="13" t="s">
        <v>10617</v>
      </c>
      <c r="L6172" s="2" t="s">
        <v>8837</v>
      </c>
      <c r="M6172" s="13" t="s">
        <v>44</v>
      </c>
      <c r="N6172" s="2" t="b">
        <v>0</v>
      </c>
      <c r="O6172" s="2" t="s">
        <v>10726</v>
      </c>
      <c r="P6172" s="2" t="s">
        <v>25</v>
      </c>
      <c r="Q6172" s="2" t="b">
        <v>0</v>
      </c>
      <c r="R6172" s="2" t="s">
        <v>10619</v>
      </c>
      <c r="S6172" s="2" t="s">
        <v>10619</v>
      </c>
      <c r="T6172" s="2" t="b">
        <v>1</v>
      </c>
    </row>
    <row r="6173" spans="1:20" x14ac:dyDescent="0.2">
      <c r="A6173" s="3">
        <v>6172</v>
      </c>
      <c r="B6173" s="3" t="s">
        <v>8838</v>
      </c>
      <c r="C6173" s="5">
        <v>44276</v>
      </c>
      <c r="D6173" s="3">
        <v>2021</v>
      </c>
      <c r="E6173" s="3" t="s">
        <v>10729</v>
      </c>
      <c r="F6173" s="3" t="s">
        <v>10622</v>
      </c>
      <c r="G6173" s="3" t="s">
        <v>10624</v>
      </c>
      <c r="H6173" s="3">
        <v>31</v>
      </c>
      <c r="I6173" s="14" t="s">
        <v>10779</v>
      </c>
      <c r="J6173" s="14" t="s">
        <v>20</v>
      </c>
      <c r="K6173" s="14" t="s">
        <v>10617</v>
      </c>
      <c r="L6173" s="3" t="s">
        <v>8839</v>
      </c>
      <c r="M6173" s="14" t="s">
        <v>104</v>
      </c>
      <c r="N6173" s="3" t="b">
        <v>0</v>
      </c>
      <c r="O6173" s="3" t="s">
        <v>10726</v>
      </c>
      <c r="P6173" s="3" t="s">
        <v>25</v>
      </c>
      <c r="Q6173" s="3" t="b">
        <v>0</v>
      </c>
      <c r="R6173" s="3" t="s">
        <v>10619</v>
      </c>
      <c r="S6173" s="3" t="s">
        <v>10619</v>
      </c>
      <c r="T6173" s="3" t="b">
        <v>1</v>
      </c>
    </row>
    <row r="6174" spans="1:20" x14ac:dyDescent="0.2">
      <c r="A6174" s="2">
        <v>6173</v>
      </c>
      <c r="B6174" s="2" t="s">
        <v>8840</v>
      </c>
      <c r="C6174" s="4">
        <v>44277</v>
      </c>
      <c r="D6174" s="2">
        <v>2021</v>
      </c>
      <c r="E6174" s="2" t="s">
        <v>10729</v>
      </c>
      <c r="F6174" s="2" t="s">
        <v>10622</v>
      </c>
      <c r="G6174" s="2" t="s">
        <v>10624</v>
      </c>
      <c r="H6174" s="2">
        <v>42</v>
      </c>
      <c r="I6174" s="13" t="s">
        <v>10777</v>
      </c>
      <c r="J6174" s="13" t="s">
        <v>20</v>
      </c>
      <c r="K6174" s="13" t="s">
        <v>27</v>
      </c>
      <c r="L6174" s="2" t="s">
        <v>369</v>
      </c>
      <c r="M6174" s="13" t="s">
        <v>50</v>
      </c>
      <c r="N6174" s="2" t="b">
        <v>0</v>
      </c>
      <c r="O6174" s="2" t="s">
        <v>10726</v>
      </c>
      <c r="P6174" s="2" t="s">
        <v>76</v>
      </c>
      <c r="Q6174" s="2" t="b">
        <v>0</v>
      </c>
      <c r="R6174" s="2" t="s">
        <v>10619</v>
      </c>
      <c r="S6174" s="2" t="s">
        <v>10619</v>
      </c>
      <c r="T6174" s="2" t="b">
        <v>1</v>
      </c>
    </row>
    <row r="6175" spans="1:20" x14ac:dyDescent="0.2">
      <c r="A6175" s="3">
        <v>6174</v>
      </c>
      <c r="B6175" s="3" t="s">
        <v>10616</v>
      </c>
      <c r="C6175" s="5">
        <v>44277</v>
      </c>
      <c r="D6175" s="3">
        <v>2021</v>
      </c>
      <c r="E6175" s="3" t="s">
        <v>10729</v>
      </c>
      <c r="F6175" s="3" t="s">
        <v>10622</v>
      </c>
      <c r="G6175" s="3" t="s">
        <v>10624</v>
      </c>
      <c r="H6175" s="3" t="e">
        <v>#N/A</v>
      </c>
      <c r="I6175" s="14" t="e">
        <v>#N/A</v>
      </c>
      <c r="J6175" s="14" t="s">
        <v>20</v>
      </c>
      <c r="K6175" s="14" t="s">
        <v>10617</v>
      </c>
      <c r="L6175" s="3" t="s">
        <v>8841</v>
      </c>
      <c r="M6175" s="14" t="s">
        <v>282</v>
      </c>
      <c r="N6175" s="3" t="b">
        <v>0</v>
      </c>
      <c r="O6175" s="3" t="s">
        <v>10726</v>
      </c>
      <c r="P6175" s="3" t="s">
        <v>51</v>
      </c>
      <c r="Q6175" s="3" t="b">
        <v>0</v>
      </c>
      <c r="R6175" s="3" t="s">
        <v>10619</v>
      </c>
      <c r="S6175" s="3" t="s">
        <v>10619</v>
      </c>
      <c r="T6175" s="3" t="b">
        <v>1</v>
      </c>
    </row>
    <row r="6176" spans="1:20" x14ac:dyDescent="0.2">
      <c r="A6176" s="2">
        <v>6175</v>
      </c>
      <c r="B6176" s="2" t="s">
        <v>8842</v>
      </c>
      <c r="C6176" s="4">
        <v>44278</v>
      </c>
      <c r="D6176" s="2">
        <v>2021</v>
      </c>
      <c r="E6176" s="2" t="s">
        <v>10729</v>
      </c>
      <c r="F6176" s="2" t="s">
        <v>10622</v>
      </c>
      <c r="G6176" s="2" t="s">
        <v>10624</v>
      </c>
      <c r="H6176" s="2">
        <v>60</v>
      </c>
      <c r="I6176" s="13" t="s">
        <v>10776</v>
      </c>
      <c r="J6176" s="13" t="s">
        <v>20</v>
      </c>
      <c r="K6176" s="13" t="s">
        <v>27</v>
      </c>
      <c r="L6176" s="2" t="s">
        <v>3616</v>
      </c>
      <c r="M6176" s="13" t="s">
        <v>125</v>
      </c>
      <c r="N6176" s="2" t="b">
        <v>1</v>
      </c>
      <c r="O6176" s="2" t="s">
        <v>10726</v>
      </c>
      <c r="P6176" s="2" t="s">
        <v>25</v>
      </c>
      <c r="Q6176" s="2" t="b">
        <v>0</v>
      </c>
      <c r="R6176" s="2">
        <v>-85.68</v>
      </c>
      <c r="S6176" s="2">
        <v>40.087000000000003</v>
      </c>
      <c r="T6176" s="2" t="b">
        <v>1</v>
      </c>
    </row>
    <row r="6177" spans="1:20" x14ac:dyDescent="0.2">
      <c r="A6177" s="3">
        <v>6176</v>
      </c>
      <c r="B6177" s="3" t="s">
        <v>8843</v>
      </c>
      <c r="C6177" s="5">
        <v>44278</v>
      </c>
      <c r="D6177" s="3">
        <v>2021</v>
      </c>
      <c r="E6177" s="3" t="s">
        <v>10729</v>
      </c>
      <c r="F6177" s="3" t="s">
        <v>10622</v>
      </c>
      <c r="G6177" s="3" t="s">
        <v>10628</v>
      </c>
      <c r="H6177" s="3">
        <v>44</v>
      </c>
      <c r="I6177" s="14" t="s">
        <v>10777</v>
      </c>
      <c r="J6177" s="14" t="s">
        <v>20</v>
      </c>
      <c r="K6177" s="14" t="s">
        <v>10617</v>
      </c>
      <c r="L6177" s="3" t="s">
        <v>480</v>
      </c>
      <c r="M6177" s="14" t="s">
        <v>112</v>
      </c>
      <c r="N6177" s="3" t="b">
        <v>0</v>
      </c>
      <c r="O6177" s="3" t="s">
        <v>441</v>
      </c>
      <c r="P6177" s="3" t="s">
        <v>76</v>
      </c>
      <c r="Q6177" s="3" t="b">
        <v>0</v>
      </c>
      <c r="R6177" s="3" t="s">
        <v>10619</v>
      </c>
      <c r="S6177" s="3" t="s">
        <v>10619</v>
      </c>
      <c r="T6177" s="3" t="b">
        <v>1</v>
      </c>
    </row>
    <row r="6178" spans="1:20" x14ac:dyDescent="0.2">
      <c r="A6178" s="2">
        <v>6177</v>
      </c>
      <c r="B6178" s="2" t="s">
        <v>8844</v>
      </c>
      <c r="C6178" s="4">
        <v>44278</v>
      </c>
      <c r="D6178" s="2">
        <v>2021</v>
      </c>
      <c r="E6178" s="2" t="s">
        <v>10729</v>
      </c>
      <c r="F6178" s="2" t="s">
        <v>10622</v>
      </c>
      <c r="G6178" s="2" t="s">
        <v>10624</v>
      </c>
      <c r="H6178" s="2">
        <v>41</v>
      </c>
      <c r="I6178" s="13" t="s">
        <v>10777</v>
      </c>
      <c r="J6178" s="13" t="s">
        <v>20</v>
      </c>
      <c r="K6178" s="13" t="s">
        <v>10617</v>
      </c>
      <c r="L6178" s="2" t="s">
        <v>8392</v>
      </c>
      <c r="M6178" s="13" t="s">
        <v>79</v>
      </c>
      <c r="N6178" s="2" t="b">
        <v>0</v>
      </c>
      <c r="O6178" s="2" t="s">
        <v>10726</v>
      </c>
      <c r="P6178" s="2" t="s">
        <v>51</v>
      </c>
      <c r="Q6178" s="2" t="b">
        <v>0</v>
      </c>
      <c r="R6178" s="2" t="s">
        <v>10619</v>
      </c>
      <c r="S6178" s="2" t="s">
        <v>10619</v>
      </c>
      <c r="T6178" s="2" t="b">
        <v>1</v>
      </c>
    </row>
    <row r="6179" spans="1:20" x14ac:dyDescent="0.2">
      <c r="A6179" s="3">
        <v>6178</v>
      </c>
      <c r="B6179" s="3" t="s">
        <v>8845</v>
      </c>
      <c r="C6179" s="5">
        <v>44278</v>
      </c>
      <c r="D6179" s="3">
        <v>2021</v>
      </c>
      <c r="E6179" s="3" t="s">
        <v>10729</v>
      </c>
      <c r="F6179" s="3" t="s">
        <v>10622</v>
      </c>
      <c r="G6179" s="3" t="s">
        <v>10636</v>
      </c>
      <c r="H6179" s="3">
        <v>32</v>
      </c>
      <c r="I6179" s="14" t="s">
        <v>10779</v>
      </c>
      <c r="J6179" s="14" t="s">
        <v>20</v>
      </c>
      <c r="K6179" s="14" t="s">
        <v>59</v>
      </c>
      <c r="L6179" s="3" t="s">
        <v>322</v>
      </c>
      <c r="M6179" s="14" t="s">
        <v>255</v>
      </c>
      <c r="N6179" s="3" t="b">
        <v>0</v>
      </c>
      <c r="O6179" s="3" t="s">
        <v>10636</v>
      </c>
      <c r="P6179" s="3" t="s">
        <v>25</v>
      </c>
      <c r="Q6179" s="3" t="b">
        <v>0</v>
      </c>
      <c r="R6179" s="3" t="s">
        <v>10619</v>
      </c>
      <c r="S6179" s="3" t="s">
        <v>10619</v>
      </c>
      <c r="T6179" s="3" t="b">
        <v>1</v>
      </c>
    </row>
    <row r="6180" spans="1:20" x14ac:dyDescent="0.2">
      <c r="A6180" s="2">
        <v>6179</v>
      </c>
      <c r="B6180" s="2" t="s">
        <v>8846</v>
      </c>
      <c r="C6180" s="4">
        <v>44279</v>
      </c>
      <c r="D6180" s="2">
        <v>2021</v>
      </c>
      <c r="E6180" s="2" t="s">
        <v>10729</v>
      </c>
      <c r="F6180" s="2" t="s">
        <v>10622</v>
      </c>
      <c r="G6180" s="2" t="s">
        <v>10624</v>
      </c>
      <c r="H6180" s="2">
        <v>34</v>
      </c>
      <c r="I6180" s="13" t="s">
        <v>10779</v>
      </c>
      <c r="J6180" s="13" t="s">
        <v>20</v>
      </c>
      <c r="K6180" s="13" t="s">
        <v>10617</v>
      </c>
      <c r="L6180" s="2" t="s">
        <v>138</v>
      </c>
      <c r="M6180" s="13" t="s">
        <v>40</v>
      </c>
      <c r="N6180" s="2" t="b">
        <v>0</v>
      </c>
      <c r="O6180" s="2" t="s">
        <v>441</v>
      </c>
      <c r="P6180" s="2" t="s">
        <v>51</v>
      </c>
      <c r="Q6180" s="2" t="b">
        <v>1</v>
      </c>
      <c r="R6180" s="2">
        <v>-122.051</v>
      </c>
      <c r="S6180" s="2">
        <v>37.552</v>
      </c>
      <c r="T6180" s="2" t="b">
        <v>1</v>
      </c>
    </row>
    <row r="6181" spans="1:20" x14ac:dyDescent="0.2">
      <c r="A6181" s="3">
        <v>6180</v>
      </c>
      <c r="B6181" s="3" t="s">
        <v>8847</v>
      </c>
      <c r="C6181" s="5">
        <v>44279</v>
      </c>
      <c r="D6181" s="3">
        <v>2021</v>
      </c>
      <c r="E6181" s="3" t="s">
        <v>10729</v>
      </c>
      <c r="F6181" s="3" t="s">
        <v>10622</v>
      </c>
      <c r="G6181" s="3" t="s">
        <v>10624</v>
      </c>
      <c r="H6181" s="3">
        <v>35</v>
      </c>
      <c r="I6181" s="14" t="s">
        <v>10779</v>
      </c>
      <c r="J6181" s="14" t="s">
        <v>20</v>
      </c>
      <c r="K6181" s="14" t="s">
        <v>59</v>
      </c>
      <c r="L6181" s="3" t="s">
        <v>3400</v>
      </c>
      <c r="M6181" s="14" t="s">
        <v>96</v>
      </c>
      <c r="N6181" s="3" t="b">
        <v>0</v>
      </c>
      <c r="O6181" s="3" t="s">
        <v>441</v>
      </c>
      <c r="P6181" s="3" t="s">
        <v>25</v>
      </c>
      <c r="Q6181" s="3" t="b">
        <v>0</v>
      </c>
      <c r="R6181" s="3">
        <v>-87.808000000000007</v>
      </c>
      <c r="S6181" s="3">
        <v>41.88</v>
      </c>
      <c r="T6181" s="3" t="b">
        <v>1</v>
      </c>
    </row>
    <row r="6182" spans="1:20" x14ac:dyDescent="0.2">
      <c r="A6182" s="2">
        <v>6181</v>
      </c>
      <c r="B6182" s="2" t="s">
        <v>8848</v>
      </c>
      <c r="C6182" s="4">
        <v>44279</v>
      </c>
      <c r="D6182" s="2">
        <v>2021</v>
      </c>
      <c r="E6182" s="2" t="s">
        <v>10729</v>
      </c>
      <c r="F6182" s="2" t="s">
        <v>10622</v>
      </c>
      <c r="G6182" s="2" t="s">
        <v>10624</v>
      </c>
      <c r="H6182" s="2">
        <v>33</v>
      </c>
      <c r="I6182" s="13" t="s">
        <v>10779</v>
      </c>
      <c r="J6182" s="13" t="s">
        <v>20</v>
      </c>
      <c r="K6182" s="13" t="s">
        <v>59</v>
      </c>
      <c r="L6182" s="2" t="s">
        <v>1208</v>
      </c>
      <c r="M6182" s="13" t="s">
        <v>70</v>
      </c>
      <c r="N6182" s="2" t="b">
        <v>0</v>
      </c>
      <c r="O6182" s="2" t="s">
        <v>10726</v>
      </c>
      <c r="P6182" s="2" t="s">
        <v>25</v>
      </c>
      <c r="Q6182" s="2" t="b">
        <v>0</v>
      </c>
      <c r="R6182" s="2" t="s">
        <v>10619</v>
      </c>
      <c r="S6182" s="2" t="s">
        <v>10619</v>
      </c>
      <c r="T6182" s="2" t="b">
        <v>1</v>
      </c>
    </row>
    <row r="6183" spans="1:20" x14ac:dyDescent="0.2">
      <c r="A6183" s="3">
        <v>6182</v>
      </c>
      <c r="B6183" s="3" t="s">
        <v>10616</v>
      </c>
      <c r="C6183" s="5">
        <v>44279</v>
      </c>
      <c r="D6183" s="3">
        <v>2021</v>
      </c>
      <c r="E6183" s="3" t="s">
        <v>10729</v>
      </c>
      <c r="F6183" s="3" t="s">
        <v>10622</v>
      </c>
      <c r="G6183" s="3" t="s">
        <v>10718</v>
      </c>
      <c r="H6183" s="3" t="e">
        <v>#N/A</v>
      </c>
      <c r="I6183" s="14" t="e">
        <v>#N/A</v>
      </c>
      <c r="J6183" s="14" t="s">
        <v>20</v>
      </c>
      <c r="K6183" s="14" t="s">
        <v>10617</v>
      </c>
      <c r="L6183" s="3" t="s">
        <v>200</v>
      </c>
      <c r="M6183" s="14" t="s">
        <v>50</v>
      </c>
      <c r="N6183" s="3" t="b">
        <v>0</v>
      </c>
      <c r="O6183" s="3" t="s">
        <v>10726</v>
      </c>
      <c r="P6183" s="3" t="s">
        <v>51</v>
      </c>
      <c r="Q6183" s="3" t="b">
        <v>0</v>
      </c>
      <c r="R6183" s="3" t="s">
        <v>10619</v>
      </c>
      <c r="S6183" s="3" t="s">
        <v>10619</v>
      </c>
      <c r="T6183" s="3" t="b">
        <v>1</v>
      </c>
    </row>
    <row r="6184" spans="1:20" x14ac:dyDescent="0.2">
      <c r="A6184" s="2">
        <v>6183</v>
      </c>
      <c r="B6184" s="2" t="s">
        <v>8850</v>
      </c>
      <c r="C6184" s="4">
        <v>44279</v>
      </c>
      <c r="D6184" s="2">
        <v>2021</v>
      </c>
      <c r="E6184" s="2" t="s">
        <v>10729</v>
      </c>
      <c r="F6184" s="2" t="s">
        <v>10622</v>
      </c>
      <c r="G6184" s="2" t="s">
        <v>10624</v>
      </c>
      <c r="H6184" s="2">
        <v>57</v>
      </c>
      <c r="I6184" s="13" t="s">
        <v>10776</v>
      </c>
      <c r="J6184" s="13" t="s">
        <v>20</v>
      </c>
      <c r="K6184" s="13" t="s">
        <v>27</v>
      </c>
      <c r="L6184" s="2" t="s">
        <v>8851</v>
      </c>
      <c r="M6184" s="13" t="s">
        <v>170</v>
      </c>
      <c r="N6184" s="2" t="b">
        <v>0</v>
      </c>
      <c r="O6184" s="2" t="s">
        <v>10726</v>
      </c>
      <c r="P6184" s="2" t="s">
        <v>25</v>
      </c>
      <c r="Q6184" s="2" t="b">
        <v>0</v>
      </c>
      <c r="R6184" s="2" t="s">
        <v>10619</v>
      </c>
      <c r="S6184" s="2" t="s">
        <v>10619</v>
      </c>
      <c r="T6184" s="2" t="b">
        <v>1</v>
      </c>
    </row>
    <row r="6185" spans="1:20" x14ac:dyDescent="0.2">
      <c r="A6185" s="3">
        <v>6184</v>
      </c>
      <c r="B6185" s="3" t="s">
        <v>8852</v>
      </c>
      <c r="C6185" s="5">
        <v>44280</v>
      </c>
      <c r="D6185" s="3">
        <v>2021</v>
      </c>
      <c r="E6185" s="3" t="s">
        <v>10729</v>
      </c>
      <c r="F6185" s="3" t="s">
        <v>10622</v>
      </c>
      <c r="G6185" s="3" t="s">
        <v>10624</v>
      </c>
      <c r="H6185" s="3">
        <v>35</v>
      </c>
      <c r="I6185" s="14" t="s">
        <v>10779</v>
      </c>
      <c r="J6185" s="14" t="s">
        <v>20</v>
      </c>
      <c r="K6185" s="14" t="s">
        <v>59</v>
      </c>
      <c r="L6185" s="3" t="s">
        <v>8853</v>
      </c>
      <c r="M6185" s="14" t="s">
        <v>115</v>
      </c>
      <c r="N6185" s="3" t="b">
        <v>0</v>
      </c>
      <c r="O6185" s="3" t="s">
        <v>10726</v>
      </c>
      <c r="P6185" s="3" t="s">
        <v>25</v>
      </c>
      <c r="Q6185" s="3" t="b">
        <v>0</v>
      </c>
      <c r="R6185" s="3">
        <v>-77.031999999999996</v>
      </c>
      <c r="S6185" s="3">
        <v>38.357999999999997</v>
      </c>
      <c r="T6185" s="3" t="b">
        <v>1</v>
      </c>
    </row>
    <row r="6186" spans="1:20" x14ac:dyDescent="0.2">
      <c r="A6186" s="2">
        <v>6185</v>
      </c>
      <c r="B6186" s="2" t="s">
        <v>8854</v>
      </c>
      <c r="C6186" s="4">
        <v>44280</v>
      </c>
      <c r="D6186" s="2">
        <v>2021</v>
      </c>
      <c r="E6186" s="2" t="s">
        <v>10729</v>
      </c>
      <c r="F6186" s="2" t="s">
        <v>10622</v>
      </c>
      <c r="G6186" s="2" t="s">
        <v>10624</v>
      </c>
      <c r="H6186" s="2">
        <v>18</v>
      </c>
      <c r="I6186" s="13" t="s">
        <v>10780</v>
      </c>
      <c r="J6186" s="13" t="s">
        <v>20</v>
      </c>
      <c r="K6186" s="13" t="s">
        <v>59</v>
      </c>
      <c r="L6186" s="2" t="s">
        <v>623</v>
      </c>
      <c r="M6186" s="13" t="s">
        <v>96</v>
      </c>
      <c r="N6186" s="2" t="b">
        <v>1</v>
      </c>
      <c r="O6186" s="2" t="s">
        <v>10726</v>
      </c>
      <c r="P6186" s="2" t="s">
        <v>76</v>
      </c>
      <c r="Q6186" s="2" t="b">
        <v>0</v>
      </c>
      <c r="R6186" s="2">
        <v>-87.683999999999997</v>
      </c>
      <c r="S6186" s="2">
        <v>41.81</v>
      </c>
      <c r="T6186" s="2" t="b">
        <v>1</v>
      </c>
    </row>
    <row r="6187" spans="1:20" x14ac:dyDescent="0.2">
      <c r="A6187" s="3">
        <v>6186</v>
      </c>
      <c r="B6187" s="3" t="s">
        <v>8855</v>
      </c>
      <c r="C6187" s="5">
        <v>44280</v>
      </c>
      <c r="D6187" s="3">
        <v>2021</v>
      </c>
      <c r="E6187" s="3" t="s">
        <v>10729</v>
      </c>
      <c r="F6187" s="3" t="s">
        <v>10622</v>
      </c>
      <c r="G6187" s="3" t="s">
        <v>10624</v>
      </c>
      <c r="H6187" s="3">
        <v>51</v>
      </c>
      <c r="I6187" s="14" t="s">
        <v>10776</v>
      </c>
      <c r="J6187" s="14" t="s">
        <v>55</v>
      </c>
      <c r="K6187" s="14" t="s">
        <v>27</v>
      </c>
      <c r="L6187" s="3" t="s">
        <v>8856</v>
      </c>
      <c r="M6187" s="14" t="s">
        <v>407</v>
      </c>
      <c r="N6187" s="3" t="b">
        <v>0</v>
      </c>
      <c r="O6187" s="3" t="s">
        <v>441</v>
      </c>
      <c r="P6187" s="3" t="s">
        <v>25</v>
      </c>
      <c r="Q6187" s="3" t="b">
        <v>0</v>
      </c>
      <c r="R6187" s="3">
        <v>-75.55</v>
      </c>
      <c r="S6187" s="3">
        <v>38.618000000000002</v>
      </c>
      <c r="T6187" s="3" t="b">
        <v>1</v>
      </c>
    </row>
    <row r="6188" spans="1:20" x14ac:dyDescent="0.2">
      <c r="A6188" s="2">
        <v>6187</v>
      </c>
      <c r="B6188" s="2" t="s">
        <v>10616</v>
      </c>
      <c r="C6188" s="4">
        <v>44280</v>
      </c>
      <c r="D6188" s="2">
        <v>2021</v>
      </c>
      <c r="E6188" s="2" t="s">
        <v>10729</v>
      </c>
      <c r="F6188" s="2" t="s">
        <v>10622</v>
      </c>
      <c r="G6188" s="2" t="s">
        <v>10697</v>
      </c>
      <c r="H6188" s="2" t="e">
        <v>#N/A</v>
      </c>
      <c r="I6188" s="13" t="e">
        <v>#N/A</v>
      </c>
      <c r="J6188" s="13" t="s">
        <v>20</v>
      </c>
      <c r="K6188" s="13" t="s">
        <v>10617</v>
      </c>
      <c r="L6188" s="2" t="s">
        <v>8857</v>
      </c>
      <c r="M6188" s="13" t="s">
        <v>67</v>
      </c>
      <c r="N6188" s="2" t="b">
        <v>0</v>
      </c>
      <c r="O6188" s="2" t="s">
        <v>10726</v>
      </c>
      <c r="P6188" s="2" t="s">
        <v>25</v>
      </c>
      <c r="Q6188" s="2" t="b">
        <v>0</v>
      </c>
      <c r="R6188" s="2" t="s">
        <v>10619</v>
      </c>
      <c r="S6188" s="2" t="s">
        <v>10619</v>
      </c>
      <c r="T6188" s="2" t="b">
        <v>1</v>
      </c>
    </row>
    <row r="6189" spans="1:20" x14ac:dyDescent="0.2">
      <c r="A6189" s="3">
        <v>6188</v>
      </c>
      <c r="B6189" s="3" t="s">
        <v>8858</v>
      </c>
      <c r="C6189" s="5">
        <v>44280</v>
      </c>
      <c r="D6189" s="3">
        <v>2021</v>
      </c>
      <c r="E6189" s="3" t="s">
        <v>10729</v>
      </c>
      <c r="F6189" s="3" t="s">
        <v>10622</v>
      </c>
      <c r="G6189" s="3" t="s">
        <v>10624</v>
      </c>
      <c r="H6189" s="3">
        <v>26</v>
      </c>
      <c r="I6189" s="14" t="s">
        <v>10778</v>
      </c>
      <c r="J6189" s="14" t="s">
        <v>20</v>
      </c>
      <c r="K6189" s="14" t="s">
        <v>59</v>
      </c>
      <c r="L6189" s="3" t="s">
        <v>8859</v>
      </c>
      <c r="M6189" s="14" t="s">
        <v>96</v>
      </c>
      <c r="N6189" s="3" t="b">
        <v>0</v>
      </c>
      <c r="O6189" s="3" t="s">
        <v>441</v>
      </c>
      <c r="P6189" s="3" t="s">
        <v>25</v>
      </c>
      <c r="Q6189" s="3" t="b">
        <v>0</v>
      </c>
      <c r="R6189" s="3" t="s">
        <v>10619</v>
      </c>
      <c r="S6189" s="3" t="s">
        <v>10619</v>
      </c>
      <c r="T6189" s="3" t="b">
        <v>1</v>
      </c>
    </row>
    <row r="6190" spans="1:20" x14ac:dyDescent="0.2">
      <c r="A6190" s="2">
        <v>6189</v>
      </c>
      <c r="B6190" s="2" t="s">
        <v>8860</v>
      </c>
      <c r="C6190" s="4">
        <v>44280</v>
      </c>
      <c r="D6190" s="2">
        <v>2021</v>
      </c>
      <c r="E6190" s="2" t="s">
        <v>10729</v>
      </c>
      <c r="F6190" s="2" t="s">
        <v>10622</v>
      </c>
      <c r="G6190" s="2" t="s">
        <v>10624</v>
      </c>
      <c r="H6190" s="2">
        <v>31</v>
      </c>
      <c r="I6190" s="13" t="s">
        <v>10779</v>
      </c>
      <c r="J6190" s="13" t="s">
        <v>20</v>
      </c>
      <c r="K6190" s="13" t="s">
        <v>10617</v>
      </c>
      <c r="L6190" s="2" t="s">
        <v>286</v>
      </c>
      <c r="M6190" s="13" t="s">
        <v>112</v>
      </c>
      <c r="N6190" s="2" t="b">
        <v>0</v>
      </c>
      <c r="O6190" s="2" t="s">
        <v>10726</v>
      </c>
      <c r="P6190" s="2" t="s">
        <v>25</v>
      </c>
      <c r="Q6190" s="2" t="b">
        <v>0</v>
      </c>
      <c r="R6190" s="2" t="s">
        <v>10619</v>
      </c>
      <c r="S6190" s="2" t="s">
        <v>10619</v>
      </c>
      <c r="T6190" s="2" t="b">
        <v>1</v>
      </c>
    </row>
    <row r="6191" spans="1:20" x14ac:dyDescent="0.2">
      <c r="A6191" s="3">
        <v>6190</v>
      </c>
      <c r="B6191" s="3" t="s">
        <v>8861</v>
      </c>
      <c r="C6191" s="5">
        <v>44281</v>
      </c>
      <c r="D6191" s="3">
        <v>2021</v>
      </c>
      <c r="E6191" s="3" t="s">
        <v>10729</v>
      </c>
      <c r="F6191" s="3" t="s">
        <v>10622</v>
      </c>
      <c r="G6191" s="3" t="s">
        <v>10624</v>
      </c>
      <c r="H6191" s="3">
        <v>32</v>
      </c>
      <c r="I6191" s="14" t="s">
        <v>10779</v>
      </c>
      <c r="J6191" s="14" t="s">
        <v>20</v>
      </c>
      <c r="K6191" s="14" t="s">
        <v>27</v>
      </c>
      <c r="L6191" s="3" t="s">
        <v>8048</v>
      </c>
      <c r="M6191" s="14" t="s">
        <v>112</v>
      </c>
      <c r="N6191" s="3" t="b">
        <v>1</v>
      </c>
      <c r="O6191" s="3" t="s">
        <v>10726</v>
      </c>
      <c r="P6191" s="3" t="s">
        <v>25</v>
      </c>
      <c r="Q6191" s="3" t="b">
        <v>0</v>
      </c>
      <c r="R6191" s="3">
        <v>-90.519000000000005</v>
      </c>
      <c r="S6191" s="3">
        <v>38.76</v>
      </c>
      <c r="T6191" s="3" t="b">
        <v>1</v>
      </c>
    </row>
    <row r="6192" spans="1:20" x14ac:dyDescent="0.2">
      <c r="A6192" s="2">
        <v>6191</v>
      </c>
      <c r="B6192" s="2" t="s">
        <v>8862</v>
      </c>
      <c r="C6192" s="4">
        <v>44281</v>
      </c>
      <c r="D6192" s="2">
        <v>2021</v>
      </c>
      <c r="E6192" s="2" t="s">
        <v>10729</v>
      </c>
      <c r="F6192" s="2" t="s">
        <v>10622</v>
      </c>
      <c r="G6192" s="2" t="s">
        <v>10636</v>
      </c>
      <c r="H6192" s="2">
        <v>25</v>
      </c>
      <c r="I6192" s="13" t="s">
        <v>10778</v>
      </c>
      <c r="J6192" s="13" t="s">
        <v>20</v>
      </c>
      <c r="K6192" s="13" t="s">
        <v>59</v>
      </c>
      <c r="L6192" s="2" t="s">
        <v>1293</v>
      </c>
      <c r="M6192" s="13" t="s">
        <v>115</v>
      </c>
      <c r="N6192" s="2" t="b">
        <v>0</v>
      </c>
      <c r="O6192" s="2" t="s">
        <v>10636</v>
      </c>
      <c r="P6192" s="2" t="s">
        <v>10619</v>
      </c>
      <c r="Q6192" s="2" t="b">
        <v>0</v>
      </c>
      <c r="R6192" s="2">
        <v>-75.977000000000004</v>
      </c>
      <c r="S6192" s="2">
        <v>36.847000000000001</v>
      </c>
      <c r="T6192" s="2" t="b">
        <v>1</v>
      </c>
    </row>
    <row r="6193" spans="1:20" x14ac:dyDescent="0.2">
      <c r="A6193" s="3">
        <v>6192</v>
      </c>
      <c r="B6193" s="3" t="s">
        <v>8863</v>
      </c>
      <c r="C6193" s="5">
        <v>44281</v>
      </c>
      <c r="D6193" s="3">
        <v>2021</v>
      </c>
      <c r="E6193" s="3" t="s">
        <v>10729</v>
      </c>
      <c r="F6193" s="3" t="s">
        <v>10622</v>
      </c>
      <c r="G6193" s="3" t="s">
        <v>10624</v>
      </c>
      <c r="H6193" s="3">
        <v>32</v>
      </c>
      <c r="I6193" s="14" t="s">
        <v>10779</v>
      </c>
      <c r="J6193" s="14" t="s">
        <v>20</v>
      </c>
      <c r="K6193" s="14" t="s">
        <v>27</v>
      </c>
      <c r="L6193" s="3" t="s">
        <v>8864</v>
      </c>
      <c r="M6193" s="14" t="s">
        <v>44</v>
      </c>
      <c r="N6193" s="3" t="b">
        <v>0</v>
      </c>
      <c r="O6193" s="3" t="s">
        <v>10726</v>
      </c>
      <c r="P6193" s="3" t="s">
        <v>76</v>
      </c>
      <c r="Q6193" s="3" t="b">
        <v>0</v>
      </c>
      <c r="R6193" s="3">
        <v>-104.56399999999999</v>
      </c>
      <c r="S6193" s="3">
        <v>40.493000000000002</v>
      </c>
      <c r="T6193" s="3" t="b">
        <v>1</v>
      </c>
    </row>
    <row r="6194" spans="1:20" x14ac:dyDescent="0.2">
      <c r="A6194" s="2">
        <v>6193</v>
      </c>
      <c r="B6194" s="2" t="s">
        <v>8865</v>
      </c>
      <c r="C6194" s="4">
        <v>44281</v>
      </c>
      <c r="D6194" s="2">
        <v>2021</v>
      </c>
      <c r="E6194" s="2" t="s">
        <v>10729</v>
      </c>
      <c r="F6194" s="2" t="s">
        <v>10622</v>
      </c>
      <c r="G6194" s="2" t="s">
        <v>10624</v>
      </c>
      <c r="H6194" s="2">
        <v>36</v>
      </c>
      <c r="I6194" s="13" t="s">
        <v>10779</v>
      </c>
      <c r="J6194" s="13" t="s">
        <v>20</v>
      </c>
      <c r="K6194" s="13" t="s">
        <v>27</v>
      </c>
      <c r="L6194" s="2" t="s">
        <v>5230</v>
      </c>
      <c r="M6194" s="13" t="s">
        <v>152</v>
      </c>
      <c r="N6194" s="2" t="b">
        <v>0</v>
      </c>
      <c r="O6194" s="2" t="s">
        <v>441</v>
      </c>
      <c r="P6194" s="2" t="s">
        <v>51</v>
      </c>
      <c r="Q6194" s="2" t="b">
        <v>0</v>
      </c>
      <c r="R6194" s="2">
        <v>-71.004999999999995</v>
      </c>
      <c r="S6194" s="2">
        <v>42.243000000000002</v>
      </c>
      <c r="T6194" s="2" t="b">
        <v>1</v>
      </c>
    </row>
    <row r="6195" spans="1:20" x14ac:dyDescent="0.2">
      <c r="A6195" s="3">
        <v>6194</v>
      </c>
      <c r="B6195" s="3" t="s">
        <v>8866</v>
      </c>
      <c r="C6195" s="5">
        <v>44281</v>
      </c>
      <c r="D6195" s="3">
        <v>2021</v>
      </c>
      <c r="E6195" s="3" t="s">
        <v>10729</v>
      </c>
      <c r="F6195" s="3" t="s">
        <v>10623</v>
      </c>
      <c r="G6195" s="3" t="s">
        <v>10628</v>
      </c>
      <c r="H6195" s="3">
        <v>57</v>
      </c>
      <c r="I6195" s="14" t="s">
        <v>10776</v>
      </c>
      <c r="J6195" s="14" t="s">
        <v>20</v>
      </c>
      <c r="K6195" s="14" t="s">
        <v>27</v>
      </c>
      <c r="L6195" s="3" t="s">
        <v>453</v>
      </c>
      <c r="M6195" s="14" t="s">
        <v>67</v>
      </c>
      <c r="N6195" s="3" t="b">
        <v>0</v>
      </c>
      <c r="O6195" s="3" t="s">
        <v>441</v>
      </c>
      <c r="P6195" s="3" t="s">
        <v>25</v>
      </c>
      <c r="Q6195" s="3" t="b">
        <v>1</v>
      </c>
      <c r="R6195" s="3" t="s">
        <v>10619</v>
      </c>
      <c r="S6195" s="3" t="s">
        <v>10619</v>
      </c>
      <c r="T6195" s="3" t="b">
        <v>1</v>
      </c>
    </row>
    <row r="6196" spans="1:20" x14ac:dyDescent="0.2">
      <c r="A6196" s="2">
        <v>6195</v>
      </c>
      <c r="B6196" s="2" t="s">
        <v>8867</v>
      </c>
      <c r="C6196" s="4">
        <v>44282</v>
      </c>
      <c r="D6196" s="2">
        <v>2021</v>
      </c>
      <c r="E6196" s="2" t="s">
        <v>10729</v>
      </c>
      <c r="F6196" s="2" t="s">
        <v>10622</v>
      </c>
      <c r="G6196" s="2" t="s">
        <v>10628</v>
      </c>
      <c r="H6196" s="2">
        <v>49</v>
      </c>
      <c r="I6196" s="13" t="s">
        <v>10777</v>
      </c>
      <c r="J6196" s="13" t="s">
        <v>20</v>
      </c>
      <c r="K6196" s="13" t="s">
        <v>27</v>
      </c>
      <c r="L6196" s="2" t="s">
        <v>3135</v>
      </c>
      <c r="M6196" s="13" t="s">
        <v>170</v>
      </c>
      <c r="N6196" s="2" t="b">
        <v>0</v>
      </c>
      <c r="O6196" s="2" t="s">
        <v>10726</v>
      </c>
      <c r="P6196" s="2" t="s">
        <v>25</v>
      </c>
      <c r="Q6196" s="2" t="b">
        <v>0</v>
      </c>
      <c r="R6196" s="2" t="s">
        <v>10619</v>
      </c>
      <c r="S6196" s="2" t="s">
        <v>10619</v>
      </c>
      <c r="T6196" s="2" t="b">
        <v>1</v>
      </c>
    </row>
    <row r="6197" spans="1:20" x14ac:dyDescent="0.2">
      <c r="A6197" s="3">
        <v>6196</v>
      </c>
      <c r="B6197" s="3" t="s">
        <v>8868</v>
      </c>
      <c r="C6197" s="5">
        <v>44283</v>
      </c>
      <c r="D6197" s="3">
        <v>2021</v>
      </c>
      <c r="E6197" s="3" t="s">
        <v>10729</v>
      </c>
      <c r="F6197" s="3" t="s">
        <v>10622</v>
      </c>
      <c r="G6197" s="3" t="s">
        <v>10628</v>
      </c>
      <c r="H6197" s="3">
        <v>26</v>
      </c>
      <c r="I6197" s="14" t="s">
        <v>10778</v>
      </c>
      <c r="J6197" s="14" t="s">
        <v>20</v>
      </c>
      <c r="K6197" s="14" t="s">
        <v>33</v>
      </c>
      <c r="L6197" s="3" t="s">
        <v>3091</v>
      </c>
      <c r="M6197" s="14" t="s">
        <v>40</v>
      </c>
      <c r="N6197" s="3" t="b">
        <v>0</v>
      </c>
      <c r="O6197" s="3" t="s">
        <v>441</v>
      </c>
      <c r="P6197" s="3" t="s">
        <v>25</v>
      </c>
      <c r="Q6197" s="3" t="b">
        <v>1</v>
      </c>
      <c r="R6197" s="3">
        <v>-120.458</v>
      </c>
      <c r="S6197" s="3">
        <v>34.639000000000003</v>
      </c>
      <c r="T6197" s="3" t="b">
        <v>1</v>
      </c>
    </row>
    <row r="6198" spans="1:20" x14ac:dyDescent="0.2">
      <c r="A6198" s="2">
        <v>6197</v>
      </c>
      <c r="B6198" s="2" t="s">
        <v>8869</v>
      </c>
      <c r="C6198" s="4">
        <v>44284</v>
      </c>
      <c r="D6198" s="2">
        <v>2021</v>
      </c>
      <c r="E6198" s="2" t="s">
        <v>10729</v>
      </c>
      <c r="F6198" s="2" t="s">
        <v>10622</v>
      </c>
      <c r="G6198" s="2" t="s">
        <v>10624</v>
      </c>
      <c r="H6198" s="2">
        <v>38</v>
      </c>
      <c r="I6198" s="13" t="s">
        <v>10779</v>
      </c>
      <c r="J6198" s="13" t="s">
        <v>20</v>
      </c>
      <c r="K6198" s="13" t="s">
        <v>59</v>
      </c>
      <c r="L6198" s="2" t="s">
        <v>142</v>
      </c>
      <c r="M6198" s="13" t="s">
        <v>40</v>
      </c>
      <c r="N6198" s="2" t="b">
        <v>0</v>
      </c>
      <c r="O6198" s="2" t="s">
        <v>441</v>
      </c>
      <c r="P6198" s="2" t="s">
        <v>76</v>
      </c>
      <c r="Q6198" s="2" t="b">
        <v>0</v>
      </c>
      <c r="R6198" s="2">
        <v>-118.264</v>
      </c>
      <c r="S6198" s="2">
        <v>34.051000000000002</v>
      </c>
      <c r="T6198" s="2" t="b">
        <v>1</v>
      </c>
    </row>
    <row r="6199" spans="1:20" x14ac:dyDescent="0.2">
      <c r="A6199" s="3">
        <v>6198</v>
      </c>
      <c r="B6199" s="3" t="s">
        <v>8870</v>
      </c>
      <c r="C6199" s="5">
        <v>44284</v>
      </c>
      <c r="D6199" s="3">
        <v>2021</v>
      </c>
      <c r="E6199" s="3" t="s">
        <v>10729</v>
      </c>
      <c r="F6199" s="3" t="s">
        <v>10622</v>
      </c>
      <c r="G6199" s="3" t="s">
        <v>10636</v>
      </c>
      <c r="H6199" s="3">
        <v>13</v>
      </c>
      <c r="I6199" s="14" t="s">
        <v>10780</v>
      </c>
      <c r="J6199" s="14" t="s">
        <v>20</v>
      </c>
      <c r="K6199" s="14" t="s">
        <v>33</v>
      </c>
      <c r="L6199" s="3" t="s">
        <v>623</v>
      </c>
      <c r="M6199" s="14" t="s">
        <v>96</v>
      </c>
      <c r="N6199" s="3" t="b">
        <v>0</v>
      </c>
      <c r="O6199" s="3" t="s">
        <v>441</v>
      </c>
      <c r="P6199" s="3" t="s">
        <v>76</v>
      </c>
      <c r="Q6199" s="3" t="b">
        <v>1</v>
      </c>
      <c r="R6199" s="3">
        <v>-87.707999999999998</v>
      </c>
      <c r="S6199" s="3">
        <v>41.85</v>
      </c>
      <c r="T6199" s="3" t="b">
        <v>1</v>
      </c>
    </row>
    <row r="6200" spans="1:20" x14ac:dyDescent="0.2">
      <c r="A6200" s="2">
        <v>6199</v>
      </c>
      <c r="B6200" s="2" t="s">
        <v>8871</v>
      </c>
      <c r="C6200" s="4">
        <v>44284</v>
      </c>
      <c r="D6200" s="2">
        <v>2021</v>
      </c>
      <c r="E6200" s="2" t="s">
        <v>10729</v>
      </c>
      <c r="F6200" s="2" t="s">
        <v>10622</v>
      </c>
      <c r="G6200" s="2" t="s">
        <v>10624</v>
      </c>
      <c r="H6200" s="2">
        <v>33</v>
      </c>
      <c r="I6200" s="13" t="s">
        <v>10779</v>
      </c>
      <c r="J6200" s="13" t="s">
        <v>20</v>
      </c>
      <c r="K6200" s="13" t="s">
        <v>27</v>
      </c>
      <c r="L6200" s="2" t="s">
        <v>1651</v>
      </c>
      <c r="M6200" s="13" t="s">
        <v>67</v>
      </c>
      <c r="N6200" s="2" t="b">
        <v>0</v>
      </c>
      <c r="O6200" s="2" t="s">
        <v>10726</v>
      </c>
      <c r="P6200" s="2" t="s">
        <v>76</v>
      </c>
      <c r="Q6200" s="2" t="b">
        <v>1</v>
      </c>
      <c r="R6200" s="2">
        <v>-97.406999999999996</v>
      </c>
      <c r="S6200" s="2">
        <v>27.710999999999999</v>
      </c>
      <c r="T6200" s="2" t="b">
        <v>1</v>
      </c>
    </row>
    <row r="6201" spans="1:20" x14ac:dyDescent="0.2">
      <c r="A6201" s="3">
        <v>6200</v>
      </c>
      <c r="B6201" s="3" t="s">
        <v>8872</v>
      </c>
      <c r="C6201" s="5">
        <v>44284</v>
      </c>
      <c r="D6201" s="3">
        <v>2021</v>
      </c>
      <c r="E6201" s="3" t="s">
        <v>10729</v>
      </c>
      <c r="F6201" s="3" t="s">
        <v>10622</v>
      </c>
      <c r="G6201" s="3" t="s">
        <v>10636</v>
      </c>
      <c r="H6201" s="3">
        <v>48</v>
      </c>
      <c r="I6201" s="14" t="s">
        <v>10777</v>
      </c>
      <c r="J6201" s="14" t="s">
        <v>20</v>
      </c>
      <c r="K6201" s="14" t="s">
        <v>59</v>
      </c>
      <c r="L6201" s="3" t="s">
        <v>8873</v>
      </c>
      <c r="M6201" s="14" t="s">
        <v>149</v>
      </c>
      <c r="N6201" s="3" t="b">
        <v>0</v>
      </c>
      <c r="O6201" s="3" t="s">
        <v>10726</v>
      </c>
      <c r="P6201" s="3" t="s">
        <v>76</v>
      </c>
      <c r="Q6201" s="3" t="b">
        <v>0</v>
      </c>
      <c r="R6201" s="3" t="s">
        <v>10619</v>
      </c>
      <c r="S6201" s="3" t="s">
        <v>10619</v>
      </c>
      <c r="T6201" s="3" t="b">
        <v>1</v>
      </c>
    </row>
    <row r="6202" spans="1:20" x14ac:dyDescent="0.2">
      <c r="A6202" s="2">
        <v>6201</v>
      </c>
      <c r="B6202" s="2" t="s">
        <v>8874</v>
      </c>
      <c r="C6202" s="4">
        <v>44285</v>
      </c>
      <c r="D6202" s="2">
        <v>2021</v>
      </c>
      <c r="E6202" s="2" t="s">
        <v>10729</v>
      </c>
      <c r="F6202" s="2" t="s">
        <v>10622</v>
      </c>
      <c r="G6202" s="2" t="s">
        <v>10624</v>
      </c>
      <c r="H6202" s="2">
        <v>41</v>
      </c>
      <c r="I6202" s="13" t="s">
        <v>10777</v>
      </c>
      <c r="J6202" s="13" t="s">
        <v>55</v>
      </c>
      <c r="K6202" s="13" t="s">
        <v>27</v>
      </c>
      <c r="L6202" s="2" t="s">
        <v>8875</v>
      </c>
      <c r="M6202" s="13" t="s">
        <v>234</v>
      </c>
      <c r="N6202" s="2" t="b">
        <v>0</v>
      </c>
      <c r="O6202" s="2" t="s">
        <v>10726</v>
      </c>
      <c r="P6202" s="2" t="s">
        <v>25</v>
      </c>
      <c r="Q6202" s="2" t="b">
        <v>0</v>
      </c>
      <c r="R6202" s="2">
        <v>-84.620999999999995</v>
      </c>
      <c r="S6202" s="2">
        <v>33.786999999999999</v>
      </c>
      <c r="T6202" s="2" t="b">
        <v>1</v>
      </c>
    </row>
    <row r="6203" spans="1:20" x14ac:dyDescent="0.2">
      <c r="A6203" s="3">
        <v>6202</v>
      </c>
      <c r="B6203" s="3" t="s">
        <v>8876</v>
      </c>
      <c r="C6203" s="5">
        <v>44285</v>
      </c>
      <c r="D6203" s="3">
        <v>2021</v>
      </c>
      <c r="E6203" s="3" t="s">
        <v>10729</v>
      </c>
      <c r="F6203" s="3" t="s">
        <v>10622</v>
      </c>
      <c r="G6203" s="3" t="s">
        <v>1001</v>
      </c>
      <c r="H6203" s="3">
        <v>32</v>
      </c>
      <c r="I6203" s="14" t="s">
        <v>10779</v>
      </c>
      <c r="J6203" s="14" t="s">
        <v>20</v>
      </c>
      <c r="K6203" s="14" t="s">
        <v>59</v>
      </c>
      <c r="L6203" s="3" t="s">
        <v>480</v>
      </c>
      <c r="M6203" s="14" t="s">
        <v>170</v>
      </c>
      <c r="N6203" s="3" t="b">
        <v>0</v>
      </c>
      <c r="O6203" s="3" t="s">
        <v>10726</v>
      </c>
      <c r="P6203" s="3" t="s">
        <v>25</v>
      </c>
      <c r="Q6203" s="3" t="b">
        <v>1</v>
      </c>
      <c r="R6203" s="3">
        <v>-81.742999999999995</v>
      </c>
      <c r="S6203" s="3">
        <v>30.196999999999999</v>
      </c>
      <c r="T6203" s="3" t="b">
        <v>1</v>
      </c>
    </row>
    <row r="6204" spans="1:20" x14ac:dyDescent="0.2">
      <c r="A6204" s="2">
        <v>6203</v>
      </c>
      <c r="B6204" s="2" t="s">
        <v>8877</v>
      </c>
      <c r="C6204" s="4">
        <v>44285</v>
      </c>
      <c r="D6204" s="2">
        <v>2021</v>
      </c>
      <c r="E6204" s="2" t="s">
        <v>10729</v>
      </c>
      <c r="F6204" s="2" t="s">
        <v>10622</v>
      </c>
      <c r="G6204" s="2" t="s">
        <v>10630</v>
      </c>
      <c r="H6204" s="2">
        <v>31</v>
      </c>
      <c r="I6204" s="13" t="s">
        <v>10779</v>
      </c>
      <c r="J6204" s="13" t="s">
        <v>20</v>
      </c>
      <c r="K6204" s="13" t="s">
        <v>27</v>
      </c>
      <c r="L6204" s="2" t="s">
        <v>2572</v>
      </c>
      <c r="M6204" s="13" t="s">
        <v>115</v>
      </c>
      <c r="N6204" s="2" t="b">
        <v>0</v>
      </c>
      <c r="O6204" s="2" t="s">
        <v>10726</v>
      </c>
      <c r="P6204" s="2" t="s">
        <v>25</v>
      </c>
      <c r="Q6204" s="2" t="b">
        <v>0</v>
      </c>
      <c r="R6204" s="2">
        <v>-82.210999999999999</v>
      </c>
      <c r="S6204" s="2">
        <v>36.595999999999997</v>
      </c>
      <c r="T6204" s="2" t="b">
        <v>1</v>
      </c>
    </row>
    <row r="6205" spans="1:20" x14ac:dyDescent="0.2">
      <c r="A6205" s="3">
        <v>6204</v>
      </c>
      <c r="B6205" s="3" t="s">
        <v>8878</v>
      </c>
      <c r="C6205" s="5">
        <v>44286</v>
      </c>
      <c r="D6205" s="3">
        <v>2021</v>
      </c>
      <c r="E6205" s="3" t="s">
        <v>10729</v>
      </c>
      <c r="F6205" s="3" t="s">
        <v>10622</v>
      </c>
      <c r="G6205" s="3" t="s">
        <v>10624</v>
      </c>
      <c r="H6205" s="3">
        <v>40</v>
      </c>
      <c r="I6205" s="14" t="s">
        <v>10779</v>
      </c>
      <c r="J6205" s="14" t="s">
        <v>20</v>
      </c>
      <c r="K6205" s="14" t="s">
        <v>27</v>
      </c>
      <c r="L6205" s="3" t="s">
        <v>2883</v>
      </c>
      <c r="M6205" s="14" t="s">
        <v>163</v>
      </c>
      <c r="N6205" s="3" t="b">
        <v>1</v>
      </c>
      <c r="O6205" s="3" t="s">
        <v>10726</v>
      </c>
      <c r="P6205" s="3" t="s">
        <v>10619</v>
      </c>
      <c r="Q6205" s="3" t="b">
        <v>0</v>
      </c>
      <c r="R6205" s="3">
        <v>-72.352999999999994</v>
      </c>
      <c r="S6205" s="3">
        <v>43.374000000000002</v>
      </c>
      <c r="T6205" s="3" t="b">
        <v>1</v>
      </c>
    </row>
    <row r="6206" spans="1:20" x14ac:dyDescent="0.2">
      <c r="A6206" s="2">
        <v>6205</v>
      </c>
      <c r="B6206" s="2" t="s">
        <v>8879</v>
      </c>
      <c r="C6206" s="4">
        <v>44286</v>
      </c>
      <c r="D6206" s="2">
        <v>2021</v>
      </c>
      <c r="E6206" s="2" t="s">
        <v>10729</v>
      </c>
      <c r="F6206" s="2" t="s">
        <v>10622</v>
      </c>
      <c r="G6206" s="2" t="s">
        <v>10624</v>
      </c>
      <c r="H6206" s="2">
        <v>35</v>
      </c>
      <c r="I6206" s="13" t="s">
        <v>10779</v>
      </c>
      <c r="J6206" s="13" t="s">
        <v>20</v>
      </c>
      <c r="K6206" s="13" t="s">
        <v>27</v>
      </c>
      <c r="L6206" s="2" t="s">
        <v>3274</v>
      </c>
      <c r="M6206" s="13" t="s">
        <v>112</v>
      </c>
      <c r="N6206" s="2" t="b">
        <v>0</v>
      </c>
      <c r="O6206" s="2" t="s">
        <v>10726</v>
      </c>
      <c r="P6206" s="2" t="s">
        <v>10619</v>
      </c>
      <c r="Q6206" s="2" t="b">
        <v>0</v>
      </c>
      <c r="R6206" s="2">
        <v>-94.448999999999998</v>
      </c>
      <c r="S6206" s="2">
        <v>39.1</v>
      </c>
      <c r="T6206" s="2" t="b">
        <v>1</v>
      </c>
    </row>
    <row r="6207" spans="1:20" x14ac:dyDescent="0.2">
      <c r="A6207" s="3">
        <v>6206</v>
      </c>
      <c r="B6207" s="3" t="s">
        <v>8880</v>
      </c>
      <c r="C6207" s="5">
        <v>44286</v>
      </c>
      <c r="D6207" s="3">
        <v>2021</v>
      </c>
      <c r="E6207" s="3" t="s">
        <v>10729</v>
      </c>
      <c r="F6207" s="3" t="s">
        <v>10622</v>
      </c>
      <c r="G6207" s="3" t="s">
        <v>10628</v>
      </c>
      <c r="H6207" s="3">
        <v>27</v>
      </c>
      <c r="I6207" s="14" t="s">
        <v>10778</v>
      </c>
      <c r="J6207" s="14" t="s">
        <v>20</v>
      </c>
      <c r="K6207" s="14" t="s">
        <v>33</v>
      </c>
      <c r="L6207" s="3" t="s">
        <v>890</v>
      </c>
      <c r="M6207" s="14" t="s">
        <v>40</v>
      </c>
      <c r="N6207" s="3" t="b">
        <v>0</v>
      </c>
      <c r="O6207" s="3" t="s">
        <v>10726</v>
      </c>
      <c r="P6207" s="3" t="s">
        <v>25</v>
      </c>
      <c r="Q6207" s="3" t="b">
        <v>0</v>
      </c>
      <c r="R6207" s="3">
        <v>-119.301</v>
      </c>
      <c r="S6207" s="3">
        <v>36.341000000000001</v>
      </c>
      <c r="T6207" s="3" t="b">
        <v>1</v>
      </c>
    </row>
    <row r="6208" spans="1:20" x14ac:dyDescent="0.2">
      <c r="A6208" s="2">
        <v>6207</v>
      </c>
      <c r="B6208" s="2" t="s">
        <v>8881</v>
      </c>
      <c r="C6208" s="4">
        <v>44286</v>
      </c>
      <c r="D6208" s="2">
        <v>2021</v>
      </c>
      <c r="E6208" s="2" t="s">
        <v>10729</v>
      </c>
      <c r="F6208" s="2" t="s">
        <v>10622</v>
      </c>
      <c r="G6208" s="2" t="s">
        <v>10624</v>
      </c>
      <c r="H6208" s="2">
        <v>22</v>
      </c>
      <c r="I6208" s="13" t="s">
        <v>10778</v>
      </c>
      <c r="J6208" s="13" t="s">
        <v>20</v>
      </c>
      <c r="K6208" s="13" t="s">
        <v>33</v>
      </c>
      <c r="L6208" s="2" t="s">
        <v>623</v>
      </c>
      <c r="M6208" s="13" t="s">
        <v>96</v>
      </c>
      <c r="N6208" s="2" t="b">
        <v>0</v>
      </c>
      <c r="O6208" s="2" t="s">
        <v>441</v>
      </c>
      <c r="P6208" s="2" t="s">
        <v>76</v>
      </c>
      <c r="Q6208" s="2" t="b">
        <v>0</v>
      </c>
      <c r="R6208" s="2">
        <v>-87.757000000000005</v>
      </c>
      <c r="S6208" s="2">
        <v>41.944000000000003</v>
      </c>
      <c r="T6208" s="2" t="b">
        <v>1</v>
      </c>
    </row>
    <row r="6209" spans="1:20" x14ac:dyDescent="0.2">
      <c r="A6209" s="3">
        <v>6208</v>
      </c>
      <c r="B6209" s="3" t="s">
        <v>8882</v>
      </c>
      <c r="C6209" s="5">
        <v>44286</v>
      </c>
      <c r="D6209" s="3">
        <v>2021</v>
      </c>
      <c r="E6209" s="3" t="s">
        <v>10729</v>
      </c>
      <c r="F6209" s="3" t="s">
        <v>10622</v>
      </c>
      <c r="G6209" s="3" t="s">
        <v>10624</v>
      </c>
      <c r="H6209" s="3">
        <v>60</v>
      </c>
      <c r="I6209" s="14" t="s">
        <v>10776</v>
      </c>
      <c r="J6209" s="14" t="s">
        <v>20</v>
      </c>
      <c r="K6209" s="14" t="s">
        <v>27</v>
      </c>
      <c r="L6209" s="3" t="s">
        <v>1333</v>
      </c>
      <c r="M6209" s="14" t="s">
        <v>40</v>
      </c>
      <c r="N6209" s="3" t="b">
        <v>0</v>
      </c>
      <c r="O6209" s="3" t="s">
        <v>10726</v>
      </c>
      <c r="P6209" s="3" t="s">
        <v>10619</v>
      </c>
      <c r="Q6209" s="3" t="b">
        <v>0</v>
      </c>
      <c r="R6209" s="3" t="s">
        <v>10619</v>
      </c>
      <c r="S6209" s="3" t="s">
        <v>10619</v>
      </c>
      <c r="T6209" s="3" t="b">
        <v>1</v>
      </c>
    </row>
    <row r="6210" spans="1:20" x14ac:dyDescent="0.2">
      <c r="A6210" s="2">
        <v>6209</v>
      </c>
      <c r="B6210" s="2" t="s">
        <v>8883</v>
      </c>
      <c r="C6210" s="4">
        <v>44286</v>
      </c>
      <c r="D6210" s="2">
        <v>2021</v>
      </c>
      <c r="E6210" s="2" t="s">
        <v>10729</v>
      </c>
      <c r="F6210" s="2" t="s">
        <v>10623</v>
      </c>
      <c r="G6210" s="2" t="s">
        <v>10624</v>
      </c>
      <c r="H6210" s="2">
        <v>57</v>
      </c>
      <c r="I6210" s="13" t="s">
        <v>10776</v>
      </c>
      <c r="J6210" s="13" t="s">
        <v>20</v>
      </c>
      <c r="K6210" s="13" t="s">
        <v>59</v>
      </c>
      <c r="L6210" s="2" t="s">
        <v>6200</v>
      </c>
      <c r="M6210" s="13" t="s">
        <v>234</v>
      </c>
      <c r="N6210" s="2" t="b">
        <v>0</v>
      </c>
      <c r="O6210" s="2" t="s">
        <v>441</v>
      </c>
      <c r="P6210" s="2" t="s">
        <v>441</v>
      </c>
      <c r="Q6210" s="2" t="b">
        <v>0</v>
      </c>
      <c r="R6210" s="2">
        <v>-84.119</v>
      </c>
      <c r="S6210" s="2">
        <v>33.722999999999999</v>
      </c>
      <c r="T6210" s="2" t="b">
        <v>1</v>
      </c>
    </row>
    <row r="6211" spans="1:20" x14ac:dyDescent="0.2">
      <c r="A6211" s="3">
        <v>6210</v>
      </c>
      <c r="B6211" s="3" t="s">
        <v>8884</v>
      </c>
      <c r="C6211" s="5">
        <v>44287</v>
      </c>
      <c r="D6211" s="3">
        <v>2021</v>
      </c>
      <c r="E6211" s="3" t="s">
        <v>10730</v>
      </c>
      <c r="F6211" s="3" t="s">
        <v>10622</v>
      </c>
      <c r="G6211" s="3" t="s">
        <v>10626</v>
      </c>
      <c r="H6211" s="3">
        <v>35</v>
      </c>
      <c r="I6211" s="14" t="s">
        <v>10779</v>
      </c>
      <c r="J6211" s="14" t="s">
        <v>20</v>
      </c>
      <c r="K6211" s="14" t="s">
        <v>27</v>
      </c>
      <c r="L6211" s="3" t="s">
        <v>637</v>
      </c>
      <c r="M6211" s="14" t="s">
        <v>44</v>
      </c>
      <c r="N6211" s="3" t="b">
        <v>0</v>
      </c>
      <c r="O6211" s="3" t="s">
        <v>441</v>
      </c>
      <c r="P6211" s="3" t="s">
        <v>76</v>
      </c>
      <c r="Q6211" s="3" t="b">
        <v>0</v>
      </c>
      <c r="R6211" s="3">
        <v>-105.116</v>
      </c>
      <c r="S6211" s="3">
        <v>39.682000000000002</v>
      </c>
      <c r="T6211" s="3" t="b">
        <v>1</v>
      </c>
    </row>
    <row r="6212" spans="1:20" x14ac:dyDescent="0.2">
      <c r="A6212" s="2">
        <v>6211</v>
      </c>
      <c r="B6212" s="2" t="s">
        <v>8885</v>
      </c>
      <c r="C6212" s="4">
        <v>44287</v>
      </c>
      <c r="D6212" s="2">
        <v>2021</v>
      </c>
      <c r="E6212" s="2" t="s">
        <v>10730</v>
      </c>
      <c r="F6212" s="2" t="s">
        <v>10622</v>
      </c>
      <c r="G6212" s="2" t="s">
        <v>10628</v>
      </c>
      <c r="H6212" s="2">
        <v>47</v>
      </c>
      <c r="I6212" s="13" t="s">
        <v>10777</v>
      </c>
      <c r="J6212" s="13" t="s">
        <v>20</v>
      </c>
      <c r="K6212" s="13" t="s">
        <v>27</v>
      </c>
      <c r="L6212" s="2" t="s">
        <v>1595</v>
      </c>
      <c r="M6212" s="13" t="s">
        <v>96</v>
      </c>
      <c r="N6212" s="2" t="b">
        <v>1</v>
      </c>
      <c r="O6212" s="2" t="s">
        <v>10726</v>
      </c>
      <c r="P6212" s="2" t="s">
        <v>25</v>
      </c>
      <c r="Q6212" s="2" t="b">
        <v>0</v>
      </c>
      <c r="R6212" s="2">
        <v>-90.141999999999996</v>
      </c>
      <c r="S6212" s="2">
        <v>39.04</v>
      </c>
      <c r="T6212" s="2" t="b">
        <v>1</v>
      </c>
    </row>
    <row r="6213" spans="1:20" x14ac:dyDescent="0.2">
      <c r="A6213" s="3">
        <v>6212</v>
      </c>
      <c r="B6213" s="3" t="s">
        <v>8886</v>
      </c>
      <c r="C6213" s="5">
        <v>44287</v>
      </c>
      <c r="D6213" s="3">
        <v>2021</v>
      </c>
      <c r="E6213" s="3" t="s">
        <v>10730</v>
      </c>
      <c r="F6213" s="3" t="s">
        <v>10622</v>
      </c>
      <c r="G6213" s="3" t="s">
        <v>10624</v>
      </c>
      <c r="H6213" s="3">
        <v>25</v>
      </c>
      <c r="I6213" s="14" t="s">
        <v>10778</v>
      </c>
      <c r="J6213" s="14" t="s">
        <v>20</v>
      </c>
      <c r="K6213" s="14" t="s">
        <v>59</v>
      </c>
      <c r="L6213" s="3" t="s">
        <v>551</v>
      </c>
      <c r="M6213" s="14" t="s">
        <v>96</v>
      </c>
      <c r="N6213" s="3" t="b">
        <v>0</v>
      </c>
      <c r="O6213" s="3" t="s">
        <v>441</v>
      </c>
      <c r="P6213" s="3" t="s">
        <v>441</v>
      </c>
      <c r="Q6213" s="3" t="b">
        <v>0</v>
      </c>
      <c r="R6213" s="3">
        <v>-90.581999999999994</v>
      </c>
      <c r="S6213" s="3">
        <v>41.48</v>
      </c>
      <c r="T6213" s="3" t="b">
        <v>1</v>
      </c>
    </row>
    <row r="6214" spans="1:20" x14ac:dyDescent="0.2">
      <c r="A6214" s="2">
        <v>6213</v>
      </c>
      <c r="B6214" s="2" t="s">
        <v>8887</v>
      </c>
      <c r="C6214" s="4">
        <v>44287</v>
      </c>
      <c r="D6214" s="2">
        <v>2021</v>
      </c>
      <c r="E6214" s="2" t="s">
        <v>10730</v>
      </c>
      <c r="F6214" s="2" t="s">
        <v>10622</v>
      </c>
      <c r="G6214" s="2" t="s">
        <v>10624</v>
      </c>
      <c r="H6214" s="2">
        <v>36</v>
      </c>
      <c r="I6214" s="13" t="s">
        <v>10779</v>
      </c>
      <c r="J6214" s="13" t="s">
        <v>20</v>
      </c>
      <c r="K6214" s="13" t="s">
        <v>59</v>
      </c>
      <c r="L6214" s="2" t="s">
        <v>138</v>
      </c>
      <c r="M6214" s="13" t="s">
        <v>40</v>
      </c>
      <c r="N6214" s="2" t="b">
        <v>0</v>
      </c>
      <c r="O6214" s="2" t="s">
        <v>10726</v>
      </c>
      <c r="P6214" s="2" t="s">
        <v>76</v>
      </c>
      <c r="Q6214" s="2" t="b">
        <v>1</v>
      </c>
      <c r="R6214" s="2">
        <v>-121.94</v>
      </c>
      <c r="S6214" s="2">
        <v>37.481999999999999</v>
      </c>
      <c r="T6214" s="2" t="b">
        <v>1</v>
      </c>
    </row>
    <row r="6215" spans="1:20" x14ac:dyDescent="0.2">
      <c r="A6215" s="3">
        <v>6214</v>
      </c>
      <c r="B6215" s="3" t="s">
        <v>10616</v>
      </c>
      <c r="C6215" s="5">
        <v>44288</v>
      </c>
      <c r="D6215" s="3">
        <v>2021</v>
      </c>
      <c r="E6215" s="3" t="s">
        <v>10730</v>
      </c>
      <c r="F6215" s="3" t="s">
        <v>10622</v>
      </c>
      <c r="G6215" s="3" t="s">
        <v>10636</v>
      </c>
      <c r="H6215" s="3" t="e">
        <v>#N/A</v>
      </c>
      <c r="I6215" s="14" t="e">
        <v>#N/A</v>
      </c>
      <c r="J6215" s="14" t="s">
        <v>20</v>
      </c>
      <c r="K6215" s="14" t="s">
        <v>10617</v>
      </c>
      <c r="L6215" s="3" t="s">
        <v>5789</v>
      </c>
      <c r="M6215" s="14" t="s">
        <v>40</v>
      </c>
      <c r="N6215" s="3" t="b">
        <v>0</v>
      </c>
      <c r="O6215" s="3" t="s">
        <v>10636</v>
      </c>
      <c r="P6215" s="3" t="s">
        <v>10619</v>
      </c>
      <c r="Q6215" s="3" t="b">
        <v>0</v>
      </c>
      <c r="R6215" s="3">
        <v>-117.58799999999999</v>
      </c>
      <c r="S6215" s="3">
        <v>33.877000000000002</v>
      </c>
      <c r="T6215" s="3" t="b">
        <v>1</v>
      </c>
    </row>
    <row r="6216" spans="1:20" x14ac:dyDescent="0.2">
      <c r="A6216" s="2">
        <v>6215</v>
      </c>
      <c r="B6216" s="2" t="s">
        <v>10616</v>
      </c>
      <c r="C6216" s="4">
        <v>44288</v>
      </c>
      <c r="D6216" s="2">
        <v>2021</v>
      </c>
      <c r="E6216" s="2" t="s">
        <v>10730</v>
      </c>
      <c r="F6216" s="2" t="s">
        <v>10622</v>
      </c>
      <c r="G6216" s="2" t="s">
        <v>10624</v>
      </c>
      <c r="H6216" s="2" t="e">
        <v>#N/A</v>
      </c>
      <c r="I6216" s="13" t="e">
        <v>#N/A</v>
      </c>
      <c r="J6216" s="13" t="s">
        <v>20</v>
      </c>
      <c r="K6216" s="13" t="s">
        <v>10617</v>
      </c>
      <c r="L6216" s="2" t="s">
        <v>8888</v>
      </c>
      <c r="M6216" s="13" t="s">
        <v>255</v>
      </c>
      <c r="N6216" s="2" t="b">
        <v>0</v>
      </c>
      <c r="O6216" s="2" t="s">
        <v>10726</v>
      </c>
      <c r="P6216" s="2" t="s">
        <v>25</v>
      </c>
      <c r="Q6216" s="2" t="b">
        <v>0</v>
      </c>
      <c r="R6216" s="2">
        <v>-79.013000000000005</v>
      </c>
      <c r="S6216" s="2">
        <v>36.290999999999997</v>
      </c>
      <c r="T6216" s="2" t="b">
        <v>1</v>
      </c>
    </row>
    <row r="6217" spans="1:20" x14ac:dyDescent="0.2">
      <c r="A6217" s="3">
        <v>6216</v>
      </c>
      <c r="B6217" s="3" t="s">
        <v>8889</v>
      </c>
      <c r="C6217" s="5">
        <v>44288</v>
      </c>
      <c r="D6217" s="3">
        <v>2021</v>
      </c>
      <c r="E6217" s="3" t="s">
        <v>10730</v>
      </c>
      <c r="F6217" s="3" t="s">
        <v>10622</v>
      </c>
      <c r="G6217" s="3" t="s">
        <v>10624</v>
      </c>
      <c r="H6217" s="3">
        <v>22</v>
      </c>
      <c r="I6217" s="14" t="s">
        <v>10778</v>
      </c>
      <c r="J6217" s="14" t="s">
        <v>20</v>
      </c>
      <c r="K6217" s="14" t="s">
        <v>27</v>
      </c>
      <c r="L6217" s="3" t="s">
        <v>1541</v>
      </c>
      <c r="M6217" s="14" t="s">
        <v>29</v>
      </c>
      <c r="N6217" s="3" t="b">
        <v>1</v>
      </c>
      <c r="O6217" s="3" t="s">
        <v>441</v>
      </c>
      <c r="P6217" s="3" t="s">
        <v>25</v>
      </c>
      <c r="Q6217" s="3" t="b">
        <v>0</v>
      </c>
      <c r="R6217" s="3">
        <v>-123.04600000000001</v>
      </c>
      <c r="S6217" s="3">
        <v>44.902000000000001</v>
      </c>
      <c r="T6217" s="3" t="b">
        <v>1</v>
      </c>
    </row>
    <row r="6218" spans="1:20" x14ac:dyDescent="0.2">
      <c r="A6218" s="2">
        <v>6217</v>
      </c>
      <c r="B6218" s="2" t="s">
        <v>10616</v>
      </c>
      <c r="C6218" s="4">
        <v>44288</v>
      </c>
      <c r="D6218" s="2">
        <v>2021</v>
      </c>
      <c r="E6218" s="2" t="s">
        <v>10730</v>
      </c>
      <c r="F6218" s="2" t="s">
        <v>10622</v>
      </c>
      <c r="G6218" s="2" t="s">
        <v>10624</v>
      </c>
      <c r="H6218" s="2" t="e">
        <v>#N/A</v>
      </c>
      <c r="I6218" s="13" t="e">
        <v>#N/A</v>
      </c>
      <c r="J6218" s="13" t="s">
        <v>55</v>
      </c>
      <c r="K6218" s="13" t="s">
        <v>10617</v>
      </c>
      <c r="L6218" s="2" t="s">
        <v>656</v>
      </c>
      <c r="M6218" s="13" t="s">
        <v>40</v>
      </c>
      <c r="N6218" s="2" t="b">
        <v>1</v>
      </c>
      <c r="O6218" s="2" t="s">
        <v>10726</v>
      </c>
      <c r="P6218" s="2" t="s">
        <v>25</v>
      </c>
      <c r="Q6218" s="2" t="b">
        <v>1</v>
      </c>
      <c r="R6218" s="2">
        <v>-118.202</v>
      </c>
      <c r="S6218" s="2">
        <v>33.808</v>
      </c>
      <c r="T6218" s="2" t="b">
        <v>1</v>
      </c>
    </row>
    <row r="6219" spans="1:20" x14ac:dyDescent="0.2">
      <c r="A6219" s="3">
        <v>6218</v>
      </c>
      <c r="B6219" s="3" t="s">
        <v>8890</v>
      </c>
      <c r="C6219" s="5">
        <v>44288</v>
      </c>
      <c r="D6219" s="3">
        <v>2021</v>
      </c>
      <c r="E6219" s="3" t="s">
        <v>10730</v>
      </c>
      <c r="F6219" s="3" t="s">
        <v>10622</v>
      </c>
      <c r="G6219" s="3" t="s">
        <v>10718</v>
      </c>
      <c r="H6219" s="3">
        <v>25</v>
      </c>
      <c r="I6219" s="14" t="s">
        <v>10778</v>
      </c>
      <c r="J6219" s="14" t="s">
        <v>20</v>
      </c>
      <c r="K6219" s="14" t="s">
        <v>59</v>
      </c>
      <c r="L6219" s="3" t="s">
        <v>437</v>
      </c>
      <c r="M6219" s="14" t="s">
        <v>438</v>
      </c>
      <c r="N6219" s="3" t="b">
        <v>1</v>
      </c>
      <c r="O6219" s="3" t="s">
        <v>10726</v>
      </c>
      <c r="P6219" s="3" t="s">
        <v>25</v>
      </c>
      <c r="Q6219" s="3" t="b">
        <v>0</v>
      </c>
      <c r="R6219" s="3">
        <v>-77.007000000000005</v>
      </c>
      <c r="S6219" s="3">
        <v>38.892000000000003</v>
      </c>
      <c r="T6219" s="3" t="b">
        <v>1</v>
      </c>
    </row>
    <row r="6220" spans="1:20" x14ac:dyDescent="0.2">
      <c r="A6220" s="2">
        <v>6219</v>
      </c>
      <c r="B6220" s="2" t="s">
        <v>8891</v>
      </c>
      <c r="C6220" s="4">
        <v>44289</v>
      </c>
      <c r="D6220" s="2">
        <v>2021</v>
      </c>
      <c r="E6220" s="2" t="s">
        <v>10730</v>
      </c>
      <c r="F6220" s="2" t="s">
        <v>10622</v>
      </c>
      <c r="G6220" s="2" t="s">
        <v>10624</v>
      </c>
      <c r="H6220" s="2">
        <v>23</v>
      </c>
      <c r="I6220" s="13" t="s">
        <v>10778</v>
      </c>
      <c r="J6220" s="13" t="s">
        <v>20</v>
      </c>
      <c r="K6220" s="13" t="s">
        <v>27</v>
      </c>
      <c r="L6220" s="2" t="s">
        <v>8892</v>
      </c>
      <c r="M6220" s="13" t="s">
        <v>44</v>
      </c>
      <c r="N6220" s="2" t="b">
        <v>0</v>
      </c>
      <c r="O6220" s="2" t="s">
        <v>10726</v>
      </c>
      <c r="P6220" s="2" t="s">
        <v>10619</v>
      </c>
      <c r="Q6220" s="2" t="b">
        <v>1</v>
      </c>
      <c r="R6220" s="2">
        <v>-104.87</v>
      </c>
      <c r="S6220" s="2">
        <v>39.451999999999998</v>
      </c>
      <c r="T6220" s="2" t="b">
        <v>1</v>
      </c>
    </row>
    <row r="6221" spans="1:20" x14ac:dyDescent="0.2">
      <c r="A6221" s="3">
        <v>6220</v>
      </c>
      <c r="B6221" s="3" t="s">
        <v>8893</v>
      </c>
      <c r="C6221" s="5">
        <v>44289</v>
      </c>
      <c r="D6221" s="3">
        <v>2021</v>
      </c>
      <c r="E6221" s="3" t="s">
        <v>10730</v>
      </c>
      <c r="F6221" s="3" t="s">
        <v>10622</v>
      </c>
      <c r="G6221" s="3" t="s">
        <v>10636</v>
      </c>
      <c r="H6221" s="3">
        <v>40</v>
      </c>
      <c r="I6221" s="14" t="s">
        <v>10779</v>
      </c>
      <c r="J6221" s="14" t="s">
        <v>20</v>
      </c>
      <c r="K6221" s="14" t="s">
        <v>33</v>
      </c>
      <c r="L6221" s="3" t="s">
        <v>1042</v>
      </c>
      <c r="M6221" s="14" t="s">
        <v>40</v>
      </c>
      <c r="N6221" s="3" t="b">
        <v>0</v>
      </c>
      <c r="O6221" s="3" t="s">
        <v>441</v>
      </c>
      <c r="P6221" s="3" t="s">
        <v>25</v>
      </c>
      <c r="Q6221" s="3" t="b">
        <v>0</v>
      </c>
      <c r="R6221" s="3">
        <v>-117.215</v>
      </c>
      <c r="S6221" s="3">
        <v>33.887999999999998</v>
      </c>
      <c r="T6221" s="3" t="b">
        <v>1</v>
      </c>
    </row>
    <row r="6222" spans="1:20" x14ac:dyDescent="0.2">
      <c r="A6222" s="2">
        <v>6221</v>
      </c>
      <c r="B6222" s="2" t="s">
        <v>8894</v>
      </c>
      <c r="C6222" s="4">
        <v>44289</v>
      </c>
      <c r="D6222" s="2">
        <v>2021</v>
      </c>
      <c r="E6222" s="2" t="s">
        <v>10730</v>
      </c>
      <c r="F6222" s="2" t="s">
        <v>10622</v>
      </c>
      <c r="G6222" s="2" t="s">
        <v>10624</v>
      </c>
      <c r="H6222" s="2">
        <v>26</v>
      </c>
      <c r="I6222" s="13" t="s">
        <v>10778</v>
      </c>
      <c r="J6222" s="13" t="s">
        <v>20</v>
      </c>
      <c r="K6222" s="13" t="s">
        <v>10617</v>
      </c>
      <c r="L6222" s="2" t="s">
        <v>200</v>
      </c>
      <c r="M6222" s="13" t="s">
        <v>50</v>
      </c>
      <c r="N6222" s="2" t="b">
        <v>0</v>
      </c>
      <c r="O6222" s="2" t="s">
        <v>10726</v>
      </c>
      <c r="P6222" s="2" t="s">
        <v>76</v>
      </c>
      <c r="Q6222" s="2" t="b">
        <v>0</v>
      </c>
      <c r="R6222" s="2">
        <v>-112.221</v>
      </c>
      <c r="S6222" s="2">
        <v>33.494999999999997</v>
      </c>
      <c r="T6222" s="2" t="b">
        <v>1</v>
      </c>
    </row>
    <row r="6223" spans="1:20" x14ac:dyDescent="0.2">
      <c r="A6223" s="3">
        <v>6222</v>
      </c>
      <c r="B6223" s="3" t="s">
        <v>8895</v>
      </c>
      <c r="C6223" s="5">
        <v>44289</v>
      </c>
      <c r="D6223" s="3">
        <v>2021</v>
      </c>
      <c r="E6223" s="3" t="s">
        <v>10730</v>
      </c>
      <c r="F6223" s="3" t="s">
        <v>10622</v>
      </c>
      <c r="G6223" s="3" t="s">
        <v>10628</v>
      </c>
      <c r="H6223" s="3">
        <v>32</v>
      </c>
      <c r="I6223" s="14" t="s">
        <v>10779</v>
      </c>
      <c r="J6223" s="14" t="s">
        <v>20</v>
      </c>
      <c r="K6223" s="14" t="s">
        <v>27</v>
      </c>
      <c r="L6223" s="3" t="s">
        <v>8896</v>
      </c>
      <c r="M6223" s="14" t="s">
        <v>29</v>
      </c>
      <c r="N6223" s="3" t="b">
        <v>0</v>
      </c>
      <c r="O6223" s="3" t="s">
        <v>441</v>
      </c>
      <c r="P6223" s="3" t="s">
        <v>10619</v>
      </c>
      <c r="Q6223" s="3" t="b">
        <v>1</v>
      </c>
      <c r="R6223" s="3">
        <v>-123.26</v>
      </c>
      <c r="S6223" s="3">
        <v>44.576000000000001</v>
      </c>
      <c r="T6223" s="3" t="b">
        <v>1</v>
      </c>
    </row>
    <row r="6224" spans="1:20" x14ac:dyDescent="0.2">
      <c r="A6224" s="2">
        <v>6223</v>
      </c>
      <c r="B6224" s="2" t="s">
        <v>8897</v>
      </c>
      <c r="C6224" s="4">
        <v>44289</v>
      </c>
      <c r="D6224" s="2">
        <v>2021</v>
      </c>
      <c r="E6224" s="2" t="s">
        <v>10730</v>
      </c>
      <c r="F6224" s="2" t="s">
        <v>10622</v>
      </c>
      <c r="G6224" s="2" t="s">
        <v>10636</v>
      </c>
      <c r="H6224" s="2">
        <v>21</v>
      </c>
      <c r="I6224" s="13" t="s">
        <v>10778</v>
      </c>
      <c r="J6224" s="13" t="s">
        <v>20</v>
      </c>
      <c r="K6224" s="13" t="s">
        <v>33</v>
      </c>
      <c r="L6224" s="2" t="s">
        <v>666</v>
      </c>
      <c r="M6224" s="13" t="s">
        <v>262</v>
      </c>
      <c r="N6224" s="2" t="b">
        <v>0</v>
      </c>
      <c r="O6224" s="2" t="s">
        <v>10636</v>
      </c>
      <c r="P6224" s="2" t="s">
        <v>25</v>
      </c>
      <c r="Q6224" s="2" t="b">
        <v>0</v>
      </c>
      <c r="R6224" s="2">
        <v>-73.914000000000001</v>
      </c>
      <c r="S6224" s="2">
        <v>40.83</v>
      </c>
      <c r="T6224" s="2" t="b">
        <v>1</v>
      </c>
    </row>
    <row r="6225" spans="1:20" x14ac:dyDescent="0.2">
      <c r="A6225" s="3">
        <v>6224</v>
      </c>
      <c r="B6225" s="3" t="s">
        <v>8898</v>
      </c>
      <c r="C6225" s="5">
        <v>44290</v>
      </c>
      <c r="D6225" s="3">
        <v>2021</v>
      </c>
      <c r="E6225" s="3" t="s">
        <v>10730</v>
      </c>
      <c r="F6225" s="3" t="s">
        <v>10622</v>
      </c>
      <c r="G6225" s="3" t="s">
        <v>10624</v>
      </c>
      <c r="H6225" s="3">
        <v>28</v>
      </c>
      <c r="I6225" s="14" t="s">
        <v>10778</v>
      </c>
      <c r="J6225" s="14" t="s">
        <v>20</v>
      </c>
      <c r="K6225" s="14" t="s">
        <v>59</v>
      </c>
      <c r="L6225" s="3" t="s">
        <v>328</v>
      </c>
      <c r="M6225" s="14" t="s">
        <v>282</v>
      </c>
      <c r="N6225" s="3" t="b">
        <v>0</v>
      </c>
      <c r="O6225" s="3" t="s">
        <v>10726</v>
      </c>
      <c r="P6225" s="3" t="s">
        <v>441</v>
      </c>
      <c r="Q6225" s="3" t="b">
        <v>1</v>
      </c>
      <c r="R6225" s="3">
        <v>-86.840999999999994</v>
      </c>
      <c r="S6225" s="3">
        <v>33.515000000000001</v>
      </c>
      <c r="T6225" s="3" t="b">
        <v>1</v>
      </c>
    </row>
    <row r="6226" spans="1:20" x14ac:dyDescent="0.2">
      <c r="A6226" s="2">
        <v>6225</v>
      </c>
      <c r="B6226" s="2" t="s">
        <v>8899</v>
      </c>
      <c r="C6226" s="4">
        <v>44291</v>
      </c>
      <c r="D6226" s="2">
        <v>2021</v>
      </c>
      <c r="E6226" s="2" t="s">
        <v>10730</v>
      </c>
      <c r="F6226" s="2" t="s">
        <v>10622</v>
      </c>
      <c r="G6226" s="2" t="s">
        <v>10626</v>
      </c>
      <c r="H6226" s="2">
        <v>16</v>
      </c>
      <c r="I6226" s="13" t="s">
        <v>10780</v>
      </c>
      <c r="J6226" s="13" t="s">
        <v>20</v>
      </c>
      <c r="K6226" s="13" t="s">
        <v>21</v>
      </c>
      <c r="L6226" s="2" t="s">
        <v>740</v>
      </c>
      <c r="M6226" s="13" t="s">
        <v>741</v>
      </c>
      <c r="N6226" s="2" t="b">
        <v>0</v>
      </c>
      <c r="O6226" s="2" t="s">
        <v>441</v>
      </c>
      <c r="P6226" s="2" t="s">
        <v>51</v>
      </c>
      <c r="Q6226" s="2" t="b">
        <v>1</v>
      </c>
      <c r="R6226" s="2">
        <v>-157.82499999999999</v>
      </c>
      <c r="S6226" s="2">
        <v>21.274999999999999</v>
      </c>
      <c r="T6226" s="2" t="b">
        <v>1</v>
      </c>
    </row>
    <row r="6227" spans="1:20" x14ac:dyDescent="0.2">
      <c r="A6227" s="3">
        <v>6226</v>
      </c>
      <c r="B6227" s="3" t="s">
        <v>8900</v>
      </c>
      <c r="C6227" s="5">
        <v>44291</v>
      </c>
      <c r="D6227" s="3">
        <v>2021</v>
      </c>
      <c r="E6227" s="3" t="s">
        <v>10730</v>
      </c>
      <c r="F6227" s="3" t="s">
        <v>10622</v>
      </c>
      <c r="G6227" s="3" t="s">
        <v>10636</v>
      </c>
      <c r="H6227" s="3">
        <v>41</v>
      </c>
      <c r="I6227" s="14" t="s">
        <v>10777</v>
      </c>
      <c r="J6227" s="14" t="s">
        <v>20</v>
      </c>
      <c r="K6227" s="14" t="s">
        <v>10617</v>
      </c>
      <c r="L6227" s="3" t="s">
        <v>8901</v>
      </c>
      <c r="M6227" s="14" t="s">
        <v>118</v>
      </c>
      <c r="N6227" s="3" t="b">
        <v>0</v>
      </c>
      <c r="O6227" s="3" t="s">
        <v>441</v>
      </c>
      <c r="P6227" s="3" t="s">
        <v>51</v>
      </c>
      <c r="Q6227" s="3" t="b">
        <v>0</v>
      </c>
      <c r="R6227" s="3">
        <v>-74.930999999999997</v>
      </c>
      <c r="S6227" s="3">
        <v>39.496000000000002</v>
      </c>
      <c r="T6227" s="3" t="b">
        <v>1</v>
      </c>
    </row>
    <row r="6228" spans="1:20" x14ac:dyDescent="0.2">
      <c r="A6228" s="2">
        <v>6227</v>
      </c>
      <c r="B6228" s="2" t="s">
        <v>8902</v>
      </c>
      <c r="C6228" s="4">
        <v>44291</v>
      </c>
      <c r="D6228" s="2">
        <v>2021</v>
      </c>
      <c r="E6228" s="2" t="s">
        <v>10730</v>
      </c>
      <c r="F6228" s="2" t="s">
        <v>10623</v>
      </c>
      <c r="G6228" s="2" t="s">
        <v>10624</v>
      </c>
      <c r="H6228" s="2">
        <v>25</v>
      </c>
      <c r="I6228" s="13" t="s">
        <v>10778</v>
      </c>
      <c r="J6228" s="13" t="s">
        <v>20</v>
      </c>
      <c r="K6228" s="13" t="s">
        <v>10617</v>
      </c>
      <c r="L6228" s="2" t="s">
        <v>3426</v>
      </c>
      <c r="M6228" s="13" t="s">
        <v>47</v>
      </c>
      <c r="N6228" s="2" t="b">
        <v>0</v>
      </c>
      <c r="O6228" s="2" t="s">
        <v>10726</v>
      </c>
      <c r="P6228" s="2" t="s">
        <v>10619</v>
      </c>
      <c r="Q6228" s="2" t="b">
        <v>1</v>
      </c>
      <c r="R6228" s="2">
        <v>-98.245999999999995</v>
      </c>
      <c r="S6228" s="2">
        <v>35.081000000000003</v>
      </c>
      <c r="T6228" s="2" t="b">
        <v>1</v>
      </c>
    </row>
    <row r="6229" spans="1:20" x14ac:dyDescent="0.2">
      <c r="A6229" s="3">
        <v>6228</v>
      </c>
      <c r="B6229" s="3" t="s">
        <v>8903</v>
      </c>
      <c r="C6229" s="5">
        <v>44292</v>
      </c>
      <c r="D6229" s="3">
        <v>2021</v>
      </c>
      <c r="E6229" s="3" t="s">
        <v>10730</v>
      </c>
      <c r="F6229" s="3" t="s">
        <v>10622</v>
      </c>
      <c r="G6229" s="3" t="s">
        <v>10628</v>
      </c>
      <c r="H6229" s="3">
        <v>23</v>
      </c>
      <c r="I6229" s="14" t="s">
        <v>10778</v>
      </c>
      <c r="J6229" s="14" t="s">
        <v>20</v>
      </c>
      <c r="K6229" s="14" t="s">
        <v>10617</v>
      </c>
      <c r="L6229" s="3" t="s">
        <v>8904</v>
      </c>
      <c r="M6229" s="14" t="s">
        <v>262</v>
      </c>
      <c r="N6229" s="3" t="b">
        <v>0</v>
      </c>
      <c r="O6229" s="3" t="s">
        <v>441</v>
      </c>
      <c r="P6229" s="3" t="s">
        <v>10619</v>
      </c>
      <c r="Q6229" s="3" t="b">
        <v>0</v>
      </c>
      <c r="R6229" s="3">
        <v>-75.076999999999998</v>
      </c>
      <c r="S6229" s="3">
        <v>42.445</v>
      </c>
      <c r="T6229" s="3" t="b">
        <v>1</v>
      </c>
    </row>
    <row r="6230" spans="1:20" x14ac:dyDescent="0.2">
      <c r="A6230" s="2">
        <v>6229</v>
      </c>
      <c r="B6230" s="2" t="s">
        <v>8905</v>
      </c>
      <c r="C6230" s="4">
        <v>44292</v>
      </c>
      <c r="D6230" s="2">
        <v>2021</v>
      </c>
      <c r="E6230" s="2" t="s">
        <v>10730</v>
      </c>
      <c r="F6230" s="2" t="s">
        <v>10622</v>
      </c>
      <c r="G6230" s="2" t="s">
        <v>10624</v>
      </c>
      <c r="H6230" s="2">
        <v>40</v>
      </c>
      <c r="I6230" s="13" t="s">
        <v>10779</v>
      </c>
      <c r="J6230" s="13" t="s">
        <v>55</v>
      </c>
      <c r="K6230" s="13" t="s">
        <v>27</v>
      </c>
      <c r="L6230" s="2" t="s">
        <v>611</v>
      </c>
      <c r="M6230" s="13" t="s">
        <v>170</v>
      </c>
      <c r="N6230" s="2" t="b">
        <v>0</v>
      </c>
      <c r="O6230" s="2" t="s">
        <v>10726</v>
      </c>
      <c r="P6230" s="2" t="s">
        <v>25</v>
      </c>
      <c r="Q6230" s="2" t="b">
        <v>0</v>
      </c>
      <c r="R6230" s="2">
        <v>-80.195999999999998</v>
      </c>
      <c r="S6230" s="2">
        <v>25.762</v>
      </c>
      <c r="T6230" s="2" t="b">
        <v>1</v>
      </c>
    </row>
    <row r="6231" spans="1:20" x14ac:dyDescent="0.2">
      <c r="A6231" s="3">
        <v>6230</v>
      </c>
      <c r="B6231" s="3" t="s">
        <v>8906</v>
      </c>
      <c r="C6231" s="5">
        <v>44292</v>
      </c>
      <c r="D6231" s="3">
        <v>2021</v>
      </c>
      <c r="E6231" s="3" t="s">
        <v>10730</v>
      </c>
      <c r="F6231" s="3" t="s">
        <v>10622</v>
      </c>
      <c r="G6231" s="3" t="s">
        <v>10624</v>
      </c>
      <c r="H6231" s="3">
        <v>26</v>
      </c>
      <c r="I6231" s="14" t="s">
        <v>10778</v>
      </c>
      <c r="J6231" s="14" t="s">
        <v>20</v>
      </c>
      <c r="K6231" s="14" t="s">
        <v>27</v>
      </c>
      <c r="L6231" s="3" t="s">
        <v>1833</v>
      </c>
      <c r="M6231" s="14" t="s">
        <v>40</v>
      </c>
      <c r="N6231" s="3" t="b">
        <v>0</v>
      </c>
      <c r="O6231" s="3" t="s">
        <v>10726</v>
      </c>
      <c r="P6231" s="3" t="s">
        <v>441</v>
      </c>
      <c r="Q6231" s="3" t="b">
        <v>0</v>
      </c>
      <c r="R6231" s="3">
        <v>-122.39100000000001</v>
      </c>
      <c r="S6231" s="3">
        <v>40.564</v>
      </c>
      <c r="T6231" s="3" t="b">
        <v>1</v>
      </c>
    </row>
    <row r="6232" spans="1:20" x14ac:dyDescent="0.2">
      <c r="A6232" s="2">
        <v>6231</v>
      </c>
      <c r="B6232" s="2" t="s">
        <v>8907</v>
      </c>
      <c r="C6232" s="4">
        <v>44293</v>
      </c>
      <c r="D6232" s="2">
        <v>2021</v>
      </c>
      <c r="E6232" s="2" t="s">
        <v>10730</v>
      </c>
      <c r="F6232" s="2" t="s">
        <v>10622</v>
      </c>
      <c r="G6232" s="2" t="s">
        <v>10624</v>
      </c>
      <c r="H6232" s="2">
        <v>24</v>
      </c>
      <c r="I6232" s="13" t="s">
        <v>10778</v>
      </c>
      <c r="J6232" s="13" t="s">
        <v>20</v>
      </c>
      <c r="K6232" s="13" t="s">
        <v>59</v>
      </c>
      <c r="L6232" s="2" t="s">
        <v>1070</v>
      </c>
      <c r="M6232" s="13" t="s">
        <v>61</v>
      </c>
      <c r="N6232" s="2" t="b">
        <v>0</v>
      </c>
      <c r="O6232" s="2" t="s">
        <v>10726</v>
      </c>
      <c r="P6232" s="2" t="s">
        <v>25</v>
      </c>
      <c r="Q6232" s="2" t="b">
        <v>0</v>
      </c>
      <c r="R6232" s="2">
        <v>-75.147000000000006</v>
      </c>
      <c r="S6232" s="2">
        <v>40.034999999999997</v>
      </c>
      <c r="T6232" s="2" t="b">
        <v>1</v>
      </c>
    </row>
    <row r="6233" spans="1:20" x14ac:dyDescent="0.2">
      <c r="A6233" s="3">
        <v>6232</v>
      </c>
      <c r="B6233" s="3" t="s">
        <v>8908</v>
      </c>
      <c r="C6233" s="5">
        <v>44293</v>
      </c>
      <c r="D6233" s="3">
        <v>2021</v>
      </c>
      <c r="E6233" s="3" t="s">
        <v>10730</v>
      </c>
      <c r="F6233" s="3" t="s">
        <v>10622</v>
      </c>
      <c r="G6233" s="3" t="s">
        <v>10626</v>
      </c>
      <c r="H6233" s="3">
        <v>44</v>
      </c>
      <c r="I6233" s="14" t="s">
        <v>10777</v>
      </c>
      <c r="J6233" s="14" t="s">
        <v>20</v>
      </c>
      <c r="K6233" s="14" t="s">
        <v>59</v>
      </c>
      <c r="L6233" s="3" t="s">
        <v>7642</v>
      </c>
      <c r="M6233" s="14" t="s">
        <v>40</v>
      </c>
      <c r="N6233" s="3" t="b">
        <v>0</v>
      </c>
      <c r="O6233" s="3" t="s">
        <v>441</v>
      </c>
      <c r="P6233" s="3" t="s">
        <v>25</v>
      </c>
      <c r="Q6233" s="3" t="b">
        <v>0</v>
      </c>
      <c r="R6233" s="3">
        <v>-122.46899999999999</v>
      </c>
      <c r="S6233" s="3">
        <v>37.698999999999998</v>
      </c>
      <c r="T6233" s="3" t="b">
        <v>1</v>
      </c>
    </row>
    <row r="6234" spans="1:20" x14ac:dyDescent="0.2">
      <c r="A6234" s="2">
        <v>6233</v>
      </c>
      <c r="B6234" s="2" t="s">
        <v>10616</v>
      </c>
      <c r="C6234" s="4">
        <v>44294</v>
      </c>
      <c r="D6234" s="2">
        <v>2021</v>
      </c>
      <c r="E6234" s="2" t="s">
        <v>10730</v>
      </c>
      <c r="F6234" s="2" t="s">
        <v>10622</v>
      </c>
      <c r="G6234" s="2" t="s">
        <v>10624</v>
      </c>
      <c r="H6234" s="2" t="e">
        <v>#N/A</v>
      </c>
      <c r="I6234" s="13" t="e">
        <v>#N/A</v>
      </c>
      <c r="J6234" s="13" t="s">
        <v>20</v>
      </c>
      <c r="K6234" s="13" t="s">
        <v>10617</v>
      </c>
      <c r="L6234" s="2" t="s">
        <v>236</v>
      </c>
      <c r="M6234" s="13" t="s">
        <v>170</v>
      </c>
      <c r="N6234" s="2" t="b">
        <v>0</v>
      </c>
      <c r="O6234" s="2" t="s">
        <v>10726</v>
      </c>
      <c r="P6234" s="2" t="s">
        <v>25</v>
      </c>
      <c r="Q6234" s="2" t="b">
        <v>1</v>
      </c>
      <c r="R6234" s="2">
        <v>-84.316999999999993</v>
      </c>
      <c r="S6234" s="2">
        <v>30.452000000000002</v>
      </c>
      <c r="T6234" s="2" t="b">
        <v>1</v>
      </c>
    </row>
    <row r="6235" spans="1:20" x14ac:dyDescent="0.2">
      <c r="A6235" s="3">
        <v>6234</v>
      </c>
      <c r="B6235" s="3" t="s">
        <v>8909</v>
      </c>
      <c r="C6235" s="5">
        <v>44295</v>
      </c>
      <c r="D6235" s="3">
        <v>2021</v>
      </c>
      <c r="E6235" s="3" t="s">
        <v>10730</v>
      </c>
      <c r="F6235" s="3" t="s">
        <v>10622</v>
      </c>
      <c r="G6235" s="3" t="s">
        <v>10689</v>
      </c>
      <c r="H6235" s="3">
        <v>40</v>
      </c>
      <c r="I6235" s="14" t="s">
        <v>10779</v>
      </c>
      <c r="J6235" s="14" t="s">
        <v>20</v>
      </c>
      <c r="K6235" s="14" t="s">
        <v>10617</v>
      </c>
      <c r="L6235" s="3" t="s">
        <v>8910</v>
      </c>
      <c r="M6235" s="14" t="s">
        <v>40</v>
      </c>
      <c r="N6235" s="3" t="b">
        <v>0</v>
      </c>
      <c r="O6235" s="3" t="s">
        <v>441</v>
      </c>
      <c r="P6235" s="3" t="s">
        <v>25</v>
      </c>
      <c r="Q6235" s="3" t="b">
        <v>0</v>
      </c>
      <c r="R6235" s="3">
        <v>-116.642</v>
      </c>
      <c r="S6235" s="3">
        <v>33.923999999999999</v>
      </c>
      <c r="T6235" s="3" t="b">
        <v>1</v>
      </c>
    </row>
    <row r="6236" spans="1:20" x14ac:dyDescent="0.2">
      <c r="A6236" s="2">
        <v>6235</v>
      </c>
      <c r="B6236" s="2" t="s">
        <v>8911</v>
      </c>
      <c r="C6236" s="4">
        <v>44295</v>
      </c>
      <c r="D6236" s="2">
        <v>2021</v>
      </c>
      <c r="E6236" s="2" t="s">
        <v>10730</v>
      </c>
      <c r="F6236" s="2" t="s">
        <v>10622</v>
      </c>
      <c r="G6236" s="2" t="s">
        <v>10624</v>
      </c>
      <c r="H6236" s="2">
        <v>50</v>
      </c>
      <c r="I6236" s="13" t="s">
        <v>10777</v>
      </c>
      <c r="J6236" s="13" t="s">
        <v>20</v>
      </c>
      <c r="K6236" s="13" t="s">
        <v>10617</v>
      </c>
      <c r="L6236" s="2" t="s">
        <v>8912</v>
      </c>
      <c r="M6236" s="13" t="s">
        <v>70</v>
      </c>
      <c r="N6236" s="2" t="b">
        <v>0</v>
      </c>
      <c r="O6236" s="2" t="s">
        <v>10726</v>
      </c>
      <c r="P6236" s="2" t="s">
        <v>25</v>
      </c>
      <c r="Q6236" s="2" t="b">
        <v>0</v>
      </c>
      <c r="R6236" s="2">
        <v>-83.945999999999998</v>
      </c>
      <c r="S6236" s="2">
        <v>39.978999999999999</v>
      </c>
      <c r="T6236" s="2" t="b">
        <v>1</v>
      </c>
    </row>
    <row r="6237" spans="1:20" x14ac:dyDescent="0.2">
      <c r="A6237" s="3">
        <v>6236</v>
      </c>
      <c r="B6237" s="3" t="s">
        <v>8913</v>
      </c>
      <c r="C6237" s="5">
        <v>44295</v>
      </c>
      <c r="D6237" s="3">
        <v>2021</v>
      </c>
      <c r="E6237" s="3" t="s">
        <v>10730</v>
      </c>
      <c r="F6237" s="3" t="s">
        <v>10622</v>
      </c>
      <c r="G6237" s="3" t="s">
        <v>10624</v>
      </c>
      <c r="H6237" s="3">
        <v>31</v>
      </c>
      <c r="I6237" s="14" t="s">
        <v>10779</v>
      </c>
      <c r="J6237" s="14" t="s">
        <v>20</v>
      </c>
      <c r="K6237" s="14" t="s">
        <v>59</v>
      </c>
      <c r="L6237" s="3" t="s">
        <v>2707</v>
      </c>
      <c r="M6237" s="14" t="s">
        <v>149</v>
      </c>
      <c r="N6237" s="3" t="b">
        <v>0</v>
      </c>
      <c r="O6237" s="3" t="s">
        <v>441</v>
      </c>
      <c r="P6237" s="3" t="s">
        <v>76</v>
      </c>
      <c r="Q6237" s="3" t="b">
        <v>0</v>
      </c>
      <c r="R6237" s="3">
        <v>-84.534000000000006</v>
      </c>
      <c r="S6237" s="3">
        <v>38.223999999999997</v>
      </c>
      <c r="T6237" s="3" t="b">
        <v>1</v>
      </c>
    </row>
    <row r="6238" spans="1:20" x14ac:dyDescent="0.2">
      <c r="A6238" s="2">
        <v>6237</v>
      </c>
      <c r="B6238" s="2" t="s">
        <v>8914</v>
      </c>
      <c r="C6238" s="4">
        <v>44295</v>
      </c>
      <c r="D6238" s="2">
        <v>2021</v>
      </c>
      <c r="E6238" s="2" t="s">
        <v>10730</v>
      </c>
      <c r="F6238" s="2" t="s">
        <v>10622</v>
      </c>
      <c r="G6238" s="2" t="s">
        <v>10636</v>
      </c>
      <c r="H6238" s="2">
        <v>26</v>
      </c>
      <c r="I6238" s="13" t="s">
        <v>10778</v>
      </c>
      <c r="J6238" s="13" t="s">
        <v>55</v>
      </c>
      <c r="K6238" s="13" t="s">
        <v>27</v>
      </c>
      <c r="L6238" s="2" t="s">
        <v>8915</v>
      </c>
      <c r="M6238" s="13" t="s">
        <v>44</v>
      </c>
      <c r="N6238" s="2" t="b">
        <v>0</v>
      </c>
      <c r="O6238" s="2" t="s">
        <v>10636</v>
      </c>
      <c r="P6238" s="2" t="s">
        <v>10619</v>
      </c>
      <c r="Q6238" s="2" t="b">
        <v>0</v>
      </c>
      <c r="R6238" s="2">
        <v>-107.72</v>
      </c>
      <c r="S6238" s="2">
        <v>38.798999999999999</v>
      </c>
      <c r="T6238" s="2" t="b">
        <v>1</v>
      </c>
    </row>
    <row r="6239" spans="1:20" x14ac:dyDescent="0.2">
      <c r="A6239" s="3">
        <v>6238</v>
      </c>
      <c r="B6239" s="3" t="s">
        <v>8916</v>
      </c>
      <c r="C6239" s="5">
        <v>44295</v>
      </c>
      <c r="D6239" s="3">
        <v>2021</v>
      </c>
      <c r="E6239" s="3" t="s">
        <v>10730</v>
      </c>
      <c r="F6239" s="3" t="s">
        <v>10622</v>
      </c>
      <c r="G6239" s="3" t="s">
        <v>10624</v>
      </c>
      <c r="H6239" s="3">
        <v>52</v>
      </c>
      <c r="I6239" s="14" t="s">
        <v>10776</v>
      </c>
      <c r="J6239" s="14" t="s">
        <v>20</v>
      </c>
      <c r="K6239" s="14" t="s">
        <v>10617</v>
      </c>
      <c r="L6239" s="3" t="s">
        <v>8917</v>
      </c>
      <c r="M6239" s="14" t="s">
        <v>96</v>
      </c>
      <c r="N6239" s="3" t="b">
        <v>0</v>
      </c>
      <c r="O6239" s="3" t="s">
        <v>10726</v>
      </c>
      <c r="P6239" s="3" t="s">
        <v>25</v>
      </c>
      <c r="Q6239" s="3" t="b">
        <v>0</v>
      </c>
      <c r="R6239" s="3">
        <v>-89.822000000000003</v>
      </c>
      <c r="S6239" s="3">
        <v>42.378999999999998</v>
      </c>
      <c r="T6239" s="3" t="b">
        <v>1</v>
      </c>
    </row>
    <row r="6240" spans="1:20" x14ac:dyDescent="0.2">
      <c r="A6240" s="2">
        <v>6239</v>
      </c>
      <c r="B6240" s="2" t="s">
        <v>10616</v>
      </c>
      <c r="C6240" s="4">
        <v>44296</v>
      </c>
      <c r="D6240" s="2">
        <v>2021</v>
      </c>
      <c r="E6240" s="2" t="s">
        <v>10730</v>
      </c>
      <c r="F6240" s="2" t="s">
        <v>10622</v>
      </c>
      <c r="G6240" s="2" t="s">
        <v>10624</v>
      </c>
      <c r="H6240" s="2" t="e">
        <v>#N/A</v>
      </c>
      <c r="I6240" s="13" t="s">
        <v>10777</v>
      </c>
      <c r="J6240" s="13" t="s">
        <v>20</v>
      </c>
      <c r="K6240" s="13" t="s">
        <v>10617</v>
      </c>
      <c r="L6240" s="2" t="s">
        <v>1854</v>
      </c>
      <c r="M6240" s="13" t="s">
        <v>40</v>
      </c>
      <c r="N6240" s="2" t="b">
        <v>0</v>
      </c>
      <c r="O6240" s="2" t="s">
        <v>10726</v>
      </c>
      <c r="P6240" s="2" t="s">
        <v>25</v>
      </c>
      <c r="Q6240" s="2" t="b">
        <v>0</v>
      </c>
      <c r="R6240" s="2">
        <v>-118.438</v>
      </c>
      <c r="S6240" s="2">
        <v>34.289000000000001</v>
      </c>
      <c r="T6240" s="2" t="b">
        <v>1</v>
      </c>
    </row>
    <row r="6241" spans="1:20" x14ac:dyDescent="0.2">
      <c r="A6241" s="3">
        <v>6240</v>
      </c>
      <c r="B6241" s="3" t="s">
        <v>8918</v>
      </c>
      <c r="C6241" s="5">
        <v>44296</v>
      </c>
      <c r="D6241" s="3">
        <v>2021</v>
      </c>
      <c r="E6241" s="3" t="s">
        <v>10730</v>
      </c>
      <c r="F6241" s="3" t="s">
        <v>10622</v>
      </c>
      <c r="G6241" s="3" t="s">
        <v>10624</v>
      </c>
      <c r="H6241" s="3">
        <v>30</v>
      </c>
      <c r="I6241" s="14" t="s">
        <v>10778</v>
      </c>
      <c r="J6241" s="14" t="s">
        <v>20</v>
      </c>
      <c r="K6241" s="14" t="s">
        <v>10617</v>
      </c>
      <c r="L6241" s="3" t="s">
        <v>2645</v>
      </c>
      <c r="M6241" s="14" t="s">
        <v>75</v>
      </c>
      <c r="N6241" s="3" t="b">
        <v>0</v>
      </c>
      <c r="O6241" s="3" t="s">
        <v>10726</v>
      </c>
      <c r="P6241" s="3" t="s">
        <v>10619</v>
      </c>
      <c r="Q6241" s="3" t="b">
        <v>0</v>
      </c>
      <c r="R6241" s="3">
        <v>-90.21</v>
      </c>
      <c r="S6241" s="3">
        <v>30.003</v>
      </c>
      <c r="T6241" s="3" t="b">
        <v>1</v>
      </c>
    </row>
    <row r="6242" spans="1:20" x14ac:dyDescent="0.2">
      <c r="A6242" s="2">
        <v>6241</v>
      </c>
      <c r="B6242" s="2" t="s">
        <v>8919</v>
      </c>
      <c r="C6242" s="4">
        <v>44296</v>
      </c>
      <c r="D6242" s="2">
        <v>2021</v>
      </c>
      <c r="E6242" s="2" t="s">
        <v>10730</v>
      </c>
      <c r="F6242" s="2" t="s">
        <v>10622</v>
      </c>
      <c r="G6242" s="2" t="s">
        <v>10646</v>
      </c>
      <c r="H6242" s="2">
        <v>27</v>
      </c>
      <c r="I6242" s="13" t="s">
        <v>10778</v>
      </c>
      <c r="J6242" s="13" t="s">
        <v>20</v>
      </c>
      <c r="K6242" s="13" t="s">
        <v>10617</v>
      </c>
      <c r="L6242" s="2" t="s">
        <v>746</v>
      </c>
      <c r="M6242" s="13" t="s">
        <v>96</v>
      </c>
      <c r="N6242" s="2" t="b">
        <v>0</v>
      </c>
      <c r="O6242" s="2" t="s">
        <v>441</v>
      </c>
      <c r="P6242" s="2" t="s">
        <v>25</v>
      </c>
      <c r="Q6242" s="2" t="b">
        <v>1</v>
      </c>
      <c r="R6242" s="2">
        <v>-88.998999999999995</v>
      </c>
      <c r="S6242" s="2">
        <v>42.244</v>
      </c>
      <c r="T6242" s="2" t="b">
        <v>1</v>
      </c>
    </row>
    <row r="6243" spans="1:20" x14ac:dyDescent="0.2">
      <c r="A6243" s="3">
        <v>6242</v>
      </c>
      <c r="B6243" s="3" t="s">
        <v>10616</v>
      </c>
      <c r="C6243" s="5">
        <v>44296</v>
      </c>
      <c r="D6243" s="3">
        <v>2021</v>
      </c>
      <c r="E6243" s="3" t="s">
        <v>10730</v>
      </c>
      <c r="F6243" s="3" t="s">
        <v>10622</v>
      </c>
      <c r="G6243" s="3" t="s">
        <v>10628</v>
      </c>
      <c r="H6243" s="3" t="e">
        <v>#N/A</v>
      </c>
      <c r="I6243" s="14" t="e">
        <v>#N/A</v>
      </c>
      <c r="J6243" s="14" t="s">
        <v>20</v>
      </c>
      <c r="K6243" s="14" t="s">
        <v>10617</v>
      </c>
      <c r="L6243" s="3" t="s">
        <v>3530</v>
      </c>
      <c r="M6243" s="14" t="s">
        <v>67</v>
      </c>
      <c r="N6243" s="3" t="b">
        <v>0</v>
      </c>
      <c r="O6243" s="3" t="s">
        <v>10726</v>
      </c>
      <c r="P6243" s="3" t="s">
        <v>25</v>
      </c>
      <c r="Q6243" s="3" t="b">
        <v>0</v>
      </c>
      <c r="R6243" s="3">
        <v>-97.933000000000007</v>
      </c>
      <c r="S6243" s="3">
        <v>29.873999999999999</v>
      </c>
      <c r="T6243" s="3" t="b">
        <v>1</v>
      </c>
    </row>
    <row r="6244" spans="1:20" x14ac:dyDescent="0.2">
      <c r="A6244" s="2">
        <v>6243</v>
      </c>
      <c r="B6244" s="2" t="s">
        <v>8920</v>
      </c>
      <c r="C6244" s="4">
        <v>44296</v>
      </c>
      <c r="D6244" s="2">
        <v>2021</v>
      </c>
      <c r="E6244" s="2" t="s">
        <v>10730</v>
      </c>
      <c r="F6244" s="2" t="s">
        <v>10622</v>
      </c>
      <c r="G6244" s="2" t="s">
        <v>10624</v>
      </c>
      <c r="H6244" s="2">
        <v>31</v>
      </c>
      <c r="I6244" s="13" t="s">
        <v>10779</v>
      </c>
      <c r="J6244" s="13" t="s">
        <v>20</v>
      </c>
      <c r="K6244" s="13" t="s">
        <v>10617</v>
      </c>
      <c r="L6244" s="2" t="s">
        <v>83</v>
      </c>
      <c r="M6244" s="13" t="s">
        <v>84</v>
      </c>
      <c r="N6244" s="2" t="b">
        <v>0</v>
      </c>
      <c r="O6244" s="2" t="s">
        <v>10726</v>
      </c>
      <c r="P6244" s="2" t="s">
        <v>25</v>
      </c>
      <c r="Q6244" s="2" t="b">
        <v>0</v>
      </c>
      <c r="R6244" s="2" t="s">
        <v>10619</v>
      </c>
      <c r="S6244" s="2" t="s">
        <v>10619</v>
      </c>
      <c r="T6244" s="2" t="b">
        <v>1</v>
      </c>
    </row>
    <row r="6245" spans="1:20" x14ac:dyDescent="0.2">
      <c r="A6245" s="3">
        <v>6244</v>
      </c>
      <c r="B6245" s="3" t="s">
        <v>8921</v>
      </c>
      <c r="C6245" s="5">
        <v>44297</v>
      </c>
      <c r="D6245" s="3">
        <v>2021</v>
      </c>
      <c r="E6245" s="3" t="s">
        <v>10730</v>
      </c>
      <c r="F6245" s="3" t="s">
        <v>10622</v>
      </c>
      <c r="G6245" s="3" t="s">
        <v>10636</v>
      </c>
      <c r="H6245" s="3">
        <v>20</v>
      </c>
      <c r="I6245" s="14" t="s">
        <v>10780</v>
      </c>
      <c r="J6245" s="14" t="s">
        <v>20</v>
      </c>
      <c r="K6245" s="14" t="s">
        <v>59</v>
      </c>
      <c r="L6245" s="3" t="s">
        <v>6801</v>
      </c>
      <c r="M6245" s="14" t="s">
        <v>109</v>
      </c>
      <c r="N6245" s="3" t="b">
        <v>0</v>
      </c>
      <c r="O6245" s="3" t="s">
        <v>441</v>
      </c>
      <c r="P6245" s="3" t="s">
        <v>10619</v>
      </c>
      <c r="Q6245" s="3" t="b">
        <v>1</v>
      </c>
      <c r="R6245" s="3">
        <v>-93.340999999999994</v>
      </c>
      <c r="S6245" s="3">
        <v>45.07</v>
      </c>
      <c r="T6245" s="3" t="b">
        <v>1</v>
      </c>
    </row>
    <row r="6246" spans="1:20" x14ac:dyDescent="0.2">
      <c r="A6246" s="2">
        <v>6245</v>
      </c>
      <c r="B6246" s="2" t="s">
        <v>8922</v>
      </c>
      <c r="C6246" s="4">
        <v>44297</v>
      </c>
      <c r="D6246" s="2">
        <v>2021</v>
      </c>
      <c r="E6246" s="2" t="s">
        <v>10730</v>
      </c>
      <c r="F6246" s="2" t="s">
        <v>10622</v>
      </c>
      <c r="G6246" s="2" t="s">
        <v>10658</v>
      </c>
      <c r="H6246" s="2">
        <v>34</v>
      </c>
      <c r="I6246" s="13" t="s">
        <v>10779</v>
      </c>
      <c r="J6246" s="13" t="s">
        <v>55</v>
      </c>
      <c r="K6246" s="13" t="s">
        <v>27</v>
      </c>
      <c r="L6246" s="2" t="s">
        <v>320</v>
      </c>
      <c r="M6246" s="13" t="s">
        <v>67</v>
      </c>
      <c r="N6246" s="2" t="b">
        <v>0</v>
      </c>
      <c r="O6246" s="2" t="s">
        <v>441</v>
      </c>
      <c r="P6246" s="2" t="s">
        <v>10619</v>
      </c>
      <c r="Q6246" s="2" t="b">
        <v>0</v>
      </c>
      <c r="R6246" s="2" t="s">
        <v>10619</v>
      </c>
      <c r="S6246" s="2" t="s">
        <v>10619</v>
      </c>
      <c r="T6246" s="2" t="b">
        <v>1</v>
      </c>
    </row>
    <row r="6247" spans="1:20" x14ac:dyDescent="0.2">
      <c r="A6247" s="3">
        <v>6246</v>
      </c>
      <c r="B6247" s="3" t="s">
        <v>8923</v>
      </c>
      <c r="C6247" s="5">
        <v>44298</v>
      </c>
      <c r="D6247" s="3">
        <v>2021</v>
      </c>
      <c r="E6247" s="3" t="s">
        <v>10730</v>
      </c>
      <c r="F6247" s="3" t="s">
        <v>10622</v>
      </c>
      <c r="G6247" s="3" t="s">
        <v>10624</v>
      </c>
      <c r="H6247" s="3">
        <v>28</v>
      </c>
      <c r="I6247" s="14" t="s">
        <v>10778</v>
      </c>
      <c r="J6247" s="14" t="s">
        <v>20</v>
      </c>
      <c r="K6247" s="14" t="s">
        <v>59</v>
      </c>
      <c r="L6247" s="3" t="s">
        <v>5848</v>
      </c>
      <c r="M6247" s="14" t="s">
        <v>234</v>
      </c>
      <c r="N6247" s="3" t="b">
        <v>0</v>
      </c>
      <c r="O6247" s="3" t="s">
        <v>10726</v>
      </c>
      <c r="P6247" s="3" t="s">
        <v>51</v>
      </c>
      <c r="Q6247" s="3" t="b">
        <v>0</v>
      </c>
      <c r="R6247" s="3">
        <v>-84.992000000000004</v>
      </c>
      <c r="S6247" s="3">
        <v>33.628</v>
      </c>
      <c r="T6247" s="3" t="b">
        <v>1</v>
      </c>
    </row>
    <row r="6248" spans="1:20" x14ac:dyDescent="0.2">
      <c r="A6248" s="2">
        <v>6247</v>
      </c>
      <c r="B6248" s="2" t="s">
        <v>8924</v>
      </c>
      <c r="C6248" s="4">
        <v>44298</v>
      </c>
      <c r="D6248" s="2">
        <v>2021</v>
      </c>
      <c r="E6248" s="2" t="s">
        <v>10730</v>
      </c>
      <c r="F6248" s="2" t="s">
        <v>10622</v>
      </c>
      <c r="G6248" s="2" t="s">
        <v>10624</v>
      </c>
      <c r="H6248" s="2">
        <v>17</v>
      </c>
      <c r="I6248" s="13" t="s">
        <v>10780</v>
      </c>
      <c r="J6248" s="13" t="s">
        <v>20</v>
      </c>
      <c r="K6248" s="13" t="s">
        <v>59</v>
      </c>
      <c r="L6248" s="2" t="s">
        <v>60</v>
      </c>
      <c r="M6248" s="13" t="s">
        <v>246</v>
      </c>
      <c r="N6248" s="2" t="b">
        <v>0</v>
      </c>
      <c r="O6248" s="2" t="s">
        <v>441</v>
      </c>
      <c r="P6248" s="2" t="s">
        <v>76</v>
      </c>
      <c r="Q6248" s="2" t="b">
        <v>1</v>
      </c>
      <c r="R6248" s="2">
        <v>-83.887</v>
      </c>
      <c r="S6248" s="2">
        <v>35.99</v>
      </c>
      <c r="T6248" s="2" t="b">
        <v>1</v>
      </c>
    </row>
    <row r="6249" spans="1:20" x14ac:dyDescent="0.2">
      <c r="A6249" s="3">
        <v>6248</v>
      </c>
      <c r="B6249" s="3" t="s">
        <v>8925</v>
      </c>
      <c r="C6249" s="5">
        <v>44298</v>
      </c>
      <c r="D6249" s="3">
        <v>2021</v>
      </c>
      <c r="E6249" s="3" t="s">
        <v>10730</v>
      </c>
      <c r="F6249" s="3" t="s">
        <v>10622</v>
      </c>
      <c r="G6249" s="3" t="s">
        <v>10628</v>
      </c>
      <c r="H6249" s="3">
        <v>35</v>
      </c>
      <c r="I6249" s="14" t="s">
        <v>10779</v>
      </c>
      <c r="J6249" s="14" t="s">
        <v>20</v>
      </c>
      <c r="K6249" s="14" t="s">
        <v>59</v>
      </c>
      <c r="L6249" s="3" t="s">
        <v>1088</v>
      </c>
      <c r="M6249" s="14" t="s">
        <v>234</v>
      </c>
      <c r="N6249" s="3" t="b">
        <v>1</v>
      </c>
      <c r="O6249" s="3" t="s">
        <v>441</v>
      </c>
      <c r="P6249" s="3" t="s">
        <v>25</v>
      </c>
      <c r="Q6249" s="3" t="b">
        <v>1</v>
      </c>
      <c r="R6249" s="3">
        <v>-84.19</v>
      </c>
      <c r="S6249" s="3">
        <v>33.712000000000003</v>
      </c>
      <c r="T6249" s="3" t="b">
        <v>1</v>
      </c>
    </row>
    <row r="6250" spans="1:20" x14ac:dyDescent="0.2">
      <c r="A6250" s="2">
        <v>6249</v>
      </c>
      <c r="B6250" s="2" t="s">
        <v>8926</v>
      </c>
      <c r="C6250" s="4">
        <v>44298</v>
      </c>
      <c r="D6250" s="2">
        <v>2021</v>
      </c>
      <c r="E6250" s="2" t="s">
        <v>10730</v>
      </c>
      <c r="F6250" s="2" t="s">
        <v>10623</v>
      </c>
      <c r="G6250" s="2" t="s">
        <v>10624</v>
      </c>
      <c r="H6250" s="2">
        <v>27</v>
      </c>
      <c r="I6250" s="13" t="s">
        <v>10778</v>
      </c>
      <c r="J6250" s="13" t="s">
        <v>20</v>
      </c>
      <c r="K6250" s="13" t="s">
        <v>59</v>
      </c>
      <c r="L6250" s="2" t="s">
        <v>3653</v>
      </c>
      <c r="M6250" s="13" t="s">
        <v>70</v>
      </c>
      <c r="N6250" s="2" t="b">
        <v>0</v>
      </c>
      <c r="O6250" s="2" t="s">
        <v>10726</v>
      </c>
      <c r="P6250" s="2" t="s">
        <v>25</v>
      </c>
      <c r="Q6250" s="2" t="b">
        <v>1</v>
      </c>
      <c r="R6250" s="2">
        <v>-82.945999999999998</v>
      </c>
      <c r="S6250" s="2">
        <v>40.115000000000002</v>
      </c>
      <c r="T6250" s="2" t="b">
        <v>1</v>
      </c>
    </row>
    <row r="6251" spans="1:20" x14ac:dyDescent="0.2">
      <c r="A6251" s="3">
        <v>6250</v>
      </c>
      <c r="B6251" s="3" t="s">
        <v>8927</v>
      </c>
      <c r="C6251" s="5">
        <v>44299</v>
      </c>
      <c r="D6251" s="3">
        <v>2021</v>
      </c>
      <c r="E6251" s="3" t="s">
        <v>10730</v>
      </c>
      <c r="F6251" s="3" t="s">
        <v>10622</v>
      </c>
      <c r="G6251" s="3" t="s">
        <v>10628</v>
      </c>
      <c r="H6251" s="3">
        <v>16</v>
      </c>
      <c r="I6251" s="14" t="s">
        <v>10780</v>
      </c>
      <c r="J6251" s="14" t="s">
        <v>20</v>
      </c>
      <c r="K6251" s="14" t="s">
        <v>27</v>
      </c>
      <c r="L6251" s="3" t="s">
        <v>8928</v>
      </c>
      <c r="M6251" s="14" t="s">
        <v>180</v>
      </c>
      <c r="N6251" s="3" t="b">
        <v>0</v>
      </c>
      <c r="O6251" s="3" t="s">
        <v>10726</v>
      </c>
      <c r="P6251" s="3" t="s">
        <v>25</v>
      </c>
      <c r="Q6251" s="3" t="b">
        <v>0</v>
      </c>
      <c r="R6251" s="3">
        <v>-76.634</v>
      </c>
      <c r="S6251" s="3">
        <v>38.299999999999997</v>
      </c>
      <c r="T6251" s="3" t="b">
        <v>1</v>
      </c>
    </row>
    <row r="6252" spans="1:20" x14ac:dyDescent="0.2">
      <c r="A6252" s="2">
        <v>6251</v>
      </c>
      <c r="B6252" s="2" t="s">
        <v>8929</v>
      </c>
      <c r="C6252" s="4">
        <v>44299</v>
      </c>
      <c r="D6252" s="2">
        <v>2021</v>
      </c>
      <c r="E6252" s="2" t="s">
        <v>10730</v>
      </c>
      <c r="F6252" s="2" t="s">
        <v>10622</v>
      </c>
      <c r="G6252" s="2" t="s">
        <v>10624</v>
      </c>
      <c r="H6252" s="2">
        <v>58</v>
      </c>
      <c r="I6252" s="13" t="s">
        <v>10776</v>
      </c>
      <c r="J6252" s="13" t="s">
        <v>20</v>
      </c>
      <c r="K6252" s="13" t="s">
        <v>10617</v>
      </c>
      <c r="L6252" s="2" t="s">
        <v>2885</v>
      </c>
      <c r="M6252" s="13" t="s">
        <v>177</v>
      </c>
      <c r="N6252" s="2" t="b">
        <v>0</v>
      </c>
      <c r="O6252" s="2" t="s">
        <v>10726</v>
      </c>
      <c r="P6252" s="2" t="s">
        <v>25</v>
      </c>
      <c r="Q6252" s="2" t="b">
        <v>0</v>
      </c>
      <c r="R6252" s="2">
        <v>-116.265</v>
      </c>
      <c r="S6252" s="2">
        <v>43.649000000000001</v>
      </c>
      <c r="T6252" s="2" t="b">
        <v>1</v>
      </c>
    </row>
    <row r="6253" spans="1:20" x14ac:dyDescent="0.2">
      <c r="A6253" s="3">
        <v>6252</v>
      </c>
      <c r="B6253" s="3" t="s">
        <v>8930</v>
      </c>
      <c r="C6253" s="5">
        <v>44299</v>
      </c>
      <c r="D6253" s="3">
        <v>2021</v>
      </c>
      <c r="E6253" s="3" t="s">
        <v>10730</v>
      </c>
      <c r="F6253" s="3" t="s">
        <v>10622</v>
      </c>
      <c r="G6253" s="3" t="s">
        <v>10624</v>
      </c>
      <c r="H6253" s="3">
        <v>67</v>
      </c>
      <c r="I6253" s="14" t="s">
        <v>10782</v>
      </c>
      <c r="J6253" s="14" t="s">
        <v>20</v>
      </c>
      <c r="K6253" s="14" t="s">
        <v>27</v>
      </c>
      <c r="L6253" s="3" t="s">
        <v>8931</v>
      </c>
      <c r="M6253" s="14" t="s">
        <v>61</v>
      </c>
      <c r="N6253" s="3" t="b">
        <v>0</v>
      </c>
      <c r="O6253" s="3" t="s">
        <v>10726</v>
      </c>
      <c r="P6253" s="3" t="s">
        <v>25</v>
      </c>
      <c r="Q6253" s="3" t="b">
        <v>0</v>
      </c>
      <c r="R6253" s="3">
        <v>-79.436000000000007</v>
      </c>
      <c r="S6253" s="3">
        <v>40.061</v>
      </c>
      <c r="T6253" s="3" t="b">
        <v>1</v>
      </c>
    </row>
    <row r="6254" spans="1:20" x14ac:dyDescent="0.2">
      <c r="A6254" s="2">
        <v>6253</v>
      </c>
      <c r="B6254" s="2" t="s">
        <v>8932</v>
      </c>
      <c r="C6254" s="4">
        <v>44299</v>
      </c>
      <c r="D6254" s="2">
        <v>2021</v>
      </c>
      <c r="E6254" s="2" t="s">
        <v>10730</v>
      </c>
      <c r="F6254" s="2" t="s">
        <v>10622</v>
      </c>
      <c r="G6254" s="2" t="s">
        <v>10624</v>
      </c>
      <c r="H6254" s="2">
        <v>36</v>
      </c>
      <c r="I6254" s="13" t="s">
        <v>10779</v>
      </c>
      <c r="J6254" s="13" t="s">
        <v>20</v>
      </c>
      <c r="K6254" s="13" t="s">
        <v>10617</v>
      </c>
      <c r="L6254" s="2" t="s">
        <v>694</v>
      </c>
      <c r="M6254" s="13" t="s">
        <v>40</v>
      </c>
      <c r="N6254" s="2" t="b">
        <v>0</v>
      </c>
      <c r="O6254" s="2" t="s">
        <v>441</v>
      </c>
      <c r="P6254" s="2" t="s">
        <v>441</v>
      </c>
      <c r="Q6254" s="2" t="b">
        <v>0</v>
      </c>
      <c r="R6254" s="2">
        <v>-117.15300000000001</v>
      </c>
      <c r="S6254" s="2">
        <v>32.72</v>
      </c>
      <c r="T6254" s="2" t="b">
        <v>1</v>
      </c>
    </row>
    <row r="6255" spans="1:20" x14ac:dyDescent="0.2">
      <c r="A6255" s="3">
        <v>6254</v>
      </c>
      <c r="B6255" s="3" t="s">
        <v>8933</v>
      </c>
      <c r="C6255" s="5">
        <v>44300</v>
      </c>
      <c r="D6255" s="3">
        <v>2021</v>
      </c>
      <c r="E6255" s="3" t="s">
        <v>10730</v>
      </c>
      <c r="F6255" s="3" t="s">
        <v>10622</v>
      </c>
      <c r="G6255" s="3" t="s">
        <v>10658</v>
      </c>
      <c r="H6255" s="3">
        <v>28</v>
      </c>
      <c r="I6255" s="14" t="s">
        <v>10778</v>
      </c>
      <c r="J6255" s="14" t="s">
        <v>20</v>
      </c>
      <c r="K6255" s="14" t="s">
        <v>10617</v>
      </c>
      <c r="L6255" s="3" t="s">
        <v>8934</v>
      </c>
      <c r="M6255" s="14" t="s">
        <v>269</v>
      </c>
      <c r="N6255" s="3" t="b">
        <v>0</v>
      </c>
      <c r="O6255" s="3" t="s">
        <v>441</v>
      </c>
      <c r="P6255" s="3" t="s">
        <v>10619</v>
      </c>
      <c r="Q6255" s="3" t="b">
        <v>0</v>
      </c>
      <c r="R6255" s="3">
        <v>-67.867000000000004</v>
      </c>
      <c r="S6255" s="3">
        <v>46.526000000000003</v>
      </c>
      <c r="T6255" s="3" t="b">
        <v>1</v>
      </c>
    </row>
    <row r="6256" spans="1:20" x14ac:dyDescent="0.2">
      <c r="A6256" s="2">
        <v>6255</v>
      </c>
      <c r="B6256" s="2" t="s">
        <v>8935</v>
      </c>
      <c r="C6256" s="4">
        <v>44300</v>
      </c>
      <c r="D6256" s="2">
        <v>2021</v>
      </c>
      <c r="E6256" s="2" t="s">
        <v>10730</v>
      </c>
      <c r="F6256" s="2" t="s">
        <v>10623</v>
      </c>
      <c r="G6256" s="2" t="s">
        <v>10628</v>
      </c>
      <c r="H6256" s="2">
        <v>46</v>
      </c>
      <c r="I6256" s="13" t="s">
        <v>10777</v>
      </c>
      <c r="J6256" s="13" t="s">
        <v>20</v>
      </c>
      <c r="K6256" s="13" t="s">
        <v>33</v>
      </c>
      <c r="L6256" s="2" t="s">
        <v>218</v>
      </c>
      <c r="M6256" s="13" t="s">
        <v>67</v>
      </c>
      <c r="N6256" s="2" t="b">
        <v>1</v>
      </c>
      <c r="O6256" s="2" t="s">
        <v>441</v>
      </c>
      <c r="P6256" s="2" t="s">
        <v>25</v>
      </c>
      <c r="Q6256" s="2" t="b">
        <v>1</v>
      </c>
      <c r="R6256" s="2">
        <v>-95.156999999999996</v>
      </c>
      <c r="S6256" s="2">
        <v>29.812000000000001</v>
      </c>
      <c r="T6256" s="2" t="b">
        <v>1</v>
      </c>
    </row>
    <row r="6257" spans="1:20" x14ac:dyDescent="0.2">
      <c r="A6257" s="3">
        <v>6256</v>
      </c>
      <c r="B6257" s="3" t="s">
        <v>8936</v>
      </c>
      <c r="C6257" s="5">
        <v>44300</v>
      </c>
      <c r="D6257" s="3">
        <v>2021</v>
      </c>
      <c r="E6257" s="3" t="s">
        <v>10730</v>
      </c>
      <c r="F6257" s="3" t="s">
        <v>10623</v>
      </c>
      <c r="G6257" s="3" t="s">
        <v>10625</v>
      </c>
      <c r="H6257" s="3">
        <v>29</v>
      </c>
      <c r="I6257" s="14" t="s">
        <v>10778</v>
      </c>
      <c r="J6257" s="14" t="s">
        <v>20</v>
      </c>
      <c r="K6257" s="14" t="s">
        <v>59</v>
      </c>
      <c r="L6257" s="3" t="s">
        <v>740</v>
      </c>
      <c r="M6257" s="14" t="s">
        <v>741</v>
      </c>
      <c r="N6257" s="3" t="b">
        <v>0</v>
      </c>
      <c r="O6257" s="3" t="s">
        <v>10726</v>
      </c>
      <c r="P6257" s="3" t="s">
        <v>10619</v>
      </c>
      <c r="Q6257" s="3" t="b">
        <v>1</v>
      </c>
      <c r="R6257" s="3">
        <v>-157.84800000000001</v>
      </c>
      <c r="S6257" s="3">
        <v>21.318999999999999</v>
      </c>
      <c r="T6257" s="3" t="b">
        <v>1</v>
      </c>
    </row>
    <row r="6258" spans="1:20" x14ac:dyDescent="0.2">
      <c r="A6258" s="2">
        <v>6257</v>
      </c>
      <c r="B6258" s="2" t="s">
        <v>10616</v>
      </c>
      <c r="C6258" s="4">
        <v>44301</v>
      </c>
      <c r="D6258" s="2">
        <v>2021</v>
      </c>
      <c r="E6258" s="2" t="s">
        <v>10730</v>
      </c>
      <c r="F6258" s="2" t="s">
        <v>10622</v>
      </c>
      <c r="G6258" s="2" t="s">
        <v>10624</v>
      </c>
      <c r="H6258" s="2" t="e">
        <v>#N/A</v>
      </c>
      <c r="I6258" s="13" t="e">
        <v>#N/A</v>
      </c>
      <c r="J6258" s="13" t="s">
        <v>20</v>
      </c>
      <c r="K6258" s="13" t="s">
        <v>10617</v>
      </c>
      <c r="L6258" s="2" t="s">
        <v>453</v>
      </c>
      <c r="M6258" s="13" t="s">
        <v>67</v>
      </c>
      <c r="N6258" s="2" t="b">
        <v>1</v>
      </c>
      <c r="O6258" s="2" t="s">
        <v>10726</v>
      </c>
      <c r="P6258" s="2" t="s">
        <v>10619</v>
      </c>
      <c r="Q6258" s="2" t="b">
        <v>0</v>
      </c>
      <c r="R6258" s="2">
        <v>-98.468000000000004</v>
      </c>
      <c r="S6258" s="2">
        <v>29.530999999999999</v>
      </c>
      <c r="T6258" s="2" t="b">
        <v>1</v>
      </c>
    </row>
    <row r="6259" spans="1:20" x14ac:dyDescent="0.2">
      <c r="A6259" s="3">
        <v>6258</v>
      </c>
      <c r="B6259" s="3" t="s">
        <v>8937</v>
      </c>
      <c r="C6259" s="5">
        <v>44301</v>
      </c>
      <c r="D6259" s="3">
        <v>2021</v>
      </c>
      <c r="E6259" s="3" t="s">
        <v>10730</v>
      </c>
      <c r="F6259" s="3" t="s">
        <v>10622</v>
      </c>
      <c r="G6259" s="3" t="s">
        <v>10628</v>
      </c>
      <c r="H6259" s="3">
        <v>26</v>
      </c>
      <c r="I6259" s="14" t="s">
        <v>10778</v>
      </c>
      <c r="J6259" s="14" t="s">
        <v>20</v>
      </c>
      <c r="K6259" s="14" t="s">
        <v>27</v>
      </c>
      <c r="L6259" s="3" t="s">
        <v>8938</v>
      </c>
      <c r="M6259" s="14" t="s">
        <v>170</v>
      </c>
      <c r="N6259" s="3" t="b">
        <v>1</v>
      </c>
      <c r="O6259" s="3" t="s">
        <v>441</v>
      </c>
      <c r="P6259" s="3" t="s">
        <v>25</v>
      </c>
      <c r="Q6259" s="3" t="b">
        <v>0</v>
      </c>
      <c r="R6259" s="3">
        <v>-80.221999999999994</v>
      </c>
      <c r="S6259" s="3">
        <v>26.207000000000001</v>
      </c>
      <c r="T6259" s="3" t="b">
        <v>1</v>
      </c>
    </row>
    <row r="6260" spans="1:20" x14ac:dyDescent="0.2">
      <c r="A6260" s="2">
        <v>6259</v>
      </c>
      <c r="B6260" s="2" t="s">
        <v>8939</v>
      </c>
      <c r="C6260" s="4">
        <v>44301</v>
      </c>
      <c r="D6260" s="2">
        <v>2021</v>
      </c>
      <c r="E6260" s="2" t="s">
        <v>10730</v>
      </c>
      <c r="F6260" s="2" t="s">
        <v>10622</v>
      </c>
      <c r="G6260" s="2" t="s">
        <v>10624</v>
      </c>
      <c r="H6260" s="2">
        <v>22</v>
      </c>
      <c r="I6260" s="13" t="s">
        <v>10778</v>
      </c>
      <c r="J6260" s="13" t="s">
        <v>20</v>
      </c>
      <c r="K6260" s="13" t="s">
        <v>33</v>
      </c>
      <c r="L6260" s="2" t="s">
        <v>1116</v>
      </c>
      <c r="M6260" s="13" t="s">
        <v>104</v>
      </c>
      <c r="N6260" s="2" t="b">
        <v>0</v>
      </c>
      <c r="O6260" s="2" t="s">
        <v>441</v>
      </c>
      <c r="P6260" s="2" t="s">
        <v>441</v>
      </c>
      <c r="Q6260" s="2" t="b">
        <v>0</v>
      </c>
      <c r="R6260" s="2" t="s">
        <v>10619</v>
      </c>
      <c r="S6260" s="2" t="s">
        <v>10619</v>
      </c>
      <c r="T6260" s="2" t="b">
        <v>1</v>
      </c>
    </row>
    <row r="6261" spans="1:20" x14ac:dyDescent="0.2">
      <c r="A6261" s="3">
        <v>6260</v>
      </c>
      <c r="B6261" s="3" t="s">
        <v>8940</v>
      </c>
      <c r="C6261" s="5">
        <v>44301</v>
      </c>
      <c r="D6261" s="3">
        <v>2021</v>
      </c>
      <c r="E6261" s="3" t="s">
        <v>10730</v>
      </c>
      <c r="F6261" s="3" t="s">
        <v>10622</v>
      </c>
      <c r="G6261" s="3" t="s">
        <v>10624</v>
      </c>
      <c r="H6261" s="3">
        <v>29</v>
      </c>
      <c r="I6261" s="14" t="s">
        <v>10778</v>
      </c>
      <c r="J6261" s="14" t="s">
        <v>20</v>
      </c>
      <c r="K6261" s="14" t="s">
        <v>10617</v>
      </c>
      <c r="L6261" s="3" t="s">
        <v>1213</v>
      </c>
      <c r="M6261" s="14" t="s">
        <v>282</v>
      </c>
      <c r="N6261" s="3" t="b">
        <v>0</v>
      </c>
      <c r="O6261" s="3" t="s">
        <v>10726</v>
      </c>
      <c r="P6261" s="3" t="s">
        <v>441</v>
      </c>
      <c r="Q6261" s="3" t="b">
        <v>1</v>
      </c>
      <c r="R6261" s="3">
        <v>-87.539000000000001</v>
      </c>
      <c r="S6261" s="3">
        <v>33.165999999999997</v>
      </c>
      <c r="T6261" s="3" t="b">
        <v>1</v>
      </c>
    </row>
    <row r="6262" spans="1:20" x14ac:dyDescent="0.2">
      <c r="A6262" s="2">
        <v>6261</v>
      </c>
      <c r="B6262" s="2" t="s">
        <v>8941</v>
      </c>
      <c r="C6262" s="4">
        <v>44301</v>
      </c>
      <c r="D6262" s="2">
        <v>2021</v>
      </c>
      <c r="E6262" s="2" t="s">
        <v>10730</v>
      </c>
      <c r="F6262" s="2" t="s">
        <v>10622</v>
      </c>
      <c r="G6262" s="2" t="s">
        <v>10624</v>
      </c>
      <c r="H6262" s="2">
        <v>25</v>
      </c>
      <c r="I6262" s="13" t="s">
        <v>10778</v>
      </c>
      <c r="J6262" s="13" t="s">
        <v>20</v>
      </c>
      <c r="K6262" s="13" t="s">
        <v>59</v>
      </c>
      <c r="L6262" s="2" t="s">
        <v>417</v>
      </c>
      <c r="M6262" s="13" t="s">
        <v>70</v>
      </c>
      <c r="N6262" s="2" t="b">
        <v>0</v>
      </c>
      <c r="O6262" s="2" t="s">
        <v>10726</v>
      </c>
      <c r="P6262" s="2" t="s">
        <v>76</v>
      </c>
      <c r="Q6262" s="2" t="b">
        <v>1</v>
      </c>
      <c r="R6262" s="2" t="s">
        <v>10619</v>
      </c>
      <c r="S6262" s="2" t="s">
        <v>10619</v>
      </c>
      <c r="T6262" s="2" t="b">
        <v>1</v>
      </c>
    </row>
    <row r="6263" spans="1:20" x14ac:dyDescent="0.2">
      <c r="A6263" s="3">
        <v>6262</v>
      </c>
      <c r="B6263" s="3" t="s">
        <v>8942</v>
      </c>
      <c r="C6263" s="5">
        <v>44302</v>
      </c>
      <c r="D6263" s="3">
        <v>2021</v>
      </c>
      <c r="E6263" s="3" t="s">
        <v>10730</v>
      </c>
      <c r="F6263" s="3" t="s">
        <v>10622</v>
      </c>
      <c r="G6263" s="3" t="s">
        <v>10636</v>
      </c>
      <c r="H6263" s="3">
        <v>33</v>
      </c>
      <c r="I6263" s="14" t="s">
        <v>10779</v>
      </c>
      <c r="J6263" s="14" t="s">
        <v>20</v>
      </c>
      <c r="K6263" s="14" t="s">
        <v>27</v>
      </c>
      <c r="L6263" s="3" t="s">
        <v>453</v>
      </c>
      <c r="M6263" s="14" t="s">
        <v>67</v>
      </c>
      <c r="N6263" s="3" t="b">
        <v>0</v>
      </c>
      <c r="O6263" s="3" t="s">
        <v>10636</v>
      </c>
      <c r="P6263" s="3" t="s">
        <v>25</v>
      </c>
      <c r="Q6263" s="3" t="b">
        <v>1</v>
      </c>
      <c r="R6263" s="3">
        <v>-98.623999999999995</v>
      </c>
      <c r="S6263" s="3">
        <v>29.407</v>
      </c>
      <c r="T6263" s="3" t="b">
        <v>1</v>
      </c>
    </row>
    <row r="6264" spans="1:20" x14ac:dyDescent="0.2">
      <c r="A6264" s="2">
        <v>6263</v>
      </c>
      <c r="B6264" s="2" t="s">
        <v>8943</v>
      </c>
      <c r="C6264" s="4">
        <v>44302</v>
      </c>
      <c r="D6264" s="2">
        <v>2021</v>
      </c>
      <c r="E6264" s="2" t="s">
        <v>10730</v>
      </c>
      <c r="F6264" s="2" t="s">
        <v>10622</v>
      </c>
      <c r="G6264" s="2" t="s">
        <v>10624</v>
      </c>
      <c r="H6264" s="2">
        <v>25</v>
      </c>
      <c r="I6264" s="13" t="s">
        <v>10778</v>
      </c>
      <c r="J6264" s="13" t="s">
        <v>20</v>
      </c>
      <c r="K6264" s="13" t="s">
        <v>33</v>
      </c>
      <c r="L6264" s="2" t="s">
        <v>453</v>
      </c>
      <c r="M6264" s="13" t="s">
        <v>67</v>
      </c>
      <c r="N6264" s="2" t="b">
        <v>0</v>
      </c>
      <c r="O6264" s="2" t="s">
        <v>10726</v>
      </c>
      <c r="P6264" s="2" t="s">
        <v>10619</v>
      </c>
      <c r="Q6264" s="2" t="b">
        <v>1</v>
      </c>
      <c r="R6264" s="2">
        <v>-98.623999999999995</v>
      </c>
      <c r="S6264" s="2">
        <v>29.407</v>
      </c>
      <c r="T6264" s="2" t="b">
        <v>1</v>
      </c>
    </row>
    <row r="6265" spans="1:20" x14ac:dyDescent="0.2">
      <c r="A6265" s="3">
        <v>6264</v>
      </c>
      <c r="B6265" s="3" t="s">
        <v>8944</v>
      </c>
      <c r="C6265" s="5">
        <v>44302</v>
      </c>
      <c r="D6265" s="3">
        <v>2021</v>
      </c>
      <c r="E6265" s="3" t="s">
        <v>10730</v>
      </c>
      <c r="F6265" s="3" t="s">
        <v>10622</v>
      </c>
      <c r="G6265" s="3" t="s">
        <v>10626</v>
      </c>
      <c r="H6265" s="3">
        <v>46</v>
      </c>
      <c r="I6265" s="14" t="s">
        <v>10777</v>
      </c>
      <c r="J6265" s="14" t="s">
        <v>20</v>
      </c>
      <c r="K6265" s="14" t="s">
        <v>27</v>
      </c>
      <c r="L6265" s="3" t="s">
        <v>499</v>
      </c>
      <c r="M6265" s="14" t="s">
        <v>29</v>
      </c>
      <c r="N6265" s="3" t="b">
        <v>0</v>
      </c>
      <c r="O6265" s="3" t="s">
        <v>441</v>
      </c>
      <c r="P6265" s="3" t="s">
        <v>10619</v>
      </c>
      <c r="Q6265" s="3" t="b">
        <v>0</v>
      </c>
      <c r="R6265" s="3">
        <v>-122.572</v>
      </c>
      <c r="S6265" s="3">
        <v>45.487000000000002</v>
      </c>
      <c r="T6265" s="3" t="b">
        <v>1</v>
      </c>
    </row>
    <row r="6266" spans="1:20" x14ac:dyDescent="0.2">
      <c r="A6266" s="2">
        <v>6265</v>
      </c>
      <c r="B6266" s="2" t="s">
        <v>8945</v>
      </c>
      <c r="C6266" s="4">
        <v>44302</v>
      </c>
      <c r="D6266" s="2">
        <v>2021</v>
      </c>
      <c r="E6266" s="2" t="s">
        <v>10730</v>
      </c>
      <c r="F6266" s="2" t="s">
        <v>10622</v>
      </c>
      <c r="G6266" s="2" t="s">
        <v>10624</v>
      </c>
      <c r="H6266" s="2">
        <v>51</v>
      </c>
      <c r="I6266" s="13" t="s">
        <v>10776</v>
      </c>
      <c r="J6266" s="13" t="s">
        <v>20</v>
      </c>
      <c r="K6266" s="13" t="s">
        <v>10617</v>
      </c>
      <c r="L6266" s="2" t="s">
        <v>8946</v>
      </c>
      <c r="M6266" s="13" t="s">
        <v>104</v>
      </c>
      <c r="N6266" s="2" t="b">
        <v>0</v>
      </c>
      <c r="O6266" s="2" t="s">
        <v>10726</v>
      </c>
      <c r="P6266" s="2" t="s">
        <v>25</v>
      </c>
      <c r="Q6266" s="2" t="b">
        <v>0</v>
      </c>
      <c r="R6266" s="2" t="s">
        <v>10619</v>
      </c>
      <c r="S6266" s="2" t="s">
        <v>10619</v>
      </c>
      <c r="T6266" s="2" t="b">
        <v>1</v>
      </c>
    </row>
    <row r="6267" spans="1:20" x14ac:dyDescent="0.2">
      <c r="A6267" s="3">
        <v>6266</v>
      </c>
      <c r="B6267" s="3" t="s">
        <v>8947</v>
      </c>
      <c r="C6267" s="5">
        <v>44303</v>
      </c>
      <c r="D6267" s="3">
        <v>2021</v>
      </c>
      <c r="E6267" s="3" t="s">
        <v>10730</v>
      </c>
      <c r="F6267" s="3" t="s">
        <v>10622</v>
      </c>
      <c r="G6267" s="3" t="s">
        <v>10624</v>
      </c>
      <c r="H6267" s="3">
        <v>60</v>
      </c>
      <c r="I6267" s="14" t="s">
        <v>10776</v>
      </c>
      <c r="J6267" s="14" t="s">
        <v>20</v>
      </c>
      <c r="K6267" s="14" t="s">
        <v>10617</v>
      </c>
      <c r="L6267" s="3" t="s">
        <v>6031</v>
      </c>
      <c r="M6267" s="14" t="s">
        <v>44</v>
      </c>
      <c r="N6267" s="3" t="b">
        <v>0</v>
      </c>
      <c r="O6267" s="3" t="s">
        <v>441</v>
      </c>
      <c r="P6267" s="3" t="s">
        <v>25</v>
      </c>
      <c r="Q6267" s="3" t="b">
        <v>0</v>
      </c>
      <c r="R6267" s="3">
        <v>-104.762</v>
      </c>
      <c r="S6267" s="3">
        <v>40.109000000000002</v>
      </c>
      <c r="T6267" s="3" t="b">
        <v>1</v>
      </c>
    </row>
    <row r="6268" spans="1:20" x14ac:dyDescent="0.2">
      <c r="A6268" s="2">
        <v>6267</v>
      </c>
      <c r="B6268" s="2" t="s">
        <v>8948</v>
      </c>
      <c r="C6268" s="4">
        <v>44303</v>
      </c>
      <c r="D6268" s="2">
        <v>2021</v>
      </c>
      <c r="E6268" s="2" t="s">
        <v>10730</v>
      </c>
      <c r="F6268" s="2" t="s">
        <v>10622</v>
      </c>
      <c r="G6268" s="2" t="s">
        <v>10636</v>
      </c>
      <c r="H6268" s="2">
        <v>29</v>
      </c>
      <c r="I6268" s="13" t="s">
        <v>10778</v>
      </c>
      <c r="J6268" s="13" t="s">
        <v>20</v>
      </c>
      <c r="K6268" s="13" t="s">
        <v>10617</v>
      </c>
      <c r="L6268" s="2" t="s">
        <v>430</v>
      </c>
      <c r="M6268" s="13" t="s">
        <v>50</v>
      </c>
      <c r="N6268" s="2" t="b">
        <v>0</v>
      </c>
      <c r="O6268" s="2" t="s">
        <v>441</v>
      </c>
      <c r="P6268" s="2" t="s">
        <v>51</v>
      </c>
      <c r="Q6268" s="2" t="b">
        <v>0</v>
      </c>
      <c r="R6268" s="2">
        <v>-114.039</v>
      </c>
      <c r="S6268" s="2">
        <v>35.267000000000003</v>
      </c>
      <c r="T6268" s="2" t="b">
        <v>1</v>
      </c>
    </row>
    <row r="6269" spans="1:20" x14ac:dyDescent="0.2">
      <c r="A6269" s="3">
        <v>6268</v>
      </c>
      <c r="B6269" s="3" t="s">
        <v>8949</v>
      </c>
      <c r="C6269" s="5">
        <v>44303</v>
      </c>
      <c r="D6269" s="3">
        <v>2021</v>
      </c>
      <c r="E6269" s="3" t="s">
        <v>10730</v>
      </c>
      <c r="F6269" s="3" t="s">
        <v>10622</v>
      </c>
      <c r="G6269" s="3" t="s">
        <v>10624</v>
      </c>
      <c r="H6269" s="3">
        <v>26</v>
      </c>
      <c r="I6269" s="14" t="s">
        <v>10778</v>
      </c>
      <c r="J6269" s="14" t="s">
        <v>20</v>
      </c>
      <c r="K6269" s="14" t="s">
        <v>10617</v>
      </c>
      <c r="L6269" s="3" t="s">
        <v>2726</v>
      </c>
      <c r="M6269" s="14" t="s">
        <v>40</v>
      </c>
      <c r="N6269" s="3" t="b">
        <v>0</v>
      </c>
      <c r="O6269" s="3" t="s">
        <v>10726</v>
      </c>
      <c r="P6269" s="3" t="s">
        <v>25</v>
      </c>
      <c r="Q6269" s="3" t="b">
        <v>1</v>
      </c>
      <c r="R6269" s="3">
        <v>-122.06</v>
      </c>
      <c r="S6269" s="3">
        <v>37.667999999999999</v>
      </c>
      <c r="T6269" s="3" t="b">
        <v>1</v>
      </c>
    </row>
    <row r="6270" spans="1:20" x14ac:dyDescent="0.2">
      <c r="A6270" s="2">
        <v>6269</v>
      </c>
      <c r="B6270" s="2" t="s">
        <v>8950</v>
      </c>
      <c r="C6270" s="4">
        <v>44303</v>
      </c>
      <c r="D6270" s="2">
        <v>2021</v>
      </c>
      <c r="E6270" s="2" t="s">
        <v>10730</v>
      </c>
      <c r="F6270" s="2" t="s">
        <v>10623</v>
      </c>
      <c r="G6270" s="2" t="s">
        <v>10624</v>
      </c>
      <c r="H6270" s="2">
        <v>52</v>
      </c>
      <c r="I6270" s="13" t="s">
        <v>10776</v>
      </c>
      <c r="J6270" s="13" t="s">
        <v>20</v>
      </c>
      <c r="K6270" s="13" t="s">
        <v>59</v>
      </c>
      <c r="L6270" s="2" t="s">
        <v>4977</v>
      </c>
      <c r="M6270" s="13" t="s">
        <v>170</v>
      </c>
      <c r="N6270" s="2" t="b">
        <v>0</v>
      </c>
      <c r="O6270" s="2" t="s">
        <v>441</v>
      </c>
      <c r="P6270" s="2" t="s">
        <v>25</v>
      </c>
      <c r="Q6270" s="2" t="b">
        <v>0</v>
      </c>
      <c r="R6270" s="2">
        <v>-81.680000000000007</v>
      </c>
      <c r="S6270" s="2">
        <v>28.009</v>
      </c>
      <c r="T6270" s="2" t="b">
        <v>1</v>
      </c>
    </row>
    <row r="6271" spans="1:20" x14ac:dyDescent="0.2">
      <c r="A6271" s="3">
        <v>6270</v>
      </c>
      <c r="B6271" s="3" t="s">
        <v>8951</v>
      </c>
      <c r="C6271" s="5">
        <v>44304</v>
      </c>
      <c r="D6271" s="3">
        <v>2021</v>
      </c>
      <c r="E6271" s="3" t="s">
        <v>10730</v>
      </c>
      <c r="F6271" s="3" t="s">
        <v>10622</v>
      </c>
      <c r="G6271" s="3" t="s">
        <v>10624</v>
      </c>
      <c r="H6271" s="3">
        <v>30</v>
      </c>
      <c r="I6271" s="14" t="s">
        <v>10778</v>
      </c>
      <c r="J6271" s="14" t="s">
        <v>20</v>
      </c>
      <c r="K6271" s="14" t="s">
        <v>27</v>
      </c>
      <c r="L6271" s="3" t="s">
        <v>2139</v>
      </c>
      <c r="M6271" s="14" t="s">
        <v>109</v>
      </c>
      <c r="N6271" s="3" t="b">
        <v>0</v>
      </c>
      <c r="O6271" s="3" t="s">
        <v>10726</v>
      </c>
      <c r="P6271" s="3" t="s">
        <v>51</v>
      </c>
      <c r="Q6271" s="3" t="b">
        <v>1</v>
      </c>
      <c r="R6271" s="3">
        <v>-93.266000000000005</v>
      </c>
      <c r="S6271" s="3">
        <v>44.737000000000002</v>
      </c>
      <c r="T6271" s="3" t="b">
        <v>1</v>
      </c>
    </row>
    <row r="6272" spans="1:20" x14ac:dyDescent="0.2">
      <c r="A6272" s="2">
        <v>6271</v>
      </c>
      <c r="B6272" s="2" t="s">
        <v>8952</v>
      </c>
      <c r="C6272" s="4">
        <v>44304</v>
      </c>
      <c r="D6272" s="2">
        <v>2021</v>
      </c>
      <c r="E6272" s="2" t="s">
        <v>10730</v>
      </c>
      <c r="F6272" s="2" t="s">
        <v>10622</v>
      </c>
      <c r="G6272" s="2" t="s">
        <v>10624</v>
      </c>
      <c r="H6272" s="2">
        <v>31</v>
      </c>
      <c r="I6272" s="13" t="s">
        <v>10779</v>
      </c>
      <c r="J6272" s="13" t="s">
        <v>20</v>
      </c>
      <c r="K6272" s="13" t="s">
        <v>59</v>
      </c>
      <c r="L6272" s="2" t="s">
        <v>144</v>
      </c>
      <c r="M6272" s="13" t="s">
        <v>67</v>
      </c>
      <c r="N6272" s="2" t="b">
        <v>0</v>
      </c>
      <c r="O6272" s="2" t="s">
        <v>10726</v>
      </c>
      <c r="P6272" s="2" t="s">
        <v>76</v>
      </c>
      <c r="Q6272" s="2" t="b">
        <v>1</v>
      </c>
      <c r="R6272" s="2">
        <v>-97.296000000000006</v>
      </c>
      <c r="S6272" s="2">
        <v>32.773000000000003</v>
      </c>
      <c r="T6272" s="2" t="b">
        <v>1</v>
      </c>
    </row>
    <row r="6273" spans="1:20" x14ac:dyDescent="0.2">
      <c r="A6273" s="3">
        <v>6272</v>
      </c>
      <c r="B6273" s="3" t="s">
        <v>8953</v>
      </c>
      <c r="C6273" s="5">
        <v>44305</v>
      </c>
      <c r="D6273" s="3">
        <v>2021</v>
      </c>
      <c r="E6273" s="3" t="s">
        <v>10730</v>
      </c>
      <c r="F6273" s="3" t="s">
        <v>10622</v>
      </c>
      <c r="G6273" s="3" t="s">
        <v>10626</v>
      </c>
      <c r="H6273" s="3">
        <v>28</v>
      </c>
      <c r="I6273" s="14" t="s">
        <v>10778</v>
      </c>
      <c r="J6273" s="14" t="s">
        <v>20</v>
      </c>
      <c r="K6273" s="14" t="s">
        <v>33</v>
      </c>
      <c r="L6273" s="3" t="s">
        <v>271</v>
      </c>
      <c r="M6273" s="14" t="s">
        <v>67</v>
      </c>
      <c r="N6273" s="3" t="b">
        <v>0</v>
      </c>
      <c r="O6273" s="3" t="s">
        <v>10726</v>
      </c>
      <c r="P6273" s="3" t="s">
        <v>76</v>
      </c>
      <c r="Q6273" s="3" t="b">
        <v>0</v>
      </c>
      <c r="R6273" s="3">
        <v>-96.704999999999998</v>
      </c>
      <c r="S6273" s="3">
        <v>32.887999999999998</v>
      </c>
      <c r="T6273" s="3" t="b">
        <v>1</v>
      </c>
    </row>
    <row r="6274" spans="1:20" x14ac:dyDescent="0.2">
      <c r="A6274" s="2">
        <v>6273</v>
      </c>
      <c r="B6274" s="2" t="s">
        <v>8954</v>
      </c>
      <c r="C6274" s="4">
        <v>44305</v>
      </c>
      <c r="D6274" s="2">
        <v>2021</v>
      </c>
      <c r="E6274" s="2" t="s">
        <v>10730</v>
      </c>
      <c r="F6274" s="2" t="s">
        <v>10622</v>
      </c>
      <c r="G6274" s="2" t="s">
        <v>10624</v>
      </c>
      <c r="H6274" s="2">
        <v>52</v>
      </c>
      <c r="I6274" s="13" t="s">
        <v>10776</v>
      </c>
      <c r="J6274" s="13" t="s">
        <v>20</v>
      </c>
      <c r="K6274" s="13" t="s">
        <v>33</v>
      </c>
      <c r="L6274" s="2" t="s">
        <v>8955</v>
      </c>
      <c r="M6274" s="13" t="s">
        <v>67</v>
      </c>
      <c r="N6274" s="2" t="b">
        <v>0</v>
      </c>
      <c r="O6274" s="2" t="s">
        <v>10726</v>
      </c>
      <c r="P6274" s="2" t="s">
        <v>25</v>
      </c>
      <c r="Q6274" s="2" t="b">
        <v>1</v>
      </c>
      <c r="R6274" s="2">
        <v>-80.221999999999994</v>
      </c>
      <c r="S6274" s="2">
        <v>26.207000000000001</v>
      </c>
      <c r="T6274" s="2" t="b">
        <v>1</v>
      </c>
    </row>
    <row r="6275" spans="1:20" x14ac:dyDescent="0.2">
      <c r="A6275" s="3">
        <v>6274</v>
      </c>
      <c r="B6275" s="3" t="s">
        <v>10616</v>
      </c>
      <c r="C6275" s="5">
        <v>44305</v>
      </c>
      <c r="D6275" s="3">
        <v>2021</v>
      </c>
      <c r="E6275" s="3" t="s">
        <v>10730</v>
      </c>
      <c r="F6275" s="3" t="s">
        <v>10622</v>
      </c>
      <c r="G6275" s="3" t="s">
        <v>10624</v>
      </c>
      <c r="H6275" s="3" t="e">
        <v>#N/A</v>
      </c>
      <c r="I6275" s="14" t="s">
        <v>10778</v>
      </c>
      <c r="J6275" s="14" t="s">
        <v>20</v>
      </c>
      <c r="K6275" s="14" t="s">
        <v>10617</v>
      </c>
      <c r="L6275" s="3" t="s">
        <v>676</v>
      </c>
      <c r="M6275" s="14" t="s">
        <v>212</v>
      </c>
      <c r="N6275" s="3" t="b">
        <v>0</v>
      </c>
      <c r="O6275" s="3" t="s">
        <v>10726</v>
      </c>
      <c r="P6275" s="3" t="s">
        <v>441</v>
      </c>
      <c r="Q6275" s="3" t="b">
        <v>0</v>
      </c>
      <c r="R6275" s="3">
        <v>-82.968000000000004</v>
      </c>
      <c r="S6275" s="3">
        <v>42.45</v>
      </c>
      <c r="T6275" s="3" t="b">
        <v>1</v>
      </c>
    </row>
    <row r="6276" spans="1:20" x14ac:dyDescent="0.2">
      <c r="A6276" s="2">
        <v>6275</v>
      </c>
      <c r="B6276" s="2" t="s">
        <v>8956</v>
      </c>
      <c r="C6276" s="4">
        <v>44305</v>
      </c>
      <c r="D6276" s="2">
        <v>2021</v>
      </c>
      <c r="E6276" s="2" t="s">
        <v>10730</v>
      </c>
      <c r="F6276" s="2" t="s">
        <v>10622</v>
      </c>
      <c r="G6276" s="2" t="s">
        <v>10630</v>
      </c>
      <c r="H6276" s="2">
        <v>38</v>
      </c>
      <c r="I6276" s="13" t="s">
        <v>10779</v>
      </c>
      <c r="J6276" s="13" t="s">
        <v>20</v>
      </c>
      <c r="K6276" s="13" t="s">
        <v>27</v>
      </c>
      <c r="L6276" s="2" t="s">
        <v>8957</v>
      </c>
      <c r="M6276" s="13" t="s">
        <v>44</v>
      </c>
      <c r="N6276" s="2" t="b">
        <v>0</v>
      </c>
      <c r="O6276" s="2" t="s">
        <v>10726</v>
      </c>
      <c r="P6276" s="2" t="s">
        <v>51</v>
      </c>
      <c r="Q6276" s="2" t="b">
        <v>0</v>
      </c>
      <c r="R6276" s="2" t="s">
        <v>10619</v>
      </c>
      <c r="S6276" s="2" t="s">
        <v>10619</v>
      </c>
      <c r="T6276" s="2" t="b">
        <v>1</v>
      </c>
    </row>
    <row r="6277" spans="1:20" x14ac:dyDescent="0.2">
      <c r="A6277" s="3">
        <v>6276</v>
      </c>
      <c r="B6277" s="3" t="s">
        <v>8958</v>
      </c>
      <c r="C6277" s="5">
        <v>44305</v>
      </c>
      <c r="D6277" s="3">
        <v>2021</v>
      </c>
      <c r="E6277" s="3" t="s">
        <v>10730</v>
      </c>
      <c r="F6277" s="3" t="s">
        <v>10623</v>
      </c>
      <c r="G6277" s="3" t="s">
        <v>10624</v>
      </c>
      <c r="H6277" s="3">
        <v>39</v>
      </c>
      <c r="I6277" s="14" t="s">
        <v>10779</v>
      </c>
      <c r="J6277" s="14" t="s">
        <v>20</v>
      </c>
      <c r="K6277" s="14" t="s">
        <v>59</v>
      </c>
      <c r="L6277" s="3" t="s">
        <v>8959</v>
      </c>
      <c r="M6277" s="14" t="s">
        <v>282</v>
      </c>
      <c r="N6277" s="3" t="b">
        <v>0</v>
      </c>
      <c r="O6277" s="3" t="s">
        <v>10726</v>
      </c>
      <c r="P6277" s="3" t="s">
        <v>51</v>
      </c>
      <c r="Q6277" s="3" t="b">
        <v>0</v>
      </c>
      <c r="R6277" s="3">
        <v>-85.379000000000005</v>
      </c>
      <c r="S6277" s="3">
        <v>31.213999999999999</v>
      </c>
      <c r="T6277" s="3" t="b">
        <v>1</v>
      </c>
    </row>
    <row r="6278" spans="1:20" x14ac:dyDescent="0.2">
      <c r="A6278" s="2">
        <v>6277</v>
      </c>
      <c r="B6278" s="2" t="s">
        <v>8960</v>
      </c>
      <c r="C6278" s="4">
        <v>44306</v>
      </c>
      <c r="D6278" s="2">
        <v>2021</v>
      </c>
      <c r="E6278" s="2" t="s">
        <v>10730</v>
      </c>
      <c r="F6278" s="2" t="s">
        <v>10622</v>
      </c>
      <c r="G6278" s="2" t="s">
        <v>10628</v>
      </c>
      <c r="H6278" s="2">
        <v>16</v>
      </c>
      <c r="I6278" s="13" t="s">
        <v>10780</v>
      </c>
      <c r="J6278" s="13" t="s">
        <v>55</v>
      </c>
      <c r="K6278" s="13" t="s">
        <v>59</v>
      </c>
      <c r="L6278" s="2" t="s">
        <v>69</v>
      </c>
      <c r="M6278" s="13" t="s">
        <v>70</v>
      </c>
      <c r="N6278" s="2" t="b">
        <v>0</v>
      </c>
      <c r="O6278" s="2" t="s">
        <v>441</v>
      </c>
      <c r="P6278" s="2" t="s">
        <v>25</v>
      </c>
      <c r="Q6278" s="2" t="b">
        <v>1</v>
      </c>
      <c r="R6278" s="2">
        <v>-82.838999999999999</v>
      </c>
      <c r="S6278" s="2">
        <v>39.917000000000002</v>
      </c>
      <c r="T6278" s="2" t="b">
        <v>1</v>
      </c>
    </row>
    <row r="6279" spans="1:20" x14ac:dyDescent="0.2">
      <c r="A6279" s="3">
        <v>6278</v>
      </c>
      <c r="B6279" s="3" t="s">
        <v>8961</v>
      </c>
      <c r="C6279" s="5">
        <v>44306</v>
      </c>
      <c r="D6279" s="3">
        <v>2021</v>
      </c>
      <c r="E6279" s="3" t="s">
        <v>10730</v>
      </c>
      <c r="F6279" s="3" t="s">
        <v>10622</v>
      </c>
      <c r="G6279" s="3" t="s">
        <v>10624</v>
      </c>
      <c r="H6279" s="3">
        <v>37</v>
      </c>
      <c r="I6279" s="14" t="s">
        <v>10779</v>
      </c>
      <c r="J6279" s="14" t="s">
        <v>20</v>
      </c>
      <c r="K6279" s="14" t="s">
        <v>33</v>
      </c>
      <c r="L6279" s="3" t="s">
        <v>453</v>
      </c>
      <c r="M6279" s="14" t="s">
        <v>67</v>
      </c>
      <c r="N6279" s="3" t="b">
        <v>0</v>
      </c>
      <c r="O6279" s="3" t="s">
        <v>10726</v>
      </c>
      <c r="P6279" s="3" t="s">
        <v>10619</v>
      </c>
      <c r="Q6279" s="3" t="b">
        <v>0</v>
      </c>
      <c r="R6279" s="3">
        <v>-98.486000000000004</v>
      </c>
      <c r="S6279" s="3">
        <v>29.361999999999998</v>
      </c>
      <c r="T6279" s="3" t="b">
        <v>1</v>
      </c>
    </row>
    <row r="6280" spans="1:20" x14ac:dyDescent="0.2">
      <c r="A6280" s="2">
        <v>6279</v>
      </c>
      <c r="B6280" s="2" t="s">
        <v>8962</v>
      </c>
      <c r="C6280" s="4">
        <v>44306</v>
      </c>
      <c r="D6280" s="2">
        <v>2021</v>
      </c>
      <c r="E6280" s="2" t="s">
        <v>10730</v>
      </c>
      <c r="F6280" s="2" t="s">
        <v>10622</v>
      </c>
      <c r="G6280" s="2" t="s">
        <v>10624</v>
      </c>
      <c r="H6280" s="2">
        <v>28</v>
      </c>
      <c r="I6280" s="13" t="s">
        <v>10778</v>
      </c>
      <c r="J6280" s="13" t="s">
        <v>20</v>
      </c>
      <c r="K6280" s="13" t="s">
        <v>27</v>
      </c>
      <c r="L6280" s="2" t="s">
        <v>453</v>
      </c>
      <c r="M6280" s="13" t="s">
        <v>67</v>
      </c>
      <c r="N6280" s="2" t="b">
        <v>0</v>
      </c>
      <c r="O6280" s="2" t="s">
        <v>441</v>
      </c>
      <c r="P6280" s="2" t="s">
        <v>10619</v>
      </c>
      <c r="Q6280" s="2" t="b">
        <v>0</v>
      </c>
      <c r="R6280" s="2">
        <v>-98.498999999999995</v>
      </c>
      <c r="S6280" s="2">
        <v>29.471</v>
      </c>
      <c r="T6280" s="2" t="b">
        <v>1</v>
      </c>
    </row>
    <row r="6281" spans="1:20" x14ac:dyDescent="0.2">
      <c r="A6281" s="3">
        <v>6280</v>
      </c>
      <c r="B6281" s="3" t="s">
        <v>10616</v>
      </c>
      <c r="C6281" s="5">
        <v>44306</v>
      </c>
      <c r="D6281" s="3">
        <v>2021</v>
      </c>
      <c r="E6281" s="3" t="s">
        <v>10730</v>
      </c>
      <c r="F6281" s="3" t="s">
        <v>10622</v>
      </c>
      <c r="G6281" s="3" t="s">
        <v>10624</v>
      </c>
      <c r="H6281" s="3" t="e">
        <v>#N/A</v>
      </c>
      <c r="I6281" s="14" t="e">
        <v>#N/A</v>
      </c>
      <c r="J6281" s="14" t="s">
        <v>20</v>
      </c>
      <c r="K6281" s="14" t="s">
        <v>10617</v>
      </c>
      <c r="L6281" s="3" t="s">
        <v>637</v>
      </c>
      <c r="M6281" s="14" t="s">
        <v>44</v>
      </c>
      <c r="N6281" s="3" t="b">
        <v>0</v>
      </c>
      <c r="O6281" s="3" t="s">
        <v>10726</v>
      </c>
      <c r="P6281" s="3" t="s">
        <v>76</v>
      </c>
      <c r="Q6281" s="3" t="b">
        <v>0</v>
      </c>
      <c r="R6281" s="3" t="s">
        <v>10619</v>
      </c>
      <c r="S6281" s="3" t="s">
        <v>10619</v>
      </c>
      <c r="T6281" s="3" t="b">
        <v>1</v>
      </c>
    </row>
    <row r="6282" spans="1:20" x14ac:dyDescent="0.2">
      <c r="A6282" s="2">
        <v>6281</v>
      </c>
      <c r="B6282" s="2" t="s">
        <v>8963</v>
      </c>
      <c r="C6282" s="4">
        <v>44307</v>
      </c>
      <c r="D6282" s="2">
        <v>2021</v>
      </c>
      <c r="E6282" s="2" t="s">
        <v>10730</v>
      </c>
      <c r="F6282" s="2" t="s">
        <v>10622</v>
      </c>
      <c r="G6282" s="2" t="s">
        <v>10686</v>
      </c>
      <c r="H6282" s="2">
        <v>59</v>
      </c>
      <c r="I6282" s="13" t="s">
        <v>10776</v>
      </c>
      <c r="J6282" s="13" t="s">
        <v>20</v>
      </c>
      <c r="K6282" s="13" t="s">
        <v>10617</v>
      </c>
      <c r="L6282" s="2" t="s">
        <v>3556</v>
      </c>
      <c r="M6282" s="13" t="s">
        <v>40</v>
      </c>
      <c r="N6282" s="2" t="b">
        <v>1</v>
      </c>
      <c r="O6282" s="2" t="s">
        <v>441</v>
      </c>
      <c r="P6282" s="2" t="s">
        <v>25</v>
      </c>
      <c r="Q6282" s="2" t="b">
        <v>1</v>
      </c>
      <c r="R6282" s="2">
        <v>-117.078</v>
      </c>
      <c r="S6282" s="2">
        <v>33.106000000000002</v>
      </c>
      <c r="T6282" s="2" t="b">
        <v>1</v>
      </c>
    </row>
    <row r="6283" spans="1:20" x14ac:dyDescent="0.2">
      <c r="A6283" s="3">
        <v>6282</v>
      </c>
      <c r="B6283" s="3" t="s">
        <v>8964</v>
      </c>
      <c r="C6283" s="5">
        <v>44307</v>
      </c>
      <c r="D6283" s="3">
        <v>2021</v>
      </c>
      <c r="E6283" s="3" t="s">
        <v>10730</v>
      </c>
      <c r="F6283" s="3" t="s">
        <v>10622</v>
      </c>
      <c r="G6283" s="3" t="s">
        <v>10636</v>
      </c>
      <c r="H6283" s="3">
        <v>42</v>
      </c>
      <c r="I6283" s="14" t="s">
        <v>10777</v>
      </c>
      <c r="J6283" s="14" t="s">
        <v>20</v>
      </c>
      <c r="K6283" s="14" t="s">
        <v>59</v>
      </c>
      <c r="L6283" s="3" t="s">
        <v>8965</v>
      </c>
      <c r="M6283" s="14" t="s">
        <v>255</v>
      </c>
      <c r="N6283" s="3" t="b">
        <v>0</v>
      </c>
      <c r="O6283" s="3" t="s">
        <v>10636</v>
      </c>
      <c r="P6283" s="3" t="s">
        <v>51</v>
      </c>
      <c r="Q6283" s="3" t="b">
        <v>1</v>
      </c>
      <c r="R6283" s="3">
        <v>-76.225999999999999</v>
      </c>
      <c r="S6283" s="3">
        <v>36.29</v>
      </c>
      <c r="T6283" s="3" t="b">
        <v>1</v>
      </c>
    </row>
    <row r="6284" spans="1:20" x14ac:dyDescent="0.2">
      <c r="A6284" s="2">
        <v>6283</v>
      </c>
      <c r="B6284" s="2" t="s">
        <v>8966</v>
      </c>
      <c r="C6284" s="4">
        <v>44307</v>
      </c>
      <c r="D6284" s="2">
        <v>2021</v>
      </c>
      <c r="E6284" s="2" t="s">
        <v>10730</v>
      </c>
      <c r="F6284" s="2" t="s">
        <v>10622</v>
      </c>
      <c r="G6284" s="2" t="s">
        <v>10624</v>
      </c>
      <c r="H6284" s="2">
        <v>31</v>
      </c>
      <c r="I6284" s="13" t="s">
        <v>10779</v>
      </c>
      <c r="J6284" s="13" t="s">
        <v>20</v>
      </c>
      <c r="K6284" s="13" t="s">
        <v>10617</v>
      </c>
      <c r="L6284" s="2" t="s">
        <v>8967</v>
      </c>
      <c r="M6284" s="13" t="s">
        <v>152</v>
      </c>
      <c r="N6284" s="2" t="b">
        <v>0</v>
      </c>
      <c r="O6284" s="2" t="s">
        <v>441</v>
      </c>
      <c r="P6284" s="2" t="s">
        <v>25</v>
      </c>
      <c r="Q6284" s="2" t="b">
        <v>0</v>
      </c>
      <c r="R6284" s="2">
        <v>-71.77</v>
      </c>
      <c r="S6284" s="2">
        <v>42.25</v>
      </c>
      <c r="T6284" s="2" t="b">
        <v>1</v>
      </c>
    </row>
    <row r="6285" spans="1:20" x14ac:dyDescent="0.2">
      <c r="A6285" s="3">
        <v>6284</v>
      </c>
      <c r="B6285" s="3" t="s">
        <v>8968</v>
      </c>
      <c r="C6285" s="5">
        <v>44308</v>
      </c>
      <c r="D6285" s="3">
        <v>2021</v>
      </c>
      <c r="E6285" s="3" t="s">
        <v>10730</v>
      </c>
      <c r="F6285" s="3" t="s">
        <v>10623</v>
      </c>
      <c r="G6285" s="3" t="s">
        <v>10624</v>
      </c>
      <c r="H6285" s="3">
        <v>37</v>
      </c>
      <c r="I6285" s="14" t="s">
        <v>10779</v>
      </c>
      <c r="J6285" s="14" t="s">
        <v>20</v>
      </c>
      <c r="K6285" s="14" t="s">
        <v>27</v>
      </c>
      <c r="L6285" s="3" t="s">
        <v>1556</v>
      </c>
      <c r="M6285" s="14" t="s">
        <v>44</v>
      </c>
      <c r="N6285" s="3" t="b">
        <v>1</v>
      </c>
      <c r="O6285" s="3" t="s">
        <v>10726</v>
      </c>
      <c r="P6285" s="3" t="s">
        <v>25</v>
      </c>
      <c r="Q6285" s="3" t="b">
        <v>0</v>
      </c>
      <c r="R6285" s="3">
        <v>-104.845</v>
      </c>
      <c r="S6285" s="3">
        <v>38.896999999999998</v>
      </c>
      <c r="T6285" s="3" t="b">
        <v>1</v>
      </c>
    </row>
    <row r="6286" spans="1:20" x14ac:dyDescent="0.2">
      <c r="A6286" s="2">
        <v>6285</v>
      </c>
      <c r="B6286" s="2" t="s">
        <v>8969</v>
      </c>
      <c r="C6286" s="4">
        <v>44309</v>
      </c>
      <c r="D6286" s="2">
        <v>2021</v>
      </c>
      <c r="E6286" s="2" t="s">
        <v>10730</v>
      </c>
      <c r="F6286" s="2" t="s">
        <v>10622</v>
      </c>
      <c r="G6286" s="2" t="s">
        <v>10624</v>
      </c>
      <c r="H6286" s="2">
        <v>52</v>
      </c>
      <c r="I6286" s="13" t="s">
        <v>10776</v>
      </c>
      <c r="J6286" s="13" t="s">
        <v>20</v>
      </c>
      <c r="K6286" s="13" t="s">
        <v>27</v>
      </c>
      <c r="L6286" s="2" t="s">
        <v>3080</v>
      </c>
      <c r="M6286" s="13" t="s">
        <v>50</v>
      </c>
      <c r="N6286" s="2" t="b">
        <v>0</v>
      </c>
      <c r="O6286" s="2" t="s">
        <v>441</v>
      </c>
      <c r="P6286" s="2" t="s">
        <v>25</v>
      </c>
      <c r="Q6286" s="2" t="b">
        <v>0</v>
      </c>
      <c r="R6286" s="2">
        <v>-111.759</v>
      </c>
      <c r="S6286" s="2">
        <v>32.887</v>
      </c>
      <c r="T6286" s="2" t="b">
        <v>1</v>
      </c>
    </row>
    <row r="6287" spans="1:20" x14ac:dyDescent="0.2">
      <c r="A6287" s="3">
        <v>6286</v>
      </c>
      <c r="B6287" s="3" t="s">
        <v>8970</v>
      </c>
      <c r="C6287" s="5">
        <v>44309</v>
      </c>
      <c r="D6287" s="3">
        <v>2021</v>
      </c>
      <c r="E6287" s="3" t="s">
        <v>10730</v>
      </c>
      <c r="F6287" s="3" t="s">
        <v>10622</v>
      </c>
      <c r="G6287" s="3" t="s">
        <v>10624</v>
      </c>
      <c r="H6287" s="3">
        <v>41</v>
      </c>
      <c r="I6287" s="14" t="s">
        <v>10777</v>
      </c>
      <c r="J6287" s="14" t="s">
        <v>20</v>
      </c>
      <c r="K6287" s="14" t="s">
        <v>59</v>
      </c>
      <c r="L6287" s="3" t="s">
        <v>207</v>
      </c>
      <c r="M6287" s="14" t="s">
        <v>67</v>
      </c>
      <c r="N6287" s="3" t="b">
        <v>0</v>
      </c>
      <c r="O6287" s="3" t="s">
        <v>441</v>
      </c>
      <c r="P6287" s="3" t="s">
        <v>10619</v>
      </c>
      <c r="Q6287" s="3" t="b">
        <v>0</v>
      </c>
      <c r="R6287" s="3">
        <v>-95.801000000000002</v>
      </c>
      <c r="S6287" s="3">
        <v>29.550999999999998</v>
      </c>
      <c r="T6287" s="3" t="b">
        <v>1</v>
      </c>
    </row>
    <row r="6288" spans="1:20" x14ac:dyDescent="0.2">
      <c r="A6288" s="2">
        <v>6287</v>
      </c>
      <c r="B6288" s="2" t="s">
        <v>8971</v>
      </c>
      <c r="C6288" s="4">
        <v>44309</v>
      </c>
      <c r="D6288" s="2">
        <v>2021</v>
      </c>
      <c r="E6288" s="2" t="s">
        <v>10730</v>
      </c>
      <c r="F6288" s="2" t="s">
        <v>10622</v>
      </c>
      <c r="G6288" s="2" t="s">
        <v>10624</v>
      </c>
      <c r="H6288" s="2">
        <v>26</v>
      </c>
      <c r="I6288" s="13" t="s">
        <v>10778</v>
      </c>
      <c r="J6288" s="13" t="s">
        <v>20</v>
      </c>
      <c r="K6288" s="13" t="s">
        <v>10617</v>
      </c>
      <c r="L6288" s="2" t="s">
        <v>216</v>
      </c>
      <c r="M6288" s="13" t="s">
        <v>79</v>
      </c>
      <c r="N6288" s="2" t="b">
        <v>0</v>
      </c>
      <c r="O6288" s="2" t="s">
        <v>10726</v>
      </c>
      <c r="P6288" s="2" t="s">
        <v>441</v>
      </c>
      <c r="Q6288" s="2" t="b">
        <v>0</v>
      </c>
      <c r="R6288" s="2">
        <v>-108.628</v>
      </c>
      <c r="S6288" s="2">
        <v>45.79</v>
      </c>
      <c r="T6288" s="2" t="b">
        <v>1</v>
      </c>
    </row>
    <row r="6289" spans="1:20" x14ac:dyDescent="0.2">
      <c r="A6289" s="3">
        <v>6288</v>
      </c>
      <c r="B6289" s="3" t="s">
        <v>8972</v>
      </c>
      <c r="C6289" s="5">
        <v>44310</v>
      </c>
      <c r="D6289" s="3">
        <v>2021</v>
      </c>
      <c r="E6289" s="3" t="s">
        <v>10730</v>
      </c>
      <c r="F6289" s="3" t="s">
        <v>10622</v>
      </c>
      <c r="G6289" s="3" t="s">
        <v>10624</v>
      </c>
      <c r="H6289" s="3">
        <v>29</v>
      </c>
      <c r="I6289" s="14" t="s">
        <v>10778</v>
      </c>
      <c r="J6289" s="14" t="s">
        <v>20</v>
      </c>
      <c r="K6289" s="14" t="s">
        <v>27</v>
      </c>
      <c r="L6289" s="3" t="s">
        <v>8973</v>
      </c>
      <c r="M6289" s="14" t="s">
        <v>47</v>
      </c>
      <c r="N6289" s="3" t="b">
        <v>0</v>
      </c>
      <c r="O6289" s="3" t="s">
        <v>441</v>
      </c>
      <c r="P6289" s="3" t="s">
        <v>10619</v>
      </c>
      <c r="Q6289" s="3" t="b">
        <v>0</v>
      </c>
      <c r="R6289" s="3">
        <v>-95.171000000000006</v>
      </c>
      <c r="S6289" s="3">
        <v>35.552999999999997</v>
      </c>
      <c r="T6289" s="3" t="b">
        <v>1</v>
      </c>
    </row>
    <row r="6290" spans="1:20" x14ac:dyDescent="0.2">
      <c r="A6290" s="2">
        <v>6289</v>
      </c>
      <c r="B6290" s="2" t="s">
        <v>8974</v>
      </c>
      <c r="C6290" s="4">
        <v>44310</v>
      </c>
      <c r="D6290" s="2">
        <v>2021</v>
      </c>
      <c r="E6290" s="2" t="s">
        <v>10730</v>
      </c>
      <c r="F6290" s="2" t="s">
        <v>10622</v>
      </c>
      <c r="G6290" s="2" t="s">
        <v>10628</v>
      </c>
      <c r="H6290" s="2">
        <v>32</v>
      </c>
      <c r="I6290" s="13" t="s">
        <v>10779</v>
      </c>
      <c r="J6290" s="13" t="s">
        <v>20</v>
      </c>
      <c r="K6290" s="13" t="s">
        <v>10617</v>
      </c>
      <c r="L6290" s="2" t="s">
        <v>692</v>
      </c>
      <c r="M6290" s="13" t="s">
        <v>246</v>
      </c>
      <c r="N6290" s="2" t="b">
        <v>0</v>
      </c>
      <c r="O6290" s="2" t="s">
        <v>441</v>
      </c>
      <c r="P6290" s="2" t="s">
        <v>25</v>
      </c>
      <c r="Q6290" s="2" t="b">
        <v>1</v>
      </c>
      <c r="R6290" s="2">
        <v>-86.831000000000003</v>
      </c>
      <c r="S6290" s="2">
        <v>36.194000000000003</v>
      </c>
      <c r="T6290" s="2" t="b">
        <v>1</v>
      </c>
    </row>
    <row r="6291" spans="1:20" x14ac:dyDescent="0.2">
      <c r="A6291" s="3">
        <v>6290</v>
      </c>
      <c r="B6291" s="3" t="s">
        <v>8975</v>
      </c>
      <c r="C6291" s="5">
        <v>44310</v>
      </c>
      <c r="D6291" s="3">
        <v>2021</v>
      </c>
      <c r="E6291" s="3" t="s">
        <v>10730</v>
      </c>
      <c r="F6291" s="3" t="s">
        <v>10622</v>
      </c>
      <c r="G6291" s="3" t="s">
        <v>10625</v>
      </c>
      <c r="H6291" s="3">
        <v>34</v>
      </c>
      <c r="I6291" s="14" t="s">
        <v>10779</v>
      </c>
      <c r="J6291" s="14" t="s">
        <v>20</v>
      </c>
      <c r="K6291" s="14" t="s">
        <v>27</v>
      </c>
      <c r="L6291" s="3" t="s">
        <v>142</v>
      </c>
      <c r="M6291" s="14" t="s">
        <v>40</v>
      </c>
      <c r="N6291" s="3" t="b">
        <v>1</v>
      </c>
      <c r="O6291" s="3" t="s">
        <v>441</v>
      </c>
      <c r="P6291" s="3" t="s">
        <v>25</v>
      </c>
      <c r="Q6291" s="3" t="b">
        <v>1</v>
      </c>
      <c r="R6291" s="3">
        <v>-118.36199999999999</v>
      </c>
      <c r="S6291" s="3">
        <v>34.097999999999999</v>
      </c>
      <c r="T6291" s="3" t="b">
        <v>1</v>
      </c>
    </row>
    <row r="6292" spans="1:20" x14ac:dyDescent="0.2">
      <c r="A6292" s="2">
        <v>6291</v>
      </c>
      <c r="B6292" s="2" t="s">
        <v>8976</v>
      </c>
      <c r="C6292" s="4">
        <v>44313</v>
      </c>
      <c r="D6292" s="2">
        <v>2021</v>
      </c>
      <c r="E6292" s="2" t="s">
        <v>10730</v>
      </c>
      <c r="F6292" s="2" t="s">
        <v>10622</v>
      </c>
      <c r="G6292" s="2" t="s">
        <v>10624</v>
      </c>
      <c r="H6292" s="2">
        <v>20</v>
      </c>
      <c r="I6292" s="13" t="s">
        <v>10780</v>
      </c>
      <c r="J6292" s="13" t="s">
        <v>20</v>
      </c>
      <c r="K6292" s="13" t="s">
        <v>10617</v>
      </c>
      <c r="L6292" s="2" t="s">
        <v>472</v>
      </c>
      <c r="M6292" s="13" t="s">
        <v>40</v>
      </c>
      <c r="N6292" s="2" t="b">
        <v>0</v>
      </c>
      <c r="O6292" s="2" t="s">
        <v>10726</v>
      </c>
      <c r="P6292" s="2" t="s">
        <v>441</v>
      </c>
      <c r="Q6292" s="2" t="b">
        <v>1</v>
      </c>
      <c r="R6292" s="2">
        <v>-118.943</v>
      </c>
      <c r="S6292" s="2">
        <v>35.347000000000001</v>
      </c>
      <c r="T6292" s="2" t="b">
        <v>1</v>
      </c>
    </row>
    <row r="6293" spans="1:20" x14ac:dyDescent="0.2">
      <c r="A6293" s="3">
        <v>6292</v>
      </c>
      <c r="B6293" s="3" t="s">
        <v>8977</v>
      </c>
      <c r="C6293" s="5">
        <v>44313</v>
      </c>
      <c r="D6293" s="3">
        <v>2021</v>
      </c>
      <c r="E6293" s="3" t="s">
        <v>10730</v>
      </c>
      <c r="F6293" s="3" t="s">
        <v>10622</v>
      </c>
      <c r="G6293" s="3" t="s">
        <v>10624</v>
      </c>
      <c r="H6293" s="3">
        <v>50</v>
      </c>
      <c r="I6293" s="14" t="s">
        <v>10777</v>
      </c>
      <c r="J6293" s="14" t="s">
        <v>20</v>
      </c>
      <c r="K6293" s="14" t="s">
        <v>10617</v>
      </c>
      <c r="L6293" s="3" t="s">
        <v>142</v>
      </c>
      <c r="M6293" s="14" t="s">
        <v>40</v>
      </c>
      <c r="N6293" s="3" t="b">
        <v>0</v>
      </c>
      <c r="O6293" s="3" t="s">
        <v>10726</v>
      </c>
      <c r="P6293" s="3" t="s">
        <v>51</v>
      </c>
      <c r="Q6293" s="3" t="b">
        <v>0</v>
      </c>
      <c r="R6293" s="3">
        <v>-118.298</v>
      </c>
      <c r="S6293" s="3">
        <v>34.029000000000003</v>
      </c>
      <c r="T6293" s="3" t="b">
        <v>1</v>
      </c>
    </row>
    <row r="6294" spans="1:20" x14ac:dyDescent="0.2">
      <c r="A6294" s="2">
        <v>6293</v>
      </c>
      <c r="B6294" s="2" t="s">
        <v>8978</v>
      </c>
      <c r="C6294" s="4">
        <v>44314</v>
      </c>
      <c r="D6294" s="2">
        <v>2021</v>
      </c>
      <c r="E6294" s="2" t="s">
        <v>10730</v>
      </c>
      <c r="F6294" s="2" t="s">
        <v>10622</v>
      </c>
      <c r="G6294" s="2" t="s">
        <v>10628</v>
      </c>
      <c r="H6294" s="2">
        <v>32</v>
      </c>
      <c r="I6294" s="13" t="s">
        <v>10779</v>
      </c>
      <c r="J6294" s="13" t="s">
        <v>20</v>
      </c>
      <c r="K6294" s="13" t="s">
        <v>10617</v>
      </c>
      <c r="L6294" s="2" t="s">
        <v>8979</v>
      </c>
      <c r="M6294" s="13" t="s">
        <v>212</v>
      </c>
      <c r="N6294" s="2" t="b">
        <v>0</v>
      </c>
      <c r="O6294" s="2" t="s">
        <v>441</v>
      </c>
      <c r="P6294" s="2" t="s">
        <v>25</v>
      </c>
      <c r="Q6294" s="2" t="b">
        <v>1</v>
      </c>
      <c r="R6294" s="2" t="s">
        <v>10619</v>
      </c>
      <c r="S6294" s="2" t="s">
        <v>10619</v>
      </c>
      <c r="T6294" s="2" t="b">
        <v>1</v>
      </c>
    </row>
    <row r="6295" spans="1:20" x14ac:dyDescent="0.2">
      <c r="A6295" s="3">
        <v>6294</v>
      </c>
      <c r="B6295" s="3" t="s">
        <v>10616</v>
      </c>
      <c r="C6295" s="5">
        <v>44315</v>
      </c>
      <c r="D6295" s="3">
        <v>2021</v>
      </c>
      <c r="E6295" s="3" t="s">
        <v>10730</v>
      </c>
      <c r="F6295" s="3" t="s">
        <v>10622</v>
      </c>
      <c r="G6295" s="3" t="s">
        <v>10624</v>
      </c>
      <c r="H6295" s="3" t="e">
        <v>#N/A</v>
      </c>
      <c r="I6295" s="14" t="e">
        <v>#N/A</v>
      </c>
      <c r="J6295" s="14" t="s">
        <v>20</v>
      </c>
      <c r="K6295" s="14" t="s">
        <v>10617</v>
      </c>
      <c r="L6295" s="3" t="s">
        <v>142</v>
      </c>
      <c r="M6295" s="14" t="s">
        <v>40</v>
      </c>
      <c r="N6295" s="3" t="b">
        <v>0</v>
      </c>
      <c r="O6295" s="3" t="s">
        <v>10726</v>
      </c>
      <c r="P6295" s="3" t="s">
        <v>10619</v>
      </c>
      <c r="Q6295" s="3" t="b">
        <v>0</v>
      </c>
      <c r="R6295" s="3">
        <v>-117.827</v>
      </c>
      <c r="S6295" s="3">
        <v>34.597999999999999</v>
      </c>
      <c r="T6295" s="3" t="b">
        <v>1</v>
      </c>
    </row>
    <row r="6296" spans="1:20" x14ac:dyDescent="0.2">
      <c r="A6296" s="2">
        <v>6295</v>
      </c>
      <c r="B6296" s="2" t="s">
        <v>8980</v>
      </c>
      <c r="C6296" s="4">
        <v>44315</v>
      </c>
      <c r="D6296" s="2">
        <v>2021</v>
      </c>
      <c r="E6296" s="2" t="s">
        <v>10730</v>
      </c>
      <c r="F6296" s="2" t="s">
        <v>10622</v>
      </c>
      <c r="G6296" s="2" t="s">
        <v>10624</v>
      </c>
      <c r="H6296" s="2">
        <v>21</v>
      </c>
      <c r="I6296" s="13" t="s">
        <v>10778</v>
      </c>
      <c r="J6296" s="13" t="s">
        <v>20</v>
      </c>
      <c r="K6296" s="13" t="s">
        <v>10617</v>
      </c>
      <c r="L6296" s="2" t="s">
        <v>8114</v>
      </c>
      <c r="M6296" s="13" t="s">
        <v>112</v>
      </c>
      <c r="N6296" s="2" t="b">
        <v>0</v>
      </c>
      <c r="O6296" s="2" t="s">
        <v>10726</v>
      </c>
      <c r="P6296" s="2" t="s">
        <v>51</v>
      </c>
      <c r="Q6296" s="2" t="b">
        <v>0</v>
      </c>
      <c r="R6296" s="2">
        <v>-90.981999999999999</v>
      </c>
      <c r="S6296" s="2">
        <v>39.067</v>
      </c>
      <c r="T6296" s="2" t="b">
        <v>1</v>
      </c>
    </row>
    <row r="6297" spans="1:20" x14ac:dyDescent="0.2">
      <c r="A6297" s="3">
        <v>6296</v>
      </c>
      <c r="B6297" s="3" t="s">
        <v>8981</v>
      </c>
      <c r="C6297" s="5">
        <v>44316</v>
      </c>
      <c r="D6297" s="3">
        <v>2021</v>
      </c>
      <c r="E6297" s="3" t="s">
        <v>10730</v>
      </c>
      <c r="F6297" s="3" t="s">
        <v>10622</v>
      </c>
      <c r="G6297" s="3" t="s">
        <v>10624</v>
      </c>
      <c r="H6297" s="3">
        <v>25</v>
      </c>
      <c r="I6297" s="14" t="s">
        <v>10778</v>
      </c>
      <c r="J6297" s="14" t="s">
        <v>20</v>
      </c>
      <c r="K6297" s="14" t="s">
        <v>10617</v>
      </c>
      <c r="L6297" s="3" t="s">
        <v>286</v>
      </c>
      <c r="M6297" s="14" t="s">
        <v>112</v>
      </c>
      <c r="N6297" s="3" t="b">
        <v>0</v>
      </c>
      <c r="O6297" s="3" t="s">
        <v>10726</v>
      </c>
      <c r="P6297" s="3" t="s">
        <v>25</v>
      </c>
      <c r="Q6297" s="3" t="b">
        <v>0</v>
      </c>
      <c r="R6297" s="3">
        <v>-94.575999999999993</v>
      </c>
      <c r="S6297" s="3">
        <v>39.103999999999999</v>
      </c>
      <c r="T6297" s="3" t="b">
        <v>1</v>
      </c>
    </row>
    <row r="6298" spans="1:20" x14ac:dyDescent="0.2">
      <c r="A6298" s="2">
        <v>6297</v>
      </c>
      <c r="B6298" s="2" t="s">
        <v>8982</v>
      </c>
      <c r="C6298" s="4">
        <v>44316</v>
      </c>
      <c r="D6298" s="2">
        <v>2021</v>
      </c>
      <c r="E6298" s="2" t="s">
        <v>10730</v>
      </c>
      <c r="F6298" s="2" t="s">
        <v>10622</v>
      </c>
      <c r="G6298" s="2" t="s">
        <v>10624</v>
      </c>
      <c r="H6298" s="2">
        <v>36</v>
      </c>
      <c r="I6298" s="13" t="s">
        <v>10779</v>
      </c>
      <c r="J6298" s="13" t="s">
        <v>20</v>
      </c>
      <c r="K6298" s="13" t="s">
        <v>59</v>
      </c>
      <c r="L6298" s="2" t="s">
        <v>437</v>
      </c>
      <c r="M6298" s="13" t="s">
        <v>438</v>
      </c>
      <c r="N6298" s="2" t="b">
        <v>0</v>
      </c>
      <c r="O6298" s="2" t="s">
        <v>441</v>
      </c>
      <c r="P6298" s="2" t="s">
        <v>10619</v>
      </c>
      <c r="Q6298" s="2" t="b">
        <v>1</v>
      </c>
      <c r="R6298" s="2">
        <v>-77.016999999999996</v>
      </c>
      <c r="S6298" s="2">
        <v>38.878</v>
      </c>
      <c r="T6298" s="2" t="b">
        <v>1</v>
      </c>
    </row>
    <row r="6299" spans="1:20" x14ac:dyDescent="0.2">
      <c r="A6299" s="3">
        <v>6298</v>
      </c>
      <c r="B6299" s="3" t="s">
        <v>8983</v>
      </c>
      <c r="C6299" s="5">
        <v>44317</v>
      </c>
      <c r="D6299" s="3">
        <v>2021</v>
      </c>
      <c r="E6299" s="3" t="s">
        <v>10731</v>
      </c>
      <c r="F6299" s="3" t="s">
        <v>10622</v>
      </c>
      <c r="G6299" s="3" t="s">
        <v>10636</v>
      </c>
      <c r="H6299" s="3">
        <v>28</v>
      </c>
      <c r="I6299" s="14" t="s">
        <v>10778</v>
      </c>
      <c r="J6299" s="14" t="s">
        <v>20</v>
      </c>
      <c r="K6299" s="14" t="s">
        <v>27</v>
      </c>
      <c r="L6299" s="3" t="s">
        <v>8984</v>
      </c>
      <c r="M6299" s="14" t="s">
        <v>44</v>
      </c>
      <c r="N6299" s="3" t="b">
        <v>0</v>
      </c>
      <c r="O6299" s="3" t="s">
        <v>10636</v>
      </c>
      <c r="P6299" s="3" t="s">
        <v>10619</v>
      </c>
      <c r="Q6299" s="3" t="b">
        <v>0</v>
      </c>
      <c r="R6299" s="3">
        <v>-105.23399999999999</v>
      </c>
      <c r="S6299" s="3">
        <v>38.442999999999998</v>
      </c>
      <c r="T6299" s="3" t="b">
        <v>1</v>
      </c>
    </row>
    <row r="6300" spans="1:20" x14ac:dyDescent="0.2">
      <c r="A6300" s="2">
        <v>6299</v>
      </c>
      <c r="B6300" s="2" t="s">
        <v>8985</v>
      </c>
      <c r="C6300" s="4">
        <v>44317</v>
      </c>
      <c r="D6300" s="2">
        <v>2021</v>
      </c>
      <c r="E6300" s="2" t="s">
        <v>10731</v>
      </c>
      <c r="F6300" s="2" t="s">
        <v>10622</v>
      </c>
      <c r="G6300" s="2" t="s">
        <v>10624</v>
      </c>
      <c r="H6300" s="2">
        <v>30</v>
      </c>
      <c r="I6300" s="13" t="s">
        <v>10778</v>
      </c>
      <c r="J6300" s="13" t="s">
        <v>20</v>
      </c>
      <c r="K6300" s="13" t="s">
        <v>10617</v>
      </c>
      <c r="L6300" s="2" t="s">
        <v>6052</v>
      </c>
      <c r="M6300" s="13" t="s">
        <v>125</v>
      </c>
      <c r="N6300" s="2" t="b">
        <v>0</v>
      </c>
      <c r="O6300" s="2" t="s">
        <v>441</v>
      </c>
      <c r="P6300" s="2" t="s">
        <v>10619</v>
      </c>
      <c r="Q6300" s="2" t="b">
        <v>0</v>
      </c>
      <c r="R6300" s="2">
        <v>-87.143000000000001</v>
      </c>
      <c r="S6300" s="2">
        <v>41.537999999999997</v>
      </c>
      <c r="T6300" s="2" t="b">
        <v>1</v>
      </c>
    </row>
    <row r="6301" spans="1:20" x14ac:dyDescent="0.2">
      <c r="A6301" s="3">
        <v>6300</v>
      </c>
      <c r="B6301" s="3" t="s">
        <v>8986</v>
      </c>
      <c r="C6301" s="5">
        <v>44317</v>
      </c>
      <c r="D6301" s="3">
        <v>2021</v>
      </c>
      <c r="E6301" s="3" t="s">
        <v>10731</v>
      </c>
      <c r="F6301" s="3" t="s">
        <v>10622</v>
      </c>
      <c r="G6301" s="3" t="s">
        <v>10624</v>
      </c>
      <c r="H6301" s="3">
        <v>62</v>
      </c>
      <c r="I6301" s="14" t="s">
        <v>10782</v>
      </c>
      <c r="J6301" s="14" t="s">
        <v>20</v>
      </c>
      <c r="K6301" s="14" t="s">
        <v>27</v>
      </c>
      <c r="L6301" s="3" t="s">
        <v>347</v>
      </c>
      <c r="M6301" s="14" t="s">
        <v>348</v>
      </c>
      <c r="N6301" s="3" t="b">
        <v>0</v>
      </c>
      <c r="O6301" s="3" t="s">
        <v>10726</v>
      </c>
      <c r="P6301" s="3" t="s">
        <v>25</v>
      </c>
      <c r="Q6301" s="3" t="b">
        <v>0</v>
      </c>
      <c r="R6301" s="3">
        <v>-88.120999999999995</v>
      </c>
      <c r="S6301" s="3">
        <v>44.497</v>
      </c>
      <c r="T6301" s="3" t="b">
        <v>1</v>
      </c>
    </row>
    <row r="6302" spans="1:20" x14ac:dyDescent="0.2">
      <c r="A6302" s="2">
        <v>6301</v>
      </c>
      <c r="B6302" s="2" t="s">
        <v>8987</v>
      </c>
      <c r="C6302" s="4">
        <v>44317</v>
      </c>
      <c r="D6302" s="2">
        <v>2021</v>
      </c>
      <c r="E6302" s="2" t="s">
        <v>10731</v>
      </c>
      <c r="F6302" s="2" t="s">
        <v>10623</v>
      </c>
      <c r="G6302" s="2" t="s">
        <v>10624</v>
      </c>
      <c r="H6302" s="2">
        <v>23</v>
      </c>
      <c r="I6302" s="13" t="s">
        <v>10778</v>
      </c>
      <c r="J6302" s="13" t="s">
        <v>20</v>
      </c>
      <c r="K6302" s="13" t="s">
        <v>10617</v>
      </c>
      <c r="L6302" s="2" t="s">
        <v>692</v>
      </c>
      <c r="M6302" s="13" t="s">
        <v>246</v>
      </c>
      <c r="N6302" s="2" t="b">
        <v>1</v>
      </c>
      <c r="O6302" s="2" t="s">
        <v>10726</v>
      </c>
      <c r="P6302" s="2" t="s">
        <v>10619</v>
      </c>
      <c r="Q6302" s="2" t="b">
        <v>1</v>
      </c>
      <c r="R6302" s="2">
        <v>-86.691000000000003</v>
      </c>
      <c r="S6302" s="2">
        <v>35.997999999999998</v>
      </c>
      <c r="T6302" s="2" t="b">
        <v>1</v>
      </c>
    </row>
    <row r="6303" spans="1:20" x14ac:dyDescent="0.2">
      <c r="A6303" s="3">
        <v>6302</v>
      </c>
      <c r="B6303" s="3" t="s">
        <v>8988</v>
      </c>
      <c r="C6303" s="5">
        <v>44318</v>
      </c>
      <c r="D6303" s="3">
        <v>2021</v>
      </c>
      <c r="E6303" s="3" t="s">
        <v>10731</v>
      </c>
      <c r="F6303" s="3" t="s">
        <v>10622</v>
      </c>
      <c r="G6303" s="3" t="s">
        <v>10624</v>
      </c>
      <c r="H6303" s="3">
        <v>57</v>
      </c>
      <c r="I6303" s="14" t="s">
        <v>10776</v>
      </c>
      <c r="J6303" s="14" t="s">
        <v>20</v>
      </c>
      <c r="K6303" s="14" t="s">
        <v>10617</v>
      </c>
      <c r="L6303" s="3" t="s">
        <v>8546</v>
      </c>
      <c r="M6303" s="14" t="s">
        <v>70</v>
      </c>
      <c r="N6303" s="3" t="b">
        <v>1</v>
      </c>
      <c r="O6303" s="3" t="s">
        <v>10726</v>
      </c>
      <c r="P6303" s="3" t="s">
        <v>25</v>
      </c>
      <c r="Q6303" s="3" t="b">
        <v>0</v>
      </c>
      <c r="R6303" s="3">
        <v>-84.23</v>
      </c>
      <c r="S6303" s="3">
        <v>39.283999999999999</v>
      </c>
      <c r="T6303" s="3" t="b">
        <v>1</v>
      </c>
    </row>
    <row r="6304" spans="1:20" x14ac:dyDescent="0.2">
      <c r="A6304" s="2">
        <v>6303</v>
      </c>
      <c r="B6304" s="2" t="s">
        <v>8989</v>
      </c>
      <c r="C6304" s="4">
        <v>44319</v>
      </c>
      <c r="D6304" s="2">
        <v>2021</v>
      </c>
      <c r="E6304" s="2" t="s">
        <v>10731</v>
      </c>
      <c r="F6304" s="2" t="s">
        <v>10622</v>
      </c>
      <c r="G6304" s="2" t="s">
        <v>10647</v>
      </c>
      <c r="H6304" s="2">
        <v>45</v>
      </c>
      <c r="I6304" s="13" t="s">
        <v>10777</v>
      </c>
      <c r="J6304" s="13" t="s">
        <v>20</v>
      </c>
      <c r="K6304" s="13" t="s">
        <v>33</v>
      </c>
      <c r="L6304" s="2" t="s">
        <v>469</v>
      </c>
      <c r="M6304" s="13" t="s">
        <v>50</v>
      </c>
      <c r="N6304" s="2" t="b">
        <v>0</v>
      </c>
      <c r="O6304" s="2" t="s">
        <v>441</v>
      </c>
      <c r="P6304" s="2" t="s">
        <v>25</v>
      </c>
      <c r="Q6304" s="2" t="b">
        <v>0</v>
      </c>
      <c r="R6304" s="2" t="s">
        <v>10619</v>
      </c>
      <c r="S6304" s="2" t="s">
        <v>10619</v>
      </c>
      <c r="T6304" s="2" t="b">
        <v>1</v>
      </c>
    </row>
    <row r="6305" spans="1:20" x14ac:dyDescent="0.2">
      <c r="A6305" s="3">
        <v>6304</v>
      </c>
      <c r="B6305" s="3" t="s">
        <v>8990</v>
      </c>
      <c r="C6305" s="5">
        <v>44319</v>
      </c>
      <c r="D6305" s="3">
        <v>2021</v>
      </c>
      <c r="E6305" s="3" t="s">
        <v>10731</v>
      </c>
      <c r="F6305" s="3" t="s">
        <v>10622</v>
      </c>
      <c r="G6305" s="3" t="s">
        <v>10658</v>
      </c>
      <c r="H6305" s="3">
        <v>0</v>
      </c>
      <c r="I6305" s="14" t="e">
        <v>#N/A</v>
      </c>
      <c r="J6305" s="14" t="s">
        <v>20</v>
      </c>
      <c r="K6305" s="14" t="s">
        <v>10617</v>
      </c>
      <c r="L6305" s="3" t="s">
        <v>8991</v>
      </c>
      <c r="M6305" s="14" t="s">
        <v>115</v>
      </c>
      <c r="N6305" s="3" t="b">
        <v>0</v>
      </c>
      <c r="O6305" s="3" t="s">
        <v>441</v>
      </c>
      <c r="P6305" s="3" t="s">
        <v>10619</v>
      </c>
      <c r="Q6305" s="3" t="b">
        <v>0</v>
      </c>
      <c r="R6305" s="3" t="s">
        <v>10619</v>
      </c>
      <c r="S6305" s="3" t="s">
        <v>10619</v>
      </c>
      <c r="T6305" s="3" t="b">
        <v>1</v>
      </c>
    </row>
    <row r="6306" spans="1:20" x14ac:dyDescent="0.2">
      <c r="A6306" s="2">
        <v>6305</v>
      </c>
      <c r="B6306" s="2" t="s">
        <v>8992</v>
      </c>
      <c r="C6306" s="4">
        <v>44320</v>
      </c>
      <c r="D6306" s="2">
        <v>2021</v>
      </c>
      <c r="E6306" s="2" t="s">
        <v>10731</v>
      </c>
      <c r="F6306" s="2" t="s">
        <v>10622</v>
      </c>
      <c r="G6306" s="2" t="s">
        <v>10624</v>
      </c>
      <c r="H6306" s="2">
        <v>37</v>
      </c>
      <c r="I6306" s="13" t="s">
        <v>10779</v>
      </c>
      <c r="J6306" s="13" t="s">
        <v>55</v>
      </c>
      <c r="K6306" s="13" t="s">
        <v>10617</v>
      </c>
      <c r="L6306" s="2" t="s">
        <v>8993</v>
      </c>
      <c r="M6306" s="13" t="s">
        <v>234</v>
      </c>
      <c r="N6306" s="2" t="b">
        <v>0</v>
      </c>
      <c r="O6306" s="2" t="s">
        <v>10726</v>
      </c>
      <c r="P6306" s="2" t="s">
        <v>25</v>
      </c>
      <c r="Q6306" s="2" t="b">
        <v>1</v>
      </c>
      <c r="R6306" s="2">
        <v>-81.665000000000006</v>
      </c>
      <c r="S6306" s="2">
        <v>30.702000000000002</v>
      </c>
      <c r="T6306" s="2" t="b">
        <v>1</v>
      </c>
    </row>
    <row r="6307" spans="1:20" x14ac:dyDescent="0.2">
      <c r="A6307" s="3">
        <v>6306</v>
      </c>
      <c r="B6307" s="3" t="s">
        <v>8994</v>
      </c>
      <c r="C6307" s="5">
        <v>44320</v>
      </c>
      <c r="D6307" s="3">
        <v>2021</v>
      </c>
      <c r="E6307" s="3" t="s">
        <v>10731</v>
      </c>
      <c r="F6307" s="3" t="s">
        <v>10622</v>
      </c>
      <c r="G6307" s="3" t="s">
        <v>10628</v>
      </c>
      <c r="H6307" s="3">
        <v>27</v>
      </c>
      <c r="I6307" s="14" t="s">
        <v>10778</v>
      </c>
      <c r="J6307" s="14" t="s">
        <v>20</v>
      </c>
      <c r="K6307" s="14" t="s">
        <v>59</v>
      </c>
      <c r="L6307" s="3" t="s">
        <v>1548</v>
      </c>
      <c r="M6307" s="14" t="s">
        <v>67</v>
      </c>
      <c r="N6307" s="3" t="b">
        <v>1</v>
      </c>
      <c r="O6307" s="3" t="s">
        <v>10726</v>
      </c>
      <c r="P6307" s="3" t="s">
        <v>25</v>
      </c>
      <c r="Q6307" s="3" t="b">
        <v>1</v>
      </c>
      <c r="R6307" s="3">
        <v>-96.623000000000005</v>
      </c>
      <c r="S6307" s="3">
        <v>32.840000000000003</v>
      </c>
      <c r="T6307" s="3" t="b">
        <v>1</v>
      </c>
    </row>
    <row r="6308" spans="1:20" x14ac:dyDescent="0.2">
      <c r="A6308" s="2">
        <v>6307</v>
      </c>
      <c r="B6308" s="2" t="s">
        <v>8995</v>
      </c>
      <c r="C6308" s="4">
        <v>44320</v>
      </c>
      <c r="D6308" s="2">
        <v>2021</v>
      </c>
      <c r="E6308" s="2" t="s">
        <v>10731</v>
      </c>
      <c r="F6308" s="2" t="s">
        <v>10622</v>
      </c>
      <c r="G6308" s="2" t="s">
        <v>10624</v>
      </c>
      <c r="H6308" s="2">
        <v>49</v>
      </c>
      <c r="I6308" s="13" t="s">
        <v>10777</v>
      </c>
      <c r="J6308" s="13" t="s">
        <v>20</v>
      </c>
      <c r="K6308" s="13" t="s">
        <v>10617</v>
      </c>
      <c r="L6308" s="2" t="s">
        <v>351</v>
      </c>
      <c r="M6308" s="13" t="s">
        <v>101</v>
      </c>
      <c r="N6308" s="2" t="b">
        <v>0</v>
      </c>
      <c r="O6308" s="2" t="s">
        <v>10726</v>
      </c>
      <c r="P6308" s="2" t="s">
        <v>25</v>
      </c>
      <c r="Q6308" s="2" t="b">
        <v>0</v>
      </c>
      <c r="R6308" s="2">
        <v>-115.108</v>
      </c>
      <c r="S6308" s="2">
        <v>36.158999999999999</v>
      </c>
      <c r="T6308" s="2" t="b">
        <v>1</v>
      </c>
    </row>
    <row r="6309" spans="1:20" x14ac:dyDescent="0.2">
      <c r="A6309" s="3">
        <v>6308</v>
      </c>
      <c r="B6309" s="3" t="s">
        <v>8996</v>
      </c>
      <c r="C6309" s="5">
        <v>44322</v>
      </c>
      <c r="D6309" s="3">
        <v>2021</v>
      </c>
      <c r="E6309" s="3" t="s">
        <v>10731</v>
      </c>
      <c r="F6309" s="3" t="s">
        <v>10622</v>
      </c>
      <c r="G6309" s="3" t="s">
        <v>10624</v>
      </c>
      <c r="H6309" s="3">
        <v>47</v>
      </c>
      <c r="I6309" s="14" t="s">
        <v>10777</v>
      </c>
      <c r="J6309" s="14" t="s">
        <v>20</v>
      </c>
      <c r="K6309" s="14" t="s">
        <v>10617</v>
      </c>
      <c r="L6309" s="3" t="s">
        <v>8997</v>
      </c>
      <c r="M6309" s="14" t="s">
        <v>40</v>
      </c>
      <c r="N6309" s="3" t="b">
        <v>0</v>
      </c>
      <c r="O6309" s="3" t="s">
        <v>10726</v>
      </c>
      <c r="P6309" s="3" t="s">
        <v>25</v>
      </c>
      <c r="Q6309" s="3" t="b">
        <v>1</v>
      </c>
      <c r="R6309" s="3">
        <v>-120.682</v>
      </c>
      <c r="S6309" s="3">
        <v>38.197000000000003</v>
      </c>
      <c r="T6309" s="3" t="b">
        <v>1</v>
      </c>
    </row>
    <row r="6310" spans="1:20" x14ac:dyDescent="0.2">
      <c r="A6310" s="2">
        <v>6309</v>
      </c>
      <c r="B6310" s="2" t="s">
        <v>8998</v>
      </c>
      <c r="C6310" s="4">
        <v>44322</v>
      </c>
      <c r="D6310" s="2">
        <v>2021</v>
      </c>
      <c r="E6310" s="2" t="s">
        <v>10731</v>
      </c>
      <c r="F6310" s="2" t="s">
        <v>10622</v>
      </c>
      <c r="G6310" s="2" t="s">
        <v>10630</v>
      </c>
      <c r="H6310" s="2">
        <v>42</v>
      </c>
      <c r="I6310" s="13" t="s">
        <v>10777</v>
      </c>
      <c r="J6310" s="13" t="s">
        <v>20</v>
      </c>
      <c r="K6310" s="13" t="s">
        <v>10617</v>
      </c>
      <c r="L6310" s="2" t="s">
        <v>1013</v>
      </c>
      <c r="M6310" s="13" t="s">
        <v>768</v>
      </c>
      <c r="N6310" s="2" t="b">
        <v>0</v>
      </c>
      <c r="O6310" s="2" t="s">
        <v>10726</v>
      </c>
      <c r="P6310" s="2" t="s">
        <v>51</v>
      </c>
      <c r="Q6310" s="2" t="b">
        <v>0</v>
      </c>
      <c r="R6310" s="2" t="s">
        <v>10619</v>
      </c>
      <c r="S6310" s="2" t="s">
        <v>10619</v>
      </c>
      <c r="T6310" s="2" t="b">
        <v>1</v>
      </c>
    </row>
    <row r="6311" spans="1:20" x14ac:dyDescent="0.2">
      <c r="A6311" s="3">
        <v>6310</v>
      </c>
      <c r="B6311" s="3" t="s">
        <v>8999</v>
      </c>
      <c r="C6311" s="5">
        <v>44323</v>
      </c>
      <c r="D6311" s="3">
        <v>2021</v>
      </c>
      <c r="E6311" s="3" t="s">
        <v>10731</v>
      </c>
      <c r="F6311" s="3" t="s">
        <v>10622</v>
      </c>
      <c r="G6311" s="3" t="s">
        <v>10624</v>
      </c>
      <c r="H6311" s="3">
        <v>52</v>
      </c>
      <c r="I6311" s="14" t="s">
        <v>10776</v>
      </c>
      <c r="J6311" s="14" t="s">
        <v>20</v>
      </c>
      <c r="K6311" s="14" t="s">
        <v>10617</v>
      </c>
      <c r="L6311" s="3" t="s">
        <v>9000</v>
      </c>
      <c r="M6311" s="14" t="s">
        <v>246</v>
      </c>
      <c r="N6311" s="3" t="b">
        <v>0</v>
      </c>
      <c r="O6311" s="3" t="s">
        <v>441</v>
      </c>
      <c r="P6311" s="3" t="s">
        <v>25</v>
      </c>
      <c r="Q6311" s="3" t="b">
        <v>0</v>
      </c>
      <c r="R6311" s="3">
        <v>-83.471999999999994</v>
      </c>
      <c r="S6311" s="3">
        <v>36.279000000000003</v>
      </c>
      <c r="T6311" s="3" t="b">
        <v>1</v>
      </c>
    </row>
    <row r="6312" spans="1:20" x14ac:dyDescent="0.2">
      <c r="A6312" s="2">
        <v>6311</v>
      </c>
      <c r="B6312" s="2" t="s">
        <v>9001</v>
      </c>
      <c r="C6312" s="4">
        <v>44324</v>
      </c>
      <c r="D6312" s="2">
        <v>2021</v>
      </c>
      <c r="E6312" s="2" t="s">
        <v>10731</v>
      </c>
      <c r="F6312" s="2" t="s">
        <v>10622</v>
      </c>
      <c r="G6312" s="2" t="s">
        <v>10624</v>
      </c>
      <c r="H6312" s="2">
        <v>54</v>
      </c>
      <c r="I6312" s="13" t="s">
        <v>10776</v>
      </c>
      <c r="J6312" s="13" t="s">
        <v>20</v>
      </c>
      <c r="K6312" s="13" t="s">
        <v>59</v>
      </c>
      <c r="L6312" s="2" t="s">
        <v>3687</v>
      </c>
      <c r="M6312" s="13" t="s">
        <v>246</v>
      </c>
      <c r="N6312" s="2" t="b">
        <v>0</v>
      </c>
      <c r="O6312" s="2" t="s">
        <v>10726</v>
      </c>
      <c r="P6312" s="2" t="s">
        <v>25</v>
      </c>
      <c r="Q6312" s="2" t="b">
        <v>0</v>
      </c>
      <c r="R6312" s="2">
        <v>-87.355999999999995</v>
      </c>
      <c r="S6312" s="2">
        <v>36.585000000000001</v>
      </c>
      <c r="T6312" s="2" t="b">
        <v>1</v>
      </c>
    </row>
    <row r="6313" spans="1:20" x14ac:dyDescent="0.2">
      <c r="A6313" s="3">
        <v>6312</v>
      </c>
      <c r="B6313" s="3" t="s">
        <v>9002</v>
      </c>
      <c r="C6313" s="5">
        <v>44324</v>
      </c>
      <c r="D6313" s="3">
        <v>2021</v>
      </c>
      <c r="E6313" s="3" t="s">
        <v>10731</v>
      </c>
      <c r="F6313" s="3" t="s">
        <v>10622</v>
      </c>
      <c r="G6313" s="3" t="s">
        <v>1001</v>
      </c>
      <c r="H6313" s="3">
        <v>0</v>
      </c>
      <c r="I6313" s="14" t="e">
        <v>#N/A</v>
      </c>
      <c r="J6313" s="14" t="s">
        <v>20</v>
      </c>
      <c r="K6313" s="14" t="s">
        <v>10617</v>
      </c>
      <c r="L6313" s="3" t="s">
        <v>250</v>
      </c>
      <c r="M6313" s="14" t="s">
        <v>47</v>
      </c>
      <c r="N6313" s="3" t="b">
        <v>0</v>
      </c>
      <c r="O6313" s="3" t="s">
        <v>10726</v>
      </c>
      <c r="P6313" s="3" t="s">
        <v>10619</v>
      </c>
      <c r="Q6313" s="3" t="b">
        <v>1</v>
      </c>
      <c r="R6313" s="3">
        <v>-97.582999999999998</v>
      </c>
      <c r="S6313" s="3">
        <v>35.505000000000003</v>
      </c>
      <c r="T6313" s="3" t="b">
        <v>1</v>
      </c>
    </row>
    <row r="6314" spans="1:20" x14ac:dyDescent="0.2">
      <c r="A6314" s="2">
        <v>6313</v>
      </c>
      <c r="B6314" s="2" t="s">
        <v>9003</v>
      </c>
      <c r="C6314" s="4">
        <v>44324</v>
      </c>
      <c r="D6314" s="2">
        <v>2021</v>
      </c>
      <c r="E6314" s="2" t="s">
        <v>10731</v>
      </c>
      <c r="F6314" s="2" t="s">
        <v>10622</v>
      </c>
      <c r="G6314" s="2" t="s">
        <v>10624</v>
      </c>
      <c r="H6314" s="2">
        <v>34</v>
      </c>
      <c r="I6314" s="13" t="s">
        <v>10779</v>
      </c>
      <c r="J6314" s="13" t="s">
        <v>20</v>
      </c>
      <c r="K6314" s="13" t="s">
        <v>33</v>
      </c>
      <c r="L6314" s="2" t="s">
        <v>3549</v>
      </c>
      <c r="M6314" s="13" t="s">
        <v>40</v>
      </c>
      <c r="N6314" s="2" t="b">
        <v>0</v>
      </c>
      <c r="O6314" s="2" t="s">
        <v>10726</v>
      </c>
      <c r="P6314" s="2" t="s">
        <v>25</v>
      </c>
      <c r="Q6314" s="2" t="b">
        <v>0</v>
      </c>
      <c r="R6314" s="2">
        <v>-117.392</v>
      </c>
      <c r="S6314" s="2">
        <v>33.957999999999998</v>
      </c>
      <c r="T6314" s="2" t="b">
        <v>1</v>
      </c>
    </row>
    <row r="6315" spans="1:20" x14ac:dyDescent="0.2">
      <c r="A6315" s="3">
        <v>6314</v>
      </c>
      <c r="B6315" s="3" t="s">
        <v>9004</v>
      </c>
      <c r="C6315" s="5">
        <v>44324</v>
      </c>
      <c r="D6315" s="3">
        <v>2021</v>
      </c>
      <c r="E6315" s="3" t="s">
        <v>10731</v>
      </c>
      <c r="F6315" s="3" t="s">
        <v>10622</v>
      </c>
      <c r="G6315" s="3" t="s">
        <v>10624</v>
      </c>
      <c r="H6315" s="3">
        <v>56</v>
      </c>
      <c r="I6315" s="14" t="s">
        <v>10776</v>
      </c>
      <c r="J6315" s="14" t="s">
        <v>20</v>
      </c>
      <c r="K6315" s="14" t="s">
        <v>59</v>
      </c>
      <c r="L6315" s="3" t="s">
        <v>179</v>
      </c>
      <c r="M6315" s="14" t="s">
        <v>180</v>
      </c>
      <c r="N6315" s="3" t="b">
        <v>1</v>
      </c>
      <c r="O6315" s="3" t="s">
        <v>10726</v>
      </c>
      <c r="P6315" s="3" t="s">
        <v>25</v>
      </c>
      <c r="Q6315" s="3" t="b">
        <v>1</v>
      </c>
      <c r="R6315" s="3">
        <v>-76.771000000000001</v>
      </c>
      <c r="S6315" s="3">
        <v>39.311999999999998</v>
      </c>
      <c r="T6315" s="3" t="b">
        <v>1</v>
      </c>
    </row>
    <row r="6316" spans="1:20" x14ac:dyDescent="0.2">
      <c r="A6316" s="2">
        <v>6315</v>
      </c>
      <c r="B6316" s="2" t="s">
        <v>9005</v>
      </c>
      <c r="C6316" s="4">
        <v>44325</v>
      </c>
      <c r="D6316" s="2">
        <v>2021</v>
      </c>
      <c r="E6316" s="2" t="s">
        <v>10731</v>
      </c>
      <c r="F6316" s="2" t="s">
        <v>10622</v>
      </c>
      <c r="G6316" s="2" t="s">
        <v>10624</v>
      </c>
      <c r="H6316" s="2">
        <v>62</v>
      </c>
      <c r="I6316" s="13" t="s">
        <v>10782</v>
      </c>
      <c r="J6316" s="13" t="s">
        <v>20</v>
      </c>
      <c r="K6316" s="13" t="s">
        <v>27</v>
      </c>
      <c r="L6316" s="2" t="s">
        <v>1151</v>
      </c>
      <c r="M6316" s="13" t="s">
        <v>365</v>
      </c>
      <c r="N6316" s="2" t="b">
        <v>0</v>
      </c>
      <c r="O6316" s="2" t="s">
        <v>10726</v>
      </c>
      <c r="P6316" s="2" t="s">
        <v>25</v>
      </c>
      <c r="Q6316" s="2" t="b">
        <v>1</v>
      </c>
      <c r="R6316" s="2" t="s">
        <v>10619</v>
      </c>
      <c r="S6316" s="2" t="s">
        <v>10619</v>
      </c>
      <c r="T6316" s="2" t="b">
        <v>1</v>
      </c>
    </row>
    <row r="6317" spans="1:20" x14ac:dyDescent="0.2">
      <c r="A6317" s="3">
        <v>6316</v>
      </c>
      <c r="B6317" s="3" t="s">
        <v>9006</v>
      </c>
      <c r="C6317" s="5">
        <v>44325</v>
      </c>
      <c r="D6317" s="3">
        <v>2021</v>
      </c>
      <c r="E6317" s="3" t="s">
        <v>10731</v>
      </c>
      <c r="F6317" s="3" t="s">
        <v>10622</v>
      </c>
      <c r="G6317" s="3" t="s">
        <v>10624</v>
      </c>
      <c r="H6317" s="3">
        <v>24</v>
      </c>
      <c r="I6317" s="14" t="s">
        <v>10778</v>
      </c>
      <c r="J6317" s="14" t="s">
        <v>20</v>
      </c>
      <c r="K6317" s="14" t="s">
        <v>27</v>
      </c>
      <c r="L6317" s="3" t="s">
        <v>9007</v>
      </c>
      <c r="M6317" s="14" t="s">
        <v>152</v>
      </c>
      <c r="N6317" s="3" t="b">
        <v>0</v>
      </c>
      <c r="O6317" s="3" t="s">
        <v>10726</v>
      </c>
      <c r="P6317" s="3" t="s">
        <v>25</v>
      </c>
      <c r="Q6317" s="3" t="b">
        <v>0</v>
      </c>
      <c r="R6317" s="3">
        <v>-71.903000000000006</v>
      </c>
      <c r="S6317" s="3">
        <v>42.244</v>
      </c>
      <c r="T6317" s="3" t="b">
        <v>1</v>
      </c>
    </row>
    <row r="6318" spans="1:20" x14ac:dyDescent="0.2">
      <c r="A6318" s="2">
        <v>6317</v>
      </c>
      <c r="B6318" s="2" t="s">
        <v>9008</v>
      </c>
      <c r="C6318" s="4">
        <v>44325</v>
      </c>
      <c r="D6318" s="2">
        <v>2021</v>
      </c>
      <c r="E6318" s="2" t="s">
        <v>10731</v>
      </c>
      <c r="F6318" s="2" t="s">
        <v>10622</v>
      </c>
      <c r="G6318" s="2" t="s">
        <v>10658</v>
      </c>
      <c r="H6318" s="2">
        <v>28</v>
      </c>
      <c r="I6318" s="13" t="s">
        <v>10778</v>
      </c>
      <c r="J6318" s="13" t="s">
        <v>20</v>
      </c>
      <c r="K6318" s="13" t="s">
        <v>27</v>
      </c>
      <c r="L6318" s="2" t="s">
        <v>469</v>
      </c>
      <c r="M6318" s="13" t="s">
        <v>50</v>
      </c>
      <c r="N6318" s="2" t="b">
        <v>0</v>
      </c>
      <c r="O6318" s="2" t="s">
        <v>441</v>
      </c>
      <c r="P6318" s="2" t="s">
        <v>76</v>
      </c>
      <c r="Q6318" s="2" t="b">
        <v>0</v>
      </c>
      <c r="R6318" s="2" t="s">
        <v>10619</v>
      </c>
      <c r="S6318" s="2" t="s">
        <v>10619</v>
      </c>
      <c r="T6318" s="2" t="b">
        <v>1</v>
      </c>
    </row>
    <row r="6319" spans="1:20" x14ac:dyDescent="0.2">
      <c r="A6319" s="3">
        <v>6318</v>
      </c>
      <c r="B6319" s="3" t="s">
        <v>9009</v>
      </c>
      <c r="C6319" s="5">
        <v>44326</v>
      </c>
      <c r="D6319" s="3">
        <v>2021</v>
      </c>
      <c r="E6319" s="3" t="s">
        <v>10731</v>
      </c>
      <c r="F6319" s="3" t="s">
        <v>10622</v>
      </c>
      <c r="G6319" s="3" t="s">
        <v>10624</v>
      </c>
      <c r="H6319" s="3">
        <v>29</v>
      </c>
      <c r="I6319" s="14" t="s">
        <v>10778</v>
      </c>
      <c r="J6319" s="14" t="s">
        <v>20</v>
      </c>
      <c r="K6319" s="14" t="s">
        <v>59</v>
      </c>
      <c r="L6319" s="3" t="s">
        <v>760</v>
      </c>
      <c r="M6319" s="14" t="s">
        <v>67</v>
      </c>
      <c r="N6319" s="3" t="b">
        <v>1</v>
      </c>
      <c r="O6319" s="3" t="s">
        <v>10726</v>
      </c>
      <c r="P6319" s="3" t="s">
        <v>10619</v>
      </c>
      <c r="Q6319" s="3" t="b">
        <v>0</v>
      </c>
      <c r="R6319" s="3">
        <v>-96.805999999999997</v>
      </c>
      <c r="S6319" s="3">
        <v>32.603999999999999</v>
      </c>
      <c r="T6319" s="3" t="b">
        <v>1</v>
      </c>
    </row>
    <row r="6320" spans="1:20" x14ac:dyDescent="0.2">
      <c r="A6320" s="2">
        <v>6319</v>
      </c>
      <c r="B6320" s="2" t="s">
        <v>9010</v>
      </c>
      <c r="C6320" s="4">
        <v>44327</v>
      </c>
      <c r="D6320" s="2">
        <v>2021</v>
      </c>
      <c r="E6320" s="2" t="s">
        <v>10731</v>
      </c>
      <c r="F6320" s="2" t="s">
        <v>10622</v>
      </c>
      <c r="G6320" s="2" t="s">
        <v>10628</v>
      </c>
      <c r="H6320" s="2">
        <v>27</v>
      </c>
      <c r="I6320" s="13" t="s">
        <v>10778</v>
      </c>
      <c r="J6320" s="13" t="s">
        <v>20</v>
      </c>
      <c r="K6320" s="13" t="s">
        <v>33</v>
      </c>
      <c r="L6320" s="2" t="s">
        <v>6307</v>
      </c>
      <c r="M6320" s="13" t="s">
        <v>170</v>
      </c>
      <c r="N6320" s="2" t="b">
        <v>0</v>
      </c>
      <c r="O6320" s="2" t="s">
        <v>441</v>
      </c>
      <c r="P6320" s="2" t="s">
        <v>10619</v>
      </c>
      <c r="Q6320" s="2" t="b">
        <v>0</v>
      </c>
      <c r="R6320" s="2">
        <v>-80.091999999999999</v>
      </c>
      <c r="S6320" s="2">
        <v>26.552</v>
      </c>
      <c r="T6320" s="2" t="b">
        <v>1</v>
      </c>
    </row>
    <row r="6321" spans="1:20" x14ac:dyDescent="0.2">
      <c r="A6321" s="3">
        <v>6320</v>
      </c>
      <c r="B6321" s="3" t="s">
        <v>9011</v>
      </c>
      <c r="C6321" s="5">
        <v>44327</v>
      </c>
      <c r="D6321" s="3">
        <v>2021</v>
      </c>
      <c r="E6321" s="3" t="s">
        <v>10731</v>
      </c>
      <c r="F6321" s="3" t="s">
        <v>10622</v>
      </c>
      <c r="G6321" s="3" t="s">
        <v>10624</v>
      </c>
      <c r="H6321" s="3">
        <v>30</v>
      </c>
      <c r="I6321" s="14" t="s">
        <v>10778</v>
      </c>
      <c r="J6321" s="14" t="s">
        <v>20</v>
      </c>
      <c r="K6321" s="14" t="s">
        <v>59</v>
      </c>
      <c r="L6321" s="3" t="s">
        <v>64</v>
      </c>
      <c r="M6321" s="14" t="s">
        <v>40</v>
      </c>
      <c r="N6321" s="3" t="b">
        <v>0</v>
      </c>
      <c r="O6321" s="3" t="s">
        <v>10726</v>
      </c>
      <c r="P6321" s="3" t="s">
        <v>25</v>
      </c>
      <c r="Q6321" s="3" t="b">
        <v>0</v>
      </c>
      <c r="R6321" s="3">
        <v>-121.29600000000001</v>
      </c>
      <c r="S6321" s="3">
        <v>37.993000000000002</v>
      </c>
      <c r="T6321" s="3" t="b">
        <v>1</v>
      </c>
    </row>
    <row r="6322" spans="1:20" x14ac:dyDescent="0.2">
      <c r="A6322" s="2">
        <v>6321</v>
      </c>
      <c r="B6322" s="2" t="s">
        <v>9012</v>
      </c>
      <c r="C6322" s="4">
        <v>44328</v>
      </c>
      <c r="D6322" s="2">
        <v>2021</v>
      </c>
      <c r="E6322" s="2" t="s">
        <v>10731</v>
      </c>
      <c r="F6322" s="2" t="s">
        <v>10622</v>
      </c>
      <c r="G6322" s="2" t="s">
        <v>10624</v>
      </c>
      <c r="H6322" s="2">
        <v>45</v>
      </c>
      <c r="I6322" s="13" t="s">
        <v>10777</v>
      </c>
      <c r="J6322" s="13" t="s">
        <v>20</v>
      </c>
      <c r="K6322" s="13" t="s">
        <v>10617</v>
      </c>
      <c r="L6322" s="2" t="s">
        <v>229</v>
      </c>
      <c r="M6322" s="13" t="s">
        <v>40</v>
      </c>
      <c r="N6322" s="2" t="b">
        <v>0</v>
      </c>
      <c r="O6322" s="2" t="s">
        <v>10726</v>
      </c>
      <c r="P6322" s="2" t="s">
        <v>51</v>
      </c>
      <c r="Q6322" s="2" t="b">
        <v>0</v>
      </c>
      <c r="R6322" s="2">
        <v>-122.29600000000001</v>
      </c>
      <c r="S6322" s="2">
        <v>37.838000000000001</v>
      </c>
      <c r="T6322" s="2" t="b">
        <v>1</v>
      </c>
    </row>
    <row r="6323" spans="1:20" x14ac:dyDescent="0.2">
      <c r="A6323" s="3">
        <v>6322</v>
      </c>
      <c r="B6323" s="3" t="s">
        <v>9013</v>
      </c>
      <c r="C6323" s="5">
        <v>44329</v>
      </c>
      <c r="D6323" s="3">
        <v>2021</v>
      </c>
      <c r="E6323" s="3" t="s">
        <v>10731</v>
      </c>
      <c r="F6323" s="3" t="s">
        <v>10622</v>
      </c>
      <c r="G6323" s="3" t="s">
        <v>10624</v>
      </c>
      <c r="H6323" s="3">
        <v>19</v>
      </c>
      <c r="I6323" s="14" t="s">
        <v>10780</v>
      </c>
      <c r="J6323" s="14" t="s">
        <v>20</v>
      </c>
      <c r="K6323" s="14" t="s">
        <v>10617</v>
      </c>
      <c r="L6323" s="3" t="s">
        <v>9014</v>
      </c>
      <c r="M6323" s="14" t="s">
        <v>67</v>
      </c>
      <c r="N6323" s="3" t="b">
        <v>0</v>
      </c>
      <c r="O6323" s="3" t="s">
        <v>10726</v>
      </c>
      <c r="P6323" s="3" t="s">
        <v>51</v>
      </c>
      <c r="Q6323" s="3" t="b">
        <v>0</v>
      </c>
      <c r="R6323" s="3" t="s">
        <v>10619</v>
      </c>
      <c r="S6323" s="3" t="s">
        <v>10619</v>
      </c>
      <c r="T6323" s="3" t="b">
        <v>1</v>
      </c>
    </row>
    <row r="6324" spans="1:20" x14ac:dyDescent="0.2">
      <c r="A6324" s="2">
        <v>6323</v>
      </c>
      <c r="B6324" s="2" t="s">
        <v>9015</v>
      </c>
      <c r="C6324" s="4">
        <v>44329</v>
      </c>
      <c r="D6324" s="2">
        <v>2021</v>
      </c>
      <c r="E6324" s="2" t="s">
        <v>10731</v>
      </c>
      <c r="F6324" s="2" t="s">
        <v>10622</v>
      </c>
      <c r="G6324" s="2" t="s">
        <v>10636</v>
      </c>
      <c r="H6324" s="2">
        <v>40</v>
      </c>
      <c r="I6324" s="13" t="s">
        <v>10779</v>
      </c>
      <c r="J6324" s="13" t="s">
        <v>20</v>
      </c>
      <c r="K6324" s="13" t="s">
        <v>59</v>
      </c>
      <c r="L6324" s="2" t="s">
        <v>2925</v>
      </c>
      <c r="M6324" s="13" t="s">
        <v>67</v>
      </c>
      <c r="N6324" s="2" t="b">
        <v>0</v>
      </c>
      <c r="O6324" s="2" t="s">
        <v>10636</v>
      </c>
      <c r="P6324" s="2" t="s">
        <v>10619</v>
      </c>
      <c r="Q6324" s="2" t="b">
        <v>0</v>
      </c>
      <c r="R6324" s="2" t="s">
        <v>10619</v>
      </c>
      <c r="S6324" s="2" t="s">
        <v>10619</v>
      </c>
      <c r="T6324" s="2" t="b">
        <v>1</v>
      </c>
    </row>
    <row r="6325" spans="1:20" x14ac:dyDescent="0.2">
      <c r="A6325" s="3">
        <v>6324</v>
      </c>
      <c r="B6325" s="3" t="s">
        <v>9016</v>
      </c>
      <c r="C6325" s="5">
        <v>44330</v>
      </c>
      <c r="D6325" s="3">
        <v>2021</v>
      </c>
      <c r="E6325" s="3" t="s">
        <v>10731</v>
      </c>
      <c r="F6325" s="3" t="s">
        <v>10622</v>
      </c>
      <c r="G6325" s="3" t="s">
        <v>10624</v>
      </c>
      <c r="H6325" s="3">
        <v>33</v>
      </c>
      <c r="I6325" s="14" t="s">
        <v>10779</v>
      </c>
      <c r="J6325" s="14" t="s">
        <v>20</v>
      </c>
      <c r="K6325" s="14" t="s">
        <v>27</v>
      </c>
      <c r="L6325" s="3" t="s">
        <v>138</v>
      </c>
      <c r="M6325" s="14" t="s">
        <v>197</v>
      </c>
      <c r="N6325" s="3" t="b">
        <v>1</v>
      </c>
      <c r="O6325" s="3" t="s">
        <v>10726</v>
      </c>
      <c r="P6325" s="3" t="s">
        <v>10619</v>
      </c>
      <c r="Q6325" s="3" t="b">
        <v>0</v>
      </c>
      <c r="R6325" s="3">
        <v>-96.475999999999999</v>
      </c>
      <c r="S6325" s="3">
        <v>41.429000000000002</v>
      </c>
      <c r="T6325" s="3" t="b">
        <v>1</v>
      </c>
    </row>
    <row r="6326" spans="1:20" x14ac:dyDescent="0.2">
      <c r="A6326" s="2">
        <v>6325</v>
      </c>
      <c r="B6326" s="2" t="s">
        <v>9017</v>
      </c>
      <c r="C6326" s="4">
        <v>44330</v>
      </c>
      <c r="D6326" s="2">
        <v>2021</v>
      </c>
      <c r="E6326" s="2" t="s">
        <v>10731</v>
      </c>
      <c r="F6326" s="2" t="s">
        <v>10622</v>
      </c>
      <c r="G6326" s="2" t="s">
        <v>10624</v>
      </c>
      <c r="H6326" s="2">
        <v>28</v>
      </c>
      <c r="I6326" s="13" t="s">
        <v>10778</v>
      </c>
      <c r="J6326" s="13" t="s">
        <v>20</v>
      </c>
      <c r="K6326" s="13" t="s">
        <v>27</v>
      </c>
      <c r="L6326" s="2" t="s">
        <v>2093</v>
      </c>
      <c r="M6326" s="13" t="s">
        <v>262</v>
      </c>
      <c r="N6326" s="2" t="b">
        <v>0</v>
      </c>
      <c r="O6326" s="2" t="s">
        <v>441</v>
      </c>
      <c r="P6326" s="2" t="s">
        <v>51</v>
      </c>
      <c r="Q6326" s="2" t="b">
        <v>1</v>
      </c>
      <c r="R6326" s="2">
        <v>-77.64</v>
      </c>
      <c r="S6326" s="2">
        <v>43.161000000000001</v>
      </c>
      <c r="T6326" s="2" t="b">
        <v>1</v>
      </c>
    </row>
    <row r="6327" spans="1:20" x14ac:dyDescent="0.2">
      <c r="A6327" s="3">
        <v>6326</v>
      </c>
      <c r="B6327" s="3" t="s">
        <v>9018</v>
      </c>
      <c r="C6327" s="5">
        <v>44330</v>
      </c>
      <c r="D6327" s="3">
        <v>2021</v>
      </c>
      <c r="E6327" s="3" t="s">
        <v>10731</v>
      </c>
      <c r="F6327" s="3" t="s">
        <v>10622</v>
      </c>
      <c r="G6327" s="3" t="s">
        <v>10624</v>
      </c>
      <c r="H6327" s="3">
        <v>24</v>
      </c>
      <c r="I6327" s="14" t="s">
        <v>10778</v>
      </c>
      <c r="J6327" s="14" t="s">
        <v>20</v>
      </c>
      <c r="K6327" s="14" t="s">
        <v>199</v>
      </c>
      <c r="L6327" s="3" t="s">
        <v>2064</v>
      </c>
      <c r="M6327" s="14" t="s">
        <v>1280</v>
      </c>
      <c r="N6327" s="3" t="b">
        <v>1</v>
      </c>
      <c r="O6327" s="3" t="s">
        <v>10726</v>
      </c>
      <c r="P6327" s="3" t="s">
        <v>10619</v>
      </c>
      <c r="Q6327" s="3" t="b">
        <v>0</v>
      </c>
      <c r="R6327" s="3">
        <v>-103.09099999999999</v>
      </c>
      <c r="S6327" s="3">
        <v>44.07</v>
      </c>
      <c r="T6327" s="3" t="b">
        <v>1</v>
      </c>
    </row>
    <row r="6328" spans="1:20" x14ac:dyDescent="0.2">
      <c r="A6328" s="2">
        <v>6327</v>
      </c>
      <c r="B6328" s="2" t="s">
        <v>10616</v>
      </c>
      <c r="C6328" s="4">
        <v>44330</v>
      </c>
      <c r="D6328" s="2">
        <v>2021</v>
      </c>
      <c r="E6328" s="2" t="s">
        <v>10731</v>
      </c>
      <c r="F6328" s="2" t="s">
        <v>10622</v>
      </c>
      <c r="G6328" s="2" t="s">
        <v>10624</v>
      </c>
      <c r="H6328" s="2" t="e">
        <v>#N/A</v>
      </c>
      <c r="I6328" s="13" t="e">
        <v>#N/A</v>
      </c>
      <c r="J6328" s="13" t="s">
        <v>20</v>
      </c>
      <c r="K6328" s="13" t="s">
        <v>10617</v>
      </c>
      <c r="L6328" s="2" t="s">
        <v>188</v>
      </c>
      <c r="M6328" s="13" t="s">
        <v>44</v>
      </c>
      <c r="N6328" s="2" t="b">
        <v>0</v>
      </c>
      <c r="O6328" s="2" t="s">
        <v>441</v>
      </c>
      <c r="P6328" s="2" t="s">
        <v>51</v>
      </c>
      <c r="Q6328" s="2" t="b">
        <v>0</v>
      </c>
      <c r="R6328" s="2">
        <v>-105.04</v>
      </c>
      <c r="S6328" s="2">
        <v>39.718000000000004</v>
      </c>
      <c r="T6328" s="2" t="b">
        <v>1</v>
      </c>
    </row>
    <row r="6329" spans="1:20" x14ac:dyDescent="0.2">
      <c r="A6329" s="3">
        <v>6328</v>
      </c>
      <c r="B6329" s="3" t="s">
        <v>9019</v>
      </c>
      <c r="C6329" s="5">
        <v>44330</v>
      </c>
      <c r="D6329" s="3">
        <v>2021</v>
      </c>
      <c r="E6329" s="3" t="s">
        <v>10731</v>
      </c>
      <c r="F6329" s="3" t="s">
        <v>10622</v>
      </c>
      <c r="G6329" s="3" t="s">
        <v>10628</v>
      </c>
      <c r="H6329" s="3">
        <v>0</v>
      </c>
      <c r="I6329" s="14" t="e">
        <v>#N/A</v>
      </c>
      <c r="J6329" s="14" t="s">
        <v>20</v>
      </c>
      <c r="K6329" s="14" t="s">
        <v>27</v>
      </c>
      <c r="L6329" s="3" t="s">
        <v>9020</v>
      </c>
      <c r="M6329" s="14" t="s">
        <v>115</v>
      </c>
      <c r="N6329" s="3" t="b">
        <v>0</v>
      </c>
      <c r="O6329" s="3" t="s">
        <v>441</v>
      </c>
      <c r="P6329" s="3" t="s">
        <v>76</v>
      </c>
      <c r="Q6329" s="3" t="b">
        <v>0</v>
      </c>
      <c r="R6329" s="3" t="s">
        <v>10619</v>
      </c>
      <c r="S6329" s="3" t="s">
        <v>10619</v>
      </c>
      <c r="T6329" s="3" t="b">
        <v>1</v>
      </c>
    </row>
    <row r="6330" spans="1:20" x14ac:dyDescent="0.2">
      <c r="A6330" s="2">
        <v>6329</v>
      </c>
      <c r="B6330" s="2" t="s">
        <v>9021</v>
      </c>
      <c r="C6330" s="4">
        <v>44330</v>
      </c>
      <c r="D6330" s="2">
        <v>2021</v>
      </c>
      <c r="E6330" s="2" t="s">
        <v>10731</v>
      </c>
      <c r="F6330" s="2" t="s">
        <v>10622</v>
      </c>
      <c r="G6330" s="2" t="s">
        <v>10624</v>
      </c>
      <c r="H6330" s="2">
        <v>48</v>
      </c>
      <c r="I6330" s="13" t="s">
        <v>10777</v>
      </c>
      <c r="J6330" s="13" t="s">
        <v>20</v>
      </c>
      <c r="K6330" s="13" t="s">
        <v>59</v>
      </c>
      <c r="L6330" s="2" t="s">
        <v>124</v>
      </c>
      <c r="M6330" s="13" t="s">
        <v>125</v>
      </c>
      <c r="N6330" s="2" t="b">
        <v>1</v>
      </c>
      <c r="O6330" s="2" t="s">
        <v>10726</v>
      </c>
      <c r="P6330" s="2" t="s">
        <v>25</v>
      </c>
      <c r="Q6330" s="2" t="b">
        <v>1</v>
      </c>
      <c r="R6330" s="2" t="s">
        <v>10619</v>
      </c>
      <c r="S6330" s="2" t="s">
        <v>10619</v>
      </c>
      <c r="T6330" s="2" t="b">
        <v>1</v>
      </c>
    </row>
    <row r="6331" spans="1:20" x14ac:dyDescent="0.2">
      <c r="A6331" s="3">
        <v>6330</v>
      </c>
      <c r="B6331" s="3" t="s">
        <v>9022</v>
      </c>
      <c r="C6331" s="5">
        <v>44330</v>
      </c>
      <c r="D6331" s="3">
        <v>2021</v>
      </c>
      <c r="E6331" s="3" t="s">
        <v>10731</v>
      </c>
      <c r="F6331" s="3" t="s">
        <v>10622</v>
      </c>
      <c r="G6331" s="3" t="s">
        <v>10636</v>
      </c>
      <c r="H6331" s="3">
        <v>26</v>
      </c>
      <c r="I6331" s="14" t="s">
        <v>10778</v>
      </c>
      <c r="J6331" s="14" t="s">
        <v>20</v>
      </c>
      <c r="K6331" s="14" t="s">
        <v>10617</v>
      </c>
      <c r="L6331" s="3" t="s">
        <v>3851</v>
      </c>
      <c r="M6331" s="14" t="s">
        <v>40</v>
      </c>
      <c r="N6331" s="3" t="b">
        <v>0</v>
      </c>
      <c r="O6331" s="3" t="s">
        <v>10636</v>
      </c>
      <c r="P6331" s="3" t="s">
        <v>51</v>
      </c>
      <c r="Q6331" s="3" t="b">
        <v>0</v>
      </c>
      <c r="R6331" s="3" t="s">
        <v>10619</v>
      </c>
      <c r="S6331" s="3" t="s">
        <v>10619</v>
      </c>
      <c r="T6331" s="3" t="b">
        <v>1</v>
      </c>
    </row>
    <row r="6332" spans="1:20" x14ac:dyDescent="0.2">
      <c r="A6332" s="2">
        <v>6331</v>
      </c>
      <c r="B6332" s="2" t="s">
        <v>9023</v>
      </c>
      <c r="C6332" s="4">
        <v>44332</v>
      </c>
      <c r="D6332" s="2">
        <v>2021</v>
      </c>
      <c r="E6332" s="2" t="s">
        <v>10731</v>
      </c>
      <c r="F6332" s="2" t="s">
        <v>10622</v>
      </c>
      <c r="G6332" s="2" t="s">
        <v>10624</v>
      </c>
      <c r="H6332" s="2">
        <v>39</v>
      </c>
      <c r="I6332" s="13" t="s">
        <v>10779</v>
      </c>
      <c r="J6332" s="13" t="s">
        <v>20</v>
      </c>
      <c r="K6332" s="13" t="s">
        <v>27</v>
      </c>
      <c r="L6332" s="2" t="s">
        <v>328</v>
      </c>
      <c r="M6332" s="13" t="s">
        <v>282</v>
      </c>
      <c r="N6332" s="2" t="b">
        <v>0</v>
      </c>
      <c r="O6332" s="2" t="s">
        <v>10726</v>
      </c>
      <c r="P6332" s="2" t="s">
        <v>10619</v>
      </c>
      <c r="Q6332" s="2" t="b">
        <v>0</v>
      </c>
      <c r="R6332" s="2">
        <v>-86.8</v>
      </c>
      <c r="S6332" s="2">
        <v>33.5</v>
      </c>
      <c r="T6332" s="2" t="b">
        <v>1</v>
      </c>
    </row>
    <row r="6333" spans="1:20" x14ac:dyDescent="0.2">
      <c r="A6333" s="3">
        <v>6332</v>
      </c>
      <c r="B6333" s="3" t="s">
        <v>9024</v>
      </c>
      <c r="C6333" s="5">
        <v>44332</v>
      </c>
      <c r="D6333" s="3">
        <v>2021</v>
      </c>
      <c r="E6333" s="3" t="s">
        <v>10731</v>
      </c>
      <c r="F6333" s="3" t="s">
        <v>10622</v>
      </c>
      <c r="G6333" s="3" t="s">
        <v>10628</v>
      </c>
      <c r="H6333" s="3">
        <v>49</v>
      </c>
      <c r="I6333" s="14" t="s">
        <v>10777</v>
      </c>
      <c r="J6333" s="14" t="s">
        <v>20</v>
      </c>
      <c r="K6333" s="14" t="s">
        <v>59</v>
      </c>
      <c r="L6333" s="3" t="s">
        <v>179</v>
      </c>
      <c r="M6333" s="14" t="s">
        <v>180</v>
      </c>
      <c r="N6333" s="3" t="b">
        <v>0</v>
      </c>
      <c r="O6333" s="3" t="s">
        <v>441</v>
      </c>
      <c r="P6333" s="3" t="s">
        <v>10619</v>
      </c>
      <c r="Q6333" s="3" t="b">
        <v>1</v>
      </c>
      <c r="R6333" s="3">
        <v>-76.593000000000004</v>
      </c>
      <c r="S6333" s="3">
        <v>39.311</v>
      </c>
      <c r="T6333" s="3" t="b">
        <v>1</v>
      </c>
    </row>
    <row r="6334" spans="1:20" x14ac:dyDescent="0.2">
      <c r="A6334" s="2">
        <v>6333</v>
      </c>
      <c r="B6334" s="2" t="s">
        <v>9025</v>
      </c>
      <c r="C6334" s="4">
        <v>44332</v>
      </c>
      <c r="D6334" s="2">
        <v>2021</v>
      </c>
      <c r="E6334" s="2" t="s">
        <v>10731</v>
      </c>
      <c r="F6334" s="2" t="s">
        <v>10622</v>
      </c>
      <c r="G6334" s="2" t="s">
        <v>10624</v>
      </c>
      <c r="H6334" s="2">
        <v>34</v>
      </c>
      <c r="I6334" s="13" t="s">
        <v>10779</v>
      </c>
      <c r="J6334" s="13" t="s">
        <v>20</v>
      </c>
      <c r="K6334" s="13" t="s">
        <v>27</v>
      </c>
      <c r="L6334" s="2" t="s">
        <v>196</v>
      </c>
      <c r="M6334" s="13" t="s">
        <v>197</v>
      </c>
      <c r="N6334" s="2" t="b">
        <v>1</v>
      </c>
      <c r="O6334" s="2" t="s">
        <v>10726</v>
      </c>
      <c r="P6334" s="2" t="s">
        <v>25</v>
      </c>
      <c r="Q6334" s="2" t="b">
        <v>1</v>
      </c>
      <c r="R6334" s="2">
        <v>-95.974999999999994</v>
      </c>
      <c r="S6334" s="2">
        <v>41.22</v>
      </c>
      <c r="T6334" s="2" t="b">
        <v>1</v>
      </c>
    </row>
    <row r="6335" spans="1:20" x14ac:dyDescent="0.2">
      <c r="A6335" s="3">
        <v>6334</v>
      </c>
      <c r="B6335" s="3" t="s">
        <v>9026</v>
      </c>
      <c r="C6335" s="5">
        <v>44332</v>
      </c>
      <c r="D6335" s="3">
        <v>2021</v>
      </c>
      <c r="E6335" s="3" t="s">
        <v>10731</v>
      </c>
      <c r="F6335" s="3" t="s">
        <v>10622</v>
      </c>
      <c r="G6335" s="3" t="s">
        <v>10644</v>
      </c>
      <c r="H6335" s="3">
        <v>17</v>
      </c>
      <c r="I6335" s="14" t="s">
        <v>10780</v>
      </c>
      <c r="J6335" s="14" t="s">
        <v>20</v>
      </c>
      <c r="K6335" s="14" t="s">
        <v>10617</v>
      </c>
      <c r="L6335" s="3" t="s">
        <v>5384</v>
      </c>
      <c r="M6335" s="14" t="s">
        <v>112</v>
      </c>
      <c r="N6335" s="3" t="b">
        <v>1</v>
      </c>
      <c r="O6335" s="3" t="s">
        <v>10726</v>
      </c>
      <c r="P6335" s="3" t="s">
        <v>10619</v>
      </c>
      <c r="Q6335" s="3" t="b">
        <v>0</v>
      </c>
      <c r="R6335" s="3" t="s">
        <v>10619</v>
      </c>
      <c r="S6335" s="3" t="s">
        <v>10619</v>
      </c>
      <c r="T6335" s="3" t="b">
        <v>1</v>
      </c>
    </row>
    <row r="6336" spans="1:20" x14ac:dyDescent="0.2">
      <c r="A6336" s="2">
        <v>6335</v>
      </c>
      <c r="B6336" s="2" t="s">
        <v>9027</v>
      </c>
      <c r="C6336" s="4">
        <v>44333</v>
      </c>
      <c r="D6336" s="2">
        <v>2021</v>
      </c>
      <c r="E6336" s="2" t="s">
        <v>10731</v>
      </c>
      <c r="F6336" s="2" t="s">
        <v>10622</v>
      </c>
      <c r="G6336" s="2" t="s">
        <v>10624</v>
      </c>
      <c r="H6336" s="2">
        <v>35</v>
      </c>
      <c r="I6336" s="13" t="s">
        <v>10779</v>
      </c>
      <c r="J6336" s="13" t="s">
        <v>20</v>
      </c>
      <c r="K6336" s="13" t="s">
        <v>10617</v>
      </c>
      <c r="L6336" s="2" t="s">
        <v>7415</v>
      </c>
      <c r="M6336" s="13" t="s">
        <v>893</v>
      </c>
      <c r="N6336" s="2" t="b">
        <v>0</v>
      </c>
      <c r="O6336" s="2" t="s">
        <v>10726</v>
      </c>
      <c r="P6336" s="2" t="s">
        <v>10619</v>
      </c>
      <c r="Q6336" s="2" t="b">
        <v>0</v>
      </c>
      <c r="R6336" s="2">
        <v>-102.779</v>
      </c>
      <c r="S6336" s="2">
        <v>46.905999999999999</v>
      </c>
      <c r="T6336" s="2" t="b">
        <v>1</v>
      </c>
    </row>
    <row r="6337" spans="1:20" x14ac:dyDescent="0.2">
      <c r="A6337" s="3">
        <v>6336</v>
      </c>
      <c r="B6337" s="3" t="s">
        <v>9028</v>
      </c>
      <c r="C6337" s="5">
        <v>44333</v>
      </c>
      <c r="D6337" s="3">
        <v>2021</v>
      </c>
      <c r="E6337" s="3" t="s">
        <v>10731</v>
      </c>
      <c r="F6337" s="3" t="s">
        <v>10622</v>
      </c>
      <c r="G6337" s="3" t="s">
        <v>10636</v>
      </c>
      <c r="H6337" s="3">
        <v>32</v>
      </c>
      <c r="I6337" s="14" t="s">
        <v>10779</v>
      </c>
      <c r="J6337" s="14" t="s">
        <v>20</v>
      </c>
      <c r="K6337" s="14" t="s">
        <v>27</v>
      </c>
      <c r="L6337" s="3" t="s">
        <v>4267</v>
      </c>
      <c r="M6337" s="14" t="s">
        <v>50</v>
      </c>
      <c r="N6337" s="3" t="b">
        <v>0</v>
      </c>
      <c r="O6337" s="3" t="s">
        <v>10726</v>
      </c>
      <c r="P6337" s="3" t="s">
        <v>10619</v>
      </c>
      <c r="Q6337" s="3" t="b">
        <v>1</v>
      </c>
      <c r="R6337" s="3">
        <v>-112.27</v>
      </c>
      <c r="S6337" s="3">
        <v>33.552999999999997</v>
      </c>
      <c r="T6337" s="3" t="b">
        <v>1</v>
      </c>
    </row>
    <row r="6338" spans="1:20" x14ac:dyDescent="0.2">
      <c r="A6338" s="2">
        <v>6337</v>
      </c>
      <c r="B6338" s="2" t="s">
        <v>10616</v>
      </c>
      <c r="C6338" s="4">
        <v>44333</v>
      </c>
      <c r="D6338" s="2">
        <v>2021</v>
      </c>
      <c r="E6338" s="2" t="s">
        <v>10731</v>
      </c>
      <c r="F6338" s="2" t="s">
        <v>10622</v>
      </c>
      <c r="G6338" s="2" t="s">
        <v>10628</v>
      </c>
      <c r="H6338" s="2" t="e">
        <v>#N/A</v>
      </c>
      <c r="I6338" s="13" t="e">
        <v>#N/A</v>
      </c>
      <c r="J6338" s="13" t="s">
        <v>20</v>
      </c>
      <c r="K6338" s="13" t="s">
        <v>10617</v>
      </c>
      <c r="L6338" s="2" t="s">
        <v>7716</v>
      </c>
      <c r="M6338" s="13" t="s">
        <v>40</v>
      </c>
      <c r="N6338" s="2" t="b">
        <v>0</v>
      </c>
      <c r="O6338" s="2" t="s">
        <v>10726</v>
      </c>
      <c r="P6338" s="2" t="s">
        <v>25</v>
      </c>
      <c r="Q6338" s="2" t="b">
        <v>0</v>
      </c>
      <c r="R6338" s="2" t="s">
        <v>10619</v>
      </c>
      <c r="S6338" s="2" t="s">
        <v>10619</v>
      </c>
      <c r="T6338" s="2" t="b">
        <v>1</v>
      </c>
    </row>
    <row r="6339" spans="1:20" x14ac:dyDescent="0.2">
      <c r="A6339" s="3">
        <v>6338</v>
      </c>
      <c r="B6339" s="3" t="s">
        <v>9029</v>
      </c>
      <c r="C6339" s="5">
        <v>44334</v>
      </c>
      <c r="D6339" s="3">
        <v>2021</v>
      </c>
      <c r="E6339" s="3" t="s">
        <v>10731</v>
      </c>
      <c r="F6339" s="3" t="s">
        <v>10622</v>
      </c>
      <c r="G6339" s="3" t="s">
        <v>10624</v>
      </c>
      <c r="H6339" s="3">
        <v>32</v>
      </c>
      <c r="I6339" s="14" t="s">
        <v>10779</v>
      </c>
      <c r="J6339" s="14" t="s">
        <v>20</v>
      </c>
      <c r="K6339" s="14" t="s">
        <v>59</v>
      </c>
      <c r="L6339" s="3" t="s">
        <v>2058</v>
      </c>
      <c r="M6339" s="14" t="s">
        <v>282</v>
      </c>
      <c r="N6339" s="3" t="b">
        <v>0</v>
      </c>
      <c r="O6339" s="3" t="s">
        <v>10726</v>
      </c>
      <c r="P6339" s="3" t="s">
        <v>10619</v>
      </c>
      <c r="Q6339" s="3" t="b">
        <v>0</v>
      </c>
      <c r="R6339" s="3">
        <v>-86.141000000000005</v>
      </c>
      <c r="S6339" s="3">
        <v>32.369</v>
      </c>
      <c r="T6339" s="3" t="b">
        <v>1</v>
      </c>
    </row>
    <row r="6340" spans="1:20" x14ac:dyDescent="0.2">
      <c r="A6340" s="2">
        <v>6339</v>
      </c>
      <c r="B6340" s="2" t="s">
        <v>10616</v>
      </c>
      <c r="C6340" s="4">
        <v>44334</v>
      </c>
      <c r="D6340" s="2">
        <v>2021</v>
      </c>
      <c r="E6340" s="2" t="s">
        <v>10731</v>
      </c>
      <c r="F6340" s="2" t="s">
        <v>10622</v>
      </c>
      <c r="G6340" s="2" t="s">
        <v>10624</v>
      </c>
      <c r="H6340" s="2" t="e">
        <v>#N/A</v>
      </c>
      <c r="I6340" s="13" t="s">
        <v>10779</v>
      </c>
      <c r="J6340" s="13" t="s">
        <v>20</v>
      </c>
      <c r="K6340" s="13" t="s">
        <v>27</v>
      </c>
      <c r="L6340" s="2" t="s">
        <v>9030</v>
      </c>
      <c r="M6340" s="13" t="s">
        <v>29</v>
      </c>
      <c r="N6340" s="2" t="b">
        <v>0</v>
      </c>
      <c r="O6340" s="2" t="s">
        <v>441</v>
      </c>
      <c r="P6340" s="2" t="s">
        <v>51</v>
      </c>
      <c r="Q6340" s="2" t="b">
        <v>0</v>
      </c>
      <c r="R6340" s="2">
        <v>-123.187</v>
      </c>
      <c r="S6340" s="2">
        <v>42.534999999999997</v>
      </c>
      <c r="T6340" s="2" t="b">
        <v>1</v>
      </c>
    </row>
    <row r="6341" spans="1:20" x14ac:dyDescent="0.2">
      <c r="A6341" s="3">
        <v>6340</v>
      </c>
      <c r="B6341" s="3" t="s">
        <v>9031</v>
      </c>
      <c r="C6341" s="5">
        <v>44334</v>
      </c>
      <c r="D6341" s="3">
        <v>2021</v>
      </c>
      <c r="E6341" s="3" t="s">
        <v>10731</v>
      </c>
      <c r="F6341" s="3" t="s">
        <v>10622</v>
      </c>
      <c r="G6341" s="3" t="s">
        <v>10636</v>
      </c>
      <c r="H6341" s="3">
        <v>16</v>
      </c>
      <c r="I6341" s="14" t="s">
        <v>10780</v>
      </c>
      <c r="J6341" s="14" t="s">
        <v>20</v>
      </c>
      <c r="K6341" s="14" t="s">
        <v>10617</v>
      </c>
      <c r="L6341" s="3" t="s">
        <v>1484</v>
      </c>
      <c r="M6341" s="14" t="s">
        <v>40</v>
      </c>
      <c r="N6341" s="3" t="b">
        <v>0</v>
      </c>
      <c r="O6341" s="3" t="s">
        <v>441</v>
      </c>
      <c r="P6341" s="3" t="s">
        <v>51</v>
      </c>
      <c r="Q6341" s="3" t="b">
        <v>1</v>
      </c>
      <c r="R6341" s="3">
        <v>-120.93</v>
      </c>
      <c r="S6341" s="3">
        <v>37.624000000000002</v>
      </c>
      <c r="T6341" s="3" t="b">
        <v>1</v>
      </c>
    </row>
    <row r="6342" spans="1:20" x14ac:dyDescent="0.2">
      <c r="A6342" s="2">
        <v>6341</v>
      </c>
      <c r="B6342" s="2" t="s">
        <v>9032</v>
      </c>
      <c r="C6342" s="4">
        <v>44334</v>
      </c>
      <c r="D6342" s="2">
        <v>2021</v>
      </c>
      <c r="E6342" s="2" t="s">
        <v>10731</v>
      </c>
      <c r="F6342" s="2" t="s">
        <v>10622</v>
      </c>
      <c r="G6342" s="2" t="s">
        <v>10630</v>
      </c>
      <c r="H6342" s="2">
        <v>22</v>
      </c>
      <c r="I6342" s="13" t="s">
        <v>10778</v>
      </c>
      <c r="J6342" s="13" t="s">
        <v>20</v>
      </c>
      <c r="K6342" s="13" t="s">
        <v>27</v>
      </c>
      <c r="L6342" s="2" t="s">
        <v>3409</v>
      </c>
      <c r="M6342" s="13" t="s">
        <v>44</v>
      </c>
      <c r="N6342" s="2" t="b">
        <v>0</v>
      </c>
      <c r="O6342" s="2" t="s">
        <v>10726</v>
      </c>
      <c r="P6342" s="2" t="s">
        <v>51</v>
      </c>
      <c r="Q6342" s="2" t="b">
        <v>1</v>
      </c>
      <c r="R6342" s="2">
        <v>-104.97</v>
      </c>
      <c r="S6342" s="2">
        <v>39.655000000000001</v>
      </c>
      <c r="T6342" s="2" t="b">
        <v>1</v>
      </c>
    </row>
    <row r="6343" spans="1:20" x14ac:dyDescent="0.2">
      <c r="A6343" s="3">
        <v>6342</v>
      </c>
      <c r="B6343" s="3" t="s">
        <v>9033</v>
      </c>
      <c r="C6343" s="5">
        <v>44334</v>
      </c>
      <c r="D6343" s="3">
        <v>2021</v>
      </c>
      <c r="E6343" s="3" t="s">
        <v>10731</v>
      </c>
      <c r="F6343" s="3" t="s">
        <v>10622</v>
      </c>
      <c r="G6343" s="3" t="s">
        <v>10624</v>
      </c>
      <c r="H6343" s="3">
        <v>32</v>
      </c>
      <c r="I6343" s="14" t="s">
        <v>10779</v>
      </c>
      <c r="J6343" s="14" t="s">
        <v>20</v>
      </c>
      <c r="K6343" s="14" t="s">
        <v>27</v>
      </c>
      <c r="L6343" s="3" t="s">
        <v>9034</v>
      </c>
      <c r="M6343" s="14" t="s">
        <v>282</v>
      </c>
      <c r="N6343" s="3" t="b">
        <v>0</v>
      </c>
      <c r="O6343" s="3" t="s">
        <v>10726</v>
      </c>
      <c r="P6343" s="3" t="s">
        <v>51</v>
      </c>
      <c r="Q6343" s="3" t="b">
        <v>0</v>
      </c>
      <c r="R6343" s="3" t="s">
        <v>10619</v>
      </c>
      <c r="S6343" s="3" t="s">
        <v>10619</v>
      </c>
      <c r="T6343" s="3" t="b">
        <v>1</v>
      </c>
    </row>
    <row r="6344" spans="1:20" x14ac:dyDescent="0.2">
      <c r="A6344" s="2">
        <v>6343</v>
      </c>
      <c r="B6344" s="2" t="s">
        <v>9035</v>
      </c>
      <c r="C6344" s="4">
        <v>44334</v>
      </c>
      <c r="D6344" s="2">
        <v>2021</v>
      </c>
      <c r="E6344" s="2" t="s">
        <v>10731</v>
      </c>
      <c r="F6344" s="2" t="s">
        <v>10623</v>
      </c>
      <c r="G6344" s="2" t="s">
        <v>10636</v>
      </c>
      <c r="H6344" s="2">
        <v>21</v>
      </c>
      <c r="I6344" s="13" t="s">
        <v>10778</v>
      </c>
      <c r="J6344" s="13" t="s">
        <v>20</v>
      </c>
      <c r="K6344" s="13" t="s">
        <v>59</v>
      </c>
      <c r="L6344" s="2" t="s">
        <v>1088</v>
      </c>
      <c r="M6344" s="13" t="s">
        <v>234</v>
      </c>
      <c r="N6344" s="2" t="b">
        <v>0</v>
      </c>
      <c r="O6344" s="2" t="s">
        <v>10636</v>
      </c>
      <c r="P6344" s="2" t="s">
        <v>441</v>
      </c>
      <c r="Q6344" s="2" t="b">
        <v>0</v>
      </c>
      <c r="R6344" s="2">
        <v>-84.296999999999997</v>
      </c>
      <c r="S6344" s="2">
        <v>33.770000000000003</v>
      </c>
      <c r="T6344" s="2" t="b">
        <v>1</v>
      </c>
    </row>
    <row r="6345" spans="1:20" x14ac:dyDescent="0.2">
      <c r="A6345" s="3">
        <v>6344</v>
      </c>
      <c r="B6345" s="3" t="s">
        <v>9036</v>
      </c>
      <c r="C6345" s="5">
        <v>44335</v>
      </c>
      <c r="D6345" s="3">
        <v>2021</v>
      </c>
      <c r="E6345" s="3" t="s">
        <v>10731</v>
      </c>
      <c r="F6345" s="3" t="s">
        <v>10622</v>
      </c>
      <c r="G6345" s="3" t="s">
        <v>10630</v>
      </c>
      <c r="H6345" s="3">
        <v>19</v>
      </c>
      <c r="I6345" s="14" t="s">
        <v>10780</v>
      </c>
      <c r="J6345" s="14" t="s">
        <v>20</v>
      </c>
      <c r="K6345" s="14" t="s">
        <v>27</v>
      </c>
      <c r="L6345" s="3" t="s">
        <v>4536</v>
      </c>
      <c r="M6345" s="14" t="s">
        <v>212</v>
      </c>
      <c r="N6345" s="3" t="b">
        <v>0</v>
      </c>
      <c r="O6345" s="3" t="s">
        <v>441</v>
      </c>
      <c r="P6345" s="3" t="s">
        <v>51</v>
      </c>
      <c r="Q6345" s="3" t="b">
        <v>0</v>
      </c>
      <c r="R6345" s="3">
        <v>-84.853999999999999</v>
      </c>
      <c r="S6345" s="3">
        <v>42.548000000000002</v>
      </c>
      <c r="T6345" s="3" t="b">
        <v>1</v>
      </c>
    </row>
    <row r="6346" spans="1:20" x14ac:dyDescent="0.2">
      <c r="A6346" s="2">
        <v>6345</v>
      </c>
      <c r="B6346" s="2" t="s">
        <v>9037</v>
      </c>
      <c r="C6346" s="4">
        <v>44335</v>
      </c>
      <c r="D6346" s="2">
        <v>2021</v>
      </c>
      <c r="E6346" s="2" t="s">
        <v>10731</v>
      </c>
      <c r="F6346" s="2" t="s">
        <v>10622</v>
      </c>
      <c r="G6346" s="2" t="s">
        <v>10624</v>
      </c>
      <c r="H6346" s="2">
        <v>24</v>
      </c>
      <c r="I6346" s="13" t="s">
        <v>10778</v>
      </c>
      <c r="J6346" s="13" t="s">
        <v>20</v>
      </c>
      <c r="K6346" s="13" t="s">
        <v>59</v>
      </c>
      <c r="L6346" s="2" t="s">
        <v>9038</v>
      </c>
      <c r="M6346" s="13" t="s">
        <v>96</v>
      </c>
      <c r="N6346" s="2" t="b">
        <v>0</v>
      </c>
      <c r="O6346" s="2" t="s">
        <v>10726</v>
      </c>
      <c r="P6346" s="2" t="s">
        <v>25</v>
      </c>
      <c r="Q6346" s="2" t="b">
        <v>0</v>
      </c>
      <c r="R6346" s="2" t="s">
        <v>10619</v>
      </c>
      <c r="S6346" s="2" t="s">
        <v>10619</v>
      </c>
      <c r="T6346" s="2" t="b">
        <v>1</v>
      </c>
    </row>
    <row r="6347" spans="1:20" x14ac:dyDescent="0.2">
      <c r="A6347" s="3">
        <v>6346</v>
      </c>
      <c r="B6347" s="3" t="s">
        <v>9039</v>
      </c>
      <c r="C6347" s="5">
        <v>44335</v>
      </c>
      <c r="D6347" s="3">
        <v>2021</v>
      </c>
      <c r="E6347" s="3" t="s">
        <v>10731</v>
      </c>
      <c r="F6347" s="3" t="s">
        <v>10623</v>
      </c>
      <c r="G6347" s="3" t="s">
        <v>10628</v>
      </c>
      <c r="H6347" s="3">
        <v>52</v>
      </c>
      <c r="I6347" s="14" t="s">
        <v>10776</v>
      </c>
      <c r="J6347" s="14" t="s">
        <v>20</v>
      </c>
      <c r="K6347" s="14" t="s">
        <v>10617</v>
      </c>
      <c r="L6347" s="3" t="s">
        <v>188</v>
      </c>
      <c r="M6347" s="14" t="s">
        <v>44</v>
      </c>
      <c r="N6347" s="3" t="b">
        <v>0</v>
      </c>
      <c r="O6347" s="3" t="s">
        <v>441</v>
      </c>
      <c r="P6347" s="3" t="s">
        <v>25</v>
      </c>
      <c r="Q6347" s="3" t="b">
        <v>0</v>
      </c>
      <c r="R6347" s="3">
        <v>-105.02500000000001</v>
      </c>
      <c r="S6347" s="3">
        <v>39.673000000000002</v>
      </c>
      <c r="T6347" s="3" t="b">
        <v>1</v>
      </c>
    </row>
    <row r="6348" spans="1:20" x14ac:dyDescent="0.2">
      <c r="A6348" s="2">
        <v>6347</v>
      </c>
      <c r="B6348" s="2" t="s">
        <v>9040</v>
      </c>
      <c r="C6348" s="4">
        <v>44336</v>
      </c>
      <c r="D6348" s="2">
        <v>2021</v>
      </c>
      <c r="E6348" s="2" t="s">
        <v>10731</v>
      </c>
      <c r="F6348" s="2" t="s">
        <v>10622</v>
      </c>
      <c r="G6348" s="2" t="s">
        <v>10624</v>
      </c>
      <c r="H6348" s="2">
        <v>31</v>
      </c>
      <c r="I6348" s="13" t="s">
        <v>10779</v>
      </c>
      <c r="J6348" s="13" t="s">
        <v>20</v>
      </c>
      <c r="K6348" s="13" t="s">
        <v>10617</v>
      </c>
      <c r="L6348" s="2" t="s">
        <v>1354</v>
      </c>
      <c r="M6348" s="13" t="s">
        <v>115</v>
      </c>
      <c r="N6348" s="2" t="b">
        <v>0</v>
      </c>
      <c r="O6348" s="2" t="s">
        <v>10726</v>
      </c>
      <c r="P6348" s="2" t="s">
        <v>25</v>
      </c>
      <c r="Q6348" s="2" t="b">
        <v>0</v>
      </c>
      <c r="R6348" s="2">
        <v>-81.899000000000001</v>
      </c>
      <c r="S6348" s="2">
        <v>36.741999999999997</v>
      </c>
      <c r="T6348" s="2" t="b">
        <v>1</v>
      </c>
    </row>
    <row r="6349" spans="1:20" x14ac:dyDescent="0.2">
      <c r="A6349" s="3">
        <v>6348</v>
      </c>
      <c r="B6349" s="3" t="s">
        <v>9041</v>
      </c>
      <c r="C6349" s="5">
        <v>44336</v>
      </c>
      <c r="D6349" s="3">
        <v>2021</v>
      </c>
      <c r="E6349" s="3" t="s">
        <v>10731</v>
      </c>
      <c r="F6349" s="3" t="s">
        <v>10622</v>
      </c>
      <c r="G6349" s="3" t="s">
        <v>10624</v>
      </c>
      <c r="H6349" s="3">
        <v>31</v>
      </c>
      <c r="I6349" s="14" t="s">
        <v>10779</v>
      </c>
      <c r="J6349" s="14" t="s">
        <v>20</v>
      </c>
      <c r="K6349" s="14" t="s">
        <v>10617</v>
      </c>
      <c r="L6349" s="3" t="s">
        <v>4696</v>
      </c>
      <c r="M6349" s="14" t="s">
        <v>40</v>
      </c>
      <c r="N6349" s="3" t="b">
        <v>0</v>
      </c>
      <c r="O6349" s="3" t="s">
        <v>10726</v>
      </c>
      <c r="P6349" s="3" t="s">
        <v>25</v>
      </c>
      <c r="Q6349" s="3" t="b">
        <v>1</v>
      </c>
      <c r="R6349" s="3">
        <v>-121.872</v>
      </c>
      <c r="S6349" s="3">
        <v>38.006</v>
      </c>
      <c r="T6349" s="3" t="b">
        <v>1</v>
      </c>
    </row>
    <row r="6350" spans="1:20" x14ac:dyDescent="0.2">
      <c r="A6350" s="2">
        <v>6349</v>
      </c>
      <c r="B6350" s="2" t="s">
        <v>9042</v>
      </c>
      <c r="C6350" s="4">
        <v>44336</v>
      </c>
      <c r="D6350" s="2">
        <v>2021</v>
      </c>
      <c r="E6350" s="2" t="s">
        <v>10731</v>
      </c>
      <c r="F6350" s="2" t="s">
        <v>10622</v>
      </c>
      <c r="G6350" s="2" t="s">
        <v>10628</v>
      </c>
      <c r="H6350" s="2">
        <v>44</v>
      </c>
      <c r="I6350" s="13" t="s">
        <v>10777</v>
      </c>
      <c r="J6350" s="13" t="s">
        <v>20</v>
      </c>
      <c r="K6350" s="13" t="s">
        <v>10617</v>
      </c>
      <c r="L6350" s="2" t="s">
        <v>9043</v>
      </c>
      <c r="M6350" s="13" t="s">
        <v>262</v>
      </c>
      <c r="N6350" s="2" t="b">
        <v>0</v>
      </c>
      <c r="O6350" s="2" t="s">
        <v>441</v>
      </c>
      <c r="P6350" s="2" t="s">
        <v>25</v>
      </c>
      <c r="Q6350" s="2" t="b">
        <v>0</v>
      </c>
      <c r="R6350" s="2">
        <v>-72.799000000000007</v>
      </c>
      <c r="S6350" s="2">
        <v>40.860999999999997</v>
      </c>
      <c r="T6350" s="2" t="b">
        <v>1</v>
      </c>
    </row>
    <row r="6351" spans="1:20" x14ac:dyDescent="0.2">
      <c r="A6351" s="3">
        <v>6350</v>
      </c>
      <c r="B6351" s="3" t="s">
        <v>9044</v>
      </c>
      <c r="C6351" s="5">
        <v>44337</v>
      </c>
      <c r="D6351" s="3">
        <v>2021</v>
      </c>
      <c r="E6351" s="3" t="s">
        <v>10731</v>
      </c>
      <c r="F6351" s="3" t="s">
        <v>10622</v>
      </c>
      <c r="G6351" s="3" t="s">
        <v>10624</v>
      </c>
      <c r="H6351" s="3">
        <v>23</v>
      </c>
      <c r="I6351" s="14" t="s">
        <v>10778</v>
      </c>
      <c r="J6351" s="14" t="s">
        <v>20</v>
      </c>
      <c r="K6351" s="14" t="s">
        <v>10617</v>
      </c>
      <c r="L6351" s="3" t="s">
        <v>2824</v>
      </c>
      <c r="M6351" s="14" t="s">
        <v>234</v>
      </c>
      <c r="N6351" s="3" t="b">
        <v>0</v>
      </c>
      <c r="O6351" s="3" t="s">
        <v>10726</v>
      </c>
      <c r="P6351" s="3" t="s">
        <v>25</v>
      </c>
      <c r="Q6351" s="3" t="b">
        <v>0</v>
      </c>
      <c r="R6351" s="3">
        <v>-84.158000000000001</v>
      </c>
      <c r="S6351" s="3">
        <v>31.571000000000002</v>
      </c>
      <c r="T6351" s="3" t="b">
        <v>1</v>
      </c>
    </row>
    <row r="6352" spans="1:20" x14ac:dyDescent="0.2">
      <c r="A6352" s="2">
        <v>6351</v>
      </c>
      <c r="B6352" s="2" t="s">
        <v>10616</v>
      </c>
      <c r="C6352" s="4">
        <v>44337</v>
      </c>
      <c r="D6352" s="2">
        <v>2021</v>
      </c>
      <c r="E6352" s="2" t="s">
        <v>10731</v>
      </c>
      <c r="F6352" s="2" t="s">
        <v>10622</v>
      </c>
      <c r="G6352" s="2" t="s">
        <v>10624</v>
      </c>
      <c r="H6352" s="2" t="e">
        <v>#N/A</v>
      </c>
      <c r="I6352" s="13" t="e">
        <v>#N/A</v>
      </c>
      <c r="J6352" s="13" t="s">
        <v>20</v>
      </c>
      <c r="K6352" s="13" t="s">
        <v>10617</v>
      </c>
      <c r="L6352" s="2" t="s">
        <v>1551</v>
      </c>
      <c r="M6352" s="13" t="s">
        <v>75</v>
      </c>
      <c r="N6352" s="2" t="b">
        <v>0</v>
      </c>
      <c r="O6352" s="2" t="s">
        <v>441</v>
      </c>
      <c r="P6352" s="2" t="s">
        <v>10619</v>
      </c>
      <c r="Q6352" s="2" t="b">
        <v>0</v>
      </c>
      <c r="R6352" s="2">
        <v>-91.114999999999995</v>
      </c>
      <c r="S6352" s="2">
        <v>30.984999999999999</v>
      </c>
      <c r="T6352" s="2" t="b">
        <v>1</v>
      </c>
    </row>
    <row r="6353" spans="1:20" x14ac:dyDescent="0.2">
      <c r="A6353" s="3">
        <v>6352</v>
      </c>
      <c r="B6353" s="3" t="s">
        <v>9045</v>
      </c>
      <c r="C6353" s="5">
        <v>44337</v>
      </c>
      <c r="D6353" s="3">
        <v>2021</v>
      </c>
      <c r="E6353" s="3" t="s">
        <v>10731</v>
      </c>
      <c r="F6353" s="3" t="s">
        <v>10622</v>
      </c>
      <c r="G6353" s="3" t="s">
        <v>10624</v>
      </c>
      <c r="H6353" s="3">
        <v>0</v>
      </c>
      <c r="I6353" s="14" t="e">
        <v>#N/A</v>
      </c>
      <c r="J6353" s="14" t="s">
        <v>20</v>
      </c>
      <c r="K6353" s="14" t="s">
        <v>10617</v>
      </c>
      <c r="L6353" s="3" t="s">
        <v>218</v>
      </c>
      <c r="M6353" s="14" t="s">
        <v>67</v>
      </c>
      <c r="N6353" s="3" t="b">
        <v>0</v>
      </c>
      <c r="O6353" s="3" t="s">
        <v>10726</v>
      </c>
      <c r="P6353" s="3" t="s">
        <v>25</v>
      </c>
      <c r="Q6353" s="3" t="b">
        <v>1</v>
      </c>
      <c r="R6353" s="3">
        <v>-95.542000000000002</v>
      </c>
      <c r="S6353" s="3">
        <v>29.675999999999998</v>
      </c>
      <c r="T6353" s="3" t="b">
        <v>1</v>
      </c>
    </row>
    <row r="6354" spans="1:20" x14ac:dyDescent="0.2">
      <c r="A6354" s="2">
        <v>6353</v>
      </c>
      <c r="B6354" s="2" t="s">
        <v>9046</v>
      </c>
      <c r="C6354" s="4">
        <v>44338</v>
      </c>
      <c r="D6354" s="2">
        <v>2021</v>
      </c>
      <c r="E6354" s="2" t="s">
        <v>10731</v>
      </c>
      <c r="F6354" s="2" t="s">
        <v>10622</v>
      </c>
      <c r="G6354" s="2" t="s">
        <v>10664</v>
      </c>
      <c r="H6354" s="2">
        <v>0</v>
      </c>
      <c r="I6354" s="13" t="e">
        <v>#N/A</v>
      </c>
      <c r="J6354" s="13" t="s">
        <v>20</v>
      </c>
      <c r="K6354" s="13" t="s">
        <v>27</v>
      </c>
      <c r="L6354" s="2" t="s">
        <v>9047</v>
      </c>
      <c r="M6354" s="13" t="s">
        <v>255</v>
      </c>
      <c r="N6354" s="2" t="b">
        <v>0</v>
      </c>
      <c r="O6354" s="2" t="s">
        <v>10726</v>
      </c>
      <c r="P6354" s="2" t="s">
        <v>10619</v>
      </c>
      <c r="Q6354" s="2" t="b">
        <v>0</v>
      </c>
      <c r="R6354" s="2">
        <v>-80.953999999999994</v>
      </c>
      <c r="S6354" s="2">
        <v>35.601999999999997</v>
      </c>
      <c r="T6354" s="2" t="b">
        <v>1</v>
      </c>
    </row>
    <row r="6355" spans="1:20" x14ac:dyDescent="0.2">
      <c r="A6355" s="3">
        <v>6354</v>
      </c>
      <c r="B6355" s="3" t="s">
        <v>9048</v>
      </c>
      <c r="C6355" s="5">
        <v>44338</v>
      </c>
      <c r="D6355" s="3">
        <v>2021</v>
      </c>
      <c r="E6355" s="3" t="s">
        <v>10731</v>
      </c>
      <c r="F6355" s="3" t="s">
        <v>10622</v>
      </c>
      <c r="G6355" s="3" t="s">
        <v>10644</v>
      </c>
      <c r="H6355" s="3">
        <v>63</v>
      </c>
      <c r="I6355" s="14" t="s">
        <v>10782</v>
      </c>
      <c r="J6355" s="14" t="s">
        <v>20</v>
      </c>
      <c r="K6355" s="14" t="s">
        <v>10617</v>
      </c>
      <c r="L6355" s="3" t="s">
        <v>9049</v>
      </c>
      <c r="M6355" s="14" t="s">
        <v>212</v>
      </c>
      <c r="N6355" s="3" t="b">
        <v>0</v>
      </c>
      <c r="O6355" s="3" t="s">
        <v>441</v>
      </c>
      <c r="P6355" s="3" t="s">
        <v>10619</v>
      </c>
      <c r="Q6355" s="3" t="b">
        <v>0</v>
      </c>
      <c r="R6355" s="3">
        <v>-86</v>
      </c>
      <c r="S6355" s="3">
        <v>43.698999999999998</v>
      </c>
      <c r="T6355" s="3" t="b">
        <v>1</v>
      </c>
    </row>
    <row r="6356" spans="1:20" x14ac:dyDescent="0.2">
      <c r="A6356" s="2">
        <v>6355</v>
      </c>
      <c r="B6356" s="2" t="s">
        <v>9050</v>
      </c>
      <c r="C6356" s="4">
        <v>44338</v>
      </c>
      <c r="D6356" s="2">
        <v>2021</v>
      </c>
      <c r="E6356" s="2" t="s">
        <v>10731</v>
      </c>
      <c r="F6356" s="2" t="s">
        <v>10622</v>
      </c>
      <c r="G6356" s="2" t="s">
        <v>10624</v>
      </c>
      <c r="H6356" s="2">
        <v>31</v>
      </c>
      <c r="I6356" s="13" t="s">
        <v>10779</v>
      </c>
      <c r="J6356" s="13" t="s">
        <v>20</v>
      </c>
      <c r="K6356" s="13" t="s">
        <v>59</v>
      </c>
      <c r="L6356" s="2" t="s">
        <v>7679</v>
      </c>
      <c r="M6356" s="13" t="s">
        <v>234</v>
      </c>
      <c r="N6356" s="2" t="b">
        <v>0</v>
      </c>
      <c r="O6356" s="2" t="s">
        <v>10726</v>
      </c>
      <c r="P6356" s="2" t="s">
        <v>10619</v>
      </c>
      <c r="Q6356" s="2" t="b">
        <v>0</v>
      </c>
      <c r="R6356" s="2">
        <v>-83.427999999999997</v>
      </c>
      <c r="S6356" s="2">
        <v>31.128</v>
      </c>
      <c r="T6356" s="2" t="b">
        <v>1</v>
      </c>
    </row>
    <row r="6357" spans="1:20" x14ac:dyDescent="0.2">
      <c r="A6357" s="3">
        <v>6356</v>
      </c>
      <c r="B6357" s="3" t="s">
        <v>9051</v>
      </c>
      <c r="C6357" s="5">
        <v>44339</v>
      </c>
      <c r="D6357" s="3">
        <v>2021</v>
      </c>
      <c r="E6357" s="3" t="s">
        <v>10731</v>
      </c>
      <c r="F6357" s="3" t="s">
        <v>10622</v>
      </c>
      <c r="G6357" s="3" t="s">
        <v>10624</v>
      </c>
      <c r="H6357" s="3">
        <v>38</v>
      </c>
      <c r="I6357" s="14" t="s">
        <v>10779</v>
      </c>
      <c r="J6357" s="14" t="s">
        <v>20</v>
      </c>
      <c r="K6357" s="14" t="s">
        <v>10617</v>
      </c>
      <c r="L6357" s="3" t="s">
        <v>6211</v>
      </c>
      <c r="M6357" s="14" t="s">
        <v>234</v>
      </c>
      <c r="N6357" s="3" t="b">
        <v>0</v>
      </c>
      <c r="O6357" s="3" t="s">
        <v>441</v>
      </c>
      <c r="P6357" s="3" t="s">
        <v>10619</v>
      </c>
      <c r="Q6357" s="3" t="b">
        <v>0</v>
      </c>
      <c r="R6357" s="3">
        <v>-83.356999999999999</v>
      </c>
      <c r="S6357" s="3">
        <v>33.969000000000001</v>
      </c>
      <c r="T6357" s="3" t="b">
        <v>1</v>
      </c>
    </row>
    <row r="6358" spans="1:20" x14ac:dyDescent="0.2">
      <c r="A6358" s="2">
        <v>6357</v>
      </c>
      <c r="B6358" s="2" t="s">
        <v>9052</v>
      </c>
      <c r="C6358" s="4">
        <v>44339</v>
      </c>
      <c r="D6358" s="2">
        <v>2021</v>
      </c>
      <c r="E6358" s="2" t="s">
        <v>10731</v>
      </c>
      <c r="F6358" s="2" t="s">
        <v>10622</v>
      </c>
      <c r="G6358" s="2" t="s">
        <v>10651</v>
      </c>
      <c r="H6358" s="2">
        <v>34</v>
      </c>
      <c r="I6358" s="13" t="s">
        <v>10779</v>
      </c>
      <c r="J6358" s="13" t="s">
        <v>20</v>
      </c>
      <c r="K6358" s="13" t="s">
        <v>10617</v>
      </c>
      <c r="L6358" s="2" t="s">
        <v>9053</v>
      </c>
      <c r="M6358" s="13" t="s">
        <v>449</v>
      </c>
      <c r="N6358" s="2" t="b">
        <v>0</v>
      </c>
      <c r="O6358" s="2" t="s">
        <v>441</v>
      </c>
      <c r="P6358" s="2" t="s">
        <v>25</v>
      </c>
      <c r="Q6358" s="2" t="b">
        <v>0</v>
      </c>
      <c r="R6358" s="2">
        <v>-81.546999999999997</v>
      </c>
      <c r="S6358" s="2">
        <v>39.235999999999997</v>
      </c>
      <c r="T6358" s="2" t="b">
        <v>1</v>
      </c>
    </row>
    <row r="6359" spans="1:20" x14ac:dyDescent="0.2">
      <c r="A6359" s="3">
        <v>6358</v>
      </c>
      <c r="B6359" s="3" t="s">
        <v>9054</v>
      </c>
      <c r="C6359" s="5">
        <v>44339</v>
      </c>
      <c r="D6359" s="3">
        <v>2021</v>
      </c>
      <c r="E6359" s="3" t="s">
        <v>10731</v>
      </c>
      <c r="F6359" s="3" t="s">
        <v>10622</v>
      </c>
      <c r="G6359" s="3" t="s">
        <v>10624</v>
      </c>
      <c r="H6359" s="3">
        <v>21</v>
      </c>
      <c r="I6359" s="14" t="s">
        <v>10778</v>
      </c>
      <c r="J6359" s="14" t="s">
        <v>20</v>
      </c>
      <c r="K6359" s="14" t="s">
        <v>59</v>
      </c>
      <c r="L6359" s="3" t="s">
        <v>8626</v>
      </c>
      <c r="M6359" s="14" t="s">
        <v>67</v>
      </c>
      <c r="N6359" s="3" t="b">
        <v>0</v>
      </c>
      <c r="O6359" s="3" t="s">
        <v>10726</v>
      </c>
      <c r="P6359" s="3" t="s">
        <v>10619</v>
      </c>
      <c r="Q6359" s="3" t="b">
        <v>0</v>
      </c>
      <c r="R6359" s="3">
        <v>-96.301000000000002</v>
      </c>
      <c r="S6359" s="3">
        <v>30.616</v>
      </c>
      <c r="T6359" s="3" t="b">
        <v>1</v>
      </c>
    </row>
    <row r="6360" spans="1:20" x14ac:dyDescent="0.2">
      <c r="A6360" s="2">
        <v>6359</v>
      </c>
      <c r="B6360" s="2" t="s">
        <v>9055</v>
      </c>
      <c r="C6360" s="4">
        <v>44339</v>
      </c>
      <c r="D6360" s="2">
        <v>2021</v>
      </c>
      <c r="E6360" s="2" t="s">
        <v>10731</v>
      </c>
      <c r="F6360" s="2" t="s">
        <v>10622</v>
      </c>
      <c r="G6360" s="2" t="s">
        <v>10624</v>
      </c>
      <c r="H6360" s="2">
        <v>30</v>
      </c>
      <c r="I6360" s="13" t="s">
        <v>10778</v>
      </c>
      <c r="J6360" s="13" t="s">
        <v>20</v>
      </c>
      <c r="K6360" s="13" t="s">
        <v>33</v>
      </c>
      <c r="L6360" s="2" t="s">
        <v>672</v>
      </c>
      <c r="M6360" s="13" t="s">
        <v>40</v>
      </c>
      <c r="N6360" s="2" t="b">
        <v>0</v>
      </c>
      <c r="O6360" s="2" t="s">
        <v>10726</v>
      </c>
      <c r="P6360" s="2" t="s">
        <v>51</v>
      </c>
      <c r="Q6360" s="2" t="b">
        <v>0</v>
      </c>
      <c r="R6360" s="2">
        <v>-120.124</v>
      </c>
      <c r="S6360" s="2">
        <v>35.987000000000002</v>
      </c>
      <c r="T6360" s="2" t="b">
        <v>1</v>
      </c>
    </row>
    <row r="6361" spans="1:20" x14ac:dyDescent="0.2">
      <c r="A6361" s="3">
        <v>6360</v>
      </c>
      <c r="B6361" s="3" t="s">
        <v>9056</v>
      </c>
      <c r="C6361" s="5">
        <v>44339</v>
      </c>
      <c r="D6361" s="3">
        <v>2021</v>
      </c>
      <c r="E6361" s="3" t="s">
        <v>10731</v>
      </c>
      <c r="F6361" s="3" t="s">
        <v>10623</v>
      </c>
      <c r="G6361" s="3" t="s">
        <v>10624</v>
      </c>
      <c r="H6361" s="3">
        <v>27</v>
      </c>
      <c r="I6361" s="14" t="s">
        <v>10778</v>
      </c>
      <c r="J6361" s="14" t="s">
        <v>20</v>
      </c>
      <c r="K6361" s="14" t="s">
        <v>27</v>
      </c>
      <c r="L6361" s="3" t="s">
        <v>9057</v>
      </c>
      <c r="M6361" s="14" t="s">
        <v>96</v>
      </c>
      <c r="N6361" s="3" t="b">
        <v>0</v>
      </c>
      <c r="O6361" s="3" t="s">
        <v>10726</v>
      </c>
      <c r="P6361" s="3" t="s">
        <v>441</v>
      </c>
      <c r="Q6361" s="3" t="b">
        <v>0</v>
      </c>
      <c r="R6361" s="3">
        <v>-90.007999999999996</v>
      </c>
      <c r="S6361" s="3">
        <v>38.212000000000003</v>
      </c>
      <c r="T6361" s="3" t="b">
        <v>1</v>
      </c>
    </row>
    <row r="6362" spans="1:20" x14ac:dyDescent="0.2">
      <c r="A6362" s="2">
        <v>6361</v>
      </c>
      <c r="B6362" s="2" t="s">
        <v>9058</v>
      </c>
      <c r="C6362" s="4">
        <v>44339</v>
      </c>
      <c r="D6362" s="2">
        <v>2021</v>
      </c>
      <c r="E6362" s="2" t="s">
        <v>10731</v>
      </c>
      <c r="F6362" s="2" t="s">
        <v>10623</v>
      </c>
      <c r="G6362" s="2" t="s">
        <v>10625</v>
      </c>
      <c r="H6362" s="2">
        <v>55</v>
      </c>
      <c r="I6362" s="13" t="s">
        <v>10776</v>
      </c>
      <c r="J6362" s="13" t="s">
        <v>20</v>
      </c>
      <c r="K6362" s="13" t="s">
        <v>27</v>
      </c>
      <c r="L6362" s="2" t="s">
        <v>9059</v>
      </c>
      <c r="M6362" s="13" t="s">
        <v>61</v>
      </c>
      <c r="N6362" s="2" t="b">
        <v>1</v>
      </c>
      <c r="O6362" s="2" t="s">
        <v>10726</v>
      </c>
      <c r="P6362" s="2" t="s">
        <v>25</v>
      </c>
      <c r="Q6362" s="2" t="b">
        <v>0</v>
      </c>
      <c r="R6362" s="2">
        <v>-75.251999999999995</v>
      </c>
      <c r="S6362" s="2">
        <v>40.646000000000001</v>
      </c>
      <c r="T6362" s="2" t="b">
        <v>1</v>
      </c>
    </row>
    <row r="6363" spans="1:20" x14ac:dyDescent="0.2">
      <c r="A6363" s="3">
        <v>6362</v>
      </c>
      <c r="B6363" s="3" t="s">
        <v>9060</v>
      </c>
      <c r="C6363" s="5">
        <v>44340</v>
      </c>
      <c r="D6363" s="3">
        <v>2021</v>
      </c>
      <c r="E6363" s="3" t="s">
        <v>10731</v>
      </c>
      <c r="F6363" s="3" t="s">
        <v>10622</v>
      </c>
      <c r="G6363" s="3" t="s">
        <v>10636</v>
      </c>
      <c r="H6363" s="3">
        <v>39</v>
      </c>
      <c r="I6363" s="14" t="s">
        <v>10779</v>
      </c>
      <c r="J6363" s="14" t="s">
        <v>20</v>
      </c>
      <c r="K6363" s="14" t="s">
        <v>10617</v>
      </c>
      <c r="L6363" s="3" t="s">
        <v>8190</v>
      </c>
      <c r="M6363" s="14" t="s">
        <v>50</v>
      </c>
      <c r="N6363" s="3" t="b">
        <v>0</v>
      </c>
      <c r="O6363" s="3" t="s">
        <v>441</v>
      </c>
      <c r="P6363" s="3" t="s">
        <v>51</v>
      </c>
      <c r="Q6363" s="3" t="b">
        <v>0</v>
      </c>
      <c r="R6363" s="3">
        <v>-110.93300000000001</v>
      </c>
      <c r="S6363" s="3">
        <v>31.36</v>
      </c>
      <c r="T6363" s="3" t="b">
        <v>1</v>
      </c>
    </row>
    <row r="6364" spans="1:20" x14ac:dyDescent="0.2">
      <c r="A6364" s="2">
        <v>6363</v>
      </c>
      <c r="B6364" s="2" t="s">
        <v>9061</v>
      </c>
      <c r="C6364" s="4">
        <v>44340</v>
      </c>
      <c r="D6364" s="2">
        <v>2021</v>
      </c>
      <c r="E6364" s="2" t="s">
        <v>10731</v>
      </c>
      <c r="F6364" s="2" t="s">
        <v>10622</v>
      </c>
      <c r="G6364" s="2" t="s">
        <v>10624</v>
      </c>
      <c r="H6364" s="2">
        <v>26</v>
      </c>
      <c r="I6364" s="13" t="s">
        <v>10778</v>
      </c>
      <c r="J6364" s="13" t="s">
        <v>20</v>
      </c>
      <c r="K6364" s="13" t="s">
        <v>59</v>
      </c>
      <c r="L6364" s="2" t="s">
        <v>437</v>
      </c>
      <c r="M6364" s="13" t="s">
        <v>438</v>
      </c>
      <c r="N6364" s="2" t="b">
        <v>0</v>
      </c>
      <c r="O6364" s="2" t="s">
        <v>10726</v>
      </c>
      <c r="P6364" s="2" t="s">
        <v>76</v>
      </c>
      <c r="Q6364" s="2" t="b">
        <v>1</v>
      </c>
      <c r="R6364" s="2">
        <v>-76.986000000000004</v>
      </c>
      <c r="S6364" s="2">
        <v>38.845999999999997</v>
      </c>
      <c r="T6364" s="2" t="b">
        <v>1</v>
      </c>
    </row>
    <row r="6365" spans="1:20" x14ac:dyDescent="0.2">
      <c r="A6365" s="3">
        <v>6364</v>
      </c>
      <c r="B6365" s="3" t="s">
        <v>9062</v>
      </c>
      <c r="C6365" s="5">
        <v>44340</v>
      </c>
      <c r="D6365" s="3">
        <v>2021</v>
      </c>
      <c r="E6365" s="3" t="s">
        <v>10731</v>
      </c>
      <c r="F6365" s="3" t="s">
        <v>10622</v>
      </c>
      <c r="G6365" s="3" t="s">
        <v>10626</v>
      </c>
      <c r="H6365" s="3">
        <v>25</v>
      </c>
      <c r="I6365" s="14" t="s">
        <v>10778</v>
      </c>
      <c r="J6365" s="14" t="s">
        <v>20</v>
      </c>
      <c r="K6365" s="14" t="s">
        <v>27</v>
      </c>
      <c r="L6365" s="3" t="s">
        <v>3246</v>
      </c>
      <c r="M6365" s="14" t="s">
        <v>96</v>
      </c>
      <c r="N6365" s="3" t="b">
        <v>1</v>
      </c>
      <c r="O6365" s="3" t="s">
        <v>441</v>
      </c>
      <c r="P6365" s="3" t="s">
        <v>25</v>
      </c>
      <c r="Q6365" s="3" t="b">
        <v>0</v>
      </c>
      <c r="R6365" s="3">
        <v>-87.974000000000004</v>
      </c>
      <c r="S6365" s="3">
        <v>41.887</v>
      </c>
      <c r="T6365" s="3" t="b">
        <v>1</v>
      </c>
    </row>
    <row r="6366" spans="1:20" x14ac:dyDescent="0.2">
      <c r="A6366" s="2">
        <v>6365</v>
      </c>
      <c r="B6366" s="2" t="s">
        <v>9063</v>
      </c>
      <c r="C6366" s="4">
        <v>44341</v>
      </c>
      <c r="D6366" s="2">
        <v>2021</v>
      </c>
      <c r="E6366" s="2" t="s">
        <v>10731</v>
      </c>
      <c r="F6366" s="2" t="s">
        <v>10622</v>
      </c>
      <c r="G6366" s="2" t="s">
        <v>10624</v>
      </c>
      <c r="H6366" s="2">
        <v>34</v>
      </c>
      <c r="I6366" s="13" t="s">
        <v>10779</v>
      </c>
      <c r="J6366" s="13" t="s">
        <v>20</v>
      </c>
      <c r="K6366" s="13" t="s">
        <v>59</v>
      </c>
      <c r="L6366" s="2" t="s">
        <v>9064</v>
      </c>
      <c r="M6366" s="13" t="s">
        <v>35</v>
      </c>
      <c r="N6366" s="2" t="b">
        <v>0</v>
      </c>
      <c r="O6366" s="2" t="s">
        <v>10726</v>
      </c>
      <c r="P6366" s="2" t="s">
        <v>10619</v>
      </c>
      <c r="Q6366" s="2" t="b">
        <v>0</v>
      </c>
      <c r="R6366" s="2">
        <v>-94.706000000000003</v>
      </c>
      <c r="S6366" s="2">
        <v>38.982999999999997</v>
      </c>
      <c r="T6366" s="2" t="b">
        <v>1</v>
      </c>
    </row>
    <row r="6367" spans="1:20" x14ac:dyDescent="0.2">
      <c r="A6367" s="3">
        <v>6366</v>
      </c>
      <c r="B6367" s="3" t="s">
        <v>9065</v>
      </c>
      <c r="C6367" s="5">
        <v>44341</v>
      </c>
      <c r="D6367" s="3">
        <v>2021</v>
      </c>
      <c r="E6367" s="3" t="s">
        <v>10731</v>
      </c>
      <c r="F6367" s="3" t="s">
        <v>10622</v>
      </c>
      <c r="G6367" s="3" t="s">
        <v>10624</v>
      </c>
      <c r="H6367" s="3">
        <v>34</v>
      </c>
      <c r="I6367" s="14" t="s">
        <v>10779</v>
      </c>
      <c r="J6367" s="14" t="s">
        <v>20</v>
      </c>
      <c r="K6367" s="14" t="s">
        <v>10617</v>
      </c>
      <c r="L6367" s="3" t="s">
        <v>9066</v>
      </c>
      <c r="M6367" s="14" t="s">
        <v>258</v>
      </c>
      <c r="N6367" s="3" t="b">
        <v>0</v>
      </c>
      <c r="O6367" s="3" t="s">
        <v>10726</v>
      </c>
      <c r="P6367" s="3" t="s">
        <v>25</v>
      </c>
      <c r="Q6367" s="3" t="b">
        <v>0</v>
      </c>
      <c r="R6367" s="3" t="s">
        <v>10619</v>
      </c>
      <c r="S6367" s="3" t="s">
        <v>10619</v>
      </c>
      <c r="T6367" s="3" t="b">
        <v>1</v>
      </c>
    </row>
    <row r="6368" spans="1:20" x14ac:dyDescent="0.2">
      <c r="A6368" s="2">
        <v>6367</v>
      </c>
      <c r="B6368" s="2" t="s">
        <v>9067</v>
      </c>
      <c r="C6368" s="4">
        <v>44342</v>
      </c>
      <c r="D6368" s="2">
        <v>2021</v>
      </c>
      <c r="E6368" s="2" t="s">
        <v>10731</v>
      </c>
      <c r="F6368" s="2" t="s">
        <v>10622</v>
      </c>
      <c r="G6368" s="2" t="s">
        <v>10624</v>
      </c>
      <c r="H6368" s="2">
        <v>38</v>
      </c>
      <c r="I6368" s="13" t="s">
        <v>10779</v>
      </c>
      <c r="J6368" s="13" t="s">
        <v>20</v>
      </c>
      <c r="K6368" s="13" t="s">
        <v>27</v>
      </c>
      <c r="L6368" s="2" t="s">
        <v>371</v>
      </c>
      <c r="M6368" s="13" t="s">
        <v>112</v>
      </c>
      <c r="N6368" s="2" t="b">
        <v>0</v>
      </c>
      <c r="O6368" s="2" t="s">
        <v>441</v>
      </c>
      <c r="P6368" s="2" t="s">
        <v>10619</v>
      </c>
      <c r="Q6368" s="2" t="b">
        <v>0</v>
      </c>
      <c r="R6368" s="2">
        <v>-92.308000000000007</v>
      </c>
      <c r="S6368" s="2">
        <v>38.93</v>
      </c>
      <c r="T6368" s="2" t="b">
        <v>1</v>
      </c>
    </row>
    <row r="6369" spans="1:20" x14ac:dyDescent="0.2">
      <c r="A6369" s="3">
        <v>6368</v>
      </c>
      <c r="B6369" s="3" t="s">
        <v>9068</v>
      </c>
      <c r="C6369" s="5">
        <v>44342</v>
      </c>
      <c r="D6369" s="3">
        <v>2021</v>
      </c>
      <c r="E6369" s="3" t="s">
        <v>10731</v>
      </c>
      <c r="F6369" s="3" t="s">
        <v>10622</v>
      </c>
      <c r="G6369" s="3" t="s">
        <v>10670</v>
      </c>
      <c r="H6369" s="3">
        <v>80</v>
      </c>
      <c r="I6369" s="14" t="s">
        <v>10781</v>
      </c>
      <c r="J6369" s="14" t="s">
        <v>20</v>
      </c>
      <c r="K6369" s="14" t="s">
        <v>10617</v>
      </c>
      <c r="L6369" s="3" t="s">
        <v>9069</v>
      </c>
      <c r="M6369" s="14" t="s">
        <v>50</v>
      </c>
      <c r="N6369" s="3" t="b">
        <v>0</v>
      </c>
      <c r="O6369" s="3" t="s">
        <v>441</v>
      </c>
      <c r="P6369" s="3" t="s">
        <v>25</v>
      </c>
      <c r="Q6369" s="3" t="b">
        <v>0</v>
      </c>
      <c r="R6369" s="3">
        <v>-111.617</v>
      </c>
      <c r="S6369" s="3">
        <v>33.176000000000002</v>
      </c>
      <c r="T6369" s="3" t="b">
        <v>1</v>
      </c>
    </row>
    <row r="6370" spans="1:20" x14ac:dyDescent="0.2">
      <c r="A6370" s="2">
        <v>6369</v>
      </c>
      <c r="B6370" s="2" t="s">
        <v>9070</v>
      </c>
      <c r="C6370" s="4">
        <v>44343</v>
      </c>
      <c r="D6370" s="2">
        <v>2021</v>
      </c>
      <c r="E6370" s="2" t="s">
        <v>10731</v>
      </c>
      <c r="F6370" s="2" t="s">
        <v>10622</v>
      </c>
      <c r="G6370" s="2" t="s">
        <v>10624</v>
      </c>
      <c r="H6370" s="2">
        <v>33</v>
      </c>
      <c r="I6370" s="13" t="s">
        <v>10779</v>
      </c>
      <c r="J6370" s="13" t="s">
        <v>20</v>
      </c>
      <c r="K6370" s="13" t="s">
        <v>10617</v>
      </c>
      <c r="L6370" s="2" t="s">
        <v>9071</v>
      </c>
      <c r="M6370" s="13" t="s">
        <v>246</v>
      </c>
      <c r="N6370" s="2" t="b">
        <v>1</v>
      </c>
      <c r="O6370" s="2" t="s">
        <v>10726</v>
      </c>
      <c r="P6370" s="2" t="s">
        <v>25</v>
      </c>
      <c r="Q6370" s="2" t="b">
        <v>0</v>
      </c>
      <c r="R6370" s="2" t="s">
        <v>10619</v>
      </c>
      <c r="S6370" s="2" t="s">
        <v>10619</v>
      </c>
      <c r="T6370" s="2" t="b">
        <v>1</v>
      </c>
    </row>
    <row r="6371" spans="1:20" x14ac:dyDescent="0.2">
      <c r="A6371" s="3">
        <v>6370</v>
      </c>
      <c r="B6371" s="3" t="s">
        <v>9072</v>
      </c>
      <c r="C6371" s="5">
        <v>44344</v>
      </c>
      <c r="D6371" s="3">
        <v>2021</v>
      </c>
      <c r="E6371" s="3" t="s">
        <v>10731</v>
      </c>
      <c r="F6371" s="3" t="s">
        <v>10622</v>
      </c>
      <c r="G6371" s="3" t="s">
        <v>10624</v>
      </c>
      <c r="H6371" s="3">
        <v>36</v>
      </c>
      <c r="I6371" s="14" t="s">
        <v>10779</v>
      </c>
      <c r="J6371" s="14" t="s">
        <v>20</v>
      </c>
      <c r="K6371" s="14" t="s">
        <v>27</v>
      </c>
      <c r="L6371" s="3" t="s">
        <v>6403</v>
      </c>
      <c r="M6371" s="14" t="s">
        <v>112</v>
      </c>
      <c r="N6371" s="3" t="b">
        <v>0</v>
      </c>
      <c r="O6371" s="3" t="s">
        <v>10726</v>
      </c>
      <c r="P6371" s="3" t="s">
        <v>10619</v>
      </c>
      <c r="Q6371" s="3" t="b">
        <v>0</v>
      </c>
      <c r="R6371" s="3" t="s">
        <v>10619</v>
      </c>
      <c r="S6371" s="3" t="s">
        <v>10619</v>
      </c>
      <c r="T6371" s="3" t="b">
        <v>1</v>
      </c>
    </row>
    <row r="6372" spans="1:20" x14ac:dyDescent="0.2">
      <c r="A6372" s="2">
        <v>6371</v>
      </c>
      <c r="B6372" s="2" t="s">
        <v>9073</v>
      </c>
      <c r="C6372" s="4">
        <v>44344</v>
      </c>
      <c r="D6372" s="2">
        <v>2021</v>
      </c>
      <c r="E6372" s="2" t="s">
        <v>10731</v>
      </c>
      <c r="F6372" s="2" t="s">
        <v>10622</v>
      </c>
      <c r="G6372" s="2" t="s">
        <v>10624</v>
      </c>
      <c r="H6372" s="2">
        <v>37</v>
      </c>
      <c r="I6372" s="13" t="s">
        <v>10779</v>
      </c>
      <c r="J6372" s="13" t="s">
        <v>20</v>
      </c>
      <c r="K6372" s="13" t="s">
        <v>27</v>
      </c>
      <c r="L6372" s="2" t="s">
        <v>480</v>
      </c>
      <c r="M6372" s="13" t="s">
        <v>170</v>
      </c>
      <c r="N6372" s="2" t="b">
        <v>0</v>
      </c>
      <c r="O6372" s="2" t="s">
        <v>10726</v>
      </c>
      <c r="P6372" s="2" t="s">
        <v>10619</v>
      </c>
      <c r="Q6372" s="2" t="b">
        <v>1</v>
      </c>
      <c r="R6372" s="2" t="s">
        <v>10619</v>
      </c>
      <c r="S6372" s="2" t="s">
        <v>10619</v>
      </c>
      <c r="T6372" s="2" t="b">
        <v>1</v>
      </c>
    </row>
    <row r="6373" spans="1:20" x14ac:dyDescent="0.2">
      <c r="A6373" s="3">
        <v>6372</v>
      </c>
      <c r="B6373" s="3" t="s">
        <v>10616</v>
      </c>
      <c r="C6373" s="5">
        <v>44345</v>
      </c>
      <c r="D6373" s="3">
        <v>2021</v>
      </c>
      <c r="E6373" s="3" t="s">
        <v>10731</v>
      </c>
      <c r="F6373" s="3" t="s">
        <v>10622</v>
      </c>
      <c r="G6373" s="3" t="s">
        <v>10624</v>
      </c>
      <c r="H6373" s="3" t="e">
        <v>#N/A</v>
      </c>
      <c r="I6373" s="14" t="e">
        <v>#N/A</v>
      </c>
      <c r="J6373" s="14" t="s">
        <v>20</v>
      </c>
      <c r="K6373" s="14" t="s">
        <v>10617</v>
      </c>
      <c r="L6373" s="3" t="s">
        <v>9074</v>
      </c>
      <c r="M6373" s="14" t="s">
        <v>40</v>
      </c>
      <c r="N6373" s="3" t="b">
        <v>0</v>
      </c>
      <c r="O6373" s="3" t="s">
        <v>10726</v>
      </c>
      <c r="P6373" s="3" t="s">
        <v>25</v>
      </c>
      <c r="Q6373" s="3" t="b">
        <v>0</v>
      </c>
      <c r="R6373" s="3" t="s">
        <v>10619</v>
      </c>
      <c r="S6373" s="3" t="s">
        <v>10619</v>
      </c>
      <c r="T6373" s="3" t="b">
        <v>1</v>
      </c>
    </row>
    <row r="6374" spans="1:20" x14ac:dyDescent="0.2">
      <c r="A6374" s="2">
        <v>6373</v>
      </c>
      <c r="B6374" s="2" t="s">
        <v>9075</v>
      </c>
      <c r="C6374" s="4">
        <v>44346</v>
      </c>
      <c r="D6374" s="2">
        <v>2021</v>
      </c>
      <c r="E6374" s="2" t="s">
        <v>10731</v>
      </c>
      <c r="F6374" s="2" t="s">
        <v>10622</v>
      </c>
      <c r="G6374" s="2" t="s">
        <v>10624</v>
      </c>
      <c r="H6374" s="2">
        <v>32</v>
      </c>
      <c r="I6374" s="13" t="s">
        <v>10779</v>
      </c>
      <c r="J6374" s="13" t="s">
        <v>20</v>
      </c>
      <c r="K6374" s="13" t="s">
        <v>27</v>
      </c>
      <c r="L6374" s="2" t="s">
        <v>881</v>
      </c>
      <c r="M6374" s="13" t="s">
        <v>149</v>
      </c>
      <c r="N6374" s="2" t="b">
        <v>0</v>
      </c>
      <c r="O6374" s="2" t="s">
        <v>10726</v>
      </c>
      <c r="P6374" s="2" t="s">
        <v>76</v>
      </c>
      <c r="Q6374" s="2" t="b">
        <v>0</v>
      </c>
      <c r="R6374" s="2">
        <v>-85.793000000000006</v>
      </c>
      <c r="S6374" s="2">
        <v>38.195</v>
      </c>
      <c r="T6374" s="2" t="b">
        <v>1</v>
      </c>
    </row>
    <row r="6375" spans="1:20" x14ac:dyDescent="0.2">
      <c r="A6375" s="3">
        <v>6374</v>
      </c>
      <c r="B6375" s="3" t="s">
        <v>9076</v>
      </c>
      <c r="C6375" s="5">
        <v>44346</v>
      </c>
      <c r="D6375" s="3">
        <v>2021</v>
      </c>
      <c r="E6375" s="3" t="s">
        <v>10731</v>
      </c>
      <c r="F6375" s="3" t="s">
        <v>10622</v>
      </c>
      <c r="G6375" s="3" t="s">
        <v>10630</v>
      </c>
      <c r="H6375" s="3">
        <v>48</v>
      </c>
      <c r="I6375" s="14" t="s">
        <v>10777</v>
      </c>
      <c r="J6375" s="14" t="s">
        <v>20</v>
      </c>
      <c r="K6375" s="14" t="s">
        <v>10617</v>
      </c>
      <c r="L6375" s="3" t="s">
        <v>9077</v>
      </c>
      <c r="M6375" s="14" t="s">
        <v>47</v>
      </c>
      <c r="N6375" s="3" t="b">
        <v>0</v>
      </c>
      <c r="O6375" s="3" t="s">
        <v>10726</v>
      </c>
      <c r="P6375" s="3" t="s">
        <v>51</v>
      </c>
      <c r="Q6375" s="3" t="b">
        <v>0</v>
      </c>
      <c r="R6375" s="3" t="s">
        <v>10619</v>
      </c>
      <c r="S6375" s="3" t="s">
        <v>10619</v>
      </c>
      <c r="T6375" s="3" t="b">
        <v>1</v>
      </c>
    </row>
    <row r="6376" spans="1:20" x14ac:dyDescent="0.2">
      <c r="A6376" s="2">
        <v>6375</v>
      </c>
      <c r="B6376" s="2" t="s">
        <v>9078</v>
      </c>
      <c r="C6376" s="4">
        <v>44346</v>
      </c>
      <c r="D6376" s="2">
        <v>2021</v>
      </c>
      <c r="E6376" s="2" t="s">
        <v>10731</v>
      </c>
      <c r="F6376" s="2" t="s">
        <v>10622</v>
      </c>
      <c r="G6376" s="2" t="s">
        <v>10624</v>
      </c>
      <c r="H6376" s="2">
        <v>29</v>
      </c>
      <c r="I6376" s="13" t="s">
        <v>10778</v>
      </c>
      <c r="J6376" s="13" t="s">
        <v>20</v>
      </c>
      <c r="K6376" s="13" t="s">
        <v>59</v>
      </c>
      <c r="L6376" s="2" t="s">
        <v>188</v>
      </c>
      <c r="M6376" s="13" t="s">
        <v>44</v>
      </c>
      <c r="N6376" s="2" t="b">
        <v>0</v>
      </c>
      <c r="O6376" s="2" t="s">
        <v>441</v>
      </c>
      <c r="P6376" s="2" t="s">
        <v>25</v>
      </c>
      <c r="Q6376" s="2" t="b">
        <v>0</v>
      </c>
      <c r="R6376" s="2">
        <v>-105.005</v>
      </c>
      <c r="S6376" s="2">
        <v>39.710999999999999</v>
      </c>
      <c r="T6376" s="2" t="b">
        <v>1</v>
      </c>
    </row>
    <row r="6377" spans="1:20" x14ac:dyDescent="0.2">
      <c r="A6377" s="3">
        <v>6376</v>
      </c>
      <c r="B6377" s="3" t="s">
        <v>9079</v>
      </c>
      <c r="C6377" s="5">
        <v>44347</v>
      </c>
      <c r="D6377" s="3">
        <v>2021</v>
      </c>
      <c r="E6377" s="3" t="s">
        <v>10731</v>
      </c>
      <c r="F6377" s="3" t="s">
        <v>10622</v>
      </c>
      <c r="G6377" s="3" t="s">
        <v>10624</v>
      </c>
      <c r="H6377" s="3">
        <v>33</v>
      </c>
      <c r="I6377" s="14" t="s">
        <v>10779</v>
      </c>
      <c r="J6377" s="14" t="s">
        <v>20</v>
      </c>
      <c r="K6377" s="14" t="s">
        <v>10617</v>
      </c>
      <c r="L6377" s="3" t="s">
        <v>369</v>
      </c>
      <c r="M6377" s="14" t="s">
        <v>50</v>
      </c>
      <c r="N6377" s="3" t="b">
        <v>0</v>
      </c>
      <c r="O6377" s="3" t="s">
        <v>10726</v>
      </c>
      <c r="P6377" s="3" t="s">
        <v>25</v>
      </c>
      <c r="Q6377" s="3" t="b">
        <v>1</v>
      </c>
      <c r="R6377" s="3">
        <v>-110.973</v>
      </c>
      <c r="S6377" s="3">
        <v>32.271999999999998</v>
      </c>
      <c r="T6377" s="3" t="b">
        <v>1</v>
      </c>
    </row>
    <row r="6378" spans="1:20" x14ac:dyDescent="0.2">
      <c r="A6378" s="2">
        <v>6377</v>
      </c>
      <c r="B6378" s="2" t="s">
        <v>9080</v>
      </c>
      <c r="C6378" s="4">
        <v>44347</v>
      </c>
      <c r="D6378" s="2">
        <v>2021</v>
      </c>
      <c r="E6378" s="2" t="s">
        <v>10731</v>
      </c>
      <c r="F6378" s="2" t="s">
        <v>10622</v>
      </c>
      <c r="G6378" s="2" t="s">
        <v>10624</v>
      </c>
      <c r="H6378" s="2">
        <v>31</v>
      </c>
      <c r="I6378" s="13" t="s">
        <v>10779</v>
      </c>
      <c r="J6378" s="13" t="s">
        <v>20</v>
      </c>
      <c r="K6378" s="13" t="s">
        <v>59</v>
      </c>
      <c r="L6378" s="2" t="s">
        <v>279</v>
      </c>
      <c r="M6378" s="13" t="s">
        <v>40</v>
      </c>
      <c r="N6378" s="2" t="b">
        <v>0</v>
      </c>
      <c r="O6378" s="2" t="s">
        <v>10726</v>
      </c>
      <c r="P6378" s="2" t="s">
        <v>25</v>
      </c>
      <c r="Q6378" s="2" t="b">
        <v>0</v>
      </c>
      <c r="R6378" s="2">
        <v>-121.866</v>
      </c>
      <c r="S6378" s="2">
        <v>37.384</v>
      </c>
      <c r="T6378" s="2" t="b">
        <v>1</v>
      </c>
    </row>
    <row r="6379" spans="1:20" x14ac:dyDescent="0.2">
      <c r="A6379" s="3">
        <v>6378</v>
      </c>
      <c r="B6379" s="3" t="s">
        <v>9081</v>
      </c>
      <c r="C6379" s="5">
        <v>44347</v>
      </c>
      <c r="D6379" s="3">
        <v>2021</v>
      </c>
      <c r="E6379" s="3" t="s">
        <v>10731</v>
      </c>
      <c r="F6379" s="3" t="s">
        <v>10622</v>
      </c>
      <c r="G6379" s="3" t="s">
        <v>10624</v>
      </c>
      <c r="H6379" s="3">
        <v>71</v>
      </c>
      <c r="I6379" s="14" t="s">
        <v>10781</v>
      </c>
      <c r="J6379" s="14" t="s">
        <v>20</v>
      </c>
      <c r="K6379" s="14" t="s">
        <v>27</v>
      </c>
      <c r="L6379" s="3" t="s">
        <v>9082</v>
      </c>
      <c r="M6379" s="14" t="s">
        <v>282</v>
      </c>
      <c r="N6379" s="3" t="b">
        <v>0</v>
      </c>
      <c r="O6379" s="3" t="s">
        <v>10726</v>
      </c>
      <c r="P6379" s="3" t="s">
        <v>25</v>
      </c>
      <c r="Q6379" s="3" t="b">
        <v>0</v>
      </c>
      <c r="R6379" s="3">
        <v>-86.77</v>
      </c>
      <c r="S6379" s="3">
        <v>33.052</v>
      </c>
      <c r="T6379" s="3" t="b">
        <v>1</v>
      </c>
    </row>
    <row r="6380" spans="1:20" x14ac:dyDescent="0.2">
      <c r="A6380" s="2">
        <v>6379</v>
      </c>
      <c r="B6380" s="2" t="s">
        <v>9083</v>
      </c>
      <c r="C6380" s="4">
        <v>44347</v>
      </c>
      <c r="D6380" s="2">
        <v>2021</v>
      </c>
      <c r="E6380" s="2" t="s">
        <v>10731</v>
      </c>
      <c r="F6380" s="2" t="s">
        <v>10622</v>
      </c>
      <c r="G6380" s="2" t="s">
        <v>10624</v>
      </c>
      <c r="H6380" s="2">
        <v>47</v>
      </c>
      <c r="I6380" s="13" t="s">
        <v>10777</v>
      </c>
      <c r="J6380" s="13" t="s">
        <v>20</v>
      </c>
      <c r="K6380" s="13" t="s">
        <v>33</v>
      </c>
      <c r="L6380" s="2" t="s">
        <v>391</v>
      </c>
      <c r="M6380" s="13" t="s">
        <v>348</v>
      </c>
      <c r="N6380" s="2" t="b">
        <v>0</v>
      </c>
      <c r="O6380" s="2" t="s">
        <v>10726</v>
      </c>
      <c r="P6380" s="2" t="s">
        <v>25</v>
      </c>
      <c r="Q6380" s="2" t="b">
        <v>1</v>
      </c>
      <c r="R6380" s="2">
        <v>-87.950999999999993</v>
      </c>
      <c r="S6380" s="2">
        <v>42.996000000000002</v>
      </c>
      <c r="T6380" s="2" t="b">
        <v>1</v>
      </c>
    </row>
    <row r="6381" spans="1:20" x14ac:dyDescent="0.2">
      <c r="A6381" s="3">
        <v>6380</v>
      </c>
      <c r="B6381" s="3" t="s">
        <v>9084</v>
      </c>
      <c r="C6381" s="5">
        <v>44347</v>
      </c>
      <c r="D6381" s="3">
        <v>2021</v>
      </c>
      <c r="E6381" s="3" t="s">
        <v>10731</v>
      </c>
      <c r="F6381" s="3" t="s">
        <v>10622</v>
      </c>
      <c r="G6381" s="3" t="s">
        <v>10624</v>
      </c>
      <c r="H6381" s="3">
        <v>29</v>
      </c>
      <c r="I6381" s="14" t="s">
        <v>10778</v>
      </c>
      <c r="J6381" s="14" t="s">
        <v>20</v>
      </c>
      <c r="K6381" s="14" t="s">
        <v>59</v>
      </c>
      <c r="L6381" s="3" t="s">
        <v>6591</v>
      </c>
      <c r="M6381" s="14" t="s">
        <v>40</v>
      </c>
      <c r="N6381" s="3" t="b">
        <v>0</v>
      </c>
      <c r="O6381" s="3" t="s">
        <v>10726</v>
      </c>
      <c r="P6381" s="3" t="s">
        <v>76</v>
      </c>
      <c r="Q6381" s="3" t="b">
        <v>0</v>
      </c>
      <c r="R6381" s="3" t="s">
        <v>10619</v>
      </c>
      <c r="S6381" s="3" t="s">
        <v>10619</v>
      </c>
      <c r="T6381" s="3" t="b">
        <v>1</v>
      </c>
    </row>
    <row r="6382" spans="1:20" x14ac:dyDescent="0.2">
      <c r="A6382" s="2">
        <v>6381</v>
      </c>
      <c r="B6382" s="2" t="s">
        <v>9085</v>
      </c>
      <c r="C6382" s="4">
        <v>44347</v>
      </c>
      <c r="D6382" s="2">
        <v>2021</v>
      </c>
      <c r="E6382" s="2" t="s">
        <v>10731</v>
      </c>
      <c r="F6382" s="2" t="s">
        <v>10622</v>
      </c>
      <c r="G6382" s="2" t="s">
        <v>10624</v>
      </c>
      <c r="H6382" s="2">
        <v>29</v>
      </c>
      <c r="I6382" s="13" t="s">
        <v>10778</v>
      </c>
      <c r="J6382" s="13" t="s">
        <v>20</v>
      </c>
      <c r="K6382" s="13" t="s">
        <v>59</v>
      </c>
      <c r="L6382" s="2" t="s">
        <v>9086</v>
      </c>
      <c r="M6382" s="13" t="s">
        <v>75</v>
      </c>
      <c r="N6382" s="2" t="b">
        <v>0</v>
      </c>
      <c r="O6382" s="2" t="s">
        <v>441</v>
      </c>
      <c r="P6382" s="2" t="s">
        <v>51</v>
      </c>
      <c r="Q6382" s="2" t="b">
        <v>0</v>
      </c>
      <c r="R6382" s="2" t="s">
        <v>10619</v>
      </c>
      <c r="S6382" s="2" t="s">
        <v>10619</v>
      </c>
      <c r="T6382" s="2" t="b">
        <v>1</v>
      </c>
    </row>
    <row r="6383" spans="1:20" x14ac:dyDescent="0.2">
      <c r="A6383" s="3">
        <v>6382</v>
      </c>
      <c r="B6383" s="3" t="s">
        <v>9087</v>
      </c>
      <c r="C6383" s="5">
        <v>44348</v>
      </c>
      <c r="D6383" s="3">
        <v>2021</v>
      </c>
      <c r="E6383" s="3" t="s">
        <v>10732</v>
      </c>
      <c r="F6383" s="3" t="s">
        <v>10622</v>
      </c>
      <c r="G6383" s="3" t="s">
        <v>10624</v>
      </c>
      <c r="H6383" s="3">
        <v>29</v>
      </c>
      <c r="I6383" s="14" t="s">
        <v>10778</v>
      </c>
      <c r="J6383" s="14" t="s">
        <v>20</v>
      </c>
      <c r="K6383" s="14" t="s">
        <v>10617</v>
      </c>
      <c r="L6383" s="3" t="s">
        <v>3274</v>
      </c>
      <c r="M6383" s="14" t="s">
        <v>149</v>
      </c>
      <c r="N6383" s="3" t="b">
        <v>0</v>
      </c>
      <c r="O6383" s="3" t="s">
        <v>10726</v>
      </c>
      <c r="P6383" s="3" t="s">
        <v>25</v>
      </c>
      <c r="Q6383" s="3" t="b">
        <v>0</v>
      </c>
      <c r="R6383" s="3">
        <v>-84.513999999999996</v>
      </c>
      <c r="S6383" s="3">
        <v>38.951000000000001</v>
      </c>
      <c r="T6383" s="3" t="b">
        <v>1</v>
      </c>
    </row>
    <row r="6384" spans="1:20" x14ac:dyDescent="0.2">
      <c r="A6384" s="2">
        <v>6383</v>
      </c>
      <c r="B6384" s="2" t="s">
        <v>9088</v>
      </c>
      <c r="C6384" s="4">
        <v>44348</v>
      </c>
      <c r="D6384" s="2">
        <v>2021</v>
      </c>
      <c r="E6384" s="2" t="s">
        <v>10732</v>
      </c>
      <c r="F6384" s="2" t="s">
        <v>10622</v>
      </c>
      <c r="G6384" s="2" t="s">
        <v>10626</v>
      </c>
      <c r="H6384" s="2">
        <v>37</v>
      </c>
      <c r="I6384" s="13" t="s">
        <v>10779</v>
      </c>
      <c r="J6384" s="13" t="s">
        <v>20</v>
      </c>
      <c r="K6384" s="13" t="s">
        <v>27</v>
      </c>
      <c r="L6384" s="2" t="s">
        <v>9089</v>
      </c>
      <c r="M6384" s="13" t="s">
        <v>75</v>
      </c>
      <c r="N6384" s="2" t="b">
        <v>0</v>
      </c>
      <c r="O6384" s="2" t="s">
        <v>441</v>
      </c>
      <c r="P6384" s="2" t="s">
        <v>76</v>
      </c>
      <c r="Q6384" s="2" t="b">
        <v>0</v>
      </c>
      <c r="R6384" s="2">
        <v>-91.221000000000004</v>
      </c>
      <c r="S6384" s="2">
        <v>29.692</v>
      </c>
      <c r="T6384" s="2" t="b">
        <v>1</v>
      </c>
    </row>
    <row r="6385" spans="1:20" x14ac:dyDescent="0.2">
      <c r="A6385" s="3">
        <v>6384</v>
      </c>
      <c r="B6385" s="3" t="s">
        <v>9090</v>
      </c>
      <c r="C6385" s="5">
        <v>44348</v>
      </c>
      <c r="D6385" s="3">
        <v>2021</v>
      </c>
      <c r="E6385" s="3" t="s">
        <v>10732</v>
      </c>
      <c r="F6385" s="3" t="s">
        <v>10622</v>
      </c>
      <c r="G6385" s="3" t="s">
        <v>10628</v>
      </c>
      <c r="H6385" s="3">
        <v>48</v>
      </c>
      <c r="I6385" s="14" t="s">
        <v>10777</v>
      </c>
      <c r="J6385" s="14" t="s">
        <v>20</v>
      </c>
      <c r="K6385" s="14" t="s">
        <v>27</v>
      </c>
      <c r="L6385" s="3" t="s">
        <v>9091</v>
      </c>
      <c r="M6385" s="14" t="s">
        <v>234</v>
      </c>
      <c r="N6385" s="3" t="b">
        <v>0</v>
      </c>
      <c r="O6385" s="3" t="s">
        <v>441</v>
      </c>
      <c r="P6385" s="3" t="s">
        <v>25</v>
      </c>
      <c r="Q6385" s="3" t="b">
        <v>0</v>
      </c>
      <c r="R6385" s="3">
        <v>-83.197000000000003</v>
      </c>
      <c r="S6385" s="3">
        <v>31.065999999999999</v>
      </c>
      <c r="T6385" s="3" t="b">
        <v>1</v>
      </c>
    </row>
    <row r="6386" spans="1:20" x14ac:dyDescent="0.2">
      <c r="A6386" s="2">
        <v>6385</v>
      </c>
      <c r="B6386" s="2" t="s">
        <v>9092</v>
      </c>
      <c r="C6386" s="4">
        <v>44348</v>
      </c>
      <c r="D6386" s="2">
        <v>2021</v>
      </c>
      <c r="E6386" s="2" t="s">
        <v>10732</v>
      </c>
      <c r="F6386" s="2" t="s">
        <v>10622</v>
      </c>
      <c r="G6386" s="2" t="s">
        <v>10636</v>
      </c>
      <c r="H6386" s="2">
        <v>43</v>
      </c>
      <c r="I6386" s="13" t="s">
        <v>10777</v>
      </c>
      <c r="J6386" s="13" t="s">
        <v>20</v>
      </c>
      <c r="K6386" s="13" t="s">
        <v>27</v>
      </c>
      <c r="L6386" s="2" t="s">
        <v>9093</v>
      </c>
      <c r="M6386" s="13" t="s">
        <v>299</v>
      </c>
      <c r="N6386" s="2" t="b">
        <v>0</v>
      </c>
      <c r="O6386" s="2" t="s">
        <v>10636</v>
      </c>
      <c r="P6386" s="2" t="s">
        <v>10619</v>
      </c>
      <c r="Q6386" s="2" t="b">
        <v>0</v>
      </c>
      <c r="R6386" s="2">
        <v>-89.555000000000007</v>
      </c>
      <c r="S6386" s="2">
        <v>31.422999999999998</v>
      </c>
      <c r="T6386" s="2" t="b">
        <v>1</v>
      </c>
    </row>
    <row r="6387" spans="1:20" x14ac:dyDescent="0.2">
      <c r="A6387" s="3">
        <v>6386</v>
      </c>
      <c r="B6387" s="3" t="s">
        <v>9094</v>
      </c>
      <c r="C6387" s="5">
        <v>44349</v>
      </c>
      <c r="D6387" s="3">
        <v>2021</v>
      </c>
      <c r="E6387" s="3" t="s">
        <v>10732</v>
      </c>
      <c r="F6387" s="3" t="s">
        <v>10622</v>
      </c>
      <c r="G6387" s="3" t="s">
        <v>10624</v>
      </c>
      <c r="H6387" s="3">
        <v>24</v>
      </c>
      <c r="I6387" s="14" t="s">
        <v>10778</v>
      </c>
      <c r="J6387" s="14" t="s">
        <v>20</v>
      </c>
      <c r="K6387" s="14" t="s">
        <v>33</v>
      </c>
      <c r="L6387" s="3" t="s">
        <v>4785</v>
      </c>
      <c r="M6387" s="14" t="s">
        <v>44</v>
      </c>
      <c r="N6387" s="3" t="b">
        <v>0</v>
      </c>
      <c r="O6387" s="3" t="s">
        <v>10726</v>
      </c>
      <c r="P6387" s="3" t="s">
        <v>51</v>
      </c>
      <c r="Q6387" s="3" t="b">
        <v>0</v>
      </c>
      <c r="R6387" s="3">
        <v>-105.102</v>
      </c>
      <c r="S6387" s="3">
        <v>39.844999999999999</v>
      </c>
      <c r="T6387" s="3" t="b">
        <v>1</v>
      </c>
    </row>
    <row r="6388" spans="1:20" x14ac:dyDescent="0.2">
      <c r="A6388" s="2">
        <v>6387</v>
      </c>
      <c r="B6388" s="2" t="s">
        <v>9095</v>
      </c>
      <c r="C6388" s="4">
        <v>44349</v>
      </c>
      <c r="D6388" s="2">
        <v>2021</v>
      </c>
      <c r="E6388" s="2" t="s">
        <v>10732</v>
      </c>
      <c r="F6388" s="2" t="s">
        <v>10622</v>
      </c>
      <c r="G6388" s="2" t="s">
        <v>10636</v>
      </c>
      <c r="H6388" s="2">
        <v>27</v>
      </c>
      <c r="I6388" s="13" t="s">
        <v>10778</v>
      </c>
      <c r="J6388" s="13" t="s">
        <v>20</v>
      </c>
      <c r="K6388" s="13" t="s">
        <v>27</v>
      </c>
      <c r="L6388" s="2" t="s">
        <v>9096</v>
      </c>
      <c r="M6388" s="13" t="s">
        <v>47</v>
      </c>
      <c r="N6388" s="2" t="b">
        <v>1</v>
      </c>
      <c r="O6388" s="2" t="s">
        <v>10636</v>
      </c>
      <c r="P6388" s="2" t="s">
        <v>25</v>
      </c>
      <c r="Q6388" s="2" t="b">
        <v>0</v>
      </c>
      <c r="R6388" s="2">
        <v>-96.572000000000003</v>
      </c>
      <c r="S6388" s="2">
        <v>33.895000000000003</v>
      </c>
      <c r="T6388" s="2" t="b">
        <v>1</v>
      </c>
    </row>
    <row r="6389" spans="1:20" x14ac:dyDescent="0.2">
      <c r="A6389" s="3">
        <v>6388</v>
      </c>
      <c r="B6389" s="3" t="s">
        <v>9097</v>
      </c>
      <c r="C6389" s="5">
        <v>44349</v>
      </c>
      <c r="D6389" s="3">
        <v>2021</v>
      </c>
      <c r="E6389" s="3" t="s">
        <v>10732</v>
      </c>
      <c r="F6389" s="3" t="s">
        <v>10623</v>
      </c>
      <c r="G6389" s="3" t="s">
        <v>10624</v>
      </c>
      <c r="H6389" s="3">
        <v>34</v>
      </c>
      <c r="I6389" s="14" t="s">
        <v>10779</v>
      </c>
      <c r="J6389" s="14" t="s">
        <v>20</v>
      </c>
      <c r="K6389" s="14" t="s">
        <v>27</v>
      </c>
      <c r="L6389" s="3" t="s">
        <v>9098</v>
      </c>
      <c r="M6389" s="14" t="s">
        <v>87</v>
      </c>
      <c r="N6389" s="3" t="b">
        <v>0</v>
      </c>
      <c r="O6389" s="3" t="s">
        <v>10726</v>
      </c>
      <c r="P6389" s="3" t="s">
        <v>441</v>
      </c>
      <c r="Q6389" s="3" t="b">
        <v>0</v>
      </c>
      <c r="R6389" s="3">
        <v>-93.194999999999993</v>
      </c>
      <c r="S6389" s="3">
        <v>34.502000000000002</v>
      </c>
      <c r="T6389" s="3" t="b">
        <v>1</v>
      </c>
    </row>
    <row r="6390" spans="1:20" x14ac:dyDescent="0.2">
      <c r="A6390" s="2">
        <v>6389</v>
      </c>
      <c r="B6390" s="2" t="s">
        <v>9099</v>
      </c>
      <c r="C6390" s="4">
        <v>44350</v>
      </c>
      <c r="D6390" s="2">
        <v>2021</v>
      </c>
      <c r="E6390" s="2" t="s">
        <v>10732</v>
      </c>
      <c r="F6390" s="2" t="s">
        <v>10622</v>
      </c>
      <c r="G6390" s="2" t="s">
        <v>10624</v>
      </c>
      <c r="H6390" s="2">
        <v>32</v>
      </c>
      <c r="I6390" s="13" t="s">
        <v>10779</v>
      </c>
      <c r="J6390" s="13" t="s">
        <v>20</v>
      </c>
      <c r="K6390" s="13" t="s">
        <v>59</v>
      </c>
      <c r="L6390" s="2" t="s">
        <v>1616</v>
      </c>
      <c r="M6390" s="13" t="s">
        <v>109</v>
      </c>
      <c r="N6390" s="2" t="b">
        <v>0</v>
      </c>
      <c r="O6390" s="2" t="s">
        <v>441</v>
      </c>
      <c r="P6390" s="2" t="s">
        <v>10619</v>
      </c>
      <c r="Q6390" s="2" t="b">
        <v>0</v>
      </c>
      <c r="R6390" s="2">
        <v>-93.296000000000006</v>
      </c>
      <c r="S6390" s="2">
        <v>44.948</v>
      </c>
      <c r="T6390" s="2" t="b">
        <v>1</v>
      </c>
    </row>
    <row r="6391" spans="1:20" x14ac:dyDescent="0.2">
      <c r="A6391" s="3">
        <v>6390</v>
      </c>
      <c r="B6391" s="3" t="s">
        <v>9100</v>
      </c>
      <c r="C6391" s="5">
        <v>44350</v>
      </c>
      <c r="D6391" s="3">
        <v>2021</v>
      </c>
      <c r="E6391" s="3" t="s">
        <v>10732</v>
      </c>
      <c r="F6391" s="3" t="s">
        <v>10622</v>
      </c>
      <c r="G6391" s="3" t="s">
        <v>10628</v>
      </c>
      <c r="H6391" s="3">
        <v>18</v>
      </c>
      <c r="I6391" s="14" t="s">
        <v>10780</v>
      </c>
      <c r="J6391" s="14" t="s">
        <v>20</v>
      </c>
      <c r="K6391" s="14" t="s">
        <v>10617</v>
      </c>
      <c r="L6391" s="3" t="s">
        <v>453</v>
      </c>
      <c r="M6391" s="14" t="s">
        <v>67</v>
      </c>
      <c r="N6391" s="3" t="b">
        <v>0</v>
      </c>
      <c r="O6391" s="3" t="s">
        <v>441</v>
      </c>
      <c r="P6391" s="3" t="s">
        <v>25</v>
      </c>
      <c r="Q6391" s="3" t="b">
        <v>0</v>
      </c>
      <c r="R6391" s="3" t="s">
        <v>10619</v>
      </c>
      <c r="S6391" s="3" t="s">
        <v>10619</v>
      </c>
      <c r="T6391" s="3" t="b">
        <v>1</v>
      </c>
    </row>
    <row r="6392" spans="1:20" x14ac:dyDescent="0.2">
      <c r="A6392" s="2">
        <v>6391</v>
      </c>
      <c r="B6392" s="2" t="s">
        <v>9101</v>
      </c>
      <c r="C6392" s="4">
        <v>44351</v>
      </c>
      <c r="D6392" s="2">
        <v>2021</v>
      </c>
      <c r="E6392" s="2" t="s">
        <v>10732</v>
      </c>
      <c r="F6392" s="2" t="s">
        <v>10622</v>
      </c>
      <c r="G6392" s="2" t="s">
        <v>10650</v>
      </c>
      <c r="H6392" s="2">
        <v>45</v>
      </c>
      <c r="I6392" s="13" t="s">
        <v>10777</v>
      </c>
      <c r="J6392" s="13" t="s">
        <v>20</v>
      </c>
      <c r="K6392" s="13" t="s">
        <v>10617</v>
      </c>
      <c r="L6392" s="2" t="s">
        <v>369</v>
      </c>
      <c r="M6392" s="13" t="s">
        <v>50</v>
      </c>
      <c r="N6392" s="2" t="b">
        <v>0</v>
      </c>
      <c r="O6392" s="2" t="s">
        <v>441</v>
      </c>
      <c r="P6392" s="2" t="s">
        <v>25</v>
      </c>
      <c r="Q6392" s="2" t="b">
        <v>1</v>
      </c>
      <c r="R6392" s="2">
        <v>-110.815</v>
      </c>
      <c r="S6392" s="2">
        <v>32.216000000000001</v>
      </c>
      <c r="T6392" s="2" t="b">
        <v>1</v>
      </c>
    </row>
    <row r="6393" spans="1:20" x14ac:dyDescent="0.2">
      <c r="A6393" s="3">
        <v>6392</v>
      </c>
      <c r="B6393" s="3" t="s">
        <v>10616</v>
      </c>
      <c r="C6393" s="5">
        <v>44351</v>
      </c>
      <c r="D6393" s="3">
        <v>2021</v>
      </c>
      <c r="E6393" s="3" t="s">
        <v>10732</v>
      </c>
      <c r="F6393" s="3" t="s">
        <v>10622</v>
      </c>
      <c r="G6393" s="3" t="s">
        <v>10624</v>
      </c>
      <c r="H6393" s="3" t="e">
        <v>#N/A</v>
      </c>
      <c r="I6393" s="14" t="e">
        <v>#N/A</v>
      </c>
      <c r="J6393" s="14" t="s">
        <v>20</v>
      </c>
      <c r="K6393" s="14" t="s">
        <v>10617</v>
      </c>
      <c r="L6393" s="3" t="s">
        <v>1113</v>
      </c>
      <c r="M6393" s="14" t="s">
        <v>40</v>
      </c>
      <c r="N6393" s="3" t="b">
        <v>0</v>
      </c>
      <c r="O6393" s="3" t="s">
        <v>441</v>
      </c>
      <c r="P6393" s="3" t="s">
        <v>10619</v>
      </c>
      <c r="Q6393" s="3" t="b">
        <v>0</v>
      </c>
      <c r="R6393" s="3">
        <v>-118.045</v>
      </c>
      <c r="S6393" s="3">
        <v>33.972999999999999</v>
      </c>
      <c r="T6393" s="3" t="b">
        <v>1</v>
      </c>
    </row>
    <row r="6394" spans="1:20" x14ac:dyDescent="0.2">
      <c r="A6394" s="2">
        <v>6393</v>
      </c>
      <c r="B6394" s="2" t="s">
        <v>9102</v>
      </c>
      <c r="C6394" s="4">
        <v>44351</v>
      </c>
      <c r="D6394" s="2">
        <v>2021</v>
      </c>
      <c r="E6394" s="2" t="s">
        <v>10732</v>
      </c>
      <c r="F6394" s="2" t="s">
        <v>10622</v>
      </c>
      <c r="G6394" s="2" t="s">
        <v>10624</v>
      </c>
      <c r="H6394" s="2">
        <v>29</v>
      </c>
      <c r="I6394" s="13" t="s">
        <v>10778</v>
      </c>
      <c r="J6394" s="13" t="s">
        <v>20</v>
      </c>
      <c r="K6394" s="13" t="s">
        <v>59</v>
      </c>
      <c r="L6394" s="2" t="s">
        <v>2093</v>
      </c>
      <c r="M6394" s="13" t="s">
        <v>262</v>
      </c>
      <c r="N6394" s="2" t="b">
        <v>0</v>
      </c>
      <c r="O6394" s="2" t="s">
        <v>10726</v>
      </c>
      <c r="P6394" s="2" t="s">
        <v>10619</v>
      </c>
      <c r="Q6394" s="2" t="b">
        <v>0</v>
      </c>
      <c r="R6394" s="2">
        <v>-77.608000000000004</v>
      </c>
      <c r="S6394" s="2">
        <v>43.180999999999997</v>
      </c>
      <c r="T6394" s="2" t="b">
        <v>1</v>
      </c>
    </row>
    <row r="6395" spans="1:20" x14ac:dyDescent="0.2">
      <c r="A6395" s="3">
        <v>6394</v>
      </c>
      <c r="B6395" s="3" t="s">
        <v>9103</v>
      </c>
      <c r="C6395" s="5">
        <v>44351</v>
      </c>
      <c r="D6395" s="3">
        <v>2021</v>
      </c>
      <c r="E6395" s="3" t="s">
        <v>10732</v>
      </c>
      <c r="F6395" s="3" t="s">
        <v>10622</v>
      </c>
      <c r="G6395" s="3" t="s">
        <v>10636</v>
      </c>
      <c r="H6395" s="3">
        <v>42</v>
      </c>
      <c r="I6395" s="14" t="s">
        <v>10777</v>
      </c>
      <c r="J6395" s="14" t="s">
        <v>20</v>
      </c>
      <c r="K6395" s="14" t="s">
        <v>27</v>
      </c>
      <c r="L6395" s="3" t="s">
        <v>9104</v>
      </c>
      <c r="M6395" s="14" t="s">
        <v>246</v>
      </c>
      <c r="N6395" s="3" t="b">
        <v>0</v>
      </c>
      <c r="O6395" s="3" t="s">
        <v>10636</v>
      </c>
      <c r="P6395" s="3" t="s">
        <v>10619</v>
      </c>
      <c r="Q6395" s="3" t="b">
        <v>0</v>
      </c>
      <c r="R6395" s="3">
        <v>-85.424000000000007</v>
      </c>
      <c r="S6395" s="3">
        <v>36.344000000000001</v>
      </c>
      <c r="T6395" s="3" t="b">
        <v>1</v>
      </c>
    </row>
    <row r="6396" spans="1:20" x14ac:dyDescent="0.2">
      <c r="A6396" s="2">
        <v>6395</v>
      </c>
      <c r="B6396" s="2" t="s">
        <v>9105</v>
      </c>
      <c r="C6396" s="4">
        <v>44351</v>
      </c>
      <c r="D6396" s="2">
        <v>2021</v>
      </c>
      <c r="E6396" s="2" t="s">
        <v>10732</v>
      </c>
      <c r="F6396" s="2" t="s">
        <v>10622</v>
      </c>
      <c r="G6396" s="2" t="s">
        <v>10624</v>
      </c>
      <c r="H6396" s="2">
        <v>34</v>
      </c>
      <c r="I6396" s="13" t="s">
        <v>10779</v>
      </c>
      <c r="J6396" s="13" t="s">
        <v>20</v>
      </c>
      <c r="K6396" s="13" t="s">
        <v>10617</v>
      </c>
      <c r="L6396" s="2" t="s">
        <v>2173</v>
      </c>
      <c r="M6396" s="13" t="s">
        <v>152</v>
      </c>
      <c r="N6396" s="2" t="b">
        <v>0</v>
      </c>
      <c r="O6396" s="2" t="s">
        <v>10726</v>
      </c>
      <c r="P6396" s="2" t="s">
        <v>76</v>
      </c>
      <c r="Q6396" s="2" t="b">
        <v>0</v>
      </c>
      <c r="R6396" s="2" t="s">
        <v>10619</v>
      </c>
      <c r="S6396" s="2" t="s">
        <v>10619</v>
      </c>
      <c r="T6396" s="2" t="b">
        <v>1</v>
      </c>
    </row>
    <row r="6397" spans="1:20" x14ac:dyDescent="0.2">
      <c r="A6397" s="3">
        <v>6396</v>
      </c>
      <c r="B6397" s="3" t="s">
        <v>9106</v>
      </c>
      <c r="C6397" s="5">
        <v>44351</v>
      </c>
      <c r="D6397" s="3">
        <v>2021</v>
      </c>
      <c r="E6397" s="3" t="s">
        <v>10732</v>
      </c>
      <c r="F6397" s="3" t="s">
        <v>10622</v>
      </c>
      <c r="G6397" s="3" t="s">
        <v>10624</v>
      </c>
      <c r="H6397" s="3">
        <v>31</v>
      </c>
      <c r="I6397" s="14" t="s">
        <v>10779</v>
      </c>
      <c r="J6397" s="14" t="s">
        <v>20</v>
      </c>
      <c r="K6397" s="14" t="s">
        <v>10617</v>
      </c>
      <c r="L6397" s="3" t="s">
        <v>188</v>
      </c>
      <c r="M6397" s="14" t="s">
        <v>44</v>
      </c>
      <c r="N6397" s="3" t="b">
        <v>0</v>
      </c>
      <c r="O6397" s="3" t="s">
        <v>10726</v>
      </c>
      <c r="P6397" s="3" t="s">
        <v>25</v>
      </c>
      <c r="Q6397" s="3" t="b">
        <v>0</v>
      </c>
      <c r="R6397" s="3" t="s">
        <v>10619</v>
      </c>
      <c r="S6397" s="3" t="s">
        <v>10619</v>
      </c>
      <c r="T6397" s="3" t="b">
        <v>1</v>
      </c>
    </row>
    <row r="6398" spans="1:20" x14ac:dyDescent="0.2">
      <c r="A6398" s="2">
        <v>6397</v>
      </c>
      <c r="B6398" s="2" t="s">
        <v>10616</v>
      </c>
      <c r="C6398" s="4">
        <v>44352</v>
      </c>
      <c r="D6398" s="2">
        <v>2021</v>
      </c>
      <c r="E6398" s="2" t="s">
        <v>10732</v>
      </c>
      <c r="F6398" s="2" t="s">
        <v>10622</v>
      </c>
      <c r="G6398" s="2" t="s">
        <v>10624</v>
      </c>
      <c r="H6398" s="2" t="e">
        <v>#N/A</v>
      </c>
      <c r="I6398" s="13" t="s">
        <v>10778</v>
      </c>
      <c r="J6398" s="13" t="s">
        <v>20</v>
      </c>
      <c r="K6398" s="13" t="s">
        <v>33</v>
      </c>
      <c r="L6398" s="2" t="s">
        <v>553</v>
      </c>
      <c r="M6398" s="13" t="s">
        <v>47</v>
      </c>
      <c r="N6398" s="2" t="b">
        <v>0</v>
      </c>
      <c r="O6398" s="2" t="s">
        <v>10726</v>
      </c>
      <c r="P6398" s="2" t="s">
        <v>25</v>
      </c>
      <c r="Q6398" s="2" t="b">
        <v>0</v>
      </c>
      <c r="R6398" s="2">
        <v>-95.992999999999995</v>
      </c>
      <c r="S6398" s="2">
        <v>36.154000000000003</v>
      </c>
      <c r="T6398" s="2" t="b">
        <v>1</v>
      </c>
    </row>
    <row r="6399" spans="1:20" x14ac:dyDescent="0.2">
      <c r="A6399" s="3">
        <v>6398</v>
      </c>
      <c r="B6399" s="3" t="s">
        <v>9107</v>
      </c>
      <c r="C6399" s="5">
        <v>44352</v>
      </c>
      <c r="D6399" s="3">
        <v>2021</v>
      </c>
      <c r="E6399" s="3" t="s">
        <v>10732</v>
      </c>
      <c r="F6399" s="3" t="s">
        <v>10622</v>
      </c>
      <c r="G6399" s="3" t="s">
        <v>10628</v>
      </c>
      <c r="H6399" s="3">
        <v>34</v>
      </c>
      <c r="I6399" s="14" t="s">
        <v>10779</v>
      </c>
      <c r="J6399" s="14" t="s">
        <v>20</v>
      </c>
      <c r="K6399" s="14" t="s">
        <v>21</v>
      </c>
      <c r="L6399" s="3" t="s">
        <v>9108</v>
      </c>
      <c r="M6399" s="14" t="s">
        <v>87</v>
      </c>
      <c r="N6399" s="3" t="b">
        <v>0</v>
      </c>
      <c r="O6399" s="3" t="s">
        <v>441</v>
      </c>
      <c r="P6399" s="3" t="s">
        <v>10619</v>
      </c>
      <c r="Q6399" s="3" t="b">
        <v>0</v>
      </c>
      <c r="R6399" s="3">
        <v>-93.438999999999993</v>
      </c>
      <c r="S6399" s="3">
        <v>36.332999999999998</v>
      </c>
      <c r="T6399" s="3" t="b">
        <v>1</v>
      </c>
    </row>
    <row r="6400" spans="1:20" x14ac:dyDescent="0.2">
      <c r="A6400" s="2">
        <v>6399</v>
      </c>
      <c r="B6400" s="2" t="s">
        <v>9109</v>
      </c>
      <c r="C6400" s="4">
        <v>44352</v>
      </c>
      <c r="D6400" s="2">
        <v>2021</v>
      </c>
      <c r="E6400" s="2" t="s">
        <v>10732</v>
      </c>
      <c r="F6400" s="2" t="s">
        <v>10622</v>
      </c>
      <c r="G6400" s="2" t="s">
        <v>10624</v>
      </c>
      <c r="H6400" s="2">
        <v>29</v>
      </c>
      <c r="I6400" s="13" t="s">
        <v>10778</v>
      </c>
      <c r="J6400" s="13" t="s">
        <v>20</v>
      </c>
      <c r="K6400" s="13" t="s">
        <v>27</v>
      </c>
      <c r="L6400" s="2" t="s">
        <v>5393</v>
      </c>
      <c r="M6400" s="13" t="s">
        <v>234</v>
      </c>
      <c r="N6400" s="2" t="b">
        <v>0</v>
      </c>
      <c r="O6400" s="2" t="s">
        <v>10726</v>
      </c>
      <c r="P6400" s="2" t="s">
        <v>51</v>
      </c>
      <c r="Q6400" s="2" t="b">
        <v>0</v>
      </c>
      <c r="R6400" s="2">
        <v>-84.29</v>
      </c>
      <c r="S6400" s="2">
        <v>33.319000000000003</v>
      </c>
      <c r="T6400" s="2" t="b">
        <v>1</v>
      </c>
    </row>
    <row r="6401" spans="1:20" x14ac:dyDescent="0.2">
      <c r="A6401" s="3">
        <v>6400</v>
      </c>
      <c r="B6401" s="3" t="s">
        <v>10616</v>
      </c>
      <c r="C6401" s="5">
        <v>44353</v>
      </c>
      <c r="D6401" s="3">
        <v>2021</v>
      </c>
      <c r="E6401" s="3" t="s">
        <v>10732</v>
      </c>
      <c r="F6401" s="3" t="s">
        <v>10622</v>
      </c>
      <c r="G6401" s="3" t="s">
        <v>10624</v>
      </c>
      <c r="H6401" s="3" t="e">
        <v>#N/A</v>
      </c>
      <c r="I6401" s="14" t="e">
        <v>#N/A</v>
      </c>
      <c r="J6401" s="14" t="s">
        <v>20</v>
      </c>
      <c r="K6401" s="14" t="s">
        <v>10617</v>
      </c>
      <c r="L6401" s="3" t="s">
        <v>553</v>
      </c>
      <c r="M6401" s="14" t="s">
        <v>47</v>
      </c>
      <c r="N6401" s="3" t="b">
        <v>0</v>
      </c>
      <c r="O6401" s="3" t="s">
        <v>10726</v>
      </c>
      <c r="P6401" s="3" t="s">
        <v>25</v>
      </c>
      <c r="Q6401" s="3" t="b">
        <v>0</v>
      </c>
      <c r="R6401" s="3" t="s">
        <v>10619</v>
      </c>
      <c r="S6401" s="3" t="s">
        <v>10619</v>
      </c>
      <c r="T6401" s="3" t="b">
        <v>1</v>
      </c>
    </row>
    <row r="6402" spans="1:20" x14ac:dyDescent="0.2">
      <c r="A6402" s="2">
        <v>6401</v>
      </c>
      <c r="B6402" s="2" t="s">
        <v>9110</v>
      </c>
      <c r="C6402" s="4">
        <v>44354</v>
      </c>
      <c r="D6402" s="2">
        <v>2021</v>
      </c>
      <c r="E6402" s="2" t="s">
        <v>10732</v>
      </c>
      <c r="F6402" s="2" t="s">
        <v>10622</v>
      </c>
      <c r="G6402" s="2" t="s">
        <v>10636</v>
      </c>
      <c r="H6402" s="2">
        <v>44</v>
      </c>
      <c r="I6402" s="13" t="s">
        <v>10777</v>
      </c>
      <c r="J6402" s="13" t="s">
        <v>20</v>
      </c>
      <c r="K6402" s="13" t="s">
        <v>27</v>
      </c>
      <c r="L6402" s="2" t="s">
        <v>1374</v>
      </c>
      <c r="M6402" s="13" t="s">
        <v>29</v>
      </c>
      <c r="N6402" s="2" t="b">
        <v>0</v>
      </c>
      <c r="O6402" s="2" t="s">
        <v>441</v>
      </c>
      <c r="P6402" s="2" t="s">
        <v>441</v>
      </c>
      <c r="Q6402" s="2" t="b">
        <v>0</v>
      </c>
      <c r="R6402" s="2">
        <v>-122.538</v>
      </c>
      <c r="S6402" s="2">
        <v>45.433</v>
      </c>
      <c r="T6402" s="2" t="b">
        <v>1</v>
      </c>
    </row>
    <row r="6403" spans="1:20" x14ac:dyDescent="0.2">
      <c r="A6403" s="3">
        <v>6402</v>
      </c>
      <c r="B6403" s="3" t="s">
        <v>9111</v>
      </c>
      <c r="C6403" s="5">
        <v>44354</v>
      </c>
      <c r="D6403" s="3">
        <v>2021</v>
      </c>
      <c r="E6403" s="3" t="s">
        <v>10732</v>
      </c>
      <c r="F6403" s="3" t="s">
        <v>10622</v>
      </c>
      <c r="G6403" s="3" t="s">
        <v>10624</v>
      </c>
      <c r="H6403" s="3">
        <v>47</v>
      </c>
      <c r="I6403" s="14" t="s">
        <v>10777</v>
      </c>
      <c r="J6403" s="14" t="s">
        <v>20</v>
      </c>
      <c r="K6403" s="14" t="s">
        <v>27</v>
      </c>
      <c r="L6403" s="3" t="s">
        <v>9112</v>
      </c>
      <c r="M6403" s="14" t="s">
        <v>197</v>
      </c>
      <c r="N6403" s="3" t="b">
        <v>1</v>
      </c>
      <c r="O6403" s="3" t="s">
        <v>10726</v>
      </c>
      <c r="P6403" s="3" t="s">
        <v>10619</v>
      </c>
      <c r="Q6403" s="3" t="b">
        <v>0</v>
      </c>
      <c r="R6403" s="3">
        <v>-103.69</v>
      </c>
      <c r="S6403" s="3">
        <v>41.863</v>
      </c>
      <c r="T6403" s="3" t="b">
        <v>1</v>
      </c>
    </row>
    <row r="6404" spans="1:20" x14ac:dyDescent="0.2">
      <c r="A6404" s="2">
        <v>6403</v>
      </c>
      <c r="B6404" s="2" t="s">
        <v>9113</v>
      </c>
      <c r="C6404" s="4">
        <v>44354</v>
      </c>
      <c r="D6404" s="2">
        <v>2021</v>
      </c>
      <c r="E6404" s="2" t="s">
        <v>10732</v>
      </c>
      <c r="F6404" s="2" t="s">
        <v>10622</v>
      </c>
      <c r="G6404" s="2" t="s">
        <v>10624</v>
      </c>
      <c r="H6404" s="2">
        <v>32</v>
      </c>
      <c r="I6404" s="13" t="s">
        <v>10779</v>
      </c>
      <c r="J6404" s="13" t="s">
        <v>20</v>
      </c>
      <c r="K6404" s="13" t="s">
        <v>27</v>
      </c>
      <c r="L6404" s="2" t="s">
        <v>4318</v>
      </c>
      <c r="M6404" s="13" t="s">
        <v>112</v>
      </c>
      <c r="N6404" s="2" t="b">
        <v>1</v>
      </c>
      <c r="O6404" s="2" t="s">
        <v>441</v>
      </c>
      <c r="P6404" s="2" t="s">
        <v>25</v>
      </c>
      <c r="Q6404" s="2" t="b">
        <v>0</v>
      </c>
      <c r="R6404" s="2">
        <v>-92.254999999999995</v>
      </c>
      <c r="S6404" s="2">
        <v>38.588999999999999</v>
      </c>
      <c r="T6404" s="2" t="b">
        <v>1</v>
      </c>
    </row>
    <row r="6405" spans="1:20" x14ac:dyDescent="0.2">
      <c r="A6405" s="3">
        <v>6404</v>
      </c>
      <c r="B6405" s="3" t="s">
        <v>9114</v>
      </c>
      <c r="C6405" s="5">
        <v>44354</v>
      </c>
      <c r="D6405" s="3">
        <v>2021</v>
      </c>
      <c r="E6405" s="3" t="s">
        <v>10732</v>
      </c>
      <c r="F6405" s="3" t="s">
        <v>10622</v>
      </c>
      <c r="G6405" s="3" t="s">
        <v>10624</v>
      </c>
      <c r="H6405" s="3">
        <v>39</v>
      </c>
      <c r="I6405" s="14" t="s">
        <v>10779</v>
      </c>
      <c r="J6405" s="14" t="s">
        <v>20</v>
      </c>
      <c r="K6405" s="14" t="s">
        <v>10617</v>
      </c>
      <c r="L6405" s="3" t="s">
        <v>4665</v>
      </c>
      <c r="M6405" s="14" t="s">
        <v>67</v>
      </c>
      <c r="N6405" s="3" t="b">
        <v>0</v>
      </c>
      <c r="O6405" s="3" t="s">
        <v>441</v>
      </c>
      <c r="P6405" s="3" t="s">
        <v>10619</v>
      </c>
      <c r="Q6405" s="3" t="b">
        <v>1</v>
      </c>
      <c r="R6405" s="3">
        <v>-97.686999999999998</v>
      </c>
      <c r="S6405" s="3">
        <v>30.48</v>
      </c>
      <c r="T6405" s="3" t="b">
        <v>1</v>
      </c>
    </row>
    <row r="6406" spans="1:20" x14ac:dyDescent="0.2">
      <c r="A6406" s="2">
        <v>6405</v>
      </c>
      <c r="B6406" s="2" t="s">
        <v>9115</v>
      </c>
      <c r="C6406" s="4">
        <v>44354</v>
      </c>
      <c r="D6406" s="2">
        <v>2021</v>
      </c>
      <c r="E6406" s="2" t="s">
        <v>10732</v>
      </c>
      <c r="F6406" s="2" t="s">
        <v>10622</v>
      </c>
      <c r="G6406" s="2" t="s">
        <v>10628</v>
      </c>
      <c r="H6406" s="2">
        <v>47</v>
      </c>
      <c r="I6406" s="13" t="s">
        <v>10777</v>
      </c>
      <c r="J6406" s="13" t="s">
        <v>20</v>
      </c>
      <c r="K6406" s="13" t="s">
        <v>10617</v>
      </c>
      <c r="L6406" s="2" t="s">
        <v>9116</v>
      </c>
      <c r="M6406" s="13" t="s">
        <v>118</v>
      </c>
      <c r="N6406" s="2" t="b">
        <v>1</v>
      </c>
      <c r="O6406" s="2" t="s">
        <v>441</v>
      </c>
      <c r="P6406" s="2" t="s">
        <v>10619</v>
      </c>
      <c r="Q6406" s="2" t="b">
        <v>1</v>
      </c>
      <c r="R6406" s="2">
        <v>-74.135000000000005</v>
      </c>
      <c r="S6406" s="2">
        <v>40.646000000000001</v>
      </c>
      <c r="T6406" s="2" t="b">
        <v>1</v>
      </c>
    </row>
    <row r="6407" spans="1:20" x14ac:dyDescent="0.2">
      <c r="A6407" s="3">
        <v>6406</v>
      </c>
      <c r="B6407" s="3" t="s">
        <v>9117</v>
      </c>
      <c r="C6407" s="5">
        <v>44354</v>
      </c>
      <c r="D6407" s="3">
        <v>2021</v>
      </c>
      <c r="E6407" s="3" t="s">
        <v>10732</v>
      </c>
      <c r="F6407" s="3" t="s">
        <v>10622</v>
      </c>
      <c r="G6407" s="3" t="s">
        <v>10624</v>
      </c>
      <c r="H6407" s="3">
        <v>42</v>
      </c>
      <c r="I6407" s="14" t="s">
        <v>10777</v>
      </c>
      <c r="J6407" s="14" t="s">
        <v>55</v>
      </c>
      <c r="K6407" s="14" t="s">
        <v>10617</v>
      </c>
      <c r="L6407" s="3" t="s">
        <v>2885</v>
      </c>
      <c r="M6407" s="14" t="s">
        <v>112</v>
      </c>
      <c r="N6407" s="3" t="b">
        <v>1</v>
      </c>
      <c r="O6407" s="3" t="s">
        <v>10726</v>
      </c>
      <c r="P6407" s="3" t="s">
        <v>25</v>
      </c>
      <c r="Q6407" s="3" t="b">
        <v>0</v>
      </c>
      <c r="R6407" s="3" t="s">
        <v>10619</v>
      </c>
      <c r="S6407" s="3" t="s">
        <v>10619</v>
      </c>
      <c r="T6407" s="3" t="b">
        <v>1</v>
      </c>
    </row>
    <row r="6408" spans="1:20" x14ac:dyDescent="0.2">
      <c r="A6408" s="2">
        <v>6407</v>
      </c>
      <c r="B6408" s="2" t="s">
        <v>9118</v>
      </c>
      <c r="C6408" s="4">
        <v>44355</v>
      </c>
      <c r="D6408" s="2">
        <v>2021</v>
      </c>
      <c r="E6408" s="2" t="s">
        <v>10732</v>
      </c>
      <c r="F6408" s="2" t="s">
        <v>10622</v>
      </c>
      <c r="G6408" s="2" t="s">
        <v>10624</v>
      </c>
      <c r="H6408" s="2">
        <v>33</v>
      </c>
      <c r="I6408" s="13" t="s">
        <v>10779</v>
      </c>
      <c r="J6408" s="13" t="s">
        <v>20</v>
      </c>
      <c r="K6408" s="13" t="s">
        <v>27</v>
      </c>
      <c r="L6408" s="2" t="s">
        <v>69</v>
      </c>
      <c r="M6408" s="13" t="s">
        <v>234</v>
      </c>
      <c r="N6408" s="2" t="b">
        <v>0</v>
      </c>
      <c r="O6408" s="2" t="s">
        <v>10726</v>
      </c>
      <c r="P6408" s="2" t="s">
        <v>51</v>
      </c>
      <c r="Q6408" s="2" t="b">
        <v>0</v>
      </c>
      <c r="R6408" s="2">
        <v>-84.82</v>
      </c>
      <c r="S6408" s="2">
        <v>32.540999999999997</v>
      </c>
      <c r="T6408" s="2" t="b">
        <v>1</v>
      </c>
    </row>
    <row r="6409" spans="1:20" x14ac:dyDescent="0.2">
      <c r="A6409" s="3">
        <v>6408</v>
      </c>
      <c r="B6409" s="3" t="s">
        <v>9119</v>
      </c>
      <c r="C6409" s="5">
        <v>44355</v>
      </c>
      <c r="D6409" s="3">
        <v>2021</v>
      </c>
      <c r="E6409" s="3" t="s">
        <v>10732</v>
      </c>
      <c r="F6409" s="3" t="s">
        <v>10622</v>
      </c>
      <c r="G6409" s="3" t="s">
        <v>10630</v>
      </c>
      <c r="H6409" s="3">
        <v>38</v>
      </c>
      <c r="I6409" s="14" t="s">
        <v>10779</v>
      </c>
      <c r="J6409" s="14" t="s">
        <v>20</v>
      </c>
      <c r="K6409" s="14" t="s">
        <v>33</v>
      </c>
      <c r="L6409" s="3" t="s">
        <v>9120</v>
      </c>
      <c r="M6409" s="14" t="s">
        <v>104</v>
      </c>
      <c r="N6409" s="3" t="b">
        <v>0</v>
      </c>
      <c r="O6409" s="3" t="s">
        <v>10726</v>
      </c>
      <c r="P6409" s="3" t="s">
        <v>51</v>
      </c>
      <c r="Q6409" s="3" t="b">
        <v>0</v>
      </c>
      <c r="R6409" s="3">
        <v>-106.062</v>
      </c>
      <c r="S6409" s="3">
        <v>36.017000000000003</v>
      </c>
      <c r="T6409" s="3" t="b">
        <v>1</v>
      </c>
    </row>
    <row r="6410" spans="1:20" x14ac:dyDescent="0.2">
      <c r="A6410" s="2">
        <v>6409</v>
      </c>
      <c r="B6410" s="2" t="s">
        <v>9121</v>
      </c>
      <c r="C6410" s="4">
        <v>44356</v>
      </c>
      <c r="D6410" s="2">
        <v>2021</v>
      </c>
      <c r="E6410" s="2" t="s">
        <v>10732</v>
      </c>
      <c r="F6410" s="2" t="s">
        <v>10622</v>
      </c>
      <c r="G6410" s="2" t="s">
        <v>10624</v>
      </c>
      <c r="H6410" s="2">
        <v>36</v>
      </c>
      <c r="I6410" s="13" t="s">
        <v>10779</v>
      </c>
      <c r="J6410" s="13" t="s">
        <v>20</v>
      </c>
      <c r="K6410" s="13" t="s">
        <v>59</v>
      </c>
      <c r="L6410" s="2" t="s">
        <v>409</v>
      </c>
      <c r="M6410" s="13" t="s">
        <v>234</v>
      </c>
      <c r="N6410" s="2" t="b">
        <v>0</v>
      </c>
      <c r="O6410" s="2" t="s">
        <v>10726</v>
      </c>
      <c r="P6410" s="2" t="s">
        <v>441</v>
      </c>
      <c r="Q6410" s="2" t="b">
        <v>0</v>
      </c>
      <c r="R6410" s="2">
        <v>-84.472999999999999</v>
      </c>
      <c r="S6410" s="2">
        <v>33.616</v>
      </c>
      <c r="T6410" s="2" t="b">
        <v>1</v>
      </c>
    </row>
    <row r="6411" spans="1:20" x14ac:dyDescent="0.2">
      <c r="A6411" s="3">
        <v>6410</v>
      </c>
      <c r="B6411" s="3" t="s">
        <v>9122</v>
      </c>
      <c r="C6411" s="5">
        <v>44356</v>
      </c>
      <c r="D6411" s="3">
        <v>2021</v>
      </c>
      <c r="E6411" s="3" t="s">
        <v>10732</v>
      </c>
      <c r="F6411" s="3" t="s">
        <v>10622</v>
      </c>
      <c r="G6411" s="3" t="s">
        <v>10630</v>
      </c>
      <c r="H6411" s="3">
        <v>58</v>
      </c>
      <c r="I6411" s="14" t="s">
        <v>10776</v>
      </c>
      <c r="J6411" s="14" t="s">
        <v>20</v>
      </c>
      <c r="K6411" s="14" t="s">
        <v>10617</v>
      </c>
      <c r="L6411" s="3" t="s">
        <v>1333</v>
      </c>
      <c r="M6411" s="14" t="s">
        <v>40</v>
      </c>
      <c r="N6411" s="3" t="b">
        <v>0</v>
      </c>
      <c r="O6411" s="3" t="s">
        <v>10726</v>
      </c>
      <c r="P6411" s="3" t="s">
        <v>51</v>
      </c>
      <c r="Q6411" s="3" t="b">
        <v>0</v>
      </c>
      <c r="R6411" s="3" t="s">
        <v>10619</v>
      </c>
      <c r="S6411" s="3" t="s">
        <v>10619</v>
      </c>
      <c r="T6411" s="3" t="b">
        <v>1</v>
      </c>
    </row>
    <row r="6412" spans="1:20" x14ac:dyDescent="0.2">
      <c r="A6412" s="2">
        <v>6411</v>
      </c>
      <c r="B6412" s="2" t="s">
        <v>9123</v>
      </c>
      <c r="C6412" s="4">
        <v>44356</v>
      </c>
      <c r="D6412" s="2">
        <v>2021</v>
      </c>
      <c r="E6412" s="2" t="s">
        <v>10732</v>
      </c>
      <c r="F6412" s="2" t="s">
        <v>10622</v>
      </c>
      <c r="G6412" s="2" t="s">
        <v>10628</v>
      </c>
      <c r="H6412" s="2">
        <v>32</v>
      </c>
      <c r="I6412" s="13" t="s">
        <v>10779</v>
      </c>
      <c r="J6412" s="13" t="s">
        <v>20</v>
      </c>
      <c r="K6412" s="13" t="s">
        <v>59</v>
      </c>
      <c r="L6412" s="2" t="s">
        <v>9124</v>
      </c>
      <c r="M6412" s="13" t="s">
        <v>67</v>
      </c>
      <c r="N6412" s="2" t="b">
        <v>0</v>
      </c>
      <c r="O6412" s="2" t="s">
        <v>10636</v>
      </c>
      <c r="P6412" s="2" t="s">
        <v>25</v>
      </c>
      <c r="Q6412" s="2" t="b">
        <v>1</v>
      </c>
      <c r="R6412" s="2" t="s">
        <v>10619</v>
      </c>
      <c r="S6412" s="2" t="s">
        <v>10619</v>
      </c>
      <c r="T6412" s="2" t="b">
        <v>1</v>
      </c>
    </row>
    <row r="6413" spans="1:20" x14ac:dyDescent="0.2">
      <c r="A6413" s="3">
        <v>6412</v>
      </c>
      <c r="B6413" s="3" t="s">
        <v>9125</v>
      </c>
      <c r="C6413" s="5">
        <v>44357</v>
      </c>
      <c r="D6413" s="3">
        <v>2021</v>
      </c>
      <c r="E6413" s="3" t="s">
        <v>10732</v>
      </c>
      <c r="F6413" s="3" t="s">
        <v>10622</v>
      </c>
      <c r="G6413" s="3" t="s">
        <v>10624</v>
      </c>
      <c r="H6413" s="3">
        <v>64</v>
      </c>
      <c r="I6413" s="14" t="s">
        <v>10782</v>
      </c>
      <c r="J6413" s="14" t="s">
        <v>20</v>
      </c>
      <c r="K6413" s="14" t="s">
        <v>10617</v>
      </c>
      <c r="L6413" s="3" t="s">
        <v>8763</v>
      </c>
      <c r="M6413" s="14" t="s">
        <v>282</v>
      </c>
      <c r="N6413" s="3" t="b">
        <v>0</v>
      </c>
      <c r="O6413" s="3" t="s">
        <v>441</v>
      </c>
      <c r="P6413" s="3" t="s">
        <v>10619</v>
      </c>
      <c r="Q6413" s="3" t="b">
        <v>0</v>
      </c>
      <c r="R6413" s="3">
        <v>-87.302000000000007</v>
      </c>
      <c r="S6413" s="3">
        <v>33.856000000000002</v>
      </c>
      <c r="T6413" s="3" t="b">
        <v>1</v>
      </c>
    </row>
    <row r="6414" spans="1:20" x14ac:dyDescent="0.2">
      <c r="A6414" s="2">
        <v>6413</v>
      </c>
      <c r="B6414" s="2" t="s">
        <v>10616</v>
      </c>
      <c r="C6414" s="4">
        <v>44357</v>
      </c>
      <c r="D6414" s="2">
        <v>2021</v>
      </c>
      <c r="E6414" s="2" t="s">
        <v>10732</v>
      </c>
      <c r="F6414" s="2" t="s">
        <v>10622</v>
      </c>
      <c r="G6414" s="2" t="s">
        <v>10630</v>
      </c>
      <c r="H6414" s="2" t="e">
        <v>#N/A</v>
      </c>
      <c r="I6414" s="13" t="s">
        <v>10776</v>
      </c>
      <c r="J6414" s="13" t="s">
        <v>20</v>
      </c>
      <c r="K6414" s="13" t="s">
        <v>10617</v>
      </c>
      <c r="L6414" s="2" t="s">
        <v>2527</v>
      </c>
      <c r="M6414" s="13" t="s">
        <v>67</v>
      </c>
      <c r="N6414" s="2" t="b">
        <v>0</v>
      </c>
      <c r="O6414" s="2" t="s">
        <v>10726</v>
      </c>
      <c r="P6414" s="2" t="s">
        <v>51</v>
      </c>
      <c r="Q6414" s="2" t="b">
        <v>1</v>
      </c>
      <c r="R6414" s="2">
        <v>-95.888000000000005</v>
      </c>
      <c r="S6414" s="2">
        <v>29.696000000000002</v>
      </c>
      <c r="T6414" s="2" t="b">
        <v>1</v>
      </c>
    </row>
    <row r="6415" spans="1:20" x14ac:dyDescent="0.2">
      <c r="A6415" s="3">
        <v>6414</v>
      </c>
      <c r="B6415" s="3" t="s">
        <v>9126</v>
      </c>
      <c r="C6415" s="5">
        <v>44357</v>
      </c>
      <c r="D6415" s="3">
        <v>2021</v>
      </c>
      <c r="E6415" s="3" t="s">
        <v>10732</v>
      </c>
      <c r="F6415" s="3" t="s">
        <v>10622</v>
      </c>
      <c r="G6415" s="3" t="s">
        <v>10628</v>
      </c>
      <c r="H6415" s="3">
        <v>39</v>
      </c>
      <c r="I6415" s="14" t="s">
        <v>10779</v>
      </c>
      <c r="J6415" s="14" t="s">
        <v>20</v>
      </c>
      <c r="K6415" s="14" t="s">
        <v>10617</v>
      </c>
      <c r="L6415" s="3" t="s">
        <v>83</v>
      </c>
      <c r="M6415" s="14" t="s">
        <v>84</v>
      </c>
      <c r="N6415" s="3" t="b">
        <v>0</v>
      </c>
      <c r="O6415" s="3" t="s">
        <v>10726</v>
      </c>
      <c r="P6415" s="3" t="s">
        <v>25</v>
      </c>
      <c r="Q6415" s="3" t="b">
        <v>1</v>
      </c>
      <c r="R6415" s="3">
        <v>-111.901</v>
      </c>
      <c r="S6415" s="3">
        <v>40.762</v>
      </c>
      <c r="T6415" s="3" t="b">
        <v>1</v>
      </c>
    </row>
    <row r="6416" spans="1:20" x14ac:dyDescent="0.2">
      <c r="A6416" s="2">
        <v>6415</v>
      </c>
      <c r="B6416" s="2" t="s">
        <v>9127</v>
      </c>
      <c r="C6416" s="4">
        <v>44357</v>
      </c>
      <c r="D6416" s="2">
        <v>2021</v>
      </c>
      <c r="E6416" s="2" t="s">
        <v>10732</v>
      </c>
      <c r="F6416" s="2" t="s">
        <v>10622</v>
      </c>
      <c r="G6416" s="2" t="s">
        <v>10624</v>
      </c>
      <c r="H6416" s="2">
        <v>21</v>
      </c>
      <c r="I6416" s="13" t="s">
        <v>10778</v>
      </c>
      <c r="J6416" s="13" t="s">
        <v>20</v>
      </c>
      <c r="K6416" s="13" t="s">
        <v>10617</v>
      </c>
      <c r="L6416" s="2" t="s">
        <v>9128</v>
      </c>
      <c r="M6416" s="13" t="s">
        <v>50</v>
      </c>
      <c r="N6416" s="2" t="b">
        <v>0</v>
      </c>
      <c r="O6416" s="2" t="s">
        <v>10726</v>
      </c>
      <c r="P6416" s="2" t="s">
        <v>51</v>
      </c>
      <c r="Q6416" s="2" t="b">
        <v>0</v>
      </c>
      <c r="R6416" s="2" t="s">
        <v>10619</v>
      </c>
      <c r="S6416" s="2" t="s">
        <v>10619</v>
      </c>
      <c r="T6416" s="2" t="b">
        <v>1</v>
      </c>
    </row>
    <row r="6417" spans="1:20" x14ac:dyDescent="0.2">
      <c r="A6417" s="3">
        <v>6416</v>
      </c>
      <c r="B6417" s="3" t="s">
        <v>9129</v>
      </c>
      <c r="C6417" s="5">
        <v>44358</v>
      </c>
      <c r="D6417" s="3">
        <v>2021</v>
      </c>
      <c r="E6417" s="3" t="s">
        <v>10732</v>
      </c>
      <c r="F6417" s="3" t="s">
        <v>10622</v>
      </c>
      <c r="G6417" s="3" t="s">
        <v>10624</v>
      </c>
      <c r="H6417" s="3">
        <v>70</v>
      </c>
      <c r="I6417" s="14" t="s">
        <v>10782</v>
      </c>
      <c r="J6417" s="14" t="s">
        <v>20</v>
      </c>
      <c r="K6417" s="14" t="s">
        <v>27</v>
      </c>
      <c r="L6417" s="3" t="s">
        <v>9130</v>
      </c>
      <c r="M6417" s="14" t="s">
        <v>61</v>
      </c>
      <c r="N6417" s="3" t="b">
        <v>0</v>
      </c>
      <c r="O6417" s="3" t="s">
        <v>10726</v>
      </c>
      <c r="P6417" s="3" t="s">
        <v>10619</v>
      </c>
      <c r="Q6417" s="3" t="b">
        <v>0</v>
      </c>
      <c r="R6417" s="3">
        <v>-76.879000000000005</v>
      </c>
      <c r="S6417" s="3">
        <v>41.104999999999997</v>
      </c>
      <c r="T6417" s="3" t="b">
        <v>1</v>
      </c>
    </row>
    <row r="6418" spans="1:20" x14ac:dyDescent="0.2">
      <c r="A6418" s="2">
        <v>6417</v>
      </c>
      <c r="B6418" s="2" t="s">
        <v>9131</v>
      </c>
      <c r="C6418" s="4">
        <v>44359</v>
      </c>
      <c r="D6418" s="2">
        <v>2021</v>
      </c>
      <c r="E6418" s="2" t="s">
        <v>10732</v>
      </c>
      <c r="F6418" s="2" t="s">
        <v>10622</v>
      </c>
      <c r="G6418" s="2" t="s">
        <v>10636</v>
      </c>
      <c r="H6418" s="2">
        <v>31</v>
      </c>
      <c r="I6418" s="13" t="s">
        <v>10779</v>
      </c>
      <c r="J6418" s="13" t="s">
        <v>20</v>
      </c>
      <c r="K6418" s="13" t="s">
        <v>27</v>
      </c>
      <c r="L6418" s="2" t="s">
        <v>9132</v>
      </c>
      <c r="M6418" s="13" t="s">
        <v>262</v>
      </c>
      <c r="N6418" s="2" t="b">
        <v>1</v>
      </c>
      <c r="O6418" s="2" t="s">
        <v>10636</v>
      </c>
      <c r="P6418" s="2" t="s">
        <v>10619</v>
      </c>
      <c r="Q6418" s="2" t="b">
        <v>1</v>
      </c>
      <c r="R6418" s="2">
        <v>-74.388000000000005</v>
      </c>
      <c r="S6418" s="2">
        <v>41.442999999999998</v>
      </c>
      <c r="T6418" s="2" t="b">
        <v>1</v>
      </c>
    </row>
    <row r="6419" spans="1:20" x14ac:dyDescent="0.2">
      <c r="A6419" s="3">
        <v>6418</v>
      </c>
      <c r="B6419" s="3" t="s">
        <v>9133</v>
      </c>
      <c r="C6419" s="5">
        <v>44360</v>
      </c>
      <c r="D6419" s="3">
        <v>2021</v>
      </c>
      <c r="E6419" s="3" t="s">
        <v>10732</v>
      </c>
      <c r="F6419" s="3" t="s">
        <v>10622</v>
      </c>
      <c r="G6419" s="3" t="s">
        <v>10624</v>
      </c>
      <c r="H6419" s="3">
        <v>20</v>
      </c>
      <c r="I6419" s="14" t="s">
        <v>10780</v>
      </c>
      <c r="J6419" s="14" t="s">
        <v>20</v>
      </c>
      <c r="K6419" s="14" t="s">
        <v>33</v>
      </c>
      <c r="L6419" s="3" t="s">
        <v>1847</v>
      </c>
      <c r="M6419" s="14" t="s">
        <v>234</v>
      </c>
      <c r="N6419" s="3" t="b">
        <v>0</v>
      </c>
      <c r="O6419" s="3" t="s">
        <v>10726</v>
      </c>
      <c r="P6419" s="3" t="s">
        <v>76</v>
      </c>
      <c r="Q6419" s="3" t="b">
        <v>0</v>
      </c>
      <c r="R6419" s="3">
        <v>-84.721000000000004</v>
      </c>
      <c r="S6419" s="3">
        <v>34.054000000000002</v>
      </c>
      <c r="T6419" s="3" t="b">
        <v>1</v>
      </c>
    </row>
    <row r="6420" spans="1:20" x14ac:dyDescent="0.2">
      <c r="A6420" s="2">
        <v>6419</v>
      </c>
      <c r="B6420" s="2" t="s">
        <v>9134</v>
      </c>
      <c r="C6420" s="4">
        <v>44360</v>
      </c>
      <c r="D6420" s="2">
        <v>2021</v>
      </c>
      <c r="E6420" s="2" t="s">
        <v>10732</v>
      </c>
      <c r="F6420" s="2" t="s">
        <v>10622</v>
      </c>
      <c r="G6420" s="2" t="s">
        <v>10624</v>
      </c>
      <c r="H6420" s="2">
        <v>34</v>
      </c>
      <c r="I6420" s="13" t="s">
        <v>10779</v>
      </c>
      <c r="J6420" s="13" t="s">
        <v>20</v>
      </c>
      <c r="K6420" s="13" t="s">
        <v>10617</v>
      </c>
      <c r="L6420" s="2" t="s">
        <v>1964</v>
      </c>
      <c r="M6420" s="13" t="s">
        <v>741</v>
      </c>
      <c r="N6420" s="2" t="b">
        <v>0</v>
      </c>
      <c r="O6420" s="2" t="s">
        <v>10726</v>
      </c>
      <c r="P6420" s="2" t="s">
        <v>25</v>
      </c>
      <c r="Q6420" s="2" t="b">
        <v>1</v>
      </c>
      <c r="R6420" s="2">
        <v>-155.09299999999999</v>
      </c>
      <c r="S6420" s="2">
        <v>19.742000000000001</v>
      </c>
      <c r="T6420" s="2" t="b">
        <v>1</v>
      </c>
    </row>
    <row r="6421" spans="1:20" x14ac:dyDescent="0.2">
      <c r="A6421" s="3">
        <v>6420</v>
      </c>
      <c r="B6421" s="3" t="s">
        <v>9135</v>
      </c>
      <c r="C6421" s="5">
        <v>44360</v>
      </c>
      <c r="D6421" s="3">
        <v>2021</v>
      </c>
      <c r="E6421" s="3" t="s">
        <v>10732</v>
      </c>
      <c r="F6421" s="3" t="s">
        <v>10622</v>
      </c>
      <c r="G6421" s="3" t="s">
        <v>10624</v>
      </c>
      <c r="H6421" s="3">
        <v>30</v>
      </c>
      <c r="I6421" s="14" t="s">
        <v>10778</v>
      </c>
      <c r="J6421" s="14" t="s">
        <v>20</v>
      </c>
      <c r="K6421" s="14" t="s">
        <v>33</v>
      </c>
      <c r="L6421" s="3" t="s">
        <v>188</v>
      </c>
      <c r="M6421" s="14" t="s">
        <v>44</v>
      </c>
      <c r="N6421" s="3" t="b">
        <v>0</v>
      </c>
      <c r="O6421" s="3" t="s">
        <v>441</v>
      </c>
      <c r="P6421" s="3" t="s">
        <v>25</v>
      </c>
      <c r="Q6421" s="3" t="b">
        <v>0</v>
      </c>
      <c r="R6421" s="3">
        <v>-104.88500000000001</v>
      </c>
      <c r="S6421" s="3">
        <v>39.74</v>
      </c>
      <c r="T6421" s="3" t="b">
        <v>1</v>
      </c>
    </row>
    <row r="6422" spans="1:20" x14ac:dyDescent="0.2">
      <c r="A6422" s="2">
        <v>6421</v>
      </c>
      <c r="B6422" s="2" t="s">
        <v>10616</v>
      </c>
      <c r="C6422" s="4">
        <v>44361</v>
      </c>
      <c r="D6422" s="2">
        <v>2021</v>
      </c>
      <c r="E6422" s="2" t="s">
        <v>10732</v>
      </c>
      <c r="F6422" s="2" t="s">
        <v>10622</v>
      </c>
      <c r="G6422" s="2" t="s">
        <v>10628</v>
      </c>
      <c r="H6422" s="2" t="e">
        <v>#N/A</v>
      </c>
      <c r="I6422" s="13" t="s">
        <v>10782</v>
      </c>
      <c r="J6422" s="13" t="s">
        <v>20</v>
      </c>
      <c r="K6422" s="13" t="s">
        <v>33</v>
      </c>
      <c r="L6422" s="2" t="s">
        <v>1500</v>
      </c>
      <c r="M6422" s="13" t="s">
        <v>40</v>
      </c>
      <c r="N6422" s="2" t="b">
        <v>0</v>
      </c>
      <c r="O6422" s="2" t="s">
        <v>10726</v>
      </c>
      <c r="P6422" s="2" t="s">
        <v>25</v>
      </c>
      <c r="Q6422" s="2" t="b">
        <v>1</v>
      </c>
      <c r="R6422" s="2">
        <v>-115.497</v>
      </c>
      <c r="S6422" s="2">
        <v>32.667999999999999</v>
      </c>
      <c r="T6422" s="2" t="b">
        <v>1</v>
      </c>
    </row>
    <row r="6423" spans="1:20" x14ac:dyDescent="0.2">
      <c r="A6423" s="3">
        <v>6422</v>
      </c>
      <c r="B6423" s="3" t="s">
        <v>9136</v>
      </c>
      <c r="C6423" s="5">
        <v>44361</v>
      </c>
      <c r="D6423" s="3">
        <v>2021</v>
      </c>
      <c r="E6423" s="3" t="s">
        <v>10732</v>
      </c>
      <c r="F6423" s="3" t="s">
        <v>10622</v>
      </c>
      <c r="G6423" s="3" t="s">
        <v>10658</v>
      </c>
      <c r="H6423" s="3">
        <v>54</v>
      </c>
      <c r="I6423" s="14" t="s">
        <v>10776</v>
      </c>
      <c r="J6423" s="14" t="s">
        <v>20</v>
      </c>
      <c r="K6423" s="14" t="s">
        <v>10617</v>
      </c>
      <c r="L6423" s="3" t="s">
        <v>3841</v>
      </c>
      <c r="M6423" s="14" t="s">
        <v>365</v>
      </c>
      <c r="N6423" s="3" t="b">
        <v>0</v>
      </c>
      <c r="O6423" s="3" t="s">
        <v>441</v>
      </c>
      <c r="P6423" s="3" t="s">
        <v>25</v>
      </c>
      <c r="Q6423" s="3" t="b">
        <v>0</v>
      </c>
      <c r="R6423" s="3">
        <v>-82.632000000000005</v>
      </c>
      <c r="S6423" s="3">
        <v>34.243000000000002</v>
      </c>
      <c r="T6423" s="3" t="b">
        <v>1</v>
      </c>
    </row>
    <row r="6424" spans="1:20" x14ac:dyDescent="0.2">
      <c r="A6424" s="2">
        <v>6423</v>
      </c>
      <c r="B6424" s="2" t="s">
        <v>9137</v>
      </c>
      <c r="C6424" s="4">
        <v>44361</v>
      </c>
      <c r="D6424" s="2">
        <v>2021</v>
      </c>
      <c r="E6424" s="2" t="s">
        <v>10732</v>
      </c>
      <c r="F6424" s="2" t="s">
        <v>10622</v>
      </c>
      <c r="G6424" s="2" t="s">
        <v>10624</v>
      </c>
      <c r="H6424" s="2">
        <v>52</v>
      </c>
      <c r="I6424" s="13" t="s">
        <v>10776</v>
      </c>
      <c r="J6424" s="13" t="s">
        <v>20</v>
      </c>
      <c r="K6424" s="13" t="s">
        <v>10617</v>
      </c>
      <c r="L6424" s="2" t="s">
        <v>4212</v>
      </c>
      <c r="M6424" s="13" t="s">
        <v>163</v>
      </c>
      <c r="N6424" s="2" t="b">
        <v>0</v>
      </c>
      <c r="O6424" s="2" t="s">
        <v>10726</v>
      </c>
      <c r="P6424" s="2" t="s">
        <v>25</v>
      </c>
      <c r="Q6424" s="2" t="b">
        <v>0</v>
      </c>
      <c r="R6424" s="2">
        <v>-71.332999999999998</v>
      </c>
      <c r="S6424" s="2">
        <v>43.307000000000002</v>
      </c>
      <c r="T6424" s="2" t="b">
        <v>1</v>
      </c>
    </row>
    <row r="6425" spans="1:20" x14ac:dyDescent="0.2">
      <c r="A6425" s="3">
        <v>6424</v>
      </c>
      <c r="B6425" s="3" t="s">
        <v>9138</v>
      </c>
      <c r="C6425" s="5">
        <v>44361</v>
      </c>
      <c r="D6425" s="3">
        <v>2021</v>
      </c>
      <c r="E6425" s="3" t="s">
        <v>10732</v>
      </c>
      <c r="F6425" s="3" t="s">
        <v>10622</v>
      </c>
      <c r="G6425" s="3" t="s">
        <v>10624</v>
      </c>
      <c r="H6425" s="3">
        <v>25</v>
      </c>
      <c r="I6425" s="14" t="s">
        <v>10778</v>
      </c>
      <c r="J6425" s="14" t="s">
        <v>20</v>
      </c>
      <c r="K6425" s="14" t="s">
        <v>33</v>
      </c>
      <c r="L6425" s="3" t="s">
        <v>472</v>
      </c>
      <c r="M6425" s="14" t="s">
        <v>40</v>
      </c>
      <c r="N6425" s="3" t="b">
        <v>0</v>
      </c>
      <c r="O6425" s="3" t="s">
        <v>10726</v>
      </c>
      <c r="P6425" s="3" t="s">
        <v>441</v>
      </c>
      <c r="Q6425" s="3" t="b">
        <v>1</v>
      </c>
      <c r="R6425" s="3">
        <v>-118.985</v>
      </c>
      <c r="S6425" s="3">
        <v>35.351999999999997</v>
      </c>
      <c r="T6425" s="3" t="b">
        <v>1</v>
      </c>
    </row>
    <row r="6426" spans="1:20" x14ac:dyDescent="0.2">
      <c r="A6426" s="2">
        <v>6425</v>
      </c>
      <c r="B6426" s="2" t="s">
        <v>9139</v>
      </c>
      <c r="C6426" s="4">
        <v>44361</v>
      </c>
      <c r="D6426" s="2">
        <v>2021</v>
      </c>
      <c r="E6426" s="2" t="s">
        <v>10732</v>
      </c>
      <c r="F6426" s="2" t="s">
        <v>10622</v>
      </c>
      <c r="G6426" s="2" t="s">
        <v>10715</v>
      </c>
      <c r="H6426" s="2">
        <v>43</v>
      </c>
      <c r="I6426" s="13" t="s">
        <v>10777</v>
      </c>
      <c r="J6426" s="13" t="s">
        <v>20</v>
      </c>
      <c r="K6426" s="13" t="s">
        <v>33</v>
      </c>
      <c r="L6426" s="2" t="s">
        <v>328</v>
      </c>
      <c r="M6426" s="13" t="s">
        <v>282</v>
      </c>
      <c r="N6426" s="2" t="b">
        <v>0</v>
      </c>
      <c r="O6426" s="2" t="s">
        <v>10726</v>
      </c>
      <c r="P6426" s="2" t="s">
        <v>76</v>
      </c>
      <c r="Q6426" s="2" t="b">
        <v>0</v>
      </c>
      <c r="R6426" s="2" t="s">
        <v>10619</v>
      </c>
      <c r="S6426" s="2" t="s">
        <v>10619</v>
      </c>
      <c r="T6426" s="2" t="b">
        <v>1</v>
      </c>
    </row>
    <row r="6427" spans="1:20" x14ac:dyDescent="0.2">
      <c r="A6427" s="3">
        <v>6426</v>
      </c>
      <c r="B6427" s="3" t="s">
        <v>9140</v>
      </c>
      <c r="C6427" s="5">
        <v>44362</v>
      </c>
      <c r="D6427" s="3">
        <v>2021</v>
      </c>
      <c r="E6427" s="3" t="s">
        <v>10732</v>
      </c>
      <c r="F6427" s="3" t="s">
        <v>10622</v>
      </c>
      <c r="G6427" s="3" t="s">
        <v>10624</v>
      </c>
      <c r="H6427" s="3">
        <v>28</v>
      </c>
      <c r="I6427" s="14" t="s">
        <v>10778</v>
      </c>
      <c r="J6427" s="14" t="s">
        <v>20</v>
      </c>
      <c r="K6427" s="14" t="s">
        <v>59</v>
      </c>
      <c r="L6427" s="3" t="s">
        <v>2206</v>
      </c>
      <c r="M6427" s="14" t="s">
        <v>299</v>
      </c>
      <c r="N6427" s="3" t="b">
        <v>1</v>
      </c>
      <c r="O6427" s="3" t="s">
        <v>10726</v>
      </c>
      <c r="P6427" s="3" t="s">
        <v>25</v>
      </c>
      <c r="Q6427" s="3" t="b">
        <v>0</v>
      </c>
      <c r="R6427" s="3">
        <v>-90.150999999999996</v>
      </c>
      <c r="S6427" s="3">
        <v>32.359000000000002</v>
      </c>
      <c r="T6427" s="3" t="b">
        <v>1</v>
      </c>
    </row>
    <row r="6428" spans="1:20" x14ac:dyDescent="0.2">
      <c r="A6428" s="2">
        <v>6427</v>
      </c>
      <c r="B6428" s="2" t="s">
        <v>9141</v>
      </c>
      <c r="C6428" s="4">
        <v>44362</v>
      </c>
      <c r="D6428" s="2">
        <v>2021</v>
      </c>
      <c r="E6428" s="2" t="s">
        <v>10732</v>
      </c>
      <c r="F6428" s="2" t="s">
        <v>10622</v>
      </c>
      <c r="G6428" s="2" t="s">
        <v>10624</v>
      </c>
      <c r="H6428" s="2">
        <v>48</v>
      </c>
      <c r="I6428" s="13" t="s">
        <v>10777</v>
      </c>
      <c r="J6428" s="13" t="s">
        <v>20</v>
      </c>
      <c r="K6428" s="13" t="s">
        <v>27</v>
      </c>
      <c r="L6428" s="2" t="s">
        <v>9142</v>
      </c>
      <c r="M6428" s="13" t="s">
        <v>246</v>
      </c>
      <c r="N6428" s="2" t="b">
        <v>1</v>
      </c>
      <c r="O6428" s="2" t="s">
        <v>10726</v>
      </c>
      <c r="P6428" s="2" t="s">
        <v>25</v>
      </c>
      <c r="Q6428" s="2" t="b">
        <v>0</v>
      </c>
      <c r="R6428" s="2" t="s">
        <v>10619</v>
      </c>
      <c r="S6428" s="2" t="s">
        <v>10619</v>
      </c>
      <c r="T6428" s="2" t="b">
        <v>1</v>
      </c>
    </row>
    <row r="6429" spans="1:20" x14ac:dyDescent="0.2">
      <c r="A6429" s="3">
        <v>6428</v>
      </c>
      <c r="B6429" s="3" t="s">
        <v>10616</v>
      </c>
      <c r="C6429" s="5">
        <v>44362</v>
      </c>
      <c r="D6429" s="3">
        <v>2021</v>
      </c>
      <c r="E6429" s="3" t="s">
        <v>10732</v>
      </c>
      <c r="F6429" s="3" t="s">
        <v>10622</v>
      </c>
      <c r="G6429" s="3" t="s">
        <v>10703</v>
      </c>
      <c r="H6429" s="3" t="e">
        <v>#N/A</v>
      </c>
      <c r="I6429" s="14" t="e">
        <v>#N/A</v>
      </c>
      <c r="J6429" s="14" t="s">
        <v>20</v>
      </c>
      <c r="K6429" s="14" t="s">
        <v>10617</v>
      </c>
      <c r="L6429" s="3" t="s">
        <v>6528</v>
      </c>
      <c r="M6429" s="14" t="s">
        <v>40</v>
      </c>
      <c r="N6429" s="3" t="b">
        <v>0</v>
      </c>
      <c r="O6429" s="3" t="s">
        <v>10726</v>
      </c>
      <c r="P6429" s="3" t="s">
        <v>441</v>
      </c>
      <c r="Q6429" s="3" t="b">
        <v>0</v>
      </c>
      <c r="R6429" s="3">
        <v>-117.182</v>
      </c>
      <c r="S6429" s="3">
        <v>33.743000000000002</v>
      </c>
      <c r="T6429" s="3" t="b">
        <v>1</v>
      </c>
    </row>
    <row r="6430" spans="1:20" x14ac:dyDescent="0.2">
      <c r="A6430" s="2">
        <v>6429</v>
      </c>
      <c r="B6430" s="2" t="s">
        <v>9143</v>
      </c>
      <c r="C6430" s="4">
        <v>44362</v>
      </c>
      <c r="D6430" s="2">
        <v>2021</v>
      </c>
      <c r="E6430" s="2" t="s">
        <v>10732</v>
      </c>
      <c r="F6430" s="2" t="s">
        <v>10622</v>
      </c>
      <c r="G6430" s="2" t="s">
        <v>10624</v>
      </c>
      <c r="H6430" s="2">
        <v>56</v>
      </c>
      <c r="I6430" s="13" t="s">
        <v>10776</v>
      </c>
      <c r="J6430" s="13" t="s">
        <v>20</v>
      </c>
      <c r="K6430" s="13" t="s">
        <v>27</v>
      </c>
      <c r="L6430" s="2" t="s">
        <v>9144</v>
      </c>
      <c r="M6430" s="13" t="s">
        <v>125</v>
      </c>
      <c r="N6430" s="2" t="b">
        <v>0</v>
      </c>
      <c r="O6430" s="2" t="s">
        <v>10726</v>
      </c>
      <c r="P6430" s="2" t="s">
        <v>76</v>
      </c>
      <c r="Q6430" s="2" t="b">
        <v>0</v>
      </c>
      <c r="R6430" s="2">
        <v>-87.045000000000002</v>
      </c>
      <c r="S6430" s="2">
        <v>40.756999999999998</v>
      </c>
      <c r="T6430" s="2" t="b">
        <v>1</v>
      </c>
    </row>
    <row r="6431" spans="1:20" x14ac:dyDescent="0.2">
      <c r="A6431" s="3">
        <v>6430</v>
      </c>
      <c r="B6431" s="3" t="s">
        <v>9145</v>
      </c>
      <c r="C6431" s="5">
        <v>44363</v>
      </c>
      <c r="D6431" s="3">
        <v>2021</v>
      </c>
      <c r="E6431" s="3" t="s">
        <v>10732</v>
      </c>
      <c r="F6431" s="3" t="s">
        <v>10622</v>
      </c>
      <c r="G6431" s="3" t="s">
        <v>10630</v>
      </c>
      <c r="H6431" s="3">
        <v>29</v>
      </c>
      <c r="I6431" s="14" t="s">
        <v>10778</v>
      </c>
      <c r="J6431" s="14" t="s">
        <v>20</v>
      </c>
      <c r="K6431" s="14" t="s">
        <v>59</v>
      </c>
      <c r="L6431" s="3" t="s">
        <v>9146</v>
      </c>
      <c r="M6431" s="14" t="s">
        <v>234</v>
      </c>
      <c r="N6431" s="3" t="b">
        <v>0</v>
      </c>
      <c r="O6431" s="3" t="s">
        <v>10726</v>
      </c>
      <c r="P6431" s="3" t="s">
        <v>25</v>
      </c>
      <c r="Q6431" s="3" t="b">
        <v>0</v>
      </c>
      <c r="R6431" s="3" t="s">
        <v>10619</v>
      </c>
      <c r="S6431" s="3" t="s">
        <v>10619</v>
      </c>
      <c r="T6431" s="3" t="b">
        <v>1</v>
      </c>
    </row>
    <row r="6432" spans="1:20" x14ac:dyDescent="0.2">
      <c r="A6432" s="2">
        <v>6431</v>
      </c>
      <c r="B6432" s="2" t="s">
        <v>9147</v>
      </c>
      <c r="C6432" s="4">
        <v>44363</v>
      </c>
      <c r="D6432" s="2">
        <v>2021</v>
      </c>
      <c r="E6432" s="2" t="s">
        <v>10732</v>
      </c>
      <c r="F6432" s="2" t="s">
        <v>10622</v>
      </c>
      <c r="G6432" s="2" t="s">
        <v>10703</v>
      </c>
      <c r="H6432" s="2">
        <v>35</v>
      </c>
      <c r="I6432" s="13" t="s">
        <v>10779</v>
      </c>
      <c r="J6432" s="13" t="s">
        <v>20</v>
      </c>
      <c r="K6432" s="13" t="s">
        <v>27</v>
      </c>
      <c r="L6432" s="2" t="s">
        <v>9148</v>
      </c>
      <c r="M6432" s="13" t="s">
        <v>115</v>
      </c>
      <c r="N6432" s="2" t="b">
        <v>0</v>
      </c>
      <c r="O6432" s="2" t="s">
        <v>10726</v>
      </c>
      <c r="P6432" s="2" t="s">
        <v>441</v>
      </c>
      <c r="Q6432" s="2" t="b">
        <v>0</v>
      </c>
      <c r="R6432" s="2">
        <v>-79.245999999999995</v>
      </c>
      <c r="S6432" s="2">
        <v>37.774000000000001</v>
      </c>
      <c r="T6432" s="2" t="b">
        <v>1</v>
      </c>
    </row>
    <row r="6433" spans="1:20" x14ac:dyDescent="0.2">
      <c r="A6433" s="3">
        <v>6432</v>
      </c>
      <c r="B6433" s="3" t="s">
        <v>9149</v>
      </c>
      <c r="C6433" s="5">
        <v>44363</v>
      </c>
      <c r="D6433" s="3">
        <v>2021</v>
      </c>
      <c r="E6433" s="3" t="s">
        <v>10732</v>
      </c>
      <c r="F6433" s="3" t="s">
        <v>10622</v>
      </c>
      <c r="G6433" s="3" t="s">
        <v>10636</v>
      </c>
      <c r="H6433" s="3">
        <v>44</v>
      </c>
      <c r="I6433" s="14" t="s">
        <v>10777</v>
      </c>
      <c r="J6433" s="14" t="s">
        <v>20</v>
      </c>
      <c r="K6433" s="14" t="s">
        <v>27</v>
      </c>
      <c r="L6433" s="3" t="s">
        <v>9150</v>
      </c>
      <c r="M6433" s="14" t="s">
        <v>255</v>
      </c>
      <c r="N6433" s="3" t="b">
        <v>0</v>
      </c>
      <c r="O6433" s="3" t="s">
        <v>441</v>
      </c>
      <c r="P6433" s="3" t="s">
        <v>76</v>
      </c>
      <c r="Q6433" s="3" t="b">
        <v>0</v>
      </c>
      <c r="R6433" s="3">
        <v>-81.278999999999996</v>
      </c>
      <c r="S6433" s="3">
        <v>35.293999999999997</v>
      </c>
      <c r="T6433" s="3" t="b">
        <v>1</v>
      </c>
    </row>
    <row r="6434" spans="1:20" x14ac:dyDescent="0.2">
      <c r="A6434" s="2">
        <v>6433</v>
      </c>
      <c r="B6434" s="2" t="s">
        <v>9151</v>
      </c>
      <c r="C6434" s="4">
        <v>44363</v>
      </c>
      <c r="D6434" s="2">
        <v>2021</v>
      </c>
      <c r="E6434" s="2" t="s">
        <v>10732</v>
      </c>
      <c r="F6434" s="2" t="s">
        <v>10622</v>
      </c>
      <c r="G6434" s="2" t="s">
        <v>10626</v>
      </c>
      <c r="H6434" s="2">
        <v>0</v>
      </c>
      <c r="I6434" s="13" t="e">
        <v>#N/A</v>
      </c>
      <c r="J6434" s="13" t="s">
        <v>20</v>
      </c>
      <c r="K6434" s="13" t="s">
        <v>27</v>
      </c>
      <c r="L6434" s="2" t="s">
        <v>9152</v>
      </c>
      <c r="M6434" s="13" t="s">
        <v>170</v>
      </c>
      <c r="N6434" s="2" t="b">
        <v>1</v>
      </c>
      <c r="O6434" s="2" t="s">
        <v>10726</v>
      </c>
      <c r="P6434" s="2" t="s">
        <v>25</v>
      </c>
      <c r="Q6434" s="2" t="b">
        <v>0</v>
      </c>
      <c r="R6434" s="2">
        <v>-85.397999999999996</v>
      </c>
      <c r="S6434" s="2">
        <v>30.658000000000001</v>
      </c>
      <c r="T6434" s="2" t="b">
        <v>1</v>
      </c>
    </row>
    <row r="6435" spans="1:20" x14ac:dyDescent="0.2">
      <c r="A6435" s="3">
        <v>6434</v>
      </c>
      <c r="B6435" s="3" t="s">
        <v>9153</v>
      </c>
      <c r="C6435" s="5">
        <v>44363</v>
      </c>
      <c r="D6435" s="3">
        <v>2021</v>
      </c>
      <c r="E6435" s="3" t="s">
        <v>10732</v>
      </c>
      <c r="F6435" s="3" t="s">
        <v>10622</v>
      </c>
      <c r="G6435" s="3" t="s">
        <v>10628</v>
      </c>
      <c r="H6435" s="3">
        <v>40</v>
      </c>
      <c r="I6435" s="14" t="s">
        <v>10779</v>
      </c>
      <c r="J6435" s="14" t="s">
        <v>20</v>
      </c>
      <c r="K6435" s="14" t="s">
        <v>27</v>
      </c>
      <c r="L6435" s="3" t="s">
        <v>9154</v>
      </c>
      <c r="M6435" s="14" t="s">
        <v>87</v>
      </c>
      <c r="N6435" s="3" t="b">
        <v>0</v>
      </c>
      <c r="O6435" s="3" t="s">
        <v>441</v>
      </c>
      <c r="P6435" s="3" t="s">
        <v>25</v>
      </c>
      <c r="Q6435" s="3" t="b">
        <v>0</v>
      </c>
      <c r="R6435" s="3">
        <v>-93.108999999999995</v>
      </c>
      <c r="S6435" s="3">
        <v>36.252000000000002</v>
      </c>
      <c r="T6435" s="3" t="b">
        <v>1</v>
      </c>
    </row>
    <row r="6436" spans="1:20" x14ac:dyDescent="0.2">
      <c r="A6436" s="2">
        <v>6435</v>
      </c>
      <c r="B6436" s="2" t="s">
        <v>10616</v>
      </c>
      <c r="C6436" s="4">
        <v>44363</v>
      </c>
      <c r="D6436" s="2">
        <v>2021</v>
      </c>
      <c r="E6436" s="2" t="s">
        <v>10732</v>
      </c>
      <c r="F6436" s="2" t="s">
        <v>10622</v>
      </c>
      <c r="G6436" s="2" t="s">
        <v>10636</v>
      </c>
      <c r="H6436" s="2" t="e">
        <v>#N/A</v>
      </c>
      <c r="I6436" s="13" t="e">
        <v>#N/A</v>
      </c>
      <c r="J6436" s="13" t="s">
        <v>20</v>
      </c>
      <c r="K6436" s="13" t="s">
        <v>10617</v>
      </c>
      <c r="L6436" s="2" t="s">
        <v>9155</v>
      </c>
      <c r="M6436" s="13" t="s">
        <v>118</v>
      </c>
      <c r="N6436" s="2" t="b">
        <v>0</v>
      </c>
      <c r="O6436" s="2" t="s">
        <v>10636</v>
      </c>
      <c r="P6436" s="2" t="s">
        <v>10619</v>
      </c>
      <c r="Q6436" s="2" t="b">
        <v>0</v>
      </c>
      <c r="R6436" s="2">
        <v>-73.986000000000004</v>
      </c>
      <c r="S6436" s="2">
        <v>40.874000000000002</v>
      </c>
      <c r="T6436" s="2" t="b">
        <v>1</v>
      </c>
    </row>
    <row r="6437" spans="1:20" x14ac:dyDescent="0.2">
      <c r="A6437" s="3">
        <v>6436</v>
      </c>
      <c r="B6437" s="3" t="s">
        <v>9156</v>
      </c>
      <c r="C6437" s="5">
        <v>44363</v>
      </c>
      <c r="D6437" s="3">
        <v>2021</v>
      </c>
      <c r="E6437" s="3" t="s">
        <v>10732</v>
      </c>
      <c r="F6437" s="3" t="s">
        <v>10622</v>
      </c>
      <c r="G6437" s="3" t="s">
        <v>10624</v>
      </c>
      <c r="H6437" s="3">
        <v>34</v>
      </c>
      <c r="I6437" s="14" t="s">
        <v>10779</v>
      </c>
      <c r="J6437" s="14" t="s">
        <v>20</v>
      </c>
      <c r="K6437" s="14" t="s">
        <v>10617</v>
      </c>
      <c r="L6437" s="3" t="s">
        <v>9157</v>
      </c>
      <c r="M6437" s="14" t="s">
        <v>101</v>
      </c>
      <c r="N6437" s="3" t="b">
        <v>0</v>
      </c>
      <c r="O6437" s="3" t="s">
        <v>10726</v>
      </c>
      <c r="P6437" s="3" t="s">
        <v>76</v>
      </c>
      <c r="Q6437" s="3" t="b">
        <v>0</v>
      </c>
      <c r="R6437" s="3" t="s">
        <v>10619</v>
      </c>
      <c r="S6437" s="3" t="s">
        <v>10619</v>
      </c>
      <c r="T6437" s="3" t="b">
        <v>1</v>
      </c>
    </row>
    <row r="6438" spans="1:20" x14ac:dyDescent="0.2">
      <c r="A6438" s="2">
        <v>6437</v>
      </c>
      <c r="B6438" s="2" t="s">
        <v>9158</v>
      </c>
      <c r="C6438" s="4">
        <v>44364</v>
      </c>
      <c r="D6438" s="2">
        <v>2021</v>
      </c>
      <c r="E6438" s="2" t="s">
        <v>10732</v>
      </c>
      <c r="F6438" s="2" t="s">
        <v>10622</v>
      </c>
      <c r="G6438" s="2" t="s">
        <v>10624</v>
      </c>
      <c r="H6438" s="2">
        <v>35</v>
      </c>
      <c r="I6438" s="13" t="s">
        <v>10779</v>
      </c>
      <c r="J6438" s="13" t="s">
        <v>20</v>
      </c>
      <c r="K6438" s="13" t="s">
        <v>27</v>
      </c>
      <c r="L6438" s="2" t="s">
        <v>1004</v>
      </c>
      <c r="M6438" s="13" t="s">
        <v>149</v>
      </c>
      <c r="N6438" s="2" t="b">
        <v>1</v>
      </c>
      <c r="O6438" s="2" t="s">
        <v>10726</v>
      </c>
      <c r="P6438" s="2" t="s">
        <v>25</v>
      </c>
      <c r="Q6438" s="2" t="b">
        <v>0</v>
      </c>
      <c r="R6438" s="2">
        <v>-84.501999999999995</v>
      </c>
      <c r="S6438" s="2">
        <v>39.054000000000002</v>
      </c>
      <c r="T6438" s="2" t="b">
        <v>1</v>
      </c>
    </row>
    <row r="6439" spans="1:20" x14ac:dyDescent="0.2">
      <c r="A6439" s="3">
        <v>6438</v>
      </c>
      <c r="B6439" s="3" t="s">
        <v>9159</v>
      </c>
      <c r="C6439" s="5">
        <v>44365</v>
      </c>
      <c r="D6439" s="3">
        <v>2021</v>
      </c>
      <c r="E6439" s="3" t="s">
        <v>10732</v>
      </c>
      <c r="F6439" s="3" t="s">
        <v>10622</v>
      </c>
      <c r="G6439" s="3" t="s">
        <v>10628</v>
      </c>
      <c r="H6439" s="3">
        <v>31</v>
      </c>
      <c r="I6439" s="14" t="s">
        <v>10779</v>
      </c>
      <c r="J6439" s="14" t="s">
        <v>20</v>
      </c>
      <c r="K6439" s="14" t="s">
        <v>10617</v>
      </c>
      <c r="L6439" s="3" t="s">
        <v>1964</v>
      </c>
      <c r="M6439" s="14" t="s">
        <v>741</v>
      </c>
      <c r="N6439" s="3" t="b">
        <v>0</v>
      </c>
      <c r="O6439" s="3" t="s">
        <v>10726</v>
      </c>
      <c r="P6439" s="3" t="s">
        <v>25</v>
      </c>
      <c r="Q6439" s="3" t="b">
        <v>1</v>
      </c>
      <c r="R6439" s="3">
        <v>-155.071</v>
      </c>
      <c r="S6439" s="3">
        <v>19.699000000000002</v>
      </c>
      <c r="T6439" s="3" t="b">
        <v>1</v>
      </c>
    </row>
    <row r="6440" spans="1:20" x14ac:dyDescent="0.2">
      <c r="A6440" s="2">
        <v>6439</v>
      </c>
      <c r="B6440" s="2" t="s">
        <v>9160</v>
      </c>
      <c r="C6440" s="4">
        <v>44365</v>
      </c>
      <c r="D6440" s="2">
        <v>2021</v>
      </c>
      <c r="E6440" s="2" t="s">
        <v>10732</v>
      </c>
      <c r="F6440" s="2" t="s">
        <v>10622</v>
      </c>
      <c r="G6440" s="2" t="s">
        <v>10624</v>
      </c>
      <c r="H6440" s="2">
        <v>40</v>
      </c>
      <c r="I6440" s="13" t="s">
        <v>10779</v>
      </c>
      <c r="J6440" s="13" t="s">
        <v>20</v>
      </c>
      <c r="K6440" s="13" t="s">
        <v>10617</v>
      </c>
      <c r="L6440" s="2" t="s">
        <v>526</v>
      </c>
      <c r="M6440" s="13" t="s">
        <v>40</v>
      </c>
      <c r="N6440" s="2" t="b">
        <v>0</v>
      </c>
      <c r="O6440" s="2" t="s">
        <v>441</v>
      </c>
      <c r="P6440" s="2" t="s">
        <v>10619</v>
      </c>
      <c r="Q6440" s="2" t="b">
        <v>0</v>
      </c>
      <c r="R6440" s="2">
        <v>-117.297</v>
      </c>
      <c r="S6440" s="2">
        <v>33.073</v>
      </c>
      <c r="T6440" s="2" t="b">
        <v>1</v>
      </c>
    </row>
    <row r="6441" spans="1:20" x14ac:dyDescent="0.2">
      <c r="A6441" s="3">
        <v>6440</v>
      </c>
      <c r="B6441" s="3" t="s">
        <v>9161</v>
      </c>
      <c r="C6441" s="5">
        <v>44366</v>
      </c>
      <c r="D6441" s="3">
        <v>2021</v>
      </c>
      <c r="E6441" s="3" t="s">
        <v>10732</v>
      </c>
      <c r="F6441" s="3" t="s">
        <v>10622</v>
      </c>
      <c r="G6441" s="3" t="s">
        <v>10624</v>
      </c>
      <c r="H6441" s="3">
        <v>19</v>
      </c>
      <c r="I6441" s="14" t="s">
        <v>10780</v>
      </c>
      <c r="J6441" s="14" t="s">
        <v>55</v>
      </c>
      <c r="K6441" s="14" t="s">
        <v>59</v>
      </c>
      <c r="L6441" s="3" t="s">
        <v>6163</v>
      </c>
      <c r="M6441" s="14" t="s">
        <v>212</v>
      </c>
      <c r="N6441" s="3" t="b">
        <v>0</v>
      </c>
      <c r="O6441" s="3" t="s">
        <v>10726</v>
      </c>
      <c r="P6441" s="3" t="s">
        <v>10619</v>
      </c>
      <c r="Q6441" s="3" t="b">
        <v>0</v>
      </c>
      <c r="R6441" s="3">
        <v>-83.676000000000002</v>
      </c>
      <c r="S6441" s="3">
        <v>42.99</v>
      </c>
      <c r="T6441" s="3" t="b">
        <v>1</v>
      </c>
    </row>
    <row r="6442" spans="1:20" x14ac:dyDescent="0.2">
      <c r="A6442" s="2">
        <v>6441</v>
      </c>
      <c r="B6442" s="2" t="s">
        <v>5582</v>
      </c>
      <c r="C6442" s="4">
        <v>44366</v>
      </c>
      <c r="D6442" s="2">
        <v>2021</v>
      </c>
      <c r="E6442" s="2" t="s">
        <v>10732</v>
      </c>
      <c r="F6442" s="2" t="s">
        <v>10622</v>
      </c>
      <c r="G6442" s="2" t="s">
        <v>10624</v>
      </c>
      <c r="H6442" s="2">
        <v>18</v>
      </c>
      <c r="I6442" s="13" t="s">
        <v>10778</v>
      </c>
      <c r="J6442" s="13" t="s">
        <v>20</v>
      </c>
      <c r="K6442" s="13" t="s">
        <v>10617</v>
      </c>
      <c r="L6442" s="2" t="s">
        <v>34</v>
      </c>
      <c r="M6442" s="13" t="s">
        <v>35</v>
      </c>
      <c r="N6442" s="2" t="b">
        <v>0</v>
      </c>
      <c r="O6442" s="2" t="s">
        <v>10726</v>
      </c>
      <c r="P6442" s="2" t="s">
        <v>25</v>
      </c>
      <c r="Q6442" s="2" t="b">
        <v>1</v>
      </c>
      <c r="R6442" s="2">
        <v>-97.341999999999999</v>
      </c>
      <c r="S6442" s="2">
        <v>37.631</v>
      </c>
      <c r="T6442" s="2" t="b">
        <v>1</v>
      </c>
    </row>
    <row r="6443" spans="1:20" x14ac:dyDescent="0.2">
      <c r="A6443" s="3">
        <v>6442</v>
      </c>
      <c r="B6443" s="3" t="s">
        <v>9162</v>
      </c>
      <c r="C6443" s="5">
        <v>44366</v>
      </c>
      <c r="D6443" s="3">
        <v>2021</v>
      </c>
      <c r="E6443" s="3" t="s">
        <v>10732</v>
      </c>
      <c r="F6443" s="3" t="s">
        <v>10622</v>
      </c>
      <c r="G6443" s="3" t="s">
        <v>10624</v>
      </c>
      <c r="H6443" s="3">
        <v>20</v>
      </c>
      <c r="I6443" s="14" t="s">
        <v>10780</v>
      </c>
      <c r="J6443" s="14" t="s">
        <v>20</v>
      </c>
      <c r="K6443" s="14" t="s">
        <v>59</v>
      </c>
      <c r="L6443" s="3" t="s">
        <v>9163</v>
      </c>
      <c r="M6443" s="14" t="s">
        <v>282</v>
      </c>
      <c r="N6443" s="3" t="b">
        <v>1</v>
      </c>
      <c r="O6443" s="3" t="s">
        <v>10726</v>
      </c>
      <c r="P6443" s="3" t="s">
        <v>10619</v>
      </c>
      <c r="Q6443" s="3" t="b">
        <v>0</v>
      </c>
      <c r="R6443" s="3">
        <v>-85.180999999999997</v>
      </c>
      <c r="S6443" s="3">
        <v>32.502000000000002</v>
      </c>
      <c r="T6443" s="3" t="b">
        <v>1</v>
      </c>
    </row>
    <row r="6444" spans="1:20" x14ac:dyDescent="0.2">
      <c r="A6444" s="2">
        <v>6443</v>
      </c>
      <c r="B6444" s="2" t="s">
        <v>9164</v>
      </c>
      <c r="C6444" s="4">
        <v>44367</v>
      </c>
      <c r="D6444" s="2">
        <v>2021</v>
      </c>
      <c r="E6444" s="2" t="s">
        <v>10732</v>
      </c>
      <c r="F6444" s="2" t="s">
        <v>10622</v>
      </c>
      <c r="G6444" s="2" t="s">
        <v>10624</v>
      </c>
      <c r="H6444" s="2">
        <v>25</v>
      </c>
      <c r="I6444" s="13" t="s">
        <v>10778</v>
      </c>
      <c r="J6444" s="13" t="s">
        <v>20</v>
      </c>
      <c r="K6444" s="13" t="s">
        <v>33</v>
      </c>
      <c r="L6444" s="2" t="s">
        <v>286</v>
      </c>
      <c r="M6444" s="13" t="s">
        <v>35</v>
      </c>
      <c r="N6444" s="2" t="b">
        <v>0</v>
      </c>
      <c r="O6444" s="2" t="s">
        <v>10726</v>
      </c>
      <c r="P6444" s="2" t="s">
        <v>441</v>
      </c>
      <c r="Q6444" s="2" t="b">
        <v>1</v>
      </c>
      <c r="R6444" s="2">
        <v>-94.65</v>
      </c>
      <c r="S6444" s="2">
        <v>39.128999999999998</v>
      </c>
      <c r="T6444" s="2" t="b">
        <v>1</v>
      </c>
    </row>
    <row r="6445" spans="1:20" x14ac:dyDescent="0.2">
      <c r="A6445" s="3">
        <v>6444</v>
      </c>
      <c r="B6445" s="3" t="s">
        <v>9165</v>
      </c>
      <c r="C6445" s="5">
        <v>44367</v>
      </c>
      <c r="D6445" s="3">
        <v>2021</v>
      </c>
      <c r="E6445" s="3" t="s">
        <v>10732</v>
      </c>
      <c r="F6445" s="3" t="s">
        <v>10622</v>
      </c>
      <c r="G6445" s="3" t="s">
        <v>10644</v>
      </c>
      <c r="H6445" s="3">
        <v>31</v>
      </c>
      <c r="I6445" s="14" t="s">
        <v>10779</v>
      </c>
      <c r="J6445" s="14" t="s">
        <v>20</v>
      </c>
      <c r="K6445" s="14" t="s">
        <v>27</v>
      </c>
      <c r="L6445" s="3" t="s">
        <v>9166</v>
      </c>
      <c r="M6445" s="14" t="s">
        <v>255</v>
      </c>
      <c r="N6445" s="3" t="b">
        <v>0</v>
      </c>
      <c r="O6445" s="3" t="s">
        <v>441</v>
      </c>
      <c r="P6445" s="3" t="s">
        <v>51</v>
      </c>
      <c r="Q6445" s="3" t="b">
        <v>0</v>
      </c>
      <c r="R6445" s="3">
        <v>-83.768000000000001</v>
      </c>
      <c r="S6445" s="3">
        <v>35.271000000000001</v>
      </c>
      <c r="T6445" s="3" t="b">
        <v>1</v>
      </c>
    </row>
    <row r="6446" spans="1:20" x14ac:dyDescent="0.2">
      <c r="A6446" s="2">
        <v>6445</v>
      </c>
      <c r="B6446" s="2" t="s">
        <v>9167</v>
      </c>
      <c r="C6446" s="4">
        <v>44368</v>
      </c>
      <c r="D6446" s="2">
        <v>2021</v>
      </c>
      <c r="E6446" s="2" t="s">
        <v>10732</v>
      </c>
      <c r="F6446" s="2" t="s">
        <v>10622</v>
      </c>
      <c r="G6446" s="2" t="s">
        <v>10624</v>
      </c>
      <c r="H6446" s="2">
        <v>40</v>
      </c>
      <c r="I6446" s="13" t="s">
        <v>10779</v>
      </c>
      <c r="J6446" s="13" t="s">
        <v>20</v>
      </c>
      <c r="K6446" s="13" t="s">
        <v>27</v>
      </c>
      <c r="L6446" s="2" t="s">
        <v>4785</v>
      </c>
      <c r="M6446" s="13" t="s">
        <v>44</v>
      </c>
      <c r="N6446" s="2" t="b">
        <v>0</v>
      </c>
      <c r="O6446" s="2" t="s">
        <v>10726</v>
      </c>
      <c r="P6446" s="2" t="s">
        <v>25</v>
      </c>
      <c r="Q6446" s="2" t="b">
        <v>0</v>
      </c>
      <c r="R6446" s="2">
        <v>-105.08</v>
      </c>
      <c r="S6446" s="2">
        <v>39.801000000000002</v>
      </c>
      <c r="T6446" s="2" t="b">
        <v>1</v>
      </c>
    </row>
    <row r="6447" spans="1:20" x14ac:dyDescent="0.2">
      <c r="A6447" s="3">
        <v>6446</v>
      </c>
      <c r="B6447" s="3" t="s">
        <v>9168</v>
      </c>
      <c r="C6447" s="5">
        <v>44368</v>
      </c>
      <c r="D6447" s="3">
        <v>2021</v>
      </c>
      <c r="E6447" s="3" t="s">
        <v>10732</v>
      </c>
      <c r="F6447" s="3" t="s">
        <v>10622</v>
      </c>
      <c r="G6447" s="3" t="s">
        <v>10636</v>
      </c>
      <c r="H6447" s="3">
        <v>17</v>
      </c>
      <c r="I6447" s="14" t="s">
        <v>10780</v>
      </c>
      <c r="J6447" s="14" t="s">
        <v>20</v>
      </c>
      <c r="K6447" s="14" t="s">
        <v>27</v>
      </c>
      <c r="L6447" s="3" t="s">
        <v>9169</v>
      </c>
      <c r="M6447" s="14" t="s">
        <v>87</v>
      </c>
      <c r="N6447" s="3" t="b">
        <v>0</v>
      </c>
      <c r="O6447" s="3" t="s">
        <v>10636</v>
      </c>
      <c r="P6447" s="3" t="s">
        <v>10619</v>
      </c>
      <c r="Q6447" s="3" t="b">
        <v>1</v>
      </c>
      <c r="R6447" s="3">
        <v>-91.9</v>
      </c>
      <c r="S6447" s="3">
        <v>34.783999999999999</v>
      </c>
      <c r="T6447" s="3" t="b">
        <v>1</v>
      </c>
    </row>
    <row r="6448" spans="1:20" x14ac:dyDescent="0.2">
      <c r="A6448" s="2">
        <v>6447</v>
      </c>
      <c r="B6448" s="2" t="s">
        <v>9170</v>
      </c>
      <c r="C6448" s="4">
        <v>44368</v>
      </c>
      <c r="D6448" s="2">
        <v>2021</v>
      </c>
      <c r="E6448" s="2" t="s">
        <v>10732</v>
      </c>
      <c r="F6448" s="2" t="s">
        <v>10622</v>
      </c>
      <c r="G6448" s="2" t="s">
        <v>10625</v>
      </c>
      <c r="H6448" s="2">
        <v>31</v>
      </c>
      <c r="I6448" s="13" t="s">
        <v>10779</v>
      </c>
      <c r="J6448" s="13" t="s">
        <v>20</v>
      </c>
      <c r="K6448" s="13" t="s">
        <v>27</v>
      </c>
      <c r="L6448" s="2" t="s">
        <v>9171</v>
      </c>
      <c r="M6448" s="13" t="s">
        <v>212</v>
      </c>
      <c r="N6448" s="2" t="b">
        <v>1</v>
      </c>
      <c r="O6448" s="2" t="s">
        <v>441</v>
      </c>
      <c r="P6448" s="2" t="s">
        <v>10619</v>
      </c>
      <c r="Q6448" s="2" t="b">
        <v>0</v>
      </c>
      <c r="R6448" s="2" t="s">
        <v>10619</v>
      </c>
      <c r="S6448" s="2" t="s">
        <v>10619</v>
      </c>
      <c r="T6448" s="2" t="b">
        <v>1</v>
      </c>
    </row>
    <row r="6449" spans="1:20" x14ac:dyDescent="0.2">
      <c r="A6449" s="3">
        <v>6448</v>
      </c>
      <c r="B6449" s="3" t="s">
        <v>9172</v>
      </c>
      <c r="C6449" s="5">
        <v>44369</v>
      </c>
      <c r="D6449" s="3">
        <v>2021</v>
      </c>
      <c r="E6449" s="3" t="s">
        <v>10732</v>
      </c>
      <c r="F6449" s="3" t="s">
        <v>10622</v>
      </c>
      <c r="G6449" s="3" t="s">
        <v>10624</v>
      </c>
      <c r="H6449" s="3">
        <v>27</v>
      </c>
      <c r="I6449" s="14" t="s">
        <v>10778</v>
      </c>
      <c r="J6449" s="14" t="s">
        <v>20</v>
      </c>
      <c r="K6449" s="14" t="s">
        <v>10617</v>
      </c>
      <c r="L6449" s="3" t="s">
        <v>1004</v>
      </c>
      <c r="M6449" s="14" t="s">
        <v>234</v>
      </c>
      <c r="N6449" s="3" t="b">
        <v>0</v>
      </c>
      <c r="O6449" s="3" t="s">
        <v>10726</v>
      </c>
      <c r="P6449" s="3" t="s">
        <v>10619</v>
      </c>
      <c r="Q6449" s="3" t="b">
        <v>0</v>
      </c>
      <c r="R6449" s="3">
        <v>-83.915000000000006</v>
      </c>
      <c r="S6449" s="3">
        <v>33.478000000000002</v>
      </c>
      <c r="T6449" s="3" t="b">
        <v>1</v>
      </c>
    </row>
    <row r="6450" spans="1:20" x14ac:dyDescent="0.2">
      <c r="A6450" s="2">
        <v>6449</v>
      </c>
      <c r="B6450" s="2" t="s">
        <v>9173</v>
      </c>
      <c r="C6450" s="4">
        <v>44369</v>
      </c>
      <c r="D6450" s="2">
        <v>2021</v>
      </c>
      <c r="E6450" s="2" t="s">
        <v>10732</v>
      </c>
      <c r="F6450" s="2" t="s">
        <v>10622</v>
      </c>
      <c r="G6450" s="2" t="s">
        <v>10624</v>
      </c>
      <c r="H6450" s="2">
        <v>33</v>
      </c>
      <c r="I6450" s="13" t="s">
        <v>10779</v>
      </c>
      <c r="J6450" s="13" t="s">
        <v>20</v>
      </c>
      <c r="K6450" s="13" t="s">
        <v>33</v>
      </c>
      <c r="L6450" s="2" t="s">
        <v>9174</v>
      </c>
      <c r="M6450" s="13" t="s">
        <v>84</v>
      </c>
      <c r="N6450" s="2" t="b">
        <v>0</v>
      </c>
      <c r="O6450" s="2" t="s">
        <v>10726</v>
      </c>
      <c r="P6450" s="2" t="s">
        <v>10619</v>
      </c>
      <c r="Q6450" s="2" t="b">
        <v>0</v>
      </c>
      <c r="R6450" s="2">
        <v>-111.871</v>
      </c>
      <c r="S6450" s="2">
        <v>40.654000000000003</v>
      </c>
      <c r="T6450" s="2" t="b">
        <v>1</v>
      </c>
    </row>
    <row r="6451" spans="1:20" x14ac:dyDescent="0.2">
      <c r="A6451" s="3">
        <v>6450</v>
      </c>
      <c r="B6451" s="3" t="s">
        <v>9175</v>
      </c>
      <c r="C6451" s="5">
        <v>44369</v>
      </c>
      <c r="D6451" s="3">
        <v>2021</v>
      </c>
      <c r="E6451" s="3" t="s">
        <v>10732</v>
      </c>
      <c r="F6451" s="3" t="s">
        <v>10622</v>
      </c>
      <c r="G6451" s="3" t="s">
        <v>10624</v>
      </c>
      <c r="H6451" s="3">
        <v>39</v>
      </c>
      <c r="I6451" s="14" t="s">
        <v>10779</v>
      </c>
      <c r="J6451" s="14" t="s">
        <v>20</v>
      </c>
      <c r="K6451" s="14" t="s">
        <v>59</v>
      </c>
      <c r="L6451" s="3" t="s">
        <v>9176</v>
      </c>
      <c r="M6451" s="14" t="s">
        <v>115</v>
      </c>
      <c r="N6451" s="3" t="b">
        <v>1</v>
      </c>
      <c r="O6451" s="3" t="s">
        <v>10726</v>
      </c>
      <c r="P6451" s="3" t="s">
        <v>25</v>
      </c>
      <c r="Q6451" s="3" t="b">
        <v>0</v>
      </c>
      <c r="R6451" s="3">
        <v>-78.468000000000004</v>
      </c>
      <c r="S6451" s="3">
        <v>38.665999999999997</v>
      </c>
      <c r="T6451" s="3" t="b">
        <v>1</v>
      </c>
    </row>
    <row r="6452" spans="1:20" x14ac:dyDescent="0.2">
      <c r="A6452" s="2">
        <v>6451</v>
      </c>
      <c r="B6452" s="2" t="s">
        <v>9177</v>
      </c>
      <c r="C6452" s="4">
        <v>44369</v>
      </c>
      <c r="D6452" s="2">
        <v>2021</v>
      </c>
      <c r="E6452" s="2" t="s">
        <v>10732</v>
      </c>
      <c r="F6452" s="2" t="s">
        <v>10622</v>
      </c>
      <c r="G6452" s="2" t="s">
        <v>10624</v>
      </c>
      <c r="H6452" s="2">
        <v>26</v>
      </c>
      <c r="I6452" s="13" t="s">
        <v>10778</v>
      </c>
      <c r="J6452" s="13" t="s">
        <v>20</v>
      </c>
      <c r="K6452" s="13" t="s">
        <v>27</v>
      </c>
      <c r="L6452" s="2" t="s">
        <v>9178</v>
      </c>
      <c r="M6452" s="13" t="s">
        <v>112</v>
      </c>
      <c r="N6452" s="2" t="b">
        <v>0</v>
      </c>
      <c r="O6452" s="2" t="s">
        <v>10726</v>
      </c>
      <c r="P6452" s="2" t="s">
        <v>10619</v>
      </c>
      <c r="Q6452" s="2" t="b">
        <v>0</v>
      </c>
      <c r="R6452" s="2">
        <v>-90.558999999999997</v>
      </c>
      <c r="S6452" s="2">
        <v>38.152000000000001</v>
      </c>
      <c r="T6452" s="2" t="b">
        <v>1</v>
      </c>
    </row>
    <row r="6453" spans="1:20" x14ac:dyDescent="0.2">
      <c r="A6453" s="3">
        <v>6452</v>
      </c>
      <c r="B6453" s="3" t="s">
        <v>10616</v>
      </c>
      <c r="C6453" s="5">
        <v>44369</v>
      </c>
      <c r="D6453" s="3">
        <v>2021</v>
      </c>
      <c r="E6453" s="3" t="s">
        <v>10732</v>
      </c>
      <c r="F6453" s="3" t="s">
        <v>10622</v>
      </c>
      <c r="G6453" s="3" t="s">
        <v>10630</v>
      </c>
      <c r="H6453" s="3" t="e">
        <v>#N/A</v>
      </c>
      <c r="I6453" s="14" t="e">
        <v>#N/A</v>
      </c>
      <c r="J6453" s="14" t="s">
        <v>20</v>
      </c>
      <c r="K6453" s="14" t="s">
        <v>10617</v>
      </c>
      <c r="L6453" s="3" t="s">
        <v>444</v>
      </c>
      <c r="M6453" s="14" t="s">
        <v>40</v>
      </c>
      <c r="N6453" s="3" t="b">
        <v>0</v>
      </c>
      <c r="O6453" s="3" t="s">
        <v>441</v>
      </c>
      <c r="P6453" s="3" t="s">
        <v>51</v>
      </c>
      <c r="Q6453" s="3" t="b">
        <v>0</v>
      </c>
      <c r="R6453" s="3" t="s">
        <v>10619</v>
      </c>
      <c r="S6453" s="3" t="s">
        <v>10619</v>
      </c>
      <c r="T6453" s="3" t="b">
        <v>1</v>
      </c>
    </row>
    <row r="6454" spans="1:20" x14ac:dyDescent="0.2">
      <c r="A6454" s="2">
        <v>6453</v>
      </c>
      <c r="B6454" s="2" t="s">
        <v>9179</v>
      </c>
      <c r="C6454" s="4">
        <v>44369</v>
      </c>
      <c r="D6454" s="2">
        <v>2021</v>
      </c>
      <c r="E6454" s="2" t="s">
        <v>10732</v>
      </c>
      <c r="F6454" s="2" t="s">
        <v>10622</v>
      </c>
      <c r="G6454" s="2" t="s">
        <v>10624</v>
      </c>
      <c r="H6454" s="2">
        <v>57</v>
      </c>
      <c r="I6454" s="13" t="s">
        <v>10776</v>
      </c>
      <c r="J6454" s="13" t="s">
        <v>20</v>
      </c>
      <c r="K6454" s="13" t="s">
        <v>27</v>
      </c>
      <c r="L6454" s="2" t="s">
        <v>9180</v>
      </c>
      <c r="M6454" s="13" t="s">
        <v>348</v>
      </c>
      <c r="N6454" s="2" t="b">
        <v>0</v>
      </c>
      <c r="O6454" s="2" t="s">
        <v>441</v>
      </c>
      <c r="P6454" s="2" t="s">
        <v>25</v>
      </c>
      <c r="Q6454" s="2" t="b">
        <v>0</v>
      </c>
      <c r="R6454" s="2" t="s">
        <v>10619</v>
      </c>
      <c r="S6454" s="2" t="s">
        <v>10619</v>
      </c>
      <c r="T6454" s="2" t="b">
        <v>1</v>
      </c>
    </row>
    <row r="6455" spans="1:20" x14ac:dyDescent="0.2">
      <c r="A6455" s="3">
        <v>6454</v>
      </c>
      <c r="B6455" s="3" t="s">
        <v>9181</v>
      </c>
      <c r="C6455" s="5">
        <v>44370</v>
      </c>
      <c r="D6455" s="3">
        <v>2021</v>
      </c>
      <c r="E6455" s="3" t="s">
        <v>10732</v>
      </c>
      <c r="F6455" s="3" t="s">
        <v>10622</v>
      </c>
      <c r="G6455" s="3" t="s">
        <v>10624</v>
      </c>
      <c r="H6455" s="3">
        <v>29</v>
      </c>
      <c r="I6455" s="14" t="s">
        <v>10778</v>
      </c>
      <c r="J6455" s="14" t="s">
        <v>20</v>
      </c>
      <c r="K6455" s="14" t="s">
        <v>10617</v>
      </c>
      <c r="L6455" s="3" t="s">
        <v>1237</v>
      </c>
      <c r="M6455" s="14" t="s">
        <v>104</v>
      </c>
      <c r="N6455" s="3" t="b">
        <v>0</v>
      </c>
      <c r="O6455" s="3" t="s">
        <v>10726</v>
      </c>
      <c r="P6455" s="3" t="s">
        <v>76</v>
      </c>
      <c r="Q6455" s="3" t="b">
        <v>0</v>
      </c>
      <c r="R6455" s="3">
        <v>-105.938</v>
      </c>
      <c r="S6455" s="3">
        <v>35.686</v>
      </c>
      <c r="T6455" s="3" t="b">
        <v>1</v>
      </c>
    </row>
    <row r="6456" spans="1:20" x14ac:dyDescent="0.2">
      <c r="A6456" s="2">
        <v>6455</v>
      </c>
      <c r="B6456" s="2" t="s">
        <v>9182</v>
      </c>
      <c r="C6456" s="4">
        <v>44370</v>
      </c>
      <c r="D6456" s="2">
        <v>2021</v>
      </c>
      <c r="E6456" s="2" t="s">
        <v>10732</v>
      </c>
      <c r="F6456" s="2" t="s">
        <v>10622</v>
      </c>
      <c r="G6456" s="2" t="s">
        <v>10703</v>
      </c>
      <c r="H6456" s="2">
        <v>32</v>
      </c>
      <c r="I6456" s="13" t="s">
        <v>10779</v>
      </c>
      <c r="J6456" s="13" t="s">
        <v>20</v>
      </c>
      <c r="K6456" s="13" t="s">
        <v>33</v>
      </c>
      <c r="L6456" s="2" t="s">
        <v>1237</v>
      </c>
      <c r="M6456" s="13" t="s">
        <v>104</v>
      </c>
      <c r="N6456" s="2" t="b">
        <v>0</v>
      </c>
      <c r="O6456" s="2" t="s">
        <v>10726</v>
      </c>
      <c r="P6456" s="2" t="s">
        <v>441</v>
      </c>
      <c r="Q6456" s="2" t="b">
        <v>0</v>
      </c>
      <c r="R6456" s="2">
        <v>-105.99299999999999</v>
      </c>
      <c r="S6456" s="2">
        <v>35.658999999999999</v>
      </c>
      <c r="T6456" s="2" t="b">
        <v>1</v>
      </c>
    </row>
    <row r="6457" spans="1:20" x14ac:dyDescent="0.2">
      <c r="A6457" s="3">
        <v>6456</v>
      </c>
      <c r="B6457" s="3" t="s">
        <v>9183</v>
      </c>
      <c r="C6457" s="5">
        <v>44370</v>
      </c>
      <c r="D6457" s="3">
        <v>2021</v>
      </c>
      <c r="E6457" s="3" t="s">
        <v>10732</v>
      </c>
      <c r="F6457" s="3" t="s">
        <v>10622</v>
      </c>
      <c r="G6457" s="3" t="s">
        <v>10624</v>
      </c>
      <c r="H6457" s="3">
        <v>40</v>
      </c>
      <c r="I6457" s="14" t="s">
        <v>10779</v>
      </c>
      <c r="J6457" s="14" t="s">
        <v>20</v>
      </c>
      <c r="K6457" s="14" t="s">
        <v>59</v>
      </c>
      <c r="L6457" s="3" t="s">
        <v>1151</v>
      </c>
      <c r="M6457" s="14" t="s">
        <v>365</v>
      </c>
      <c r="N6457" s="3" t="b">
        <v>0</v>
      </c>
      <c r="O6457" s="3" t="s">
        <v>441</v>
      </c>
      <c r="P6457" s="3" t="s">
        <v>10619</v>
      </c>
      <c r="Q6457" s="3" t="b">
        <v>0</v>
      </c>
      <c r="R6457" s="3">
        <v>-82.457999999999998</v>
      </c>
      <c r="S6457" s="3">
        <v>34.915999999999997</v>
      </c>
      <c r="T6457" s="3" t="b">
        <v>1</v>
      </c>
    </row>
    <row r="6458" spans="1:20" x14ac:dyDescent="0.2">
      <c r="A6458" s="2">
        <v>6457</v>
      </c>
      <c r="B6458" s="2" t="s">
        <v>10616</v>
      </c>
      <c r="C6458" s="4">
        <v>44370</v>
      </c>
      <c r="D6458" s="2">
        <v>2021</v>
      </c>
      <c r="E6458" s="2" t="s">
        <v>10732</v>
      </c>
      <c r="F6458" s="2" t="s">
        <v>10622</v>
      </c>
      <c r="G6458" s="2" t="s">
        <v>10636</v>
      </c>
      <c r="H6458" s="2" t="e">
        <v>#N/A</v>
      </c>
      <c r="I6458" s="13" t="e">
        <v>#N/A</v>
      </c>
      <c r="J6458" s="13" t="s">
        <v>20</v>
      </c>
      <c r="K6458" s="13" t="s">
        <v>59</v>
      </c>
      <c r="L6458" s="2" t="s">
        <v>1680</v>
      </c>
      <c r="M6458" s="13" t="s">
        <v>40</v>
      </c>
      <c r="N6458" s="2" t="b">
        <v>0</v>
      </c>
      <c r="O6458" s="2" t="s">
        <v>441</v>
      </c>
      <c r="P6458" s="2" t="s">
        <v>51</v>
      </c>
      <c r="Q6458" s="2" t="b">
        <v>0</v>
      </c>
      <c r="R6458" s="2">
        <v>-118.077</v>
      </c>
      <c r="S6458" s="2">
        <v>33.887999999999998</v>
      </c>
      <c r="T6458" s="2" t="b">
        <v>1</v>
      </c>
    </row>
    <row r="6459" spans="1:20" x14ac:dyDescent="0.2">
      <c r="A6459" s="3">
        <v>6458</v>
      </c>
      <c r="B6459" s="3" t="s">
        <v>9184</v>
      </c>
      <c r="C6459" s="5">
        <v>44370</v>
      </c>
      <c r="D6459" s="3">
        <v>2021</v>
      </c>
      <c r="E6459" s="3" t="s">
        <v>10732</v>
      </c>
      <c r="F6459" s="3" t="s">
        <v>10623</v>
      </c>
      <c r="G6459" s="3" t="s">
        <v>10628</v>
      </c>
      <c r="H6459" s="3">
        <v>39</v>
      </c>
      <c r="I6459" s="14" t="s">
        <v>10779</v>
      </c>
      <c r="J6459" s="14" t="s">
        <v>20</v>
      </c>
      <c r="K6459" s="14" t="s">
        <v>27</v>
      </c>
      <c r="L6459" s="3" t="s">
        <v>9185</v>
      </c>
      <c r="M6459" s="14" t="s">
        <v>299</v>
      </c>
      <c r="N6459" s="3" t="b">
        <v>1</v>
      </c>
      <c r="O6459" s="3" t="s">
        <v>441</v>
      </c>
      <c r="P6459" s="3" t="s">
        <v>76</v>
      </c>
      <c r="Q6459" s="3" t="b">
        <v>0</v>
      </c>
      <c r="R6459" s="3">
        <v>-88.715000000000003</v>
      </c>
      <c r="S6459" s="3">
        <v>34.935000000000002</v>
      </c>
      <c r="T6459" s="3" t="b">
        <v>1</v>
      </c>
    </row>
    <row r="6460" spans="1:20" x14ac:dyDescent="0.2">
      <c r="A6460" s="2">
        <v>6459</v>
      </c>
      <c r="B6460" s="2" t="s">
        <v>9186</v>
      </c>
      <c r="C6460" s="4">
        <v>44371</v>
      </c>
      <c r="D6460" s="2">
        <v>2021</v>
      </c>
      <c r="E6460" s="2" t="s">
        <v>10732</v>
      </c>
      <c r="F6460" s="2" t="s">
        <v>10622</v>
      </c>
      <c r="G6460" s="2" t="s">
        <v>10636</v>
      </c>
      <c r="H6460" s="2">
        <v>0</v>
      </c>
      <c r="I6460" s="13" t="e">
        <v>#N/A</v>
      </c>
      <c r="J6460" s="13" t="s">
        <v>20</v>
      </c>
      <c r="K6460" s="13" t="s">
        <v>10617</v>
      </c>
      <c r="L6460" s="2" t="s">
        <v>9187</v>
      </c>
      <c r="M6460" s="13" t="s">
        <v>112</v>
      </c>
      <c r="N6460" s="2" t="b">
        <v>1</v>
      </c>
      <c r="O6460" s="2" t="s">
        <v>10636</v>
      </c>
      <c r="P6460" s="2" t="s">
        <v>25</v>
      </c>
      <c r="Q6460" s="2" t="b">
        <v>0</v>
      </c>
      <c r="R6460" s="2" t="s">
        <v>10619</v>
      </c>
      <c r="S6460" s="2" t="s">
        <v>10619</v>
      </c>
      <c r="T6460" s="2" t="b">
        <v>1</v>
      </c>
    </row>
    <row r="6461" spans="1:20" x14ac:dyDescent="0.2">
      <c r="A6461" s="3">
        <v>6460</v>
      </c>
      <c r="B6461" s="3" t="s">
        <v>9188</v>
      </c>
      <c r="C6461" s="5">
        <v>44371</v>
      </c>
      <c r="D6461" s="3">
        <v>2021</v>
      </c>
      <c r="E6461" s="3" t="s">
        <v>10732</v>
      </c>
      <c r="F6461" s="3" t="s">
        <v>10622</v>
      </c>
      <c r="G6461" s="3" t="s">
        <v>10636</v>
      </c>
      <c r="H6461" s="3">
        <v>40</v>
      </c>
      <c r="I6461" s="14" t="s">
        <v>10779</v>
      </c>
      <c r="J6461" s="14" t="s">
        <v>20</v>
      </c>
      <c r="K6461" s="14" t="s">
        <v>27</v>
      </c>
      <c r="L6461" s="3" t="s">
        <v>499</v>
      </c>
      <c r="M6461" s="14" t="s">
        <v>29</v>
      </c>
      <c r="N6461" s="3" t="b">
        <v>1</v>
      </c>
      <c r="O6461" s="3" t="s">
        <v>10636</v>
      </c>
      <c r="P6461" s="3" t="s">
        <v>25</v>
      </c>
      <c r="Q6461" s="3" t="b">
        <v>0</v>
      </c>
      <c r="R6461" s="3">
        <v>-122.661</v>
      </c>
      <c r="S6461" s="3">
        <v>45.53</v>
      </c>
      <c r="T6461" s="3" t="b">
        <v>1</v>
      </c>
    </row>
    <row r="6462" spans="1:20" x14ac:dyDescent="0.2">
      <c r="A6462" s="2">
        <v>6461</v>
      </c>
      <c r="B6462" s="2" t="s">
        <v>9189</v>
      </c>
      <c r="C6462" s="4">
        <v>44371</v>
      </c>
      <c r="D6462" s="2">
        <v>2021</v>
      </c>
      <c r="E6462" s="2" t="s">
        <v>10732</v>
      </c>
      <c r="F6462" s="2" t="s">
        <v>10622</v>
      </c>
      <c r="G6462" s="2" t="s">
        <v>10624</v>
      </c>
      <c r="H6462" s="2">
        <v>40</v>
      </c>
      <c r="I6462" s="13" t="s">
        <v>10779</v>
      </c>
      <c r="J6462" s="13" t="s">
        <v>20</v>
      </c>
      <c r="K6462" s="13" t="s">
        <v>33</v>
      </c>
      <c r="L6462" s="2" t="s">
        <v>3277</v>
      </c>
      <c r="M6462" s="13" t="s">
        <v>234</v>
      </c>
      <c r="N6462" s="2" t="b">
        <v>0</v>
      </c>
      <c r="O6462" s="2" t="s">
        <v>441</v>
      </c>
      <c r="P6462" s="2" t="s">
        <v>25</v>
      </c>
      <c r="Q6462" s="2" t="b">
        <v>0</v>
      </c>
      <c r="R6462" s="2">
        <v>-84.129000000000005</v>
      </c>
      <c r="S6462" s="2">
        <v>34.225000000000001</v>
      </c>
      <c r="T6462" s="2" t="b">
        <v>1</v>
      </c>
    </row>
    <row r="6463" spans="1:20" x14ac:dyDescent="0.2">
      <c r="A6463" s="3">
        <v>6462</v>
      </c>
      <c r="B6463" s="3" t="s">
        <v>10616</v>
      </c>
      <c r="C6463" s="5">
        <v>44371</v>
      </c>
      <c r="D6463" s="3">
        <v>2021</v>
      </c>
      <c r="E6463" s="3" t="s">
        <v>10732</v>
      </c>
      <c r="F6463" s="3" t="s">
        <v>10622</v>
      </c>
      <c r="G6463" s="3" t="s">
        <v>10636</v>
      </c>
      <c r="H6463" s="3" t="e">
        <v>#N/A</v>
      </c>
      <c r="I6463" s="14" t="s">
        <v>10777</v>
      </c>
      <c r="J6463" s="14" t="s">
        <v>20</v>
      </c>
      <c r="K6463" s="14" t="s">
        <v>10617</v>
      </c>
      <c r="L6463" s="3" t="s">
        <v>9190</v>
      </c>
      <c r="M6463" s="14" t="s">
        <v>212</v>
      </c>
      <c r="N6463" s="3" t="b">
        <v>0</v>
      </c>
      <c r="O6463" s="3" t="s">
        <v>10636</v>
      </c>
      <c r="P6463" s="3" t="s">
        <v>10619</v>
      </c>
      <c r="Q6463" s="3" t="b">
        <v>0</v>
      </c>
      <c r="R6463" s="3">
        <v>-88.641999999999996</v>
      </c>
      <c r="S6463" s="3">
        <v>46.093000000000004</v>
      </c>
      <c r="T6463" s="3" t="b">
        <v>1</v>
      </c>
    </row>
    <row r="6464" spans="1:20" x14ac:dyDescent="0.2">
      <c r="A6464" s="2">
        <v>6463</v>
      </c>
      <c r="B6464" s="2" t="s">
        <v>9191</v>
      </c>
      <c r="C6464" s="4">
        <v>44371</v>
      </c>
      <c r="D6464" s="2">
        <v>2021</v>
      </c>
      <c r="E6464" s="2" t="s">
        <v>10732</v>
      </c>
      <c r="F6464" s="2" t="s">
        <v>10622</v>
      </c>
      <c r="G6464" s="2" t="s">
        <v>10658</v>
      </c>
      <c r="H6464" s="2">
        <v>48</v>
      </c>
      <c r="I6464" s="13" t="s">
        <v>10777</v>
      </c>
      <c r="J6464" s="13" t="s">
        <v>20</v>
      </c>
      <c r="K6464" s="13" t="s">
        <v>27</v>
      </c>
      <c r="L6464" s="2" t="s">
        <v>437</v>
      </c>
      <c r="M6464" s="13" t="s">
        <v>255</v>
      </c>
      <c r="N6464" s="2" t="b">
        <v>0</v>
      </c>
      <c r="O6464" s="2" t="s">
        <v>441</v>
      </c>
      <c r="P6464" s="2" t="s">
        <v>10619</v>
      </c>
      <c r="Q6464" s="2" t="b">
        <v>0</v>
      </c>
      <c r="R6464" s="2">
        <v>-77.141999999999996</v>
      </c>
      <c r="S6464" s="2">
        <v>35.579000000000001</v>
      </c>
      <c r="T6464" s="2" t="b">
        <v>1</v>
      </c>
    </row>
    <row r="6465" spans="1:20" x14ac:dyDescent="0.2">
      <c r="A6465" s="3">
        <v>6464</v>
      </c>
      <c r="B6465" s="3" t="s">
        <v>9192</v>
      </c>
      <c r="C6465" s="5">
        <v>44371</v>
      </c>
      <c r="D6465" s="3">
        <v>2021</v>
      </c>
      <c r="E6465" s="3" t="s">
        <v>10732</v>
      </c>
      <c r="F6465" s="3" t="s">
        <v>10622</v>
      </c>
      <c r="G6465" s="3" t="s">
        <v>10624</v>
      </c>
      <c r="H6465" s="3">
        <v>52</v>
      </c>
      <c r="I6465" s="14" t="s">
        <v>10776</v>
      </c>
      <c r="J6465" s="14" t="s">
        <v>20</v>
      </c>
      <c r="K6465" s="14" t="s">
        <v>27</v>
      </c>
      <c r="L6465" s="3" t="s">
        <v>1068</v>
      </c>
      <c r="M6465" s="14" t="s">
        <v>234</v>
      </c>
      <c r="N6465" s="3" t="b">
        <v>0</v>
      </c>
      <c r="O6465" s="3" t="s">
        <v>10726</v>
      </c>
      <c r="P6465" s="3" t="s">
        <v>25</v>
      </c>
      <c r="Q6465" s="3" t="b">
        <v>0</v>
      </c>
      <c r="R6465" s="3">
        <v>-83.748999999999995</v>
      </c>
      <c r="S6465" s="3">
        <v>33.85</v>
      </c>
      <c r="T6465" s="3" t="b">
        <v>1</v>
      </c>
    </row>
    <row r="6466" spans="1:20" x14ac:dyDescent="0.2">
      <c r="A6466" s="2">
        <v>6465</v>
      </c>
      <c r="B6466" s="2" t="s">
        <v>9193</v>
      </c>
      <c r="C6466" s="4">
        <v>44371</v>
      </c>
      <c r="D6466" s="2">
        <v>2021</v>
      </c>
      <c r="E6466" s="2" t="s">
        <v>10732</v>
      </c>
      <c r="F6466" s="2" t="s">
        <v>10622</v>
      </c>
      <c r="G6466" s="2" t="s">
        <v>10624</v>
      </c>
      <c r="H6466" s="2">
        <v>29</v>
      </c>
      <c r="I6466" s="13" t="s">
        <v>10778</v>
      </c>
      <c r="J6466" s="13" t="s">
        <v>20</v>
      </c>
      <c r="K6466" s="13" t="s">
        <v>10617</v>
      </c>
      <c r="L6466" s="2" t="s">
        <v>1480</v>
      </c>
      <c r="M6466" s="13" t="s">
        <v>234</v>
      </c>
      <c r="N6466" s="2" t="b">
        <v>0</v>
      </c>
      <c r="O6466" s="2" t="s">
        <v>10726</v>
      </c>
      <c r="P6466" s="2" t="s">
        <v>51</v>
      </c>
      <c r="Q6466" s="2" t="b">
        <v>0</v>
      </c>
      <c r="R6466" s="2">
        <v>-83.834999999999994</v>
      </c>
      <c r="S6466" s="2">
        <v>33.994999999999997</v>
      </c>
      <c r="T6466" s="2" t="b">
        <v>1</v>
      </c>
    </row>
    <row r="6467" spans="1:20" x14ac:dyDescent="0.2">
      <c r="A6467" s="3">
        <v>6466</v>
      </c>
      <c r="B6467" s="3" t="s">
        <v>9194</v>
      </c>
      <c r="C6467" s="5">
        <v>44371</v>
      </c>
      <c r="D6467" s="3">
        <v>2021</v>
      </c>
      <c r="E6467" s="3" t="s">
        <v>10732</v>
      </c>
      <c r="F6467" s="3" t="s">
        <v>10622</v>
      </c>
      <c r="G6467" s="3" t="s">
        <v>10624</v>
      </c>
      <c r="H6467" s="3">
        <v>30</v>
      </c>
      <c r="I6467" s="14" t="s">
        <v>10778</v>
      </c>
      <c r="J6467" s="14" t="s">
        <v>20</v>
      </c>
      <c r="K6467" s="14" t="s">
        <v>33</v>
      </c>
      <c r="L6467" s="3" t="s">
        <v>472</v>
      </c>
      <c r="M6467" s="14" t="s">
        <v>40</v>
      </c>
      <c r="N6467" s="3" t="b">
        <v>0</v>
      </c>
      <c r="O6467" s="3" t="s">
        <v>441</v>
      </c>
      <c r="P6467" s="3" t="s">
        <v>441</v>
      </c>
      <c r="Q6467" s="3" t="b">
        <v>1</v>
      </c>
      <c r="R6467" s="3">
        <v>-119.023</v>
      </c>
      <c r="S6467" s="3">
        <v>35.337000000000003</v>
      </c>
      <c r="T6467" s="3" t="b">
        <v>1</v>
      </c>
    </row>
    <row r="6468" spans="1:20" x14ac:dyDescent="0.2">
      <c r="A6468" s="2">
        <v>6467</v>
      </c>
      <c r="B6468" s="2" t="s">
        <v>9195</v>
      </c>
      <c r="C6468" s="4">
        <v>44371</v>
      </c>
      <c r="D6468" s="2">
        <v>2021</v>
      </c>
      <c r="E6468" s="2" t="s">
        <v>10732</v>
      </c>
      <c r="F6468" s="2" t="s">
        <v>10622</v>
      </c>
      <c r="G6468" s="2" t="s">
        <v>10624</v>
      </c>
      <c r="H6468" s="2">
        <v>54</v>
      </c>
      <c r="I6468" s="13" t="s">
        <v>10776</v>
      </c>
      <c r="J6468" s="13" t="s">
        <v>20</v>
      </c>
      <c r="K6468" s="13" t="s">
        <v>27</v>
      </c>
      <c r="L6468" s="2" t="s">
        <v>9196</v>
      </c>
      <c r="M6468" s="13" t="s">
        <v>255</v>
      </c>
      <c r="N6468" s="2" t="b">
        <v>0</v>
      </c>
      <c r="O6468" s="2" t="s">
        <v>441</v>
      </c>
      <c r="P6468" s="2" t="s">
        <v>10619</v>
      </c>
      <c r="Q6468" s="2" t="b">
        <v>0</v>
      </c>
      <c r="R6468" s="2">
        <v>-78.722999999999999</v>
      </c>
      <c r="S6468" s="2">
        <v>34.302</v>
      </c>
      <c r="T6468" s="2" t="b">
        <v>1</v>
      </c>
    </row>
    <row r="6469" spans="1:20" x14ac:dyDescent="0.2">
      <c r="A6469" s="3">
        <v>6468</v>
      </c>
      <c r="B6469" s="3" t="s">
        <v>9197</v>
      </c>
      <c r="C6469" s="5">
        <v>44372</v>
      </c>
      <c r="D6469" s="3">
        <v>2021</v>
      </c>
      <c r="E6469" s="3" t="s">
        <v>10732</v>
      </c>
      <c r="F6469" s="3" t="s">
        <v>10622</v>
      </c>
      <c r="G6469" s="3" t="s">
        <v>10624</v>
      </c>
      <c r="H6469" s="3">
        <v>54</v>
      </c>
      <c r="I6469" s="14" t="s">
        <v>10776</v>
      </c>
      <c r="J6469" s="14" t="s">
        <v>20</v>
      </c>
      <c r="K6469" s="14" t="s">
        <v>10617</v>
      </c>
      <c r="L6469" s="3" t="s">
        <v>9198</v>
      </c>
      <c r="M6469" s="14" t="s">
        <v>246</v>
      </c>
      <c r="N6469" s="3" t="b">
        <v>1</v>
      </c>
      <c r="O6469" s="3" t="s">
        <v>10726</v>
      </c>
      <c r="P6469" s="3" t="s">
        <v>25</v>
      </c>
      <c r="Q6469" s="3" t="b">
        <v>1</v>
      </c>
      <c r="R6469" s="3">
        <v>-84.983000000000004</v>
      </c>
      <c r="S6469" s="3">
        <v>35.113</v>
      </c>
      <c r="T6469" s="3" t="b">
        <v>1</v>
      </c>
    </row>
    <row r="6470" spans="1:20" x14ac:dyDescent="0.2">
      <c r="A6470" s="2">
        <v>6469</v>
      </c>
      <c r="B6470" s="2" t="s">
        <v>9199</v>
      </c>
      <c r="C6470" s="4">
        <v>44372</v>
      </c>
      <c r="D6470" s="2">
        <v>2021</v>
      </c>
      <c r="E6470" s="2" t="s">
        <v>10732</v>
      </c>
      <c r="F6470" s="2" t="s">
        <v>10622</v>
      </c>
      <c r="G6470" s="2" t="s">
        <v>10626</v>
      </c>
      <c r="H6470" s="2">
        <v>23</v>
      </c>
      <c r="I6470" s="13" t="s">
        <v>10778</v>
      </c>
      <c r="J6470" s="13" t="s">
        <v>20</v>
      </c>
      <c r="K6470" s="13" t="s">
        <v>27</v>
      </c>
      <c r="L6470" s="2" t="s">
        <v>1301</v>
      </c>
      <c r="M6470" s="13" t="s">
        <v>258</v>
      </c>
      <c r="N6470" s="2" t="b">
        <v>0</v>
      </c>
      <c r="O6470" s="2" t="s">
        <v>10726</v>
      </c>
      <c r="P6470" s="2" t="s">
        <v>25</v>
      </c>
      <c r="Q6470" s="2" t="b">
        <v>0</v>
      </c>
      <c r="R6470" s="2">
        <v>-147.864</v>
      </c>
      <c r="S6470" s="2">
        <v>64.816000000000003</v>
      </c>
      <c r="T6470" s="2" t="b">
        <v>1</v>
      </c>
    </row>
    <row r="6471" spans="1:20" x14ac:dyDescent="0.2">
      <c r="A6471" s="3">
        <v>6470</v>
      </c>
      <c r="B6471" s="3" t="s">
        <v>9200</v>
      </c>
      <c r="C6471" s="5">
        <v>44372</v>
      </c>
      <c r="D6471" s="3">
        <v>2021</v>
      </c>
      <c r="E6471" s="3" t="s">
        <v>10732</v>
      </c>
      <c r="F6471" s="3" t="s">
        <v>10622</v>
      </c>
      <c r="G6471" s="3" t="s">
        <v>10624</v>
      </c>
      <c r="H6471" s="3">
        <v>60</v>
      </c>
      <c r="I6471" s="14" t="s">
        <v>10776</v>
      </c>
      <c r="J6471" s="14" t="s">
        <v>20</v>
      </c>
      <c r="K6471" s="14" t="s">
        <v>27</v>
      </c>
      <c r="L6471" s="3" t="s">
        <v>286</v>
      </c>
      <c r="M6471" s="14" t="s">
        <v>35</v>
      </c>
      <c r="N6471" s="3" t="b">
        <v>0</v>
      </c>
      <c r="O6471" s="3" t="s">
        <v>441</v>
      </c>
      <c r="P6471" s="3" t="s">
        <v>10619</v>
      </c>
      <c r="Q6471" s="3" t="b">
        <v>1</v>
      </c>
      <c r="R6471" s="3">
        <v>-94.692999999999998</v>
      </c>
      <c r="S6471" s="3">
        <v>39.048999999999999</v>
      </c>
      <c r="T6471" s="3" t="b">
        <v>1</v>
      </c>
    </row>
    <row r="6472" spans="1:20" x14ac:dyDescent="0.2">
      <c r="A6472" s="2">
        <v>6471</v>
      </c>
      <c r="B6472" s="2" t="s">
        <v>10616</v>
      </c>
      <c r="C6472" s="4">
        <v>44372</v>
      </c>
      <c r="D6472" s="2">
        <v>2021</v>
      </c>
      <c r="E6472" s="2" t="s">
        <v>10732</v>
      </c>
      <c r="F6472" s="2" t="s">
        <v>10622</v>
      </c>
      <c r="G6472" s="2" t="s">
        <v>10624</v>
      </c>
      <c r="H6472" s="2" t="e">
        <v>#N/A</v>
      </c>
      <c r="I6472" s="13" t="e">
        <v>#N/A</v>
      </c>
      <c r="J6472" s="13" t="s">
        <v>20</v>
      </c>
      <c r="K6472" s="13" t="s">
        <v>10617</v>
      </c>
      <c r="L6472" s="2" t="s">
        <v>758</v>
      </c>
      <c r="M6472" s="13" t="s">
        <v>44</v>
      </c>
      <c r="N6472" s="2" t="b">
        <v>0</v>
      </c>
      <c r="O6472" s="2" t="s">
        <v>10726</v>
      </c>
      <c r="P6472" s="2" t="s">
        <v>10619</v>
      </c>
      <c r="Q6472" s="2" t="b">
        <v>0</v>
      </c>
      <c r="R6472" s="2">
        <v>-108.563</v>
      </c>
      <c r="S6472" s="2">
        <v>39.090000000000003</v>
      </c>
      <c r="T6472" s="2" t="b">
        <v>1</v>
      </c>
    </row>
    <row r="6473" spans="1:20" x14ac:dyDescent="0.2">
      <c r="A6473" s="3">
        <v>6472</v>
      </c>
      <c r="B6473" s="3" t="s">
        <v>10616</v>
      </c>
      <c r="C6473" s="5">
        <v>44372</v>
      </c>
      <c r="D6473" s="3">
        <v>2021</v>
      </c>
      <c r="E6473" s="3" t="s">
        <v>10732</v>
      </c>
      <c r="F6473" s="3" t="s">
        <v>10622</v>
      </c>
      <c r="G6473" s="3" t="s">
        <v>10630</v>
      </c>
      <c r="H6473" s="3" t="e">
        <v>#N/A</v>
      </c>
      <c r="I6473" s="14" t="e">
        <v>#N/A</v>
      </c>
      <c r="J6473" s="14" t="s">
        <v>20</v>
      </c>
      <c r="K6473" s="14" t="s">
        <v>10617</v>
      </c>
      <c r="L6473" s="3" t="s">
        <v>3572</v>
      </c>
      <c r="M6473" s="14" t="s">
        <v>23</v>
      </c>
      <c r="N6473" s="3" t="b">
        <v>0</v>
      </c>
      <c r="O6473" s="3" t="s">
        <v>441</v>
      </c>
      <c r="P6473" s="3" t="s">
        <v>51</v>
      </c>
      <c r="Q6473" s="3" t="b">
        <v>0</v>
      </c>
      <c r="R6473" s="3">
        <v>-122.342</v>
      </c>
      <c r="S6473" s="3">
        <v>47.238999999999997</v>
      </c>
      <c r="T6473" s="3" t="b">
        <v>1</v>
      </c>
    </row>
    <row r="6474" spans="1:20" x14ac:dyDescent="0.2">
      <c r="A6474" s="2">
        <v>6473</v>
      </c>
      <c r="B6474" s="2" t="s">
        <v>9201</v>
      </c>
      <c r="C6474" s="4">
        <v>44372</v>
      </c>
      <c r="D6474" s="2">
        <v>2021</v>
      </c>
      <c r="E6474" s="2" t="s">
        <v>10732</v>
      </c>
      <c r="F6474" s="2" t="s">
        <v>10622</v>
      </c>
      <c r="G6474" s="2" t="s">
        <v>10624</v>
      </c>
      <c r="H6474" s="2">
        <v>24</v>
      </c>
      <c r="I6474" s="13" t="s">
        <v>10778</v>
      </c>
      <c r="J6474" s="13" t="s">
        <v>20</v>
      </c>
      <c r="K6474" s="13" t="s">
        <v>10617</v>
      </c>
      <c r="L6474" s="2" t="s">
        <v>9202</v>
      </c>
      <c r="M6474" s="13" t="s">
        <v>768</v>
      </c>
      <c r="N6474" s="2" t="b">
        <v>0</v>
      </c>
      <c r="O6474" s="2" t="s">
        <v>10726</v>
      </c>
      <c r="P6474" s="2" t="s">
        <v>25</v>
      </c>
      <c r="Q6474" s="2" t="b">
        <v>0</v>
      </c>
      <c r="R6474" s="2" t="s">
        <v>10619</v>
      </c>
      <c r="S6474" s="2" t="s">
        <v>10619</v>
      </c>
      <c r="T6474" s="2" t="b">
        <v>1</v>
      </c>
    </row>
    <row r="6475" spans="1:20" x14ac:dyDescent="0.2">
      <c r="A6475" s="3">
        <v>6474</v>
      </c>
      <c r="B6475" s="3" t="s">
        <v>9203</v>
      </c>
      <c r="C6475" s="5">
        <v>44372</v>
      </c>
      <c r="D6475" s="3">
        <v>2021</v>
      </c>
      <c r="E6475" s="3" t="s">
        <v>10732</v>
      </c>
      <c r="F6475" s="3" t="s">
        <v>10622</v>
      </c>
      <c r="G6475" s="3" t="s">
        <v>10624</v>
      </c>
      <c r="H6475" s="3">
        <v>22</v>
      </c>
      <c r="I6475" s="14" t="s">
        <v>10778</v>
      </c>
      <c r="J6475" s="14" t="s">
        <v>20</v>
      </c>
      <c r="K6475" s="14" t="s">
        <v>59</v>
      </c>
      <c r="L6475" s="3" t="s">
        <v>8626</v>
      </c>
      <c r="M6475" s="14" t="s">
        <v>67</v>
      </c>
      <c r="N6475" s="3" t="b">
        <v>0</v>
      </c>
      <c r="O6475" s="3" t="s">
        <v>441</v>
      </c>
      <c r="P6475" s="3" t="s">
        <v>76</v>
      </c>
      <c r="Q6475" s="3" t="b">
        <v>0</v>
      </c>
      <c r="R6475" s="3" t="s">
        <v>10619</v>
      </c>
      <c r="S6475" s="3" t="s">
        <v>10619</v>
      </c>
      <c r="T6475" s="3" t="b">
        <v>1</v>
      </c>
    </row>
    <row r="6476" spans="1:20" x14ac:dyDescent="0.2">
      <c r="A6476" s="2">
        <v>6475</v>
      </c>
      <c r="B6476" s="2" t="s">
        <v>9204</v>
      </c>
      <c r="C6476" s="4">
        <v>44373</v>
      </c>
      <c r="D6476" s="2">
        <v>2021</v>
      </c>
      <c r="E6476" s="2" t="s">
        <v>10732</v>
      </c>
      <c r="F6476" s="2" t="s">
        <v>10622</v>
      </c>
      <c r="G6476" s="2" t="s">
        <v>10658</v>
      </c>
      <c r="H6476" s="2">
        <v>37</v>
      </c>
      <c r="I6476" s="13" t="s">
        <v>10779</v>
      </c>
      <c r="J6476" s="13" t="s">
        <v>20</v>
      </c>
      <c r="K6476" s="13" t="s">
        <v>10617</v>
      </c>
      <c r="L6476" s="2" t="s">
        <v>9205</v>
      </c>
      <c r="M6476" s="13" t="s">
        <v>87</v>
      </c>
      <c r="N6476" s="2" t="b">
        <v>0</v>
      </c>
      <c r="O6476" s="2" t="s">
        <v>441</v>
      </c>
      <c r="P6476" s="2" t="s">
        <v>25</v>
      </c>
      <c r="Q6476" s="2" t="b">
        <v>1</v>
      </c>
      <c r="R6476" s="2">
        <v>-94.036000000000001</v>
      </c>
      <c r="S6476" s="2">
        <v>33.433</v>
      </c>
      <c r="T6476" s="2" t="b">
        <v>1</v>
      </c>
    </row>
    <row r="6477" spans="1:20" x14ac:dyDescent="0.2">
      <c r="A6477" s="3">
        <v>6476</v>
      </c>
      <c r="B6477" s="3" t="s">
        <v>9206</v>
      </c>
      <c r="C6477" s="5">
        <v>44373</v>
      </c>
      <c r="D6477" s="3">
        <v>2021</v>
      </c>
      <c r="E6477" s="3" t="s">
        <v>10732</v>
      </c>
      <c r="F6477" s="3" t="s">
        <v>10622</v>
      </c>
      <c r="G6477" s="3" t="s">
        <v>10702</v>
      </c>
      <c r="H6477" s="3">
        <v>28</v>
      </c>
      <c r="I6477" s="14" t="s">
        <v>10778</v>
      </c>
      <c r="J6477" s="14" t="s">
        <v>20</v>
      </c>
      <c r="K6477" s="14" t="s">
        <v>10617</v>
      </c>
      <c r="L6477" s="3" t="s">
        <v>9207</v>
      </c>
      <c r="M6477" s="14" t="s">
        <v>152</v>
      </c>
      <c r="N6477" s="3" t="b">
        <v>0</v>
      </c>
      <c r="O6477" s="3" t="s">
        <v>10726</v>
      </c>
      <c r="P6477" s="3" t="s">
        <v>51</v>
      </c>
      <c r="Q6477" s="3" t="b">
        <v>0</v>
      </c>
      <c r="R6477" s="3" t="s">
        <v>10619</v>
      </c>
      <c r="S6477" s="3" t="s">
        <v>10619</v>
      </c>
      <c r="T6477" s="3" t="b">
        <v>1</v>
      </c>
    </row>
    <row r="6478" spans="1:20" x14ac:dyDescent="0.2">
      <c r="A6478" s="2">
        <v>6477</v>
      </c>
      <c r="B6478" s="2" t="s">
        <v>9208</v>
      </c>
      <c r="C6478" s="4">
        <v>44374</v>
      </c>
      <c r="D6478" s="2">
        <v>2021</v>
      </c>
      <c r="E6478" s="2" t="s">
        <v>10732</v>
      </c>
      <c r="F6478" s="2" t="s">
        <v>10622</v>
      </c>
      <c r="G6478" s="2" t="s">
        <v>10636</v>
      </c>
      <c r="H6478" s="2">
        <v>39</v>
      </c>
      <c r="I6478" s="13" t="s">
        <v>10779</v>
      </c>
      <c r="J6478" s="13" t="s">
        <v>20</v>
      </c>
      <c r="K6478" s="13" t="s">
        <v>27</v>
      </c>
      <c r="L6478" s="2" t="s">
        <v>2788</v>
      </c>
      <c r="M6478" s="13" t="s">
        <v>67</v>
      </c>
      <c r="N6478" s="2" t="b">
        <v>1</v>
      </c>
      <c r="O6478" s="2" t="s">
        <v>10636</v>
      </c>
      <c r="P6478" s="2" t="s">
        <v>25</v>
      </c>
      <c r="Q6478" s="2" t="b">
        <v>0</v>
      </c>
      <c r="R6478" s="2">
        <v>-98.59</v>
      </c>
      <c r="S6478" s="2">
        <v>33.106999999999999</v>
      </c>
      <c r="T6478" s="2" t="b">
        <v>1</v>
      </c>
    </row>
    <row r="6479" spans="1:20" x14ac:dyDescent="0.2">
      <c r="A6479" s="3">
        <v>6478</v>
      </c>
      <c r="B6479" s="3" t="s">
        <v>9209</v>
      </c>
      <c r="C6479" s="5">
        <v>44374</v>
      </c>
      <c r="D6479" s="3">
        <v>2021</v>
      </c>
      <c r="E6479" s="3" t="s">
        <v>10732</v>
      </c>
      <c r="F6479" s="3" t="s">
        <v>10622</v>
      </c>
      <c r="G6479" s="3" t="s">
        <v>10624</v>
      </c>
      <c r="H6479" s="3">
        <v>29</v>
      </c>
      <c r="I6479" s="14" t="s">
        <v>10778</v>
      </c>
      <c r="J6479" s="14" t="s">
        <v>55</v>
      </c>
      <c r="K6479" s="14" t="s">
        <v>27</v>
      </c>
      <c r="L6479" s="3" t="s">
        <v>9210</v>
      </c>
      <c r="M6479" s="14" t="s">
        <v>35</v>
      </c>
      <c r="N6479" s="3" t="b">
        <v>0</v>
      </c>
      <c r="O6479" s="3" t="s">
        <v>441</v>
      </c>
      <c r="P6479" s="3" t="s">
        <v>10619</v>
      </c>
      <c r="Q6479" s="3" t="b">
        <v>0</v>
      </c>
      <c r="R6479" s="3">
        <v>-99.298000000000002</v>
      </c>
      <c r="S6479" s="3">
        <v>39.228999999999999</v>
      </c>
      <c r="T6479" s="3" t="b">
        <v>1</v>
      </c>
    </row>
    <row r="6480" spans="1:20" x14ac:dyDescent="0.2">
      <c r="A6480" s="2">
        <v>6479</v>
      </c>
      <c r="B6480" s="2" t="s">
        <v>9211</v>
      </c>
      <c r="C6480" s="4">
        <v>44374</v>
      </c>
      <c r="D6480" s="2">
        <v>2021</v>
      </c>
      <c r="E6480" s="2" t="s">
        <v>10732</v>
      </c>
      <c r="F6480" s="2" t="s">
        <v>10623</v>
      </c>
      <c r="G6480" s="2" t="s">
        <v>10636</v>
      </c>
      <c r="H6480" s="2">
        <v>25</v>
      </c>
      <c r="I6480" s="13" t="s">
        <v>10778</v>
      </c>
      <c r="J6480" s="13" t="s">
        <v>20</v>
      </c>
      <c r="K6480" s="13" t="s">
        <v>10617</v>
      </c>
      <c r="L6480" s="2" t="s">
        <v>1116</v>
      </c>
      <c r="M6480" s="13" t="s">
        <v>104</v>
      </c>
      <c r="N6480" s="2" t="b">
        <v>0</v>
      </c>
      <c r="O6480" s="2" t="s">
        <v>441</v>
      </c>
      <c r="P6480" s="2" t="s">
        <v>51</v>
      </c>
      <c r="Q6480" s="2" t="b">
        <v>0</v>
      </c>
      <c r="R6480" s="2">
        <v>-104.56100000000001</v>
      </c>
      <c r="S6480" s="2">
        <v>33.39</v>
      </c>
      <c r="T6480" s="2" t="b">
        <v>1</v>
      </c>
    </row>
    <row r="6481" spans="1:20" x14ac:dyDescent="0.2">
      <c r="A6481" s="3">
        <v>6480</v>
      </c>
      <c r="B6481" s="3" t="s">
        <v>9212</v>
      </c>
      <c r="C6481" s="5">
        <v>44375</v>
      </c>
      <c r="D6481" s="3">
        <v>2021</v>
      </c>
      <c r="E6481" s="3" t="s">
        <v>10732</v>
      </c>
      <c r="F6481" s="3" t="s">
        <v>10622</v>
      </c>
      <c r="G6481" s="3" t="s">
        <v>10624</v>
      </c>
      <c r="H6481" s="3">
        <v>24</v>
      </c>
      <c r="I6481" s="14" t="s">
        <v>10778</v>
      </c>
      <c r="J6481" s="14" t="s">
        <v>20</v>
      </c>
      <c r="K6481" s="14" t="s">
        <v>10617</v>
      </c>
      <c r="L6481" s="3" t="s">
        <v>1651</v>
      </c>
      <c r="M6481" s="14" t="s">
        <v>67</v>
      </c>
      <c r="N6481" s="3" t="b">
        <v>0</v>
      </c>
      <c r="O6481" s="3" t="s">
        <v>441</v>
      </c>
      <c r="P6481" s="3" t="s">
        <v>25</v>
      </c>
      <c r="Q6481" s="3" t="b">
        <v>0</v>
      </c>
      <c r="R6481" s="3">
        <v>-97.41</v>
      </c>
      <c r="S6481" s="3">
        <v>27.710999999999999</v>
      </c>
      <c r="T6481" s="3" t="b">
        <v>1</v>
      </c>
    </row>
    <row r="6482" spans="1:20" x14ac:dyDescent="0.2">
      <c r="A6482" s="2">
        <v>6481</v>
      </c>
      <c r="B6482" s="2" t="s">
        <v>9213</v>
      </c>
      <c r="C6482" s="4">
        <v>44375</v>
      </c>
      <c r="D6482" s="2">
        <v>2021</v>
      </c>
      <c r="E6482" s="2" t="s">
        <v>10732</v>
      </c>
      <c r="F6482" s="2" t="s">
        <v>10622</v>
      </c>
      <c r="G6482" s="2" t="s">
        <v>10628</v>
      </c>
      <c r="H6482" s="2">
        <v>0</v>
      </c>
      <c r="I6482" s="13" t="e">
        <v>#N/A</v>
      </c>
      <c r="J6482" s="13" t="s">
        <v>20</v>
      </c>
      <c r="K6482" s="13" t="s">
        <v>33</v>
      </c>
      <c r="L6482" s="2" t="s">
        <v>3413</v>
      </c>
      <c r="M6482" s="13" t="s">
        <v>44</v>
      </c>
      <c r="N6482" s="2" t="b">
        <v>1</v>
      </c>
      <c r="O6482" s="2" t="s">
        <v>10726</v>
      </c>
      <c r="P6482" s="2" t="s">
        <v>25</v>
      </c>
      <c r="Q6482" s="2" t="b">
        <v>0</v>
      </c>
      <c r="R6482" s="2">
        <v>-104.931</v>
      </c>
      <c r="S6482" s="2">
        <v>39.822000000000003</v>
      </c>
      <c r="T6482" s="2" t="b">
        <v>1</v>
      </c>
    </row>
    <row r="6483" spans="1:20" x14ac:dyDescent="0.2">
      <c r="A6483" s="3">
        <v>6482</v>
      </c>
      <c r="B6483" s="3" t="s">
        <v>10616</v>
      </c>
      <c r="C6483" s="5">
        <v>44375</v>
      </c>
      <c r="D6483" s="3">
        <v>2021</v>
      </c>
      <c r="E6483" s="3" t="s">
        <v>10732</v>
      </c>
      <c r="F6483" s="3" t="s">
        <v>10622</v>
      </c>
      <c r="G6483" s="3" t="s">
        <v>10628</v>
      </c>
      <c r="H6483" s="3" t="e">
        <v>#N/A</v>
      </c>
      <c r="I6483" s="14" t="e">
        <v>#N/A</v>
      </c>
      <c r="J6483" s="14" t="s">
        <v>20</v>
      </c>
      <c r="K6483" s="14" t="s">
        <v>10617</v>
      </c>
      <c r="L6483" s="3" t="s">
        <v>906</v>
      </c>
      <c r="M6483" s="14" t="s">
        <v>40</v>
      </c>
      <c r="N6483" s="3" t="b">
        <v>0</v>
      </c>
      <c r="O6483" s="3" t="s">
        <v>441</v>
      </c>
      <c r="P6483" s="3" t="s">
        <v>25</v>
      </c>
      <c r="Q6483" s="3" t="b">
        <v>0</v>
      </c>
      <c r="R6483" s="3">
        <v>-117.91800000000001</v>
      </c>
      <c r="S6483" s="3">
        <v>34.140999999999998</v>
      </c>
      <c r="T6483" s="3" t="b">
        <v>1</v>
      </c>
    </row>
    <row r="6484" spans="1:20" x14ac:dyDescent="0.2">
      <c r="A6484" s="2">
        <v>6483</v>
      </c>
      <c r="B6484" s="2" t="s">
        <v>9214</v>
      </c>
      <c r="C6484" s="4">
        <v>44375</v>
      </c>
      <c r="D6484" s="2">
        <v>2021</v>
      </c>
      <c r="E6484" s="2" t="s">
        <v>10732</v>
      </c>
      <c r="F6484" s="2" t="s">
        <v>10622</v>
      </c>
      <c r="G6484" s="2" t="s">
        <v>10624</v>
      </c>
      <c r="H6484" s="2">
        <v>35</v>
      </c>
      <c r="I6484" s="13" t="s">
        <v>10779</v>
      </c>
      <c r="J6484" s="13" t="s">
        <v>20</v>
      </c>
      <c r="K6484" s="13" t="s">
        <v>21</v>
      </c>
      <c r="L6484" s="2" t="s">
        <v>2367</v>
      </c>
      <c r="M6484" s="13" t="s">
        <v>40</v>
      </c>
      <c r="N6484" s="2" t="b">
        <v>0</v>
      </c>
      <c r="O6484" s="2" t="s">
        <v>10726</v>
      </c>
      <c r="P6484" s="2" t="s">
        <v>51</v>
      </c>
      <c r="Q6484" s="2" t="b">
        <v>1</v>
      </c>
      <c r="R6484" s="2">
        <v>-122.19199999999999</v>
      </c>
      <c r="S6484" s="2">
        <v>41.634999999999998</v>
      </c>
      <c r="T6484" s="2" t="b">
        <v>1</v>
      </c>
    </row>
    <row r="6485" spans="1:20" x14ac:dyDescent="0.2">
      <c r="A6485" s="3">
        <v>6484</v>
      </c>
      <c r="B6485" s="3" t="s">
        <v>9215</v>
      </c>
      <c r="C6485" s="5">
        <v>44375</v>
      </c>
      <c r="D6485" s="3">
        <v>2021</v>
      </c>
      <c r="E6485" s="3" t="s">
        <v>10732</v>
      </c>
      <c r="F6485" s="3" t="s">
        <v>10622</v>
      </c>
      <c r="G6485" s="3" t="s">
        <v>10624</v>
      </c>
      <c r="H6485" s="3">
        <v>26</v>
      </c>
      <c r="I6485" s="14" t="s">
        <v>10778</v>
      </c>
      <c r="J6485" s="14" t="s">
        <v>20</v>
      </c>
      <c r="K6485" s="14" t="s">
        <v>10617</v>
      </c>
      <c r="L6485" s="3" t="s">
        <v>9216</v>
      </c>
      <c r="M6485" s="14" t="s">
        <v>40</v>
      </c>
      <c r="N6485" s="3" t="b">
        <v>0</v>
      </c>
      <c r="O6485" s="3" t="s">
        <v>441</v>
      </c>
      <c r="P6485" s="3" t="s">
        <v>51</v>
      </c>
      <c r="Q6485" s="3" t="b">
        <v>1</v>
      </c>
      <c r="R6485" s="3" t="s">
        <v>10619</v>
      </c>
      <c r="S6485" s="3" t="s">
        <v>10619</v>
      </c>
      <c r="T6485" s="3" t="b">
        <v>1</v>
      </c>
    </row>
    <row r="6486" spans="1:20" x14ac:dyDescent="0.2">
      <c r="A6486" s="2">
        <v>6485</v>
      </c>
      <c r="B6486" s="2" t="s">
        <v>9217</v>
      </c>
      <c r="C6486" s="4">
        <v>44376</v>
      </c>
      <c r="D6486" s="2">
        <v>2021</v>
      </c>
      <c r="E6486" s="2" t="s">
        <v>10732</v>
      </c>
      <c r="F6486" s="2" t="s">
        <v>10622</v>
      </c>
      <c r="G6486" s="2" t="s">
        <v>10624</v>
      </c>
      <c r="H6486" s="2">
        <v>32</v>
      </c>
      <c r="I6486" s="13" t="s">
        <v>10779</v>
      </c>
      <c r="J6486" s="13" t="s">
        <v>20</v>
      </c>
      <c r="K6486" s="13" t="s">
        <v>27</v>
      </c>
      <c r="L6486" s="2" t="s">
        <v>9218</v>
      </c>
      <c r="M6486" s="13" t="s">
        <v>67</v>
      </c>
      <c r="N6486" s="2" t="b">
        <v>0</v>
      </c>
      <c r="O6486" s="2" t="s">
        <v>10726</v>
      </c>
      <c r="P6486" s="2" t="s">
        <v>76</v>
      </c>
      <c r="Q6486" s="2" t="b">
        <v>0</v>
      </c>
      <c r="R6486" s="2">
        <v>-97.295000000000002</v>
      </c>
      <c r="S6486" s="2">
        <v>27.678999999999998</v>
      </c>
      <c r="T6486" s="2" t="b">
        <v>1</v>
      </c>
    </row>
    <row r="6487" spans="1:20" x14ac:dyDescent="0.2">
      <c r="A6487" s="3">
        <v>6486</v>
      </c>
      <c r="B6487" s="3" t="s">
        <v>9219</v>
      </c>
      <c r="C6487" s="5">
        <v>44376</v>
      </c>
      <c r="D6487" s="3">
        <v>2021</v>
      </c>
      <c r="E6487" s="3" t="s">
        <v>10732</v>
      </c>
      <c r="F6487" s="3" t="s">
        <v>10622</v>
      </c>
      <c r="G6487" s="3" t="s">
        <v>10636</v>
      </c>
      <c r="H6487" s="3">
        <v>58</v>
      </c>
      <c r="I6487" s="14" t="s">
        <v>10776</v>
      </c>
      <c r="J6487" s="14" t="s">
        <v>20</v>
      </c>
      <c r="K6487" s="14" t="s">
        <v>27</v>
      </c>
      <c r="L6487" s="3" t="s">
        <v>9220</v>
      </c>
      <c r="M6487" s="14" t="s">
        <v>197</v>
      </c>
      <c r="N6487" s="3" t="b">
        <v>0</v>
      </c>
      <c r="O6487" s="3" t="s">
        <v>10636</v>
      </c>
      <c r="P6487" s="3" t="s">
        <v>10619</v>
      </c>
      <c r="Q6487" s="3" t="b">
        <v>0</v>
      </c>
      <c r="R6487" s="3">
        <v>-103.322</v>
      </c>
      <c r="S6487" s="3">
        <v>41.752000000000002</v>
      </c>
      <c r="T6487" s="3" t="b">
        <v>1</v>
      </c>
    </row>
    <row r="6488" spans="1:20" x14ac:dyDescent="0.2">
      <c r="A6488" s="2">
        <v>6487</v>
      </c>
      <c r="B6488" s="2" t="s">
        <v>9221</v>
      </c>
      <c r="C6488" s="4">
        <v>44377</v>
      </c>
      <c r="D6488" s="2">
        <v>2021</v>
      </c>
      <c r="E6488" s="2" t="s">
        <v>10732</v>
      </c>
      <c r="F6488" s="2" t="s">
        <v>10622</v>
      </c>
      <c r="G6488" s="2" t="s">
        <v>10624</v>
      </c>
      <c r="H6488" s="2">
        <v>51</v>
      </c>
      <c r="I6488" s="13" t="s">
        <v>10776</v>
      </c>
      <c r="J6488" s="13" t="s">
        <v>20</v>
      </c>
      <c r="K6488" s="13" t="s">
        <v>27</v>
      </c>
      <c r="L6488" s="2" t="s">
        <v>9222</v>
      </c>
      <c r="M6488" s="13" t="s">
        <v>365</v>
      </c>
      <c r="N6488" s="2" t="b">
        <v>1</v>
      </c>
      <c r="O6488" s="2" t="s">
        <v>10726</v>
      </c>
      <c r="P6488" s="2" t="s">
        <v>10619</v>
      </c>
      <c r="Q6488" s="2" t="b">
        <v>0</v>
      </c>
      <c r="R6488" s="2">
        <v>-80.86</v>
      </c>
      <c r="S6488" s="2">
        <v>33.634</v>
      </c>
      <c r="T6488" s="2" t="b">
        <v>1</v>
      </c>
    </row>
    <row r="6489" spans="1:20" x14ac:dyDescent="0.2">
      <c r="A6489" s="3">
        <v>6488</v>
      </c>
      <c r="B6489" s="3" t="s">
        <v>9223</v>
      </c>
      <c r="C6489" s="5">
        <v>44377</v>
      </c>
      <c r="D6489" s="3">
        <v>2021</v>
      </c>
      <c r="E6489" s="3" t="s">
        <v>10732</v>
      </c>
      <c r="F6489" s="3" t="s">
        <v>10622</v>
      </c>
      <c r="G6489" s="3" t="s">
        <v>10624</v>
      </c>
      <c r="H6489" s="3">
        <v>29</v>
      </c>
      <c r="I6489" s="14" t="s">
        <v>10778</v>
      </c>
      <c r="J6489" s="14" t="s">
        <v>20</v>
      </c>
      <c r="K6489" s="14" t="s">
        <v>59</v>
      </c>
      <c r="L6489" s="3" t="s">
        <v>409</v>
      </c>
      <c r="M6489" s="14" t="s">
        <v>234</v>
      </c>
      <c r="N6489" s="3" t="b">
        <v>0</v>
      </c>
      <c r="O6489" s="3" t="s">
        <v>10726</v>
      </c>
      <c r="P6489" s="3" t="s">
        <v>25</v>
      </c>
      <c r="Q6489" s="3" t="b">
        <v>0</v>
      </c>
      <c r="R6489" s="3">
        <v>-84.385000000000005</v>
      </c>
      <c r="S6489" s="3">
        <v>33.774000000000001</v>
      </c>
      <c r="T6489" s="3" t="b">
        <v>1</v>
      </c>
    </row>
    <row r="6490" spans="1:20" x14ac:dyDescent="0.2">
      <c r="A6490" s="2">
        <v>6489</v>
      </c>
      <c r="B6490" s="2" t="s">
        <v>9224</v>
      </c>
      <c r="C6490" s="4">
        <v>44377</v>
      </c>
      <c r="D6490" s="2">
        <v>2021</v>
      </c>
      <c r="E6490" s="2" t="s">
        <v>10732</v>
      </c>
      <c r="F6490" s="2" t="s">
        <v>10622</v>
      </c>
      <c r="G6490" s="2" t="s">
        <v>10624</v>
      </c>
      <c r="H6490" s="2">
        <v>33</v>
      </c>
      <c r="I6490" s="13" t="s">
        <v>10779</v>
      </c>
      <c r="J6490" s="13" t="s">
        <v>20</v>
      </c>
      <c r="K6490" s="13" t="s">
        <v>10617</v>
      </c>
      <c r="L6490" s="2" t="s">
        <v>2134</v>
      </c>
      <c r="M6490" s="13" t="s">
        <v>149</v>
      </c>
      <c r="N6490" s="2" t="b">
        <v>0</v>
      </c>
      <c r="O6490" s="2" t="s">
        <v>10726</v>
      </c>
      <c r="P6490" s="2" t="s">
        <v>25</v>
      </c>
      <c r="Q6490" s="2" t="b">
        <v>0</v>
      </c>
      <c r="R6490" s="2">
        <v>-84.623999999999995</v>
      </c>
      <c r="S6490" s="2">
        <v>38.945</v>
      </c>
      <c r="T6490" s="2" t="b">
        <v>1</v>
      </c>
    </row>
    <row r="6491" spans="1:20" x14ac:dyDescent="0.2">
      <c r="A6491" s="3">
        <v>6490</v>
      </c>
      <c r="B6491" s="3" t="s">
        <v>10616</v>
      </c>
      <c r="C6491" s="5">
        <v>44377</v>
      </c>
      <c r="D6491" s="3">
        <v>2021</v>
      </c>
      <c r="E6491" s="3" t="s">
        <v>10732</v>
      </c>
      <c r="F6491" s="3" t="s">
        <v>10622</v>
      </c>
      <c r="G6491" s="3" t="s">
        <v>10624</v>
      </c>
      <c r="H6491" s="3" t="e">
        <v>#N/A</v>
      </c>
      <c r="I6491" s="14" t="s">
        <v>10776</v>
      </c>
      <c r="J6491" s="14" t="s">
        <v>20</v>
      </c>
      <c r="K6491" s="14" t="s">
        <v>10617</v>
      </c>
      <c r="L6491" s="3" t="s">
        <v>7231</v>
      </c>
      <c r="M6491" s="14" t="s">
        <v>84</v>
      </c>
      <c r="N6491" s="3" t="b">
        <v>0</v>
      </c>
      <c r="O6491" s="3" t="s">
        <v>10726</v>
      </c>
      <c r="P6491" s="3" t="s">
        <v>25</v>
      </c>
      <c r="Q6491" s="3" t="b">
        <v>0</v>
      </c>
      <c r="R6491" s="3" t="s">
        <v>10619</v>
      </c>
      <c r="S6491" s="3" t="s">
        <v>10619</v>
      </c>
      <c r="T6491" s="3" t="b">
        <v>1</v>
      </c>
    </row>
    <row r="6492" spans="1:20" x14ac:dyDescent="0.2">
      <c r="A6492" s="2">
        <v>6491</v>
      </c>
      <c r="B6492" s="2" t="s">
        <v>9225</v>
      </c>
      <c r="C6492" s="4">
        <v>44378</v>
      </c>
      <c r="D6492" s="2">
        <v>2021</v>
      </c>
      <c r="E6492" s="2" t="s">
        <v>10733</v>
      </c>
      <c r="F6492" s="2" t="s">
        <v>10622</v>
      </c>
      <c r="G6492" s="2" t="s">
        <v>10624</v>
      </c>
      <c r="H6492" s="2">
        <v>54</v>
      </c>
      <c r="I6492" s="13" t="s">
        <v>10776</v>
      </c>
      <c r="J6492" s="13" t="s">
        <v>55</v>
      </c>
      <c r="K6492" s="13" t="s">
        <v>27</v>
      </c>
      <c r="L6492" s="2" t="s">
        <v>6530</v>
      </c>
      <c r="M6492" s="13" t="s">
        <v>246</v>
      </c>
      <c r="N6492" s="2" t="b">
        <v>0</v>
      </c>
      <c r="O6492" s="2" t="s">
        <v>441</v>
      </c>
      <c r="P6492" s="2" t="s">
        <v>10619</v>
      </c>
      <c r="Q6492" s="2" t="b">
        <v>0</v>
      </c>
      <c r="R6492" s="2">
        <v>-82.572000000000003</v>
      </c>
      <c r="S6492" s="2">
        <v>36.558999999999997</v>
      </c>
      <c r="T6492" s="2" t="b">
        <v>1</v>
      </c>
    </row>
    <row r="6493" spans="1:20" x14ac:dyDescent="0.2">
      <c r="A6493" s="3">
        <v>6492</v>
      </c>
      <c r="B6493" s="3" t="s">
        <v>9226</v>
      </c>
      <c r="C6493" s="5">
        <v>44378</v>
      </c>
      <c r="D6493" s="3">
        <v>2021</v>
      </c>
      <c r="E6493" s="3" t="s">
        <v>10733</v>
      </c>
      <c r="F6493" s="3" t="s">
        <v>10622</v>
      </c>
      <c r="G6493" s="3" t="s">
        <v>10624</v>
      </c>
      <c r="H6493" s="3">
        <v>45</v>
      </c>
      <c r="I6493" s="14" t="s">
        <v>10777</v>
      </c>
      <c r="J6493" s="14" t="s">
        <v>20</v>
      </c>
      <c r="K6493" s="14" t="s">
        <v>59</v>
      </c>
      <c r="L6493" s="3" t="s">
        <v>613</v>
      </c>
      <c r="M6493" s="14" t="s">
        <v>365</v>
      </c>
      <c r="N6493" s="3" t="b">
        <v>1</v>
      </c>
      <c r="O6493" s="3" t="s">
        <v>10726</v>
      </c>
      <c r="P6493" s="3" t="s">
        <v>10619</v>
      </c>
      <c r="Q6493" s="3" t="b">
        <v>0</v>
      </c>
      <c r="R6493" s="3" t="s">
        <v>10619</v>
      </c>
      <c r="S6493" s="3" t="s">
        <v>10619</v>
      </c>
      <c r="T6493" s="3" t="b">
        <v>1</v>
      </c>
    </row>
    <row r="6494" spans="1:20" x14ac:dyDescent="0.2">
      <c r="A6494" s="2">
        <v>6493</v>
      </c>
      <c r="B6494" s="2" t="s">
        <v>9227</v>
      </c>
      <c r="C6494" s="4">
        <v>44378</v>
      </c>
      <c r="D6494" s="2">
        <v>2021</v>
      </c>
      <c r="E6494" s="2" t="s">
        <v>10733</v>
      </c>
      <c r="F6494" s="2" t="s">
        <v>10623</v>
      </c>
      <c r="G6494" s="2" t="s">
        <v>10628</v>
      </c>
      <c r="H6494" s="2">
        <v>23</v>
      </c>
      <c r="I6494" s="13" t="s">
        <v>10778</v>
      </c>
      <c r="J6494" s="13" t="s">
        <v>20</v>
      </c>
      <c r="K6494" s="13" t="s">
        <v>10617</v>
      </c>
      <c r="L6494" s="2" t="s">
        <v>8892</v>
      </c>
      <c r="M6494" s="13" t="s">
        <v>234</v>
      </c>
      <c r="N6494" s="2" t="b">
        <v>0</v>
      </c>
      <c r="O6494" s="2" t="s">
        <v>441</v>
      </c>
      <c r="P6494" s="2" t="s">
        <v>76</v>
      </c>
      <c r="Q6494" s="2" t="b">
        <v>0</v>
      </c>
      <c r="R6494" s="2" t="s">
        <v>10619</v>
      </c>
      <c r="S6494" s="2" t="s">
        <v>10619</v>
      </c>
      <c r="T6494" s="2" t="b">
        <v>1</v>
      </c>
    </row>
    <row r="6495" spans="1:20" x14ac:dyDescent="0.2">
      <c r="A6495" s="3">
        <v>6494</v>
      </c>
      <c r="B6495" s="3" t="s">
        <v>9228</v>
      </c>
      <c r="C6495" s="5">
        <v>44379</v>
      </c>
      <c r="D6495" s="3">
        <v>2021</v>
      </c>
      <c r="E6495" s="3" t="s">
        <v>10733</v>
      </c>
      <c r="F6495" s="3" t="s">
        <v>10622</v>
      </c>
      <c r="G6495" s="3" t="s">
        <v>10626</v>
      </c>
      <c r="H6495" s="3">
        <v>37</v>
      </c>
      <c r="I6495" s="14" t="s">
        <v>10779</v>
      </c>
      <c r="J6495" s="14" t="s">
        <v>20</v>
      </c>
      <c r="K6495" s="14" t="s">
        <v>10617</v>
      </c>
      <c r="L6495" s="3" t="s">
        <v>9229</v>
      </c>
      <c r="M6495" s="14" t="s">
        <v>255</v>
      </c>
      <c r="N6495" s="3" t="b">
        <v>0</v>
      </c>
      <c r="O6495" s="3" t="s">
        <v>10726</v>
      </c>
      <c r="P6495" s="3" t="s">
        <v>25</v>
      </c>
      <c r="Q6495" s="3" t="b">
        <v>0</v>
      </c>
      <c r="R6495" s="3" t="s">
        <v>10619</v>
      </c>
      <c r="S6495" s="3" t="s">
        <v>10619</v>
      </c>
      <c r="T6495" s="3" t="b">
        <v>1</v>
      </c>
    </row>
    <row r="6496" spans="1:20" x14ac:dyDescent="0.2">
      <c r="A6496" s="2">
        <v>6495</v>
      </c>
      <c r="B6496" s="2" t="s">
        <v>9230</v>
      </c>
      <c r="C6496" s="4">
        <v>44381</v>
      </c>
      <c r="D6496" s="2">
        <v>2021</v>
      </c>
      <c r="E6496" s="2" t="s">
        <v>10733</v>
      </c>
      <c r="F6496" s="2" t="s">
        <v>10622</v>
      </c>
      <c r="G6496" s="2" t="s">
        <v>10624</v>
      </c>
      <c r="H6496" s="2">
        <v>40</v>
      </c>
      <c r="I6496" s="13" t="s">
        <v>10779</v>
      </c>
      <c r="J6496" s="13" t="s">
        <v>20</v>
      </c>
      <c r="K6496" s="13" t="s">
        <v>59</v>
      </c>
      <c r="L6496" s="2" t="s">
        <v>1531</v>
      </c>
      <c r="M6496" s="13" t="s">
        <v>170</v>
      </c>
      <c r="N6496" s="2" t="b">
        <v>0</v>
      </c>
      <c r="O6496" s="2" t="s">
        <v>10726</v>
      </c>
      <c r="P6496" s="2" t="s">
        <v>76</v>
      </c>
      <c r="Q6496" s="2" t="b">
        <v>1</v>
      </c>
      <c r="R6496" s="2">
        <v>-82.400999999999996</v>
      </c>
      <c r="S6496" s="2">
        <v>27.978000000000002</v>
      </c>
      <c r="T6496" s="2" t="b">
        <v>1</v>
      </c>
    </row>
    <row r="6497" spans="1:20" x14ac:dyDescent="0.2">
      <c r="A6497" s="3">
        <v>6496</v>
      </c>
      <c r="B6497" s="3" t="s">
        <v>9231</v>
      </c>
      <c r="C6497" s="5">
        <v>44381</v>
      </c>
      <c r="D6497" s="3">
        <v>2021</v>
      </c>
      <c r="E6497" s="3" t="s">
        <v>10733</v>
      </c>
      <c r="F6497" s="3" t="s">
        <v>10622</v>
      </c>
      <c r="G6497" s="3" t="s">
        <v>10624</v>
      </c>
      <c r="H6497" s="3">
        <v>49</v>
      </c>
      <c r="I6497" s="14" t="s">
        <v>10777</v>
      </c>
      <c r="J6497" s="14" t="s">
        <v>20</v>
      </c>
      <c r="K6497" s="14" t="s">
        <v>199</v>
      </c>
      <c r="L6497" s="3" t="s">
        <v>603</v>
      </c>
      <c r="M6497" s="14" t="s">
        <v>255</v>
      </c>
      <c r="N6497" s="3" t="b">
        <v>0</v>
      </c>
      <c r="O6497" s="3" t="s">
        <v>10726</v>
      </c>
      <c r="P6497" s="3" t="s">
        <v>441</v>
      </c>
      <c r="Q6497" s="3" t="b">
        <v>0</v>
      </c>
      <c r="R6497" s="3">
        <v>-78.486999999999995</v>
      </c>
      <c r="S6497" s="3">
        <v>35.009</v>
      </c>
      <c r="T6497" s="3" t="b">
        <v>1</v>
      </c>
    </row>
    <row r="6498" spans="1:20" x14ac:dyDescent="0.2">
      <c r="A6498" s="2">
        <v>6497</v>
      </c>
      <c r="B6498" s="2" t="s">
        <v>9232</v>
      </c>
      <c r="C6498" s="4">
        <v>44381</v>
      </c>
      <c r="D6498" s="2">
        <v>2021</v>
      </c>
      <c r="E6498" s="2" t="s">
        <v>10733</v>
      </c>
      <c r="F6498" s="2" t="s">
        <v>10622</v>
      </c>
      <c r="G6498" s="2" t="s">
        <v>10636</v>
      </c>
      <c r="H6498" s="2">
        <v>32</v>
      </c>
      <c r="I6498" s="13" t="s">
        <v>10779</v>
      </c>
      <c r="J6498" s="13" t="s">
        <v>20</v>
      </c>
      <c r="K6498" s="13" t="s">
        <v>10617</v>
      </c>
      <c r="L6498" s="2" t="s">
        <v>9233</v>
      </c>
      <c r="M6498" s="13" t="s">
        <v>109</v>
      </c>
      <c r="N6498" s="2" t="b">
        <v>0</v>
      </c>
      <c r="O6498" s="2" t="s">
        <v>10636</v>
      </c>
      <c r="P6498" s="2" t="s">
        <v>10619</v>
      </c>
      <c r="Q6498" s="2" t="b">
        <v>0</v>
      </c>
      <c r="R6498" s="2">
        <v>-94.988</v>
      </c>
      <c r="S6498" s="2">
        <v>44.777000000000001</v>
      </c>
      <c r="T6498" s="2" t="b">
        <v>1</v>
      </c>
    </row>
    <row r="6499" spans="1:20" x14ac:dyDescent="0.2">
      <c r="A6499" s="3">
        <v>6498</v>
      </c>
      <c r="B6499" s="3" t="s">
        <v>9234</v>
      </c>
      <c r="C6499" s="5">
        <v>44381</v>
      </c>
      <c r="D6499" s="3">
        <v>2021</v>
      </c>
      <c r="E6499" s="3" t="s">
        <v>10733</v>
      </c>
      <c r="F6499" s="3" t="s">
        <v>10622</v>
      </c>
      <c r="G6499" s="3" t="s">
        <v>10636</v>
      </c>
      <c r="H6499" s="3">
        <v>0</v>
      </c>
      <c r="I6499" s="14" t="e">
        <v>#N/A</v>
      </c>
      <c r="J6499" s="14" t="s">
        <v>20</v>
      </c>
      <c r="K6499" s="14" t="s">
        <v>59</v>
      </c>
      <c r="L6499" s="3" t="s">
        <v>3499</v>
      </c>
      <c r="M6499" s="14" t="s">
        <v>118</v>
      </c>
      <c r="N6499" s="3" t="b">
        <v>1</v>
      </c>
      <c r="O6499" s="3" t="s">
        <v>10636</v>
      </c>
      <c r="P6499" s="3" t="s">
        <v>10619</v>
      </c>
      <c r="Q6499" s="3" t="b">
        <v>1</v>
      </c>
      <c r="R6499" s="3">
        <v>-74.753</v>
      </c>
      <c r="S6499" s="3">
        <v>41.042000000000002</v>
      </c>
      <c r="T6499" s="3" t="b">
        <v>1</v>
      </c>
    </row>
    <row r="6500" spans="1:20" x14ac:dyDescent="0.2">
      <c r="A6500" s="2">
        <v>6499</v>
      </c>
      <c r="B6500" s="2" t="s">
        <v>9235</v>
      </c>
      <c r="C6500" s="4">
        <v>44381</v>
      </c>
      <c r="D6500" s="2">
        <v>2021</v>
      </c>
      <c r="E6500" s="2" t="s">
        <v>10733</v>
      </c>
      <c r="F6500" s="2" t="s">
        <v>10622</v>
      </c>
      <c r="G6500" s="2" t="s">
        <v>10624</v>
      </c>
      <c r="H6500" s="2">
        <v>36</v>
      </c>
      <c r="I6500" s="13" t="s">
        <v>10779</v>
      </c>
      <c r="J6500" s="13" t="s">
        <v>20</v>
      </c>
      <c r="K6500" s="13" t="s">
        <v>27</v>
      </c>
      <c r="L6500" s="2" t="s">
        <v>9236</v>
      </c>
      <c r="M6500" s="13" t="s">
        <v>70</v>
      </c>
      <c r="N6500" s="2" t="b">
        <v>0</v>
      </c>
      <c r="O6500" s="2" t="s">
        <v>441</v>
      </c>
      <c r="P6500" s="2" t="s">
        <v>10619</v>
      </c>
      <c r="Q6500" s="2" t="b">
        <v>0</v>
      </c>
      <c r="R6500" s="2">
        <v>-81.272999999999996</v>
      </c>
      <c r="S6500" s="2">
        <v>41.19</v>
      </c>
      <c r="T6500" s="2" t="b">
        <v>1</v>
      </c>
    </row>
    <row r="6501" spans="1:20" x14ac:dyDescent="0.2">
      <c r="A6501" s="3">
        <v>6500</v>
      </c>
      <c r="B6501" s="3" t="s">
        <v>9237</v>
      </c>
      <c r="C6501" s="5">
        <v>44382</v>
      </c>
      <c r="D6501" s="3">
        <v>2021</v>
      </c>
      <c r="E6501" s="3" t="s">
        <v>10733</v>
      </c>
      <c r="F6501" s="3" t="s">
        <v>10622</v>
      </c>
      <c r="G6501" s="3" t="s">
        <v>10624</v>
      </c>
      <c r="H6501" s="3">
        <v>28</v>
      </c>
      <c r="I6501" s="14" t="s">
        <v>10778</v>
      </c>
      <c r="J6501" s="14" t="s">
        <v>20</v>
      </c>
      <c r="K6501" s="14" t="s">
        <v>33</v>
      </c>
      <c r="L6501" s="3" t="s">
        <v>453</v>
      </c>
      <c r="M6501" s="14" t="s">
        <v>67</v>
      </c>
      <c r="N6501" s="3" t="b">
        <v>0</v>
      </c>
      <c r="O6501" s="3" t="s">
        <v>10726</v>
      </c>
      <c r="P6501" s="3" t="s">
        <v>441</v>
      </c>
      <c r="Q6501" s="3" t="b">
        <v>1</v>
      </c>
      <c r="R6501" s="3" t="s">
        <v>10619</v>
      </c>
      <c r="S6501" s="3" t="s">
        <v>10619</v>
      </c>
      <c r="T6501" s="3" t="b">
        <v>1</v>
      </c>
    </row>
    <row r="6502" spans="1:20" x14ac:dyDescent="0.2">
      <c r="A6502" s="2">
        <v>6501</v>
      </c>
      <c r="B6502" s="2" t="s">
        <v>9238</v>
      </c>
      <c r="C6502" s="4">
        <v>44383</v>
      </c>
      <c r="D6502" s="2">
        <v>2021</v>
      </c>
      <c r="E6502" s="2" t="s">
        <v>10733</v>
      </c>
      <c r="F6502" s="2" t="s">
        <v>10622</v>
      </c>
      <c r="G6502" s="2" t="s">
        <v>10624</v>
      </c>
      <c r="H6502" s="2">
        <v>52</v>
      </c>
      <c r="I6502" s="13" t="s">
        <v>10776</v>
      </c>
      <c r="J6502" s="13" t="s">
        <v>20</v>
      </c>
      <c r="K6502" s="13" t="s">
        <v>27</v>
      </c>
      <c r="L6502" s="2" t="s">
        <v>9239</v>
      </c>
      <c r="M6502" s="13" t="s">
        <v>96</v>
      </c>
      <c r="N6502" s="2" t="b">
        <v>0</v>
      </c>
      <c r="O6502" s="2" t="s">
        <v>10726</v>
      </c>
      <c r="P6502" s="2" t="s">
        <v>25</v>
      </c>
      <c r="Q6502" s="2" t="b">
        <v>0</v>
      </c>
      <c r="R6502" s="2">
        <v>-89.078000000000003</v>
      </c>
      <c r="S6502" s="2">
        <v>37.756</v>
      </c>
      <c r="T6502" s="2" t="b">
        <v>1</v>
      </c>
    </row>
    <row r="6503" spans="1:20" x14ac:dyDescent="0.2">
      <c r="A6503" s="3">
        <v>6502</v>
      </c>
      <c r="B6503" s="3" t="s">
        <v>9240</v>
      </c>
      <c r="C6503" s="5">
        <v>44383</v>
      </c>
      <c r="D6503" s="3">
        <v>2021</v>
      </c>
      <c r="E6503" s="3" t="s">
        <v>10733</v>
      </c>
      <c r="F6503" s="3" t="s">
        <v>10622</v>
      </c>
      <c r="G6503" s="3" t="s">
        <v>10624</v>
      </c>
      <c r="H6503" s="3">
        <v>32</v>
      </c>
      <c r="I6503" s="14" t="s">
        <v>10779</v>
      </c>
      <c r="J6503" s="14" t="s">
        <v>20</v>
      </c>
      <c r="K6503" s="14" t="s">
        <v>10617</v>
      </c>
      <c r="L6503" s="3" t="s">
        <v>7869</v>
      </c>
      <c r="M6503" s="14" t="s">
        <v>40</v>
      </c>
      <c r="N6503" s="3" t="b">
        <v>0</v>
      </c>
      <c r="O6503" s="3" t="s">
        <v>10726</v>
      </c>
      <c r="P6503" s="3" t="s">
        <v>10619</v>
      </c>
      <c r="Q6503" s="3" t="b">
        <v>0</v>
      </c>
      <c r="R6503" s="3">
        <v>-120.65900000000001</v>
      </c>
      <c r="S6503" s="3">
        <v>35.603000000000002</v>
      </c>
      <c r="T6503" s="3" t="b">
        <v>1</v>
      </c>
    </row>
    <row r="6504" spans="1:20" x14ac:dyDescent="0.2">
      <c r="A6504" s="2">
        <v>6503</v>
      </c>
      <c r="B6504" s="2" t="s">
        <v>9241</v>
      </c>
      <c r="C6504" s="4">
        <v>44383</v>
      </c>
      <c r="D6504" s="2">
        <v>2021</v>
      </c>
      <c r="E6504" s="2" t="s">
        <v>10733</v>
      </c>
      <c r="F6504" s="2" t="s">
        <v>10622</v>
      </c>
      <c r="G6504" s="2" t="s">
        <v>10624</v>
      </c>
      <c r="H6504" s="2">
        <v>0</v>
      </c>
      <c r="I6504" s="13" t="e">
        <v>#N/A</v>
      </c>
      <c r="J6504" s="13" t="s">
        <v>20</v>
      </c>
      <c r="K6504" s="13" t="s">
        <v>10617</v>
      </c>
      <c r="L6504" s="2" t="s">
        <v>218</v>
      </c>
      <c r="M6504" s="13" t="s">
        <v>67</v>
      </c>
      <c r="N6504" s="2" t="b">
        <v>0</v>
      </c>
      <c r="O6504" s="2" t="s">
        <v>10726</v>
      </c>
      <c r="P6504" s="2" t="s">
        <v>10619</v>
      </c>
      <c r="Q6504" s="2" t="b">
        <v>1</v>
      </c>
      <c r="R6504" s="2">
        <v>-95.293000000000006</v>
      </c>
      <c r="S6504" s="2">
        <v>29.684999999999999</v>
      </c>
      <c r="T6504" s="2" t="b">
        <v>1</v>
      </c>
    </row>
    <row r="6505" spans="1:20" x14ac:dyDescent="0.2">
      <c r="A6505" s="3">
        <v>6504</v>
      </c>
      <c r="B6505" s="3" t="s">
        <v>9242</v>
      </c>
      <c r="C6505" s="5">
        <v>44383</v>
      </c>
      <c r="D6505" s="3">
        <v>2021</v>
      </c>
      <c r="E6505" s="3" t="s">
        <v>10733</v>
      </c>
      <c r="F6505" s="3" t="s">
        <v>10622</v>
      </c>
      <c r="G6505" s="3" t="s">
        <v>10628</v>
      </c>
      <c r="H6505" s="3">
        <v>33</v>
      </c>
      <c r="I6505" s="14" t="s">
        <v>10779</v>
      </c>
      <c r="J6505" s="14" t="s">
        <v>20</v>
      </c>
      <c r="K6505" s="14" t="s">
        <v>27</v>
      </c>
      <c r="L6505" s="3" t="s">
        <v>4677</v>
      </c>
      <c r="M6505" s="14" t="s">
        <v>149</v>
      </c>
      <c r="N6505" s="3" t="b">
        <v>0</v>
      </c>
      <c r="O6505" s="3" t="s">
        <v>10726</v>
      </c>
      <c r="P6505" s="3" t="s">
        <v>10619</v>
      </c>
      <c r="Q6505" s="3" t="b">
        <v>0</v>
      </c>
      <c r="R6505" s="3">
        <v>-84.766999999999996</v>
      </c>
      <c r="S6505" s="3">
        <v>37.618000000000002</v>
      </c>
      <c r="T6505" s="3" t="b">
        <v>1</v>
      </c>
    </row>
    <row r="6506" spans="1:20" x14ac:dyDescent="0.2">
      <c r="A6506" s="2">
        <v>6505</v>
      </c>
      <c r="B6506" s="2" t="s">
        <v>10616</v>
      </c>
      <c r="C6506" s="4">
        <v>44384</v>
      </c>
      <c r="D6506" s="2">
        <v>2021</v>
      </c>
      <c r="E6506" s="2" t="s">
        <v>10733</v>
      </c>
      <c r="F6506" s="2" t="s">
        <v>10622</v>
      </c>
      <c r="G6506" s="2" t="s">
        <v>10636</v>
      </c>
      <c r="H6506" s="2" t="e">
        <v>#N/A</v>
      </c>
      <c r="I6506" s="13" t="e">
        <v>#N/A</v>
      </c>
      <c r="J6506" s="13" t="s">
        <v>10618</v>
      </c>
      <c r="K6506" s="13" t="s">
        <v>10617</v>
      </c>
      <c r="L6506" s="2" t="s">
        <v>9243</v>
      </c>
      <c r="M6506" s="13" t="s">
        <v>104</v>
      </c>
      <c r="N6506" s="2" t="b">
        <v>0</v>
      </c>
      <c r="O6506" s="2" t="s">
        <v>10636</v>
      </c>
      <c r="P6506" s="2" t="s">
        <v>10619</v>
      </c>
      <c r="Q6506" s="2" t="b">
        <v>0</v>
      </c>
      <c r="R6506" s="2">
        <v>-105.922</v>
      </c>
      <c r="S6506" s="2">
        <v>35.744</v>
      </c>
      <c r="T6506" s="2" t="b">
        <v>1</v>
      </c>
    </row>
    <row r="6507" spans="1:20" x14ac:dyDescent="0.2">
      <c r="A6507" s="3">
        <v>6506</v>
      </c>
      <c r="B6507" s="3" t="s">
        <v>9244</v>
      </c>
      <c r="C6507" s="5">
        <v>44384</v>
      </c>
      <c r="D6507" s="3">
        <v>2021</v>
      </c>
      <c r="E6507" s="3" t="s">
        <v>10733</v>
      </c>
      <c r="F6507" s="3" t="s">
        <v>10622</v>
      </c>
      <c r="G6507" s="3" t="s">
        <v>10628</v>
      </c>
      <c r="H6507" s="3">
        <v>34</v>
      </c>
      <c r="I6507" s="14" t="s">
        <v>10779</v>
      </c>
      <c r="J6507" s="14" t="s">
        <v>20</v>
      </c>
      <c r="K6507" s="14" t="s">
        <v>27</v>
      </c>
      <c r="L6507" s="3" t="s">
        <v>460</v>
      </c>
      <c r="M6507" s="14" t="s">
        <v>29</v>
      </c>
      <c r="N6507" s="3" t="b">
        <v>0</v>
      </c>
      <c r="O6507" s="3" t="s">
        <v>441</v>
      </c>
      <c r="P6507" s="3" t="s">
        <v>25</v>
      </c>
      <c r="Q6507" s="3" t="b">
        <v>1</v>
      </c>
      <c r="R6507" s="3">
        <v>-122.855</v>
      </c>
      <c r="S6507" s="3">
        <v>42.372</v>
      </c>
      <c r="T6507" s="3" t="b">
        <v>1</v>
      </c>
    </row>
    <row r="6508" spans="1:20" x14ac:dyDescent="0.2">
      <c r="A6508" s="2">
        <v>6507</v>
      </c>
      <c r="B6508" s="2" t="s">
        <v>9245</v>
      </c>
      <c r="C6508" s="4">
        <v>44384</v>
      </c>
      <c r="D6508" s="2">
        <v>2021</v>
      </c>
      <c r="E6508" s="2" t="s">
        <v>10733</v>
      </c>
      <c r="F6508" s="2" t="s">
        <v>10622</v>
      </c>
      <c r="G6508" s="2" t="s">
        <v>10680</v>
      </c>
      <c r="H6508" s="2">
        <v>45</v>
      </c>
      <c r="I6508" s="13" t="s">
        <v>10777</v>
      </c>
      <c r="J6508" s="13" t="s">
        <v>20</v>
      </c>
      <c r="K6508" s="13" t="s">
        <v>10617</v>
      </c>
      <c r="L6508" s="2" t="s">
        <v>1237</v>
      </c>
      <c r="M6508" s="13" t="s">
        <v>104</v>
      </c>
      <c r="N6508" s="2" t="b">
        <v>0</v>
      </c>
      <c r="O6508" s="2" t="s">
        <v>10726</v>
      </c>
      <c r="P6508" s="2" t="s">
        <v>25</v>
      </c>
      <c r="Q6508" s="2" t="b">
        <v>1</v>
      </c>
      <c r="R6508" s="2" t="s">
        <v>10619</v>
      </c>
      <c r="S6508" s="2" t="s">
        <v>10619</v>
      </c>
      <c r="T6508" s="2" t="b">
        <v>1</v>
      </c>
    </row>
    <row r="6509" spans="1:20" x14ac:dyDescent="0.2">
      <c r="A6509" s="3">
        <v>6508</v>
      </c>
      <c r="B6509" s="3" t="s">
        <v>10616</v>
      </c>
      <c r="C6509" s="5">
        <v>44385</v>
      </c>
      <c r="D6509" s="3">
        <v>2021</v>
      </c>
      <c r="E6509" s="3" t="s">
        <v>10733</v>
      </c>
      <c r="F6509" s="3" t="s">
        <v>10622</v>
      </c>
      <c r="G6509" s="3" t="s">
        <v>10624</v>
      </c>
      <c r="H6509" s="3" t="e">
        <v>#N/A</v>
      </c>
      <c r="I6509" s="14" t="e">
        <v>#N/A</v>
      </c>
      <c r="J6509" s="14" t="s">
        <v>20</v>
      </c>
      <c r="K6509" s="14" t="s">
        <v>10617</v>
      </c>
      <c r="L6509" s="3" t="s">
        <v>666</v>
      </c>
      <c r="M6509" s="14" t="s">
        <v>262</v>
      </c>
      <c r="N6509" s="3" t="b">
        <v>0</v>
      </c>
      <c r="O6509" s="3" t="s">
        <v>10726</v>
      </c>
      <c r="P6509" s="3" t="s">
        <v>76</v>
      </c>
      <c r="Q6509" s="3" t="b">
        <v>1</v>
      </c>
      <c r="R6509" s="3">
        <v>-73.918000000000006</v>
      </c>
      <c r="S6509" s="3">
        <v>40.695999999999998</v>
      </c>
      <c r="T6509" s="3" t="b">
        <v>1</v>
      </c>
    </row>
    <row r="6510" spans="1:20" x14ac:dyDescent="0.2">
      <c r="A6510" s="2">
        <v>6509</v>
      </c>
      <c r="B6510" s="2" t="s">
        <v>9246</v>
      </c>
      <c r="C6510" s="4">
        <v>44385</v>
      </c>
      <c r="D6510" s="2">
        <v>2021</v>
      </c>
      <c r="E6510" s="2" t="s">
        <v>10733</v>
      </c>
      <c r="F6510" s="2" t="s">
        <v>10622</v>
      </c>
      <c r="G6510" s="2" t="s">
        <v>10626</v>
      </c>
      <c r="H6510" s="2">
        <v>64</v>
      </c>
      <c r="I6510" s="13" t="s">
        <v>10782</v>
      </c>
      <c r="J6510" s="13" t="s">
        <v>20</v>
      </c>
      <c r="K6510" s="13" t="s">
        <v>10617</v>
      </c>
      <c r="L6510" s="2" t="s">
        <v>200</v>
      </c>
      <c r="M6510" s="13" t="s">
        <v>50</v>
      </c>
      <c r="N6510" s="2" t="b">
        <v>1</v>
      </c>
      <c r="O6510" s="2" t="s">
        <v>10726</v>
      </c>
      <c r="P6510" s="2" t="s">
        <v>25</v>
      </c>
      <c r="Q6510" s="2" t="b">
        <v>0</v>
      </c>
      <c r="R6510" s="2">
        <v>-112.117</v>
      </c>
      <c r="S6510" s="2">
        <v>33.552999999999997</v>
      </c>
      <c r="T6510" s="2" t="b">
        <v>1</v>
      </c>
    </row>
    <row r="6511" spans="1:20" x14ac:dyDescent="0.2">
      <c r="A6511" s="3">
        <v>6510</v>
      </c>
      <c r="B6511" s="3" t="s">
        <v>9247</v>
      </c>
      <c r="C6511" s="5">
        <v>44385</v>
      </c>
      <c r="D6511" s="3">
        <v>2021</v>
      </c>
      <c r="E6511" s="3" t="s">
        <v>10733</v>
      </c>
      <c r="F6511" s="3" t="s">
        <v>10622</v>
      </c>
      <c r="G6511" s="3" t="s">
        <v>10624</v>
      </c>
      <c r="H6511" s="3">
        <v>53</v>
      </c>
      <c r="I6511" s="14" t="s">
        <v>10776</v>
      </c>
      <c r="J6511" s="14" t="s">
        <v>20</v>
      </c>
      <c r="K6511" s="14" t="s">
        <v>10617</v>
      </c>
      <c r="L6511" s="3" t="s">
        <v>2336</v>
      </c>
      <c r="M6511" s="14" t="s">
        <v>269</v>
      </c>
      <c r="N6511" s="3" t="b">
        <v>0</v>
      </c>
      <c r="O6511" s="3" t="s">
        <v>10726</v>
      </c>
      <c r="P6511" s="3" t="s">
        <v>10619</v>
      </c>
      <c r="Q6511" s="3" t="b">
        <v>0</v>
      </c>
      <c r="R6511" s="3">
        <v>-68.016000000000005</v>
      </c>
      <c r="S6511" s="3">
        <v>46.671999999999997</v>
      </c>
      <c r="T6511" s="3" t="b">
        <v>1</v>
      </c>
    </row>
    <row r="6512" spans="1:20" x14ac:dyDescent="0.2">
      <c r="A6512" s="2">
        <v>6511</v>
      </c>
      <c r="B6512" s="2" t="s">
        <v>9248</v>
      </c>
      <c r="C6512" s="4">
        <v>44386</v>
      </c>
      <c r="D6512" s="2">
        <v>2021</v>
      </c>
      <c r="E6512" s="2" t="s">
        <v>10733</v>
      </c>
      <c r="F6512" s="2" t="s">
        <v>10622</v>
      </c>
      <c r="G6512" s="2" t="s">
        <v>10628</v>
      </c>
      <c r="H6512" s="2">
        <v>22</v>
      </c>
      <c r="I6512" s="13" t="s">
        <v>10778</v>
      </c>
      <c r="J6512" s="13" t="s">
        <v>20</v>
      </c>
      <c r="K6512" s="13" t="s">
        <v>10617</v>
      </c>
      <c r="L6512" s="2" t="s">
        <v>1541</v>
      </c>
      <c r="M6512" s="13" t="s">
        <v>29</v>
      </c>
      <c r="N6512" s="2" t="b">
        <v>1</v>
      </c>
      <c r="O6512" s="2" t="s">
        <v>10726</v>
      </c>
      <c r="P6512" s="2" t="s">
        <v>10619</v>
      </c>
      <c r="Q6512" s="2" t="b">
        <v>0</v>
      </c>
      <c r="R6512" s="2">
        <v>-122.98699999999999</v>
      </c>
      <c r="S6512" s="2">
        <v>44.956000000000003</v>
      </c>
      <c r="T6512" s="2" t="b">
        <v>1</v>
      </c>
    </row>
    <row r="6513" spans="1:20" x14ac:dyDescent="0.2">
      <c r="A6513" s="3">
        <v>6512</v>
      </c>
      <c r="B6513" s="3" t="s">
        <v>9249</v>
      </c>
      <c r="C6513" s="5">
        <v>44386</v>
      </c>
      <c r="D6513" s="3">
        <v>2021</v>
      </c>
      <c r="E6513" s="3" t="s">
        <v>10733</v>
      </c>
      <c r="F6513" s="3" t="s">
        <v>10622</v>
      </c>
      <c r="G6513" s="3" t="s">
        <v>10624</v>
      </c>
      <c r="H6513" s="3">
        <v>34</v>
      </c>
      <c r="I6513" s="14" t="s">
        <v>10779</v>
      </c>
      <c r="J6513" s="14" t="s">
        <v>20</v>
      </c>
      <c r="K6513" s="14" t="s">
        <v>59</v>
      </c>
      <c r="L6513" s="3" t="s">
        <v>623</v>
      </c>
      <c r="M6513" s="14" t="s">
        <v>96</v>
      </c>
      <c r="N6513" s="3" t="b">
        <v>0</v>
      </c>
      <c r="O6513" s="3" t="s">
        <v>10726</v>
      </c>
      <c r="P6513" s="3" t="s">
        <v>25</v>
      </c>
      <c r="Q6513" s="3" t="b">
        <v>1</v>
      </c>
      <c r="R6513" s="3">
        <v>-87.742999999999995</v>
      </c>
      <c r="S6513" s="3">
        <v>41.878999999999998</v>
      </c>
      <c r="T6513" s="3" t="b">
        <v>1</v>
      </c>
    </row>
    <row r="6514" spans="1:20" x14ac:dyDescent="0.2">
      <c r="A6514" s="2">
        <v>6513</v>
      </c>
      <c r="B6514" s="2" t="s">
        <v>9250</v>
      </c>
      <c r="C6514" s="4">
        <v>44386</v>
      </c>
      <c r="D6514" s="2">
        <v>2021</v>
      </c>
      <c r="E6514" s="2" t="s">
        <v>10733</v>
      </c>
      <c r="F6514" s="2" t="s">
        <v>10622</v>
      </c>
      <c r="G6514" s="2" t="s">
        <v>10624</v>
      </c>
      <c r="H6514" s="2">
        <v>59</v>
      </c>
      <c r="I6514" s="13" t="s">
        <v>10776</v>
      </c>
      <c r="J6514" s="13" t="s">
        <v>20</v>
      </c>
      <c r="K6514" s="13" t="s">
        <v>10617</v>
      </c>
      <c r="L6514" s="2" t="s">
        <v>9251</v>
      </c>
      <c r="M6514" s="13" t="s">
        <v>75</v>
      </c>
      <c r="N6514" s="2" t="b">
        <v>1</v>
      </c>
      <c r="O6514" s="2" t="s">
        <v>10726</v>
      </c>
      <c r="P6514" s="2" t="s">
        <v>25</v>
      </c>
      <c r="Q6514" s="2" t="b">
        <v>0</v>
      </c>
      <c r="R6514" s="2">
        <v>-93.408000000000001</v>
      </c>
      <c r="S6514" s="2">
        <v>32.533000000000001</v>
      </c>
      <c r="T6514" s="2" t="b">
        <v>1</v>
      </c>
    </row>
    <row r="6515" spans="1:20" x14ac:dyDescent="0.2">
      <c r="A6515" s="3">
        <v>6514</v>
      </c>
      <c r="B6515" s="3" t="s">
        <v>9252</v>
      </c>
      <c r="C6515" s="5">
        <v>44387</v>
      </c>
      <c r="D6515" s="3">
        <v>2021</v>
      </c>
      <c r="E6515" s="3" t="s">
        <v>10733</v>
      </c>
      <c r="F6515" s="3" t="s">
        <v>10622</v>
      </c>
      <c r="G6515" s="3" t="s">
        <v>10624</v>
      </c>
      <c r="H6515" s="3">
        <v>37</v>
      </c>
      <c r="I6515" s="14" t="s">
        <v>10779</v>
      </c>
      <c r="J6515" s="14" t="s">
        <v>20</v>
      </c>
      <c r="K6515" s="14" t="s">
        <v>27</v>
      </c>
      <c r="L6515" s="3" t="s">
        <v>9253</v>
      </c>
      <c r="M6515" s="14" t="s">
        <v>212</v>
      </c>
      <c r="N6515" s="3" t="b">
        <v>0</v>
      </c>
      <c r="O6515" s="3" t="s">
        <v>10726</v>
      </c>
      <c r="P6515" s="3" t="s">
        <v>10619</v>
      </c>
      <c r="Q6515" s="3" t="b">
        <v>0</v>
      </c>
      <c r="R6515" s="3">
        <v>-84.183000000000007</v>
      </c>
      <c r="S6515" s="3">
        <v>42.908000000000001</v>
      </c>
      <c r="T6515" s="3" t="b">
        <v>1</v>
      </c>
    </row>
    <row r="6516" spans="1:20" x14ac:dyDescent="0.2">
      <c r="A6516" s="2">
        <v>6515</v>
      </c>
      <c r="B6516" s="2" t="s">
        <v>9254</v>
      </c>
      <c r="C6516" s="4">
        <v>44388</v>
      </c>
      <c r="D6516" s="2">
        <v>2021</v>
      </c>
      <c r="E6516" s="2" t="s">
        <v>10733</v>
      </c>
      <c r="F6516" s="2" t="s">
        <v>10622</v>
      </c>
      <c r="G6516" s="2" t="s">
        <v>10624</v>
      </c>
      <c r="H6516" s="2">
        <v>24</v>
      </c>
      <c r="I6516" s="13" t="s">
        <v>10778</v>
      </c>
      <c r="J6516" s="13" t="s">
        <v>20</v>
      </c>
      <c r="K6516" s="13" t="s">
        <v>27</v>
      </c>
      <c r="L6516" s="2" t="s">
        <v>1217</v>
      </c>
      <c r="M6516" s="13" t="s">
        <v>180</v>
      </c>
      <c r="N6516" s="2" t="b">
        <v>0</v>
      </c>
      <c r="O6516" s="2" t="s">
        <v>441</v>
      </c>
      <c r="P6516" s="2" t="s">
        <v>25</v>
      </c>
      <c r="Q6516" s="2" t="b">
        <v>0</v>
      </c>
      <c r="R6516" s="2">
        <v>-75.957999999999998</v>
      </c>
      <c r="S6516" s="2">
        <v>39.628999999999998</v>
      </c>
      <c r="T6516" s="2" t="b">
        <v>1</v>
      </c>
    </row>
    <row r="6517" spans="1:20" x14ac:dyDescent="0.2">
      <c r="A6517" s="3">
        <v>6516</v>
      </c>
      <c r="B6517" s="3" t="s">
        <v>9255</v>
      </c>
      <c r="C6517" s="5">
        <v>44388</v>
      </c>
      <c r="D6517" s="3">
        <v>2021</v>
      </c>
      <c r="E6517" s="3" t="s">
        <v>10733</v>
      </c>
      <c r="F6517" s="3" t="s">
        <v>10622</v>
      </c>
      <c r="G6517" s="3" t="s">
        <v>10624</v>
      </c>
      <c r="H6517" s="3">
        <v>36</v>
      </c>
      <c r="I6517" s="14" t="s">
        <v>10779</v>
      </c>
      <c r="J6517" s="14" t="s">
        <v>20</v>
      </c>
      <c r="K6517" s="14" t="s">
        <v>33</v>
      </c>
      <c r="L6517" s="3" t="s">
        <v>9256</v>
      </c>
      <c r="M6517" s="14" t="s">
        <v>104</v>
      </c>
      <c r="N6517" s="3" t="b">
        <v>0</v>
      </c>
      <c r="O6517" s="3" t="s">
        <v>441</v>
      </c>
      <c r="P6517" s="3" t="s">
        <v>51</v>
      </c>
      <c r="Q6517" s="3" t="b">
        <v>0</v>
      </c>
      <c r="R6517" s="3">
        <v>-108.696</v>
      </c>
      <c r="S6517" s="3">
        <v>36.777999999999999</v>
      </c>
      <c r="T6517" s="3" t="b">
        <v>1</v>
      </c>
    </row>
    <row r="6518" spans="1:20" x14ac:dyDescent="0.2">
      <c r="A6518" s="2">
        <v>6517</v>
      </c>
      <c r="B6518" s="2" t="s">
        <v>10616</v>
      </c>
      <c r="C6518" s="4">
        <v>44389</v>
      </c>
      <c r="D6518" s="2">
        <v>2021</v>
      </c>
      <c r="E6518" s="2" t="s">
        <v>10733</v>
      </c>
      <c r="F6518" s="2" t="s">
        <v>10622</v>
      </c>
      <c r="G6518" s="2" t="s">
        <v>10630</v>
      </c>
      <c r="H6518" s="2" t="e">
        <v>#N/A</v>
      </c>
      <c r="I6518" s="13" t="e">
        <v>#N/A</v>
      </c>
      <c r="J6518" s="13" t="s">
        <v>20</v>
      </c>
      <c r="K6518" s="13" t="s">
        <v>10617</v>
      </c>
      <c r="L6518" s="2" t="s">
        <v>424</v>
      </c>
      <c r="M6518" s="13" t="s">
        <v>40</v>
      </c>
      <c r="N6518" s="2" t="b">
        <v>0</v>
      </c>
      <c r="O6518" s="2" t="s">
        <v>441</v>
      </c>
      <c r="P6518" s="2" t="s">
        <v>51</v>
      </c>
      <c r="Q6518" s="2" t="b">
        <v>0</v>
      </c>
      <c r="R6518" s="2">
        <v>-117.651</v>
      </c>
      <c r="S6518" s="2">
        <v>34.087000000000003</v>
      </c>
      <c r="T6518" s="2" t="b">
        <v>1</v>
      </c>
    </row>
    <row r="6519" spans="1:20" x14ac:dyDescent="0.2">
      <c r="A6519" s="3">
        <v>6518</v>
      </c>
      <c r="B6519" s="3" t="s">
        <v>9257</v>
      </c>
      <c r="C6519" s="5">
        <v>44389</v>
      </c>
      <c r="D6519" s="3">
        <v>2021</v>
      </c>
      <c r="E6519" s="3" t="s">
        <v>10733</v>
      </c>
      <c r="F6519" s="3" t="s">
        <v>10622</v>
      </c>
      <c r="G6519" s="3" t="s">
        <v>10624</v>
      </c>
      <c r="H6519" s="3">
        <v>22</v>
      </c>
      <c r="I6519" s="14" t="s">
        <v>10778</v>
      </c>
      <c r="J6519" s="14" t="s">
        <v>20</v>
      </c>
      <c r="K6519" s="14" t="s">
        <v>27</v>
      </c>
      <c r="L6519" s="3" t="s">
        <v>9258</v>
      </c>
      <c r="M6519" s="14" t="s">
        <v>170</v>
      </c>
      <c r="N6519" s="3" t="b">
        <v>0</v>
      </c>
      <c r="O6519" s="3" t="s">
        <v>10726</v>
      </c>
      <c r="P6519" s="3" t="s">
        <v>25</v>
      </c>
      <c r="Q6519" s="3" t="b">
        <v>1</v>
      </c>
      <c r="R6519" s="3">
        <v>-87.234999999999999</v>
      </c>
      <c r="S6519" s="3">
        <v>30.442</v>
      </c>
      <c r="T6519" s="3" t="b">
        <v>1</v>
      </c>
    </row>
    <row r="6520" spans="1:20" x14ac:dyDescent="0.2">
      <c r="A6520" s="2">
        <v>6519</v>
      </c>
      <c r="B6520" s="2" t="s">
        <v>9259</v>
      </c>
      <c r="C6520" s="4">
        <v>44390</v>
      </c>
      <c r="D6520" s="2">
        <v>2021</v>
      </c>
      <c r="E6520" s="2" t="s">
        <v>10733</v>
      </c>
      <c r="F6520" s="2" t="s">
        <v>10622</v>
      </c>
      <c r="G6520" s="2" t="s">
        <v>1001</v>
      </c>
      <c r="H6520" s="2">
        <v>21</v>
      </c>
      <c r="I6520" s="13" t="s">
        <v>10778</v>
      </c>
      <c r="J6520" s="13" t="s">
        <v>20</v>
      </c>
      <c r="K6520" s="13" t="s">
        <v>10617</v>
      </c>
      <c r="L6520" s="2" t="s">
        <v>9260</v>
      </c>
      <c r="M6520" s="13" t="s">
        <v>67</v>
      </c>
      <c r="N6520" s="2" t="b">
        <v>0</v>
      </c>
      <c r="O6520" s="2" t="s">
        <v>441</v>
      </c>
      <c r="P6520" s="2" t="s">
        <v>25</v>
      </c>
      <c r="Q6520" s="2" t="b">
        <v>0</v>
      </c>
      <c r="R6520" s="2">
        <v>-106.242</v>
      </c>
      <c r="S6520" s="2">
        <v>31.699000000000002</v>
      </c>
      <c r="T6520" s="2" t="b">
        <v>1</v>
      </c>
    </row>
    <row r="6521" spans="1:20" x14ac:dyDescent="0.2">
      <c r="A6521" s="3">
        <v>6520</v>
      </c>
      <c r="B6521" s="3" t="s">
        <v>9261</v>
      </c>
      <c r="C6521" s="5">
        <v>44390</v>
      </c>
      <c r="D6521" s="3">
        <v>2021</v>
      </c>
      <c r="E6521" s="3" t="s">
        <v>10733</v>
      </c>
      <c r="F6521" s="3" t="s">
        <v>10622</v>
      </c>
      <c r="G6521" s="3" t="s">
        <v>10624</v>
      </c>
      <c r="H6521" s="3">
        <v>32</v>
      </c>
      <c r="I6521" s="14" t="s">
        <v>10779</v>
      </c>
      <c r="J6521" s="14" t="s">
        <v>20</v>
      </c>
      <c r="K6521" s="14" t="s">
        <v>59</v>
      </c>
      <c r="L6521" s="3" t="s">
        <v>179</v>
      </c>
      <c r="M6521" s="14" t="s">
        <v>180</v>
      </c>
      <c r="N6521" s="3" t="b">
        <v>0</v>
      </c>
      <c r="O6521" s="3" t="s">
        <v>10726</v>
      </c>
      <c r="P6521" s="3" t="s">
        <v>10619</v>
      </c>
      <c r="Q6521" s="3" t="b">
        <v>0</v>
      </c>
      <c r="R6521" s="3">
        <v>-76.75</v>
      </c>
      <c r="S6521" s="3">
        <v>39.31</v>
      </c>
      <c r="T6521" s="3" t="b">
        <v>1</v>
      </c>
    </row>
    <row r="6522" spans="1:20" x14ac:dyDescent="0.2">
      <c r="A6522" s="2">
        <v>6521</v>
      </c>
      <c r="B6522" s="2" t="s">
        <v>9262</v>
      </c>
      <c r="C6522" s="4">
        <v>44391</v>
      </c>
      <c r="D6522" s="2">
        <v>2021</v>
      </c>
      <c r="E6522" s="2" t="s">
        <v>10733</v>
      </c>
      <c r="F6522" s="2" t="s">
        <v>10622</v>
      </c>
      <c r="G6522" s="2" t="s">
        <v>10624</v>
      </c>
      <c r="H6522" s="2">
        <v>32</v>
      </c>
      <c r="I6522" s="13" t="s">
        <v>10779</v>
      </c>
      <c r="J6522" s="13" t="s">
        <v>20</v>
      </c>
      <c r="K6522" s="13" t="s">
        <v>10617</v>
      </c>
      <c r="L6522" s="2" t="s">
        <v>218</v>
      </c>
      <c r="M6522" s="13" t="s">
        <v>67</v>
      </c>
      <c r="N6522" s="2" t="b">
        <v>0</v>
      </c>
      <c r="O6522" s="2" t="s">
        <v>441</v>
      </c>
      <c r="P6522" s="2" t="s">
        <v>51</v>
      </c>
      <c r="Q6522" s="2" t="b">
        <v>1</v>
      </c>
      <c r="R6522" s="2">
        <v>-95.263000000000005</v>
      </c>
      <c r="S6522" s="2">
        <v>29.669</v>
      </c>
      <c r="T6522" s="2" t="b">
        <v>1</v>
      </c>
    </row>
    <row r="6523" spans="1:20" x14ac:dyDescent="0.2">
      <c r="A6523" s="3">
        <v>6522</v>
      </c>
      <c r="B6523" s="3" t="s">
        <v>9263</v>
      </c>
      <c r="C6523" s="5">
        <v>44391</v>
      </c>
      <c r="D6523" s="3">
        <v>2021</v>
      </c>
      <c r="E6523" s="3" t="s">
        <v>10733</v>
      </c>
      <c r="F6523" s="3" t="s">
        <v>10622</v>
      </c>
      <c r="G6523" s="3" t="s">
        <v>10624</v>
      </c>
      <c r="H6523" s="3">
        <v>31</v>
      </c>
      <c r="I6523" s="14" t="s">
        <v>10779</v>
      </c>
      <c r="J6523" s="14" t="s">
        <v>20</v>
      </c>
      <c r="K6523" s="14" t="s">
        <v>10617</v>
      </c>
      <c r="L6523" s="3" t="s">
        <v>103</v>
      </c>
      <c r="M6523" s="14" t="s">
        <v>104</v>
      </c>
      <c r="N6523" s="3" t="b">
        <v>0</v>
      </c>
      <c r="O6523" s="3" t="s">
        <v>10726</v>
      </c>
      <c r="P6523" s="3" t="s">
        <v>25</v>
      </c>
      <c r="Q6523" s="3" t="b">
        <v>0</v>
      </c>
      <c r="R6523" s="3" t="s">
        <v>10619</v>
      </c>
      <c r="S6523" s="3" t="s">
        <v>10619</v>
      </c>
      <c r="T6523" s="3" t="b">
        <v>1</v>
      </c>
    </row>
    <row r="6524" spans="1:20" x14ac:dyDescent="0.2">
      <c r="A6524" s="2">
        <v>6523</v>
      </c>
      <c r="B6524" s="2" t="s">
        <v>10616</v>
      </c>
      <c r="C6524" s="4">
        <v>44392</v>
      </c>
      <c r="D6524" s="2">
        <v>2021</v>
      </c>
      <c r="E6524" s="2" t="s">
        <v>10733</v>
      </c>
      <c r="F6524" s="2" t="s">
        <v>10622</v>
      </c>
      <c r="G6524" s="2" t="s">
        <v>10626</v>
      </c>
      <c r="H6524" s="2" t="e">
        <v>#N/A</v>
      </c>
      <c r="I6524" s="13" t="e">
        <v>#N/A</v>
      </c>
      <c r="J6524" s="13" t="s">
        <v>20</v>
      </c>
      <c r="K6524" s="13" t="s">
        <v>10617</v>
      </c>
      <c r="L6524" s="2" t="s">
        <v>142</v>
      </c>
      <c r="M6524" s="13" t="s">
        <v>40</v>
      </c>
      <c r="N6524" s="2" t="b">
        <v>0</v>
      </c>
      <c r="O6524" s="2" t="s">
        <v>10726</v>
      </c>
      <c r="P6524" s="2" t="s">
        <v>25</v>
      </c>
      <c r="Q6524" s="2" t="b">
        <v>1</v>
      </c>
      <c r="R6524" s="2">
        <v>-118.336</v>
      </c>
      <c r="S6524" s="2">
        <v>34.100999999999999</v>
      </c>
      <c r="T6524" s="2" t="b">
        <v>1</v>
      </c>
    </row>
    <row r="6525" spans="1:20" x14ac:dyDescent="0.2">
      <c r="A6525" s="3">
        <v>6524</v>
      </c>
      <c r="B6525" s="3" t="s">
        <v>9264</v>
      </c>
      <c r="C6525" s="5">
        <v>44393</v>
      </c>
      <c r="D6525" s="3">
        <v>2021</v>
      </c>
      <c r="E6525" s="3" t="s">
        <v>10733</v>
      </c>
      <c r="F6525" s="3" t="s">
        <v>10622</v>
      </c>
      <c r="G6525" s="3" t="s">
        <v>10624</v>
      </c>
      <c r="H6525" s="3">
        <v>64</v>
      </c>
      <c r="I6525" s="14" t="s">
        <v>10782</v>
      </c>
      <c r="J6525" s="14" t="s">
        <v>20</v>
      </c>
      <c r="K6525" s="14" t="s">
        <v>10617</v>
      </c>
      <c r="L6525" s="3" t="s">
        <v>1116</v>
      </c>
      <c r="M6525" s="14" t="s">
        <v>104</v>
      </c>
      <c r="N6525" s="3" t="b">
        <v>0</v>
      </c>
      <c r="O6525" s="3" t="s">
        <v>10726</v>
      </c>
      <c r="P6525" s="3" t="s">
        <v>10619</v>
      </c>
      <c r="Q6525" s="3" t="b">
        <v>0</v>
      </c>
      <c r="R6525" s="3">
        <v>-104.53400000000001</v>
      </c>
      <c r="S6525" s="3">
        <v>33.363999999999997</v>
      </c>
      <c r="T6525" s="3" t="b">
        <v>1</v>
      </c>
    </row>
    <row r="6526" spans="1:20" x14ac:dyDescent="0.2">
      <c r="A6526" s="2">
        <v>6525</v>
      </c>
      <c r="B6526" s="2" t="s">
        <v>9265</v>
      </c>
      <c r="C6526" s="4">
        <v>44393</v>
      </c>
      <c r="D6526" s="2">
        <v>2021</v>
      </c>
      <c r="E6526" s="2" t="s">
        <v>10733</v>
      </c>
      <c r="F6526" s="2" t="s">
        <v>10622</v>
      </c>
      <c r="G6526" s="2" t="s">
        <v>10624</v>
      </c>
      <c r="H6526" s="2">
        <v>51</v>
      </c>
      <c r="I6526" s="13" t="s">
        <v>10776</v>
      </c>
      <c r="J6526" s="13" t="s">
        <v>55</v>
      </c>
      <c r="K6526" s="13" t="s">
        <v>27</v>
      </c>
      <c r="L6526" s="2" t="s">
        <v>9266</v>
      </c>
      <c r="M6526" s="13" t="s">
        <v>177</v>
      </c>
      <c r="N6526" s="2" t="b">
        <v>0</v>
      </c>
      <c r="O6526" s="2" t="s">
        <v>10726</v>
      </c>
      <c r="P6526" s="2" t="s">
        <v>51</v>
      </c>
      <c r="Q6526" s="2" t="b">
        <v>0</v>
      </c>
      <c r="R6526" s="2">
        <v>-114.315</v>
      </c>
      <c r="S6526" s="2">
        <v>43.52</v>
      </c>
      <c r="T6526" s="2" t="b">
        <v>1</v>
      </c>
    </row>
    <row r="6527" spans="1:20" x14ac:dyDescent="0.2">
      <c r="A6527" s="3">
        <v>6526</v>
      </c>
      <c r="B6527" s="3" t="s">
        <v>9267</v>
      </c>
      <c r="C6527" s="5">
        <v>44393</v>
      </c>
      <c r="D6527" s="3">
        <v>2021</v>
      </c>
      <c r="E6527" s="3" t="s">
        <v>10733</v>
      </c>
      <c r="F6527" s="3" t="s">
        <v>10622</v>
      </c>
      <c r="G6527" s="3" t="s">
        <v>10624</v>
      </c>
      <c r="H6527" s="3">
        <v>21</v>
      </c>
      <c r="I6527" s="14" t="s">
        <v>10778</v>
      </c>
      <c r="J6527" s="14" t="s">
        <v>20</v>
      </c>
      <c r="K6527" s="14" t="s">
        <v>59</v>
      </c>
      <c r="L6527" s="3" t="s">
        <v>8577</v>
      </c>
      <c r="M6527" s="14" t="s">
        <v>180</v>
      </c>
      <c r="N6527" s="3" t="b">
        <v>1</v>
      </c>
      <c r="O6527" s="3" t="s">
        <v>441</v>
      </c>
      <c r="P6527" s="3" t="s">
        <v>25</v>
      </c>
      <c r="Q6527" s="3" t="b">
        <v>1</v>
      </c>
      <c r="R6527" s="3">
        <v>-77.165000000000006</v>
      </c>
      <c r="S6527" s="3">
        <v>39.155999999999999</v>
      </c>
      <c r="T6527" s="3" t="b">
        <v>1</v>
      </c>
    </row>
    <row r="6528" spans="1:20" x14ac:dyDescent="0.2">
      <c r="A6528" s="2">
        <v>6527</v>
      </c>
      <c r="B6528" s="2" t="s">
        <v>9268</v>
      </c>
      <c r="C6528" s="4">
        <v>44394</v>
      </c>
      <c r="D6528" s="2">
        <v>2021</v>
      </c>
      <c r="E6528" s="2" t="s">
        <v>10733</v>
      </c>
      <c r="F6528" s="2" t="s">
        <v>10622</v>
      </c>
      <c r="G6528" s="2" t="s">
        <v>10624</v>
      </c>
      <c r="H6528" s="2">
        <v>36</v>
      </c>
      <c r="I6528" s="13" t="s">
        <v>10779</v>
      </c>
      <c r="J6528" s="13" t="s">
        <v>20</v>
      </c>
      <c r="K6528" s="13" t="s">
        <v>59</v>
      </c>
      <c r="L6528" s="2" t="s">
        <v>1533</v>
      </c>
      <c r="M6528" s="13" t="s">
        <v>234</v>
      </c>
      <c r="N6528" s="2" t="b">
        <v>0</v>
      </c>
      <c r="O6528" s="2" t="s">
        <v>441</v>
      </c>
      <c r="P6528" s="2" t="s">
        <v>25</v>
      </c>
      <c r="Q6528" s="2" t="b">
        <v>1</v>
      </c>
      <c r="R6528" s="2">
        <v>-81.084000000000003</v>
      </c>
      <c r="S6528" s="2">
        <v>32.063000000000002</v>
      </c>
      <c r="T6528" s="2" t="b">
        <v>1</v>
      </c>
    </row>
    <row r="6529" spans="1:20" x14ac:dyDescent="0.2">
      <c r="A6529" s="3">
        <v>6528</v>
      </c>
      <c r="B6529" s="3" t="s">
        <v>9269</v>
      </c>
      <c r="C6529" s="5">
        <v>44394</v>
      </c>
      <c r="D6529" s="3">
        <v>2021</v>
      </c>
      <c r="E6529" s="3" t="s">
        <v>10733</v>
      </c>
      <c r="F6529" s="3" t="s">
        <v>10622</v>
      </c>
      <c r="G6529" s="3" t="s">
        <v>10624</v>
      </c>
      <c r="H6529" s="3">
        <v>30</v>
      </c>
      <c r="I6529" s="14" t="s">
        <v>10778</v>
      </c>
      <c r="J6529" s="14" t="s">
        <v>20</v>
      </c>
      <c r="K6529" s="14" t="s">
        <v>33</v>
      </c>
      <c r="L6529" s="3" t="s">
        <v>351</v>
      </c>
      <c r="M6529" s="14" t="s">
        <v>104</v>
      </c>
      <c r="N6529" s="3" t="b">
        <v>0</v>
      </c>
      <c r="O6529" s="3" t="s">
        <v>10726</v>
      </c>
      <c r="P6529" s="3" t="s">
        <v>25</v>
      </c>
      <c r="Q6529" s="3" t="b">
        <v>0</v>
      </c>
      <c r="R6529" s="3">
        <v>-105.235</v>
      </c>
      <c r="S6529" s="3">
        <v>35.585999999999999</v>
      </c>
      <c r="T6529" s="3" t="b">
        <v>1</v>
      </c>
    </row>
    <row r="6530" spans="1:20" x14ac:dyDescent="0.2">
      <c r="A6530" s="2">
        <v>6529</v>
      </c>
      <c r="B6530" s="2" t="s">
        <v>9270</v>
      </c>
      <c r="C6530" s="4">
        <v>44394</v>
      </c>
      <c r="D6530" s="2">
        <v>2021</v>
      </c>
      <c r="E6530" s="2" t="s">
        <v>10733</v>
      </c>
      <c r="F6530" s="2" t="s">
        <v>10622</v>
      </c>
      <c r="G6530" s="2" t="s">
        <v>10624</v>
      </c>
      <c r="H6530" s="2">
        <v>0</v>
      </c>
      <c r="I6530" s="13" t="e">
        <v>#N/A</v>
      </c>
      <c r="J6530" s="13" t="s">
        <v>20</v>
      </c>
      <c r="K6530" s="13" t="s">
        <v>59</v>
      </c>
      <c r="L6530" s="2" t="s">
        <v>1208</v>
      </c>
      <c r="M6530" s="13" t="s">
        <v>299</v>
      </c>
      <c r="N6530" s="2" t="b">
        <v>0</v>
      </c>
      <c r="O6530" s="2" t="s">
        <v>10726</v>
      </c>
      <c r="P6530" s="2" t="s">
        <v>25</v>
      </c>
      <c r="Q6530" s="2" t="b">
        <v>0</v>
      </c>
      <c r="R6530" s="2">
        <v>-90.066999999999993</v>
      </c>
      <c r="S6530" s="2">
        <v>32.607999999999997</v>
      </c>
      <c r="T6530" s="2" t="b">
        <v>1</v>
      </c>
    </row>
    <row r="6531" spans="1:20" x14ac:dyDescent="0.2">
      <c r="A6531" s="3">
        <v>6530</v>
      </c>
      <c r="B6531" s="3" t="s">
        <v>10616</v>
      </c>
      <c r="C6531" s="5">
        <v>44394</v>
      </c>
      <c r="D6531" s="3">
        <v>2021</v>
      </c>
      <c r="E6531" s="3" t="s">
        <v>10733</v>
      </c>
      <c r="F6531" s="3" t="s">
        <v>10622</v>
      </c>
      <c r="G6531" s="3" t="s">
        <v>10658</v>
      </c>
      <c r="H6531" s="3" t="e">
        <v>#N/A</v>
      </c>
      <c r="I6531" s="14" t="s">
        <v>10780</v>
      </c>
      <c r="J6531" s="14" t="s">
        <v>20</v>
      </c>
      <c r="K6531" s="14" t="s">
        <v>10617</v>
      </c>
      <c r="L6531" s="3" t="s">
        <v>5008</v>
      </c>
      <c r="M6531" s="14" t="s">
        <v>115</v>
      </c>
      <c r="N6531" s="3" t="b">
        <v>0</v>
      </c>
      <c r="O6531" s="3" t="s">
        <v>10726</v>
      </c>
      <c r="P6531" s="3" t="s">
        <v>10619</v>
      </c>
      <c r="Q6531" s="3" t="b">
        <v>0</v>
      </c>
      <c r="R6531" s="3">
        <v>-82.733999999999995</v>
      </c>
      <c r="S6531" s="3">
        <v>36.969000000000001</v>
      </c>
      <c r="T6531" s="3" t="b">
        <v>1</v>
      </c>
    </row>
    <row r="6532" spans="1:20" x14ac:dyDescent="0.2">
      <c r="A6532" s="2">
        <v>6531</v>
      </c>
      <c r="B6532" s="2" t="s">
        <v>9271</v>
      </c>
      <c r="C6532" s="4">
        <v>44395</v>
      </c>
      <c r="D6532" s="2">
        <v>2021</v>
      </c>
      <c r="E6532" s="2" t="s">
        <v>10733</v>
      </c>
      <c r="F6532" s="2" t="s">
        <v>10622</v>
      </c>
      <c r="G6532" s="2" t="s">
        <v>10624</v>
      </c>
      <c r="H6532" s="2">
        <v>35</v>
      </c>
      <c r="I6532" s="13" t="s">
        <v>10779</v>
      </c>
      <c r="J6532" s="13" t="s">
        <v>20</v>
      </c>
      <c r="K6532" s="13" t="s">
        <v>27</v>
      </c>
      <c r="L6532" s="2" t="s">
        <v>9272</v>
      </c>
      <c r="M6532" s="13" t="s">
        <v>282</v>
      </c>
      <c r="N6532" s="2" t="b">
        <v>0</v>
      </c>
      <c r="O6532" s="2" t="s">
        <v>441</v>
      </c>
      <c r="P6532" s="2" t="s">
        <v>51</v>
      </c>
      <c r="Q6532" s="2" t="b">
        <v>1</v>
      </c>
      <c r="R6532" s="2">
        <v>-87.852999999999994</v>
      </c>
      <c r="S6532" s="2">
        <v>30.66</v>
      </c>
      <c r="T6532" s="2" t="b">
        <v>1</v>
      </c>
    </row>
    <row r="6533" spans="1:20" x14ac:dyDescent="0.2">
      <c r="A6533" s="3">
        <v>6532</v>
      </c>
      <c r="B6533" s="3" t="s">
        <v>9273</v>
      </c>
      <c r="C6533" s="5">
        <v>44395</v>
      </c>
      <c r="D6533" s="3">
        <v>2021</v>
      </c>
      <c r="E6533" s="3" t="s">
        <v>10733</v>
      </c>
      <c r="F6533" s="3" t="s">
        <v>10622</v>
      </c>
      <c r="G6533" s="3" t="s">
        <v>10624</v>
      </c>
      <c r="H6533" s="3">
        <v>35</v>
      </c>
      <c r="I6533" s="14" t="s">
        <v>10779</v>
      </c>
      <c r="J6533" s="14" t="s">
        <v>20</v>
      </c>
      <c r="K6533" s="14" t="s">
        <v>59</v>
      </c>
      <c r="L6533" s="3" t="s">
        <v>218</v>
      </c>
      <c r="M6533" s="14" t="s">
        <v>67</v>
      </c>
      <c r="N6533" s="3" t="b">
        <v>0</v>
      </c>
      <c r="O6533" s="3" t="s">
        <v>10726</v>
      </c>
      <c r="P6533" s="3" t="s">
        <v>25</v>
      </c>
      <c r="Q6533" s="3" t="b">
        <v>1</v>
      </c>
      <c r="R6533" s="3">
        <v>-95.474000000000004</v>
      </c>
      <c r="S6533" s="3">
        <v>29.82</v>
      </c>
      <c r="T6533" s="3" t="b">
        <v>1</v>
      </c>
    </row>
    <row r="6534" spans="1:20" x14ac:dyDescent="0.2">
      <c r="A6534" s="2">
        <v>6533</v>
      </c>
      <c r="B6534" s="2" t="s">
        <v>9274</v>
      </c>
      <c r="C6534" s="4">
        <v>44395</v>
      </c>
      <c r="D6534" s="2">
        <v>2021</v>
      </c>
      <c r="E6534" s="2" t="s">
        <v>10733</v>
      </c>
      <c r="F6534" s="2" t="s">
        <v>10622</v>
      </c>
      <c r="G6534" s="2" t="s">
        <v>10624</v>
      </c>
      <c r="H6534" s="2">
        <v>35</v>
      </c>
      <c r="I6534" s="13" t="s">
        <v>10779</v>
      </c>
      <c r="J6534" s="13" t="s">
        <v>20</v>
      </c>
      <c r="K6534" s="13" t="s">
        <v>59</v>
      </c>
      <c r="L6534" s="2" t="s">
        <v>369</v>
      </c>
      <c r="M6534" s="13" t="s">
        <v>50</v>
      </c>
      <c r="N6534" s="2" t="b">
        <v>0</v>
      </c>
      <c r="O6534" s="2" t="s">
        <v>10726</v>
      </c>
      <c r="P6534" s="2" t="s">
        <v>51</v>
      </c>
      <c r="Q6534" s="2" t="b">
        <v>0</v>
      </c>
      <c r="R6534" s="2" t="s">
        <v>10619</v>
      </c>
      <c r="S6534" s="2" t="s">
        <v>10619</v>
      </c>
      <c r="T6534" s="2" t="b">
        <v>1</v>
      </c>
    </row>
    <row r="6535" spans="1:20" x14ac:dyDescent="0.2">
      <c r="A6535" s="3">
        <v>6534</v>
      </c>
      <c r="B6535" s="3" t="s">
        <v>9275</v>
      </c>
      <c r="C6535" s="5">
        <v>44396</v>
      </c>
      <c r="D6535" s="3">
        <v>2021</v>
      </c>
      <c r="E6535" s="3" t="s">
        <v>10733</v>
      </c>
      <c r="F6535" s="3" t="s">
        <v>10622</v>
      </c>
      <c r="G6535" s="3" t="s">
        <v>10630</v>
      </c>
      <c r="H6535" s="3">
        <v>43</v>
      </c>
      <c r="I6535" s="14" t="s">
        <v>10777</v>
      </c>
      <c r="J6535" s="14" t="s">
        <v>20</v>
      </c>
      <c r="K6535" s="14" t="s">
        <v>10617</v>
      </c>
      <c r="L6535" s="3" t="s">
        <v>9276</v>
      </c>
      <c r="M6535" s="14" t="s">
        <v>234</v>
      </c>
      <c r="N6535" s="3" t="b">
        <v>0</v>
      </c>
      <c r="O6535" s="3" t="s">
        <v>441</v>
      </c>
      <c r="P6535" s="3" t="s">
        <v>51</v>
      </c>
      <c r="Q6535" s="3" t="b">
        <v>1</v>
      </c>
      <c r="R6535" s="3">
        <v>-84.117999999999995</v>
      </c>
      <c r="S6535" s="3">
        <v>30.838999999999999</v>
      </c>
      <c r="T6535" s="3" t="b">
        <v>1</v>
      </c>
    </row>
    <row r="6536" spans="1:20" x14ac:dyDescent="0.2">
      <c r="A6536" s="2">
        <v>6535</v>
      </c>
      <c r="B6536" s="2" t="s">
        <v>9277</v>
      </c>
      <c r="C6536" s="4">
        <v>44396</v>
      </c>
      <c r="D6536" s="2">
        <v>2021</v>
      </c>
      <c r="E6536" s="2" t="s">
        <v>10733</v>
      </c>
      <c r="F6536" s="2" t="s">
        <v>10622</v>
      </c>
      <c r="G6536" s="2" t="s">
        <v>10624</v>
      </c>
      <c r="H6536" s="2">
        <v>50</v>
      </c>
      <c r="I6536" s="13" t="s">
        <v>10777</v>
      </c>
      <c r="J6536" s="13" t="s">
        <v>20</v>
      </c>
      <c r="K6536" s="13" t="s">
        <v>27</v>
      </c>
      <c r="L6536" s="2" t="s">
        <v>1178</v>
      </c>
      <c r="M6536" s="13" t="s">
        <v>70</v>
      </c>
      <c r="N6536" s="2" t="b">
        <v>1</v>
      </c>
      <c r="O6536" s="2" t="s">
        <v>10726</v>
      </c>
      <c r="P6536" s="2" t="s">
        <v>441</v>
      </c>
      <c r="Q6536" s="2" t="b">
        <v>1</v>
      </c>
      <c r="R6536" s="2" t="s">
        <v>10619</v>
      </c>
      <c r="S6536" s="2" t="s">
        <v>10619</v>
      </c>
      <c r="T6536" s="2" t="b">
        <v>1</v>
      </c>
    </row>
    <row r="6537" spans="1:20" x14ac:dyDescent="0.2">
      <c r="A6537" s="3">
        <v>6536</v>
      </c>
      <c r="B6537" s="3" t="s">
        <v>9278</v>
      </c>
      <c r="C6537" s="5">
        <v>44396</v>
      </c>
      <c r="D6537" s="3">
        <v>2021</v>
      </c>
      <c r="E6537" s="3" t="s">
        <v>10733</v>
      </c>
      <c r="F6537" s="3" t="s">
        <v>10622</v>
      </c>
      <c r="G6537" s="3" t="s">
        <v>10624</v>
      </c>
      <c r="H6537" s="3">
        <v>24</v>
      </c>
      <c r="I6537" s="14" t="s">
        <v>10778</v>
      </c>
      <c r="J6537" s="14" t="s">
        <v>20</v>
      </c>
      <c r="K6537" s="14" t="s">
        <v>10617</v>
      </c>
      <c r="L6537" s="3" t="s">
        <v>7790</v>
      </c>
      <c r="M6537" s="14" t="s">
        <v>79</v>
      </c>
      <c r="N6537" s="3" t="b">
        <v>0</v>
      </c>
      <c r="O6537" s="3" t="s">
        <v>441</v>
      </c>
      <c r="P6537" s="3" t="s">
        <v>51</v>
      </c>
      <c r="Q6537" s="3" t="b">
        <v>0</v>
      </c>
      <c r="R6537" s="3" t="s">
        <v>10619</v>
      </c>
      <c r="S6537" s="3" t="s">
        <v>10619</v>
      </c>
      <c r="T6537" s="3" t="b">
        <v>1</v>
      </c>
    </row>
    <row r="6538" spans="1:20" x14ac:dyDescent="0.2">
      <c r="A6538" s="2">
        <v>6537</v>
      </c>
      <c r="B6538" s="2" t="s">
        <v>9279</v>
      </c>
      <c r="C6538" s="4">
        <v>44397</v>
      </c>
      <c r="D6538" s="2">
        <v>2021</v>
      </c>
      <c r="E6538" s="2" t="s">
        <v>10733</v>
      </c>
      <c r="F6538" s="2" t="s">
        <v>10622</v>
      </c>
      <c r="G6538" s="2" t="s">
        <v>10644</v>
      </c>
      <c r="H6538" s="2">
        <v>19</v>
      </c>
      <c r="I6538" s="13" t="s">
        <v>10780</v>
      </c>
      <c r="J6538" s="13" t="s">
        <v>20</v>
      </c>
      <c r="K6538" s="13" t="s">
        <v>33</v>
      </c>
      <c r="L6538" s="2" t="s">
        <v>3319</v>
      </c>
      <c r="M6538" s="13" t="s">
        <v>40</v>
      </c>
      <c r="N6538" s="2" t="b">
        <v>0</v>
      </c>
      <c r="O6538" s="2" t="s">
        <v>441</v>
      </c>
      <c r="P6538" s="2" t="s">
        <v>25</v>
      </c>
      <c r="Q6538" s="2" t="b">
        <v>1</v>
      </c>
      <c r="R6538" s="2" t="s">
        <v>10619</v>
      </c>
      <c r="S6538" s="2" t="s">
        <v>10619</v>
      </c>
      <c r="T6538" s="2" t="b">
        <v>1</v>
      </c>
    </row>
    <row r="6539" spans="1:20" x14ac:dyDescent="0.2">
      <c r="A6539" s="3">
        <v>6538</v>
      </c>
      <c r="B6539" s="3" t="s">
        <v>9280</v>
      </c>
      <c r="C6539" s="5">
        <v>44397</v>
      </c>
      <c r="D6539" s="3">
        <v>2021</v>
      </c>
      <c r="E6539" s="3" t="s">
        <v>10733</v>
      </c>
      <c r="F6539" s="3" t="s">
        <v>10622</v>
      </c>
      <c r="G6539" s="3" t="s">
        <v>10624</v>
      </c>
      <c r="H6539" s="3">
        <v>35</v>
      </c>
      <c r="I6539" s="14" t="s">
        <v>10779</v>
      </c>
      <c r="J6539" s="14" t="s">
        <v>20</v>
      </c>
      <c r="K6539" s="14" t="s">
        <v>27</v>
      </c>
      <c r="L6539" s="3" t="s">
        <v>9281</v>
      </c>
      <c r="M6539" s="14" t="s">
        <v>61</v>
      </c>
      <c r="N6539" s="3" t="b">
        <v>1</v>
      </c>
      <c r="O6539" s="3" t="s">
        <v>10726</v>
      </c>
      <c r="P6539" s="3" t="s">
        <v>25</v>
      </c>
      <c r="Q6539" s="3" t="b">
        <v>0</v>
      </c>
      <c r="R6539" s="3">
        <v>-76.781000000000006</v>
      </c>
      <c r="S6539" s="3">
        <v>40.392000000000003</v>
      </c>
      <c r="T6539" s="3" t="b">
        <v>1</v>
      </c>
    </row>
    <row r="6540" spans="1:20" x14ac:dyDescent="0.2">
      <c r="A6540" s="2">
        <v>6539</v>
      </c>
      <c r="B6540" s="2" t="s">
        <v>9282</v>
      </c>
      <c r="C6540" s="4">
        <v>44397</v>
      </c>
      <c r="D6540" s="2">
        <v>2021</v>
      </c>
      <c r="E6540" s="2" t="s">
        <v>10733</v>
      </c>
      <c r="F6540" s="2" t="s">
        <v>10622</v>
      </c>
      <c r="G6540" s="2" t="s">
        <v>10628</v>
      </c>
      <c r="H6540" s="2">
        <v>31</v>
      </c>
      <c r="I6540" s="13" t="s">
        <v>10779</v>
      </c>
      <c r="J6540" s="13" t="s">
        <v>20</v>
      </c>
      <c r="K6540" s="13" t="s">
        <v>33</v>
      </c>
      <c r="L6540" s="2" t="s">
        <v>200</v>
      </c>
      <c r="M6540" s="13" t="s">
        <v>50</v>
      </c>
      <c r="N6540" s="2" t="b">
        <v>0</v>
      </c>
      <c r="O6540" s="2" t="s">
        <v>10726</v>
      </c>
      <c r="P6540" s="2" t="s">
        <v>25</v>
      </c>
      <c r="Q6540" s="2" t="b">
        <v>0</v>
      </c>
      <c r="R6540" s="2">
        <v>-112.017</v>
      </c>
      <c r="S6540" s="2">
        <v>33.459000000000003</v>
      </c>
      <c r="T6540" s="2" t="b">
        <v>1</v>
      </c>
    </row>
    <row r="6541" spans="1:20" x14ac:dyDescent="0.2">
      <c r="A6541" s="3">
        <v>6540</v>
      </c>
      <c r="B6541" s="3" t="s">
        <v>9283</v>
      </c>
      <c r="C6541" s="5">
        <v>44397</v>
      </c>
      <c r="D6541" s="3">
        <v>2021</v>
      </c>
      <c r="E6541" s="3" t="s">
        <v>10733</v>
      </c>
      <c r="F6541" s="3" t="s">
        <v>10622</v>
      </c>
      <c r="G6541" s="3" t="s">
        <v>10628</v>
      </c>
      <c r="H6541" s="3">
        <v>37</v>
      </c>
      <c r="I6541" s="14" t="s">
        <v>10779</v>
      </c>
      <c r="J6541" s="14" t="s">
        <v>20</v>
      </c>
      <c r="K6541" s="14" t="s">
        <v>10617</v>
      </c>
      <c r="L6541" s="3" t="s">
        <v>4513</v>
      </c>
      <c r="M6541" s="14" t="s">
        <v>170</v>
      </c>
      <c r="N6541" s="3" t="b">
        <v>0</v>
      </c>
      <c r="O6541" s="3" t="s">
        <v>10726</v>
      </c>
      <c r="P6541" s="3" t="s">
        <v>25</v>
      </c>
      <c r="Q6541" s="3" t="b">
        <v>0</v>
      </c>
      <c r="R6541" s="3" t="s">
        <v>10619</v>
      </c>
      <c r="S6541" s="3" t="s">
        <v>10619</v>
      </c>
      <c r="T6541" s="3" t="b">
        <v>1</v>
      </c>
    </row>
    <row r="6542" spans="1:20" x14ac:dyDescent="0.2">
      <c r="A6542" s="2">
        <v>6541</v>
      </c>
      <c r="B6542" s="2" t="s">
        <v>9284</v>
      </c>
      <c r="C6542" s="4">
        <v>44399</v>
      </c>
      <c r="D6542" s="2">
        <v>2021</v>
      </c>
      <c r="E6542" s="2" t="s">
        <v>10733</v>
      </c>
      <c r="F6542" s="2" t="s">
        <v>10622</v>
      </c>
      <c r="G6542" s="2" t="s">
        <v>10624</v>
      </c>
      <c r="H6542" s="2">
        <v>43</v>
      </c>
      <c r="I6542" s="13" t="s">
        <v>10777</v>
      </c>
      <c r="J6542" s="13" t="s">
        <v>20</v>
      </c>
      <c r="K6542" s="13" t="s">
        <v>27</v>
      </c>
      <c r="L6542" s="2" t="s">
        <v>9285</v>
      </c>
      <c r="M6542" s="13" t="s">
        <v>47</v>
      </c>
      <c r="N6542" s="2" t="b">
        <v>0</v>
      </c>
      <c r="O6542" s="2" t="s">
        <v>10726</v>
      </c>
      <c r="P6542" s="2" t="s">
        <v>25</v>
      </c>
      <c r="Q6542" s="2" t="b">
        <v>0</v>
      </c>
      <c r="R6542" s="2">
        <v>-97.95</v>
      </c>
      <c r="S6542" s="2">
        <v>34.499000000000002</v>
      </c>
      <c r="T6542" s="2" t="b">
        <v>1</v>
      </c>
    </row>
    <row r="6543" spans="1:20" x14ac:dyDescent="0.2">
      <c r="A6543" s="3">
        <v>6542</v>
      </c>
      <c r="B6543" s="3" t="s">
        <v>9286</v>
      </c>
      <c r="C6543" s="5">
        <v>44399</v>
      </c>
      <c r="D6543" s="3">
        <v>2021</v>
      </c>
      <c r="E6543" s="3" t="s">
        <v>10733</v>
      </c>
      <c r="F6543" s="3" t="s">
        <v>10622</v>
      </c>
      <c r="G6543" s="3" t="s">
        <v>10624</v>
      </c>
      <c r="H6543" s="3">
        <v>25</v>
      </c>
      <c r="I6543" s="14" t="s">
        <v>10778</v>
      </c>
      <c r="J6543" s="14" t="s">
        <v>20</v>
      </c>
      <c r="K6543" s="14" t="s">
        <v>10617</v>
      </c>
      <c r="L6543" s="3" t="s">
        <v>1184</v>
      </c>
      <c r="M6543" s="14" t="s">
        <v>67</v>
      </c>
      <c r="N6543" s="3" t="b">
        <v>0</v>
      </c>
      <c r="O6543" s="3" t="s">
        <v>10726</v>
      </c>
      <c r="P6543" s="3" t="s">
        <v>25</v>
      </c>
      <c r="Q6543" s="3" t="b">
        <v>0</v>
      </c>
      <c r="R6543" s="3">
        <v>-98.715000000000003</v>
      </c>
      <c r="S6543" s="3">
        <v>29.795999999999999</v>
      </c>
      <c r="T6543" s="3" t="b">
        <v>1</v>
      </c>
    </row>
    <row r="6544" spans="1:20" x14ac:dyDescent="0.2">
      <c r="A6544" s="2">
        <v>6543</v>
      </c>
      <c r="B6544" s="2" t="s">
        <v>9287</v>
      </c>
      <c r="C6544" s="4">
        <v>44399</v>
      </c>
      <c r="D6544" s="2">
        <v>2021</v>
      </c>
      <c r="E6544" s="2" t="s">
        <v>10733</v>
      </c>
      <c r="F6544" s="2" t="s">
        <v>10622</v>
      </c>
      <c r="G6544" s="2" t="s">
        <v>10624</v>
      </c>
      <c r="H6544" s="2">
        <v>40</v>
      </c>
      <c r="I6544" s="13" t="s">
        <v>10779</v>
      </c>
      <c r="J6544" s="13" t="s">
        <v>20</v>
      </c>
      <c r="K6544" s="13" t="s">
        <v>10617</v>
      </c>
      <c r="L6544" s="2" t="s">
        <v>1070</v>
      </c>
      <c r="M6544" s="13" t="s">
        <v>61</v>
      </c>
      <c r="N6544" s="2" t="b">
        <v>0</v>
      </c>
      <c r="O6544" s="2" t="s">
        <v>10726</v>
      </c>
      <c r="P6544" s="2" t="s">
        <v>25</v>
      </c>
      <c r="Q6544" s="2" t="b">
        <v>0</v>
      </c>
      <c r="R6544" s="2">
        <v>-75.129000000000005</v>
      </c>
      <c r="S6544" s="2">
        <v>39.994999999999997</v>
      </c>
      <c r="T6544" s="2" t="b">
        <v>1</v>
      </c>
    </row>
    <row r="6545" spans="1:20" x14ac:dyDescent="0.2">
      <c r="A6545" s="3">
        <v>6544</v>
      </c>
      <c r="B6545" s="3" t="s">
        <v>9288</v>
      </c>
      <c r="C6545" s="5">
        <v>44400</v>
      </c>
      <c r="D6545" s="3">
        <v>2021</v>
      </c>
      <c r="E6545" s="3" t="s">
        <v>10733</v>
      </c>
      <c r="F6545" s="3" t="s">
        <v>10622</v>
      </c>
      <c r="G6545" s="3" t="s">
        <v>10624</v>
      </c>
      <c r="H6545" s="3">
        <v>22</v>
      </c>
      <c r="I6545" s="14" t="s">
        <v>10778</v>
      </c>
      <c r="J6545" s="14" t="s">
        <v>20</v>
      </c>
      <c r="K6545" s="14" t="s">
        <v>33</v>
      </c>
      <c r="L6545" s="3" t="s">
        <v>694</v>
      </c>
      <c r="M6545" s="14" t="s">
        <v>40</v>
      </c>
      <c r="N6545" s="3" t="b">
        <v>0</v>
      </c>
      <c r="O6545" s="3" t="s">
        <v>441</v>
      </c>
      <c r="P6545" s="3" t="s">
        <v>441</v>
      </c>
      <c r="Q6545" s="3" t="b">
        <v>0</v>
      </c>
      <c r="R6545" s="3">
        <v>-117.07899999999999</v>
      </c>
      <c r="S6545" s="3">
        <v>32.758000000000003</v>
      </c>
      <c r="T6545" s="3" t="b">
        <v>1</v>
      </c>
    </row>
    <row r="6546" spans="1:20" x14ac:dyDescent="0.2">
      <c r="A6546" s="2">
        <v>6545</v>
      </c>
      <c r="B6546" s="2" t="s">
        <v>9289</v>
      </c>
      <c r="C6546" s="4">
        <v>44401</v>
      </c>
      <c r="D6546" s="2">
        <v>2021</v>
      </c>
      <c r="E6546" s="2" t="s">
        <v>10733</v>
      </c>
      <c r="F6546" s="2" t="s">
        <v>10622</v>
      </c>
      <c r="G6546" s="2" t="s">
        <v>10626</v>
      </c>
      <c r="H6546" s="2">
        <v>31</v>
      </c>
      <c r="I6546" s="13" t="s">
        <v>10779</v>
      </c>
      <c r="J6546" s="13" t="s">
        <v>20</v>
      </c>
      <c r="K6546" s="13" t="s">
        <v>27</v>
      </c>
      <c r="L6546" s="2" t="s">
        <v>308</v>
      </c>
      <c r="M6546" s="13" t="s">
        <v>177</v>
      </c>
      <c r="N6546" s="2" t="b">
        <v>0</v>
      </c>
      <c r="O6546" s="2" t="s">
        <v>10726</v>
      </c>
      <c r="P6546" s="2" t="s">
        <v>25</v>
      </c>
      <c r="Q6546" s="2" t="b">
        <v>1</v>
      </c>
      <c r="R6546" s="2">
        <v>-116.215</v>
      </c>
      <c r="S6546" s="2">
        <v>43.634</v>
      </c>
      <c r="T6546" s="2" t="b">
        <v>1</v>
      </c>
    </row>
    <row r="6547" spans="1:20" x14ac:dyDescent="0.2">
      <c r="A6547" s="3">
        <v>6546</v>
      </c>
      <c r="B6547" s="3" t="s">
        <v>3079</v>
      </c>
      <c r="C6547" s="5">
        <v>44402</v>
      </c>
      <c r="D6547" s="3">
        <v>2021</v>
      </c>
      <c r="E6547" s="3" t="s">
        <v>10733</v>
      </c>
      <c r="F6547" s="3" t="s">
        <v>10622</v>
      </c>
      <c r="G6547" s="3" t="s">
        <v>10636</v>
      </c>
      <c r="H6547" s="3">
        <v>48</v>
      </c>
      <c r="I6547" s="14" t="s">
        <v>10779</v>
      </c>
      <c r="J6547" s="14" t="s">
        <v>20</v>
      </c>
      <c r="K6547" s="14" t="s">
        <v>59</v>
      </c>
      <c r="L6547" s="3" t="s">
        <v>409</v>
      </c>
      <c r="M6547" s="14" t="s">
        <v>234</v>
      </c>
      <c r="N6547" s="3" t="b">
        <v>0</v>
      </c>
      <c r="O6547" s="3" t="s">
        <v>10636</v>
      </c>
      <c r="P6547" s="3" t="s">
        <v>25</v>
      </c>
      <c r="Q6547" s="3" t="b">
        <v>0</v>
      </c>
      <c r="R6547" s="3">
        <v>-84.474999999999994</v>
      </c>
      <c r="S6547" s="3">
        <v>33.796999999999997</v>
      </c>
      <c r="T6547" s="3" t="b">
        <v>1</v>
      </c>
    </row>
    <row r="6548" spans="1:20" x14ac:dyDescent="0.2">
      <c r="A6548" s="2">
        <v>6547</v>
      </c>
      <c r="B6548" s="2" t="s">
        <v>10616</v>
      </c>
      <c r="C6548" s="4">
        <v>44402</v>
      </c>
      <c r="D6548" s="2">
        <v>2021</v>
      </c>
      <c r="E6548" s="2" t="s">
        <v>10733</v>
      </c>
      <c r="F6548" s="2" t="s">
        <v>10622</v>
      </c>
      <c r="G6548" s="2" t="s">
        <v>10624</v>
      </c>
      <c r="H6548" s="2" t="e">
        <v>#N/A</v>
      </c>
      <c r="I6548" s="13" t="e">
        <v>#N/A</v>
      </c>
      <c r="J6548" s="13" t="s">
        <v>20</v>
      </c>
      <c r="K6548" s="13" t="s">
        <v>10617</v>
      </c>
      <c r="L6548" s="2" t="s">
        <v>3603</v>
      </c>
      <c r="M6548" s="13" t="s">
        <v>75</v>
      </c>
      <c r="N6548" s="2" t="b">
        <v>0</v>
      </c>
      <c r="O6548" s="2" t="s">
        <v>10726</v>
      </c>
      <c r="P6548" s="2" t="s">
        <v>10619</v>
      </c>
      <c r="Q6548" s="2" t="b">
        <v>0</v>
      </c>
      <c r="R6548" s="2">
        <v>-92.391000000000005</v>
      </c>
      <c r="S6548" s="2">
        <v>30.213000000000001</v>
      </c>
      <c r="T6548" s="2" t="b">
        <v>1</v>
      </c>
    </row>
    <row r="6549" spans="1:20" x14ac:dyDescent="0.2">
      <c r="A6549" s="3">
        <v>6548</v>
      </c>
      <c r="B6549" s="3" t="s">
        <v>9290</v>
      </c>
      <c r="C6549" s="5">
        <v>44402</v>
      </c>
      <c r="D6549" s="3">
        <v>2021</v>
      </c>
      <c r="E6549" s="3" t="s">
        <v>10733</v>
      </c>
      <c r="F6549" s="3" t="s">
        <v>10622</v>
      </c>
      <c r="G6549" s="3" t="s">
        <v>10624</v>
      </c>
      <c r="H6549" s="3">
        <v>41</v>
      </c>
      <c r="I6549" s="14" t="s">
        <v>10777</v>
      </c>
      <c r="J6549" s="14" t="s">
        <v>20</v>
      </c>
      <c r="K6549" s="14" t="s">
        <v>10617</v>
      </c>
      <c r="L6549" s="3" t="s">
        <v>194</v>
      </c>
      <c r="M6549" s="14" t="s">
        <v>40</v>
      </c>
      <c r="N6549" s="3" t="b">
        <v>0</v>
      </c>
      <c r="O6549" s="3" t="s">
        <v>10726</v>
      </c>
      <c r="P6549" s="3" t="s">
        <v>25</v>
      </c>
      <c r="Q6549" s="3" t="b">
        <v>1</v>
      </c>
      <c r="R6549" s="3">
        <v>-119.345</v>
      </c>
      <c r="S6549" s="3">
        <v>35.600999999999999</v>
      </c>
      <c r="T6549" s="3" t="b">
        <v>1</v>
      </c>
    </row>
    <row r="6550" spans="1:20" x14ac:dyDescent="0.2">
      <c r="A6550" s="2">
        <v>6549</v>
      </c>
      <c r="B6550" s="2" t="s">
        <v>9291</v>
      </c>
      <c r="C6550" s="4">
        <v>44403</v>
      </c>
      <c r="D6550" s="2">
        <v>2021</v>
      </c>
      <c r="E6550" s="2" t="s">
        <v>10733</v>
      </c>
      <c r="F6550" s="2" t="s">
        <v>10622</v>
      </c>
      <c r="G6550" s="2" t="s">
        <v>10628</v>
      </c>
      <c r="H6550" s="2">
        <v>39</v>
      </c>
      <c r="I6550" s="13" t="s">
        <v>10779</v>
      </c>
      <c r="J6550" s="13" t="s">
        <v>20</v>
      </c>
      <c r="K6550" s="13" t="s">
        <v>27</v>
      </c>
      <c r="L6550" s="2" t="s">
        <v>9292</v>
      </c>
      <c r="M6550" s="13" t="s">
        <v>212</v>
      </c>
      <c r="N6550" s="2" t="b">
        <v>0</v>
      </c>
      <c r="O6550" s="2" t="s">
        <v>10726</v>
      </c>
      <c r="P6550" s="2" t="s">
        <v>25</v>
      </c>
      <c r="Q6550" s="2" t="b">
        <v>0</v>
      </c>
      <c r="R6550" s="2">
        <v>-85.879000000000005</v>
      </c>
      <c r="S6550" s="2">
        <v>42.363</v>
      </c>
      <c r="T6550" s="2" t="b">
        <v>1</v>
      </c>
    </row>
    <row r="6551" spans="1:20" x14ac:dyDescent="0.2">
      <c r="A6551" s="3">
        <v>6550</v>
      </c>
      <c r="B6551" s="3" t="s">
        <v>9293</v>
      </c>
      <c r="C6551" s="5">
        <v>44403</v>
      </c>
      <c r="D6551" s="3">
        <v>2021</v>
      </c>
      <c r="E6551" s="3" t="s">
        <v>10733</v>
      </c>
      <c r="F6551" s="3" t="s">
        <v>10622</v>
      </c>
      <c r="G6551" s="3" t="s">
        <v>10628</v>
      </c>
      <c r="H6551" s="3">
        <v>58</v>
      </c>
      <c r="I6551" s="14" t="s">
        <v>10776</v>
      </c>
      <c r="J6551" s="14" t="s">
        <v>20</v>
      </c>
      <c r="K6551" s="14" t="s">
        <v>10617</v>
      </c>
      <c r="L6551" s="3" t="s">
        <v>142</v>
      </c>
      <c r="M6551" s="14" t="s">
        <v>40</v>
      </c>
      <c r="N6551" s="3" t="b">
        <v>0</v>
      </c>
      <c r="O6551" s="3" t="s">
        <v>10726</v>
      </c>
      <c r="P6551" s="3" t="s">
        <v>25</v>
      </c>
      <c r="Q6551" s="3" t="b">
        <v>0</v>
      </c>
      <c r="R6551" s="3">
        <v>-118.42700000000001</v>
      </c>
      <c r="S6551" s="3">
        <v>34.01</v>
      </c>
      <c r="T6551" s="3" t="b">
        <v>1</v>
      </c>
    </row>
    <row r="6552" spans="1:20" x14ac:dyDescent="0.2">
      <c r="A6552" s="2">
        <v>6551</v>
      </c>
      <c r="B6552" s="2" t="s">
        <v>9294</v>
      </c>
      <c r="C6552" s="4">
        <v>44403</v>
      </c>
      <c r="D6552" s="2">
        <v>2021</v>
      </c>
      <c r="E6552" s="2" t="s">
        <v>10733</v>
      </c>
      <c r="F6552" s="2" t="s">
        <v>10622</v>
      </c>
      <c r="G6552" s="2" t="s">
        <v>10625</v>
      </c>
      <c r="H6552" s="2">
        <v>29</v>
      </c>
      <c r="I6552" s="13" t="s">
        <v>10778</v>
      </c>
      <c r="J6552" s="13" t="s">
        <v>55</v>
      </c>
      <c r="K6552" s="13" t="s">
        <v>10617</v>
      </c>
      <c r="L6552" s="2" t="s">
        <v>453</v>
      </c>
      <c r="M6552" s="13" t="s">
        <v>67</v>
      </c>
      <c r="N6552" s="2" t="b">
        <v>0</v>
      </c>
      <c r="O6552" s="2" t="s">
        <v>441</v>
      </c>
      <c r="P6552" s="2" t="s">
        <v>10619</v>
      </c>
      <c r="Q6552" s="2" t="b">
        <v>0</v>
      </c>
      <c r="R6552" s="2" t="s">
        <v>10619</v>
      </c>
      <c r="S6552" s="2" t="s">
        <v>10619</v>
      </c>
      <c r="T6552" s="2" t="b">
        <v>1</v>
      </c>
    </row>
    <row r="6553" spans="1:20" x14ac:dyDescent="0.2">
      <c r="A6553" s="3">
        <v>6552</v>
      </c>
      <c r="B6553" s="3" t="s">
        <v>9295</v>
      </c>
      <c r="C6553" s="5">
        <v>44404</v>
      </c>
      <c r="D6553" s="3">
        <v>2021</v>
      </c>
      <c r="E6553" s="3" t="s">
        <v>10733</v>
      </c>
      <c r="F6553" s="3" t="s">
        <v>10622</v>
      </c>
      <c r="G6553" s="3" t="s">
        <v>10624</v>
      </c>
      <c r="H6553" s="3">
        <v>55</v>
      </c>
      <c r="I6553" s="14" t="s">
        <v>10776</v>
      </c>
      <c r="J6553" s="14" t="s">
        <v>20</v>
      </c>
      <c r="K6553" s="14" t="s">
        <v>59</v>
      </c>
      <c r="L6553" s="3" t="s">
        <v>8859</v>
      </c>
      <c r="M6553" s="14" t="s">
        <v>96</v>
      </c>
      <c r="N6553" s="3" t="b">
        <v>0</v>
      </c>
      <c r="O6553" s="3" t="s">
        <v>441</v>
      </c>
      <c r="P6553" s="3" t="s">
        <v>10619</v>
      </c>
      <c r="Q6553" s="3" t="b">
        <v>0</v>
      </c>
      <c r="R6553" s="3">
        <v>-87.563999999999993</v>
      </c>
      <c r="S6553" s="3">
        <v>41.622999999999998</v>
      </c>
      <c r="T6553" s="3" t="b">
        <v>1</v>
      </c>
    </row>
    <row r="6554" spans="1:20" x14ac:dyDescent="0.2">
      <c r="A6554" s="2">
        <v>6553</v>
      </c>
      <c r="B6554" s="2" t="s">
        <v>9296</v>
      </c>
      <c r="C6554" s="4">
        <v>44404</v>
      </c>
      <c r="D6554" s="2">
        <v>2021</v>
      </c>
      <c r="E6554" s="2" t="s">
        <v>10733</v>
      </c>
      <c r="F6554" s="2" t="s">
        <v>10622</v>
      </c>
      <c r="G6554" s="2" t="s">
        <v>10630</v>
      </c>
      <c r="H6554" s="2">
        <v>60</v>
      </c>
      <c r="I6554" s="13" t="s">
        <v>10776</v>
      </c>
      <c r="J6554" s="13" t="s">
        <v>20</v>
      </c>
      <c r="K6554" s="13" t="s">
        <v>27</v>
      </c>
      <c r="L6554" s="2" t="s">
        <v>351</v>
      </c>
      <c r="M6554" s="13" t="s">
        <v>101</v>
      </c>
      <c r="N6554" s="2" t="b">
        <v>0</v>
      </c>
      <c r="O6554" s="2" t="s">
        <v>441</v>
      </c>
      <c r="P6554" s="2" t="s">
        <v>51</v>
      </c>
      <c r="Q6554" s="2" t="b">
        <v>0</v>
      </c>
      <c r="R6554" s="2">
        <v>-114.267</v>
      </c>
      <c r="S6554" s="2">
        <v>36.779000000000003</v>
      </c>
      <c r="T6554" s="2" t="b">
        <v>1</v>
      </c>
    </row>
    <row r="6555" spans="1:20" x14ac:dyDescent="0.2">
      <c r="A6555" s="3">
        <v>6554</v>
      </c>
      <c r="B6555" s="3" t="s">
        <v>9297</v>
      </c>
      <c r="C6555" s="5">
        <v>44404</v>
      </c>
      <c r="D6555" s="3">
        <v>2021</v>
      </c>
      <c r="E6555" s="3" t="s">
        <v>10733</v>
      </c>
      <c r="F6555" s="3" t="s">
        <v>10622</v>
      </c>
      <c r="G6555" s="3" t="s">
        <v>10630</v>
      </c>
      <c r="H6555" s="3">
        <v>19</v>
      </c>
      <c r="I6555" s="14" t="s">
        <v>10780</v>
      </c>
      <c r="J6555" s="14" t="s">
        <v>55</v>
      </c>
      <c r="K6555" s="14" t="s">
        <v>59</v>
      </c>
      <c r="L6555" s="3" t="s">
        <v>2541</v>
      </c>
      <c r="M6555" s="14" t="s">
        <v>96</v>
      </c>
      <c r="N6555" s="3" t="b">
        <v>0</v>
      </c>
      <c r="O6555" s="3" t="s">
        <v>10726</v>
      </c>
      <c r="P6555" s="3" t="s">
        <v>51</v>
      </c>
      <c r="Q6555" s="3" t="b">
        <v>1</v>
      </c>
      <c r="R6555" s="3">
        <v>-87.606999999999999</v>
      </c>
      <c r="S6555" s="3">
        <v>41.622999999999998</v>
      </c>
      <c r="T6555" s="3" t="b">
        <v>1</v>
      </c>
    </row>
    <row r="6556" spans="1:20" x14ac:dyDescent="0.2">
      <c r="A6556" s="2">
        <v>6555</v>
      </c>
      <c r="B6556" s="2" t="s">
        <v>9298</v>
      </c>
      <c r="C6556" s="4">
        <v>44404</v>
      </c>
      <c r="D6556" s="2">
        <v>2021</v>
      </c>
      <c r="E6556" s="2" t="s">
        <v>10733</v>
      </c>
      <c r="F6556" s="2" t="s">
        <v>10622</v>
      </c>
      <c r="G6556" s="2" t="s">
        <v>10658</v>
      </c>
      <c r="H6556" s="2">
        <v>56</v>
      </c>
      <c r="I6556" s="13" t="s">
        <v>10776</v>
      </c>
      <c r="J6556" s="13" t="s">
        <v>20</v>
      </c>
      <c r="K6556" s="13" t="s">
        <v>27</v>
      </c>
      <c r="L6556" s="2" t="s">
        <v>7098</v>
      </c>
      <c r="M6556" s="13" t="s">
        <v>61</v>
      </c>
      <c r="N6556" s="2" t="b">
        <v>0</v>
      </c>
      <c r="O6556" s="2" t="s">
        <v>441</v>
      </c>
      <c r="P6556" s="2" t="s">
        <v>10619</v>
      </c>
      <c r="Q6556" s="2" t="b">
        <v>0</v>
      </c>
      <c r="R6556" s="2">
        <v>-77.539000000000001</v>
      </c>
      <c r="S6556" s="2">
        <v>41.734000000000002</v>
      </c>
      <c r="T6556" s="2" t="b">
        <v>1</v>
      </c>
    </row>
    <row r="6557" spans="1:20" x14ac:dyDescent="0.2">
      <c r="A6557" s="3">
        <v>6556</v>
      </c>
      <c r="B6557" s="3" t="s">
        <v>9299</v>
      </c>
      <c r="C6557" s="5">
        <v>44404</v>
      </c>
      <c r="D6557" s="3">
        <v>2021</v>
      </c>
      <c r="E6557" s="3" t="s">
        <v>10733</v>
      </c>
      <c r="F6557" s="3" t="s">
        <v>10622</v>
      </c>
      <c r="G6557" s="3" t="s">
        <v>10624</v>
      </c>
      <c r="H6557" s="3">
        <v>35</v>
      </c>
      <c r="I6557" s="14" t="s">
        <v>10779</v>
      </c>
      <c r="J6557" s="14" t="s">
        <v>20</v>
      </c>
      <c r="K6557" s="14" t="s">
        <v>10617</v>
      </c>
      <c r="L6557" s="3" t="s">
        <v>490</v>
      </c>
      <c r="M6557" s="14" t="s">
        <v>282</v>
      </c>
      <c r="N6557" s="3" t="b">
        <v>0</v>
      </c>
      <c r="O6557" s="3" t="s">
        <v>441</v>
      </c>
      <c r="P6557" s="3" t="s">
        <v>25</v>
      </c>
      <c r="Q6557" s="3" t="b">
        <v>0</v>
      </c>
      <c r="R6557" s="3" t="s">
        <v>10619</v>
      </c>
      <c r="S6557" s="3" t="s">
        <v>10619</v>
      </c>
      <c r="T6557" s="3" t="b">
        <v>1</v>
      </c>
    </row>
    <row r="6558" spans="1:20" x14ac:dyDescent="0.2">
      <c r="A6558" s="2">
        <v>6557</v>
      </c>
      <c r="B6558" s="2" t="s">
        <v>9300</v>
      </c>
      <c r="C6558" s="4">
        <v>44404</v>
      </c>
      <c r="D6558" s="2">
        <v>2021</v>
      </c>
      <c r="E6558" s="2" t="s">
        <v>10733</v>
      </c>
      <c r="F6558" s="2" t="s">
        <v>10622</v>
      </c>
      <c r="G6558" s="2" t="s">
        <v>10630</v>
      </c>
      <c r="H6558" s="2">
        <v>37</v>
      </c>
      <c r="I6558" s="13" t="s">
        <v>10779</v>
      </c>
      <c r="J6558" s="13" t="s">
        <v>20</v>
      </c>
      <c r="K6558" s="13" t="s">
        <v>27</v>
      </c>
      <c r="L6558" s="2" t="s">
        <v>9301</v>
      </c>
      <c r="M6558" s="13" t="s">
        <v>70</v>
      </c>
      <c r="N6558" s="2" t="b">
        <v>0</v>
      </c>
      <c r="O6558" s="2" t="s">
        <v>10726</v>
      </c>
      <c r="P6558" s="2" t="s">
        <v>51</v>
      </c>
      <c r="Q6558" s="2" t="b">
        <v>1</v>
      </c>
      <c r="R6558" s="2" t="s">
        <v>10619</v>
      </c>
      <c r="S6558" s="2" t="s">
        <v>10619</v>
      </c>
      <c r="T6558" s="2" t="b">
        <v>1</v>
      </c>
    </row>
    <row r="6559" spans="1:20" x14ac:dyDescent="0.2">
      <c r="A6559" s="3">
        <v>6558</v>
      </c>
      <c r="B6559" s="3" t="s">
        <v>9302</v>
      </c>
      <c r="C6559" s="5">
        <v>44405</v>
      </c>
      <c r="D6559" s="3">
        <v>2021</v>
      </c>
      <c r="E6559" s="3" t="s">
        <v>10733</v>
      </c>
      <c r="F6559" s="3" t="s">
        <v>10622</v>
      </c>
      <c r="G6559" s="3" t="s">
        <v>10634</v>
      </c>
      <c r="H6559" s="3">
        <v>32</v>
      </c>
      <c r="I6559" s="14" t="s">
        <v>10779</v>
      </c>
      <c r="J6559" s="14" t="s">
        <v>20</v>
      </c>
      <c r="K6559" s="14" t="s">
        <v>10617</v>
      </c>
      <c r="L6559" s="3" t="s">
        <v>9303</v>
      </c>
      <c r="M6559" s="14" t="s">
        <v>282</v>
      </c>
      <c r="N6559" s="3" t="b">
        <v>1</v>
      </c>
      <c r="O6559" s="3" t="s">
        <v>441</v>
      </c>
      <c r="P6559" s="3" t="s">
        <v>25</v>
      </c>
      <c r="Q6559" s="3" t="b">
        <v>0</v>
      </c>
      <c r="R6559" s="3" t="s">
        <v>10619</v>
      </c>
      <c r="S6559" s="3" t="s">
        <v>10619</v>
      </c>
      <c r="T6559" s="3" t="b">
        <v>1</v>
      </c>
    </row>
    <row r="6560" spans="1:20" x14ac:dyDescent="0.2">
      <c r="A6560" s="2">
        <v>6559</v>
      </c>
      <c r="B6560" s="2" t="s">
        <v>9304</v>
      </c>
      <c r="C6560" s="4">
        <v>44406</v>
      </c>
      <c r="D6560" s="2">
        <v>2021</v>
      </c>
      <c r="E6560" s="2" t="s">
        <v>10733</v>
      </c>
      <c r="F6560" s="2" t="s">
        <v>10622</v>
      </c>
      <c r="G6560" s="2" t="s">
        <v>10628</v>
      </c>
      <c r="H6560" s="2">
        <v>31</v>
      </c>
      <c r="I6560" s="13" t="s">
        <v>10779</v>
      </c>
      <c r="J6560" s="13" t="s">
        <v>20</v>
      </c>
      <c r="K6560" s="13" t="s">
        <v>10617</v>
      </c>
      <c r="L6560" s="2" t="s">
        <v>678</v>
      </c>
      <c r="M6560" s="13" t="s">
        <v>70</v>
      </c>
      <c r="N6560" s="2" t="b">
        <v>0</v>
      </c>
      <c r="O6560" s="2" t="s">
        <v>10726</v>
      </c>
      <c r="P6560" s="2" t="s">
        <v>25</v>
      </c>
      <c r="Q6560" s="2" t="b">
        <v>0</v>
      </c>
      <c r="R6560" s="2">
        <v>-82.527000000000001</v>
      </c>
      <c r="S6560" s="2">
        <v>40.75</v>
      </c>
      <c r="T6560" s="2" t="b">
        <v>1</v>
      </c>
    </row>
    <row r="6561" spans="1:20" x14ac:dyDescent="0.2">
      <c r="A6561" s="3">
        <v>6560</v>
      </c>
      <c r="B6561" s="3" t="s">
        <v>9305</v>
      </c>
      <c r="C6561" s="5">
        <v>44407</v>
      </c>
      <c r="D6561" s="3">
        <v>2021</v>
      </c>
      <c r="E6561" s="3" t="s">
        <v>10733</v>
      </c>
      <c r="F6561" s="3" t="s">
        <v>10622</v>
      </c>
      <c r="G6561" s="3" t="s">
        <v>10658</v>
      </c>
      <c r="H6561" s="3">
        <v>44</v>
      </c>
      <c r="I6561" s="14" t="s">
        <v>10777</v>
      </c>
      <c r="J6561" s="14" t="s">
        <v>20</v>
      </c>
      <c r="K6561" s="14" t="s">
        <v>10617</v>
      </c>
      <c r="L6561" s="3" t="s">
        <v>1667</v>
      </c>
      <c r="M6561" s="14" t="s">
        <v>67</v>
      </c>
      <c r="N6561" s="3" t="b">
        <v>0</v>
      </c>
      <c r="O6561" s="3" t="s">
        <v>441</v>
      </c>
      <c r="P6561" s="3" t="s">
        <v>25</v>
      </c>
      <c r="Q6561" s="3" t="b">
        <v>0</v>
      </c>
      <c r="R6561" s="3">
        <v>-96.793999999999997</v>
      </c>
      <c r="S6561" s="3">
        <v>33.323999999999998</v>
      </c>
      <c r="T6561" s="3" t="b">
        <v>1</v>
      </c>
    </row>
    <row r="6562" spans="1:20" x14ac:dyDescent="0.2">
      <c r="A6562" s="2">
        <v>6561</v>
      </c>
      <c r="B6562" s="2" t="s">
        <v>10616</v>
      </c>
      <c r="C6562" s="4">
        <v>44408</v>
      </c>
      <c r="D6562" s="2">
        <v>2021</v>
      </c>
      <c r="E6562" s="2" t="s">
        <v>10733</v>
      </c>
      <c r="F6562" s="2" t="s">
        <v>10622</v>
      </c>
      <c r="G6562" s="2" t="s">
        <v>10628</v>
      </c>
      <c r="H6562" s="2" t="e">
        <v>#N/A</v>
      </c>
      <c r="I6562" s="13" t="s">
        <v>10779</v>
      </c>
      <c r="J6562" s="13" t="s">
        <v>20</v>
      </c>
      <c r="K6562" s="13" t="s">
        <v>10617</v>
      </c>
      <c r="L6562" s="2" t="s">
        <v>3839</v>
      </c>
      <c r="M6562" s="13" t="s">
        <v>170</v>
      </c>
      <c r="N6562" s="2" t="b">
        <v>1</v>
      </c>
      <c r="O6562" s="2" t="s">
        <v>441</v>
      </c>
      <c r="P6562" s="2" t="s">
        <v>25</v>
      </c>
      <c r="Q6562" s="2" t="b">
        <v>0</v>
      </c>
      <c r="R6562" s="2">
        <v>-81.539000000000001</v>
      </c>
      <c r="S6562" s="2">
        <v>30.67</v>
      </c>
      <c r="T6562" s="2" t="b">
        <v>1</v>
      </c>
    </row>
    <row r="6563" spans="1:20" x14ac:dyDescent="0.2">
      <c r="A6563" s="3">
        <v>6562</v>
      </c>
      <c r="B6563" s="3" t="s">
        <v>9306</v>
      </c>
      <c r="C6563" s="5">
        <v>44408</v>
      </c>
      <c r="D6563" s="3">
        <v>2021</v>
      </c>
      <c r="E6563" s="3" t="s">
        <v>10733</v>
      </c>
      <c r="F6563" s="3" t="s">
        <v>10622</v>
      </c>
      <c r="G6563" s="3" t="s">
        <v>10624</v>
      </c>
      <c r="H6563" s="3">
        <v>31</v>
      </c>
      <c r="I6563" s="14" t="s">
        <v>10779</v>
      </c>
      <c r="J6563" s="14" t="s">
        <v>20</v>
      </c>
      <c r="K6563" s="14" t="s">
        <v>33</v>
      </c>
      <c r="L6563" s="3" t="s">
        <v>4186</v>
      </c>
      <c r="M6563" s="14" t="s">
        <v>40</v>
      </c>
      <c r="N6563" s="3" t="b">
        <v>0</v>
      </c>
      <c r="O6563" s="3" t="s">
        <v>10726</v>
      </c>
      <c r="P6563" s="3" t="s">
        <v>441</v>
      </c>
      <c r="Q6563" s="3" t="b">
        <v>0</v>
      </c>
      <c r="R6563" s="3">
        <v>-119.20099999999999</v>
      </c>
      <c r="S6563" s="3">
        <v>36.094999999999999</v>
      </c>
      <c r="T6563" s="3" t="b">
        <v>1</v>
      </c>
    </row>
    <row r="6564" spans="1:20" x14ac:dyDescent="0.2">
      <c r="A6564" s="2">
        <v>6563</v>
      </c>
      <c r="B6564" s="2" t="s">
        <v>9307</v>
      </c>
      <c r="C6564" s="4">
        <v>44408</v>
      </c>
      <c r="D6564" s="2">
        <v>2021</v>
      </c>
      <c r="E6564" s="2" t="s">
        <v>10733</v>
      </c>
      <c r="F6564" s="2" t="s">
        <v>10622</v>
      </c>
      <c r="G6564" s="2" t="s">
        <v>10624</v>
      </c>
      <c r="H6564" s="2">
        <v>49</v>
      </c>
      <c r="I6564" s="13" t="s">
        <v>10777</v>
      </c>
      <c r="J6564" s="13" t="s">
        <v>20</v>
      </c>
      <c r="K6564" s="13" t="s">
        <v>10617</v>
      </c>
      <c r="L6564" s="2" t="s">
        <v>3836</v>
      </c>
      <c r="M6564" s="13" t="s">
        <v>44</v>
      </c>
      <c r="N6564" s="2" t="b">
        <v>0</v>
      </c>
      <c r="O6564" s="2" t="s">
        <v>10726</v>
      </c>
      <c r="P6564" s="2" t="s">
        <v>25</v>
      </c>
      <c r="Q6564" s="2" t="b">
        <v>0</v>
      </c>
      <c r="R6564" s="2" t="s">
        <v>10619</v>
      </c>
      <c r="S6564" s="2" t="s">
        <v>10619</v>
      </c>
      <c r="T6564" s="2" t="b">
        <v>1</v>
      </c>
    </row>
    <row r="6565" spans="1:20" x14ac:dyDescent="0.2">
      <c r="A6565" s="3">
        <v>6564</v>
      </c>
      <c r="B6565" s="3" t="s">
        <v>9308</v>
      </c>
      <c r="C6565" s="5">
        <v>44411</v>
      </c>
      <c r="D6565" s="3">
        <v>2021</v>
      </c>
      <c r="E6565" s="3" t="s">
        <v>10734</v>
      </c>
      <c r="F6565" s="3" t="s">
        <v>10622</v>
      </c>
      <c r="G6565" s="3" t="s">
        <v>10626</v>
      </c>
      <c r="H6565" s="3">
        <v>22</v>
      </c>
      <c r="I6565" s="14" t="s">
        <v>10778</v>
      </c>
      <c r="J6565" s="14" t="s">
        <v>20</v>
      </c>
      <c r="K6565" s="14" t="s">
        <v>10617</v>
      </c>
      <c r="L6565" s="3" t="s">
        <v>9309</v>
      </c>
      <c r="M6565" s="14" t="s">
        <v>61</v>
      </c>
      <c r="N6565" s="3" t="b">
        <v>0</v>
      </c>
      <c r="O6565" s="3" t="s">
        <v>10726</v>
      </c>
      <c r="P6565" s="3" t="s">
        <v>25</v>
      </c>
      <c r="Q6565" s="3" t="b">
        <v>0</v>
      </c>
      <c r="R6565" s="3">
        <v>-75.299000000000007</v>
      </c>
      <c r="S6565" s="3">
        <v>40.085999999999999</v>
      </c>
      <c r="T6565" s="3" t="b">
        <v>1</v>
      </c>
    </row>
    <row r="6566" spans="1:20" x14ac:dyDescent="0.2">
      <c r="A6566" s="2">
        <v>6565</v>
      </c>
      <c r="B6566" s="2" t="s">
        <v>9310</v>
      </c>
      <c r="C6566" s="4">
        <v>44411</v>
      </c>
      <c r="D6566" s="2">
        <v>2021</v>
      </c>
      <c r="E6566" s="2" t="s">
        <v>10734</v>
      </c>
      <c r="F6566" s="2" t="s">
        <v>10622</v>
      </c>
      <c r="G6566" s="2" t="s">
        <v>10624</v>
      </c>
      <c r="H6566" s="2">
        <v>76</v>
      </c>
      <c r="I6566" s="13" t="s">
        <v>10781</v>
      </c>
      <c r="J6566" s="13" t="s">
        <v>20</v>
      </c>
      <c r="K6566" s="13" t="s">
        <v>10617</v>
      </c>
      <c r="L6566" s="2" t="s">
        <v>1172</v>
      </c>
      <c r="M6566" s="13" t="s">
        <v>67</v>
      </c>
      <c r="N6566" s="2" t="b">
        <v>0</v>
      </c>
      <c r="O6566" s="2" t="s">
        <v>10726</v>
      </c>
      <c r="P6566" s="2" t="s">
        <v>25</v>
      </c>
      <c r="Q6566" s="2" t="b">
        <v>0</v>
      </c>
      <c r="R6566" s="2">
        <v>-97.203000000000003</v>
      </c>
      <c r="S6566" s="2">
        <v>31.518000000000001</v>
      </c>
      <c r="T6566" s="2" t="b">
        <v>1</v>
      </c>
    </row>
    <row r="6567" spans="1:20" x14ac:dyDescent="0.2">
      <c r="A6567" s="3">
        <v>6566</v>
      </c>
      <c r="B6567" s="3" t="s">
        <v>9311</v>
      </c>
      <c r="C6567" s="5">
        <v>44411</v>
      </c>
      <c r="D6567" s="3">
        <v>2021</v>
      </c>
      <c r="E6567" s="3" t="s">
        <v>10734</v>
      </c>
      <c r="F6567" s="3" t="s">
        <v>10622</v>
      </c>
      <c r="G6567" s="3" t="s">
        <v>10624</v>
      </c>
      <c r="H6567" s="3">
        <v>22</v>
      </c>
      <c r="I6567" s="14" t="s">
        <v>10778</v>
      </c>
      <c r="J6567" s="14" t="s">
        <v>20</v>
      </c>
      <c r="K6567" s="14" t="s">
        <v>59</v>
      </c>
      <c r="L6567" s="3" t="s">
        <v>692</v>
      </c>
      <c r="M6567" s="14" t="s">
        <v>246</v>
      </c>
      <c r="N6567" s="3" t="b">
        <v>0</v>
      </c>
      <c r="O6567" s="3" t="s">
        <v>10726</v>
      </c>
      <c r="P6567" s="3" t="s">
        <v>25</v>
      </c>
      <c r="Q6567" s="3" t="b">
        <v>0</v>
      </c>
      <c r="R6567" s="3" t="s">
        <v>10619</v>
      </c>
      <c r="S6567" s="3" t="s">
        <v>10619</v>
      </c>
      <c r="T6567" s="3" t="b">
        <v>1</v>
      </c>
    </row>
    <row r="6568" spans="1:20" x14ac:dyDescent="0.2">
      <c r="A6568" s="2">
        <v>6567</v>
      </c>
      <c r="B6568" s="2" t="s">
        <v>9312</v>
      </c>
      <c r="C6568" s="4">
        <v>44411</v>
      </c>
      <c r="D6568" s="2">
        <v>2021</v>
      </c>
      <c r="E6568" s="2" t="s">
        <v>10734</v>
      </c>
      <c r="F6568" s="2" t="s">
        <v>10622</v>
      </c>
      <c r="G6568" s="2" t="s">
        <v>10628</v>
      </c>
      <c r="H6568" s="2">
        <v>27</v>
      </c>
      <c r="I6568" s="13" t="s">
        <v>10778</v>
      </c>
      <c r="J6568" s="13" t="s">
        <v>20</v>
      </c>
      <c r="K6568" s="13" t="s">
        <v>10617</v>
      </c>
      <c r="L6568" s="2" t="s">
        <v>754</v>
      </c>
      <c r="M6568" s="13" t="s">
        <v>115</v>
      </c>
      <c r="N6568" s="2" t="b">
        <v>1</v>
      </c>
      <c r="O6568" s="2" t="s">
        <v>10726</v>
      </c>
      <c r="P6568" s="2" t="s">
        <v>25</v>
      </c>
      <c r="Q6568" s="2" t="b">
        <v>0</v>
      </c>
      <c r="R6568" s="2">
        <v>-77.055999999999997</v>
      </c>
      <c r="S6568" s="2">
        <v>38.871000000000002</v>
      </c>
      <c r="T6568" s="2" t="b">
        <v>1</v>
      </c>
    </row>
    <row r="6569" spans="1:20" x14ac:dyDescent="0.2">
      <c r="A6569" s="3">
        <v>6568</v>
      </c>
      <c r="B6569" s="3" t="s">
        <v>9313</v>
      </c>
      <c r="C6569" s="5">
        <v>44412</v>
      </c>
      <c r="D6569" s="3">
        <v>2021</v>
      </c>
      <c r="E6569" s="3" t="s">
        <v>10734</v>
      </c>
      <c r="F6569" s="3" t="s">
        <v>10622</v>
      </c>
      <c r="G6569" s="3" t="s">
        <v>10658</v>
      </c>
      <c r="H6569" s="3">
        <v>0</v>
      </c>
      <c r="I6569" s="14" t="e">
        <v>#N/A</v>
      </c>
      <c r="J6569" s="14" t="s">
        <v>20</v>
      </c>
      <c r="K6569" s="14" t="s">
        <v>10617</v>
      </c>
      <c r="L6569" s="3" t="s">
        <v>9314</v>
      </c>
      <c r="M6569" s="14" t="s">
        <v>70</v>
      </c>
      <c r="N6569" s="3" t="b">
        <v>1</v>
      </c>
      <c r="O6569" s="3" t="s">
        <v>441</v>
      </c>
      <c r="P6569" s="3" t="s">
        <v>25</v>
      </c>
      <c r="Q6569" s="3" t="b">
        <v>0</v>
      </c>
      <c r="R6569" s="3">
        <v>-82.391999999999996</v>
      </c>
      <c r="S6569" s="3">
        <v>40.758000000000003</v>
      </c>
      <c r="T6569" s="3" t="b">
        <v>1</v>
      </c>
    </row>
    <row r="6570" spans="1:20" x14ac:dyDescent="0.2">
      <c r="A6570" s="2">
        <v>6569</v>
      </c>
      <c r="B6570" s="2" t="s">
        <v>9315</v>
      </c>
      <c r="C6570" s="4">
        <v>44412</v>
      </c>
      <c r="D6570" s="2">
        <v>2021</v>
      </c>
      <c r="E6570" s="2" t="s">
        <v>10734</v>
      </c>
      <c r="F6570" s="2" t="s">
        <v>10622</v>
      </c>
      <c r="G6570" s="2" t="s">
        <v>10624</v>
      </c>
      <c r="H6570" s="2">
        <v>21</v>
      </c>
      <c r="I6570" s="13" t="s">
        <v>10778</v>
      </c>
      <c r="J6570" s="13" t="s">
        <v>20</v>
      </c>
      <c r="K6570" s="13" t="s">
        <v>10617</v>
      </c>
      <c r="L6570" s="2" t="s">
        <v>6827</v>
      </c>
      <c r="M6570" s="13" t="s">
        <v>40</v>
      </c>
      <c r="N6570" s="2" t="b">
        <v>0</v>
      </c>
      <c r="O6570" s="2" t="s">
        <v>10726</v>
      </c>
      <c r="P6570" s="2" t="s">
        <v>76</v>
      </c>
      <c r="Q6570" s="2" t="b">
        <v>0</v>
      </c>
      <c r="R6570" s="2">
        <v>-117.86199999999999</v>
      </c>
      <c r="S6570" s="2">
        <v>34.133000000000003</v>
      </c>
      <c r="T6570" s="2" t="b">
        <v>1</v>
      </c>
    </row>
    <row r="6571" spans="1:20" x14ac:dyDescent="0.2">
      <c r="A6571" s="3">
        <v>6570</v>
      </c>
      <c r="B6571" s="3" t="s">
        <v>9316</v>
      </c>
      <c r="C6571" s="5">
        <v>44413</v>
      </c>
      <c r="D6571" s="3">
        <v>2021</v>
      </c>
      <c r="E6571" s="3" t="s">
        <v>10734</v>
      </c>
      <c r="F6571" s="3" t="s">
        <v>10622</v>
      </c>
      <c r="G6571" s="3" t="s">
        <v>10625</v>
      </c>
      <c r="H6571" s="3">
        <v>35</v>
      </c>
      <c r="I6571" s="14" t="s">
        <v>10779</v>
      </c>
      <c r="J6571" s="14" t="s">
        <v>20</v>
      </c>
      <c r="K6571" s="14" t="s">
        <v>10617</v>
      </c>
      <c r="L6571" s="3" t="s">
        <v>6688</v>
      </c>
      <c r="M6571" s="14" t="s">
        <v>1778</v>
      </c>
      <c r="N6571" s="3" t="b">
        <v>0</v>
      </c>
      <c r="O6571" s="3" t="s">
        <v>10726</v>
      </c>
      <c r="P6571" s="3" t="s">
        <v>10619</v>
      </c>
      <c r="Q6571" s="3" t="b">
        <v>0</v>
      </c>
      <c r="R6571" s="3">
        <v>-72.319000000000003</v>
      </c>
      <c r="S6571" s="3">
        <v>43.649000000000001</v>
      </c>
      <c r="T6571" s="3" t="b">
        <v>1</v>
      </c>
    </row>
    <row r="6572" spans="1:20" x14ac:dyDescent="0.2">
      <c r="A6572" s="2">
        <v>6571</v>
      </c>
      <c r="B6572" s="2" t="s">
        <v>9317</v>
      </c>
      <c r="C6572" s="4">
        <v>44413</v>
      </c>
      <c r="D6572" s="2">
        <v>2021</v>
      </c>
      <c r="E6572" s="2" t="s">
        <v>10734</v>
      </c>
      <c r="F6572" s="2" t="s">
        <v>10622</v>
      </c>
      <c r="G6572" s="2" t="s">
        <v>10624</v>
      </c>
      <c r="H6572" s="2">
        <v>22</v>
      </c>
      <c r="I6572" s="13" t="s">
        <v>10778</v>
      </c>
      <c r="J6572" s="13" t="s">
        <v>20</v>
      </c>
      <c r="K6572" s="13" t="s">
        <v>10617</v>
      </c>
      <c r="L6572" s="2" t="s">
        <v>1044</v>
      </c>
      <c r="M6572" s="13" t="s">
        <v>23</v>
      </c>
      <c r="N6572" s="2" t="b">
        <v>0</v>
      </c>
      <c r="O6572" s="2" t="s">
        <v>10726</v>
      </c>
      <c r="P6572" s="2" t="s">
        <v>25</v>
      </c>
      <c r="Q6572" s="2" t="b">
        <v>1</v>
      </c>
      <c r="R6572" s="2">
        <v>-122.361</v>
      </c>
      <c r="S6572" s="2">
        <v>47.514000000000003</v>
      </c>
      <c r="T6572" s="2" t="b">
        <v>1</v>
      </c>
    </row>
    <row r="6573" spans="1:20" x14ac:dyDescent="0.2">
      <c r="A6573" s="3">
        <v>6572</v>
      </c>
      <c r="B6573" s="3" t="s">
        <v>9318</v>
      </c>
      <c r="C6573" s="5">
        <v>44413</v>
      </c>
      <c r="D6573" s="3">
        <v>2021</v>
      </c>
      <c r="E6573" s="3" t="s">
        <v>10734</v>
      </c>
      <c r="F6573" s="3" t="s">
        <v>10622</v>
      </c>
      <c r="G6573" s="3" t="s">
        <v>10624</v>
      </c>
      <c r="H6573" s="3">
        <v>35</v>
      </c>
      <c r="I6573" s="14" t="s">
        <v>10779</v>
      </c>
      <c r="J6573" s="14" t="s">
        <v>20</v>
      </c>
      <c r="K6573" s="14" t="s">
        <v>27</v>
      </c>
      <c r="L6573" s="3" t="s">
        <v>9319</v>
      </c>
      <c r="M6573" s="14" t="s">
        <v>125</v>
      </c>
      <c r="N6573" s="3" t="b">
        <v>0</v>
      </c>
      <c r="O6573" s="3" t="s">
        <v>10726</v>
      </c>
      <c r="P6573" s="3" t="s">
        <v>25</v>
      </c>
      <c r="Q6573" s="3" t="b">
        <v>0</v>
      </c>
      <c r="R6573" s="3">
        <v>-86.864999999999995</v>
      </c>
      <c r="S6573" s="3">
        <v>39.573999999999998</v>
      </c>
      <c r="T6573" s="3" t="b">
        <v>1</v>
      </c>
    </row>
    <row r="6574" spans="1:20" x14ac:dyDescent="0.2">
      <c r="A6574" s="2">
        <v>6573</v>
      </c>
      <c r="B6574" s="2" t="s">
        <v>9320</v>
      </c>
      <c r="C6574" s="4">
        <v>44413</v>
      </c>
      <c r="D6574" s="2">
        <v>2021</v>
      </c>
      <c r="E6574" s="2" t="s">
        <v>10734</v>
      </c>
      <c r="F6574" s="2" t="s">
        <v>10622</v>
      </c>
      <c r="G6574" s="2" t="s">
        <v>1001</v>
      </c>
      <c r="H6574" s="2">
        <v>36</v>
      </c>
      <c r="I6574" s="13" t="s">
        <v>10779</v>
      </c>
      <c r="J6574" s="13" t="s">
        <v>20</v>
      </c>
      <c r="K6574" s="13" t="s">
        <v>10617</v>
      </c>
      <c r="L6574" s="2" t="s">
        <v>9321</v>
      </c>
      <c r="M6574" s="13" t="s">
        <v>112</v>
      </c>
      <c r="N6574" s="2" t="b">
        <v>0</v>
      </c>
      <c r="O6574" s="2" t="s">
        <v>10726</v>
      </c>
      <c r="P6574" s="2" t="s">
        <v>10619</v>
      </c>
      <c r="Q6574" s="2" t="b">
        <v>0</v>
      </c>
      <c r="R6574" s="2">
        <v>-94.456000000000003</v>
      </c>
      <c r="S6574" s="2">
        <v>37.127000000000002</v>
      </c>
      <c r="T6574" s="2" t="b">
        <v>1</v>
      </c>
    </row>
    <row r="6575" spans="1:20" x14ac:dyDescent="0.2">
      <c r="A6575" s="3">
        <v>6574</v>
      </c>
      <c r="B6575" s="3" t="s">
        <v>9322</v>
      </c>
      <c r="C6575" s="5">
        <v>44413</v>
      </c>
      <c r="D6575" s="3">
        <v>2021</v>
      </c>
      <c r="E6575" s="3" t="s">
        <v>10734</v>
      </c>
      <c r="F6575" s="3" t="s">
        <v>10622</v>
      </c>
      <c r="G6575" s="3" t="s">
        <v>10624</v>
      </c>
      <c r="H6575" s="3">
        <v>59</v>
      </c>
      <c r="I6575" s="14" t="s">
        <v>10776</v>
      </c>
      <c r="J6575" s="14" t="s">
        <v>20</v>
      </c>
      <c r="K6575" s="14" t="s">
        <v>10617</v>
      </c>
      <c r="L6575" s="3" t="s">
        <v>938</v>
      </c>
      <c r="M6575" s="14" t="s">
        <v>262</v>
      </c>
      <c r="N6575" s="3" t="b">
        <v>0</v>
      </c>
      <c r="O6575" s="3" t="s">
        <v>10726</v>
      </c>
      <c r="P6575" s="3" t="s">
        <v>51</v>
      </c>
      <c r="Q6575" s="3" t="b">
        <v>0</v>
      </c>
      <c r="R6575" s="3">
        <v>-75.085999999999999</v>
      </c>
      <c r="S6575" s="3">
        <v>42.392000000000003</v>
      </c>
      <c r="T6575" s="3" t="b">
        <v>1</v>
      </c>
    </row>
    <row r="6576" spans="1:20" x14ac:dyDescent="0.2">
      <c r="A6576" s="2">
        <v>6575</v>
      </c>
      <c r="B6576" s="2" t="s">
        <v>9323</v>
      </c>
      <c r="C6576" s="4">
        <v>44414</v>
      </c>
      <c r="D6576" s="2">
        <v>2021</v>
      </c>
      <c r="E6576" s="2" t="s">
        <v>10734</v>
      </c>
      <c r="F6576" s="2" t="s">
        <v>10622</v>
      </c>
      <c r="G6576" s="2" t="s">
        <v>10636</v>
      </c>
      <c r="H6576" s="2">
        <v>49</v>
      </c>
      <c r="I6576" s="13" t="s">
        <v>10777</v>
      </c>
      <c r="J6576" s="13" t="s">
        <v>20</v>
      </c>
      <c r="K6576" s="13" t="s">
        <v>27</v>
      </c>
      <c r="L6576" s="2" t="s">
        <v>9324</v>
      </c>
      <c r="M6576" s="13" t="s">
        <v>282</v>
      </c>
      <c r="N6576" s="2" t="b">
        <v>0</v>
      </c>
      <c r="O6576" s="2" t="s">
        <v>10636</v>
      </c>
      <c r="P6576" s="2" t="s">
        <v>10619</v>
      </c>
      <c r="Q6576" s="2" t="b">
        <v>0</v>
      </c>
      <c r="R6576" s="2">
        <v>-86.863</v>
      </c>
      <c r="S6576" s="2">
        <v>34.119</v>
      </c>
      <c r="T6576" s="2" t="b">
        <v>1</v>
      </c>
    </row>
    <row r="6577" spans="1:20" x14ac:dyDescent="0.2">
      <c r="A6577" s="3">
        <v>6576</v>
      </c>
      <c r="B6577" s="3" t="s">
        <v>9325</v>
      </c>
      <c r="C6577" s="5">
        <v>44414</v>
      </c>
      <c r="D6577" s="3">
        <v>2021</v>
      </c>
      <c r="E6577" s="3" t="s">
        <v>10734</v>
      </c>
      <c r="F6577" s="3" t="s">
        <v>10622</v>
      </c>
      <c r="G6577" s="3" t="s">
        <v>10624</v>
      </c>
      <c r="H6577" s="3">
        <v>22</v>
      </c>
      <c r="I6577" s="14" t="s">
        <v>10778</v>
      </c>
      <c r="J6577" s="14" t="s">
        <v>20</v>
      </c>
      <c r="K6577" s="14" t="s">
        <v>10617</v>
      </c>
      <c r="L6577" s="3" t="s">
        <v>6887</v>
      </c>
      <c r="M6577" s="14" t="s">
        <v>40</v>
      </c>
      <c r="N6577" s="3" t="b">
        <v>0</v>
      </c>
      <c r="O6577" s="3" t="s">
        <v>441</v>
      </c>
      <c r="P6577" s="3" t="s">
        <v>25</v>
      </c>
      <c r="Q6577" s="3" t="b">
        <v>0</v>
      </c>
      <c r="R6577" s="3">
        <v>-117.946</v>
      </c>
      <c r="S6577" s="3">
        <v>33.932000000000002</v>
      </c>
      <c r="T6577" s="3" t="b">
        <v>1</v>
      </c>
    </row>
    <row r="6578" spans="1:20" x14ac:dyDescent="0.2">
      <c r="A6578" s="2">
        <v>6577</v>
      </c>
      <c r="B6578" s="2" t="s">
        <v>9326</v>
      </c>
      <c r="C6578" s="4">
        <v>44415</v>
      </c>
      <c r="D6578" s="2">
        <v>2021</v>
      </c>
      <c r="E6578" s="2" t="s">
        <v>10734</v>
      </c>
      <c r="F6578" s="2" t="s">
        <v>10622</v>
      </c>
      <c r="G6578" s="2" t="s">
        <v>10625</v>
      </c>
      <c r="H6578" s="2">
        <v>21</v>
      </c>
      <c r="I6578" s="13" t="s">
        <v>10778</v>
      </c>
      <c r="J6578" s="13" t="s">
        <v>20</v>
      </c>
      <c r="K6578" s="13" t="s">
        <v>10617</v>
      </c>
      <c r="L6578" s="2" t="s">
        <v>472</v>
      </c>
      <c r="M6578" s="13" t="s">
        <v>40</v>
      </c>
      <c r="N6578" s="2" t="b">
        <v>0</v>
      </c>
      <c r="O6578" s="2" t="s">
        <v>10636</v>
      </c>
      <c r="P6578" s="2" t="s">
        <v>51</v>
      </c>
      <c r="Q6578" s="2" t="b">
        <v>1</v>
      </c>
      <c r="R6578" s="2">
        <v>-119.057</v>
      </c>
      <c r="S6578" s="2">
        <v>35.302999999999997</v>
      </c>
      <c r="T6578" s="2" t="b">
        <v>1</v>
      </c>
    </row>
    <row r="6579" spans="1:20" x14ac:dyDescent="0.2">
      <c r="A6579" s="3">
        <v>6578</v>
      </c>
      <c r="B6579" s="3" t="s">
        <v>9327</v>
      </c>
      <c r="C6579" s="5">
        <v>44415</v>
      </c>
      <c r="D6579" s="3">
        <v>2021</v>
      </c>
      <c r="E6579" s="3" t="s">
        <v>10734</v>
      </c>
      <c r="F6579" s="3" t="s">
        <v>10622</v>
      </c>
      <c r="G6579" s="3" t="s">
        <v>10624</v>
      </c>
      <c r="H6579" s="3">
        <v>0</v>
      </c>
      <c r="I6579" s="14" t="e">
        <v>#N/A</v>
      </c>
      <c r="J6579" s="14" t="s">
        <v>20</v>
      </c>
      <c r="K6579" s="14" t="s">
        <v>10617</v>
      </c>
      <c r="L6579" s="3" t="s">
        <v>9328</v>
      </c>
      <c r="M6579" s="14" t="s">
        <v>177</v>
      </c>
      <c r="N6579" s="3" t="b">
        <v>0</v>
      </c>
      <c r="O6579" s="3" t="s">
        <v>10726</v>
      </c>
      <c r="P6579" s="3" t="s">
        <v>25</v>
      </c>
      <c r="Q6579" s="3" t="b">
        <v>0</v>
      </c>
      <c r="R6579" s="3" t="s">
        <v>10619</v>
      </c>
      <c r="S6579" s="3" t="s">
        <v>10619</v>
      </c>
      <c r="T6579" s="3" t="b">
        <v>1</v>
      </c>
    </row>
    <row r="6580" spans="1:20" x14ac:dyDescent="0.2">
      <c r="A6580" s="2">
        <v>6579</v>
      </c>
      <c r="B6580" s="2" t="s">
        <v>9329</v>
      </c>
      <c r="C6580" s="4">
        <v>44416</v>
      </c>
      <c r="D6580" s="2">
        <v>2021</v>
      </c>
      <c r="E6580" s="2" t="s">
        <v>10734</v>
      </c>
      <c r="F6580" s="2" t="s">
        <v>10622</v>
      </c>
      <c r="G6580" s="2" t="s">
        <v>10624</v>
      </c>
      <c r="H6580" s="2">
        <v>40</v>
      </c>
      <c r="I6580" s="13" t="s">
        <v>10779</v>
      </c>
      <c r="J6580" s="13" t="s">
        <v>20</v>
      </c>
      <c r="K6580" s="13" t="s">
        <v>10617</v>
      </c>
      <c r="L6580" s="2" t="s">
        <v>179</v>
      </c>
      <c r="M6580" s="13" t="s">
        <v>180</v>
      </c>
      <c r="N6580" s="2" t="b">
        <v>1</v>
      </c>
      <c r="O6580" s="2" t="s">
        <v>10726</v>
      </c>
      <c r="P6580" s="2" t="s">
        <v>25</v>
      </c>
      <c r="Q6580" s="2" t="b">
        <v>0</v>
      </c>
      <c r="R6580" s="2">
        <v>-76.546000000000006</v>
      </c>
      <c r="S6580" s="2">
        <v>39.350999999999999</v>
      </c>
      <c r="T6580" s="2" t="b">
        <v>1</v>
      </c>
    </row>
    <row r="6581" spans="1:20" x14ac:dyDescent="0.2">
      <c r="A6581" s="3">
        <v>6580</v>
      </c>
      <c r="B6581" s="3" t="s">
        <v>10616</v>
      </c>
      <c r="C6581" s="5">
        <v>44416</v>
      </c>
      <c r="D6581" s="3">
        <v>2021</v>
      </c>
      <c r="E6581" s="3" t="s">
        <v>10734</v>
      </c>
      <c r="F6581" s="3" t="s">
        <v>10622</v>
      </c>
      <c r="G6581" s="3" t="s">
        <v>10702</v>
      </c>
      <c r="H6581" s="3" t="e">
        <v>#N/A</v>
      </c>
      <c r="I6581" s="14" t="e">
        <v>#N/A</v>
      </c>
      <c r="J6581" s="14" t="s">
        <v>20</v>
      </c>
      <c r="K6581" s="14" t="s">
        <v>10617</v>
      </c>
      <c r="L6581" s="3" t="s">
        <v>676</v>
      </c>
      <c r="M6581" s="14" t="s">
        <v>212</v>
      </c>
      <c r="N6581" s="3" t="b">
        <v>0</v>
      </c>
      <c r="O6581" s="3" t="s">
        <v>10726</v>
      </c>
      <c r="P6581" s="3" t="s">
        <v>10619</v>
      </c>
      <c r="Q6581" s="3" t="b">
        <v>0</v>
      </c>
      <c r="R6581" s="3">
        <v>-83.085999999999999</v>
      </c>
      <c r="S6581" s="3">
        <v>42.365000000000002</v>
      </c>
      <c r="T6581" s="3" t="b">
        <v>1</v>
      </c>
    </row>
    <row r="6582" spans="1:20" x14ac:dyDescent="0.2">
      <c r="A6582" s="2">
        <v>6581</v>
      </c>
      <c r="B6582" s="2" t="s">
        <v>9330</v>
      </c>
      <c r="C6582" s="4">
        <v>44416</v>
      </c>
      <c r="D6582" s="2">
        <v>2021</v>
      </c>
      <c r="E6582" s="2" t="s">
        <v>10734</v>
      </c>
      <c r="F6582" s="2" t="s">
        <v>10622</v>
      </c>
      <c r="G6582" s="2" t="s">
        <v>10624</v>
      </c>
      <c r="H6582" s="2">
        <v>62</v>
      </c>
      <c r="I6582" s="13" t="s">
        <v>10782</v>
      </c>
      <c r="J6582" s="13" t="s">
        <v>20</v>
      </c>
      <c r="K6582" s="13" t="s">
        <v>27</v>
      </c>
      <c r="L6582" s="2" t="s">
        <v>2864</v>
      </c>
      <c r="M6582" s="13" t="s">
        <v>67</v>
      </c>
      <c r="N6582" s="2" t="b">
        <v>0</v>
      </c>
      <c r="O6582" s="2" t="s">
        <v>10726</v>
      </c>
      <c r="P6582" s="2" t="s">
        <v>51</v>
      </c>
      <c r="Q6582" s="2" t="b">
        <v>0</v>
      </c>
      <c r="R6582" s="2">
        <v>-95.513999999999996</v>
      </c>
      <c r="S6582" s="2">
        <v>30.074000000000002</v>
      </c>
      <c r="T6582" s="2" t="b">
        <v>1</v>
      </c>
    </row>
    <row r="6583" spans="1:20" x14ac:dyDescent="0.2">
      <c r="A6583" s="3">
        <v>6582</v>
      </c>
      <c r="B6583" s="3" t="s">
        <v>9331</v>
      </c>
      <c r="C6583" s="5">
        <v>44417</v>
      </c>
      <c r="D6583" s="3">
        <v>2021</v>
      </c>
      <c r="E6583" s="3" t="s">
        <v>10734</v>
      </c>
      <c r="F6583" s="3" t="s">
        <v>10622</v>
      </c>
      <c r="G6583" s="3" t="s">
        <v>10624</v>
      </c>
      <c r="H6583" s="3">
        <v>63</v>
      </c>
      <c r="I6583" s="14" t="s">
        <v>10782</v>
      </c>
      <c r="J6583" s="14" t="s">
        <v>20</v>
      </c>
      <c r="K6583" s="14" t="s">
        <v>10617</v>
      </c>
      <c r="L6583" s="3" t="s">
        <v>9332</v>
      </c>
      <c r="M6583" s="14" t="s">
        <v>234</v>
      </c>
      <c r="N6583" s="3" t="b">
        <v>0</v>
      </c>
      <c r="O6583" s="3" t="s">
        <v>10726</v>
      </c>
      <c r="P6583" s="3" t="s">
        <v>10619</v>
      </c>
      <c r="Q6583" s="3" t="b">
        <v>0</v>
      </c>
      <c r="R6583" s="3">
        <v>-85.025000000000006</v>
      </c>
      <c r="S6583" s="3">
        <v>34.804000000000002</v>
      </c>
      <c r="T6583" s="3" t="b">
        <v>1</v>
      </c>
    </row>
    <row r="6584" spans="1:20" x14ac:dyDescent="0.2">
      <c r="A6584" s="2">
        <v>6583</v>
      </c>
      <c r="B6584" s="2" t="s">
        <v>9333</v>
      </c>
      <c r="C6584" s="4">
        <v>44417</v>
      </c>
      <c r="D6584" s="2">
        <v>2021</v>
      </c>
      <c r="E6584" s="2" t="s">
        <v>10734</v>
      </c>
      <c r="F6584" s="2" t="s">
        <v>10622</v>
      </c>
      <c r="G6584" s="2" t="s">
        <v>10624</v>
      </c>
      <c r="H6584" s="2">
        <v>48</v>
      </c>
      <c r="I6584" s="13" t="s">
        <v>10777</v>
      </c>
      <c r="J6584" s="13" t="s">
        <v>20</v>
      </c>
      <c r="K6584" s="13" t="s">
        <v>10617</v>
      </c>
      <c r="L6584" s="2" t="s">
        <v>9334</v>
      </c>
      <c r="M6584" s="13" t="s">
        <v>67</v>
      </c>
      <c r="N6584" s="2" t="b">
        <v>0</v>
      </c>
      <c r="O6584" s="2" t="s">
        <v>10726</v>
      </c>
      <c r="P6584" s="2" t="s">
        <v>51</v>
      </c>
      <c r="Q6584" s="2" t="b">
        <v>0</v>
      </c>
      <c r="R6584" s="2">
        <v>-97.983999999999995</v>
      </c>
      <c r="S6584" s="2">
        <v>29.59</v>
      </c>
      <c r="T6584" s="2" t="b">
        <v>1</v>
      </c>
    </row>
    <row r="6585" spans="1:20" x14ac:dyDescent="0.2">
      <c r="A6585" s="3">
        <v>6584</v>
      </c>
      <c r="B6585" s="3" t="s">
        <v>9335</v>
      </c>
      <c r="C6585" s="5">
        <v>44417</v>
      </c>
      <c r="D6585" s="3">
        <v>2021</v>
      </c>
      <c r="E6585" s="3" t="s">
        <v>10734</v>
      </c>
      <c r="F6585" s="3" t="s">
        <v>10622</v>
      </c>
      <c r="G6585" s="3" t="s">
        <v>10625</v>
      </c>
      <c r="H6585" s="3">
        <v>39</v>
      </c>
      <c r="I6585" s="14" t="s">
        <v>10779</v>
      </c>
      <c r="J6585" s="14" t="s">
        <v>20</v>
      </c>
      <c r="K6585" s="14" t="s">
        <v>10617</v>
      </c>
      <c r="L6585" s="3" t="s">
        <v>3791</v>
      </c>
      <c r="M6585" s="14" t="s">
        <v>40</v>
      </c>
      <c r="N6585" s="3" t="b">
        <v>1</v>
      </c>
      <c r="O6585" s="3" t="s">
        <v>441</v>
      </c>
      <c r="P6585" s="3" t="s">
        <v>25</v>
      </c>
      <c r="Q6585" s="3" t="b">
        <v>0</v>
      </c>
      <c r="R6585" s="3">
        <v>-117.84099999999999</v>
      </c>
      <c r="S6585" s="3">
        <v>33.74</v>
      </c>
      <c r="T6585" s="3" t="b">
        <v>1</v>
      </c>
    </row>
    <row r="6586" spans="1:20" x14ac:dyDescent="0.2">
      <c r="A6586" s="2">
        <v>6585</v>
      </c>
      <c r="B6586" s="2" t="s">
        <v>9336</v>
      </c>
      <c r="C6586" s="4">
        <v>44418</v>
      </c>
      <c r="D6586" s="2">
        <v>2021</v>
      </c>
      <c r="E6586" s="2" t="s">
        <v>10734</v>
      </c>
      <c r="F6586" s="2" t="s">
        <v>10622</v>
      </c>
      <c r="G6586" s="2" t="s">
        <v>10624</v>
      </c>
      <c r="H6586" s="2">
        <v>21</v>
      </c>
      <c r="I6586" s="13" t="s">
        <v>10778</v>
      </c>
      <c r="J6586" s="13" t="s">
        <v>20</v>
      </c>
      <c r="K6586" s="13" t="s">
        <v>10617</v>
      </c>
      <c r="L6586" s="2" t="s">
        <v>7619</v>
      </c>
      <c r="M6586" s="13" t="s">
        <v>50</v>
      </c>
      <c r="N6586" s="2" t="b">
        <v>0</v>
      </c>
      <c r="O6586" s="2" t="s">
        <v>10726</v>
      </c>
      <c r="P6586" s="2" t="s">
        <v>76</v>
      </c>
      <c r="Q6586" s="2" t="b">
        <v>1</v>
      </c>
      <c r="R6586" s="2">
        <v>-112.324</v>
      </c>
      <c r="S6586" s="2">
        <v>33.597000000000001</v>
      </c>
      <c r="T6586" s="2" t="b">
        <v>1</v>
      </c>
    </row>
    <row r="6587" spans="1:20" x14ac:dyDescent="0.2">
      <c r="A6587" s="3">
        <v>6586</v>
      </c>
      <c r="B6587" s="3" t="s">
        <v>9337</v>
      </c>
      <c r="C6587" s="5">
        <v>44418</v>
      </c>
      <c r="D6587" s="3">
        <v>2021</v>
      </c>
      <c r="E6587" s="3" t="s">
        <v>10734</v>
      </c>
      <c r="F6587" s="3" t="s">
        <v>10622</v>
      </c>
      <c r="G6587" s="3" t="s">
        <v>10624</v>
      </c>
      <c r="H6587" s="3">
        <v>71</v>
      </c>
      <c r="I6587" s="14" t="s">
        <v>10781</v>
      </c>
      <c r="J6587" s="14" t="s">
        <v>20</v>
      </c>
      <c r="K6587" s="14" t="s">
        <v>10617</v>
      </c>
      <c r="L6587" s="3" t="s">
        <v>9338</v>
      </c>
      <c r="M6587" s="14" t="s">
        <v>255</v>
      </c>
      <c r="N6587" s="3" t="b">
        <v>0</v>
      </c>
      <c r="O6587" s="3" t="s">
        <v>441</v>
      </c>
      <c r="P6587" s="3" t="s">
        <v>25</v>
      </c>
      <c r="Q6587" s="3" t="b">
        <v>0</v>
      </c>
      <c r="R6587" s="3">
        <v>-76.894000000000005</v>
      </c>
      <c r="S6587" s="3">
        <v>35.026000000000003</v>
      </c>
      <c r="T6587" s="3" t="b">
        <v>1</v>
      </c>
    </row>
    <row r="6588" spans="1:20" x14ac:dyDescent="0.2">
      <c r="A6588" s="2">
        <v>6587</v>
      </c>
      <c r="B6588" s="2" t="s">
        <v>9339</v>
      </c>
      <c r="C6588" s="4">
        <v>44418</v>
      </c>
      <c r="D6588" s="2">
        <v>2021</v>
      </c>
      <c r="E6588" s="2" t="s">
        <v>10734</v>
      </c>
      <c r="F6588" s="2" t="s">
        <v>10622</v>
      </c>
      <c r="G6588" s="2" t="s">
        <v>10624</v>
      </c>
      <c r="H6588" s="2">
        <v>51</v>
      </c>
      <c r="I6588" s="13" t="s">
        <v>10776</v>
      </c>
      <c r="J6588" s="13" t="s">
        <v>20</v>
      </c>
      <c r="K6588" s="13" t="s">
        <v>10617</v>
      </c>
      <c r="L6588" s="2" t="s">
        <v>6773</v>
      </c>
      <c r="M6588" s="13" t="s">
        <v>96</v>
      </c>
      <c r="N6588" s="2" t="b">
        <v>0</v>
      </c>
      <c r="O6588" s="2" t="s">
        <v>10726</v>
      </c>
      <c r="P6588" s="2" t="s">
        <v>25</v>
      </c>
      <c r="Q6588" s="2" t="b">
        <v>0</v>
      </c>
      <c r="R6588" s="2">
        <v>-88.308000000000007</v>
      </c>
      <c r="S6588" s="2">
        <v>41.814</v>
      </c>
      <c r="T6588" s="2" t="b">
        <v>1</v>
      </c>
    </row>
    <row r="6589" spans="1:20" x14ac:dyDescent="0.2">
      <c r="A6589" s="3">
        <v>6588</v>
      </c>
      <c r="B6589" s="3" t="s">
        <v>9340</v>
      </c>
      <c r="C6589" s="5">
        <v>44419</v>
      </c>
      <c r="D6589" s="3">
        <v>2021</v>
      </c>
      <c r="E6589" s="3" t="s">
        <v>10734</v>
      </c>
      <c r="F6589" s="3" t="s">
        <v>10622</v>
      </c>
      <c r="G6589" s="3" t="s">
        <v>10628</v>
      </c>
      <c r="H6589" s="3">
        <v>31</v>
      </c>
      <c r="I6589" s="14" t="s">
        <v>10779</v>
      </c>
      <c r="J6589" s="14" t="s">
        <v>20</v>
      </c>
      <c r="K6589" s="14" t="s">
        <v>10617</v>
      </c>
      <c r="L6589" s="3" t="s">
        <v>692</v>
      </c>
      <c r="M6589" s="14" t="s">
        <v>246</v>
      </c>
      <c r="N6589" s="3" t="b">
        <v>0</v>
      </c>
      <c r="O6589" s="3" t="s">
        <v>441</v>
      </c>
      <c r="P6589" s="3" t="s">
        <v>25</v>
      </c>
      <c r="Q6589" s="3" t="b">
        <v>1</v>
      </c>
      <c r="R6589" s="3">
        <v>-86.926000000000002</v>
      </c>
      <c r="S6589" s="3">
        <v>36.115000000000002</v>
      </c>
      <c r="T6589" s="3" t="b">
        <v>1</v>
      </c>
    </row>
    <row r="6590" spans="1:20" x14ac:dyDescent="0.2">
      <c r="A6590" s="2">
        <v>6589</v>
      </c>
      <c r="B6590" s="2" t="s">
        <v>9341</v>
      </c>
      <c r="C6590" s="4">
        <v>44419</v>
      </c>
      <c r="D6590" s="2">
        <v>2021</v>
      </c>
      <c r="E6590" s="2" t="s">
        <v>10734</v>
      </c>
      <c r="F6590" s="2" t="s">
        <v>10622</v>
      </c>
      <c r="G6590" s="2" t="s">
        <v>10624</v>
      </c>
      <c r="H6590" s="2">
        <v>35</v>
      </c>
      <c r="I6590" s="13" t="s">
        <v>10779</v>
      </c>
      <c r="J6590" s="13" t="s">
        <v>20</v>
      </c>
      <c r="K6590" s="13" t="s">
        <v>27</v>
      </c>
      <c r="L6590" s="2" t="s">
        <v>9342</v>
      </c>
      <c r="M6590" s="13" t="s">
        <v>197</v>
      </c>
      <c r="N6590" s="2" t="b">
        <v>0</v>
      </c>
      <c r="O6590" s="2" t="s">
        <v>10726</v>
      </c>
      <c r="P6590" s="2" t="s">
        <v>25</v>
      </c>
      <c r="Q6590" s="2" t="b">
        <v>0</v>
      </c>
      <c r="R6590" s="2">
        <v>-98.501999999999995</v>
      </c>
      <c r="S6590" s="2">
        <v>40.587000000000003</v>
      </c>
      <c r="T6590" s="2" t="b">
        <v>1</v>
      </c>
    </row>
    <row r="6591" spans="1:20" x14ac:dyDescent="0.2">
      <c r="A6591" s="3">
        <v>6590</v>
      </c>
      <c r="B6591" s="3" t="s">
        <v>9343</v>
      </c>
      <c r="C6591" s="5">
        <v>44419</v>
      </c>
      <c r="D6591" s="3">
        <v>2021</v>
      </c>
      <c r="E6591" s="3" t="s">
        <v>10734</v>
      </c>
      <c r="F6591" s="3" t="s">
        <v>10622</v>
      </c>
      <c r="G6591" s="3" t="s">
        <v>10634</v>
      </c>
      <c r="H6591" s="3">
        <v>41</v>
      </c>
      <c r="I6591" s="14" t="s">
        <v>10777</v>
      </c>
      <c r="J6591" s="14" t="s">
        <v>20</v>
      </c>
      <c r="K6591" s="14" t="s">
        <v>10617</v>
      </c>
      <c r="L6591" s="3" t="s">
        <v>740</v>
      </c>
      <c r="M6591" s="14" t="s">
        <v>741</v>
      </c>
      <c r="N6591" s="3" t="b">
        <v>0</v>
      </c>
      <c r="O6591" s="3" t="s">
        <v>10726</v>
      </c>
      <c r="P6591" s="3" t="s">
        <v>25</v>
      </c>
      <c r="Q6591" s="3" t="b">
        <v>1</v>
      </c>
      <c r="R6591" s="3">
        <v>-157.86600000000001</v>
      </c>
      <c r="S6591" s="3">
        <v>21.331</v>
      </c>
      <c r="T6591" s="3" t="b">
        <v>1</v>
      </c>
    </row>
    <row r="6592" spans="1:20" x14ac:dyDescent="0.2">
      <c r="A6592" s="2">
        <v>6591</v>
      </c>
      <c r="B6592" s="2" t="s">
        <v>9344</v>
      </c>
      <c r="C6592" s="4">
        <v>44419</v>
      </c>
      <c r="D6592" s="2">
        <v>2021</v>
      </c>
      <c r="E6592" s="2" t="s">
        <v>10734</v>
      </c>
      <c r="F6592" s="2" t="s">
        <v>10622</v>
      </c>
      <c r="G6592" s="2" t="s">
        <v>10630</v>
      </c>
      <c r="H6592" s="2">
        <v>34</v>
      </c>
      <c r="I6592" s="13" t="s">
        <v>10779</v>
      </c>
      <c r="J6592" s="13" t="s">
        <v>20</v>
      </c>
      <c r="K6592" s="13" t="s">
        <v>33</v>
      </c>
      <c r="L6592" s="2" t="s">
        <v>2685</v>
      </c>
      <c r="M6592" s="13" t="s">
        <v>40</v>
      </c>
      <c r="N6592" s="2" t="b">
        <v>0</v>
      </c>
      <c r="O6592" s="2" t="s">
        <v>10726</v>
      </c>
      <c r="P6592" s="2" t="s">
        <v>441</v>
      </c>
      <c r="Q6592" s="2" t="b">
        <v>0</v>
      </c>
      <c r="R6592" s="2">
        <v>-118.675</v>
      </c>
      <c r="S6592" s="2">
        <v>34.588000000000001</v>
      </c>
      <c r="T6592" s="2" t="b">
        <v>1</v>
      </c>
    </row>
    <row r="6593" spans="1:20" x14ac:dyDescent="0.2">
      <c r="A6593" s="3">
        <v>6592</v>
      </c>
      <c r="B6593" s="3" t="s">
        <v>10616</v>
      </c>
      <c r="C6593" s="5">
        <v>44419</v>
      </c>
      <c r="D6593" s="3">
        <v>2021</v>
      </c>
      <c r="E6593" s="3" t="s">
        <v>10734</v>
      </c>
      <c r="F6593" s="3" t="s">
        <v>10622</v>
      </c>
      <c r="G6593" s="3" t="s">
        <v>10624</v>
      </c>
      <c r="H6593" s="3" t="e">
        <v>#N/A</v>
      </c>
      <c r="I6593" s="14" t="e">
        <v>#N/A</v>
      </c>
      <c r="J6593" s="14" t="s">
        <v>20</v>
      </c>
      <c r="K6593" s="14" t="s">
        <v>10617</v>
      </c>
      <c r="L6593" s="3" t="s">
        <v>4717</v>
      </c>
      <c r="M6593" s="14" t="s">
        <v>44</v>
      </c>
      <c r="N6593" s="3" t="b">
        <v>0</v>
      </c>
      <c r="O6593" s="3" t="s">
        <v>441</v>
      </c>
      <c r="P6593" s="3" t="s">
        <v>76</v>
      </c>
      <c r="Q6593" s="3" t="b">
        <v>0</v>
      </c>
      <c r="R6593" s="3">
        <v>-105.006</v>
      </c>
      <c r="S6593" s="3">
        <v>39.823999999999998</v>
      </c>
      <c r="T6593" s="3" t="b">
        <v>1</v>
      </c>
    </row>
    <row r="6594" spans="1:20" x14ac:dyDescent="0.2">
      <c r="A6594" s="2">
        <v>6593</v>
      </c>
      <c r="B6594" s="2" t="s">
        <v>9345</v>
      </c>
      <c r="C6594" s="4">
        <v>44420</v>
      </c>
      <c r="D6594" s="2">
        <v>2021</v>
      </c>
      <c r="E6594" s="2" t="s">
        <v>10734</v>
      </c>
      <c r="F6594" s="2" t="s">
        <v>10622</v>
      </c>
      <c r="G6594" s="2" t="s">
        <v>10624</v>
      </c>
      <c r="H6594" s="2">
        <v>73</v>
      </c>
      <c r="I6594" s="13" t="s">
        <v>10781</v>
      </c>
      <c r="J6594" s="13" t="s">
        <v>20</v>
      </c>
      <c r="K6594" s="13" t="s">
        <v>10617</v>
      </c>
      <c r="L6594" s="2" t="s">
        <v>238</v>
      </c>
      <c r="M6594" s="13" t="s">
        <v>170</v>
      </c>
      <c r="N6594" s="2" t="b">
        <v>1</v>
      </c>
      <c r="O6594" s="2" t="s">
        <v>441</v>
      </c>
      <c r="P6594" s="2" t="s">
        <v>25</v>
      </c>
      <c r="Q6594" s="2" t="b">
        <v>1</v>
      </c>
      <c r="R6594" s="2">
        <v>-81.344999999999999</v>
      </c>
      <c r="S6594" s="2">
        <v>28.431000000000001</v>
      </c>
      <c r="T6594" s="2" t="b">
        <v>1</v>
      </c>
    </row>
    <row r="6595" spans="1:20" x14ac:dyDescent="0.2">
      <c r="A6595" s="3">
        <v>6594</v>
      </c>
      <c r="B6595" s="3" t="s">
        <v>9346</v>
      </c>
      <c r="C6595" s="5">
        <v>44420</v>
      </c>
      <c r="D6595" s="3">
        <v>2021</v>
      </c>
      <c r="E6595" s="3" t="s">
        <v>10734</v>
      </c>
      <c r="F6595" s="3" t="s">
        <v>10622</v>
      </c>
      <c r="G6595" s="3" t="s">
        <v>10624</v>
      </c>
      <c r="H6595" s="3">
        <v>35</v>
      </c>
      <c r="I6595" s="14" t="s">
        <v>10779</v>
      </c>
      <c r="J6595" s="14" t="s">
        <v>20</v>
      </c>
      <c r="K6595" s="14" t="s">
        <v>27</v>
      </c>
      <c r="L6595" s="3" t="s">
        <v>9347</v>
      </c>
      <c r="M6595" s="14" t="s">
        <v>67</v>
      </c>
      <c r="N6595" s="3" t="b">
        <v>0</v>
      </c>
      <c r="O6595" s="3" t="s">
        <v>10726</v>
      </c>
      <c r="P6595" s="3" t="s">
        <v>51</v>
      </c>
      <c r="Q6595" s="3" t="b">
        <v>0</v>
      </c>
      <c r="R6595" s="3" t="s">
        <v>10619</v>
      </c>
      <c r="S6595" s="3" t="s">
        <v>10619</v>
      </c>
      <c r="T6595" s="3" t="b">
        <v>1</v>
      </c>
    </row>
    <row r="6596" spans="1:20" x14ac:dyDescent="0.2">
      <c r="A6596" s="2">
        <v>6595</v>
      </c>
      <c r="B6596" s="2" t="s">
        <v>10616</v>
      </c>
      <c r="C6596" s="4">
        <v>44421</v>
      </c>
      <c r="D6596" s="2">
        <v>2021</v>
      </c>
      <c r="E6596" s="2" t="s">
        <v>10734</v>
      </c>
      <c r="F6596" s="2" t="s">
        <v>10622</v>
      </c>
      <c r="G6596" s="2" t="s">
        <v>10636</v>
      </c>
      <c r="H6596" s="2" t="e">
        <v>#N/A</v>
      </c>
      <c r="I6596" s="13" t="e">
        <v>#N/A</v>
      </c>
      <c r="J6596" s="13" t="s">
        <v>20</v>
      </c>
      <c r="K6596" s="13" t="s">
        <v>10617</v>
      </c>
      <c r="L6596" s="2" t="s">
        <v>472</v>
      </c>
      <c r="M6596" s="13" t="s">
        <v>40</v>
      </c>
      <c r="N6596" s="2" t="b">
        <v>1</v>
      </c>
      <c r="O6596" s="2" t="s">
        <v>10636</v>
      </c>
      <c r="P6596" s="2" t="s">
        <v>25</v>
      </c>
      <c r="Q6596" s="2" t="b">
        <v>1</v>
      </c>
      <c r="R6596" s="2">
        <v>-119.035</v>
      </c>
      <c r="S6596" s="2">
        <v>35.353000000000002</v>
      </c>
      <c r="T6596" s="2" t="b">
        <v>1</v>
      </c>
    </row>
    <row r="6597" spans="1:20" x14ac:dyDescent="0.2">
      <c r="A6597" s="3">
        <v>6596</v>
      </c>
      <c r="B6597" s="3" t="s">
        <v>9348</v>
      </c>
      <c r="C6597" s="5">
        <v>44421</v>
      </c>
      <c r="D6597" s="3">
        <v>2021</v>
      </c>
      <c r="E6597" s="3" t="s">
        <v>10734</v>
      </c>
      <c r="F6597" s="3" t="s">
        <v>10622</v>
      </c>
      <c r="G6597" s="3" t="s">
        <v>10624</v>
      </c>
      <c r="H6597" s="3">
        <v>39</v>
      </c>
      <c r="I6597" s="14" t="s">
        <v>10779</v>
      </c>
      <c r="J6597" s="14" t="s">
        <v>20</v>
      </c>
      <c r="K6597" s="14" t="s">
        <v>10617</v>
      </c>
      <c r="L6597" s="3" t="s">
        <v>453</v>
      </c>
      <c r="M6597" s="14" t="s">
        <v>67</v>
      </c>
      <c r="N6597" s="3" t="b">
        <v>0</v>
      </c>
      <c r="O6597" s="3" t="s">
        <v>10726</v>
      </c>
      <c r="P6597" s="3" t="s">
        <v>441</v>
      </c>
      <c r="Q6597" s="3" t="b">
        <v>1</v>
      </c>
      <c r="R6597" s="3">
        <v>-98.397000000000006</v>
      </c>
      <c r="S6597" s="3">
        <v>29.4</v>
      </c>
      <c r="T6597" s="3" t="b">
        <v>1</v>
      </c>
    </row>
    <row r="6598" spans="1:20" x14ac:dyDescent="0.2">
      <c r="A6598" s="2">
        <v>6597</v>
      </c>
      <c r="B6598" s="2" t="s">
        <v>9349</v>
      </c>
      <c r="C6598" s="4">
        <v>44422</v>
      </c>
      <c r="D6598" s="2">
        <v>2021</v>
      </c>
      <c r="E6598" s="2" t="s">
        <v>10734</v>
      </c>
      <c r="F6598" s="2" t="s">
        <v>10622</v>
      </c>
      <c r="G6598" s="2" t="s">
        <v>10628</v>
      </c>
      <c r="H6598" s="2">
        <v>38</v>
      </c>
      <c r="I6598" s="13" t="s">
        <v>10779</v>
      </c>
      <c r="J6598" s="13" t="s">
        <v>55</v>
      </c>
      <c r="K6598" s="13" t="s">
        <v>10617</v>
      </c>
      <c r="L6598" s="2" t="s">
        <v>9350</v>
      </c>
      <c r="M6598" s="13" t="s">
        <v>152</v>
      </c>
      <c r="N6598" s="2" t="b">
        <v>1</v>
      </c>
      <c r="O6598" s="2" t="s">
        <v>441</v>
      </c>
      <c r="P6598" s="2" t="s">
        <v>25</v>
      </c>
      <c r="Q6598" s="2" t="b">
        <v>0</v>
      </c>
      <c r="R6598" s="2">
        <v>-71.02</v>
      </c>
      <c r="S6598" s="2">
        <v>42.496000000000002</v>
      </c>
      <c r="T6598" s="2" t="b">
        <v>1</v>
      </c>
    </row>
    <row r="6599" spans="1:20" x14ac:dyDescent="0.2">
      <c r="A6599" s="3">
        <v>6598</v>
      </c>
      <c r="B6599" s="3" t="s">
        <v>9351</v>
      </c>
      <c r="C6599" s="5">
        <v>44422</v>
      </c>
      <c r="D6599" s="3">
        <v>2021</v>
      </c>
      <c r="E6599" s="3" t="s">
        <v>10734</v>
      </c>
      <c r="F6599" s="3" t="s">
        <v>10622</v>
      </c>
      <c r="G6599" s="3" t="s">
        <v>10624</v>
      </c>
      <c r="H6599" s="3">
        <v>35</v>
      </c>
      <c r="I6599" s="14" t="s">
        <v>10779</v>
      </c>
      <c r="J6599" s="14" t="s">
        <v>20</v>
      </c>
      <c r="K6599" s="14" t="s">
        <v>27</v>
      </c>
      <c r="L6599" s="3" t="s">
        <v>9352</v>
      </c>
      <c r="M6599" s="14" t="s">
        <v>212</v>
      </c>
      <c r="N6599" s="3" t="b">
        <v>0</v>
      </c>
      <c r="O6599" s="3" t="s">
        <v>10726</v>
      </c>
      <c r="P6599" s="3" t="s">
        <v>441</v>
      </c>
      <c r="Q6599" s="3" t="b">
        <v>0</v>
      </c>
      <c r="R6599" s="3">
        <v>-85.335999999999999</v>
      </c>
      <c r="S6599" s="3">
        <v>42.231000000000002</v>
      </c>
      <c r="T6599" s="3" t="b">
        <v>1</v>
      </c>
    </row>
    <row r="6600" spans="1:20" x14ac:dyDescent="0.2">
      <c r="A6600" s="2">
        <v>6599</v>
      </c>
      <c r="B6600" s="2" t="s">
        <v>9353</v>
      </c>
      <c r="C6600" s="4">
        <v>44422</v>
      </c>
      <c r="D6600" s="2">
        <v>2021</v>
      </c>
      <c r="E6600" s="2" t="s">
        <v>10734</v>
      </c>
      <c r="F6600" s="2" t="s">
        <v>10622</v>
      </c>
      <c r="G6600" s="2" t="s">
        <v>10624</v>
      </c>
      <c r="H6600" s="2">
        <v>80</v>
      </c>
      <c r="I6600" s="13" t="s">
        <v>10781</v>
      </c>
      <c r="J6600" s="13" t="s">
        <v>20</v>
      </c>
      <c r="K6600" s="13" t="s">
        <v>10617</v>
      </c>
      <c r="L6600" s="2" t="s">
        <v>108</v>
      </c>
      <c r="M6600" s="13" t="s">
        <v>197</v>
      </c>
      <c r="N6600" s="2" t="b">
        <v>0</v>
      </c>
      <c r="O6600" s="2" t="s">
        <v>10726</v>
      </c>
      <c r="P6600" s="2" t="s">
        <v>25</v>
      </c>
      <c r="Q6600" s="2" t="b">
        <v>0</v>
      </c>
      <c r="R6600" s="2">
        <v>-98.453999999999994</v>
      </c>
      <c r="S6600" s="2">
        <v>41.215000000000003</v>
      </c>
      <c r="T6600" s="2" t="b">
        <v>1</v>
      </c>
    </row>
    <row r="6601" spans="1:20" x14ac:dyDescent="0.2">
      <c r="A6601" s="3">
        <v>6600</v>
      </c>
      <c r="B6601" s="3" t="s">
        <v>9354</v>
      </c>
      <c r="C6601" s="5">
        <v>44422</v>
      </c>
      <c r="D6601" s="3">
        <v>2021</v>
      </c>
      <c r="E6601" s="3" t="s">
        <v>10734</v>
      </c>
      <c r="F6601" s="3" t="s">
        <v>10622</v>
      </c>
      <c r="G6601" s="3" t="s">
        <v>10624</v>
      </c>
      <c r="H6601" s="3">
        <v>0</v>
      </c>
      <c r="I6601" s="14" t="e">
        <v>#N/A</v>
      </c>
      <c r="J6601" s="14" t="s">
        <v>20</v>
      </c>
      <c r="K6601" s="14" t="s">
        <v>10617</v>
      </c>
      <c r="L6601" s="3" t="s">
        <v>2690</v>
      </c>
      <c r="M6601" s="14" t="s">
        <v>299</v>
      </c>
      <c r="N6601" s="3" t="b">
        <v>0</v>
      </c>
      <c r="O6601" s="3" t="s">
        <v>441</v>
      </c>
      <c r="P6601" s="3" t="s">
        <v>10619</v>
      </c>
      <c r="Q6601" s="3" t="b">
        <v>0</v>
      </c>
      <c r="R6601" s="3">
        <v>-89.570999999999998</v>
      </c>
      <c r="S6601" s="3">
        <v>32.32</v>
      </c>
      <c r="T6601" s="3" t="b">
        <v>0</v>
      </c>
    </row>
    <row r="6602" spans="1:20" x14ac:dyDescent="0.2">
      <c r="A6602" s="2">
        <v>6601</v>
      </c>
      <c r="B6602" s="2" t="s">
        <v>9355</v>
      </c>
      <c r="C6602" s="4">
        <v>44423</v>
      </c>
      <c r="D6602" s="2">
        <v>2021</v>
      </c>
      <c r="E6602" s="2" t="s">
        <v>10734</v>
      </c>
      <c r="F6602" s="2" t="s">
        <v>10622</v>
      </c>
      <c r="G6602" s="2" t="s">
        <v>10697</v>
      </c>
      <c r="H6602" s="2">
        <v>29</v>
      </c>
      <c r="I6602" s="13" t="s">
        <v>10778</v>
      </c>
      <c r="J6602" s="13" t="s">
        <v>55</v>
      </c>
      <c r="K6602" s="13" t="s">
        <v>27</v>
      </c>
      <c r="L6602" s="2" t="s">
        <v>5122</v>
      </c>
      <c r="M6602" s="13" t="s">
        <v>246</v>
      </c>
      <c r="N6602" s="2" t="b">
        <v>0</v>
      </c>
      <c r="O6602" s="2" t="s">
        <v>441</v>
      </c>
      <c r="P6602" s="2" t="s">
        <v>51</v>
      </c>
      <c r="Q6602" s="2" t="b">
        <v>0</v>
      </c>
      <c r="R6602" s="2">
        <v>-82.677999999999997</v>
      </c>
      <c r="S6602" s="2">
        <v>36.378</v>
      </c>
      <c r="T6602" s="2" t="b">
        <v>1</v>
      </c>
    </row>
    <row r="6603" spans="1:20" x14ac:dyDescent="0.2">
      <c r="A6603" s="3">
        <v>6602</v>
      </c>
      <c r="B6603" s="3" t="s">
        <v>9356</v>
      </c>
      <c r="C6603" s="5">
        <v>44423</v>
      </c>
      <c r="D6603" s="3">
        <v>2021</v>
      </c>
      <c r="E6603" s="3" t="s">
        <v>10734</v>
      </c>
      <c r="F6603" s="3" t="s">
        <v>10622</v>
      </c>
      <c r="G6603" s="3" t="s">
        <v>10624</v>
      </c>
      <c r="H6603" s="3">
        <v>33</v>
      </c>
      <c r="I6603" s="14" t="s">
        <v>10779</v>
      </c>
      <c r="J6603" s="14" t="s">
        <v>20</v>
      </c>
      <c r="K6603" s="14" t="s">
        <v>10617</v>
      </c>
      <c r="L6603" s="3" t="s">
        <v>103</v>
      </c>
      <c r="M6603" s="14" t="s">
        <v>104</v>
      </c>
      <c r="N6603" s="3" t="b">
        <v>0</v>
      </c>
      <c r="O6603" s="3" t="s">
        <v>10726</v>
      </c>
      <c r="P6603" s="3" t="s">
        <v>76</v>
      </c>
      <c r="Q6603" s="3" t="b">
        <v>1</v>
      </c>
      <c r="R6603" s="3">
        <v>-106.55</v>
      </c>
      <c r="S6603" s="3">
        <v>35.104999999999997</v>
      </c>
      <c r="T6603" s="3" t="b">
        <v>1</v>
      </c>
    </row>
    <row r="6604" spans="1:20" x14ac:dyDescent="0.2">
      <c r="A6604" s="2">
        <v>6603</v>
      </c>
      <c r="B6604" s="2" t="s">
        <v>10616</v>
      </c>
      <c r="C6604" s="4">
        <v>44423</v>
      </c>
      <c r="D6604" s="2">
        <v>2021</v>
      </c>
      <c r="E6604" s="2" t="s">
        <v>10734</v>
      </c>
      <c r="F6604" s="2" t="s">
        <v>10622</v>
      </c>
      <c r="G6604" s="2" t="s">
        <v>10624</v>
      </c>
      <c r="H6604" s="2" t="e">
        <v>#N/A</v>
      </c>
      <c r="I6604" s="13" t="e">
        <v>#N/A</v>
      </c>
      <c r="J6604" s="13" t="s">
        <v>20</v>
      </c>
      <c r="K6604" s="13" t="s">
        <v>10617</v>
      </c>
      <c r="L6604" s="2" t="s">
        <v>1333</v>
      </c>
      <c r="M6604" s="13" t="s">
        <v>40</v>
      </c>
      <c r="N6604" s="2" t="b">
        <v>0</v>
      </c>
      <c r="O6604" s="2" t="s">
        <v>441</v>
      </c>
      <c r="P6604" s="2" t="s">
        <v>76</v>
      </c>
      <c r="Q6604" s="2" t="b">
        <v>0</v>
      </c>
      <c r="R6604" s="2">
        <v>-117.015</v>
      </c>
      <c r="S6604" s="2">
        <v>34.884</v>
      </c>
      <c r="T6604" s="2" t="b">
        <v>1</v>
      </c>
    </row>
    <row r="6605" spans="1:20" x14ac:dyDescent="0.2">
      <c r="A6605" s="3">
        <v>6604</v>
      </c>
      <c r="B6605" s="3" t="s">
        <v>9357</v>
      </c>
      <c r="C6605" s="5">
        <v>44423</v>
      </c>
      <c r="D6605" s="3">
        <v>2021</v>
      </c>
      <c r="E6605" s="3" t="s">
        <v>10734</v>
      </c>
      <c r="F6605" s="3" t="s">
        <v>10623</v>
      </c>
      <c r="G6605" s="3" t="s">
        <v>10658</v>
      </c>
      <c r="H6605" s="3">
        <v>40</v>
      </c>
      <c r="I6605" s="14" t="s">
        <v>10779</v>
      </c>
      <c r="J6605" s="14" t="s">
        <v>20</v>
      </c>
      <c r="K6605" s="14" t="s">
        <v>10617</v>
      </c>
      <c r="L6605" s="3" t="s">
        <v>4691</v>
      </c>
      <c r="M6605" s="14" t="s">
        <v>365</v>
      </c>
      <c r="N6605" s="3" t="b">
        <v>0</v>
      </c>
      <c r="O6605" s="3" t="s">
        <v>441</v>
      </c>
      <c r="P6605" s="3" t="s">
        <v>51</v>
      </c>
      <c r="Q6605" s="3" t="b">
        <v>0</v>
      </c>
      <c r="R6605" s="3">
        <v>-81.105999999999995</v>
      </c>
      <c r="S6605" s="3">
        <v>33.978000000000002</v>
      </c>
      <c r="T6605" s="3" t="b">
        <v>1</v>
      </c>
    </row>
    <row r="6606" spans="1:20" x14ac:dyDescent="0.2">
      <c r="A6606" s="2">
        <v>6605</v>
      </c>
      <c r="B6606" s="2" t="s">
        <v>9358</v>
      </c>
      <c r="C6606" s="4">
        <v>44424</v>
      </c>
      <c r="D6606" s="2">
        <v>2021</v>
      </c>
      <c r="E6606" s="2" t="s">
        <v>10734</v>
      </c>
      <c r="F6606" s="2" t="s">
        <v>10622</v>
      </c>
      <c r="G6606" s="2" t="s">
        <v>10624</v>
      </c>
      <c r="H6606" s="2">
        <v>42</v>
      </c>
      <c r="I6606" s="13" t="s">
        <v>10777</v>
      </c>
      <c r="J6606" s="13" t="s">
        <v>20</v>
      </c>
      <c r="K6606" s="13" t="s">
        <v>59</v>
      </c>
      <c r="L6606" s="2" t="s">
        <v>391</v>
      </c>
      <c r="M6606" s="13" t="s">
        <v>348</v>
      </c>
      <c r="N6606" s="2" t="b">
        <v>1</v>
      </c>
      <c r="O6606" s="2" t="s">
        <v>10726</v>
      </c>
      <c r="P6606" s="2" t="s">
        <v>25</v>
      </c>
      <c r="Q6606" s="2" t="b">
        <v>0</v>
      </c>
      <c r="R6606" s="2">
        <v>-87.947000000000003</v>
      </c>
      <c r="S6606" s="2">
        <v>43.064</v>
      </c>
      <c r="T6606" s="2" t="b">
        <v>1</v>
      </c>
    </row>
    <row r="6607" spans="1:20" x14ac:dyDescent="0.2">
      <c r="A6607" s="3">
        <v>6606</v>
      </c>
      <c r="B6607" s="3" t="s">
        <v>9359</v>
      </c>
      <c r="C6607" s="5">
        <v>44424</v>
      </c>
      <c r="D6607" s="3">
        <v>2021</v>
      </c>
      <c r="E6607" s="3" t="s">
        <v>10734</v>
      </c>
      <c r="F6607" s="3" t="s">
        <v>10622</v>
      </c>
      <c r="G6607" s="3" t="s">
        <v>10630</v>
      </c>
      <c r="H6607" s="3">
        <v>27</v>
      </c>
      <c r="I6607" s="14" t="s">
        <v>10778</v>
      </c>
      <c r="J6607" s="14" t="s">
        <v>20</v>
      </c>
      <c r="K6607" s="14" t="s">
        <v>59</v>
      </c>
      <c r="L6607" s="3" t="s">
        <v>245</v>
      </c>
      <c r="M6607" s="14" t="s">
        <v>246</v>
      </c>
      <c r="N6607" s="3" t="b">
        <v>0</v>
      </c>
      <c r="O6607" s="3" t="s">
        <v>10726</v>
      </c>
      <c r="P6607" s="3" t="s">
        <v>10619</v>
      </c>
      <c r="Q6607" s="3" t="b">
        <v>0</v>
      </c>
      <c r="R6607" s="3">
        <v>-89.938999999999993</v>
      </c>
      <c r="S6607" s="3">
        <v>35.082000000000001</v>
      </c>
      <c r="T6607" s="3" t="b">
        <v>1</v>
      </c>
    </row>
    <row r="6608" spans="1:20" x14ac:dyDescent="0.2">
      <c r="A6608" s="2">
        <v>6607</v>
      </c>
      <c r="B6608" s="2" t="s">
        <v>9360</v>
      </c>
      <c r="C6608" s="4">
        <v>44424</v>
      </c>
      <c r="D6608" s="2">
        <v>2021</v>
      </c>
      <c r="E6608" s="2" t="s">
        <v>10734</v>
      </c>
      <c r="F6608" s="2" t="s">
        <v>10622</v>
      </c>
      <c r="G6608" s="2" t="s">
        <v>10628</v>
      </c>
      <c r="H6608" s="2">
        <v>19</v>
      </c>
      <c r="I6608" s="13" t="s">
        <v>10780</v>
      </c>
      <c r="J6608" s="13" t="s">
        <v>20</v>
      </c>
      <c r="K6608" s="13" t="s">
        <v>27</v>
      </c>
      <c r="L6608" s="2" t="s">
        <v>1268</v>
      </c>
      <c r="M6608" s="13" t="s">
        <v>44</v>
      </c>
      <c r="N6608" s="2" t="b">
        <v>1</v>
      </c>
      <c r="O6608" s="2" t="s">
        <v>441</v>
      </c>
      <c r="P6608" s="2" t="s">
        <v>25</v>
      </c>
      <c r="Q6608" s="2" t="b">
        <v>0</v>
      </c>
      <c r="R6608" s="2">
        <v>-105.075</v>
      </c>
      <c r="S6608" s="2">
        <v>40.398000000000003</v>
      </c>
      <c r="T6608" s="2" t="b">
        <v>1</v>
      </c>
    </row>
    <row r="6609" spans="1:20" x14ac:dyDescent="0.2">
      <c r="A6609" s="3">
        <v>6608</v>
      </c>
      <c r="B6609" s="3" t="s">
        <v>9361</v>
      </c>
      <c r="C6609" s="5">
        <v>44425</v>
      </c>
      <c r="D6609" s="3">
        <v>2021</v>
      </c>
      <c r="E6609" s="3" t="s">
        <v>10734</v>
      </c>
      <c r="F6609" s="3" t="s">
        <v>10622</v>
      </c>
      <c r="G6609" s="3" t="s">
        <v>10636</v>
      </c>
      <c r="H6609" s="3">
        <v>27</v>
      </c>
      <c r="I6609" s="14" t="s">
        <v>10778</v>
      </c>
      <c r="J6609" s="14" t="s">
        <v>55</v>
      </c>
      <c r="K6609" s="14" t="s">
        <v>10617</v>
      </c>
      <c r="L6609" s="3" t="s">
        <v>4785</v>
      </c>
      <c r="M6609" s="14" t="s">
        <v>44</v>
      </c>
      <c r="N6609" s="3" t="b">
        <v>0</v>
      </c>
      <c r="O6609" s="3" t="s">
        <v>10636</v>
      </c>
      <c r="P6609" s="3" t="s">
        <v>441</v>
      </c>
      <c r="Q6609" s="3" t="b">
        <v>0</v>
      </c>
      <c r="R6609" s="3">
        <v>-105.11</v>
      </c>
      <c r="S6609" s="3">
        <v>39.828000000000003</v>
      </c>
      <c r="T6609" s="3" t="b">
        <v>0</v>
      </c>
    </row>
    <row r="6610" spans="1:20" x14ac:dyDescent="0.2">
      <c r="A6610" s="2">
        <v>6609</v>
      </c>
      <c r="B6610" s="2" t="s">
        <v>9362</v>
      </c>
      <c r="C6610" s="4">
        <v>44426</v>
      </c>
      <c r="D6610" s="2">
        <v>2021</v>
      </c>
      <c r="E6610" s="2" t="s">
        <v>10734</v>
      </c>
      <c r="F6610" s="2" t="s">
        <v>10622</v>
      </c>
      <c r="G6610" s="2" t="s">
        <v>10624</v>
      </c>
      <c r="H6610" s="2">
        <v>72</v>
      </c>
      <c r="I6610" s="13" t="s">
        <v>10781</v>
      </c>
      <c r="J6610" s="13" t="s">
        <v>20</v>
      </c>
      <c r="K6610" s="13" t="s">
        <v>27</v>
      </c>
      <c r="L6610" s="2" t="s">
        <v>9363</v>
      </c>
      <c r="M6610" s="13" t="s">
        <v>67</v>
      </c>
      <c r="N6610" s="2" t="b">
        <v>0</v>
      </c>
      <c r="O6610" s="2" t="s">
        <v>10726</v>
      </c>
      <c r="P6610" s="2" t="s">
        <v>10619</v>
      </c>
      <c r="Q6610" s="2" t="b">
        <v>1</v>
      </c>
      <c r="R6610" s="2">
        <v>-97.64</v>
      </c>
      <c r="S6610" s="2">
        <v>30.466000000000001</v>
      </c>
      <c r="T6610" s="2" t="b">
        <v>0</v>
      </c>
    </row>
    <row r="6611" spans="1:20" x14ac:dyDescent="0.2">
      <c r="A6611" s="3">
        <v>6610</v>
      </c>
      <c r="B6611" s="3" t="s">
        <v>9364</v>
      </c>
      <c r="C6611" s="5">
        <v>44426</v>
      </c>
      <c r="D6611" s="3">
        <v>2021</v>
      </c>
      <c r="E6611" s="3" t="s">
        <v>10734</v>
      </c>
      <c r="F6611" s="3" t="s">
        <v>10622</v>
      </c>
      <c r="G6611" s="3" t="s">
        <v>10626</v>
      </c>
      <c r="H6611" s="3">
        <v>50</v>
      </c>
      <c r="I6611" s="14" t="s">
        <v>10777</v>
      </c>
      <c r="J6611" s="14" t="s">
        <v>20</v>
      </c>
      <c r="K6611" s="14" t="s">
        <v>27</v>
      </c>
      <c r="L6611" s="3" t="s">
        <v>1409</v>
      </c>
      <c r="M6611" s="14" t="s">
        <v>449</v>
      </c>
      <c r="N6611" s="3" t="b">
        <v>0</v>
      </c>
      <c r="O6611" s="3" t="s">
        <v>441</v>
      </c>
      <c r="P6611" s="3" t="s">
        <v>10619</v>
      </c>
      <c r="Q6611" s="3" t="b">
        <v>0</v>
      </c>
      <c r="R6611" s="3">
        <v>-81.177000000000007</v>
      </c>
      <c r="S6611" s="3">
        <v>37.792999999999999</v>
      </c>
      <c r="T6611" s="3" t="b">
        <v>0</v>
      </c>
    </row>
    <row r="6612" spans="1:20" x14ac:dyDescent="0.2">
      <c r="A6612" s="2">
        <v>6611</v>
      </c>
      <c r="B6612" s="2" t="s">
        <v>9365</v>
      </c>
      <c r="C6612" s="4">
        <v>44426</v>
      </c>
      <c r="D6612" s="2">
        <v>2021</v>
      </c>
      <c r="E6612" s="2" t="s">
        <v>10734</v>
      </c>
      <c r="F6612" s="2" t="s">
        <v>10622</v>
      </c>
      <c r="G6612" s="2" t="s">
        <v>10624</v>
      </c>
      <c r="H6612" s="2">
        <v>29</v>
      </c>
      <c r="I6612" s="13" t="s">
        <v>10778</v>
      </c>
      <c r="J6612" s="13" t="s">
        <v>20</v>
      </c>
      <c r="K6612" s="13" t="s">
        <v>59</v>
      </c>
      <c r="L6612" s="2" t="s">
        <v>1070</v>
      </c>
      <c r="M6612" s="13" t="s">
        <v>61</v>
      </c>
      <c r="N6612" s="2" t="b">
        <v>0</v>
      </c>
      <c r="O6612" s="2" t="s">
        <v>10726</v>
      </c>
      <c r="P6612" s="2" t="s">
        <v>441</v>
      </c>
      <c r="Q6612" s="2" t="b">
        <v>0</v>
      </c>
      <c r="R6612" s="2">
        <v>-75.103999999999999</v>
      </c>
      <c r="S6612" s="2">
        <v>40.030999999999999</v>
      </c>
      <c r="T6612" s="2" t="b">
        <v>0</v>
      </c>
    </row>
    <row r="6613" spans="1:20" x14ac:dyDescent="0.2">
      <c r="A6613" s="3">
        <v>6612</v>
      </c>
      <c r="B6613" s="3" t="s">
        <v>9366</v>
      </c>
      <c r="C6613" s="5">
        <v>44426</v>
      </c>
      <c r="D6613" s="3">
        <v>2021</v>
      </c>
      <c r="E6613" s="3" t="s">
        <v>10734</v>
      </c>
      <c r="F6613" s="3" t="s">
        <v>10622</v>
      </c>
      <c r="G6613" s="3" t="s">
        <v>10630</v>
      </c>
      <c r="H6613" s="3">
        <v>28</v>
      </c>
      <c r="I6613" s="14" t="s">
        <v>10778</v>
      </c>
      <c r="J6613" s="14" t="s">
        <v>20</v>
      </c>
      <c r="K6613" s="14" t="s">
        <v>59</v>
      </c>
      <c r="L6613" s="3" t="s">
        <v>3944</v>
      </c>
      <c r="M6613" s="14" t="s">
        <v>234</v>
      </c>
      <c r="N6613" s="3" t="b">
        <v>0</v>
      </c>
      <c r="O6613" s="3" t="s">
        <v>10726</v>
      </c>
      <c r="P6613" s="3" t="s">
        <v>51</v>
      </c>
      <c r="Q6613" s="3" t="b">
        <v>0</v>
      </c>
      <c r="R6613" s="3">
        <v>-84.558999999999997</v>
      </c>
      <c r="S6613" s="3">
        <v>33.933999999999997</v>
      </c>
      <c r="T6613" s="3" t="b">
        <v>0</v>
      </c>
    </row>
    <row r="6614" spans="1:20" x14ac:dyDescent="0.2">
      <c r="A6614" s="2">
        <v>6613</v>
      </c>
      <c r="B6614" s="2" t="s">
        <v>9367</v>
      </c>
      <c r="C6614" s="4">
        <v>44426</v>
      </c>
      <c r="D6614" s="2">
        <v>2021</v>
      </c>
      <c r="E6614" s="2" t="s">
        <v>10734</v>
      </c>
      <c r="F6614" s="2" t="s">
        <v>10622</v>
      </c>
      <c r="G6614" s="2" t="s">
        <v>10624</v>
      </c>
      <c r="H6614" s="2">
        <v>34</v>
      </c>
      <c r="I6614" s="13" t="s">
        <v>10779</v>
      </c>
      <c r="J6614" s="13" t="s">
        <v>20</v>
      </c>
      <c r="K6614" s="13" t="s">
        <v>10617</v>
      </c>
      <c r="L6614" s="2" t="s">
        <v>3384</v>
      </c>
      <c r="M6614" s="13" t="s">
        <v>40</v>
      </c>
      <c r="N6614" s="2" t="b">
        <v>0</v>
      </c>
      <c r="O6614" s="2" t="s">
        <v>10726</v>
      </c>
      <c r="P6614" s="2" t="s">
        <v>10619</v>
      </c>
      <c r="Q6614" s="2" t="b">
        <v>0</v>
      </c>
      <c r="R6614" s="2">
        <v>-117.226</v>
      </c>
      <c r="S6614" s="2">
        <v>34.121000000000002</v>
      </c>
      <c r="T6614" s="2" t="b">
        <v>1</v>
      </c>
    </row>
    <row r="6615" spans="1:20" x14ac:dyDescent="0.2">
      <c r="A6615" s="3">
        <v>6614</v>
      </c>
      <c r="B6615" s="3" t="s">
        <v>9368</v>
      </c>
      <c r="C6615" s="5">
        <v>44426</v>
      </c>
      <c r="D6615" s="3">
        <v>2021</v>
      </c>
      <c r="E6615" s="3" t="s">
        <v>10734</v>
      </c>
      <c r="F6615" s="3" t="s">
        <v>10622</v>
      </c>
      <c r="G6615" s="3" t="s">
        <v>10624</v>
      </c>
      <c r="H6615" s="3">
        <v>41</v>
      </c>
      <c r="I6615" s="14" t="s">
        <v>10777</v>
      </c>
      <c r="J6615" s="14" t="s">
        <v>20</v>
      </c>
      <c r="K6615" s="14" t="s">
        <v>10617</v>
      </c>
      <c r="L6615" s="3" t="s">
        <v>9369</v>
      </c>
      <c r="M6615" s="14" t="s">
        <v>67</v>
      </c>
      <c r="N6615" s="3" t="b">
        <v>0</v>
      </c>
      <c r="O6615" s="3" t="s">
        <v>10726</v>
      </c>
      <c r="P6615" s="3" t="s">
        <v>25</v>
      </c>
      <c r="Q6615" s="3" t="b">
        <v>0</v>
      </c>
      <c r="R6615" s="3">
        <v>-96.478999999999999</v>
      </c>
      <c r="S6615" s="3">
        <v>30.498000000000001</v>
      </c>
      <c r="T6615" s="3" t="b">
        <v>1</v>
      </c>
    </row>
    <row r="6616" spans="1:20" x14ac:dyDescent="0.2">
      <c r="A6616" s="2">
        <v>6615</v>
      </c>
      <c r="B6616" s="2" t="s">
        <v>9370</v>
      </c>
      <c r="C6616" s="4">
        <v>44426</v>
      </c>
      <c r="D6616" s="2">
        <v>2021</v>
      </c>
      <c r="E6616" s="2" t="s">
        <v>10734</v>
      </c>
      <c r="F6616" s="2" t="s">
        <v>10622</v>
      </c>
      <c r="G6616" s="2" t="s">
        <v>10624</v>
      </c>
      <c r="H6616" s="2">
        <v>33</v>
      </c>
      <c r="I6616" s="13" t="s">
        <v>10779</v>
      </c>
      <c r="J6616" s="13" t="s">
        <v>20</v>
      </c>
      <c r="K6616" s="13" t="s">
        <v>10617</v>
      </c>
      <c r="L6616" s="2" t="s">
        <v>2169</v>
      </c>
      <c r="M6616" s="13" t="s">
        <v>44</v>
      </c>
      <c r="N6616" s="2" t="b">
        <v>0</v>
      </c>
      <c r="O6616" s="2" t="s">
        <v>10726</v>
      </c>
      <c r="P6616" s="2" t="s">
        <v>51</v>
      </c>
      <c r="Q6616" s="2" t="b">
        <v>0</v>
      </c>
      <c r="R6616" s="2">
        <v>-104.98</v>
      </c>
      <c r="S6616" s="2">
        <v>39.942</v>
      </c>
      <c r="T6616" s="2" t="b">
        <v>1</v>
      </c>
    </row>
    <row r="6617" spans="1:20" x14ac:dyDescent="0.2">
      <c r="A6617" s="3">
        <v>6616</v>
      </c>
      <c r="B6617" s="3" t="s">
        <v>9371</v>
      </c>
      <c r="C6617" s="5">
        <v>44427</v>
      </c>
      <c r="D6617" s="3">
        <v>2021</v>
      </c>
      <c r="E6617" s="3" t="s">
        <v>10734</v>
      </c>
      <c r="F6617" s="3" t="s">
        <v>10622</v>
      </c>
      <c r="G6617" s="3" t="s">
        <v>10624</v>
      </c>
      <c r="H6617" s="3">
        <v>26</v>
      </c>
      <c r="I6617" s="14" t="s">
        <v>10778</v>
      </c>
      <c r="J6617" s="14" t="s">
        <v>20</v>
      </c>
      <c r="K6617" s="14" t="s">
        <v>10617</v>
      </c>
      <c r="L6617" s="3" t="s">
        <v>9372</v>
      </c>
      <c r="M6617" s="14" t="s">
        <v>258</v>
      </c>
      <c r="N6617" s="3" t="b">
        <v>0</v>
      </c>
      <c r="O6617" s="3" t="s">
        <v>441</v>
      </c>
      <c r="P6617" s="3" t="s">
        <v>10619</v>
      </c>
      <c r="Q6617" s="3" t="b">
        <v>0</v>
      </c>
      <c r="R6617" s="3">
        <v>-160.00700000000001</v>
      </c>
      <c r="S6617" s="3">
        <v>66.603999999999999</v>
      </c>
      <c r="T6617" s="3" t="b">
        <v>0</v>
      </c>
    </row>
    <row r="6618" spans="1:20" x14ac:dyDescent="0.2">
      <c r="A6618" s="2">
        <v>6617</v>
      </c>
      <c r="B6618" s="2" t="s">
        <v>10616</v>
      </c>
      <c r="C6618" s="4">
        <v>44427</v>
      </c>
      <c r="D6618" s="2">
        <v>2021</v>
      </c>
      <c r="E6618" s="2" t="s">
        <v>10734</v>
      </c>
      <c r="F6618" s="2" t="s">
        <v>10622</v>
      </c>
      <c r="G6618" s="2" t="s">
        <v>10624</v>
      </c>
      <c r="H6618" s="2" t="e">
        <v>#N/A</v>
      </c>
      <c r="I6618" s="13" t="e">
        <v>#N/A</v>
      </c>
      <c r="J6618" s="13" t="s">
        <v>20</v>
      </c>
      <c r="K6618" s="13" t="s">
        <v>10617</v>
      </c>
      <c r="L6618" s="2" t="s">
        <v>1879</v>
      </c>
      <c r="M6618" s="13" t="s">
        <v>40</v>
      </c>
      <c r="N6618" s="2" t="b">
        <v>0</v>
      </c>
      <c r="O6618" s="2" t="s">
        <v>10726</v>
      </c>
      <c r="P6618" s="2" t="s">
        <v>10619</v>
      </c>
      <c r="Q6618" s="2" t="b">
        <v>0</v>
      </c>
      <c r="R6618" s="2">
        <v>-116.941</v>
      </c>
      <c r="S6618" s="2">
        <v>32.795000000000002</v>
      </c>
      <c r="T6618" s="2" t="b">
        <v>1</v>
      </c>
    </row>
    <row r="6619" spans="1:20" x14ac:dyDescent="0.2">
      <c r="A6619" s="3">
        <v>6618</v>
      </c>
      <c r="B6619" s="3" t="s">
        <v>9373</v>
      </c>
      <c r="C6619" s="5">
        <v>44428</v>
      </c>
      <c r="D6619" s="3">
        <v>2021</v>
      </c>
      <c r="E6619" s="3" t="s">
        <v>10734</v>
      </c>
      <c r="F6619" s="3" t="s">
        <v>10622</v>
      </c>
      <c r="G6619" s="3" t="s">
        <v>10624</v>
      </c>
      <c r="H6619" s="3">
        <v>34</v>
      </c>
      <c r="I6619" s="14" t="s">
        <v>10779</v>
      </c>
      <c r="J6619" s="14" t="s">
        <v>20</v>
      </c>
      <c r="K6619" s="14" t="s">
        <v>10617</v>
      </c>
      <c r="L6619" s="3" t="s">
        <v>1414</v>
      </c>
      <c r="M6619" s="14" t="s">
        <v>67</v>
      </c>
      <c r="N6619" s="3" t="b">
        <v>0</v>
      </c>
      <c r="O6619" s="3" t="s">
        <v>10726</v>
      </c>
      <c r="P6619" s="3" t="s">
        <v>10619</v>
      </c>
      <c r="Q6619" s="3" t="b">
        <v>0</v>
      </c>
      <c r="R6619" s="3">
        <v>-101.82</v>
      </c>
      <c r="S6619" s="3">
        <v>35.198</v>
      </c>
      <c r="T6619" s="3" t="b">
        <v>1</v>
      </c>
    </row>
    <row r="6620" spans="1:20" x14ac:dyDescent="0.2">
      <c r="A6620" s="2">
        <v>6619</v>
      </c>
      <c r="B6620" s="2" t="s">
        <v>9374</v>
      </c>
      <c r="C6620" s="4">
        <v>44428</v>
      </c>
      <c r="D6620" s="2">
        <v>2021</v>
      </c>
      <c r="E6620" s="2" t="s">
        <v>10734</v>
      </c>
      <c r="F6620" s="2" t="s">
        <v>10622</v>
      </c>
      <c r="G6620" s="2" t="s">
        <v>10624</v>
      </c>
      <c r="H6620" s="2">
        <v>28</v>
      </c>
      <c r="I6620" s="13" t="s">
        <v>10778</v>
      </c>
      <c r="J6620" s="13" t="s">
        <v>20</v>
      </c>
      <c r="K6620" s="13" t="s">
        <v>10617</v>
      </c>
      <c r="L6620" s="2" t="s">
        <v>9375</v>
      </c>
      <c r="M6620" s="13" t="s">
        <v>35</v>
      </c>
      <c r="N6620" s="2" t="b">
        <v>0</v>
      </c>
      <c r="O6620" s="2" t="s">
        <v>10726</v>
      </c>
      <c r="P6620" s="2" t="s">
        <v>10619</v>
      </c>
      <c r="Q6620" s="2" t="b">
        <v>0</v>
      </c>
      <c r="R6620" s="2">
        <v>-95.448999999999998</v>
      </c>
      <c r="S6620" s="2">
        <v>37.677999999999997</v>
      </c>
      <c r="T6620" s="2" t="b">
        <v>1</v>
      </c>
    </row>
    <row r="6621" spans="1:20" x14ac:dyDescent="0.2">
      <c r="A6621" s="3">
        <v>6620</v>
      </c>
      <c r="B6621" s="3" t="s">
        <v>9376</v>
      </c>
      <c r="C6621" s="5">
        <v>44429</v>
      </c>
      <c r="D6621" s="3">
        <v>2021</v>
      </c>
      <c r="E6621" s="3" t="s">
        <v>10734</v>
      </c>
      <c r="F6621" s="3" t="s">
        <v>10622</v>
      </c>
      <c r="G6621" s="3" t="s">
        <v>10636</v>
      </c>
      <c r="H6621" s="3">
        <v>45</v>
      </c>
      <c r="I6621" s="14" t="s">
        <v>10777</v>
      </c>
      <c r="J6621" s="14" t="s">
        <v>20</v>
      </c>
      <c r="K6621" s="14" t="s">
        <v>10617</v>
      </c>
      <c r="L6621" s="3" t="s">
        <v>9377</v>
      </c>
      <c r="M6621" s="14" t="s">
        <v>234</v>
      </c>
      <c r="N6621" s="3" t="b">
        <v>0</v>
      </c>
      <c r="O6621" s="3" t="s">
        <v>441</v>
      </c>
      <c r="P6621" s="3" t="s">
        <v>25</v>
      </c>
      <c r="Q6621" s="3" t="b">
        <v>0</v>
      </c>
      <c r="R6621" s="3">
        <v>-81.608999999999995</v>
      </c>
      <c r="S6621" s="3">
        <v>31.785</v>
      </c>
      <c r="T6621" s="3" t="b">
        <v>0</v>
      </c>
    </row>
    <row r="6622" spans="1:20" x14ac:dyDescent="0.2">
      <c r="A6622" s="2">
        <v>6621</v>
      </c>
      <c r="B6622" s="2" t="s">
        <v>9378</v>
      </c>
      <c r="C6622" s="4">
        <v>44429</v>
      </c>
      <c r="D6622" s="2">
        <v>2021</v>
      </c>
      <c r="E6622" s="2" t="s">
        <v>10734</v>
      </c>
      <c r="F6622" s="2" t="s">
        <v>10622</v>
      </c>
      <c r="G6622" s="2" t="s">
        <v>10624</v>
      </c>
      <c r="H6622" s="2">
        <v>28</v>
      </c>
      <c r="I6622" s="13" t="s">
        <v>10778</v>
      </c>
      <c r="J6622" s="13" t="s">
        <v>20</v>
      </c>
      <c r="K6622" s="13" t="s">
        <v>10617</v>
      </c>
      <c r="L6622" s="2" t="s">
        <v>2134</v>
      </c>
      <c r="M6622" s="13" t="s">
        <v>299</v>
      </c>
      <c r="N6622" s="2" t="b">
        <v>0</v>
      </c>
      <c r="O6622" s="2" t="s">
        <v>10726</v>
      </c>
      <c r="P6622" s="2" t="s">
        <v>76</v>
      </c>
      <c r="Q6622" s="2" t="b">
        <v>0</v>
      </c>
      <c r="R6622" s="2">
        <v>-90.004999999999995</v>
      </c>
      <c r="S6622" s="2">
        <v>32.155000000000001</v>
      </c>
      <c r="T6622" s="2" t="b">
        <v>0</v>
      </c>
    </row>
    <row r="6623" spans="1:20" x14ac:dyDescent="0.2">
      <c r="A6623" s="3">
        <v>6622</v>
      </c>
      <c r="B6623" s="3" t="s">
        <v>9379</v>
      </c>
      <c r="C6623" s="5">
        <v>44430</v>
      </c>
      <c r="D6623" s="3">
        <v>2021</v>
      </c>
      <c r="E6623" s="3" t="s">
        <v>10734</v>
      </c>
      <c r="F6623" s="3" t="s">
        <v>10622</v>
      </c>
      <c r="G6623" s="3" t="s">
        <v>10625</v>
      </c>
      <c r="H6623" s="3">
        <v>59</v>
      </c>
      <c r="I6623" s="14" t="s">
        <v>10776</v>
      </c>
      <c r="J6623" s="14" t="s">
        <v>20</v>
      </c>
      <c r="K6623" s="14" t="s">
        <v>10617</v>
      </c>
      <c r="L6623" s="3" t="s">
        <v>9380</v>
      </c>
      <c r="M6623" s="14" t="s">
        <v>40</v>
      </c>
      <c r="N6623" s="3" t="b">
        <v>0</v>
      </c>
      <c r="O6623" s="3" t="s">
        <v>441</v>
      </c>
      <c r="P6623" s="3" t="s">
        <v>25</v>
      </c>
      <c r="Q6623" s="3" t="b">
        <v>0</v>
      </c>
      <c r="R6623" s="3">
        <v>-120.571</v>
      </c>
      <c r="S6623" s="3">
        <v>34.957999999999998</v>
      </c>
      <c r="T6623" s="3" t="b">
        <v>1</v>
      </c>
    </row>
    <row r="6624" spans="1:20" x14ac:dyDescent="0.2">
      <c r="A6624" s="2">
        <v>6623</v>
      </c>
      <c r="B6624" s="2" t="s">
        <v>9381</v>
      </c>
      <c r="C6624" s="4">
        <v>44430</v>
      </c>
      <c r="D6624" s="2">
        <v>2021</v>
      </c>
      <c r="E6624" s="2" t="s">
        <v>10734</v>
      </c>
      <c r="F6624" s="2" t="s">
        <v>10622</v>
      </c>
      <c r="G6624" s="2" t="s">
        <v>10624</v>
      </c>
      <c r="H6624" s="2">
        <v>31</v>
      </c>
      <c r="I6624" s="13" t="s">
        <v>10779</v>
      </c>
      <c r="J6624" s="13" t="s">
        <v>20</v>
      </c>
      <c r="K6624" s="13" t="s">
        <v>59</v>
      </c>
      <c r="L6624" s="2" t="s">
        <v>391</v>
      </c>
      <c r="M6624" s="13" t="s">
        <v>348</v>
      </c>
      <c r="N6624" s="2" t="b">
        <v>0</v>
      </c>
      <c r="O6624" s="2" t="s">
        <v>10726</v>
      </c>
      <c r="P6624" s="2" t="s">
        <v>51</v>
      </c>
      <c r="Q6624" s="2" t="b">
        <v>1</v>
      </c>
      <c r="R6624" s="2">
        <v>-87.936000000000007</v>
      </c>
      <c r="S6624" s="2">
        <v>43.006999999999998</v>
      </c>
      <c r="T6624" s="2" t="b">
        <v>1</v>
      </c>
    </row>
    <row r="6625" spans="1:20" x14ac:dyDescent="0.2">
      <c r="A6625" s="3">
        <v>6624</v>
      </c>
      <c r="B6625" s="3" t="s">
        <v>9382</v>
      </c>
      <c r="C6625" s="5">
        <v>44431</v>
      </c>
      <c r="D6625" s="3">
        <v>2021</v>
      </c>
      <c r="E6625" s="3" t="s">
        <v>10734</v>
      </c>
      <c r="F6625" s="3" t="s">
        <v>10622</v>
      </c>
      <c r="G6625" s="3" t="s">
        <v>10628</v>
      </c>
      <c r="H6625" s="3">
        <v>35</v>
      </c>
      <c r="I6625" s="14" t="s">
        <v>10779</v>
      </c>
      <c r="J6625" s="14" t="s">
        <v>20</v>
      </c>
      <c r="K6625" s="14" t="s">
        <v>10617</v>
      </c>
      <c r="L6625" s="3" t="s">
        <v>9383</v>
      </c>
      <c r="M6625" s="14" t="s">
        <v>61</v>
      </c>
      <c r="N6625" s="3" t="b">
        <v>1</v>
      </c>
      <c r="O6625" s="3" t="s">
        <v>10726</v>
      </c>
      <c r="P6625" s="3" t="s">
        <v>10619</v>
      </c>
      <c r="Q6625" s="3" t="b">
        <v>0</v>
      </c>
      <c r="R6625" s="3">
        <v>-79.899000000000001</v>
      </c>
      <c r="S6625" s="3">
        <v>40.860999999999997</v>
      </c>
      <c r="T6625" s="3" t="b">
        <v>1</v>
      </c>
    </row>
    <row r="6626" spans="1:20" x14ac:dyDescent="0.2">
      <c r="A6626" s="2">
        <v>6625</v>
      </c>
      <c r="B6626" s="2" t="s">
        <v>9384</v>
      </c>
      <c r="C6626" s="4">
        <v>44431</v>
      </c>
      <c r="D6626" s="2">
        <v>2021</v>
      </c>
      <c r="E6626" s="2" t="s">
        <v>10734</v>
      </c>
      <c r="F6626" s="2" t="s">
        <v>10622</v>
      </c>
      <c r="G6626" s="2" t="s">
        <v>10624</v>
      </c>
      <c r="H6626" s="2">
        <v>42</v>
      </c>
      <c r="I6626" s="13" t="s">
        <v>10777</v>
      </c>
      <c r="J6626" s="13" t="s">
        <v>20</v>
      </c>
      <c r="K6626" s="13" t="s">
        <v>27</v>
      </c>
      <c r="L6626" s="2" t="s">
        <v>1414</v>
      </c>
      <c r="M6626" s="13" t="s">
        <v>67</v>
      </c>
      <c r="N6626" s="2" t="b">
        <v>0</v>
      </c>
      <c r="O6626" s="2" t="s">
        <v>10726</v>
      </c>
      <c r="P6626" s="2" t="s">
        <v>10619</v>
      </c>
      <c r="Q6626" s="2" t="b">
        <v>0</v>
      </c>
      <c r="R6626" s="2">
        <v>-101.809</v>
      </c>
      <c r="S6626" s="2">
        <v>35.204999999999998</v>
      </c>
      <c r="T6626" s="2" t="b">
        <v>1</v>
      </c>
    </row>
    <row r="6627" spans="1:20" x14ac:dyDescent="0.2">
      <c r="A6627" s="3">
        <v>6626</v>
      </c>
      <c r="B6627" s="3" t="s">
        <v>10616</v>
      </c>
      <c r="C6627" s="5">
        <v>44432</v>
      </c>
      <c r="D6627" s="3">
        <v>2021</v>
      </c>
      <c r="E6627" s="3" t="s">
        <v>10734</v>
      </c>
      <c r="F6627" s="3" t="s">
        <v>10622</v>
      </c>
      <c r="G6627" s="3" t="s">
        <v>10625</v>
      </c>
      <c r="H6627" s="3" t="e">
        <v>#N/A</v>
      </c>
      <c r="I6627" s="14" t="s">
        <v>10779</v>
      </c>
      <c r="J6627" s="14" t="s">
        <v>20</v>
      </c>
      <c r="K6627" s="14" t="s">
        <v>10617</v>
      </c>
      <c r="L6627" s="3" t="s">
        <v>8562</v>
      </c>
      <c r="M6627" s="14" t="s">
        <v>50</v>
      </c>
      <c r="N6627" s="3" t="b">
        <v>0</v>
      </c>
      <c r="O6627" s="3" t="s">
        <v>441</v>
      </c>
      <c r="P6627" s="3" t="s">
        <v>10619</v>
      </c>
      <c r="Q6627" s="3" t="b">
        <v>0</v>
      </c>
      <c r="R6627" s="3">
        <v>-111.32299999999999</v>
      </c>
      <c r="S6627" s="3">
        <v>34.241</v>
      </c>
      <c r="T6627" s="3" t="b">
        <v>0</v>
      </c>
    </row>
    <row r="6628" spans="1:20" x14ac:dyDescent="0.2">
      <c r="A6628" s="2">
        <v>6627</v>
      </c>
      <c r="B6628" s="2" t="s">
        <v>9385</v>
      </c>
      <c r="C6628" s="4">
        <v>44432</v>
      </c>
      <c r="D6628" s="2">
        <v>2021</v>
      </c>
      <c r="E6628" s="2" t="s">
        <v>10734</v>
      </c>
      <c r="F6628" s="2" t="s">
        <v>10622</v>
      </c>
      <c r="G6628" s="2" t="s">
        <v>10624</v>
      </c>
      <c r="H6628" s="2">
        <v>48</v>
      </c>
      <c r="I6628" s="13" t="s">
        <v>10777</v>
      </c>
      <c r="J6628" s="13" t="s">
        <v>20</v>
      </c>
      <c r="K6628" s="13" t="s">
        <v>10617</v>
      </c>
      <c r="L6628" s="2" t="s">
        <v>310</v>
      </c>
      <c r="M6628" s="13" t="s">
        <v>84</v>
      </c>
      <c r="N6628" s="2" t="b">
        <v>0</v>
      </c>
      <c r="O6628" s="2" t="s">
        <v>10726</v>
      </c>
      <c r="P6628" s="2" t="s">
        <v>51</v>
      </c>
      <c r="Q6628" s="2" t="b">
        <v>0</v>
      </c>
      <c r="R6628" s="2">
        <v>-111.675</v>
      </c>
      <c r="S6628" s="2">
        <v>40.228999999999999</v>
      </c>
      <c r="T6628" s="2" t="b">
        <v>1</v>
      </c>
    </row>
    <row r="6629" spans="1:20" x14ac:dyDescent="0.2">
      <c r="A6629" s="3">
        <v>6628</v>
      </c>
      <c r="B6629" s="3" t="s">
        <v>9386</v>
      </c>
      <c r="C6629" s="5">
        <v>44432</v>
      </c>
      <c r="D6629" s="3">
        <v>2021</v>
      </c>
      <c r="E6629" s="3" t="s">
        <v>10734</v>
      </c>
      <c r="F6629" s="3" t="s">
        <v>10622</v>
      </c>
      <c r="G6629" s="3" t="s">
        <v>10625</v>
      </c>
      <c r="H6629" s="3">
        <v>22</v>
      </c>
      <c r="I6629" s="14" t="s">
        <v>10778</v>
      </c>
      <c r="J6629" s="14" t="s">
        <v>20</v>
      </c>
      <c r="K6629" s="14" t="s">
        <v>10617</v>
      </c>
      <c r="L6629" s="3" t="s">
        <v>9387</v>
      </c>
      <c r="M6629" s="14" t="s">
        <v>234</v>
      </c>
      <c r="N6629" s="3" t="b">
        <v>0</v>
      </c>
      <c r="O6629" s="3" t="s">
        <v>10636</v>
      </c>
      <c r="P6629" s="3" t="s">
        <v>10619</v>
      </c>
      <c r="Q6629" s="3" t="b">
        <v>0</v>
      </c>
      <c r="R6629" s="3">
        <v>-84.459000000000003</v>
      </c>
      <c r="S6629" s="3">
        <v>33.616</v>
      </c>
      <c r="T6629" s="3" t="b">
        <v>1</v>
      </c>
    </row>
    <row r="6630" spans="1:20" x14ac:dyDescent="0.2">
      <c r="A6630" s="2">
        <v>6629</v>
      </c>
      <c r="B6630" s="2" t="s">
        <v>9388</v>
      </c>
      <c r="C6630" s="4">
        <v>44432</v>
      </c>
      <c r="D6630" s="2">
        <v>2021</v>
      </c>
      <c r="E6630" s="2" t="s">
        <v>10734</v>
      </c>
      <c r="F6630" s="2" t="s">
        <v>10622</v>
      </c>
      <c r="G6630" s="2" t="s">
        <v>10624</v>
      </c>
      <c r="H6630" s="2">
        <v>33</v>
      </c>
      <c r="I6630" s="13" t="s">
        <v>10779</v>
      </c>
      <c r="J6630" s="13" t="s">
        <v>20</v>
      </c>
      <c r="K6630" s="13" t="s">
        <v>10617</v>
      </c>
      <c r="L6630" s="2" t="s">
        <v>623</v>
      </c>
      <c r="M6630" s="13" t="s">
        <v>96</v>
      </c>
      <c r="N6630" s="2" t="b">
        <v>0</v>
      </c>
      <c r="O6630" s="2" t="s">
        <v>10726</v>
      </c>
      <c r="P6630" s="2" t="s">
        <v>76</v>
      </c>
      <c r="Q6630" s="2" t="b">
        <v>0</v>
      </c>
      <c r="R6630" s="2">
        <v>-87.64</v>
      </c>
      <c r="S6630" s="2">
        <v>41.878999999999998</v>
      </c>
      <c r="T6630" s="2" t="b">
        <v>1</v>
      </c>
    </row>
    <row r="6631" spans="1:20" x14ac:dyDescent="0.2">
      <c r="A6631" s="3">
        <v>6630</v>
      </c>
      <c r="B6631" s="3" t="s">
        <v>9389</v>
      </c>
      <c r="C6631" s="5">
        <v>44433</v>
      </c>
      <c r="D6631" s="3">
        <v>2021</v>
      </c>
      <c r="E6631" s="3" t="s">
        <v>10734</v>
      </c>
      <c r="F6631" s="3" t="s">
        <v>10622</v>
      </c>
      <c r="G6631" s="3" t="s">
        <v>10624</v>
      </c>
      <c r="H6631" s="3">
        <v>27</v>
      </c>
      <c r="I6631" s="14" t="s">
        <v>10778</v>
      </c>
      <c r="J6631" s="14" t="s">
        <v>20</v>
      </c>
      <c r="K6631" s="14" t="s">
        <v>10617</v>
      </c>
      <c r="L6631" s="3" t="s">
        <v>437</v>
      </c>
      <c r="M6631" s="14" t="s">
        <v>438</v>
      </c>
      <c r="N6631" s="3" t="b">
        <v>0</v>
      </c>
      <c r="O6631" s="3" t="s">
        <v>441</v>
      </c>
      <c r="P6631" s="3" t="s">
        <v>25</v>
      </c>
      <c r="Q6631" s="3" t="b">
        <v>1</v>
      </c>
      <c r="R6631" s="3">
        <v>-77.004999999999995</v>
      </c>
      <c r="S6631" s="3">
        <v>38.908999999999999</v>
      </c>
      <c r="T6631" s="3" t="b">
        <v>1</v>
      </c>
    </row>
    <row r="6632" spans="1:20" x14ac:dyDescent="0.2">
      <c r="A6632" s="2">
        <v>6631</v>
      </c>
      <c r="B6632" s="2" t="s">
        <v>9390</v>
      </c>
      <c r="C6632" s="4">
        <v>44433</v>
      </c>
      <c r="D6632" s="2">
        <v>2021</v>
      </c>
      <c r="E6632" s="2" t="s">
        <v>10734</v>
      </c>
      <c r="F6632" s="2" t="s">
        <v>10622</v>
      </c>
      <c r="G6632" s="2" t="s">
        <v>10636</v>
      </c>
      <c r="H6632" s="2">
        <v>33</v>
      </c>
      <c r="I6632" s="13" t="s">
        <v>10779</v>
      </c>
      <c r="J6632" s="13" t="s">
        <v>20</v>
      </c>
      <c r="K6632" s="13" t="s">
        <v>10617</v>
      </c>
      <c r="L6632" s="2" t="s">
        <v>6905</v>
      </c>
      <c r="M6632" s="13" t="s">
        <v>1778</v>
      </c>
      <c r="N6632" s="2" t="b">
        <v>0</v>
      </c>
      <c r="O6632" s="2" t="s">
        <v>441</v>
      </c>
      <c r="P6632" s="2" t="s">
        <v>441</v>
      </c>
      <c r="Q6632" s="2" t="b">
        <v>0</v>
      </c>
      <c r="R6632" s="2">
        <v>-72.97</v>
      </c>
      <c r="S6632" s="2">
        <v>43.595999999999997</v>
      </c>
      <c r="T6632" s="2" t="b">
        <v>1</v>
      </c>
    </row>
    <row r="6633" spans="1:20" x14ac:dyDescent="0.2">
      <c r="A6633" s="3">
        <v>6632</v>
      </c>
      <c r="B6633" s="3" t="s">
        <v>9391</v>
      </c>
      <c r="C6633" s="5">
        <v>44433</v>
      </c>
      <c r="D6633" s="3">
        <v>2021</v>
      </c>
      <c r="E6633" s="3" t="s">
        <v>10734</v>
      </c>
      <c r="F6633" s="3" t="s">
        <v>10622</v>
      </c>
      <c r="G6633" s="3" t="s">
        <v>10628</v>
      </c>
      <c r="H6633" s="3">
        <v>42</v>
      </c>
      <c r="I6633" s="14" t="s">
        <v>10777</v>
      </c>
      <c r="J6633" s="14" t="s">
        <v>20</v>
      </c>
      <c r="K6633" s="14" t="s">
        <v>10617</v>
      </c>
      <c r="L6633" s="3" t="s">
        <v>9392</v>
      </c>
      <c r="M6633" s="14" t="s">
        <v>84</v>
      </c>
      <c r="N6633" s="3" t="b">
        <v>0</v>
      </c>
      <c r="O6633" s="3" t="s">
        <v>10726</v>
      </c>
      <c r="P6633" s="3" t="s">
        <v>51</v>
      </c>
      <c r="Q6633" s="3" t="b">
        <v>0</v>
      </c>
      <c r="R6633" s="3">
        <v>-112.426</v>
      </c>
      <c r="S6633" s="3">
        <v>40.6</v>
      </c>
      <c r="T6633" s="3" t="b">
        <v>1</v>
      </c>
    </row>
    <row r="6634" spans="1:20" x14ac:dyDescent="0.2">
      <c r="A6634" s="2">
        <v>6633</v>
      </c>
      <c r="B6634" s="2" t="s">
        <v>9393</v>
      </c>
      <c r="C6634" s="4">
        <v>44433</v>
      </c>
      <c r="D6634" s="2">
        <v>2021</v>
      </c>
      <c r="E6634" s="2" t="s">
        <v>10734</v>
      </c>
      <c r="F6634" s="2" t="s">
        <v>10622</v>
      </c>
      <c r="G6634" s="2" t="s">
        <v>10664</v>
      </c>
      <c r="H6634" s="2">
        <v>36</v>
      </c>
      <c r="I6634" s="13" t="s">
        <v>10779</v>
      </c>
      <c r="J6634" s="13" t="s">
        <v>20</v>
      </c>
      <c r="K6634" s="13" t="s">
        <v>59</v>
      </c>
      <c r="L6634" s="2" t="s">
        <v>5480</v>
      </c>
      <c r="M6634" s="13" t="s">
        <v>40</v>
      </c>
      <c r="N6634" s="2" t="b">
        <v>0</v>
      </c>
      <c r="O6634" s="2" t="s">
        <v>10726</v>
      </c>
      <c r="P6634" s="2" t="s">
        <v>76</v>
      </c>
      <c r="Q6634" s="2" t="b">
        <v>0</v>
      </c>
      <c r="R6634" s="2">
        <v>-118.39100000000001</v>
      </c>
      <c r="S6634" s="2">
        <v>33.838999999999999</v>
      </c>
      <c r="T6634" s="2" t="b">
        <v>1</v>
      </c>
    </row>
    <row r="6635" spans="1:20" x14ac:dyDescent="0.2">
      <c r="A6635" s="3">
        <v>6634</v>
      </c>
      <c r="B6635" s="3" t="s">
        <v>9394</v>
      </c>
      <c r="C6635" s="5">
        <v>44433</v>
      </c>
      <c r="D6635" s="3">
        <v>2021</v>
      </c>
      <c r="E6635" s="3" t="s">
        <v>10734</v>
      </c>
      <c r="F6635" s="3" t="s">
        <v>10622</v>
      </c>
      <c r="G6635" s="3" t="s">
        <v>10624</v>
      </c>
      <c r="H6635" s="3">
        <v>25</v>
      </c>
      <c r="I6635" s="14" t="s">
        <v>10778</v>
      </c>
      <c r="J6635" s="14" t="s">
        <v>20</v>
      </c>
      <c r="K6635" s="14" t="s">
        <v>10617</v>
      </c>
      <c r="L6635" s="3" t="s">
        <v>138</v>
      </c>
      <c r="M6635" s="14" t="s">
        <v>40</v>
      </c>
      <c r="N6635" s="3" t="b">
        <v>0</v>
      </c>
      <c r="O6635" s="3" t="s">
        <v>10726</v>
      </c>
      <c r="P6635" s="3" t="s">
        <v>10619</v>
      </c>
      <c r="Q6635" s="3" t="b">
        <v>1</v>
      </c>
      <c r="R6635" s="3">
        <v>-121.959</v>
      </c>
      <c r="S6635" s="3">
        <v>37.512</v>
      </c>
      <c r="T6635" s="3" t="b">
        <v>1</v>
      </c>
    </row>
    <row r="6636" spans="1:20" x14ac:dyDescent="0.2">
      <c r="A6636" s="2">
        <v>6635</v>
      </c>
      <c r="B6636" s="2" t="s">
        <v>6810</v>
      </c>
      <c r="C6636" s="4">
        <v>44433</v>
      </c>
      <c r="D6636" s="2">
        <v>2021</v>
      </c>
      <c r="E6636" s="2" t="s">
        <v>10734</v>
      </c>
      <c r="F6636" s="2" t="s">
        <v>10622</v>
      </c>
      <c r="G6636" s="2" t="s">
        <v>10628</v>
      </c>
      <c r="H6636" s="2">
        <v>43</v>
      </c>
      <c r="I6636" s="13" t="s">
        <v>10779</v>
      </c>
      <c r="J6636" s="13" t="s">
        <v>20</v>
      </c>
      <c r="K6636" s="13" t="s">
        <v>59</v>
      </c>
      <c r="L6636" s="2" t="s">
        <v>3991</v>
      </c>
      <c r="M6636" s="13" t="s">
        <v>40</v>
      </c>
      <c r="N6636" s="2" t="b">
        <v>0</v>
      </c>
      <c r="O6636" s="2" t="s">
        <v>441</v>
      </c>
      <c r="P6636" s="2" t="s">
        <v>25</v>
      </c>
      <c r="Q6636" s="2" t="b">
        <v>1</v>
      </c>
      <c r="R6636" s="2">
        <v>-124.163</v>
      </c>
      <c r="S6636" s="2">
        <v>41.787999999999997</v>
      </c>
      <c r="T6636" s="2" t="b">
        <v>1</v>
      </c>
    </row>
    <row r="6637" spans="1:20" x14ac:dyDescent="0.2">
      <c r="A6637" s="3">
        <v>6636</v>
      </c>
      <c r="B6637" s="3" t="s">
        <v>9395</v>
      </c>
      <c r="C6637" s="5">
        <v>44434</v>
      </c>
      <c r="D6637" s="3">
        <v>2021</v>
      </c>
      <c r="E6637" s="3" t="s">
        <v>10734</v>
      </c>
      <c r="F6637" s="3" t="s">
        <v>10622</v>
      </c>
      <c r="G6637" s="3" t="s">
        <v>10624</v>
      </c>
      <c r="H6637" s="3">
        <v>26</v>
      </c>
      <c r="I6637" s="14" t="s">
        <v>10778</v>
      </c>
      <c r="J6637" s="14" t="s">
        <v>20</v>
      </c>
      <c r="K6637" s="14" t="s">
        <v>10617</v>
      </c>
      <c r="L6637" s="3" t="s">
        <v>5010</v>
      </c>
      <c r="M6637" s="14" t="s">
        <v>170</v>
      </c>
      <c r="N6637" s="3" t="b">
        <v>0</v>
      </c>
      <c r="O6637" s="3" t="s">
        <v>10726</v>
      </c>
      <c r="P6637" s="3" t="s">
        <v>25</v>
      </c>
      <c r="Q6637" s="3" t="b">
        <v>0</v>
      </c>
      <c r="R6637" s="3">
        <v>-81.293999999999997</v>
      </c>
      <c r="S6637" s="3">
        <v>28.821000000000002</v>
      </c>
      <c r="T6637" s="3" t="b">
        <v>1</v>
      </c>
    </row>
    <row r="6638" spans="1:20" x14ac:dyDescent="0.2">
      <c r="A6638" s="2">
        <v>6637</v>
      </c>
      <c r="B6638" s="2" t="s">
        <v>9396</v>
      </c>
      <c r="C6638" s="4">
        <v>44434</v>
      </c>
      <c r="D6638" s="2">
        <v>2021</v>
      </c>
      <c r="E6638" s="2" t="s">
        <v>10734</v>
      </c>
      <c r="F6638" s="2" t="s">
        <v>10622</v>
      </c>
      <c r="G6638" s="2" t="s">
        <v>10644</v>
      </c>
      <c r="H6638" s="2">
        <v>27</v>
      </c>
      <c r="I6638" s="13" t="s">
        <v>10778</v>
      </c>
      <c r="J6638" s="13" t="s">
        <v>20</v>
      </c>
      <c r="K6638" s="13" t="s">
        <v>10617</v>
      </c>
      <c r="L6638" s="2" t="s">
        <v>2430</v>
      </c>
      <c r="M6638" s="13" t="s">
        <v>258</v>
      </c>
      <c r="N6638" s="2" t="b">
        <v>0</v>
      </c>
      <c r="O6638" s="2" t="s">
        <v>441</v>
      </c>
      <c r="P6638" s="2" t="s">
        <v>51</v>
      </c>
      <c r="Q6638" s="2" t="b">
        <v>0</v>
      </c>
      <c r="R6638" s="2">
        <v>-149.511</v>
      </c>
      <c r="S6638" s="2">
        <v>61.598999999999997</v>
      </c>
      <c r="T6638" s="2" t="b">
        <v>1</v>
      </c>
    </row>
    <row r="6639" spans="1:20" x14ac:dyDescent="0.2">
      <c r="A6639" s="3">
        <v>6638</v>
      </c>
      <c r="B6639" s="3" t="s">
        <v>9397</v>
      </c>
      <c r="C6639" s="5">
        <v>44434</v>
      </c>
      <c r="D6639" s="3">
        <v>2021</v>
      </c>
      <c r="E6639" s="3" t="s">
        <v>10734</v>
      </c>
      <c r="F6639" s="3" t="s">
        <v>10622</v>
      </c>
      <c r="G6639" s="3" t="s">
        <v>10624</v>
      </c>
      <c r="H6639" s="3">
        <v>53</v>
      </c>
      <c r="I6639" s="14" t="s">
        <v>10776</v>
      </c>
      <c r="J6639" s="14" t="s">
        <v>20</v>
      </c>
      <c r="K6639" s="14" t="s">
        <v>10617</v>
      </c>
      <c r="L6639" s="3" t="s">
        <v>5014</v>
      </c>
      <c r="M6639" s="14" t="s">
        <v>177</v>
      </c>
      <c r="N6639" s="3" t="b">
        <v>0</v>
      </c>
      <c r="O6639" s="3" t="s">
        <v>441</v>
      </c>
      <c r="P6639" s="3" t="s">
        <v>25</v>
      </c>
      <c r="Q6639" s="3" t="b">
        <v>0</v>
      </c>
      <c r="R6639" s="3">
        <v>-116.56</v>
      </c>
      <c r="S6639" s="3">
        <v>43.567</v>
      </c>
      <c r="T6639" s="3" t="b">
        <v>1</v>
      </c>
    </row>
    <row r="6640" spans="1:20" x14ac:dyDescent="0.2">
      <c r="A6640" s="2">
        <v>6639</v>
      </c>
      <c r="B6640" s="2" t="s">
        <v>9398</v>
      </c>
      <c r="C6640" s="4">
        <v>44434</v>
      </c>
      <c r="D6640" s="2">
        <v>2021</v>
      </c>
      <c r="E6640" s="2" t="s">
        <v>10734</v>
      </c>
      <c r="F6640" s="2" t="s">
        <v>10622</v>
      </c>
      <c r="G6640" s="2" t="s">
        <v>10624</v>
      </c>
      <c r="H6640" s="2">
        <v>33</v>
      </c>
      <c r="I6640" s="13" t="s">
        <v>10779</v>
      </c>
      <c r="J6640" s="13" t="s">
        <v>20</v>
      </c>
      <c r="K6640" s="13" t="s">
        <v>10617</v>
      </c>
      <c r="L6640" s="2" t="s">
        <v>391</v>
      </c>
      <c r="M6640" s="13" t="s">
        <v>348</v>
      </c>
      <c r="N6640" s="2" t="b">
        <v>0</v>
      </c>
      <c r="O6640" s="2" t="s">
        <v>441</v>
      </c>
      <c r="P6640" s="2" t="s">
        <v>76</v>
      </c>
      <c r="Q6640" s="2" t="b">
        <v>1</v>
      </c>
      <c r="R6640" s="2">
        <v>-87.963999999999999</v>
      </c>
      <c r="S6640" s="2">
        <v>43.072000000000003</v>
      </c>
      <c r="T6640" s="2" t="b">
        <v>1</v>
      </c>
    </row>
    <row r="6641" spans="1:20" x14ac:dyDescent="0.2">
      <c r="A6641" s="3">
        <v>6640</v>
      </c>
      <c r="B6641" s="3" t="s">
        <v>9399</v>
      </c>
      <c r="C6641" s="5">
        <v>44435</v>
      </c>
      <c r="D6641" s="3">
        <v>2021</v>
      </c>
      <c r="E6641" s="3" t="s">
        <v>10734</v>
      </c>
      <c r="F6641" s="3" t="s">
        <v>10622</v>
      </c>
      <c r="G6641" s="3" t="s">
        <v>10625</v>
      </c>
      <c r="H6641" s="3">
        <v>41</v>
      </c>
      <c r="I6641" s="14" t="s">
        <v>10777</v>
      </c>
      <c r="J6641" s="14" t="s">
        <v>20</v>
      </c>
      <c r="K6641" s="14" t="s">
        <v>59</v>
      </c>
      <c r="L6641" s="3" t="s">
        <v>2114</v>
      </c>
      <c r="M6641" s="14" t="s">
        <v>255</v>
      </c>
      <c r="N6641" s="3" t="b">
        <v>0</v>
      </c>
      <c r="O6641" s="3" t="s">
        <v>10726</v>
      </c>
      <c r="P6641" s="3" t="s">
        <v>25</v>
      </c>
      <c r="Q6641" s="3" t="b">
        <v>0</v>
      </c>
      <c r="R6641" s="3">
        <v>-79.793000000000006</v>
      </c>
      <c r="S6641" s="3">
        <v>36.069000000000003</v>
      </c>
      <c r="T6641" s="3" t="b">
        <v>1</v>
      </c>
    </row>
    <row r="6642" spans="1:20" x14ac:dyDescent="0.2">
      <c r="A6642" s="2">
        <v>6641</v>
      </c>
      <c r="B6642" s="2" t="s">
        <v>9400</v>
      </c>
      <c r="C6642" s="4">
        <v>44435</v>
      </c>
      <c r="D6642" s="2">
        <v>2021</v>
      </c>
      <c r="E6642" s="2" t="s">
        <v>10734</v>
      </c>
      <c r="F6642" s="2" t="s">
        <v>10622</v>
      </c>
      <c r="G6642" s="2" t="s">
        <v>10624</v>
      </c>
      <c r="H6642" s="2">
        <v>53</v>
      </c>
      <c r="I6642" s="13" t="s">
        <v>10776</v>
      </c>
      <c r="J6642" s="13" t="s">
        <v>20</v>
      </c>
      <c r="K6642" s="13" t="s">
        <v>10617</v>
      </c>
      <c r="L6642" s="2" t="s">
        <v>4495</v>
      </c>
      <c r="M6642" s="13" t="s">
        <v>262</v>
      </c>
      <c r="N6642" s="2" t="b">
        <v>0</v>
      </c>
      <c r="O6642" s="2" t="s">
        <v>441</v>
      </c>
      <c r="P6642" s="2" t="s">
        <v>76</v>
      </c>
      <c r="Q6642" s="2" t="b">
        <v>0</v>
      </c>
      <c r="R6642" s="2">
        <v>-76.826999999999998</v>
      </c>
      <c r="S6642" s="2">
        <v>42.103999999999999</v>
      </c>
      <c r="T6642" s="2" t="b">
        <v>1</v>
      </c>
    </row>
    <row r="6643" spans="1:20" x14ac:dyDescent="0.2">
      <c r="A6643" s="3">
        <v>6642</v>
      </c>
      <c r="B6643" s="3" t="s">
        <v>9401</v>
      </c>
      <c r="C6643" s="5">
        <v>44435</v>
      </c>
      <c r="D6643" s="3">
        <v>2021</v>
      </c>
      <c r="E6643" s="3" t="s">
        <v>10734</v>
      </c>
      <c r="F6643" s="3" t="s">
        <v>10622</v>
      </c>
      <c r="G6643" s="3" t="s">
        <v>10624</v>
      </c>
      <c r="H6643" s="3">
        <v>30</v>
      </c>
      <c r="I6643" s="14" t="s">
        <v>10778</v>
      </c>
      <c r="J6643" s="14" t="s">
        <v>20</v>
      </c>
      <c r="K6643" s="14" t="s">
        <v>10617</v>
      </c>
      <c r="L6643" s="3" t="s">
        <v>499</v>
      </c>
      <c r="M6643" s="14" t="s">
        <v>29</v>
      </c>
      <c r="N6643" s="3" t="b">
        <v>0</v>
      </c>
      <c r="O6643" s="3" t="s">
        <v>10726</v>
      </c>
      <c r="P6643" s="3" t="s">
        <v>25</v>
      </c>
      <c r="Q6643" s="3" t="b">
        <v>0</v>
      </c>
      <c r="R6643" s="3">
        <v>-122.68300000000001</v>
      </c>
      <c r="S6643" s="3">
        <v>45.584000000000003</v>
      </c>
      <c r="T6643" s="3" t="b">
        <v>1</v>
      </c>
    </row>
    <row r="6644" spans="1:20" x14ac:dyDescent="0.2">
      <c r="A6644" s="2">
        <v>6643</v>
      </c>
      <c r="B6644" s="2" t="s">
        <v>9402</v>
      </c>
      <c r="C6644" s="4">
        <v>44435</v>
      </c>
      <c r="D6644" s="2">
        <v>2021</v>
      </c>
      <c r="E6644" s="2" t="s">
        <v>10734</v>
      </c>
      <c r="F6644" s="2" t="s">
        <v>10622</v>
      </c>
      <c r="G6644" s="2" t="s">
        <v>10624</v>
      </c>
      <c r="H6644" s="2">
        <v>33</v>
      </c>
      <c r="I6644" s="13" t="s">
        <v>10779</v>
      </c>
      <c r="J6644" s="13" t="s">
        <v>20</v>
      </c>
      <c r="K6644" s="13" t="s">
        <v>10617</v>
      </c>
      <c r="L6644" s="2" t="s">
        <v>9403</v>
      </c>
      <c r="M6644" s="13" t="s">
        <v>741</v>
      </c>
      <c r="N6644" s="2" t="b">
        <v>0</v>
      </c>
      <c r="O6644" s="2" t="s">
        <v>10726</v>
      </c>
      <c r="P6644" s="2" t="s">
        <v>25</v>
      </c>
      <c r="Q6644" s="2" t="b">
        <v>0</v>
      </c>
      <c r="R6644" s="2">
        <v>-157.852</v>
      </c>
      <c r="S6644" s="2">
        <v>21.295000000000002</v>
      </c>
      <c r="T6644" s="2" t="b">
        <v>1</v>
      </c>
    </row>
    <row r="6645" spans="1:20" x14ac:dyDescent="0.2">
      <c r="A6645" s="3">
        <v>6644</v>
      </c>
      <c r="B6645" s="3" t="s">
        <v>9404</v>
      </c>
      <c r="C6645" s="5">
        <v>44435</v>
      </c>
      <c r="D6645" s="3">
        <v>2021</v>
      </c>
      <c r="E6645" s="3" t="s">
        <v>10734</v>
      </c>
      <c r="F6645" s="3" t="s">
        <v>10622</v>
      </c>
      <c r="G6645" s="3" t="s">
        <v>10624</v>
      </c>
      <c r="H6645" s="3">
        <v>19</v>
      </c>
      <c r="I6645" s="14" t="s">
        <v>10780</v>
      </c>
      <c r="J6645" s="14" t="s">
        <v>20</v>
      </c>
      <c r="K6645" s="14" t="s">
        <v>10617</v>
      </c>
      <c r="L6645" s="3" t="s">
        <v>3137</v>
      </c>
      <c r="M6645" s="14" t="s">
        <v>125</v>
      </c>
      <c r="N6645" s="3" t="b">
        <v>0</v>
      </c>
      <c r="O6645" s="3" t="s">
        <v>441</v>
      </c>
      <c r="P6645" s="3" t="s">
        <v>51</v>
      </c>
      <c r="Q6645" s="3" t="b">
        <v>0</v>
      </c>
      <c r="R6645" s="3">
        <v>-85.977999999999994</v>
      </c>
      <c r="S6645" s="3">
        <v>41.683999999999997</v>
      </c>
      <c r="T6645" s="3" t="b">
        <v>1</v>
      </c>
    </row>
    <row r="6646" spans="1:20" x14ac:dyDescent="0.2">
      <c r="A6646" s="2">
        <v>6645</v>
      </c>
      <c r="B6646" s="2" t="s">
        <v>9405</v>
      </c>
      <c r="C6646" s="4">
        <v>44435</v>
      </c>
      <c r="D6646" s="2">
        <v>2021</v>
      </c>
      <c r="E6646" s="2" t="s">
        <v>10734</v>
      </c>
      <c r="F6646" s="2" t="s">
        <v>10622</v>
      </c>
      <c r="G6646" s="2" t="s">
        <v>10625</v>
      </c>
      <c r="H6646" s="2">
        <v>8</v>
      </c>
      <c r="I6646" s="13" t="s">
        <v>10784</v>
      </c>
      <c r="J6646" s="13" t="s">
        <v>55</v>
      </c>
      <c r="K6646" s="13" t="s">
        <v>10617</v>
      </c>
      <c r="L6646" s="2" t="s">
        <v>9406</v>
      </c>
      <c r="M6646" s="13" t="s">
        <v>61</v>
      </c>
      <c r="N6646" s="2" t="b">
        <v>0</v>
      </c>
      <c r="O6646" s="2" t="s">
        <v>441</v>
      </c>
      <c r="P6646" s="2" t="s">
        <v>25</v>
      </c>
      <c r="Q6646" s="2" t="b">
        <v>0</v>
      </c>
      <c r="R6646" s="2">
        <v>-75.269000000000005</v>
      </c>
      <c r="S6646" s="2">
        <v>39.908000000000001</v>
      </c>
      <c r="T6646" s="2" t="b">
        <v>1</v>
      </c>
    </row>
    <row r="6647" spans="1:20" x14ac:dyDescent="0.2">
      <c r="A6647" s="3">
        <v>6646</v>
      </c>
      <c r="B6647" s="3" t="s">
        <v>9407</v>
      </c>
      <c r="C6647" s="5">
        <v>44435</v>
      </c>
      <c r="D6647" s="3">
        <v>2021</v>
      </c>
      <c r="E6647" s="3" t="s">
        <v>10734</v>
      </c>
      <c r="F6647" s="3" t="s">
        <v>10622</v>
      </c>
      <c r="G6647" s="3" t="s">
        <v>10626</v>
      </c>
      <c r="H6647" s="3">
        <v>30</v>
      </c>
      <c r="I6647" s="14" t="s">
        <v>10778</v>
      </c>
      <c r="J6647" s="14" t="s">
        <v>20</v>
      </c>
      <c r="K6647" s="14" t="s">
        <v>10617</v>
      </c>
      <c r="L6647" s="3" t="s">
        <v>8457</v>
      </c>
      <c r="M6647" s="14" t="s">
        <v>101</v>
      </c>
      <c r="N6647" s="3" t="b">
        <v>0</v>
      </c>
      <c r="O6647" s="3" t="s">
        <v>10726</v>
      </c>
      <c r="P6647" s="3" t="s">
        <v>51</v>
      </c>
      <c r="Q6647" s="3" t="b">
        <v>1</v>
      </c>
      <c r="R6647" s="3">
        <v>-117.23099999999999</v>
      </c>
      <c r="S6647" s="3">
        <v>38.069000000000003</v>
      </c>
      <c r="T6647" s="3" t="b">
        <v>1</v>
      </c>
    </row>
    <row r="6648" spans="1:20" x14ac:dyDescent="0.2">
      <c r="A6648" s="2">
        <v>6647</v>
      </c>
      <c r="B6648" s="2" t="s">
        <v>10616</v>
      </c>
      <c r="C6648" s="4">
        <v>44436</v>
      </c>
      <c r="D6648" s="2">
        <v>2021</v>
      </c>
      <c r="E6648" s="2" t="s">
        <v>10734</v>
      </c>
      <c r="F6648" s="2" t="s">
        <v>10622</v>
      </c>
      <c r="G6648" s="2" t="s">
        <v>10630</v>
      </c>
      <c r="H6648" s="2" t="e">
        <v>#N/A</v>
      </c>
      <c r="I6648" s="13" t="e">
        <v>#N/A</v>
      </c>
      <c r="J6648" s="13" t="s">
        <v>20</v>
      </c>
      <c r="K6648" s="13" t="s">
        <v>10617</v>
      </c>
      <c r="L6648" s="2" t="s">
        <v>9408</v>
      </c>
      <c r="M6648" s="13" t="s">
        <v>47</v>
      </c>
      <c r="N6648" s="2" t="b">
        <v>0</v>
      </c>
      <c r="O6648" s="2" t="s">
        <v>10726</v>
      </c>
      <c r="P6648" s="2" t="s">
        <v>51</v>
      </c>
      <c r="Q6648" s="2" t="b">
        <v>0</v>
      </c>
      <c r="R6648" s="2">
        <v>-94.393000000000001</v>
      </c>
      <c r="S6648" s="2">
        <v>35.35</v>
      </c>
      <c r="T6648" s="2" t="b">
        <v>1</v>
      </c>
    </row>
    <row r="6649" spans="1:20" x14ac:dyDescent="0.2">
      <c r="A6649" s="3">
        <v>6648</v>
      </c>
      <c r="B6649" s="3" t="s">
        <v>10616</v>
      </c>
      <c r="C6649" s="5">
        <v>44437</v>
      </c>
      <c r="D6649" s="3">
        <v>2021</v>
      </c>
      <c r="E6649" s="3" t="s">
        <v>10734</v>
      </c>
      <c r="F6649" s="3" t="s">
        <v>10622</v>
      </c>
      <c r="G6649" s="3" t="s">
        <v>10636</v>
      </c>
      <c r="H6649" s="3" t="e">
        <v>#N/A</v>
      </c>
      <c r="I6649" s="14" t="e">
        <v>#N/A</v>
      </c>
      <c r="J6649" s="14" t="s">
        <v>20</v>
      </c>
      <c r="K6649" s="14" t="s">
        <v>10617</v>
      </c>
      <c r="L6649" s="3" t="s">
        <v>9409</v>
      </c>
      <c r="M6649" s="14" t="s">
        <v>61</v>
      </c>
      <c r="N6649" s="3" t="b">
        <v>0</v>
      </c>
      <c r="O6649" s="3" t="s">
        <v>10636</v>
      </c>
      <c r="P6649" s="3" t="s">
        <v>10619</v>
      </c>
      <c r="Q6649" s="3" t="b">
        <v>0</v>
      </c>
      <c r="R6649" s="3">
        <v>-74.816999999999993</v>
      </c>
      <c r="S6649" s="3">
        <v>40.201000000000001</v>
      </c>
      <c r="T6649" s="3" t="b">
        <v>1</v>
      </c>
    </row>
    <row r="6650" spans="1:20" x14ac:dyDescent="0.2">
      <c r="A6650" s="2">
        <v>6649</v>
      </c>
      <c r="B6650" s="2" t="s">
        <v>9410</v>
      </c>
      <c r="C6650" s="4">
        <v>44437</v>
      </c>
      <c r="D6650" s="2">
        <v>2021</v>
      </c>
      <c r="E6650" s="2" t="s">
        <v>10734</v>
      </c>
      <c r="F6650" s="2" t="s">
        <v>10622</v>
      </c>
      <c r="G6650" s="2" t="s">
        <v>10634</v>
      </c>
      <c r="H6650" s="2">
        <v>31</v>
      </c>
      <c r="I6650" s="13" t="s">
        <v>10779</v>
      </c>
      <c r="J6650" s="13" t="s">
        <v>20</v>
      </c>
      <c r="K6650" s="13" t="s">
        <v>10617</v>
      </c>
      <c r="L6650" s="2" t="s">
        <v>5826</v>
      </c>
      <c r="M6650" s="13" t="s">
        <v>79</v>
      </c>
      <c r="N6650" s="2" t="b">
        <v>0</v>
      </c>
      <c r="O6650" s="2" t="s">
        <v>441</v>
      </c>
      <c r="P6650" s="2" t="s">
        <v>10619</v>
      </c>
      <c r="Q6650" s="2" t="b">
        <v>0</v>
      </c>
      <c r="R6650" s="2">
        <v>-114.337</v>
      </c>
      <c r="S6650" s="2">
        <v>47.015999999999998</v>
      </c>
      <c r="T6650" s="2" t="b">
        <v>1</v>
      </c>
    </row>
    <row r="6651" spans="1:20" x14ac:dyDescent="0.2">
      <c r="A6651" s="3">
        <v>6650</v>
      </c>
      <c r="B6651" s="3" t="s">
        <v>9411</v>
      </c>
      <c r="C6651" s="5">
        <v>44437</v>
      </c>
      <c r="D6651" s="3">
        <v>2021</v>
      </c>
      <c r="E6651" s="3" t="s">
        <v>10734</v>
      </c>
      <c r="F6651" s="3" t="s">
        <v>10622</v>
      </c>
      <c r="G6651" s="3" t="s">
        <v>10624</v>
      </c>
      <c r="H6651" s="3">
        <v>40</v>
      </c>
      <c r="I6651" s="14" t="s">
        <v>10779</v>
      </c>
      <c r="J6651" s="14" t="s">
        <v>20</v>
      </c>
      <c r="K6651" s="14" t="s">
        <v>10617</v>
      </c>
      <c r="L6651" s="3" t="s">
        <v>409</v>
      </c>
      <c r="M6651" s="14" t="s">
        <v>234</v>
      </c>
      <c r="N6651" s="3" t="b">
        <v>0</v>
      </c>
      <c r="O6651" s="3" t="s">
        <v>441</v>
      </c>
      <c r="P6651" s="3" t="s">
        <v>51</v>
      </c>
      <c r="Q6651" s="3" t="b">
        <v>0</v>
      </c>
      <c r="R6651" s="3">
        <v>-84.399000000000001</v>
      </c>
      <c r="S6651" s="3">
        <v>33.781999999999996</v>
      </c>
      <c r="T6651" s="3" t="b">
        <v>1</v>
      </c>
    </row>
    <row r="6652" spans="1:20" x14ac:dyDescent="0.2">
      <c r="A6652" s="2">
        <v>6651</v>
      </c>
      <c r="B6652" s="2" t="s">
        <v>9412</v>
      </c>
      <c r="C6652" s="4">
        <v>44437</v>
      </c>
      <c r="D6652" s="2">
        <v>2021</v>
      </c>
      <c r="E6652" s="2" t="s">
        <v>10734</v>
      </c>
      <c r="F6652" s="2" t="s">
        <v>10622</v>
      </c>
      <c r="G6652" s="2" t="s">
        <v>10624</v>
      </c>
      <c r="H6652" s="2">
        <v>32</v>
      </c>
      <c r="I6652" s="13" t="s">
        <v>10779</v>
      </c>
      <c r="J6652" s="13" t="s">
        <v>20</v>
      </c>
      <c r="K6652" s="13" t="s">
        <v>10617</v>
      </c>
      <c r="L6652" s="2" t="s">
        <v>5678</v>
      </c>
      <c r="M6652" s="13" t="s">
        <v>40</v>
      </c>
      <c r="N6652" s="2" t="b">
        <v>0</v>
      </c>
      <c r="O6652" s="2" t="s">
        <v>441</v>
      </c>
      <c r="P6652" s="2" t="s">
        <v>10619</v>
      </c>
      <c r="Q6652" s="2" t="b">
        <v>0</v>
      </c>
      <c r="R6652" s="2">
        <v>-117.303</v>
      </c>
      <c r="S6652" s="2">
        <v>34.524000000000001</v>
      </c>
      <c r="T6652" s="2" t="b">
        <v>1</v>
      </c>
    </row>
    <row r="6653" spans="1:20" x14ac:dyDescent="0.2">
      <c r="A6653" s="3">
        <v>6652</v>
      </c>
      <c r="B6653" s="3" t="s">
        <v>9413</v>
      </c>
      <c r="C6653" s="5">
        <v>44437</v>
      </c>
      <c r="D6653" s="3">
        <v>2021</v>
      </c>
      <c r="E6653" s="3" t="s">
        <v>10734</v>
      </c>
      <c r="F6653" s="3" t="s">
        <v>10622</v>
      </c>
      <c r="G6653" s="3" t="s">
        <v>10624</v>
      </c>
      <c r="H6653" s="3">
        <v>32</v>
      </c>
      <c r="I6653" s="14" t="s">
        <v>10779</v>
      </c>
      <c r="J6653" s="14" t="s">
        <v>20</v>
      </c>
      <c r="K6653" s="14" t="s">
        <v>10617</v>
      </c>
      <c r="L6653" s="3" t="s">
        <v>3884</v>
      </c>
      <c r="M6653" s="14" t="s">
        <v>67</v>
      </c>
      <c r="N6653" s="3" t="b">
        <v>0</v>
      </c>
      <c r="O6653" s="3" t="s">
        <v>10726</v>
      </c>
      <c r="P6653" s="3" t="s">
        <v>25</v>
      </c>
      <c r="Q6653" s="3" t="b">
        <v>0</v>
      </c>
      <c r="R6653" s="3" t="s">
        <v>10619</v>
      </c>
      <c r="S6653" s="3" t="s">
        <v>10619</v>
      </c>
      <c r="T6653" s="3" t="b">
        <v>1</v>
      </c>
    </row>
    <row r="6654" spans="1:20" x14ac:dyDescent="0.2">
      <c r="A6654" s="2">
        <v>6653</v>
      </c>
      <c r="B6654" s="2" t="s">
        <v>9414</v>
      </c>
      <c r="C6654" s="4">
        <v>44438</v>
      </c>
      <c r="D6654" s="2">
        <v>2021</v>
      </c>
      <c r="E6654" s="2" t="s">
        <v>10734</v>
      </c>
      <c r="F6654" s="2" t="s">
        <v>10622</v>
      </c>
      <c r="G6654" s="2" t="s">
        <v>10636</v>
      </c>
      <c r="H6654" s="2">
        <v>80</v>
      </c>
      <c r="I6654" s="13" t="s">
        <v>10781</v>
      </c>
      <c r="J6654" s="13" t="s">
        <v>20</v>
      </c>
      <c r="K6654" s="13" t="s">
        <v>10617</v>
      </c>
      <c r="L6654" s="2" t="s">
        <v>9415</v>
      </c>
      <c r="M6654" s="13" t="s">
        <v>299</v>
      </c>
      <c r="N6654" s="2" t="b">
        <v>0</v>
      </c>
      <c r="O6654" s="2" t="s">
        <v>10636</v>
      </c>
      <c r="P6654" s="2" t="s">
        <v>10619</v>
      </c>
      <c r="Q6654" s="2" t="b">
        <v>0</v>
      </c>
      <c r="R6654" s="2">
        <v>-89.590999999999994</v>
      </c>
      <c r="S6654" s="2">
        <v>30.241</v>
      </c>
      <c r="T6654" s="2" t="b">
        <v>1</v>
      </c>
    </row>
    <row r="6655" spans="1:20" x14ac:dyDescent="0.2">
      <c r="A6655" s="3">
        <v>6654</v>
      </c>
      <c r="B6655" s="3" t="s">
        <v>9416</v>
      </c>
      <c r="C6655" s="5">
        <v>44438</v>
      </c>
      <c r="D6655" s="3">
        <v>2021</v>
      </c>
      <c r="E6655" s="3" t="s">
        <v>10734</v>
      </c>
      <c r="F6655" s="3" t="s">
        <v>10622</v>
      </c>
      <c r="G6655" s="3" t="s">
        <v>10630</v>
      </c>
      <c r="H6655" s="3">
        <v>36</v>
      </c>
      <c r="I6655" s="14" t="s">
        <v>10779</v>
      </c>
      <c r="J6655" s="14" t="s">
        <v>55</v>
      </c>
      <c r="K6655" s="14" t="s">
        <v>27</v>
      </c>
      <c r="L6655" s="3" t="s">
        <v>9417</v>
      </c>
      <c r="M6655" s="14" t="s">
        <v>170</v>
      </c>
      <c r="N6655" s="3" t="b">
        <v>0</v>
      </c>
      <c r="O6655" s="3" t="s">
        <v>441</v>
      </c>
      <c r="P6655" s="3" t="s">
        <v>10619</v>
      </c>
      <c r="Q6655" s="3" t="b">
        <v>0</v>
      </c>
      <c r="R6655" s="3">
        <v>-80.183000000000007</v>
      </c>
      <c r="S6655" s="3">
        <v>26.317</v>
      </c>
      <c r="T6655" s="3" t="b">
        <v>1</v>
      </c>
    </row>
    <row r="6656" spans="1:20" x14ac:dyDescent="0.2">
      <c r="A6656" s="2">
        <v>6655</v>
      </c>
      <c r="B6656" s="2" t="s">
        <v>9418</v>
      </c>
      <c r="C6656" s="4">
        <v>44438</v>
      </c>
      <c r="D6656" s="2">
        <v>2021</v>
      </c>
      <c r="E6656" s="2" t="s">
        <v>10734</v>
      </c>
      <c r="F6656" s="2" t="s">
        <v>10622</v>
      </c>
      <c r="G6656" s="2" t="s">
        <v>10624</v>
      </c>
      <c r="H6656" s="2">
        <v>66</v>
      </c>
      <c r="I6656" s="13" t="s">
        <v>10782</v>
      </c>
      <c r="J6656" s="13" t="s">
        <v>20</v>
      </c>
      <c r="K6656" s="13" t="s">
        <v>10617</v>
      </c>
      <c r="L6656" s="2" t="s">
        <v>9419</v>
      </c>
      <c r="M6656" s="13" t="s">
        <v>96</v>
      </c>
      <c r="N6656" s="2" t="b">
        <v>0</v>
      </c>
      <c r="O6656" s="2" t="s">
        <v>10726</v>
      </c>
      <c r="P6656" s="2" t="s">
        <v>10619</v>
      </c>
      <c r="Q6656" s="2" t="b">
        <v>1</v>
      </c>
      <c r="R6656" s="2">
        <v>-88.983000000000004</v>
      </c>
      <c r="S6656" s="2">
        <v>40.542000000000002</v>
      </c>
      <c r="T6656" s="2" t="b">
        <v>1</v>
      </c>
    </row>
    <row r="6657" spans="1:20" x14ac:dyDescent="0.2">
      <c r="A6657" s="3">
        <v>6656</v>
      </c>
      <c r="B6657" s="3" t="s">
        <v>9420</v>
      </c>
      <c r="C6657" s="5">
        <v>44438</v>
      </c>
      <c r="D6657" s="3">
        <v>2021</v>
      </c>
      <c r="E6657" s="3" t="s">
        <v>10734</v>
      </c>
      <c r="F6657" s="3" t="s">
        <v>10622</v>
      </c>
      <c r="G6657" s="3" t="s">
        <v>10626</v>
      </c>
      <c r="H6657" s="3">
        <v>48</v>
      </c>
      <c r="I6657" s="14" t="s">
        <v>10777</v>
      </c>
      <c r="J6657" s="14" t="s">
        <v>55</v>
      </c>
      <c r="K6657" s="14" t="s">
        <v>27</v>
      </c>
      <c r="L6657" s="3" t="s">
        <v>9421</v>
      </c>
      <c r="M6657" s="14" t="s">
        <v>170</v>
      </c>
      <c r="N6657" s="3" t="b">
        <v>1</v>
      </c>
      <c r="O6657" s="3" t="s">
        <v>441</v>
      </c>
      <c r="P6657" s="3" t="s">
        <v>25</v>
      </c>
      <c r="Q6657" s="3" t="b">
        <v>0</v>
      </c>
      <c r="R6657" s="3">
        <v>-80.194999999999993</v>
      </c>
      <c r="S6657" s="3">
        <v>25.861999999999998</v>
      </c>
      <c r="T6657" s="3" t="b">
        <v>1</v>
      </c>
    </row>
    <row r="6658" spans="1:20" x14ac:dyDescent="0.2">
      <c r="A6658" s="2">
        <v>6657</v>
      </c>
      <c r="B6658" s="2" t="s">
        <v>9422</v>
      </c>
      <c r="C6658" s="4">
        <v>44438</v>
      </c>
      <c r="D6658" s="2">
        <v>2021</v>
      </c>
      <c r="E6658" s="2" t="s">
        <v>10734</v>
      </c>
      <c r="F6658" s="2" t="s">
        <v>10622</v>
      </c>
      <c r="G6658" s="2" t="s">
        <v>10624</v>
      </c>
      <c r="H6658" s="2">
        <v>38</v>
      </c>
      <c r="I6658" s="13" t="s">
        <v>10779</v>
      </c>
      <c r="J6658" s="13" t="s">
        <v>20</v>
      </c>
      <c r="K6658" s="13" t="s">
        <v>59</v>
      </c>
      <c r="L6658" s="2" t="s">
        <v>9423</v>
      </c>
      <c r="M6658" s="13" t="s">
        <v>170</v>
      </c>
      <c r="N6658" s="2" t="b">
        <v>0</v>
      </c>
      <c r="O6658" s="2" t="s">
        <v>10726</v>
      </c>
      <c r="P6658" s="2" t="s">
        <v>25</v>
      </c>
      <c r="Q6658" s="2" t="b">
        <v>0</v>
      </c>
      <c r="R6658" s="2">
        <v>-80.653000000000006</v>
      </c>
      <c r="S6658" s="2">
        <v>28.079000000000001</v>
      </c>
      <c r="T6658" s="2" t="b">
        <v>1</v>
      </c>
    </row>
    <row r="6659" spans="1:20" x14ac:dyDescent="0.2">
      <c r="A6659" s="3">
        <v>6658</v>
      </c>
      <c r="B6659" s="3" t="s">
        <v>9424</v>
      </c>
      <c r="C6659" s="5">
        <v>44439</v>
      </c>
      <c r="D6659" s="3">
        <v>2021</v>
      </c>
      <c r="E6659" s="3" t="s">
        <v>10734</v>
      </c>
      <c r="F6659" s="3" t="s">
        <v>10622</v>
      </c>
      <c r="G6659" s="3" t="s">
        <v>10628</v>
      </c>
      <c r="H6659" s="3">
        <v>45</v>
      </c>
      <c r="I6659" s="14" t="s">
        <v>10777</v>
      </c>
      <c r="J6659" s="14" t="s">
        <v>20</v>
      </c>
      <c r="K6659" s="14" t="s">
        <v>27</v>
      </c>
      <c r="L6659" s="3" t="s">
        <v>9425</v>
      </c>
      <c r="M6659" s="14" t="s">
        <v>57</v>
      </c>
      <c r="N6659" s="3" t="b">
        <v>0</v>
      </c>
      <c r="O6659" s="3" t="s">
        <v>441</v>
      </c>
      <c r="P6659" s="3" t="s">
        <v>10619</v>
      </c>
      <c r="Q6659" s="3" t="b">
        <v>0</v>
      </c>
      <c r="R6659" s="3">
        <v>-91.346000000000004</v>
      </c>
      <c r="S6659" s="3">
        <v>41.999000000000002</v>
      </c>
      <c r="T6659" s="3" t="b">
        <v>1</v>
      </c>
    </row>
    <row r="6660" spans="1:20" x14ac:dyDescent="0.2">
      <c r="A6660" s="2">
        <v>6659</v>
      </c>
      <c r="B6660" s="2" t="s">
        <v>9426</v>
      </c>
      <c r="C6660" s="4">
        <v>44439</v>
      </c>
      <c r="D6660" s="2">
        <v>2021</v>
      </c>
      <c r="E6660" s="2" t="s">
        <v>10734</v>
      </c>
      <c r="F6660" s="2" t="s">
        <v>10622</v>
      </c>
      <c r="G6660" s="2" t="s">
        <v>10626</v>
      </c>
      <c r="H6660" s="2">
        <v>34</v>
      </c>
      <c r="I6660" s="13" t="s">
        <v>10779</v>
      </c>
      <c r="J6660" s="13" t="s">
        <v>20</v>
      </c>
      <c r="K6660" s="13" t="s">
        <v>10617</v>
      </c>
      <c r="L6660" s="2" t="s">
        <v>437</v>
      </c>
      <c r="M6660" s="13" t="s">
        <v>438</v>
      </c>
      <c r="N6660" s="2" t="b">
        <v>0</v>
      </c>
      <c r="O6660" s="2" t="s">
        <v>10726</v>
      </c>
      <c r="P6660" s="2" t="s">
        <v>25</v>
      </c>
      <c r="Q6660" s="2" t="b">
        <v>1</v>
      </c>
      <c r="R6660" s="2">
        <v>-77.031999999999996</v>
      </c>
      <c r="S6660" s="2">
        <v>38.917999999999999</v>
      </c>
      <c r="T6660" s="2" t="b">
        <v>1</v>
      </c>
    </row>
    <row r="6661" spans="1:20" x14ac:dyDescent="0.2">
      <c r="A6661" s="3">
        <v>6660</v>
      </c>
      <c r="B6661" s="3" t="s">
        <v>9427</v>
      </c>
      <c r="C6661" s="5">
        <v>44439</v>
      </c>
      <c r="D6661" s="3">
        <v>2021</v>
      </c>
      <c r="E6661" s="3" t="s">
        <v>10734</v>
      </c>
      <c r="F6661" s="3" t="s">
        <v>10622</v>
      </c>
      <c r="G6661" s="3" t="s">
        <v>10658</v>
      </c>
      <c r="H6661" s="3">
        <v>55</v>
      </c>
      <c r="I6661" s="14" t="s">
        <v>10776</v>
      </c>
      <c r="J6661" s="14" t="s">
        <v>20</v>
      </c>
      <c r="K6661" s="14" t="s">
        <v>10617</v>
      </c>
      <c r="L6661" s="3" t="s">
        <v>403</v>
      </c>
      <c r="M6661" s="14" t="s">
        <v>40</v>
      </c>
      <c r="N6661" s="3" t="b">
        <v>0</v>
      </c>
      <c r="O6661" s="3" t="s">
        <v>441</v>
      </c>
      <c r="P6661" s="3" t="s">
        <v>25</v>
      </c>
      <c r="Q6661" s="3" t="b">
        <v>0</v>
      </c>
      <c r="R6661" s="3" t="s">
        <v>10619</v>
      </c>
      <c r="S6661" s="3" t="s">
        <v>10619</v>
      </c>
      <c r="T6661" s="3" t="b">
        <v>1</v>
      </c>
    </row>
    <row r="6662" spans="1:20" x14ac:dyDescent="0.2">
      <c r="A6662" s="2">
        <v>6661</v>
      </c>
      <c r="B6662" s="2" t="s">
        <v>9428</v>
      </c>
      <c r="C6662" s="4">
        <v>44440</v>
      </c>
      <c r="D6662" s="2">
        <v>2021</v>
      </c>
      <c r="E6662" s="2" t="s">
        <v>10735</v>
      </c>
      <c r="F6662" s="2" t="s">
        <v>10622</v>
      </c>
      <c r="G6662" s="2" t="s">
        <v>10624</v>
      </c>
      <c r="H6662" s="2">
        <v>33</v>
      </c>
      <c r="I6662" s="13" t="s">
        <v>10779</v>
      </c>
      <c r="J6662" s="13" t="s">
        <v>20</v>
      </c>
      <c r="K6662" s="13" t="s">
        <v>10617</v>
      </c>
      <c r="L6662" s="2" t="s">
        <v>124</v>
      </c>
      <c r="M6662" s="13" t="s">
        <v>125</v>
      </c>
      <c r="N6662" s="2" t="b">
        <v>0</v>
      </c>
      <c r="O6662" s="2" t="s">
        <v>441</v>
      </c>
      <c r="P6662" s="2" t="s">
        <v>10619</v>
      </c>
      <c r="Q6662" s="2" t="b">
        <v>0</v>
      </c>
      <c r="R6662" s="2">
        <v>-86.073999999999998</v>
      </c>
      <c r="S6662" s="2">
        <v>39.795999999999999</v>
      </c>
      <c r="T6662" s="2" t="b">
        <v>1</v>
      </c>
    </row>
    <row r="6663" spans="1:20" x14ac:dyDescent="0.2">
      <c r="A6663" s="3">
        <v>6662</v>
      </c>
      <c r="B6663" s="3" t="s">
        <v>9429</v>
      </c>
      <c r="C6663" s="5">
        <v>44440</v>
      </c>
      <c r="D6663" s="3">
        <v>2021</v>
      </c>
      <c r="E6663" s="3" t="s">
        <v>10735</v>
      </c>
      <c r="F6663" s="3" t="s">
        <v>10622</v>
      </c>
      <c r="G6663" s="3" t="s">
        <v>10624</v>
      </c>
      <c r="H6663" s="3">
        <v>26</v>
      </c>
      <c r="I6663" s="14" t="s">
        <v>10778</v>
      </c>
      <c r="J6663" s="14" t="s">
        <v>20</v>
      </c>
      <c r="K6663" s="14" t="s">
        <v>10617</v>
      </c>
      <c r="L6663" s="3" t="s">
        <v>9430</v>
      </c>
      <c r="M6663" s="14" t="s">
        <v>44</v>
      </c>
      <c r="N6663" s="3" t="b">
        <v>1</v>
      </c>
      <c r="O6663" s="3" t="s">
        <v>10726</v>
      </c>
      <c r="P6663" s="3" t="s">
        <v>25</v>
      </c>
      <c r="Q6663" s="3" t="b">
        <v>0</v>
      </c>
      <c r="R6663" s="3">
        <v>-104.51</v>
      </c>
      <c r="S6663" s="3">
        <v>39.067</v>
      </c>
      <c r="T6663" s="3" t="b">
        <v>1</v>
      </c>
    </row>
    <row r="6664" spans="1:20" x14ac:dyDescent="0.2">
      <c r="A6664" s="2">
        <v>6663</v>
      </c>
      <c r="B6664" s="2" t="s">
        <v>9431</v>
      </c>
      <c r="C6664" s="4">
        <v>44440</v>
      </c>
      <c r="D6664" s="2">
        <v>2021</v>
      </c>
      <c r="E6664" s="2" t="s">
        <v>10735</v>
      </c>
      <c r="F6664" s="2" t="s">
        <v>10622</v>
      </c>
      <c r="G6664" s="2" t="s">
        <v>10630</v>
      </c>
      <c r="H6664" s="2">
        <v>0</v>
      </c>
      <c r="I6664" s="13" t="e">
        <v>#N/A</v>
      </c>
      <c r="J6664" s="13" t="s">
        <v>20</v>
      </c>
      <c r="K6664" s="13" t="s">
        <v>10617</v>
      </c>
      <c r="L6664" s="2" t="s">
        <v>218</v>
      </c>
      <c r="M6664" s="13" t="s">
        <v>67</v>
      </c>
      <c r="N6664" s="2" t="b">
        <v>0</v>
      </c>
      <c r="O6664" s="2" t="s">
        <v>10726</v>
      </c>
      <c r="P6664" s="2" t="s">
        <v>51</v>
      </c>
      <c r="Q6664" s="2" t="b">
        <v>1</v>
      </c>
      <c r="R6664" s="2">
        <v>-95.367000000000004</v>
      </c>
      <c r="S6664" s="2">
        <v>29.876000000000001</v>
      </c>
      <c r="T6664" s="2" t="b">
        <v>1</v>
      </c>
    </row>
    <row r="6665" spans="1:20" x14ac:dyDescent="0.2">
      <c r="A6665" s="3">
        <v>6664</v>
      </c>
      <c r="B6665" s="3" t="s">
        <v>9432</v>
      </c>
      <c r="C6665" s="5">
        <v>44440</v>
      </c>
      <c r="D6665" s="3">
        <v>2021</v>
      </c>
      <c r="E6665" s="3" t="s">
        <v>10735</v>
      </c>
      <c r="F6665" s="3" t="s">
        <v>10622</v>
      </c>
      <c r="G6665" s="3" t="s">
        <v>10630</v>
      </c>
      <c r="H6665" s="3">
        <v>65</v>
      </c>
      <c r="I6665" s="14" t="s">
        <v>10782</v>
      </c>
      <c r="J6665" s="14" t="s">
        <v>55</v>
      </c>
      <c r="K6665" s="14" t="s">
        <v>27</v>
      </c>
      <c r="L6665" s="3" t="s">
        <v>2645</v>
      </c>
      <c r="M6665" s="14" t="s">
        <v>75</v>
      </c>
      <c r="N6665" s="3" t="b">
        <v>1</v>
      </c>
      <c r="O6665" s="3" t="s">
        <v>10726</v>
      </c>
      <c r="P6665" s="3" t="s">
        <v>51</v>
      </c>
      <c r="Q6665" s="3" t="b">
        <v>0</v>
      </c>
      <c r="R6665" s="3">
        <v>-90.218999999999994</v>
      </c>
      <c r="S6665" s="3">
        <v>30.004999999999999</v>
      </c>
      <c r="T6665" s="3" t="b">
        <v>1</v>
      </c>
    </row>
    <row r="6666" spans="1:20" x14ac:dyDescent="0.2">
      <c r="A6666" s="2">
        <v>6665</v>
      </c>
      <c r="B6666" s="2" t="s">
        <v>9433</v>
      </c>
      <c r="C6666" s="4">
        <v>44441</v>
      </c>
      <c r="D6666" s="2">
        <v>2021</v>
      </c>
      <c r="E6666" s="2" t="s">
        <v>10735</v>
      </c>
      <c r="F6666" s="2" t="s">
        <v>10622</v>
      </c>
      <c r="G6666" s="2" t="s">
        <v>10624</v>
      </c>
      <c r="H6666" s="2">
        <v>33</v>
      </c>
      <c r="I6666" s="13" t="s">
        <v>10779</v>
      </c>
      <c r="J6666" s="13" t="s">
        <v>20</v>
      </c>
      <c r="K6666" s="13" t="s">
        <v>10617</v>
      </c>
      <c r="L6666" s="2" t="s">
        <v>575</v>
      </c>
      <c r="M6666" s="13" t="s">
        <v>44</v>
      </c>
      <c r="N6666" s="2" t="b">
        <v>0</v>
      </c>
      <c r="O6666" s="2" t="s">
        <v>10726</v>
      </c>
      <c r="P6666" s="2" t="s">
        <v>10619</v>
      </c>
      <c r="Q6666" s="2" t="b">
        <v>0</v>
      </c>
      <c r="R6666" s="2">
        <v>-105.053</v>
      </c>
      <c r="S6666" s="2">
        <v>39.816000000000003</v>
      </c>
      <c r="T6666" s="2" t="b">
        <v>1</v>
      </c>
    </row>
    <row r="6667" spans="1:20" x14ac:dyDescent="0.2">
      <c r="A6667" s="3">
        <v>6666</v>
      </c>
      <c r="B6667" s="3" t="s">
        <v>9434</v>
      </c>
      <c r="C6667" s="5">
        <v>44442</v>
      </c>
      <c r="D6667" s="3">
        <v>2021</v>
      </c>
      <c r="E6667" s="3" t="s">
        <v>10735</v>
      </c>
      <c r="F6667" s="3" t="s">
        <v>10622</v>
      </c>
      <c r="G6667" s="3" t="s">
        <v>10624</v>
      </c>
      <c r="H6667" s="3">
        <v>18</v>
      </c>
      <c r="I6667" s="14" t="s">
        <v>10780</v>
      </c>
      <c r="J6667" s="14" t="s">
        <v>20</v>
      </c>
      <c r="K6667" s="14" t="s">
        <v>10617</v>
      </c>
      <c r="L6667" s="3" t="s">
        <v>144</v>
      </c>
      <c r="M6667" s="14" t="s">
        <v>67</v>
      </c>
      <c r="N6667" s="3" t="b">
        <v>0</v>
      </c>
      <c r="O6667" s="3" t="s">
        <v>10726</v>
      </c>
      <c r="P6667" s="3" t="s">
        <v>51</v>
      </c>
      <c r="Q6667" s="3" t="b">
        <v>0</v>
      </c>
      <c r="R6667" s="3">
        <v>-97.435000000000002</v>
      </c>
      <c r="S6667" s="3">
        <v>32.734999999999999</v>
      </c>
      <c r="T6667" s="3" t="b">
        <v>1</v>
      </c>
    </row>
    <row r="6668" spans="1:20" x14ac:dyDescent="0.2">
      <c r="A6668" s="2">
        <v>6667</v>
      </c>
      <c r="B6668" s="2" t="s">
        <v>9435</v>
      </c>
      <c r="C6668" s="4">
        <v>44442</v>
      </c>
      <c r="D6668" s="2">
        <v>2021</v>
      </c>
      <c r="E6668" s="2" t="s">
        <v>10735</v>
      </c>
      <c r="F6668" s="2" t="s">
        <v>10622</v>
      </c>
      <c r="G6668" s="2" t="s">
        <v>10636</v>
      </c>
      <c r="H6668" s="2">
        <v>60</v>
      </c>
      <c r="I6668" s="13" t="s">
        <v>10776</v>
      </c>
      <c r="J6668" s="13" t="s">
        <v>20</v>
      </c>
      <c r="K6668" s="13" t="s">
        <v>10617</v>
      </c>
      <c r="L6668" s="2" t="s">
        <v>9436</v>
      </c>
      <c r="M6668" s="13" t="s">
        <v>40</v>
      </c>
      <c r="N6668" s="2" t="b">
        <v>0</v>
      </c>
      <c r="O6668" s="2" t="s">
        <v>441</v>
      </c>
      <c r="P6668" s="2" t="s">
        <v>51</v>
      </c>
      <c r="Q6668" s="2" t="b">
        <v>0</v>
      </c>
      <c r="R6668" s="2">
        <v>-118.015</v>
      </c>
      <c r="S6668" s="2">
        <v>33.859000000000002</v>
      </c>
      <c r="T6668" s="2" t="b">
        <v>1</v>
      </c>
    </row>
    <row r="6669" spans="1:20" x14ac:dyDescent="0.2">
      <c r="A6669" s="3">
        <v>6668</v>
      </c>
      <c r="B6669" s="3" t="s">
        <v>9437</v>
      </c>
      <c r="C6669" s="5">
        <v>44442</v>
      </c>
      <c r="D6669" s="3">
        <v>2021</v>
      </c>
      <c r="E6669" s="3" t="s">
        <v>10735</v>
      </c>
      <c r="F6669" s="3" t="s">
        <v>10622</v>
      </c>
      <c r="G6669" s="3" t="s">
        <v>10624</v>
      </c>
      <c r="H6669" s="3">
        <v>31</v>
      </c>
      <c r="I6669" s="14" t="s">
        <v>10779</v>
      </c>
      <c r="J6669" s="14" t="s">
        <v>20</v>
      </c>
      <c r="K6669" s="14" t="s">
        <v>27</v>
      </c>
      <c r="L6669" s="3" t="s">
        <v>9438</v>
      </c>
      <c r="M6669" s="14" t="s">
        <v>348</v>
      </c>
      <c r="N6669" s="3" t="b">
        <v>1</v>
      </c>
      <c r="O6669" s="3" t="s">
        <v>441</v>
      </c>
      <c r="P6669" s="3" t="s">
        <v>441</v>
      </c>
      <c r="Q6669" s="3" t="b">
        <v>0</v>
      </c>
      <c r="R6669" s="3">
        <v>-87.95</v>
      </c>
      <c r="S6669" s="3">
        <v>42.923999999999999</v>
      </c>
      <c r="T6669" s="3" t="b">
        <v>1</v>
      </c>
    </row>
    <row r="6670" spans="1:20" x14ac:dyDescent="0.2">
      <c r="A6670" s="2">
        <v>6669</v>
      </c>
      <c r="B6670" s="2" t="s">
        <v>9439</v>
      </c>
      <c r="C6670" s="4">
        <v>44442</v>
      </c>
      <c r="D6670" s="2">
        <v>2021</v>
      </c>
      <c r="E6670" s="2" t="s">
        <v>10735</v>
      </c>
      <c r="F6670" s="2" t="s">
        <v>10622</v>
      </c>
      <c r="G6670" s="2" t="s">
        <v>10703</v>
      </c>
      <c r="H6670" s="2">
        <v>53</v>
      </c>
      <c r="I6670" s="13" t="s">
        <v>10776</v>
      </c>
      <c r="J6670" s="13" t="s">
        <v>20</v>
      </c>
      <c r="K6670" s="13" t="s">
        <v>10617</v>
      </c>
      <c r="L6670" s="2" t="s">
        <v>3605</v>
      </c>
      <c r="M6670" s="13" t="s">
        <v>449</v>
      </c>
      <c r="N6670" s="2" t="b">
        <v>0</v>
      </c>
      <c r="O6670" s="2" t="s">
        <v>10726</v>
      </c>
      <c r="P6670" s="2" t="s">
        <v>51</v>
      </c>
      <c r="Q6670" s="2" t="b">
        <v>0</v>
      </c>
      <c r="R6670" s="2">
        <v>-80.388999999999996</v>
      </c>
      <c r="S6670" s="2">
        <v>39.037999999999997</v>
      </c>
      <c r="T6670" s="2" t="b">
        <v>1</v>
      </c>
    </row>
    <row r="6671" spans="1:20" x14ac:dyDescent="0.2">
      <c r="A6671" s="3">
        <v>6670</v>
      </c>
      <c r="B6671" s="3" t="s">
        <v>9440</v>
      </c>
      <c r="C6671" s="5">
        <v>44442</v>
      </c>
      <c r="D6671" s="3">
        <v>2021</v>
      </c>
      <c r="E6671" s="3" t="s">
        <v>10735</v>
      </c>
      <c r="F6671" s="3" t="s">
        <v>10622</v>
      </c>
      <c r="G6671" s="3" t="s">
        <v>10624</v>
      </c>
      <c r="H6671" s="3">
        <v>52</v>
      </c>
      <c r="I6671" s="14" t="s">
        <v>10776</v>
      </c>
      <c r="J6671" s="14" t="s">
        <v>55</v>
      </c>
      <c r="K6671" s="14" t="s">
        <v>10617</v>
      </c>
      <c r="L6671" s="3" t="s">
        <v>188</v>
      </c>
      <c r="M6671" s="14" t="s">
        <v>44</v>
      </c>
      <c r="N6671" s="3" t="b">
        <v>0</v>
      </c>
      <c r="O6671" s="3" t="s">
        <v>10726</v>
      </c>
      <c r="P6671" s="3" t="s">
        <v>76</v>
      </c>
      <c r="Q6671" s="3" t="b">
        <v>0</v>
      </c>
      <c r="R6671" s="3">
        <v>-104.9</v>
      </c>
      <c r="S6671" s="3">
        <v>39.67</v>
      </c>
      <c r="T6671" s="3" t="b">
        <v>1</v>
      </c>
    </row>
    <row r="6672" spans="1:20" x14ac:dyDescent="0.2">
      <c r="A6672" s="2">
        <v>6671</v>
      </c>
      <c r="B6672" s="2" t="s">
        <v>9441</v>
      </c>
      <c r="C6672" s="4">
        <v>44442</v>
      </c>
      <c r="D6672" s="2">
        <v>2021</v>
      </c>
      <c r="E6672" s="2" t="s">
        <v>10735</v>
      </c>
      <c r="F6672" s="2" t="s">
        <v>10622</v>
      </c>
      <c r="G6672" s="2" t="s">
        <v>10624</v>
      </c>
      <c r="H6672" s="2">
        <v>37</v>
      </c>
      <c r="I6672" s="13" t="s">
        <v>10779</v>
      </c>
      <c r="J6672" s="13" t="s">
        <v>20</v>
      </c>
      <c r="K6672" s="13" t="s">
        <v>10617</v>
      </c>
      <c r="L6672" s="2" t="s">
        <v>188</v>
      </c>
      <c r="M6672" s="13" t="s">
        <v>44</v>
      </c>
      <c r="N6672" s="2" t="b">
        <v>0</v>
      </c>
      <c r="O6672" s="2" t="s">
        <v>10726</v>
      </c>
      <c r="P6672" s="2" t="s">
        <v>10619</v>
      </c>
      <c r="Q6672" s="2" t="b">
        <v>0</v>
      </c>
      <c r="R6672" s="2">
        <v>-104.82899999999999</v>
      </c>
      <c r="S6672" s="2">
        <v>39.79</v>
      </c>
      <c r="T6672" s="2" t="b">
        <v>1</v>
      </c>
    </row>
    <row r="6673" spans="1:20" x14ac:dyDescent="0.2">
      <c r="A6673" s="3">
        <v>6672</v>
      </c>
      <c r="B6673" s="3" t="s">
        <v>9442</v>
      </c>
      <c r="C6673" s="5">
        <v>44442</v>
      </c>
      <c r="D6673" s="3">
        <v>2021</v>
      </c>
      <c r="E6673" s="3" t="s">
        <v>10735</v>
      </c>
      <c r="F6673" s="3" t="s">
        <v>10622</v>
      </c>
      <c r="G6673" s="3" t="s">
        <v>10624</v>
      </c>
      <c r="H6673" s="3">
        <v>28</v>
      </c>
      <c r="I6673" s="14" t="s">
        <v>10778</v>
      </c>
      <c r="J6673" s="14" t="s">
        <v>20</v>
      </c>
      <c r="K6673" s="14" t="s">
        <v>33</v>
      </c>
      <c r="L6673" s="3" t="s">
        <v>835</v>
      </c>
      <c r="M6673" s="14" t="s">
        <v>104</v>
      </c>
      <c r="N6673" s="3" t="b">
        <v>0</v>
      </c>
      <c r="O6673" s="3" t="s">
        <v>10726</v>
      </c>
      <c r="P6673" s="3" t="s">
        <v>51</v>
      </c>
      <c r="Q6673" s="3" t="b">
        <v>0</v>
      </c>
      <c r="R6673" s="3">
        <v>-106.735</v>
      </c>
      <c r="S6673" s="3">
        <v>34.823999999999998</v>
      </c>
      <c r="T6673" s="3" t="b">
        <v>1</v>
      </c>
    </row>
    <row r="6674" spans="1:20" x14ac:dyDescent="0.2">
      <c r="A6674" s="2">
        <v>6673</v>
      </c>
      <c r="B6674" s="2" t="s">
        <v>9443</v>
      </c>
      <c r="C6674" s="4">
        <v>44443</v>
      </c>
      <c r="D6674" s="2">
        <v>2021</v>
      </c>
      <c r="E6674" s="2" t="s">
        <v>10735</v>
      </c>
      <c r="F6674" s="2" t="s">
        <v>10622</v>
      </c>
      <c r="G6674" s="2" t="s">
        <v>10624</v>
      </c>
      <c r="H6674" s="2">
        <v>25</v>
      </c>
      <c r="I6674" s="13" t="s">
        <v>10778</v>
      </c>
      <c r="J6674" s="13" t="s">
        <v>20</v>
      </c>
      <c r="K6674" s="13" t="s">
        <v>10617</v>
      </c>
      <c r="L6674" s="2" t="s">
        <v>637</v>
      </c>
      <c r="M6674" s="13" t="s">
        <v>23</v>
      </c>
      <c r="N6674" s="2" t="b">
        <v>0</v>
      </c>
      <c r="O6674" s="2" t="s">
        <v>10726</v>
      </c>
      <c r="P6674" s="2" t="s">
        <v>10619</v>
      </c>
      <c r="Q6674" s="2" t="b">
        <v>0</v>
      </c>
      <c r="R6674" s="2">
        <v>-122.53700000000001</v>
      </c>
      <c r="S6674" s="2">
        <v>47.121000000000002</v>
      </c>
      <c r="T6674" s="2" t="b">
        <v>1</v>
      </c>
    </row>
    <row r="6675" spans="1:20" x14ac:dyDescent="0.2">
      <c r="A6675" s="3">
        <v>6674</v>
      </c>
      <c r="B6675" s="3" t="s">
        <v>9444</v>
      </c>
      <c r="C6675" s="5">
        <v>44445</v>
      </c>
      <c r="D6675" s="3">
        <v>2021</v>
      </c>
      <c r="E6675" s="3" t="s">
        <v>10735</v>
      </c>
      <c r="F6675" s="3" t="s">
        <v>10622</v>
      </c>
      <c r="G6675" s="3" t="s">
        <v>10624</v>
      </c>
      <c r="H6675" s="3">
        <v>59</v>
      </c>
      <c r="I6675" s="14" t="s">
        <v>10776</v>
      </c>
      <c r="J6675" s="14" t="s">
        <v>20</v>
      </c>
      <c r="K6675" s="14" t="s">
        <v>10617</v>
      </c>
      <c r="L6675" s="3" t="s">
        <v>314</v>
      </c>
      <c r="M6675" s="14" t="s">
        <v>29</v>
      </c>
      <c r="N6675" s="3" t="b">
        <v>0</v>
      </c>
      <c r="O6675" s="3" t="s">
        <v>10726</v>
      </c>
      <c r="P6675" s="3" t="s">
        <v>10619</v>
      </c>
      <c r="Q6675" s="3" t="b">
        <v>0</v>
      </c>
      <c r="R6675" s="3">
        <v>-122.898</v>
      </c>
      <c r="S6675" s="3">
        <v>44.067</v>
      </c>
      <c r="T6675" s="3" t="b">
        <v>1</v>
      </c>
    </row>
    <row r="6676" spans="1:20" x14ac:dyDescent="0.2">
      <c r="A6676" s="2">
        <v>6675</v>
      </c>
      <c r="B6676" s="2" t="s">
        <v>9445</v>
      </c>
      <c r="C6676" s="4">
        <v>44445</v>
      </c>
      <c r="D6676" s="2">
        <v>2021</v>
      </c>
      <c r="E6676" s="2" t="s">
        <v>10735</v>
      </c>
      <c r="F6676" s="2" t="s">
        <v>10622</v>
      </c>
      <c r="G6676" s="2" t="s">
        <v>10624</v>
      </c>
      <c r="H6676" s="2">
        <v>41</v>
      </c>
      <c r="I6676" s="13" t="s">
        <v>10777</v>
      </c>
      <c r="J6676" s="13" t="s">
        <v>20</v>
      </c>
      <c r="K6676" s="13" t="s">
        <v>10617</v>
      </c>
      <c r="L6676" s="2" t="s">
        <v>4593</v>
      </c>
      <c r="M6676" s="13" t="s">
        <v>70</v>
      </c>
      <c r="N6676" s="2" t="b">
        <v>0</v>
      </c>
      <c r="O6676" s="2" t="s">
        <v>10726</v>
      </c>
      <c r="P6676" s="2" t="s">
        <v>25</v>
      </c>
      <c r="Q6676" s="2" t="b">
        <v>1</v>
      </c>
      <c r="R6676" s="2">
        <v>-84.224000000000004</v>
      </c>
      <c r="S6676" s="2">
        <v>39.61</v>
      </c>
      <c r="T6676" s="2" t="b">
        <v>1</v>
      </c>
    </row>
    <row r="6677" spans="1:20" x14ac:dyDescent="0.2">
      <c r="A6677" s="3">
        <v>6676</v>
      </c>
      <c r="B6677" s="3" t="s">
        <v>9446</v>
      </c>
      <c r="C6677" s="5">
        <v>44445</v>
      </c>
      <c r="D6677" s="3">
        <v>2021</v>
      </c>
      <c r="E6677" s="3" t="s">
        <v>10735</v>
      </c>
      <c r="F6677" s="3" t="s">
        <v>10622</v>
      </c>
      <c r="G6677" s="3" t="s">
        <v>10624</v>
      </c>
      <c r="H6677" s="3">
        <v>46</v>
      </c>
      <c r="I6677" s="14" t="s">
        <v>10777</v>
      </c>
      <c r="J6677" s="14" t="s">
        <v>20</v>
      </c>
      <c r="K6677" s="14" t="s">
        <v>27</v>
      </c>
      <c r="L6677" s="3" t="s">
        <v>9447</v>
      </c>
      <c r="M6677" s="14" t="s">
        <v>104</v>
      </c>
      <c r="N6677" s="3" t="b">
        <v>0</v>
      </c>
      <c r="O6677" s="3" t="s">
        <v>10726</v>
      </c>
      <c r="P6677" s="3" t="s">
        <v>25</v>
      </c>
      <c r="Q6677" s="3" t="b">
        <v>0</v>
      </c>
      <c r="R6677" s="3">
        <v>-106.003</v>
      </c>
      <c r="S6677" s="3">
        <v>35.020000000000003</v>
      </c>
      <c r="T6677" s="3" t="b">
        <v>1</v>
      </c>
    </row>
    <row r="6678" spans="1:20" x14ac:dyDescent="0.2">
      <c r="A6678" s="2">
        <v>6677</v>
      </c>
      <c r="B6678" s="2" t="s">
        <v>9448</v>
      </c>
      <c r="C6678" s="4">
        <v>44445</v>
      </c>
      <c r="D6678" s="2">
        <v>2021</v>
      </c>
      <c r="E6678" s="2" t="s">
        <v>10735</v>
      </c>
      <c r="F6678" s="2" t="s">
        <v>10622</v>
      </c>
      <c r="G6678" s="2" t="s">
        <v>10624</v>
      </c>
      <c r="H6678" s="2">
        <v>53</v>
      </c>
      <c r="I6678" s="13" t="s">
        <v>10776</v>
      </c>
      <c r="J6678" s="13" t="s">
        <v>20</v>
      </c>
      <c r="K6678" s="13" t="s">
        <v>10617</v>
      </c>
      <c r="L6678" s="2" t="s">
        <v>467</v>
      </c>
      <c r="M6678" s="13" t="s">
        <v>40</v>
      </c>
      <c r="N6678" s="2" t="b">
        <v>0</v>
      </c>
      <c r="O6678" s="2" t="s">
        <v>10726</v>
      </c>
      <c r="P6678" s="2" t="s">
        <v>25</v>
      </c>
      <c r="Q6678" s="2" t="b">
        <v>1</v>
      </c>
      <c r="R6678" s="2">
        <v>-121.42400000000001</v>
      </c>
      <c r="S6678" s="2">
        <v>38.540999999999997</v>
      </c>
      <c r="T6678" s="2" t="b">
        <v>1</v>
      </c>
    </row>
    <row r="6679" spans="1:20" x14ac:dyDescent="0.2">
      <c r="A6679" s="3">
        <v>6678</v>
      </c>
      <c r="B6679" s="3" t="s">
        <v>9449</v>
      </c>
      <c r="C6679" s="5">
        <v>44445</v>
      </c>
      <c r="D6679" s="3">
        <v>2021</v>
      </c>
      <c r="E6679" s="3" t="s">
        <v>10735</v>
      </c>
      <c r="F6679" s="3" t="s">
        <v>10622</v>
      </c>
      <c r="G6679" s="3" t="s">
        <v>10624</v>
      </c>
      <c r="H6679" s="3">
        <v>35</v>
      </c>
      <c r="I6679" s="14" t="s">
        <v>10779</v>
      </c>
      <c r="J6679" s="14" t="s">
        <v>20</v>
      </c>
      <c r="K6679" s="14" t="s">
        <v>10617</v>
      </c>
      <c r="L6679" s="3" t="s">
        <v>9450</v>
      </c>
      <c r="M6679" s="14" t="s">
        <v>449</v>
      </c>
      <c r="N6679" s="3" t="b">
        <v>0</v>
      </c>
      <c r="O6679" s="3" t="s">
        <v>10726</v>
      </c>
      <c r="P6679" s="3" t="s">
        <v>25</v>
      </c>
      <c r="Q6679" s="3" t="b">
        <v>0</v>
      </c>
      <c r="R6679" s="3">
        <v>-78.95</v>
      </c>
      <c r="S6679" s="3">
        <v>39.134999999999998</v>
      </c>
      <c r="T6679" s="3" t="b">
        <v>1</v>
      </c>
    </row>
    <row r="6680" spans="1:20" x14ac:dyDescent="0.2">
      <c r="A6680" s="2">
        <v>6679</v>
      </c>
      <c r="B6680" s="2" t="s">
        <v>9451</v>
      </c>
      <c r="C6680" s="4">
        <v>44446</v>
      </c>
      <c r="D6680" s="2">
        <v>2021</v>
      </c>
      <c r="E6680" s="2" t="s">
        <v>10735</v>
      </c>
      <c r="F6680" s="2" t="s">
        <v>10622</v>
      </c>
      <c r="G6680" s="2" t="s">
        <v>10624</v>
      </c>
      <c r="H6680" s="2">
        <v>32</v>
      </c>
      <c r="I6680" s="13" t="s">
        <v>10779</v>
      </c>
      <c r="J6680" s="13" t="s">
        <v>20</v>
      </c>
      <c r="K6680" s="13" t="s">
        <v>27</v>
      </c>
      <c r="L6680" s="2" t="s">
        <v>4373</v>
      </c>
      <c r="M6680" s="13" t="s">
        <v>170</v>
      </c>
      <c r="N6680" s="2" t="b">
        <v>0</v>
      </c>
      <c r="O6680" s="2" t="s">
        <v>441</v>
      </c>
      <c r="P6680" s="2" t="s">
        <v>25</v>
      </c>
      <c r="Q6680" s="2" t="b">
        <v>0</v>
      </c>
      <c r="R6680" s="2">
        <v>-82.748000000000005</v>
      </c>
      <c r="S6680" s="2">
        <v>28.004999999999999</v>
      </c>
      <c r="T6680" s="2" t="b">
        <v>1</v>
      </c>
    </row>
    <row r="6681" spans="1:20" x14ac:dyDescent="0.2">
      <c r="A6681" s="3">
        <v>6680</v>
      </c>
      <c r="B6681" s="3" t="s">
        <v>9452</v>
      </c>
      <c r="C6681" s="5">
        <v>44446</v>
      </c>
      <c r="D6681" s="3">
        <v>2021</v>
      </c>
      <c r="E6681" s="3" t="s">
        <v>10735</v>
      </c>
      <c r="F6681" s="3" t="s">
        <v>10622</v>
      </c>
      <c r="G6681" s="3" t="s">
        <v>10624</v>
      </c>
      <c r="H6681" s="3">
        <v>52</v>
      </c>
      <c r="I6681" s="14" t="s">
        <v>10776</v>
      </c>
      <c r="J6681" s="14" t="s">
        <v>20</v>
      </c>
      <c r="K6681" s="14" t="s">
        <v>27</v>
      </c>
      <c r="L6681" s="3" t="s">
        <v>3526</v>
      </c>
      <c r="M6681" s="14" t="s">
        <v>67</v>
      </c>
      <c r="N6681" s="3" t="b">
        <v>0</v>
      </c>
      <c r="O6681" s="3" t="s">
        <v>10726</v>
      </c>
      <c r="P6681" s="3" t="s">
        <v>25</v>
      </c>
      <c r="Q6681" s="3" t="b">
        <v>1</v>
      </c>
      <c r="R6681" s="3">
        <v>-94.722999999999999</v>
      </c>
      <c r="S6681" s="3">
        <v>31.344999999999999</v>
      </c>
      <c r="T6681" s="3" t="b">
        <v>1</v>
      </c>
    </row>
    <row r="6682" spans="1:20" x14ac:dyDescent="0.2">
      <c r="A6682" s="2">
        <v>6681</v>
      </c>
      <c r="B6682" s="2" t="s">
        <v>9453</v>
      </c>
      <c r="C6682" s="4">
        <v>44446</v>
      </c>
      <c r="D6682" s="2">
        <v>2021</v>
      </c>
      <c r="E6682" s="2" t="s">
        <v>10735</v>
      </c>
      <c r="F6682" s="2" t="s">
        <v>10622</v>
      </c>
      <c r="G6682" s="2" t="s">
        <v>10624</v>
      </c>
      <c r="H6682" s="2">
        <v>45</v>
      </c>
      <c r="I6682" s="13" t="s">
        <v>10777</v>
      </c>
      <c r="J6682" s="13" t="s">
        <v>20</v>
      </c>
      <c r="K6682" s="13" t="s">
        <v>10617</v>
      </c>
      <c r="L6682" s="2" t="s">
        <v>3676</v>
      </c>
      <c r="M6682" s="13" t="s">
        <v>893</v>
      </c>
      <c r="N6682" s="2" t="b">
        <v>1</v>
      </c>
      <c r="O6682" s="2" t="s">
        <v>441</v>
      </c>
      <c r="P6682" s="2" t="s">
        <v>51</v>
      </c>
      <c r="Q6682" s="2" t="b">
        <v>1</v>
      </c>
      <c r="R6682" s="2">
        <v>-100.88500000000001</v>
      </c>
      <c r="S6682" s="2">
        <v>46.84</v>
      </c>
      <c r="T6682" s="2" t="b">
        <v>1</v>
      </c>
    </row>
    <row r="6683" spans="1:20" x14ac:dyDescent="0.2">
      <c r="A6683" s="3">
        <v>6682</v>
      </c>
      <c r="B6683" s="3" t="s">
        <v>9454</v>
      </c>
      <c r="C6683" s="5">
        <v>44446</v>
      </c>
      <c r="D6683" s="3">
        <v>2021</v>
      </c>
      <c r="E6683" s="3" t="s">
        <v>10735</v>
      </c>
      <c r="F6683" s="3" t="s">
        <v>10622</v>
      </c>
      <c r="G6683" s="3" t="s">
        <v>10624</v>
      </c>
      <c r="H6683" s="3">
        <v>43</v>
      </c>
      <c r="I6683" s="14" t="s">
        <v>10777</v>
      </c>
      <c r="J6683" s="14" t="s">
        <v>20</v>
      </c>
      <c r="K6683" s="14" t="s">
        <v>27</v>
      </c>
      <c r="L6683" s="3" t="s">
        <v>3526</v>
      </c>
      <c r="M6683" s="14" t="s">
        <v>67</v>
      </c>
      <c r="N6683" s="3" t="b">
        <v>0</v>
      </c>
      <c r="O6683" s="3" t="s">
        <v>441</v>
      </c>
      <c r="P6683" s="3" t="s">
        <v>25</v>
      </c>
      <c r="Q6683" s="3" t="b">
        <v>0</v>
      </c>
      <c r="R6683" s="3">
        <v>-94.76</v>
      </c>
      <c r="S6683" s="3">
        <v>31.36</v>
      </c>
      <c r="T6683" s="3" t="b">
        <v>1</v>
      </c>
    </row>
    <row r="6684" spans="1:20" x14ac:dyDescent="0.2">
      <c r="A6684" s="2">
        <v>6683</v>
      </c>
      <c r="B6684" s="2" t="s">
        <v>9455</v>
      </c>
      <c r="C6684" s="4">
        <v>44447</v>
      </c>
      <c r="D6684" s="2">
        <v>2021</v>
      </c>
      <c r="E6684" s="2" t="s">
        <v>10735</v>
      </c>
      <c r="F6684" s="2" t="s">
        <v>10622</v>
      </c>
      <c r="G6684" s="2" t="s">
        <v>10624</v>
      </c>
      <c r="H6684" s="2">
        <v>40</v>
      </c>
      <c r="I6684" s="13" t="s">
        <v>10779</v>
      </c>
      <c r="J6684" s="13" t="s">
        <v>20</v>
      </c>
      <c r="K6684" s="13" t="s">
        <v>33</v>
      </c>
      <c r="L6684" s="2" t="s">
        <v>1743</v>
      </c>
      <c r="M6684" s="13" t="s">
        <v>40</v>
      </c>
      <c r="N6684" s="2" t="b">
        <v>0</v>
      </c>
      <c r="O6684" s="2" t="s">
        <v>10726</v>
      </c>
      <c r="P6684" s="2" t="s">
        <v>25</v>
      </c>
      <c r="Q6684" s="2" t="b">
        <v>1</v>
      </c>
      <c r="R6684" s="2">
        <v>-121.571</v>
      </c>
      <c r="S6684" s="2">
        <v>37.01</v>
      </c>
      <c r="T6684" s="2" t="b">
        <v>1</v>
      </c>
    </row>
    <row r="6685" spans="1:20" x14ac:dyDescent="0.2">
      <c r="A6685" s="3">
        <v>6684</v>
      </c>
      <c r="B6685" s="3" t="s">
        <v>9456</v>
      </c>
      <c r="C6685" s="5">
        <v>44448</v>
      </c>
      <c r="D6685" s="3">
        <v>2021</v>
      </c>
      <c r="E6685" s="3" t="s">
        <v>10735</v>
      </c>
      <c r="F6685" s="3" t="s">
        <v>10622</v>
      </c>
      <c r="G6685" s="3" t="s">
        <v>10624</v>
      </c>
      <c r="H6685" s="3">
        <v>35</v>
      </c>
      <c r="I6685" s="14" t="s">
        <v>10779</v>
      </c>
      <c r="J6685" s="14" t="s">
        <v>20</v>
      </c>
      <c r="K6685" s="14" t="s">
        <v>27</v>
      </c>
      <c r="L6685" s="3" t="s">
        <v>9457</v>
      </c>
      <c r="M6685" s="14" t="s">
        <v>40</v>
      </c>
      <c r="N6685" s="3" t="b">
        <v>0</v>
      </c>
      <c r="O6685" s="3" t="s">
        <v>441</v>
      </c>
      <c r="P6685" s="3" t="s">
        <v>76</v>
      </c>
      <c r="Q6685" s="3" t="b">
        <v>1</v>
      </c>
      <c r="R6685" s="3">
        <v>-124.122</v>
      </c>
      <c r="S6685" s="3">
        <v>40.921999999999997</v>
      </c>
      <c r="T6685" s="3" t="b">
        <v>1</v>
      </c>
    </row>
    <row r="6686" spans="1:20" x14ac:dyDescent="0.2">
      <c r="A6686" s="2">
        <v>6685</v>
      </c>
      <c r="B6686" s="2" t="s">
        <v>9458</v>
      </c>
      <c r="C6686" s="4">
        <v>44448</v>
      </c>
      <c r="D6686" s="2">
        <v>2021</v>
      </c>
      <c r="E6686" s="2" t="s">
        <v>10735</v>
      </c>
      <c r="F6686" s="2" t="s">
        <v>10622</v>
      </c>
      <c r="G6686" s="2" t="s">
        <v>10624</v>
      </c>
      <c r="H6686" s="2">
        <v>37</v>
      </c>
      <c r="I6686" s="13" t="s">
        <v>10779</v>
      </c>
      <c r="J6686" s="13" t="s">
        <v>20</v>
      </c>
      <c r="K6686" s="13" t="s">
        <v>27</v>
      </c>
      <c r="L6686" s="2" t="s">
        <v>9459</v>
      </c>
      <c r="M6686" s="13" t="s">
        <v>112</v>
      </c>
      <c r="N6686" s="2" t="b">
        <v>0</v>
      </c>
      <c r="O6686" s="2" t="s">
        <v>441</v>
      </c>
      <c r="P6686" s="2" t="s">
        <v>76</v>
      </c>
      <c r="Q6686" s="2" t="b">
        <v>0</v>
      </c>
      <c r="R6686" s="2">
        <v>-92.853999999999999</v>
      </c>
      <c r="S6686" s="2">
        <v>37.173000000000002</v>
      </c>
      <c r="T6686" s="2" t="b">
        <v>1</v>
      </c>
    </row>
    <row r="6687" spans="1:20" x14ac:dyDescent="0.2">
      <c r="A6687" s="3">
        <v>6686</v>
      </c>
      <c r="B6687" s="3" t="s">
        <v>9460</v>
      </c>
      <c r="C6687" s="5">
        <v>44449</v>
      </c>
      <c r="D6687" s="3">
        <v>2021</v>
      </c>
      <c r="E6687" s="3" t="s">
        <v>10735</v>
      </c>
      <c r="F6687" s="3" t="s">
        <v>10622</v>
      </c>
      <c r="G6687" s="3" t="s">
        <v>10626</v>
      </c>
      <c r="H6687" s="3">
        <v>29</v>
      </c>
      <c r="I6687" s="14" t="s">
        <v>10778</v>
      </c>
      <c r="J6687" s="14" t="s">
        <v>20</v>
      </c>
      <c r="K6687" s="14" t="s">
        <v>59</v>
      </c>
      <c r="L6687" s="3" t="s">
        <v>5497</v>
      </c>
      <c r="M6687" s="14" t="s">
        <v>180</v>
      </c>
      <c r="N6687" s="3" t="b">
        <v>1</v>
      </c>
      <c r="O6687" s="3" t="s">
        <v>441</v>
      </c>
      <c r="P6687" s="3" t="s">
        <v>10619</v>
      </c>
      <c r="Q6687" s="3" t="b">
        <v>0</v>
      </c>
      <c r="R6687" s="3">
        <v>-76.981999999999999</v>
      </c>
      <c r="S6687" s="3">
        <v>38.817999999999998</v>
      </c>
      <c r="T6687" s="3" t="b">
        <v>1</v>
      </c>
    </row>
    <row r="6688" spans="1:20" x14ac:dyDescent="0.2">
      <c r="A6688" s="2">
        <v>6687</v>
      </c>
      <c r="B6688" s="2" t="s">
        <v>9461</v>
      </c>
      <c r="C6688" s="4">
        <v>44449</v>
      </c>
      <c r="D6688" s="2">
        <v>2021</v>
      </c>
      <c r="E6688" s="2" t="s">
        <v>10735</v>
      </c>
      <c r="F6688" s="2" t="s">
        <v>10622</v>
      </c>
      <c r="G6688" s="2" t="s">
        <v>10624</v>
      </c>
      <c r="H6688" s="2">
        <v>31</v>
      </c>
      <c r="I6688" s="13" t="s">
        <v>10779</v>
      </c>
      <c r="J6688" s="13" t="s">
        <v>20</v>
      </c>
      <c r="K6688" s="13" t="s">
        <v>33</v>
      </c>
      <c r="L6688" s="2" t="s">
        <v>2525</v>
      </c>
      <c r="M6688" s="13" t="s">
        <v>84</v>
      </c>
      <c r="N6688" s="2" t="b">
        <v>0</v>
      </c>
      <c r="O6688" s="2" t="s">
        <v>10726</v>
      </c>
      <c r="P6688" s="2" t="s">
        <v>51</v>
      </c>
      <c r="Q6688" s="2" t="b">
        <v>1</v>
      </c>
      <c r="R6688" s="2">
        <v>-111.881</v>
      </c>
      <c r="S6688" s="2">
        <v>40.954999999999998</v>
      </c>
      <c r="T6688" s="2" t="b">
        <v>1</v>
      </c>
    </row>
    <row r="6689" spans="1:20" x14ac:dyDescent="0.2">
      <c r="A6689" s="3">
        <v>6688</v>
      </c>
      <c r="B6689" s="3" t="s">
        <v>9462</v>
      </c>
      <c r="C6689" s="5">
        <v>44449</v>
      </c>
      <c r="D6689" s="3">
        <v>2021</v>
      </c>
      <c r="E6689" s="3" t="s">
        <v>10735</v>
      </c>
      <c r="F6689" s="3" t="s">
        <v>10622</v>
      </c>
      <c r="G6689" s="3" t="s">
        <v>10624</v>
      </c>
      <c r="H6689" s="3">
        <v>33</v>
      </c>
      <c r="I6689" s="14" t="s">
        <v>10779</v>
      </c>
      <c r="J6689" s="14" t="s">
        <v>20</v>
      </c>
      <c r="K6689" s="14" t="s">
        <v>10617</v>
      </c>
      <c r="L6689" s="3" t="s">
        <v>597</v>
      </c>
      <c r="M6689" s="14" t="s">
        <v>35</v>
      </c>
      <c r="N6689" s="3" t="b">
        <v>0</v>
      </c>
      <c r="O6689" s="3" t="s">
        <v>10726</v>
      </c>
      <c r="P6689" s="3" t="s">
        <v>76</v>
      </c>
      <c r="Q6689" s="3" t="b">
        <v>0</v>
      </c>
      <c r="R6689" s="3">
        <v>-95.682000000000002</v>
      </c>
      <c r="S6689" s="3">
        <v>39.052</v>
      </c>
      <c r="T6689" s="3" t="b">
        <v>1</v>
      </c>
    </row>
    <row r="6690" spans="1:20" x14ac:dyDescent="0.2">
      <c r="A6690" s="2">
        <v>6689</v>
      </c>
      <c r="B6690" s="2" t="s">
        <v>9463</v>
      </c>
      <c r="C6690" s="4">
        <v>44450</v>
      </c>
      <c r="D6690" s="2">
        <v>2021</v>
      </c>
      <c r="E6690" s="2" t="s">
        <v>10735</v>
      </c>
      <c r="F6690" s="2" t="s">
        <v>10622</v>
      </c>
      <c r="G6690" s="2" t="s">
        <v>10624</v>
      </c>
      <c r="H6690" s="2">
        <v>30</v>
      </c>
      <c r="I6690" s="13" t="s">
        <v>10778</v>
      </c>
      <c r="J6690" s="13" t="s">
        <v>20</v>
      </c>
      <c r="K6690" s="13" t="s">
        <v>59</v>
      </c>
      <c r="L6690" s="2" t="s">
        <v>1093</v>
      </c>
      <c r="M6690" s="13" t="s">
        <v>75</v>
      </c>
      <c r="N6690" s="2" t="b">
        <v>0</v>
      </c>
      <c r="O6690" s="2" t="s">
        <v>10726</v>
      </c>
      <c r="P6690" s="2" t="s">
        <v>76</v>
      </c>
      <c r="Q6690" s="2" t="b">
        <v>0</v>
      </c>
      <c r="R6690" s="2">
        <v>-93.763000000000005</v>
      </c>
      <c r="S6690" s="2">
        <v>32.414000000000001</v>
      </c>
      <c r="T6690" s="2" t="b">
        <v>1</v>
      </c>
    </row>
    <row r="6691" spans="1:20" x14ac:dyDescent="0.2">
      <c r="A6691" s="3">
        <v>6690</v>
      </c>
      <c r="B6691" s="3" t="s">
        <v>9464</v>
      </c>
      <c r="C6691" s="5">
        <v>44450</v>
      </c>
      <c r="D6691" s="3">
        <v>2021</v>
      </c>
      <c r="E6691" s="3" t="s">
        <v>10735</v>
      </c>
      <c r="F6691" s="3" t="s">
        <v>10622</v>
      </c>
      <c r="G6691" s="3" t="s">
        <v>1001</v>
      </c>
      <c r="H6691" s="3">
        <v>33</v>
      </c>
      <c r="I6691" s="14" t="s">
        <v>10779</v>
      </c>
      <c r="J6691" s="14" t="s">
        <v>20</v>
      </c>
      <c r="K6691" s="14" t="s">
        <v>59</v>
      </c>
      <c r="L6691" s="3" t="s">
        <v>6277</v>
      </c>
      <c r="M6691" s="14" t="s">
        <v>365</v>
      </c>
      <c r="N6691" s="3" t="b">
        <v>0</v>
      </c>
      <c r="O6691" s="3" t="s">
        <v>10726</v>
      </c>
      <c r="P6691" s="3" t="s">
        <v>441</v>
      </c>
      <c r="Q6691" s="3" t="b">
        <v>1</v>
      </c>
      <c r="R6691" s="3">
        <v>-78.83</v>
      </c>
      <c r="S6691" s="3">
        <v>33.926000000000002</v>
      </c>
      <c r="T6691" s="3" t="b">
        <v>1</v>
      </c>
    </row>
    <row r="6692" spans="1:20" x14ac:dyDescent="0.2">
      <c r="A6692" s="2">
        <v>6691</v>
      </c>
      <c r="B6692" s="2" t="s">
        <v>1392</v>
      </c>
      <c r="C6692" s="4">
        <v>44450</v>
      </c>
      <c r="D6692" s="2">
        <v>2021</v>
      </c>
      <c r="E6692" s="2" t="s">
        <v>10735</v>
      </c>
      <c r="F6692" s="2" t="s">
        <v>10622</v>
      </c>
      <c r="G6692" s="2" t="s">
        <v>10624</v>
      </c>
      <c r="H6692" s="2">
        <v>33</v>
      </c>
      <c r="I6692" s="13" t="s">
        <v>10777</v>
      </c>
      <c r="J6692" s="13" t="s">
        <v>20</v>
      </c>
      <c r="K6692" s="13" t="s">
        <v>10617</v>
      </c>
      <c r="L6692" s="2" t="s">
        <v>9465</v>
      </c>
      <c r="M6692" s="13" t="s">
        <v>57</v>
      </c>
      <c r="N6692" s="2" t="b">
        <v>0</v>
      </c>
      <c r="O6692" s="2" t="s">
        <v>10726</v>
      </c>
      <c r="P6692" s="2" t="s">
        <v>10619</v>
      </c>
      <c r="Q6692" s="2" t="b">
        <v>0</v>
      </c>
      <c r="R6692" s="2">
        <v>-93.772000000000006</v>
      </c>
      <c r="S6692" s="2">
        <v>43.37</v>
      </c>
      <c r="T6692" s="2" t="b">
        <v>1</v>
      </c>
    </row>
    <row r="6693" spans="1:20" x14ac:dyDescent="0.2">
      <c r="A6693" s="3">
        <v>6692</v>
      </c>
      <c r="B6693" s="3" t="s">
        <v>10616</v>
      </c>
      <c r="C6693" s="5">
        <v>44450</v>
      </c>
      <c r="D6693" s="3">
        <v>2021</v>
      </c>
      <c r="E6693" s="3" t="s">
        <v>10735</v>
      </c>
      <c r="F6693" s="3" t="s">
        <v>10622</v>
      </c>
      <c r="G6693" s="3" t="s">
        <v>10624</v>
      </c>
      <c r="H6693" s="3" t="e">
        <v>#N/A</v>
      </c>
      <c r="I6693" s="14" t="e">
        <v>#N/A</v>
      </c>
      <c r="J6693" s="14" t="s">
        <v>20</v>
      </c>
      <c r="K6693" s="14" t="s">
        <v>10617</v>
      </c>
      <c r="L6693" s="3" t="s">
        <v>873</v>
      </c>
      <c r="M6693" s="14" t="s">
        <v>67</v>
      </c>
      <c r="N6693" s="3" t="b">
        <v>0</v>
      </c>
      <c r="O6693" s="3" t="s">
        <v>10726</v>
      </c>
      <c r="P6693" s="3" t="s">
        <v>76</v>
      </c>
      <c r="Q6693" s="3" t="b">
        <v>0</v>
      </c>
      <c r="R6693" s="3">
        <v>-98.271000000000001</v>
      </c>
      <c r="S6693" s="3">
        <v>29.603999999999999</v>
      </c>
      <c r="T6693" s="3" t="b">
        <v>1</v>
      </c>
    </row>
    <row r="6694" spans="1:20" x14ac:dyDescent="0.2">
      <c r="A6694" s="2">
        <v>6693</v>
      </c>
      <c r="B6694" s="2" t="s">
        <v>9466</v>
      </c>
      <c r="C6694" s="4">
        <v>44451</v>
      </c>
      <c r="D6694" s="2">
        <v>2021</v>
      </c>
      <c r="E6694" s="2" t="s">
        <v>10735</v>
      </c>
      <c r="F6694" s="2" t="s">
        <v>10622</v>
      </c>
      <c r="G6694" s="2" t="s">
        <v>10624</v>
      </c>
      <c r="H6694" s="2">
        <v>46</v>
      </c>
      <c r="I6694" s="13" t="s">
        <v>10777</v>
      </c>
      <c r="J6694" s="13" t="s">
        <v>20</v>
      </c>
      <c r="K6694" s="13" t="s">
        <v>33</v>
      </c>
      <c r="L6694" s="2" t="s">
        <v>453</v>
      </c>
      <c r="M6694" s="13" t="s">
        <v>67</v>
      </c>
      <c r="N6694" s="2" t="b">
        <v>0</v>
      </c>
      <c r="O6694" s="2" t="s">
        <v>441</v>
      </c>
      <c r="P6694" s="2" t="s">
        <v>76</v>
      </c>
      <c r="Q6694" s="2" t="b">
        <v>0</v>
      </c>
      <c r="R6694" s="2">
        <v>-98.555999999999997</v>
      </c>
      <c r="S6694" s="2">
        <v>29.347000000000001</v>
      </c>
      <c r="T6694" s="2" t="b">
        <v>1</v>
      </c>
    </row>
    <row r="6695" spans="1:20" x14ac:dyDescent="0.2">
      <c r="A6695" s="3">
        <v>6694</v>
      </c>
      <c r="B6695" s="3" t="s">
        <v>9467</v>
      </c>
      <c r="C6695" s="5">
        <v>44452</v>
      </c>
      <c r="D6695" s="3">
        <v>2021</v>
      </c>
      <c r="E6695" s="3" t="s">
        <v>10735</v>
      </c>
      <c r="F6695" s="3" t="s">
        <v>10622</v>
      </c>
      <c r="G6695" s="3" t="s">
        <v>10624</v>
      </c>
      <c r="H6695" s="3">
        <v>44</v>
      </c>
      <c r="I6695" s="14" t="s">
        <v>10777</v>
      </c>
      <c r="J6695" s="14" t="s">
        <v>20</v>
      </c>
      <c r="K6695" s="14" t="s">
        <v>199</v>
      </c>
      <c r="L6695" s="3" t="s">
        <v>2525</v>
      </c>
      <c r="M6695" s="14" t="s">
        <v>104</v>
      </c>
      <c r="N6695" s="3" t="b">
        <v>0</v>
      </c>
      <c r="O6695" s="3" t="s">
        <v>10726</v>
      </c>
      <c r="P6695" s="3" t="s">
        <v>25</v>
      </c>
      <c r="Q6695" s="3" t="b">
        <v>0</v>
      </c>
      <c r="R6695" s="3">
        <v>-108.133</v>
      </c>
      <c r="S6695" s="3">
        <v>36.738999999999997</v>
      </c>
      <c r="T6695" s="3" t="b">
        <v>1</v>
      </c>
    </row>
    <row r="6696" spans="1:20" x14ac:dyDescent="0.2">
      <c r="A6696" s="2">
        <v>6695</v>
      </c>
      <c r="B6696" s="2" t="s">
        <v>9468</v>
      </c>
      <c r="C6696" s="4">
        <v>44452</v>
      </c>
      <c r="D6696" s="2">
        <v>2021</v>
      </c>
      <c r="E6696" s="2" t="s">
        <v>10735</v>
      </c>
      <c r="F6696" s="2" t="s">
        <v>10622</v>
      </c>
      <c r="G6696" s="2" t="s">
        <v>10658</v>
      </c>
      <c r="H6696" s="2">
        <v>39</v>
      </c>
      <c r="I6696" s="13" t="s">
        <v>10779</v>
      </c>
      <c r="J6696" s="13" t="s">
        <v>20</v>
      </c>
      <c r="K6696" s="13" t="s">
        <v>10617</v>
      </c>
      <c r="L6696" s="2" t="s">
        <v>268</v>
      </c>
      <c r="M6696" s="13" t="s">
        <v>234</v>
      </c>
      <c r="N6696" s="2" t="b">
        <v>1</v>
      </c>
      <c r="O6696" s="2" t="s">
        <v>10726</v>
      </c>
      <c r="P6696" s="2" t="s">
        <v>25</v>
      </c>
      <c r="Q6696" s="2" t="b">
        <v>0</v>
      </c>
      <c r="R6696" s="2">
        <v>-84.537999999999997</v>
      </c>
      <c r="S6696" s="2">
        <v>33.881999999999998</v>
      </c>
      <c r="T6696" s="2" t="b">
        <v>1</v>
      </c>
    </row>
    <row r="6697" spans="1:20" x14ac:dyDescent="0.2">
      <c r="A6697" s="3">
        <v>6696</v>
      </c>
      <c r="B6697" s="3" t="s">
        <v>9469</v>
      </c>
      <c r="C6697" s="5">
        <v>44452</v>
      </c>
      <c r="D6697" s="3">
        <v>2021</v>
      </c>
      <c r="E6697" s="3" t="s">
        <v>10735</v>
      </c>
      <c r="F6697" s="3" t="s">
        <v>10622</v>
      </c>
      <c r="G6697" s="3" t="s">
        <v>10624</v>
      </c>
      <c r="H6697" s="3">
        <v>30</v>
      </c>
      <c r="I6697" s="14" t="s">
        <v>10778</v>
      </c>
      <c r="J6697" s="14" t="s">
        <v>20</v>
      </c>
      <c r="K6697" s="14" t="s">
        <v>10617</v>
      </c>
      <c r="L6697" s="3" t="s">
        <v>849</v>
      </c>
      <c r="M6697" s="14" t="s">
        <v>40</v>
      </c>
      <c r="N6697" s="3" t="b">
        <v>0</v>
      </c>
      <c r="O6697" s="3" t="s">
        <v>441</v>
      </c>
      <c r="P6697" s="3" t="s">
        <v>76</v>
      </c>
      <c r="Q6697" s="3" t="b">
        <v>0</v>
      </c>
      <c r="R6697" s="3">
        <v>-122.221</v>
      </c>
      <c r="S6697" s="3">
        <v>37.787999999999997</v>
      </c>
      <c r="T6697" s="3" t="b">
        <v>1</v>
      </c>
    </row>
    <row r="6698" spans="1:20" x14ac:dyDescent="0.2">
      <c r="A6698" s="2">
        <v>6697</v>
      </c>
      <c r="B6698" s="2" t="s">
        <v>9470</v>
      </c>
      <c r="C6698" s="4">
        <v>44453</v>
      </c>
      <c r="D6698" s="2">
        <v>2021</v>
      </c>
      <c r="E6698" s="2" t="s">
        <v>10735</v>
      </c>
      <c r="F6698" s="2" t="s">
        <v>10622</v>
      </c>
      <c r="G6698" s="2" t="s">
        <v>10626</v>
      </c>
      <c r="H6698" s="2">
        <v>49</v>
      </c>
      <c r="I6698" s="13" t="s">
        <v>10777</v>
      </c>
      <c r="J6698" s="13" t="s">
        <v>20</v>
      </c>
      <c r="K6698" s="13" t="s">
        <v>10617</v>
      </c>
      <c r="L6698" s="2" t="s">
        <v>9471</v>
      </c>
      <c r="M6698" s="13" t="s">
        <v>118</v>
      </c>
      <c r="N6698" s="2" t="b">
        <v>0</v>
      </c>
      <c r="O6698" s="2" t="s">
        <v>441</v>
      </c>
      <c r="P6698" s="2" t="s">
        <v>25</v>
      </c>
      <c r="Q6698" s="2" t="b">
        <v>1</v>
      </c>
      <c r="R6698" s="2">
        <v>-75.165999999999997</v>
      </c>
      <c r="S6698" s="2">
        <v>39.787999999999997</v>
      </c>
      <c r="T6698" s="2" t="b">
        <v>1</v>
      </c>
    </row>
    <row r="6699" spans="1:20" x14ac:dyDescent="0.2">
      <c r="A6699" s="3">
        <v>6698</v>
      </c>
      <c r="B6699" s="3" t="s">
        <v>9472</v>
      </c>
      <c r="C6699" s="5">
        <v>44454</v>
      </c>
      <c r="D6699" s="3">
        <v>2021</v>
      </c>
      <c r="E6699" s="3" t="s">
        <v>10735</v>
      </c>
      <c r="F6699" s="3" t="s">
        <v>10622</v>
      </c>
      <c r="G6699" s="3" t="s">
        <v>10624</v>
      </c>
      <c r="H6699" s="3">
        <v>25</v>
      </c>
      <c r="I6699" s="14" t="s">
        <v>10778</v>
      </c>
      <c r="J6699" s="14" t="s">
        <v>20</v>
      </c>
      <c r="K6699" s="14" t="s">
        <v>10617</v>
      </c>
      <c r="L6699" s="3" t="s">
        <v>7196</v>
      </c>
      <c r="M6699" s="14" t="s">
        <v>47</v>
      </c>
      <c r="N6699" s="3" t="b">
        <v>1</v>
      </c>
      <c r="O6699" s="3" t="s">
        <v>10726</v>
      </c>
      <c r="P6699" s="3" t="s">
        <v>10619</v>
      </c>
      <c r="Q6699" s="3" t="b">
        <v>0</v>
      </c>
      <c r="R6699" s="3">
        <v>-97.108000000000004</v>
      </c>
      <c r="S6699" s="3">
        <v>34.494</v>
      </c>
      <c r="T6699" s="3" t="b">
        <v>1</v>
      </c>
    </row>
    <row r="6700" spans="1:20" x14ac:dyDescent="0.2">
      <c r="A6700" s="2">
        <v>6699</v>
      </c>
      <c r="B6700" s="2" t="s">
        <v>9473</v>
      </c>
      <c r="C6700" s="4">
        <v>44454</v>
      </c>
      <c r="D6700" s="2">
        <v>2021</v>
      </c>
      <c r="E6700" s="2" t="s">
        <v>10735</v>
      </c>
      <c r="F6700" s="2" t="s">
        <v>10622</v>
      </c>
      <c r="G6700" s="2" t="s">
        <v>10624</v>
      </c>
      <c r="H6700" s="2">
        <v>30</v>
      </c>
      <c r="I6700" s="13" t="s">
        <v>10778</v>
      </c>
      <c r="J6700" s="13" t="s">
        <v>55</v>
      </c>
      <c r="K6700" s="13" t="s">
        <v>27</v>
      </c>
      <c r="L6700" s="2" t="s">
        <v>200</v>
      </c>
      <c r="M6700" s="13" t="s">
        <v>50</v>
      </c>
      <c r="N6700" s="2" t="b">
        <v>0</v>
      </c>
      <c r="O6700" s="2" t="s">
        <v>10726</v>
      </c>
      <c r="P6700" s="2" t="s">
        <v>76</v>
      </c>
      <c r="Q6700" s="2" t="b">
        <v>0</v>
      </c>
      <c r="R6700" s="2">
        <v>-112.03</v>
      </c>
      <c r="S6700" s="2">
        <v>33.479999999999997</v>
      </c>
      <c r="T6700" s="2" t="b">
        <v>1</v>
      </c>
    </row>
    <row r="6701" spans="1:20" x14ac:dyDescent="0.2">
      <c r="A6701" s="3">
        <v>6700</v>
      </c>
      <c r="B6701" s="3" t="s">
        <v>9474</v>
      </c>
      <c r="C6701" s="5">
        <v>44454</v>
      </c>
      <c r="D6701" s="3">
        <v>2021</v>
      </c>
      <c r="E6701" s="3" t="s">
        <v>10735</v>
      </c>
      <c r="F6701" s="3" t="s">
        <v>10622</v>
      </c>
      <c r="G6701" s="3" t="s">
        <v>10624</v>
      </c>
      <c r="H6701" s="3">
        <v>33</v>
      </c>
      <c r="I6701" s="14" t="s">
        <v>10779</v>
      </c>
      <c r="J6701" s="14" t="s">
        <v>20</v>
      </c>
      <c r="K6701" s="14" t="s">
        <v>27</v>
      </c>
      <c r="L6701" s="3" t="s">
        <v>3274</v>
      </c>
      <c r="M6701" s="14" t="s">
        <v>112</v>
      </c>
      <c r="N6701" s="3" t="b">
        <v>0</v>
      </c>
      <c r="O6701" s="3" t="s">
        <v>10726</v>
      </c>
      <c r="P6701" s="3" t="s">
        <v>10619</v>
      </c>
      <c r="Q6701" s="3" t="b">
        <v>0</v>
      </c>
      <c r="R6701" s="3">
        <v>-94.450999999999993</v>
      </c>
      <c r="S6701" s="3">
        <v>39.078000000000003</v>
      </c>
      <c r="T6701" s="3" t="b">
        <v>1</v>
      </c>
    </row>
    <row r="6702" spans="1:20" x14ac:dyDescent="0.2">
      <c r="A6702" s="2">
        <v>6701</v>
      </c>
      <c r="B6702" s="2" t="s">
        <v>10616</v>
      </c>
      <c r="C6702" s="4">
        <v>44455</v>
      </c>
      <c r="D6702" s="2">
        <v>2021</v>
      </c>
      <c r="E6702" s="2" t="s">
        <v>10735</v>
      </c>
      <c r="F6702" s="2" t="s">
        <v>10622</v>
      </c>
      <c r="G6702" s="2" t="s">
        <v>10624</v>
      </c>
      <c r="H6702" s="2" t="e">
        <v>#N/A</v>
      </c>
      <c r="I6702" s="13" t="s">
        <v>10779</v>
      </c>
      <c r="J6702" s="13" t="s">
        <v>20</v>
      </c>
      <c r="K6702" s="13" t="s">
        <v>10617</v>
      </c>
      <c r="L6702" s="2" t="s">
        <v>786</v>
      </c>
      <c r="M6702" s="13" t="s">
        <v>67</v>
      </c>
      <c r="N6702" s="2" t="b">
        <v>0</v>
      </c>
      <c r="O6702" s="2" t="s">
        <v>10726</v>
      </c>
      <c r="P6702" s="2" t="s">
        <v>25</v>
      </c>
      <c r="Q6702" s="2" t="b">
        <v>0</v>
      </c>
      <c r="R6702" s="2">
        <v>-95.498000000000005</v>
      </c>
      <c r="S6702" s="2">
        <v>30.547999999999998</v>
      </c>
      <c r="T6702" s="2" t="b">
        <v>1</v>
      </c>
    </row>
    <row r="6703" spans="1:20" x14ac:dyDescent="0.2">
      <c r="A6703" s="3">
        <v>6702</v>
      </c>
      <c r="B6703" s="3" t="s">
        <v>9475</v>
      </c>
      <c r="C6703" s="5">
        <v>44455</v>
      </c>
      <c r="D6703" s="3">
        <v>2021</v>
      </c>
      <c r="E6703" s="3" t="s">
        <v>10735</v>
      </c>
      <c r="F6703" s="3" t="s">
        <v>10622</v>
      </c>
      <c r="G6703" s="3" t="s">
        <v>10624</v>
      </c>
      <c r="H6703" s="3">
        <v>0</v>
      </c>
      <c r="I6703" s="14" t="e">
        <v>#N/A</v>
      </c>
      <c r="J6703" s="14" t="s">
        <v>20</v>
      </c>
      <c r="K6703" s="14" t="s">
        <v>10617</v>
      </c>
      <c r="L6703" s="3" t="s">
        <v>9476</v>
      </c>
      <c r="M6703" s="14" t="s">
        <v>299</v>
      </c>
      <c r="N6703" s="3" t="b">
        <v>0</v>
      </c>
      <c r="O6703" s="3" t="s">
        <v>441</v>
      </c>
      <c r="P6703" s="3" t="s">
        <v>51</v>
      </c>
      <c r="Q6703" s="3" t="b">
        <v>0</v>
      </c>
      <c r="R6703" s="3">
        <v>-90.415000000000006</v>
      </c>
      <c r="S6703" s="3">
        <v>32.847999999999999</v>
      </c>
      <c r="T6703" s="3" t="b">
        <v>1</v>
      </c>
    </row>
    <row r="6704" spans="1:20" x14ac:dyDescent="0.2">
      <c r="A6704" s="2">
        <v>6703</v>
      </c>
      <c r="B6704" s="2" t="s">
        <v>9477</v>
      </c>
      <c r="C6704" s="4">
        <v>44455</v>
      </c>
      <c r="D6704" s="2">
        <v>2021</v>
      </c>
      <c r="E6704" s="2" t="s">
        <v>10735</v>
      </c>
      <c r="F6704" s="2" t="s">
        <v>10622</v>
      </c>
      <c r="G6704" s="2" t="s">
        <v>10624</v>
      </c>
      <c r="H6704" s="2">
        <v>17</v>
      </c>
      <c r="I6704" s="13" t="s">
        <v>10780</v>
      </c>
      <c r="J6704" s="13" t="s">
        <v>20</v>
      </c>
      <c r="K6704" s="13" t="s">
        <v>10617</v>
      </c>
      <c r="L6704" s="2" t="s">
        <v>3389</v>
      </c>
      <c r="M6704" s="13" t="s">
        <v>67</v>
      </c>
      <c r="N6704" s="2" t="b">
        <v>0</v>
      </c>
      <c r="O6704" s="2" t="s">
        <v>10726</v>
      </c>
      <c r="P6704" s="2" t="s">
        <v>25</v>
      </c>
      <c r="Q6704" s="2" t="b">
        <v>0</v>
      </c>
      <c r="R6704" s="2" t="s">
        <v>10619</v>
      </c>
      <c r="S6704" s="2" t="s">
        <v>10619</v>
      </c>
      <c r="T6704" s="2" t="b">
        <v>1</v>
      </c>
    </row>
    <row r="6705" spans="1:20" x14ac:dyDescent="0.2">
      <c r="A6705" s="3">
        <v>6704</v>
      </c>
      <c r="B6705" s="3" t="s">
        <v>9478</v>
      </c>
      <c r="C6705" s="5">
        <v>44455</v>
      </c>
      <c r="D6705" s="3">
        <v>2021</v>
      </c>
      <c r="E6705" s="3" t="s">
        <v>10735</v>
      </c>
      <c r="F6705" s="3" t="s">
        <v>10622</v>
      </c>
      <c r="G6705" s="3" t="s">
        <v>10616</v>
      </c>
      <c r="H6705" s="3">
        <v>27</v>
      </c>
      <c r="I6705" s="14" t="s">
        <v>10778</v>
      </c>
      <c r="J6705" s="14" t="s">
        <v>55</v>
      </c>
      <c r="K6705" s="14" t="s">
        <v>59</v>
      </c>
      <c r="L6705" s="3" t="s">
        <v>9476</v>
      </c>
      <c r="M6705" s="14" t="s">
        <v>299</v>
      </c>
      <c r="N6705" s="3" t="b">
        <v>0</v>
      </c>
      <c r="O6705" s="3" t="s">
        <v>10636</v>
      </c>
      <c r="P6705" s="3" t="s">
        <v>10619</v>
      </c>
      <c r="Q6705" s="3" t="b">
        <v>0</v>
      </c>
      <c r="R6705" s="3" t="s">
        <v>10619</v>
      </c>
      <c r="S6705" s="3" t="s">
        <v>10619</v>
      </c>
      <c r="T6705" s="3" t="b">
        <v>1</v>
      </c>
    </row>
    <row r="6706" spans="1:20" x14ac:dyDescent="0.2">
      <c r="A6706" s="2">
        <v>6705</v>
      </c>
      <c r="B6706" s="2" t="s">
        <v>9479</v>
      </c>
      <c r="C6706" s="4">
        <v>44456</v>
      </c>
      <c r="D6706" s="2">
        <v>2021</v>
      </c>
      <c r="E6706" s="2" t="s">
        <v>10735</v>
      </c>
      <c r="F6706" s="2" t="s">
        <v>10622</v>
      </c>
      <c r="G6706" s="2" t="s">
        <v>10624</v>
      </c>
      <c r="H6706" s="2">
        <v>38</v>
      </c>
      <c r="I6706" s="13" t="s">
        <v>10779</v>
      </c>
      <c r="J6706" s="13" t="s">
        <v>20</v>
      </c>
      <c r="K6706" s="13" t="s">
        <v>10617</v>
      </c>
      <c r="L6706" s="2" t="s">
        <v>3556</v>
      </c>
      <c r="M6706" s="13" t="s">
        <v>40</v>
      </c>
      <c r="N6706" s="2" t="b">
        <v>0</v>
      </c>
      <c r="O6706" s="2" t="s">
        <v>10726</v>
      </c>
      <c r="P6706" s="2" t="s">
        <v>51</v>
      </c>
      <c r="Q6706" s="2" t="b">
        <v>0</v>
      </c>
      <c r="R6706" s="2">
        <v>-117.048</v>
      </c>
      <c r="S6706" s="2">
        <v>33.146999999999998</v>
      </c>
      <c r="T6706" s="2" t="b">
        <v>1</v>
      </c>
    </row>
    <row r="6707" spans="1:20" x14ac:dyDescent="0.2">
      <c r="A6707" s="3">
        <v>6706</v>
      </c>
      <c r="B6707" s="3" t="s">
        <v>9480</v>
      </c>
      <c r="C6707" s="5">
        <v>44456</v>
      </c>
      <c r="D6707" s="3">
        <v>2021</v>
      </c>
      <c r="E6707" s="3" t="s">
        <v>10735</v>
      </c>
      <c r="F6707" s="3" t="s">
        <v>10622</v>
      </c>
      <c r="G6707" s="3" t="s">
        <v>10628</v>
      </c>
      <c r="H6707" s="3">
        <v>41</v>
      </c>
      <c r="I6707" s="14" t="s">
        <v>10777</v>
      </c>
      <c r="J6707" s="14" t="s">
        <v>20</v>
      </c>
      <c r="K6707" s="14" t="s">
        <v>10617</v>
      </c>
      <c r="L6707" s="3" t="s">
        <v>3944</v>
      </c>
      <c r="M6707" s="14" t="s">
        <v>234</v>
      </c>
      <c r="N6707" s="3" t="b">
        <v>1</v>
      </c>
      <c r="O6707" s="3" t="s">
        <v>441</v>
      </c>
      <c r="P6707" s="3" t="s">
        <v>25</v>
      </c>
      <c r="Q6707" s="3" t="b">
        <v>0</v>
      </c>
      <c r="R6707" s="3">
        <v>-84.492000000000004</v>
      </c>
      <c r="S6707" s="3">
        <v>34.064999999999998</v>
      </c>
      <c r="T6707" s="3" t="b">
        <v>1</v>
      </c>
    </row>
    <row r="6708" spans="1:20" x14ac:dyDescent="0.2">
      <c r="A6708" s="2">
        <v>6707</v>
      </c>
      <c r="B6708" s="2" t="s">
        <v>9481</v>
      </c>
      <c r="C6708" s="4">
        <v>44456</v>
      </c>
      <c r="D6708" s="2">
        <v>2021</v>
      </c>
      <c r="E6708" s="2" t="s">
        <v>10735</v>
      </c>
      <c r="F6708" s="2" t="s">
        <v>10622</v>
      </c>
      <c r="G6708" s="2" t="s">
        <v>10634</v>
      </c>
      <c r="H6708" s="2">
        <v>21</v>
      </c>
      <c r="I6708" s="13" t="s">
        <v>10778</v>
      </c>
      <c r="J6708" s="13" t="s">
        <v>55</v>
      </c>
      <c r="K6708" s="13" t="s">
        <v>10617</v>
      </c>
      <c r="L6708" s="2" t="s">
        <v>5541</v>
      </c>
      <c r="M6708" s="13" t="s">
        <v>67</v>
      </c>
      <c r="N6708" s="2" t="b">
        <v>1</v>
      </c>
      <c r="O6708" s="2" t="s">
        <v>10726</v>
      </c>
      <c r="P6708" s="2" t="s">
        <v>25</v>
      </c>
      <c r="Q6708" s="2" t="b">
        <v>0</v>
      </c>
      <c r="R6708" s="2">
        <v>-95.204999999999998</v>
      </c>
      <c r="S6708" s="2">
        <v>32.591000000000001</v>
      </c>
      <c r="T6708" s="2" t="b">
        <v>1</v>
      </c>
    </row>
    <row r="6709" spans="1:20" x14ac:dyDescent="0.2">
      <c r="A6709" s="3">
        <v>6708</v>
      </c>
      <c r="B6709" s="3" t="s">
        <v>10616</v>
      </c>
      <c r="C6709" s="5">
        <v>44457</v>
      </c>
      <c r="D6709" s="3">
        <v>2021</v>
      </c>
      <c r="E6709" s="3" t="s">
        <v>10735</v>
      </c>
      <c r="F6709" s="3" t="s">
        <v>10622</v>
      </c>
      <c r="G6709" s="3" t="s">
        <v>10624</v>
      </c>
      <c r="H6709" s="3" t="e">
        <v>#N/A</v>
      </c>
      <c r="I6709" s="14" t="e">
        <v>#N/A</v>
      </c>
      <c r="J6709" s="14" t="s">
        <v>20</v>
      </c>
      <c r="K6709" s="14" t="s">
        <v>10617</v>
      </c>
      <c r="L6709" s="3" t="s">
        <v>9482</v>
      </c>
      <c r="M6709" s="14" t="s">
        <v>149</v>
      </c>
      <c r="N6709" s="3" t="b">
        <v>0</v>
      </c>
      <c r="O6709" s="3" t="s">
        <v>10726</v>
      </c>
      <c r="P6709" s="3" t="s">
        <v>10619</v>
      </c>
      <c r="Q6709" s="3" t="b">
        <v>0</v>
      </c>
      <c r="R6709" s="3">
        <v>-85</v>
      </c>
      <c r="S6709" s="3">
        <v>38.735999999999997</v>
      </c>
      <c r="T6709" s="3" t="b">
        <v>1</v>
      </c>
    </row>
    <row r="6710" spans="1:20" x14ac:dyDescent="0.2">
      <c r="A6710" s="2">
        <v>6709</v>
      </c>
      <c r="B6710" s="2" t="s">
        <v>9483</v>
      </c>
      <c r="C6710" s="4">
        <v>44457</v>
      </c>
      <c r="D6710" s="2">
        <v>2021</v>
      </c>
      <c r="E6710" s="2" t="s">
        <v>10735</v>
      </c>
      <c r="F6710" s="2" t="s">
        <v>10622</v>
      </c>
      <c r="G6710" s="2" t="s">
        <v>10624</v>
      </c>
      <c r="H6710" s="2">
        <v>0</v>
      </c>
      <c r="I6710" s="13" t="e">
        <v>#N/A</v>
      </c>
      <c r="J6710" s="13" t="s">
        <v>20</v>
      </c>
      <c r="K6710" s="13" t="s">
        <v>10617</v>
      </c>
      <c r="L6710" s="2" t="s">
        <v>2206</v>
      </c>
      <c r="M6710" s="13" t="s">
        <v>299</v>
      </c>
      <c r="N6710" s="2" t="b">
        <v>0</v>
      </c>
      <c r="O6710" s="2" t="s">
        <v>10726</v>
      </c>
      <c r="P6710" s="2" t="s">
        <v>25</v>
      </c>
      <c r="Q6710" s="2" t="b">
        <v>0</v>
      </c>
      <c r="R6710" s="2">
        <v>-90.21</v>
      </c>
      <c r="S6710" s="2">
        <v>32.259</v>
      </c>
      <c r="T6710" s="2" t="b">
        <v>1</v>
      </c>
    </row>
    <row r="6711" spans="1:20" x14ac:dyDescent="0.2">
      <c r="A6711" s="3">
        <v>6710</v>
      </c>
      <c r="B6711" s="3" t="s">
        <v>9484</v>
      </c>
      <c r="C6711" s="5">
        <v>44457</v>
      </c>
      <c r="D6711" s="3">
        <v>2021</v>
      </c>
      <c r="E6711" s="3" t="s">
        <v>10735</v>
      </c>
      <c r="F6711" s="3" t="s">
        <v>10622</v>
      </c>
      <c r="G6711" s="3" t="s">
        <v>10650</v>
      </c>
      <c r="H6711" s="3">
        <v>34</v>
      </c>
      <c r="I6711" s="14" t="s">
        <v>10779</v>
      </c>
      <c r="J6711" s="14" t="s">
        <v>20</v>
      </c>
      <c r="K6711" s="14" t="s">
        <v>27</v>
      </c>
      <c r="L6711" s="3" t="s">
        <v>9485</v>
      </c>
      <c r="M6711" s="14" t="s">
        <v>61</v>
      </c>
      <c r="N6711" s="3" t="b">
        <v>0</v>
      </c>
      <c r="O6711" s="3" t="s">
        <v>10726</v>
      </c>
      <c r="P6711" s="3" t="s">
        <v>25</v>
      </c>
      <c r="Q6711" s="3" t="b">
        <v>0</v>
      </c>
      <c r="R6711" s="3">
        <v>-80.507000000000005</v>
      </c>
      <c r="S6711" s="3">
        <v>41.015999999999998</v>
      </c>
      <c r="T6711" s="3" t="b">
        <v>1</v>
      </c>
    </row>
    <row r="6712" spans="1:20" x14ac:dyDescent="0.2">
      <c r="A6712" s="2">
        <v>6711</v>
      </c>
      <c r="B6712" s="2" t="s">
        <v>9486</v>
      </c>
      <c r="C6712" s="4">
        <v>44457</v>
      </c>
      <c r="D6712" s="2">
        <v>2021</v>
      </c>
      <c r="E6712" s="2" t="s">
        <v>10735</v>
      </c>
      <c r="F6712" s="2" t="s">
        <v>10622</v>
      </c>
      <c r="G6712" s="2" t="s">
        <v>10624</v>
      </c>
      <c r="H6712" s="2">
        <v>47</v>
      </c>
      <c r="I6712" s="13" t="s">
        <v>10777</v>
      </c>
      <c r="J6712" s="13" t="s">
        <v>20</v>
      </c>
      <c r="K6712" s="13" t="s">
        <v>59</v>
      </c>
      <c r="L6712" s="2" t="s">
        <v>692</v>
      </c>
      <c r="M6712" s="13" t="s">
        <v>246</v>
      </c>
      <c r="N6712" s="2" t="b">
        <v>0</v>
      </c>
      <c r="O6712" s="2" t="s">
        <v>10726</v>
      </c>
      <c r="P6712" s="2" t="s">
        <v>25</v>
      </c>
      <c r="Q6712" s="2" t="b">
        <v>0</v>
      </c>
      <c r="R6712" s="2">
        <v>-86.631</v>
      </c>
      <c r="S6712" s="2">
        <v>36.152999999999999</v>
      </c>
      <c r="T6712" s="2" t="b">
        <v>1</v>
      </c>
    </row>
    <row r="6713" spans="1:20" x14ac:dyDescent="0.2">
      <c r="A6713" s="3">
        <v>6712</v>
      </c>
      <c r="B6713" s="3" t="s">
        <v>9487</v>
      </c>
      <c r="C6713" s="5">
        <v>44457</v>
      </c>
      <c r="D6713" s="3">
        <v>2021</v>
      </c>
      <c r="E6713" s="3" t="s">
        <v>10735</v>
      </c>
      <c r="F6713" s="3" t="s">
        <v>10622</v>
      </c>
      <c r="G6713" s="3" t="s">
        <v>10624</v>
      </c>
      <c r="H6713" s="3">
        <v>27</v>
      </c>
      <c r="I6713" s="14" t="s">
        <v>10778</v>
      </c>
      <c r="J6713" s="14" t="s">
        <v>20</v>
      </c>
      <c r="K6713" s="14" t="s">
        <v>10617</v>
      </c>
      <c r="L6713" s="3" t="s">
        <v>268</v>
      </c>
      <c r="M6713" s="14" t="s">
        <v>234</v>
      </c>
      <c r="N6713" s="3" t="b">
        <v>1</v>
      </c>
      <c r="O6713" s="3" t="s">
        <v>10726</v>
      </c>
      <c r="P6713" s="3" t="s">
        <v>10619</v>
      </c>
      <c r="Q6713" s="3" t="b">
        <v>0</v>
      </c>
      <c r="R6713" s="3">
        <v>-84.471000000000004</v>
      </c>
      <c r="S6713" s="3">
        <v>33.892000000000003</v>
      </c>
      <c r="T6713" s="3" t="b">
        <v>1</v>
      </c>
    </row>
    <row r="6714" spans="1:20" x14ac:dyDescent="0.2">
      <c r="A6714" s="2">
        <v>6713</v>
      </c>
      <c r="B6714" s="2" t="s">
        <v>9488</v>
      </c>
      <c r="C6714" s="4">
        <v>44457</v>
      </c>
      <c r="D6714" s="2">
        <v>2021</v>
      </c>
      <c r="E6714" s="2" t="s">
        <v>10735</v>
      </c>
      <c r="F6714" s="2" t="s">
        <v>10622</v>
      </c>
      <c r="G6714" s="2" t="s">
        <v>10624</v>
      </c>
      <c r="H6714" s="2">
        <v>47</v>
      </c>
      <c r="I6714" s="13" t="s">
        <v>10777</v>
      </c>
      <c r="J6714" s="13" t="s">
        <v>20</v>
      </c>
      <c r="K6714" s="13" t="s">
        <v>27</v>
      </c>
      <c r="L6714" s="2" t="s">
        <v>9489</v>
      </c>
      <c r="M6714" s="13" t="s">
        <v>365</v>
      </c>
      <c r="N6714" s="2" t="b">
        <v>0</v>
      </c>
      <c r="O6714" s="2" t="s">
        <v>10726</v>
      </c>
      <c r="P6714" s="2" t="s">
        <v>10619</v>
      </c>
      <c r="Q6714" s="2" t="b">
        <v>1</v>
      </c>
      <c r="R6714" s="2">
        <v>-80.05</v>
      </c>
      <c r="S6714" s="2">
        <v>32.835000000000001</v>
      </c>
      <c r="T6714" s="2" t="b">
        <v>1</v>
      </c>
    </row>
    <row r="6715" spans="1:20" x14ac:dyDescent="0.2">
      <c r="A6715" s="3">
        <v>6714</v>
      </c>
      <c r="B6715" s="3" t="s">
        <v>10616</v>
      </c>
      <c r="C6715" s="5">
        <v>44457</v>
      </c>
      <c r="D6715" s="3">
        <v>2021</v>
      </c>
      <c r="E6715" s="3" t="s">
        <v>10735</v>
      </c>
      <c r="F6715" s="3" t="s">
        <v>10622</v>
      </c>
      <c r="G6715" s="3" t="s">
        <v>10636</v>
      </c>
      <c r="H6715" s="3" t="e">
        <v>#N/A</v>
      </c>
      <c r="I6715" s="14" t="e">
        <v>#N/A</v>
      </c>
      <c r="J6715" s="14" t="s">
        <v>20</v>
      </c>
      <c r="K6715" s="14" t="s">
        <v>10617</v>
      </c>
      <c r="L6715" s="3" t="s">
        <v>9490</v>
      </c>
      <c r="M6715" s="14" t="s">
        <v>149</v>
      </c>
      <c r="N6715" s="3" t="b">
        <v>0</v>
      </c>
      <c r="O6715" s="3" t="s">
        <v>10636</v>
      </c>
      <c r="P6715" s="3" t="s">
        <v>10619</v>
      </c>
      <c r="Q6715" s="3" t="b">
        <v>0</v>
      </c>
      <c r="R6715" s="3" t="s">
        <v>10619</v>
      </c>
      <c r="S6715" s="3" t="s">
        <v>10619</v>
      </c>
      <c r="T6715" s="3" t="b">
        <v>1</v>
      </c>
    </row>
    <row r="6716" spans="1:20" x14ac:dyDescent="0.2">
      <c r="A6716" s="2">
        <v>6715</v>
      </c>
      <c r="B6716" s="2" t="s">
        <v>9491</v>
      </c>
      <c r="C6716" s="4">
        <v>44458</v>
      </c>
      <c r="D6716" s="2">
        <v>2021</v>
      </c>
      <c r="E6716" s="2" t="s">
        <v>10735</v>
      </c>
      <c r="F6716" s="2" t="s">
        <v>10622</v>
      </c>
      <c r="G6716" s="2" t="s">
        <v>10628</v>
      </c>
      <c r="H6716" s="2">
        <v>28</v>
      </c>
      <c r="I6716" s="13" t="s">
        <v>10778</v>
      </c>
      <c r="J6716" s="13" t="s">
        <v>20</v>
      </c>
      <c r="K6716" s="13" t="s">
        <v>10617</v>
      </c>
      <c r="L6716" s="2" t="s">
        <v>623</v>
      </c>
      <c r="M6716" s="13" t="s">
        <v>96</v>
      </c>
      <c r="N6716" s="2" t="b">
        <v>0</v>
      </c>
      <c r="O6716" s="2" t="s">
        <v>441</v>
      </c>
      <c r="P6716" s="2" t="s">
        <v>10619</v>
      </c>
      <c r="Q6716" s="2" t="b">
        <v>0</v>
      </c>
      <c r="R6716" s="2">
        <v>-87.634</v>
      </c>
      <c r="S6716" s="2">
        <v>41.776000000000003</v>
      </c>
      <c r="T6716" s="2" t="b">
        <v>1</v>
      </c>
    </row>
    <row r="6717" spans="1:20" x14ac:dyDescent="0.2">
      <c r="A6717" s="3">
        <v>6716</v>
      </c>
      <c r="B6717" s="3" t="s">
        <v>9492</v>
      </c>
      <c r="C6717" s="5">
        <v>44459</v>
      </c>
      <c r="D6717" s="3">
        <v>2021</v>
      </c>
      <c r="E6717" s="3" t="s">
        <v>10735</v>
      </c>
      <c r="F6717" s="3" t="s">
        <v>10622</v>
      </c>
      <c r="G6717" s="3" t="s">
        <v>10624</v>
      </c>
      <c r="H6717" s="3">
        <v>30</v>
      </c>
      <c r="I6717" s="14" t="s">
        <v>10778</v>
      </c>
      <c r="J6717" s="14" t="s">
        <v>20</v>
      </c>
      <c r="K6717" s="14" t="s">
        <v>59</v>
      </c>
      <c r="L6717" s="3" t="s">
        <v>218</v>
      </c>
      <c r="M6717" s="14" t="s">
        <v>67</v>
      </c>
      <c r="N6717" s="3" t="b">
        <v>0</v>
      </c>
      <c r="O6717" s="3" t="s">
        <v>10726</v>
      </c>
      <c r="P6717" s="3" t="s">
        <v>25</v>
      </c>
      <c r="Q6717" s="3" t="b">
        <v>1</v>
      </c>
      <c r="R6717" s="3">
        <v>-95.313000000000002</v>
      </c>
      <c r="S6717" s="3">
        <v>29.934999999999999</v>
      </c>
      <c r="T6717" s="3" t="b">
        <v>1</v>
      </c>
    </row>
    <row r="6718" spans="1:20" x14ac:dyDescent="0.2">
      <c r="A6718" s="2">
        <v>6717</v>
      </c>
      <c r="B6718" s="2" t="s">
        <v>9493</v>
      </c>
      <c r="C6718" s="4">
        <v>44459</v>
      </c>
      <c r="D6718" s="2">
        <v>2021</v>
      </c>
      <c r="E6718" s="2" t="s">
        <v>10735</v>
      </c>
      <c r="F6718" s="2" t="s">
        <v>10622</v>
      </c>
      <c r="G6718" s="2" t="s">
        <v>10628</v>
      </c>
      <c r="H6718" s="2">
        <v>42</v>
      </c>
      <c r="I6718" s="13" t="s">
        <v>10777</v>
      </c>
      <c r="J6718" s="13" t="s">
        <v>20</v>
      </c>
      <c r="K6718" s="13" t="s">
        <v>10617</v>
      </c>
      <c r="L6718" s="2" t="s">
        <v>9494</v>
      </c>
      <c r="M6718" s="13" t="s">
        <v>40</v>
      </c>
      <c r="N6718" s="2" t="b">
        <v>0</v>
      </c>
      <c r="O6718" s="2" t="s">
        <v>10726</v>
      </c>
      <c r="P6718" s="2" t="s">
        <v>76</v>
      </c>
      <c r="Q6718" s="2" t="b">
        <v>0</v>
      </c>
      <c r="R6718" s="2">
        <v>-118.17100000000001</v>
      </c>
      <c r="S6718" s="2">
        <v>33.804000000000002</v>
      </c>
      <c r="T6718" s="2" t="b">
        <v>1</v>
      </c>
    </row>
    <row r="6719" spans="1:20" x14ac:dyDescent="0.2">
      <c r="A6719" s="3">
        <v>6718</v>
      </c>
      <c r="B6719" s="3" t="s">
        <v>9495</v>
      </c>
      <c r="C6719" s="5">
        <v>44460</v>
      </c>
      <c r="D6719" s="3">
        <v>2021</v>
      </c>
      <c r="E6719" s="3" t="s">
        <v>10735</v>
      </c>
      <c r="F6719" s="3" t="s">
        <v>10622</v>
      </c>
      <c r="G6719" s="3" t="s">
        <v>10624</v>
      </c>
      <c r="H6719" s="3">
        <v>30</v>
      </c>
      <c r="I6719" s="14" t="s">
        <v>10778</v>
      </c>
      <c r="J6719" s="14" t="s">
        <v>20</v>
      </c>
      <c r="K6719" s="14" t="s">
        <v>27</v>
      </c>
      <c r="L6719" s="3" t="s">
        <v>351</v>
      </c>
      <c r="M6719" s="14" t="s">
        <v>101</v>
      </c>
      <c r="N6719" s="3" t="b">
        <v>0</v>
      </c>
      <c r="O6719" s="3" t="s">
        <v>10726</v>
      </c>
      <c r="P6719" s="3" t="s">
        <v>10619</v>
      </c>
      <c r="Q6719" s="3" t="b">
        <v>0</v>
      </c>
      <c r="R6719" s="3">
        <v>-115.136</v>
      </c>
      <c r="S6719" s="3">
        <v>36.162999999999997</v>
      </c>
      <c r="T6719" s="3" t="b">
        <v>1</v>
      </c>
    </row>
    <row r="6720" spans="1:20" x14ac:dyDescent="0.2">
      <c r="A6720" s="2">
        <v>6719</v>
      </c>
      <c r="B6720" s="2" t="s">
        <v>9496</v>
      </c>
      <c r="C6720" s="4">
        <v>44460</v>
      </c>
      <c r="D6720" s="2">
        <v>2021</v>
      </c>
      <c r="E6720" s="2" t="s">
        <v>10735</v>
      </c>
      <c r="F6720" s="2" t="s">
        <v>10622</v>
      </c>
      <c r="G6720" s="2" t="s">
        <v>10624</v>
      </c>
      <c r="H6720" s="2">
        <v>49</v>
      </c>
      <c r="I6720" s="13" t="s">
        <v>10777</v>
      </c>
      <c r="J6720" s="13" t="s">
        <v>20</v>
      </c>
      <c r="K6720" s="13" t="s">
        <v>10617</v>
      </c>
      <c r="L6720" s="2" t="s">
        <v>964</v>
      </c>
      <c r="M6720" s="13" t="s">
        <v>101</v>
      </c>
      <c r="N6720" s="2" t="b">
        <v>1</v>
      </c>
      <c r="O6720" s="2" t="s">
        <v>10726</v>
      </c>
      <c r="P6720" s="2" t="s">
        <v>10619</v>
      </c>
      <c r="Q6720" s="2" t="b">
        <v>0</v>
      </c>
      <c r="R6720" s="2">
        <v>-115.108</v>
      </c>
      <c r="S6720" s="2">
        <v>36.158999999999999</v>
      </c>
      <c r="T6720" s="2" t="b">
        <v>1</v>
      </c>
    </row>
    <row r="6721" spans="1:20" x14ac:dyDescent="0.2">
      <c r="A6721" s="3">
        <v>6720</v>
      </c>
      <c r="B6721" s="3" t="s">
        <v>9497</v>
      </c>
      <c r="C6721" s="5">
        <v>44460</v>
      </c>
      <c r="D6721" s="3">
        <v>2021</v>
      </c>
      <c r="E6721" s="3" t="s">
        <v>10735</v>
      </c>
      <c r="F6721" s="3" t="s">
        <v>10622</v>
      </c>
      <c r="G6721" s="3" t="s">
        <v>10624</v>
      </c>
      <c r="H6721" s="3">
        <v>30</v>
      </c>
      <c r="I6721" s="14" t="s">
        <v>10778</v>
      </c>
      <c r="J6721" s="14" t="s">
        <v>55</v>
      </c>
      <c r="K6721" s="14" t="s">
        <v>10617</v>
      </c>
      <c r="L6721" s="3" t="s">
        <v>2833</v>
      </c>
      <c r="M6721" s="14" t="s">
        <v>262</v>
      </c>
      <c r="N6721" s="3" t="b">
        <v>0</v>
      </c>
      <c r="O6721" s="3" t="s">
        <v>10726</v>
      </c>
      <c r="P6721" s="3" t="s">
        <v>25</v>
      </c>
      <c r="Q6721" s="3" t="b">
        <v>0</v>
      </c>
      <c r="R6721" s="3">
        <v>-76.590999999999994</v>
      </c>
      <c r="S6721" s="3">
        <v>42.933999999999997</v>
      </c>
      <c r="T6721" s="3" t="b">
        <v>1</v>
      </c>
    </row>
    <row r="6722" spans="1:20" x14ac:dyDescent="0.2">
      <c r="A6722" s="2">
        <v>6721</v>
      </c>
      <c r="B6722" s="2" t="s">
        <v>9498</v>
      </c>
      <c r="C6722" s="4">
        <v>44461</v>
      </c>
      <c r="D6722" s="2">
        <v>2021</v>
      </c>
      <c r="E6722" s="2" t="s">
        <v>10735</v>
      </c>
      <c r="F6722" s="2" t="s">
        <v>10622</v>
      </c>
      <c r="G6722" s="2" t="s">
        <v>10628</v>
      </c>
      <c r="H6722" s="2">
        <v>40</v>
      </c>
      <c r="I6722" s="13" t="s">
        <v>10779</v>
      </c>
      <c r="J6722" s="13" t="s">
        <v>20</v>
      </c>
      <c r="K6722" s="13" t="s">
        <v>10617</v>
      </c>
      <c r="L6722" s="2" t="s">
        <v>4775</v>
      </c>
      <c r="M6722" s="13" t="s">
        <v>234</v>
      </c>
      <c r="N6722" s="2" t="b">
        <v>0</v>
      </c>
      <c r="O6722" s="2" t="s">
        <v>10726</v>
      </c>
      <c r="P6722" s="2" t="s">
        <v>25</v>
      </c>
      <c r="Q6722" s="2" t="b">
        <v>0</v>
      </c>
      <c r="R6722" s="2">
        <v>-84.290999999999997</v>
      </c>
      <c r="S6722" s="2">
        <v>33.893000000000001</v>
      </c>
      <c r="T6722" s="2" t="b">
        <v>1</v>
      </c>
    </row>
    <row r="6723" spans="1:20" x14ac:dyDescent="0.2">
      <c r="A6723" s="3">
        <v>6722</v>
      </c>
      <c r="B6723" s="3" t="s">
        <v>9499</v>
      </c>
      <c r="C6723" s="5">
        <v>44462</v>
      </c>
      <c r="D6723" s="3">
        <v>2021</v>
      </c>
      <c r="E6723" s="3" t="s">
        <v>10735</v>
      </c>
      <c r="F6723" s="3" t="s">
        <v>10622</v>
      </c>
      <c r="G6723" s="3" t="s">
        <v>10636</v>
      </c>
      <c r="H6723" s="3">
        <v>0</v>
      </c>
      <c r="I6723" s="14" t="e">
        <v>#N/A</v>
      </c>
      <c r="J6723" s="14" t="s">
        <v>20</v>
      </c>
      <c r="K6723" s="14" t="s">
        <v>59</v>
      </c>
      <c r="L6723" s="3" t="s">
        <v>9500</v>
      </c>
      <c r="M6723" s="14" t="s">
        <v>299</v>
      </c>
      <c r="N6723" s="3" t="b">
        <v>0</v>
      </c>
      <c r="O6723" s="3" t="s">
        <v>441</v>
      </c>
      <c r="P6723" s="3" t="s">
        <v>76</v>
      </c>
      <c r="Q6723" s="3" t="b">
        <v>1</v>
      </c>
      <c r="R6723" s="3">
        <v>-89.838999999999999</v>
      </c>
      <c r="S6723" s="3">
        <v>34.612000000000002</v>
      </c>
      <c r="T6723" s="3" t="b">
        <v>1</v>
      </c>
    </row>
    <row r="6724" spans="1:20" x14ac:dyDescent="0.2">
      <c r="A6724" s="2">
        <v>6723</v>
      </c>
      <c r="B6724" s="2" t="s">
        <v>10616</v>
      </c>
      <c r="C6724" s="4">
        <v>44462</v>
      </c>
      <c r="D6724" s="2">
        <v>2021</v>
      </c>
      <c r="E6724" s="2" t="s">
        <v>10735</v>
      </c>
      <c r="F6724" s="2" t="s">
        <v>10622</v>
      </c>
      <c r="G6724" s="2" t="s">
        <v>10624</v>
      </c>
      <c r="H6724" s="2" t="e">
        <v>#N/A</v>
      </c>
      <c r="I6724" s="13" t="s">
        <v>10779</v>
      </c>
      <c r="J6724" s="13" t="s">
        <v>20</v>
      </c>
      <c r="K6724" s="13" t="s">
        <v>10617</v>
      </c>
      <c r="L6724" s="2" t="s">
        <v>1378</v>
      </c>
      <c r="M6724" s="13" t="s">
        <v>67</v>
      </c>
      <c r="N6724" s="2" t="b">
        <v>1</v>
      </c>
      <c r="O6724" s="2" t="s">
        <v>10726</v>
      </c>
      <c r="P6724" s="2" t="s">
        <v>25</v>
      </c>
      <c r="Q6724" s="2" t="b">
        <v>0</v>
      </c>
      <c r="R6724" s="2">
        <v>-96.676000000000002</v>
      </c>
      <c r="S6724" s="2">
        <v>33.161000000000001</v>
      </c>
      <c r="T6724" s="2" t="b">
        <v>1</v>
      </c>
    </row>
    <row r="6725" spans="1:20" x14ac:dyDescent="0.2">
      <c r="A6725" s="3">
        <v>6724</v>
      </c>
      <c r="B6725" s="3" t="s">
        <v>9501</v>
      </c>
      <c r="C6725" s="5">
        <v>44462</v>
      </c>
      <c r="D6725" s="3">
        <v>2021</v>
      </c>
      <c r="E6725" s="3" t="s">
        <v>10735</v>
      </c>
      <c r="F6725" s="3" t="s">
        <v>10622</v>
      </c>
      <c r="G6725" s="3" t="s">
        <v>10624</v>
      </c>
      <c r="H6725" s="3">
        <v>34</v>
      </c>
      <c r="I6725" s="14" t="s">
        <v>10779</v>
      </c>
      <c r="J6725" s="14" t="s">
        <v>20</v>
      </c>
      <c r="K6725" s="14" t="s">
        <v>10617</v>
      </c>
      <c r="L6725" s="3" t="s">
        <v>142</v>
      </c>
      <c r="M6725" s="14" t="s">
        <v>40</v>
      </c>
      <c r="N6725" s="3" t="b">
        <v>0</v>
      </c>
      <c r="O6725" s="3" t="s">
        <v>10726</v>
      </c>
      <c r="P6725" s="3" t="s">
        <v>51</v>
      </c>
      <c r="Q6725" s="3" t="b">
        <v>0</v>
      </c>
      <c r="R6725" s="3">
        <v>-118.154</v>
      </c>
      <c r="S6725" s="3">
        <v>34.805999999999997</v>
      </c>
      <c r="T6725" s="3" t="b">
        <v>1</v>
      </c>
    </row>
    <row r="6726" spans="1:20" x14ac:dyDescent="0.2">
      <c r="A6726" s="2">
        <v>6725</v>
      </c>
      <c r="B6726" s="2" t="s">
        <v>9502</v>
      </c>
      <c r="C6726" s="4">
        <v>44462</v>
      </c>
      <c r="D6726" s="2">
        <v>2021</v>
      </c>
      <c r="E6726" s="2" t="s">
        <v>10735</v>
      </c>
      <c r="F6726" s="2" t="s">
        <v>10622</v>
      </c>
      <c r="G6726" s="2" t="s">
        <v>10624</v>
      </c>
      <c r="H6726" s="2">
        <v>39</v>
      </c>
      <c r="I6726" s="13" t="s">
        <v>10779</v>
      </c>
      <c r="J6726" s="13" t="s">
        <v>20</v>
      </c>
      <c r="K6726" s="13" t="s">
        <v>27</v>
      </c>
      <c r="L6726" s="2" t="s">
        <v>9503</v>
      </c>
      <c r="M6726" s="13" t="s">
        <v>170</v>
      </c>
      <c r="N6726" s="2" t="b">
        <v>0</v>
      </c>
      <c r="O6726" s="2" t="s">
        <v>10726</v>
      </c>
      <c r="P6726" s="2" t="s">
        <v>51</v>
      </c>
      <c r="Q6726" s="2" t="b">
        <v>0</v>
      </c>
      <c r="R6726" s="2">
        <v>-82.606999999999999</v>
      </c>
      <c r="S6726" s="2">
        <v>29.638999999999999</v>
      </c>
      <c r="T6726" s="2" t="b">
        <v>1</v>
      </c>
    </row>
    <row r="6727" spans="1:20" x14ac:dyDescent="0.2">
      <c r="A6727" s="3">
        <v>6726</v>
      </c>
      <c r="B6727" s="3" t="s">
        <v>9504</v>
      </c>
      <c r="C6727" s="5">
        <v>44462</v>
      </c>
      <c r="D6727" s="3">
        <v>2021</v>
      </c>
      <c r="E6727" s="3" t="s">
        <v>10735</v>
      </c>
      <c r="F6727" s="3" t="s">
        <v>10622</v>
      </c>
      <c r="G6727" s="3" t="s">
        <v>10624</v>
      </c>
      <c r="H6727" s="3">
        <v>20</v>
      </c>
      <c r="I6727" s="14" t="s">
        <v>10780</v>
      </c>
      <c r="J6727" s="14" t="s">
        <v>20</v>
      </c>
      <c r="K6727" s="14" t="s">
        <v>59</v>
      </c>
      <c r="L6727" s="3" t="s">
        <v>6003</v>
      </c>
      <c r="M6727" s="14" t="s">
        <v>75</v>
      </c>
      <c r="N6727" s="3" t="b">
        <v>0</v>
      </c>
      <c r="O6727" s="3" t="s">
        <v>10726</v>
      </c>
      <c r="P6727" s="3" t="s">
        <v>25</v>
      </c>
      <c r="Q6727" s="3" t="b">
        <v>0</v>
      </c>
      <c r="R6727" s="3" t="s">
        <v>10619</v>
      </c>
      <c r="S6727" s="3" t="s">
        <v>10619</v>
      </c>
      <c r="T6727" s="3" t="b">
        <v>1</v>
      </c>
    </row>
    <row r="6728" spans="1:20" x14ac:dyDescent="0.2">
      <c r="A6728" s="2">
        <v>6727</v>
      </c>
      <c r="B6728" s="2" t="s">
        <v>9505</v>
      </c>
      <c r="C6728" s="4">
        <v>44463</v>
      </c>
      <c r="D6728" s="2">
        <v>2021</v>
      </c>
      <c r="E6728" s="2" t="s">
        <v>10735</v>
      </c>
      <c r="F6728" s="2" t="s">
        <v>10622</v>
      </c>
      <c r="G6728" s="2" t="s">
        <v>10624</v>
      </c>
      <c r="H6728" s="2">
        <v>36</v>
      </c>
      <c r="I6728" s="13" t="s">
        <v>10779</v>
      </c>
      <c r="J6728" s="13" t="s">
        <v>55</v>
      </c>
      <c r="K6728" s="13" t="s">
        <v>10617</v>
      </c>
      <c r="L6728" s="2" t="s">
        <v>124</v>
      </c>
      <c r="M6728" s="13" t="s">
        <v>125</v>
      </c>
      <c r="N6728" s="2" t="b">
        <v>0</v>
      </c>
      <c r="O6728" s="2" t="s">
        <v>441</v>
      </c>
      <c r="P6728" s="2" t="s">
        <v>51</v>
      </c>
      <c r="Q6728" s="2" t="b">
        <v>1</v>
      </c>
      <c r="R6728" s="2">
        <v>-86.168999999999997</v>
      </c>
      <c r="S6728" s="2">
        <v>39.808999999999997</v>
      </c>
      <c r="T6728" s="2" t="b">
        <v>1</v>
      </c>
    </row>
    <row r="6729" spans="1:20" x14ac:dyDescent="0.2">
      <c r="A6729" s="3">
        <v>6728</v>
      </c>
      <c r="B6729" s="3" t="s">
        <v>9506</v>
      </c>
      <c r="C6729" s="5">
        <v>44464</v>
      </c>
      <c r="D6729" s="3">
        <v>2021</v>
      </c>
      <c r="E6729" s="3" t="s">
        <v>10735</v>
      </c>
      <c r="F6729" s="3" t="s">
        <v>10622</v>
      </c>
      <c r="G6729" s="3" t="s">
        <v>10624</v>
      </c>
      <c r="H6729" s="3">
        <v>43</v>
      </c>
      <c r="I6729" s="14" t="s">
        <v>10777</v>
      </c>
      <c r="J6729" s="14" t="s">
        <v>20</v>
      </c>
      <c r="K6729" s="14" t="s">
        <v>33</v>
      </c>
      <c r="L6729" s="3" t="s">
        <v>3553</v>
      </c>
      <c r="M6729" s="14" t="s">
        <v>40</v>
      </c>
      <c r="N6729" s="3" t="b">
        <v>0</v>
      </c>
      <c r="O6729" s="3" t="s">
        <v>441</v>
      </c>
      <c r="P6729" s="3" t="s">
        <v>10619</v>
      </c>
      <c r="Q6729" s="3" t="b">
        <v>0</v>
      </c>
      <c r="R6729" s="3">
        <v>-118.004</v>
      </c>
      <c r="S6729" s="3">
        <v>33.655000000000001</v>
      </c>
      <c r="T6729" s="3" t="b">
        <v>1</v>
      </c>
    </row>
    <row r="6730" spans="1:20" x14ac:dyDescent="0.2">
      <c r="A6730" s="2">
        <v>6729</v>
      </c>
      <c r="B6730" s="2" t="s">
        <v>9507</v>
      </c>
      <c r="C6730" s="4">
        <v>44464</v>
      </c>
      <c r="D6730" s="2">
        <v>2021</v>
      </c>
      <c r="E6730" s="2" t="s">
        <v>10735</v>
      </c>
      <c r="F6730" s="2" t="s">
        <v>10622</v>
      </c>
      <c r="G6730" s="2" t="s">
        <v>10628</v>
      </c>
      <c r="H6730" s="2">
        <v>30</v>
      </c>
      <c r="I6730" s="13" t="s">
        <v>10778</v>
      </c>
      <c r="J6730" s="13" t="s">
        <v>55</v>
      </c>
      <c r="K6730" s="13" t="s">
        <v>33</v>
      </c>
      <c r="L6730" s="2" t="s">
        <v>833</v>
      </c>
      <c r="M6730" s="13" t="s">
        <v>40</v>
      </c>
      <c r="N6730" s="2" t="b">
        <v>0</v>
      </c>
      <c r="O6730" s="2" t="s">
        <v>10726</v>
      </c>
      <c r="P6730" s="2" t="s">
        <v>25</v>
      </c>
      <c r="Q6730" s="2" t="b">
        <v>0</v>
      </c>
      <c r="R6730" s="2">
        <v>-119.239</v>
      </c>
      <c r="S6730" s="2">
        <v>35.783000000000001</v>
      </c>
      <c r="T6730" s="2" t="b">
        <v>1</v>
      </c>
    </row>
    <row r="6731" spans="1:20" x14ac:dyDescent="0.2">
      <c r="A6731" s="3">
        <v>6730</v>
      </c>
      <c r="B6731" s="3" t="s">
        <v>9508</v>
      </c>
      <c r="C6731" s="5">
        <v>44464</v>
      </c>
      <c r="D6731" s="3">
        <v>2021</v>
      </c>
      <c r="E6731" s="3" t="s">
        <v>10735</v>
      </c>
      <c r="F6731" s="3" t="s">
        <v>10622</v>
      </c>
      <c r="G6731" s="3" t="s">
        <v>10624</v>
      </c>
      <c r="H6731" s="3">
        <v>33</v>
      </c>
      <c r="I6731" s="14" t="s">
        <v>10779</v>
      </c>
      <c r="J6731" s="14" t="s">
        <v>20</v>
      </c>
      <c r="K6731" s="14" t="s">
        <v>10617</v>
      </c>
      <c r="L6731" s="3" t="s">
        <v>1088</v>
      </c>
      <c r="M6731" s="14" t="s">
        <v>234</v>
      </c>
      <c r="N6731" s="3" t="b">
        <v>0</v>
      </c>
      <c r="O6731" s="3" t="s">
        <v>441</v>
      </c>
      <c r="P6731" s="3" t="s">
        <v>10619</v>
      </c>
      <c r="Q6731" s="3" t="b">
        <v>0</v>
      </c>
      <c r="R6731" s="3">
        <v>-84.28</v>
      </c>
      <c r="S6731" s="3">
        <v>33.726999999999997</v>
      </c>
      <c r="T6731" s="3" t="b">
        <v>1</v>
      </c>
    </row>
    <row r="6732" spans="1:20" x14ac:dyDescent="0.2">
      <c r="A6732" s="2">
        <v>6731</v>
      </c>
      <c r="B6732" s="2" t="s">
        <v>9509</v>
      </c>
      <c r="C6732" s="4">
        <v>44466</v>
      </c>
      <c r="D6732" s="2">
        <v>2021</v>
      </c>
      <c r="E6732" s="2" t="s">
        <v>10735</v>
      </c>
      <c r="F6732" s="2" t="s">
        <v>10622</v>
      </c>
      <c r="G6732" s="2" t="s">
        <v>10624</v>
      </c>
      <c r="H6732" s="2">
        <v>27</v>
      </c>
      <c r="I6732" s="13" t="s">
        <v>10778</v>
      </c>
      <c r="J6732" s="13" t="s">
        <v>55</v>
      </c>
      <c r="K6732" s="13" t="s">
        <v>10617</v>
      </c>
      <c r="L6732" s="2" t="s">
        <v>3151</v>
      </c>
      <c r="M6732" s="13" t="s">
        <v>67</v>
      </c>
      <c r="N6732" s="2" t="b">
        <v>0</v>
      </c>
      <c r="O6732" s="2" t="s">
        <v>10726</v>
      </c>
      <c r="P6732" s="2" t="s">
        <v>76</v>
      </c>
      <c r="Q6732" s="2" t="b">
        <v>0</v>
      </c>
      <c r="R6732" s="2">
        <v>-96.676000000000002</v>
      </c>
      <c r="S6732" s="2">
        <v>33.100999999999999</v>
      </c>
      <c r="T6732" s="2" t="b">
        <v>1</v>
      </c>
    </row>
    <row r="6733" spans="1:20" x14ac:dyDescent="0.2">
      <c r="A6733" s="3">
        <v>6732</v>
      </c>
      <c r="B6733" s="3" t="s">
        <v>9510</v>
      </c>
      <c r="C6733" s="5">
        <v>44466</v>
      </c>
      <c r="D6733" s="3">
        <v>2021</v>
      </c>
      <c r="E6733" s="3" t="s">
        <v>10735</v>
      </c>
      <c r="F6733" s="3" t="s">
        <v>10622</v>
      </c>
      <c r="G6733" s="3" t="s">
        <v>10658</v>
      </c>
      <c r="H6733" s="3">
        <v>36</v>
      </c>
      <c r="I6733" s="14" t="s">
        <v>10779</v>
      </c>
      <c r="J6733" s="14" t="s">
        <v>20</v>
      </c>
      <c r="K6733" s="14" t="s">
        <v>27</v>
      </c>
      <c r="L6733" s="3" t="s">
        <v>2833</v>
      </c>
      <c r="M6733" s="14" t="s">
        <v>269</v>
      </c>
      <c r="N6733" s="3" t="b">
        <v>0</v>
      </c>
      <c r="O6733" s="3" t="s">
        <v>441</v>
      </c>
      <c r="P6733" s="3" t="s">
        <v>76</v>
      </c>
      <c r="Q6733" s="3" t="b">
        <v>0</v>
      </c>
      <c r="R6733" s="3">
        <v>-70.227000000000004</v>
      </c>
      <c r="S6733" s="3">
        <v>44.107999999999997</v>
      </c>
      <c r="T6733" s="3" t="b">
        <v>1</v>
      </c>
    </row>
    <row r="6734" spans="1:20" x14ac:dyDescent="0.2">
      <c r="A6734" s="2">
        <v>6733</v>
      </c>
      <c r="B6734" s="2" t="s">
        <v>9511</v>
      </c>
      <c r="C6734" s="4">
        <v>44466</v>
      </c>
      <c r="D6734" s="2">
        <v>2021</v>
      </c>
      <c r="E6734" s="2" t="s">
        <v>10735</v>
      </c>
      <c r="F6734" s="2" t="s">
        <v>10622</v>
      </c>
      <c r="G6734" s="2" t="s">
        <v>10625</v>
      </c>
      <c r="H6734" s="2">
        <v>18</v>
      </c>
      <c r="I6734" s="13" t="s">
        <v>10780</v>
      </c>
      <c r="J6734" s="13" t="s">
        <v>55</v>
      </c>
      <c r="K6734" s="13" t="s">
        <v>10617</v>
      </c>
      <c r="L6734" s="2" t="s">
        <v>656</v>
      </c>
      <c r="M6734" s="13" t="s">
        <v>40</v>
      </c>
      <c r="N6734" s="2" t="b">
        <v>0</v>
      </c>
      <c r="O6734" s="2" t="s">
        <v>441</v>
      </c>
      <c r="P6734" s="2" t="s">
        <v>51</v>
      </c>
      <c r="Q6734" s="2" t="b">
        <v>0</v>
      </c>
      <c r="R6734" s="2" t="s">
        <v>10619</v>
      </c>
      <c r="S6734" s="2" t="s">
        <v>10619</v>
      </c>
      <c r="T6734" s="2" t="b">
        <v>1</v>
      </c>
    </row>
    <row r="6735" spans="1:20" x14ac:dyDescent="0.2">
      <c r="A6735" s="3">
        <v>6734</v>
      </c>
      <c r="B6735" s="3" t="s">
        <v>9512</v>
      </c>
      <c r="C6735" s="5">
        <v>44466</v>
      </c>
      <c r="D6735" s="3">
        <v>2021</v>
      </c>
      <c r="E6735" s="3" t="s">
        <v>10735</v>
      </c>
      <c r="F6735" s="3" t="s">
        <v>10622</v>
      </c>
      <c r="G6735" s="3" t="s">
        <v>10624</v>
      </c>
      <c r="H6735" s="3">
        <v>26</v>
      </c>
      <c r="I6735" s="14" t="s">
        <v>10778</v>
      </c>
      <c r="J6735" s="14" t="s">
        <v>20</v>
      </c>
      <c r="K6735" s="14" t="s">
        <v>10617</v>
      </c>
      <c r="L6735" s="3" t="s">
        <v>1374</v>
      </c>
      <c r="M6735" s="14" t="s">
        <v>29</v>
      </c>
      <c r="N6735" s="3" t="b">
        <v>0</v>
      </c>
      <c r="O6735" s="3" t="s">
        <v>441</v>
      </c>
      <c r="P6735" s="3" t="s">
        <v>51</v>
      </c>
      <c r="Q6735" s="3" t="b">
        <v>0</v>
      </c>
      <c r="R6735" s="3">
        <v>-122.514</v>
      </c>
      <c r="S6735" s="3">
        <v>45.454000000000001</v>
      </c>
      <c r="T6735" s="3" t="b">
        <v>1</v>
      </c>
    </row>
    <row r="6736" spans="1:20" x14ac:dyDescent="0.2">
      <c r="A6736" s="2">
        <v>6735</v>
      </c>
      <c r="B6736" s="2" t="s">
        <v>9513</v>
      </c>
      <c r="C6736" s="4">
        <v>44467</v>
      </c>
      <c r="D6736" s="2">
        <v>2021</v>
      </c>
      <c r="E6736" s="2" t="s">
        <v>10735</v>
      </c>
      <c r="F6736" s="2" t="s">
        <v>10622</v>
      </c>
      <c r="G6736" s="2" t="s">
        <v>10633</v>
      </c>
      <c r="H6736" s="2">
        <v>43</v>
      </c>
      <c r="I6736" s="13" t="s">
        <v>10777</v>
      </c>
      <c r="J6736" s="13" t="s">
        <v>20</v>
      </c>
      <c r="K6736" s="13" t="s">
        <v>10617</v>
      </c>
      <c r="L6736" s="2" t="s">
        <v>9514</v>
      </c>
      <c r="M6736" s="13" t="s">
        <v>118</v>
      </c>
      <c r="N6736" s="2" t="b">
        <v>0</v>
      </c>
      <c r="O6736" s="2" t="s">
        <v>441</v>
      </c>
      <c r="P6736" s="2" t="s">
        <v>10619</v>
      </c>
      <c r="Q6736" s="2" t="b">
        <v>0</v>
      </c>
      <c r="R6736" s="2">
        <v>-74.614000000000004</v>
      </c>
      <c r="S6736" s="2">
        <v>40.478999999999999</v>
      </c>
      <c r="T6736" s="2" t="b">
        <v>1</v>
      </c>
    </row>
    <row r="6737" spans="1:20" x14ac:dyDescent="0.2">
      <c r="A6737" s="3">
        <v>6736</v>
      </c>
      <c r="B6737" s="3" t="s">
        <v>9515</v>
      </c>
      <c r="C6737" s="5">
        <v>44467</v>
      </c>
      <c r="D6737" s="3">
        <v>2021</v>
      </c>
      <c r="E6737" s="3" t="s">
        <v>10735</v>
      </c>
      <c r="F6737" s="3" t="s">
        <v>10622</v>
      </c>
      <c r="G6737" s="3" t="s">
        <v>10636</v>
      </c>
      <c r="H6737" s="3">
        <v>34</v>
      </c>
      <c r="I6737" s="14" t="s">
        <v>10779</v>
      </c>
      <c r="J6737" s="14" t="s">
        <v>20</v>
      </c>
      <c r="K6737" s="14" t="s">
        <v>10617</v>
      </c>
      <c r="L6737" s="3" t="s">
        <v>362</v>
      </c>
      <c r="M6737" s="14" t="s">
        <v>40</v>
      </c>
      <c r="N6737" s="3" t="b">
        <v>1</v>
      </c>
      <c r="O6737" s="3" t="s">
        <v>441</v>
      </c>
      <c r="P6737" s="3" t="s">
        <v>51</v>
      </c>
      <c r="Q6737" s="3" t="b">
        <v>0</v>
      </c>
      <c r="R6737" s="3">
        <v>-117.88500000000001</v>
      </c>
      <c r="S6737" s="3">
        <v>33.747999999999998</v>
      </c>
      <c r="T6737" s="3" t="b">
        <v>1</v>
      </c>
    </row>
    <row r="6738" spans="1:20" x14ac:dyDescent="0.2">
      <c r="A6738" s="2">
        <v>6737</v>
      </c>
      <c r="B6738" s="2" t="s">
        <v>9516</v>
      </c>
      <c r="C6738" s="4">
        <v>44467</v>
      </c>
      <c r="D6738" s="2">
        <v>2021</v>
      </c>
      <c r="E6738" s="2" t="s">
        <v>10735</v>
      </c>
      <c r="F6738" s="2" t="s">
        <v>10623</v>
      </c>
      <c r="G6738" s="2" t="s">
        <v>10636</v>
      </c>
      <c r="H6738" s="2">
        <v>24</v>
      </c>
      <c r="I6738" s="13" t="s">
        <v>10778</v>
      </c>
      <c r="J6738" s="13" t="s">
        <v>20</v>
      </c>
      <c r="K6738" s="13" t="s">
        <v>10617</v>
      </c>
      <c r="L6738" s="2" t="s">
        <v>4708</v>
      </c>
      <c r="M6738" s="13" t="s">
        <v>40</v>
      </c>
      <c r="N6738" s="2" t="b">
        <v>0</v>
      </c>
      <c r="O6738" s="2" t="s">
        <v>441</v>
      </c>
      <c r="P6738" s="2" t="s">
        <v>25</v>
      </c>
      <c r="Q6738" s="2" t="b">
        <v>0</v>
      </c>
      <c r="R6738" s="2" t="s">
        <v>10619</v>
      </c>
      <c r="S6738" s="2" t="s">
        <v>10619</v>
      </c>
      <c r="T6738" s="2" t="b">
        <v>1</v>
      </c>
    </row>
    <row r="6739" spans="1:20" x14ac:dyDescent="0.2">
      <c r="A6739" s="3">
        <v>6738</v>
      </c>
      <c r="B6739" s="3" t="s">
        <v>9517</v>
      </c>
      <c r="C6739" s="5">
        <v>44468</v>
      </c>
      <c r="D6739" s="3">
        <v>2021</v>
      </c>
      <c r="E6739" s="3" t="s">
        <v>10735</v>
      </c>
      <c r="F6739" s="3" t="s">
        <v>10622</v>
      </c>
      <c r="G6739" s="3" t="s">
        <v>10636</v>
      </c>
      <c r="H6739" s="3">
        <v>41</v>
      </c>
      <c r="I6739" s="14" t="s">
        <v>10777</v>
      </c>
      <c r="J6739" s="14" t="s">
        <v>20</v>
      </c>
      <c r="K6739" s="14" t="s">
        <v>27</v>
      </c>
      <c r="L6739" s="3" t="s">
        <v>9518</v>
      </c>
      <c r="M6739" s="14" t="s">
        <v>149</v>
      </c>
      <c r="N6739" s="3" t="b">
        <v>0</v>
      </c>
      <c r="O6739" s="3" t="s">
        <v>10636</v>
      </c>
      <c r="P6739" s="3" t="s">
        <v>10619</v>
      </c>
      <c r="Q6739" s="3" t="b">
        <v>0</v>
      </c>
      <c r="R6739" s="3">
        <v>-83.713999999999999</v>
      </c>
      <c r="S6739" s="3">
        <v>36.606999999999999</v>
      </c>
      <c r="T6739" s="3" t="b">
        <v>1</v>
      </c>
    </row>
    <row r="6740" spans="1:20" x14ac:dyDescent="0.2">
      <c r="A6740" s="2">
        <v>6739</v>
      </c>
      <c r="B6740" s="2" t="s">
        <v>9519</v>
      </c>
      <c r="C6740" s="4">
        <v>44468</v>
      </c>
      <c r="D6740" s="2">
        <v>2021</v>
      </c>
      <c r="E6740" s="2" t="s">
        <v>10735</v>
      </c>
      <c r="F6740" s="2" t="s">
        <v>10622</v>
      </c>
      <c r="G6740" s="2" t="s">
        <v>10624</v>
      </c>
      <c r="H6740" s="2">
        <v>37</v>
      </c>
      <c r="I6740" s="13" t="s">
        <v>10779</v>
      </c>
      <c r="J6740" s="13" t="s">
        <v>20</v>
      </c>
      <c r="K6740" s="13" t="s">
        <v>33</v>
      </c>
      <c r="L6740" s="2" t="s">
        <v>240</v>
      </c>
      <c r="M6740" s="13" t="s">
        <v>50</v>
      </c>
      <c r="N6740" s="2" t="b">
        <v>0</v>
      </c>
      <c r="O6740" s="2" t="s">
        <v>441</v>
      </c>
      <c r="P6740" s="2" t="s">
        <v>25</v>
      </c>
      <c r="Q6740" s="2" t="b">
        <v>0</v>
      </c>
      <c r="R6740" s="2">
        <v>-111.937</v>
      </c>
      <c r="S6740" s="2">
        <v>33.378</v>
      </c>
      <c r="T6740" s="2" t="b">
        <v>1</v>
      </c>
    </row>
    <row r="6741" spans="1:20" x14ac:dyDescent="0.2">
      <c r="A6741" s="3">
        <v>6740</v>
      </c>
      <c r="B6741" s="3" t="s">
        <v>9520</v>
      </c>
      <c r="C6741" s="5">
        <v>44468</v>
      </c>
      <c r="D6741" s="3">
        <v>2021</v>
      </c>
      <c r="E6741" s="3" t="s">
        <v>10735</v>
      </c>
      <c r="F6741" s="3" t="s">
        <v>10623</v>
      </c>
      <c r="G6741" s="3" t="s">
        <v>10628</v>
      </c>
      <c r="H6741" s="3">
        <v>26</v>
      </c>
      <c r="I6741" s="14" t="s">
        <v>10778</v>
      </c>
      <c r="J6741" s="14" t="s">
        <v>20</v>
      </c>
      <c r="K6741" s="14" t="s">
        <v>10617</v>
      </c>
      <c r="L6741" s="3" t="s">
        <v>69</v>
      </c>
      <c r="M6741" s="14" t="s">
        <v>70</v>
      </c>
      <c r="N6741" s="3" t="b">
        <v>0</v>
      </c>
      <c r="O6741" s="3" t="s">
        <v>441</v>
      </c>
      <c r="P6741" s="3" t="s">
        <v>25</v>
      </c>
      <c r="Q6741" s="3" t="b">
        <v>1</v>
      </c>
      <c r="R6741" s="3">
        <v>-82.897000000000006</v>
      </c>
      <c r="S6741" s="3">
        <v>39.920999999999999</v>
      </c>
      <c r="T6741" s="3" t="b">
        <v>1</v>
      </c>
    </row>
    <row r="6742" spans="1:20" x14ac:dyDescent="0.2">
      <c r="A6742" s="2">
        <v>6741</v>
      </c>
      <c r="B6742" s="2" t="s">
        <v>9521</v>
      </c>
      <c r="C6742" s="4">
        <v>44469</v>
      </c>
      <c r="D6742" s="2">
        <v>2021</v>
      </c>
      <c r="E6742" s="2" t="s">
        <v>10735</v>
      </c>
      <c r="F6742" s="2" t="s">
        <v>10622</v>
      </c>
      <c r="G6742" s="2" t="s">
        <v>10628</v>
      </c>
      <c r="H6742" s="2">
        <v>28</v>
      </c>
      <c r="I6742" s="13" t="s">
        <v>10778</v>
      </c>
      <c r="J6742" s="13" t="s">
        <v>20</v>
      </c>
      <c r="K6742" s="13" t="s">
        <v>10617</v>
      </c>
      <c r="L6742" s="2" t="s">
        <v>9522</v>
      </c>
      <c r="M6742" s="13" t="s">
        <v>212</v>
      </c>
      <c r="N6742" s="2" t="b">
        <v>0</v>
      </c>
      <c r="O6742" s="2" t="s">
        <v>441</v>
      </c>
      <c r="P6742" s="2" t="s">
        <v>25</v>
      </c>
      <c r="Q6742" s="2" t="b">
        <v>0</v>
      </c>
      <c r="R6742" s="2">
        <v>-86.245000000000005</v>
      </c>
      <c r="S6742" s="2">
        <v>41.790999999999997</v>
      </c>
      <c r="T6742" s="2" t="b">
        <v>1</v>
      </c>
    </row>
    <row r="6743" spans="1:20" x14ac:dyDescent="0.2">
      <c r="A6743" s="3">
        <v>6742</v>
      </c>
      <c r="B6743" s="3" t="s">
        <v>9523</v>
      </c>
      <c r="C6743" s="5">
        <v>44469</v>
      </c>
      <c r="D6743" s="3">
        <v>2021</v>
      </c>
      <c r="E6743" s="3" t="s">
        <v>10735</v>
      </c>
      <c r="F6743" s="3" t="s">
        <v>10622</v>
      </c>
      <c r="G6743" s="3" t="s">
        <v>10636</v>
      </c>
      <c r="H6743" s="3">
        <v>32</v>
      </c>
      <c r="I6743" s="14" t="s">
        <v>10779</v>
      </c>
      <c r="J6743" s="14" t="s">
        <v>20</v>
      </c>
      <c r="K6743" s="14" t="s">
        <v>10617</v>
      </c>
      <c r="L6743" s="3" t="s">
        <v>873</v>
      </c>
      <c r="M6743" s="14" t="s">
        <v>67</v>
      </c>
      <c r="N6743" s="3" t="b">
        <v>1</v>
      </c>
      <c r="O6743" s="3" t="s">
        <v>10726</v>
      </c>
      <c r="P6743" s="3" t="s">
        <v>51</v>
      </c>
      <c r="Q6743" s="3" t="b">
        <v>0</v>
      </c>
      <c r="R6743" s="3">
        <v>-98.715999999999994</v>
      </c>
      <c r="S6743" s="3">
        <v>29.434999999999999</v>
      </c>
      <c r="T6743" s="3" t="b">
        <v>1</v>
      </c>
    </row>
    <row r="6744" spans="1:20" x14ac:dyDescent="0.2">
      <c r="A6744" s="2">
        <v>6743</v>
      </c>
      <c r="B6744" s="2" t="s">
        <v>9524</v>
      </c>
      <c r="C6744" s="4">
        <v>44470</v>
      </c>
      <c r="D6744" s="2">
        <v>2021</v>
      </c>
      <c r="E6744" s="2" t="s">
        <v>10736</v>
      </c>
      <c r="F6744" s="2" t="s">
        <v>10622</v>
      </c>
      <c r="G6744" s="2" t="s">
        <v>10624</v>
      </c>
      <c r="H6744" s="2">
        <v>27</v>
      </c>
      <c r="I6744" s="13" t="s">
        <v>10778</v>
      </c>
      <c r="J6744" s="13" t="s">
        <v>20</v>
      </c>
      <c r="K6744" s="13" t="s">
        <v>27</v>
      </c>
      <c r="L6744" s="2" t="s">
        <v>6321</v>
      </c>
      <c r="M6744" s="13" t="s">
        <v>246</v>
      </c>
      <c r="N6744" s="2" t="b">
        <v>0</v>
      </c>
      <c r="O6744" s="2" t="s">
        <v>10726</v>
      </c>
      <c r="P6744" s="2" t="s">
        <v>10619</v>
      </c>
      <c r="Q6744" s="2" t="b">
        <v>0</v>
      </c>
      <c r="R6744" s="2">
        <v>-85.164000000000001</v>
      </c>
      <c r="S6744" s="2">
        <v>35.235999999999997</v>
      </c>
      <c r="T6744" s="2" t="b">
        <v>1</v>
      </c>
    </row>
    <row r="6745" spans="1:20" x14ac:dyDescent="0.2">
      <c r="A6745" s="3">
        <v>6744</v>
      </c>
      <c r="B6745" s="3" t="s">
        <v>9525</v>
      </c>
      <c r="C6745" s="5">
        <v>44470</v>
      </c>
      <c r="D6745" s="3">
        <v>2021</v>
      </c>
      <c r="E6745" s="3" t="s">
        <v>10736</v>
      </c>
      <c r="F6745" s="3" t="s">
        <v>10622</v>
      </c>
      <c r="G6745" s="3" t="s">
        <v>10630</v>
      </c>
      <c r="H6745" s="3">
        <v>32</v>
      </c>
      <c r="I6745" s="14" t="s">
        <v>10779</v>
      </c>
      <c r="J6745" s="14" t="s">
        <v>20</v>
      </c>
      <c r="K6745" s="14" t="s">
        <v>27</v>
      </c>
      <c r="L6745" s="3" t="s">
        <v>9526</v>
      </c>
      <c r="M6745" s="14" t="s">
        <v>246</v>
      </c>
      <c r="N6745" s="3" t="b">
        <v>0</v>
      </c>
      <c r="O6745" s="3" t="s">
        <v>10726</v>
      </c>
      <c r="P6745" s="3" t="s">
        <v>51</v>
      </c>
      <c r="Q6745" s="3" t="b">
        <v>0</v>
      </c>
      <c r="R6745" s="3">
        <v>-82.980999999999995</v>
      </c>
      <c r="S6745" s="3">
        <v>36.424999999999997</v>
      </c>
      <c r="T6745" s="3" t="b">
        <v>1</v>
      </c>
    </row>
    <row r="6746" spans="1:20" x14ac:dyDescent="0.2">
      <c r="A6746" s="2">
        <v>6745</v>
      </c>
      <c r="B6746" s="2" t="s">
        <v>9527</v>
      </c>
      <c r="C6746" s="4">
        <v>44471</v>
      </c>
      <c r="D6746" s="2">
        <v>2021</v>
      </c>
      <c r="E6746" s="2" t="s">
        <v>10736</v>
      </c>
      <c r="F6746" s="2" t="s">
        <v>10622</v>
      </c>
      <c r="G6746" s="2" t="s">
        <v>10624</v>
      </c>
      <c r="H6746" s="2">
        <v>58</v>
      </c>
      <c r="I6746" s="13" t="s">
        <v>10776</v>
      </c>
      <c r="J6746" s="13" t="s">
        <v>20</v>
      </c>
      <c r="K6746" s="13" t="s">
        <v>27</v>
      </c>
      <c r="L6746" s="2" t="s">
        <v>9528</v>
      </c>
      <c r="M6746" s="13" t="s">
        <v>75</v>
      </c>
      <c r="N6746" s="2" t="b">
        <v>1</v>
      </c>
      <c r="O6746" s="2" t="s">
        <v>441</v>
      </c>
      <c r="P6746" s="2" t="s">
        <v>51</v>
      </c>
      <c r="Q6746" s="2" t="b">
        <v>0</v>
      </c>
      <c r="R6746" s="2" t="s">
        <v>10619</v>
      </c>
      <c r="S6746" s="2" t="s">
        <v>10619</v>
      </c>
      <c r="T6746" s="2" t="b">
        <v>1</v>
      </c>
    </row>
    <row r="6747" spans="1:20" x14ac:dyDescent="0.2">
      <c r="A6747" s="3">
        <v>6746</v>
      </c>
      <c r="B6747" s="3" t="s">
        <v>9529</v>
      </c>
      <c r="C6747" s="5">
        <v>44472</v>
      </c>
      <c r="D6747" s="3">
        <v>2021</v>
      </c>
      <c r="E6747" s="3" t="s">
        <v>10736</v>
      </c>
      <c r="F6747" s="3" t="s">
        <v>10622</v>
      </c>
      <c r="G6747" s="3" t="s">
        <v>10624</v>
      </c>
      <c r="H6747" s="3">
        <v>41</v>
      </c>
      <c r="I6747" s="14" t="s">
        <v>10777</v>
      </c>
      <c r="J6747" s="14" t="s">
        <v>20</v>
      </c>
      <c r="K6747" s="14" t="s">
        <v>10617</v>
      </c>
      <c r="L6747" s="3" t="s">
        <v>34</v>
      </c>
      <c r="M6747" s="14" t="s">
        <v>35</v>
      </c>
      <c r="N6747" s="3" t="b">
        <v>1</v>
      </c>
      <c r="O6747" s="3" t="s">
        <v>10726</v>
      </c>
      <c r="P6747" s="3" t="s">
        <v>25</v>
      </c>
      <c r="Q6747" s="3" t="b">
        <v>0</v>
      </c>
      <c r="R6747" s="3">
        <v>-97.284000000000006</v>
      </c>
      <c r="S6747" s="3">
        <v>37.697000000000003</v>
      </c>
      <c r="T6747" s="3" t="b">
        <v>1</v>
      </c>
    </row>
    <row r="6748" spans="1:20" x14ac:dyDescent="0.2">
      <c r="A6748" s="2">
        <v>6747</v>
      </c>
      <c r="B6748" s="2" t="s">
        <v>9530</v>
      </c>
      <c r="C6748" s="4">
        <v>44472</v>
      </c>
      <c r="D6748" s="2">
        <v>2021</v>
      </c>
      <c r="E6748" s="2" t="s">
        <v>10736</v>
      </c>
      <c r="F6748" s="2" t="s">
        <v>10622</v>
      </c>
      <c r="G6748" s="2" t="s">
        <v>10624</v>
      </c>
      <c r="H6748" s="2">
        <v>24</v>
      </c>
      <c r="I6748" s="13" t="s">
        <v>10778</v>
      </c>
      <c r="J6748" s="13" t="s">
        <v>20</v>
      </c>
      <c r="K6748" s="13" t="s">
        <v>10617</v>
      </c>
      <c r="L6748" s="2" t="s">
        <v>1556</v>
      </c>
      <c r="M6748" s="13" t="s">
        <v>44</v>
      </c>
      <c r="N6748" s="2" t="b">
        <v>0</v>
      </c>
      <c r="O6748" s="2" t="s">
        <v>10726</v>
      </c>
      <c r="P6748" s="2" t="s">
        <v>76</v>
      </c>
      <c r="Q6748" s="2" t="b">
        <v>0</v>
      </c>
      <c r="R6748" s="2">
        <v>-104.76600000000001</v>
      </c>
      <c r="S6748" s="2">
        <v>38.816000000000003</v>
      </c>
      <c r="T6748" s="2" t="b">
        <v>1</v>
      </c>
    </row>
    <row r="6749" spans="1:20" x14ac:dyDescent="0.2">
      <c r="A6749" s="3">
        <v>6748</v>
      </c>
      <c r="B6749" s="3" t="s">
        <v>10616</v>
      </c>
      <c r="C6749" s="5">
        <v>44472</v>
      </c>
      <c r="D6749" s="3">
        <v>2021</v>
      </c>
      <c r="E6749" s="3" t="s">
        <v>10736</v>
      </c>
      <c r="F6749" s="3" t="s">
        <v>10622</v>
      </c>
      <c r="G6749" s="3" t="s">
        <v>10636</v>
      </c>
      <c r="H6749" s="3" t="e">
        <v>#N/A</v>
      </c>
      <c r="I6749" s="14" t="e">
        <v>#N/A</v>
      </c>
      <c r="J6749" s="14" t="s">
        <v>20</v>
      </c>
      <c r="K6749" s="14" t="s">
        <v>10617</v>
      </c>
      <c r="L6749" s="3" t="s">
        <v>351</v>
      </c>
      <c r="M6749" s="14" t="s">
        <v>101</v>
      </c>
      <c r="N6749" s="3" t="b">
        <v>0</v>
      </c>
      <c r="O6749" s="3" t="s">
        <v>10636</v>
      </c>
      <c r="P6749" s="3" t="s">
        <v>10619</v>
      </c>
      <c r="Q6749" s="3" t="b">
        <v>0</v>
      </c>
      <c r="R6749" s="3">
        <v>-115.018</v>
      </c>
      <c r="S6749" s="3">
        <v>36.198</v>
      </c>
      <c r="T6749" s="3" t="b">
        <v>1</v>
      </c>
    </row>
    <row r="6750" spans="1:20" x14ac:dyDescent="0.2">
      <c r="A6750" s="2">
        <v>6749</v>
      </c>
      <c r="B6750" s="2" t="s">
        <v>9531</v>
      </c>
      <c r="C6750" s="4">
        <v>44472</v>
      </c>
      <c r="D6750" s="2">
        <v>2021</v>
      </c>
      <c r="E6750" s="2" t="s">
        <v>10736</v>
      </c>
      <c r="F6750" s="2" t="s">
        <v>10622</v>
      </c>
      <c r="G6750" s="2" t="s">
        <v>10624</v>
      </c>
      <c r="H6750" s="2">
        <v>32</v>
      </c>
      <c r="I6750" s="13" t="s">
        <v>10779</v>
      </c>
      <c r="J6750" s="13" t="s">
        <v>20</v>
      </c>
      <c r="K6750" s="13" t="s">
        <v>10617</v>
      </c>
      <c r="L6750" s="2" t="s">
        <v>142</v>
      </c>
      <c r="M6750" s="13" t="s">
        <v>40</v>
      </c>
      <c r="N6750" s="2" t="b">
        <v>1</v>
      </c>
      <c r="O6750" s="2" t="s">
        <v>10726</v>
      </c>
      <c r="P6750" s="2" t="s">
        <v>10619</v>
      </c>
      <c r="Q6750" s="2" t="b">
        <v>0</v>
      </c>
      <c r="R6750" s="2">
        <v>-118.57</v>
      </c>
      <c r="S6750" s="2">
        <v>34.372</v>
      </c>
      <c r="T6750" s="2" t="b">
        <v>1</v>
      </c>
    </row>
    <row r="6751" spans="1:20" x14ac:dyDescent="0.2">
      <c r="A6751" s="3">
        <v>6750</v>
      </c>
      <c r="B6751" s="3" t="s">
        <v>9532</v>
      </c>
      <c r="C6751" s="5">
        <v>44473</v>
      </c>
      <c r="D6751" s="3">
        <v>2021</v>
      </c>
      <c r="E6751" s="3" t="s">
        <v>10736</v>
      </c>
      <c r="F6751" s="3" t="s">
        <v>10622</v>
      </c>
      <c r="G6751" s="3" t="s">
        <v>10624</v>
      </c>
      <c r="H6751" s="3">
        <v>21</v>
      </c>
      <c r="I6751" s="14" t="s">
        <v>10778</v>
      </c>
      <c r="J6751" s="14" t="s">
        <v>20</v>
      </c>
      <c r="K6751" s="14" t="s">
        <v>10617</v>
      </c>
      <c r="L6751" s="3" t="s">
        <v>351</v>
      </c>
      <c r="M6751" s="14" t="s">
        <v>101</v>
      </c>
      <c r="N6751" s="3" t="b">
        <v>0</v>
      </c>
      <c r="O6751" s="3" t="s">
        <v>10726</v>
      </c>
      <c r="P6751" s="3" t="s">
        <v>76</v>
      </c>
      <c r="Q6751" s="3" t="b">
        <v>0</v>
      </c>
      <c r="R6751" s="3">
        <v>-115.199</v>
      </c>
      <c r="S6751" s="3">
        <v>36.137</v>
      </c>
      <c r="T6751" s="3" t="b">
        <v>1</v>
      </c>
    </row>
    <row r="6752" spans="1:20" x14ac:dyDescent="0.2">
      <c r="A6752" s="2">
        <v>6751</v>
      </c>
      <c r="B6752" s="2" t="s">
        <v>9533</v>
      </c>
      <c r="C6752" s="4">
        <v>44473</v>
      </c>
      <c r="D6752" s="2">
        <v>2021</v>
      </c>
      <c r="E6752" s="2" t="s">
        <v>10736</v>
      </c>
      <c r="F6752" s="2" t="s">
        <v>10622</v>
      </c>
      <c r="G6752" s="2" t="s">
        <v>10658</v>
      </c>
      <c r="H6752" s="2">
        <v>66</v>
      </c>
      <c r="I6752" s="13" t="s">
        <v>10782</v>
      </c>
      <c r="J6752" s="13" t="s">
        <v>20</v>
      </c>
      <c r="K6752" s="13" t="s">
        <v>27</v>
      </c>
      <c r="L6752" s="2" t="s">
        <v>4769</v>
      </c>
      <c r="M6752" s="13" t="s">
        <v>262</v>
      </c>
      <c r="N6752" s="2" t="b">
        <v>1</v>
      </c>
      <c r="O6752" s="2" t="s">
        <v>10726</v>
      </c>
      <c r="P6752" s="2" t="s">
        <v>10619</v>
      </c>
      <c r="Q6752" s="2" t="b">
        <v>0</v>
      </c>
      <c r="R6752" s="2">
        <v>-75.125</v>
      </c>
      <c r="S6752" s="2">
        <v>42.17</v>
      </c>
      <c r="T6752" s="2" t="b">
        <v>1</v>
      </c>
    </row>
    <row r="6753" spans="1:20" x14ac:dyDescent="0.2">
      <c r="A6753" s="3">
        <v>6752</v>
      </c>
      <c r="B6753" s="3" t="s">
        <v>9534</v>
      </c>
      <c r="C6753" s="5">
        <v>44473</v>
      </c>
      <c r="D6753" s="3">
        <v>2021</v>
      </c>
      <c r="E6753" s="3" t="s">
        <v>10736</v>
      </c>
      <c r="F6753" s="3" t="s">
        <v>10622</v>
      </c>
      <c r="G6753" s="3" t="s">
        <v>10624</v>
      </c>
      <c r="H6753" s="3">
        <v>50</v>
      </c>
      <c r="I6753" s="14" t="s">
        <v>10777</v>
      </c>
      <c r="J6753" s="14" t="s">
        <v>20</v>
      </c>
      <c r="K6753" s="14" t="s">
        <v>27</v>
      </c>
      <c r="L6753" s="3" t="s">
        <v>751</v>
      </c>
      <c r="M6753" s="14" t="s">
        <v>170</v>
      </c>
      <c r="N6753" s="3" t="b">
        <v>0</v>
      </c>
      <c r="O6753" s="3" t="s">
        <v>441</v>
      </c>
      <c r="P6753" s="3" t="s">
        <v>10619</v>
      </c>
      <c r="Q6753" s="3" t="b">
        <v>0</v>
      </c>
      <c r="R6753" s="3">
        <v>-82.685000000000002</v>
      </c>
      <c r="S6753" s="3">
        <v>27.774000000000001</v>
      </c>
      <c r="T6753" s="3" t="b">
        <v>1</v>
      </c>
    </row>
    <row r="6754" spans="1:20" x14ac:dyDescent="0.2">
      <c r="A6754" s="2">
        <v>6753</v>
      </c>
      <c r="B6754" s="2" t="s">
        <v>9535</v>
      </c>
      <c r="C6754" s="4">
        <v>44473</v>
      </c>
      <c r="D6754" s="2">
        <v>2021</v>
      </c>
      <c r="E6754" s="2" t="s">
        <v>10736</v>
      </c>
      <c r="F6754" s="2" t="s">
        <v>10622</v>
      </c>
      <c r="G6754" s="2" t="s">
        <v>1001</v>
      </c>
      <c r="H6754" s="2">
        <v>0</v>
      </c>
      <c r="I6754" s="13" t="e">
        <v>#N/A</v>
      </c>
      <c r="J6754" s="13" t="s">
        <v>20</v>
      </c>
      <c r="K6754" s="13" t="s">
        <v>10617</v>
      </c>
      <c r="L6754" s="2" t="s">
        <v>1098</v>
      </c>
      <c r="M6754" s="13" t="s">
        <v>75</v>
      </c>
      <c r="N6754" s="2" t="b">
        <v>0</v>
      </c>
      <c r="O6754" s="2" t="s">
        <v>10726</v>
      </c>
      <c r="P6754" s="2" t="s">
        <v>25</v>
      </c>
      <c r="Q6754" s="2" t="b">
        <v>0</v>
      </c>
      <c r="R6754" s="2">
        <v>-90.725999999999999</v>
      </c>
      <c r="S6754" s="2">
        <v>29.591999999999999</v>
      </c>
      <c r="T6754" s="2" t="b">
        <v>1</v>
      </c>
    </row>
    <row r="6755" spans="1:20" x14ac:dyDescent="0.2">
      <c r="A6755" s="3">
        <v>6754</v>
      </c>
      <c r="B6755" s="3" t="s">
        <v>9536</v>
      </c>
      <c r="C6755" s="5">
        <v>44473</v>
      </c>
      <c r="D6755" s="3">
        <v>2021</v>
      </c>
      <c r="E6755" s="3" t="s">
        <v>10736</v>
      </c>
      <c r="F6755" s="3" t="s">
        <v>10622</v>
      </c>
      <c r="G6755" s="3" t="s">
        <v>10628</v>
      </c>
      <c r="H6755" s="3">
        <v>22</v>
      </c>
      <c r="I6755" s="14" t="s">
        <v>10778</v>
      </c>
      <c r="J6755" s="14" t="s">
        <v>20</v>
      </c>
      <c r="K6755" s="14" t="s">
        <v>10617</v>
      </c>
      <c r="L6755" s="3" t="s">
        <v>9352</v>
      </c>
      <c r="M6755" s="14" t="s">
        <v>212</v>
      </c>
      <c r="N6755" s="3" t="b">
        <v>0</v>
      </c>
      <c r="O6755" s="3" t="s">
        <v>441</v>
      </c>
      <c r="P6755" s="3" t="s">
        <v>25</v>
      </c>
      <c r="Q6755" s="3" t="b">
        <v>1</v>
      </c>
      <c r="R6755" s="3" t="s">
        <v>10619</v>
      </c>
      <c r="S6755" s="3" t="s">
        <v>10619</v>
      </c>
      <c r="T6755" s="3" t="b">
        <v>1</v>
      </c>
    </row>
    <row r="6756" spans="1:20" x14ac:dyDescent="0.2">
      <c r="A6756" s="2">
        <v>6755</v>
      </c>
      <c r="B6756" s="2" t="s">
        <v>9537</v>
      </c>
      <c r="C6756" s="4">
        <v>44473</v>
      </c>
      <c r="D6756" s="2">
        <v>2021</v>
      </c>
      <c r="E6756" s="2" t="s">
        <v>10736</v>
      </c>
      <c r="F6756" s="2" t="s">
        <v>10622</v>
      </c>
      <c r="G6756" s="2" t="s">
        <v>10625</v>
      </c>
      <c r="H6756" s="2">
        <v>61</v>
      </c>
      <c r="I6756" s="13" t="s">
        <v>10782</v>
      </c>
      <c r="J6756" s="13" t="s">
        <v>20</v>
      </c>
      <c r="K6756" s="13" t="s">
        <v>59</v>
      </c>
      <c r="L6756" s="2" t="s">
        <v>623</v>
      </c>
      <c r="M6756" s="13" t="s">
        <v>96</v>
      </c>
      <c r="N6756" s="2" t="b">
        <v>0</v>
      </c>
      <c r="O6756" s="2" t="s">
        <v>10636</v>
      </c>
      <c r="P6756" s="2" t="s">
        <v>10619</v>
      </c>
      <c r="Q6756" s="2" t="b">
        <v>1</v>
      </c>
      <c r="R6756" s="2" t="s">
        <v>10619</v>
      </c>
      <c r="S6756" s="2" t="s">
        <v>10619</v>
      </c>
      <c r="T6756" s="2" t="b">
        <v>1</v>
      </c>
    </row>
    <row r="6757" spans="1:20" x14ac:dyDescent="0.2">
      <c r="A6757" s="3">
        <v>6756</v>
      </c>
      <c r="B6757" s="3" t="s">
        <v>9538</v>
      </c>
      <c r="C6757" s="5">
        <v>44474</v>
      </c>
      <c r="D6757" s="3">
        <v>2021</v>
      </c>
      <c r="E6757" s="3" t="s">
        <v>10736</v>
      </c>
      <c r="F6757" s="3" t="s">
        <v>10622</v>
      </c>
      <c r="G6757" s="3" t="s">
        <v>10624</v>
      </c>
      <c r="H6757" s="3">
        <v>23</v>
      </c>
      <c r="I6757" s="14" t="s">
        <v>10778</v>
      </c>
      <c r="J6757" s="14" t="s">
        <v>20</v>
      </c>
      <c r="K6757" s="14" t="s">
        <v>10617</v>
      </c>
      <c r="L6757" s="3" t="s">
        <v>369</v>
      </c>
      <c r="M6757" s="14" t="s">
        <v>50</v>
      </c>
      <c r="N6757" s="3" t="b">
        <v>0</v>
      </c>
      <c r="O6757" s="3" t="s">
        <v>10726</v>
      </c>
      <c r="P6757" s="3" t="s">
        <v>10619</v>
      </c>
      <c r="Q6757" s="3" t="b">
        <v>0</v>
      </c>
      <c r="R6757" s="3">
        <v>-110.97</v>
      </c>
      <c r="S6757" s="3">
        <v>32.264000000000003</v>
      </c>
      <c r="T6757" s="3" t="b">
        <v>1</v>
      </c>
    </row>
    <row r="6758" spans="1:20" x14ac:dyDescent="0.2">
      <c r="A6758" s="2">
        <v>6757</v>
      </c>
      <c r="B6758" s="2" t="s">
        <v>9539</v>
      </c>
      <c r="C6758" s="4">
        <v>44474</v>
      </c>
      <c r="D6758" s="2">
        <v>2021</v>
      </c>
      <c r="E6758" s="2" t="s">
        <v>10736</v>
      </c>
      <c r="F6758" s="2" t="s">
        <v>10622</v>
      </c>
      <c r="G6758" s="2" t="s">
        <v>10624</v>
      </c>
      <c r="H6758" s="2">
        <v>35</v>
      </c>
      <c r="I6758" s="13" t="s">
        <v>10779</v>
      </c>
      <c r="J6758" s="13" t="s">
        <v>20</v>
      </c>
      <c r="K6758" s="13" t="s">
        <v>10617</v>
      </c>
      <c r="L6758" s="2" t="s">
        <v>142</v>
      </c>
      <c r="M6758" s="13" t="s">
        <v>40</v>
      </c>
      <c r="N6758" s="2" t="b">
        <v>0</v>
      </c>
      <c r="O6758" s="2" t="s">
        <v>10726</v>
      </c>
      <c r="P6758" s="2" t="s">
        <v>25</v>
      </c>
      <c r="Q6758" s="2" t="b">
        <v>0</v>
      </c>
      <c r="R6758" s="2">
        <v>-118.322</v>
      </c>
      <c r="S6758" s="2">
        <v>34.036000000000001</v>
      </c>
      <c r="T6758" s="2" t="b">
        <v>1</v>
      </c>
    </row>
    <row r="6759" spans="1:20" x14ac:dyDescent="0.2">
      <c r="A6759" s="3">
        <v>6758</v>
      </c>
      <c r="B6759" s="3" t="s">
        <v>9540</v>
      </c>
      <c r="C6759" s="5">
        <v>44474</v>
      </c>
      <c r="D6759" s="3">
        <v>2021</v>
      </c>
      <c r="E6759" s="3" t="s">
        <v>10736</v>
      </c>
      <c r="F6759" s="3" t="s">
        <v>10622</v>
      </c>
      <c r="G6759" s="3" t="s">
        <v>10630</v>
      </c>
      <c r="H6759" s="3">
        <v>27</v>
      </c>
      <c r="I6759" s="14" t="s">
        <v>10778</v>
      </c>
      <c r="J6759" s="14" t="s">
        <v>20</v>
      </c>
      <c r="K6759" s="14" t="s">
        <v>10617</v>
      </c>
      <c r="L6759" s="3" t="s">
        <v>9541</v>
      </c>
      <c r="M6759" s="14" t="s">
        <v>61</v>
      </c>
      <c r="N6759" s="3" t="b">
        <v>0</v>
      </c>
      <c r="O6759" s="3" t="s">
        <v>10726</v>
      </c>
      <c r="P6759" s="3" t="s">
        <v>25</v>
      </c>
      <c r="Q6759" s="3" t="b">
        <v>0</v>
      </c>
      <c r="R6759" s="3" t="s">
        <v>10619</v>
      </c>
      <c r="S6759" s="3" t="s">
        <v>10619</v>
      </c>
      <c r="T6759" s="3" t="b">
        <v>1</v>
      </c>
    </row>
    <row r="6760" spans="1:20" x14ac:dyDescent="0.2">
      <c r="A6760" s="2">
        <v>6759</v>
      </c>
      <c r="B6760" s="2" t="s">
        <v>9542</v>
      </c>
      <c r="C6760" s="4">
        <v>44474</v>
      </c>
      <c r="D6760" s="2">
        <v>2021</v>
      </c>
      <c r="E6760" s="2" t="s">
        <v>10736</v>
      </c>
      <c r="F6760" s="2" t="s">
        <v>10622</v>
      </c>
      <c r="G6760" s="2" t="s">
        <v>10625</v>
      </c>
      <c r="H6760" s="2">
        <v>43</v>
      </c>
      <c r="I6760" s="13" t="s">
        <v>10777</v>
      </c>
      <c r="J6760" s="13" t="s">
        <v>20</v>
      </c>
      <c r="K6760" s="13" t="s">
        <v>33</v>
      </c>
      <c r="L6760" s="2" t="s">
        <v>1651</v>
      </c>
      <c r="M6760" s="13" t="s">
        <v>67</v>
      </c>
      <c r="N6760" s="2" t="b">
        <v>0</v>
      </c>
      <c r="O6760" s="2" t="s">
        <v>441</v>
      </c>
      <c r="P6760" s="2" t="s">
        <v>51</v>
      </c>
      <c r="Q6760" s="2" t="b">
        <v>0</v>
      </c>
      <c r="R6760" s="2" t="s">
        <v>10619</v>
      </c>
      <c r="S6760" s="2" t="s">
        <v>10619</v>
      </c>
      <c r="T6760" s="2" t="b">
        <v>1</v>
      </c>
    </row>
    <row r="6761" spans="1:20" x14ac:dyDescent="0.2">
      <c r="A6761" s="3">
        <v>6760</v>
      </c>
      <c r="B6761" s="3" t="s">
        <v>9543</v>
      </c>
      <c r="C6761" s="5">
        <v>44474</v>
      </c>
      <c r="D6761" s="3">
        <v>2021</v>
      </c>
      <c r="E6761" s="3" t="s">
        <v>10736</v>
      </c>
      <c r="F6761" s="3" t="s">
        <v>10622</v>
      </c>
      <c r="G6761" s="3" t="s">
        <v>10624</v>
      </c>
      <c r="H6761" s="3">
        <v>40</v>
      </c>
      <c r="I6761" s="14" t="s">
        <v>10779</v>
      </c>
      <c r="J6761" s="14" t="s">
        <v>20</v>
      </c>
      <c r="K6761" s="14" t="s">
        <v>59</v>
      </c>
      <c r="L6761" s="3" t="s">
        <v>692</v>
      </c>
      <c r="M6761" s="14" t="s">
        <v>246</v>
      </c>
      <c r="N6761" s="3" t="b">
        <v>0</v>
      </c>
      <c r="O6761" s="3" t="s">
        <v>10726</v>
      </c>
      <c r="P6761" s="3" t="s">
        <v>51</v>
      </c>
      <c r="Q6761" s="3" t="b">
        <v>0</v>
      </c>
      <c r="R6761" s="3" t="s">
        <v>10619</v>
      </c>
      <c r="S6761" s="3" t="s">
        <v>10619</v>
      </c>
      <c r="T6761" s="3" t="b">
        <v>1</v>
      </c>
    </row>
    <row r="6762" spans="1:20" x14ac:dyDescent="0.2">
      <c r="A6762" s="2">
        <v>6761</v>
      </c>
      <c r="B6762" s="2" t="s">
        <v>9544</v>
      </c>
      <c r="C6762" s="4">
        <v>44475</v>
      </c>
      <c r="D6762" s="2">
        <v>2021</v>
      </c>
      <c r="E6762" s="2" t="s">
        <v>10736</v>
      </c>
      <c r="F6762" s="2" t="s">
        <v>10622</v>
      </c>
      <c r="G6762" s="2" t="s">
        <v>10624</v>
      </c>
      <c r="H6762" s="2">
        <v>24</v>
      </c>
      <c r="I6762" s="13" t="s">
        <v>10778</v>
      </c>
      <c r="J6762" s="13" t="s">
        <v>20</v>
      </c>
      <c r="K6762" s="13" t="s">
        <v>10617</v>
      </c>
      <c r="L6762" s="2" t="s">
        <v>2093</v>
      </c>
      <c r="M6762" s="13" t="s">
        <v>262</v>
      </c>
      <c r="N6762" s="2" t="b">
        <v>0</v>
      </c>
      <c r="O6762" s="2" t="s">
        <v>10726</v>
      </c>
      <c r="P6762" s="2" t="s">
        <v>25</v>
      </c>
      <c r="Q6762" s="2" t="b">
        <v>1</v>
      </c>
      <c r="R6762" s="2">
        <v>-77.632000000000005</v>
      </c>
      <c r="S6762" s="2">
        <v>43.151000000000003</v>
      </c>
      <c r="T6762" s="2" t="b">
        <v>1</v>
      </c>
    </row>
    <row r="6763" spans="1:20" x14ac:dyDescent="0.2">
      <c r="A6763" s="3">
        <v>6762</v>
      </c>
      <c r="B6763" s="3" t="s">
        <v>9545</v>
      </c>
      <c r="C6763" s="5">
        <v>44475</v>
      </c>
      <c r="D6763" s="3">
        <v>2021</v>
      </c>
      <c r="E6763" s="3" t="s">
        <v>10736</v>
      </c>
      <c r="F6763" s="3" t="s">
        <v>10622</v>
      </c>
      <c r="G6763" s="3" t="s">
        <v>10624</v>
      </c>
      <c r="H6763" s="3">
        <v>43</v>
      </c>
      <c r="I6763" s="14" t="s">
        <v>10777</v>
      </c>
      <c r="J6763" s="14" t="s">
        <v>20</v>
      </c>
      <c r="K6763" s="14" t="s">
        <v>59</v>
      </c>
      <c r="L6763" s="3" t="s">
        <v>9546</v>
      </c>
      <c r="M6763" s="14" t="s">
        <v>246</v>
      </c>
      <c r="N6763" s="3" t="b">
        <v>0</v>
      </c>
      <c r="O6763" s="3" t="s">
        <v>10726</v>
      </c>
      <c r="P6763" s="3" t="s">
        <v>51</v>
      </c>
      <c r="Q6763" s="3" t="b">
        <v>0</v>
      </c>
      <c r="R6763" s="3">
        <v>-88.986000000000004</v>
      </c>
      <c r="S6763" s="3">
        <v>35.252000000000002</v>
      </c>
      <c r="T6763" s="3" t="b">
        <v>1</v>
      </c>
    </row>
    <row r="6764" spans="1:20" x14ac:dyDescent="0.2">
      <c r="A6764" s="2">
        <v>6763</v>
      </c>
      <c r="B6764" s="2" t="s">
        <v>9547</v>
      </c>
      <c r="C6764" s="4">
        <v>44475</v>
      </c>
      <c r="D6764" s="2">
        <v>2021</v>
      </c>
      <c r="E6764" s="2" t="s">
        <v>10736</v>
      </c>
      <c r="F6764" s="2" t="s">
        <v>10622</v>
      </c>
      <c r="G6764" s="2" t="s">
        <v>10624</v>
      </c>
      <c r="H6764" s="2">
        <v>55</v>
      </c>
      <c r="I6764" s="13" t="s">
        <v>10776</v>
      </c>
      <c r="J6764" s="13" t="s">
        <v>20</v>
      </c>
      <c r="K6764" s="13" t="s">
        <v>10617</v>
      </c>
      <c r="L6764" s="2" t="s">
        <v>472</v>
      </c>
      <c r="M6764" s="13" t="s">
        <v>40</v>
      </c>
      <c r="N6764" s="2" t="b">
        <v>0</v>
      </c>
      <c r="O6764" s="2" t="s">
        <v>10726</v>
      </c>
      <c r="P6764" s="2" t="s">
        <v>10619</v>
      </c>
      <c r="Q6764" s="2" t="b">
        <v>0</v>
      </c>
      <c r="R6764" s="2">
        <v>-118.989</v>
      </c>
      <c r="S6764" s="2">
        <v>35.357999999999997</v>
      </c>
      <c r="T6764" s="2" t="b">
        <v>1</v>
      </c>
    </row>
    <row r="6765" spans="1:20" x14ac:dyDescent="0.2">
      <c r="A6765" s="3">
        <v>6764</v>
      </c>
      <c r="B6765" s="3" t="s">
        <v>9548</v>
      </c>
      <c r="C6765" s="5">
        <v>44475</v>
      </c>
      <c r="D6765" s="3">
        <v>2021</v>
      </c>
      <c r="E6765" s="3" t="s">
        <v>10736</v>
      </c>
      <c r="F6765" s="3" t="s">
        <v>10622</v>
      </c>
      <c r="G6765" s="3" t="s">
        <v>10628</v>
      </c>
      <c r="H6765" s="3">
        <v>25</v>
      </c>
      <c r="I6765" s="14" t="s">
        <v>10778</v>
      </c>
      <c r="J6765" s="14" t="s">
        <v>20</v>
      </c>
      <c r="K6765" s="14" t="s">
        <v>10617</v>
      </c>
      <c r="L6765" s="3" t="s">
        <v>8086</v>
      </c>
      <c r="M6765" s="14" t="s">
        <v>67</v>
      </c>
      <c r="N6765" s="3" t="b">
        <v>1</v>
      </c>
      <c r="O6765" s="3" t="s">
        <v>10726</v>
      </c>
      <c r="P6765" s="3" t="s">
        <v>25</v>
      </c>
      <c r="Q6765" s="3" t="b">
        <v>0</v>
      </c>
      <c r="R6765" s="3">
        <v>-97.995999999999995</v>
      </c>
      <c r="S6765" s="3">
        <v>26.236000000000001</v>
      </c>
      <c r="T6765" s="3" t="b">
        <v>1</v>
      </c>
    </row>
    <row r="6766" spans="1:20" x14ac:dyDescent="0.2">
      <c r="A6766" s="2">
        <v>6765</v>
      </c>
      <c r="B6766" s="2" t="s">
        <v>9549</v>
      </c>
      <c r="C6766" s="4">
        <v>44476</v>
      </c>
      <c r="D6766" s="2">
        <v>2021</v>
      </c>
      <c r="E6766" s="2" t="s">
        <v>10736</v>
      </c>
      <c r="F6766" s="2" t="s">
        <v>10622</v>
      </c>
      <c r="G6766" s="2" t="s">
        <v>10624</v>
      </c>
      <c r="H6766" s="2">
        <v>22</v>
      </c>
      <c r="I6766" s="13" t="s">
        <v>10778</v>
      </c>
      <c r="J6766" s="13" t="s">
        <v>20</v>
      </c>
      <c r="K6766" s="13" t="s">
        <v>10617</v>
      </c>
      <c r="L6766" s="2" t="s">
        <v>9550</v>
      </c>
      <c r="M6766" s="13" t="s">
        <v>112</v>
      </c>
      <c r="N6766" s="2" t="b">
        <v>0</v>
      </c>
      <c r="O6766" s="2" t="s">
        <v>441</v>
      </c>
      <c r="P6766" s="2" t="s">
        <v>25</v>
      </c>
      <c r="Q6766" s="2" t="b">
        <v>0</v>
      </c>
      <c r="R6766" s="2">
        <v>-90.820999999999998</v>
      </c>
      <c r="S6766" s="2">
        <v>38.805999999999997</v>
      </c>
      <c r="T6766" s="2" t="b">
        <v>1</v>
      </c>
    </row>
    <row r="6767" spans="1:20" x14ac:dyDescent="0.2">
      <c r="A6767" s="3">
        <v>6766</v>
      </c>
      <c r="B6767" s="3" t="s">
        <v>9551</v>
      </c>
      <c r="C6767" s="5">
        <v>44476</v>
      </c>
      <c r="D6767" s="3">
        <v>2021</v>
      </c>
      <c r="E6767" s="3" t="s">
        <v>10736</v>
      </c>
      <c r="F6767" s="3" t="s">
        <v>10622</v>
      </c>
      <c r="G6767" s="3" t="s">
        <v>10624</v>
      </c>
      <c r="H6767" s="3">
        <v>71</v>
      </c>
      <c r="I6767" s="14" t="s">
        <v>10781</v>
      </c>
      <c r="J6767" s="14" t="s">
        <v>20</v>
      </c>
      <c r="K6767" s="14" t="s">
        <v>10617</v>
      </c>
      <c r="L6767" s="3" t="s">
        <v>417</v>
      </c>
      <c r="M6767" s="14" t="s">
        <v>246</v>
      </c>
      <c r="N6767" s="3" t="b">
        <v>1</v>
      </c>
      <c r="O6767" s="3" t="s">
        <v>10726</v>
      </c>
      <c r="P6767" s="3" t="s">
        <v>25</v>
      </c>
      <c r="Q6767" s="3" t="b">
        <v>0</v>
      </c>
      <c r="R6767" s="3" t="s">
        <v>10619</v>
      </c>
      <c r="S6767" s="3" t="s">
        <v>10619</v>
      </c>
      <c r="T6767" s="3" t="b">
        <v>1</v>
      </c>
    </row>
    <row r="6768" spans="1:20" x14ac:dyDescent="0.2">
      <c r="A6768" s="2">
        <v>6767</v>
      </c>
      <c r="B6768" s="2" t="s">
        <v>9552</v>
      </c>
      <c r="C6768" s="4">
        <v>44477</v>
      </c>
      <c r="D6768" s="2">
        <v>2021</v>
      </c>
      <c r="E6768" s="2" t="s">
        <v>10736</v>
      </c>
      <c r="F6768" s="2" t="s">
        <v>10622</v>
      </c>
      <c r="G6768" s="2" t="s">
        <v>10624</v>
      </c>
      <c r="H6768" s="2">
        <v>27</v>
      </c>
      <c r="I6768" s="13" t="s">
        <v>10778</v>
      </c>
      <c r="J6768" s="13" t="s">
        <v>20</v>
      </c>
      <c r="K6768" s="13" t="s">
        <v>10617</v>
      </c>
      <c r="L6768" s="2" t="s">
        <v>9553</v>
      </c>
      <c r="M6768" s="13" t="s">
        <v>365</v>
      </c>
      <c r="N6768" s="2" t="b">
        <v>0</v>
      </c>
      <c r="O6768" s="2" t="s">
        <v>10726</v>
      </c>
      <c r="P6768" s="2" t="s">
        <v>25</v>
      </c>
      <c r="Q6768" s="2" t="b">
        <v>0</v>
      </c>
      <c r="R6768" s="2">
        <v>-80.850999999999999</v>
      </c>
      <c r="S6768" s="2">
        <v>35.005000000000003</v>
      </c>
      <c r="T6768" s="2" t="b">
        <v>1</v>
      </c>
    </row>
    <row r="6769" spans="1:20" x14ac:dyDescent="0.2">
      <c r="A6769" s="3">
        <v>6768</v>
      </c>
      <c r="B6769" s="3" t="s">
        <v>9554</v>
      </c>
      <c r="C6769" s="5">
        <v>44477</v>
      </c>
      <c r="D6769" s="3">
        <v>2021</v>
      </c>
      <c r="E6769" s="3" t="s">
        <v>10736</v>
      </c>
      <c r="F6769" s="3" t="s">
        <v>10622</v>
      </c>
      <c r="G6769" s="3" t="s">
        <v>10636</v>
      </c>
      <c r="H6769" s="3">
        <v>30</v>
      </c>
      <c r="I6769" s="14" t="s">
        <v>10778</v>
      </c>
      <c r="J6769" s="14" t="s">
        <v>20</v>
      </c>
      <c r="K6769" s="14" t="s">
        <v>10617</v>
      </c>
      <c r="L6769" s="3" t="s">
        <v>9555</v>
      </c>
      <c r="M6769" s="14" t="s">
        <v>348</v>
      </c>
      <c r="N6769" s="3" t="b">
        <v>0</v>
      </c>
      <c r="O6769" s="3" t="s">
        <v>10636</v>
      </c>
      <c r="P6769" s="3" t="s">
        <v>25</v>
      </c>
      <c r="Q6769" s="3" t="b">
        <v>0</v>
      </c>
      <c r="R6769" s="3">
        <v>-91.192999999999998</v>
      </c>
      <c r="S6769" s="3">
        <v>44.975000000000001</v>
      </c>
      <c r="T6769" s="3" t="b">
        <v>1</v>
      </c>
    </row>
    <row r="6770" spans="1:20" x14ac:dyDescent="0.2">
      <c r="A6770" s="2">
        <v>6769</v>
      </c>
      <c r="B6770" s="2" t="s">
        <v>9556</v>
      </c>
      <c r="C6770" s="4">
        <v>44477</v>
      </c>
      <c r="D6770" s="2">
        <v>2021</v>
      </c>
      <c r="E6770" s="2" t="s">
        <v>10736</v>
      </c>
      <c r="F6770" s="2" t="s">
        <v>10622</v>
      </c>
      <c r="G6770" s="2" t="s">
        <v>10624</v>
      </c>
      <c r="H6770" s="2">
        <v>35</v>
      </c>
      <c r="I6770" s="13" t="s">
        <v>10779</v>
      </c>
      <c r="J6770" s="13" t="s">
        <v>20</v>
      </c>
      <c r="K6770" s="13" t="s">
        <v>10617</v>
      </c>
      <c r="L6770" s="2" t="s">
        <v>9557</v>
      </c>
      <c r="M6770" s="13" t="s">
        <v>258</v>
      </c>
      <c r="N6770" s="2" t="b">
        <v>0</v>
      </c>
      <c r="O6770" s="2" t="s">
        <v>10726</v>
      </c>
      <c r="P6770" s="2" t="s">
        <v>10619</v>
      </c>
      <c r="Q6770" s="2" t="b">
        <v>0</v>
      </c>
      <c r="R6770" s="2" t="s">
        <v>10619</v>
      </c>
      <c r="S6770" s="2" t="s">
        <v>10619</v>
      </c>
      <c r="T6770" s="2" t="b">
        <v>1</v>
      </c>
    </row>
    <row r="6771" spans="1:20" x14ac:dyDescent="0.2">
      <c r="A6771" s="3">
        <v>6770</v>
      </c>
      <c r="B6771" s="3" t="s">
        <v>9558</v>
      </c>
      <c r="C6771" s="5">
        <v>44477</v>
      </c>
      <c r="D6771" s="3">
        <v>2021</v>
      </c>
      <c r="E6771" s="3" t="s">
        <v>10736</v>
      </c>
      <c r="F6771" s="3" t="s">
        <v>10622</v>
      </c>
      <c r="G6771" s="3" t="s">
        <v>10624</v>
      </c>
      <c r="H6771" s="3">
        <v>45</v>
      </c>
      <c r="I6771" s="14" t="s">
        <v>10777</v>
      </c>
      <c r="J6771" s="14" t="s">
        <v>20</v>
      </c>
      <c r="K6771" s="14" t="s">
        <v>10617</v>
      </c>
      <c r="L6771" s="3" t="s">
        <v>142</v>
      </c>
      <c r="M6771" s="14" t="s">
        <v>40</v>
      </c>
      <c r="N6771" s="3" t="b">
        <v>0</v>
      </c>
      <c r="O6771" s="3" t="s">
        <v>10726</v>
      </c>
      <c r="P6771" s="3" t="s">
        <v>25</v>
      </c>
      <c r="Q6771" s="3" t="b">
        <v>1</v>
      </c>
      <c r="R6771" s="3" t="s">
        <v>10619</v>
      </c>
      <c r="S6771" s="3" t="s">
        <v>10619</v>
      </c>
      <c r="T6771" s="3" t="b">
        <v>1</v>
      </c>
    </row>
    <row r="6772" spans="1:20" x14ac:dyDescent="0.2">
      <c r="A6772" s="2">
        <v>6771</v>
      </c>
      <c r="B6772" s="2" t="s">
        <v>9559</v>
      </c>
      <c r="C6772" s="4">
        <v>44477</v>
      </c>
      <c r="D6772" s="2">
        <v>2021</v>
      </c>
      <c r="E6772" s="2" t="s">
        <v>10736</v>
      </c>
      <c r="F6772" s="2" t="s">
        <v>10622</v>
      </c>
      <c r="G6772" s="2" t="s">
        <v>10624</v>
      </c>
      <c r="H6772" s="2">
        <v>29</v>
      </c>
      <c r="I6772" s="13" t="s">
        <v>10778</v>
      </c>
      <c r="J6772" s="13" t="s">
        <v>20</v>
      </c>
      <c r="K6772" s="13" t="s">
        <v>59</v>
      </c>
      <c r="L6772" s="2" t="s">
        <v>9560</v>
      </c>
      <c r="M6772" s="13" t="s">
        <v>234</v>
      </c>
      <c r="N6772" s="2" t="b">
        <v>0</v>
      </c>
      <c r="O6772" s="2" t="s">
        <v>10726</v>
      </c>
      <c r="P6772" s="2" t="s">
        <v>441</v>
      </c>
      <c r="Q6772" s="2" t="b">
        <v>0</v>
      </c>
      <c r="R6772" s="2" t="s">
        <v>10619</v>
      </c>
      <c r="S6772" s="2" t="s">
        <v>10619</v>
      </c>
      <c r="T6772" s="2" t="b">
        <v>1</v>
      </c>
    </row>
    <row r="6773" spans="1:20" x14ac:dyDescent="0.2">
      <c r="A6773" s="3">
        <v>6772</v>
      </c>
      <c r="B6773" s="3" t="s">
        <v>9561</v>
      </c>
      <c r="C6773" s="5">
        <v>44477</v>
      </c>
      <c r="D6773" s="3">
        <v>2021</v>
      </c>
      <c r="E6773" s="3" t="s">
        <v>10736</v>
      </c>
      <c r="F6773" s="3" t="s">
        <v>10622</v>
      </c>
      <c r="G6773" s="3" t="s">
        <v>10624</v>
      </c>
      <c r="H6773" s="3">
        <v>28</v>
      </c>
      <c r="I6773" s="14" t="s">
        <v>10778</v>
      </c>
      <c r="J6773" s="14" t="s">
        <v>20</v>
      </c>
      <c r="K6773" s="14" t="s">
        <v>10617</v>
      </c>
      <c r="L6773" s="3" t="s">
        <v>8119</v>
      </c>
      <c r="M6773" s="14" t="s">
        <v>40</v>
      </c>
      <c r="N6773" s="3" t="b">
        <v>0</v>
      </c>
      <c r="O6773" s="3" t="s">
        <v>441</v>
      </c>
      <c r="P6773" s="3" t="s">
        <v>25</v>
      </c>
      <c r="Q6773" s="3" t="b">
        <v>0</v>
      </c>
      <c r="R6773" s="3" t="s">
        <v>10619</v>
      </c>
      <c r="S6773" s="3" t="s">
        <v>10619</v>
      </c>
      <c r="T6773" s="3" t="b">
        <v>1</v>
      </c>
    </row>
    <row r="6774" spans="1:20" x14ac:dyDescent="0.2">
      <c r="A6774" s="2">
        <v>6773</v>
      </c>
      <c r="B6774" s="2" t="s">
        <v>9562</v>
      </c>
      <c r="C6774" s="4">
        <v>44477</v>
      </c>
      <c r="D6774" s="2">
        <v>2021</v>
      </c>
      <c r="E6774" s="2" t="s">
        <v>10736</v>
      </c>
      <c r="F6774" s="2" t="s">
        <v>10623</v>
      </c>
      <c r="G6774" s="2" t="s">
        <v>10634</v>
      </c>
      <c r="H6774" s="2">
        <v>28</v>
      </c>
      <c r="I6774" s="13" t="s">
        <v>10778</v>
      </c>
      <c r="J6774" s="13" t="s">
        <v>20</v>
      </c>
      <c r="K6774" s="13" t="s">
        <v>10617</v>
      </c>
      <c r="L6774" s="2" t="s">
        <v>9563</v>
      </c>
      <c r="M6774" s="13" t="s">
        <v>40</v>
      </c>
      <c r="N6774" s="2" t="b">
        <v>0</v>
      </c>
      <c r="O6774" s="2" t="s">
        <v>10726</v>
      </c>
      <c r="P6774" s="2" t="s">
        <v>25</v>
      </c>
      <c r="Q6774" s="2" t="b">
        <v>1</v>
      </c>
      <c r="R6774" s="2" t="s">
        <v>10619</v>
      </c>
      <c r="S6774" s="2" t="s">
        <v>10619</v>
      </c>
      <c r="T6774" s="2" t="b">
        <v>1</v>
      </c>
    </row>
    <row r="6775" spans="1:20" x14ac:dyDescent="0.2">
      <c r="A6775" s="3">
        <v>6774</v>
      </c>
      <c r="B6775" s="3" t="s">
        <v>9564</v>
      </c>
      <c r="C6775" s="5">
        <v>44478</v>
      </c>
      <c r="D6775" s="3">
        <v>2021</v>
      </c>
      <c r="E6775" s="3" t="s">
        <v>10736</v>
      </c>
      <c r="F6775" s="3" t="s">
        <v>10622</v>
      </c>
      <c r="G6775" s="3" t="s">
        <v>10624</v>
      </c>
      <c r="H6775" s="3">
        <v>32</v>
      </c>
      <c r="I6775" s="14" t="s">
        <v>10779</v>
      </c>
      <c r="J6775" s="14" t="s">
        <v>20</v>
      </c>
      <c r="K6775" s="14" t="s">
        <v>10617</v>
      </c>
      <c r="L6775" s="3" t="s">
        <v>3091</v>
      </c>
      <c r="M6775" s="14" t="s">
        <v>40</v>
      </c>
      <c r="N6775" s="3" t="b">
        <v>0</v>
      </c>
      <c r="O6775" s="3" t="s">
        <v>10726</v>
      </c>
      <c r="P6775" s="3" t="s">
        <v>25</v>
      </c>
      <c r="Q6775" s="3" t="b">
        <v>0</v>
      </c>
      <c r="R6775" s="3">
        <v>-120.46599999999999</v>
      </c>
      <c r="S6775" s="3">
        <v>34.637</v>
      </c>
      <c r="T6775" s="3" t="b">
        <v>1</v>
      </c>
    </row>
    <row r="6776" spans="1:20" x14ac:dyDescent="0.2">
      <c r="A6776" s="2">
        <v>6775</v>
      </c>
      <c r="B6776" s="2" t="s">
        <v>9565</v>
      </c>
      <c r="C6776" s="4">
        <v>44478</v>
      </c>
      <c r="D6776" s="2">
        <v>2021</v>
      </c>
      <c r="E6776" s="2" t="s">
        <v>10736</v>
      </c>
      <c r="F6776" s="2" t="s">
        <v>10622</v>
      </c>
      <c r="G6776" s="2" t="s">
        <v>10636</v>
      </c>
      <c r="H6776" s="2">
        <v>35</v>
      </c>
      <c r="I6776" s="13" t="s">
        <v>10779</v>
      </c>
      <c r="J6776" s="13" t="s">
        <v>20</v>
      </c>
      <c r="K6776" s="13" t="s">
        <v>27</v>
      </c>
      <c r="L6776" s="2" t="s">
        <v>9518</v>
      </c>
      <c r="M6776" s="13" t="s">
        <v>149</v>
      </c>
      <c r="N6776" s="2" t="b">
        <v>0</v>
      </c>
      <c r="O6776" s="2" t="s">
        <v>10636</v>
      </c>
      <c r="P6776" s="2" t="s">
        <v>10619</v>
      </c>
      <c r="Q6776" s="2" t="b">
        <v>0</v>
      </c>
      <c r="R6776" s="2">
        <v>-83.713999999999999</v>
      </c>
      <c r="S6776" s="2">
        <v>36.606999999999999</v>
      </c>
      <c r="T6776" s="2" t="b">
        <v>1</v>
      </c>
    </row>
    <row r="6777" spans="1:20" x14ac:dyDescent="0.2">
      <c r="A6777" s="3">
        <v>6776</v>
      </c>
      <c r="B6777" s="3" t="s">
        <v>9566</v>
      </c>
      <c r="C6777" s="5">
        <v>44478</v>
      </c>
      <c r="D6777" s="3">
        <v>2021</v>
      </c>
      <c r="E6777" s="3" t="s">
        <v>10736</v>
      </c>
      <c r="F6777" s="3" t="s">
        <v>10622</v>
      </c>
      <c r="G6777" s="3" t="s">
        <v>10624</v>
      </c>
      <c r="H6777" s="3">
        <v>52</v>
      </c>
      <c r="I6777" s="14" t="s">
        <v>10776</v>
      </c>
      <c r="J6777" s="14" t="s">
        <v>20</v>
      </c>
      <c r="K6777" s="14" t="s">
        <v>59</v>
      </c>
      <c r="L6777" s="3" t="s">
        <v>5304</v>
      </c>
      <c r="M6777" s="14" t="s">
        <v>299</v>
      </c>
      <c r="N6777" s="3" t="b">
        <v>0</v>
      </c>
      <c r="O6777" s="3" t="s">
        <v>10726</v>
      </c>
      <c r="P6777" s="3" t="s">
        <v>51</v>
      </c>
      <c r="Q6777" s="3" t="b">
        <v>0</v>
      </c>
      <c r="R6777" s="3">
        <v>-90.007999999999996</v>
      </c>
      <c r="S6777" s="3">
        <v>32.667999999999999</v>
      </c>
      <c r="T6777" s="3" t="b">
        <v>1</v>
      </c>
    </row>
    <row r="6778" spans="1:20" x14ac:dyDescent="0.2">
      <c r="A6778" s="2">
        <v>6777</v>
      </c>
      <c r="B6778" s="2" t="s">
        <v>9567</v>
      </c>
      <c r="C6778" s="4">
        <v>44478</v>
      </c>
      <c r="D6778" s="2">
        <v>2021</v>
      </c>
      <c r="E6778" s="2" t="s">
        <v>10736</v>
      </c>
      <c r="F6778" s="2" t="s">
        <v>10622</v>
      </c>
      <c r="G6778" s="2" t="s">
        <v>10624</v>
      </c>
      <c r="H6778" s="2">
        <v>35</v>
      </c>
      <c r="I6778" s="13" t="s">
        <v>10779</v>
      </c>
      <c r="J6778" s="13" t="s">
        <v>20</v>
      </c>
      <c r="K6778" s="13" t="s">
        <v>10617</v>
      </c>
      <c r="L6778" s="2" t="s">
        <v>1104</v>
      </c>
      <c r="M6778" s="13" t="s">
        <v>104</v>
      </c>
      <c r="N6778" s="2" t="b">
        <v>0</v>
      </c>
      <c r="O6778" s="2" t="s">
        <v>10726</v>
      </c>
      <c r="P6778" s="2" t="s">
        <v>51</v>
      </c>
      <c r="Q6778" s="2" t="b">
        <v>0</v>
      </c>
      <c r="R6778" s="2">
        <v>-106.794</v>
      </c>
      <c r="S6778" s="2">
        <v>32.317</v>
      </c>
      <c r="T6778" s="2" t="b">
        <v>1</v>
      </c>
    </row>
    <row r="6779" spans="1:20" x14ac:dyDescent="0.2">
      <c r="A6779" s="3">
        <v>6778</v>
      </c>
      <c r="B6779" s="3" t="s">
        <v>9568</v>
      </c>
      <c r="C6779" s="5">
        <v>44479</v>
      </c>
      <c r="D6779" s="3">
        <v>2021</v>
      </c>
      <c r="E6779" s="3" t="s">
        <v>10736</v>
      </c>
      <c r="F6779" s="3" t="s">
        <v>10622</v>
      </c>
      <c r="G6779" s="3" t="s">
        <v>10624</v>
      </c>
      <c r="H6779" s="3">
        <v>57</v>
      </c>
      <c r="I6779" s="14" t="s">
        <v>10776</v>
      </c>
      <c r="J6779" s="14" t="s">
        <v>20</v>
      </c>
      <c r="K6779" s="14" t="s">
        <v>27</v>
      </c>
      <c r="L6779" s="3" t="s">
        <v>3155</v>
      </c>
      <c r="M6779" s="14" t="s">
        <v>255</v>
      </c>
      <c r="N6779" s="3" t="b">
        <v>0</v>
      </c>
      <c r="O6779" s="3" t="s">
        <v>10726</v>
      </c>
      <c r="P6779" s="3" t="s">
        <v>25</v>
      </c>
      <c r="Q6779" s="3" t="b">
        <v>0</v>
      </c>
      <c r="R6779" s="3">
        <v>-78.12</v>
      </c>
      <c r="S6779" s="3">
        <v>34.350999999999999</v>
      </c>
      <c r="T6779" s="3" t="b">
        <v>1</v>
      </c>
    </row>
    <row r="6780" spans="1:20" x14ac:dyDescent="0.2">
      <c r="A6780" s="2">
        <v>6779</v>
      </c>
      <c r="B6780" s="2" t="s">
        <v>9569</v>
      </c>
      <c r="C6780" s="4">
        <v>44479</v>
      </c>
      <c r="D6780" s="2">
        <v>2021</v>
      </c>
      <c r="E6780" s="2" t="s">
        <v>10736</v>
      </c>
      <c r="F6780" s="2" t="s">
        <v>10622</v>
      </c>
      <c r="G6780" s="2" t="s">
        <v>10624</v>
      </c>
      <c r="H6780" s="2">
        <v>18</v>
      </c>
      <c r="I6780" s="13" t="s">
        <v>10780</v>
      </c>
      <c r="J6780" s="13" t="s">
        <v>20</v>
      </c>
      <c r="K6780" s="13" t="s">
        <v>10617</v>
      </c>
      <c r="L6780" s="2" t="s">
        <v>1113</v>
      </c>
      <c r="M6780" s="13" t="s">
        <v>40</v>
      </c>
      <c r="N6780" s="2" t="b">
        <v>0</v>
      </c>
      <c r="O6780" s="2" t="s">
        <v>441</v>
      </c>
      <c r="P6780" s="2" t="s">
        <v>25</v>
      </c>
      <c r="Q6780" s="2" t="b">
        <v>0</v>
      </c>
      <c r="R6780" s="2">
        <v>-118.068</v>
      </c>
      <c r="S6780" s="2">
        <v>34</v>
      </c>
      <c r="T6780" s="2" t="b">
        <v>1</v>
      </c>
    </row>
    <row r="6781" spans="1:20" x14ac:dyDescent="0.2">
      <c r="A6781" s="3">
        <v>6780</v>
      </c>
      <c r="B6781" s="3" t="s">
        <v>9570</v>
      </c>
      <c r="C6781" s="5">
        <v>44479</v>
      </c>
      <c r="D6781" s="3">
        <v>2021</v>
      </c>
      <c r="E6781" s="3" t="s">
        <v>10736</v>
      </c>
      <c r="F6781" s="3" t="s">
        <v>10622</v>
      </c>
      <c r="G6781" s="3" t="s">
        <v>10624</v>
      </c>
      <c r="H6781" s="3">
        <v>37</v>
      </c>
      <c r="I6781" s="14" t="s">
        <v>10779</v>
      </c>
      <c r="J6781" s="14" t="s">
        <v>20</v>
      </c>
      <c r="K6781" s="14" t="s">
        <v>10617</v>
      </c>
      <c r="L6781" s="3" t="s">
        <v>9571</v>
      </c>
      <c r="M6781" s="14" t="s">
        <v>125</v>
      </c>
      <c r="N6781" s="3" t="b">
        <v>0</v>
      </c>
      <c r="O6781" s="3" t="s">
        <v>10726</v>
      </c>
      <c r="P6781" s="3" t="s">
        <v>10619</v>
      </c>
      <c r="Q6781" s="3" t="b">
        <v>1</v>
      </c>
      <c r="R6781" s="3">
        <v>-85.097999999999999</v>
      </c>
      <c r="S6781" s="3">
        <v>39.204000000000001</v>
      </c>
      <c r="T6781" s="3" t="b">
        <v>1</v>
      </c>
    </row>
    <row r="6782" spans="1:20" x14ac:dyDescent="0.2">
      <c r="A6782" s="2">
        <v>6781</v>
      </c>
      <c r="B6782" s="2" t="s">
        <v>9572</v>
      </c>
      <c r="C6782" s="4">
        <v>44479</v>
      </c>
      <c r="D6782" s="2">
        <v>2021</v>
      </c>
      <c r="E6782" s="2" t="s">
        <v>10736</v>
      </c>
      <c r="F6782" s="2" t="s">
        <v>10622</v>
      </c>
      <c r="G6782" s="2" t="s">
        <v>10630</v>
      </c>
      <c r="H6782" s="2">
        <v>50</v>
      </c>
      <c r="I6782" s="13" t="s">
        <v>10777</v>
      </c>
      <c r="J6782" s="13" t="s">
        <v>20</v>
      </c>
      <c r="K6782" s="13" t="s">
        <v>27</v>
      </c>
      <c r="L6782" s="2" t="s">
        <v>8959</v>
      </c>
      <c r="M6782" s="13" t="s">
        <v>282</v>
      </c>
      <c r="N6782" s="2" t="b">
        <v>0</v>
      </c>
      <c r="O6782" s="2" t="s">
        <v>10726</v>
      </c>
      <c r="P6782" s="2" t="s">
        <v>10619</v>
      </c>
      <c r="Q6782" s="2" t="b">
        <v>0</v>
      </c>
      <c r="R6782" s="2" t="s">
        <v>10619</v>
      </c>
      <c r="S6782" s="2" t="s">
        <v>10619</v>
      </c>
      <c r="T6782" s="2" t="b">
        <v>1</v>
      </c>
    </row>
    <row r="6783" spans="1:20" x14ac:dyDescent="0.2">
      <c r="A6783" s="3">
        <v>6782</v>
      </c>
      <c r="B6783" s="3" t="s">
        <v>9573</v>
      </c>
      <c r="C6783" s="5">
        <v>44480</v>
      </c>
      <c r="D6783" s="3">
        <v>2021</v>
      </c>
      <c r="E6783" s="3" t="s">
        <v>10736</v>
      </c>
      <c r="F6783" s="3" t="s">
        <v>10622</v>
      </c>
      <c r="G6783" s="3" t="s">
        <v>10624</v>
      </c>
      <c r="H6783" s="3">
        <v>36</v>
      </c>
      <c r="I6783" s="14" t="s">
        <v>10779</v>
      </c>
      <c r="J6783" s="14" t="s">
        <v>20</v>
      </c>
      <c r="K6783" s="14" t="s">
        <v>59</v>
      </c>
      <c r="L6783" s="3" t="s">
        <v>3568</v>
      </c>
      <c r="M6783" s="14" t="s">
        <v>180</v>
      </c>
      <c r="N6783" s="3" t="b">
        <v>0</v>
      </c>
      <c r="O6783" s="3" t="s">
        <v>10726</v>
      </c>
      <c r="P6783" s="3" t="s">
        <v>441</v>
      </c>
      <c r="Q6783" s="3" t="b">
        <v>0</v>
      </c>
      <c r="R6783" s="3" t="s">
        <v>10619</v>
      </c>
      <c r="S6783" s="3" t="s">
        <v>10619</v>
      </c>
      <c r="T6783" s="3" t="b">
        <v>1</v>
      </c>
    </row>
    <row r="6784" spans="1:20" x14ac:dyDescent="0.2">
      <c r="A6784" s="2">
        <v>6783</v>
      </c>
      <c r="B6784" s="2" t="s">
        <v>9574</v>
      </c>
      <c r="C6784" s="4">
        <v>44481</v>
      </c>
      <c r="D6784" s="2">
        <v>2021</v>
      </c>
      <c r="E6784" s="2" t="s">
        <v>10736</v>
      </c>
      <c r="F6784" s="2" t="s">
        <v>10622</v>
      </c>
      <c r="G6784" s="2" t="s">
        <v>10624</v>
      </c>
      <c r="H6784" s="2">
        <v>40</v>
      </c>
      <c r="I6784" s="13" t="s">
        <v>10779</v>
      </c>
      <c r="J6784" s="13" t="s">
        <v>20</v>
      </c>
      <c r="K6784" s="13" t="s">
        <v>27</v>
      </c>
      <c r="L6784" s="2" t="s">
        <v>3616</v>
      </c>
      <c r="M6784" s="13" t="s">
        <v>365</v>
      </c>
      <c r="N6784" s="2" t="b">
        <v>0</v>
      </c>
      <c r="O6784" s="2" t="s">
        <v>441</v>
      </c>
      <c r="P6784" s="2" t="s">
        <v>51</v>
      </c>
      <c r="Q6784" s="2" t="b">
        <v>0</v>
      </c>
      <c r="R6784" s="2">
        <v>-82.539000000000001</v>
      </c>
      <c r="S6784" s="2">
        <v>34.676000000000002</v>
      </c>
      <c r="T6784" s="2" t="b">
        <v>1</v>
      </c>
    </row>
    <row r="6785" spans="1:20" x14ac:dyDescent="0.2">
      <c r="A6785" s="3">
        <v>6784</v>
      </c>
      <c r="B6785" s="3" t="s">
        <v>9575</v>
      </c>
      <c r="C6785" s="5">
        <v>44481</v>
      </c>
      <c r="D6785" s="3">
        <v>2021</v>
      </c>
      <c r="E6785" s="3" t="s">
        <v>10736</v>
      </c>
      <c r="F6785" s="3" t="s">
        <v>10622</v>
      </c>
      <c r="G6785" s="3" t="s">
        <v>10624</v>
      </c>
      <c r="H6785" s="3">
        <v>43</v>
      </c>
      <c r="I6785" s="14" t="s">
        <v>10777</v>
      </c>
      <c r="J6785" s="14" t="s">
        <v>20</v>
      </c>
      <c r="K6785" s="14" t="s">
        <v>27</v>
      </c>
      <c r="L6785" s="3" t="s">
        <v>60</v>
      </c>
      <c r="M6785" s="14" t="s">
        <v>246</v>
      </c>
      <c r="N6785" s="3" t="b">
        <v>0</v>
      </c>
      <c r="O6785" s="3" t="s">
        <v>10726</v>
      </c>
      <c r="P6785" s="3" t="s">
        <v>25</v>
      </c>
      <c r="Q6785" s="3" t="b">
        <v>0</v>
      </c>
      <c r="R6785" s="3">
        <v>-83.893000000000001</v>
      </c>
      <c r="S6785" s="3">
        <v>35.951999999999998</v>
      </c>
      <c r="T6785" s="3" t="b">
        <v>1</v>
      </c>
    </row>
    <row r="6786" spans="1:20" x14ac:dyDescent="0.2">
      <c r="A6786" s="2">
        <v>6785</v>
      </c>
      <c r="B6786" s="2" t="s">
        <v>9576</v>
      </c>
      <c r="C6786" s="4">
        <v>44481</v>
      </c>
      <c r="D6786" s="2">
        <v>2021</v>
      </c>
      <c r="E6786" s="2" t="s">
        <v>10736</v>
      </c>
      <c r="F6786" s="2" t="s">
        <v>10622</v>
      </c>
      <c r="G6786" s="2" t="s">
        <v>10624</v>
      </c>
      <c r="H6786" s="2">
        <v>43</v>
      </c>
      <c r="I6786" s="13" t="s">
        <v>10777</v>
      </c>
      <c r="J6786" s="13" t="s">
        <v>20</v>
      </c>
      <c r="K6786" s="13" t="s">
        <v>10617</v>
      </c>
      <c r="L6786" s="2" t="s">
        <v>351</v>
      </c>
      <c r="M6786" s="13" t="s">
        <v>101</v>
      </c>
      <c r="N6786" s="2" t="b">
        <v>0</v>
      </c>
      <c r="O6786" s="2" t="s">
        <v>10726</v>
      </c>
      <c r="P6786" s="2" t="s">
        <v>25</v>
      </c>
      <c r="Q6786" s="2" t="b">
        <v>1</v>
      </c>
      <c r="R6786" s="2">
        <v>-115.051</v>
      </c>
      <c r="S6786" s="2">
        <v>36.195999999999998</v>
      </c>
      <c r="T6786" s="2" t="b">
        <v>1</v>
      </c>
    </row>
    <row r="6787" spans="1:20" x14ac:dyDescent="0.2">
      <c r="A6787" s="3">
        <v>6786</v>
      </c>
      <c r="B6787" s="3" t="s">
        <v>9577</v>
      </c>
      <c r="C6787" s="5">
        <v>44482</v>
      </c>
      <c r="D6787" s="3">
        <v>2021</v>
      </c>
      <c r="E6787" s="3" t="s">
        <v>10736</v>
      </c>
      <c r="F6787" s="3" t="s">
        <v>10622</v>
      </c>
      <c r="G6787" s="3" t="s">
        <v>10624</v>
      </c>
      <c r="H6787" s="3">
        <v>41</v>
      </c>
      <c r="I6787" s="14" t="s">
        <v>10777</v>
      </c>
      <c r="J6787" s="14" t="s">
        <v>20</v>
      </c>
      <c r="K6787" s="14" t="s">
        <v>27</v>
      </c>
      <c r="L6787" s="3" t="s">
        <v>9578</v>
      </c>
      <c r="M6787" s="14" t="s">
        <v>177</v>
      </c>
      <c r="N6787" s="3" t="b">
        <v>0</v>
      </c>
      <c r="O6787" s="3" t="s">
        <v>10726</v>
      </c>
      <c r="P6787" s="3" t="s">
        <v>51</v>
      </c>
      <c r="Q6787" s="3" t="b">
        <v>0</v>
      </c>
      <c r="R6787" s="3">
        <v>-112.18600000000001</v>
      </c>
      <c r="S6787" s="3">
        <v>42.654000000000003</v>
      </c>
      <c r="T6787" s="3" t="b">
        <v>1</v>
      </c>
    </row>
    <row r="6788" spans="1:20" x14ac:dyDescent="0.2">
      <c r="A6788" s="2">
        <v>6787</v>
      </c>
      <c r="B6788" s="2" t="s">
        <v>9579</v>
      </c>
      <c r="C6788" s="4">
        <v>44482</v>
      </c>
      <c r="D6788" s="2">
        <v>2021</v>
      </c>
      <c r="E6788" s="2" t="s">
        <v>10736</v>
      </c>
      <c r="F6788" s="2" t="s">
        <v>10622</v>
      </c>
      <c r="G6788" s="2" t="s">
        <v>10628</v>
      </c>
      <c r="H6788" s="2">
        <v>34</v>
      </c>
      <c r="I6788" s="13" t="s">
        <v>10779</v>
      </c>
      <c r="J6788" s="13" t="s">
        <v>20</v>
      </c>
      <c r="K6788" s="13" t="s">
        <v>10617</v>
      </c>
      <c r="L6788" s="2" t="s">
        <v>914</v>
      </c>
      <c r="M6788" s="13" t="s">
        <v>269</v>
      </c>
      <c r="N6788" s="2" t="b">
        <v>0</v>
      </c>
      <c r="O6788" s="2" t="s">
        <v>441</v>
      </c>
      <c r="P6788" s="2" t="s">
        <v>10619</v>
      </c>
      <c r="Q6788" s="2" t="b">
        <v>0</v>
      </c>
      <c r="R6788" s="2">
        <v>-69.766000000000005</v>
      </c>
      <c r="S6788" s="2">
        <v>44.302</v>
      </c>
      <c r="T6788" s="2" t="b">
        <v>1</v>
      </c>
    </row>
    <row r="6789" spans="1:20" x14ac:dyDescent="0.2">
      <c r="A6789" s="3">
        <v>6788</v>
      </c>
      <c r="B6789" s="3" t="s">
        <v>9580</v>
      </c>
      <c r="C6789" s="5">
        <v>44482</v>
      </c>
      <c r="D6789" s="3">
        <v>2021</v>
      </c>
      <c r="E6789" s="3" t="s">
        <v>10736</v>
      </c>
      <c r="F6789" s="3" t="s">
        <v>10622</v>
      </c>
      <c r="G6789" s="3" t="s">
        <v>10624</v>
      </c>
      <c r="H6789" s="3">
        <v>37</v>
      </c>
      <c r="I6789" s="14" t="s">
        <v>10779</v>
      </c>
      <c r="J6789" s="14" t="s">
        <v>20</v>
      </c>
      <c r="K6789" s="14" t="s">
        <v>10617</v>
      </c>
      <c r="L6789" s="3" t="s">
        <v>4513</v>
      </c>
      <c r="M6789" s="14" t="s">
        <v>57</v>
      </c>
      <c r="N6789" s="3" t="b">
        <v>0</v>
      </c>
      <c r="O6789" s="3" t="s">
        <v>441</v>
      </c>
      <c r="P6789" s="3" t="s">
        <v>10619</v>
      </c>
      <c r="Q6789" s="3" t="b">
        <v>0</v>
      </c>
      <c r="R6789" s="3">
        <v>-90.57</v>
      </c>
      <c r="S6789" s="3">
        <v>41.527999999999999</v>
      </c>
      <c r="T6789" s="3" t="b">
        <v>1</v>
      </c>
    </row>
    <row r="6790" spans="1:20" x14ac:dyDescent="0.2">
      <c r="A6790" s="2">
        <v>6789</v>
      </c>
      <c r="B6790" s="2" t="s">
        <v>9581</v>
      </c>
      <c r="C6790" s="4">
        <v>44482</v>
      </c>
      <c r="D6790" s="2">
        <v>2021</v>
      </c>
      <c r="E6790" s="2" t="s">
        <v>10736</v>
      </c>
      <c r="F6790" s="2" t="s">
        <v>10622</v>
      </c>
      <c r="G6790" s="2" t="s">
        <v>10650</v>
      </c>
      <c r="H6790" s="2">
        <v>40</v>
      </c>
      <c r="I6790" s="13" t="s">
        <v>10779</v>
      </c>
      <c r="J6790" s="13" t="s">
        <v>20</v>
      </c>
      <c r="K6790" s="13" t="s">
        <v>27</v>
      </c>
      <c r="L6790" s="2" t="s">
        <v>9582</v>
      </c>
      <c r="M6790" s="13" t="s">
        <v>212</v>
      </c>
      <c r="N6790" s="2" t="b">
        <v>0</v>
      </c>
      <c r="O6790" s="2" t="s">
        <v>441</v>
      </c>
      <c r="P6790" s="2" t="s">
        <v>25</v>
      </c>
      <c r="Q6790" s="2" t="b">
        <v>0</v>
      </c>
      <c r="R6790" s="2" t="s">
        <v>10619</v>
      </c>
      <c r="S6790" s="2" t="s">
        <v>10619</v>
      </c>
      <c r="T6790" s="2" t="b">
        <v>1</v>
      </c>
    </row>
    <row r="6791" spans="1:20" x14ac:dyDescent="0.2">
      <c r="A6791" s="3">
        <v>6790</v>
      </c>
      <c r="B6791" s="3" t="s">
        <v>9583</v>
      </c>
      <c r="C6791" s="5">
        <v>44482</v>
      </c>
      <c r="D6791" s="3">
        <v>2021</v>
      </c>
      <c r="E6791" s="3" t="s">
        <v>10736</v>
      </c>
      <c r="F6791" s="3" t="s">
        <v>10622</v>
      </c>
      <c r="G6791" s="3" t="s">
        <v>10628</v>
      </c>
      <c r="H6791" s="3">
        <v>36</v>
      </c>
      <c r="I6791" s="14" t="s">
        <v>10779</v>
      </c>
      <c r="J6791" s="14" t="s">
        <v>20</v>
      </c>
      <c r="K6791" s="14" t="s">
        <v>10617</v>
      </c>
      <c r="L6791" s="3" t="s">
        <v>142</v>
      </c>
      <c r="M6791" s="14" t="s">
        <v>40</v>
      </c>
      <c r="N6791" s="3" t="b">
        <v>0</v>
      </c>
      <c r="O6791" s="3" t="s">
        <v>441</v>
      </c>
      <c r="P6791" s="3" t="s">
        <v>25</v>
      </c>
      <c r="Q6791" s="3" t="b">
        <v>0</v>
      </c>
      <c r="R6791" s="3" t="s">
        <v>10619</v>
      </c>
      <c r="S6791" s="3" t="s">
        <v>10619</v>
      </c>
      <c r="T6791" s="3" t="b">
        <v>1</v>
      </c>
    </row>
    <row r="6792" spans="1:20" x14ac:dyDescent="0.2">
      <c r="A6792" s="2">
        <v>6791</v>
      </c>
      <c r="B6792" s="2" t="s">
        <v>9584</v>
      </c>
      <c r="C6792" s="4">
        <v>44483</v>
      </c>
      <c r="D6792" s="2">
        <v>2021</v>
      </c>
      <c r="E6792" s="2" t="s">
        <v>10736</v>
      </c>
      <c r="F6792" s="2" t="s">
        <v>10622</v>
      </c>
      <c r="G6792" s="2" t="s">
        <v>10628</v>
      </c>
      <c r="H6792" s="2">
        <v>32</v>
      </c>
      <c r="I6792" s="13" t="s">
        <v>10779</v>
      </c>
      <c r="J6792" s="13" t="s">
        <v>20</v>
      </c>
      <c r="K6792" s="13" t="s">
        <v>59</v>
      </c>
      <c r="L6792" s="2" t="s">
        <v>373</v>
      </c>
      <c r="M6792" s="13" t="s">
        <v>255</v>
      </c>
      <c r="N6792" s="2" t="b">
        <v>1</v>
      </c>
      <c r="O6792" s="2" t="s">
        <v>10726</v>
      </c>
      <c r="P6792" s="2" t="s">
        <v>25</v>
      </c>
      <c r="Q6792" s="2" t="b">
        <v>1</v>
      </c>
      <c r="R6792" s="2">
        <v>-77.587999999999994</v>
      </c>
      <c r="S6792" s="2">
        <v>35.883000000000003</v>
      </c>
      <c r="T6792" s="2" t="b">
        <v>1</v>
      </c>
    </row>
    <row r="6793" spans="1:20" x14ac:dyDescent="0.2">
      <c r="A6793" s="3">
        <v>6792</v>
      </c>
      <c r="B6793" s="3" t="s">
        <v>10616</v>
      </c>
      <c r="C6793" s="5">
        <v>44483</v>
      </c>
      <c r="D6793" s="3">
        <v>2021</v>
      </c>
      <c r="E6793" s="3" t="s">
        <v>10736</v>
      </c>
      <c r="F6793" s="3" t="s">
        <v>10622</v>
      </c>
      <c r="G6793" s="3" t="s">
        <v>10628</v>
      </c>
      <c r="H6793" s="3" t="e">
        <v>#N/A</v>
      </c>
      <c r="I6793" s="14" t="s">
        <v>10777</v>
      </c>
      <c r="J6793" s="14" t="s">
        <v>20</v>
      </c>
      <c r="K6793" s="14" t="s">
        <v>10617</v>
      </c>
      <c r="L6793" s="3" t="s">
        <v>9585</v>
      </c>
      <c r="M6793" s="14" t="s">
        <v>47</v>
      </c>
      <c r="N6793" s="3" t="b">
        <v>0</v>
      </c>
      <c r="O6793" s="3" t="s">
        <v>10726</v>
      </c>
      <c r="P6793" s="3" t="s">
        <v>25</v>
      </c>
      <c r="Q6793" s="3" t="b">
        <v>0</v>
      </c>
      <c r="R6793" s="3">
        <v>-98.272000000000006</v>
      </c>
      <c r="S6793" s="3">
        <v>35.536000000000001</v>
      </c>
      <c r="T6793" s="3" t="b">
        <v>1</v>
      </c>
    </row>
    <row r="6794" spans="1:20" x14ac:dyDescent="0.2">
      <c r="A6794" s="2">
        <v>6793</v>
      </c>
      <c r="B6794" s="2" t="s">
        <v>9586</v>
      </c>
      <c r="C6794" s="4">
        <v>44483</v>
      </c>
      <c r="D6794" s="2">
        <v>2021</v>
      </c>
      <c r="E6794" s="2" t="s">
        <v>10736</v>
      </c>
      <c r="F6794" s="2" t="s">
        <v>10622</v>
      </c>
      <c r="G6794" s="2" t="s">
        <v>10624</v>
      </c>
      <c r="H6794" s="2">
        <v>30</v>
      </c>
      <c r="I6794" s="13" t="s">
        <v>10778</v>
      </c>
      <c r="J6794" s="13" t="s">
        <v>20</v>
      </c>
      <c r="K6794" s="13" t="s">
        <v>10617</v>
      </c>
      <c r="L6794" s="2" t="s">
        <v>3026</v>
      </c>
      <c r="M6794" s="13" t="s">
        <v>40</v>
      </c>
      <c r="N6794" s="2" t="b">
        <v>0</v>
      </c>
      <c r="O6794" s="2" t="s">
        <v>10726</v>
      </c>
      <c r="P6794" s="2" t="s">
        <v>51</v>
      </c>
      <c r="Q6794" s="2" t="b">
        <v>0</v>
      </c>
      <c r="R6794" s="2">
        <v>-116.54600000000001</v>
      </c>
      <c r="S6794" s="2">
        <v>33.874000000000002</v>
      </c>
      <c r="T6794" s="2" t="b">
        <v>1</v>
      </c>
    </row>
    <row r="6795" spans="1:20" x14ac:dyDescent="0.2">
      <c r="A6795" s="3">
        <v>6794</v>
      </c>
      <c r="B6795" s="3" t="s">
        <v>9587</v>
      </c>
      <c r="C6795" s="5">
        <v>44483</v>
      </c>
      <c r="D6795" s="3">
        <v>2021</v>
      </c>
      <c r="E6795" s="3" t="s">
        <v>10736</v>
      </c>
      <c r="F6795" s="3" t="s">
        <v>10622</v>
      </c>
      <c r="G6795" s="3" t="s">
        <v>10624</v>
      </c>
      <c r="H6795" s="3">
        <v>39</v>
      </c>
      <c r="I6795" s="14" t="s">
        <v>10779</v>
      </c>
      <c r="J6795" s="14" t="s">
        <v>20</v>
      </c>
      <c r="K6795" s="14" t="s">
        <v>27</v>
      </c>
      <c r="L6795" s="3" t="s">
        <v>3616</v>
      </c>
      <c r="M6795" s="14" t="s">
        <v>365</v>
      </c>
      <c r="N6795" s="3" t="b">
        <v>0</v>
      </c>
      <c r="O6795" s="3" t="s">
        <v>10726</v>
      </c>
      <c r="P6795" s="3" t="s">
        <v>51</v>
      </c>
      <c r="Q6795" s="3" t="b">
        <v>0</v>
      </c>
      <c r="R6795" s="3">
        <v>-82.65</v>
      </c>
      <c r="S6795" s="3">
        <v>34.503</v>
      </c>
      <c r="T6795" s="3" t="b">
        <v>1</v>
      </c>
    </row>
    <row r="6796" spans="1:20" x14ac:dyDescent="0.2">
      <c r="A6796" s="2">
        <v>6795</v>
      </c>
      <c r="B6796" s="2" t="s">
        <v>9588</v>
      </c>
      <c r="C6796" s="4">
        <v>44484</v>
      </c>
      <c r="D6796" s="2">
        <v>2021</v>
      </c>
      <c r="E6796" s="2" t="s">
        <v>10736</v>
      </c>
      <c r="F6796" s="2" t="s">
        <v>10622</v>
      </c>
      <c r="G6796" s="2" t="s">
        <v>10624</v>
      </c>
      <c r="H6796" s="2">
        <v>42</v>
      </c>
      <c r="I6796" s="13" t="s">
        <v>10777</v>
      </c>
      <c r="J6796" s="13" t="s">
        <v>20</v>
      </c>
      <c r="K6796" s="13" t="s">
        <v>10617</v>
      </c>
      <c r="L6796" s="2" t="s">
        <v>7900</v>
      </c>
      <c r="M6796" s="13" t="s">
        <v>40</v>
      </c>
      <c r="N6796" s="2" t="b">
        <v>0</v>
      </c>
      <c r="O6796" s="2" t="s">
        <v>441</v>
      </c>
      <c r="P6796" s="2" t="s">
        <v>25</v>
      </c>
      <c r="Q6796" s="2" t="b">
        <v>1</v>
      </c>
      <c r="R6796" s="2" t="s">
        <v>10619</v>
      </c>
      <c r="S6796" s="2" t="s">
        <v>10619</v>
      </c>
      <c r="T6796" s="2" t="b">
        <v>1</v>
      </c>
    </row>
    <row r="6797" spans="1:20" x14ac:dyDescent="0.2">
      <c r="A6797" s="3">
        <v>6796</v>
      </c>
      <c r="B6797" s="3" t="s">
        <v>9589</v>
      </c>
      <c r="C6797" s="5">
        <v>44485</v>
      </c>
      <c r="D6797" s="3">
        <v>2021</v>
      </c>
      <c r="E6797" s="3" t="s">
        <v>10736</v>
      </c>
      <c r="F6797" s="3" t="s">
        <v>10622</v>
      </c>
      <c r="G6797" s="3" t="s">
        <v>10626</v>
      </c>
      <c r="H6797" s="3">
        <v>17</v>
      </c>
      <c r="I6797" s="14" t="s">
        <v>10780</v>
      </c>
      <c r="J6797" s="14" t="s">
        <v>20</v>
      </c>
      <c r="K6797" s="14" t="s">
        <v>27</v>
      </c>
      <c r="L6797" s="3" t="s">
        <v>4930</v>
      </c>
      <c r="M6797" s="14" t="s">
        <v>170</v>
      </c>
      <c r="N6797" s="3" t="b">
        <v>0</v>
      </c>
      <c r="O6797" s="3" t="s">
        <v>10726</v>
      </c>
      <c r="P6797" s="3" t="s">
        <v>25</v>
      </c>
      <c r="Q6797" s="3" t="b">
        <v>0</v>
      </c>
      <c r="R6797" s="3">
        <v>-82.757000000000005</v>
      </c>
      <c r="S6797" s="3">
        <v>28.148</v>
      </c>
      <c r="T6797" s="3" t="b">
        <v>1</v>
      </c>
    </row>
    <row r="6798" spans="1:20" x14ac:dyDescent="0.2">
      <c r="A6798" s="2">
        <v>6797</v>
      </c>
      <c r="B6798" s="2" t="s">
        <v>9590</v>
      </c>
      <c r="C6798" s="4">
        <v>44485</v>
      </c>
      <c r="D6798" s="2">
        <v>2021</v>
      </c>
      <c r="E6798" s="2" t="s">
        <v>10736</v>
      </c>
      <c r="F6798" s="2" t="s">
        <v>10622</v>
      </c>
      <c r="G6798" s="2" t="s">
        <v>10628</v>
      </c>
      <c r="H6798" s="2">
        <v>30</v>
      </c>
      <c r="I6798" s="13" t="s">
        <v>10778</v>
      </c>
      <c r="J6798" s="13" t="s">
        <v>20</v>
      </c>
      <c r="K6798" s="13" t="s">
        <v>27</v>
      </c>
      <c r="L6798" s="2" t="s">
        <v>9591</v>
      </c>
      <c r="M6798" s="13" t="s">
        <v>170</v>
      </c>
      <c r="N6798" s="2" t="b">
        <v>0</v>
      </c>
      <c r="O6798" s="2" t="s">
        <v>10726</v>
      </c>
      <c r="P6798" s="2" t="s">
        <v>10619</v>
      </c>
      <c r="Q6798" s="2" t="b">
        <v>0</v>
      </c>
      <c r="R6798" s="2">
        <v>-81.783000000000001</v>
      </c>
      <c r="S6798" s="2">
        <v>26.433</v>
      </c>
      <c r="T6798" s="2" t="b">
        <v>1</v>
      </c>
    </row>
    <row r="6799" spans="1:20" x14ac:dyDescent="0.2">
      <c r="A6799" s="3">
        <v>6798</v>
      </c>
      <c r="B6799" s="3" t="s">
        <v>9592</v>
      </c>
      <c r="C6799" s="5">
        <v>44485</v>
      </c>
      <c r="D6799" s="3">
        <v>2021</v>
      </c>
      <c r="E6799" s="3" t="s">
        <v>10736</v>
      </c>
      <c r="F6799" s="3" t="s">
        <v>10622</v>
      </c>
      <c r="G6799" s="3" t="s">
        <v>10624</v>
      </c>
      <c r="H6799" s="3">
        <v>40</v>
      </c>
      <c r="I6799" s="14" t="s">
        <v>10779</v>
      </c>
      <c r="J6799" s="14" t="s">
        <v>20</v>
      </c>
      <c r="K6799" s="14" t="s">
        <v>27</v>
      </c>
      <c r="L6799" s="3" t="s">
        <v>296</v>
      </c>
      <c r="M6799" s="14" t="s">
        <v>67</v>
      </c>
      <c r="N6799" s="3" t="b">
        <v>0</v>
      </c>
      <c r="O6799" s="3" t="s">
        <v>10726</v>
      </c>
      <c r="P6799" s="3" t="s">
        <v>25</v>
      </c>
      <c r="Q6799" s="3" t="b">
        <v>0</v>
      </c>
      <c r="R6799" s="3">
        <v>-99.471000000000004</v>
      </c>
      <c r="S6799" s="3">
        <v>27.445</v>
      </c>
      <c r="T6799" s="3" t="b">
        <v>1</v>
      </c>
    </row>
    <row r="6800" spans="1:20" x14ac:dyDescent="0.2">
      <c r="A6800" s="2">
        <v>6799</v>
      </c>
      <c r="B6800" s="2" t="s">
        <v>9593</v>
      </c>
      <c r="C6800" s="4">
        <v>44486</v>
      </c>
      <c r="D6800" s="2">
        <v>2021</v>
      </c>
      <c r="E6800" s="2" t="s">
        <v>10736</v>
      </c>
      <c r="F6800" s="2" t="s">
        <v>10622</v>
      </c>
      <c r="G6800" s="2" t="s">
        <v>10628</v>
      </c>
      <c r="H6800" s="2">
        <v>33</v>
      </c>
      <c r="I6800" s="13" t="s">
        <v>10779</v>
      </c>
      <c r="J6800" s="13" t="s">
        <v>20</v>
      </c>
      <c r="K6800" s="13" t="s">
        <v>59</v>
      </c>
      <c r="L6800" s="2" t="s">
        <v>1433</v>
      </c>
      <c r="M6800" s="13" t="s">
        <v>170</v>
      </c>
      <c r="N6800" s="2" t="b">
        <v>0</v>
      </c>
      <c r="O6800" s="2" t="s">
        <v>10726</v>
      </c>
      <c r="P6800" s="2" t="s">
        <v>25</v>
      </c>
      <c r="Q6800" s="2" t="b">
        <v>0</v>
      </c>
      <c r="R6800" s="2">
        <v>-80.06</v>
      </c>
      <c r="S6800" s="2">
        <v>26.692</v>
      </c>
      <c r="T6800" s="2" t="b">
        <v>1</v>
      </c>
    </row>
    <row r="6801" spans="1:20" x14ac:dyDescent="0.2">
      <c r="A6801" s="3">
        <v>6800</v>
      </c>
      <c r="B6801" s="3" t="s">
        <v>9594</v>
      </c>
      <c r="C6801" s="5">
        <v>44486</v>
      </c>
      <c r="D6801" s="3">
        <v>2021</v>
      </c>
      <c r="E6801" s="3" t="s">
        <v>10736</v>
      </c>
      <c r="F6801" s="3" t="s">
        <v>10622</v>
      </c>
      <c r="G6801" s="3" t="s">
        <v>10650</v>
      </c>
      <c r="H6801" s="3">
        <v>40</v>
      </c>
      <c r="I6801" s="14" t="s">
        <v>10779</v>
      </c>
      <c r="J6801" s="14" t="s">
        <v>20</v>
      </c>
      <c r="K6801" s="14" t="s">
        <v>10617</v>
      </c>
      <c r="L6801" s="3" t="s">
        <v>4382</v>
      </c>
      <c r="M6801" s="14" t="s">
        <v>87</v>
      </c>
      <c r="N6801" s="3" t="b">
        <v>0</v>
      </c>
      <c r="O6801" s="3" t="s">
        <v>10726</v>
      </c>
      <c r="P6801" s="3" t="s">
        <v>25</v>
      </c>
      <c r="Q6801" s="3" t="b">
        <v>0</v>
      </c>
      <c r="R6801" s="3">
        <v>-94.399000000000001</v>
      </c>
      <c r="S6801" s="3">
        <v>35.384999999999998</v>
      </c>
      <c r="T6801" s="3" t="b">
        <v>1</v>
      </c>
    </row>
    <row r="6802" spans="1:20" x14ac:dyDescent="0.2">
      <c r="A6802" s="2">
        <v>6801</v>
      </c>
      <c r="B6802" s="2" t="s">
        <v>9595</v>
      </c>
      <c r="C6802" s="4">
        <v>44486</v>
      </c>
      <c r="D6802" s="2">
        <v>2021</v>
      </c>
      <c r="E6802" s="2" t="s">
        <v>10736</v>
      </c>
      <c r="F6802" s="2" t="s">
        <v>10622</v>
      </c>
      <c r="G6802" s="2" t="s">
        <v>10624</v>
      </c>
      <c r="H6802" s="2">
        <v>28</v>
      </c>
      <c r="I6802" s="13" t="s">
        <v>10778</v>
      </c>
      <c r="J6802" s="13" t="s">
        <v>20</v>
      </c>
      <c r="K6802" s="13" t="s">
        <v>10617</v>
      </c>
      <c r="L6802" s="2" t="s">
        <v>2125</v>
      </c>
      <c r="M6802" s="13" t="s">
        <v>23</v>
      </c>
      <c r="N6802" s="2" t="b">
        <v>0</v>
      </c>
      <c r="O6802" s="2" t="s">
        <v>10726</v>
      </c>
      <c r="P6802" s="2" t="s">
        <v>51</v>
      </c>
      <c r="Q6802" s="2" t="b">
        <v>0</v>
      </c>
      <c r="R6802" s="2">
        <v>-122.548</v>
      </c>
      <c r="S6802" s="2">
        <v>45.658000000000001</v>
      </c>
      <c r="T6802" s="2" t="b">
        <v>1</v>
      </c>
    </row>
    <row r="6803" spans="1:20" x14ac:dyDescent="0.2">
      <c r="A6803" s="3">
        <v>6802</v>
      </c>
      <c r="B6803" s="3" t="s">
        <v>9596</v>
      </c>
      <c r="C6803" s="5">
        <v>44486</v>
      </c>
      <c r="D6803" s="3">
        <v>2021</v>
      </c>
      <c r="E6803" s="3" t="s">
        <v>10736</v>
      </c>
      <c r="F6803" s="3" t="s">
        <v>10622</v>
      </c>
      <c r="G6803" s="3" t="s">
        <v>10624</v>
      </c>
      <c r="H6803" s="3">
        <v>40</v>
      </c>
      <c r="I6803" s="14" t="s">
        <v>10779</v>
      </c>
      <c r="J6803" s="14" t="s">
        <v>20</v>
      </c>
      <c r="K6803" s="14" t="s">
        <v>27</v>
      </c>
      <c r="L6803" s="3" t="s">
        <v>314</v>
      </c>
      <c r="M6803" s="14" t="s">
        <v>112</v>
      </c>
      <c r="N6803" s="3" t="b">
        <v>0</v>
      </c>
      <c r="O6803" s="3" t="s">
        <v>10726</v>
      </c>
      <c r="P6803" s="3" t="s">
        <v>76</v>
      </c>
      <c r="Q6803" s="3" t="b">
        <v>1</v>
      </c>
      <c r="R6803" s="3">
        <v>-93.316000000000003</v>
      </c>
      <c r="S6803" s="3">
        <v>37.206000000000003</v>
      </c>
      <c r="T6803" s="3" t="b">
        <v>1</v>
      </c>
    </row>
    <row r="6804" spans="1:20" x14ac:dyDescent="0.2">
      <c r="A6804" s="2">
        <v>6803</v>
      </c>
      <c r="B6804" s="2" t="s">
        <v>9597</v>
      </c>
      <c r="C6804" s="4">
        <v>44487</v>
      </c>
      <c r="D6804" s="2">
        <v>2021</v>
      </c>
      <c r="E6804" s="2" t="s">
        <v>10736</v>
      </c>
      <c r="F6804" s="2" t="s">
        <v>10622</v>
      </c>
      <c r="G6804" s="2" t="s">
        <v>10625</v>
      </c>
      <c r="H6804" s="2">
        <v>30</v>
      </c>
      <c r="I6804" s="13" t="s">
        <v>10778</v>
      </c>
      <c r="J6804" s="13" t="s">
        <v>20</v>
      </c>
      <c r="K6804" s="13" t="s">
        <v>10617</v>
      </c>
      <c r="L6804" s="2" t="s">
        <v>437</v>
      </c>
      <c r="M6804" s="13" t="s">
        <v>438</v>
      </c>
      <c r="N6804" s="2" t="b">
        <v>0</v>
      </c>
      <c r="O6804" s="2" t="s">
        <v>10726</v>
      </c>
      <c r="P6804" s="2" t="s">
        <v>10619</v>
      </c>
      <c r="Q6804" s="2" t="b">
        <v>1</v>
      </c>
      <c r="R6804" s="2">
        <v>-76.988</v>
      </c>
      <c r="S6804" s="2">
        <v>38.841999999999999</v>
      </c>
      <c r="T6804" s="2" t="b">
        <v>1</v>
      </c>
    </row>
    <row r="6805" spans="1:20" x14ac:dyDescent="0.2">
      <c r="A6805" s="3">
        <v>6804</v>
      </c>
      <c r="B6805" s="3" t="s">
        <v>9598</v>
      </c>
      <c r="C6805" s="5">
        <v>44487</v>
      </c>
      <c r="D6805" s="3">
        <v>2021</v>
      </c>
      <c r="E6805" s="3" t="s">
        <v>10736</v>
      </c>
      <c r="F6805" s="3" t="s">
        <v>10622</v>
      </c>
      <c r="G6805" s="3" t="s">
        <v>10624</v>
      </c>
      <c r="H6805" s="3">
        <v>32</v>
      </c>
      <c r="I6805" s="14" t="s">
        <v>10779</v>
      </c>
      <c r="J6805" s="14" t="s">
        <v>20</v>
      </c>
      <c r="K6805" s="14" t="s">
        <v>27</v>
      </c>
      <c r="L6805" s="3" t="s">
        <v>9599</v>
      </c>
      <c r="M6805" s="14" t="s">
        <v>449</v>
      </c>
      <c r="N6805" s="3" t="b">
        <v>0</v>
      </c>
      <c r="O6805" s="3" t="s">
        <v>10726</v>
      </c>
      <c r="P6805" s="3" t="s">
        <v>51</v>
      </c>
      <c r="Q6805" s="3" t="b">
        <v>0</v>
      </c>
      <c r="R6805" s="3" t="s">
        <v>10619</v>
      </c>
      <c r="S6805" s="3" t="s">
        <v>10619</v>
      </c>
      <c r="T6805" s="3" t="b">
        <v>1</v>
      </c>
    </row>
    <row r="6806" spans="1:20" x14ac:dyDescent="0.2">
      <c r="A6806" s="2">
        <v>6805</v>
      </c>
      <c r="B6806" s="2" t="s">
        <v>9600</v>
      </c>
      <c r="C6806" s="4">
        <v>44488</v>
      </c>
      <c r="D6806" s="2">
        <v>2021</v>
      </c>
      <c r="E6806" s="2" t="s">
        <v>10736</v>
      </c>
      <c r="F6806" s="2" t="s">
        <v>10622</v>
      </c>
      <c r="G6806" s="2" t="s">
        <v>10628</v>
      </c>
      <c r="H6806" s="2">
        <v>51</v>
      </c>
      <c r="I6806" s="13" t="s">
        <v>10776</v>
      </c>
      <c r="J6806" s="13" t="s">
        <v>20</v>
      </c>
      <c r="K6806" s="13" t="s">
        <v>10617</v>
      </c>
      <c r="L6806" s="2" t="s">
        <v>9601</v>
      </c>
      <c r="M6806" s="13" t="s">
        <v>269</v>
      </c>
      <c r="N6806" s="2" t="b">
        <v>0</v>
      </c>
      <c r="O6806" s="2" t="s">
        <v>441</v>
      </c>
      <c r="P6806" s="2" t="s">
        <v>10619</v>
      </c>
      <c r="Q6806" s="2" t="b">
        <v>0</v>
      </c>
      <c r="R6806" s="2">
        <v>-70.244</v>
      </c>
      <c r="S6806" s="2">
        <v>43.725000000000001</v>
      </c>
      <c r="T6806" s="2" t="b">
        <v>1</v>
      </c>
    </row>
    <row r="6807" spans="1:20" x14ac:dyDescent="0.2">
      <c r="A6807" s="3">
        <v>6806</v>
      </c>
      <c r="B6807" s="3" t="s">
        <v>10616</v>
      </c>
      <c r="C6807" s="5">
        <v>44488</v>
      </c>
      <c r="D6807" s="3">
        <v>2021</v>
      </c>
      <c r="E6807" s="3" t="s">
        <v>10736</v>
      </c>
      <c r="F6807" s="3" t="s">
        <v>10622</v>
      </c>
      <c r="G6807" s="3" t="s">
        <v>10624</v>
      </c>
      <c r="H6807" s="3" t="e">
        <v>#N/A</v>
      </c>
      <c r="I6807" s="14" t="e">
        <v>#N/A</v>
      </c>
      <c r="J6807" s="14" t="s">
        <v>20</v>
      </c>
      <c r="K6807" s="14" t="s">
        <v>27</v>
      </c>
      <c r="L6807" s="3" t="s">
        <v>3236</v>
      </c>
      <c r="M6807" s="14" t="s">
        <v>170</v>
      </c>
      <c r="N6807" s="3" t="b">
        <v>0</v>
      </c>
      <c r="O6807" s="3" t="s">
        <v>10726</v>
      </c>
      <c r="P6807" s="3" t="s">
        <v>25</v>
      </c>
      <c r="Q6807" s="3" t="b">
        <v>0</v>
      </c>
      <c r="R6807" s="3">
        <v>-87.254000000000005</v>
      </c>
      <c r="S6807" s="3">
        <v>30.417999999999999</v>
      </c>
      <c r="T6807" s="3" t="b">
        <v>1</v>
      </c>
    </row>
    <row r="6808" spans="1:20" x14ac:dyDescent="0.2">
      <c r="A6808" s="2">
        <v>6807</v>
      </c>
      <c r="B6808" s="2" t="s">
        <v>9602</v>
      </c>
      <c r="C6808" s="4">
        <v>44488</v>
      </c>
      <c r="D6808" s="2">
        <v>2021</v>
      </c>
      <c r="E6808" s="2" t="s">
        <v>10736</v>
      </c>
      <c r="F6808" s="2" t="s">
        <v>10622</v>
      </c>
      <c r="G6808" s="2" t="s">
        <v>10630</v>
      </c>
      <c r="H6808" s="2">
        <v>41</v>
      </c>
      <c r="I6808" s="13" t="s">
        <v>10777</v>
      </c>
      <c r="J6808" s="13" t="s">
        <v>20</v>
      </c>
      <c r="K6808" s="13" t="s">
        <v>10617</v>
      </c>
      <c r="L6808" s="2" t="s">
        <v>4011</v>
      </c>
      <c r="M6808" s="13" t="s">
        <v>101</v>
      </c>
      <c r="N6808" s="2" t="b">
        <v>0</v>
      </c>
      <c r="O6808" s="2" t="s">
        <v>10726</v>
      </c>
      <c r="P6808" s="2" t="s">
        <v>51</v>
      </c>
      <c r="Q6808" s="2" t="b">
        <v>0</v>
      </c>
      <c r="R6808" s="2">
        <v>-119.85599999999999</v>
      </c>
      <c r="S6808" s="2">
        <v>39.613999999999997</v>
      </c>
      <c r="T6808" s="2" t="b">
        <v>1</v>
      </c>
    </row>
    <row r="6809" spans="1:20" x14ac:dyDescent="0.2">
      <c r="A6809" s="3">
        <v>6808</v>
      </c>
      <c r="B6809" s="3" t="s">
        <v>9603</v>
      </c>
      <c r="C6809" s="5">
        <v>44488</v>
      </c>
      <c r="D6809" s="3">
        <v>2021</v>
      </c>
      <c r="E6809" s="3" t="s">
        <v>10736</v>
      </c>
      <c r="F6809" s="3" t="s">
        <v>10622</v>
      </c>
      <c r="G6809" s="3" t="s">
        <v>10658</v>
      </c>
      <c r="H6809" s="3">
        <v>46</v>
      </c>
      <c r="I6809" s="14" t="s">
        <v>10777</v>
      </c>
      <c r="J6809" s="14" t="s">
        <v>20</v>
      </c>
      <c r="K6809" s="14" t="s">
        <v>27</v>
      </c>
      <c r="L6809" s="3" t="s">
        <v>2131</v>
      </c>
      <c r="M6809" s="14" t="s">
        <v>125</v>
      </c>
      <c r="N6809" s="3" t="b">
        <v>0</v>
      </c>
      <c r="O6809" s="3" t="s">
        <v>10726</v>
      </c>
      <c r="P6809" s="3" t="s">
        <v>25</v>
      </c>
      <c r="Q6809" s="3" t="b">
        <v>0</v>
      </c>
      <c r="R6809" s="3" t="s">
        <v>10619</v>
      </c>
      <c r="S6809" s="3" t="s">
        <v>10619</v>
      </c>
      <c r="T6809" s="3" t="b">
        <v>1</v>
      </c>
    </row>
    <row r="6810" spans="1:20" x14ac:dyDescent="0.2">
      <c r="A6810" s="2">
        <v>6809</v>
      </c>
      <c r="B6810" s="2" t="s">
        <v>9604</v>
      </c>
      <c r="C6810" s="4">
        <v>44488</v>
      </c>
      <c r="D6810" s="2">
        <v>2021</v>
      </c>
      <c r="E6810" s="2" t="s">
        <v>10736</v>
      </c>
      <c r="F6810" s="2" t="s">
        <v>10622</v>
      </c>
      <c r="G6810" s="2" t="s">
        <v>10624</v>
      </c>
      <c r="H6810" s="2">
        <v>54</v>
      </c>
      <c r="I6810" s="13" t="s">
        <v>10776</v>
      </c>
      <c r="J6810" s="13" t="s">
        <v>55</v>
      </c>
      <c r="K6810" s="13" t="s">
        <v>10617</v>
      </c>
      <c r="L6810" s="2" t="s">
        <v>9605</v>
      </c>
      <c r="M6810" s="13" t="s">
        <v>61</v>
      </c>
      <c r="N6810" s="2" t="b">
        <v>1</v>
      </c>
      <c r="O6810" s="2" t="s">
        <v>10726</v>
      </c>
      <c r="P6810" s="2" t="s">
        <v>51</v>
      </c>
      <c r="Q6810" s="2" t="b">
        <v>0</v>
      </c>
      <c r="R6810" s="2" t="s">
        <v>10619</v>
      </c>
      <c r="S6810" s="2" t="s">
        <v>10619</v>
      </c>
      <c r="T6810" s="2" t="b">
        <v>1</v>
      </c>
    </row>
    <row r="6811" spans="1:20" x14ac:dyDescent="0.2">
      <c r="A6811" s="3">
        <v>6810</v>
      </c>
      <c r="B6811" s="3" t="s">
        <v>9606</v>
      </c>
      <c r="C6811" s="5">
        <v>44489</v>
      </c>
      <c r="D6811" s="3">
        <v>2021</v>
      </c>
      <c r="E6811" s="3" t="s">
        <v>10736</v>
      </c>
      <c r="F6811" s="3" t="s">
        <v>10622</v>
      </c>
      <c r="G6811" s="3" t="s">
        <v>10628</v>
      </c>
      <c r="H6811" s="3">
        <v>33</v>
      </c>
      <c r="I6811" s="14" t="s">
        <v>10779</v>
      </c>
      <c r="J6811" s="14" t="s">
        <v>55</v>
      </c>
      <c r="K6811" s="14" t="s">
        <v>10617</v>
      </c>
      <c r="L6811" s="3" t="s">
        <v>89</v>
      </c>
      <c r="M6811" s="14" t="s">
        <v>262</v>
      </c>
      <c r="N6811" s="3" t="b">
        <v>0</v>
      </c>
      <c r="O6811" s="3" t="s">
        <v>10726</v>
      </c>
      <c r="P6811" s="3" t="s">
        <v>25</v>
      </c>
      <c r="Q6811" s="3" t="b">
        <v>0</v>
      </c>
      <c r="R6811" s="3">
        <v>-76.183000000000007</v>
      </c>
      <c r="S6811" s="3">
        <v>43.048999999999999</v>
      </c>
      <c r="T6811" s="3" t="b">
        <v>1</v>
      </c>
    </row>
    <row r="6812" spans="1:20" x14ac:dyDescent="0.2">
      <c r="A6812" s="2">
        <v>6811</v>
      </c>
      <c r="B6812" s="2" t="s">
        <v>9607</v>
      </c>
      <c r="C6812" s="4">
        <v>44489</v>
      </c>
      <c r="D6812" s="2">
        <v>2021</v>
      </c>
      <c r="E6812" s="2" t="s">
        <v>10736</v>
      </c>
      <c r="F6812" s="2" t="s">
        <v>10622</v>
      </c>
      <c r="G6812" s="2" t="s">
        <v>10630</v>
      </c>
      <c r="H6812" s="2">
        <v>40</v>
      </c>
      <c r="I6812" s="13" t="s">
        <v>10779</v>
      </c>
      <c r="J6812" s="13" t="s">
        <v>20</v>
      </c>
      <c r="K6812" s="13" t="s">
        <v>27</v>
      </c>
      <c r="L6812" s="2" t="s">
        <v>754</v>
      </c>
      <c r="M6812" s="13" t="s">
        <v>67</v>
      </c>
      <c r="N6812" s="2" t="b">
        <v>0</v>
      </c>
      <c r="O6812" s="2" t="s">
        <v>441</v>
      </c>
      <c r="P6812" s="2" t="s">
        <v>51</v>
      </c>
      <c r="Q6812" s="2" t="b">
        <v>0</v>
      </c>
      <c r="R6812" s="2">
        <v>-97.093999999999994</v>
      </c>
      <c r="S6812" s="2">
        <v>32.703000000000003</v>
      </c>
      <c r="T6812" s="2" t="b">
        <v>1</v>
      </c>
    </row>
    <row r="6813" spans="1:20" x14ac:dyDescent="0.2">
      <c r="A6813" s="3">
        <v>6812</v>
      </c>
      <c r="B6813" s="3" t="s">
        <v>9608</v>
      </c>
      <c r="C6813" s="5">
        <v>44489</v>
      </c>
      <c r="D6813" s="3">
        <v>2021</v>
      </c>
      <c r="E6813" s="3" t="s">
        <v>10736</v>
      </c>
      <c r="F6813" s="3" t="s">
        <v>10622</v>
      </c>
      <c r="G6813" s="3" t="s">
        <v>10624</v>
      </c>
      <c r="H6813" s="3">
        <v>32</v>
      </c>
      <c r="I6813" s="14" t="s">
        <v>10779</v>
      </c>
      <c r="J6813" s="14" t="s">
        <v>20</v>
      </c>
      <c r="K6813" s="14" t="s">
        <v>10617</v>
      </c>
      <c r="L6813" s="3" t="s">
        <v>409</v>
      </c>
      <c r="M6813" s="14" t="s">
        <v>234</v>
      </c>
      <c r="N6813" s="3" t="b">
        <v>0</v>
      </c>
      <c r="O6813" s="3" t="s">
        <v>10726</v>
      </c>
      <c r="P6813" s="3" t="s">
        <v>25</v>
      </c>
      <c r="Q6813" s="3" t="b">
        <v>0</v>
      </c>
      <c r="R6813" s="3" t="s">
        <v>10619</v>
      </c>
      <c r="S6813" s="3" t="s">
        <v>10619</v>
      </c>
      <c r="T6813" s="3" t="b">
        <v>1</v>
      </c>
    </row>
    <row r="6814" spans="1:20" x14ac:dyDescent="0.2">
      <c r="A6814" s="2">
        <v>6813</v>
      </c>
      <c r="B6814" s="2" t="s">
        <v>9609</v>
      </c>
      <c r="C6814" s="4">
        <v>44490</v>
      </c>
      <c r="D6814" s="2">
        <v>2021</v>
      </c>
      <c r="E6814" s="2" t="s">
        <v>10736</v>
      </c>
      <c r="F6814" s="2" t="s">
        <v>10622</v>
      </c>
      <c r="G6814" s="2" t="s">
        <v>10636</v>
      </c>
      <c r="H6814" s="2">
        <v>34</v>
      </c>
      <c r="I6814" s="13" t="s">
        <v>10779</v>
      </c>
      <c r="J6814" s="13" t="s">
        <v>20</v>
      </c>
      <c r="K6814" s="13" t="s">
        <v>10617</v>
      </c>
      <c r="L6814" s="2" t="s">
        <v>9610</v>
      </c>
      <c r="M6814" s="13" t="s">
        <v>246</v>
      </c>
      <c r="N6814" s="2" t="b">
        <v>0</v>
      </c>
      <c r="O6814" s="2" t="s">
        <v>441</v>
      </c>
      <c r="P6814" s="2" t="s">
        <v>51</v>
      </c>
      <c r="Q6814" s="2" t="b">
        <v>0</v>
      </c>
      <c r="R6814" s="2">
        <v>-84.231999999999999</v>
      </c>
      <c r="S6814" s="2">
        <v>36.365000000000002</v>
      </c>
      <c r="T6814" s="2" t="b">
        <v>1</v>
      </c>
    </row>
    <row r="6815" spans="1:20" x14ac:dyDescent="0.2">
      <c r="A6815" s="3">
        <v>6814</v>
      </c>
      <c r="B6815" s="3" t="s">
        <v>9611</v>
      </c>
      <c r="C6815" s="5">
        <v>44491</v>
      </c>
      <c r="D6815" s="3">
        <v>2021</v>
      </c>
      <c r="E6815" s="3" t="s">
        <v>10736</v>
      </c>
      <c r="F6815" s="3" t="s">
        <v>10622</v>
      </c>
      <c r="G6815" s="3" t="s">
        <v>10624</v>
      </c>
      <c r="H6815" s="3">
        <v>25</v>
      </c>
      <c r="I6815" s="14" t="s">
        <v>10778</v>
      </c>
      <c r="J6815" s="14" t="s">
        <v>20</v>
      </c>
      <c r="K6815" s="14" t="s">
        <v>27</v>
      </c>
      <c r="L6815" s="3" t="s">
        <v>9612</v>
      </c>
      <c r="M6815" s="14" t="s">
        <v>170</v>
      </c>
      <c r="N6815" s="3" t="b">
        <v>0</v>
      </c>
      <c r="O6815" s="3" t="s">
        <v>10726</v>
      </c>
      <c r="P6815" s="3" t="s">
        <v>51</v>
      </c>
      <c r="Q6815" s="3" t="b">
        <v>0</v>
      </c>
      <c r="R6815" s="3">
        <v>-80.344999999999999</v>
      </c>
      <c r="S6815" s="3">
        <v>25.797000000000001</v>
      </c>
      <c r="T6815" s="3" t="b">
        <v>1</v>
      </c>
    </row>
    <row r="6816" spans="1:20" x14ac:dyDescent="0.2">
      <c r="A6816" s="2">
        <v>6815</v>
      </c>
      <c r="B6816" s="2" t="s">
        <v>9613</v>
      </c>
      <c r="C6816" s="4">
        <v>44491</v>
      </c>
      <c r="D6816" s="2">
        <v>2021</v>
      </c>
      <c r="E6816" s="2" t="s">
        <v>10736</v>
      </c>
      <c r="F6816" s="2" t="s">
        <v>10622</v>
      </c>
      <c r="G6816" s="2" t="s">
        <v>10630</v>
      </c>
      <c r="H6816" s="2">
        <v>23</v>
      </c>
      <c r="I6816" s="13" t="s">
        <v>10778</v>
      </c>
      <c r="J6816" s="13" t="s">
        <v>20</v>
      </c>
      <c r="K6816" s="13" t="s">
        <v>10617</v>
      </c>
      <c r="L6816" s="2" t="s">
        <v>1416</v>
      </c>
      <c r="M6816" s="13" t="s">
        <v>40</v>
      </c>
      <c r="N6816" s="2" t="b">
        <v>0</v>
      </c>
      <c r="O6816" s="2" t="s">
        <v>10726</v>
      </c>
      <c r="P6816" s="2" t="s">
        <v>76</v>
      </c>
      <c r="Q6816" s="2" t="b">
        <v>0</v>
      </c>
      <c r="R6816" s="2" t="s">
        <v>10619</v>
      </c>
      <c r="S6816" s="2" t="s">
        <v>10619</v>
      </c>
      <c r="T6816" s="2" t="b">
        <v>1</v>
      </c>
    </row>
    <row r="6817" spans="1:20" x14ac:dyDescent="0.2">
      <c r="A6817" s="3">
        <v>6816</v>
      </c>
      <c r="B6817" s="3" t="s">
        <v>9614</v>
      </c>
      <c r="C6817" s="5">
        <v>44491</v>
      </c>
      <c r="D6817" s="3">
        <v>2021</v>
      </c>
      <c r="E6817" s="3" t="s">
        <v>10736</v>
      </c>
      <c r="F6817" s="3" t="s">
        <v>10622</v>
      </c>
      <c r="G6817" s="3" t="s">
        <v>10628</v>
      </c>
      <c r="H6817" s="3">
        <v>35</v>
      </c>
      <c r="I6817" s="14" t="s">
        <v>10779</v>
      </c>
      <c r="J6817" s="14" t="s">
        <v>20</v>
      </c>
      <c r="K6817" s="14" t="s">
        <v>10617</v>
      </c>
      <c r="L6817" s="3" t="s">
        <v>6598</v>
      </c>
      <c r="M6817" s="14" t="s">
        <v>67</v>
      </c>
      <c r="N6817" s="3" t="b">
        <v>0</v>
      </c>
      <c r="O6817" s="3" t="s">
        <v>441</v>
      </c>
      <c r="P6817" s="3" t="s">
        <v>25</v>
      </c>
      <c r="Q6817" s="3" t="b">
        <v>0</v>
      </c>
      <c r="R6817" s="3" t="s">
        <v>10619</v>
      </c>
      <c r="S6817" s="3" t="s">
        <v>10619</v>
      </c>
      <c r="T6817" s="3" t="b">
        <v>1</v>
      </c>
    </row>
    <row r="6818" spans="1:20" x14ac:dyDescent="0.2">
      <c r="A6818" s="2">
        <v>6817</v>
      </c>
      <c r="B6818" s="2" t="s">
        <v>9615</v>
      </c>
      <c r="C6818" s="4">
        <v>44492</v>
      </c>
      <c r="D6818" s="2">
        <v>2021</v>
      </c>
      <c r="E6818" s="2" t="s">
        <v>10736</v>
      </c>
      <c r="F6818" s="2" t="s">
        <v>10622</v>
      </c>
      <c r="G6818" s="2" t="s">
        <v>10658</v>
      </c>
      <c r="H6818" s="2">
        <v>34</v>
      </c>
      <c r="I6818" s="13" t="s">
        <v>10779</v>
      </c>
      <c r="J6818" s="13" t="s">
        <v>20</v>
      </c>
      <c r="K6818" s="13" t="s">
        <v>10617</v>
      </c>
      <c r="L6818" s="2" t="s">
        <v>9616</v>
      </c>
      <c r="M6818" s="13" t="s">
        <v>79</v>
      </c>
      <c r="N6818" s="2" t="b">
        <v>0</v>
      </c>
      <c r="O6818" s="2" t="s">
        <v>441</v>
      </c>
      <c r="P6818" s="2" t="s">
        <v>51</v>
      </c>
      <c r="Q6818" s="2" t="b">
        <v>0</v>
      </c>
      <c r="R6818" s="2">
        <v>-108.53400000000001</v>
      </c>
      <c r="S6818" s="2">
        <v>48.2</v>
      </c>
      <c r="T6818" s="2" t="b">
        <v>1</v>
      </c>
    </row>
    <row r="6819" spans="1:20" x14ac:dyDescent="0.2">
      <c r="A6819" s="3">
        <v>6818</v>
      </c>
      <c r="B6819" s="3" t="s">
        <v>9617</v>
      </c>
      <c r="C6819" s="5">
        <v>44493</v>
      </c>
      <c r="D6819" s="3">
        <v>2021</v>
      </c>
      <c r="E6819" s="3" t="s">
        <v>10736</v>
      </c>
      <c r="F6819" s="3" t="s">
        <v>10622</v>
      </c>
      <c r="G6819" s="3" t="s">
        <v>10624</v>
      </c>
      <c r="H6819" s="3">
        <v>35</v>
      </c>
      <c r="I6819" s="14" t="s">
        <v>10779</v>
      </c>
      <c r="J6819" s="14" t="s">
        <v>20</v>
      </c>
      <c r="K6819" s="14" t="s">
        <v>10617</v>
      </c>
      <c r="L6819" s="3" t="s">
        <v>9618</v>
      </c>
      <c r="M6819" s="14" t="s">
        <v>87</v>
      </c>
      <c r="N6819" s="3" t="b">
        <v>0</v>
      </c>
      <c r="O6819" s="3" t="s">
        <v>10726</v>
      </c>
      <c r="P6819" s="3" t="s">
        <v>25</v>
      </c>
      <c r="Q6819" s="3" t="b">
        <v>0</v>
      </c>
      <c r="R6819" s="3">
        <v>-92.474000000000004</v>
      </c>
      <c r="S6819" s="3">
        <v>35.085000000000001</v>
      </c>
      <c r="T6819" s="3" t="b">
        <v>1</v>
      </c>
    </row>
    <row r="6820" spans="1:20" x14ac:dyDescent="0.2">
      <c r="A6820" s="2">
        <v>6819</v>
      </c>
      <c r="B6820" s="2" t="s">
        <v>9619</v>
      </c>
      <c r="C6820" s="4">
        <v>44493</v>
      </c>
      <c r="D6820" s="2">
        <v>2021</v>
      </c>
      <c r="E6820" s="2" t="s">
        <v>10736</v>
      </c>
      <c r="F6820" s="2" t="s">
        <v>10622</v>
      </c>
      <c r="G6820" s="2" t="s">
        <v>10628</v>
      </c>
      <c r="H6820" s="2">
        <v>60</v>
      </c>
      <c r="I6820" s="13" t="s">
        <v>10776</v>
      </c>
      <c r="J6820" s="13" t="s">
        <v>20</v>
      </c>
      <c r="K6820" s="13" t="s">
        <v>10617</v>
      </c>
      <c r="L6820" s="2" t="s">
        <v>1504</v>
      </c>
      <c r="M6820" s="13" t="s">
        <v>212</v>
      </c>
      <c r="N6820" s="2" t="b">
        <v>0</v>
      </c>
      <c r="O6820" s="2" t="s">
        <v>10726</v>
      </c>
      <c r="P6820" s="2" t="s">
        <v>25</v>
      </c>
      <c r="Q6820" s="2" t="b">
        <v>0</v>
      </c>
      <c r="R6820" s="2">
        <v>-85.641999999999996</v>
      </c>
      <c r="S6820" s="2">
        <v>42.881999999999998</v>
      </c>
      <c r="T6820" s="2" t="b">
        <v>1</v>
      </c>
    </row>
    <row r="6821" spans="1:20" x14ac:dyDescent="0.2">
      <c r="A6821" s="3">
        <v>6820</v>
      </c>
      <c r="B6821" s="3" t="s">
        <v>10616</v>
      </c>
      <c r="C6821" s="5">
        <v>44493</v>
      </c>
      <c r="D6821" s="3">
        <v>2021</v>
      </c>
      <c r="E6821" s="3" t="s">
        <v>10736</v>
      </c>
      <c r="F6821" s="3" t="s">
        <v>10622</v>
      </c>
      <c r="G6821" s="3" t="s">
        <v>10624</v>
      </c>
      <c r="H6821" s="3" t="e">
        <v>#N/A</v>
      </c>
      <c r="I6821" s="14" t="e">
        <v>#N/A</v>
      </c>
      <c r="J6821" s="14" t="s">
        <v>20</v>
      </c>
      <c r="K6821" s="14" t="s">
        <v>10617</v>
      </c>
      <c r="L6821" s="3" t="s">
        <v>9620</v>
      </c>
      <c r="M6821" s="14" t="s">
        <v>149</v>
      </c>
      <c r="N6821" s="3" t="b">
        <v>0</v>
      </c>
      <c r="O6821" s="3" t="s">
        <v>10726</v>
      </c>
      <c r="P6821" s="3" t="s">
        <v>76</v>
      </c>
      <c r="Q6821" s="3" t="b">
        <v>0</v>
      </c>
      <c r="R6821" s="3">
        <v>-87.494</v>
      </c>
      <c r="S6821" s="3">
        <v>36.859000000000002</v>
      </c>
      <c r="T6821" s="3" t="b">
        <v>1</v>
      </c>
    </row>
    <row r="6822" spans="1:20" x14ac:dyDescent="0.2">
      <c r="A6822" s="2">
        <v>6821</v>
      </c>
      <c r="B6822" s="2" t="s">
        <v>9621</v>
      </c>
      <c r="C6822" s="4">
        <v>44494</v>
      </c>
      <c r="D6822" s="2">
        <v>2021</v>
      </c>
      <c r="E6822" s="2" t="s">
        <v>10736</v>
      </c>
      <c r="F6822" s="2" t="s">
        <v>10622</v>
      </c>
      <c r="G6822" s="2" t="s">
        <v>10630</v>
      </c>
      <c r="H6822" s="2">
        <v>37</v>
      </c>
      <c r="I6822" s="13" t="s">
        <v>10779</v>
      </c>
      <c r="J6822" s="13" t="s">
        <v>20</v>
      </c>
      <c r="K6822" s="13" t="s">
        <v>59</v>
      </c>
      <c r="L6822" s="2" t="s">
        <v>611</v>
      </c>
      <c r="M6822" s="13" t="s">
        <v>170</v>
      </c>
      <c r="N6822" s="2" t="b">
        <v>0</v>
      </c>
      <c r="O6822" s="2" t="s">
        <v>441</v>
      </c>
      <c r="P6822" s="2" t="s">
        <v>10619</v>
      </c>
      <c r="Q6822" s="2" t="b">
        <v>0</v>
      </c>
      <c r="R6822" s="2" t="s">
        <v>10619</v>
      </c>
      <c r="S6822" s="2" t="s">
        <v>10619</v>
      </c>
      <c r="T6822" s="2" t="b">
        <v>1</v>
      </c>
    </row>
    <row r="6823" spans="1:20" x14ac:dyDescent="0.2">
      <c r="A6823" s="3">
        <v>6822</v>
      </c>
      <c r="B6823" s="3" t="s">
        <v>9622</v>
      </c>
      <c r="C6823" s="5">
        <v>44494</v>
      </c>
      <c r="D6823" s="3">
        <v>2021</v>
      </c>
      <c r="E6823" s="3" t="s">
        <v>10736</v>
      </c>
      <c r="F6823" s="3" t="s">
        <v>10622</v>
      </c>
      <c r="G6823" s="3" t="s">
        <v>10624</v>
      </c>
      <c r="H6823" s="3">
        <v>27</v>
      </c>
      <c r="I6823" s="14" t="s">
        <v>10778</v>
      </c>
      <c r="J6823" s="14" t="s">
        <v>20</v>
      </c>
      <c r="K6823" s="14" t="s">
        <v>10617</v>
      </c>
      <c r="L6823" s="3" t="s">
        <v>308</v>
      </c>
      <c r="M6823" s="14" t="s">
        <v>177</v>
      </c>
      <c r="N6823" s="3" t="b">
        <v>0</v>
      </c>
      <c r="O6823" s="3" t="s">
        <v>10726</v>
      </c>
      <c r="P6823" s="3" t="s">
        <v>25</v>
      </c>
      <c r="Q6823" s="3" t="b">
        <v>0</v>
      </c>
      <c r="R6823" s="3" t="s">
        <v>10619</v>
      </c>
      <c r="S6823" s="3" t="s">
        <v>10619</v>
      </c>
      <c r="T6823" s="3" t="b">
        <v>1</v>
      </c>
    </row>
    <row r="6824" spans="1:20" x14ac:dyDescent="0.2">
      <c r="A6824" s="2">
        <v>6823</v>
      </c>
      <c r="B6824" s="2" t="s">
        <v>9623</v>
      </c>
      <c r="C6824" s="4">
        <v>44494</v>
      </c>
      <c r="D6824" s="2">
        <v>2021</v>
      </c>
      <c r="E6824" s="2" t="s">
        <v>10736</v>
      </c>
      <c r="F6824" s="2" t="s">
        <v>10623</v>
      </c>
      <c r="G6824" s="2" t="s">
        <v>10633</v>
      </c>
      <c r="H6824" s="2">
        <v>33</v>
      </c>
      <c r="I6824" s="13" t="s">
        <v>10779</v>
      </c>
      <c r="J6824" s="13" t="s">
        <v>20</v>
      </c>
      <c r="K6824" s="13" t="s">
        <v>10617</v>
      </c>
      <c r="L6824" s="2" t="s">
        <v>9624</v>
      </c>
      <c r="M6824" s="13" t="s">
        <v>96</v>
      </c>
      <c r="N6824" s="2" t="b">
        <v>0</v>
      </c>
      <c r="O6824" s="2" t="s">
        <v>10726</v>
      </c>
      <c r="P6824" s="2" t="s">
        <v>25</v>
      </c>
      <c r="Q6824" s="2" t="b">
        <v>0</v>
      </c>
      <c r="R6824" s="2">
        <v>-88.748999999999995</v>
      </c>
      <c r="S6824" s="2">
        <v>41.942999999999998</v>
      </c>
      <c r="T6824" s="2" t="b">
        <v>1</v>
      </c>
    </row>
    <row r="6825" spans="1:20" x14ac:dyDescent="0.2">
      <c r="A6825" s="3">
        <v>6824</v>
      </c>
      <c r="B6825" s="3" t="s">
        <v>9625</v>
      </c>
      <c r="C6825" s="5">
        <v>44495</v>
      </c>
      <c r="D6825" s="3">
        <v>2021</v>
      </c>
      <c r="E6825" s="3" t="s">
        <v>10736</v>
      </c>
      <c r="F6825" s="3" t="s">
        <v>10622</v>
      </c>
      <c r="G6825" s="3" t="s">
        <v>10624</v>
      </c>
      <c r="H6825" s="3">
        <v>0</v>
      </c>
      <c r="I6825" s="14" t="e">
        <v>#N/A</v>
      </c>
      <c r="J6825" s="14" t="s">
        <v>20</v>
      </c>
      <c r="K6825" s="14" t="s">
        <v>10617</v>
      </c>
      <c r="L6825" s="3" t="s">
        <v>881</v>
      </c>
      <c r="M6825" s="14" t="s">
        <v>149</v>
      </c>
      <c r="N6825" s="3" t="b">
        <v>0</v>
      </c>
      <c r="O6825" s="3" t="s">
        <v>10726</v>
      </c>
      <c r="P6825" s="3" t="s">
        <v>25</v>
      </c>
      <c r="Q6825" s="3" t="b">
        <v>1</v>
      </c>
      <c r="R6825" s="3">
        <v>-85.698999999999998</v>
      </c>
      <c r="S6825" s="3">
        <v>38.268000000000001</v>
      </c>
      <c r="T6825" s="3" t="b">
        <v>1</v>
      </c>
    </row>
    <row r="6826" spans="1:20" x14ac:dyDescent="0.2">
      <c r="A6826" s="2">
        <v>6825</v>
      </c>
      <c r="B6826" s="2" t="s">
        <v>9626</v>
      </c>
      <c r="C6826" s="4">
        <v>44495</v>
      </c>
      <c r="D6826" s="2">
        <v>2021</v>
      </c>
      <c r="E6826" s="2" t="s">
        <v>10736</v>
      </c>
      <c r="F6826" s="2" t="s">
        <v>10622</v>
      </c>
      <c r="G6826" s="2" t="s">
        <v>10624</v>
      </c>
      <c r="H6826" s="2">
        <v>57</v>
      </c>
      <c r="I6826" s="13" t="s">
        <v>10776</v>
      </c>
      <c r="J6826" s="13" t="s">
        <v>20</v>
      </c>
      <c r="K6826" s="13" t="s">
        <v>27</v>
      </c>
      <c r="L6826" s="2" t="s">
        <v>9627</v>
      </c>
      <c r="M6826" s="13" t="s">
        <v>70</v>
      </c>
      <c r="N6826" s="2" t="b">
        <v>0</v>
      </c>
      <c r="O6826" s="2" t="s">
        <v>10726</v>
      </c>
      <c r="P6826" s="2" t="s">
        <v>25</v>
      </c>
      <c r="Q6826" s="2" t="b">
        <v>0</v>
      </c>
      <c r="R6826" s="2" t="s">
        <v>10619</v>
      </c>
      <c r="S6826" s="2" t="s">
        <v>10619</v>
      </c>
      <c r="T6826" s="2" t="b">
        <v>1</v>
      </c>
    </row>
    <row r="6827" spans="1:20" x14ac:dyDescent="0.2">
      <c r="A6827" s="3">
        <v>6826</v>
      </c>
      <c r="B6827" s="3" t="s">
        <v>9628</v>
      </c>
      <c r="C6827" s="5">
        <v>44496</v>
      </c>
      <c r="D6827" s="3">
        <v>2021</v>
      </c>
      <c r="E6827" s="3" t="s">
        <v>10736</v>
      </c>
      <c r="F6827" s="3" t="s">
        <v>10622</v>
      </c>
      <c r="G6827" s="3" t="s">
        <v>10624</v>
      </c>
      <c r="H6827" s="3">
        <v>56</v>
      </c>
      <c r="I6827" s="14" t="s">
        <v>10776</v>
      </c>
      <c r="J6827" s="14" t="s">
        <v>20</v>
      </c>
      <c r="K6827" s="14" t="s">
        <v>10617</v>
      </c>
      <c r="L6827" s="3" t="s">
        <v>174</v>
      </c>
      <c r="M6827" s="14" t="s">
        <v>67</v>
      </c>
      <c r="N6827" s="3" t="b">
        <v>1</v>
      </c>
      <c r="O6827" s="3" t="s">
        <v>10726</v>
      </c>
      <c r="P6827" s="3" t="s">
        <v>25</v>
      </c>
      <c r="Q6827" s="3" t="b">
        <v>1</v>
      </c>
      <c r="R6827" s="3">
        <v>-97.887</v>
      </c>
      <c r="S6827" s="3">
        <v>30.190999999999999</v>
      </c>
      <c r="T6827" s="3" t="b">
        <v>1</v>
      </c>
    </row>
    <row r="6828" spans="1:20" x14ac:dyDescent="0.2">
      <c r="A6828" s="2">
        <v>6827</v>
      </c>
      <c r="B6828" s="2" t="s">
        <v>9629</v>
      </c>
      <c r="C6828" s="4">
        <v>44496</v>
      </c>
      <c r="D6828" s="2">
        <v>2021</v>
      </c>
      <c r="E6828" s="2" t="s">
        <v>10736</v>
      </c>
      <c r="F6828" s="2" t="s">
        <v>10622</v>
      </c>
      <c r="G6828" s="2" t="s">
        <v>10636</v>
      </c>
      <c r="H6828" s="2">
        <v>26</v>
      </c>
      <c r="I6828" s="13" t="s">
        <v>10778</v>
      </c>
      <c r="J6828" s="13" t="s">
        <v>20</v>
      </c>
      <c r="K6828" s="13" t="s">
        <v>27</v>
      </c>
      <c r="L6828" s="2" t="s">
        <v>308</v>
      </c>
      <c r="M6828" s="13" t="s">
        <v>177</v>
      </c>
      <c r="N6828" s="2" t="b">
        <v>1</v>
      </c>
      <c r="O6828" s="2" t="s">
        <v>10636</v>
      </c>
      <c r="P6828" s="2" t="s">
        <v>10619</v>
      </c>
      <c r="Q6828" s="2" t="b">
        <v>0</v>
      </c>
      <c r="R6828" s="2">
        <v>-116.205</v>
      </c>
      <c r="S6828" s="2">
        <v>43.612000000000002</v>
      </c>
      <c r="T6828" s="2" t="b">
        <v>1</v>
      </c>
    </row>
    <row r="6829" spans="1:20" x14ac:dyDescent="0.2">
      <c r="A6829" s="3">
        <v>6828</v>
      </c>
      <c r="B6829" s="3" t="s">
        <v>9630</v>
      </c>
      <c r="C6829" s="5">
        <v>44496</v>
      </c>
      <c r="D6829" s="3">
        <v>2021</v>
      </c>
      <c r="E6829" s="3" t="s">
        <v>10736</v>
      </c>
      <c r="F6829" s="3" t="s">
        <v>10623</v>
      </c>
      <c r="G6829" s="3" t="s">
        <v>10631</v>
      </c>
      <c r="H6829" s="3">
        <v>31</v>
      </c>
      <c r="I6829" s="14" t="s">
        <v>10779</v>
      </c>
      <c r="J6829" s="14" t="s">
        <v>20</v>
      </c>
      <c r="K6829" s="14" t="s">
        <v>10617</v>
      </c>
      <c r="L6829" s="3" t="s">
        <v>1070</v>
      </c>
      <c r="M6829" s="14" t="s">
        <v>61</v>
      </c>
      <c r="N6829" s="3" t="b">
        <v>0</v>
      </c>
      <c r="O6829" s="3" t="s">
        <v>10726</v>
      </c>
      <c r="P6829" s="3" t="s">
        <v>10619</v>
      </c>
      <c r="Q6829" s="3" t="b">
        <v>1</v>
      </c>
      <c r="R6829" s="3">
        <v>-75.239999999999995</v>
      </c>
      <c r="S6829" s="3">
        <v>39.991999999999997</v>
      </c>
      <c r="T6829" s="3" t="b">
        <v>1</v>
      </c>
    </row>
    <row r="6830" spans="1:20" x14ac:dyDescent="0.2">
      <c r="A6830" s="2">
        <v>6829</v>
      </c>
      <c r="B6830" s="2" t="s">
        <v>9631</v>
      </c>
      <c r="C6830" s="4">
        <v>44497</v>
      </c>
      <c r="D6830" s="2">
        <v>2021</v>
      </c>
      <c r="E6830" s="2" t="s">
        <v>10736</v>
      </c>
      <c r="F6830" s="2" t="s">
        <v>10622</v>
      </c>
      <c r="G6830" s="2" t="s">
        <v>10624</v>
      </c>
      <c r="H6830" s="2">
        <v>28</v>
      </c>
      <c r="I6830" s="13" t="s">
        <v>10778</v>
      </c>
      <c r="J6830" s="13" t="s">
        <v>20</v>
      </c>
      <c r="K6830" s="13" t="s">
        <v>10617</v>
      </c>
      <c r="L6830" s="2" t="s">
        <v>9632</v>
      </c>
      <c r="M6830" s="13" t="s">
        <v>57</v>
      </c>
      <c r="N6830" s="2" t="b">
        <v>0</v>
      </c>
      <c r="O6830" s="2" t="s">
        <v>441</v>
      </c>
      <c r="P6830" s="2" t="s">
        <v>10619</v>
      </c>
      <c r="Q6830" s="2" t="b">
        <v>0</v>
      </c>
      <c r="R6830" s="2">
        <v>-92.394999999999996</v>
      </c>
      <c r="S6830" s="2">
        <v>41.924999999999997</v>
      </c>
      <c r="T6830" s="2" t="b">
        <v>1</v>
      </c>
    </row>
    <row r="6831" spans="1:20" x14ac:dyDescent="0.2">
      <c r="A6831" s="3">
        <v>6830</v>
      </c>
      <c r="B6831" s="3" t="s">
        <v>9633</v>
      </c>
      <c r="C6831" s="5">
        <v>44497</v>
      </c>
      <c r="D6831" s="3">
        <v>2021</v>
      </c>
      <c r="E6831" s="3" t="s">
        <v>10736</v>
      </c>
      <c r="F6831" s="3" t="s">
        <v>10622</v>
      </c>
      <c r="G6831" s="3" t="s">
        <v>10628</v>
      </c>
      <c r="H6831" s="3">
        <v>0</v>
      </c>
      <c r="I6831" s="14" t="e">
        <v>#N/A</v>
      </c>
      <c r="J6831" s="14" t="s">
        <v>20</v>
      </c>
      <c r="K6831" s="14" t="s">
        <v>10617</v>
      </c>
      <c r="L6831" s="3" t="s">
        <v>1820</v>
      </c>
      <c r="M6831" s="14" t="s">
        <v>1280</v>
      </c>
      <c r="N6831" s="3" t="b">
        <v>0</v>
      </c>
      <c r="O6831" s="3" t="s">
        <v>10726</v>
      </c>
      <c r="P6831" s="3" t="s">
        <v>25</v>
      </c>
      <c r="Q6831" s="3" t="b">
        <v>0</v>
      </c>
      <c r="R6831" s="3">
        <v>-96.757999999999996</v>
      </c>
      <c r="S6831" s="3">
        <v>43.543999999999997</v>
      </c>
      <c r="T6831" s="3" t="b">
        <v>1</v>
      </c>
    </row>
    <row r="6832" spans="1:20" x14ac:dyDescent="0.2">
      <c r="A6832" s="2">
        <v>6831</v>
      </c>
      <c r="B6832" s="2" t="s">
        <v>9634</v>
      </c>
      <c r="C6832" s="4">
        <v>44497</v>
      </c>
      <c r="D6832" s="2">
        <v>2021</v>
      </c>
      <c r="E6832" s="2" t="s">
        <v>10736</v>
      </c>
      <c r="F6832" s="2" t="s">
        <v>10622</v>
      </c>
      <c r="G6832" s="2" t="s">
        <v>10624</v>
      </c>
      <c r="H6832" s="2">
        <v>30</v>
      </c>
      <c r="I6832" s="13" t="s">
        <v>10778</v>
      </c>
      <c r="J6832" s="13" t="s">
        <v>20</v>
      </c>
      <c r="K6832" s="13" t="s">
        <v>10617</v>
      </c>
      <c r="L6832" s="2" t="s">
        <v>1556</v>
      </c>
      <c r="M6832" s="13" t="s">
        <v>44</v>
      </c>
      <c r="N6832" s="2" t="b">
        <v>0</v>
      </c>
      <c r="O6832" s="2" t="s">
        <v>10726</v>
      </c>
      <c r="P6832" s="2" t="s">
        <v>76</v>
      </c>
      <c r="Q6832" s="2" t="b">
        <v>0</v>
      </c>
      <c r="R6832" s="2">
        <v>-104.819</v>
      </c>
      <c r="S6832" s="2">
        <v>38.81</v>
      </c>
      <c r="T6832" s="2" t="b">
        <v>1</v>
      </c>
    </row>
    <row r="6833" spans="1:20" x14ac:dyDescent="0.2">
      <c r="A6833" s="3">
        <v>6832</v>
      </c>
      <c r="B6833" s="3" t="s">
        <v>10616</v>
      </c>
      <c r="C6833" s="5">
        <v>44498</v>
      </c>
      <c r="D6833" s="3">
        <v>2021</v>
      </c>
      <c r="E6833" s="3" t="s">
        <v>10736</v>
      </c>
      <c r="F6833" s="3" t="s">
        <v>10622</v>
      </c>
      <c r="G6833" s="3" t="s">
        <v>10630</v>
      </c>
      <c r="H6833" s="3" t="e">
        <v>#N/A</v>
      </c>
      <c r="I6833" s="14" t="e">
        <v>#N/A</v>
      </c>
      <c r="J6833" s="14" t="s">
        <v>20</v>
      </c>
      <c r="K6833" s="14" t="s">
        <v>10617</v>
      </c>
      <c r="L6833" s="3" t="s">
        <v>2206</v>
      </c>
      <c r="M6833" s="14" t="s">
        <v>299</v>
      </c>
      <c r="N6833" s="3" t="b">
        <v>0</v>
      </c>
      <c r="O6833" s="3" t="s">
        <v>10726</v>
      </c>
      <c r="P6833" s="3" t="s">
        <v>51</v>
      </c>
      <c r="Q6833" s="3" t="b">
        <v>0</v>
      </c>
      <c r="R6833" s="3">
        <v>-90.236000000000004</v>
      </c>
      <c r="S6833" s="3">
        <v>32.271999999999998</v>
      </c>
      <c r="T6833" s="3" t="b">
        <v>1</v>
      </c>
    </row>
    <row r="6834" spans="1:20" x14ac:dyDescent="0.2">
      <c r="A6834" s="2">
        <v>6833</v>
      </c>
      <c r="B6834" s="2" t="s">
        <v>9635</v>
      </c>
      <c r="C6834" s="4">
        <v>44499</v>
      </c>
      <c r="D6834" s="2">
        <v>2021</v>
      </c>
      <c r="E6834" s="2" t="s">
        <v>10736</v>
      </c>
      <c r="F6834" s="2" t="s">
        <v>10622</v>
      </c>
      <c r="G6834" s="2" t="s">
        <v>10624</v>
      </c>
      <c r="H6834" s="2">
        <v>41</v>
      </c>
      <c r="I6834" s="13" t="s">
        <v>10777</v>
      </c>
      <c r="J6834" s="13" t="s">
        <v>20</v>
      </c>
      <c r="K6834" s="13" t="s">
        <v>27</v>
      </c>
      <c r="L6834" s="2" t="s">
        <v>4652</v>
      </c>
      <c r="M6834" s="13" t="s">
        <v>112</v>
      </c>
      <c r="N6834" s="2" t="b">
        <v>0</v>
      </c>
      <c r="O6834" s="2" t="s">
        <v>10726</v>
      </c>
      <c r="P6834" s="2" t="s">
        <v>10619</v>
      </c>
      <c r="Q6834" s="2" t="b">
        <v>0</v>
      </c>
      <c r="R6834" s="2">
        <v>-94.51</v>
      </c>
      <c r="S6834" s="2">
        <v>37.073999999999998</v>
      </c>
      <c r="T6834" s="2" t="b">
        <v>1</v>
      </c>
    </row>
    <row r="6835" spans="1:20" x14ac:dyDescent="0.2">
      <c r="A6835" s="3">
        <v>6834</v>
      </c>
      <c r="B6835" s="3" t="s">
        <v>9636</v>
      </c>
      <c r="C6835" s="5">
        <v>44499</v>
      </c>
      <c r="D6835" s="3">
        <v>2021</v>
      </c>
      <c r="E6835" s="3" t="s">
        <v>10736</v>
      </c>
      <c r="F6835" s="3" t="s">
        <v>10622</v>
      </c>
      <c r="G6835" s="3" t="s">
        <v>10624</v>
      </c>
      <c r="H6835" s="3">
        <v>50</v>
      </c>
      <c r="I6835" s="14" t="s">
        <v>10777</v>
      </c>
      <c r="J6835" s="14" t="s">
        <v>20</v>
      </c>
      <c r="K6835" s="14" t="s">
        <v>10617</v>
      </c>
      <c r="L6835" s="3" t="s">
        <v>417</v>
      </c>
      <c r="M6835" s="14" t="s">
        <v>246</v>
      </c>
      <c r="N6835" s="3" t="b">
        <v>1</v>
      </c>
      <c r="O6835" s="3" t="s">
        <v>10726</v>
      </c>
      <c r="P6835" s="3" t="s">
        <v>25</v>
      </c>
      <c r="Q6835" s="3" t="b">
        <v>0</v>
      </c>
      <c r="R6835" s="3">
        <v>-84.837999999999994</v>
      </c>
      <c r="S6835" s="3">
        <v>35.18</v>
      </c>
      <c r="T6835" s="3" t="b">
        <v>1</v>
      </c>
    </row>
    <row r="6836" spans="1:20" x14ac:dyDescent="0.2">
      <c r="A6836" s="2">
        <v>6835</v>
      </c>
      <c r="B6836" s="2" t="s">
        <v>9637</v>
      </c>
      <c r="C6836" s="4">
        <v>44500</v>
      </c>
      <c r="D6836" s="2">
        <v>2021</v>
      </c>
      <c r="E6836" s="2" t="s">
        <v>10736</v>
      </c>
      <c r="F6836" s="2" t="s">
        <v>10622</v>
      </c>
      <c r="G6836" s="2" t="s">
        <v>10628</v>
      </c>
      <c r="H6836" s="2">
        <v>59</v>
      </c>
      <c r="I6836" s="13" t="s">
        <v>10776</v>
      </c>
      <c r="J6836" s="13" t="s">
        <v>20</v>
      </c>
      <c r="K6836" s="13" t="s">
        <v>27</v>
      </c>
      <c r="L6836" s="2" t="s">
        <v>9281</v>
      </c>
      <c r="M6836" s="13" t="s">
        <v>61</v>
      </c>
      <c r="N6836" s="2" t="b">
        <v>0</v>
      </c>
      <c r="O6836" s="2" t="s">
        <v>441</v>
      </c>
      <c r="P6836" s="2" t="s">
        <v>25</v>
      </c>
      <c r="Q6836" s="2" t="b">
        <v>0</v>
      </c>
      <c r="R6836" s="2">
        <v>-76.728999999999999</v>
      </c>
      <c r="S6836" s="2">
        <v>40.402999999999999</v>
      </c>
      <c r="T6836" s="2" t="b">
        <v>1</v>
      </c>
    </row>
    <row r="6837" spans="1:20" x14ac:dyDescent="0.2">
      <c r="A6837" s="3">
        <v>6836</v>
      </c>
      <c r="B6837" s="3" t="s">
        <v>10616</v>
      </c>
      <c r="C6837" s="5">
        <v>44500</v>
      </c>
      <c r="D6837" s="3">
        <v>2021</v>
      </c>
      <c r="E6837" s="3" t="s">
        <v>10736</v>
      </c>
      <c r="F6837" s="3" t="s">
        <v>10622</v>
      </c>
      <c r="G6837" s="3" t="s">
        <v>10628</v>
      </c>
      <c r="H6837" s="3" t="e">
        <v>#N/A</v>
      </c>
      <c r="I6837" s="14" t="e">
        <v>#N/A</v>
      </c>
      <c r="J6837" s="14" t="s">
        <v>20</v>
      </c>
      <c r="K6837" s="14" t="s">
        <v>10617</v>
      </c>
      <c r="L6837" s="3" t="s">
        <v>142</v>
      </c>
      <c r="M6837" s="14" t="s">
        <v>40</v>
      </c>
      <c r="N6837" s="3" t="b">
        <v>0</v>
      </c>
      <c r="O6837" s="3" t="s">
        <v>441</v>
      </c>
      <c r="P6837" s="3" t="s">
        <v>10619</v>
      </c>
      <c r="Q6837" s="3" t="b">
        <v>0</v>
      </c>
      <c r="R6837" s="3">
        <v>-118.43600000000001</v>
      </c>
      <c r="S6837" s="3">
        <v>34.186999999999998</v>
      </c>
      <c r="T6837" s="3" t="b">
        <v>1</v>
      </c>
    </row>
    <row r="6838" spans="1:20" x14ac:dyDescent="0.2">
      <c r="A6838" s="2">
        <v>6837</v>
      </c>
      <c r="B6838" s="2" t="s">
        <v>9638</v>
      </c>
      <c r="C6838" s="4">
        <v>44501</v>
      </c>
      <c r="D6838" s="2">
        <v>2021</v>
      </c>
      <c r="E6838" s="2" t="s">
        <v>10737</v>
      </c>
      <c r="F6838" s="2" t="s">
        <v>10622</v>
      </c>
      <c r="G6838" s="2" t="s">
        <v>10638</v>
      </c>
      <c r="H6838" s="2">
        <v>36</v>
      </c>
      <c r="I6838" s="13" t="s">
        <v>10779</v>
      </c>
      <c r="J6838" s="13" t="s">
        <v>20</v>
      </c>
      <c r="K6838" s="13" t="s">
        <v>10617</v>
      </c>
      <c r="L6838" s="2" t="s">
        <v>1098</v>
      </c>
      <c r="M6838" s="13" t="s">
        <v>75</v>
      </c>
      <c r="N6838" s="2" t="b">
        <v>1</v>
      </c>
      <c r="O6838" s="2" t="s">
        <v>10726</v>
      </c>
      <c r="P6838" s="2" t="s">
        <v>10619</v>
      </c>
      <c r="Q6838" s="2" t="b">
        <v>0</v>
      </c>
      <c r="R6838" s="2">
        <v>-90.694000000000003</v>
      </c>
      <c r="S6838" s="2">
        <v>29.597000000000001</v>
      </c>
      <c r="T6838" s="2" t="b">
        <v>1</v>
      </c>
    </row>
    <row r="6839" spans="1:20" x14ac:dyDescent="0.2">
      <c r="A6839" s="3">
        <v>6838</v>
      </c>
      <c r="B6839" s="3" t="s">
        <v>9639</v>
      </c>
      <c r="C6839" s="5">
        <v>44502</v>
      </c>
      <c r="D6839" s="3">
        <v>2021</v>
      </c>
      <c r="E6839" s="3" t="s">
        <v>10737</v>
      </c>
      <c r="F6839" s="3" t="s">
        <v>10622</v>
      </c>
      <c r="G6839" s="3" t="s">
        <v>10624</v>
      </c>
      <c r="H6839" s="3">
        <v>15</v>
      </c>
      <c r="I6839" s="14" t="s">
        <v>10780</v>
      </c>
      <c r="J6839" s="14" t="s">
        <v>20</v>
      </c>
      <c r="K6839" s="14" t="s">
        <v>10617</v>
      </c>
      <c r="L6839" s="3" t="s">
        <v>8955</v>
      </c>
      <c r="M6839" s="14" t="s">
        <v>67</v>
      </c>
      <c r="N6839" s="3" t="b">
        <v>0</v>
      </c>
      <c r="O6839" s="3" t="s">
        <v>10726</v>
      </c>
      <c r="P6839" s="3" t="s">
        <v>25</v>
      </c>
      <c r="Q6839" s="3" t="b">
        <v>0</v>
      </c>
      <c r="R6839" s="3">
        <v>-97.429000000000002</v>
      </c>
      <c r="S6839" s="3">
        <v>27.741</v>
      </c>
      <c r="T6839" s="3" t="b">
        <v>1</v>
      </c>
    </row>
    <row r="6840" spans="1:20" x14ac:dyDescent="0.2">
      <c r="A6840" s="2">
        <v>6839</v>
      </c>
      <c r="B6840" s="2" t="s">
        <v>9640</v>
      </c>
      <c r="C6840" s="4">
        <v>44503</v>
      </c>
      <c r="D6840" s="2">
        <v>2021</v>
      </c>
      <c r="E6840" s="2" t="s">
        <v>10737</v>
      </c>
      <c r="F6840" s="2" t="s">
        <v>10622</v>
      </c>
      <c r="G6840" s="2" t="s">
        <v>10636</v>
      </c>
      <c r="H6840" s="2">
        <v>0</v>
      </c>
      <c r="I6840" s="13" t="e">
        <v>#N/A</v>
      </c>
      <c r="J6840" s="13" t="s">
        <v>20</v>
      </c>
      <c r="K6840" s="13" t="s">
        <v>10617</v>
      </c>
      <c r="L6840" s="2" t="s">
        <v>9641</v>
      </c>
      <c r="M6840" s="13" t="s">
        <v>149</v>
      </c>
      <c r="N6840" s="2" t="b">
        <v>1</v>
      </c>
      <c r="O6840" s="2" t="s">
        <v>10636</v>
      </c>
      <c r="P6840" s="2" t="s">
        <v>10619</v>
      </c>
      <c r="Q6840" s="2" t="b">
        <v>0</v>
      </c>
      <c r="R6840" s="2">
        <v>-84.614999999999995</v>
      </c>
      <c r="S6840" s="2">
        <v>38.6</v>
      </c>
      <c r="T6840" s="2" t="b">
        <v>1</v>
      </c>
    </row>
    <row r="6841" spans="1:20" x14ac:dyDescent="0.2">
      <c r="A6841" s="3">
        <v>6840</v>
      </c>
      <c r="B6841" s="3" t="s">
        <v>9642</v>
      </c>
      <c r="C6841" s="5">
        <v>44503</v>
      </c>
      <c r="D6841" s="3">
        <v>2021</v>
      </c>
      <c r="E6841" s="3" t="s">
        <v>10737</v>
      </c>
      <c r="F6841" s="3" t="s">
        <v>10622</v>
      </c>
      <c r="G6841" s="3" t="s">
        <v>10628</v>
      </c>
      <c r="H6841" s="3">
        <v>30</v>
      </c>
      <c r="I6841" s="14" t="s">
        <v>10778</v>
      </c>
      <c r="J6841" s="14" t="s">
        <v>20</v>
      </c>
      <c r="K6841" s="14" t="s">
        <v>10617</v>
      </c>
      <c r="L6841" s="3" t="s">
        <v>2219</v>
      </c>
      <c r="M6841" s="14" t="s">
        <v>348</v>
      </c>
      <c r="N6841" s="3" t="b">
        <v>0</v>
      </c>
      <c r="O6841" s="3" t="s">
        <v>441</v>
      </c>
      <c r="P6841" s="3" t="s">
        <v>25</v>
      </c>
      <c r="Q6841" s="3" t="b">
        <v>0</v>
      </c>
      <c r="R6841" s="3">
        <v>-91.516000000000005</v>
      </c>
      <c r="S6841" s="3">
        <v>44.832000000000001</v>
      </c>
      <c r="T6841" s="3" t="b">
        <v>1</v>
      </c>
    </row>
    <row r="6842" spans="1:20" x14ac:dyDescent="0.2">
      <c r="A6842" s="2">
        <v>6841</v>
      </c>
      <c r="B6842" s="2" t="s">
        <v>9643</v>
      </c>
      <c r="C6842" s="4">
        <v>44503</v>
      </c>
      <c r="D6842" s="2">
        <v>2021</v>
      </c>
      <c r="E6842" s="2" t="s">
        <v>10737</v>
      </c>
      <c r="F6842" s="2" t="s">
        <v>10622</v>
      </c>
      <c r="G6842" s="2" t="s">
        <v>1001</v>
      </c>
      <c r="H6842" s="2">
        <v>43</v>
      </c>
      <c r="I6842" s="13" t="s">
        <v>10777</v>
      </c>
      <c r="J6842" s="13" t="s">
        <v>20</v>
      </c>
      <c r="K6842" s="13" t="s">
        <v>10617</v>
      </c>
      <c r="L6842" s="2" t="s">
        <v>1004</v>
      </c>
      <c r="M6842" s="13" t="s">
        <v>234</v>
      </c>
      <c r="N6842" s="2" t="b">
        <v>0</v>
      </c>
      <c r="O6842" s="2" t="s">
        <v>441</v>
      </c>
      <c r="P6842" s="2" t="s">
        <v>25</v>
      </c>
      <c r="Q6842" s="2" t="b">
        <v>0</v>
      </c>
      <c r="R6842" s="2" t="s">
        <v>10619</v>
      </c>
      <c r="S6842" s="2" t="s">
        <v>10619</v>
      </c>
      <c r="T6842" s="2" t="b">
        <v>1</v>
      </c>
    </row>
    <row r="6843" spans="1:20" x14ac:dyDescent="0.2">
      <c r="A6843" s="3">
        <v>6842</v>
      </c>
      <c r="B6843" s="3" t="s">
        <v>9644</v>
      </c>
      <c r="C6843" s="5">
        <v>44503</v>
      </c>
      <c r="D6843" s="3">
        <v>2021</v>
      </c>
      <c r="E6843" s="3" t="s">
        <v>10737</v>
      </c>
      <c r="F6843" s="3" t="s">
        <v>10623</v>
      </c>
      <c r="G6843" s="3" t="s">
        <v>10630</v>
      </c>
      <c r="H6843" s="3">
        <v>26</v>
      </c>
      <c r="I6843" s="14" t="s">
        <v>10778</v>
      </c>
      <c r="J6843" s="14" t="s">
        <v>20</v>
      </c>
      <c r="K6843" s="14" t="s">
        <v>10617</v>
      </c>
      <c r="L6843" s="3" t="s">
        <v>469</v>
      </c>
      <c r="M6843" s="14" t="s">
        <v>50</v>
      </c>
      <c r="N6843" s="3" t="b">
        <v>0</v>
      </c>
      <c r="O6843" s="3" t="s">
        <v>10726</v>
      </c>
      <c r="P6843" s="3" t="s">
        <v>441</v>
      </c>
      <c r="Q6843" s="3" t="b">
        <v>0</v>
      </c>
      <c r="R6843" s="3">
        <v>-112.193</v>
      </c>
      <c r="S6843" s="3">
        <v>33.534999999999997</v>
      </c>
      <c r="T6843" s="3" t="b">
        <v>1</v>
      </c>
    </row>
    <row r="6844" spans="1:20" x14ac:dyDescent="0.2">
      <c r="A6844" s="2">
        <v>6843</v>
      </c>
      <c r="B6844" s="2" t="s">
        <v>10616</v>
      </c>
      <c r="C6844" s="4">
        <v>44504</v>
      </c>
      <c r="D6844" s="2">
        <v>2021</v>
      </c>
      <c r="E6844" s="2" t="s">
        <v>10737</v>
      </c>
      <c r="F6844" s="2" t="s">
        <v>10622</v>
      </c>
      <c r="G6844" s="2" t="s">
        <v>10628</v>
      </c>
      <c r="H6844" s="2" t="e">
        <v>#N/A</v>
      </c>
      <c r="I6844" s="13" t="s">
        <v>10779</v>
      </c>
      <c r="J6844" s="13" t="s">
        <v>20</v>
      </c>
      <c r="K6844" s="13" t="s">
        <v>10617</v>
      </c>
      <c r="L6844" s="2" t="s">
        <v>553</v>
      </c>
      <c r="M6844" s="13" t="s">
        <v>47</v>
      </c>
      <c r="N6844" s="2" t="b">
        <v>1</v>
      </c>
      <c r="O6844" s="2" t="s">
        <v>10726</v>
      </c>
      <c r="P6844" s="2" t="s">
        <v>25</v>
      </c>
      <c r="Q6844" s="2" t="b">
        <v>0</v>
      </c>
      <c r="R6844" s="2">
        <v>-95.905000000000001</v>
      </c>
      <c r="S6844" s="2">
        <v>36.119</v>
      </c>
      <c r="T6844" s="2" t="b">
        <v>1</v>
      </c>
    </row>
    <row r="6845" spans="1:20" x14ac:dyDescent="0.2">
      <c r="A6845" s="3">
        <v>6844</v>
      </c>
      <c r="B6845" s="3" t="s">
        <v>9645</v>
      </c>
      <c r="C6845" s="5">
        <v>44505</v>
      </c>
      <c r="D6845" s="3">
        <v>2021</v>
      </c>
      <c r="E6845" s="3" t="s">
        <v>10737</v>
      </c>
      <c r="F6845" s="3" t="s">
        <v>10622</v>
      </c>
      <c r="G6845" s="3" t="s">
        <v>10624</v>
      </c>
      <c r="H6845" s="3">
        <v>43</v>
      </c>
      <c r="I6845" s="14" t="s">
        <v>10777</v>
      </c>
      <c r="J6845" s="14" t="s">
        <v>55</v>
      </c>
      <c r="K6845" s="14" t="s">
        <v>10617</v>
      </c>
      <c r="L6845" s="3" t="s">
        <v>3423</v>
      </c>
      <c r="M6845" s="14" t="s">
        <v>234</v>
      </c>
      <c r="N6845" s="3" t="b">
        <v>0</v>
      </c>
      <c r="O6845" s="3" t="s">
        <v>10726</v>
      </c>
      <c r="P6845" s="3" t="s">
        <v>25</v>
      </c>
      <c r="Q6845" s="3" t="b">
        <v>0</v>
      </c>
      <c r="R6845" s="3">
        <v>-83.707999999999998</v>
      </c>
      <c r="S6845" s="3">
        <v>34.11</v>
      </c>
      <c r="T6845" s="3" t="b">
        <v>1</v>
      </c>
    </row>
    <row r="6846" spans="1:20" x14ac:dyDescent="0.2">
      <c r="A6846" s="2">
        <v>6845</v>
      </c>
      <c r="B6846" s="2" t="s">
        <v>9646</v>
      </c>
      <c r="C6846" s="4">
        <v>44505</v>
      </c>
      <c r="D6846" s="2">
        <v>2021</v>
      </c>
      <c r="E6846" s="2" t="s">
        <v>10737</v>
      </c>
      <c r="F6846" s="2" t="s">
        <v>10622</v>
      </c>
      <c r="G6846" s="2" t="s">
        <v>10624</v>
      </c>
      <c r="H6846" s="2">
        <v>0</v>
      </c>
      <c r="I6846" s="13" t="e">
        <v>#N/A</v>
      </c>
      <c r="J6846" s="13" t="s">
        <v>20</v>
      </c>
      <c r="K6846" s="13" t="s">
        <v>59</v>
      </c>
      <c r="L6846" s="2" t="s">
        <v>322</v>
      </c>
      <c r="M6846" s="13" t="s">
        <v>255</v>
      </c>
      <c r="N6846" s="2" t="b">
        <v>0</v>
      </c>
      <c r="O6846" s="2" t="s">
        <v>10726</v>
      </c>
      <c r="P6846" s="2" t="s">
        <v>10619</v>
      </c>
      <c r="Q6846" s="2" t="b">
        <v>0</v>
      </c>
      <c r="R6846" s="2">
        <v>-80.718000000000004</v>
      </c>
      <c r="S6846" s="2">
        <v>35.204999999999998</v>
      </c>
      <c r="T6846" s="2" t="b">
        <v>1</v>
      </c>
    </row>
    <row r="6847" spans="1:20" x14ac:dyDescent="0.2">
      <c r="A6847" s="3">
        <v>6846</v>
      </c>
      <c r="B6847" s="3" t="s">
        <v>9647</v>
      </c>
      <c r="C6847" s="5">
        <v>44505</v>
      </c>
      <c r="D6847" s="3">
        <v>2021</v>
      </c>
      <c r="E6847" s="3" t="s">
        <v>10737</v>
      </c>
      <c r="F6847" s="3" t="s">
        <v>10622</v>
      </c>
      <c r="G6847" s="3" t="s">
        <v>10624</v>
      </c>
      <c r="H6847" s="3">
        <v>36</v>
      </c>
      <c r="I6847" s="14" t="s">
        <v>10779</v>
      </c>
      <c r="J6847" s="14" t="s">
        <v>20</v>
      </c>
      <c r="K6847" s="14" t="s">
        <v>10617</v>
      </c>
      <c r="L6847" s="3" t="s">
        <v>9648</v>
      </c>
      <c r="M6847" s="14" t="s">
        <v>75</v>
      </c>
      <c r="N6847" s="3" t="b">
        <v>0</v>
      </c>
      <c r="O6847" s="3" t="s">
        <v>10726</v>
      </c>
      <c r="P6847" s="3" t="s">
        <v>25</v>
      </c>
      <c r="Q6847" s="3" t="b">
        <v>0</v>
      </c>
      <c r="R6847" s="3" t="s">
        <v>10619</v>
      </c>
      <c r="S6847" s="3" t="s">
        <v>10619</v>
      </c>
      <c r="T6847" s="3" t="b">
        <v>1</v>
      </c>
    </row>
    <row r="6848" spans="1:20" x14ac:dyDescent="0.2">
      <c r="A6848" s="2">
        <v>6847</v>
      </c>
      <c r="B6848" s="2" t="s">
        <v>10616</v>
      </c>
      <c r="C6848" s="4">
        <v>44506</v>
      </c>
      <c r="D6848" s="2">
        <v>2021</v>
      </c>
      <c r="E6848" s="2" t="s">
        <v>10737</v>
      </c>
      <c r="F6848" s="2" t="s">
        <v>10622</v>
      </c>
      <c r="G6848" s="2" t="s">
        <v>10636</v>
      </c>
      <c r="H6848" s="2" t="e">
        <v>#N/A</v>
      </c>
      <c r="I6848" s="13" t="e">
        <v>#N/A</v>
      </c>
      <c r="J6848" s="13" t="s">
        <v>20</v>
      </c>
      <c r="K6848" s="13" t="s">
        <v>10617</v>
      </c>
      <c r="L6848" s="2" t="s">
        <v>9649</v>
      </c>
      <c r="M6848" s="13" t="s">
        <v>115</v>
      </c>
      <c r="N6848" s="2" t="b">
        <v>0</v>
      </c>
      <c r="O6848" s="2" t="s">
        <v>10636</v>
      </c>
      <c r="P6848" s="2" t="s">
        <v>10619</v>
      </c>
      <c r="Q6848" s="2" t="b">
        <v>0</v>
      </c>
      <c r="R6848" s="2">
        <v>-76.861000000000004</v>
      </c>
      <c r="S6848" s="2">
        <v>37.494999999999997</v>
      </c>
      <c r="T6848" s="2" t="b">
        <v>1</v>
      </c>
    </row>
    <row r="6849" spans="1:20" x14ac:dyDescent="0.2">
      <c r="A6849" s="3">
        <v>6848</v>
      </c>
      <c r="B6849" s="3" t="s">
        <v>9650</v>
      </c>
      <c r="C6849" s="5">
        <v>44506</v>
      </c>
      <c r="D6849" s="3">
        <v>2021</v>
      </c>
      <c r="E6849" s="3" t="s">
        <v>10737</v>
      </c>
      <c r="F6849" s="3" t="s">
        <v>10622</v>
      </c>
      <c r="G6849" s="3" t="s">
        <v>10680</v>
      </c>
      <c r="H6849" s="3">
        <v>45</v>
      </c>
      <c r="I6849" s="14" t="s">
        <v>10777</v>
      </c>
      <c r="J6849" s="14" t="s">
        <v>20</v>
      </c>
      <c r="K6849" s="14" t="s">
        <v>27</v>
      </c>
      <c r="L6849" s="3" t="s">
        <v>114</v>
      </c>
      <c r="M6849" s="14" t="s">
        <v>115</v>
      </c>
      <c r="N6849" s="3" t="b">
        <v>0</v>
      </c>
      <c r="O6849" s="3" t="s">
        <v>10726</v>
      </c>
      <c r="P6849" s="3" t="s">
        <v>441</v>
      </c>
      <c r="Q6849" s="3" t="b">
        <v>0</v>
      </c>
      <c r="R6849" s="3">
        <v>-78.691000000000003</v>
      </c>
      <c r="S6849" s="3">
        <v>36.652999999999999</v>
      </c>
      <c r="T6849" s="3" t="b">
        <v>1</v>
      </c>
    </row>
    <row r="6850" spans="1:20" x14ac:dyDescent="0.2">
      <c r="A6850" s="2">
        <v>6849</v>
      </c>
      <c r="B6850" s="2" t="s">
        <v>9651</v>
      </c>
      <c r="C6850" s="4">
        <v>44506</v>
      </c>
      <c r="D6850" s="2">
        <v>2021</v>
      </c>
      <c r="E6850" s="2" t="s">
        <v>10737</v>
      </c>
      <c r="F6850" s="2" t="s">
        <v>10622</v>
      </c>
      <c r="G6850" s="2" t="s">
        <v>10628</v>
      </c>
      <c r="H6850" s="2">
        <v>21</v>
      </c>
      <c r="I6850" s="13" t="s">
        <v>10778</v>
      </c>
      <c r="J6850" s="13" t="s">
        <v>20</v>
      </c>
      <c r="K6850" s="13" t="s">
        <v>10617</v>
      </c>
      <c r="L6850" s="2" t="s">
        <v>6478</v>
      </c>
      <c r="M6850" s="13" t="s">
        <v>96</v>
      </c>
      <c r="N6850" s="2" t="b">
        <v>0</v>
      </c>
      <c r="O6850" s="2" t="s">
        <v>10726</v>
      </c>
      <c r="P6850" s="2" t="s">
        <v>25</v>
      </c>
      <c r="Q6850" s="2" t="b">
        <v>0</v>
      </c>
      <c r="R6850" s="2">
        <v>-88.073999999999998</v>
      </c>
      <c r="S6850" s="2">
        <v>41.494</v>
      </c>
      <c r="T6850" s="2" t="b">
        <v>1</v>
      </c>
    </row>
    <row r="6851" spans="1:20" x14ac:dyDescent="0.2">
      <c r="A6851" s="3">
        <v>6850</v>
      </c>
      <c r="B6851" s="3" t="s">
        <v>9652</v>
      </c>
      <c r="C6851" s="5">
        <v>44506</v>
      </c>
      <c r="D6851" s="3">
        <v>2021</v>
      </c>
      <c r="E6851" s="3" t="s">
        <v>10737</v>
      </c>
      <c r="F6851" s="3" t="s">
        <v>10622</v>
      </c>
      <c r="G6851" s="3" t="s">
        <v>10624</v>
      </c>
      <c r="H6851" s="3">
        <v>34</v>
      </c>
      <c r="I6851" s="14" t="s">
        <v>10779</v>
      </c>
      <c r="J6851" s="14" t="s">
        <v>20</v>
      </c>
      <c r="K6851" s="14" t="s">
        <v>59</v>
      </c>
      <c r="L6851" s="3" t="s">
        <v>9653</v>
      </c>
      <c r="M6851" s="14" t="s">
        <v>118</v>
      </c>
      <c r="N6851" s="3" t="b">
        <v>0</v>
      </c>
      <c r="O6851" s="3" t="s">
        <v>10726</v>
      </c>
      <c r="P6851" s="3" t="s">
        <v>25</v>
      </c>
      <c r="Q6851" s="3" t="b">
        <v>0</v>
      </c>
      <c r="R6851" s="3">
        <v>-73.991</v>
      </c>
      <c r="S6851" s="3">
        <v>40.299999999999997</v>
      </c>
      <c r="T6851" s="3" t="b">
        <v>1</v>
      </c>
    </row>
    <row r="6852" spans="1:20" x14ac:dyDescent="0.2">
      <c r="A6852" s="2">
        <v>6851</v>
      </c>
      <c r="B6852" s="2" t="s">
        <v>9654</v>
      </c>
      <c r="C6852" s="4">
        <v>44506</v>
      </c>
      <c r="D6852" s="2">
        <v>2021</v>
      </c>
      <c r="E6852" s="2" t="s">
        <v>10737</v>
      </c>
      <c r="F6852" s="2" t="s">
        <v>10622</v>
      </c>
      <c r="G6852" s="2" t="s">
        <v>10624</v>
      </c>
      <c r="H6852" s="2">
        <v>37</v>
      </c>
      <c r="I6852" s="13" t="s">
        <v>10779</v>
      </c>
      <c r="J6852" s="13" t="s">
        <v>20</v>
      </c>
      <c r="K6852" s="13" t="s">
        <v>10617</v>
      </c>
      <c r="L6852" s="2" t="s">
        <v>9655</v>
      </c>
      <c r="M6852" s="13" t="s">
        <v>152</v>
      </c>
      <c r="N6852" s="2" t="b">
        <v>1</v>
      </c>
      <c r="O6852" s="2" t="s">
        <v>10726</v>
      </c>
      <c r="P6852" s="2" t="s">
        <v>25</v>
      </c>
      <c r="Q6852" s="2" t="b">
        <v>0</v>
      </c>
      <c r="R6852" s="2" t="s">
        <v>10619</v>
      </c>
      <c r="S6852" s="2" t="s">
        <v>10619</v>
      </c>
      <c r="T6852" s="2" t="b">
        <v>1</v>
      </c>
    </row>
    <row r="6853" spans="1:20" x14ac:dyDescent="0.2">
      <c r="A6853" s="3">
        <v>6852</v>
      </c>
      <c r="B6853" s="3" t="s">
        <v>9656</v>
      </c>
      <c r="C6853" s="5">
        <v>44507</v>
      </c>
      <c r="D6853" s="3">
        <v>2021</v>
      </c>
      <c r="E6853" s="3" t="s">
        <v>10737</v>
      </c>
      <c r="F6853" s="3" t="s">
        <v>10622</v>
      </c>
      <c r="G6853" s="3" t="s">
        <v>10630</v>
      </c>
      <c r="H6853" s="3">
        <v>40</v>
      </c>
      <c r="I6853" s="14" t="s">
        <v>10779</v>
      </c>
      <c r="J6853" s="14" t="s">
        <v>20</v>
      </c>
      <c r="K6853" s="14" t="s">
        <v>27</v>
      </c>
      <c r="L6853" s="3" t="s">
        <v>3548</v>
      </c>
      <c r="M6853" s="14" t="s">
        <v>61</v>
      </c>
      <c r="N6853" s="3" t="b">
        <v>0</v>
      </c>
      <c r="O6853" s="3" t="s">
        <v>10726</v>
      </c>
      <c r="P6853" s="3" t="s">
        <v>10619</v>
      </c>
      <c r="Q6853" s="3" t="b">
        <v>0</v>
      </c>
      <c r="R6853" s="3">
        <v>-76.569000000000003</v>
      </c>
      <c r="S6853" s="3">
        <v>40.484000000000002</v>
      </c>
      <c r="T6853" s="3" t="b">
        <v>1</v>
      </c>
    </row>
    <row r="6854" spans="1:20" x14ac:dyDescent="0.2">
      <c r="A6854" s="2">
        <v>6853</v>
      </c>
      <c r="B6854" s="2" t="s">
        <v>9657</v>
      </c>
      <c r="C6854" s="4">
        <v>44507</v>
      </c>
      <c r="D6854" s="2">
        <v>2021</v>
      </c>
      <c r="E6854" s="2" t="s">
        <v>10737</v>
      </c>
      <c r="F6854" s="2" t="s">
        <v>10622</v>
      </c>
      <c r="G6854" s="2" t="s">
        <v>10624</v>
      </c>
      <c r="H6854" s="2">
        <v>29</v>
      </c>
      <c r="I6854" s="13" t="s">
        <v>10778</v>
      </c>
      <c r="J6854" s="13" t="s">
        <v>55</v>
      </c>
      <c r="K6854" s="13" t="s">
        <v>27</v>
      </c>
      <c r="L6854" s="2" t="s">
        <v>9658</v>
      </c>
      <c r="M6854" s="13" t="s">
        <v>115</v>
      </c>
      <c r="N6854" s="2" t="b">
        <v>1</v>
      </c>
      <c r="O6854" s="2" t="s">
        <v>441</v>
      </c>
      <c r="P6854" s="2" t="s">
        <v>441</v>
      </c>
      <c r="Q6854" s="2" t="b">
        <v>0</v>
      </c>
      <c r="R6854" s="2">
        <v>-79.698999999999998</v>
      </c>
      <c r="S6854" s="2">
        <v>37.173999999999999</v>
      </c>
      <c r="T6854" s="2" t="b">
        <v>1</v>
      </c>
    </row>
    <row r="6855" spans="1:20" x14ac:dyDescent="0.2">
      <c r="A6855" s="3">
        <v>6854</v>
      </c>
      <c r="B6855" s="3" t="s">
        <v>10616</v>
      </c>
      <c r="C6855" s="5">
        <v>44507</v>
      </c>
      <c r="D6855" s="3">
        <v>2021</v>
      </c>
      <c r="E6855" s="3" t="s">
        <v>10737</v>
      </c>
      <c r="F6855" s="3" t="s">
        <v>10622</v>
      </c>
      <c r="G6855" s="3" t="s">
        <v>10624</v>
      </c>
      <c r="H6855" s="3" t="e">
        <v>#N/A</v>
      </c>
      <c r="I6855" s="14" t="e">
        <v>#N/A</v>
      </c>
      <c r="J6855" s="14" t="s">
        <v>20</v>
      </c>
      <c r="K6855" s="14" t="s">
        <v>10617</v>
      </c>
      <c r="L6855" s="3" t="s">
        <v>9659</v>
      </c>
      <c r="M6855" s="14" t="s">
        <v>118</v>
      </c>
      <c r="N6855" s="3" t="b">
        <v>0</v>
      </c>
      <c r="O6855" s="3" t="s">
        <v>10726</v>
      </c>
      <c r="P6855" s="3" t="s">
        <v>25</v>
      </c>
      <c r="Q6855" s="3" t="b">
        <v>0</v>
      </c>
      <c r="R6855" s="3">
        <v>-75.108000000000004</v>
      </c>
      <c r="S6855" s="3">
        <v>40.948</v>
      </c>
      <c r="T6855" s="3" t="b">
        <v>1</v>
      </c>
    </row>
    <row r="6856" spans="1:20" x14ac:dyDescent="0.2">
      <c r="A6856" s="2">
        <v>6855</v>
      </c>
      <c r="B6856" s="2" t="s">
        <v>10616</v>
      </c>
      <c r="C6856" s="4">
        <v>44508</v>
      </c>
      <c r="D6856" s="2">
        <v>2021</v>
      </c>
      <c r="E6856" s="2" t="s">
        <v>10737</v>
      </c>
      <c r="F6856" s="2" t="s">
        <v>10622</v>
      </c>
      <c r="G6856" s="2" t="s">
        <v>10624</v>
      </c>
      <c r="H6856" s="2" t="e">
        <v>#N/A</v>
      </c>
      <c r="I6856" s="13" t="e">
        <v>#N/A</v>
      </c>
      <c r="J6856" s="13" t="s">
        <v>20</v>
      </c>
      <c r="K6856" s="13" t="s">
        <v>10617</v>
      </c>
      <c r="L6856" s="2" t="s">
        <v>6548</v>
      </c>
      <c r="M6856" s="13" t="s">
        <v>23</v>
      </c>
      <c r="N6856" s="2" t="b">
        <v>0</v>
      </c>
      <c r="O6856" s="2" t="s">
        <v>441</v>
      </c>
      <c r="P6856" s="2" t="s">
        <v>25</v>
      </c>
      <c r="Q6856" s="2" t="b">
        <v>0</v>
      </c>
      <c r="R6856" s="2">
        <v>-122.223</v>
      </c>
      <c r="S6856" s="2">
        <v>47.473999999999997</v>
      </c>
      <c r="T6856" s="2" t="b">
        <v>1</v>
      </c>
    </row>
    <row r="6857" spans="1:20" x14ac:dyDescent="0.2">
      <c r="A6857" s="3">
        <v>6856</v>
      </c>
      <c r="B6857" s="3" t="s">
        <v>9660</v>
      </c>
      <c r="C6857" s="5">
        <v>44508</v>
      </c>
      <c r="D6857" s="3">
        <v>2021</v>
      </c>
      <c r="E6857" s="3" t="s">
        <v>10737</v>
      </c>
      <c r="F6857" s="3" t="s">
        <v>10622</v>
      </c>
      <c r="G6857" s="3" t="s">
        <v>10624</v>
      </c>
      <c r="H6857" s="3">
        <v>50</v>
      </c>
      <c r="I6857" s="14" t="s">
        <v>10777</v>
      </c>
      <c r="J6857" s="14" t="s">
        <v>55</v>
      </c>
      <c r="K6857" s="14" t="s">
        <v>27</v>
      </c>
      <c r="L6857" s="3" t="s">
        <v>3264</v>
      </c>
      <c r="M6857" s="14" t="s">
        <v>246</v>
      </c>
      <c r="N6857" s="3" t="b">
        <v>0</v>
      </c>
      <c r="O6857" s="3" t="s">
        <v>10726</v>
      </c>
      <c r="P6857" s="3" t="s">
        <v>25</v>
      </c>
      <c r="Q6857" s="3" t="b">
        <v>0</v>
      </c>
      <c r="R6857" s="3">
        <v>-85.84</v>
      </c>
      <c r="S6857" s="3">
        <v>35.24</v>
      </c>
      <c r="T6857" s="3" t="b">
        <v>1</v>
      </c>
    </row>
    <row r="6858" spans="1:20" x14ac:dyDescent="0.2">
      <c r="A6858" s="2">
        <v>6857</v>
      </c>
      <c r="B6858" s="2" t="s">
        <v>10616</v>
      </c>
      <c r="C6858" s="4">
        <v>44509</v>
      </c>
      <c r="D6858" s="2">
        <v>2021</v>
      </c>
      <c r="E6858" s="2" t="s">
        <v>10737</v>
      </c>
      <c r="F6858" s="2" t="s">
        <v>10622</v>
      </c>
      <c r="G6858" s="2" t="s">
        <v>10624</v>
      </c>
      <c r="H6858" s="2" t="e">
        <v>#N/A</v>
      </c>
      <c r="I6858" s="13" t="e">
        <v>#N/A</v>
      </c>
      <c r="J6858" s="13" t="s">
        <v>20</v>
      </c>
      <c r="K6858" s="13" t="s">
        <v>10617</v>
      </c>
      <c r="L6858" s="2" t="s">
        <v>524</v>
      </c>
      <c r="M6858" s="13" t="s">
        <v>152</v>
      </c>
      <c r="N6858" s="2" t="b">
        <v>1</v>
      </c>
      <c r="O6858" s="2" t="s">
        <v>10726</v>
      </c>
      <c r="P6858" s="2" t="s">
        <v>25</v>
      </c>
      <c r="Q6858" s="2" t="b">
        <v>1</v>
      </c>
      <c r="R6858" s="2">
        <v>-71.076999999999998</v>
      </c>
      <c r="S6858" s="2">
        <v>42.289000000000001</v>
      </c>
      <c r="T6858" s="2" t="b">
        <v>1</v>
      </c>
    </row>
    <row r="6859" spans="1:20" x14ac:dyDescent="0.2">
      <c r="A6859" s="3">
        <v>6858</v>
      </c>
      <c r="B6859" s="3" t="s">
        <v>9661</v>
      </c>
      <c r="C6859" s="5">
        <v>44511</v>
      </c>
      <c r="D6859" s="3">
        <v>2021</v>
      </c>
      <c r="E6859" s="3" t="s">
        <v>10737</v>
      </c>
      <c r="F6859" s="3" t="s">
        <v>10622</v>
      </c>
      <c r="G6859" s="3" t="s">
        <v>10629</v>
      </c>
      <c r="H6859" s="3">
        <v>24</v>
      </c>
      <c r="I6859" s="14" t="s">
        <v>10778</v>
      </c>
      <c r="J6859" s="14" t="s">
        <v>55</v>
      </c>
      <c r="K6859" s="14" t="s">
        <v>10617</v>
      </c>
      <c r="L6859" s="3" t="s">
        <v>4414</v>
      </c>
      <c r="M6859" s="14" t="s">
        <v>170</v>
      </c>
      <c r="N6859" s="3" t="b">
        <v>0</v>
      </c>
      <c r="O6859" s="3" t="s">
        <v>441</v>
      </c>
      <c r="P6859" s="3" t="s">
        <v>25</v>
      </c>
      <c r="Q6859" s="3" t="b">
        <v>0</v>
      </c>
      <c r="R6859" s="3" t="s">
        <v>10619</v>
      </c>
      <c r="S6859" s="3" t="s">
        <v>10619</v>
      </c>
      <c r="T6859" s="3" t="b">
        <v>1</v>
      </c>
    </row>
    <row r="6860" spans="1:20" x14ac:dyDescent="0.2">
      <c r="A6860" s="2">
        <v>6859</v>
      </c>
      <c r="B6860" s="2" t="s">
        <v>9662</v>
      </c>
      <c r="C6860" s="4">
        <v>44511</v>
      </c>
      <c r="D6860" s="2">
        <v>2021</v>
      </c>
      <c r="E6860" s="2" t="s">
        <v>10737</v>
      </c>
      <c r="F6860" s="2" t="s">
        <v>10622</v>
      </c>
      <c r="G6860" s="2" t="s">
        <v>10624</v>
      </c>
      <c r="H6860" s="2">
        <v>65</v>
      </c>
      <c r="I6860" s="13" t="s">
        <v>10782</v>
      </c>
      <c r="J6860" s="13" t="s">
        <v>20</v>
      </c>
      <c r="K6860" s="13" t="s">
        <v>27</v>
      </c>
      <c r="L6860" s="2" t="s">
        <v>666</v>
      </c>
      <c r="M6860" s="13" t="s">
        <v>262</v>
      </c>
      <c r="N6860" s="2" t="b">
        <v>0</v>
      </c>
      <c r="O6860" s="2" t="s">
        <v>441</v>
      </c>
      <c r="P6860" s="2" t="s">
        <v>51</v>
      </c>
      <c r="Q6860" s="2" t="b">
        <v>0</v>
      </c>
      <c r="R6860" s="2" t="s">
        <v>10619</v>
      </c>
      <c r="S6860" s="2" t="s">
        <v>10619</v>
      </c>
      <c r="T6860" s="2" t="b">
        <v>1</v>
      </c>
    </row>
    <row r="6861" spans="1:20" x14ac:dyDescent="0.2">
      <c r="A6861" s="3">
        <v>6860</v>
      </c>
      <c r="B6861" s="3" t="s">
        <v>9663</v>
      </c>
      <c r="C6861" s="5">
        <v>44511</v>
      </c>
      <c r="D6861" s="3">
        <v>2021</v>
      </c>
      <c r="E6861" s="3" t="s">
        <v>10737</v>
      </c>
      <c r="F6861" s="3" t="s">
        <v>10622</v>
      </c>
      <c r="G6861" s="3" t="s">
        <v>10624</v>
      </c>
      <c r="H6861" s="3">
        <v>21</v>
      </c>
      <c r="I6861" s="14" t="s">
        <v>10778</v>
      </c>
      <c r="J6861" s="14" t="s">
        <v>20</v>
      </c>
      <c r="K6861" s="14" t="s">
        <v>10617</v>
      </c>
      <c r="L6861" s="3" t="s">
        <v>314</v>
      </c>
      <c r="M6861" s="14" t="s">
        <v>112</v>
      </c>
      <c r="N6861" s="3" t="b">
        <v>0</v>
      </c>
      <c r="O6861" s="3" t="s">
        <v>10726</v>
      </c>
      <c r="P6861" s="3" t="s">
        <v>76</v>
      </c>
      <c r="Q6861" s="3" t="b">
        <v>0</v>
      </c>
      <c r="R6861" s="3" t="s">
        <v>10619</v>
      </c>
      <c r="S6861" s="3" t="s">
        <v>10619</v>
      </c>
      <c r="T6861" s="3" t="b">
        <v>1</v>
      </c>
    </row>
    <row r="6862" spans="1:20" x14ac:dyDescent="0.2">
      <c r="A6862" s="2">
        <v>6861</v>
      </c>
      <c r="B6862" s="2" t="s">
        <v>9664</v>
      </c>
      <c r="C6862" s="4">
        <v>44511</v>
      </c>
      <c r="D6862" s="2">
        <v>2021</v>
      </c>
      <c r="E6862" s="2" t="s">
        <v>10737</v>
      </c>
      <c r="F6862" s="2" t="s">
        <v>10622</v>
      </c>
      <c r="G6862" s="2" t="s">
        <v>10630</v>
      </c>
      <c r="H6862" s="2">
        <v>44</v>
      </c>
      <c r="I6862" s="13" t="s">
        <v>10777</v>
      </c>
      <c r="J6862" s="13" t="s">
        <v>20</v>
      </c>
      <c r="K6862" s="13" t="s">
        <v>27</v>
      </c>
      <c r="L6862" s="2" t="s">
        <v>9665</v>
      </c>
      <c r="M6862" s="13" t="s">
        <v>44</v>
      </c>
      <c r="N6862" s="2" t="b">
        <v>0</v>
      </c>
      <c r="O6862" s="2" t="s">
        <v>10726</v>
      </c>
      <c r="P6862" s="2" t="s">
        <v>51</v>
      </c>
      <c r="Q6862" s="2" t="b">
        <v>0</v>
      </c>
      <c r="R6862" s="2" t="s">
        <v>10619</v>
      </c>
      <c r="S6862" s="2" t="s">
        <v>10619</v>
      </c>
      <c r="T6862" s="2" t="b">
        <v>1</v>
      </c>
    </row>
    <row r="6863" spans="1:20" x14ac:dyDescent="0.2">
      <c r="A6863" s="3">
        <v>6862</v>
      </c>
      <c r="B6863" s="3" t="s">
        <v>10616</v>
      </c>
      <c r="C6863" s="5">
        <v>44511</v>
      </c>
      <c r="D6863" s="3">
        <v>2021</v>
      </c>
      <c r="E6863" s="3" t="s">
        <v>10737</v>
      </c>
      <c r="F6863" s="3" t="s">
        <v>10622</v>
      </c>
      <c r="G6863" s="3" t="s">
        <v>10624</v>
      </c>
      <c r="H6863" s="3" t="e">
        <v>#N/A</v>
      </c>
      <c r="I6863" s="14" t="e">
        <v>#N/A</v>
      </c>
      <c r="J6863" s="14" t="s">
        <v>20</v>
      </c>
      <c r="K6863" s="14" t="s">
        <v>10617</v>
      </c>
      <c r="L6863" s="3" t="s">
        <v>218</v>
      </c>
      <c r="M6863" s="14" t="s">
        <v>67</v>
      </c>
      <c r="N6863" s="3" t="b">
        <v>0</v>
      </c>
      <c r="O6863" s="3" t="s">
        <v>10726</v>
      </c>
      <c r="P6863" s="3" t="s">
        <v>51</v>
      </c>
      <c r="Q6863" s="3" t="b">
        <v>0</v>
      </c>
      <c r="R6863" s="3" t="s">
        <v>10619</v>
      </c>
      <c r="S6863" s="3" t="s">
        <v>10619</v>
      </c>
      <c r="T6863" s="3" t="b">
        <v>1</v>
      </c>
    </row>
    <row r="6864" spans="1:20" x14ac:dyDescent="0.2">
      <c r="A6864" s="2">
        <v>6863</v>
      </c>
      <c r="B6864" s="2" t="s">
        <v>10616</v>
      </c>
      <c r="C6864" s="4">
        <v>44512</v>
      </c>
      <c r="D6864" s="2">
        <v>2021</v>
      </c>
      <c r="E6864" s="2" t="s">
        <v>10737</v>
      </c>
      <c r="F6864" s="2" t="s">
        <v>10622</v>
      </c>
      <c r="G6864" s="2" t="s">
        <v>10628</v>
      </c>
      <c r="H6864" s="2" t="e">
        <v>#N/A</v>
      </c>
      <c r="I6864" s="13" t="e">
        <v>#N/A</v>
      </c>
      <c r="J6864" s="13" t="s">
        <v>55</v>
      </c>
      <c r="K6864" s="13" t="s">
        <v>10617</v>
      </c>
      <c r="L6864" s="2" t="s">
        <v>2022</v>
      </c>
      <c r="M6864" s="13" t="s">
        <v>40</v>
      </c>
      <c r="N6864" s="2" t="b">
        <v>0</v>
      </c>
      <c r="O6864" s="2" t="s">
        <v>10726</v>
      </c>
      <c r="P6864" s="2" t="s">
        <v>25</v>
      </c>
      <c r="Q6864" s="2" t="b">
        <v>1</v>
      </c>
      <c r="R6864" s="2" t="s">
        <v>10619</v>
      </c>
      <c r="S6864" s="2" t="s">
        <v>10619</v>
      </c>
      <c r="T6864" s="2" t="b">
        <v>1</v>
      </c>
    </row>
    <row r="6865" spans="1:20" x14ac:dyDescent="0.2">
      <c r="A6865" s="3">
        <v>6864</v>
      </c>
      <c r="B6865" s="3" t="s">
        <v>10616</v>
      </c>
      <c r="C6865" s="5">
        <v>44512</v>
      </c>
      <c r="D6865" s="3">
        <v>2021</v>
      </c>
      <c r="E6865" s="3" t="s">
        <v>10737</v>
      </c>
      <c r="F6865" s="3" t="s">
        <v>10622</v>
      </c>
      <c r="G6865" s="3" t="s">
        <v>10624</v>
      </c>
      <c r="H6865" s="3" t="e">
        <v>#N/A</v>
      </c>
      <c r="I6865" s="14" t="e">
        <v>#N/A</v>
      </c>
      <c r="J6865" s="14" t="s">
        <v>20</v>
      </c>
      <c r="K6865" s="14" t="s">
        <v>10617</v>
      </c>
      <c r="L6865" s="3" t="s">
        <v>200</v>
      </c>
      <c r="M6865" s="14" t="s">
        <v>50</v>
      </c>
      <c r="N6865" s="3" t="b">
        <v>0</v>
      </c>
      <c r="O6865" s="3" t="s">
        <v>10726</v>
      </c>
      <c r="P6865" s="3" t="s">
        <v>51</v>
      </c>
      <c r="Q6865" s="3" t="b">
        <v>0</v>
      </c>
      <c r="R6865" s="3" t="s">
        <v>10619</v>
      </c>
      <c r="S6865" s="3" t="s">
        <v>10619</v>
      </c>
      <c r="T6865" s="3" t="b">
        <v>1</v>
      </c>
    </row>
    <row r="6866" spans="1:20" x14ac:dyDescent="0.2">
      <c r="A6866" s="2">
        <v>6865</v>
      </c>
      <c r="B6866" s="2" t="s">
        <v>9666</v>
      </c>
      <c r="C6866" s="4">
        <v>44513</v>
      </c>
      <c r="D6866" s="2">
        <v>2021</v>
      </c>
      <c r="E6866" s="2" t="s">
        <v>10737</v>
      </c>
      <c r="F6866" s="2" t="s">
        <v>10622</v>
      </c>
      <c r="G6866" s="2" t="s">
        <v>10625</v>
      </c>
      <c r="H6866" s="2">
        <v>42</v>
      </c>
      <c r="I6866" s="13" t="s">
        <v>10777</v>
      </c>
      <c r="J6866" s="13" t="s">
        <v>20</v>
      </c>
      <c r="K6866" s="13" t="s">
        <v>59</v>
      </c>
      <c r="L6866" s="2" t="s">
        <v>2206</v>
      </c>
      <c r="M6866" s="13" t="s">
        <v>246</v>
      </c>
      <c r="N6866" s="2" t="b">
        <v>0</v>
      </c>
      <c r="O6866" s="2" t="s">
        <v>10726</v>
      </c>
      <c r="P6866" s="2" t="s">
        <v>10619</v>
      </c>
      <c r="Q6866" s="2" t="b">
        <v>0</v>
      </c>
      <c r="R6866" s="2" t="s">
        <v>10619</v>
      </c>
      <c r="S6866" s="2" t="s">
        <v>10619</v>
      </c>
      <c r="T6866" s="2" t="b">
        <v>1</v>
      </c>
    </row>
    <row r="6867" spans="1:20" x14ac:dyDescent="0.2">
      <c r="A6867" s="3">
        <v>6866</v>
      </c>
      <c r="B6867" s="3" t="s">
        <v>9667</v>
      </c>
      <c r="C6867" s="5">
        <v>44513</v>
      </c>
      <c r="D6867" s="3">
        <v>2021</v>
      </c>
      <c r="E6867" s="3" t="s">
        <v>10737</v>
      </c>
      <c r="F6867" s="3" t="s">
        <v>10622</v>
      </c>
      <c r="G6867" s="3" t="s">
        <v>10636</v>
      </c>
      <c r="H6867" s="3">
        <v>41</v>
      </c>
      <c r="I6867" s="14" t="s">
        <v>10777</v>
      </c>
      <c r="J6867" s="14" t="s">
        <v>20</v>
      </c>
      <c r="K6867" s="14" t="s">
        <v>59</v>
      </c>
      <c r="L6867" s="3" t="s">
        <v>2101</v>
      </c>
      <c r="M6867" s="14" t="s">
        <v>299</v>
      </c>
      <c r="N6867" s="3" t="b">
        <v>0</v>
      </c>
      <c r="O6867" s="3" t="s">
        <v>10726</v>
      </c>
      <c r="P6867" s="3" t="s">
        <v>76</v>
      </c>
      <c r="Q6867" s="3" t="b">
        <v>0</v>
      </c>
      <c r="R6867" s="3" t="s">
        <v>10619</v>
      </c>
      <c r="S6867" s="3" t="s">
        <v>10619</v>
      </c>
      <c r="T6867" s="3" t="b">
        <v>1</v>
      </c>
    </row>
    <row r="6868" spans="1:20" x14ac:dyDescent="0.2">
      <c r="A6868" s="2">
        <v>6867</v>
      </c>
      <c r="B6868" s="2" t="s">
        <v>9656</v>
      </c>
      <c r="C6868" s="4">
        <v>44514</v>
      </c>
      <c r="D6868" s="2">
        <v>2021</v>
      </c>
      <c r="E6868" s="2" t="s">
        <v>10737</v>
      </c>
      <c r="F6868" s="2" t="s">
        <v>10622</v>
      </c>
      <c r="G6868" s="2" t="s">
        <v>10630</v>
      </c>
      <c r="H6868" s="2">
        <v>40</v>
      </c>
      <c r="I6868" s="13" t="s">
        <v>10779</v>
      </c>
      <c r="J6868" s="13" t="s">
        <v>20</v>
      </c>
      <c r="K6868" s="13" t="s">
        <v>10617</v>
      </c>
      <c r="L6868" s="2" t="s">
        <v>3548</v>
      </c>
      <c r="M6868" s="13" t="s">
        <v>61</v>
      </c>
      <c r="N6868" s="2" t="b">
        <v>0</v>
      </c>
      <c r="O6868" s="2" t="s">
        <v>10726</v>
      </c>
      <c r="P6868" s="2" t="s">
        <v>51</v>
      </c>
      <c r="Q6868" s="2" t="b">
        <v>0</v>
      </c>
      <c r="R6868" s="2" t="s">
        <v>10619</v>
      </c>
      <c r="S6868" s="2" t="s">
        <v>10619</v>
      </c>
      <c r="T6868" s="2" t="b">
        <v>1</v>
      </c>
    </row>
    <row r="6869" spans="1:20" x14ac:dyDescent="0.2">
      <c r="A6869" s="3">
        <v>6868</v>
      </c>
      <c r="B6869" s="3" t="s">
        <v>10616</v>
      </c>
      <c r="C6869" s="5">
        <v>44514</v>
      </c>
      <c r="D6869" s="3">
        <v>2021</v>
      </c>
      <c r="E6869" s="3" t="s">
        <v>10737</v>
      </c>
      <c r="F6869" s="3" t="s">
        <v>10622</v>
      </c>
      <c r="G6869" s="3" t="s">
        <v>10624</v>
      </c>
      <c r="H6869" s="3" t="e">
        <v>#N/A</v>
      </c>
      <c r="I6869" s="14" t="s">
        <v>10778</v>
      </c>
      <c r="J6869" s="14" t="s">
        <v>20</v>
      </c>
      <c r="K6869" s="14" t="s">
        <v>59</v>
      </c>
      <c r="L6869" s="3" t="s">
        <v>371</v>
      </c>
      <c r="M6869" s="14" t="s">
        <v>112</v>
      </c>
      <c r="N6869" s="3" t="b">
        <v>0</v>
      </c>
      <c r="O6869" s="3" t="s">
        <v>10726</v>
      </c>
      <c r="P6869" s="3" t="s">
        <v>76</v>
      </c>
      <c r="Q6869" s="3" t="b">
        <v>0</v>
      </c>
      <c r="R6869" s="3" t="s">
        <v>10619</v>
      </c>
      <c r="S6869" s="3" t="s">
        <v>10619</v>
      </c>
      <c r="T6869" s="3" t="b">
        <v>1</v>
      </c>
    </row>
    <row r="6870" spans="1:20" x14ac:dyDescent="0.2">
      <c r="A6870" s="2">
        <v>6869</v>
      </c>
      <c r="B6870" s="2" t="s">
        <v>10616</v>
      </c>
      <c r="C6870" s="4">
        <v>44515</v>
      </c>
      <c r="D6870" s="2">
        <v>2021</v>
      </c>
      <c r="E6870" s="2" t="s">
        <v>10737</v>
      </c>
      <c r="F6870" s="2" t="s">
        <v>10622</v>
      </c>
      <c r="G6870" s="2" t="s">
        <v>10624</v>
      </c>
      <c r="H6870" s="2" t="e">
        <v>#N/A</v>
      </c>
      <c r="I6870" s="13" t="e">
        <v>#N/A</v>
      </c>
      <c r="J6870" s="13" t="s">
        <v>20</v>
      </c>
      <c r="K6870" s="13" t="s">
        <v>10617</v>
      </c>
      <c r="L6870" s="2" t="s">
        <v>183</v>
      </c>
      <c r="M6870" s="13" t="s">
        <v>44</v>
      </c>
      <c r="N6870" s="2" t="b">
        <v>0</v>
      </c>
      <c r="O6870" s="2" t="s">
        <v>441</v>
      </c>
      <c r="P6870" s="2" t="s">
        <v>10619</v>
      </c>
      <c r="Q6870" s="2" t="b">
        <v>0</v>
      </c>
      <c r="R6870" s="2" t="s">
        <v>10619</v>
      </c>
      <c r="S6870" s="2" t="s">
        <v>10619</v>
      </c>
      <c r="T6870" s="2" t="b">
        <v>1</v>
      </c>
    </row>
    <row r="6871" spans="1:20" x14ac:dyDescent="0.2">
      <c r="A6871" s="3">
        <v>6870</v>
      </c>
      <c r="B6871" s="3" t="s">
        <v>10616</v>
      </c>
      <c r="C6871" s="5">
        <v>44515</v>
      </c>
      <c r="D6871" s="3">
        <v>2021</v>
      </c>
      <c r="E6871" s="3" t="s">
        <v>10737</v>
      </c>
      <c r="F6871" s="3" t="s">
        <v>10622</v>
      </c>
      <c r="G6871" s="3" t="s">
        <v>10624</v>
      </c>
      <c r="H6871" s="3" t="e">
        <v>#N/A</v>
      </c>
      <c r="I6871" s="14" t="e">
        <v>#N/A</v>
      </c>
      <c r="J6871" s="14" t="s">
        <v>20</v>
      </c>
      <c r="K6871" s="14" t="s">
        <v>10617</v>
      </c>
      <c r="L6871" s="3" t="s">
        <v>1954</v>
      </c>
      <c r="M6871" s="14" t="s">
        <v>170</v>
      </c>
      <c r="N6871" s="3" t="b">
        <v>0</v>
      </c>
      <c r="O6871" s="3" t="s">
        <v>441</v>
      </c>
      <c r="P6871" s="3" t="s">
        <v>25</v>
      </c>
      <c r="Q6871" s="3" t="b">
        <v>0</v>
      </c>
      <c r="R6871" s="3" t="s">
        <v>10619</v>
      </c>
      <c r="S6871" s="3" t="s">
        <v>10619</v>
      </c>
      <c r="T6871" s="3" t="b">
        <v>1</v>
      </c>
    </row>
    <row r="6872" spans="1:20" x14ac:dyDescent="0.2">
      <c r="A6872" s="2">
        <v>6871</v>
      </c>
      <c r="B6872" s="2" t="s">
        <v>9668</v>
      </c>
      <c r="C6872" s="4">
        <v>44516</v>
      </c>
      <c r="D6872" s="2">
        <v>2021</v>
      </c>
      <c r="E6872" s="2" t="s">
        <v>10737</v>
      </c>
      <c r="F6872" s="2" t="s">
        <v>10622</v>
      </c>
      <c r="G6872" s="2" t="s">
        <v>10636</v>
      </c>
      <c r="H6872" s="2">
        <v>33</v>
      </c>
      <c r="I6872" s="13" t="s">
        <v>10779</v>
      </c>
      <c r="J6872" s="13" t="s">
        <v>20</v>
      </c>
      <c r="K6872" s="13" t="s">
        <v>10617</v>
      </c>
      <c r="L6872" s="2" t="s">
        <v>9669</v>
      </c>
      <c r="M6872" s="13" t="s">
        <v>23</v>
      </c>
      <c r="N6872" s="2" t="b">
        <v>0</v>
      </c>
      <c r="O6872" s="2" t="s">
        <v>10726</v>
      </c>
      <c r="P6872" s="2" t="s">
        <v>10619</v>
      </c>
      <c r="Q6872" s="2" t="b">
        <v>0</v>
      </c>
      <c r="R6872" s="2" t="s">
        <v>10619</v>
      </c>
      <c r="S6872" s="2" t="s">
        <v>10619</v>
      </c>
      <c r="T6872" s="2" t="b">
        <v>1</v>
      </c>
    </row>
    <row r="6873" spans="1:20" x14ac:dyDescent="0.2">
      <c r="A6873" s="3">
        <v>6872</v>
      </c>
      <c r="B6873" s="3" t="s">
        <v>10616</v>
      </c>
      <c r="C6873" s="5">
        <v>44516</v>
      </c>
      <c r="D6873" s="3">
        <v>2021</v>
      </c>
      <c r="E6873" s="3" t="s">
        <v>10737</v>
      </c>
      <c r="F6873" s="3" t="s">
        <v>10622</v>
      </c>
      <c r="G6873" s="3" t="s">
        <v>10624</v>
      </c>
      <c r="H6873" s="3" t="e">
        <v>#N/A</v>
      </c>
      <c r="I6873" s="14" t="s">
        <v>10785</v>
      </c>
      <c r="J6873" s="14" t="s">
        <v>20</v>
      </c>
      <c r="K6873" s="14" t="s">
        <v>10617</v>
      </c>
      <c r="L6873" s="3" t="s">
        <v>6807</v>
      </c>
      <c r="M6873" s="14" t="s">
        <v>177</v>
      </c>
      <c r="N6873" s="3" t="b">
        <v>0</v>
      </c>
      <c r="O6873" s="3" t="s">
        <v>10726</v>
      </c>
      <c r="P6873" s="3" t="s">
        <v>25</v>
      </c>
      <c r="Q6873" s="3" t="b">
        <v>0</v>
      </c>
      <c r="R6873" s="3" t="s">
        <v>10619</v>
      </c>
      <c r="S6873" s="3" t="s">
        <v>10619</v>
      </c>
      <c r="T6873" s="3" t="b">
        <v>1</v>
      </c>
    </row>
    <row r="6874" spans="1:20" x14ac:dyDescent="0.2">
      <c r="A6874" s="2">
        <v>6873</v>
      </c>
      <c r="B6874" s="2" t="s">
        <v>9670</v>
      </c>
      <c r="C6874" s="4">
        <v>44516</v>
      </c>
      <c r="D6874" s="2">
        <v>2021</v>
      </c>
      <c r="E6874" s="2" t="s">
        <v>10737</v>
      </c>
      <c r="F6874" s="2" t="s">
        <v>10622</v>
      </c>
      <c r="G6874" s="2" t="s">
        <v>10630</v>
      </c>
      <c r="H6874" s="2">
        <v>42</v>
      </c>
      <c r="I6874" s="13" t="s">
        <v>10777</v>
      </c>
      <c r="J6874" s="13" t="s">
        <v>20</v>
      </c>
      <c r="K6874" s="13" t="s">
        <v>27</v>
      </c>
      <c r="L6874" s="2" t="s">
        <v>9671</v>
      </c>
      <c r="M6874" s="13" t="s">
        <v>57</v>
      </c>
      <c r="N6874" s="2" t="b">
        <v>0</v>
      </c>
      <c r="O6874" s="2" t="s">
        <v>10726</v>
      </c>
      <c r="P6874" s="2" t="s">
        <v>25</v>
      </c>
      <c r="Q6874" s="2" t="b">
        <v>0</v>
      </c>
      <c r="R6874" s="2" t="s">
        <v>10619</v>
      </c>
      <c r="S6874" s="2" t="s">
        <v>10619</v>
      </c>
      <c r="T6874" s="2" t="b">
        <v>1</v>
      </c>
    </row>
    <row r="6875" spans="1:20" x14ac:dyDescent="0.2">
      <c r="A6875" s="3">
        <v>6874</v>
      </c>
      <c r="B6875" s="3" t="s">
        <v>9672</v>
      </c>
      <c r="C6875" s="5">
        <v>44516</v>
      </c>
      <c r="D6875" s="3">
        <v>2021</v>
      </c>
      <c r="E6875" s="3" t="s">
        <v>10737</v>
      </c>
      <c r="F6875" s="3" t="s">
        <v>10622</v>
      </c>
      <c r="G6875" s="3" t="s">
        <v>10628</v>
      </c>
      <c r="H6875" s="3">
        <v>43</v>
      </c>
      <c r="I6875" s="14" t="s">
        <v>10777</v>
      </c>
      <c r="J6875" s="14" t="s">
        <v>20</v>
      </c>
      <c r="K6875" s="14" t="s">
        <v>27</v>
      </c>
      <c r="L6875" s="3" t="s">
        <v>518</v>
      </c>
      <c r="M6875" s="14" t="s">
        <v>255</v>
      </c>
      <c r="N6875" s="3" t="b">
        <v>0</v>
      </c>
      <c r="O6875" s="3" t="s">
        <v>10726</v>
      </c>
      <c r="P6875" s="3" t="s">
        <v>25</v>
      </c>
      <c r="Q6875" s="3" t="b">
        <v>0</v>
      </c>
      <c r="R6875" s="3" t="s">
        <v>10619</v>
      </c>
      <c r="S6875" s="3" t="s">
        <v>10619</v>
      </c>
      <c r="T6875" s="3" t="b">
        <v>1</v>
      </c>
    </row>
    <row r="6876" spans="1:20" x14ac:dyDescent="0.2">
      <c r="A6876" s="2">
        <v>6875</v>
      </c>
      <c r="B6876" s="2" t="s">
        <v>9673</v>
      </c>
      <c r="C6876" s="4">
        <v>44517</v>
      </c>
      <c r="D6876" s="2">
        <v>2021</v>
      </c>
      <c r="E6876" s="2" t="s">
        <v>10737</v>
      </c>
      <c r="F6876" s="2" t="s">
        <v>10622</v>
      </c>
      <c r="G6876" s="2" t="s">
        <v>10624</v>
      </c>
      <c r="H6876" s="2">
        <v>36</v>
      </c>
      <c r="I6876" s="13" t="s">
        <v>10779</v>
      </c>
      <c r="J6876" s="13" t="s">
        <v>20</v>
      </c>
      <c r="K6876" s="13" t="s">
        <v>10617</v>
      </c>
      <c r="L6876" s="2" t="s">
        <v>351</v>
      </c>
      <c r="M6876" s="13" t="s">
        <v>101</v>
      </c>
      <c r="N6876" s="2" t="b">
        <v>0</v>
      </c>
      <c r="O6876" s="2" t="s">
        <v>441</v>
      </c>
      <c r="P6876" s="2" t="s">
        <v>441</v>
      </c>
      <c r="Q6876" s="2" t="b">
        <v>1</v>
      </c>
      <c r="R6876" s="2" t="s">
        <v>10619</v>
      </c>
      <c r="S6876" s="2" t="s">
        <v>10619</v>
      </c>
      <c r="T6876" s="2" t="b">
        <v>1</v>
      </c>
    </row>
    <row r="6877" spans="1:20" x14ac:dyDescent="0.2">
      <c r="A6877" s="3">
        <v>6876</v>
      </c>
      <c r="B6877" s="3" t="s">
        <v>9674</v>
      </c>
      <c r="C6877" s="5">
        <v>44517</v>
      </c>
      <c r="D6877" s="3">
        <v>2021</v>
      </c>
      <c r="E6877" s="3" t="s">
        <v>10737</v>
      </c>
      <c r="F6877" s="3" t="s">
        <v>10622</v>
      </c>
      <c r="G6877" s="3" t="s">
        <v>10658</v>
      </c>
      <c r="H6877" s="3">
        <v>55</v>
      </c>
      <c r="I6877" s="14" t="s">
        <v>10776</v>
      </c>
      <c r="J6877" s="14" t="s">
        <v>20</v>
      </c>
      <c r="K6877" s="14" t="s">
        <v>27</v>
      </c>
      <c r="L6877" s="3" t="s">
        <v>4007</v>
      </c>
      <c r="M6877" s="14" t="s">
        <v>112</v>
      </c>
      <c r="N6877" s="3" t="b">
        <v>0</v>
      </c>
      <c r="O6877" s="3" t="s">
        <v>441</v>
      </c>
      <c r="P6877" s="3" t="s">
        <v>10619</v>
      </c>
      <c r="Q6877" s="3" t="b">
        <v>0</v>
      </c>
      <c r="R6877" s="3" t="s">
        <v>10619</v>
      </c>
      <c r="S6877" s="3" t="s">
        <v>10619</v>
      </c>
      <c r="T6877" s="3" t="b">
        <v>1</v>
      </c>
    </row>
    <row r="6878" spans="1:20" x14ac:dyDescent="0.2">
      <c r="A6878" s="2">
        <v>6877</v>
      </c>
      <c r="B6878" s="2" t="s">
        <v>9675</v>
      </c>
      <c r="C6878" s="4">
        <v>44517</v>
      </c>
      <c r="D6878" s="2">
        <v>2021</v>
      </c>
      <c r="E6878" s="2" t="s">
        <v>10737</v>
      </c>
      <c r="F6878" s="2" t="s">
        <v>10622</v>
      </c>
      <c r="G6878" s="2" t="s">
        <v>10624</v>
      </c>
      <c r="H6878" s="2">
        <v>37</v>
      </c>
      <c r="I6878" s="13" t="s">
        <v>10779</v>
      </c>
      <c r="J6878" s="13" t="s">
        <v>20</v>
      </c>
      <c r="K6878" s="13" t="s">
        <v>27</v>
      </c>
      <c r="L6878" s="2" t="s">
        <v>2144</v>
      </c>
      <c r="M6878" s="13" t="s">
        <v>234</v>
      </c>
      <c r="N6878" s="2" t="b">
        <v>0</v>
      </c>
      <c r="O6878" s="2" t="s">
        <v>10726</v>
      </c>
      <c r="P6878" s="2" t="s">
        <v>76</v>
      </c>
      <c r="Q6878" s="2" t="b">
        <v>0</v>
      </c>
      <c r="R6878" s="2" t="s">
        <v>10619</v>
      </c>
      <c r="S6878" s="2" t="s">
        <v>10619</v>
      </c>
      <c r="T6878" s="2" t="b">
        <v>1</v>
      </c>
    </row>
    <row r="6879" spans="1:20" x14ac:dyDescent="0.2">
      <c r="A6879" s="3">
        <v>6878</v>
      </c>
      <c r="B6879" s="3" t="s">
        <v>9676</v>
      </c>
      <c r="C6879" s="5">
        <v>44517</v>
      </c>
      <c r="D6879" s="3">
        <v>2021</v>
      </c>
      <c r="E6879" s="3" t="s">
        <v>10737</v>
      </c>
      <c r="F6879" s="3" t="s">
        <v>10622</v>
      </c>
      <c r="G6879" s="3" t="s">
        <v>10624</v>
      </c>
      <c r="H6879" s="3">
        <v>61</v>
      </c>
      <c r="I6879" s="14" t="s">
        <v>10782</v>
      </c>
      <c r="J6879" s="14" t="s">
        <v>20</v>
      </c>
      <c r="K6879" s="14" t="s">
        <v>59</v>
      </c>
      <c r="L6879" s="3" t="s">
        <v>5544</v>
      </c>
      <c r="M6879" s="14" t="s">
        <v>299</v>
      </c>
      <c r="N6879" s="3" t="b">
        <v>0</v>
      </c>
      <c r="O6879" s="3" t="s">
        <v>10726</v>
      </c>
      <c r="P6879" s="3" t="s">
        <v>25</v>
      </c>
      <c r="Q6879" s="3" t="b">
        <v>0</v>
      </c>
      <c r="R6879" s="3" t="s">
        <v>10619</v>
      </c>
      <c r="S6879" s="3" t="s">
        <v>10619</v>
      </c>
      <c r="T6879" s="3" t="b">
        <v>1</v>
      </c>
    </row>
    <row r="6880" spans="1:20" x14ac:dyDescent="0.2">
      <c r="A6880" s="2">
        <v>6879</v>
      </c>
      <c r="B6880" s="2" t="s">
        <v>9677</v>
      </c>
      <c r="C6880" s="4">
        <v>44518</v>
      </c>
      <c r="D6880" s="2">
        <v>2021</v>
      </c>
      <c r="E6880" s="2" t="s">
        <v>10737</v>
      </c>
      <c r="F6880" s="2" t="s">
        <v>10622</v>
      </c>
      <c r="G6880" s="2" t="s">
        <v>10624</v>
      </c>
      <c r="H6880" s="2">
        <v>53</v>
      </c>
      <c r="I6880" s="13" t="s">
        <v>10776</v>
      </c>
      <c r="J6880" s="13" t="s">
        <v>20</v>
      </c>
      <c r="K6880" s="13" t="s">
        <v>59</v>
      </c>
      <c r="L6880" s="2" t="s">
        <v>9150</v>
      </c>
      <c r="M6880" s="13" t="s">
        <v>255</v>
      </c>
      <c r="N6880" s="2" t="b">
        <v>0</v>
      </c>
      <c r="O6880" s="2" t="s">
        <v>441</v>
      </c>
      <c r="P6880" s="2" t="s">
        <v>441</v>
      </c>
      <c r="Q6880" s="2" t="b">
        <v>0</v>
      </c>
      <c r="R6880" s="2" t="s">
        <v>10619</v>
      </c>
      <c r="S6880" s="2" t="s">
        <v>10619</v>
      </c>
      <c r="T6880" s="2" t="b">
        <v>1</v>
      </c>
    </row>
    <row r="6881" spans="1:20" x14ac:dyDescent="0.2">
      <c r="A6881" s="3">
        <v>6880</v>
      </c>
      <c r="B6881" s="3" t="s">
        <v>3652</v>
      </c>
      <c r="C6881" s="5">
        <v>44519</v>
      </c>
      <c r="D6881" s="3">
        <v>2021</v>
      </c>
      <c r="E6881" s="3" t="s">
        <v>10737</v>
      </c>
      <c r="F6881" s="3" t="s">
        <v>10622</v>
      </c>
      <c r="G6881" s="3" t="s">
        <v>10624</v>
      </c>
      <c r="H6881" s="3">
        <v>39</v>
      </c>
      <c r="I6881" s="14" t="s">
        <v>10777</v>
      </c>
      <c r="J6881" s="14" t="s">
        <v>20</v>
      </c>
      <c r="K6881" s="14" t="s">
        <v>10617</v>
      </c>
      <c r="L6881" s="3" t="s">
        <v>2836</v>
      </c>
      <c r="M6881" s="14" t="s">
        <v>449</v>
      </c>
      <c r="N6881" s="3" t="b">
        <v>0</v>
      </c>
      <c r="O6881" s="3" t="s">
        <v>441</v>
      </c>
      <c r="P6881" s="3" t="s">
        <v>51</v>
      </c>
      <c r="Q6881" s="3" t="b">
        <v>0</v>
      </c>
      <c r="R6881" s="3" t="s">
        <v>10619</v>
      </c>
      <c r="S6881" s="3" t="s">
        <v>10619</v>
      </c>
      <c r="T6881" s="3" t="b">
        <v>1</v>
      </c>
    </row>
    <row r="6882" spans="1:20" x14ac:dyDescent="0.2">
      <c r="A6882" s="2">
        <v>6881</v>
      </c>
      <c r="B6882" s="2" t="s">
        <v>9678</v>
      </c>
      <c r="C6882" s="4">
        <v>44519</v>
      </c>
      <c r="D6882" s="2">
        <v>2021</v>
      </c>
      <c r="E6882" s="2" t="s">
        <v>10737</v>
      </c>
      <c r="F6882" s="2" t="s">
        <v>10622</v>
      </c>
      <c r="G6882" s="2" t="s">
        <v>10628</v>
      </c>
      <c r="H6882" s="2">
        <v>41</v>
      </c>
      <c r="I6882" s="13" t="s">
        <v>10777</v>
      </c>
      <c r="J6882" s="13" t="s">
        <v>20</v>
      </c>
      <c r="K6882" s="13" t="s">
        <v>10617</v>
      </c>
      <c r="L6882" s="2" t="s">
        <v>39</v>
      </c>
      <c r="M6882" s="13" t="s">
        <v>40</v>
      </c>
      <c r="N6882" s="2" t="b">
        <v>1</v>
      </c>
      <c r="O6882" s="2" t="s">
        <v>441</v>
      </c>
      <c r="P6882" s="2" t="s">
        <v>10619</v>
      </c>
      <c r="Q6882" s="2" t="b">
        <v>1</v>
      </c>
      <c r="R6882" s="2" t="s">
        <v>10619</v>
      </c>
      <c r="S6882" s="2" t="s">
        <v>10619</v>
      </c>
      <c r="T6882" s="2" t="b">
        <v>1</v>
      </c>
    </row>
    <row r="6883" spans="1:20" x14ac:dyDescent="0.2">
      <c r="A6883" s="3">
        <v>6882</v>
      </c>
      <c r="B6883" s="3" t="s">
        <v>9679</v>
      </c>
      <c r="C6883" s="5">
        <v>44519</v>
      </c>
      <c r="D6883" s="3">
        <v>2021</v>
      </c>
      <c r="E6883" s="3" t="s">
        <v>10737</v>
      </c>
      <c r="F6883" s="3" t="s">
        <v>10622</v>
      </c>
      <c r="G6883" s="3" t="s">
        <v>10636</v>
      </c>
      <c r="H6883" s="3">
        <v>29</v>
      </c>
      <c r="I6883" s="14" t="s">
        <v>10778</v>
      </c>
      <c r="J6883" s="14" t="s">
        <v>20</v>
      </c>
      <c r="K6883" s="14" t="s">
        <v>10617</v>
      </c>
      <c r="L6883" s="3" t="s">
        <v>2114</v>
      </c>
      <c r="M6883" s="14" t="s">
        <v>255</v>
      </c>
      <c r="N6883" s="3" t="b">
        <v>0</v>
      </c>
      <c r="O6883" s="3" t="s">
        <v>10636</v>
      </c>
      <c r="P6883" s="3" t="s">
        <v>76</v>
      </c>
      <c r="Q6883" s="3" t="b">
        <v>1</v>
      </c>
      <c r="R6883" s="3" t="s">
        <v>10619</v>
      </c>
      <c r="S6883" s="3" t="s">
        <v>10619</v>
      </c>
      <c r="T6883" s="3" t="b">
        <v>1</v>
      </c>
    </row>
    <row r="6884" spans="1:20" x14ac:dyDescent="0.2">
      <c r="A6884" s="2">
        <v>6883</v>
      </c>
      <c r="B6884" s="2" t="s">
        <v>10616</v>
      </c>
      <c r="C6884" s="4">
        <v>44520</v>
      </c>
      <c r="D6884" s="2">
        <v>2021</v>
      </c>
      <c r="E6884" s="2" t="s">
        <v>10737</v>
      </c>
      <c r="F6884" s="2" t="s">
        <v>10622</v>
      </c>
      <c r="G6884" s="2" t="s">
        <v>10702</v>
      </c>
      <c r="H6884" s="2" t="e">
        <v>#N/A</v>
      </c>
      <c r="I6884" s="13" t="e">
        <v>#N/A</v>
      </c>
      <c r="J6884" s="13" t="s">
        <v>10618</v>
      </c>
      <c r="K6884" s="13" t="s">
        <v>10617</v>
      </c>
      <c r="L6884" s="2" t="s">
        <v>849</v>
      </c>
      <c r="M6884" s="13" t="s">
        <v>40</v>
      </c>
      <c r="N6884" s="2" t="b">
        <v>0</v>
      </c>
      <c r="O6884" s="2" t="s">
        <v>10726</v>
      </c>
      <c r="P6884" s="2" t="s">
        <v>10619</v>
      </c>
      <c r="Q6884" s="2" t="b">
        <v>0</v>
      </c>
      <c r="R6884" s="2" t="s">
        <v>10619</v>
      </c>
      <c r="S6884" s="2" t="s">
        <v>10619</v>
      </c>
      <c r="T6884" s="2" t="b">
        <v>1</v>
      </c>
    </row>
    <row r="6885" spans="1:20" x14ac:dyDescent="0.2">
      <c r="A6885" s="3">
        <v>6884</v>
      </c>
      <c r="B6885" s="3" t="s">
        <v>9680</v>
      </c>
      <c r="C6885" s="5">
        <v>44521</v>
      </c>
      <c r="D6885" s="3">
        <v>2021</v>
      </c>
      <c r="E6885" s="3" t="s">
        <v>10737</v>
      </c>
      <c r="F6885" s="3" t="s">
        <v>10622</v>
      </c>
      <c r="G6885" s="3" t="s">
        <v>10636</v>
      </c>
      <c r="H6885" s="3">
        <v>45</v>
      </c>
      <c r="I6885" s="14" t="s">
        <v>10777</v>
      </c>
      <c r="J6885" s="14" t="s">
        <v>20</v>
      </c>
      <c r="K6885" s="14" t="s">
        <v>10617</v>
      </c>
      <c r="L6885" s="3" t="s">
        <v>3965</v>
      </c>
      <c r="M6885" s="14" t="s">
        <v>57</v>
      </c>
      <c r="N6885" s="3" t="b">
        <v>0</v>
      </c>
      <c r="O6885" s="3" t="s">
        <v>10636</v>
      </c>
      <c r="P6885" s="3" t="s">
        <v>10619</v>
      </c>
      <c r="Q6885" s="3" t="b">
        <v>1</v>
      </c>
      <c r="R6885" s="3" t="s">
        <v>10619</v>
      </c>
      <c r="S6885" s="3" t="s">
        <v>10619</v>
      </c>
      <c r="T6885" s="3" t="b">
        <v>1</v>
      </c>
    </row>
    <row r="6886" spans="1:20" x14ac:dyDescent="0.2">
      <c r="A6886" s="2">
        <v>6885</v>
      </c>
      <c r="B6886" s="2" t="s">
        <v>9681</v>
      </c>
      <c r="C6886" s="4">
        <v>44521</v>
      </c>
      <c r="D6886" s="2">
        <v>2021</v>
      </c>
      <c r="E6886" s="2" t="s">
        <v>10737</v>
      </c>
      <c r="F6886" s="2" t="s">
        <v>10622</v>
      </c>
      <c r="G6886" s="2" t="s">
        <v>10664</v>
      </c>
      <c r="H6886" s="2">
        <v>52</v>
      </c>
      <c r="I6886" s="13" t="s">
        <v>10776</v>
      </c>
      <c r="J6886" s="13" t="s">
        <v>20</v>
      </c>
      <c r="K6886" s="13" t="s">
        <v>10617</v>
      </c>
      <c r="L6886" s="2" t="s">
        <v>2645</v>
      </c>
      <c r="M6886" s="13" t="s">
        <v>75</v>
      </c>
      <c r="N6886" s="2" t="b">
        <v>0</v>
      </c>
      <c r="O6886" s="2" t="s">
        <v>441</v>
      </c>
      <c r="P6886" s="2" t="s">
        <v>76</v>
      </c>
      <c r="Q6886" s="2" t="b">
        <v>0</v>
      </c>
      <c r="R6886" s="2" t="s">
        <v>10619</v>
      </c>
      <c r="S6886" s="2" t="s">
        <v>10619</v>
      </c>
      <c r="T6886" s="2" t="b">
        <v>1</v>
      </c>
    </row>
    <row r="6887" spans="1:20" x14ac:dyDescent="0.2">
      <c r="A6887" s="3">
        <v>6886</v>
      </c>
      <c r="B6887" s="3" t="s">
        <v>10616</v>
      </c>
      <c r="C6887" s="5">
        <v>44522</v>
      </c>
      <c r="D6887" s="3">
        <v>2021</v>
      </c>
      <c r="E6887" s="3" t="s">
        <v>10737</v>
      </c>
      <c r="F6887" s="3" t="s">
        <v>10622</v>
      </c>
      <c r="G6887" s="3" t="s">
        <v>10624</v>
      </c>
      <c r="H6887" s="3" t="e">
        <v>#N/A</v>
      </c>
      <c r="I6887" s="14" t="e">
        <v>#N/A</v>
      </c>
      <c r="J6887" s="14" t="s">
        <v>20</v>
      </c>
      <c r="K6887" s="14" t="s">
        <v>10617</v>
      </c>
      <c r="L6887" s="3" t="s">
        <v>5335</v>
      </c>
      <c r="M6887" s="14" t="s">
        <v>2176</v>
      </c>
      <c r="N6887" s="3" t="b">
        <v>1</v>
      </c>
      <c r="O6887" s="3" t="s">
        <v>10726</v>
      </c>
      <c r="P6887" s="3" t="s">
        <v>25</v>
      </c>
      <c r="Q6887" s="3" t="b">
        <v>0</v>
      </c>
      <c r="R6887" s="3" t="s">
        <v>10619</v>
      </c>
      <c r="S6887" s="3" t="s">
        <v>10619</v>
      </c>
      <c r="T6887" s="3" t="b">
        <v>1</v>
      </c>
    </row>
    <row r="6888" spans="1:20" x14ac:dyDescent="0.2">
      <c r="A6888" s="2">
        <v>6887</v>
      </c>
      <c r="B6888" s="2" t="s">
        <v>10616</v>
      </c>
      <c r="C6888" s="4">
        <v>44522</v>
      </c>
      <c r="D6888" s="2">
        <v>2021</v>
      </c>
      <c r="E6888" s="2" t="s">
        <v>10737</v>
      </c>
      <c r="F6888" s="2" t="s">
        <v>10622</v>
      </c>
      <c r="G6888" s="2" t="s">
        <v>10624</v>
      </c>
      <c r="H6888" s="2" t="e">
        <v>#N/A</v>
      </c>
      <c r="I6888" s="13" t="e">
        <v>#N/A</v>
      </c>
      <c r="J6888" s="13" t="s">
        <v>20</v>
      </c>
      <c r="K6888" s="13" t="s">
        <v>10617</v>
      </c>
      <c r="L6888" s="2" t="s">
        <v>957</v>
      </c>
      <c r="M6888" s="13" t="s">
        <v>40</v>
      </c>
      <c r="N6888" s="2" t="b">
        <v>0</v>
      </c>
      <c r="O6888" s="2" t="s">
        <v>441</v>
      </c>
      <c r="P6888" s="2" t="s">
        <v>76</v>
      </c>
      <c r="Q6888" s="2" t="b">
        <v>0</v>
      </c>
      <c r="R6888" s="2" t="s">
        <v>10619</v>
      </c>
      <c r="S6888" s="2" t="s">
        <v>10619</v>
      </c>
      <c r="T6888" s="2" t="b">
        <v>1</v>
      </c>
    </row>
    <row r="6889" spans="1:20" x14ac:dyDescent="0.2">
      <c r="A6889" s="3">
        <v>6888</v>
      </c>
      <c r="B6889" s="3" t="s">
        <v>9682</v>
      </c>
      <c r="C6889" s="5">
        <v>44522</v>
      </c>
      <c r="D6889" s="3">
        <v>2021</v>
      </c>
      <c r="E6889" s="3" t="s">
        <v>10737</v>
      </c>
      <c r="F6889" s="3" t="s">
        <v>10622</v>
      </c>
      <c r="G6889" s="3" t="s">
        <v>10636</v>
      </c>
      <c r="H6889" s="3">
        <v>30</v>
      </c>
      <c r="I6889" s="14" t="s">
        <v>10778</v>
      </c>
      <c r="J6889" s="14" t="s">
        <v>20</v>
      </c>
      <c r="K6889" s="14" t="s">
        <v>10617</v>
      </c>
      <c r="L6889" s="3" t="s">
        <v>4485</v>
      </c>
      <c r="M6889" s="14" t="s">
        <v>152</v>
      </c>
      <c r="N6889" s="3" t="b">
        <v>0</v>
      </c>
      <c r="O6889" s="3" t="s">
        <v>10726</v>
      </c>
      <c r="P6889" s="3" t="s">
        <v>10619</v>
      </c>
      <c r="Q6889" s="3" t="b">
        <v>0</v>
      </c>
      <c r="R6889" s="3" t="s">
        <v>10619</v>
      </c>
      <c r="S6889" s="3" t="s">
        <v>10619</v>
      </c>
      <c r="T6889" s="3" t="b">
        <v>1</v>
      </c>
    </row>
    <row r="6890" spans="1:20" x14ac:dyDescent="0.2">
      <c r="A6890" s="2">
        <v>6889</v>
      </c>
      <c r="B6890" s="2" t="s">
        <v>9683</v>
      </c>
      <c r="C6890" s="4">
        <v>44522</v>
      </c>
      <c r="D6890" s="2">
        <v>2021</v>
      </c>
      <c r="E6890" s="2" t="s">
        <v>10737</v>
      </c>
      <c r="F6890" s="2" t="s">
        <v>10622</v>
      </c>
      <c r="G6890" s="2" t="s">
        <v>10624</v>
      </c>
      <c r="H6890" s="2">
        <v>36</v>
      </c>
      <c r="I6890" s="13" t="s">
        <v>10779</v>
      </c>
      <c r="J6890" s="13" t="s">
        <v>20</v>
      </c>
      <c r="K6890" s="13" t="s">
        <v>59</v>
      </c>
      <c r="L6890" s="2" t="s">
        <v>286</v>
      </c>
      <c r="M6890" s="13" t="s">
        <v>35</v>
      </c>
      <c r="N6890" s="2" t="b">
        <v>0</v>
      </c>
      <c r="O6890" s="2" t="s">
        <v>10726</v>
      </c>
      <c r="P6890" s="2" t="s">
        <v>25</v>
      </c>
      <c r="Q6890" s="2" t="b">
        <v>1</v>
      </c>
      <c r="R6890" s="2" t="s">
        <v>10619</v>
      </c>
      <c r="S6890" s="2" t="s">
        <v>10619</v>
      </c>
      <c r="T6890" s="2" t="b">
        <v>1</v>
      </c>
    </row>
    <row r="6891" spans="1:20" x14ac:dyDescent="0.2">
      <c r="A6891" s="3">
        <v>6890</v>
      </c>
      <c r="B6891" s="3" t="s">
        <v>9684</v>
      </c>
      <c r="C6891" s="5">
        <v>44522</v>
      </c>
      <c r="D6891" s="3">
        <v>2021</v>
      </c>
      <c r="E6891" s="3" t="s">
        <v>10737</v>
      </c>
      <c r="F6891" s="3" t="s">
        <v>10622</v>
      </c>
      <c r="G6891" s="3" t="s">
        <v>10624</v>
      </c>
      <c r="H6891" s="3">
        <v>27</v>
      </c>
      <c r="I6891" s="14" t="s">
        <v>10778</v>
      </c>
      <c r="J6891" s="14" t="s">
        <v>20</v>
      </c>
      <c r="K6891" s="14" t="s">
        <v>10617</v>
      </c>
      <c r="L6891" s="3" t="s">
        <v>1570</v>
      </c>
      <c r="M6891" s="14" t="s">
        <v>40</v>
      </c>
      <c r="N6891" s="3" t="b">
        <v>0</v>
      </c>
      <c r="O6891" s="3" t="s">
        <v>441</v>
      </c>
      <c r="P6891" s="3" t="s">
        <v>76</v>
      </c>
      <c r="Q6891" s="3" t="b">
        <v>0</v>
      </c>
      <c r="R6891" s="3" t="s">
        <v>10619</v>
      </c>
      <c r="S6891" s="3" t="s">
        <v>10619</v>
      </c>
      <c r="T6891" s="3" t="b">
        <v>1</v>
      </c>
    </row>
    <row r="6892" spans="1:20" x14ac:dyDescent="0.2">
      <c r="A6892" s="2">
        <v>6891</v>
      </c>
      <c r="B6892" s="2" t="s">
        <v>9685</v>
      </c>
      <c r="C6892" s="4">
        <v>44523</v>
      </c>
      <c r="D6892" s="2">
        <v>2021</v>
      </c>
      <c r="E6892" s="2" t="s">
        <v>10737</v>
      </c>
      <c r="F6892" s="2" t="s">
        <v>10622</v>
      </c>
      <c r="G6892" s="2" t="s">
        <v>10624</v>
      </c>
      <c r="H6892" s="2">
        <v>24</v>
      </c>
      <c r="I6892" s="13" t="s">
        <v>10778</v>
      </c>
      <c r="J6892" s="13" t="s">
        <v>20</v>
      </c>
      <c r="K6892" s="13" t="s">
        <v>59</v>
      </c>
      <c r="L6892" s="2" t="s">
        <v>5026</v>
      </c>
      <c r="M6892" s="13" t="s">
        <v>40</v>
      </c>
      <c r="N6892" s="2" t="b">
        <v>0</v>
      </c>
      <c r="O6892" s="2" t="s">
        <v>10726</v>
      </c>
      <c r="P6892" s="2" t="s">
        <v>76</v>
      </c>
      <c r="Q6892" s="2" t="b">
        <v>0</v>
      </c>
      <c r="R6892" s="2" t="s">
        <v>10619</v>
      </c>
      <c r="S6892" s="2" t="s">
        <v>10619</v>
      </c>
      <c r="T6892" s="2" t="b">
        <v>1</v>
      </c>
    </row>
    <row r="6893" spans="1:20" x14ac:dyDescent="0.2">
      <c r="A6893" s="3">
        <v>6892</v>
      </c>
      <c r="B6893" s="3" t="s">
        <v>9686</v>
      </c>
      <c r="C6893" s="5">
        <v>44524</v>
      </c>
      <c r="D6893" s="3">
        <v>2021</v>
      </c>
      <c r="E6893" s="3" t="s">
        <v>10737</v>
      </c>
      <c r="F6893" s="3" t="s">
        <v>10622</v>
      </c>
      <c r="G6893" s="3" t="s">
        <v>10624</v>
      </c>
      <c r="H6893" s="3">
        <v>27</v>
      </c>
      <c r="I6893" s="14" t="s">
        <v>10778</v>
      </c>
      <c r="J6893" s="14" t="s">
        <v>20</v>
      </c>
      <c r="K6893" s="14" t="s">
        <v>33</v>
      </c>
      <c r="L6893" s="3" t="s">
        <v>395</v>
      </c>
      <c r="M6893" s="14" t="s">
        <v>197</v>
      </c>
      <c r="N6893" s="3" t="b">
        <v>0</v>
      </c>
      <c r="O6893" s="3" t="s">
        <v>441</v>
      </c>
      <c r="P6893" s="3" t="s">
        <v>10619</v>
      </c>
      <c r="Q6893" s="3" t="b">
        <v>0</v>
      </c>
      <c r="R6893" s="3" t="s">
        <v>10619</v>
      </c>
      <c r="S6893" s="3" t="s">
        <v>10619</v>
      </c>
      <c r="T6893" s="3" t="b">
        <v>1</v>
      </c>
    </row>
    <row r="6894" spans="1:20" x14ac:dyDescent="0.2">
      <c r="A6894" s="2">
        <v>6893</v>
      </c>
      <c r="B6894" s="2" t="s">
        <v>10616</v>
      </c>
      <c r="C6894" s="4">
        <v>44526</v>
      </c>
      <c r="D6894" s="2">
        <v>2021</v>
      </c>
      <c r="E6894" s="2" t="s">
        <v>10737</v>
      </c>
      <c r="F6894" s="2" t="s">
        <v>10622</v>
      </c>
      <c r="G6894" s="2" t="s">
        <v>10624</v>
      </c>
      <c r="H6894" s="2" t="e">
        <v>#N/A</v>
      </c>
      <c r="I6894" s="13" t="e">
        <v>#N/A</v>
      </c>
      <c r="J6894" s="13" t="s">
        <v>20</v>
      </c>
      <c r="K6894" s="13" t="s">
        <v>10617</v>
      </c>
      <c r="L6894" s="2" t="s">
        <v>103</v>
      </c>
      <c r="M6894" s="13" t="s">
        <v>104</v>
      </c>
      <c r="N6894" s="2" t="b">
        <v>0</v>
      </c>
      <c r="O6894" s="2" t="s">
        <v>441</v>
      </c>
      <c r="P6894" s="2" t="s">
        <v>10619</v>
      </c>
      <c r="Q6894" s="2" t="b">
        <v>1</v>
      </c>
      <c r="R6894" s="2" t="s">
        <v>10619</v>
      </c>
      <c r="S6894" s="2" t="s">
        <v>10619</v>
      </c>
      <c r="T6894" s="2" t="b">
        <v>1</v>
      </c>
    </row>
    <row r="6895" spans="1:20" x14ac:dyDescent="0.2">
      <c r="A6895" s="3">
        <v>6894</v>
      </c>
      <c r="B6895" s="3" t="s">
        <v>10616</v>
      </c>
      <c r="C6895" s="5">
        <v>44526</v>
      </c>
      <c r="D6895" s="3">
        <v>2021</v>
      </c>
      <c r="E6895" s="3" t="s">
        <v>10737</v>
      </c>
      <c r="F6895" s="3" t="s">
        <v>10622</v>
      </c>
      <c r="G6895" s="3" t="s">
        <v>10624</v>
      </c>
      <c r="H6895" s="3" t="e">
        <v>#N/A</v>
      </c>
      <c r="I6895" s="14" t="e">
        <v>#N/A</v>
      </c>
      <c r="J6895" s="14" t="s">
        <v>55</v>
      </c>
      <c r="K6895" s="14" t="s">
        <v>10617</v>
      </c>
      <c r="L6895" s="3" t="s">
        <v>9687</v>
      </c>
      <c r="M6895" s="14" t="s">
        <v>104</v>
      </c>
      <c r="N6895" s="3" t="b">
        <v>0</v>
      </c>
      <c r="O6895" s="3" t="s">
        <v>10726</v>
      </c>
      <c r="P6895" s="3" t="s">
        <v>51</v>
      </c>
      <c r="Q6895" s="3" t="b">
        <v>0</v>
      </c>
      <c r="R6895" s="3" t="s">
        <v>10619</v>
      </c>
      <c r="S6895" s="3" t="s">
        <v>10619</v>
      </c>
      <c r="T6895" s="3" t="b">
        <v>1</v>
      </c>
    </row>
    <row r="6896" spans="1:20" x14ac:dyDescent="0.2">
      <c r="A6896" s="2">
        <v>6895</v>
      </c>
      <c r="B6896" s="2" t="s">
        <v>9688</v>
      </c>
      <c r="C6896" s="4">
        <v>44526</v>
      </c>
      <c r="D6896" s="2">
        <v>2021</v>
      </c>
      <c r="E6896" s="2" t="s">
        <v>10737</v>
      </c>
      <c r="F6896" s="2" t="s">
        <v>10622</v>
      </c>
      <c r="G6896" s="2" t="s">
        <v>10636</v>
      </c>
      <c r="H6896" s="2">
        <v>52</v>
      </c>
      <c r="I6896" s="13" t="s">
        <v>10776</v>
      </c>
      <c r="J6896" s="13" t="s">
        <v>20</v>
      </c>
      <c r="K6896" s="13" t="s">
        <v>27</v>
      </c>
      <c r="L6896" s="2" t="s">
        <v>9689</v>
      </c>
      <c r="M6896" s="13" t="s">
        <v>115</v>
      </c>
      <c r="N6896" s="2" t="b">
        <v>0</v>
      </c>
      <c r="O6896" s="2" t="s">
        <v>10636</v>
      </c>
      <c r="P6896" s="2" t="s">
        <v>10619</v>
      </c>
      <c r="Q6896" s="2" t="b">
        <v>0</v>
      </c>
      <c r="R6896" s="2" t="s">
        <v>10619</v>
      </c>
      <c r="S6896" s="2" t="s">
        <v>10619</v>
      </c>
      <c r="T6896" s="2" t="b">
        <v>1</v>
      </c>
    </row>
    <row r="6897" spans="1:20" x14ac:dyDescent="0.2">
      <c r="A6897" s="3">
        <v>6896</v>
      </c>
      <c r="B6897" s="3" t="s">
        <v>9690</v>
      </c>
      <c r="C6897" s="5">
        <v>44527</v>
      </c>
      <c r="D6897" s="3">
        <v>2021</v>
      </c>
      <c r="E6897" s="3" t="s">
        <v>10737</v>
      </c>
      <c r="F6897" s="3" t="s">
        <v>10622</v>
      </c>
      <c r="G6897" s="3" t="s">
        <v>10624</v>
      </c>
      <c r="H6897" s="3">
        <v>54</v>
      </c>
      <c r="I6897" s="14" t="s">
        <v>10776</v>
      </c>
      <c r="J6897" s="14" t="s">
        <v>20</v>
      </c>
      <c r="K6897" s="14" t="s">
        <v>59</v>
      </c>
      <c r="L6897" s="3" t="s">
        <v>6232</v>
      </c>
      <c r="M6897" s="14" t="s">
        <v>212</v>
      </c>
      <c r="N6897" s="3" t="b">
        <v>0</v>
      </c>
      <c r="O6897" s="3" t="s">
        <v>10726</v>
      </c>
      <c r="P6897" s="3" t="s">
        <v>10619</v>
      </c>
      <c r="Q6897" s="3" t="b">
        <v>0</v>
      </c>
      <c r="R6897" s="3" t="s">
        <v>10619</v>
      </c>
      <c r="S6897" s="3" t="s">
        <v>10619</v>
      </c>
      <c r="T6897" s="3" t="b">
        <v>1</v>
      </c>
    </row>
    <row r="6898" spans="1:20" x14ac:dyDescent="0.2">
      <c r="A6898" s="2">
        <v>6897</v>
      </c>
      <c r="B6898" s="2" t="s">
        <v>9691</v>
      </c>
      <c r="C6898" s="4">
        <v>44528</v>
      </c>
      <c r="D6898" s="2">
        <v>2021</v>
      </c>
      <c r="E6898" s="2" t="s">
        <v>10737</v>
      </c>
      <c r="F6898" s="2" t="s">
        <v>10622</v>
      </c>
      <c r="G6898" s="2" t="s">
        <v>10624</v>
      </c>
      <c r="H6898" s="2">
        <v>47</v>
      </c>
      <c r="I6898" s="13" t="s">
        <v>10777</v>
      </c>
      <c r="J6898" s="13" t="s">
        <v>20</v>
      </c>
      <c r="K6898" s="13" t="s">
        <v>10617</v>
      </c>
      <c r="L6898" s="2" t="s">
        <v>9692</v>
      </c>
      <c r="M6898" s="13" t="s">
        <v>152</v>
      </c>
      <c r="N6898" s="2" t="b">
        <v>0</v>
      </c>
      <c r="O6898" s="2" t="s">
        <v>10726</v>
      </c>
      <c r="P6898" s="2" t="s">
        <v>441</v>
      </c>
      <c r="Q6898" s="2" t="b">
        <v>0</v>
      </c>
      <c r="R6898" s="2" t="s">
        <v>10619</v>
      </c>
      <c r="S6898" s="2" t="s">
        <v>10619</v>
      </c>
      <c r="T6898" s="2" t="b">
        <v>1</v>
      </c>
    </row>
    <row r="6899" spans="1:20" x14ac:dyDescent="0.2">
      <c r="A6899" s="3">
        <v>6898</v>
      </c>
      <c r="B6899" s="3" t="s">
        <v>10616</v>
      </c>
      <c r="C6899" s="5">
        <v>44528</v>
      </c>
      <c r="D6899" s="3">
        <v>2021</v>
      </c>
      <c r="E6899" s="3" t="s">
        <v>10737</v>
      </c>
      <c r="F6899" s="3" t="s">
        <v>10622</v>
      </c>
      <c r="G6899" s="3" t="s">
        <v>10658</v>
      </c>
      <c r="H6899" s="3" t="e">
        <v>#N/A</v>
      </c>
      <c r="I6899" s="14" t="s">
        <v>10777</v>
      </c>
      <c r="J6899" s="14" t="s">
        <v>20</v>
      </c>
      <c r="K6899" s="14" t="s">
        <v>10617</v>
      </c>
      <c r="L6899" s="3" t="s">
        <v>5714</v>
      </c>
      <c r="M6899" s="14" t="s">
        <v>84</v>
      </c>
      <c r="N6899" s="3" t="b">
        <v>0</v>
      </c>
      <c r="O6899" s="3" t="s">
        <v>10726</v>
      </c>
      <c r="P6899" s="3" t="s">
        <v>10619</v>
      </c>
      <c r="Q6899" s="3" t="b">
        <v>1</v>
      </c>
      <c r="R6899" s="3" t="s">
        <v>10619</v>
      </c>
      <c r="S6899" s="3" t="s">
        <v>10619</v>
      </c>
      <c r="T6899" s="3" t="b">
        <v>1</v>
      </c>
    </row>
    <row r="6900" spans="1:20" x14ac:dyDescent="0.2">
      <c r="A6900" s="2">
        <v>6899</v>
      </c>
      <c r="B6900" s="2" t="s">
        <v>10616</v>
      </c>
      <c r="C6900" s="4">
        <v>44528</v>
      </c>
      <c r="D6900" s="2">
        <v>2021</v>
      </c>
      <c r="E6900" s="2" t="s">
        <v>10737</v>
      </c>
      <c r="F6900" s="2" t="s">
        <v>10622</v>
      </c>
      <c r="G6900" s="2" t="s">
        <v>10630</v>
      </c>
      <c r="H6900" s="2" t="e">
        <v>#N/A</v>
      </c>
      <c r="I6900" s="13" t="e">
        <v>#N/A</v>
      </c>
      <c r="J6900" s="13" t="s">
        <v>20</v>
      </c>
      <c r="K6900" s="13" t="s">
        <v>10617</v>
      </c>
      <c r="L6900" s="2" t="s">
        <v>8707</v>
      </c>
      <c r="M6900" s="13" t="s">
        <v>170</v>
      </c>
      <c r="N6900" s="2" t="b">
        <v>0</v>
      </c>
      <c r="O6900" s="2" t="s">
        <v>10726</v>
      </c>
      <c r="P6900" s="2" t="s">
        <v>51</v>
      </c>
      <c r="Q6900" s="2" t="b">
        <v>0</v>
      </c>
      <c r="R6900" s="2" t="s">
        <v>10619</v>
      </c>
      <c r="S6900" s="2" t="s">
        <v>10619</v>
      </c>
      <c r="T6900" s="2" t="b">
        <v>1</v>
      </c>
    </row>
    <row r="6901" spans="1:20" x14ac:dyDescent="0.2">
      <c r="A6901" s="3">
        <v>6900</v>
      </c>
      <c r="B6901" s="3" t="s">
        <v>9693</v>
      </c>
      <c r="C6901" s="5">
        <v>44528</v>
      </c>
      <c r="D6901" s="3">
        <v>2021</v>
      </c>
      <c r="E6901" s="3" t="s">
        <v>10737</v>
      </c>
      <c r="F6901" s="3" t="s">
        <v>10622</v>
      </c>
      <c r="G6901" s="3" t="s">
        <v>10628</v>
      </c>
      <c r="H6901" s="3">
        <v>0</v>
      </c>
      <c r="I6901" s="14" t="e">
        <v>#N/A</v>
      </c>
      <c r="J6901" s="14" t="s">
        <v>20</v>
      </c>
      <c r="K6901" s="14" t="s">
        <v>10617</v>
      </c>
      <c r="L6901" s="3" t="s">
        <v>5781</v>
      </c>
      <c r="M6901" s="14" t="s">
        <v>180</v>
      </c>
      <c r="N6901" s="3" t="b">
        <v>0</v>
      </c>
      <c r="O6901" s="3" t="s">
        <v>10726</v>
      </c>
      <c r="P6901" s="3" t="s">
        <v>25</v>
      </c>
      <c r="Q6901" s="3" t="b">
        <v>0</v>
      </c>
      <c r="R6901" s="3" t="s">
        <v>10619</v>
      </c>
      <c r="S6901" s="3" t="s">
        <v>10619</v>
      </c>
      <c r="T6901" s="3" t="b">
        <v>1</v>
      </c>
    </row>
    <row r="6902" spans="1:20" x14ac:dyDescent="0.2">
      <c r="A6902" s="2">
        <v>6901</v>
      </c>
      <c r="B6902" s="2" t="s">
        <v>9694</v>
      </c>
      <c r="C6902" s="4">
        <v>44528</v>
      </c>
      <c r="D6902" s="2">
        <v>2021</v>
      </c>
      <c r="E6902" s="2" t="s">
        <v>10737</v>
      </c>
      <c r="F6902" s="2" t="s">
        <v>10622</v>
      </c>
      <c r="G6902" s="2" t="s">
        <v>10630</v>
      </c>
      <c r="H6902" s="2">
        <v>33</v>
      </c>
      <c r="I6902" s="13" t="s">
        <v>10779</v>
      </c>
      <c r="J6902" s="13" t="s">
        <v>20</v>
      </c>
      <c r="K6902" s="13" t="s">
        <v>10617</v>
      </c>
      <c r="L6902" s="2" t="s">
        <v>9695</v>
      </c>
      <c r="M6902" s="13" t="s">
        <v>125</v>
      </c>
      <c r="N6902" s="2" t="b">
        <v>0</v>
      </c>
      <c r="O6902" s="2" t="s">
        <v>10726</v>
      </c>
      <c r="P6902" s="2" t="s">
        <v>51</v>
      </c>
      <c r="Q6902" s="2" t="b">
        <v>0</v>
      </c>
      <c r="R6902" s="2" t="s">
        <v>10619</v>
      </c>
      <c r="S6902" s="2" t="s">
        <v>10619</v>
      </c>
      <c r="T6902" s="2" t="b">
        <v>1</v>
      </c>
    </row>
    <row r="6903" spans="1:20" x14ac:dyDescent="0.2">
      <c r="A6903" s="3">
        <v>6902</v>
      </c>
      <c r="B6903" s="3" t="s">
        <v>9696</v>
      </c>
      <c r="C6903" s="5">
        <v>44528</v>
      </c>
      <c r="D6903" s="3">
        <v>2021</v>
      </c>
      <c r="E6903" s="3" t="s">
        <v>10737</v>
      </c>
      <c r="F6903" s="3" t="s">
        <v>10622</v>
      </c>
      <c r="G6903" s="3" t="s">
        <v>10624</v>
      </c>
      <c r="H6903" s="3">
        <v>21</v>
      </c>
      <c r="I6903" s="14" t="s">
        <v>10778</v>
      </c>
      <c r="J6903" s="14" t="s">
        <v>20</v>
      </c>
      <c r="K6903" s="14" t="s">
        <v>10617</v>
      </c>
      <c r="L6903" s="3" t="s">
        <v>9697</v>
      </c>
      <c r="M6903" s="14" t="s">
        <v>109</v>
      </c>
      <c r="N6903" s="3" t="b">
        <v>0</v>
      </c>
      <c r="O6903" s="3" t="s">
        <v>441</v>
      </c>
      <c r="P6903" s="3" t="s">
        <v>51</v>
      </c>
      <c r="Q6903" s="3" t="b">
        <v>1</v>
      </c>
      <c r="R6903" s="3" t="s">
        <v>10619</v>
      </c>
      <c r="S6903" s="3" t="s">
        <v>10619</v>
      </c>
      <c r="T6903" s="3" t="b">
        <v>1</v>
      </c>
    </row>
    <row r="6904" spans="1:20" x14ac:dyDescent="0.2">
      <c r="A6904" s="2">
        <v>6903</v>
      </c>
      <c r="B6904" s="2" t="s">
        <v>10616</v>
      </c>
      <c r="C6904" s="4">
        <v>44528</v>
      </c>
      <c r="D6904" s="2">
        <v>2021</v>
      </c>
      <c r="E6904" s="2" t="s">
        <v>10737</v>
      </c>
      <c r="F6904" s="2" t="s">
        <v>10622</v>
      </c>
      <c r="G6904" s="2" t="s">
        <v>10624</v>
      </c>
      <c r="H6904" s="2" t="e">
        <v>#N/A</v>
      </c>
      <c r="I6904" s="13" t="s">
        <v>10782</v>
      </c>
      <c r="J6904" s="13" t="s">
        <v>20</v>
      </c>
      <c r="K6904" s="13" t="s">
        <v>10617</v>
      </c>
      <c r="L6904" s="2" t="s">
        <v>353</v>
      </c>
      <c r="M6904" s="13" t="s">
        <v>170</v>
      </c>
      <c r="N6904" s="2" t="b">
        <v>0</v>
      </c>
      <c r="O6904" s="2" t="s">
        <v>441</v>
      </c>
      <c r="P6904" s="2" t="s">
        <v>25</v>
      </c>
      <c r="Q6904" s="2" t="b">
        <v>0</v>
      </c>
      <c r="R6904" s="2" t="s">
        <v>10619</v>
      </c>
      <c r="S6904" s="2" t="s">
        <v>10619</v>
      </c>
      <c r="T6904" s="2" t="b">
        <v>1</v>
      </c>
    </row>
    <row r="6905" spans="1:20" x14ac:dyDescent="0.2">
      <c r="A6905" s="3">
        <v>6904</v>
      </c>
      <c r="B6905" s="3" t="s">
        <v>9698</v>
      </c>
      <c r="C6905" s="5">
        <v>44528</v>
      </c>
      <c r="D6905" s="3">
        <v>2021</v>
      </c>
      <c r="E6905" s="3" t="s">
        <v>10737</v>
      </c>
      <c r="F6905" s="3" t="s">
        <v>10622</v>
      </c>
      <c r="G6905" s="3" t="s">
        <v>10634</v>
      </c>
      <c r="H6905" s="3">
        <v>33</v>
      </c>
      <c r="I6905" s="14" t="s">
        <v>10779</v>
      </c>
      <c r="J6905" s="14" t="s">
        <v>20</v>
      </c>
      <c r="K6905" s="14" t="s">
        <v>27</v>
      </c>
      <c r="L6905" s="3" t="s">
        <v>9699</v>
      </c>
      <c r="M6905" s="14" t="s">
        <v>255</v>
      </c>
      <c r="N6905" s="3" t="b">
        <v>1</v>
      </c>
      <c r="O6905" s="3" t="s">
        <v>441</v>
      </c>
      <c r="P6905" s="3" t="s">
        <v>25</v>
      </c>
      <c r="Q6905" s="3" t="b">
        <v>0</v>
      </c>
      <c r="R6905" s="3" t="s">
        <v>10619</v>
      </c>
      <c r="S6905" s="3" t="s">
        <v>10619</v>
      </c>
      <c r="T6905" s="3" t="b">
        <v>1</v>
      </c>
    </row>
    <row r="6906" spans="1:20" x14ac:dyDescent="0.2">
      <c r="A6906" s="2">
        <v>6905</v>
      </c>
      <c r="B6906" s="2" t="s">
        <v>9700</v>
      </c>
      <c r="C6906" s="4">
        <v>44528</v>
      </c>
      <c r="D6906" s="2">
        <v>2021</v>
      </c>
      <c r="E6906" s="2" t="s">
        <v>10737</v>
      </c>
      <c r="F6906" s="2" t="s">
        <v>10622</v>
      </c>
      <c r="G6906" s="2" t="s">
        <v>10636</v>
      </c>
      <c r="H6906" s="2">
        <v>47</v>
      </c>
      <c r="I6906" s="13" t="s">
        <v>10777</v>
      </c>
      <c r="J6906" s="13" t="s">
        <v>20</v>
      </c>
      <c r="K6906" s="13" t="s">
        <v>10617</v>
      </c>
      <c r="L6906" s="2" t="s">
        <v>9701</v>
      </c>
      <c r="M6906" s="13" t="s">
        <v>109</v>
      </c>
      <c r="N6906" s="2" t="b">
        <v>0</v>
      </c>
      <c r="O6906" s="2" t="s">
        <v>441</v>
      </c>
      <c r="P6906" s="2" t="s">
        <v>51</v>
      </c>
      <c r="Q6906" s="2" t="b">
        <v>1</v>
      </c>
      <c r="R6906" s="2" t="s">
        <v>10619</v>
      </c>
      <c r="S6906" s="2" t="s">
        <v>10619</v>
      </c>
      <c r="T6906" s="2" t="b">
        <v>1</v>
      </c>
    </row>
    <row r="6907" spans="1:20" x14ac:dyDescent="0.2">
      <c r="A6907" s="3">
        <v>6906</v>
      </c>
      <c r="B6907" s="3" t="s">
        <v>9702</v>
      </c>
      <c r="C6907" s="5">
        <v>44529</v>
      </c>
      <c r="D6907" s="3">
        <v>2021</v>
      </c>
      <c r="E6907" s="3" t="s">
        <v>10737</v>
      </c>
      <c r="F6907" s="3" t="s">
        <v>10622</v>
      </c>
      <c r="G6907" s="3" t="s">
        <v>10628</v>
      </c>
      <c r="H6907" s="3">
        <v>61</v>
      </c>
      <c r="I6907" s="14" t="s">
        <v>10782</v>
      </c>
      <c r="J6907" s="14" t="s">
        <v>20</v>
      </c>
      <c r="K6907" s="14" t="s">
        <v>10617</v>
      </c>
      <c r="L6907" s="3" t="s">
        <v>369</v>
      </c>
      <c r="M6907" s="14" t="s">
        <v>50</v>
      </c>
      <c r="N6907" s="3" t="b">
        <v>0</v>
      </c>
      <c r="O6907" s="3" t="s">
        <v>441</v>
      </c>
      <c r="P6907" s="3" t="s">
        <v>10619</v>
      </c>
      <c r="Q6907" s="3" t="b">
        <v>0</v>
      </c>
      <c r="R6907" s="3" t="s">
        <v>10619</v>
      </c>
      <c r="S6907" s="3" t="s">
        <v>10619</v>
      </c>
      <c r="T6907" s="3" t="b">
        <v>1</v>
      </c>
    </row>
    <row r="6908" spans="1:20" x14ac:dyDescent="0.2">
      <c r="A6908" s="2">
        <v>6907</v>
      </c>
      <c r="B6908" s="2" t="s">
        <v>9703</v>
      </c>
      <c r="C6908" s="4">
        <v>44530</v>
      </c>
      <c r="D6908" s="2">
        <v>2021</v>
      </c>
      <c r="E6908" s="2" t="s">
        <v>10737</v>
      </c>
      <c r="F6908" s="2" t="s">
        <v>10622</v>
      </c>
      <c r="G6908" s="2" t="s">
        <v>10624</v>
      </c>
      <c r="H6908" s="2">
        <v>34</v>
      </c>
      <c r="I6908" s="13" t="s">
        <v>10779</v>
      </c>
      <c r="J6908" s="13" t="s">
        <v>20</v>
      </c>
      <c r="K6908" s="13" t="s">
        <v>27</v>
      </c>
      <c r="L6908" s="2" t="s">
        <v>6345</v>
      </c>
      <c r="M6908" s="13" t="s">
        <v>125</v>
      </c>
      <c r="N6908" s="2" t="b">
        <v>0</v>
      </c>
      <c r="O6908" s="2" t="s">
        <v>10726</v>
      </c>
      <c r="P6908" s="2" t="s">
        <v>51</v>
      </c>
      <c r="Q6908" s="2" t="b">
        <v>0</v>
      </c>
      <c r="R6908" s="2" t="s">
        <v>10619</v>
      </c>
      <c r="S6908" s="2" t="s">
        <v>10619</v>
      </c>
      <c r="T6908" s="2" t="b">
        <v>1</v>
      </c>
    </row>
    <row r="6909" spans="1:20" x14ac:dyDescent="0.2">
      <c r="A6909" s="3">
        <v>6908</v>
      </c>
      <c r="B6909" s="3" t="s">
        <v>10616</v>
      </c>
      <c r="C6909" s="5">
        <v>44530</v>
      </c>
      <c r="D6909" s="3">
        <v>2021</v>
      </c>
      <c r="E6909" s="3" t="s">
        <v>10737</v>
      </c>
      <c r="F6909" s="3" t="s">
        <v>10622</v>
      </c>
      <c r="G6909" s="3" t="s">
        <v>10624</v>
      </c>
      <c r="H6909" s="3" t="e">
        <v>#N/A</v>
      </c>
      <c r="I6909" s="14" t="e">
        <v>#N/A</v>
      </c>
      <c r="J6909" s="14" t="s">
        <v>10618</v>
      </c>
      <c r="K6909" s="14" t="s">
        <v>10617</v>
      </c>
      <c r="L6909" s="3" t="s">
        <v>8408</v>
      </c>
      <c r="M6909" s="14" t="s">
        <v>299</v>
      </c>
      <c r="N6909" s="3" t="b">
        <v>0</v>
      </c>
      <c r="O6909" s="3" t="s">
        <v>10726</v>
      </c>
      <c r="P6909" s="3" t="s">
        <v>25</v>
      </c>
      <c r="Q6909" s="3" t="b">
        <v>0</v>
      </c>
      <c r="R6909" s="3" t="s">
        <v>10619</v>
      </c>
      <c r="S6909" s="3" t="s">
        <v>10619</v>
      </c>
      <c r="T6909" s="3" t="b">
        <v>1</v>
      </c>
    </row>
    <row r="6910" spans="1:20" x14ac:dyDescent="0.2">
      <c r="A6910" s="2">
        <v>6909</v>
      </c>
      <c r="B6910" s="2" t="s">
        <v>9704</v>
      </c>
      <c r="C6910" s="4">
        <v>44530</v>
      </c>
      <c r="D6910" s="2">
        <v>2021</v>
      </c>
      <c r="E6910" s="2" t="s">
        <v>10737</v>
      </c>
      <c r="F6910" s="2" t="s">
        <v>10622</v>
      </c>
      <c r="G6910" s="2" t="s">
        <v>10624</v>
      </c>
      <c r="H6910" s="2">
        <v>35</v>
      </c>
      <c r="I6910" s="13" t="s">
        <v>10779</v>
      </c>
      <c r="J6910" s="13" t="s">
        <v>20</v>
      </c>
      <c r="K6910" s="13" t="s">
        <v>10617</v>
      </c>
      <c r="L6910" s="2" t="s">
        <v>9705</v>
      </c>
      <c r="M6910" s="13" t="s">
        <v>234</v>
      </c>
      <c r="N6910" s="2" t="b">
        <v>0</v>
      </c>
      <c r="O6910" s="2" t="s">
        <v>10726</v>
      </c>
      <c r="P6910" s="2" t="s">
        <v>10619</v>
      </c>
      <c r="Q6910" s="2" t="b">
        <v>0</v>
      </c>
      <c r="R6910" s="2" t="s">
        <v>10619</v>
      </c>
      <c r="S6910" s="2" t="s">
        <v>10619</v>
      </c>
      <c r="T6910" s="2" t="b">
        <v>1</v>
      </c>
    </row>
    <row r="6911" spans="1:20" x14ac:dyDescent="0.2">
      <c r="A6911" s="3">
        <v>6910</v>
      </c>
      <c r="B6911" s="3" t="s">
        <v>9703</v>
      </c>
      <c r="C6911" s="5">
        <v>44530</v>
      </c>
      <c r="D6911" s="3">
        <v>2021</v>
      </c>
      <c r="E6911" s="3" t="s">
        <v>10737</v>
      </c>
      <c r="F6911" s="3" t="s">
        <v>10622</v>
      </c>
      <c r="G6911" s="3" t="s">
        <v>10624</v>
      </c>
      <c r="H6911" s="3">
        <v>34</v>
      </c>
      <c r="I6911" s="14" t="s">
        <v>10779</v>
      </c>
      <c r="J6911" s="14" t="s">
        <v>20</v>
      </c>
      <c r="K6911" s="14" t="s">
        <v>10617</v>
      </c>
      <c r="L6911" s="3" t="s">
        <v>6345</v>
      </c>
      <c r="M6911" s="14" t="s">
        <v>125</v>
      </c>
      <c r="N6911" s="3" t="b">
        <v>0</v>
      </c>
      <c r="O6911" s="3" t="s">
        <v>10726</v>
      </c>
      <c r="P6911" s="3" t="s">
        <v>25</v>
      </c>
      <c r="Q6911" s="3" t="b">
        <v>0</v>
      </c>
      <c r="R6911" s="3" t="s">
        <v>10619</v>
      </c>
      <c r="S6911" s="3" t="s">
        <v>10619</v>
      </c>
      <c r="T6911" s="3" t="b">
        <v>1</v>
      </c>
    </row>
    <row r="6912" spans="1:20" x14ac:dyDescent="0.2">
      <c r="A6912" s="2">
        <v>6911</v>
      </c>
      <c r="B6912" s="2" t="s">
        <v>9706</v>
      </c>
      <c r="C6912" s="4">
        <v>44531</v>
      </c>
      <c r="D6912" s="2">
        <v>2021</v>
      </c>
      <c r="E6912" s="2" t="s">
        <v>10738</v>
      </c>
      <c r="F6912" s="2" t="s">
        <v>10622</v>
      </c>
      <c r="G6912" s="2" t="s">
        <v>10624</v>
      </c>
      <c r="H6912" s="2">
        <v>38</v>
      </c>
      <c r="I6912" s="13" t="s">
        <v>10779</v>
      </c>
      <c r="J6912" s="13" t="s">
        <v>20</v>
      </c>
      <c r="K6912" s="13" t="s">
        <v>59</v>
      </c>
      <c r="L6912" s="2" t="s">
        <v>9707</v>
      </c>
      <c r="M6912" s="13" t="s">
        <v>234</v>
      </c>
      <c r="N6912" s="2" t="b">
        <v>0</v>
      </c>
      <c r="O6912" s="2" t="s">
        <v>10726</v>
      </c>
      <c r="P6912" s="2" t="s">
        <v>10619</v>
      </c>
      <c r="Q6912" s="2" t="b">
        <v>0</v>
      </c>
      <c r="R6912" s="2" t="s">
        <v>10619</v>
      </c>
      <c r="S6912" s="2" t="s">
        <v>10619</v>
      </c>
      <c r="T6912" s="2" t="b">
        <v>1</v>
      </c>
    </row>
    <row r="6913" spans="1:20" x14ac:dyDescent="0.2">
      <c r="A6913" s="3">
        <v>6912</v>
      </c>
      <c r="B6913" s="3" t="s">
        <v>9708</v>
      </c>
      <c r="C6913" s="5">
        <v>44531</v>
      </c>
      <c r="D6913" s="3">
        <v>2021</v>
      </c>
      <c r="E6913" s="3" t="s">
        <v>10738</v>
      </c>
      <c r="F6913" s="3" t="s">
        <v>10622</v>
      </c>
      <c r="G6913" s="3" t="s">
        <v>10624</v>
      </c>
      <c r="H6913" s="3">
        <v>20</v>
      </c>
      <c r="I6913" s="14" t="s">
        <v>10780</v>
      </c>
      <c r="J6913" s="14" t="s">
        <v>20</v>
      </c>
      <c r="K6913" s="14" t="s">
        <v>59</v>
      </c>
      <c r="L6913" s="3" t="s">
        <v>7568</v>
      </c>
      <c r="M6913" s="14" t="s">
        <v>84</v>
      </c>
      <c r="N6913" s="3" t="b">
        <v>0</v>
      </c>
      <c r="O6913" s="3" t="s">
        <v>10726</v>
      </c>
      <c r="P6913" s="3" t="s">
        <v>25</v>
      </c>
      <c r="Q6913" s="3" t="b">
        <v>1</v>
      </c>
      <c r="R6913" s="3" t="s">
        <v>10619</v>
      </c>
      <c r="S6913" s="3" t="s">
        <v>10619</v>
      </c>
      <c r="T6913" s="3" t="b">
        <v>1</v>
      </c>
    </row>
    <row r="6914" spans="1:20" x14ac:dyDescent="0.2">
      <c r="A6914" s="2">
        <v>6913</v>
      </c>
      <c r="B6914" s="2" t="s">
        <v>9709</v>
      </c>
      <c r="C6914" s="4">
        <v>44532</v>
      </c>
      <c r="D6914" s="2">
        <v>2021</v>
      </c>
      <c r="E6914" s="2" t="s">
        <v>10738</v>
      </c>
      <c r="F6914" s="2" t="s">
        <v>10622</v>
      </c>
      <c r="G6914" s="2" t="s">
        <v>10624</v>
      </c>
      <c r="H6914" s="2">
        <v>25</v>
      </c>
      <c r="I6914" s="13" t="s">
        <v>10778</v>
      </c>
      <c r="J6914" s="13" t="s">
        <v>20</v>
      </c>
      <c r="K6914" s="13" t="s">
        <v>10617</v>
      </c>
      <c r="L6914" s="2" t="s">
        <v>9710</v>
      </c>
      <c r="M6914" s="13" t="s">
        <v>96</v>
      </c>
      <c r="N6914" s="2" t="b">
        <v>1</v>
      </c>
      <c r="O6914" s="2" t="s">
        <v>441</v>
      </c>
      <c r="P6914" s="2" t="s">
        <v>25</v>
      </c>
      <c r="Q6914" s="2" t="b">
        <v>0</v>
      </c>
      <c r="R6914" s="2" t="s">
        <v>10619</v>
      </c>
      <c r="S6914" s="2" t="s">
        <v>10619</v>
      </c>
      <c r="T6914" s="2" t="b">
        <v>1</v>
      </c>
    </row>
    <row r="6915" spans="1:20" x14ac:dyDescent="0.2">
      <c r="A6915" s="3">
        <v>6914</v>
      </c>
      <c r="B6915" s="3" t="s">
        <v>9711</v>
      </c>
      <c r="C6915" s="5">
        <v>44532</v>
      </c>
      <c r="D6915" s="3">
        <v>2021</v>
      </c>
      <c r="E6915" s="3" t="s">
        <v>10738</v>
      </c>
      <c r="F6915" s="3" t="s">
        <v>10622</v>
      </c>
      <c r="G6915" s="3" t="s">
        <v>10636</v>
      </c>
      <c r="H6915" s="3">
        <v>29</v>
      </c>
      <c r="I6915" s="14" t="s">
        <v>10778</v>
      </c>
      <c r="J6915" s="14" t="s">
        <v>20</v>
      </c>
      <c r="K6915" s="14" t="s">
        <v>10617</v>
      </c>
      <c r="L6915" s="3" t="s">
        <v>9712</v>
      </c>
      <c r="M6915" s="14" t="s">
        <v>79</v>
      </c>
      <c r="N6915" s="3" t="b">
        <v>0</v>
      </c>
      <c r="O6915" s="3" t="s">
        <v>10636</v>
      </c>
      <c r="P6915" s="3" t="s">
        <v>10619</v>
      </c>
      <c r="Q6915" s="3" t="b">
        <v>0</v>
      </c>
      <c r="R6915" s="3" t="s">
        <v>10619</v>
      </c>
      <c r="S6915" s="3" t="s">
        <v>10619</v>
      </c>
      <c r="T6915" s="3" t="b">
        <v>1</v>
      </c>
    </row>
    <row r="6916" spans="1:20" x14ac:dyDescent="0.2">
      <c r="A6916" s="2">
        <v>6915</v>
      </c>
      <c r="B6916" s="2" t="s">
        <v>10616</v>
      </c>
      <c r="C6916" s="4">
        <v>44532</v>
      </c>
      <c r="D6916" s="2">
        <v>2021</v>
      </c>
      <c r="E6916" s="2" t="s">
        <v>10738</v>
      </c>
      <c r="F6916" s="2" t="s">
        <v>10622</v>
      </c>
      <c r="G6916" s="2" t="s">
        <v>10636</v>
      </c>
      <c r="H6916" s="2" t="e">
        <v>#N/A</v>
      </c>
      <c r="I6916" s="13" t="e">
        <v>#N/A</v>
      </c>
      <c r="J6916" s="13" t="s">
        <v>20</v>
      </c>
      <c r="K6916" s="13" t="s">
        <v>10617</v>
      </c>
      <c r="L6916" s="2" t="s">
        <v>5193</v>
      </c>
      <c r="M6916" s="13" t="s">
        <v>149</v>
      </c>
      <c r="N6916" s="2" t="b">
        <v>0</v>
      </c>
      <c r="O6916" s="2" t="s">
        <v>10636</v>
      </c>
      <c r="P6916" s="2" t="s">
        <v>10619</v>
      </c>
      <c r="Q6916" s="2" t="b">
        <v>0</v>
      </c>
      <c r="R6916" s="2" t="s">
        <v>10619</v>
      </c>
      <c r="S6916" s="2" t="s">
        <v>10619</v>
      </c>
      <c r="T6916" s="2" t="b">
        <v>1</v>
      </c>
    </row>
    <row r="6917" spans="1:20" x14ac:dyDescent="0.2">
      <c r="A6917" s="3">
        <v>6916</v>
      </c>
      <c r="B6917" s="3" t="s">
        <v>9713</v>
      </c>
      <c r="C6917" s="5">
        <v>44533</v>
      </c>
      <c r="D6917" s="3">
        <v>2021</v>
      </c>
      <c r="E6917" s="3" t="s">
        <v>10738</v>
      </c>
      <c r="F6917" s="3" t="s">
        <v>10622</v>
      </c>
      <c r="G6917" s="3" t="s">
        <v>10670</v>
      </c>
      <c r="H6917" s="3">
        <v>18</v>
      </c>
      <c r="I6917" s="14" t="s">
        <v>10780</v>
      </c>
      <c r="J6917" s="14" t="s">
        <v>20</v>
      </c>
      <c r="K6917" s="14" t="s">
        <v>10617</v>
      </c>
      <c r="L6917" s="3" t="s">
        <v>851</v>
      </c>
      <c r="M6917" s="14" t="s">
        <v>170</v>
      </c>
      <c r="N6917" s="3" t="b">
        <v>1</v>
      </c>
      <c r="O6917" s="3" t="s">
        <v>10726</v>
      </c>
      <c r="P6917" s="3" t="s">
        <v>25</v>
      </c>
      <c r="Q6917" s="3" t="b">
        <v>0</v>
      </c>
      <c r="R6917" s="3" t="s">
        <v>10619</v>
      </c>
      <c r="S6917" s="3" t="s">
        <v>10619</v>
      </c>
      <c r="T6917" s="3" t="b">
        <v>1</v>
      </c>
    </row>
    <row r="6918" spans="1:20" x14ac:dyDescent="0.2">
      <c r="A6918" s="2">
        <v>6917</v>
      </c>
      <c r="B6918" s="2" t="s">
        <v>9714</v>
      </c>
      <c r="C6918" s="4">
        <v>44533</v>
      </c>
      <c r="D6918" s="2">
        <v>2021</v>
      </c>
      <c r="E6918" s="2" t="s">
        <v>10738</v>
      </c>
      <c r="F6918" s="2" t="s">
        <v>10622</v>
      </c>
      <c r="G6918" s="2" t="s">
        <v>10624</v>
      </c>
      <c r="H6918" s="2">
        <v>39</v>
      </c>
      <c r="I6918" s="13" t="s">
        <v>10779</v>
      </c>
      <c r="J6918" s="13" t="s">
        <v>20</v>
      </c>
      <c r="K6918" s="13" t="s">
        <v>10617</v>
      </c>
      <c r="L6918" s="2" t="s">
        <v>160</v>
      </c>
      <c r="M6918" s="13" t="s">
        <v>112</v>
      </c>
      <c r="N6918" s="2" t="b">
        <v>0</v>
      </c>
      <c r="O6918" s="2" t="s">
        <v>10726</v>
      </c>
      <c r="P6918" s="2" t="s">
        <v>441</v>
      </c>
      <c r="Q6918" s="2" t="b">
        <v>0</v>
      </c>
      <c r="R6918" s="2" t="s">
        <v>10619</v>
      </c>
      <c r="S6918" s="2" t="s">
        <v>10619</v>
      </c>
      <c r="T6918" s="2" t="b">
        <v>1</v>
      </c>
    </row>
    <row r="6919" spans="1:20" x14ac:dyDescent="0.2">
      <c r="A6919" s="3">
        <v>6918</v>
      </c>
      <c r="B6919" s="3" t="s">
        <v>9715</v>
      </c>
      <c r="C6919" s="5">
        <v>44535</v>
      </c>
      <c r="D6919" s="3">
        <v>2021</v>
      </c>
      <c r="E6919" s="3" t="s">
        <v>10738</v>
      </c>
      <c r="F6919" s="3" t="s">
        <v>10622</v>
      </c>
      <c r="G6919" s="3" t="s">
        <v>10624</v>
      </c>
      <c r="H6919" s="3">
        <v>38</v>
      </c>
      <c r="I6919" s="14" t="s">
        <v>10779</v>
      </c>
      <c r="J6919" s="14" t="s">
        <v>20</v>
      </c>
      <c r="K6919" s="14" t="s">
        <v>10617</v>
      </c>
      <c r="L6919" s="3" t="s">
        <v>7121</v>
      </c>
      <c r="M6919" s="14" t="s">
        <v>234</v>
      </c>
      <c r="N6919" s="3" t="b">
        <v>0</v>
      </c>
      <c r="O6919" s="3" t="s">
        <v>10726</v>
      </c>
      <c r="P6919" s="3" t="s">
        <v>25</v>
      </c>
      <c r="Q6919" s="3" t="b">
        <v>0</v>
      </c>
      <c r="R6919" s="3" t="s">
        <v>10619</v>
      </c>
      <c r="S6919" s="3" t="s">
        <v>10619</v>
      </c>
      <c r="T6919" s="3" t="b">
        <v>1</v>
      </c>
    </row>
    <row r="6920" spans="1:20" x14ac:dyDescent="0.2">
      <c r="A6920" s="2">
        <v>6919</v>
      </c>
      <c r="B6920" s="2" t="s">
        <v>10616</v>
      </c>
      <c r="C6920" s="4">
        <v>44535</v>
      </c>
      <c r="D6920" s="2">
        <v>2021</v>
      </c>
      <c r="E6920" s="2" t="s">
        <v>10738</v>
      </c>
      <c r="F6920" s="2" t="s">
        <v>10622</v>
      </c>
      <c r="G6920" s="2" t="s">
        <v>10624</v>
      </c>
      <c r="H6920" s="2" t="e">
        <v>#N/A</v>
      </c>
      <c r="I6920" s="13" t="e">
        <v>#N/A</v>
      </c>
      <c r="J6920" s="13" t="s">
        <v>20</v>
      </c>
      <c r="K6920" s="13" t="s">
        <v>10617</v>
      </c>
      <c r="L6920" s="2" t="s">
        <v>2301</v>
      </c>
      <c r="M6920" s="13" t="s">
        <v>44</v>
      </c>
      <c r="N6920" s="2" t="b">
        <v>0</v>
      </c>
      <c r="O6920" s="2" t="s">
        <v>10726</v>
      </c>
      <c r="P6920" s="2" t="s">
        <v>441</v>
      </c>
      <c r="Q6920" s="2" t="b">
        <v>0</v>
      </c>
      <c r="R6920" s="2" t="s">
        <v>10619</v>
      </c>
      <c r="S6920" s="2" t="s">
        <v>10619</v>
      </c>
      <c r="T6920" s="2" t="b">
        <v>1</v>
      </c>
    </row>
    <row r="6921" spans="1:20" x14ac:dyDescent="0.2">
      <c r="A6921" s="3">
        <v>6920</v>
      </c>
      <c r="B6921" s="3" t="s">
        <v>9716</v>
      </c>
      <c r="C6921" s="5">
        <v>44535</v>
      </c>
      <c r="D6921" s="3">
        <v>2021</v>
      </c>
      <c r="E6921" s="3" t="s">
        <v>10738</v>
      </c>
      <c r="F6921" s="3" t="s">
        <v>10622</v>
      </c>
      <c r="G6921" s="3" t="s">
        <v>10636</v>
      </c>
      <c r="H6921" s="3">
        <v>0</v>
      </c>
      <c r="I6921" s="14" t="e">
        <v>#N/A</v>
      </c>
      <c r="J6921" s="14" t="s">
        <v>20</v>
      </c>
      <c r="K6921" s="14" t="s">
        <v>59</v>
      </c>
      <c r="L6921" s="3" t="s">
        <v>1455</v>
      </c>
      <c r="M6921" s="14" t="s">
        <v>47</v>
      </c>
      <c r="N6921" s="3" t="b">
        <v>0</v>
      </c>
      <c r="O6921" s="3" t="s">
        <v>10636</v>
      </c>
      <c r="P6921" s="3" t="s">
        <v>10619</v>
      </c>
      <c r="Q6921" s="3" t="b">
        <v>1</v>
      </c>
      <c r="R6921" s="3" t="s">
        <v>10619</v>
      </c>
      <c r="S6921" s="3" t="s">
        <v>10619</v>
      </c>
      <c r="T6921" s="3" t="b">
        <v>1</v>
      </c>
    </row>
    <row r="6922" spans="1:20" x14ac:dyDescent="0.2">
      <c r="A6922" s="2">
        <v>6921</v>
      </c>
      <c r="B6922" s="2" t="s">
        <v>9717</v>
      </c>
      <c r="C6922" s="4">
        <v>44536</v>
      </c>
      <c r="D6922" s="2">
        <v>2021</v>
      </c>
      <c r="E6922" s="2" t="s">
        <v>10738</v>
      </c>
      <c r="F6922" s="2" t="s">
        <v>10622</v>
      </c>
      <c r="G6922" s="2" t="s">
        <v>10702</v>
      </c>
      <c r="H6922" s="2">
        <v>48</v>
      </c>
      <c r="I6922" s="13" t="s">
        <v>10777</v>
      </c>
      <c r="J6922" s="13" t="s">
        <v>20</v>
      </c>
      <c r="K6922" s="13" t="s">
        <v>10617</v>
      </c>
      <c r="L6922" s="2" t="s">
        <v>2048</v>
      </c>
      <c r="M6922" s="13" t="s">
        <v>112</v>
      </c>
      <c r="N6922" s="2" t="b">
        <v>0</v>
      </c>
      <c r="O6922" s="2" t="s">
        <v>10726</v>
      </c>
      <c r="P6922" s="2" t="s">
        <v>51</v>
      </c>
      <c r="Q6922" s="2" t="b">
        <v>0</v>
      </c>
      <c r="R6922" s="2" t="s">
        <v>10619</v>
      </c>
      <c r="S6922" s="2" t="s">
        <v>10619</v>
      </c>
      <c r="T6922" s="2" t="b">
        <v>1</v>
      </c>
    </row>
    <row r="6923" spans="1:20" x14ac:dyDescent="0.2">
      <c r="A6923" s="3">
        <v>6922</v>
      </c>
      <c r="B6923" s="3" t="s">
        <v>9718</v>
      </c>
      <c r="C6923" s="5">
        <v>44536</v>
      </c>
      <c r="D6923" s="3">
        <v>2021</v>
      </c>
      <c r="E6923" s="3" t="s">
        <v>10738</v>
      </c>
      <c r="F6923" s="3" t="s">
        <v>10622</v>
      </c>
      <c r="G6923" s="3" t="s">
        <v>10624</v>
      </c>
      <c r="H6923" s="3">
        <v>30</v>
      </c>
      <c r="I6923" s="14" t="s">
        <v>10778</v>
      </c>
      <c r="J6923" s="14" t="s">
        <v>20</v>
      </c>
      <c r="K6923" s="14" t="s">
        <v>10617</v>
      </c>
      <c r="L6923" s="3" t="s">
        <v>499</v>
      </c>
      <c r="M6923" s="14" t="s">
        <v>29</v>
      </c>
      <c r="N6923" s="3" t="b">
        <v>0</v>
      </c>
      <c r="O6923" s="3" t="s">
        <v>10726</v>
      </c>
      <c r="P6923" s="3" t="s">
        <v>51</v>
      </c>
      <c r="Q6923" s="3" t="b">
        <v>0</v>
      </c>
      <c r="R6923" s="3" t="s">
        <v>10619</v>
      </c>
      <c r="S6923" s="3" t="s">
        <v>10619</v>
      </c>
      <c r="T6923" s="3" t="b">
        <v>1</v>
      </c>
    </row>
    <row r="6924" spans="1:20" x14ac:dyDescent="0.2">
      <c r="A6924" s="2">
        <v>6923</v>
      </c>
      <c r="B6924" s="2" t="s">
        <v>9719</v>
      </c>
      <c r="C6924" s="4">
        <v>44536</v>
      </c>
      <c r="D6924" s="2">
        <v>2021</v>
      </c>
      <c r="E6924" s="2" t="s">
        <v>10738</v>
      </c>
      <c r="F6924" s="2" t="s">
        <v>10622</v>
      </c>
      <c r="G6924" s="2" t="s">
        <v>10624</v>
      </c>
      <c r="H6924" s="2">
        <v>38</v>
      </c>
      <c r="I6924" s="13" t="s">
        <v>10779</v>
      </c>
      <c r="J6924" s="13" t="s">
        <v>20</v>
      </c>
      <c r="K6924" s="13" t="s">
        <v>10617</v>
      </c>
      <c r="L6924" s="2" t="s">
        <v>9720</v>
      </c>
      <c r="M6924" s="13" t="s">
        <v>768</v>
      </c>
      <c r="N6924" s="2" t="b">
        <v>1</v>
      </c>
      <c r="O6924" s="2" t="s">
        <v>10726</v>
      </c>
      <c r="P6924" s="2" t="s">
        <v>25</v>
      </c>
      <c r="Q6924" s="2" t="b">
        <v>0</v>
      </c>
      <c r="R6924" s="2" t="s">
        <v>10619</v>
      </c>
      <c r="S6924" s="2" t="s">
        <v>10619</v>
      </c>
      <c r="T6924" s="2" t="b">
        <v>1</v>
      </c>
    </row>
    <row r="6925" spans="1:20" x14ac:dyDescent="0.2">
      <c r="A6925" s="3">
        <v>6924</v>
      </c>
      <c r="B6925" s="3" t="s">
        <v>9717</v>
      </c>
      <c r="C6925" s="5">
        <v>44536</v>
      </c>
      <c r="D6925" s="3">
        <v>2021</v>
      </c>
      <c r="E6925" s="3" t="s">
        <v>10738</v>
      </c>
      <c r="F6925" s="3" t="s">
        <v>10622</v>
      </c>
      <c r="G6925" s="3" t="s">
        <v>10702</v>
      </c>
      <c r="H6925" s="3">
        <v>48</v>
      </c>
      <c r="I6925" s="14" t="s">
        <v>10777</v>
      </c>
      <c r="J6925" s="14" t="s">
        <v>20</v>
      </c>
      <c r="K6925" s="14" t="s">
        <v>10617</v>
      </c>
      <c r="L6925" s="3" t="s">
        <v>2048</v>
      </c>
      <c r="M6925" s="14" t="s">
        <v>112</v>
      </c>
      <c r="N6925" s="3" t="b">
        <v>0</v>
      </c>
      <c r="O6925" s="3" t="s">
        <v>10726</v>
      </c>
      <c r="P6925" s="3" t="s">
        <v>25</v>
      </c>
      <c r="Q6925" s="3" t="b">
        <v>0</v>
      </c>
      <c r="R6925" s="3" t="s">
        <v>10619</v>
      </c>
      <c r="S6925" s="3" t="s">
        <v>10619</v>
      </c>
      <c r="T6925" s="3" t="b">
        <v>1</v>
      </c>
    </row>
    <row r="6926" spans="1:20" x14ac:dyDescent="0.2">
      <c r="A6926" s="2">
        <v>6925</v>
      </c>
      <c r="B6926" s="2" t="s">
        <v>9721</v>
      </c>
      <c r="C6926" s="4">
        <v>44537</v>
      </c>
      <c r="D6926" s="2">
        <v>2021</v>
      </c>
      <c r="E6926" s="2" t="s">
        <v>10738</v>
      </c>
      <c r="F6926" s="2" t="s">
        <v>10622</v>
      </c>
      <c r="G6926" s="2" t="s">
        <v>10624</v>
      </c>
      <c r="H6926" s="2">
        <v>88</v>
      </c>
      <c r="I6926" s="13" t="s">
        <v>10783</v>
      </c>
      <c r="J6926" s="13" t="s">
        <v>20</v>
      </c>
      <c r="K6926" s="13" t="s">
        <v>10617</v>
      </c>
      <c r="L6926" s="2" t="s">
        <v>2530</v>
      </c>
      <c r="M6926" s="13" t="s">
        <v>170</v>
      </c>
      <c r="N6926" s="2" t="b">
        <v>0</v>
      </c>
      <c r="O6926" s="2" t="s">
        <v>441</v>
      </c>
      <c r="P6926" s="2" t="s">
        <v>10619</v>
      </c>
      <c r="Q6926" s="2" t="b">
        <v>1</v>
      </c>
      <c r="R6926" s="2" t="s">
        <v>10619</v>
      </c>
      <c r="S6926" s="2" t="s">
        <v>10619</v>
      </c>
      <c r="T6926" s="2" t="b">
        <v>1</v>
      </c>
    </row>
    <row r="6927" spans="1:20" x14ac:dyDescent="0.2">
      <c r="A6927" s="3">
        <v>6926</v>
      </c>
      <c r="B6927" s="3" t="s">
        <v>10616</v>
      </c>
      <c r="C6927" s="5">
        <v>44537</v>
      </c>
      <c r="D6927" s="3">
        <v>2021</v>
      </c>
      <c r="E6927" s="3" t="s">
        <v>10738</v>
      </c>
      <c r="F6927" s="3" t="s">
        <v>10622</v>
      </c>
      <c r="G6927" s="3" t="s">
        <v>10636</v>
      </c>
      <c r="H6927" s="3" t="e">
        <v>#N/A</v>
      </c>
      <c r="I6927" s="14" t="e">
        <v>#N/A</v>
      </c>
      <c r="J6927" s="14" t="s">
        <v>20</v>
      </c>
      <c r="K6927" s="14" t="s">
        <v>10617</v>
      </c>
      <c r="L6927" s="3" t="s">
        <v>533</v>
      </c>
      <c r="M6927" s="14" t="s">
        <v>149</v>
      </c>
      <c r="N6927" s="3" t="b">
        <v>0</v>
      </c>
      <c r="O6927" s="3" t="s">
        <v>10636</v>
      </c>
      <c r="P6927" s="3" t="s">
        <v>10619</v>
      </c>
      <c r="Q6927" s="3" t="b">
        <v>0</v>
      </c>
      <c r="R6927" s="3" t="s">
        <v>10619</v>
      </c>
      <c r="S6927" s="3" t="s">
        <v>10619</v>
      </c>
      <c r="T6927" s="3" t="b">
        <v>1</v>
      </c>
    </row>
    <row r="6928" spans="1:20" x14ac:dyDescent="0.2">
      <c r="A6928" s="2">
        <v>6927</v>
      </c>
      <c r="B6928" s="2" t="s">
        <v>9722</v>
      </c>
      <c r="C6928" s="4">
        <v>44537</v>
      </c>
      <c r="D6928" s="2">
        <v>2021</v>
      </c>
      <c r="E6928" s="2" t="s">
        <v>10738</v>
      </c>
      <c r="F6928" s="2" t="s">
        <v>10622</v>
      </c>
      <c r="G6928" s="2" t="s">
        <v>10625</v>
      </c>
      <c r="H6928" s="2">
        <v>41</v>
      </c>
      <c r="I6928" s="13" t="s">
        <v>10777</v>
      </c>
      <c r="J6928" s="13" t="s">
        <v>20</v>
      </c>
      <c r="K6928" s="13" t="s">
        <v>33</v>
      </c>
      <c r="L6928" s="2" t="s">
        <v>103</v>
      </c>
      <c r="M6928" s="13" t="s">
        <v>104</v>
      </c>
      <c r="N6928" s="2" t="b">
        <v>0</v>
      </c>
      <c r="O6928" s="2" t="s">
        <v>10726</v>
      </c>
      <c r="P6928" s="2" t="s">
        <v>76</v>
      </c>
      <c r="Q6928" s="2" t="b">
        <v>0</v>
      </c>
      <c r="R6928" s="2" t="s">
        <v>10619</v>
      </c>
      <c r="S6928" s="2" t="s">
        <v>10619</v>
      </c>
      <c r="T6928" s="2" t="b">
        <v>1</v>
      </c>
    </row>
    <row r="6929" spans="1:20" x14ac:dyDescent="0.2">
      <c r="A6929" s="3">
        <v>6928</v>
      </c>
      <c r="B6929" s="3" t="s">
        <v>9723</v>
      </c>
      <c r="C6929" s="5">
        <v>44538</v>
      </c>
      <c r="D6929" s="3">
        <v>2021</v>
      </c>
      <c r="E6929" s="3" t="s">
        <v>10738</v>
      </c>
      <c r="F6929" s="3" t="s">
        <v>10622</v>
      </c>
      <c r="G6929" s="3" t="s">
        <v>10628</v>
      </c>
      <c r="H6929" s="3">
        <v>0</v>
      </c>
      <c r="I6929" s="14" t="e">
        <v>#N/A</v>
      </c>
      <c r="J6929" s="14" t="s">
        <v>20</v>
      </c>
      <c r="K6929" s="14" t="s">
        <v>10617</v>
      </c>
      <c r="L6929" s="3" t="s">
        <v>1556</v>
      </c>
      <c r="M6929" s="14" t="s">
        <v>44</v>
      </c>
      <c r="N6929" s="3" t="b">
        <v>0</v>
      </c>
      <c r="O6929" s="3" t="s">
        <v>441</v>
      </c>
      <c r="P6929" s="3" t="s">
        <v>25</v>
      </c>
      <c r="Q6929" s="3" t="b">
        <v>0</v>
      </c>
      <c r="R6929" s="3" t="s">
        <v>10619</v>
      </c>
      <c r="S6929" s="3" t="s">
        <v>10619</v>
      </c>
      <c r="T6929" s="3" t="b">
        <v>1</v>
      </c>
    </row>
    <row r="6930" spans="1:20" x14ac:dyDescent="0.2">
      <c r="A6930" s="2">
        <v>6929</v>
      </c>
      <c r="B6930" s="2" t="s">
        <v>9724</v>
      </c>
      <c r="C6930" s="4">
        <v>44538</v>
      </c>
      <c r="D6930" s="2">
        <v>2021</v>
      </c>
      <c r="E6930" s="2" t="s">
        <v>10738</v>
      </c>
      <c r="F6930" s="2" t="s">
        <v>10622</v>
      </c>
      <c r="G6930" s="2" t="s">
        <v>10624</v>
      </c>
      <c r="H6930" s="2">
        <v>18</v>
      </c>
      <c r="I6930" s="13" t="s">
        <v>10780</v>
      </c>
      <c r="J6930" s="13" t="s">
        <v>20</v>
      </c>
      <c r="K6930" s="13" t="s">
        <v>10617</v>
      </c>
      <c r="L6930" s="2" t="s">
        <v>69</v>
      </c>
      <c r="M6930" s="13" t="s">
        <v>70</v>
      </c>
      <c r="N6930" s="2" t="b">
        <v>0</v>
      </c>
      <c r="O6930" s="2" t="s">
        <v>10726</v>
      </c>
      <c r="P6930" s="2" t="s">
        <v>25</v>
      </c>
      <c r="Q6930" s="2" t="b">
        <v>0</v>
      </c>
      <c r="R6930" s="2" t="s">
        <v>10619</v>
      </c>
      <c r="S6930" s="2" t="s">
        <v>10619</v>
      </c>
      <c r="T6930" s="2" t="b">
        <v>1</v>
      </c>
    </row>
    <row r="6931" spans="1:20" x14ac:dyDescent="0.2">
      <c r="A6931" s="3">
        <v>6930</v>
      </c>
      <c r="B6931" s="3" t="s">
        <v>10616</v>
      </c>
      <c r="C6931" s="5">
        <v>44538</v>
      </c>
      <c r="D6931" s="3">
        <v>2021</v>
      </c>
      <c r="E6931" s="3" t="s">
        <v>10738</v>
      </c>
      <c r="F6931" s="3" t="s">
        <v>10622</v>
      </c>
      <c r="G6931" s="3" t="s">
        <v>10624</v>
      </c>
      <c r="H6931" s="3" t="e">
        <v>#N/A</v>
      </c>
      <c r="I6931" s="14" t="e">
        <v>#N/A</v>
      </c>
      <c r="J6931" s="14" t="s">
        <v>20</v>
      </c>
      <c r="K6931" s="14" t="s">
        <v>10617</v>
      </c>
      <c r="L6931" s="3" t="s">
        <v>64</v>
      </c>
      <c r="M6931" s="14" t="s">
        <v>40</v>
      </c>
      <c r="N6931" s="3" t="b">
        <v>0</v>
      </c>
      <c r="O6931" s="3" t="s">
        <v>10726</v>
      </c>
      <c r="P6931" s="3" t="s">
        <v>25</v>
      </c>
      <c r="Q6931" s="3" t="b">
        <v>0</v>
      </c>
      <c r="R6931" s="3" t="s">
        <v>10619</v>
      </c>
      <c r="S6931" s="3" t="s">
        <v>10619</v>
      </c>
      <c r="T6931" s="3" t="b">
        <v>1</v>
      </c>
    </row>
    <row r="6932" spans="1:20" x14ac:dyDescent="0.2">
      <c r="A6932" s="2">
        <v>6931</v>
      </c>
      <c r="B6932" s="2" t="s">
        <v>10616</v>
      </c>
      <c r="C6932" s="4">
        <v>44538</v>
      </c>
      <c r="D6932" s="2">
        <v>2021</v>
      </c>
      <c r="E6932" s="2" t="s">
        <v>10738</v>
      </c>
      <c r="F6932" s="2" t="s">
        <v>10622</v>
      </c>
      <c r="G6932" s="2" t="s">
        <v>10628</v>
      </c>
      <c r="H6932" s="2" t="e">
        <v>#N/A</v>
      </c>
      <c r="I6932" s="13" t="s">
        <v>10777</v>
      </c>
      <c r="J6932" s="13" t="s">
        <v>55</v>
      </c>
      <c r="K6932" s="13" t="s">
        <v>10617</v>
      </c>
      <c r="L6932" s="2" t="s">
        <v>9725</v>
      </c>
      <c r="M6932" s="13" t="s">
        <v>112</v>
      </c>
      <c r="N6932" s="2" t="b">
        <v>0</v>
      </c>
      <c r="O6932" s="2" t="s">
        <v>10726</v>
      </c>
      <c r="P6932" s="2" t="s">
        <v>10619</v>
      </c>
      <c r="Q6932" s="2" t="b">
        <v>0</v>
      </c>
      <c r="R6932" s="2" t="s">
        <v>10619</v>
      </c>
      <c r="S6932" s="2" t="s">
        <v>10619</v>
      </c>
      <c r="T6932" s="2" t="b">
        <v>1</v>
      </c>
    </row>
    <row r="6933" spans="1:20" x14ac:dyDescent="0.2">
      <c r="A6933" s="3">
        <v>6932</v>
      </c>
      <c r="B6933" s="3" t="s">
        <v>9726</v>
      </c>
      <c r="C6933" s="5">
        <v>44538</v>
      </c>
      <c r="D6933" s="3">
        <v>2021</v>
      </c>
      <c r="E6933" s="3" t="s">
        <v>10738</v>
      </c>
      <c r="F6933" s="3" t="s">
        <v>10622</v>
      </c>
      <c r="G6933" s="3" t="s">
        <v>10630</v>
      </c>
      <c r="H6933" s="3">
        <v>35</v>
      </c>
      <c r="I6933" s="14" t="s">
        <v>10779</v>
      </c>
      <c r="J6933" s="14" t="s">
        <v>20</v>
      </c>
      <c r="K6933" s="14" t="s">
        <v>10617</v>
      </c>
      <c r="L6933" s="3" t="s">
        <v>9727</v>
      </c>
      <c r="M6933" s="14" t="s">
        <v>57</v>
      </c>
      <c r="N6933" s="3" t="b">
        <v>0</v>
      </c>
      <c r="O6933" s="3" t="s">
        <v>441</v>
      </c>
      <c r="P6933" s="3" t="s">
        <v>51</v>
      </c>
      <c r="Q6933" s="3" t="b">
        <v>0</v>
      </c>
      <c r="R6933" s="3" t="s">
        <v>10619</v>
      </c>
      <c r="S6933" s="3" t="s">
        <v>10619</v>
      </c>
      <c r="T6933" s="3" t="b">
        <v>1</v>
      </c>
    </row>
    <row r="6934" spans="1:20" x14ac:dyDescent="0.2">
      <c r="A6934" s="2">
        <v>6933</v>
      </c>
      <c r="B6934" s="2" t="s">
        <v>9728</v>
      </c>
      <c r="C6934" s="4">
        <v>44539</v>
      </c>
      <c r="D6934" s="2">
        <v>2021</v>
      </c>
      <c r="E6934" s="2" t="s">
        <v>10738</v>
      </c>
      <c r="F6934" s="2" t="s">
        <v>10622</v>
      </c>
      <c r="G6934" s="2" t="s">
        <v>10624</v>
      </c>
      <c r="H6934" s="2">
        <v>64</v>
      </c>
      <c r="I6934" s="13" t="s">
        <v>10782</v>
      </c>
      <c r="J6934" s="13" t="s">
        <v>20</v>
      </c>
      <c r="K6934" s="13" t="s">
        <v>10617</v>
      </c>
      <c r="L6934" s="2" t="s">
        <v>5880</v>
      </c>
      <c r="M6934" s="13" t="s">
        <v>234</v>
      </c>
      <c r="N6934" s="2" t="b">
        <v>0</v>
      </c>
      <c r="O6934" s="2" t="s">
        <v>10726</v>
      </c>
      <c r="P6934" s="2" t="s">
        <v>51</v>
      </c>
      <c r="Q6934" s="2" t="b">
        <v>0</v>
      </c>
      <c r="R6934" s="2" t="s">
        <v>10619</v>
      </c>
      <c r="S6934" s="2" t="s">
        <v>10619</v>
      </c>
      <c r="T6934" s="2" t="b">
        <v>1</v>
      </c>
    </row>
    <row r="6935" spans="1:20" x14ac:dyDescent="0.2">
      <c r="A6935" s="3">
        <v>6934</v>
      </c>
      <c r="B6935" s="3" t="s">
        <v>10616</v>
      </c>
      <c r="C6935" s="5">
        <v>44540</v>
      </c>
      <c r="D6935" s="3">
        <v>2021</v>
      </c>
      <c r="E6935" s="3" t="s">
        <v>10738</v>
      </c>
      <c r="F6935" s="3" t="s">
        <v>10622</v>
      </c>
      <c r="G6935" s="3" t="s">
        <v>10624</v>
      </c>
      <c r="H6935" s="3" t="e">
        <v>#N/A</v>
      </c>
      <c r="I6935" s="14" t="e">
        <v>#N/A</v>
      </c>
      <c r="J6935" s="14" t="s">
        <v>20</v>
      </c>
      <c r="K6935" s="14" t="s">
        <v>10617</v>
      </c>
      <c r="L6935" s="3" t="s">
        <v>1556</v>
      </c>
      <c r="M6935" s="14" t="s">
        <v>44</v>
      </c>
      <c r="N6935" s="3" t="b">
        <v>0</v>
      </c>
      <c r="O6935" s="3" t="s">
        <v>10726</v>
      </c>
      <c r="P6935" s="3" t="s">
        <v>25</v>
      </c>
      <c r="Q6935" s="3" t="b">
        <v>0</v>
      </c>
      <c r="R6935" s="3" t="s">
        <v>10619</v>
      </c>
      <c r="S6935" s="3" t="s">
        <v>10619</v>
      </c>
      <c r="T6935" s="3" t="b">
        <v>1</v>
      </c>
    </row>
    <row r="6936" spans="1:20" x14ac:dyDescent="0.2">
      <c r="A6936" s="2">
        <v>6935</v>
      </c>
      <c r="B6936" s="2" t="s">
        <v>9729</v>
      </c>
      <c r="C6936" s="4">
        <v>44540</v>
      </c>
      <c r="D6936" s="2">
        <v>2021</v>
      </c>
      <c r="E6936" s="2" t="s">
        <v>10738</v>
      </c>
      <c r="F6936" s="2" t="s">
        <v>10622</v>
      </c>
      <c r="G6936" s="2" t="s">
        <v>10624</v>
      </c>
      <c r="H6936" s="2">
        <v>55</v>
      </c>
      <c r="I6936" s="13" t="s">
        <v>10776</v>
      </c>
      <c r="J6936" s="13" t="s">
        <v>20</v>
      </c>
      <c r="K6936" s="13" t="s">
        <v>27</v>
      </c>
      <c r="L6936" s="2" t="s">
        <v>5119</v>
      </c>
      <c r="M6936" s="13" t="s">
        <v>246</v>
      </c>
      <c r="N6936" s="2" t="b">
        <v>0</v>
      </c>
      <c r="O6936" s="2" t="s">
        <v>441</v>
      </c>
      <c r="P6936" s="2" t="s">
        <v>25</v>
      </c>
      <c r="Q6936" s="2" t="b">
        <v>0</v>
      </c>
      <c r="R6936" s="2" t="s">
        <v>10619</v>
      </c>
      <c r="S6936" s="2" t="s">
        <v>10619</v>
      </c>
      <c r="T6936" s="2" t="b">
        <v>1</v>
      </c>
    </row>
    <row r="6937" spans="1:20" x14ac:dyDescent="0.2">
      <c r="A6937" s="3">
        <v>6936</v>
      </c>
      <c r="B6937" s="3" t="s">
        <v>9730</v>
      </c>
      <c r="C6937" s="5">
        <v>44540</v>
      </c>
      <c r="D6937" s="3">
        <v>2021</v>
      </c>
      <c r="E6937" s="3" t="s">
        <v>10738</v>
      </c>
      <c r="F6937" s="3" t="s">
        <v>10622</v>
      </c>
      <c r="G6937" s="3" t="s">
        <v>10624</v>
      </c>
      <c r="H6937" s="3">
        <v>40</v>
      </c>
      <c r="I6937" s="14" t="s">
        <v>10779</v>
      </c>
      <c r="J6937" s="14" t="s">
        <v>20</v>
      </c>
      <c r="K6937" s="14" t="s">
        <v>10617</v>
      </c>
      <c r="L6937" s="3" t="s">
        <v>4787</v>
      </c>
      <c r="M6937" s="14" t="s">
        <v>234</v>
      </c>
      <c r="N6937" s="3" t="b">
        <v>0</v>
      </c>
      <c r="O6937" s="3" t="s">
        <v>441</v>
      </c>
      <c r="P6937" s="3" t="s">
        <v>25</v>
      </c>
      <c r="Q6937" s="3" t="b">
        <v>0</v>
      </c>
      <c r="R6937" s="3" t="s">
        <v>10619</v>
      </c>
      <c r="S6937" s="3" t="s">
        <v>10619</v>
      </c>
      <c r="T6937" s="3" t="b">
        <v>1</v>
      </c>
    </row>
    <row r="6938" spans="1:20" x14ac:dyDescent="0.2">
      <c r="A6938" s="2">
        <v>6937</v>
      </c>
      <c r="B6938" s="2" t="s">
        <v>9731</v>
      </c>
      <c r="C6938" s="4">
        <v>44540</v>
      </c>
      <c r="D6938" s="2">
        <v>2021</v>
      </c>
      <c r="E6938" s="2" t="s">
        <v>10738</v>
      </c>
      <c r="F6938" s="2" t="s">
        <v>10622</v>
      </c>
      <c r="G6938" s="2" t="s">
        <v>10628</v>
      </c>
      <c r="H6938" s="2">
        <v>28</v>
      </c>
      <c r="I6938" s="13" t="s">
        <v>10778</v>
      </c>
      <c r="J6938" s="13" t="s">
        <v>20</v>
      </c>
      <c r="K6938" s="13" t="s">
        <v>10617</v>
      </c>
      <c r="L6938" s="2" t="s">
        <v>2642</v>
      </c>
      <c r="M6938" s="13" t="s">
        <v>348</v>
      </c>
      <c r="N6938" s="2" t="b">
        <v>0</v>
      </c>
      <c r="O6938" s="2" t="s">
        <v>441</v>
      </c>
      <c r="P6938" s="2" t="s">
        <v>10619</v>
      </c>
      <c r="Q6938" s="2" t="b">
        <v>0</v>
      </c>
      <c r="R6938" s="2" t="s">
        <v>10619</v>
      </c>
      <c r="S6938" s="2" t="s">
        <v>10619</v>
      </c>
      <c r="T6938" s="2" t="b">
        <v>1</v>
      </c>
    </row>
    <row r="6939" spans="1:20" x14ac:dyDescent="0.2">
      <c r="A6939" s="3">
        <v>6938</v>
      </c>
      <c r="B6939" s="3" t="s">
        <v>9732</v>
      </c>
      <c r="C6939" s="5">
        <v>44540</v>
      </c>
      <c r="D6939" s="3">
        <v>2021</v>
      </c>
      <c r="E6939" s="3" t="s">
        <v>10738</v>
      </c>
      <c r="F6939" s="3" t="s">
        <v>10622</v>
      </c>
      <c r="G6939" s="3" t="s">
        <v>10625</v>
      </c>
      <c r="H6939" s="3">
        <v>55</v>
      </c>
      <c r="I6939" s="14" t="s">
        <v>10776</v>
      </c>
      <c r="J6939" s="14" t="s">
        <v>20</v>
      </c>
      <c r="K6939" s="14" t="s">
        <v>10617</v>
      </c>
      <c r="L6939" s="3" t="s">
        <v>231</v>
      </c>
      <c r="M6939" s="14" t="s">
        <v>40</v>
      </c>
      <c r="N6939" s="3" t="b">
        <v>0</v>
      </c>
      <c r="O6939" s="3" t="s">
        <v>10636</v>
      </c>
      <c r="P6939" s="3" t="s">
        <v>76</v>
      </c>
      <c r="Q6939" s="3" t="b">
        <v>0</v>
      </c>
      <c r="R6939" s="3" t="s">
        <v>10619</v>
      </c>
      <c r="S6939" s="3" t="s">
        <v>10619</v>
      </c>
      <c r="T6939" s="3" t="b">
        <v>1</v>
      </c>
    </row>
    <row r="6940" spans="1:20" x14ac:dyDescent="0.2">
      <c r="A6940" s="2">
        <v>6939</v>
      </c>
      <c r="B6940" s="2" t="s">
        <v>9733</v>
      </c>
      <c r="C6940" s="4">
        <v>44540</v>
      </c>
      <c r="D6940" s="2">
        <v>2021</v>
      </c>
      <c r="E6940" s="2" t="s">
        <v>10738</v>
      </c>
      <c r="F6940" s="2" t="s">
        <v>10622</v>
      </c>
      <c r="G6940" s="2" t="s">
        <v>10624</v>
      </c>
      <c r="H6940" s="2">
        <v>60</v>
      </c>
      <c r="I6940" s="13" t="s">
        <v>10776</v>
      </c>
      <c r="J6940" s="13" t="s">
        <v>20</v>
      </c>
      <c r="K6940" s="13" t="s">
        <v>27</v>
      </c>
      <c r="L6940" s="2" t="s">
        <v>9734</v>
      </c>
      <c r="M6940" s="13" t="s">
        <v>67</v>
      </c>
      <c r="N6940" s="2" t="b">
        <v>1</v>
      </c>
      <c r="O6940" s="2" t="s">
        <v>10726</v>
      </c>
      <c r="P6940" s="2" t="s">
        <v>25</v>
      </c>
      <c r="Q6940" s="2" t="b">
        <v>0</v>
      </c>
      <c r="R6940" s="2" t="s">
        <v>10619</v>
      </c>
      <c r="S6940" s="2" t="s">
        <v>10619</v>
      </c>
      <c r="T6940" s="2" t="b">
        <v>1</v>
      </c>
    </row>
    <row r="6941" spans="1:20" x14ac:dyDescent="0.2">
      <c r="A6941" s="3">
        <v>6940</v>
      </c>
      <c r="B6941" s="3" t="s">
        <v>9735</v>
      </c>
      <c r="C6941" s="5">
        <v>44540</v>
      </c>
      <c r="D6941" s="3">
        <v>2021</v>
      </c>
      <c r="E6941" s="3" t="s">
        <v>10738</v>
      </c>
      <c r="F6941" s="3" t="s">
        <v>10622</v>
      </c>
      <c r="G6941" s="3" t="s">
        <v>10624</v>
      </c>
      <c r="H6941" s="3">
        <v>43</v>
      </c>
      <c r="I6941" s="14" t="s">
        <v>10777</v>
      </c>
      <c r="J6941" s="14" t="s">
        <v>20</v>
      </c>
      <c r="K6941" s="14" t="s">
        <v>10617</v>
      </c>
      <c r="L6941" s="3" t="s">
        <v>1159</v>
      </c>
      <c r="M6941" s="14" t="s">
        <v>23</v>
      </c>
      <c r="N6941" s="3" t="b">
        <v>0</v>
      </c>
      <c r="O6941" s="3" t="s">
        <v>10726</v>
      </c>
      <c r="P6941" s="3" t="s">
        <v>76</v>
      </c>
      <c r="Q6941" s="3" t="b">
        <v>0</v>
      </c>
      <c r="R6941" s="3" t="s">
        <v>10619</v>
      </c>
      <c r="S6941" s="3" t="s">
        <v>10619</v>
      </c>
      <c r="T6941" s="3" t="b">
        <v>1</v>
      </c>
    </row>
    <row r="6942" spans="1:20" x14ac:dyDescent="0.2">
      <c r="A6942" s="2">
        <v>6941</v>
      </c>
      <c r="B6942" s="2" t="s">
        <v>9736</v>
      </c>
      <c r="C6942" s="4">
        <v>44541</v>
      </c>
      <c r="D6942" s="2">
        <v>2021</v>
      </c>
      <c r="E6942" s="2" t="s">
        <v>10738</v>
      </c>
      <c r="F6942" s="2" t="s">
        <v>10622</v>
      </c>
      <c r="G6942" s="2" t="s">
        <v>10628</v>
      </c>
      <c r="H6942" s="2">
        <v>29</v>
      </c>
      <c r="I6942" s="13" t="s">
        <v>10778</v>
      </c>
      <c r="J6942" s="13" t="s">
        <v>20</v>
      </c>
      <c r="K6942" s="13" t="s">
        <v>59</v>
      </c>
      <c r="L6942" s="2" t="s">
        <v>533</v>
      </c>
      <c r="M6942" s="13" t="s">
        <v>149</v>
      </c>
      <c r="N6942" s="2" t="b">
        <v>0</v>
      </c>
      <c r="O6942" s="2" t="s">
        <v>10726</v>
      </c>
      <c r="P6942" s="2" t="s">
        <v>25</v>
      </c>
      <c r="Q6942" s="2" t="b">
        <v>0</v>
      </c>
      <c r="R6942" s="2" t="s">
        <v>10619</v>
      </c>
      <c r="S6942" s="2" t="s">
        <v>10619</v>
      </c>
      <c r="T6942" s="2" t="b">
        <v>1</v>
      </c>
    </row>
    <row r="6943" spans="1:20" x14ac:dyDescent="0.2">
      <c r="A6943" s="3">
        <v>6942</v>
      </c>
      <c r="B6943" s="3" t="s">
        <v>9737</v>
      </c>
      <c r="C6943" s="5">
        <v>44541</v>
      </c>
      <c r="D6943" s="3">
        <v>2021</v>
      </c>
      <c r="E6943" s="3" t="s">
        <v>10738</v>
      </c>
      <c r="F6943" s="3" t="s">
        <v>10622</v>
      </c>
      <c r="G6943" s="3" t="s">
        <v>10636</v>
      </c>
      <c r="H6943" s="3">
        <v>64</v>
      </c>
      <c r="I6943" s="14" t="s">
        <v>10782</v>
      </c>
      <c r="J6943" s="14" t="s">
        <v>20</v>
      </c>
      <c r="K6943" s="14" t="s">
        <v>10617</v>
      </c>
      <c r="L6943" s="3" t="s">
        <v>9738</v>
      </c>
      <c r="M6943" s="14" t="s">
        <v>149</v>
      </c>
      <c r="N6943" s="3" t="b">
        <v>0</v>
      </c>
      <c r="O6943" s="3" t="s">
        <v>10636</v>
      </c>
      <c r="P6943" s="3" t="s">
        <v>10619</v>
      </c>
      <c r="Q6943" s="3" t="b">
        <v>0</v>
      </c>
      <c r="R6943" s="3" t="s">
        <v>10619</v>
      </c>
      <c r="S6943" s="3" t="s">
        <v>10619</v>
      </c>
      <c r="T6943" s="3" t="b">
        <v>1</v>
      </c>
    </row>
    <row r="6944" spans="1:20" x14ac:dyDescent="0.2">
      <c r="A6944" s="2">
        <v>6943</v>
      </c>
      <c r="B6944" s="2" t="s">
        <v>9739</v>
      </c>
      <c r="C6944" s="4">
        <v>44542</v>
      </c>
      <c r="D6944" s="2">
        <v>2021</v>
      </c>
      <c r="E6944" s="2" t="s">
        <v>10738</v>
      </c>
      <c r="F6944" s="2" t="s">
        <v>10622</v>
      </c>
      <c r="G6944" s="2" t="s">
        <v>10624</v>
      </c>
      <c r="H6944" s="2">
        <v>39</v>
      </c>
      <c r="I6944" s="13" t="s">
        <v>10779</v>
      </c>
      <c r="J6944" s="13" t="s">
        <v>20</v>
      </c>
      <c r="K6944" s="13" t="s">
        <v>59</v>
      </c>
      <c r="L6944" s="2" t="s">
        <v>417</v>
      </c>
      <c r="M6944" s="13" t="s">
        <v>70</v>
      </c>
      <c r="N6944" s="2" t="b">
        <v>0</v>
      </c>
      <c r="O6944" s="2" t="s">
        <v>10726</v>
      </c>
      <c r="P6944" s="2" t="s">
        <v>25</v>
      </c>
      <c r="Q6944" s="2" t="b">
        <v>0</v>
      </c>
      <c r="R6944" s="2" t="s">
        <v>10619</v>
      </c>
      <c r="S6944" s="2" t="s">
        <v>10619</v>
      </c>
      <c r="T6944" s="2" t="b">
        <v>1</v>
      </c>
    </row>
    <row r="6945" spans="1:20" x14ac:dyDescent="0.2">
      <c r="A6945" s="3">
        <v>6944</v>
      </c>
      <c r="B6945" s="3" t="s">
        <v>9740</v>
      </c>
      <c r="C6945" s="5">
        <v>44542</v>
      </c>
      <c r="D6945" s="3">
        <v>2021</v>
      </c>
      <c r="E6945" s="3" t="s">
        <v>10738</v>
      </c>
      <c r="F6945" s="3" t="s">
        <v>10622</v>
      </c>
      <c r="G6945" s="3" t="s">
        <v>10624</v>
      </c>
      <c r="H6945" s="3">
        <v>35</v>
      </c>
      <c r="I6945" s="14" t="s">
        <v>10779</v>
      </c>
      <c r="J6945" s="14" t="s">
        <v>20</v>
      </c>
      <c r="K6945" s="14" t="s">
        <v>10617</v>
      </c>
      <c r="L6945" s="3" t="s">
        <v>9741</v>
      </c>
      <c r="M6945" s="14" t="s">
        <v>112</v>
      </c>
      <c r="N6945" s="3" t="b">
        <v>0</v>
      </c>
      <c r="O6945" s="3" t="s">
        <v>10726</v>
      </c>
      <c r="P6945" s="3" t="s">
        <v>10619</v>
      </c>
      <c r="Q6945" s="3" t="b">
        <v>0</v>
      </c>
      <c r="R6945" s="3" t="s">
        <v>10619</v>
      </c>
      <c r="S6945" s="3" t="s">
        <v>10619</v>
      </c>
      <c r="T6945" s="3" t="b">
        <v>1</v>
      </c>
    </row>
    <row r="6946" spans="1:20" x14ac:dyDescent="0.2">
      <c r="A6946" s="2">
        <v>6945</v>
      </c>
      <c r="B6946" s="2" t="s">
        <v>9742</v>
      </c>
      <c r="C6946" s="4">
        <v>44542</v>
      </c>
      <c r="D6946" s="2">
        <v>2021</v>
      </c>
      <c r="E6946" s="2" t="s">
        <v>10738</v>
      </c>
      <c r="F6946" s="2" t="s">
        <v>10622</v>
      </c>
      <c r="G6946" s="2" t="s">
        <v>10624</v>
      </c>
      <c r="H6946" s="2">
        <v>26</v>
      </c>
      <c r="I6946" s="13" t="s">
        <v>10778</v>
      </c>
      <c r="J6946" s="13" t="s">
        <v>20</v>
      </c>
      <c r="K6946" s="13" t="s">
        <v>59</v>
      </c>
      <c r="L6946" s="2" t="s">
        <v>626</v>
      </c>
      <c r="M6946" s="13" t="s">
        <v>112</v>
      </c>
      <c r="N6946" s="2" t="b">
        <v>0</v>
      </c>
      <c r="O6946" s="2" t="s">
        <v>441</v>
      </c>
      <c r="P6946" s="2" t="s">
        <v>25</v>
      </c>
      <c r="Q6946" s="2" t="b">
        <v>0</v>
      </c>
      <c r="R6946" s="2" t="s">
        <v>10619</v>
      </c>
      <c r="S6946" s="2" t="s">
        <v>10619</v>
      </c>
      <c r="T6946" s="2" t="b">
        <v>1</v>
      </c>
    </row>
    <row r="6947" spans="1:20" x14ac:dyDescent="0.2">
      <c r="A6947" s="3">
        <v>6946</v>
      </c>
      <c r="B6947" s="3" t="s">
        <v>9743</v>
      </c>
      <c r="C6947" s="5">
        <v>44542</v>
      </c>
      <c r="D6947" s="3">
        <v>2021</v>
      </c>
      <c r="E6947" s="3" t="s">
        <v>10738</v>
      </c>
      <c r="F6947" s="3" t="s">
        <v>10622</v>
      </c>
      <c r="G6947" s="3" t="s">
        <v>10628</v>
      </c>
      <c r="H6947" s="3">
        <v>32</v>
      </c>
      <c r="I6947" s="14" t="s">
        <v>10779</v>
      </c>
      <c r="J6947" s="14" t="s">
        <v>20</v>
      </c>
      <c r="K6947" s="14" t="s">
        <v>10617</v>
      </c>
      <c r="L6947" s="3" t="s">
        <v>5789</v>
      </c>
      <c r="M6947" s="14" t="s">
        <v>40</v>
      </c>
      <c r="N6947" s="3" t="b">
        <v>0</v>
      </c>
      <c r="O6947" s="3" t="s">
        <v>441</v>
      </c>
      <c r="P6947" s="3" t="s">
        <v>25</v>
      </c>
      <c r="Q6947" s="3" t="b">
        <v>0</v>
      </c>
      <c r="R6947" s="3" t="s">
        <v>10619</v>
      </c>
      <c r="S6947" s="3" t="s">
        <v>10619</v>
      </c>
      <c r="T6947" s="3" t="b">
        <v>1</v>
      </c>
    </row>
    <row r="6948" spans="1:20" x14ac:dyDescent="0.2">
      <c r="A6948" s="2">
        <v>6947</v>
      </c>
      <c r="B6948" s="2" t="s">
        <v>10616</v>
      </c>
      <c r="C6948" s="4">
        <v>44543</v>
      </c>
      <c r="D6948" s="2">
        <v>2021</v>
      </c>
      <c r="E6948" s="2" t="s">
        <v>10738</v>
      </c>
      <c r="F6948" s="2" t="s">
        <v>10622</v>
      </c>
      <c r="G6948" s="2" t="s">
        <v>10636</v>
      </c>
      <c r="H6948" s="2" t="e">
        <v>#N/A</v>
      </c>
      <c r="I6948" s="13" t="e">
        <v>#N/A</v>
      </c>
      <c r="J6948" s="13" t="s">
        <v>20</v>
      </c>
      <c r="K6948" s="13" t="s">
        <v>10617</v>
      </c>
      <c r="L6948" s="2" t="s">
        <v>9744</v>
      </c>
      <c r="M6948" s="13" t="s">
        <v>104</v>
      </c>
      <c r="N6948" s="2" t="b">
        <v>0</v>
      </c>
      <c r="O6948" s="2" t="s">
        <v>10636</v>
      </c>
      <c r="P6948" s="2" t="s">
        <v>10619</v>
      </c>
      <c r="Q6948" s="2" t="b">
        <v>0</v>
      </c>
      <c r="R6948" s="2" t="s">
        <v>10619</v>
      </c>
      <c r="S6948" s="2" t="s">
        <v>10619</v>
      </c>
      <c r="T6948" s="2" t="b">
        <v>1</v>
      </c>
    </row>
    <row r="6949" spans="1:20" x14ac:dyDescent="0.2">
      <c r="A6949" s="3">
        <v>6948</v>
      </c>
      <c r="B6949" s="3" t="s">
        <v>9745</v>
      </c>
      <c r="C6949" s="5">
        <v>44544</v>
      </c>
      <c r="D6949" s="3">
        <v>2021</v>
      </c>
      <c r="E6949" s="3" t="s">
        <v>10738</v>
      </c>
      <c r="F6949" s="3" t="s">
        <v>10622</v>
      </c>
      <c r="G6949" s="3" t="s">
        <v>10624</v>
      </c>
      <c r="H6949" s="3">
        <v>21</v>
      </c>
      <c r="I6949" s="14" t="s">
        <v>10778</v>
      </c>
      <c r="J6949" s="14" t="s">
        <v>20</v>
      </c>
      <c r="K6949" s="14" t="s">
        <v>10617</v>
      </c>
      <c r="L6949" s="3" t="s">
        <v>1073</v>
      </c>
      <c r="M6949" s="14" t="s">
        <v>70</v>
      </c>
      <c r="N6949" s="3" t="b">
        <v>1</v>
      </c>
      <c r="O6949" s="3" t="s">
        <v>441</v>
      </c>
      <c r="P6949" s="3" t="s">
        <v>25</v>
      </c>
      <c r="Q6949" s="3" t="b">
        <v>0</v>
      </c>
      <c r="R6949" s="3" t="s">
        <v>10619</v>
      </c>
      <c r="S6949" s="3" t="s">
        <v>10619</v>
      </c>
      <c r="T6949" s="3" t="b">
        <v>1</v>
      </c>
    </row>
    <row r="6950" spans="1:20" x14ac:dyDescent="0.2">
      <c r="A6950" s="2">
        <v>6949</v>
      </c>
      <c r="B6950" s="2" t="s">
        <v>9746</v>
      </c>
      <c r="C6950" s="4">
        <v>44544</v>
      </c>
      <c r="D6950" s="2">
        <v>2021</v>
      </c>
      <c r="E6950" s="2" t="s">
        <v>10738</v>
      </c>
      <c r="F6950" s="2" t="s">
        <v>10622</v>
      </c>
      <c r="G6950" s="2" t="s">
        <v>10658</v>
      </c>
      <c r="H6950" s="2">
        <v>45</v>
      </c>
      <c r="I6950" s="13" t="s">
        <v>10777</v>
      </c>
      <c r="J6950" s="13" t="s">
        <v>20</v>
      </c>
      <c r="K6950" s="13" t="s">
        <v>10617</v>
      </c>
      <c r="L6950" s="2" t="s">
        <v>9747</v>
      </c>
      <c r="M6950" s="13" t="s">
        <v>255</v>
      </c>
      <c r="N6950" s="2" t="b">
        <v>0</v>
      </c>
      <c r="O6950" s="2" t="s">
        <v>441</v>
      </c>
      <c r="P6950" s="2" t="s">
        <v>10619</v>
      </c>
      <c r="Q6950" s="2" t="b">
        <v>0</v>
      </c>
      <c r="R6950" s="2" t="s">
        <v>10619</v>
      </c>
      <c r="S6950" s="2" t="s">
        <v>10619</v>
      </c>
      <c r="T6950" s="2" t="b">
        <v>1</v>
      </c>
    </row>
    <row r="6951" spans="1:20" x14ac:dyDescent="0.2">
      <c r="A6951" s="3">
        <v>6950</v>
      </c>
      <c r="B6951" s="3" t="s">
        <v>9748</v>
      </c>
      <c r="C6951" s="5">
        <v>44545</v>
      </c>
      <c r="D6951" s="3">
        <v>2021</v>
      </c>
      <c r="E6951" s="3" t="s">
        <v>10738</v>
      </c>
      <c r="F6951" s="3" t="s">
        <v>10622</v>
      </c>
      <c r="G6951" s="3" t="s">
        <v>10624</v>
      </c>
      <c r="H6951" s="3">
        <v>52</v>
      </c>
      <c r="I6951" s="14" t="s">
        <v>10776</v>
      </c>
      <c r="J6951" s="14" t="s">
        <v>20</v>
      </c>
      <c r="K6951" s="14" t="s">
        <v>10617</v>
      </c>
      <c r="L6951" s="3" t="s">
        <v>9749</v>
      </c>
      <c r="M6951" s="14" t="s">
        <v>197</v>
      </c>
      <c r="N6951" s="3" t="b">
        <v>0</v>
      </c>
      <c r="O6951" s="3" t="s">
        <v>10726</v>
      </c>
      <c r="P6951" s="3" t="s">
        <v>25</v>
      </c>
      <c r="Q6951" s="3" t="b">
        <v>0</v>
      </c>
      <c r="R6951" s="3" t="s">
        <v>10619</v>
      </c>
      <c r="S6951" s="3" t="s">
        <v>10619</v>
      </c>
      <c r="T6951" s="3" t="b">
        <v>1</v>
      </c>
    </row>
    <row r="6952" spans="1:20" x14ac:dyDescent="0.2">
      <c r="A6952" s="2">
        <v>6951</v>
      </c>
      <c r="B6952" s="2" t="s">
        <v>9750</v>
      </c>
      <c r="C6952" s="4">
        <v>44545</v>
      </c>
      <c r="D6952" s="2">
        <v>2021</v>
      </c>
      <c r="E6952" s="2" t="s">
        <v>10738</v>
      </c>
      <c r="F6952" s="2" t="s">
        <v>10622</v>
      </c>
      <c r="G6952" s="2" t="s">
        <v>10630</v>
      </c>
      <c r="H6952" s="2">
        <v>25</v>
      </c>
      <c r="I6952" s="13" t="s">
        <v>10778</v>
      </c>
      <c r="J6952" s="13" t="s">
        <v>55</v>
      </c>
      <c r="K6952" s="13" t="s">
        <v>27</v>
      </c>
      <c r="L6952" s="2" t="s">
        <v>245</v>
      </c>
      <c r="M6952" s="13" t="s">
        <v>246</v>
      </c>
      <c r="N6952" s="2" t="b">
        <v>0</v>
      </c>
      <c r="O6952" s="2" t="s">
        <v>10726</v>
      </c>
      <c r="P6952" s="2" t="s">
        <v>51</v>
      </c>
      <c r="Q6952" s="2" t="b">
        <v>0</v>
      </c>
      <c r="R6952" s="2" t="s">
        <v>10619</v>
      </c>
      <c r="S6952" s="2" t="s">
        <v>10619</v>
      </c>
      <c r="T6952" s="2" t="b">
        <v>1</v>
      </c>
    </row>
    <row r="6953" spans="1:20" x14ac:dyDescent="0.2">
      <c r="A6953" s="3">
        <v>6952</v>
      </c>
      <c r="B6953" s="3" t="s">
        <v>9751</v>
      </c>
      <c r="C6953" s="5">
        <v>44545</v>
      </c>
      <c r="D6953" s="3">
        <v>2021</v>
      </c>
      <c r="E6953" s="3" t="s">
        <v>10738</v>
      </c>
      <c r="F6953" s="3" t="s">
        <v>10622</v>
      </c>
      <c r="G6953" s="3" t="s">
        <v>10624</v>
      </c>
      <c r="H6953" s="3">
        <v>20</v>
      </c>
      <c r="I6953" s="14" t="s">
        <v>10780</v>
      </c>
      <c r="J6953" s="14" t="s">
        <v>20</v>
      </c>
      <c r="K6953" s="14" t="s">
        <v>59</v>
      </c>
      <c r="L6953" s="3" t="s">
        <v>3137</v>
      </c>
      <c r="M6953" s="14" t="s">
        <v>125</v>
      </c>
      <c r="N6953" s="3" t="b">
        <v>0</v>
      </c>
      <c r="O6953" s="3" t="s">
        <v>10636</v>
      </c>
      <c r="P6953" s="3" t="s">
        <v>441</v>
      </c>
      <c r="Q6953" s="3" t="b">
        <v>0</v>
      </c>
      <c r="R6953" s="3" t="s">
        <v>10619</v>
      </c>
      <c r="S6953" s="3" t="s">
        <v>10619</v>
      </c>
      <c r="T6953" s="3" t="b">
        <v>1</v>
      </c>
    </row>
    <row r="6954" spans="1:20" x14ac:dyDescent="0.2">
      <c r="A6954" s="2">
        <v>6953</v>
      </c>
      <c r="B6954" s="2" t="s">
        <v>10616</v>
      </c>
      <c r="C6954" s="4">
        <v>44545</v>
      </c>
      <c r="D6954" s="2">
        <v>2021</v>
      </c>
      <c r="E6954" s="2" t="s">
        <v>10738</v>
      </c>
      <c r="F6954" s="2" t="s">
        <v>10622</v>
      </c>
      <c r="G6954" s="2" t="s">
        <v>10626</v>
      </c>
      <c r="H6954" s="2" t="e">
        <v>#N/A</v>
      </c>
      <c r="I6954" s="13" t="s">
        <v>10777</v>
      </c>
      <c r="J6954" s="13" t="s">
        <v>20</v>
      </c>
      <c r="K6954" s="13" t="s">
        <v>10617</v>
      </c>
      <c r="L6954" s="2" t="s">
        <v>9752</v>
      </c>
      <c r="M6954" s="13" t="s">
        <v>40</v>
      </c>
      <c r="N6954" s="2" t="b">
        <v>0</v>
      </c>
      <c r="O6954" s="2" t="s">
        <v>441</v>
      </c>
      <c r="P6954" s="2" t="s">
        <v>51</v>
      </c>
      <c r="Q6954" s="2" t="b">
        <v>0</v>
      </c>
      <c r="R6954" s="2" t="s">
        <v>10619</v>
      </c>
      <c r="S6954" s="2" t="s">
        <v>10619</v>
      </c>
      <c r="T6954" s="2" t="b">
        <v>1</v>
      </c>
    </row>
    <row r="6955" spans="1:20" x14ac:dyDescent="0.2">
      <c r="A6955" s="3">
        <v>6954</v>
      </c>
      <c r="B6955" s="3" t="s">
        <v>9753</v>
      </c>
      <c r="C6955" s="5">
        <v>44546</v>
      </c>
      <c r="D6955" s="3">
        <v>2021</v>
      </c>
      <c r="E6955" s="3" t="s">
        <v>10738</v>
      </c>
      <c r="F6955" s="3" t="s">
        <v>10622</v>
      </c>
      <c r="G6955" s="3" t="s">
        <v>10628</v>
      </c>
      <c r="H6955" s="3">
        <v>32</v>
      </c>
      <c r="I6955" s="14" t="s">
        <v>10779</v>
      </c>
      <c r="J6955" s="14" t="s">
        <v>20</v>
      </c>
      <c r="K6955" s="14" t="s">
        <v>10617</v>
      </c>
      <c r="L6955" s="3" t="s">
        <v>2111</v>
      </c>
      <c r="M6955" s="14" t="s">
        <v>84</v>
      </c>
      <c r="N6955" s="3" t="b">
        <v>0</v>
      </c>
      <c r="O6955" s="3" t="s">
        <v>10726</v>
      </c>
      <c r="P6955" s="3" t="s">
        <v>76</v>
      </c>
      <c r="Q6955" s="3" t="b">
        <v>0</v>
      </c>
      <c r="R6955" s="3" t="s">
        <v>10619</v>
      </c>
      <c r="S6955" s="3" t="s">
        <v>10619</v>
      </c>
      <c r="T6955" s="3" t="b">
        <v>1</v>
      </c>
    </row>
    <row r="6956" spans="1:20" x14ac:dyDescent="0.2">
      <c r="A6956" s="2">
        <v>6955</v>
      </c>
      <c r="B6956" s="2" t="s">
        <v>9754</v>
      </c>
      <c r="C6956" s="4">
        <v>44546</v>
      </c>
      <c r="D6956" s="2">
        <v>2021</v>
      </c>
      <c r="E6956" s="2" t="s">
        <v>10738</v>
      </c>
      <c r="F6956" s="2" t="s">
        <v>10622</v>
      </c>
      <c r="G6956" s="2" t="s">
        <v>10636</v>
      </c>
      <c r="H6956" s="2">
        <v>32</v>
      </c>
      <c r="I6956" s="13" t="s">
        <v>10779</v>
      </c>
      <c r="J6956" s="13" t="s">
        <v>20</v>
      </c>
      <c r="K6956" s="13" t="s">
        <v>10617</v>
      </c>
      <c r="L6956" s="2" t="s">
        <v>9755</v>
      </c>
      <c r="M6956" s="13" t="s">
        <v>365</v>
      </c>
      <c r="N6956" s="2" t="b">
        <v>0</v>
      </c>
      <c r="O6956" s="2" t="s">
        <v>10636</v>
      </c>
      <c r="P6956" s="2" t="s">
        <v>51</v>
      </c>
      <c r="Q6956" s="2" t="b">
        <v>0</v>
      </c>
      <c r="R6956" s="2" t="s">
        <v>10619</v>
      </c>
      <c r="S6956" s="2" t="s">
        <v>10619</v>
      </c>
      <c r="T6956" s="2" t="b">
        <v>1</v>
      </c>
    </row>
    <row r="6957" spans="1:20" x14ac:dyDescent="0.2">
      <c r="A6957" s="3">
        <v>6956</v>
      </c>
      <c r="B6957" s="3" t="s">
        <v>9756</v>
      </c>
      <c r="C6957" s="5">
        <v>44546</v>
      </c>
      <c r="D6957" s="3">
        <v>2021</v>
      </c>
      <c r="E6957" s="3" t="s">
        <v>10738</v>
      </c>
      <c r="F6957" s="3" t="s">
        <v>10622</v>
      </c>
      <c r="G6957" s="3" t="s">
        <v>10624</v>
      </c>
      <c r="H6957" s="3">
        <v>27</v>
      </c>
      <c r="I6957" s="14" t="s">
        <v>10778</v>
      </c>
      <c r="J6957" s="14" t="s">
        <v>20</v>
      </c>
      <c r="K6957" s="14" t="s">
        <v>59</v>
      </c>
      <c r="L6957" s="3" t="s">
        <v>245</v>
      </c>
      <c r="M6957" s="14" t="s">
        <v>246</v>
      </c>
      <c r="N6957" s="3" t="b">
        <v>0</v>
      </c>
      <c r="O6957" s="3" t="s">
        <v>10726</v>
      </c>
      <c r="P6957" s="3" t="s">
        <v>51</v>
      </c>
      <c r="Q6957" s="3" t="b">
        <v>0</v>
      </c>
      <c r="R6957" s="3" t="s">
        <v>10619</v>
      </c>
      <c r="S6957" s="3" t="s">
        <v>10619</v>
      </c>
      <c r="T6957" s="3" t="b">
        <v>1</v>
      </c>
    </row>
    <row r="6958" spans="1:20" x14ac:dyDescent="0.2">
      <c r="A6958" s="2">
        <v>6957</v>
      </c>
      <c r="B6958" s="2" t="s">
        <v>9757</v>
      </c>
      <c r="C6958" s="4">
        <v>44546</v>
      </c>
      <c r="D6958" s="2">
        <v>2021</v>
      </c>
      <c r="E6958" s="2" t="s">
        <v>10738</v>
      </c>
      <c r="F6958" s="2" t="s">
        <v>10622</v>
      </c>
      <c r="G6958" s="2" t="s">
        <v>10636</v>
      </c>
      <c r="H6958" s="2">
        <v>18</v>
      </c>
      <c r="I6958" s="13" t="s">
        <v>10780</v>
      </c>
      <c r="J6958" s="13" t="s">
        <v>20</v>
      </c>
      <c r="K6958" s="13" t="s">
        <v>10617</v>
      </c>
      <c r="L6958" s="2" t="s">
        <v>245</v>
      </c>
      <c r="M6958" s="13" t="s">
        <v>246</v>
      </c>
      <c r="N6958" s="2" t="b">
        <v>0</v>
      </c>
      <c r="O6958" s="2" t="s">
        <v>441</v>
      </c>
      <c r="P6958" s="2" t="s">
        <v>51</v>
      </c>
      <c r="Q6958" s="2" t="b">
        <v>0</v>
      </c>
      <c r="R6958" s="2" t="s">
        <v>10619</v>
      </c>
      <c r="S6958" s="2" t="s">
        <v>10619</v>
      </c>
      <c r="T6958" s="2" t="b">
        <v>1</v>
      </c>
    </row>
    <row r="6959" spans="1:20" x14ac:dyDescent="0.2">
      <c r="A6959" s="3">
        <v>6958</v>
      </c>
      <c r="B6959" s="3" t="s">
        <v>10616</v>
      </c>
      <c r="C6959" s="5">
        <v>44546</v>
      </c>
      <c r="D6959" s="3">
        <v>2021</v>
      </c>
      <c r="E6959" s="3" t="s">
        <v>10738</v>
      </c>
      <c r="F6959" s="3" t="s">
        <v>10622</v>
      </c>
      <c r="G6959" s="3" t="s">
        <v>10624</v>
      </c>
      <c r="H6959" s="3" t="e">
        <v>#N/A</v>
      </c>
      <c r="I6959" s="14" t="s">
        <v>10779</v>
      </c>
      <c r="J6959" s="14" t="s">
        <v>20</v>
      </c>
      <c r="K6959" s="14" t="s">
        <v>10617</v>
      </c>
      <c r="L6959" s="3" t="s">
        <v>397</v>
      </c>
      <c r="M6959" s="14" t="s">
        <v>246</v>
      </c>
      <c r="N6959" s="3" t="b">
        <v>0</v>
      </c>
      <c r="O6959" s="3" t="s">
        <v>10726</v>
      </c>
      <c r="P6959" s="3" t="s">
        <v>25</v>
      </c>
      <c r="Q6959" s="3" t="b">
        <v>1</v>
      </c>
      <c r="R6959" s="3" t="s">
        <v>10619</v>
      </c>
      <c r="S6959" s="3" t="s">
        <v>10619</v>
      </c>
      <c r="T6959" s="3" t="b">
        <v>1</v>
      </c>
    </row>
    <row r="6960" spans="1:20" x14ac:dyDescent="0.2">
      <c r="A6960" s="2">
        <v>6959</v>
      </c>
      <c r="B6960" s="2" t="s">
        <v>10616</v>
      </c>
      <c r="C6960" s="4">
        <v>44548</v>
      </c>
      <c r="D6960" s="2">
        <v>2021</v>
      </c>
      <c r="E6960" s="2" t="s">
        <v>10738</v>
      </c>
      <c r="F6960" s="2" t="s">
        <v>10622</v>
      </c>
      <c r="G6960" s="2" t="s">
        <v>10628</v>
      </c>
      <c r="H6960" s="2" t="e">
        <v>#N/A</v>
      </c>
      <c r="I6960" s="13" t="e">
        <v>#N/A</v>
      </c>
      <c r="J6960" s="13" t="s">
        <v>20</v>
      </c>
      <c r="K6960" s="13" t="s">
        <v>10617</v>
      </c>
      <c r="L6960" s="2" t="s">
        <v>322</v>
      </c>
      <c r="M6960" s="13" t="s">
        <v>255</v>
      </c>
      <c r="N6960" s="2" t="b">
        <v>0</v>
      </c>
      <c r="O6960" s="2" t="s">
        <v>10726</v>
      </c>
      <c r="P6960" s="2" t="s">
        <v>25</v>
      </c>
      <c r="Q6960" s="2" t="b">
        <v>0</v>
      </c>
      <c r="R6960" s="2" t="s">
        <v>10619</v>
      </c>
      <c r="S6960" s="2" t="s">
        <v>10619</v>
      </c>
      <c r="T6960" s="2" t="b">
        <v>1</v>
      </c>
    </row>
    <row r="6961" spans="1:20" x14ac:dyDescent="0.2">
      <c r="A6961" s="3">
        <v>6960</v>
      </c>
      <c r="B6961" s="3" t="s">
        <v>9758</v>
      </c>
      <c r="C6961" s="5">
        <v>44548</v>
      </c>
      <c r="D6961" s="3">
        <v>2021</v>
      </c>
      <c r="E6961" s="3" t="s">
        <v>10738</v>
      </c>
      <c r="F6961" s="3" t="s">
        <v>10622</v>
      </c>
      <c r="G6961" s="3" t="s">
        <v>10630</v>
      </c>
      <c r="H6961" s="3">
        <v>20</v>
      </c>
      <c r="I6961" s="14" t="s">
        <v>10780</v>
      </c>
      <c r="J6961" s="14" t="s">
        <v>20</v>
      </c>
      <c r="K6961" s="14" t="s">
        <v>10617</v>
      </c>
      <c r="L6961" s="3" t="s">
        <v>2267</v>
      </c>
      <c r="M6961" s="14" t="s">
        <v>118</v>
      </c>
      <c r="N6961" s="3" t="b">
        <v>0</v>
      </c>
      <c r="O6961" s="3" t="s">
        <v>10726</v>
      </c>
      <c r="P6961" s="3" t="s">
        <v>10619</v>
      </c>
      <c r="Q6961" s="3" t="b">
        <v>0</v>
      </c>
      <c r="R6961" s="3" t="s">
        <v>10619</v>
      </c>
      <c r="S6961" s="3" t="s">
        <v>10619</v>
      </c>
      <c r="T6961" s="3" t="b">
        <v>1</v>
      </c>
    </row>
    <row r="6962" spans="1:20" x14ac:dyDescent="0.2">
      <c r="A6962" s="2">
        <v>6961</v>
      </c>
      <c r="B6962" s="2" t="s">
        <v>9759</v>
      </c>
      <c r="C6962" s="4">
        <v>44548</v>
      </c>
      <c r="D6962" s="2">
        <v>2021</v>
      </c>
      <c r="E6962" s="2" t="s">
        <v>10738</v>
      </c>
      <c r="F6962" s="2" t="s">
        <v>10622</v>
      </c>
      <c r="G6962" s="2" t="s">
        <v>10651</v>
      </c>
      <c r="H6962" s="2">
        <v>22</v>
      </c>
      <c r="I6962" s="13" t="s">
        <v>10778</v>
      </c>
      <c r="J6962" s="13" t="s">
        <v>20</v>
      </c>
      <c r="K6962" s="13" t="s">
        <v>10617</v>
      </c>
      <c r="L6962" s="2" t="s">
        <v>142</v>
      </c>
      <c r="M6962" s="13" t="s">
        <v>40</v>
      </c>
      <c r="N6962" s="2" t="b">
        <v>1</v>
      </c>
      <c r="O6962" s="2" t="s">
        <v>441</v>
      </c>
      <c r="P6962" s="2" t="s">
        <v>25</v>
      </c>
      <c r="Q6962" s="2" t="b">
        <v>1</v>
      </c>
      <c r="R6962" s="2" t="s">
        <v>10619</v>
      </c>
      <c r="S6962" s="2" t="s">
        <v>10619</v>
      </c>
      <c r="T6962" s="2" t="b">
        <v>1</v>
      </c>
    </row>
    <row r="6963" spans="1:20" x14ac:dyDescent="0.2">
      <c r="A6963" s="3">
        <v>6962</v>
      </c>
      <c r="B6963" s="3" t="s">
        <v>9760</v>
      </c>
      <c r="C6963" s="5">
        <v>44548</v>
      </c>
      <c r="D6963" s="3">
        <v>2021</v>
      </c>
      <c r="E6963" s="3" t="s">
        <v>10738</v>
      </c>
      <c r="F6963" s="3" t="s">
        <v>10622</v>
      </c>
      <c r="G6963" s="3" t="s">
        <v>10628</v>
      </c>
      <c r="H6963" s="3">
        <v>34</v>
      </c>
      <c r="I6963" s="14" t="s">
        <v>10779</v>
      </c>
      <c r="J6963" s="14" t="s">
        <v>20</v>
      </c>
      <c r="K6963" s="14" t="s">
        <v>10617</v>
      </c>
      <c r="L6963" s="3" t="s">
        <v>142</v>
      </c>
      <c r="M6963" s="14" t="s">
        <v>40</v>
      </c>
      <c r="N6963" s="3" t="b">
        <v>0</v>
      </c>
      <c r="O6963" s="3" t="s">
        <v>441</v>
      </c>
      <c r="P6963" s="3" t="s">
        <v>25</v>
      </c>
      <c r="Q6963" s="3" t="b">
        <v>0</v>
      </c>
      <c r="R6963" s="3" t="s">
        <v>10619</v>
      </c>
      <c r="S6963" s="3" t="s">
        <v>10619</v>
      </c>
      <c r="T6963" s="3" t="b">
        <v>1</v>
      </c>
    </row>
    <row r="6964" spans="1:20" x14ac:dyDescent="0.2">
      <c r="A6964" s="2">
        <v>6963</v>
      </c>
      <c r="B6964" s="2" t="s">
        <v>9761</v>
      </c>
      <c r="C6964" s="4">
        <v>44549</v>
      </c>
      <c r="D6964" s="2">
        <v>2021</v>
      </c>
      <c r="E6964" s="2" t="s">
        <v>10738</v>
      </c>
      <c r="F6964" s="2" t="s">
        <v>10622</v>
      </c>
      <c r="G6964" s="2" t="s">
        <v>10626</v>
      </c>
      <c r="H6964" s="2">
        <v>33</v>
      </c>
      <c r="I6964" s="13" t="s">
        <v>10779</v>
      </c>
      <c r="J6964" s="13" t="s">
        <v>55</v>
      </c>
      <c r="K6964" s="13" t="s">
        <v>10617</v>
      </c>
      <c r="L6964" s="2" t="s">
        <v>676</v>
      </c>
      <c r="M6964" s="13" t="s">
        <v>212</v>
      </c>
      <c r="N6964" s="2" t="b">
        <v>1</v>
      </c>
      <c r="O6964" s="2" t="s">
        <v>10726</v>
      </c>
      <c r="P6964" s="2" t="s">
        <v>25</v>
      </c>
      <c r="Q6964" s="2" t="b">
        <v>1</v>
      </c>
      <c r="R6964" s="2" t="s">
        <v>10619</v>
      </c>
      <c r="S6964" s="2" t="s">
        <v>10619</v>
      </c>
      <c r="T6964" s="2" t="b">
        <v>1</v>
      </c>
    </row>
    <row r="6965" spans="1:20" x14ac:dyDescent="0.2">
      <c r="A6965" s="3">
        <v>6964</v>
      </c>
      <c r="B6965" s="3" t="s">
        <v>9762</v>
      </c>
      <c r="C6965" s="5">
        <v>44550</v>
      </c>
      <c r="D6965" s="3">
        <v>2021</v>
      </c>
      <c r="E6965" s="3" t="s">
        <v>10738</v>
      </c>
      <c r="F6965" s="3" t="s">
        <v>10622</v>
      </c>
      <c r="G6965" s="3" t="s">
        <v>10628</v>
      </c>
      <c r="H6965" s="3">
        <v>26</v>
      </c>
      <c r="I6965" s="14" t="s">
        <v>10778</v>
      </c>
      <c r="J6965" s="14" t="s">
        <v>20</v>
      </c>
      <c r="K6965" s="14" t="s">
        <v>10617</v>
      </c>
      <c r="L6965" s="3" t="s">
        <v>666</v>
      </c>
      <c r="M6965" s="14" t="s">
        <v>262</v>
      </c>
      <c r="N6965" s="3" t="b">
        <v>1</v>
      </c>
      <c r="O6965" s="3" t="s">
        <v>10726</v>
      </c>
      <c r="P6965" s="3" t="s">
        <v>10619</v>
      </c>
      <c r="Q6965" s="3" t="b">
        <v>1</v>
      </c>
      <c r="R6965" s="3" t="s">
        <v>10619</v>
      </c>
      <c r="S6965" s="3" t="s">
        <v>10619</v>
      </c>
      <c r="T6965" s="3" t="b">
        <v>1</v>
      </c>
    </row>
    <row r="6966" spans="1:20" x14ac:dyDescent="0.2">
      <c r="A6966" s="2">
        <v>6965</v>
      </c>
      <c r="B6966" s="2" t="s">
        <v>9763</v>
      </c>
      <c r="C6966" s="4">
        <v>44550</v>
      </c>
      <c r="D6966" s="2">
        <v>2021</v>
      </c>
      <c r="E6966" s="2" t="s">
        <v>10738</v>
      </c>
      <c r="F6966" s="2" t="s">
        <v>10622</v>
      </c>
      <c r="G6966" s="2" t="s">
        <v>10636</v>
      </c>
      <c r="H6966" s="2">
        <v>21</v>
      </c>
      <c r="I6966" s="13" t="s">
        <v>10778</v>
      </c>
      <c r="J6966" s="13" t="s">
        <v>20</v>
      </c>
      <c r="K6966" s="13" t="s">
        <v>10617</v>
      </c>
      <c r="L6966" s="2" t="s">
        <v>9764</v>
      </c>
      <c r="M6966" s="13" t="s">
        <v>96</v>
      </c>
      <c r="N6966" s="2" t="b">
        <v>0</v>
      </c>
      <c r="O6966" s="2" t="s">
        <v>441</v>
      </c>
      <c r="P6966" s="2" t="s">
        <v>76</v>
      </c>
      <c r="Q6966" s="2" t="b">
        <v>0</v>
      </c>
      <c r="R6966" s="2" t="s">
        <v>10619</v>
      </c>
      <c r="S6966" s="2" t="s">
        <v>10619</v>
      </c>
      <c r="T6966" s="2" t="b">
        <v>1</v>
      </c>
    </row>
    <row r="6967" spans="1:20" x14ac:dyDescent="0.2">
      <c r="A6967" s="3">
        <v>6966</v>
      </c>
      <c r="B6967" s="3" t="s">
        <v>9765</v>
      </c>
      <c r="C6967" s="5">
        <v>44550</v>
      </c>
      <c r="D6967" s="3">
        <v>2021</v>
      </c>
      <c r="E6967" s="3" t="s">
        <v>10738</v>
      </c>
      <c r="F6967" s="3" t="s">
        <v>10622</v>
      </c>
      <c r="G6967" s="3" t="s">
        <v>10624</v>
      </c>
      <c r="H6967" s="3">
        <v>68</v>
      </c>
      <c r="I6967" s="14" t="s">
        <v>10782</v>
      </c>
      <c r="J6967" s="14" t="s">
        <v>20</v>
      </c>
      <c r="K6967" s="14" t="s">
        <v>10617</v>
      </c>
      <c r="L6967" s="3" t="s">
        <v>9766</v>
      </c>
      <c r="M6967" s="14" t="s">
        <v>96</v>
      </c>
      <c r="N6967" s="3" t="b">
        <v>0</v>
      </c>
      <c r="O6967" s="3" t="s">
        <v>441</v>
      </c>
      <c r="P6967" s="3" t="s">
        <v>10619</v>
      </c>
      <c r="Q6967" s="3" t="b">
        <v>0</v>
      </c>
      <c r="R6967" s="3" t="s">
        <v>10619</v>
      </c>
      <c r="S6967" s="3" t="s">
        <v>10619</v>
      </c>
      <c r="T6967" s="3" t="b">
        <v>1</v>
      </c>
    </row>
    <row r="6968" spans="1:20" x14ac:dyDescent="0.2">
      <c r="A6968" s="2">
        <v>6967</v>
      </c>
      <c r="B6968" s="2" t="s">
        <v>9767</v>
      </c>
      <c r="C6968" s="4">
        <v>44551</v>
      </c>
      <c r="D6968" s="2">
        <v>2021</v>
      </c>
      <c r="E6968" s="2" t="s">
        <v>10738</v>
      </c>
      <c r="F6968" s="2" t="s">
        <v>10622</v>
      </c>
      <c r="G6968" s="2" t="s">
        <v>10624</v>
      </c>
      <c r="H6968" s="2">
        <v>23</v>
      </c>
      <c r="I6968" s="13" t="s">
        <v>10778</v>
      </c>
      <c r="J6968" s="13" t="s">
        <v>20</v>
      </c>
      <c r="K6968" s="13" t="s">
        <v>10617</v>
      </c>
      <c r="L6968" s="2" t="s">
        <v>9768</v>
      </c>
      <c r="M6968" s="13" t="s">
        <v>212</v>
      </c>
      <c r="N6968" s="2" t="b">
        <v>0</v>
      </c>
      <c r="O6968" s="2" t="s">
        <v>10726</v>
      </c>
      <c r="P6968" s="2" t="s">
        <v>76</v>
      </c>
      <c r="Q6968" s="2" t="b">
        <v>0</v>
      </c>
      <c r="R6968" s="2">
        <v>-83.665999999999997</v>
      </c>
      <c r="S6968" s="2">
        <v>42.975000000000001</v>
      </c>
      <c r="T6968" s="2" t="b">
        <v>1</v>
      </c>
    </row>
    <row r="6969" spans="1:20" x14ac:dyDescent="0.2">
      <c r="A6969" s="3">
        <v>6968</v>
      </c>
      <c r="B6969" s="3" t="s">
        <v>9769</v>
      </c>
      <c r="C6969" s="5">
        <v>44551</v>
      </c>
      <c r="D6969" s="3">
        <v>2021</v>
      </c>
      <c r="E6969" s="3" t="s">
        <v>10738</v>
      </c>
      <c r="F6969" s="3" t="s">
        <v>10622</v>
      </c>
      <c r="G6969" s="3" t="s">
        <v>10628</v>
      </c>
      <c r="H6969" s="3">
        <v>45</v>
      </c>
      <c r="I6969" s="14" t="s">
        <v>10777</v>
      </c>
      <c r="J6969" s="14" t="s">
        <v>20</v>
      </c>
      <c r="K6969" s="14" t="s">
        <v>27</v>
      </c>
      <c r="L6969" s="3" t="s">
        <v>1533</v>
      </c>
      <c r="M6969" s="14" t="s">
        <v>234</v>
      </c>
      <c r="N6969" s="3" t="b">
        <v>0</v>
      </c>
      <c r="O6969" s="3" t="s">
        <v>10726</v>
      </c>
      <c r="P6969" s="3" t="s">
        <v>25</v>
      </c>
      <c r="Q6969" s="3" t="b">
        <v>0</v>
      </c>
      <c r="R6969" s="3">
        <v>-81.14</v>
      </c>
      <c r="S6969" s="3">
        <v>32.042999999999999</v>
      </c>
      <c r="T6969" s="3" t="b">
        <v>1</v>
      </c>
    </row>
    <row r="6970" spans="1:20" x14ac:dyDescent="0.2">
      <c r="A6970" s="2">
        <v>6969</v>
      </c>
      <c r="B6970" s="2" t="s">
        <v>9770</v>
      </c>
      <c r="C6970" s="4">
        <v>44551</v>
      </c>
      <c r="D6970" s="2">
        <v>2021</v>
      </c>
      <c r="E6970" s="2" t="s">
        <v>10738</v>
      </c>
      <c r="F6970" s="2" t="s">
        <v>10622</v>
      </c>
      <c r="G6970" s="2" t="s">
        <v>10628</v>
      </c>
      <c r="H6970" s="2">
        <v>42</v>
      </c>
      <c r="I6970" s="13" t="s">
        <v>10777</v>
      </c>
      <c r="J6970" s="13" t="s">
        <v>20</v>
      </c>
      <c r="K6970" s="13" t="s">
        <v>10617</v>
      </c>
      <c r="L6970" s="2" t="s">
        <v>9771</v>
      </c>
      <c r="M6970" s="13" t="s">
        <v>299</v>
      </c>
      <c r="N6970" s="2" t="b">
        <v>0</v>
      </c>
      <c r="O6970" s="2" t="s">
        <v>441</v>
      </c>
      <c r="P6970" s="2" t="s">
        <v>25</v>
      </c>
      <c r="Q6970" s="2" t="b">
        <v>0</v>
      </c>
      <c r="R6970" s="2">
        <v>-89.986000000000004</v>
      </c>
      <c r="S6970" s="2">
        <v>32.19</v>
      </c>
      <c r="T6970" s="2" t="b">
        <v>1</v>
      </c>
    </row>
    <row r="6971" spans="1:20" x14ac:dyDescent="0.2">
      <c r="A6971" s="3">
        <v>6970</v>
      </c>
      <c r="B6971" s="3" t="s">
        <v>9772</v>
      </c>
      <c r="C6971" s="5">
        <v>44551</v>
      </c>
      <c r="D6971" s="3">
        <v>2021</v>
      </c>
      <c r="E6971" s="3" t="s">
        <v>10738</v>
      </c>
      <c r="F6971" s="3" t="s">
        <v>10622</v>
      </c>
      <c r="G6971" s="3" t="s">
        <v>10624</v>
      </c>
      <c r="H6971" s="3">
        <v>44</v>
      </c>
      <c r="I6971" s="14" t="s">
        <v>10777</v>
      </c>
      <c r="J6971" s="14" t="s">
        <v>55</v>
      </c>
      <c r="K6971" s="14" t="s">
        <v>10617</v>
      </c>
      <c r="L6971" s="3" t="s">
        <v>9773</v>
      </c>
      <c r="M6971" s="14" t="s">
        <v>75</v>
      </c>
      <c r="N6971" s="3" t="b">
        <v>1</v>
      </c>
      <c r="O6971" s="3" t="s">
        <v>441</v>
      </c>
      <c r="P6971" s="3" t="s">
        <v>25</v>
      </c>
      <c r="Q6971" s="3" t="b">
        <v>0</v>
      </c>
      <c r="R6971" s="3" t="s">
        <v>10619</v>
      </c>
      <c r="S6971" s="3" t="s">
        <v>10619</v>
      </c>
      <c r="T6971" s="3" t="b">
        <v>1</v>
      </c>
    </row>
    <row r="6972" spans="1:20" x14ac:dyDescent="0.2">
      <c r="A6972" s="2">
        <v>6971</v>
      </c>
      <c r="B6972" s="2" t="s">
        <v>10616</v>
      </c>
      <c r="C6972" s="4">
        <v>44552</v>
      </c>
      <c r="D6972" s="2">
        <v>2021</v>
      </c>
      <c r="E6972" s="2" t="s">
        <v>10738</v>
      </c>
      <c r="F6972" s="2" t="s">
        <v>10622</v>
      </c>
      <c r="G6972" s="2" t="s">
        <v>10624</v>
      </c>
      <c r="H6972" s="2" t="e">
        <v>#N/A</v>
      </c>
      <c r="I6972" s="13" t="e">
        <v>#N/A</v>
      </c>
      <c r="J6972" s="13" t="s">
        <v>20</v>
      </c>
      <c r="K6972" s="13" t="s">
        <v>10617</v>
      </c>
      <c r="L6972" s="2" t="s">
        <v>1556</v>
      </c>
      <c r="M6972" s="13" t="s">
        <v>44</v>
      </c>
      <c r="N6972" s="2" t="b">
        <v>0</v>
      </c>
      <c r="O6972" s="2" t="s">
        <v>10726</v>
      </c>
      <c r="P6972" s="2" t="s">
        <v>25</v>
      </c>
      <c r="Q6972" s="2" t="b">
        <v>0</v>
      </c>
      <c r="R6972" s="2">
        <v>-104.8</v>
      </c>
      <c r="S6972" s="2">
        <v>38.932000000000002</v>
      </c>
      <c r="T6972" s="2" t="b">
        <v>1</v>
      </c>
    </row>
    <row r="6973" spans="1:20" x14ac:dyDescent="0.2">
      <c r="A6973" s="3">
        <v>6972</v>
      </c>
      <c r="B6973" s="3" t="s">
        <v>9774</v>
      </c>
      <c r="C6973" s="5">
        <v>44552</v>
      </c>
      <c r="D6973" s="3">
        <v>2021</v>
      </c>
      <c r="E6973" s="3" t="s">
        <v>10738</v>
      </c>
      <c r="F6973" s="3" t="s">
        <v>10622</v>
      </c>
      <c r="G6973" s="3" t="s">
        <v>10628</v>
      </c>
      <c r="H6973" s="3">
        <v>24</v>
      </c>
      <c r="I6973" s="14" t="s">
        <v>10778</v>
      </c>
      <c r="J6973" s="14" t="s">
        <v>20</v>
      </c>
      <c r="K6973" s="14" t="s">
        <v>10617</v>
      </c>
      <c r="L6973" s="3" t="s">
        <v>9775</v>
      </c>
      <c r="M6973" s="14" t="s">
        <v>262</v>
      </c>
      <c r="N6973" s="3" t="b">
        <v>0</v>
      </c>
      <c r="O6973" s="3" t="s">
        <v>441</v>
      </c>
      <c r="P6973" s="3" t="s">
        <v>25</v>
      </c>
      <c r="Q6973" s="3" t="b">
        <v>0</v>
      </c>
      <c r="R6973" s="3">
        <v>-75.313999999999993</v>
      </c>
      <c r="S6973" s="3">
        <v>42.329000000000001</v>
      </c>
      <c r="T6973" s="3" t="b">
        <v>1</v>
      </c>
    </row>
    <row r="6974" spans="1:20" x14ac:dyDescent="0.2">
      <c r="A6974" s="2">
        <v>6973</v>
      </c>
      <c r="B6974" s="2" t="s">
        <v>9776</v>
      </c>
      <c r="C6974" s="4">
        <v>44552</v>
      </c>
      <c r="D6974" s="2">
        <v>2021</v>
      </c>
      <c r="E6974" s="2" t="s">
        <v>10738</v>
      </c>
      <c r="F6974" s="2" t="s">
        <v>10622</v>
      </c>
      <c r="G6974" s="2" t="s">
        <v>10664</v>
      </c>
      <c r="H6974" s="2">
        <v>48</v>
      </c>
      <c r="I6974" s="13" t="s">
        <v>10777</v>
      </c>
      <c r="J6974" s="13" t="s">
        <v>20</v>
      </c>
      <c r="K6974" s="13" t="s">
        <v>10617</v>
      </c>
      <c r="L6974" s="2" t="s">
        <v>9777</v>
      </c>
      <c r="M6974" s="13" t="s">
        <v>75</v>
      </c>
      <c r="N6974" s="2" t="b">
        <v>0</v>
      </c>
      <c r="O6974" s="2" t="s">
        <v>441</v>
      </c>
      <c r="P6974" s="2" t="s">
        <v>25</v>
      </c>
      <c r="Q6974" s="2" t="b">
        <v>0</v>
      </c>
      <c r="R6974" s="2" t="s">
        <v>10619</v>
      </c>
      <c r="S6974" s="2" t="s">
        <v>10619</v>
      </c>
      <c r="T6974" s="2" t="b">
        <v>1</v>
      </c>
    </row>
    <row r="6975" spans="1:20" x14ac:dyDescent="0.2">
      <c r="A6975" s="3">
        <v>6974</v>
      </c>
      <c r="B6975" s="3" t="s">
        <v>9778</v>
      </c>
      <c r="C6975" s="5">
        <v>44552</v>
      </c>
      <c r="D6975" s="3">
        <v>2021</v>
      </c>
      <c r="E6975" s="3" t="s">
        <v>10738</v>
      </c>
      <c r="F6975" s="3" t="s">
        <v>10622</v>
      </c>
      <c r="G6975" s="3" t="s">
        <v>10624</v>
      </c>
      <c r="H6975" s="3">
        <v>44</v>
      </c>
      <c r="I6975" s="14" t="s">
        <v>10777</v>
      </c>
      <c r="J6975" s="14" t="s">
        <v>20</v>
      </c>
      <c r="K6975" s="14" t="s">
        <v>27</v>
      </c>
      <c r="L6975" s="3" t="s">
        <v>4741</v>
      </c>
      <c r="M6975" s="14" t="s">
        <v>212</v>
      </c>
      <c r="N6975" s="3" t="b">
        <v>0</v>
      </c>
      <c r="O6975" s="3" t="s">
        <v>10726</v>
      </c>
      <c r="P6975" s="3" t="s">
        <v>51</v>
      </c>
      <c r="Q6975" s="3" t="b">
        <v>1</v>
      </c>
      <c r="R6975" s="3">
        <v>-85.174999999999997</v>
      </c>
      <c r="S6975" s="3">
        <v>42.308999999999997</v>
      </c>
      <c r="T6975" s="3" t="b">
        <v>1</v>
      </c>
    </row>
    <row r="6976" spans="1:20" x14ac:dyDescent="0.2">
      <c r="A6976" s="2">
        <v>6975</v>
      </c>
      <c r="B6976" s="2" t="s">
        <v>9779</v>
      </c>
      <c r="C6976" s="4">
        <v>44552</v>
      </c>
      <c r="D6976" s="2">
        <v>2021</v>
      </c>
      <c r="E6976" s="2" t="s">
        <v>10738</v>
      </c>
      <c r="F6976" s="2" t="s">
        <v>10622</v>
      </c>
      <c r="G6976" s="2" t="s">
        <v>10624</v>
      </c>
      <c r="H6976" s="2">
        <v>57</v>
      </c>
      <c r="I6976" s="13" t="s">
        <v>10776</v>
      </c>
      <c r="J6976" s="13" t="s">
        <v>20</v>
      </c>
      <c r="K6976" s="13" t="s">
        <v>27</v>
      </c>
      <c r="L6976" s="2" t="s">
        <v>9780</v>
      </c>
      <c r="M6976" s="13" t="s">
        <v>61</v>
      </c>
      <c r="N6976" s="2" t="b">
        <v>0</v>
      </c>
      <c r="O6976" s="2" t="s">
        <v>441</v>
      </c>
      <c r="P6976" s="2" t="s">
        <v>76</v>
      </c>
      <c r="Q6976" s="2" t="b">
        <v>0</v>
      </c>
      <c r="R6976" s="2" t="s">
        <v>10619</v>
      </c>
      <c r="S6976" s="2" t="s">
        <v>10619</v>
      </c>
      <c r="T6976" s="2" t="b">
        <v>1</v>
      </c>
    </row>
    <row r="6977" spans="1:20" x14ac:dyDescent="0.2">
      <c r="A6977" s="3">
        <v>6976</v>
      </c>
      <c r="B6977" s="3" t="s">
        <v>9781</v>
      </c>
      <c r="C6977" s="5">
        <v>44553</v>
      </c>
      <c r="D6977" s="3">
        <v>2021</v>
      </c>
      <c r="E6977" s="3" t="s">
        <v>10738</v>
      </c>
      <c r="F6977" s="3" t="s">
        <v>10622</v>
      </c>
      <c r="G6977" s="3" t="s">
        <v>10628</v>
      </c>
      <c r="H6977" s="3">
        <v>58</v>
      </c>
      <c r="I6977" s="14" t="s">
        <v>10776</v>
      </c>
      <c r="J6977" s="14" t="s">
        <v>20</v>
      </c>
      <c r="K6977" s="14" t="s">
        <v>27</v>
      </c>
      <c r="L6977" s="3" t="s">
        <v>1389</v>
      </c>
      <c r="M6977" s="14" t="s">
        <v>70</v>
      </c>
      <c r="N6977" s="3" t="b">
        <v>0</v>
      </c>
      <c r="O6977" s="3" t="s">
        <v>441</v>
      </c>
      <c r="P6977" s="3" t="s">
        <v>10619</v>
      </c>
      <c r="Q6977" s="3" t="b">
        <v>0</v>
      </c>
      <c r="R6977" s="3" t="s">
        <v>10619</v>
      </c>
      <c r="S6977" s="3" t="s">
        <v>10619</v>
      </c>
      <c r="T6977" s="3" t="b">
        <v>1</v>
      </c>
    </row>
    <row r="6978" spans="1:20" x14ac:dyDescent="0.2">
      <c r="A6978" s="2">
        <v>6977</v>
      </c>
      <c r="B6978" s="2" t="s">
        <v>9782</v>
      </c>
      <c r="C6978" s="4">
        <v>44553</v>
      </c>
      <c r="D6978" s="2">
        <v>2021</v>
      </c>
      <c r="E6978" s="2" t="s">
        <v>10738</v>
      </c>
      <c r="F6978" s="2" t="s">
        <v>10622</v>
      </c>
      <c r="G6978" s="2" t="s">
        <v>10625</v>
      </c>
      <c r="H6978" s="2">
        <v>14</v>
      </c>
      <c r="I6978" s="13" t="s">
        <v>10780</v>
      </c>
      <c r="J6978" s="13" t="s">
        <v>55</v>
      </c>
      <c r="K6978" s="13" t="s">
        <v>10617</v>
      </c>
      <c r="L6978" s="2" t="s">
        <v>142</v>
      </c>
      <c r="M6978" s="13" t="s">
        <v>40</v>
      </c>
      <c r="N6978" s="2" t="b">
        <v>0</v>
      </c>
      <c r="O6978" s="2" t="s">
        <v>441</v>
      </c>
      <c r="P6978" s="2" t="s">
        <v>76</v>
      </c>
      <c r="Q6978" s="2" t="b">
        <v>1</v>
      </c>
      <c r="R6978" s="2" t="s">
        <v>10619</v>
      </c>
      <c r="S6978" s="2" t="s">
        <v>10619</v>
      </c>
      <c r="T6978" s="2" t="b">
        <v>1</v>
      </c>
    </row>
    <row r="6979" spans="1:20" x14ac:dyDescent="0.2">
      <c r="A6979" s="3">
        <v>6978</v>
      </c>
      <c r="B6979" s="3" t="s">
        <v>9783</v>
      </c>
      <c r="C6979" s="5">
        <v>44553</v>
      </c>
      <c r="D6979" s="3">
        <v>2021</v>
      </c>
      <c r="E6979" s="3" t="s">
        <v>10738</v>
      </c>
      <c r="F6979" s="3" t="s">
        <v>10622</v>
      </c>
      <c r="G6979" s="3" t="s">
        <v>10658</v>
      </c>
      <c r="H6979" s="3">
        <v>24</v>
      </c>
      <c r="I6979" s="14" t="s">
        <v>10778</v>
      </c>
      <c r="J6979" s="14" t="s">
        <v>20</v>
      </c>
      <c r="K6979" s="14" t="s">
        <v>10617</v>
      </c>
      <c r="L6979" s="3" t="s">
        <v>142</v>
      </c>
      <c r="M6979" s="14" t="s">
        <v>40</v>
      </c>
      <c r="N6979" s="3" t="b">
        <v>0</v>
      </c>
      <c r="O6979" s="3" t="s">
        <v>10726</v>
      </c>
      <c r="P6979" s="3" t="s">
        <v>10619</v>
      </c>
      <c r="Q6979" s="3" t="b">
        <v>0</v>
      </c>
      <c r="R6979" s="3" t="s">
        <v>10619</v>
      </c>
      <c r="S6979" s="3" t="s">
        <v>10619</v>
      </c>
      <c r="T6979" s="3" t="b">
        <v>1</v>
      </c>
    </row>
    <row r="6980" spans="1:20" x14ac:dyDescent="0.2">
      <c r="A6980" s="2">
        <v>6979</v>
      </c>
      <c r="B6980" s="2" t="s">
        <v>9784</v>
      </c>
      <c r="C6980" s="4">
        <v>44553</v>
      </c>
      <c r="D6980" s="2">
        <v>2021</v>
      </c>
      <c r="E6980" s="2" t="s">
        <v>10738</v>
      </c>
      <c r="F6980" s="2" t="s">
        <v>10622</v>
      </c>
      <c r="G6980" s="2" t="s">
        <v>10628</v>
      </c>
      <c r="H6980" s="2">
        <v>38</v>
      </c>
      <c r="I6980" s="13" t="s">
        <v>10779</v>
      </c>
      <c r="J6980" s="13" t="s">
        <v>20</v>
      </c>
      <c r="K6980" s="13" t="s">
        <v>59</v>
      </c>
      <c r="L6980" s="2" t="s">
        <v>174</v>
      </c>
      <c r="M6980" s="13" t="s">
        <v>109</v>
      </c>
      <c r="N6980" s="2" t="b">
        <v>1</v>
      </c>
      <c r="O6980" s="2" t="s">
        <v>441</v>
      </c>
      <c r="P6980" s="2" t="s">
        <v>76</v>
      </c>
      <c r="Q6980" s="2" t="b">
        <v>0</v>
      </c>
      <c r="R6980" s="2" t="s">
        <v>10619</v>
      </c>
      <c r="S6980" s="2" t="s">
        <v>10619</v>
      </c>
      <c r="T6980" s="2" t="b">
        <v>1</v>
      </c>
    </row>
    <row r="6981" spans="1:20" x14ac:dyDescent="0.2">
      <c r="A6981" s="3">
        <v>6980</v>
      </c>
      <c r="B6981" s="3" t="s">
        <v>9785</v>
      </c>
      <c r="C6981" s="5">
        <v>44553</v>
      </c>
      <c r="D6981" s="3">
        <v>2021</v>
      </c>
      <c r="E6981" s="3" t="s">
        <v>10738</v>
      </c>
      <c r="F6981" s="3" t="s">
        <v>10622</v>
      </c>
      <c r="G6981" s="3" t="s">
        <v>10624</v>
      </c>
      <c r="H6981" s="3">
        <v>62</v>
      </c>
      <c r="I6981" s="14" t="s">
        <v>10782</v>
      </c>
      <c r="J6981" s="14" t="s">
        <v>20</v>
      </c>
      <c r="K6981" s="14" t="s">
        <v>10617</v>
      </c>
      <c r="L6981" s="3" t="s">
        <v>314</v>
      </c>
      <c r="M6981" s="14" t="s">
        <v>112</v>
      </c>
      <c r="N6981" s="3" t="b">
        <v>0</v>
      </c>
      <c r="O6981" s="3" t="s">
        <v>10726</v>
      </c>
      <c r="P6981" s="3" t="s">
        <v>25</v>
      </c>
      <c r="Q6981" s="3" t="b">
        <v>0</v>
      </c>
      <c r="R6981" s="3" t="s">
        <v>10619</v>
      </c>
      <c r="S6981" s="3" t="s">
        <v>10619</v>
      </c>
      <c r="T6981" s="3" t="b">
        <v>1</v>
      </c>
    </row>
    <row r="6982" spans="1:20" x14ac:dyDescent="0.2">
      <c r="A6982" s="2">
        <v>6981</v>
      </c>
      <c r="B6982" s="2" t="s">
        <v>9786</v>
      </c>
      <c r="C6982" s="4">
        <v>44553</v>
      </c>
      <c r="D6982" s="2">
        <v>2021</v>
      </c>
      <c r="E6982" s="2" t="s">
        <v>10738</v>
      </c>
      <c r="F6982" s="2" t="s">
        <v>10622</v>
      </c>
      <c r="G6982" s="2" t="s">
        <v>10624</v>
      </c>
      <c r="H6982" s="2">
        <v>44</v>
      </c>
      <c r="I6982" s="13" t="s">
        <v>10777</v>
      </c>
      <c r="J6982" s="13" t="s">
        <v>20</v>
      </c>
      <c r="K6982" s="13" t="s">
        <v>27</v>
      </c>
      <c r="L6982" s="2" t="s">
        <v>9787</v>
      </c>
      <c r="M6982" s="13" t="s">
        <v>115</v>
      </c>
      <c r="N6982" s="2" t="b">
        <v>0</v>
      </c>
      <c r="O6982" s="2" t="s">
        <v>10726</v>
      </c>
      <c r="P6982" s="2" t="s">
        <v>25</v>
      </c>
      <c r="Q6982" s="2" t="b">
        <v>0</v>
      </c>
      <c r="R6982" s="2" t="s">
        <v>10619</v>
      </c>
      <c r="S6982" s="2" t="s">
        <v>10619</v>
      </c>
      <c r="T6982" s="2" t="b">
        <v>1</v>
      </c>
    </row>
    <row r="6983" spans="1:20" x14ac:dyDescent="0.2">
      <c r="A6983" s="3">
        <v>6982</v>
      </c>
      <c r="B6983" s="3" t="s">
        <v>9788</v>
      </c>
      <c r="C6983" s="5">
        <v>44554</v>
      </c>
      <c r="D6983" s="3">
        <v>2021</v>
      </c>
      <c r="E6983" s="3" t="s">
        <v>10738</v>
      </c>
      <c r="F6983" s="3" t="s">
        <v>10622</v>
      </c>
      <c r="G6983" s="3" t="s">
        <v>10633</v>
      </c>
      <c r="H6983" s="3">
        <v>24</v>
      </c>
      <c r="I6983" s="14" t="s">
        <v>10778</v>
      </c>
      <c r="J6983" s="14" t="s">
        <v>20</v>
      </c>
      <c r="K6983" s="14" t="s">
        <v>10617</v>
      </c>
      <c r="L6983" s="3" t="s">
        <v>9789</v>
      </c>
      <c r="M6983" s="14" t="s">
        <v>262</v>
      </c>
      <c r="N6983" s="3" t="b">
        <v>0</v>
      </c>
      <c r="O6983" s="3" t="s">
        <v>441</v>
      </c>
      <c r="P6983" s="3" t="s">
        <v>10619</v>
      </c>
      <c r="Q6983" s="3" t="b">
        <v>0</v>
      </c>
      <c r="R6983" s="3" t="s">
        <v>10619</v>
      </c>
      <c r="S6983" s="3" t="s">
        <v>10619</v>
      </c>
      <c r="T6983" s="3" t="b">
        <v>1</v>
      </c>
    </row>
    <row r="6984" spans="1:20" x14ac:dyDescent="0.2">
      <c r="A6984" s="2">
        <v>6983</v>
      </c>
      <c r="B6984" s="2" t="s">
        <v>6831</v>
      </c>
      <c r="C6984" s="4">
        <v>44556</v>
      </c>
      <c r="D6984" s="2">
        <v>2021</v>
      </c>
      <c r="E6984" s="2" t="s">
        <v>10738</v>
      </c>
      <c r="F6984" s="2" t="s">
        <v>10622</v>
      </c>
      <c r="G6984" s="2" t="s">
        <v>10624</v>
      </c>
      <c r="H6984" s="2">
        <v>51</v>
      </c>
      <c r="I6984" s="13" t="s">
        <v>10777</v>
      </c>
      <c r="J6984" s="13" t="s">
        <v>20</v>
      </c>
      <c r="K6984" s="13" t="s">
        <v>10617</v>
      </c>
      <c r="L6984" s="2" t="s">
        <v>218</v>
      </c>
      <c r="M6984" s="13" t="s">
        <v>67</v>
      </c>
      <c r="N6984" s="2" t="b">
        <v>1</v>
      </c>
      <c r="O6984" s="2" t="s">
        <v>10726</v>
      </c>
      <c r="P6984" s="2" t="s">
        <v>25</v>
      </c>
      <c r="Q6984" s="2" t="b">
        <v>1</v>
      </c>
      <c r="R6984" s="2" t="s">
        <v>10619</v>
      </c>
      <c r="S6984" s="2" t="s">
        <v>10619</v>
      </c>
      <c r="T6984" s="2" t="b">
        <v>1</v>
      </c>
    </row>
    <row r="6985" spans="1:20" x14ac:dyDescent="0.2">
      <c r="A6985" s="3">
        <v>6984</v>
      </c>
      <c r="B6985" s="3" t="s">
        <v>9790</v>
      </c>
      <c r="C6985" s="5">
        <v>44556</v>
      </c>
      <c r="D6985" s="3">
        <v>2021</v>
      </c>
      <c r="E6985" s="3" t="s">
        <v>10738</v>
      </c>
      <c r="F6985" s="3" t="s">
        <v>10622</v>
      </c>
      <c r="G6985" s="3" t="s">
        <v>10628</v>
      </c>
      <c r="H6985" s="3">
        <v>33</v>
      </c>
      <c r="I6985" s="14" t="s">
        <v>10779</v>
      </c>
      <c r="J6985" s="14" t="s">
        <v>20</v>
      </c>
      <c r="K6985" s="14" t="s">
        <v>33</v>
      </c>
      <c r="L6985" s="3" t="s">
        <v>142</v>
      </c>
      <c r="M6985" s="14" t="s">
        <v>40</v>
      </c>
      <c r="N6985" s="3" t="b">
        <v>0</v>
      </c>
      <c r="O6985" s="3" t="s">
        <v>441</v>
      </c>
      <c r="P6985" s="3" t="s">
        <v>10619</v>
      </c>
      <c r="Q6985" s="3" t="b">
        <v>0</v>
      </c>
      <c r="R6985" s="3" t="s">
        <v>10619</v>
      </c>
      <c r="S6985" s="3" t="s">
        <v>10619</v>
      </c>
      <c r="T6985" s="3" t="b">
        <v>1</v>
      </c>
    </row>
    <row r="6986" spans="1:20" x14ac:dyDescent="0.2">
      <c r="A6986" s="2">
        <v>6985</v>
      </c>
      <c r="B6986" s="2" t="s">
        <v>9791</v>
      </c>
      <c r="C6986" s="4">
        <v>44556</v>
      </c>
      <c r="D6986" s="2">
        <v>2021</v>
      </c>
      <c r="E6986" s="2" t="s">
        <v>10738</v>
      </c>
      <c r="F6986" s="2" t="s">
        <v>10622</v>
      </c>
      <c r="G6986" s="2" t="s">
        <v>10625</v>
      </c>
      <c r="H6986" s="2">
        <v>40</v>
      </c>
      <c r="I6986" s="13" t="s">
        <v>10779</v>
      </c>
      <c r="J6986" s="13" t="s">
        <v>20</v>
      </c>
      <c r="K6986" s="13" t="s">
        <v>59</v>
      </c>
      <c r="L6986" s="2" t="s">
        <v>2826</v>
      </c>
      <c r="M6986" s="13" t="s">
        <v>170</v>
      </c>
      <c r="N6986" s="2" t="b">
        <v>0</v>
      </c>
      <c r="O6986" s="2" t="s">
        <v>10726</v>
      </c>
      <c r="P6986" s="2" t="s">
        <v>76</v>
      </c>
      <c r="Q6986" s="2" t="b">
        <v>1</v>
      </c>
      <c r="R6986" s="2" t="s">
        <v>10619</v>
      </c>
      <c r="S6986" s="2" t="s">
        <v>10619</v>
      </c>
      <c r="T6986" s="2" t="b">
        <v>1</v>
      </c>
    </row>
    <row r="6987" spans="1:20" x14ac:dyDescent="0.2">
      <c r="A6987" s="3">
        <v>6986</v>
      </c>
      <c r="B6987" s="3" t="s">
        <v>9792</v>
      </c>
      <c r="C6987" s="5">
        <v>44556</v>
      </c>
      <c r="D6987" s="3">
        <v>2021</v>
      </c>
      <c r="E6987" s="3" t="s">
        <v>10738</v>
      </c>
      <c r="F6987" s="3" t="s">
        <v>10622</v>
      </c>
      <c r="G6987" s="3" t="s">
        <v>10624</v>
      </c>
      <c r="H6987" s="3">
        <v>38</v>
      </c>
      <c r="I6987" s="14" t="s">
        <v>10779</v>
      </c>
      <c r="J6987" s="14" t="s">
        <v>20</v>
      </c>
      <c r="K6987" s="14" t="s">
        <v>10617</v>
      </c>
      <c r="L6987" s="3" t="s">
        <v>4511</v>
      </c>
      <c r="M6987" s="14" t="s">
        <v>365</v>
      </c>
      <c r="N6987" s="3" t="b">
        <v>0</v>
      </c>
      <c r="O6987" s="3" t="s">
        <v>10726</v>
      </c>
      <c r="P6987" s="3" t="s">
        <v>76</v>
      </c>
      <c r="Q6987" s="3" t="b">
        <v>0</v>
      </c>
      <c r="R6987" s="3" t="s">
        <v>10619</v>
      </c>
      <c r="S6987" s="3" t="s">
        <v>10619</v>
      </c>
      <c r="T6987" s="3" t="b">
        <v>1</v>
      </c>
    </row>
    <row r="6988" spans="1:20" x14ac:dyDescent="0.2">
      <c r="A6988" s="2">
        <v>6987</v>
      </c>
      <c r="B6988" s="2" t="s">
        <v>9793</v>
      </c>
      <c r="C6988" s="4">
        <v>44556</v>
      </c>
      <c r="D6988" s="2">
        <v>2021</v>
      </c>
      <c r="E6988" s="2" t="s">
        <v>10738</v>
      </c>
      <c r="F6988" s="2" t="s">
        <v>10622</v>
      </c>
      <c r="G6988" s="2" t="s">
        <v>10628</v>
      </c>
      <c r="H6988" s="2">
        <v>31</v>
      </c>
      <c r="I6988" s="13" t="s">
        <v>10779</v>
      </c>
      <c r="J6988" s="13" t="s">
        <v>20</v>
      </c>
      <c r="K6988" s="13" t="s">
        <v>27</v>
      </c>
      <c r="L6988" s="2" t="s">
        <v>5938</v>
      </c>
      <c r="M6988" s="13" t="s">
        <v>50</v>
      </c>
      <c r="N6988" s="2" t="b">
        <v>0</v>
      </c>
      <c r="O6988" s="2" t="s">
        <v>10726</v>
      </c>
      <c r="P6988" s="2" t="s">
        <v>25</v>
      </c>
      <c r="Q6988" s="2" t="b">
        <v>0</v>
      </c>
      <c r="R6988" s="2" t="s">
        <v>10619</v>
      </c>
      <c r="S6988" s="2" t="s">
        <v>10619</v>
      </c>
      <c r="T6988" s="2" t="b">
        <v>1</v>
      </c>
    </row>
    <row r="6989" spans="1:20" x14ac:dyDescent="0.2">
      <c r="A6989" s="3">
        <v>6988</v>
      </c>
      <c r="B6989" s="3" t="s">
        <v>10616</v>
      </c>
      <c r="C6989" s="5">
        <v>44557</v>
      </c>
      <c r="D6989" s="3">
        <v>2021</v>
      </c>
      <c r="E6989" s="3" t="s">
        <v>10738</v>
      </c>
      <c r="F6989" s="3" t="s">
        <v>10622</v>
      </c>
      <c r="G6989" s="3" t="s">
        <v>10624</v>
      </c>
      <c r="H6989" s="3" t="e">
        <v>#N/A</v>
      </c>
      <c r="I6989" s="14" t="e">
        <v>#N/A</v>
      </c>
      <c r="J6989" s="14" t="s">
        <v>20</v>
      </c>
      <c r="K6989" s="14" t="s">
        <v>10617</v>
      </c>
      <c r="L6989" s="3" t="s">
        <v>3553</v>
      </c>
      <c r="M6989" s="14" t="s">
        <v>40</v>
      </c>
      <c r="N6989" s="3" t="b">
        <v>0</v>
      </c>
      <c r="O6989" s="3" t="s">
        <v>441</v>
      </c>
      <c r="P6989" s="3" t="s">
        <v>10619</v>
      </c>
      <c r="Q6989" s="3" t="b">
        <v>0</v>
      </c>
      <c r="R6989" s="3" t="s">
        <v>10619</v>
      </c>
      <c r="S6989" s="3" t="s">
        <v>10619</v>
      </c>
      <c r="T6989" s="3" t="b">
        <v>1</v>
      </c>
    </row>
    <row r="6990" spans="1:20" x14ac:dyDescent="0.2">
      <c r="A6990" s="2">
        <v>6989</v>
      </c>
      <c r="B6990" s="2" t="s">
        <v>9794</v>
      </c>
      <c r="C6990" s="4">
        <v>44557</v>
      </c>
      <c r="D6990" s="2">
        <v>2021</v>
      </c>
      <c r="E6990" s="2" t="s">
        <v>10738</v>
      </c>
      <c r="F6990" s="2" t="s">
        <v>10622</v>
      </c>
      <c r="G6990" s="2" t="s">
        <v>10624</v>
      </c>
      <c r="H6990" s="2">
        <v>22</v>
      </c>
      <c r="I6990" s="13" t="s">
        <v>10778</v>
      </c>
      <c r="J6990" s="13" t="s">
        <v>20</v>
      </c>
      <c r="K6990" s="13" t="s">
        <v>59</v>
      </c>
      <c r="L6990" s="2" t="s">
        <v>6003</v>
      </c>
      <c r="M6990" s="13" t="s">
        <v>75</v>
      </c>
      <c r="N6990" s="2" t="b">
        <v>0</v>
      </c>
      <c r="O6990" s="2" t="s">
        <v>10726</v>
      </c>
      <c r="P6990" s="2" t="s">
        <v>25</v>
      </c>
      <c r="Q6990" s="2" t="b">
        <v>0</v>
      </c>
      <c r="R6990" s="2" t="s">
        <v>10619</v>
      </c>
      <c r="S6990" s="2" t="s">
        <v>10619</v>
      </c>
      <c r="T6990" s="2" t="b">
        <v>1</v>
      </c>
    </row>
    <row r="6991" spans="1:20" x14ac:dyDescent="0.2">
      <c r="A6991" s="3">
        <v>6990</v>
      </c>
      <c r="B6991" s="3" t="s">
        <v>9795</v>
      </c>
      <c r="C6991" s="5">
        <v>44557</v>
      </c>
      <c r="D6991" s="3">
        <v>2021</v>
      </c>
      <c r="E6991" s="3" t="s">
        <v>10738</v>
      </c>
      <c r="F6991" s="3" t="s">
        <v>10622</v>
      </c>
      <c r="G6991" s="3" t="s">
        <v>10624</v>
      </c>
      <c r="H6991" s="3">
        <v>31</v>
      </c>
      <c r="I6991" s="14" t="s">
        <v>10779</v>
      </c>
      <c r="J6991" s="14" t="s">
        <v>20</v>
      </c>
      <c r="K6991" s="14" t="s">
        <v>59</v>
      </c>
      <c r="L6991" s="3" t="s">
        <v>1533</v>
      </c>
      <c r="M6991" s="14" t="s">
        <v>234</v>
      </c>
      <c r="N6991" s="3" t="b">
        <v>0</v>
      </c>
      <c r="O6991" s="3" t="s">
        <v>10726</v>
      </c>
      <c r="P6991" s="3" t="s">
        <v>76</v>
      </c>
      <c r="Q6991" s="3" t="b">
        <v>0</v>
      </c>
      <c r="R6991" s="3" t="s">
        <v>10619</v>
      </c>
      <c r="S6991" s="3" t="s">
        <v>10619</v>
      </c>
      <c r="T6991" s="3" t="b">
        <v>1</v>
      </c>
    </row>
    <row r="6992" spans="1:20" x14ac:dyDescent="0.2">
      <c r="A6992" s="2">
        <v>6991</v>
      </c>
      <c r="B6992" s="2" t="s">
        <v>9796</v>
      </c>
      <c r="C6992" s="4">
        <v>44557</v>
      </c>
      <c r="D6992" s="2">
        <v>2021</v>
      </c>
      <c r="E6992" s="2" t="s">
        <v>10738</v>
      </c>
      <c r="F6992" s="2" t="s">
        <v>10622</v>
      </c>
      <c r="G6992" s="2" t="s">
        <v>10624</v>
      </c>
      <c r="H6992" s="2">
        <v>47</v>
      </c>
      <c r="I6992" s="13" t="s">
        <v>10777</v>
      </c>
      <c r="J6992" s="13" t="s">
        <v>20</v>
      </c>
      <c r="K6992" s="13" t="s">
        <v>10617</v>
      </c>
      <c r="L6992" s="2" t="s">
        <v>637</v>
      </c>
      <c r="M6992" s="13" t="s">
        <v>44</v>
      </c>
      <c r="N6992" s="2" t="b">
        <v>0</v>
      </c>
      <c r="O6992" s="2" t="s">
        <v>10726</v>
      </c>
      <c r="P6992" s="2" t="s">
        <v>51</v>
      </c>
      <c r="Q6992" s="2" t="b">
        <v>0</v>
      </c>
      <c r="R6992" s="2" t="s">
        <v>10619</v>
      </c>
      <c r="S6992" s="2" t="s">
        <v>10619</v>
      </c>
      <c r="T6992" s="2" t="b">
        <v>1</v>
      </c>
    </row>
    <row r="6993" spans="1:20" x14ac:dyDescent="0.2">
      <c r="A6993" s="3">
        <v>6992</v>
      </c>
      <c r="B6993" s="3" t="s">
        <v>9797</v>
      </c>
      <c r="C6993" s="5">
        <v>44557</v>
      </c>
      <c r="D6993" s="3">
        <v>2021</v>
      </c>
      <c r="E6993" s="3" t="s">
        <v>10738</v>
      </c>
      <c r="F6993" s="3" t="s">
        <v>10622</v>
      </c>
      <c r="G6993" s="3" t="s">
        <v>10624</v>
      </c>
      <c r="H6993" s="3">
        <v>39</v>
      </c>
      <c r="I6993" s="14" t="s">
        <v>10779</v>
      </c>
      <c r="J6993" s="14" t="s">
        <v>20</v>
      </c>
      <c r="K6993" s="14" t="s">
        <v>10617</v>
      </c>
      <c r="L6993" s="3" t="s">
        <v>3556</v>
      </c>
      <c r="M6993" s="14" t="s">
        <v>40</v>
      </c>
      <c r="N6993" s="3" t="b">
        <v>0</v>
      </c>
      <c r="O6993" s="3" t="s">
        <v>10726</v>
      </c>
      <c r="P6993" s="3" t="s">
        <v>51</v>
      </c>
      <c r="Q6993" s="3" t="b">
        <v>0</v>
      </c>
      <c r="R6993" s="3" t="s">
        <v>10619</v>
      </c>
      <c r="S6993" s="3" t="s">
        <v>10619</v>
      </c>
      <c r="T6993" s="3" t="b">
        <v>1</v>
      </c>
    </row>
    <row r="6994" spans="1:20" x14ac:dyDescent="0.2">
      <c r="A6994" s="2">
        <v>6993</v>
      </c>
      <c r="B6994" s="2" t="s">
        <v>10616</v>
      </c>
      <c r="C6994" s="4">
        <v>44557</v>
      </c>
      <c r="D6994" s="2">
        <v>2021</v>
      </c>
      <c r="E6994" s="2" t="s">
        <v>10738</v>
      </c>
      <c r="F6994" s="2" t="s">
        <v>10622</v>
      </c>
      <c r="G6994" s="2" t="s">
        <v>10624</v>
      </c>
      <c r="H6994" s="2" t="e">
        <v>#N/A</v>
      </c>
      <c r="I6994" s="13" t="e">
        <v>#N/A</v>
      </c>
      <c r="J6994" s="13" t="s">
        <v>20</v>
      </c>
      <c r="K6994" s="13" t="s">
        <v>10617</v>
      </c>
      <c r="L6994" s="2" t="s">
        <v>9798</v>
      </c>
      <c r="M6994" s="13" t="s">
        <v>23</v>
      </c>
      <c r="N6994" s="2" t="b">
        <v>0</v>
      </c>
      <c r="O6994" s="2" t="s">
        <v>10726</v>
      </c>
      <c r="P6994" s="2" t="s">
        <v>25</v>
      </c>
      <c r="Q6994" s="2" t="b">
        <v>0</v>
      </c>
      <c r="R6994" s="2" t="s">
        <v>10619</v>
      </c>
      <c r="S6994" s="2" t="s">
        <v>10619</v>
      </c>
      <c r="T6994" s="2" t="b">
        <v>1</v>
      </c>
    </row>
    <row r="6995" spans="1:20" x14ac:dyDescent="0.2">
      <c r="A6995" s="3">
        <v>6994</v>
      </c>
      <c r="B6995" s="3" t="s">
        <v>9799</v>
      </c>
      <c r="C6995" s="5">
        <v>44558</v>
      </c>
      <c r="D6995" s="3">
        <v>2021</v>
      </c>
      <c r="E6995" s="3" t="s">
        <v>10738</v>
      </c>
      <c r="F6995" s="3" t="s">
        <v>10622</v>
      </c>
      <c r="G6995" s="3" t="s">
        <v>10624</v>
      </c>
      <c r="H6995" s="3">
        <v>62</v>
      </c>
      <c r="I6995" s="14" t="s">
        <v>10782</v>
      </c>
      <c r="J6995" s="14" t="s">
        <v>20</v>
      </c>
      <c r="K6995" s="14" t="s">
        <v>59</v>
      </c>
      <c r="L6995" s="3" t="s">
        <v>676</v>
      </c>
      <c r="M6995" s="14" t="s">
        <v>212</v>
      </c>
      <c r="N6995" s="3" t="b">
        <v>0</v>
      </c>
      <c r="O6995" s="3" t="s">
        <v>10726</v>
      </c>
      <c r="P6995" s="3" t="s">
        <v>25</v>
      </c>
      <c r="Q6995" s="3" t="b">
        <v>0</v>
      </c>
      <c r="R6995" s="3" t="s">
        <v>10619</v>
      </c>
      <c r="S6995" s="3" t="s">
        <v>10619</v>
      </c>
      <c r="T6995" s="3" t="b">
        <v>1</v>
      </c>
    </row>
    <row r="6996" spans="1:20" x14ac:dyDescent="0.2">
      <c r="A6996" s="2">
        <v>6995</v>
      </c>
      <c r="B6996" s="2" t="s">
        <v>9800</v>
      </c>
      <c r="C6996" s="4">
        <v>44559</v>
      </c>
      <c r="D6996" s="2">
        <v>2021</v>
      </c>
      <c r="E6996" s="2" t="s">
        <v>10738</v>
      </c>
      <c r="F6996" s="2" t="s">
        <v>10622</v>
      </c>
      <c r="G6996" s="2" t="s">
        <v>10624</v>
      </c>
      <c r="H6996" s="2">
        <v>27</v>
      </c>
      <c r="I6996" s="13" t="s">
        <v>10778</v>
      </c>
      <c r="J6996" s="13" t="s">
        <v>20</v>
      </c>
      <c r="K6996" s="13" t="s">
        <v>59</v>
      </c>
      <c r="L6996" s="2" t="s">
        <v>5313</v>
      </c>
      <c r="M6996" s="13" t="s">
        <v>180</v>
      </c>
      <c r="N6996" s="2" t="b">
        <v>0</v>
      </c>
      <c r="O6996" s="2" t="s">
        <v>10726</v>
      </c>
      <c r="P6996" s="2" t="s">
        <v>51</v>
      </c>
      <c r="Q6996" s="2" t="b">
        <v>0</v>
      </c>
      <c r="R6996" s="2" t="s">
        <v>10619</v>
      </c>
      <c r="S6996" s="2" t="s">
        <v>10619</v>
      </c>
      <c r="T6996" s="2" t="b">
        <v>1</v>
      </c>
    </row>
    <row r="6997" spans="1:20" x14ac:dyDescent="0.2">
      <c r="A6997" s="3">
        <v>6996</v>
      </c>
      <c r="B6997" s="3" t="s">
        <v>9801</v>
      </c>
      <c r="C6997" s="5">
        <v>44559</v>
      </c>
      <c r="D6997" s="3">
        <v>2021</v>
      </c>
      <c r="E6997" s="3" t="s">
        <v>10738</v>
      </c>
      <c r="F6997" s="3" t="s">
        <v>10622</v>
      </c>
      <c r="G6997" s="3" t="s">
        <v>10636</v>
      </c>
      <c r="H6997" s="3">
        <v>25</v>
      </c>
      <c r="I6997" s="14" t="s">
        <v>10778</v>
      </c>
      <c r="J6997" s="14" t="s">
        <v>20</v>
      </c>
      <c r="K6997" s="14" t="s">
        <v>59</v>
      </c>
      <c r="L6997" s="3" t="s">
        <v>2523</v>
      </c>
      <c r="M6997" s="14" t="s">
        <v>118</v>
      </c>
      <c r="N6997" s="3" t="b">
        <v>0</v>
      </c>
      <c r="O6997" s="3" t="s">
        <v>10636</v>
      </c>
      <c r="P6997" s="3" t="s">
        <v>10619</v>
      </c>
      <c r="Q6997" s="3" t="b">
        <v>0</v>
      </c>
      <c r="R6997" s="3" t="s">
        <v>10619</v>
      </c>
      <c r="S6997" s="3" t="s">
        <v>10619</v>
      </c>
      <c r="T6997" s="3" t="b">
        <v>1</v>
      </c>
    </row>
    <row r="6998" spans="1:20" x14ac:dyDescent="0.2">
      <c r="A6998" s="2">
        <v>6997</v>
      </c>
      <c r="B6998" s="2" t="s">
        <v>9802</v>
      </c>
      <c r="C6998" s="4">
        <v>44560</v>
      </c>
      <c r="D6998" s="2">
        <v>2021</v>
      </c>
      <c r="E6998" s="2" t="s">
        <v>10738</v>
      </c>
      <c r="F6998" s="2" t="s">
        <v>10622</v>
      </c>
      <c r="G6998" s="2" t="s">
        <v>10624</v>
      </c>
      <c r="H6998" s="2">
        <v>28</v>
      </c>
      <c r="I6998" s="13" t="s">
        <v>10778</v>
      </c>
      <c r="J6998" s="13" t="s">
        <v>20</v>
      </c>
      <c r="K6998" s="13" t="s">
        <v>59</v>
      </c>
      <c r="L6998" s="2" t="s">
        <v>8675</v>
      </c>
      <c r="M6998" s="13" t="s">
        <v>170</v>
      </c>
      <c r="N6998" s="2" t="b">
        <v>0</v>
      </c>
      <c r="O6998" s="2" t="s">
        <v>441</v>
      </c>
      <c r="P6998" s="2" t="s">
        <v>25</v>
      </c>
      <c r="Q6998" s="2" t="b">
        <v>0</v>
      </c>
      <c r="R6998" s="2" t="s">
        <v>10619</v>
      </c>
      <c r="S6998" s="2" t="s">
        <v>10619</v>
      </c>
      <c r="T6998" s="2" t="b">
        <v>1</v>
      </c>
    </row>
    <row r="6999" spans="1:20" x14ac:dyDescent="0.2">
      <c r="A6999" s="3">
        <v>6998</v>
      </c>
      <c r="B6999" s="3" t="s">
        <v>10616</v>
      </c>
      <c r="C6999" s="5">
        <v>44561</v>
      </c>
      <c r="D6999" s="3">
        <v>2021</v>
      </c>
      <c r="E6999" s="3" t="s">
        <v>10738</v>
      </c>
      <c r="F6999" s="3" t="s">
        <v>10622</v>
      </c>
      <c r="G6999" s="3" t="s">
        <v>10630</v>
      </c>
      <c r="H6999" s="3" t="e">
        <v>#N/A</v>
      </c>
      <c r="I6999" s="14" t="e">
        <v>#N/A</v>
      </c>
      <c r="J6999" s="14" t="s">
        <v>20</v>
      </c>
      <c r="K6999" s="14" t="s">
        <v>10617</v>
      </c>
      <c r="L6999" s="3" t="s">
        <v>2087</v>
      </c>
      <c r="M6999" s="14" t="s">
        <v>40</v>
      </c>
      <c r="N6999" s="3" t="b">
        <v>0</v>
      </c>
      <c r="O6999" s="3" t="s">
        <v>10726</v>
      </c>
      <c r="P6999" s="3" t="s">
        <v>51</v>
      </c>
      <c r="Q6999" s="3" t="b">
        <v>0</v>
      </c>
      <c r="R6999" s="3" t="s">
        <v>10619</v>
      </c>
      <c r="S6999" s="3" t="s">
        <v>10619</v>
      </c>
      <c r="T6999" s="3" t="b">
        <v>1</v>
      </c>
    </row>
    <row r="7000" spans="1:20" x14ac:dyDescent="0.2">
      <c r="A7000" s="2">
        <v>6999</v>
      </c>
      <c r="B7000" s="2" t="s">
        <v>10616</v>
      </c>
      <c r="C7000" s="4">
        <v>44561</v>
      </c>
      <c r="D7000" s="2">
        <v>2021</v>
      </c>
      <c r="E7000" s="2" t="s">
        <v>10738</v>
      </c>
      <c r="F7000" s="2" t="s">
        <v>10622</v>
      </c>
      <c r="G7000" s="2" t="s">
        <v>10624</v>
      </c>
      <c r="H7000" s="2" t="e">
        <v>#N/A</v>
      </c>
      <c r="I7000" s="13" t="e">
        <v>#N/A</v>
      </c>
      <c r="J7000" s="13" t="s">
        <v>20</v>
      </c>
      <c r="K7000" s="13" t="s">
        <v>10617</v>
      </c>
      <c r="L7000" s="2" t="s">
        <v>4449</v>
      </c>
      <c r="M7000" s="13" t="s">
        <v>299</v>
      </c>
      <c r="N7000" s="2" t="b">
        <v>0</v>
      </c>
      <c r="O7000" s="2" t="s">
        <v>10726</v>
      </c>
      <c r="P7000" s="2" t="s">
        <v>25</v>
      </c>
      <c r="Q7000" s="2" t="b">
        <v>0</v>
      </c>
      <c r="R7000" s="2" t="s">
        <v>10619</v>
      </c>
      <c r="S7000" s="2" t="s">
        <v>10619</v>
      </c>
      <c r="T7000" s="2" t="b">
        <v>1</v>
      </c>
    </row>
    <row r="7001" spans="1:20" x14ac:dyDescent="0.2">
      <c r="A7001" s="3">
        <v>7000</v>
      </c>
      <c r="B7001" s="3" t="s">
        <v>9803</v>
      </c>
      <c r="C7001" s="5">
        <v>44562</v>
      </c>
      <c r="D7001" s="3">
        <v>2022</v>
      </c>
      <c r="E7001" s="3" t="s">
        <v>10727</v>
      </c>
      <c r="F7001" s="3" t="s">
        <v>10622</v>
      </c>
      <c r="G7001" s="3" t="s">
        <v>10624</v>
      </c>
      <c r="H7001" s="3">
        <v>63</v>
      </c>
      <c r="I7001" s="14" t="s">
        <v>10782</v>
      </c>
      <c r="J7001" s="14" t="s">
        <v>20</v>
      </c>
      <c r="K7001" s="14" t="s">
        <v>10617</v>
      </c>
      <c r="L7001" s="3" t="s">
        <v>609</v>
      </c>
      <c r="M7001" s="14" t="s">
        <v>75</v>
      </c>
      <c r="N7001" s="3" t="b">
        <v>0</v>
      </c>
      <c r="O7001" s="3" t="s">
        <v>10726</v>
      </c>
      <c r="P7001" s="3" t="s">
        <v>76</v>
      </c>
      <c r="Q7001" s="3" t="b">
        <v>0</v>
      </c>
      <c r="R7001" s="3" t="s">
        <v>10619</v>
      </c>
      <c r="S7001" s="3" t="s">
        <v>10619</v>
      </c>
      <c r="T7001" s="3" t="b">
        <v>1</v>
      </c>
    </row>
    <row r="7002" spans="1:20" x14ac:dyDescent="0.2">
      <c r="A7002" s="2">
        <v>7001</v>
      </c>
      <c r="B7002" s="2" t="s">
        <v>9428</v>
      </c>
      <c r="C7002" s="4">
        <v>44562</v>
      </c>
      <c r="D7002" s="2">
        <v>2022</v>
      </c>
      <c r="E7002" s="2" t="s">
        <v>10727</v>
      </c>
      <c r="F7002" s="2" t="s">
        <v>10622</v>
      </c>
      <c r="G7002" s="2" t="s">
        <v>10624</v>
      </c>
      <c r="H7002" s="2">
        <v>33</v>
      </c>
      <c r="I7002" s="13" t="s">
        <v>10777</v>
      </c>
      <c r="J7002" s="13" t="s">
        <v>20</v>
      </c>
      <c r="K7002" s="13" t="s">
        <v>59</v>
      </c>
      <c r="L7002" s="2" t="s">
        <v>1208</v>
      </c>
      <c r="M7002" s="13" t="s">
        <v>70</v>
      </c>
      <c r="N7002" s="2" t="b">
        <v>0</v>
      </c>
      <c r="O7002" s="2" t="s">
        <v>10636</v>
      </c>
      <c r="P7002" s="2" t="s">
        <v>25</v>
      </c>
      <c r="Q7002" s="2" t="b">
        <v>1</v>
      </c>
      <c r="R7002" s="2">
        <v>-81.405000000000001</v>
      </c>
      <c r="S7002" s="2">
        <v>40.792999999999999</v>
      </c>
      <c r="T7002" s="2" t="b">
        <v>1</v>
      </c>
    </row>
    <row r="7003" spans="1:20" x14ac:dyDescent="0.2">
      <c r="A7003" s="3">
        <v>7002</v>
      </c>
      <c r="B7003" s="3" t="s">
        <v>10616</v>
      </c>
      <c r="C7003" s="5">
        <v>44563</v>
      </c>
      <c r="D7003" s="3">
        <v>2022</v>
      </c>
      <c r="E7003" s="3" t="s">
        <v>10727</v>
      </c>
      <c r="F7003" s="3" t="s">
        <v>10622</v>
      </c>
      <c r="G7003" s="3" t="s">
        <v>10624</v>
      </c>
      <c r="H7003" s="3" t="e">
        <v>#N/A</v>
      </c>
      <c r="I7003" s="14" t="e">
        <v>#N/A</v>
      </c>
      <c r="J7003" s="14" t="s">
        <v>20</v>
      </c>
      <c r="K7003" s="14" t="s">
        <v>10617</v>
      </c>
      <c r="L7003" s="3" t="s">
        <v>2983</v>
      </c>
      <c r="M7003" s="14" t="s">
        <v>40</v>
      </c>
      <c r="N7003" s="3" t="b">
        <v>1</v>
      </c>
      <c r="O7003" s="3" t="s">
        <v>441</v>
      </c>
      <c r="P7003" s="3" t="s">
        <v>10619</v>
      </c>
      <c r="Q7003" s="3" t="b">
        <v>0</v>
      </c>
      <c r="R7003" s="3" t="s">
        <v>10619</v>
      </c>
      <c r="S7003" s="3" t="s">
        <v>10619</v>
      </c>
      <c r="T7003" s="3" t="b">
        <v>1</v>
      </c>
    </row>
    <row r="7004" spans="1:20" x14ac:dyDescent="0.2">
      <c r="A7004" s="2">
        <v>7003</v>
      </c>
      <c r="B7004" s="2" t="s">
        <v>9804</v>
      </c>
      <c r="C7004" s="4">
        <v>44564</v>
      </c>
      <c r="D7004" s="2">
        <v>2022</v>
      </c>
      <c r="E7004" s="2" t="s">
        <v>10727</v>
      </c>
      <c r="F7004" s="2" t="s">
        <v>10622</v>
      </c>
      <c r="G7004" s="2" t="s">
        <v>10658</v>
      </c>
      <c r="H7004" s="2">
        <v>54</v>
      </c>
      <c r="I7004" s="13" t="s">
        <v>10776</v>
      </c>
      <c r="J7004" s="13" t="s">
        <v>20</v>
      </c>
      <c r="K7004" s="13" t="s">
        <v>10617</v>
      </c>
      <c r="L7004" s="2" t="s">
        <v>9805</v>
      </c>
      <c r="M7004" s="13" t="s">
        <v>177</v>
      </c>
      <c r="N7004" s="2" t="b">
        <v>0</v>
      </c>
      <c r="O7004" s="2" t="s">
        <v>441</v>
      </c>
      <c r="P7004" s="2" t="s">
        <v>25</v>
      </c>
      <c r="Q7004" s="2" t="b">
        <v>0</v>
      </c>
      <c r="R7004" s="2" t="s">
        <v>10619</v>
      </c>
      <c r="S7004" s="2" t="s">
        <v>10619</v>
      </c>
      <c r="T7004" s="2" t="b">
        <v>1</v>
      </c>
    </row>
    <row r="7005" spans="1:20" x14ac:dyDescent="0.2">
      <c r="A7005" s="3">
        <v>7004</v>
      </c>
      <c r="B7005" s="3" t="s">
        <v>9806</v>
      </c>
      <c r="C7005" s="5">
        <v>44564</v>
      </c>
      <c r="D7005" s="3">
        <v>2022</v>
      </c>
      <c r="E7005" s="3" t="s">
        <v>10727</v>
      </c>
      <c r="F7005" s="3" t="s">
        <v>10622</v>
      </c>
      <c r="G7005" s="3" t="s">
        <v>10628</v>
      </c>
      <c r="H7005" s="3">
        <v>26</v>
      </c>
      <c r="I7005" s="14" t="s">
        <v>10778</v>
      </c>
      <c r="J7005" s="14" t="s">
        <v>20</v>
      </c>
      <c r="K7005" s="14" t="s">
        <v>10617</v>
      </c>
      <c r="L7005" s="3" t="s">
        <v>685</v>
      </c>
      <c r="M7005" s="14" t="s">
        <v>50</v>
      </c>
      <c r="N7005" s="3" t="b">
        <v>1</v>
      </c>
      <c r="O7005" s="3" t="s">
        <v>10726</v>
      </c>
      <c r="P7005" s="3" t="s">
        <v>25</v>
      </c>
      <c r="Q7005" s="3" t="b">
        <v>0</v>
      </c>
      <c r="R7005" s="3" t="s">
        <v>10619</v>
      </c>
      <c r="S7005" s="3" t="s">
        <v>10619</v>
      </c>
      <c r="T7005" s="3" t="b">
        <v>1</v>
      </c>
    </row>
    <row r="7006" spans="1:20" x14ac:dyDescent="0.2">
      <c r="A7006" s="2">
        <v>7005</v>
      </c>
      <c r="B7006" s="2" t="s">
        <v>9807</v>
      </c>
      <c r="C7006" s="4">
        <v>44564</v>
      </c>
      <c r="D7006" s="2">
        <v>2022</v>
      </c>
      <c r="E7006" s="2" t="s">
        <v>10727</v>
      </c>
      <c r="F7006" s="2" t="s">
        <v>10622</v>
      </c>
      <c r="G7006" s="2" t="s">
        <v>10637</v>
      </c>
      <c r="H7006" s="2">
        <v>49</v>
      </c>
      <c r="I7006" s="13" t="s">
        <v>10777</v>
      </c>
      <c r="J7006" s="13" t="s">
        <v>20</v>
      </c>
      <c r="K7006" s="13" t="s">
        <v>27</v>
      </c>
      <c r="L7006" s="2" t="s">
        <v>685</v>
      </c>
      <c r="M7006" s="13" t="s">
        <v>50</v>
      </c>
      <c r="N7006" s="2" t="b">
        <v>0</v>
      </c>
      <c r="O7006" s="2" t="s">
        <v>441</v>
      </c>
      <c r="P7006" s="2" t="s">
        <v>25</v>
      </c>
      <c r="Q7006" s="2" t="b">
        <v>0</v>
      </c>
      <c r="R7006" s="2" t="s">
        <v>10619</v>
      </c>
      <c r="S7006" s="2" t="s">
        <v>10619</v>
      </c>
      <c r="T7006" s="2" t="b">
        <v>1</v>
      </c>
    </row>
    <row r="7007" spans="1:20" x14ac:dyDescent="0.2">
      <c r="A7007" s="3">
        <v>7006</v>
      </c>
      <c r="B7007" s="3" t="s">
        <v>9808</v>
      </c>
      <c r="C7007" s="5">
        <v>44565</v>
      </c>
      <c r="D7007" s="3">
        <v>2022</v>
      </c>
      <c r="E7007" s="3" t="s">
        <v>10727</v>
      </c>
      <c r="F7007" s="3" t="s">
        <v>10622</v>
      </c>
      <c r="G7007" s="3" t="s">
        <v>10636</v>
      </c>
      <c r="H7007" s="3">
        <v>24</v>
      </c>
      <c r="I7007" s="14" t="s">
        <v>10778</v>
      </c>
      <c r="J7007" s="14" t="s">
        <v>20</v>
      </c>
      <c r="K7007" s="14" t="s">
        <v>27</v>
      </c>
      <c r="L7007" s="3" t="s">
        <v>2393</v>
      </c>
      <c r="M7007" s="14" t="s">
        <v>29</v>
      </c>
      <c r="N7007" s="3" t="b">
        <v>0</v>
      </c>
      <c r="O7007" s="3" t="s">
        <v>10636</v>
      </c>
      <c r="P7007" s="3" t="s">
        <v>51</v>
      </c>
      <c r="Q7007" s="3" t="b">
        <v>0</v>
      </c>
      <c r="R7007" s="3" t="s">
        <v>10619</v>
      </c>
      <c r="S7007" s="3" t="s">
        <v>10619</v>
      </c>
      <c r="T7007" s="3" t="b">
        <v>1</v>
      </c>
    </row>
    <row r="7008" spans="1:20" x14ac:dyDescent="0.2">
      <c r="A7008" s="2">
        <v>7007</v>
      </c>
      <c r="B7008" s="2" t="s">
        <v>9809</v>
      </c>
      <c r="C7008" s="4">
        <v>44565</v>
      </c>
      <c r="D7008" s="2">
        <v>2022</v>
      </c>
      <c r="E7008" s="2" t="s">
        <v>10727</v>
      </c>
      <c r="F7008" s="2" t="s">
        <v>10622</v>
      </c>
      <c r="G7008" s="2" t="s">
        <v>10624</v>
      </c>
      <c r="H7008" s="2">
        <v>53</v>
      </c>
      <c r="I7008" s="13" t="s">
        <v>10776</v>
      </c>
      <c r="J7008" s="13" t="s">
        <v>20</v>
      </c>
      <c r="K7008" s="13" t="s">
        <v>27</v>
      </c>
      <c r="L7008" s="2" t="s">
        <v>4045</v>
      </c>
      <c r="M7008" s="13" t="s">
        <v>50</v>
      </c>
      <c r="N7008" s="2" t="b">
        <v>0</v>
      </c>
      <c r="O7008" s="2" t="s">
        <v>10726</v>
      </c>
      <c r="P7008" s="2" t="s">
        <v>51</v>
      </c>
      <c r="Q7008" s="2" t="b">
        <v>0</v>
      </c>
      <c r="R7008" s="2" t="s">
        <v>10619</v>
      </c>
      <c r="S7008" s="2" t="s">
        <v>10619</v>
      </c>
      <c r="T7008" s="2" t="b">
        <v>1</v>
      </c>
    </row>
    <row r="7009" spans="1:20" x14ac:dyDescent="0.2">
      <c r="A7009" s="3">
        <v>7008</v>
      </c>
      <c r="B7009" s="3" t="s">
        <v>10616</v>
      </c>
      <c r="C7009" s="5">
        <v>44565</v>
      </c>
      <c r="D7009" s="3">
        <v>2022</v>
      </c>
      <c r="E7009" s="3" t="s">
        <v>10727</v>
      </c>
      <c r="F7009" s="3" t="s">
        <v>10622</v>
      </c>
      <c r="G7009" s="3" t="s">
        <v>10624</v>
      </c>
      <c r="H7009" s="3" t="e">
        <v>#N/A</v>
      </c>
      <c r="I7009" s="14" t="e">
        <v>#N/A</v>
      </c>
      <c r="J7009" s="14" t="s">
        <v>20</v>
      </c>
      <c r="K7009" s="14" t="s">
        <v>10617</v>
      </c>
      <c r="L7009" s="3" t="s">
        <v>1070</v>
      </c>
      <c r="M7009" s="14" t="s">
        <v>61</v>
      </c>
      <c r="N7009" s="3" t="b">
        <v>0</v>
      </c>
      <c r="O7009" s="3" t="s">
        <v>10726</v>
      </c>
      <c r="P7009" s="3" t="s">
        <v>25</v>
      </c>
      <c r="Q7009" s="3" t="b">
        <v>0</v>
      </c>
      <c r="R7009" s="3" t="s">
        <v>10619</v>
      </c>
      <c r="S7009" s="3" t="s">
        <v>10619</v>
      </c>
      <c r="T7009" s="3" t="b">
        <v>1</v>
      </c>
    </row>
    <row r="7010" spans="1:20" x14ac:dyDescent="0.2">
      <c r="A7010" s="2">
        <v>7009</v>
      </c>
      <c r="B7010" s="2" t="s">
        <v>9810</v>
      </c>
      <c r="C7010" s="4">
        <v>44565</v>
      </c>
      <c r="D7010" s="2">
        <v>2022</v>
      </c>
      <c r="E7010" s="2" t="s">
        <v>10727</v>
      </c>
      <c r="F7010" s="2" t="s">
        <v>10622</v>
      </c>
      <c r="G7010" s="2" t="s">
        <v>10624</v>
      </c>
      <c r="H7010" s="2">
        <v>28</v>
      </c>
      <c r="I7010" s="13" t="s">
        <v>10778</v>
      </c>
      <c r="J7010" s="13" t="s">
        <v>55</v>
      </c>
      <c r="K7010" s="13" t="s">
        <v>59</v>
      </c>
      <c r="L7010" s="2" t="s">
        <v>9811</v>
      </c>
      <c r="M7010" s="13" t="s">
        <v>255</v>
      </c>
      <c r="N7010" s="2" t="b">
        <v>0</v>
      </c>
      <c r="O7010" s="2" t="s">
        <v>10726</v>
      </c>
      <c r="P7010" s="2" t="s">
        <v>10619</v>
      </c>
      <c r="Q7010" s="2" t="b">
        <v>0</v>
      </c>
      <c r="R7010" s="2" t="s">
        <v>10619</v>
      </c>
      <c r="S7010" s="2" t="s">
        <v>10619</v>
      </c>
      <c r="T7010" s="2" t="b">
        <v>1</v>
      </c>
    </row>
    <row r="7011" spans="1:20" x14ac:dyDescent="0.2">
      <c r="A7011" s="3">
        <v>7010</v>
      </c>
      <c r="B7011" s="3" t="s">
        <v>9812</v>
      </c>
      <c r="C7011" s="5">
        <v>44566</v>
      </c>
      <c r="D7011" s="3">
        <v>2022</v>
      </c>
      <c r="E7011" s="3" t="s">
        <v>10727</v>
      </c>
      <c r="F7011" s="3" t="s">
        <v>10622</v>
      </c>
      <c r="G7011" s="3" t="s">
        <v>10624</v>
      </c>
      <c r="H7011" s="3">
        <v>53</v>
      </c>
      <c r="I7011" s="14" t="s">
        <v>10776</v>
      </c>
      <c r="J7011" s="14" t="s">
        <v>20</v>
      </c>
      <c r="K7011" s="14" t="s">
        <v>10617</v>
      </c>
      <c r="L7011" s="3" t="s">
        <v>9738</v>
      </c>
      <c r="M7011" s="14" t="s">
        <v>149</v>
      </c>
      <c r="N7011" s="3" t="b">
        <v>0</v>
      </c>
      <c r="O7011" s="3" t="s">
        <v>10726</v>
      </c>
      <c r="P7011" s="3" t="s">
        <v>25</v>
      </c>
      <c r="Q7011" s="3" t="b">
        <v>0</v>
      </c>
      <c r="R7011" s="3" t="s">
        <v>10619</v>
      </c>
      <c r="S7011" s="3" t="s">
        <v>10619</v>
      </c>
      <c r="T7011" s="3" t="b">
        <v>1</v>
      </c>
    </row>
    <row r="7012" spans="1:20" x14ac:dyDescent="0.2">
      <c r="A7012" s="2">
        <v>7011</v>
      </c>
      <c r="B7012" s="2" t="s">
        <v>9813</v>
      </c>
      <c r="C7012" s="4">
        <v>44566</v>
      </c>
      <c r="D7012" s="2">
        <v>2022</v>
      </c>
      <c r="E7012" s="2" t="s">
        <v>10727</v>
      </c>
      <c r="F7012" s="2" t="s">
        <v>10622</v>
      </c>
      <c r="G7012" s="2" t="s">
        <v>10624</v>
      </c>
      <c r="H7012" s="2">
        <v>27</v>
      </c>
      <c r="I7012" s="13" t="s">
        <v>10778</v>
      </c>
      <c r="J7012" s="13" t="s">
        <v>20</v>
      </c>
      <c r="K7012" s="13" t="s">
        <v>59</v>
      </c>
      <c r="L7012" s="2" t="s">
        <v>9814</v>
      </c>
      <c r="M7012" s="13" t="s">
        <v>365</v>
      </c>
      <c r="N7012" s="2" t="b">
        <v>0</v>
      </c>
      <c r="O7012" s="2" t="s">
        <v>441</v>
      </c>
      <c r="P7012" s="2" t="s">
        <v>76</v>
      </c>
      <c r="Q7012" s="2" t="b">
        <v>1</v>
      </c>
      <c r="R7012" s="2" t="s">
        <v>10619</v>
      </c>
      <c r="S7012" s="2" t="s">
        <v>10619</v>
      </c>
      <c r="T7012" s="2" t="b">
        <v>1</v>
      </c>
    </row>
    <row r="7013" spans="1:20" x14ac:dyDescent="0.2">
      <c r="A7013" s="3">
        <v>7012</v>
      </c>
      <c r="B7013" s="3" t="s">
        <v>10616</v>
      </c>
      <c r="C7013" s="5">
        <v>44566</v>
      </c>
      <c r="D7013" s="3">
        <v>2022</v>
      </c>
      <c r="E7013" s="3" t="s">
        <v>10727</v>
      </c>
      <c r="F7013" s="3" t="s">
        <v>10622</v>
      </c>
      <c r="G7013" s="3" t="s">
        <v>10636</v>
      </c>
      <c r="H7013" s="3" t="e">
        <v>#N/A</v>
      </c>
      <c r="I7013" s="14" t="e">
        <v>#N/A</v>
      </c>
      <c r="J7013" s="14" t="s">
        <v>55</v>
      </c>
      <c r="K7013" s="14" t="s">
        <v>10617</v>
      </c>
      <c r="L7013" s="3" t="s">
        <v>1276</v>
      </c>
      <c r="M7013" s="14" t="s">
        <v>50</v>
      </c>
      <c r="N7013" s="3" t="b">
        <v>0</v>
      </c>
      <c r="O7013" s="3" t="s">
        <v>441</v>
      </c>
      <c r="P7013" s="3" t="s">
        <v>10619</v>
      </c>
      <c r="Q7013" s="3" t="b">
        <v>0</v>
      </c>
      <c r="R7013" s="3" t="s">
        <v>10619</v>
      </c>
      <c r="S7013" s="3" t="s">
        <v>10619</v>
      </c>
      <c r="T7013" s="3" t="b">
        <v>1</v>
      </c>
    </row>
    <row r="7014" spans="1:20" x14ac:dyDescent="0.2">
      <c r="A7014" s="2">
        <v>7013</v>
      </c>
      <c r="B7014" s="2" t="s">
        <v>9815</v>
      </c>
      <c r="C7014" s="4">
        <v>44566</v>
      </c>
      <c r="D7014" s="2">
        <v>2022</v>
      </c>
      <c r="E7014" s="2" t="s">
        <v>10727</v>
      </c>
      <c r="F7014" s="2" t="s">
        <v>10622</v>
      </c>
      <c r="G7014" s="2" t="s">
        <v>10625</v>
      </c>
      <c r="H7014" s="2">
        <v>28</v>
      </c>
      <c r="I7014" s="13" t="s">
        <v>10778</v>
      </c>
      <c r="J7014" s="13" t="s">
        <v>20</v>
      </c>
      <c r="K7014" s="13" t="s">
        <v>33</v>
      </c>
      <c r="L7014" s="2" t="s">
        <v>664</v>
      </c>
      <c r="M7014" s="13" t="s">
        <v>67</v>
      </c>
      <c r="N7014" s="2" t="b">
        <v>0</v>
      </c>
      <c r="O7014" s="2" t="s">
        <v>441</v>
      </c>
      <c r="P7014" s="2" t="s">
        <v>76</v>
      </c>
      <c r="Q7014" s="2" t="b">
        <v>0</v>
      </c>
      <c r="R7014" s="2">
        <v>-96.983999999999995</v>
      </c>
      <c r="S7014" s="2">
        <v>28.83</v>
      </c>
      <c r="T7014" s="2" t="b">
        <v>1</v>
      </c>
    </row>
    <row r="7015" spans="1:20" x14ac:dyDescent="0.2">
      <c r="A7015" s="3">
        <v>7014</v>
      </c>
      <c r="B7015" s="3" t="s">
        <v>9816</v>
      </c>
      <c r="C7015" s="5">
        <v>44567</v>
      </c>
      <c r="D7015" s="3">
        <v>2022</v>
      </c>
      <c r="E7015" s="3" t="s">
        <v>10727</v>
      </c>
      <c r="F7015" s="3" t="s">
        <v>10622</v>
      </c>
      <c r="G7015" s="3" t="s">
        <v>10624</v>
      </c>
      <c r="H7015" s="3">
        <v>49</v>
      </c>
      <c r="I7015" s="14" t="s">
        <v>10777</v>
      </c>
      <c r="J7015" s="14" t="s">
        <v>20</v>
      </c>
      <c r="K7015" s="14" t="s">
        <v>27</v>
      </c>
      <c r="L7015" s="3" t="s">
        <v>4709</v>
      </c>
      <c r="M7015" s="14" t="s">
        <v>44</v>
      </c>
      <c r="N7015" s="3" t="b">
        <v>1</v>
      </c>
      <c r="O7015" s="3" t="s">
        <v>10726</v>
      </c>
      <c r="P7015" s="3" t="s">
        <v>25</v>
      </c>
      <c r="Q7015" s="3" t="b">
        <v>0</v>
      </c>
      <c r="R7015" s="3" t="s">
        <v>10619</v>
      </c>
      <c r="S7015" s="3" t="s">
        <v>10619</v>
      </c>
      <c r="T7015" s="3" t="b">
        <v>1</v>
      </c>
    </row>
    <row r="7016" spans="1:20" x14ac:dyDescent="0.2">
      <c r="A7016" s="2">
        <v>7015</v>
      </c>
      <c r="B7016" s="2" t="s">
        <v>9817</v>
      </c>
      <c r="C7016" s="4">
        <v>44567</v>
      </c>
      <c r="D7016" s="2">
        <v>2022</v>
      </c>
      <c r="E7016" s="2" t="s">
        <v>10727</v>
      </c>
      <c r="F7016" s="2" t="s">
        <v>10622</v>
      </c>
      <c r="G7016" s="2" t="s">
        <v>10628</v>
      </c>
      <c r="H7016" s="2">
        <v>55</v>
      </c>
      <c r="I7016" s="13" t="s">
        <v>10776</v>
      </c>
      <c r="J7016" s="13" t="s">
        <v>20</v>
      </c>
      <c r="K7016" s="13" t="s">
        <v>27</v>
      </c>
      <c r="L7016" s="2" t="s">
        <v>9818</v>
      </c>
      <c r="M7016" s="13" t="s">
        <v>118</v>
      </c>
      <c r="N7016" s="2" t="b">
        <v>0</v>
      </c>
      <c r="O7016" s="2" t="s">
        <v>10726</v>
      </c>
      <c r="P7016" s="2" t="s">
        <v>25</v>
      </c>
      <c r="Q7016" s="2" t="b">
        <v>1</v>
      </c>
      <c r="R7016" s="2" t="s">
        <v>10619</v>
      </c>
      <c r="S7016" s="2" t="s">
        <v>10619</v>
      </c>
      <c r="T7016" s="2" t="b">
        <v>1</v>
      </c>
    </row>
    <row r="7017" spans="1:20" x14ac:dyDescent="0.2">
      <c r="A7017" s="3">
        <v>7016</v>
      </c>
      <c r="B7017" s="3" t="s">
        <v>9819</v>
      </c>
      <c r="C7017" s="5">
        <v>44569</v>
      </c>
      <c r="D7017" s="3">
        <v>2022</v>
      </c>
      <c r="E7017" s="3" t="s">
        <v>10727</v>
      </c>
      <c r="F7017" s="3" t="s">
        <v>10622</v>
      </c>
      <c r="G7017" s="3" t="s">
        <v>10624</v>
      </c>
      <c r="H7017" s="3">
        <v>25</v>
      </c>
      <c r="I7017" s="14" t="s">
        <v>10778</v>
      </c>
      <c r="J7017" s="14" t="s">
        <v>20</v>
      </c>
      <c r="K7017" s="14" t="s">
        <v>59</v>
      </c>
      <c r="L7017" s="3" t="s">
        <v>419</v>
      </c>
      <c r="M7017" s="14" t="s">
        <v>75</v>
      </c>
      <c r="N7017" s="3" t="b">
        <v>0</v>
      </c>
      <c r="O7017" s="3" t="s">
        <v>10726</v>
      </c>
      <c r="P7017" s="3" t="s">
        <v>25</v>
      </c>
      <c r="Q7017" s="3" t="b">
        <v>0</v>
      </c>
      <c r="R7017" s="3" t="s">
        <v>10619</v>
      </c>
      <c r="S7017" s="3" t="s">
        <v>10619</v>
      </c>
      <c r="T7017" s="3" t="b">
        <v>1</v>
      </c>
    </row>
    <row r="7018" spans="1:20" x14ac:dyDescent="0.2">
      <c r="A7018" s="2">
        <v>7017</v>
      </c>
      <c r="B7018" s="2" t="s">
        <v>9820</v>
      </c>
      <c r="C7018" s="4">
        <v>44570</v>
      </c>
      <c r="D7018" s="2">
        <v>2022</v>
      </c>
      <c r="E7018" s="2" t="s">
        <v>10727</v>
      </c>
      <c r="F7018" s="2" t="s">
        <v>10622</v>
      </c>
      <c r="G7018" s="2" t="s">
        <v>10636</v>
      </c>
      <c r="H7018" s="2">
        <v>47</v>
      </c>
      <c r="I7018" s="13" t="s">
        <v>10777</v>
      </c>
      <c r="J7018" s="13" t="s">
        <v>20</v>
      </c>
      <c r="K7018" s="13" t="s">
        <v>59</v>
      </c>
      <c r="L7018" s="2" t="s">
        <v>4876</v>
      </c>
      <c r="M7018" s="13" t="s">
        <v>234</v>
      </c>
      <c r="N7018" s="2" t="b">
        <v>0</v>
      </c>
      <c r="O7018" s="2" t="s">
        <v>10726</v>
      </c>
      <c r="P7018" s="2" t="s">
        <v>76</v>
      </c>
      <c r="Q7018" s="2" t="b">
        <v>0</v>
      </c>
      <c r="R7018" s="2" t="s">
        <v>10619</v>
      </c>
      <c r="S7018" s="2" t="s">
        <v>10619</v>
      </c>
      <c r="T7018" s="2" t="b">
        <v>1</v>
      </c>
    </row>
    <row r="7019" spans="1:20" x14ac:dyDescent="0.2">
      <c r="A7019" s="3">
        <v>7018</v>
      </c>
      <c r="B7019" s="3" t="s">
        <v>9821</v>
      </c>
      <c r="C7019" s="5">
        <v>44570</v>
      </c>
      <c r="D7019" s="3">
        <v>2022</v>
      </c>
      <c r="E7019" s="3" t="s">
        <v>10727</v>
      </c>
      <c r="F7019" s="3" t="s">
        <v>10622</v>
      </c>
      <c r="G7019" s="3" t="s">
        <v>10628</v>
      </c>
      <c r="H7019" s="3">
        <v>23</v>
      </c>
      <c r="I7019" s="14" t="s">
        <v>10778</v>
      </c>
      <c r="J7019" s="14" t="s">
        <v>20</v>
      </c>
      <c r="K7019" s="14" t="s">
        <v>10617</v>
      </c>
      <c r="L7019" s="3" t="s">
        <v>314</v>
      </c>
      <c r="M7019" s="14" t="s">
        <v>152</v>
      </c>
      <c r="N7019" s="3" t="b">
        <v>0</v>
      </c>
      <c r="O7019" s="3" t="s">
        <v>10726</v>
      </c>
      <c r="P7019" s="3" t="s">
        <v>76</v>
      </c>
      <c r="Q7019" s="3" t="b">
        <v>1</v>
      </c>
      <c r="R7019" s="3" t="s">
        <v>10619</v>
      </c>
      <c r="S7019" s="3" t="s">
        <v>10619</v>
      </c>
      <c r="T7019" s="3" t="b">
        <v>1</v>
      </c>
    </row>
    <row r="7020" spans="1:20" x14ac:dyDescent="0.2">
      <c r="A7020" s="2">
        <v>7019</v>
      </c>
      <c r="B7020" s="2" t="s">
        <v>10616</v>
      </c>
      <c r="C7020" s="4">
        <v>44570</v>
      </c>
      <c r="D7020" s="2">
        <v>2022</v>
      </c>
      <c r="E7020" s="2" t="s">
        <v>10727</v>
      </c>
      <c r="F7020" s="2" t="s">
        <v>10622</v>
      </c>
      <c r="G7020" s="2" t="s">
        <v>10628</v>
      </c>
      <c r="H7020" s="2" t="e">
        <v>#N/A</v>
      </c>
      <c r="I7020" s="13" t="e">
        <v>#N/A</v>
      </c>
      <c r="J7020" s="13" t="s">
        <v>20</v>
      </c>
      <c r="K7020" s="13" t="s">
        <v>10617</v>
      </c>
      <c r="L7020" s="2" t="s">
        <v>1416</v>
      </c>
      <c r="M7020" s="13" t="s">
        <v>40</v>
      </c>
      <c r="N7020" s="2" t="b">
        <v>0</v>
      </c>
      <c r="O7020" s="2" t="s">
        <v>441</v>
      </c>
      <c r="P7020" s="2" t="s">
        <v>25</v>
      </c>
      <c r="Q7020" s="2" t="b">
        <v>0</v>
      </c>
      <c r="R7020" s="2" t="s">
        <v>10619</v>
      </c>
      <c r="S7020" s="2" t="s">
        <v>10619</v>
      </c>
      <c r="T7020" s="2" t="b">
        <v>1</v>
      </c>
    </row>
    <row r="7021" spans="1:20" x14ac:dyDescent="0.2">
      <c r="A7021" s="3">
        <v>7020</v>
      </c>
      <c r="B7021" s="3" t="s">
        <v>9822</v>
      </c>
      <c r="C7021" s="5">
        <v>44570</v>
      </c>
      <c r="D7021" s="3">
        <v>2022</v>
      </c>
      <c r="E7021" s="3" t="s">
        <v>10727</v>
      </c>
      <c r="F7021" s="3" t="s">
        <v>10622</v>
      </c>
      <c r="G7021" s="3" t="s">
        <v>10628</v>
      </c>
      <c r="H7021" s="3">
        <v>45</v>
      </c>
      <c r="I7021" s="14" t="s">
        <v>10777</v>
      </c>
      <c r="J7021" s="14" t="s">
        <v>20</v>
      </c>
      <c r="K7021" s="14" t="s">
        <v>10617</v>
      </c>
      <c r="L7021" s="3" t="s">
        <v>2125</v>
      </c>
      <c r="M7021" s="14" t="s">
        <v>23</v>
      </c>
      <c r="N7021" s="3" t="b">
        <v>0</v>
      </c>
      <c r="O7021" s="3" t="s">
        <v>441</v>
      </c>
      <c r="P7021" s="3" t="s">
        <v>10619</v>
      </c>
      <c r="Q7021" s="3" t="b">
        <v>0</v>
      </c>
      <c r="R7021" s="3" t="s">
        <v>10619</v>
      </c>
      <c r="S7021" s="3" t="s">
        <v>10619</v>
      </c>
      <c r="T7021" s="3" t="b">
        <v>1</v>
      </c>
    </row>
    <row r="7022" spans="1:20" x14ac:dyDescent="0.2">
      <c r="A7022" s="2">
        <v>7021</v>
      </c>
      <c r="B7022" s="2" t="s">
        <v>9823</v>
      </c>
      <c r="C7022" s="4">
        <v>44571</v>
      </c>
      <c r="D7022" s="2">
        <v>2022</v>
      </c>
      <c r="E7022" s="2" t="s">
        <v>10727</v>
      </c>
      <c r="F7022" s="2" t="s">
        <v>10622</v>
      </c>
      <c r="G7022" s="2" t="s">
        <v>10624</v>
      </c>
      <c r="H7022" s="2">
        <v>19</v>
      </c>
      <c r="I7022" s="13" t="s">
        <v>10780</v>
      </c>
      <c r="J7022" s="13" t="s">
        <v>20</v>
      </c>
      <c r="K7022" s="13" t="s">
        <v>10617</v>
      </c>
      <c r="L7022" s="2" t="s">
        <v>351</v>
      </c>
      <c r="M7022" s="13" t="s">
        <v>101</v>
      </c>
      <c r="N7022" s="2" t="b">
        <v>0</v>
      </c>
      <c r="O7022" s="2" t="s">
        <v>10636</v>
      </c>
      <c r="P7022" s="2" t="s">
        <v>25</v>
      </c>
      <c r="Q7022" s="2" t="b">
        <v>0</v>
      </c>
      <c r="R7022" s="2" t="s">
        <v>10619</v>
      </c>
      <c r="S7022" s="2" t="s">
        <v>10619</v>
      </c>
      <c r="T7022" s="2" t="b">
        <v>1</v>
      </c>
    </row>
    <row r="7023" spans="1:20" x14ac:dyDescent="0.2">
      <c r="A7023" s="3">
        <v>7022</v>
      </c>
      <c r="B7023" s="3" t="s">
        <v>9824</v>
      </c>
      <c r="C7023" s="5">
        <v>44571</v>
      </c>
      <c r="D7023" s="3">
        <v>2022</v>
      </c>
      <c r="E7023" s="3" t="s">
        <v>10727</v>
      </c>
      <c r="F7023" s="3" t="s">
        <v>10622</v>
      </c>
      <c r="G7023" s="3" t="s">
        <v>10664</v>
      </c>
      <c r="H7023" s="3">
        <v>21</v>
      </c>
      <c r="I7023" s="14" t="s">
        <v>10778</v>
      </c>
      <c r="J7023" s="14" t="s">
        <v>20</v>
      </c>
      <c r="K7023" s="14" t="s">
        <v>33</v>
      </c>
      <c r="L7023" s="3" t="s">
        <v>694</v>
      </c>
      <c r="M7023" s="14" t="s">
        <v>40</v>
      </c>
      <c r="N7023" s="3" t="b">
        <v>0</v>
      </c>
      <c r="O7023" s="3" t="s">
        <v>10726</v>
      </c>
      <c r="P7023" s="3" t="s">
        <v>76</v>
      </c>
      <c r="Q7023" s="3" t="b">
        <v>0</v>
      </c>
      <c r="R7023" s="3" t="s">
        <v>10619</v>
      </c>
      <c r="S7023" s="3" t="s">
        <v>10619</v>
      </c>
      <c r="T7023" s="3" t="b">
        <v>1</v>
      </c>
    </row>
    <row r="7024" spans="1:20" x14ac:dyDescent="0.2">
      <c r="A7024" s="2">
        <v>7023</v>
      </c>
      <c r="B7024" s="2" t="s">
        <v>10616</v>
      </c>
      <c r="C7024" s="4">
        <v>44571</v>
      </c>
      <c r="D7024" s="2">
        <v>2022</v>
      </c>
      <c r="E7024" s="2" t="s">
        <v>10727</v>
      </c>
      <c r="F7024" s="2" t="s">
        <v>10622</v>
      </c>
      <c r="G7024" s="2" t="s">
        <v>10628</v>
      </c>
      <c r="H7024" s="2" t="e">
        <v>#N/A</v>
      </c>
      <c r="I7024" s="13" t="s">
        <v>10777</v>
      </c>
      <c r="J7024" s="13" t="s">
        <v>20</v>
      </c>
      <c r="K7024" s="13" t="s">
        <v>10617</v>
      </c>
      <c r="L7024" s="2" t="s">
        <v>8119</v>
      </c>
      <c r="M7024" s="13" t="s">
        <v>40</v>
      </c>
      <c r="N7024" s="2" t="b">
        <v>0</v>
      </c>
      <c r="O7024" s="2" t="s">
        <v>441</v>
      </c>
      <c r="P7024" s="2" t="s">
        <v>25</v>
      </c>
      <c r="Q7024" s="2" t="b">
        <v>0</v>
      </c>
      <c r="R7024" s="2" t="s">
        <v>10619</v>
      </c>
      <c r="S7024" s="2" t="s">
        <v>10619</v>
      </c>
      <c r="T7024" s="2" t="b">
        <v>1</v>
      </c>
    </row>
    <row r="7025" spans="1:20" x14ac:dyDescent="0.2">
      <c r="A7025" s="3">
        <v>7024</v>
      </c>
      <c r="B7025" s="3" t="s">
        <v>9825</v>
      </c>
      <c r="C7025" s="5">
        <v>44572</v>
      </c>
      <c r="D7025" s="3">
        <v>2022</v>
      </c>
      <c r="E7025" s="3" t="s">
        <v>10727</v>
      </c>
      <c r="F7025" s="3" t="s">
        <v>10622</v>
      </c>
      <c r="G7025" s="3" t="s">
        <v>10628</v>
      </c>
      <c r="H7025" s="3">
        <v>43</v>
      </c>
      <c r="I7025" s="14" t="s">
        <v>10777</v>
      </c>
      <c r="J7025" s="14" t="s">
        <v>20</v>
      </c>
      <c r="K7025" s="14" t="s">
        <v>33</v>
      </c>
      <c r="L7025" s="3" t="s">
        <v>2070</v>
      </c>
      <c r="M7025" s="14" t="s">
        <v>255</v>
      </c>
      <c r="N7025" s="3" t="b">
        <v>0</v>
      </c>
      <c r="O7025" s="3" t="s">
        <v>441</v>
      </c>
      <c r="P7025" s="3" t="s">
        <v>25</v>
      </c>
      <c r="Q7025" s="3" t="b">
        <v>1</v>
      </c>
      <c r="R7025" s="3" t="s">
        <v>10619</v>
      </c>
      <c r="S7025" s="3" t="s">
        <v>10619</v>
      </c>
      <c r="T7025" s="3" t="b">
        <v>1</v>
      </c>
    </row>
    <row r="7026" spans="1:20" x14ac:dyDescent="0.2">
      <c r="A7026" s="2">
        <v>7025</v>
      </c>
      <c r="B7026" s="2" t="s">
        <v>9826</v>
      </c>
      <c r="C7026" s="4">
        <v>44572</v>
      </c>
      <c r="D7026" s="2">
        <v>2022</v>
      </c>
      <c r="E7026" s="2" t="s">
        <v>10727</v>
      </c>
      <c r="F7026" s="2" t="s">
        <v>10622</v>
      </c>
      <c r="G7026" s="2" t="s">
        <v>10624</v>
      </c>
      <c r="H7026" s="2">
        <v>43</v>
      </c>
      <c r="I7026" s="13" t="s">
        <v>10777</v>
      </c>
      <c r="J7026" s="13" t="s">
        <v>20</v>
      </c>
      <c r="K7026" s="13" t="s">
        <v>10617</v>
      </c>
      <c r="L7026" s="2" t="s">
        <v>9827</v>
      </c>
      <c r="M7026" s="13" t="s">
        <v>96</v>
      </c>
      <c r="N7026" s="2" t="b">
        <v>0</v>
      </c>
      <c r="O7026" s="2" t="s">
        <v>10726</v>
      </c>
      <c r="P7026" s="2" t="s">
        <v>10619</v>
      </c>
      <c r="Q7026" s="2" t="b">
        <v>0</v>
      </c>
      <c r="R7026" s="2" t="s">
        <v>10619</v>
      </c>
      <c r="S7026" s="2" t="s">
        <v>10619</v>
      </c>
      <c r="T7026" s="2" t="b">
        <v>1</v>
      </c>
    </row>
    <row r="7027" spans="1:20" x14ac:dyDescent="0.2">
      <c r="A7027" s="3">
        <v>7026</v>
      </c>
      <c r="B7027" s="3" t="s">
        <v>9828</v>
      </c>
      <c r="C7027" s="5">
        <v>44572</v>
      </c>
      <c r="D7027" s="3">
        <v>2022</v>
      </c>
      <c r="E7027" s="3" t="s">
        <v>10727</v>
      </c>
      <c r="F7027" s="3" t="s">
        <v>10622</v>
      </c>
      <c r="G7027" s="3" t="s">
        <v>10628</v>
      </c>
      <c r="H7027" s="3">
        <v>43</v>
      </c>
      <c r="I7027" s="14" t="s">
        <v>10777</v>
      </c>
      <c r="J7027" s="14" t="s">
        <v>20</v>
      </c>
      <c r="K7027" s="14" t="s">
        <v>10617</v>
      </c>
      <c r="L7027" s="3" t="s">
        <v>9829</v>
      </c>
      <c r="M7027" s="14" t="s">
        <v>40</v>
      </c>
      <c r="N7027" s="3" t="b">
        <v>0</v>
      </c>
      <c r="O7027" s="3" t="s">
        <v>441</v>
      </c>
      <c r="P7027" s="3" t="s">
        <v>76</v>
      </c>
      <c r="Q7027" s="3" t="b">
        <v>1</v>
      </c>
      <c r="R7027" s="3">
        <v>-116.081</v>
      </c>
      <c r="S7027" s="3">
        <v>33.701000000000001</v>
      </c>
      <c r="T7027" s="3" t="b">
        <v>1</v>
      </c>
    </row>
    <row r="7028" spans="1:20" x14ac:dyDescent="0.2">
      <c r="A7028" s="2">
        <v>7027</v>
      </c>
      <c r="B7028" s="2" t="s">
        <v>9830</v>
      </c>
      <c r="C7028" s="4">
        <v>44573</v>
      </c>
      <c r="D7028" s="2">
        <v>2022</v>
      </c>
      <c r="E7028" s="2" t="s">
        <v>10727</v>
      </c>
      <c r="F7028" s="2" t="s">
        <v>10622</v>
      </c>
      <c r="G7028" s="2" t="s">
        <v>10682</v>
      </c>
      <c r="H7028" s="2">
        <v>51</v>
      </c>
      <c r="I7028" s="13" t="s">
        <v>10776</v>
      </c>
      <c r="J7028" s="13" t="s">
        <v>20</v>
      </c>
      <c r="K7028" s="13" t="s">
        <v>59</v>
      </c>
      <c r="L7028" s="2" t="s">
        <v>1290</v>
      </c>
      <c r="M7028" s="13" t="s">
        <v>255</v>
      </c>
      <c r="N7028" s="2" t="b">
        <v>0</v>
      </c>
      <c r="O7028" s="2" t="s">
        <v>10636</v>
      </c>
      <c r="P7028" s="2" t="s">
        <v>10619</v>
      </c>
      <c r="Q7028" s="2" t="b">
        <v>0</v>
      </c>
      <c r="R7028" s="2" t="s">
        <v>10619</v>
      </c>
      <c r="S7028" s="2" t="s">
        <v>10619</v>
      </c>
      <c r="T7028" s="2" t="b">
        <v>1</v>
      </c>
    </row>
    <row r="7029" spans="1:20" x14ac:dyDescent="0.2">
      <c r="A7029" s="3">
        <v>7028</v>
      </c>
      <c r="B7029" s="3" t="s">
        <v>9831</v>
      </c>
      <c r="C7029" s="5">
        <v>44573</v>
      </c>
      <c r="D7029" s="3">
        <v>2022</v>
      </c>
      <c r="E7029" s="3" t="s">
        <v>10727</v>
      </c>
      <c r="F7029" s="3" t="s">
        <v>10622</v>
      </c>
      <c r="G7029" s="3" t="s">
        <v>10689</v>
      </c>
      <c r="H7029" s="3">
        <v>35</v>
      </c>
      <c r="I7029" s="14" t="s">
        <v>10779</v>
      </c>
      <c r="J7029" s="14" t="s">
        <v>20</v>
      </c>
      <c r="K7029" s="14" t="s">
        <v>10617</v>
      </c>
      <c r="L7029" s="3" t="s">
        <v>9832</v>
      </c>
      <c r="M7029" s="14" t="s">
        <v>57</v>
      </c>
      <c r="N7029" s="3" t="b">
        <v>0</v>
      </c>
      <c r="O7029" s="3" t="s">
        <v>10726</v>
      </c>
      <c r="P7029" s="3" t="s">
        <v>25</v>
      </c>
      <c r="Q7029" s="3" t="b">
        <v>0</v>
      </c>
      <c r="R7029" s="3" t="s">
        <v>10619</v>
      </c>
      <c r="S7029" s="3" t="s">
        <v>10619</v>
      </c>
      <c r="T7029" s="3" t="b">
        <v>1</v>
      </c>
    </row>
    <row r="7030" spans="1:20" x14ac:dyDescent="0.2">
      <c r="A7030" s="2">
        <v>7029</v>
      </c>
      <c r="B7030" s="2" t="s">
        <v>9833</v>
      </c>
      <c r="C7030" s="4">
        <v>44573</v>
      </c>
      <c r="D7030" s="2">
        <v>2022</v>
      </c>
      <c r="E7030" s="2" t="s">
        <v>10727</v>
      </c>
      <c r="F7030" s="2" t="s">
        <v>10622</v>
      </c>
      <c r="G7030" s="2" t="s">
        <v>10624</v>
      </c>
      <c r="H7030" s="2">
        <v>31</v>
      </c>
      <c r="I7030" s="13" t="s">
        <v>10779</v>
      </c>
      <c r="J7030" s="13" t="s">
        <v>20</v>
      </c>
      <c r="K7030" s="13" t="s">
        <v>10617</v>
      </c>
      <c r="L7030" s="2" t="s">
        <v>609</v>
      </c>
      <c r="M7030" s="13" t="s">
        <v>87</v>
      </c>
      <c r="N7030" s="2" t="b">
        <v>0</v>
      </c>
      <c r="O7030" s="2" t="s">
        <v>10726</v>
      </c>
      <c r="P7030" s="2" t="s">
        <v>25</v>
      </c>
      <c r="Q7030" s="2" t="b">
        <v>0</v>
      </c>
      <c r="R7030" s="2" t="s">
        <v>10619</v>
      </c>
      <c r="S7030" s="2" t="s">
        <v>10619</v>
      </c>
      <c r="T7030" s="2" t="b">
        <v>1</v>
      </c>
    </row>
    <row r="7031" spans="1:20" x14ac:dyDescent="0.2">
      <c r="A7031" s="3">
        <v>7030</v>
      </c>
      <c r="B7031" s="3" t="s">
        <v>9834</v>
      </c>
      <c r="C7031" s="5">
        <v>44573</v>
      </c>
      <c r="D7031" s="3">
        <v>2022</v>
      </c>
      <c r="E7031" s="3" t="s">
        <v>10727</v>
      </c>
      <c r="F7031" s="3" t="s">
        <v>10622</v>
      </c>
      <c r="G7031" s="3" t="s">
        <v>10628</v>
      </c>
      <c r="H7031" s="3">
        <v>37</v>
      </c>
      <c r="I7031" s="14" t="s">
        <v>10779</v>
      </c>
      <c r="J7031" s="14" t="s">
        <v>20</v>
      </c>
      <c r="K7031" s="14" t="s">
        <v>27</v>
      </c>
      <c r="L7031" s="3" t="s">
        <v>4785</v>
      </c>
      <c r="M7031" s="14" t="s">
        <v>44</v>
      </c>
      <c r="N7031" s="3" t="b">
        <v>0</v>
      </c>
      <c r="O7031" s="3" t="s">
        <v>441</v>
      </c>
      <c r="P7031" s="3" t="s">
        <v>76</v>
      </c>
      <c r="Q7031" s="3" t="b">
        <v>0</v>
      </c>
      <c r="R7031" s="3" t="s">
        <v>10619</v>
      </c>
      <c r="S7031" s="3" t="s">
        <v>10619</v>
      </c>
      <c r="T7031" s="3" t="b">
        <v>1</v>
      </c>
    </row>
    <row r="7032" spans="1:20" x14ac:dyDescent="0.2">
      <c r="A7032" s="2">
        <v>7031</v>
      </c>
      <c r="B7032" s="2" t="s">
        <v>9835</v>
      </c>
      <c r="C7032" s="4">
        <v>44574</v>
      </c>
      <c r="D7032" s="2">
        <v>2022</v>
      </c>
      <c r="E7032" s="2" t="s">
        <v>10727</v>
      </c>
      <c r="F7032" s="2" t="s">
        <v>10622</v>
      </c>
      <c r="G7032" s="2" t="s">
        <v>10631</v>
      </c>
      <c r="H7032" s="2">
        <v>34</v>
      </c>
      <c r="I7032" s="13" t="s">
        <v>10779</v>
      </c>
      <c r="J7032" s="13" t="s">
        <v>20</v>
      </c>
      <c r="K7032" s="13" t="s">
        <v>33</v>
      </c>
      <c r="L7032" s="2" t="s">
        <v>928</v>
      </c>
      <c r="M7032" s="13" t="s">
        <v>40</v>
      </c>
      <c r="N7032" s="2" t="b">
        <v>0</v>
      </c>
      <c r="O7032" s="2" t="s">
        <v>441</v>
      </c>
      <c r="P7032" s="2" t="s">
        <v>25</v>
      </c>
      <c r="Q7032" s="2" t="b">
        <v>0</v>
      </c>
      <c r="R7032" s="2" t="s">
        <v>10619</v>
      </c>
      <c r="S7032" s="2" t="s">
        <v>10619</v>
      </c>
      <c r="T7032" s="2" t="b">
        <v>1</v>
      </c>
    </row>
    <row r="7033" spans="1:20" x14ac:dyDescent="0.2">
      <c r="A7033" s="3">
        <v>7032</v>
      </c>
      <c r="B7033" s="3" t="s">
        <v>9836</v>
      </c>
      <c r="C7033" s="5">
        <v>44574</v>
      </c>
      <c r="D7033" s="3">
        <v>2022</v>
      </c>
      <c r="E7033" s="3" t="s">
        <v>10727</v>
      </c>
      <c r="F7033" s="3" t="s">
        <v>10622</v>
      </c>
      <c r="G7033" s="3" t="s">
        <v>10624</v>
      </c>
      <c r="H7033" s="3">
        <v>30</v>
      </c>
      <c r="I7033" s="14" t="s">
        <v>10778</v>
      </c>
      <c r="J7033" s="14" t="s">
        <v>20</v>
      </c>
      <c r="K7033" s="14" t="s">
        <v>10617</v>
      </c>
      <c r="L7033" s="3" t="s">
        <v>912</v>
      </c>
      <c r="M7033" s="14" t="s">
        <v>40</v>
      </c>
      <c r="N7033" s="3" t="b">
        <v>0</v>
      </c>
      <c r="O7033" s="3" t="s">
        <v>10726</v>
      </c>
      <c r="P7033" s="3" t="s">
        <v>25</v>
      </c>
      <c r="Q7033" s="3" t="b">
        <v>1</v>
      </c>
      <c r="R7033" s="3" t="s">
        <v>10619</v>
      </c>
      <c r="S7033" s="3" t="s">
        <v>10619</v>
      </c>
      <c r="T7033" s="3" t="b">
        <v>1</v>
      </c>
    </row>
    <row r="7034" spans="1:20" x14ac:dyDescent="0.2">
      <c r="A7034" s="2">
        <v>7033</v>
      </c>
      <c r="B7034" s="2" t="s">
        <v>9837</v>
      </c>
      <c r="C7034" s="4">
        <v>44575</v>
      </c>
      <c r="D7034" s="2">
        <v>2022</v>
      </c>
      <c r="E7034" s="2" t="s">
        <v>10727</v>
      </c>
      <c r="F7034" s="2" t="s">
        <v>10622</v>
      </c>
      <c r="G7034" s="2" t="s">
        <v>10624</v>
      </c>
      <c r="H7034" s="2">
        <v>64</v>
      </c>
      <c r="I7034" s="13" t="s">
        <v>10782</v>
      </c>
      <c r="J7034" s="13" t="s">
        <v>20</v>
      </c>
      <c r="K7034" s="13" t="s">
        <v>27</v>
      </c>
      <c r="L7034" s="2" t="s">
        <v>9838</v>
      </c>
      <c r="M7034" s="13" t="s">
        <v>115</v>
      </c>
      <c r="N7034" s="2" t="b">
        <v>0</v>
      </c>
      <c r="O7034" s="2" t="s">
        <v>10726</v>
      </c>
      <c r="P7034" s="2" t="s">
        <v>10619</v>
      </c>
      <c r="Q7034" s="2" t="b">
        <v>0</v>
      </c>
      <c r="R7034" s="2" t="s">
        <v>10619</v>
      </c>
      <c r="S7034" s="2" t="s">
        <v>10619</v>
      </c>
      <c r="T7034" s="2" t="b">
        <v>1</v>
      </c>
    </row>
    <row r="7035" spans="1:20" x14ac:dyDescent="0.2">
      <c r="A7035" s="3">
        <v>7034</v>
      </c>
      <c r="B7035" s="3" t="s">
        <v>9839</v>
      </c>
      <c r="C7035" s="5">
        <v>44577</v>
      </c>
      <c r="D7035" s="3">
        <v>2022</v>
      </c>
      <c r="E7035" s="3" t="s">
        <v>10727</v>
      </c>
      <c r="F7035" s="3" t="s">
        <v>10622</v>
      </c>
      <c r="G7035" s="3" t="s">
        <v>10650</v>
      </c>
      <c r="H7035" s="3">
        <v>22</v>
      </c>
      <c r="I7035" s="14" t="s">
        <v>10778</v>
      </c>
      <c r="J7035" s="14" t="s">
        <v>20</v>
      </c>
      <c r="K7035" s="14" t="s">
        <v>10617</v>
      </c>
      <c r="L7035" s="3" t="s">
        <v>767</v>
      </c>
      <c r="M7035" s="14" t="s">
        <v>768</v>
      </c>
      <c r="N7035" s="3" t="b">
        <v>0</v>
      </c>
      <c r="O7035" s="3" t="s">
        <v>10726</v>
      </c>
      <c r="P7035" s="3" t="s">
        <v>25</v>
      </c>
      <c r="Q7035" s="3" t="b">
        <v>0</v>
      </c>
      <c r="R7035" s="3" t="s">
        <v>10619</v>
      </c>
      <c r="S7035" s="3" t="s">
        <v>10619</v>
      </c>
      <c r="T7035" s="3" t="b">
        <v>1</v>
      </c>
    </row>
    <row r="7036" spans="1:20" x14ac:dyDescent="0.2">
      <c r="A7036" s="2">
        <v>7035</v>
      </c>
      <c r="B7036" s="2" t="s">
        <v>9840</v>
      </c>
      <c r="C7036" s="4">
        <v>44577</v>
      </c>
      <c r="D7036" s="2">
        <v>2022</v>
      </c>
      <c r="E7036" s="2" t="s">
        <v>10727</v>
      </c>
      <c r="F7036" s="2" t="s">
        <v>10622</v>
      </c>
      <c r="G7036" s="2" t="s">
        <v>10624</v>
      </c>
      <c r="H7036" s="2">
        <v>35</v>
      </c>
      <c r="I7036" s="13" t="s">
        <v>10779</v>
      </c>
      <c r="J7036" s="13" t="s">
        <v>20</v>
      </c>
      <c r="K7036" s="13" t="s">
        <v>59</v>
      </c>
      <c r="L7036" s="2" t="s">
        <v>567</v>
      </c>
      <c r="M7036" s="13" t="s">
        <v>365</v>
      </c>
      <c r="N7036" s="2" t="b">
        <v>0</v>
      </c>
      <c r="O7036" s="2" t="s">
        <v>441</v>
      </c>
      <c r="P7036" s="2" t="s">
        <v>76</v>
      </c>
      <c r="Q7036" s="2" t="b">
        <v>0</v>
      </c>
      <c r="R7036" s="2" t="s">
        <v>10619</v>
      </c>
      <c r="S7036" s="2" t="s">
        <v>10619</v>
      </c>
      <c r="T7036" s="2" t="b">
        <v>1</v>
      </c>
    </row>
    <row r="7037" spans="1:20" x14ac:dyDescent="0.2">
      <c r="A7037" s="3">
        <v>7036</v>
      </c>
      <c r="B7037" s="3" t="s">
        <v>9841</v>
      </c>
      <c r="C7037" s="5">
        <v>44577</v>
      </c>
      <c r="D7037" s="3">
        <v>2022</v>
      </c>
      <c r="E7037" s="3" t="s">
        <v>10727</v>
      </c>
      <c r="F7037" s="3" t="s">
        <v>10622</v>
      </c>
      <c r="G7037" s="3" t="s">
        <v>10636</v>
      </c>
      <c r="H7037" s="3">
        <v>22</v>
      </c>
      <c r="I7037" s="14" t="s">
        <v>10778</v>
      </c>
      <c r="J7037" s="14" t="s">
        <v>20</v>
      </c>
      <c r="K7037" s="14" t="s">
        <v>10617</v>
      </c>
      <c r="L7037" s="3" t="s">
        <v>4703</v>
      </c>
      <c r="M7037" s="14" t="s">
        <v>23</v>
      </c>
      <c r="N7037" s="3" t="b">
        <v>0</v>
      </c>
      <c r="O7037" s="3" t="s">
        <v>10636</v>
      </c>
      <c r="P7037" s="3" t="s">
        <v>25</v>
      </c>
      <c r="Q7037" s="3" t="b">
        <v>0</v>
      </c>
      <c r="R7037" s="3" t="s">
        <v>10619</v>
      </c>
      <c r="S7037" s="3" t="s">
        <v>10619</v>
      </c>
      <c r="T7037" s="3" t="b">
        <v>1</v>
      </c>
    </row>
    <row r="7038" spans="1:20" x14ac:dyDescent="0.2">
      <c r="A7038" s="2">
        <v>7037</v>
      </c>
      <c r="B7038" s="2" t="s">
        <v>9842</v>
      </c>
      <c r="C7038" s="4">
        <v>44577</v>
      </c>
      <c r="D7038" s="2">
        <v>2022</v>
      </c>
      <c r="E7038" s="2" t="s">
        <v>10727</v>
      </c>
      <c r="F7038" s="2" t="s">
        <v>10622</v>
      </c>
      <c r="G7038" s="2" t="s">
        <v>10628</v>
      </c>
      <c r="H7038" s="2">
        <v>32</v>
      </c>
      <c r="I7038" s="13" t="s">
        <v>10779</v>
      </c>
      <c r="J7038" s="13" t="s">
        <v>20</v>
      </c>
      <c r="K7038" s="13" t="s">
        <v>10617</v>
      </c>
      <c r="L7038" s="2" t="s">
        <v>9843</v>
      </c>
      <c r="M7038" s="13" t="s">
        <v>47</v>
      </c>
      <c r="N7038" s="2" t="b">
        <v>1</v>
      </c>
      <c r="O7038" s="2" t="s">
        <v>10726</v>
      </c>
      <c r="P7038" s="2" t="s">
        <v>10619</v>
      </c>
      <c r="Q7038" s="2" t="b">
        <v>0</v>
      </c>
      <c r="R7038" s="2" t="s">
        <v>10619</v>
      </c>
      <c r="S7038" s="2" t="s">
        <v>10619</v>
      </c>
      <c r="T7038" s="2" t="b">
        <v>1</v>
      </c>
    </row>
    <row r="7039" spans="1:20" x14ac:dyDescent="0.2">
      <c r="A7039" s="3">
        <v>7038</v>
      </c>
      <c r="B7039" s="3" t="s">
        <v>9844</v>
      </c>
      <c r="C7039" s="5">
        <v>44577</v>
      </c>
      <c r="D7039" s="3">
        <v>2022</v>
      </c>
      <c r="E7039" s="3" t="s">
        <v>10727</v>
      </c>
      <c r="F7039" s="3" t="s">
        <v>10622</v>
      </c>
      <c r="G7039" s="3" t="s">
        <v>10628</v>
      </c>
      <c r="H7039" s="3">
        <v>36</v>
      </c>
      <c r="I7039" s="14" t="s">
        <v>10779</v>
      </c>
      <c r="J7039" s="14" t="s">
        <v>20</v>
      </c>
      <c r="K7039" s="14" t="s">
        <v>27</v>
      </c>
      <c r="L7039" s="3" t="s">
        <v>2701</v>
      </c>
      <c r="M7039" s="14" t="s">
        <v>61</v>
      </c>
      <c r="N7039" s="3" t="b">
        <v>1</v>
      </c>
      <c r="O7039" s="3" t="s">
        <v>441</v>
      </c>
      <c r="P7039" s="3" t="s">
        <v>25</v>
      </c>
      <c r="Q7039" s="3" t="b">
        <v>0</v>
      </c>
      <c r="R7039" s="3">
        <v>-76.879000000000005</v>
      </c>
      <c r="S7039" s="3">
        <v>40.249000000000002</v>
      </c>
      <c r="T7039" s="3" t="b">
        <v>1</v>
      </c>
    </row>
    <row r="7040" spans="1:20" x14ac:dyDescent="0.2">
      <c r="A7040" s="2">
        <v>7039</v>
      </c>
      <c r="B7040" s="2" t="s">
        <v>9845</v>
      </c>
      <c r="C7040" s="4">
        <v>44578</v>
      </c>
      <c r="D7040" s="2">
        <v>2022</v>
      </c>
      <c r="E7040" s="2" t="s">
        <v>10727</v>
      </c>
      <c r="F7040" s="2" t="s">
        <v>10622</v>
      </c>
      <c r="G7040" s="2" t="s">
        <v>10636</v>
      </c>
      <c r="H7040" s="2">
        <v>28</v>
      </c>
      <c r="I7040" s="13" t="s">
        <v>10778</v>
      </c>
      <c r="J7040" s="13" t="s">
        <v>20</v>
      </c>
      <c r="K7040" s="13" t="s">
        <v>59</v>
      </c>
      <c r="L7040" s="2" t="s">
        <v>4779</v>
      </c>
      <c r="M7040" s="13" t="s">
        <v>67</v>
      </c>
      <c r="N7040" s="2" t="b">
        <v>0</v>
      </c>
      <c r="O7040" s="2" t="s">
        <v>10726</v>
      </c>
      <c r="P7040" s="2" t="s">
        <v>76</v>
      </c>
      <c r="Q7040" s="2" t="b">
        <v>0</v>
      </c>
      <c r="R7040" s="2" t="s">
        <v>10619</v>
      </c>
      <c r="S7040" s="2" t="s">
        <v>10619</v>
      </c>
      <c r="T7040" s="2" t="b">
        <v>1</v>
      </c>
    </row>
    <row r="7041" spans="1:20" x14ac:dyDescent="0.2">
      <c r="A7041" s="3">
        <v>7040</v>
      </c>
      <c r="B7041" s="3" t="s">
        <v>10616</v>
      </c>
      <c r="C7041" s="5">
        <v>44579</v>
      </c>
      <c r="D7041" s="3">
        <v>2022</v>
      </c>
      <c r="E7041" s="3" t="s">
        <v>10727</v>
      </c>
      <c r="F7041" s="3" t="s">
        <v>10622</v>
      </c>
      <c r="G7041" s="3" t="s">
        <v>10624</v>
      </c>
      <c r="H7041" s="3" t="e">
        <v>#N/A</v>
      </c>
      <c r="I7041" s="14" t="e">
        <v>#N/A</v>
      </c>
      <c r="J7041" s="14" t="s">
        <v>10618</v>
      </c>
      <c r="K7041" s="14" t="s">
        <v>10617</v>
      </c>
      <c r="L7041" s="3" t="s">
        <v>156</v>
      </c>
      <c r="M7041" s="14" t="s">
        <v>40</v>
      </c>
      <c r="N7041" s="3" t="b">
        <v>0</v>
      </c>
      <c r="O7041" s="3" t="s">
        <v>10636</v>
      </c>
      <c r="P7041" s="3" t="s">
        <v>76</v>
      </c>
      <c r="Q7041" s="3" t="b">
        <v>0</v>
      </c>
      <c r="R7041" s="3" t="s">
        <v>10619</v>
      </c>
      <c r="S7041" s="3" t="s">
        <v>10619</v>
      </c>
      <c r="T7041" s="3" t="b">
        <v>1</v>
      </c>
    </row>
    <row r="7042" spans="1:20" x14ac:dyDescent="0.2">
      <c r="A7042" s="2">
        <v>7041</v>
      </c>
      <c r="B7042" s="2" t="s">
        <v>9846</v>
      </c>
      <c r="C7042" s="4">
        <v>44579</v>
      </c>
      <c r="D7042" s="2">
        <v>2022</v>
      </c>
      <c r="E7042" s="2" t="s">
        <v>10727</v>
      </c>
      <c r="F7042" s="2" t="s">
        <v>10622</v>
      </c>
      <c r="G7042" s="2" t="s">
        <v>10709</v>
      </c>
      <c r="H7042" s="2">
        <v>31</v>
      </c>
      <c r="I7042" s="13" t="s">
        <v>10779</v>
      </c>
      <c r="J7042" s="13" t="s">
        <v>20</v>
      </c>
      <c r="K7042" s="13" t="s">
        <v>27</v>
      </c>
      <c r="L7042" s="2" t="s">
        <v>9847</v>
      </c>
      <c r="M7042" s="13" t="s">
        <v>96</v>
      </c>
      <c r="N7042" s="2" t="b">
        <v>0</v>
      </c>
      <c r="O7042" s="2" t="s">
        <v>10726</v>
      </c>
      <c r="P7042" s="2" t="s">
        <v>25</v>
      </c>
      <c r="Q7042" s="2" t="b">
        <v>0</v>
      </c>
      <c r="R7042" s="2" t="s">
        <v>10619</v>
      </c>
      <c r="S7042" s="2" t="s">
        <v>10619</v>
      </c>
      <c r="T7042" s="2" t="b">
        <v>1</v>
      </c>
    </row>
    <row r="7043" spans="1:20" x14ac:dyDescent="0.2">
      <c r="A7043" s="3">
        <v>7042</v>
      </c>
      <c r="B7043" s="3" t="s">
        <v>9848</v>
      </c>
      <c r="C7043" s="5">
        <v>44579</v>
      </c>
      <c r="D7043" s="3">
        <v>2022</v>
      </c>
      <c r="E7043" s="3" t="s">
        <v>10727</v>
      </c>
      <c r="F7043" s="3" t="s">
        <v>10622</v>
      </c>
      <c r="G7043" s="3" t="s">
        <v>10628</v>
      </c>
      <c r="H7043" s="3">
        <v>33</v>
      </c>
      <c r="I7043" s="14" t="s">
        <v>10779</v>
      </c>
      <c r="J7043" s="14" t="s">
        <v>20</v>
      </c>
      <c r="K7043" s="14" t="s">
        <v>33</v>
      </c>
      <c r="L7043" s="3" t="s">
        <v>2798</v>
      </c>
      <c r="M7043" s="14" t="s">
        <v>40</v>
      </c>
      <c r="N7043" s="3" t="b">
        <v>0</v>
      </c>
      <c r="O7043" s="3" t="s">
        <v>441</v>
      </c>
      <c r="P7043" s="3" t="s">
        <v>76</v>
      </c>
      <c r="Q7043" s="3" t="b">
        <v>0</v>
      </c>
      <c r="R7043" s="3" t="s">
        <v>10619</v>
      </c>
      <c r="S7043" s="3" t="s">
        <v>10619</v>
      </c>
      <c r="T7043" s="3" t="b">
        <v>1</v>
      </c>
    </row>
    <row r="7044" spans="1:20" x14ac:dyDescent="0.2">
      <c r="A7044" s="2">
        <v>7043</v>
      </c>
      <c r="B7044" s="2" t="s">
        <v>9849</v>
      </c>
      <c r="C7044" s="4">
        <v>44580</v>
      </c>
      <c r="D7044" s="2">
        <v>2022</v>
      </c>
      <c r="E7044" s="2" t="s">
        <v>10727</v>
      </c>
      <c r="F7044" s="2" t="s">
        <v>10622</v>
      </c>
      <c r="G7044" s="2" t="s">
        <v>10624</v>
      </c>
      <c r="H7044" s="2">
        <v>50</v>
      </c>
      <c r="I7044" s="13" t="s">
        <v>10777</v>
      </c>
      <c r="J7044" s="13" t="s">
        <v>20</v>
      </c>
      <c r="K7044" s="13" t="s">
        <v>10617</v>
      </c>
      <c r="L7044" s="2" t="s">
        <v>9850</v>
      </c>
      <c r="M7044" s="13" t="s">
        <v>282</v>
      </c>
      <c r="N7044" s="2" t="b">
        <v>0</v>
      </c>
      <c r="O7044" s="2" t="s">
        <v>10726</v>
      </c>
      <c r="P7044" s="2" t="s">
        <v>25</v>
      </c>
      <c r="Q7044" s="2" t="b">
        <v>0</v>
      </c>
      <c r="R7044" s="2" t="s">
        <v>10619</v>
      </c>
      <c r="S7044" s="2" t="s">
        <v>10619</v>
      </c>
      <c r="T7044" s="2" t="b">
        <v>1</v>
      </c>
    </row>
    <row r="7045" spans="1:20" x14ac:dyDescent="0.2">
      <c r="A7045" s="3">
        <v>7044</v>
      </c>
      <c r="B7045" s="3" t="s">
        <v>9851</v>
      </c>
      <c r="C7045" s="5">
        <v>44580</v>
      </c>
      <c r="D7045" s="3">
        <v>2022</v>
      </c>
      <c r="E7045" s="3" t="s">
        <v>10727</v>
      </c>
      <c r="F7045" s="3" t="s">
        <v>10622</v>
      </c>
      <c r="G7045" s="3" t="s">
        <v>10624</v>
      </c>
      <c r="H7045" s="3">
        <v>32</v>
      </c>
      <c r="I7045" s="14" t="s">
        <v>10779</v>
      </c>
      <c r="J7045" s="14" t="s">
        <v>20</v>
      </c>
      <c r="K7045" s="14" t="s">
        <v>27</v>
      </c>
      <c r="L7045" s="3" t="s">
        <v>279</v>
      </c>
      <c r="M7045" s="14" t="s">
        <v>40</v>
      </c>
      <c r="N7045" s="3" t="b">
        <v>0</v>
      </c>
      <c r="O7045" s="3" t="s">
        <v>10726</v>
      </c>
      <c r="P7045" s="3" t="s">
        <v>25</v>
      </c>
      <c r="Q7045" s="3" t="b">
        <v>1</v>
      </c>
      <c r="R7045" s="3" t="s">
        <v>10619</v>
      </c>
      <c r="S7045" s="3" t="s">
        <v>10619</v>
      </c>
      <c r="T7045" s="3" t="b">
        <v>1</v>
      </c>
    </row>
    <row r="7046" spans="1:20" x14ac:dyDescent="0.2">
      <c r="A7046" s="2">
        <v>7045</v>
      </c>
      <c r="B7046" s="2" t="s">
        <v>9852</v>
      </c>
      <c r="C7046" s="4">
        <v>44581</v>
      </c>
      <c r="D7046" s="2">
        <v>2022</v>
      </c>
      <c r="E7046" s="2" t="s">
        <v>10727</v>
      </c>
      <c r="F7046" s="2" t="s">
        <v>10622</v>
      </c>
      <c r="G7046" s="2" t="s">
        <v>10710</v>
      </c>
      <c r="H7046" s="2">
        <v>37</v>
      </c>
      <c r="I7046" s="13" t="s">
        <v>10779</v>
      </c>
      <c r="J7046" s="13" t="s">
        <v>20</v>
      </c>
      <c r="K7046" s="13" t="s">
        <v>10617</v>
      </c>
      <c r="L7046" s="2" t="s">
        <v>39</v>
      </c>
      <c r="M7046" s="13" t="s">
        <v>40</v>
      </c>
      <c r="N7046" s="2" t="b">
        <v>1</v>
      </c>
      <c r="O7046" s="2" t="s">
        <v>441</v>
      </c>
      <c r="P7046" s="2" t="s">
        <v>25</v>
      </c>
      <c r="Q7046" s="2" t="b">
        <v>0</v>
      </c>
      <c r="R7046" s="2" t="s">
        <v>10619</v>
      </c>
      <c r="S7046" s="2" t="s">
        <v>10619</v>
      </c>
      <c r="T7046" s="2" t="b">
        <v>1</v>
      </c>
    </row>
    <row r="7047" spans="1:20" x14ac:dyDescent="0.2">
      <c r="A7047" s="3">
        <v>7046</v>
      </c>
      <c r="B7047" s="3" t="s">
        <v>9853</v>
      </c>
      <c r="C7047" s="5">
        <v>44581</v>
      </c>
      <c r="D7047" s="3">
        <v>2022</v>
      </c>
      <c r="E7047" s="3" t="s">
        <v>10727</v>
      </c>
      <c r="F7047" s="3" t="s">
        <v>10622</v>
      </c>
      <c r="G7047" s="3" t="s">
        <v>10624</v>
      </c>
      <c r="H7047" s="3">
        <v>27</v>
      </c>
      <c r="I7047" s="14" t="s">
        <v>10778</v>
      </c>
      <c r="J7047" s="14" t="s">
        <v>20</v>
      </c>
      <c r="K7047" s="14" t="s">
        <v>10617</v>
      </c>
      <c r="L7047" s="3" t="s">
        <v>666</v>
      </c>
      <c r="M7047" s="14" t="s">
        <v>262</v>
      </c>
      <c r="N7047" s="3" t="b">
        <v>0</v>
      </c>
      <c r="O7047" s="3" t="s">
        <v>10726</v>
      </c>
      <c r="P7047" s="3" t="s">
        <v>76</v>
      </c>
      <c r="Q7047" s="3" t="b">
        <v>0</v>
      </c>
      <c r="R7047" s="3" t="s">
        <v>10619</v>
      </c>
      <c r="S7047" s="3" t="s">
        <v>10619</v>
      </c>
      <c r="T7047" s="3" t="b">
        <v>1</v>
      </c>
    </row>
    <row r="7048" spans="1:20" x14ac:dyDescent="0.2">
      <c r="A7048" s="2">
        <v>7047</v>
      </c>
      <c r="B7048" s="2" t="s">
        <v>9854</v>
      </c>
      <c r="C7048" s="4">
        <v>44581</v>
      </c>
      <c r="D7048" s="2">
        <v>2022</v>
      </c>
      <c r="E7048" s="2" t="s">
        <v>10727</v>
      </c>
      <c r="F7048" s="2" t="s">
        <v>10622</v>
      </c>
      <c r="G7048" s="2" t="s">
        <v>10624</v>
      </c>
      <c r="H7048" s="2">
        <v>34</v>
      </c>
      <c r="I7048" s="13" t="s">
        <v>10779</v>
      </c>
      <c r="J7048" s="13" t="s">
        <v>20</v>
      </c>
      <c r="K7048" s="13" t="s">
        <v>10617</v>
      </c>
      <c r="L7048" s="2" t="s">
        <v>3989</v>
      </c>
      <c r="M7048" s="13" t="s">
        <v>23</v>
      </c>
      <c r="N7048" s="2" t="b">
        <v>0</v>
      </c>
      <c r="O7048" s="2" t="s">
        <v>10726</v>
      </c>
      <c r="P7048" s="2" t="s">
        <v>25</v>
      </c>
      <c r="Q7048" s="2" t="b">
        <v>0</v>
      </c>
      <c r="R7048" s="2" t="s">
        <v>10619</v>
      </c>
      <c r="S7048" s="2" t="s">
        <v>10619</v>
      </c>
      <c r="T7048" s="2" t="b">
        <v>1</v>
      </c>
    </row>
    <row r="7049" spans="1:20" x14ac:dyDescent="0.2">
      <c r="A7049" s="3">
        <v>7048</v>
      </c>
      <c r="B7049" s="3" t="s">
        <v>9855</v>
      </c>
      <c r="C7049" s="5">
        <v>44582</v>
      </c>
      <c r="D7049" s="3">
        <v>2022</v>
      </c>
      <c r="E7049" s="3" t="s">
        <v>10727</v>
      </c>
      <c r="F7049" s="3" t="s">
        <v>10622</v>
      </c>
      <c r="G7049" s="3" t="s">
        <v>10624</v>
      </c>
      <c r="H7049" s="3">
        <v>47</v>
      </c>
      <c r="I7049" s="14" t="s">
        <v>10777</v>
      </c>
      <c r="J7049" s="14" t="s">
        <v>20</v>
      </c>
      <c r="K7049" s="14" t="s">
        <v>59</v>
      </c>
      <c r="L7049" s="3" t="s">
        <v>666</v>
      </c>
      <c r="M7049" s="14" t="s">
        <v>262</v>
      </c>
      <c r="N7049" s="3" t="b">
        <v>0</v>
      </c>
      <c r="O7049" s="3" t="s">
        <v>10726</v>
      </c>
      <c r="P7049" s="3" t="s">
        <v>76</v>
      </c>
      <c r="Q7049" s="3" t="b">
        <v>0</v>
      </c>
      <c r="R7049" s="3" t="s">
        <v>10619</v>
      </c>
      <c r="S7049" s="3" t="s">
        <v>10619</v>
      </c>
      <c r="T7049" s="3" t="b">
        <v>1</v>
      </c>
    </row>
    <row r="7050" spans="1:20" x14ac:dyDescent="0.2">
      <c r="A7050" s="2">
        <v>7049</v>
      </c>
      <c r="B7050" s="2" t="s">
        <v>9856</v>
      </c>
      <c r="C7050" s="4">
        <v>44583</v>
      </c>
      <c r="D7050" s="2">
        <v>2022</v>
      </c>
      <c r="E7050" s="2" t="s">
        <v>10727</v>
      </c>
      <c r="F7050" s="2" t="s">
        <v>10622</v>
      </c>
      <c r="G7050" s="2" t="s">
        <v>10624</v>
      </c>
      <c r="H7050" s="2">
        <v>37</v>
      </c>
      <c r="I7050" s="13" t="s">
        <v>10779</v>
      </c>
      <c r="J7050" s="13" t="s">
        <v>20</v>
      </c>
      <c r="K7050" s="13" t="s">
        <v>27</v>
      </c>
      <c r="L7050" s="2" t="s">
        <v>200</v>
      </c>
      <c r="M7050" s="13" t="s">
        <v>50</v>
      </c>
      <c r="N7050" s="2" t="b">
        <v>0</v>
      </c>
      <c r="O7050" s="2" t="s">
        <v>441</v>
      </c>
      <c r="P7050" s="2" t="s">
        <v>25</v>
      </c>
      <c r="Q7050" s="2" t="b">
        <v>0</v>
      </c>
      <c r="R7050" s="2" t="s">
        <v>10619</v>
      </c>
      <c r="S7050" s="2" t="s">
        <v>10619</v>
      </c>
      <c r="T7050" s="2" t="b">
        <v>1</v>
      </c>
    </row>
    <row r="7051" spans="1:20" x14ac:dyDescent="0.2">
      <c r="A7051" s="3">
        <v>7050</v>
      </c>
      <c r="B7051" s="3" t="s">
        <v>9857</v>
      </c>
      <c r="C7051" s="5">
        <v>44584</v>
      </c>
      <c r="D7051" s="3">
        <v>2022</v>
      </c>
      <c r="E7051" s="3" t="s">
        <v>10727</v>
      </c>
      <c r="F7051" s="3" t="s">
        <v>10622</v>
      </c>
      <c r="G7051" s="3" t="s">
        <v>10628</v>
      </c>
      <c r="H7051" s="3">
        <v>37</v>
      </c>
      <c r="I7051" s="14" t="s">
        <v>10779</v>
      </c>
      <c r="J7051" s="14" t="s">
        <v>20</v>
      </c>
      <c r="K7051" s="14" t="s">
        <v>27</v>
      </c>
      <c r="L7051" s="3" t="s">
        <v>2424</v>
      </c>
      <c r="M7051" s="14" t="s">
        <v>234</v>
      </c>
      <c r="N7051" s="3" t="b">
        <v>0</v>
      </c>
      <c r="O7051" s="3" t="s">
        <v>10636</v>
      </c>
      <c r="P7051" s="3" t="s">
        <v>25</v>
      </c>
      <c r="Q7051" s="3" t="b">
        <v>0</v>
      </c>
      <c r="R7051" s="3" t="s">
        <v>10619</v>
      </c>
      <c r="S7051" s="3" t="s">
        <v>10619</v>
      </c>
      <c r="T7051" s="3" t="b">
        <v>1</v>
      </c>
    </row>
    <row r="7052" spans="1:20" x14ac:dyDescent="0.2">
      <c r="A7052" s="2">
        <v>7051</v>
      </c>
      <c r="B7052" s="2" t="s">
        <v>9858</v>
      </c>
      <c r="C7052" s="4">
        <v>44584</v>
      </c>
      <c r="D7052" s="2">
        <v>2022</v>
      </c>
      <c r="E7052" s="2" t="s">
        <v>10727</v>
      </c>
      <c r="F7052" s="2" t="s">
        <v>10622</v>
      </c>
      <c r="G7052" s="2" t="s">
        <v>10628</v>
      </c>
      <c r="H7052" s="2">
        <v>42</v>
      </c>
      <c r="I7052" s="13" t="s">
        <v>10777</v>
      </c>
      <c r="J7052" s="13" t="s">
        <v>20</v>
      </c>
      <c r="K7052" s="13" t="s">
        <v>10617</v>
      </c>
      <c r="L7052" s="2" t="s">
        <v>56</v>
      </c>
      <c r="M7052" s="13" t="s">
        <v>152</v>
      </c>
      <c r="N7052" s="2" t="b">
        <v>1</v>
      </c>
      <c r="O7052" s="2" t="s">
        <v>441</v>
      </c>
      <c r="P7052" s="2" t="s">
        <v>25</v>
      </c>
      <c r="Q7052" s="2" t="b">
        <v>0</v>
      </c>
      <c r="R7052" s="2" t="s">
        <v>10619</v>
      </c>
      <c r="S7052" s="2" t="s">
        <v>10619</v>
      </c>
      <c r="T7052" s="2" t="b">
        <v>1</v>
      </c>
    </row>
    <row r="7053" spans="1:20" x14ac:dyDescent="0.2">
      <c r="A7053" s="3">
        <v>7052</v>
      </c>
      <c r="B7053" s="3" t="s">
        <v>9859</v>
      </c>
      <c r="C7053" s="5">
        <v>44584</v>
      </c>
      <c r="D7053" s="3">
        <v>2022</v>
      </c>
      <c r="E7053" s="3" t="s">
        <v>10727</v>
      </c>
      <c r="F7053" s="3" t="s">
        <v>10622</v>
      </c>
      <c r="G7053" s="3" t="s">
        <v>10624</v>
      </c>
      <c r="H7053" s="3">
        <v>24</v>
      </c>
      <c r="I7053" s="14" t="s">
        <v>10778</v>
      </c>
      <c r="J7053" s="14" t="s">
        <v>20</v>
      </c>
      <c r="K7053" s="14" t="s">
        <v>10617</v>
      </c>
      <c r="L7053" s="3" t="s">
        <v>3627</v>
      </c>
      <c r="M7053" s="14" t="s">
        <v>75</v>
      </c>
      <c r="N7053" s="3" t="b">
        <v>0</v>
      </c>
      <c r="O7053" s="3" t="s">
        <v>441</v>
      </c>
      <c r="P7053" s="3" t="s">
        <v>76</v>
      </c>
      <c r="Q7053" s="3" t="b">
        <v>0</v>
      </c>
      <c r="R7053" s="3" t="s">
        <v>10619</v>
      </c>
      <c r="S7053" s="3" t="s">
        <v>10619</v>
      </c>
      <c r="T7053" s="3" t="b">
        <v>1</v>
      </c>
    </row>
    <row r="7054" spans="1:20" x14ac:dyDescent="0.2">
      <c r="A7054" s="2">
        <v>7053</v>
      </c>
      <c r="B7054" s="2" t="s">
        <v>9860</v>
      </c>
      <c r="C7054" s="4">
        <v>44584</v>
      </c>
      <c r="D7054" s="2">
        <v>2022</v>
      </c>
      <c r="E7054" s="2" t="s">
        <v>10727</v>
      </c>
      <c r="F7054" s="2" t="s">
        <v>10622</v>
      </c>
      <c r="G7054" s="2" t="s">
        <v>10636</v>
      </c>
      <c r="H7054" s="2">
        <v>17</v>
      </c>
      <c r="I7054" s="13" t="s">
        <v>10780</v>
      </c>
      <c r="J7054" s="13" t="s">
        <v>20</v>
      </c>
      <c r="K7054" s="13" t="s">
        <v>59</v>
      </c>
      <c r="L7054" s="2" t="s">
        <v>6039</v>
      </c>
      <c r="M7054" s="13" t="s">
        <v>112</v>
      </c>
      <c r="N7054" s="2" t="b">
        <v>0</v>
      </c>
      <c r="O7054" s="2" t="s">
        <v>441</v>
      </c>
      <c r="P7054" s="2" t="s">
        <v>51</v>
      </c>
      <c r="Q7054" s="2" t="b">
        <v>1</v>
      </c>
      <c r="R7054" s="2">
        <v>-90.679000000000002</v>
      </c>
      <c r="S7054" s="2">
        <v>38.795000000000002</v>
      </c>
      <c r="T7054" s="2" t="b">
        <v>1</v>
      </c>
    </row>
    <row r="7055" spans="1:20" x14ac:dyDescent="0.2">
      <c r="A7055" s="3">
        <v>7054</v>
      </c>
      <c r="B7055" s="3" t="s">
        <v>9861</v>
      </c>
      <c r="C7055" s="5">
        <v>44585</v>
      </c>
      <c r="D7055" s="3">
        <v>2022</v>
      </c>
      <c r="E7055" s="3" t="s">
        <v>10727</v>
      </c>
      <c r="F7055" s="3" t="s">
        <v>10622</v>
      </c>
      <c r="G7055" s="3" t="s">
        <v>10628</v>
      </c>
      <c r="H7055" s="3">
        <v>23</v>
      </c>
      <c r="I7055" s="14" t="s">
        <v>10778</v>
      </c>
      <c r="J7055" s="14" t="s">
        <v>20</v>
      </c>
      <c r="K7055" s="14" t="s">
        <v>10617</v>
      </c>
      <c r="L7055" s="3" t="s">
        <v>1159</v>
      </c>
      <c r="M7055" s="14" t="s">
        <v>23</v>
      </c>
      <c r="N7055" s="3" t="b">
        <v>0</v>
      </c>
      <c r="O7055" s="3" t="s">
        <v>441</v>
      </c>
      <c r="P7055" s="3" t="s">
        <v>25</v>
      </c>
      <c r="Q7055" s="3" t="b">
        <v>0</v>
      </c>
      <c r="R7055" s="3" t="s">
        <v>10619</v>
      </c>
      <c r="S7055" s="3" t="s">
        <v>10619</v>
      </c>
      <c r="T7055" s="3" t="b">
        <v>1</v>
      </c>
    </row>
    <row r="7056" spans="1:20" x14ac:dyDescent="0.2">
      <c r="A7056" s="2">
        <v>7055</v>
      </c>
      <c r="B7056" s="2" t="s">
        <v>9862</v>
      </c>
      <c r="C7056" s="4">
        <v>44585</v>
      </c>
      <c r="D7056" s="2">
        <v>2022</v>
      </c>
      <c r="E7056" s="2" t="s">
        <v>10727</v>
      </c>
      <c r="F7056" s="2" t="s">
        <v>10622</v>
      </c>
      <c r="G7056" s="2" t="s">
        <v>10624</v>
      </c>
      <c r="H7056" s="2">
        <v>48</v>
      </c>
      <c r="I7056" s="13" t="s">
        <v>10777</v>
      </c>
      <c r="J7056" s="13" t="s">
        <v>20</v>
      </c>
      <c r="K7056" s="13" t="s">
        <v>10617</v>
      </c>
      <c r="L7056" s="2" t="s">
        <v>9863</v>
      </c>
      <c r="M7056" s="13" t="s">
        <v>282</v>
      </c>
      <c r="N7056" s="2" t="b">
        <v>0</v>
      </c>
      <c r="O7056" s="2" t="s">
        <v>10726</v>
      </c>
      <c r="P7056" s="2" t="s">
        <v>10619</v>
      </c>
      <c r="Q7056" s="2" t="b">
        <v>0</v>
      </c>
      <c r="R7056" s="2">
        <v>-86.876000000000005</v>
      </c>
      <c r="S7056" s="2">
        <v>34.521000000000001</v>
      </c>
      <c r="T7056" s="2" t="b">
        <v>1</v>
      </c>
    </row>
    <row r="7057" spans="1:20" x14ac:dyDescent="0.2">
      <c r="A7057" s="3">
        <v>7056</v>
      </c>
      <c r="B7057" s="3" t="s">
        <v>9864</v>
      </c>
      <c r="C7057" s="5">
        <v>44586</v>
      </c>
      <c r="D7057" s="3">
        <v>2022</v>
      </c>
      <c r="E7057" s="3" t="s">
        <v>10727</v>
      </c>
      <c r="F7057" s="3" t="s">
        <v>10622</v>
      </c>
      <c r="G7057" s="3" t="s">
        <v>10616</v>
      </c>
      <c r="H7057" s="3">
        <v>58</v>
      </c>
      <c r="I7057" s="14" t="s">
        <v>10776</v>
      </c>
      <c r="J7057" s="14" t="s">
        <v>20</v>
      </c>
      <c r="K7057" s="14" t="s">
        <v>27</v>
      </c>
      <c r="L7057" s="3" t="s">
        <v>5304</v>
      </c>
      <c r="M7057" s="14" t="s">
        <v>112</v>
      </c>
      <c r="N7057" s="3" t="b">
        <v>0</v>
      </c>
      <c r="O7057" s="3" t="s">
        <v>10726</v>
      </c>
      <c r="P7057" s="3" t="s">
        <v>25</v>
      </c>
      <c r="Q7057" s="3" t="b">
        <v>0</v>
      </c>
      <c r="R7057" s="3" t="s">
        <v>10619</v>
      </c>
      <c r="S7057" s="3" t="s">
        <v>10619</v>
      </c>
      <c r="T7057" s="3" t="b">
        <v>1</v>
      </c>
    </row>
    <row r="7058" spans="1:20" x14ac:dyDescent="0.2">
      <c r="A7058" s="2">
        <v>7057</v>
      </c>
      <c r="B7058" s="2" t="s">
        <v>9865</v>
      </c>
      <c r="C7058" s="4">
        <v>44586</v>
      </c>
      <c r="D7058" s="2">
        <v>2022</v>
      </c>
      <c r="E7058" s="2" t="s">
        <v>10727</v>
      </c>
      <c r="F7058" s="2" t="s">
        <v>10622</v>
      </c>
      <c r="G7058" s="2" t="s">
        <v>10624</v>
      </c>
      <c r="H7058" s="2">
        <v>30</v>
      </c>
      <c r="I7058" s="13" t="s">
        <v>10778</v>
      </c>
      <c r="J7058" s="13" t="s">
        <v>20</v>
      </c>
      <c r="K7058" s="13" t="s">
        <v>10617</v>
      </c>
      <c r="L7058" s="2" t="s">
        <v>9866</v>
      </c>
      <c r="M7058" s="13" t="s">
        <v>234</v>
      </c>
      <c r="N7058" s="2" t="b">
        <v>1</v>
      </c>
      <c r="O7058" s="2" t="s">
        <v>10726</v>
      </c>
      <c r="P7058" s="2" t="s">
        <v>25</v>
      </c>
      <c r="Q7058" s="2" t="b">
        <v>0</v>
      </c>
      <c r="R7058" s="2" t="s">
        <v>10619</v>
      </c>
      <c r="S7058" s="2" t="s">
        <v>10619</v>
      </c>
      <c r="T7058" s="2" t="b">
        <v>1</v>
      </c>
    </row>
    <row r="7059" spans="1:20" x14ac:dyDescent="0.2">
      <c r="A7059" s="3">
        <v>7058</v>
      </c>
      <c r="B7059" s="3" t="s">
        <v>9867</v>
      </c>
      <c r="C7059" s="5">
        <v>44586</v>
      </c>
      <c r="D7059" s="3">
        <v>2022</v>
      </c>
      <c r="E7059" s="3" t="s">
        <v>10727</v>
      </c>
      <c r="F7059" s="3" t="s">
        <v>10622</v>
      </c>
      <c r="G7059" s="3" t="s">
        <v>10636</v>
      </c>
      <c r="H7059" s="3">
        <v>68</v>
      </c>
      <c r="I7059" s="14" t="s">
        <v>10782</v>
      </c>
      <c r="J7059" s="14" t="s">
        <v>20</v>
      </c>
      <c r="K7059" s="14" t="s">
        <v>10617</v>
      </c>
      <c r="L7059" s="3" t="s">
        <v>9868</v>
      </c>
      <c r="M7059" s="14" t="s">
        <v>246</v>
      </c>
      <c r="N7059" s="3" t="b">
        <v>0</v>
      </c>
      <c r="O7059" s="3" t="s">
        <v>441</v>
      </c>
      <c r="P7059" s="3" t="s">
        <v>51</v>
      </c>
      <c r="Q7059" s="3" t="b">
        <v>0</v>
      </c>
      <c r="R7059" s="3">
        <v>-83.399000000000001</v>
      </c>
      <c r="S7059" s="3">
        <v>36.006999999999998</v>
      </c>
      <c r="T7059" s="3" t="b">
        <v>1</v>
      </c>
    </row>
    <row r="7060" spans="1:20" x14ac:dyDescent="0.2">
      <c r="A7060" s="2">
        <v>7059</v>
      </c>
      <c r="B7060" s="2" t="s">
        <v>10616</v>
      </c>
      <c r="C7060" s="4">
        <v>44587</v>
      </c>
      <c r="D7060" s="2">
        <v>2022</v>
      </c>
      <c r="E7060" s="2" t="s">
        <v>10727</v>
      </c>
      <c r="F7060" s="2" t="s">
        <v>10622</v>
      </c>
      <c r="G7060" s="2" t="s">
        <v>10624</v>
      </c>
      <c r="H7060" s="2" t="e">
        <v>#N/A</v>
      </c>
      <c r="I7060" s="13" t="e">
        <v>#N/A</v>
      </c>
      <c r="J7060" s="13" t="s">
        <v>20</v>
      </c>
      <c r="K7060" s="13" t="s">
        <v>10617</v>
      </c>
      <c r="L7060" s="2" t="s">
        <v>9741</v>
      </c>
      <c r="M7060" s="13" t="s">
        <v>112</v>
      </c>
      <c r="N7060" s="2" t="b">
        <v>0</v>
      </c>
      <c r="O7060" s="2" t="s">
        <v>10726</v>
      </c>
      <c r="P7060" s="2" t="s">
        <v>76</v>
      </c>
      <c r="Q7060" s="2" t="b">
        <v>0</v>
      </c>
      <c r="R7060" s="2" t="s">
        <v>10619</v>
      </c>
      <c r="S7060" s="2" t="s">
        <v>10619</v>
      </c>
      <c r="T7060" s="2" t="b">
        <v>1</v>
      </c>
    </row>
    <row r="7061" spans="1:20" x14ac:dyDescent="0.2">
      <c r="A7061" s="3">
        <v>7060</v>
      </c>
      <c r="B7061" s="3" t="s">
        <v>9869</v>
      </c>
      <c r="C7061" s="5">
        <v>44587</v>
      </c>
      <c r="D7061" s="3">
        <v>2022</v>
      </c>
      <c r="E7061" s="3" t="s">
        <v>10727</v>
      </c>
      <c r="F7061" s="3" t="s">
        <v>10622</v>
      </c>
      <c r="G7061" s="3" t="s">
        <v>10624</v>
      </c>
      <c r="H7061" s="3">
        <v>20</v>
      </c>
      <c r="I7061" s="14" t="s">
        <v>10780</v>
      </c>
      <c r="J7061" s="14" t="s">
        <v>20</v>
      </c>
      <c r="K7061" s="14" t="s">
        <v>10617</v>
      </c>
      <c r="L7061" s="3" t="s">
        <v>9870</v>
      </c>
      <c r="M7061" s="14" t="s">
        <v>246</v>
      </c>
      <c r="N7061" s="3" t="b">
        <v>0</v>
      </c>
      <c r="O7061" s="3" t="s">
        <v>10726</v>
      </c>
      <c r="P7061" s="3" t="s">
        <v>51</v>
      </c>
      <c r="Q7061" s="3" t="b">
        <v>0</v>
      </c>
      <c r="R7061" s="3" t="s">
        <v>10619</v>
      </c>
      <c r="S7061" s="3" t="s">
        <v>10619</v>
      </c>
      <c r="T7061" s="3" t="b">
        <v>1</v>
      </c>
    </row>
    <row r="7062" spans="1:20" x14ac:dyDescent="0.2">
      <c r="A7062" s="2">
        <v>7061</v>
      </c>
      <c r="B7062" s="2" t="s">
        <v>9871</v>
      </c>
      <c r="C7062" s="4">
        <v>44587</v>
      </c>
      <c r="D7062" s="2">
        <v>2022</v>
      </c>
      <c r="E7062" s="2" t="s">
        <v>10727</v>
      </c>
      <c r="F7062" s="2" t="s">
        <v>10622</v>
      </c>
      <c r="G7062" s="2" t="s">
        <v>10624</v>
      </c>
      <c r="H7062" s="2">
        <v>32</v>
      </c>
      <c r="I7062" s="13" t="s">
        <v>10779</v>
      </c>
      <c r="J7062" s="13" t="s">
        <v>20</v>
      </c>
      <c r="K7062" s="13" t="s">
        <v>10617</v>
      </c>
      <c r="L7062" s="2" t="s">
        <v>499</v>
      </c>
      <c r="M7062" s="13" t="s">
        <v>29</v>
      </c>
      <c r="N7062" s="2" t="b">
        <v>0</v>
      </c>
      <c r="O7062" s="2" t="s">
        <v>441</v>
      </c>
      <c r="P7062" s="2" t="s">
        <v>76</v>
      </c>
      <c r="Q7062" s="2" t="b">
        <v>0</v>
      </c>
      <c r="R7062" s="2">
        <v>-122.562</v>
      </c>
      <c r="S7062" s="2">
        <v>45.542999999999999</v>
      </c>
      <c r="T7062" s="2" t="b">
        <v>1</v>
      </c>
    </row>
    <row r="7063" spans="1:20" x14ac:dyDescent="0.2">
      <c r="A7063" s="3">
        <v>7062</v>
      </c>
      <c r="B7063" s="3" t="s">
        <v>9872</v>
      </c>
      <c r="C7063" s="5">
        <v>44588</v>
      </c>
      <c r="D7063" s="3">
        <v>2022</v>
      </c>
      <c r="E7063" s="3" t="s">
        <v>10727</v>
      </c>
      <c r="F7063" s="3" t="s">
        <v>10622</v>
      </c>
      <c r="G7063" s="3" t="s">
        <v>10635</v>
      </c>
      <c r="H7063" s="3">
        <v>37</v>
      </c>
      <c r="I7063" s="14" t="s">
        <v>10779</v>
      </c>
      <c r="J7063" s="14" t="s">
        <v>20</v>
      </c>
      <c r="K7063" s="14" t="s">
        <v>10617</v>
      </c>
      <c r="L7063" s="3" t="s">
        <v>692</v>
      </c>
      <c r="M7063" s="14" t="s">
        <v>246</v>
      </c>
      <c r="N7063" s="3" t="b">
        <v>1</v>
      </c>
      <c r="O7063" s="3" t="s">
        <v>441</v>
      </c>
      <c r="P7063" s="3" t="s">
        <v>25</v>
      </c>
      <c r="Q7063" s="3" t="b">
        <v>1</v>
      </c>
      <c r="R7063" s="3" t="s">
        <v>10619</v>
      </c>
      <c r="S7063" s="3" t="s">
        <v>10619</v>
      </c>
      <c r="T7063" s="3" t="b">
        <v>1</v>
      </c>
    </row>
    <row r="7064" spans="1:20" x14ac:dyDescent="0.2">
      <c r="A7064" s="2">
        <v>7063</v>
      </c>
      <c r="B7064" s="2" t="s">
        <v>9873</v>
      </c>
      <c r="C7064" s="4">
        <v>44588</v>
      </c>
      <c r="D7064" s="2">
        <v>2022</v>
      </c>
      <c r="E7064" s="2" t="s">
        <v>10727</v>
      </c>
      <c r="F7064" s="2" t="s">
        <v>10622</v>
      </c>
      <c r="G7064" s="2" t="s">
        <v>10630</v>
      </c>
      <c r="H7064" s="2">
        <v>39</v>
      </c>
      <c r="I7064" s="13" t="s">
        <v>10779</v>
      </c>
      <c r="J7064" s="13" t="s">
        <v>20</v>
      </c>
      <c r="K7064" s="13" t="s">
        <v>10617</v>
      </c>
      <c r="L7064" s="2" t="s">
        <v>7025</v>
      </c>
      <c r="M7064" s="13" t="s">
        <v>23</v>
      </c>
      <c r="N7064" s="2" t="b">
        <v>0</v>
      </c>
      <c r="O7064" s="2" t="s">
        <v>10726</v>
      </c>
      <c r="P7064" s="2" t="s">
        <v>10619</v>
      </c>
      <c r="Q7064" s="2" t="b">
        <v>0</v>
      </c>
      <c r="R7064" s="2" t="s">
        <v>10619</v>
      </c>
      <c r="S7064" s="2" t="s">
        <v>10619</v>
      </c>
      <c r="T7064" s="2" t="b">
        <v>1</v>
      </c>
    </row>
    <row r="7065" spans="1:20" x14ac:dyDescent="0.2">
      <c r="A7065" s="3">
        <v>7064</v>
      </c>
      <c r="B7065" s="3" t="s">
        <v>9874</v>
      </c>
      <c r="C7065" s="5">
        <v>44588</v>
      </c>
      <c r="D7065" s="3">
        <v>2022</v>
      </c>
      <c r="E7065" s="3" t="s">
        <v>10727</v>
      </c>
      <c r="F7065" s="3" t="s">
        <v>10622</v>
      </c>
      <c r="G7065" s="3" t="s">
        <v>10628</v>
      </c>
      <c r="H7065" s="3">
        <v>42</v>
      </c>
      <c r="I7065" s="14" t="s">
        <v>10777</v>
      </c>
      <c r="J7065" s="14" t="s">
        <v>20</v>
      </c>
      <c r="K7065" s="14" t="s">
        <v>10617</v>
      </c>
      <c r="L7065" s="3" t="s">
        <v>9875</v>
      </c>
      <c r="M7065" s="14" t="s">
        <v>104</v>
      </c>
      <c r="N7065" s="3" t="b">
        <v>0</v>
      </c>
      <c r="O7065" s="3" t="s">
        <v>441</v>
      </c>
      <c r="P7065" s="3" t="s">
        <v>25</v>
      </c>
      <c r="Q7065" s="3" t="b">
        <v>0</v>
      </c>
      <c r="R7065" s="3">
        <v>-106.646</v>
      </c>
      <c r="S7065" s="3">
        <v>35.271000000000001</v>
      </c>
      <c r="T7065" s="3" t="b">
        <v>1</v>
      </c>
    </row>
    <row r="7066" spans="1:20" x14ac:dyDescent="0.2">
      <c r="A7066" s="2">
        <v>7065</v>
      </c>
      <c r="B7066" s="2" t="s">
        <v>10616</v>
      </c>
      <c r="C7066" s="4">
        <v>44589</v>
      </c>
      <c r="D7066" s="2">
        <v>2022</v>
      </c>
      <c r="E7066" s="2" t="s">
        <v>10727</v>
      </c>
      <c r="F7066" s="2" t="s">
        <v>10622</v>
      </c>
      <c r="G7066" s="2" t="s">
        <v>10624</v>
      </c>
      <c r="H7066" s="2" t="e">
        <v>#N/A</v>
      </c>
      <c r="I7066" s="13" t="e">
        <v>#N/A</v>
      </c>
      <c r="J7066" s="13" t="s">
        <v>20</v>
      </c>
      <c r="K7066" s="13" t="s">
        <v>10617</v>
      </c>
      <c r="L7066" s="2" t="s">
        <v>9876</v>
      </c>
      <c r="M7066" s="13" t="s">
        <v>40</v>
      </c>
      <c r="N7066" s="2" t="b">
        <v>0</v>
      </c>
      <c r="O7066" s="2" t="s">
        <v>10726</v>
      </c>
      <c r="P7066" s="2" t="s">
        <v>76</v>
      </c>
      <c r="Q7066" s="2" t="b">
        <v>0</v>
      </c>
      <c r="R7066" s="2" t="s">
        <v>10619</v>
      </c>
      <c r="S7066" s="2" t="s">
        <v>10619</v>
      </c>
      <c r="T7066" s="2" t="b">
        <v>1</v>
      </c>
    </row>
    <row r="7067" spans="1:20" x14ac:dyDescent="0.2">
      <c r="A7067" s="3">
        <v>7066</v>
      </c>
      <c r="B7067" s="3" t="s">
        <v>9877</v>
      </c>
      <c r="C7067" s="5">
        <v>44589</v>
      </c>
      <c r="D7067" s="3">
        <v>2022</v>
      </c>
      <c r="E7067" s="3" t="s">
        <v>10727</v>
      </c>
      <c r="F7067" s="3" t="s">
        <v>10622</v>
      </c>
      <c r="G7067" s="3" t="s">
        <v>10616</v>
      </c>
      <c r="H7067" s="3">
        <v>28</v>
      </c>
      <c r="I7067" s="14" t="s">
        <v>10778</v>
      </c>
      <c r="J7067" s="14" t="s">
        <v>20</v>
      </c>
      <c r="K7067" s="14" t="s">
        <v>10617</v>
      </c>
      <c r="L7067" s="3" t="s">
        <v>314</v>
      </c>
      <c r="M7067" s="14" t="s">
        <v>112</v>
      </c>
      <c r="N7067" s="3" t="b">
        <v>0</v>
      </c>
      <c r="O7067" s="3" t="s">
        <v>10636</v>
      </c>
      <c r="P7067" s="3" t="s">
        <v>25</v>
      </c>
      <c r="Q7067" s="3" t="b">
        <v>0</v>
      </c>
      <c r="R7067" s="3" t="s">
        <v>10619</v>
      </c>
      <c r="S7067" s="3" t="s">
        <v>10619</v>
      </c>
      <c r="T7067" s="3" t="b">
        <v>1</v>
      </c>
    </row>
    <row r="7068" spans="1:20" x14ac:dyDescent="0.2">
      <c r="A7068" s="2">
        <v>7067</v>
      </c>
      <c r="B7068" s="2" t="s">
        <v>9878</v>
      </c>
      <c r="C7068" s="4">
        <v>44590</v>
      </c>
      <c r="D7068" s="2">
        <v>2022</v>
      </c>
      <c r="E7068" s="2" t="s">
        <v>10727</v>
      </c>
      <c r="F7068" s="2" t="s">
        <v>10622</v>
      </c>
      <c r="G7068" s="2" t="s">
        <v>10628</v>
      </c>
      <c r="H7068" s="2">
        <v>28</v>
      </c>
      <c r="I7068" s="13" t="s">
        <v>10778</v>
      </c>
      <c r="J7068" s="13" t="s">
        <v>20</v>
      </c>
      <c r="K7068" s="13" t="s">
        <v>27</v>
      </c>
      <c r="L7068" s="2" t="s">
        <v>1732</v>
      </c>
      <c r="M7068" s="13" t="s">
        <v>67</v>
      </c>
      <c r="N7068" s="2" t="b">
        <v>1</v>
      </c>
      <c r="O7068" s="2" t="s">
        <v>441</v>
      </c>
      <c r="P7068" s="2" t="s">
        <v>25</v>
      </c>
      <c r="Q7068" s="2" t="b">
        <v>0</v>
      </c>
      <c r="R7068" s="2" t="s">
        <v>10619</v>
      </c>
      <c r="S7068" s="2" t="s">
        <v>10619</v>
      </c>
      <c r="T7068" s="2" t="b">
        <v>1</v>
      </c>
    </row>
    <row r="7069" spans="1:20" x14ac:dyDescent="0.2">
      <c r="A7069" s="3">
        <v>7068</v>
      </c>
      <c r="B7069" s="3" t="s">
        <v>9879</v>
      </c>
      <c r="C7069" s="5">
        <v>44590</v>
      </c>
      <c r="D7069" s="3">
        <v>2022</v>
      </c>
      <c r="E7069" s="3" t="s">
        <v>10727</v>
      </c>
      <c r="F7069" s="3" t="s">
        <v>10622</v>
      </c>
      <c r="G7069" s="3" t="s">
        <v>10624</v>
      </c>
      <c r="H7069" s="3">
        <v>52</v>
      </c>
      <c r="I7069" s="14" t="s">
        <v>10776</v>
      </c>
      <c r="J7069" s="14" t="s">
        <v>20</v>
      </c>
      <c r="K7069" s="14" t="s">
        <v>27</v>
      </c>
      <c r="L7069" s="3" t="s">
        <v>9880</v>
      </c>
      <c r="M7069" s="14" t="s">
        <v>23</v>
      </c>
      <c r="N7069" s="3" t="b">
        <v>0</v>
      </c>
      <c r="O7069" s="3" t="s">
        <v>441</v>
      </c>
      <c r="P7069" s="3" t="s">
        <v>25</v>
      </c>
      <c r="Q7069" s="3" t="b">
        <v>0</v>
      </c>
      <c r="R7069" s="3" t="s">
        <v>10619</v>
      </c>
      <c r="S7069" s="3" t="s">
        <v>10619</v>
      </c>
      <c r="T7069" s="3" t="b">
        <v>1</v>
      </c>
    </row>
    <row r="7070" spans="1:20" x14ac:dyDescent="0.2">
      <c r="A7070" s="2">
        <v>7069</v>
      </c>
      <c r="B7070" s="2" t="s">
        <v>9881</v>
      </c>
      <c r="C7070" s="4">
        <v>44591</v>
      </c>
      <c r="D7070" s="2">
        <v>2022</v>
      </c>
      <c r="E7070" s="2" t="s">
        <v>10727</v>
      </c>
      <c r="F7070" s="2" t="s">
        <v>10622</v>
      </c>
      <c r="G7070" s="2" t="s">
        <v>10625</v>
      </c>
      <c r="H7070" s="2">
        <v>20</v>
      </c>
      <c r="I7070" s="13" t="s">
        <v>10780</v>
      </c>
      <c r="J7070" s="13" t="s">
        <v>20</v>
      </c>
      <c r="K7070" s="13" t="s">
        <v>59</v>
      </c>
      <c r="L7070" s="2" t="s">
        <v>9882</v>
      </c>
      <c r="M7070" s="13" t="s">
        <v>180</v>
      </c>
      <c r="N7070" s="2" t="b">
        <v>0</v>
      </c>
      <c r="O7070" s="2" t="s">
        <v>10726</v>
      </c>
      <c r="P7070" s="2" t="s">
        <v>25</v>
      </c>
      <c r="Q7070" s="2" t="b">
        <v>0</v>
      </c>
      <c r="R7070" s="2" t="s">
        <v>10619</v>
      </c>
      <c r="S7070" s="2" t="s">
        <v>10619</v>
      </c>
      <c r="T7070" s="2" t="b">
        <v>1</v>
      </c>
    </row>
    <row r="7071" spans="1:20" x14ac:dyDescent="0.2">
      <c r="A7071" s="3">
        <v>7070</v>
      </c>
      <c r="B7071" s="3" t="s">
        <v>9883</v>
      </c>
      <c r="C7071" s="5">
        <v>44592</v>
      </c>
      <c r="D7071" s="3">
        <v>2022</v>
      </c>
      <c r="E7071" s="3" t="s">
        <v>10727</v>
      </c>
      <c r="F7071" s="3" t="s">
        <v>10622</v>
      </c>
      <c r="G7071" s="3" t="s">
        <v>10628</v>
      </c>
      <c r="H7071" s="3">
        <v>48</v>
      </c>
      <c r="I7071" s="14" t="s">
        <v>10777</v>
      </c>
      <c r="J7071" s="14" t="s">
        <v>20</v>
      </c>
      <c r="K7071" s="14" t="s">
        <v>10617</v>
      </c>
      <c r="L7071" s="3" t="s">
        <v>9884</v>
      </c>
      <c r="M7071" s="14" t="s">
        <v>177</v>
      </c>
      <c r="N7071" s="3" t="b">
        <v>1</v>
      </c>
      <c r="O7071" s="3" t="s">
        <v>441</v>
      </c>
      <c r="P7071" s="3" t="s">
        <v>25</v>
      </c>
      <c r="Q7071" s="3" t="b">
        <v>1</v>
      </c>
      <c r="R7071" s="3" t="s">
        <v>10619</v>
      </c>
      <c r="S7071" s="3" t="s">
        <v>10619</v>
      </c>
      <c r="T7071" s="3" t="b">
        <v>1</v>
      </c>
    </row>
    <row r="7072" spans="1:20" x14ac:dyDescent="0.2">
      <c r="A7072" s="2">
        <v>7071</v>
      </c>
      <c r="B7072" s="2" t="s">
        <v>9885</v>
      </c>
      <c r="C7072" s="4">
        <v>44592</v>
      </c>
      <c r="D7072" s="2">
        <v>2022</v>
      </c>
      <c r="E7072" s="2" t="s">
        <v>10727</v>
      </c>
      <c r="F7072" s="2" t="s">
        <v>10622</v>
      </c>
      <c r="G7072" s="2" t="s">
        <v>10624</v>
      </c>
      <c r="H7072" s="2">
        <v>40</v>
      </c>
      <c r="I7072" s="13" t="s">
        <v>10779</v>
      </c>
      <c r="J7072" s="13" t="s">
        <v>20</v>
      </c>
      <c r="K7072" s="13" t="s">
        <v>27</v>
      </c>
      <c r="L7072" s="2" t="s">
        <v>1548</v>
      </c>
      <c r="M7072" s="13" t="s">
        <v>67</v>
      </c>
      <c r="N7072" s="2" t="b">
        <v>0</v>
      </c>
      <c r="O7072" s="2" t="s">
        <v>10726</v>
      </c>
      <c r="P7072" s="2" t="s">
        <v>76</v>
      </c>
      <c r="Q7072" s="2" t="b">
        <v>0</v>
      </c>
      <c r="R7072" s="2" t="s">
        <v>10619</v>
      </c>
      <c r="S7072" s="2" t="s">
        <v>10619</v>
      </c>
      <c r="T7072" s="2" t="b">
        <v>1</v>
      </c>
    </row>
    <row r="7073" spans="1:20" x14ac:dyDescent="0.2">
      <c r="A7073" s="3">
        <v>7072</v>
      </c>
      <c r="B7073" s="3" t="s">
        <v>9886</v>
      </c>
      <c r="C7073" s="5">
        <v>44592</v>
      </c>
      <c r="D7073" s="3">
        <v>2022</v>
      </c>
      <c r="E7073" s="3" t="s">
        <v>10727</v>
      </c>
      <c r="F7073" s="3" t="s">
        <v>10622</v>
      </c>
      <c r="G7073" s="3" t="s">
        <v>10624</v>
      </c>
      <c r="H7073" s="3">
        <v>37</v>
      </c>
      <c r="I7073" s="14" t="s">
        <v>10779</v>
      </c>
      <c r="J7073" s="14" t="s">
        <v>20</v>
      </c>
      <c r="K7073" s="14" t="s">
        <v>10617</v>
      </c>
      <c r="L7073" s="3" t="s">
        <v>9887</v>
      </c>
      <c r="M7073" s="14" t="s">
        <v>125</v>
      </c>
      <c r="N7073" s="3" t="b">
        <v>0</v>
      </c>
      <c r="O7073" s="3" t="s">
        <v>10726</v>
      </c>
      <c r="P7073" s="3" t="s">
        <v>25</v>
      </c>
      <c r="Q7073" s="3" t="b">
        <v>1</v>
      </c>
      <c r="R7073" s="3" t="s">
        <v>10619</v>
      </c>
      <c r="S7073" s="3" t="s">
        <v>10619</v>
      </c>
      <c r="T7073" s="3" t="b">
        <v>1</v>
      </c>
    </row>
    <row r="7074" spans="1:20" x14ac:dyDescent="0.2">
      <c r="A7074" s="2">
        <v>7073</v>
      </c>
      <c r="B7074" s="2" t="s">
        <v>9888</v>
      </c>
      <c r="C7074" s="4">
        <v>44593</v>
      </c>
      <c r="D7074" s="2">
        <v>2022</v>
      </c>
      <c r="E7074" s="2" t="s">
        <v>10728</v>
      </c>
      <c r="F7074" s="2" t="s">
        <v>10622</v>
      </c>
      <c r="G7074" s="2" t="s">
        <v>10624</v>
      </c>
      <c r="H7074" s="2">
        <v>29</v>
      </c>
      <c r="I7074" s="13" t="s">
        <v>10778</v>
      </c>
      <c r="J7074" s="13" t="s">
        <v>20</v>
      </c>
      <c r="K7074" s="13" t="s">
        <v>10617</v>
      </c>
      <c r="L7074" s="2" t="s">
        <v>9889</v>
      </c>
      <c r="M7074" s="13" t="s">
        <v>67</v>
      </c>
      <c r="N7074" s="2" t="b">
        <v>0</v>
      </c>
      <c r="O7074" s="2" t="s">
        <v>10726</v>
      </c>
      <c r="P7074" s="2" t="s">
        <v>25</v>
      </c>
      <c r="Q7074" s="2" t="b">
        <v>0</v>
      </c>
      <c r="R7074" s="2" t="s">
        <v>10619</v>
      </c>
      <c r="S7074" s="2" t="s">
        <v>10619</v>
      </c>
      <c r="T7074" s="2" t="b">
        <v>1</v>
      </c>
    </row>
    <row r="7075" spans="1:20" x14ac:dyDescent="0.2">
      <c r="A7075" s="3">
        <v>7074</v>
      </c>
      <c r="B7075" s="3" t="s">
        <v>9890</v>
      </c>
      <c r="C7075" s="5">
        <v>44593</v>
      </c>
      <c r="D7075" s="3">
        <v>2022</v>
      </c>
      <c r="E7075" s="3" t="s">
        <v>10728</v>
      </c>
      <c r="F7075" s="3" t="s">
        <v>10622</v>
      </c>
      <c r="G7075" s="3" t="s">
        <v>10624</v>
      </c>
      <c r="H7075" s="3">
        <v>31</v>
      </c>
      <c r="I7075" s="14" t="s">
        <v>10779</v>
      </c>
      <c r="J7075" s="14" t="s">
        <v>20</v>
      </c>
      <c r="K7075" s="14" t="s">
        <v>10617</v>
      </c>
      <c r="L7075" s="3" t="s">
        <v>103</v>
      </c>
      <c r="M7075" s="14" t="s">
        <v>104</v>
      </c>
      <c r="N7075" s="3" t="b">
        <v>0</v>
      </c>
      <c r="O7075" s="3" t="s">
        <v>441</v>
      </c>
      <c r="P7075" s="3" t="s">
        <v>76</v>
      </c>
      <c r="Q7075" s="3" t="b">
        <v>0</v>
      </c>
      <c r="R7075" s="3" t="s">
        <v>10619</v>
      </c>
      <c r="S7075" s="3" t="s">
        <v>10619</v>
      </c>
      <c r="T7075" s="3" t="b">
        <v>1</v>
      </c>
    </row>
    <row r="7076" spans="1:20" x14ac:dyDescent="0.2">
      <c r="A7076" s="2">
        <v>7075</v>
      </c>
      <c r="B7076" s="2" t="s">
        <v>9891</v>
      </c>
      <c r="C7076" s="4">
        <v>44593</v>
      </c>
      <c r="D7076" s="2">
        <v>2022</v>
      </c>
      <c r="E7076" s="2" t="s">
        <v>10728</v>
      </c>
      <c r="F7076" s="2" t="s">
        <v>10622</v>
      </c>
      <c r="G7076" s="2" t="s">
        <v>10628</v>
      </c>
      <c r="H7076" s="2">
        <v>23</v>
      </c>
      <c r="I7076" s="13" t="s">
        <v>10778</v>
      </c>
      <c r="J7076" s="13" t="s">
        <v>20</v>
      </c>
      <c r="K7076" s="13" t="s">
        <v>33</v>
      </c>
      <c r="L7076" s="2" t="s">
        <v>142</v>
      </c>
      <c r="M7076" s="13" t="s">
        <v>40</v>
      </c>
      <c r="N7076" s="2" t="b">
        <v>0</v>
      </c>
      <c r="O7076" s="2" t="s">
        <v>441</v>
      </c>
      <c r="P7076" s="2" t="s">
        <v>10619</v>
      </c>
      <c r="Q7076" s="2" t="b">
        <v>0</v>
      </c>
      <c r="R7076" s="2" t="s">
        <v>10619</v>
      </c>
      <c r="S7076" s="2" t="s">
        <v>10619</v>
      </c>
      <c r="T7076" s="2" t="b">
        <v>1</v>
      </c>
    </row>
    <row r="7077" spans="1:20" x14ac:dyDescent="0.2">
      <c r="A7077" s="3">
        <v>7076</v>
      </c>
      <c r="B7077" s="3" t="s">
        <v>9892</v>
      </c>
      <c r="C7077" s="5">
        <v>44594</v>
      </c>
      <c r="D7077" s="3">
        <v>2022</v>
      </c>
      <c r="E7077" s="3" t="s">
        <v>10728</v>
      </c>
      <c r="F7077" s="3" t="s">
        <v>10622</v>
      </c>
      <c r="G7077" s="3" t="s">
        <v>10624</v>
      </c>
      <c r="H7077" s="3">
        <v>22</v>
      </c>
      <c r="I7077" s="14" t="s">
        <v>10778</v>
      </c>
      <c r="J7077" s="14" t="s">
        <v>20</v>
      </c>
      <c r="K7077" s="14" t="s">
        <v>59</v>
      </c>
      <c r="L7077" s="3" t="s">
        <v>1616</v>
      </c>
      <c r="M7077" s="14" t="s">
        <v>109</v>
      </c>
      <c r="N7077" s="3" t="b">
        <v>0</v>
      </c>
      <c r="O7077" s="3" t="s">
        <v>10726</v>
      </c>
      <c r="P7077" s="3" t="s">
        <v>25</v>
      </c>
      <c r="Q7077" s="3" t="b">
        <v>1</v>
      </c>
      <c r="R7077" s="3" t="s">
        <v>10619</v>
      </c>
      <c r="S7077" s="3" t="s">
        <v>10619</v>
      </c>
      <c r="T7077" s="3" t="b">
        <v>1</v>
      </c>
    </row>
    <row r="7078" spans="1:20" x14ac:dyDescent="0.2">
      <c r="A7078" s="2">
        <v>7077</v>
      </c>
      <c r="B7078" s="2" t="s">
        <v>9893</v>
      </c>
      <c r="C7078" s="4">
        <v>44596</v>
      </c>
      <c r="D7078" s="2">
        <v>2022</v>
      </c>
      <c r="E7078" s="2" t="s">
        <v>10728</v>
      </c>
      <c r="F7078" s="2" t="s">
        <v>10622</v>
      </c>
      <c r="G7078" s="2" t="s">
        <v>10628</v>
      </c>
      <c r="H7078" s="2">
        <v>34</v>
      </c>
      <c r="I7078" s="13" t="s">
        <v>10779</v>
      </c>
      <c r="J7078" s="13" t="s">
        <v>20</v>
      </c>
      <c r="K7078" s="13" t="s">
        <v>27</v>
      </c>
      <c r="L7078" s="2" t="s">
        <v>2131</v>
      </c>
      <c r="M7078" s="13" t="s">
        <v>125</v>
      </c>
      <c r="N7078" s="2" t="b">
        <v>1</v>
      </c>
      <c r="O7078" s="2" t="s">
        <v>10726</v>
      </c>
      <c r="P7078" s="2" t="s">
        <v>25</v>
      </c>
      <c r="Q7078" s="2" t="b">
        <v>1</v>
      </c>
      <c r="R7078" s="2" t="s">
        <v>10619</v>
      </c>
      <c r="S7078" s="2" t="s">
        <v>10619</v>
      </c>
      <c r="T7078" s="2" t="b">
        <v>1</v>
      </c>
    </row>
    <row r="7079" spans="1:20" x14ac:dyDescent="0.2">
      <c r="A7079" s="3">
        <v>7078</v>
      </c>
      <c r="B7079" s="3" t="s">
        <v>10616</v>
      </c>
      <c r="C7079" s="5">
        <v>44596</v>
      </c>
      <c r="D7079" s="3">
        <v>2022</v>
      </c>
      <c r="E7079" s="3" t="s">
        <v>10728</v>
      </c>
      <c r="F7079" s="3" t="s">
        <v>10622</v>
      </c>
      <c r="G7079" s="3" t="s">
        <v>10624</v>
      </c>
      <c r="H7079" s="3" t="e">
        <v>#N/A</v>
      </c>
      <c r="I7079" s="14" t="e">
        <v>#N/A</v>
      </c>
      <c r="J7079" s="14" t="s">
        <v>20</v>
      </c>
      <c r="K7079" s="14" t="s">
        <v>10617</v>
      </c>
      <c r="L7079" s="3" t="s">
        <v>553</v>
      </c>
      <c r="M7079" s="14" t="s">
        <v>47</v>
      </c>
      <c r="N7079" s="3" t="b">
        <v>0</v>
      </c>
      <c r="O7079" s="3" t="s">
        <v>441</v>
      </c>
      <c r="P7079" s="3" t="s">
        <v>76</v>
      </c>
      <c r="Q7079" s="3" t="b">
        <v>0</v>
      </c>
      <c r="R7079" s="3" t="s">
        <v>10619</v>
      </c>
      <c r="S7079" s="3" t="s">
        <v>10619</v>
      </c>
      <c r="T7079" s="3" t="b">
        <v>1</v>
      </c>
    </row>
    <row r="7080" spans="1:20" x14ac:dyDescent="0.2">
      <c r="A7080" s="2">
        <v>7079</v>
      </c>
      <c r="B7080" s="2" t="s">
        <v>9894</v>
      </c>
      <c r="C7080" s="4">
        <v>44596</v>
      </c>
      <c r="D7080" s="2">
        <v>2022</v>
      </c>
      <c r="E7080" s="2" t="s">
        <v>10728</v>
      </c>
      <c r="F7080" s="2" t="s">
        <v>10622</v>
      </c>
      <c r="G7080" s="2" t="s">
        <v>10636</v>
      </c>
      <c r="H7080" s="2">
        <v>35</v>
      </c>
      <c r="I7080" s="13" t="s">
        <v>10779</v>
      </c>
      <c r="J7080" s="13" t="s">
        <v>20</v>
      </c>
      <c r="K7080" s="13" t="s">
        <v>27</v>
      </c>
      <c r="L7080" s="2" t="s">
        <v>555</v>
      </c>
      <c r="M7080" s="13" t="s">
        <v>29</v>
      </c>
      <c r="N7080" s="2" t="b">
        <v>1</v>
      </c>
      <c r="O7080" s="2" t="s">
        <v>10636</v>
      </c>
      <c r="P7080" s="2" t="s">
        <v>10619</v>
      </c>
      <c r="Q7080" s="2" t="b">
        <v>0</v>
      </c>
      <c r="R7080" s="2">
        <v>-120.82599999999999</v>
      </c>
      <c r="S7080" s="2">
        <v>44.204000000000001</v>
      </c>
      <c r="T7080" s="2" t="b">
        <v>1</v>
      </c>
    </row>
    <row r="7081" spans="1:20" x14ac:dyDescent="0.2">
      <c r="A7081" s="3">
        <v>7080</v>
      </c>
      <c r="B7081" s="3" t="s">
        <v>9895</v>
      </c>
      <c r="C7081" s="5">
        <v>44597</v>
      </c>
      <c r="D7081" s="3">
        <v>2022</v>
      </c>
      <c r="E7081" s="3" t="s">
        <v>10728</v>
      </c>
      <c r="F7081" s="3" t="s">
        <v>10622</v>
      </c>
      <c r="G7081" s="3" t="s">
        <v>10630</v>
      </c>
      <c r="H7081" s="3">
        <v>38</v>
      </c>
      <c r="I7081" s="14" t="s">
        <v>10779</v>
      </c>
      <c r="J7081" s="14" t="s">
        <v>20</v>
      </c>
      <c r="K7081" s="14" t="s">
        <v>27</v>
      </c>
      <c r="L7081" s="3" t="s">
        <v>8114</v>
      </c>
      <c r="M7081" s="14" t="s">
        <v>255</v>
      </c>
      <c r="N7081" s="3" t="b">
        <v>0</v>
      </c>
      <c r="O7081" s="3" t="s">
        <v>10726</v>
      </c>
      <c r="P7081" s="3" t="s">
        <v>51</v>
      </c>
      <c r="Q7081" s="3" t="b">
        <v>0</v>
      </c>
      <c r="R7081" s="3" t="s">
        <v>10619</v>
      </c>
      <c r="S7081" s="3" t="s">
        <v>10619</v>
      </c>
      <c r="T7081" s="3" t="b">
        <v>1</v>
      </c>
    </row>
    <row r="7082" spans="1:20" x14ac:dyDescent="0.2">
      <c r="A7082" s="2">
        <v>7081</v>
      </c>
      <c r="B7082" s="2" t="s">
        <v>9896</v>
      </c>
      <c r="C7082" s="4">
        <v>44597</v>
      </c>
      <c r="D7082" s="2">
        <v>2022</v>
      </c>
      <c r="E7082" s="2" t="s">
        <v>10728</v>
      </c>
      <c r="F7082" s="2" t="s">
        <v>10622</v>
      </c>
      <c r="G7082" s="2" t="s">
        <v>10624</v>
      </c>
      <c r="H7082" s="2">
        <v>34</v>
      </c>
      <c r="I7082" s="13" t="s">
        <v>10779</v>
      </c>
      <c r="J7082" s="13" t="s">
        <v>20</v>
      </c>
      <c r="K7082" s="13" t="s">
        <v>10617</v>
      </c>
      <c r="L7082" s="2" t="s">
        <v>9897</v>
      </c>
      <c r="M7082" s="13" t="s">
        <v>258</v>
      </c>
      <c r="N7082" s="2" t="b">
        <v>0</v>
      </c>
      <c r="O7082" s="2" t="s">
        <v>10726</v>
      </c>
      <c r="P7082" s="2" t="s">
        <v>25</v>
      </c>
      <c r="Q7082" s="2" t="b">
        <v>0</v>
      </c>
      <c r="R7082" s="2">
        <v>-159.541</v>
      </c>
      <c r="S7082" s="2">
        <v>61.582999999999998</v>
      </c>
      <c r="T7082" s="2" t="b">
        <v>1</v>
      </c>
    </row>
    <row r="7083" spans="1:20" x14ac:dyDescent="0.2">
      <c r="A7083" s="3">
        <v>7082</v>
      </c>
      <c r="B7083" s="3" t="s">
        <v>9898</v>
      </c>
      <c r="C7083" s="5">
        <v>44598</v>
      </c>
      <c r="D7083" s="3">
        <v>2022</v>
      </c>
      <c r="E7083" s="3" t="s">
        <v>10728</v>
      </c>
      <c r="F7083" s="3" t="s">
        <v>10622</v>
      </c>
      <c r="G7083" s="3" t="s">
        <v>10636</v>
      </c>
      <c r="H7083" s="3">
        <v>46</v>
      </c>
      <c r="I7083" s="14" t="s">
        <v>10777</v>
      </c>
      <c r="J7083" s="14" t="s">
        <v>20</v>
      </c>
      <c r="K7083" s="14" t="s">
        <v>59</v>
      </c>
      <c r="L7083" s="3" t="s">
        <v>9899</v>
      </c>
      <c r="M7083" s="14" t="s">
        <v>365</v>
      </c>
      <c r="N7083" s="3" t="b">
        <v>0</v>
      </c>
      <c r="O7083" s="3" t="s">
        <v>441</v>
      </c>
      <c r="P7083" s="3" t="s">
        <v>51</v>
      </c>
      <c r="Q7083" s="3" t="b">
        <v>0</v>
      </c>
      <c r="R7083" s="3" t="s">
        <v>10619</v>
      </c>
      <c r="S7083" s="3" t="s">
        <v>10619</v>
      </c>
      <c r="T7083" s="3" t="b">
        <v>1</v>
      </c>
    </row>
    <row r="7084" spans="1:20" x14ac:dyDescent="0.2">
      <c r="A7084" s="2">
        <v>7083</v>
      </c>
      <c r="B7084" s="2" t="s">
        <v>9900</v>
      </c>
      <c r="C7084" s="4">
        <v>44598</v>
      </c>
      <c r="D7084" s="2">
        <v>2022</v>
      </c>
      <c r="E7084" s="2" t="s">
        <v>10728</v>
      </c>
      <c r="F7084" s="2" t="s">
        <v>10622</v>
      </c>
      <c r="G7084" s="2" t="s">
        <v>10630</v>
      </c>
      <c r="H7084" s="2">
        <v>38</v>
      </c>
      <c r="I7084" s="13" t="s">
        <v>10779</v>
      </c>
      <c r="J7084" s="13" t="s">
        <v>20</v>
      </c>
      <c r="K7084" s="13" t="s">
        <v>27</v>
      </c>
      <c r="L7084" s="2" t="s">
        <v>597</v>
      </c>
      <c r="M7084" s="13" t="s">
        <v>35</v>
      </c>
      <c r="N7084" s="2" t="b">
        <v>0</v>
      </c>
      <c r="O7084" s="2" t="s">
        <v>10726</v>
      </c>
      <c r="P7084" s="2" t="s">
        <v>51</v>
      </c>
      <c r="Q7084" s="2" t="b">
        <v>0</v>
      </c>
      <c r="R7084" s="2" t="s">
        <v>10619</v>
      </c>
      <c r="S7084" s="2" t="s">
        <v>10619</v>
      </c>
      <c r="T7084" s="2" t="b">
        <v>1</v>
      </c>
    </row>
    <row r="7085" spans="1:20" x14ac:dyDescent="0.2">
      <c r="A7085" s="3">
        <v>7084</v>
      </c>
      <c r="B7085" s="3" t="s">
        <v>9901</v>
      </c>
      <c r="C7085" s="5">
        <v>44598</v>
      </c>
      <c r="D7085" s="3">
        <v>2022</v>
      </c>
      <c r="E7085" s="3" t="s">
        <v>10728</v>
      </c>
      <c r="F7085" s="3" t="s">
        <v>10622</v>
      </c>
      <c r="G7085" s="3" t="s">
        <v>10636</v>
      </c>
      <c r="H7085" s="3">
        <v>40</v>
      </c>
      <c r="I7085" s="14" t="s">
        <v>10779</v>
      </c>
      <c r="J7085" s="14" t="s">
        <v>20</v>
      </c>
      <c r="K7085" s="14" t="s">
        <v>27</v>
      </c>
      <c r="L7085" s="3" t="s">
        <v>1541</v>
      </c>
      <c r="M7085" s="14" t="s">
        <v>29</v>
      </c>
      <c r="N7085" s="3" t="b">
        <v>1</v>
      </c>
      <c r="O7085" s="3" t="s">
        <v>441</v>
      </c>
      <c r="P7085" s="3" t="s">
        <v>51</v>
      </c>
      <c r="Q7085" s="3" t="b">
        <v>0</v>
      </c>
      <c r="R7085" s="3" t="s">
        <v>10619</v>
      </c>
      <c r="S7085" s="3" t="s">
        <v>10619</v>
      </c>
      <c r="T7085" s="3" t="b">
        <v>1</v>
      </c>
    </row>
    <row r="7086" spans="1:20" x14ac:dyDescent="0.2">
      <c r="A7086" s="2">
        <v>7085</v>
      </c>
      <c r="B7086" s="2" t="s">
        <v>9902</v>
      </c>
      <c r="C7086" s="4">
        <v>44598</v>
      </c>
      <c r="D7086" s="2">
        <v>2022</v>
      </c>
      <c r="E7086" s="2" t="s">
        <v>10728</v>
      </c>
      <c r="F7086" s="2" t="s">
        <v>10622</v>
      </c>
      <c r="G7086" s="2" t="s">
        <v>10624</v>
      </c>
      <c r="H7086" s="2">
        <v>58</v>
      </c>
      <c r="I7086" s="13" t="s">
        <v>10776</v>
      </c>
      <c r="J7086" s="13" t="s">
        <v>20</v>
      </c>
      <c r="K7086" s="13" t="s">
        <v>27</v>
      </c>
      <c r="L7086" s="2" t="s">
        <v>5417</v>
      </c>
      <c r="M7086" s="13" t="s">
        <v>115</v>
      </c>
      <c r="N7086" s="2" t="b">
        <v>0</v>
      </c>
      <c r="O7086" s="2" t="s">
        <v>441</v>
      </c>
      <c r="P7086" s="2" t="s">
        <v>10619</v>
      </c>
      <c r="Q7086" s="2" t="b">
        <v>0</v>
      </c>
      <c r="R7086" s="2" t="s">
        <v>10619</v>
      </c>
      <c r="S7086" s="2" t="s">
        <v>10619</v>
      </c>
      <c r="T7086" s="2" t="b">
        <v>1</v>
      </c>
    </row>
    <row r="7087" spans="1:20" x14ac:dyDescent="0.2">
      <c r="A7087" s="3">
        <v>7086</v>
      </c>
      <c r="B7087" s="3" t="s">
        <v>10616</v>
      </c>
      <c r="C7087" s="5">
        <v>44598</v>
      </c>
      <c r="D7087" s="3">
        <v>2022</v>
      </c>
      <c r="E7087" s="3" t="s">
        <v>10728</v>
      </c>
      <c r="F7087" s="3" t="s">
        <v>10622</v>
      </c>
      <c r="G7087" s="3" t="s">
        <v>10624</v>
      </c>
      <c r="H7087" s="3" t="e">
        <v>#N/A</v>
      </c>
      <c r="I7087" s="14" t="e">
        <v>#N/A</v>
      </c>
      <c r="J7087" s="14" t="s">
        <v>20</v>
      </c>
      <c r="K7087" s="14" t="s">
        <v>10617</v>
      </c>
      <c r="L7087" s="3" t="s">
        <v>9903</v>
      </c>
      <c r="M7087" s="14" t="s">
        <v>149</v>
      </c>
      <c r="N7087" s="3" t="b">
        <v>0</v>
      </c>
      <c r="O7087" s="3" t="s">
        <v>10726</v>
      </c>
      <c r="P7087" s="3" t="s">
        <v>25</v>
      </c>
      <c r="Q7087" s="3" t="b">
        <v>0</v>
      </c>
      <c r="R7087" s="3">
        <v>-83.811000000000007</v>
      </c>
      <c r="S7087" s="3">
        <v>37.811</v>
      </c>
      <c r="T7087" s="3" t="b">
        <v>1</v>
      </c>
    </row>
    <row r="7088" spans="1:20" x14ac:dyDescent="0.2">
      <c r="A7088" s="2">
        <v>7087</v>
      </c>
      <c r="B7088" s="2" t="s">
        <v>9904</v>
      </c>
      <c r="C7088" s="4">
        <v>44599</v>
      </c>
      <c r="D7088" s="2">
        <v>2022</v>
      </c>
      <c r="E7088" s="2" t="s">
        <v>10728</v>
      </c>
      <c r="F7088" s="2" t="s">
        <v>10622</v>
      </c>
      <c r="G7088" s="2" t="s">
        <v>10624</v>
      </c>
      <c r="H7088" s="2">
        <v>27</v>
      </c>
      <c r="I7088" s="13" t="s">
        <v>10778</v>
      </c>
      <c r="J7088" s="13" t="s">
        <v>20</v>
      </c>
      <c r="K7088" s="13" t="s">
        <v>59</v>
      </c>
      <c r="L7088" s="2" t="s">
        <v>218</v>
      </c>
      <c r="M7088" s="13" t="s">
        <v>67</v>
      </c>
      <c r="N7088" s="2" t="b">
        <v>0</v>
      </c>
      <c r="O7088" s="2" t="s">
        <v>10726</v>
      </c>
      <c r="P7088" s="2" t="s">
        <v>10619</v>
      </c>
      <c r="Q7088" s="2" t="b">
        <v>1</v>
      </c>
      <c r="R7088" s="2" t="s">
        <v>10619</v>
      </c>
      <c r="S7088" s="2" t="s">
        <v>10619</v>
      </c>
      <c r="T7088" s="2" t="b">
        <v>1</v>
      </c>
    </row>
    <row r="7089" spans="1:20" x14ac:dyDescent="0.2">
      <c r="A7089" s="3">
        <v>7088</v>
      </c>
      <c r="B7089" s="3" t="s">
        <v>9905</v>
      </c>
      <c r="C7089" s="5">
        <v>44599</v>
      </c>
      <c r="D7089" s="3">
        <v>2022</v>
      </c>
      <c r="E7089" s="3" t="s">
        <v>10728</v>
      </c>
      <c r="F7089" s="3" t="s">
        <v>10622</v>
      </c>
      <c r="G7089" s="3" t="s">
        <v>10624</v>
      </c>
      <c r="H7089" s="3">
        <v>49</v>
      </c>
      <c r="I7089" s="14" t="s">
        <v>10777</v>
      </c>
      <c r="J7089" s="14" t="s">
        <v>20</v>
      </c>
      <c r="K7089" s="14" t="s">
        <v>10617</v>
      </c>
      <c r="L7089" s="3" t="s">
        <v>1151</v>
      </c>
      <c r="M7089" s="14" t="s">
        <v>67</v>
      </c>
      <c r="N7089" s="3" t="b">
        <v>0</v>
      </c>
      <c r="O7089" s="3" t="s">
        <v>10726</v>
      </c>
      <c r="P7089" s="3" t="s">
        <v>10619</v>
      </c>
      <c r="Q7089" s="3" t="b">
        <v>0</v>
      </c>
      <c r="R7089" s="3" t="s">
        <v>10619</v>
      </c>
      <c r="S7089" s="3" t="s">
        <v>10619</v>
      </c>
      <c r="T7089" s="3" t="b">
        <v>1</v>
      </c>
    </row>
    <row r="7090" spans="1:20" x14ac:dyDescent="0.2">
      <c r="A7090" s="2">
        <v>7089</v>
      </c>
      <c r="B7090" s="2" t="s">
        <v>9906</v>
      </c>
      <c r="C7090" s="4">
        <v>44599</v>
      </c>
      <c r="D7090" s="2">
        <v>2022</v>
      </c>
      <c r="E7090" s="2" t="s">
        <v>10728</v>
      </c>
      <c r="F7090" s="2" t="s">
        <v>10622</v>
      </c>
      <c r="G7090" s="2" t="s">
        <v>10624</v>
      </c>
      <c r="H7090" s="2">
        <v>48</v>
      </c>
      <c r="I7090" s="13" t="s">
        <v>10777</v>
      </c>
      <c r="J7090" s="13" t="s">
        <v>20</v>
      </c>
      <c r="K7090" s="13" t="s">
        <v>10617</v>
      </c>
      <c r="L7090" s="2" t="s">
        <v>306</v>
      </c>
      <c r="M7090" s="13" t="s">
        <v>50</v>
      </c>
      <c r="N7090" s="2" t="b">
        <v>0</v>
      </c>
      <c r="O7090" s="2" t="s">
        <v>441</v>
      </c>
      <c r="P7090" s="2" t="s">
        <v>25</v>
      </c>
      <c r="Q7090" s="2" t="b">
        <v>0</v>
      </c>
      <c r="R7090" s="2" t="s">
        <v>10619</v>
      </c>
      <c r="S7090" s="2" t="s">
        <v>10619</v>
      </c>
      <c r="T7090" s="2" t="b">
        <v>1</v>
      </c>
    </row>
    <row r="7091" spans="1:20" x14ac:dyDescent="0.2">
      <c r="A7091" s="3">
        <v>7090</v>
      </c>
      <c r="B7091" s="3" t="s">
        <v>9907</v>
      </c>
      <c r="C7091" s="5">
        <v>44599</v>
      </c>
      <c r="D7091" s="3">
        <v>2022</v>
      </c>
      <c r="E7091" s="3" t="s">
        <v>10728</v>
      </c>
      <c r="F7091" s="3" t="s">
        <v>10622</v>
      </c>
      <c r="G7091" s="3" t="s">
        <v>10628</v>
      </c>
      <c r="H7091" s="3">
        <v>36</v>
      </c>
      <c r="I7091" s="14" t="s">
        <v>10779</v>
      </c>
      <c r="J7091" s="14" t="s">
        <v>20</v>
      </c>
      <c r="K7091" s="14" t="s">
        <v>59</v>
      </c>
      <c r="L7091" s="3" t="s">
        <v>286</v>
      </c>
      <c r="M7091" s="14" t="s">
        <v>112</v>
      </c>
      <c r="N7091" s="3" t="b">
        <v>1</v>
      </c>
      <c r="O7091" s="3" t="s">
        <v>441</v>
      </c>
      <c r="P7091" s="3" t="s">
        <v>25</v>
      </c>
      <c r="Q7091" s="3" t="b">
        <v>0</v>
      </c>
      <c r="R7091" s="3" t="s">
        <v>10619</v>
      </c>
      <c r="S7091" s="3" t="s">
        <v>10619</v>
      </c>
      <c r="T7091" s="3" t="b">
        <v>1</v>
      </c>
    </row>
    <row r="7092" spans="1:20" x14ac:dyDescent="0.2">
      <c r="A7092" s="2">
        <v>7091</v>
      </c>
      <c r="B7092" s="2" t="s">
        <v>9908</v>
      </c>
      <c r="C7092" s="4">
        <v>44599</v>
      </c>
      <c r="D7092" s="2">
        <v>2022</v>
      </c>
      <c r="E7092" s="2" t="s">
        <v>10728</v>
      </c>
      <c r="F7092" s="2" t="s">
        <v>10622</v>
      </c>
      <c r="G7092" s="2" t="s">
        <v>10628</v>
      </c>
      <c r="H7092" s="2">
        <v>30</v>
      </c>
      <c r="I7092" s="13" t="s">
        <v>10778</v>
      </c>
      <c r="J7092" s="13" t="s">
        <v>20</v>
      </c>
      <c r="K7092" s="13" t="s">
        <v>33</v>
      </c>
      <c r="L7092" s="2" t="s">
        <v>200</v>
      </c>
      <c r="M7092" s="13" t="s">
        <v>50</v>
      </c>
      <c r="N7092" s="2" t="b">
        <v>0</v>
      </c>
      <c r="O7092" s="2" t="s">
        <v>441</v>
      </c>
      <c r="P7092" s="2" t="s">
        <v>25</v>
      </c>
      <c r="Q7092" s="2" t="b">
        <v>0</v>
      </c>
      <c r="R7092" s="2" t="s">
        <v>10619</v>
      </c>
      <c r="S7092" s="2" t="s">
        <v>10619</v>
      </c>
      <c r="T7092" s="2" t="b">
        <v>1</v>
      </c>
    </row>
    <row r="7093" spans="1:20" x14ac:dyDescent="0.2">
      <c r="A7093" s="3">
        <v>7092</v>
      </c>
      <c r="B7093" s="3" t="s">
        <v>9909</v>
      </c>
      <c r="C7093" s="5">
        <v>44600</v>
      </c>
      <c r="D7093" s="3">
        <v>2022</v>
      </c>
      <c r="E7093" s="3" t="s">
        <v>10728</v>
      </c>
      <c r="F7093" s="3" t="s">
        <v>10622</v>
      </c>
      <c r="G7093" s="3" t="s">
        <v>10658</v>
      </c>
      <c r="H7093" s="3">
        <v>50</v>
      </c>
      <c r="I7093" s="14" t="s">
        <v>10777</v>
      </c>
      <c r="J7093" s="14" t="s">
        <v>20</v>
      </c>
      <c r="K7093" s="14" t="s">
        <v>10617</v>
      </c>
      <c r="L7093" s="3" t="s">
        <v>1651</v>
      </c>
      <c r="M7093" s="14" t="s">
        <v>67</v>
      </c>
      <c r="N7093" s="3" t="b">
        <v>0</v>
      </c>
      <c r="O7093" s="3" t="s">
        <v>441</v>
      </c>
      <c r="P7093" s="3" t="s">
        <v>76</v>
      </c>
      <c r="Q7093" s="3" t="b">
        <v>0</v>
      </c>
      <c r="R7093" s="3" t="s">
        <v>10619</v>
      </c>
      <c r="S7093" s="3" t="s">
        <v>10619</v>
      </c>
      <c r="T7093" s="3" t="b">
        <v>1</v>
      </c>
    </row>
    <row r="7094" spans="1:20" x14ac:dyDescent="0.2">
      <c r="A7094" s="2">
        <v>7093</v>
      </c>
      <c r="B7094" s="2" t="s">
        <v>9910</v>
      </c>
      <c r="C7094" s="4">
        <v>44600</v>
      </c>
      <c r="D7094" s="2">
        <v>2022</v>
      </c>
      <c r="E7094" s="2" t="s">
        <v>10728</v>
      </c>
      <c r="F7094" s="2" t="s">
        <v>10622</v>
      </c>
      <c r="G7094" s="2" t="s">
        <v>10626</v>
      </c>
      <c r="H7094" s="2">
        <v>36</v>
      </c>
      <c r="I7094" s="13" t="s">
        <v>10779</v>
      </c>
      <c r="J7094" s="13" t="s">
        <v>20</v>
      </c>
      <c r="K7094" s="13" t="s">
        <v>27</v>
      </c>
      <c r="L7094" s="2" t="s">
        <v>685</v>
      </c>
      <c r="M7094" s="13" t="s">
        <v>50</v>
      </c>
      <c r="N7094" s="2" t="b">
        <v>0</v>
      </c>
      <c r="O7094" s="2" t="s">
        <v>10726</v>
      </c>
      <c r="P7094" s="2" t="s">
        <v>25</v>
      </c>
      <c r="Q7094" s="2" t="b">
        <v>0</v>
      </c>
      <c r="R7094" s="2" t="s">
        <v>10619</v>
      </c>
      <c r="S7094" s="2" t="s">
        <v>10619</v>
      </c>
      <c r="T7094" s="2" t="b">
        <v>1</v>
      </c>
    </row>
    <row r="7095" spans="1:20" x14ac:dyDescent="0.2">
      <c r="A7095" s="3">
        <v>7094</v>
      </c>
      <c r="B7095" s="3" t="s">
        <v>9911</v>
      </c>
      <c r="C7095" s="5">
        <v>44600</v>
      </c>
      <c r="D7095" s="3">
        <v>2022</v>
      </c>
      <c r="E7095" s="3" t="s">
        <v>10728</v>
      </c>
      <c r="F7095" s="3" t="s">
        <v>10622</v>
      </c>
      <c r="G7095" s="3" t="s">
        <v>10624</v>
      </c>
      <c r="H7095" s="3">
        <v>55</v>
      </c>
      <c r="I7095" s="14" t="s">
        <v>10776</v>
      </c>
      <c r="J7095" s="14" t="s">
        <v>20</v>
      </c>
      <c r="K7095" s="14" t="s">
        <v>10617</v>
      </c>
      <c r="L7095" s="3" t="s">
        <v>9912</v>
      </c>
      <c r="M7095" s="14" t="s">
        <v>246</v>
      </c>
      <c r="N7095" s="3" t="b">
        <v>0</v>
      </c>
      <c r="O7095" s="3" t="s">
        <v>10726</v>
      </c>
      <c r="P7095" s="3" t="s">
        <v>10619</v>
      </c>
      <c r="Q7095" s="3" t="b">
        <v>0</v>
      </c>
      <c r="R7095" s="3" t="s">
        <v>10619</v>
      </c>
      <c r="S7095" s="3" t="s">
        <v>10619</v>
      </c>
      <c r="T7095" s="3" t="b">
        <v>1</v>
      </c>
    </row>
    <row r="7096" spans="1:20" x14ac:dyDescent="0.2">
      <c r="A7096" s="2">
        <v>7095</v>
      </c>
      <c r="B7096" s="2" t="s">
        <v>9913</v>
      </c>
      <c r="C7096" s="4">
        <v>44601</v>
      </c>
      <c r="D7096" s="2">
        <v>2022</v>
      </c>
      <c r="E7096" s="2" t="s">
        <v>10728</v>
      </c>
      <c r="F7096" s="2" t="s">
        <v>10622</v>
      </c>
      <c r="G7096" s="2" t="s">
        <v>10624</v>
      </c>
      <c r="H7096" s="2">
        <v>36</v>
      </c>
      <c r="I7096" s="13" t="s">
        <v>10779</v>
      </c>
      <c r="J7096" s="13" t="s">
        <v>20</v>
      </c>
      <c r="K7096" s="13" t="s">
        <v>21</v>
      </c>
      <c r="L7096" s="2" t="s">
        <v>7129</v>
      </c>
      <c r="M7096" s="13" t="s">
        <v>170</v>
      </c>
      <c r="N7096" s="2" t="b">
        <v>0</v>
      </c>
      <c r="O7096" s="2" t="s">
        <v>441</v>
      </c>
      <c r="P7096" s="2" t="s">
        <v>25</v>
      </c>
      <c r="Q7096" s="2" t="b">
        <v>1</v>
      </c>
      <c r="R7096" s="2" t="s">
        <v>10619</v>
      </c>
      <c r="S7096" s="2" t="s">
        <v>10619</v>
      </c>
      <c r="T7096" s="2" t="b">
        <v>1</v>
      </c>
    </row>
    <row r="7097" spans="1:20" x14ac:dyDescent="0.2">
      <c r="A7097" s="3">
        <v>7096</v>
      </c>
      <c r="B7097" s="3" t="s">
        <v>9914</v>
      </c>
      <c r="C7097" s="5">
        <v>44601</v>
      </c>
      <c r="D7097" s="3">
        <v>2022</v>
      </c>
      <c r="E7097" s="3" t="s">
        <v>10728</v>
      </c>
      <c r="F7097" s="3" t="s">
        <v>10622</v>
      </c>
      <c r="G7097" s="3" t="s">
        <v>10624</v>
      </c>
      <c r="H7097" s="3">
        <v>22</v>
      </c>
      <c r="I7097" s="14" t="s">
        <v>10778</v>
      </c>
      <c r="J7097" s="14" t="s">
        <v>20</v>
      </c>
      <c r="K7097" s="14" t="s">
        <v>10617</v>
      </c>
      <c r="L7097" s="3" t="s">
        <v>74</v>
      </c>
      <c r="M7097" s="14" t="s">
        <v>75</v>
      </c>
      <c r="N7097" s="3" t="b">
        <v>0</v>
      </c>
      <c r="O7097" s="3" t="s">
        <v>441</v>
      </c>
      <c r="P7097" s="3" t="s">
        <v>10619</v>
      </c>
      <c r="Q7097" s="3" t="b">
        <v>0</v>
      </c>
      <c r="R7097" s="3" t="s">
        <v>10619</v>
      </c>
      <c r="S7097" s="3" t="s">
        <v>10619</v>
      </c>
      <c r="T7097" s="3" t="b">
        <v>1</v>
      </c>
    </row>
    <row r="7098" spans="1:20" x14ac:dyDescent="0.2">
      <c r="A7098" s="2">
        <v>7097</v>
      </c>
      <c r="B7098" s="2" t="s">
        <v>9915</v>
      </c>
      <c r="C7098" s="4">
        <v>44601</v>
      </c>
      <c r="D7098" s="2">
        <v>2022</v>
      </c>
      <c r="E7098" s="2" t="s">
        <v>10728</v>
      </c>
      <c r="F7098" s="2" t="s">
        <v>10622</v>
      </c>
      <c r="G7098" s="2" t="s">
        <v>10624</v>
      </c>
      <c r="H7098" s="2">
        <v>0</v>
      </c>
      <c r="I7098" s="13" t="e">
        <v>#N/A</v>
      </c>
      <c r="J7098" s="13" t="s">
        <v>20</v>
      </c>
      <c r="K7098" s="13" t="s">
        <v>10617</v>
      </c>
      <c r="L7098" s="2" t="s">
        <v>127</v>
      </c>
      <c r="M7098" s="13" t="s">
        <v>44</v>
      </c>
      <c r="N7098" s="2" t="b">
        <v>0</v>
      </c>
      <c r="O7098" s="2" t="s">
        <v>441</v>
      </c>
      <c r="P7098" s="2" t="s">
        <v>51</v>
      </c>
      <c r="Q7098" s="2" t="b">
        <v>0</v>
      </c>
      <c r="R7098" s="2" t="s">
        <v>10619</v>
      </c>
      <c r="S7098" s="2" t="s">
        <v>10619</v>
      </c>
      <c r="T7098" s="2" t="b">
        <v>1</v>
      </c>
    </row>
    <row r="7099" spans="1:20" x14ac:dyDescent="0.2">
      <c r="A7099" s="3">
        <v>7098</v>
      </c>
      <c r="B7099" s="3" t="s">
        <v>9916</v>
      </c>
      <c r="C7099" s="5">
        <v>44601</v>
      </c>
      <c r="D7099" s="3">
        <v>2022</v>
      </c>
      <c r="E7099" s="3" t="s">
        <v>10728</v>
      </c>
      <c r="F7099" s="3" t="s">
        <v>10622</v>
      </c>
      <c r="G7099" s="3" t="s">
        <v>10658</v>
      </c>
      <c r="H7099" s="3">
        <v>25</v>
      </c>
      <c r="I7099" s="14" t="s">
        <v>10778</v>
      </c>
      <c r="J7099" s="14" t="s">
        <v>20</v>
      </c>
      <c r="K7099" s="14" t="s">
        <v>10617</v>
      </c>
      <c r="L7099" s="3" t="s">
        <v>8376</v>
      </c>
      <c r="M7099" s="14" t="s">
        <v>40</v>
      </c>
      <c r="N7099" s="3" t="b">
        <v>0</v>
      </c>
      <c r="O7099" s="3" t="s">
        <v>10726</v>
      </c>
      <c r="P7099" s="3" t="s">
        <v>10619</v>
      </c>
      <c r="Q7099" s="3" t="b">
        <v>0</v>
      </c>
      <c r="R7099" s="3" t="s">
        <v>10619</v>
      </c>
      <c r="S7099" s="3" t="s">
        <v>10619</v>
      </c>
      <c r="T7099" s="3" t="b">
        <v>1</v>
      </c>
    </row>
    <row r="7100" spans="1:20" x14ac:dyDescent="0.2">
      <c r="A7100" s="2">
        <v>7099</v>
      </c>
      <c r="B7100" s="2" t="s">
        <v>9917</v>
      </c>
      <c r="C7100" s="4">
        <v>44601</v>
      </c>
      <c r="D7100" s="2">
        <v>2022</v>
      </c>
      <c r="E7100" s="2" t="s">
        <v>10728</v>
      </c>
      <c r="F7100" s="2" t="s">
        <v>10622</v>
      </c>
      <c r="G7100" s="2" t="s">
        <v>10624</v>
      </c>
      <c r="H7100" s="2">
        <v>23</v>
      </c>
      <c r="I7100" s="13" t="s">
        <v>10778</v>
      </c>
      <c r="J7100" s="13" t="s">
        <v>20</v>
      </c>
      <c r="K7100" s="13" t="s">
        <v>59</v>
      </c>
      <c r="L7100" s="2" t="s">
        <v>9918</v>
      </c>
      <c r="M7100" s="13" t="s">
        <v>255</v>
      </c>
      <c r="N7100" s="2" t="b">
        <v>1</v>
      </c>
      <c r="O7100" s="2" t="s">
        <v>10726</v>
      </c>
      <c r="P7100" s="2" t="s">
        <v>76</v>
      </c>
      <c r="Q7100" s="2" t="b">
        <v>0</v>
      </c>
      <c r="R7100" s="2" t="s">
        <v>10619</v>
      </c>
      <c r="S7100" s="2" t="s">
        <v>10619</v>
      </c>
      <c r="T7100" s="2" t="b">
        <v>1</v>
      </c>
    </row>
    <row r="7101" spans="1:20" x14ac:dyDescent="0.2">
      <c r="A7101" s="3">
        <v>7100</v>
      </c>
      <c r="B7101" s="3" t="s">
        <v>9919</v>
      </c>
      <c r="C7101" s="5">
        <v>44601</v>
      </c>
      <c r="D7101" s="3">
        <v>2022</v>
      </c>
      <c r="E7101" s="3" t="s">
        <v>10728</v>
      </c>
      <c r="F7101" s="3" t="s">
        <v>10622</v>
      </c>
      <c r="G7101" s="3" t="s">
        <v>10624</v>
      </c>
      <c r="H7101" s="3">
        <v>22</v>
      </c>
      <c r="I7101" s="14" t="s">
        <v>10778</v>
      </c>
      <c r="J7101" s="14" t="s">
        <v>20</v>
      </c>
      <c r="K7101" s="14" t="s">
        <v>10617</v>
      </c>
      <c r="L7101" s="3" t="s">
        <v>609</v>
      </c>
      <c r="M7101" s="14" t="s">
        <v>87</v>
      </c>
      <c r="N7101" s="3" t="b">
        <v>0</v>
      </c>
      <c r="O7101" s="3" t="s">
        <v>10726</v>
      </c>
      <c r="P7101" s="3" t="s">
        <v>10619</v>
      </c>
      <c r="Q7101" s="3" t="b">
        <v>0</v>
      </c>
      <c r="R7101" s="3" t="s">
        <v>10619</v>
      </c>
      <c r="S7101" s="3" t="s">
        <v>10619</v>
      </c>
      <c r="T7101" s="3" t="b">
        <v>1</v>
      </c>
    </row>
    <row r="7102" spans="1:20" x14ac:dyDescent="0.2">
      <c r="A7102" s="2">
        <v>7101</v>
      </c>
      <c r="B7102" s="2" t="s">
        <v>9920</v>
      </c>
      <c r="C7102" s="4">
        <v>44601</v>
      </c>
      <c r="D7102" s="2">
        <v>2022</v>
      </c>
      <c r="E7102" s="2" t="s">
        <v>10728</v>
      </c>
      <c r="F7102" s="2" t="s">
        <v>10622</v>
      </c>
      <c r="G7102" s="2" t="s">
        <v>10630</v>
      </c>
      <c r="H7102" s="2">
        <v>41</v>
      </c>
      <c r="I7102" s="13" t="s">
        <v>10777</v>
      </c>
      <c r="J7102" s="13" t="s">
        <v>20</v>
      </c>
      <c r="K7102" s="13" t="s">
        <v>10617</v>
      </c>
      <c r="L7102" s="2" t="s">
        <v>6003</v>
      </c>
      <c r="M7102" s="13" t="s">
        <v>75</v>
      </c>
      <c r="N7102" s="2" t="b">
        <v>0</v>
      </c>
      <c r="O7102" s="2" t="s">
        <v>10726</v>
      </c>
      <c r="P7102" s="2" t="s">
        <v>51</v>
      </c>
      <c r="Q7102" s="2" t="b">
        <v>0</v>
      </c>
      <c r="R7102" s="2" t="s">
        <v>10619</v>
      </c>
      <c r="S7102" s="2" t="s">
        <v>10619</v>
      </c>
      <c r="T7102" s="2" t="b">
        <v>1</v>
      </c>
    </row>
    <row r="7103" spans="1:20" x14ac:dyDescent="0.2">
      <c r="A7103" s="3">
        <v>7102</v>
      </c>
      <c r="B7103" s="3" t="s">
        <v>9921</v>
      </c>
      <c r="C7103" s="5">
        <v>44602</v>
      </c>
      <c r="D7103" s="3">
        <v>2022</v>
      </c>
      <c r="E7103" s="3" t="s">
        <v>10728</v>
      </c>
      <c r="F7103" s="3" t="s">
        <v>10622</v>
      </c>
      <c r="G7103" s="3" t="s">
        <v>10632</v>
      </c>
      <c r="H7103" s="3">
        <v>32</v>
      </c>
      <c r="I7103" s="14" t="s">
        <v>10779</v>
      </c>
      <c r="J7103" s="14" t="s">
        <v>20</v>
      </c>
      <c r="K7103" s="14" t="s">
        <v>199</v>
      </c>
      <c r="L7103" s="3" t="s">
        <v>9922</v>
      </c>
      <c r="M7103" s="14" t="s">
        <v>212</v>
      </c>
      <c r="N7103" s="3" t="b">
        <v>0</v>
      </c>
      <c r="O7103" s="3" t="s">
        <v>10726</v>
      </c>
      <c r="P7103" s="3" t="s">
        <v>10619</v>
      </c>
      <c r="Q7103" s="3" t="b">
        <v>0</v>
      </c>
      <c r="R7103" s="3">
        <v>-84.537999999999997</v>
      </c>
      <c r="S7103" s="3">
        <v>45.33</v>
      </c>
      <c r="T7103" s="3" t="b">
        <v>1</v>
      </c>
    </row>
    <row r="7104" spans="1:20" x14ac:dyDescent="0.2">
      <c r="A7104" s="2">
        <v>7103</v>
      </c>
      <c r="B7104" s="2" t="s">
        <v>9923</v>
      </c>
      <c r="C7104" s="4">
        <v>44602</v>
      </c>
      <c r="D7104" s="2">
        <v>2022</v>
      </c>
      <c r="E7104" s="2" t="s">
        <v>10728</v>
      </c>
      <c r="F7104" s="2" t="s">
        <v>10622</v>
      </c>
      <c r="G7104" s="2" t="s">
        <v>10628</v>
      </c>
      <c r="H7104" s="2">
        <v>23</v>
      </c>
      <c r="I7104" s="13" t="s">
        <v>10778</v>
      </c>
      <c r="J7104" s="13" t="s">
        <v>20</v>
      </c>
      <c r="K7104" s="13" t="s">
        <v>10617</v>
      </c>
      <c r="L7104" s="2" t="s">
        <v>7909</v>
      </c>
      <c r="M7104" s="13" t="s">
        <v>40</v>
      </c>
      <c r="N7104" s="2" t="b">
        <v>0</v>
      </c>
      <c r="O7104" s="2" t="s">
        <v>441</v>
      </c>
      <c r="P7104" s="2" t="s">
        <v>25</v>
      </c>
      <c r="Q7104" s="2" t="b">
        <v>1</v>
      </c>
      <c r="R7104" s="2">
        <v>-117.696</v>
      </c>
      <c r="S7104" s="2">
        <v>33.656999999999996</v>
      </c>
      <c r="T7104" s="2" t="b">
        <v>1</v>
      </c>
    </row>
    <row r="7105" spans="1:20" x14ac:dyDescent="0.2">
      <c r="A7105" s="3">
        <v>7104</v>
      </c>
      <c r="B7105" s="3" t="s">
        <v>9924</v>
      </c>
      <c r="C7105" s="5">
        <v>44603</v>
      </c>
      <c r="D7105" s="3">
        <v>2022</v>
      </c>
      <c r="E7105" s="3" t="s">
        <v>10728</v>
      </c>
      <c r="F7105" s="3" t="s">
        <v>10622</v>
      </c>
      <c r="G7105" s="3" t="s">
        <v>10624</v>
      </c>
      <c r="H7105" s="3">
        <v>35</v>
      </c>
      <c r="I7105" s="14" t="s">
        <v>10779</v>
      </c>
      <c r="J7105" s="14" t="s">
        <v>20</v>
      </c>
      <c r="K7105" s="14" t="s">
        <v>27</v>
      </c>
      <c r="L7105" s="3" t="s">
        <v>1068</v>
      </c>
      <c r="M7105" s="14" t="s">
        <v>70</v>
      </c>
      <c r="N7105" s="3" t="b">
        <v>1</v>
      </c>
      <c r="O7105" s="3" t="s">
        <v>441</v>
      </c>
      <c r="P7105" s="3" t="s">
        <v>10619</v>
      </c>
      <c r="Q7105" s="3" t="b">
        <v>0</v>
      </c>
      <c r="R7105" s="3" t="s">
        <v>10619</v>
      </c>
      <c r="S7105" s="3" t="s">
        <v>10619</v>
      </c>
      <c r="T7105" s="3" t="b">
        <v>1</v>
      </c>
    </row>
    <row r="7106" spans="1:20" x14ac:dyDescent="0.2">
      <c r="A7106" s="2">
        <v>7105</v>
      </c>
      <c r="B7106" s="2" t="s">
        <v>10616</v>
      </c>
      <c r="C7106" s="4">
        <v>44603</v>
      </c>
      <c r="D7106" s="2">
        <v>2022</v>
      </c>
      <c r="E7106" s="2" t="s">
        <v>10728</v>
      </c>
      <c r="F7106" s="2" t="s">
        <v>10622</v>
      </c>
      <c r="G7106" s="2" t="s">
        <v>10636</v>
      </c>
      <c r="H7106" s="2" t="e">
        <v>#N/A</v>
      </c>
      <c r="I7106" s="13" t="e">
        <v>#N/A</v>
      </c>
      <c r="J7106" s="13" t="s">
        <v>20</v>
      </c>
      <c r="K7106" s="13" t="s">
        <v>10617</v>
      </c>
      <c r="L7106" s="2" t="s">
        <v>4703</v>
      </c>
      <c r="M7106" s="13" t="s">
        <v>23</v>
      </c>
      <c r="N7106" s="2" t="b">
        <v>0</v>
      </c>
      <c r="O7106" s="2" t="s">
        <v>10636</v>
      </c>
      <c r="P7106" s="2" t="s">
        <v>10619</v>
      </c>
      <c r="Q7106" s="2" t="b">
        <v>0</v>
      </c>
      <c r="R7106" s="2" t="s">
        <v>10619</v>
      </c>
      <c r="S7106" s="2" t="s">
        <v>10619</v>
      </c>
      <c r="T7106" s="2" t="b">
        <v>1</v>
      </c>
    </row>
    <row r="7107" spans="1:20" x14ac:dyDescent="0.2">
      <c r="A7107" s="3">
        <v>7106</v>
      </c>
      <c r="B7107" s="3" t="s">
        <v>10616</v>
      </c>
      <c r="C7107" s="5">
        <v>44603</v>
      </c>
      <c r="D7107" s="3">
        <v>2022</v>
      </c>
      <c r="E7107" s="3" t="s">
        <v>10728</v>
      </c>
      <c r="F7107" s="3" t="s">
        <v>10622</v>
      </c>
      <c r="G7107" s="3" t="s">
        <v>10624</v>
      </c>
      <c r="H7107" s="3" t="e">
        <v>#N/A</v>
      </c>
      <c r="I7107" s="14" t="s">
        <v>10779</v>
      </c>
      <c r="J7107" s="14" t="s">
        <v>20</v>
      </c>
      <c r="K7107" s="14" t="s">
        <v>33</v>
      </c>
      <c r="L7107" s="3" t="s">
        <v>127</v>
      </c>
      <c r="M7107" s="14" t="s">
        <v>44</v>
      </c>
      <c r="N7107" s="3" t="b">
        <v>0</v>
      </c>
      <c r="O7107" s="3" t="s">
        <v>441</v>
      </c>
      <c r="P7107" s="3" t="s">
        <v>10619</v>
      </c>
      <c r="Q7107" s="3" t="b">
        <v>1</v>
      </c>
      <c r="R7107" s="3">
        <v>-104.806</v>
      </c>
      <c r="S7107" s="3">
        <v>39.738</v>
      </c>
      <c r="T7107" s="3" t="b">
        <v>1</v>
      </c>
    </row>
    <row r="7108" spans="1:20" x14ac:dyDescent="0.2">
      <c r="A7108" s="2">
        <v>7107</v>
      </c>
      <c r="B7108" s="2" t="s">
        <v>9925</v>
      </c>
      <c r="C7108" s="4">
        <v>44604</v>
      </c>
      <c r="D7108" s="2">
        <v>2022</v>
      </c>
      <c r="E7108" s="2" t="s">
        <v>10728</v>
      </c>
      <c r="F7108" s="2" t="s">
        <v>10622</v>
      </c>
      <c r="G7108" s="2" t="s">
        <v>10630</v>
      </c>
      <c r="H7108" s="2">
        <v>38</v>
      </c>
      <c r="I7108" s="13" t="s">
        <v>10779</v>
      </c>
      <c r="J7108" s="13" t="s">
        <v>20</v>
      </c>
      <c r="K7108" s="13" t="s">
        <v>27</v>
      </c>
      <c r="L7108" s="2" t="s">
        <v>2325</v>
      </c>
      <c r="M7108" s="13" t="s">
        <v>262</v>
      </c>
      <c r="N7108" s="2" t="b">
        <v>0</v>
      </c>
      <c r="O7108" s="2" t="s">
        <v>10726</v>
      </c>
      <c r="P7108" s="2" t="s">
        <v>51</v>
      </c>
      <c r="Q7108" s="2" t="b">
        <v>1</v>
      </c>
      <c r="R7108" s="2" t="s">
        <v>10619</v>
      </c>
      <c r="S7108" s="2" t="s">
        <v>10619</v>
      </c>
      <c r="T7108" s="2" t="b">
        <v>1</v>
      </c>
    </row>
    <row r="7109" spans="1:20" x14ac:dyDescent="0.2">
      <c r="A7109" s="3">
        <v>7108</v>
      </c>
      <c r="B7109" s="3" t="s">
        <v>10616</v>
      </c>
      <c r="C7109" s="5">
        <v>44604</v>
      </c>
      <c r="D7109" s="3">
        <v>2022</v>
      </c>
      <c r="E7109" s="3" t="s">
        <v>10728</v>
      </c>
      <c r="F7109" s="3" t="s">
        <v>10622</v>
      </c>
      <c r="G7109" s="3" t="s">
        <v>10628</v>
      </c>
      <c r="H7109" s="3" t="e">
        <v>#N/A</v>
      </c>
      <c r="I7109" s="14" t="s">
        <v>10779</v>
      </c>
      <c r="J7109" s="14" t="s">
        <v>20</v>
      </c>
      <c r="K7109" s="14" t="s">
        <v>10617</v>
      </c>
      <c r="L7109" s="3" t="s">
        <v>3761</v>
      </c>
      <c r="M7109" s="14" t="s">
        <v>152</v>
      </c>
      <c r="N7109" s="3" t="b">
        <v>0</v>
      </c>
      <c r="O7109" s="3" t="s">
        <v>10726</v>
      </c>
      <c r="P7109" s="3" t="s">
        <v>25</v>
      </c>
      <c r="Q7109" s="3" t="b">
        <v>0</v>
      </c>
      <c r="R7109" s="3" t="s">
        <v>10619</v>
      </c>
      <c r="S7109" s="3" t="s">
        <v>10619</v>
      </c>
      <c r="T7109" s="3" t="b">
        <v>1</v>
      </c>
    </row>
    <row r="7110" spans="1:20" x14ac:dyDescent="0.2">
      <c r="A7110" s="2">
        <v>7109</v>
      </c>
      <c r="B7110" s="2" t="s">
        <v>9926</v>
      </c>
      <c r="C7110" s="4">
        <v>44604</v>
      </c>
      <c r="D7110" s="2">
        <v>2022</v>
      </c>
      <c r="E7110" s="2" t="s">
        <v>10728</v>
      </c>
      <c r="F7110" s="2" t="s">
        <v>10622</v>
      </c>
      <c r="G7110" s="2" t="s">
        <v>10624</v>
      </c>
      <c r="H7110" s="2">
        <v>37</v>
      </c>
      <c r="I7110" s="13" t="s">
        <v>10779</v>
      </c>
      <c r="J7110" s="13" t="s">
        <v>20</v>
      </c>
      <c r="K7110" s="13" t="s">
        <v>10617</v>
      </c>
      <c r="L7110" s="2" t="s">
        <v>1783</v>
      </c>
      <c r="M7110" s="13" t="s">
        <v>212</v>
      </c>
      <c r="N7110" s="2" t="b">
        <v>0</v>
      </c>
      <c r="O7110" s="2" t="s">
        <v>10726</v>
      </c>
      <c r="P7110" s="2" t="s">
        <v>10619</v>
      </c>
      <c r="Q7110" s="2" t="b">
        <v>0</v>
      </c>
      <c r="R7110" s="2" t="s">
        <v>10619</v>
      </c>
      <c r="S7110" s="2" t="s">
        <v>10619</v>
      </c>
      <c r="T7110" s="2" t="b">
        <v>1</v>
      </c>
    </row>
    <row r="7111" spans="1:20" x14ac:dyDescent="0.2">
      <c r="A7111" s="3">
        <v>7110</v>
      </c>
      <c r="B7111" s="3" t="s">
        <v>9927</v>
      </c>
      <c r="C7111" s="5">
        <v>44605</v>
      </c>
      <c r="D7111" s="3">
        <v>2022</v>
      </c>
      <c r="E7111" s="3" t="s">
        <v>10728</v>
      </c>
      <c r="F7111" s="3" t="s">
        <v>10622</v>
      </c>
      <c r="G7111" s="3" t="s">
        <v>10628</v>
      </c>
      <c r="H7111" s="3">
        <v>43</v>
      </c>
      <c r="I7111" s="14" t="s">
        <v>10777</v>
      </c>
      <c r="J7111" s="14" t="s">
        <v>20</v>
      </c>
      <c r="K7111" s="14" t="s">
        <v>10617</v>
      </c>
      <c r="L7111" s="3" t="s">
        <v>9928</v>
      </c>
      <c r="M7111" s="14" t="s">
        <v>246</v>
      </c>
      <c r="N7111" s="3" t="b">
        <v>1</v>
      </c>
      <c r="O7111" s="3" t="s">
        <v>441</v>
      </c>
      <c r="P7111" s="3" t="s">
        <v>25</v>
      </c>
      <c r="Q7111" s="3" t="b">
        <v>0</v>
      </c>
      <c r="R7111" s="3" t="s">
        <v>10619</v>
      </c>
      <c r="S7111" s="3" t="s">
        <v>10619</v>
      </c>
      <c r="T7111" s="3" t="b">
        <v>1</v>
      </c>
    </row>
    <row r="7112" spans="1:20" x14ac:dyDescent="0.2">
      <c r="A7112" s="2">
        <v>7111</v>
      </c>
      <c r="B7112" s="2" t="s">
        <v>9929</v>
      </c>
      <c r="C7112" s="4">
        <v>44605</v>
      </c>
      <c r="D7112" s="2">
        <v>2022</v>
      </c>
      <c r="E7112" s="2" t="s">
        <v>10728</v>
      </c>
      <c r="F7112" s="2" t="s">
        <v>10622</v>
      </c>
      <c r="G7112" s="2" t="s">
        <v>10636</v>
      </c>
      <c r="H7112" s="2">
        <v>34</v>
      </c>
      <c r="I7112" s="13" t="s">
        <v>10779</v>
      </c>
      <c r="J7112" s="13" t="s">
        <v>20</v>
      </c>
      <c r="K7112" s="13" t="s">
        <v>27</v>
      </c>
      <c r="L7112" s="2" t="s">
        <v>9930</v>
      </c>
      <c r="M7112" s="13" t="s">
        <v>197</v>
      </c>
      <c r="N7112" s="2" t="b">
        <v>0</v>
      </c>
      <c r="O7112" s="2" t="s">
        <v>10636</v>
      </c>
      <c r="P7112" s="2" t="s">
        <v>10619</v>
      </c>
      <c r="Q7112" s="2" t="b">
        <v>0</v>
      </c>
      <c r="R7112" s="2" t="s">
        <v>10619</v>
      </c>
      <c r="S7112" s="2" t="s">
        <v>10619</v>
      </c>
      <c r="T7112" s="2" t="b">
        <v>1</v>
      </c>
    </row>
    <row r="7113" spans="1:20" x14ac:dyDescent="0.2">
      <c r="A7113" s="3">
        <v>7112</v>
      </c>
      <c r="B7113" s="3" t="s">
        <v>10616</v>
      </c>
      <c r="C7113" s="5">
        <v>44605</v>
      </c>
      <c r="D7113" s="3">
        <v>2022</v>
      </c>
      <c r="E7113" s="3" t="s">
        <v>10728</v>
      </c>
      <c r="F7113" s="3" t="s">
        <v>10622</v>
      </c>
      <c r="G7113" s="3" t="s">
        <v>10625</v>
      </c>
      <c r="H7113" s="3" t="e">
        <v>#N/A</v>
      </c>
      <c r="I7113" s="14" t="e">
        <v>#N/A</v>
      </c>
      <c r="J7113" s="14" t="s">
        <v>20</v>
      </c>
      <c r="K7113" s="14" t="s">
        <v>10617</v>
      </c>
      <c r="L7113" s="3" t="s">
        <v>2945</v>
      </c>
      <c r="M7113" s="14" t="s">
        <v>255</v>
      </c>
      <c r="N7113" s="3" t="b">
        <v>0</v>
      </c>
      <c r="O7113" s="3" t="s">
        <v>10726</v>
      </c>
      <c r="P7113" s="3" t="s">
        <v>10619</v>
      </c>
      <c r="Q7113" s="3" t="b">
        <v>0</v>
      </c>
      <c r="R7113" s="3" t="s">
        <v>10619</v>
      </c>
      <c r="S7113" s="3" t="s">
        <v>10619</v>
      </c>
      <c r="T7113" s="3" t="b">
        <v>1</v>
      </c>
    </row>
    <row r="7114" spans="1:20" x14ac:dyDescent="0.2">
      <c r="A7114" s="2">
        <v>7113</v>
      </c>
      <c r="B7114" s="2" t="s">
        <v>9931</v>
      </c>
      <c r="C7114" s="4">
        <v>44606</v>
      </c>
      <c r="D7114" s="2">
        <v>2022</v>
      </c>
      <c r="E7114" s="2" t="s">
        <v>10728</v>
      </c>
      <c r="F7114" s="2" t="s">
        <v>10622</v>
      </c>
      <c r="G7114" s="2" t="s">
        <v>10624</v>
      </c>
      <c r="H7114" s="2">
        <v>26</v>
      </c>
      <c r="I7114" s="13" t="s">
        <v>10778</v>
      </c>
      <c r="J7114" s="13" t="s">
        <v>20</v>
      </c>
      <c r="K7114" s="13" t="s">
        <v>10617</v>
      </c>
      <c r="L7114" s="2" t="s">
        <v>2388</v>
      </c>
      <c r="M7114" s="13" t="s">
        <v>282</v>
      </c>
      <c r="N7114" s="2" t="b">
        <v>0</v>
      </c>
      <c r="O7114" s="2" t="s">
        <v>10726</v>
      </c>
      <c r="P7114" s="2" t="s">
        <v>51</v>
      </c>
      <c r="Q7114" s="2" t="b">
        <v>0</v>
      </c>
      <c r="R7114" s="2" t="s">
        <v>10619</v>
      </c>
      <c r="S7114" s="2" t="s">
        <v>10619</v>
      </c>
      <c r="T7114" s="2" t="b">
        <v>1</v>
      </c>
    </row>
    <row r="7115" spans="1:20" x14ac:dyDescent="0.2">
      <c r="A7115" s="3">
        <v>7114</v>
      </c>
      <c r="B7115" s="3" t="s">
        <v>9932</v>
      </c>
      <c r="C7115" s="5">
        <v>44606</v>
      </c>
      <c r="D7115" s="3">
        <v>2022</v>
      </c>
      <c r="E7115" s="3" t="s">
        <v>10728</v>
      </c>
      <c r="F7115" s="3" t="s">
        <v>10622</v>
      </c>
      <c r="G7115" s="3" t="s">
        <v>10658</v>
      </c>
      <c r="H7115" s="3">
        <v>37</v>
      </c>
      <c r="I7115" s="14" t="s">
        <v>10779</v>
      </c>
      <c r="J7115" s="14" t="s">
        <v>20</v>
      </c>
      <c r="K7115" s="14" t="s">
        <v>27</v>
      </c>
      <c r="L7115" s="3" t="s">
        <v>371</v>
      </c>
      <c r="M7115" s="14" t="s">
        <v>112</v>
      </c>
      <c r="N7115" s="3" t="b">
        <v>0</v>
      </c>
      <c r="O7115" s="3" t="s">
        <v>441</v>
      </c>
      <c r="P7115" s="3" t="s">
        <v>441</v>
      </c>
      <c r="Q7115" s="3" t="b">
        <v>0</v>
      </c>
      <c r="R7115" s="3" t="s">
        <v>10619</v>
      </c>
      <c r="S7115" s="3" t="s">
        <v>10619</v>
      </c>
      <c r="T7115" s="3" t="b">
        <v>1</v>
      </c>
    </row>
    <row r="7116" spans="1:20" x14ac:dyDescent="0.2">
      <c r="A7116" s="2">
        <v>7115</v>
      </c>
      <c r="B7116" s="2" t="s">
        <v>9933</v>
      </c>
      <c r="C7116" s="4">
        <v>44606</v>
      </c>
      <c r="D7116" s="2">
        <v>2022</v>
      </c>
      <c r="E7116" s="2" t="s">
        <v>10728</v>
      </c>
      <c r="F7116" s="2" t="s">
        <v>10622</v>
      </c>
      <c r="G7116" s="2" t="s">
        <v>10631</v>
      </c>
      <c r="H7116" s="2">
        <v>37</v>
      </c>
      <c r="I7116" s="13" t="s">
        <v>10779</v>
      </c>
      <c r="J7116" s="13" t="s">
        <v>20</v>
      </c>
      <c r="K7116" s="13" t="s">
        <v>10617</v>
      </c>
      <c r="L7116" s="2" t="s">
        <v>565</v>
      </c>
      <c r="M7116" s="13" t="s">
        <v>104</v>
      </c>
      <c r="N7116" s="2" t="b">
        <v>0</v>
      </c>
      <c r="O7116" s="2" t="s">
        <v>10726</v>
      </c>
      <c r="P7116" s="2" t="s">
        <v>76</v>
      </c>
      <c r="Q7116" s="2" t="b">
        <v>0</v>
      </c>
      <c r="R7116" s="2">
        <v>-106.176</v>
      </c>
      <c r="S7116" s="2">
        <v>35.036999999999999</v>
      </c>
      <c r="T7116" s="2" t="b">
        <v>1</v>
      </c>
    </row>
    <row r="7117" spans="1:20" x14ac:dyDescent="0.2">
      <c r="A7117" s="3">
        <v>7116</v>
      </c>
      <c r="B7117" s="3" t="s">
        <v>9934</v>
      </c>
      <c r="C7117" s="5">
        <v>44607</v>
      </c>
      <c r="D7117" s="3">
        <v>2022</v>
      </c>
      <c r="E7117" s="3" t="s">
        <v>10728</v>
      </c>
      <c r="F7117" s="3" t="s">
        <v>10622</v>
      </c>
      <c r="G7117" s="3" t="s">
        <v>10624</v>
      </c>
      <c r="H7117" s="3">
        <v>43</v>
      </c>
      <c r="I7117" s="14" t="s">
        <v>10777</v>
      </c>
      <c r="J7117" s="14" t="s">
        <v>20</v>
      </c>
      <c r="K7117" s="14" t="s">
        <v>10617</v>
      </c>
      <c r="L7117" s="3" t="s">
        <v>4779</v>
      </c>
      <c r="M7117" s="14" t="s">
        <v>67</v>
      </c>
      <c r="N7117" s="3" t="b">
        <v>1</v>
      </c>
      <c r="O7117" s="3" t="s">
        <v>10726</v>
      </c>
      <c r="P7117" s="3" t="s">
        <v>25</v>
      </c>
      <c r="Q7117" s="3" t="b">
        <v>0</v>
      </c>
      <c r="R7117" s="3" t="s">
        <v>10619</v>
      </c>
      <c r="S7117" s="3" t="s">
        <v>10619</v>
      </c>
      <c r="T7117" s="3" t="b">
        <v>1</v>
      </c>
    </row>
    <row r="7118" spans="1:20" x14ac:dyDescent="0.2">
      <c r="A7118" s="2">
        <v>7117</v>
      </c>
      <c r="B7118" s="2" t="s">
        <v>9935</v>
      </c>
      <c r="C7118" s="4">
        <v>44607</v>
      </c>
      <c r="D7118" s="2">
        <v>2022</v>
      </c>
      <c r="E7118" s="2" t="s">
        <v>10728</v>
      </c>
      <c r="F7118" s="2" t="s">
        <v>10622</v>
      </c>
      <c r="G7118" s="2" t="s">
        <v>10626</v>
      </c>
      <c r="H7118" s="2">
        <v>39</v>
      </c>
      <c r="I7118" s="13" t="s">
        <v>10779</v>
      </c>
      <c r="J7118" s="13" t="s">
        <v>20</v>
      </c>
      <c r="K7118" s="13" t="s">
        <v>199</v>
      </c>
      <c r="L7118" s="2" t="s">
        <v>216</v>
      </c>
      <c r="M7118" s="13" t="s">
        <v>79</v>
      </c>
      <c r="N7118" s="2" t="b">
        <v>0</v>
      </c>
      <c r="O7118" s="2" t="s">
        <v>441</v>
      </c>
      <c r="P7118" s="2" t="s">
        <v>10619</v>
      </c>
      <c r="Q7118" s="2" t="b">
        <v>0</v>
      </c>
      <c r="R7118" s="2" t="s">
        <v>10619</v>
      </c>
      <c r="S7118" s="2" t="s">
        <v>10619</v>
      </c>
      <c r="T7118" s="2" t="b">
        <v>1</v>
      </c>
    </row>
    <row r="7119" spans="1:20" x14ac:dyDescent="0.2">
      <c r="A7119" s="3">
        <v>7118</v>
      </c>
      <c r="B7119" s="3" t="s">
        <v>9936</v>
      </c>
      <c r="C7119" s="5">
        <v>44607</v>
      </c>
      <c r="D7119" s="3">
        <v>2022</v>
      </c>
      <c r="E7119" s="3" t="s">
        <v>10728</v>
      </c>
      <c r="F7119" s="3" t="s">
        <v>10622</v>
      </c>
      <c r="G7119" s="3" t="s">
        <v>10628</v>
      </c>
      <c r="H7119" s="3">
        <v>40</v>
      </c>
      <c r="I7119" s="14" t="s">
        <v>10779</v>
      </c>
      <c r="J7119" s="14" t="s">
        <v>55</v>
      </c>
      <c r="K7119" s="14" t="s">
        <v>27</v>
      </c>
      <c r="L7119" s="3" t="s">
        <v>760</v>
      </c>
      <c r="M7119" s="14" t="s">
        <v>40</v>
      </c>
      <c r="N7119" s="3" t="b">
        <v>1</v>
      </c>
      <c r="O7119" s="3" t="s">
        <v>441</v>
      </c>
      <c r="P7119" s="3" t="s">
        <v>25</v>
      </c>
      <c r="Q7119" s="3" t="b">
        <v>0</v>
      </c>
      <c r="R7119" s="3" t="s">
        <v>10619</v>
      </c>
      <c r="S7119" s="3" t="s">
        <v>10619</v>
      </c>
      <c r="T7119" s="3" t="b">
        <v>1</v>
      </c>
    </row>
    <row r="7120" spans="1:20" x14ac:dyDescent="0.2">
      <c r="A7120" s="2">
        <v>7119</v>
      </c>
      <c r="B7120" s="2" t="s">
        <v>10616</v>
      </c>
      <c r="C7120" s="4">
        <v>44607</v>
      </c>
      <c r="D7120" s="2">
        <v>2022</v>
      </c>
      <c r="E7120" s="2" t="s">
        <v>10728</v>
      </c>
      <c r="F7120" s="2" t="s">
        <v>10622</v>
      </c>
      <c r="G7120" s="2" t="s">
        <v>10628</v>
      </c>
      <c r="H7120" s="2" t="e">
        <v>#N/A</v>
      </c>
      <c r="I7120" s="13" t="s">
        <v>10779</v>
      </c>
      <c r="J7120" s="13" t="s">
        <v>20</v>
      </c>
      <c r="K7120" s="13" t="s">
        <v>10617</v>
      </c>
      <c r="L7120" s="2" t="s">
        <v>1070</v>
      </c>
      <c r="M7120" s="13" t="s">
        <v>61</v>
      </c>
      <c r="N7120" s="2" t="b">
        <v>0</v>
      </c>
      <c r="O7120" s="2" t="s">
        <v>10726</v>
      </c>
      <c r="P7120" s="2" t="s">
        <v>25</v>
      </c>
      <c r="Q7120" s="2" t="b">
        <v>0</v>
      </c>
      <c r="R7120" s="2" t="s">
        <v>10619</v>
      </c>
      <c r="S7120" s="2" t="s">
        <v>10619</v>
      </c>
      <c r="T7120" s="2" t="b">
        <v>1</v>
      </c>
    </row>
    <row r="7121" spans="1:20" x14ac:dyDescent="0.2">
      <c r="A7121" s="3">
        <v>7120</v>
      </c>
      <c r="B7121" s="3" t="s">
        <v>9937</v>
      </c>
      <c r="C7121" s="5">
        <v>44607</v>
      </c>
      <c r="D7121" s="3">
        <v>2022</v>
      </c>
      <c r="E7121" s="3" t="s">
        <v>10728</v>
      </c>
      <c r="F7121" s="3" t="s">
        <v>10622</v>
      </c>
      <c r="G7121" s="3" t="s">
        <v>10624</v>
      </c>
      <c r="H7121" s="3">
        <v>40</v>
      </c>
      <c r="I7121" s="14" t="s">
        <v>10779</v>
      </c>
      <c r="J7121" s="14" t="s">
        <v>20</v>
      </c>
      <c r="K7121" s="14" t="s">
        <v>10617</v>
      </c>
      <c r="L7121" s="3" t="s">
        <v>1414</v>
      </c>
      <c r="M7121" s="14" t="s">
        <v>67</v>
      </c>
      <c r="N7121" s="3" t="b">
        <v>1</v>
      </c>
      <c r="O7121" s="3" t="s">
        <v>10726</v>
      </c>
      <c r="P7121" s="3" t="s">
        <v>25</v>
      </c>
      <c r="Q7121" s="3" t="b">
        <v>0</v>
      </c>
      <c r="R7121" s="3">
        <v>-101.88</v>
      </c>
      <c r="S7121" s="3">
        <v>35.218000000000004</v>
      </c>
      <c r="T7121" s="3" t="b">
        <v>1</v>
      </c>
    </row>
    <row r="7122" spans="1:20" x14ac:dyDescent="0.2">
      <c r="A7122" s="2">
        <v>7121</v>
      </c>
      <c r="B7122" s="2" t="s">
        <v>9938</v>
      </c>
      <c r="C7122" s="4">
        <v>44608</v>
      </c>
      <c r="D7122" s="2">
        <v>2022</v>
      </c>
      <c r="E7122" s="2" t="s">
        <v>10728</v>
      </c>
      <c r="F7122" s="2" t="s">
        <v>10622</v>
      </c>
      <c r="G7122" s="2" t="s">
        <v>10624</v>
      </c>
      <c r="H7122" s="2">
        <v>54</v>
      </c>
      <c r="I7122" s="13" t="s">
        <v>10776</v>
      </c>
      <c r="J7122" s="13" t="s">
        <v>20</v>
      </c>
      <c r="K7122" s="13" t="s">
        <v>27</v>
      </c>
      <c r="L7122" s="2" t="s">
        <v>9939</v>
      </c>
      <c r="M7122" s="13" t="s">
        <v>61</v>
      </c>
      <c r="N7122" s="2" t="b">
        <v>0</v>
      </c>
      <c r="O7122" s="2" t="s">
        <v>10726</v>
      </c>
      <c r="P7122" s="2" t="s">
        <v>25</v>
      </c>
      <c r="Q7122" s="2" t="b">
        <v>0</v>
      </c>
      <c r="R7122" s="2" t="s">
        <v>10619</v>
      </c>
      <c r="S7122" s="2" t="s">
        <v>10619</v>
      </c>
      <c r="T7122" s="2" t="b">
        <v>1</v>
      </c>
    </row>
    <row r="7123" spans="1:20" x14ac:dyDescent="0.2">
      <c r="A7123" s="3">
        <v>7122</v>
      </c>
      <c r="B7123" s="3" t="s">
        <v>9940</v>
      </c>
      <c r="C7123" s="5">
        <v>44608</v>
      </c>
      <c r="D7123" s="3">
        <v>2022</v>
      </c>
      <c r="E7123" s="3" t="s">
        <v>10728</v>
      </c>
      <c r="F7123" s="3" t="s">
        <v>10622</v>
      </c>
      <c r="G7123" s="3" t="s">
        <v>10624</v>
      </c>
      <c r="H7123" s="3">
        <v>32</v>
      </c>
      <c r="I7123" s="14" t="s">
        <v>10779</v>
      </c>
      <c r="J7123" s="14" t="s">
        <v>20</v>
      </c>
      <c r="K7123" s="14" t="s">
        <v>27</v>
      </c>
      <c r="L7123" s="3" t="s">
        <v>906</v>
      </c>
      <c r="M7123" s="14" t="s">
        <v>40</v>
      </c>
      <c r="N7123" s="3" t="b">
        <v>0</v>
      </c>
      <c r="O7123" s="3" t="s">
        <v>10726</v>
      </c>
      <c r="P7123" s="3" t="s">
        <v>51</v>
      </c>
      <c r="Q7123" s="3" t="b">
        <v>0</v>
      </c>
      <c r="R7123" s="3" t="s">
        <v>10619</v>
      </c>
      <c r="S7123" s="3" t="s">
        <v>10619</v>
      </c>
      <c r="T7123" s="3" t="b">
        <v>1</v>
      </c>
    </row>
    <row r="7124" spans="1:20" x14ac:dyDescent="0.2">
      <c r="A7124" s="2">
        <v>7123</v>
      </c>
      <c r="B7124" s="2" t="s">
        <v>9941</v>
      </c>
      <c r="C7124" s="4">
        <v>44608</v>
      </c>
      <c r="D7124" s="2">
        <v>2022</v>
      </c>
      <c r="E7124" s="2" t="s">
        <v>10728</v>
      </c>
      <c r="F7124" s="2" t="s">
        <v>10622</v>
      </c>
      <c r="G7124" s="2" t="s">
        <v>10636</v>
      </c>
      <c r="H7124" s="2">
        <v>45</v>
      </c>
      <c r="I7124" s="13" t="s">
        <v>10777</v>
      </c>
      <c r="J7124" s="13" t="s">
        <v>20</v>
      </c>
      <c r="K7124" s="13" t="s">
        <v>10617</v>
      </c>
      <c r="L7124" s="2" t="s">
        <v>9942</v>
      </c>
      <c r="M7124" s="13" t="s">
        <v>118</v>
      </c>
      <c r="N7124" s="2" t="b">
        <v>0</v>
      </c>
      <c r="O7124" s="2" t="s">
        <v>10636</v>
      </c>
      <c r="P7124" s="2" t="s">
        <v>10619</v>
      </c>
      <c r="Q7124" s="2" t="b">
        <v>0</v>
      </c>
      <c r="R7124" s="2" t="s">
        <v>10619</v>
      </c>
      <c r="S7124" s="2" t="s">
        <v>10619</v>
      </c>
      <c r="T7124" s="2" t="b">
        <v>1</v>
      </c>
    </row>
    <row r="7125" spans="1:20" x14ac:dyDescent="0.2">
      <c r="A7125" s="3">
        <v>7124</v>
      </c>
      <c r="B7125" s="3" t="s">
        <v>9943</v>
      </c>
      <c r="C7125" s="5">
        <v>44608</v>
      </c>
      <c r="D7125" s="3">
        <v>2022</v>
      </c>
      <c r="E7125" s="3" t="s">
        <v>10728</v>
      </c>
      <c r="F7125" s="3" t="s">
        <v>10622</v>
      </c>
      <c r="G7125" s="3" t="s">
        <v>10624</v>
      </c>
      <c r="H7125" s="3">
        <v>18</v>
      </c>
      <c r="I7125" s="14" t="s">
        <v>10780</v>
      </c>
      <c r="J7125" s="14" t="s">
        <v>20</v>
      </c>
      <c r="K7125" s="14" t="s">
        <v>10617</v>
      </c>
      <c r="L7125" s="3" t="s">
        <v>4779</v>
      </c>
      <c r="M7125" s="14" t="s">
        <v>67</v>
      </c>
      <c r="N7125" s="3" t="b">
        <v>0</v>
      </c>
      <c r="O7125" s="3" t="s">
        <v>441</v>
      </c>
      <c r="P7125" s="3" t="s">
        <v>25</v>
      </c>
      <c r="Q7125" s="3" t="b">
        <v>0</v>
      </c>
      <c r="R7125" s="3" t="s">
        <v>10619</v>
      </c>
      <c r="S7125" s="3" t="s">
        <v>10619</v>
      </c>
      <c r="T7125" s="3" t="b">
        <v>1</v>
      </c>
    </row>
    <row r="7126" spans="1:20" x14ac:dyDescent="0.2">
      <c r="A7126" s="2">
        <v>7125</v>
      </c>
      <c r="B7126" s="2" t="s">
        <v>9944</v>
      </c>
      <c r="C7126" s="4">
        <v>44608</v>
      </c>
      <c r="D7126" s="2">
        <v>2022</v>
      </c>
      <c r="E7126" s="2" t="s">
        <v>10728</v>
      </c>
      <c r="F7126" s="2" t="s">
        <v>10622</v>
      </c>
      <c r="G7126" s="2" t="s">
        <v>10625</v>
      </c>
      <c r="H7126" s="2">
        <v>34</v>
      </c>
      <c r="I7126" s="13" t="s">
        <v>10779</v>
      </c>
      <c r="J7126" s="13" t="s">
        <v>20</v>
      </c>
      <c r="K7126" s="13" t="s">
        <v>27</v>
      </c>
      <c r="L7126" s="2" t="s">
        <v>9945</v>
      </c>
      <c r="M7126" s="13" t="s">
        <v>75</v>
      </c>
      <c r="N7126" s="2" t="b">
        <v>0</v>
      </c>
      <c r="O7126" s="2" t="s">
        <v>441</v>
      </c>
      <c r="P7126" s="2" t="s">
        <v>25</v>
      </c>
      <c r="Q7126" s="2" t="b">
        <v>1</v>
      </c>
      <c r="R7126" s="2" t="s">
        <v>10619</v>
      </c>
      <c r="S7126" s="2" t="s">
        <v>10619</v>
      </c>
      <c r="T7126" s="2" t="b">
        <v>1</v>
      </c>
    </row>
    <row r="7127" spans="1:20" x14ac:dyDescent="0.2">
      <c r="A7127" s="3">
        <v>7126</v>
      </c>
      <c r="B7127" s="3" t="s">
        <v>9946</v>
      </c>
      <c r="C7127" s="5">
        <v>44608</v>
      </c>
      <c r="D7127" s="3">
        <v>2022</v>
      </c>
      <c r="E7127" s="3" t="s">
        <v>10728</v>
      </c>
      <c r="F7127" s="3" t="s">
        <v>10622</v>
      </c>
      <c r="G7127" s="3" t="s">
        <v>10630</v>
      </c>
      <c r="H7127" s="3">
        <v>51</v>
      </c>
      <c r="I7127" s="14" t="s">
        <v>10776</v>
      </c>
      <c r="J7127" s="14" t="s">
        <v>20</v>
      </c>
      <c r="K7127" s="14" t="s">
        <v>10617</v>
      </c>
      <c r="L7127" s="3" t="s">
        <v>9947</v>
      </c>
      <c r="M7127" s="14" t="s">
        <v>23</v>
      </c>
      <c r="N7127" s="3" t="b">
        <v>0</v>
      </c>
      <c r="O7127" s="3" t="s">
        <v>441</v>
      </c>
      <c r="P7127" s="3" t="s">
        <v>51</v>
      </c>
      <c r="Q7127" s="3" t="b">
        <v>0</v>
      </c>
      <c r="R7127" s="3">
        <v>-122.211</v>
      </c>
      <c r="S7127" s="3">
        <v>48.521999999999998</v>
      </c>
      <c r="T7127" s="3" t="b">
        <v>1</v>
      </c>
    </row>
    <row r="7128" spans="1:20" x14ac:dyDescent="0.2">
      <c r="A7128" s="2">
        <v>7127</v>
      </c>
      <c r="B7128" s="2" t="s">
        <v>9948</v>
      </c>
      <c r="C7128" s="4">
        <v>44609</v>
      </c>
      <c r="D7128" s="2">
        <v>2022</v>
      </c>
      <c r="E7128" s="2" t="s">
        <v>10728</v>
      </c>
      <c r="F7128" s="2" t="s">
        <v>10622</v>
      </c>
      <c r="G7128" s="2" t="s">
        <v>10624</v>
      </c>
      <c r="H7128" s="2">
        <v>32</v>
      </c>
      <c r="I7128" s="13" t="s">
        <v>10779</v>
      </c>
      <c r="J7128" s="13" t="s">
        <v>20</v>
      </c>
      <c r="K7128" s="13" t="s">
        <v>10617</v>
      </c>
      <c r="L7128" s="2" t="s">
        <v>685</v>
      </c>
      <c r="M7128" s="13" t="s">
        <v>50</v>
      </c>
      <c r="N7128" s="2" t="b">
        <v>0</v>
      </c>
      <c r="O7128" s="2" t="s">
        <v>10726</v>
      </c>
      <c r="P7128" s="2" t="s">
        <v>10619</v>
      </c>
      <c r="Q7128" s="2" t="b">
        <v>0</v>
      </c>
      <c r="R7128" s="2" t="s">
        <v>10619</v>
      </c>
      <c r="S7128" s="2" t="s">
        <v>10619</v>
      </c>
      <c r="T7128" s="2" t="b">
        <v>1</v>
      </c>
    </row>
    <row r="7129" spans="1:20" x14ac:dyDescent="0.2">
      <c r="A7129" s="3">
        <v>7128</v>
      </c>
      <c r="B7129" s="3" t="s">
        <v>9949</v>
      </c>
      <c r="C7129" s="5">
        <v>44609</v>
      </c>
      <c r="D7129" s="3">
        <v>2022</v>
      </c>
      <c r="E7129" s="3" t="s">
        <v>10728</v>
      </c>
      <c r="F7129" s="3" t="s">
        <v>10622</v>
      </c>
      <c r="G7129" s="3" t="s">
        <v>10624</v>
      </c>
      <c r="H7129" s="3">
        <v>30</v>
      </c>
      <c r="I7129" s="14" t="s">
        <v>10778</v>
      </c>
      <c r="J7129" s="14" t="s">
        <v>20</v>
      </c>
      <c r="K7129" s="14" t="s">
        <v>10617</v>
      </c>
      <c r="L7129" s="3" t="s">
        <v>2698</v>
      </c>
      <c r="M7129" s="14" t="s">
        <v>50</v>
      </c>
      <c r="N7129" s="3" t="b">
        <v>0</v>
      </c>
      <c r="O7129" s="3" t="s">
        <v>441</v>
      </c>
      <c r="P7129" s="3" t="s">
        <v>441</v>
      </c>
      <c r="Q7129" s="3" t="b">
        <v>0</v>
      </c>
      <c r="R7129" s="3" t="s">
        <v>10619</v>
      </c>
      <c r="S7129" s="3" t="s">
        <v>10619</v>
      </c>
      <c r="T7129" s="3" t="b">
        <v>1</v>
      </c>
    </row>
    <row r="7130" spans="1:20" x14ac:dyDescent="0.2">
      <c r="A7130" s="2">
        <v>7129</v>
      </c>
      <c r="B7130" s="2" t="s">
        <v>9950</v>
      </c>
      <c r="C7130" s="4">
        <v>44609</v>
      </c>
      <c r="D7130" s="2">
        <v>2022</v>
      </c>
      <c r="E7130" s="2" t="s">
        <v>10728</v>
      </c>
      <c r="F7130" s="2" t="s">
        <v>10622</v>
      </c>
      <c r="G7130" s="2" t="s">
        <v>10630</v>
      </c>
      <c r="H7130" s="2">
        <v>47</v>
      </c>
      <c r="I7130" s="13" t="s">
        <v>10777</v>
      </c>
      <c r="J7130" s="13" t="s">
        <v>20</v>
      </c>
      <c r="K7130" s="13" t="s">
        <v>10617</v>
      </c>
      <c r="L7130" s="2" t="s">
        <v>8959</v>
      </c>
      <c r="M7130" s="13" t="s">
        <v>282</v>
      </c>
      <c r="N7130" s="2" t="b">
        <v>0</v>
      </c>
      <c r="O7130" s="2" t="s">
        <v>10726</v>
      </c>
      <c r="P7130" s="2" t="s">
        <v>10619</v>
      </c>
      <c r="Q7130" s="2" t="b">
        <v>0</v>
      </c>
      <c r="R7130" s="2" t="s">
        <v>10619</v>
      </c>
      <c r="S7130" s="2" t="s">
        <v>10619</v>
      </c>
      <c r="T7130" s="2" t="b">
        <v>1</v>
      </c>
    </row>
    <row r="7131" spans="1:20" x14ac:dyDescent="0.2">
      <c r="A7131" s="3">
        <v>7130</v>
      </c>
      <c r="B7131" s="3" t="s">
        <v>9951</v>
      </c>
      <c r="C7131" s="5">
        <v>44609</v>
      </c>
      <c r="D7131" s="3">
        <v>2022</v>
      </c>
      <c r="E7131" s="3" t="s">
        <v>10728</v>
      </c>
      <c r="F7131" s="3" t="s">
        <v>10622</v>
      </c>
      <c r="G7131" s="3" t="s">
        <v>10624</v>
      </c>
      <c r="H7131" s="3">
        <v>25</v>
      </c>
      <c r="I7131" s="14" t="s">
        <v>10778</v>
      </c>
      <c r="J7131" s="14" t="s">
        <v>20</v>
      </c>
      <c r="K7131" s="14" t="s">
        <v>10617</v>
      </c>
      <c r="L7131" s="3" t="s">
        <v>9952</v>
      </c>
      <c r="M7131" s="14" t="s">
        <v>84</v>
      </c>
      <c r="N7131" s="3" t="b">
        <v>0</v>
      </c>
      <c r="O7131" s="3" t="s">
        <v>10726</v>
      </c>
      <c r="P7131" s="3" t="s">
        <v>76</v>
      </c>
      <c r="Q7131" s="3" t="b">
        <v>0</v>
      </c>
      <c r="R7131" s="3" t="s">
        <v>10619</v>
      </c>
      <c r="S7131" s="3" t="s">
        <v>10619</v>
      </c>
      <c r="T7131" s="3" t="b">
        <v>1</v>
      </c>
    </row>
    <row r="7132" spans="1:20" x14ac:dyDescent="0.2">
      <c r="A7132" s="2">
        <v>7131</v>
      </c>
      <c r="B7132" s="2" t="s">
        <v>9953</v>
      </c>
      <c r="C7132" s="4">
        <v>44609</v>
      </c>
      <c r="D7132" s="2">
        <v>2022</v>
      </c>
      <c r="E7132" s="2" t="s">
        <v>10728</v>
      </c>
      <c r="F7132" s="2" t="s">
        <v>10622</v>
      </c>
      <c r="G7132" s="2" t="s">
        <v>10628</v>
      </c>
      <c r="H7132" s="2">
        <v>33</v>
      </c>
      <c r="I7132" s="13" t="s">
        <v>10779</v>
      </c>
      <c r="J7132" s="13" t="s">
        <v>20</v>
      </c>
      <c r="K7132" s="13" t="s">
        <v>10617</v>
      </c>
      <c r="L7132" s="2" t="s">
        <v>966</v>
      </c>
      <c r="M7132" s="13" t="s">
        <v>40</v>
      </c>
      <c r="N7132" s="2" t="b">
        <v>0</v>
      </c>
      <c r="O7132" s="2" t="s">
        <v>441</v>
      </c>
      <c r="P7132" s="2" t="s">
        <v>25</v>
      </c>
      <c r="Q7132" s="2" t="b">
        <v>0</v>
      </c>
      <c r="R7132" s="2" t="s">
        <v>10619</v>
      </c>
      <c r="S7132" s="2" t="s">
        <v>10619</v>
      </c>
      <c r="T7132" s="2" t="b">
        <v>1</v>
      </c>
    </row>
    <row r="7133" spans="1:20" x14ac:dyDescent="0.2">
      <c r="A7133" s="3">
        <v>7132</v>
      </c>
      <c r="B7133" s="3" t="s">
        <v>9954</v>
      </c>
      <c r="C7133" s="5">
        <v>44609</v>
      </c>
      <c r="D7133" s="3">
        <v>2022</v>
      </c>
      <c r="E7133" s="3" t="s">
        <v>10728</v>
      </c>
      <c r="F7133" s="3" t="s">
        <v>10622</v>
      </c>
      <c r="G7133" s="3" t="s">
        <v>10624</v>
      </c>
      <c r="H7133" s="3">
        <v>45</v>
      </c>
      <c r="I7133" s="14" t="s">
        <v>10777</v>
      </c>
      <c r="J7133" s="14" t="s">
        <v>20</v>
      </c>
      <c r="K7133" s="14" t="s">
        <v>27</v>
      </c>
      <c r="L7133" s="3" t="s">
        <v>1174</v>
      </c>
      <c r="M7133" s="14" t="s">
        <v>67</v>
      </c>
      <c r="N7133" s="3" t="b">
        <v>0</v>
      </c>
      <c r="O7133" s="3" t="s">
        <v>10726</v>
      </c>
      <c r="P7133" s="3" t="s">
        <v>51</v>
      </c>
      <c r="Q7133" s="3" t="b">
        <v>0</v>
      </c>
      <c r="R7133" s="3" t="s">
        <v>10619</v>
      </c>
      <c r="S7133" s="3" t="s">
        <v>10619</v>
      </c>
      <c r="T7133" s="3" t="b">
        <v>1</v>
      </c>
    </row>
    <row r="7134" spans="1:20" x14ac:dyDescent="0.2">
      <c r="A7134" s="2">
        <v>7133</v>
      </c>
      <c r="B7134" s="2" t="s">
        <v>10616</v>
      </c>
      <c r="C7134" s="4">
        <v>44610</v>
      </c>
      <c r="D7134" s="2">
        <v>2022</v>
      </c>
      <c r="E7134" s="2" t="s">
        <v>10728</v>
      </c>
      <c r="F7134" s="2" t="s">
        <v>10622</v>
      </c>
      <c r="G7134" s="2" t="s">
        <v>10650</v>
      </c>
      <c r="H7134" s="2" t="e">
        <v>#N/A</v>
      </c>
      <c r="I7134" s="13" t="s">
        <v>10779</v>
      </c>
      <c r="J7134" s="13" t="s">
        <v>20</v>
      </c>
      <c r="K7134" s="13" t="s">
        <v>10617</v>
      </c>
      <c r="L7134" s="2" t="s">
        <v>9955</v>
      </c>
      <c r="M7134" s="13" t="s">
        <v>23</v>
      </c>
      <c r="N7134" s="2" t="b">
        <v>0</v>
      </c>
      <c r="O7134" s="2" t="s">
        <v>10726</v>
      </c>
      <c r="P7134" s="2" t="s">
        <v>76</v>
      </c>
      <c r="Q7134" s="2" t="b">
        <v>0</v>
      </c>
      <c r="R7134" s="2" t="s">
        <v>10619</v>
      </c>
      <c r="S7134" s="2" t="s">
        <v>10619</v>
      </c>
      <c r="T7134" s="2" t="b">
        <v>1</v>
      </c>
    </row>
    <row r="7135" spans="1:20" x14ac:dyDescent="0.2">
      <c r="A7135" s="3">
        <v>7134</v>
      </c>
      <c r="B7135" s="3" t="s">
        <v>9956</v>
      </c>
      <c r="C7135" s="5">
        <v>44611</v>
      </c>
      <c r="D7135" s="3">
        <v>2022</v>
      </c>
      <c r="E7135" s="3" t="s">
        <v>10728</v>
      </c>
      <c r="F7135" s="3" t="s">
        <v>10622</v>
      </c>
      <c r="G7135" s="3" t="s">
        <v>10636</v>
      </c>
      <c r="H7135" s="3">
        <v>57</v>
      </c>
      <c r="I7135" s="14" t="s">
        <v>10776</v>
      </c>
      <c r="J7135" s="14" t="s">
        <v>20</v>
      </c>
      <c r="K7135" s="14" t="s">
        <v>10617</v>
      </c>
      <c r="L7135" s="3" t="s">
        <v>9957</v>
      </c>
      <c r="M7135" s="14" t="s">
        <v>163</v>
      </c>
      <c r="N7135" s="3" t="b">
        <v>0</v>
      </c>
      <c r="O7135" s="3" t="s">
        <v>10636</v>
      </c>
      <c r="P7135" s="3" t="s">
        <v>10619</v>
      </c>
      <c r="Q7135" s="3" t="b">
        <v>0</v>
      </c>
      <c r="R7135" s="3" t="s">
        <v>10619</v>
      </c>
      <c r="S7135" s="3" t="s">
        <v>10619</v>
      </c>
      <c r="T7135" s="3" t="b">
        <v>1</v>
      </c>
    </row>
    <row r="7136" spans="1:20" x14ac:dyDescent="0.2">
      <c r="A7136" s="2">
        <v>7135</v>
      </c>
      <c r="B7136" s="2" t="s">
        <v>10616</v>
      </c>
      <c r="C7136" s="4">
        <v>44611</v>
      </c>
      <c r="D7136" s="2">
        <v>2022</v>
      </c>
      <c r="E7136" s="2" t="s">
        <v>10728</v>
      </c>
      <c r="F7136" s="2" t="s">
        <v>10622</v>
      </c>
      <c r="G7136" s="2" t="s">
        <v>10636</v>
      </c>
      <c r="H7136" s="2" t="e">
        <v>#N/A</v>
      </c>
      <c r="I7136" s="13" t="e">
        <v>#N/A</v>
      </c>
      <c r="J7136" s="13" t="s">
        <v>20</v>
      </c>
      <c r="K7136" s="13" t="s">
        <v>10617</v>
      </c>
      <c r="L7136" s="2" t="s">
        <v>233</v>
      </c>
      <c r="M7136" s="13" t="s">
        <v>50</v>
      </c>
      <c r="N7136" s="2" t="b">
        <v>0</v>
      </c>
      <c r="O7136" s="2" t="s">
        <v>10636</v>
      </c>
      <c r="P7136" s="2" t="s">
        <v>10619</v>
      </c>
      <c r="Q7136" s="2" t="b">
        <v>0</v>
      </c>
      <c r="R7136" s="2" t="s">
        <v>10619</v>
      </c>
      <c r="S7136" s="2" t="s">
        <v>10619</v>
      </c>
      <c r="T7136" s="2" t="b">
        <v>1</v>
      </c>
    </row>
    <row r="7137" spans="1:20" x14ac:dyDescent="0.2">
      <c r="A7137" s="3">
        <v>7136</v>
      </c>
      <c r="B7137" s="3" t="s">
        <v>10616</v>
      </c>
      <c r="C7137" s="5">
        <v>44611</v>
      </c>
      <c r="D7137" s="3">
        <v>2022</v>
      </c>
      <c r="E7137" s="3" t="s">
        <v>10728</v>
      </c>
      <c r="F7137" s="3" t="s">
        <v>10622</v>
      </c>
      <c r="G7137" s="3" t="s">
        <v>10630</v>
      </c>
      <c r="H7137" s="3" t="e">
        <v>#N/A</v>
      </c>
      <c r="I7137" s="14" t="e">
        <v>#N/A</v>
      </c>
      <c r="J7137" s="14" t="s">
        <v>20</v>
      </c>
      <c r="K7137" s="14" t="s">
        <v>10617</v>
      </c>
      <c r="L7137" s="3" t="s">
        <v>179</v>
      </c>
      <c r="M7137" s="14" t="s">
        <v>180</v>
      </c>
      <c r="N7137" s="3" t="b">
        <v>0</v>
      </c>
      <c r="O7137" s="3" t="s">
        <v>10726</v>
      </c>
      <c r="P7137" s="3" t="s">
        <v>25</v>
      </c>
      <c r="Q7137" s="3" t="b">
        <v>1</v>
      </c>
      <c r="R7137" s="3" t="s">
        <v>10619</v>
      </c>
      <c r="S7137" s="3" t="s">
        <v>10619</v>
      </c>
      <c r="T7137" s="3" t="b">
        <v>1</v>
      </c>
    </row>
    <row r="7138" spans="1:20" x14ac:dyDescent="0.2">
      <c r="A7138" s="2">
        <v>7137</v>
      </c>
      <c r="B7138" s="2" t="s">
        <v>9958</v>
      </c>
      <c r="C7138" s="4">
        <v>44611</v>
      </c>
      <c r="D7138" s="2">
        <v>2022</v>
      </c>
      <c r="E7138" s="2" t="s">
        <v>10728</v>
      </c>
      <c r="F7138" s="2" t="s">
        <v>10622</v>
      </c>
      <c r="G7138" s="2" t="s">
        <v>10636</v>
      </c>
      <c r="H7138" s="2">
        <v>30</v>
      </c>
      <c r="I7138" s="13" t="s">
        <v>10778</v>
      </c>
      <c r="J7138" s="13" t="s">
        <v>20</v>
      </c>
      <c r="K7138" s="13" t="s">
        <v>10617</v>
      </c>
      <c r="L7138" s="2" t="s">
        <v>499</v>
      </c>
      <c r="M7138" s="13" t="s">
        <v>29</v>
      </c>
      <c r="N7138" s="2" t="b">
        <v>0</v>
      </c>
      <c r="O7138" s="2" t="s">
        <v>10636</v>
      </c>
      <c r="P7138" s="2" t="s">
        <v>10619</v>
      </c>
      <c r="Q7138" s="2" t="b">
        <v>0</v>
      </c>
      <c r="R7138" s="2" t="s">
        <v>10619</v>
      </c>
      <c r="S7138" s="2" t="s">
        <v>10619</v>
      </c>
      <c r="T7138" s="2" t="b">
        <v>1</v>
      </c>
    </row>
    <row r="7139" spans="1:20" x14ac:dyDescent="0.2">
      <c r="A7139" s="3">
        <v>7138</v>
      </c>
      <c r="B7139" s="3" t="s">
        <v>9959</v>
      </c>
      <c r="C7139" s="5">
        <v>44611</v>
      </c>
      <c r="D7139" s="3">
        <v>2022</v>
      </c>
      <c r="E7139" s="3" t="s">
        <v>10728</v>
      </c>
      <c r="F7139" s="3" t="s">
        <v>10622</v>
      </c>
      <c r="G7139" s="3" t="s">
        <v>10625</v>
      </c>
      <c r="H7139" s="3">
        <v>39</v>
      </c>
      <c r="I7139" s="14" t="s">
        <v>10779</v>
      </c>
      <c r="J7139" s="14" t="s">
        <v>20</v>
      </c>
      <c r="K7139" s="14" t="s">
        <v>59</v>
      </c>
      <c r="L7139" s="3" t="s">
        <v>9960</v>
      </c>
      <c r="M7139" s="14" t="s">
        <v>170</v>
      </c>
      <c r="N7139" s="3" t="b">
        <v>1</v>
      </c>
      <c r="O7139" s="3" t="s">
        <v>10726</v>
      </c>
      <c r="P7139" s="3" t="s">
        <v>25</v>
      </c>
      <c r="Q7139" s="3" t="b">
        <v>1</v>
      </c>
      <c r="R7139" s="3" t="s">
        <v>10619</v>
      </c>
      <c r="S7139" s="3" t="s">
        <v>10619</v>
      </c>
      <c r="T7139" s="3" t="b">
        <v>1</v>
      </c>
    </row>
    <row r="7140" spans="1:20" x14ac:dyDescent="0.2">
      <c r="A7140" s="2">
        <v>7139</v>
      </c>
      <c r="B7140" s="2" t="s">
        <v>9961</v>
      </c>
      <c r="C7140" s="4">
        <v>44611</v>
      </c>
      <c r="D7140" s="2">
        <v>2022</v>
      </c>
      <c r="E7140" s="2" t="s">
        <v>10728</v>
      </c>
      <c r="F7140" s="2" t="s">
        <v>10622</v>
      </c>
      <c r="G7140" s="2" t="s">
        <v>10630</v>
      </c>
      <c r="H7140" s="2">
        <v>27</v>
      </c>
      <c r="I7140" s="13" t="s">
        <v>10778</v>
      </c>
      <c r="J7140" s="13" t="s">
        <v>20</v>
      </c>
      <c r="K7140" s="13" t="s">
        <v>33</v>
      </c>
      <c r="L7140" s="2" t="s">
        <v>694</v>
      </c>
      <c r="M7140" s="13" t="s">
        <v>40</v>
      </c>
      <c r="N7140" s="2" t="b">
        <v>0</v>
      </c>
      <c r="O7140" s="2" t="s">
        <v>10726</v>
      </c>
      <c r="P7140" s="2" t="s">
        <v>51</v>
      </c>
      <c r="Q7140" s="2" t="b">
        <v>0</v>
      </c>
      <c r="R7140" s="2" t="s">
        <v>10619</v>
      </c>
      <c r="S7140" s="2" t="s">
        <v>10619</v>
      </c>
      <c r="T7140" s="2" t="b">
        <v>1</v>
      </c>
    </row>
    <row r="7141" spans="1:20" x14ac:dyDescent="0.2">
      <c r="A7141" s="3">
        <v>7140</v>
      </c>
      <c r="B7141" s="3" t="s">
        <v>9962</v>
      </c>
      <c r="C7141" s="5">
        <v>44611</v>
      </c>
      <c r="D7141" s="3">
        <v>2022</v>
      </c>
      <c r="E7141" s="3" t="s">
        <v>10728</v>
      </c>
      <c r="F7141" s="3" t="s">
        <v>10622</v>
      </c>
      <c r="G7141" s="3" t="s">
        <v>10624</v>
      </c>
      <c r="H7141" s="3">
        <v>41</v>
      </c>
      <c r="I7141" s="14" t="s">
        <v>10777</v>
      </c>
      <c r="J7141" s="14" t="s">
        <v>20</v>
      </c>
      <c r="K7141" s="14" t="s">
        <v>10617</v>
      </c>
      <c r="L7141" s="3" t="s">
        <v>472</v>
      </c>
      <c r="M7141" s="14" t="s">
        <v>40</v>
      </c>
      <c r="N7141" s="3" t="b">
        <v>0</v>
      </c>
      <c r="O7141" s="3" t="s">
        <v>10636</v>
      </c>
      <c r="P7141" s="3" t="s">
        <v>10619</v>
      </c>
      <c r="Q7141" s="3" t="b">
        <v>1</v>
      </c>
      <c r="R7141" s="3" t="s">
        <v>10619</v>
      </c>
      <c r="S7141" s="3" t="s">
        <v>10619</v>
      </c>
      <c r="T7141" s="3" t="b">
        <v>1</v>
      </c>
    </row>
    <row r="7142" spans="1:20" x14ac:dyDescent="0.2">
      <c r="A7142" s="2">
        <v>7141</v>
      </c>
      <c r="B7142" s="2" t="s">
        <v>9963</v>
      </c>
      <c r="C7142" s="4">
        <v>44612</v>
      </c>
      <c r="D7142" s="2">
        <v>2022</v>
      </c>
      <c r="E7142" s="2" t="s">
        <v>10728</v>
      </c>
      <c r="F7142" s="2" t="s">
        <v>10622</v>
      </c>
      <c r="G7142" s="2" t="s">
        <v>10625</v>
      </c>
      <c r="H7142" s="2">
        <v>38</v>
      </c>
      <c r="I7142" s="13" t="s">
        <v>10779</v>
      </c>
      <c r="J7142" s="13" t="s">
        <v>20</v>
      </c>
      <c r="K7142" s="13" t="s">
        <v>10617</v>
      </c>
      <c r="L7142" s="2" t="s">
        <v>9964</v>
      </c>
      <c r="M7142" s="13" t="s">
        <v>170</v>
      </c>
      <c r="N7142" s="2" t="b">
        <v>0</v>
      </c>
      <c r="O7142" s="2" t="s">
        <v>10726</v>
      </c>
      <c r="P7142" s="2" t="s">
        <v>25</v>
      </c>
      <c r="Q7142" s="2" t="b">
        <v>0</v>
      </c>
      <c r="R7142" s="2" t="s">
        <v>10619</v>
      </c>
      <c r="S7142" s="2" t="s">
        <v>10619</v>
      </c>
      <c r="T7142" s="2" t="b">
        <v>1</v>
      </c>
    </row>
    <row r="7143" spans="1:20" x14ac:dyDescent="0.2">
      <c r="A7143" s="3">
        <v>7142</v>
      </c>
      <c r="B7143" s="3" t="s">
        <v>9965</v>
      </c>
      <c r="C7143" s="5">
        <v>44613</v>
      </c>
      <c r="D7143" s="3">
        <v>2022</v>
      </c>
      <c r="E7143" s="3" t="s">
        <v>10728</v>
      </c>
      <c r="F7143" s="3" t="s">
        <v>10622</v>
      </c>
      <c r="G7143" s="3" t="s">
        <v>10628</v>
      </c>
      <c r="H7143" s="3">
        <v>54</v>
      </c>
      <c r="I7143" s="14" t="s">
        <v>10776</v>
      </c>
      <c r="J7143" s="14" t="s">
        <v>20</v>
      </c>
      <c r="K7143" s="14" t="s">
        <v>10617</v>
      </c>
      <c r="L7143" s="3" t="s">
        <v>9966</v>
      </c>
      <c r="M7143" s="14" t="s">
        <v>87</v>
      </c>
      <c r="N7143" s="3" t="b">
        <v>1</v>
      </c>
      <c r="O7143" s="3" t="s">
        <v>10726</v>
      </c>
      <c r="P7143" s="3" t="s">
        <v>25</v>
      </c>
      <c r="Q7143" s="3" t="b">
        <v>0</v>
      </c>
      <c r="R7143" s="3" t="s">
        <v>10619</v>
      </c>
      <c r="S7143" s="3" t="s">
        <v>10619</v>
      </c>
      <c r="T7143" s="3" t="b">
        <v>1</v>
      </c>
    </row>
    <row r="7144" spans="1:20" x14ac:dyDescent="0.2">
      <c r="A7144" s="2">
        <v>7143</v>
      </c>
      <c r="B7144" s="2" t="s">
        <v>9967</v>
      </c>
      <c r="C7144" s="4">
        <v>44613</v>
      </c>
      <c r="D7144" s="2">
        <v>2022</v>
      </c>
      <c r="E7144" s="2" t="s">
        <v>10728</v>
      </c>
      <c r="F7144" s="2" t="s">
        <v>10622</v>
      </c>
      <c r="G7144" s="2" t="s">
        <v>10630</v>
      </c>
      <c r="H7144" s="2">
        <v>41</v>
      </c>
      <c r="I7144" s="13" t="s">
        <v>10777</v>
      </c>
      <c r="J7144" s="13" t="s">
        <v>20</v>
      </c>
      <c r="K7144" s="13" t="s">
        <v>10617</v>
      </c>
      <c r="L7144" s="2" t="s">
        <v>1184</v>
      </c>
      <c r="M7144" s="13" t="s">
        <v>67</v>
      </c>
      <c r="N7144" s="2" t="b">
        <v>1</v>
      </c>
      <c r="O7144" s="2" t="s">
        <v>10726</v>
      </c>
      <c r="P7144" s="2" t="s">
        <v>51</v>
      </c>
      <c r="Q7144" s="2" t="b">
        <v>0</v>
      </c>
      <c r="R7144" s="2" t="s">
        <v>10619</v>
      </c>
      <c r="S7144" s="2" t="s">
        <v>10619</v>
      </c>
      <c r="T7144" s="2" t="b">
        <v>1</v>
      </c>
    </row>
    <row r="7145" spans="1:20" x14ac:dyDescent="0.2">
      <c r="A7145" s="3">
        <v>7144</v>
      </c>
      <c r="B7145" s="3" t="s">
        <v>9968</v>
      </c>
      <c r="C7145" s="5">
        <v>44614</v>
      </c>
      <c r="D7145" s="3">
        <v>2022</v>
      </c>
      <c r="E7145" s="3" t="s">
        <v>10728</v>
      </c>
      <c r="F7145" s="3" t="s">
        <v>10622</v>
      </c>
      <c r="G7145" s="3" t="s">
        <v>10630</v>
      </c>
      <c r="H7145" s="3">
        <v>54</v>
      </c>
      <c r="I7145" s="14" t="s">
        <v>10776</v>
      </c>
      <c r="J7145" s="14" t="s">
        <v>55</v>
      </c>
      <c r="K7145" s="14" t="s">
        <v>10617</v>
      </c>
      <c r="L7145" s="3" t="s">
        <v>64</v>
      </c>
      <c r="M7145" s="14" t="s">
        <v>40</v>
      </c>
      <c r="N7145" s="3" t="b">
        <v>0</v>
      </c>
      <c r="O7145" s="3" t="s">
        <v>10726</v>
      </c>
      <c r="P7145" s="3" t="s">
        <v>51</v>
      </c>
      <c r="Q7145" s="3" t="b">
        <v>0</v>
      </c>
      <c r="R7145" s="3" t="s">
        <v>10619</v>
      </c>
      <c r="S7145" s="3" t="s">
        <v>10619</v>
      </c>
      <c r="T7145" s="3" t="b">
        <v>1</v>
      </c>
    </row>
    <row r="7146" spans="1:20" x14ac:dyDescent="0.2">
      <c r="A7146" s="2">
        <v>7145</v>
      </c>
      <c r="B7146" s="2" t="s">
        <v>9969</v>
      </c>
      <c r="C7146" s="4">
        <v>44614</v>
      </c>
      <c r="D7146" s="2">
        <v>2022</v>
      </c>
      <c r="E7146" s="2" t="s">
        <v>10728</v>
      </c>
      <c r="F7146" s="2" t="s">
        <v>10622</v>
      </c>
      <c r="G7146" s="2" t="s">
        <v>10636</v>
      </c>
      <c r="H7146" s="2">
        <v>32</v>
      </c>
      <c r="I7146" s="13" t="s">
        <v>10779</v>
      </c>
      <c r="J7146" s="13" t="s">
        <v>20</v>
      </c>
      <c r="K7146" s="13" t="s">
        <v>10617</v>
      </c>
      <c r="L7146" s="2" t="s">
        <v>9970</v>
      </c>
      <c r="M7146" s="13" t="s">
        <v>44</v>
      </c>
      <c r="N7146" s="2" t="b">
        <v>0</v>
      </c>
      <c r="O7146" s="2" t="s">
        <v>10726</v>
      </c>
      <c r="P7146" s="2" t="s">
        <v>10619</v>
      </c>
      <c r="Q7146" s="2" t="b">
        <v>1</v>
      </c>
      <c r="R7146" s="2" t="s">
        <v>10619</v>
      </c>
      <c r="S7146" s="2" t="s">
        <v>10619</v>
      </c>
      <c r="T7146" s="2" t="b">
        <v>1</v>
      </c>
    </row>
    <row r="7147" spans="1:20" x14ac:dyDescent="0.2">
      <c r="A7147" s="3">
        <v>7146</v>
      </c>
      <c r="B7147" s="3" t="s">
        <v>9971</v>
      </c>
      <c r="C7147" s="5">
        <v>44614</v>
      </c>
      <c r="D7147" s="3">
        <v>2022</v>
      </c>
      <c r="E7147" s="3" t="s">
        <v>10728</v>
      </c>
      <c r="F7147" s="3" t="s">
        <v>10622</v>
      </c>
      <c r="G7147" s="3" t="s">
        <v>10624</v>
      </c>
      <c r="H7147" s="3">
        <v>32</v>
      </c>
      <c r="I7147" s="14" t="s">
        <v>10779</v>
      </c>
      <c r="J7147" s="14" t="s">
        <v>20</v>
      </c>
      <c r="K7147" s="14" t="s">
        <v>27</v>
      </c>
      <c r="L7147" s="3" t="s">
        <v>9972</v>
      </c>
      <c r="M7147" s="14" t="s">
        <v>234</v>
      </c>
      <c r="N7147" s="3" t="b">
        <v>1</v>
      </c>
      <c r="O7147" s="3" t="s">
        <v>441</v>
      </c>
      <c r="P7147" s="3" t="s">
        <v>10619</v>
      </c>
      <c r="Q7147" s="3" t="b">
        <v>0</v>
      </c>
      <c r="R7147" s="3">
        <v>-83.712000000000003</v>
      </c>
      <c r="S7147" s="3">
        <v>32.475999999999999</v>
      </c>
      <c r="T7147" s="3" t="b">
        <v>1</v>
      </c>
    </row>
    <row r="7148" spans="1:20" x14ac:dyDescent="0.2">
      <c r="A7148" s="2">
        <v>7147</v>
      </c>
      <c r="B7148" s="2" t="s">
        <v>9973</v>
      </c>
      <c r="C7148" s="4">
        <v>44614</v>
      </c>
      <c r="D7148" s="2">
        <v>2022</v>
      </c>
      <c r="E7148" s="2" t="s">
        <v>10728</v>
      </c>
      <c r="F7148" s="2" t="s">
        <v>10622</v>
      </c>
      <c r="G7148" s="2" t="s">
        <v>10628</v>
      </c>
      <c r="H7148" s="2">
        <v>28</v>
      </c>
      <c r="I7148" s="13" t="s">
        <v>10778</v>
      </c>
      <c r="J7148" s="13" t="s">
        <v>20</v>
      </c>
      <c r="K7148" s="13" t="s">
        <v>10617</v>
      </c>
      <c r="L7148" s="2" t="s">
        <v>8328</v>
      </c>
      <c r="M7148" s="13" t="s">
        <v>246</v>
      </c>
      <c r="N7148" s="2" t="b">
        <v>0</v>
      </c>
      <c r="O7148" s="2" t="s">
        <v>10636</v>
      </c>
      <c r="P7148" s="2" t="s">
        <v>10619</v>
      </c>
      <c r="Q7148" s="2" t="b">
        <v>0</v>
      </c>
      <c r="R7148" s="2" t="s">
        <v>10619</v>
      </c>
      <c r="S7148" s="2" t="s">
        <v>10619</v>
      </c>
      <c r="T7148" s="2" t="b">
        <v>1</v>
      </c>
    </row>
    <row r="7149" spans="1:20" x14ac:dyDescent="0.2">
      <c r="A7149" s="3">
        <v>7148</v>
      </c>
      <c r="B7149" s="3" t="s">
        <v>9974</v>
      </c>
      <c r="C7149" s="5">
        <v>44615</v>
      </c>
      <c r="D7149" s="3">
        <v>2022</v>
      </c>
      <c r="E7149" s="3" t="s">
        <v>10728</v>
      </c>
      <c r="F7149" s="3" t="s">
        <v>10622</v>
      </c>
      <c r="G7149" s="3" t="s">
        <v>10624</v>
      </c>
      <c r="H7149" s="3">
        <v>26</v>
      </c>
      <c r="I7149" s="14" t="s">
        <v>10778</v>
      </c>
      <c r="J7149" s="14" t="s">
        <v>20</v>
      </c>
      <c r="K7149" s="14" t="s">
        <v>10617</v>
      </c>
      <c r="L7149" s="3" t="s">
        <v>897</v>
      </c>
      <c r="M7149" s="14" t="s">
        <v>104</v>
      </c>
      <c r="N7149" s="3" t="b">
        <v>0</v>
      </c>
      <c r="O7149" s="3" t="s">
        <v>10726</v>
      </c>
      <c r="P7149" s="3" t="s">
        <v>76</v>
      </c>
      <c r="Q7149" s="3" t="b">
        <v>1</v>
      </c>
      <c r="R7149" s="3">
        <v>-103.14100000000001</v>
      </c>
      <c r="S7149" s="3">
        <v>32.719000000000001</v>
      </c>
      <c r="T7149" s="3" t="b">
        <v>1</v>
      </c>
    </row>
    <row r="7150" spans="1:20" x14ac:dyDescent="0.2">
      <c r="A7150" s="2">
        <v>7149</v>
      </c>
      <c r="B7150" s="2" t="s">
        <v>9975</v>
      </c>
      <c r="C7150" s="4">
        <v>44615</v>
      </c>
      <c r="D7150" s="2">
        <v>2022</v>
      </c>
      <c r="E7150" s="2" t="s">
        <v>10728</v>
      </c>
      <c r="F7150" s="2" t="s">
        <v>10622</v>
      </c>
      <c r="G7150" s="2" t="s">
        <v>10624</v>
      </c>
      <c r="H7150" s="2">
        <v>63</v>
      </c>
      <c r="I7150" s="13" t="s">
        <v>10782</v>
      </c>
      <c r="J7150" s="13" t="s">
        <v>20</v>
      </c>
      <c r="K7150" s="13" t="s">
        <v>10617</v>
      </c>
      <c r="L7150" s="2" t="s">
        <v>2922</v>
      </c>
      <c r="M7150" s="13" t="s">
        <v>234</v>
      </c>
      <c r="N7150" s="2" t="b">
        <v>0</v>
      </c>
      <c r="O7150" s="2" t="s">
        <v>10726</v>
      </c>
      <c r="P7150" s="2" t="s">
        <v>25</v>
      </c>
      <c r="Q7150" s="2" t="b">
        <v>0</v>
      </c>
      <c r="R7150" s="2">
        <v>-83.643000000000001</v>
      </c>
      <c r="S7150" s="2">
        <v>32.844999999999999</v>
      </c>
      <c r="T7150" s="2" t="b">
        <v>1</v>
      </c>
    </row>
    <row r="7151" spans="1:20" x14ac:dyDescent="0.2">
      <c r="A7151" s="3">
        <v>7150</v>
      </c>
      <c r="B7151" s="3" t="s">
        <v>9976</v>
      </c>
      <c r="C7151" s="5">
        <v>44615</v>
      </c>
      <c r="D7151" s="3">
        <v>2022</v>
      </c>
      <c r="E7151" s="3" t="s">
        <v>10728</v>
      </c>
      <c r="F7151" s="3" t="s">
        <v>10622</v>
      </c>
      <c r="G7151" s="3" t="s">
        <v>10624</v>
      </c>
      <c r="H7151" s="3">
        <v>23</v>
      </c>
      <c r="I7151" s="14" t="s">
        <v>10778</v>
      </c>
      <c r="J7151" s="14" t="s">
        <v>20</v>
      </c>
      <c r="K7151" s="14" t="s">
        <v>59</v>
      </c>
      <c r="L7151" s="3" t="s">
        <v>1647</v>
      </c>
      <c r="M7151" s="14" t="s">
        <v>101</v>
      </c>
      <c r="N7151" s="3" t="b">
        <v>0</v>
      </c>
      <c r="O7151" s="3" t="s">
        <v>10726</v>
      </c>
      <c r="P7151" s="3" t="s">
        <v>76</v>
      </c>
      <c r="Q7151" s="3" t="b">
        <v>0</v>
      </c>
      <c r="R7151" s="3">
        <v>-119.8</v>
      </c>
      <c r="S7151" s="3">
        <v>39.478000000000002</v>
      </c>
      <c r="T7151" s="3" t="b">
        <v>1</v>
      </c>
    </row>
    <row r="7152" spans="1:20" x14ac:dyDescent="0.2">
      <c r="A7152" s="2">
        <v>7151</v>
      </c>
      <c r="B7152" s="2" t="s">
        <v>9977</v>
      </c>
      <c r="C7152" s="4">
        <v>44615</v>
      </c>
      <c r="D7152" s="2">
        <v>2022</v>
      </c>
      <c r="E7152" s="2" t="s">
        <v>10728</v>
      </c>
      <c r="F7152" s="2" t="s">
        <v>10622</v>
      </c>
      <c r="G7152" s="2" t="s">
        <v>10636</v>
      </c>
      <c r="H7152" s="2">
        <v>27</v>
      </c>
      <c r="I7152" s="13" t="s">
        <v>10778</v>
      </c>
      <c r="J7152" s="13" t="s">
        <v>20</v>
      </c>
      <c r="K7152" s="13" t="s">
        <v>59</v>
      </c>
      <c r="L7152" s="2" t="s">
        <v>328</v>
      </c>
      <c r="M7152" s="13" t="s">
        <v>282</v>
      </c>
      <c r="N7152" s="2" t="b">
        <v>0</v>
      </c>
      <c r="O7152" s="2" t="s">
        <v>10636</v>
      </c>
      <c r="P7152" s="2" t="s">
        <v>76</v>
      </c>
      <c r="Q7152" s="2" t="b">
        <v>0</v>
      </c>
      <c r="R7152" s="2" t="s">
        <v>10619</v>
      </c>
      <c r="S7152" s="2" t="s">
        <v>10619</v>
      </c>
      <c r="T7152" s="2" t="b">
        <v>1</v>
      </c>
    </row>
    <row r="7153" spans="1:20" x14ac:dyDescent="0.2">
      <c r="A7153" s="3">
        <v>7152</v>
      </c>
      <c r="B7153" s="3" t="s">
        <v>9978</v>
      </c>
      <c r="C7153" s="5">
        <v>44615</v>
      </c>
      <c r="D7153" s="3">
        <v>2022</v>
      </c>
      <c r="E7153" s="3" t="s">
        <v>10728</v>
      </c>
      <c r="F7153" s="3" t="s">
        <v>10622</v>
      </c>
      <c r="G7153" s="3" t="s">
        <v>10636</v>
      </c>
      <c r="H7153" s="3">
        <v>55</v>
      </c>
      <c r="I7153" s="14" t="s">
        <v>10776</v>
      </c>
      <c r="J7153" s="14" t="s">
        <v>20</v>
      </c>
      <c r="K7153" s="14" t="s">
        <v>10617</v>
      </c>
      <c r="L7153" s="3" t="s">
        <v>3603</v>
      </c>
      <c r="M7153" s="14" t="s">
        <v>75</v>
      </c>
      <c r="N7153" s="3" t="b">
        <v>0</v>
      </c>
      <c r="O7153" s="3" t="s">
        <v>10636</v>
      </c>
      <c r="P7153" s="3" t="s">
        <v>10619</v>
      </c>
      <c r="Q7153" s="3" t="b">
        <v>0</v>
      </c>
      <c r="R7153" s="3" t="s">
        <v>10619</v>
      </c>
      <c r="S7153" s="3" t="s">
        <v>10619</v>
      </c>
      <c r="T7153" s="3" t="b">
        <v>1</v>
      </c>
    </row>
    <row r="7154" spans="1:20" x14ac:dyDescent="0.2">
      <c r="A7154" s="2">
        <v>7153</v>
      </c>
      <c r="B7154" s="2" t="s">
        <v>9979</v>
      </c>
      <c r="C7154" s="4">
        <v>44615</v>
      </c>
      <c r="D7154" s="2">
        <v>2022</v>
      </c>
      <c r="E7154" s="2" t="s">
        <v>10728</v>
      </c>
      <c r="F7154" s="2" t="s">
        <v>10622</v>
      </c>
      <c r="G7154" s="2" t="s">
        <v>10664</v>
      </c>
      <c r="H7154" s="2">
        <v>35</v>
      </c>
      <c r="I7154" s="13" t="s">
        <v>10779</v>
      </c>
      <c r="J7154" s="13" t="s">
        <v>20</v>
      </c>
      <c r="K7154" s="13" t="s">
        <v>10617</v>
      </c>
      <c r="L7154" s="2" t="s">
        <v>218</v>
      </c>
      <c r="M7154" s="13" t="s">
        <v>67</v>
      </c>
      <c r="N7154" s="2" t="b">
        <v>0</v>
      </c>
      <c r="O7154" s="2" t="s">
        <v>10726</v>
      </c>
      <c r="P7154" s="2" t="s">
        <v>76</v>
      </c>
      <c r="Q7154" s="2" t="b">
        <v>0</v>
      </c>
      <c r="R7154" s="2">
        <v>-95.513999999999996</v>
      </c>
      <c r="S7154" s="2">
        <v>29.706</v>
      </c>
      <c r="T7154" s="2" t="b">
        <v>1</v>
      </c>
    </row>
    <row r="7155" spans="1:20" x14ac:dyDescent="0.2">
      <c r="A7155" s="3">
        <v>7154</v>
      </c>
      <c r="B7155" s="3" t="s">
        <v>9980</v>
      </c>
      <c r="C7155" s="5">
        <v>44616</v>
      </c>
      <c r="D7155" s="3">
        <v>2022</v>
      </c>
      <c r="E7155" s="3" t="s">
        <v>10728</v>
      </c>
      <c r="F7155" s="3" t="s">
        <v>10622</v>
      </c>
      <c r="G7155" s="3" t="s">
        <v>10624</v>
      </c>
      <c r="H7155" s="3">
        <v>34</v>
      </c>
      <c r="I7155" s="14" t="s">
        <v>10779</v>
      </c>
      <c r="J7155" s="14" t="s">
        <v>20</v>
      </c>
      <c r="K7155" s="14" t="s">
        <v>33</v>
      </c>
      <c r="L7155" s="3" t="s">
        <v>565</v>
      </c>
      <c r="M7155" s="14" t="s">
        <v>104</v>
      </c>
      <c r="N7155" s="3" t="b">
        <v>0</v>
      </c>
      <c r="O7155" s="3" t="s">
        <v>10726</v>
      </c>
      <c r="P7155" s="3" t="s">
        <v>25</v>
      </c>
      <c r="Q7155" s="3" t="b">
        <v>0</v>
      </c>
      <c r="R7155" s="3">
        <v>-106.20399999999999</v>
      </c>
      <c r="S7155" s="3">
        <v>35.030999999999999</v>
      </c>
      <c r="T7155" s="3" t="b">
        <v>1</v>
      </c>
    </row>
    <row r="7156" spans="1:20" x14ac:dyDescent="0.2">
      <c r="A7156" s="2">
        <v>7155</v>
      </c>
      <c r="B7156" s="2" t="s">
        <v>9981</v>
      </c>
      <c r="C7156" s="4">
        <v>44616</v>
      </c>
      <c r="D7156" s="2">
        <v>2022</v>
      </c>
      <c r="E7156" s="2" t="s">
        <v>10728</v>
      </c>
      <c r="F7156" s="2" t="s">
        <v>10622</v>
      </c>
      <c r="G7156" s="2" t="s">
        <v>10636</v>
      </c>
      <c r="H7156" s="2">
        <v>31</v>
      </c>
      <c r="I7156" s="13" t="s">
        <v>10779</v>
      </c>
      <c r="J7156" s="13" t="s">
        <v>20</v>
      </c>
      <c r="K7156" s="13" t="s">
        <v>10617</v>
      </c>
      <c r="L7156" s="2" t="s">
        <v>730</v>
      </c>
      <c r="M7156" s="13" t="s">
        <v>23</v>
      </c>
      <c r="N7156" s="2" t="b">
        <v>0</v>
      </c>
      <c r="O7156" s="2" t="s">
        <v>441</v>
      </c>
      <c r="P7156" s="2" t="s">
        <v>10619</v>
      </c>
      <c r="Q7156" s="2" t="b">
        <v>1</v>
      </c>
      <c r="R7156" s="2">
        <v>-122.435</v>
      </c>
      <c r="S7156" s="2">
        <v>47.252000000000002</v>
      </c>
      <c r="T7156" s="2" t="b">
        <v>1</v>
      </c>
    </row>
    <row r="7157" spans="1:20" x14ac:dyDescent="0.2">
      <c r="A7157" s="3">
        <v>7156</v>
      </c>
      <c r="B7157" s="3" t="s">
        <v>10616</v>
      </c>
      <c r="C7157" s="5">
        <v>44617</v>
      </c>
      <c r="D7157" s="3">
        <v>2022</v>
      </c>
      <c r="E7157" s="3" t="s">
        <v>10728</v>
      </c>
      <c r="F7157" s="3" t="s">
        <v>10622</v>
      </c>
      <c r="G7157" s="3" t="s">
        <v>10636</v>
      </c>
      <c r="H7157" s="3" t="e">
        <v>#N/A</v>
      </c>
      <c r="I7157" s="14" t="e">
        <v>#N/A</v>
      </c>
      <c r="J7157" s="14" t="s">
        <v>20</v>
      </c>
      <c r="K7157" s="14" t="s">
        <v>10617</v>
      </c>
      <c r="L7157" s="3" t="s">
        <v>9982</v>
      </c>
      <c r="M7157" s="14" t="s">
        <v>104</v>
      </c>
      <c r="N7157" s="3" t="b">
        <v>0</v>
      </c>
      <c r="O7157" s="3" t="s">
        <v>10636</v>
      </c>
      <c r="P7157" s="3" t="s">
        <v>10619</v>
      </c>
      <c r="Q7157" s="3" t="b">
        <v>0</v>
      </c>
      <c r="R7157" s="3">
        <v>-106.797</v>
      </c>
      <c r="S7157" s="3">
        <v>34.664000000000001</v>
      </c>
      <c r="T7157" s="3" t="b">
        <v>1</v>
      </c>
    </row>
    <row r="7158" spans="1:20" x14ac:dyDescent="0.2">
      <c r="A7158" s="2">
        <v>7157</v>
      </c>
      <c r="B7158" s="2" t="s">
        <v>10616</v>
      </c>
      <c r="C7158" s="4">
        <v>44617</v>
      </c>
      <c r="D7158" s="2">
        <v>2022</v>
      </c>
      <c r="E7158" s="2" t="s">
        <v>10728</v>
      </c>
      <c r="F7158" s="2" t="s">
        <v>10622</v>
      </c>
      <c r="G7158" s="2" t="s">
        <v>10636</v>
      </c>
      <c r="H7158" s="2" t="e">
        <v>#N/A</v>
      </c>
      <c r="I7158" s="13" t="e">
        <v>#N/A</v>
      </c>
      <c r="J7158" s="13" t="s">
        <v>20</v>
      </c>
      <c r="K7158" s="13" t="s">
        <v>10617</v>
      </c>
      <c r="L7158" s="2" t="s">
        <v>676</v>
      </c>
      <c r="M7158" s="13" t="s">
        <v>212</v>
      </c>
      <c r="N7158" s="2" t="b">
        <v>0</v>
      </c>
      <c r="O7158" s="2" t="s">
        <v>441</v>
      </c>
      <c r="P7158" s="2" t="s">
        <v>51</v>
      </c>
      <c r="Q7158" s="2" t="b">
        <v>0</v>
      </c>
      <c r="R7158" s="2" t="s">
        <v>10619</v>
      </c>
      <c r="S7158" s="2" t="s">
        <v>10619</v>
      </c>
      <c r="T7158" s="2" t="b">
        <v>1</v>
      </c>
    </row>
    <row r="7159" spans="1:20" x14ac:dyDescent="0.2">
      <c r="A7159" s="3">
        <v>7158</v>
      </c>
      <c r="B7159" s="3" t="s">
        <v>9983</v>
      </c>
      <c r="C7159" s="5">
        <v>44618</v>
      </c>
      <c r="D7159" s="3">
        <v>2022</v>
      </c>
      <c r="E7159" s="3" t="s">
        <v>10728</v>
      </c>
      <c r="F7159" s="3" t="s">
        <v>10622</v>
      </c>
      <c r="G7159" s="3" t="s">
        <v>10628</v>
      </c>
      <c r="H7159" s="3">
        <v>37</v>
      </c>
      <c r="I7159" s="14" t="s">
        <v>10779</v>
      </c>
      <c r="J7159" s="14" t="s">
        <v>20</v>
      </c>
      <c r="K7159" s="14" t="s">
        <v>27</v>
      </c>
      <c r="L7159" s="3" t="s">
        <v>9984</v>
      </c>
      <c r="M7159" s="14" t="s">
        <v>67</v>
      </c>
      <c r="N7159" s="3" t="b">
        <v>0</v>
      </c>
      <c r="O7159" s="3" t="s">
        <v>441</v>
      </c>
      <c r="P7159" s="3" t="s">
        <v>25</v>
      </c>
      <c r="Q7159" s="3" t="b">
        <v>0</v>
      </c>
      <c r="R7159" s="3">
        <v>-95.912999999999997</v>
      </c>
      <c r="S7159" s="3">
        <v>29.495000000000001</v>
      </c>
      <c r="T7159" s="3" t="b">
        <v>1</v>
      </c>
    </row>
    <row r="7160" spans="1:20" x14ac:dyDescent="0.2">
      <c r="A7160" s="2">
        <v>7159</v>
      </c>
      <c r="B7160" s="2" t="s">
        <v>9985</v>
      </c>
      <c r="C7160" s="4">
        <v>44619</v>
      </c>
      <c r="D7160" s="2">
        <v>2022</v>
      </c>
      <c r="E7160" s="2" t="s">
        <v>10728</v>
      </c>
      <c r="F7160" s="2" t="s">
        <v>10622</v>
      </c>
      <c r="G7160" s="2" t="s">
        <v>10628</v>
      </c>
      <c r="H7160" s="2">
        <v>34</v>
      </c>
      <c r="I7160" s="13" t="s">
        <v>10779</v>
      </c>
      <c r="J7160" s="13" t="s">
        <v>20</v>
      </c>
      <c r="K7160" s="13" t="s">
        <v>10617</v>
      </c>
      <c r="L7160" s="2" t="s">
        <v>9986</v>
      </c>
      <c r="M7160" s="13" t="s">
        <v>177</v>
      </c>
      <c r="N7160" s="2" t="b">
        <v>0</v>
      </c>
      <c r="O7160" s="2" t="s">
        <v>441</v>
      </c>
      <c r="P7160" s="2" t="s">
        <v>25</v>
      </c>
      <c r="Q7160" s="2" t="b">
        <v>0</v>
      </c>
      <c r="R7160" s="2">
        <v>-112.137</v>
      </c>
      <c r="S7160" s="2">
        <v>43.374000000000002</v>
      </c>
      <c r="T7160" s="2" t="b">
        <v>1</v>
      </c>
    </row>
    <row r="7161" spans="1:20" x14ac:dyDescent="0.2">
      <c r="A7161" s="3">
        <v>7160</v>
      </c>
      <c r="B7161" s="3" t="s">
        <v>9987</v>
      </c>
      <c r="C7161" s="5">
        <v>44619</v>
      </c>
      <c r="D7161" s="3">
        <v>2022</v>
      </c>
      <c r="E7161" s="3" t="s">
        <v>10728</v>
      </c>
      <c r="F7161" s="3" t="s">
        <v>10622</v>
      </c>
      <c r="G7161" s="3" t="s">
        <v>10624</v>
      </c>
      <c r="H7161" s="3">
        <v>24</v>
      </c>
      <c r="I7161" s="14" t="s">
        <v>10778</v>
      </c>
      <c r="J7161" s="14" t="s">
        <v>20</v>
      </c>
      <c r="K7161" s="14" t="s">
        <v>27</v>
      </c>
      <c r="L7161" s="3" t="s">
        <v>218</v>
      </c>
      <c r="M7161" s="14" t="s">
        <v>67</v>
      </c>
      <c r="N7161" s="3" t="b">
        <v>0</v>
      </c>
      <c r="O7161" s="3" t="s">
        <v>10726</v>
      </c>
      <c r="P7161" s="3" t="s">
        <v>76</v>
      </c>
      <c r="Q7161" s="3" t="b">
        <v>0</v>
      </c>
      <c r="R7161" s="3">
        <v>-95.286000000000001</v>
      </c>
      <c r="S7161" s="3">
        <v>29.847999999999999</v>
      </c>
      <c r="T7161" s="3" t="b">
        <v>1</v>
      </c>
    </row>
    <row r="7162" spans="1:20" x14ac:dyDescent="0.2">
      <c r="A7162" s="2">
        <v>7161</v>
      </c>
      <c r="B7162" s="2" t="s">
        <v>10616</v>
      </c>
      <c r="C7162" s="4">
        <v>44620</v>
      </c>
      <c r="D7162" s="2">
        <v>2022</v>
      </c>
      <c r="E7162" s="2" t="s">
        <v>10728</v>
      </c>
      <c r="F7162" s="2" t="s">
        <v>10622</v>
      </c>
      <c r="G7162" s="2" t="s">
        <v>10636</v>
      </c>
      <c r="H7162" s="2" t="e">
        <v>#N/A</v>
      </c>
      <c r="I7162" s="13" t="e">
        <v>#N/A</v>
      </c>
      <c r="J7162" s="13" t="s">
        <v>20</v>
      </c>
      <c r="K7162" s="13" t="s">
        <v>10617</v>
      </c>
      <c r="L7162" s="2" t="s">
        <v>2512</v>
      </c>
      <c r="M7162" s="13" t="s">
        <v>101</v>
      </c>
      <c r="N7162" s="2" t="b">
        <v>0</v>
      </c>
      <c r="O7162" s="2" t="s">
        <v>10636</v>
      </c>
      <c r="P7162" s="2" t="s">
        <v>10619</v>
      </c>
      <c r="Q7162" s="2" t="b">
        <v>1</v>
      </c>
      <c r="R7162" s="2">
        <v>-119.39400000000001</v>
      </c>
      <c r="S7162" s="2">
        <v>38.767000000000003</v>
      </c>
      <c r="T7162" s="2" t="b">
        <v>1</v>
      </c>
    </row>
    <row r="7163" spans="1:20" x14ac:dyDescent="0.2">
      <c r="A7163" s="3">
        <v>7162</v>
      </c>
      <c r="B7163" s="3" t="s">
        <v>9988</v>
      </c>
      <c r="C7163" s="5">
        <v>44620</v>
      </c>
      <c r="D7163" s="3">
        <v>2022</v>
      </c>
      <c r="E7163" s="3" t="s">
        <v>10728</v>
      </c>
      <c r="F7163" s="3" t="s">
        <v>10622</v>
      </c>
      <c r="G7163" s="3" t="s">
        <v>10636</v>
      </c>
      <c r="H7163" s="3">
        <v>37</v>
      </c>
      <c r="I7163" s="14" t="s">
        <v>10779</v>
      </c>
      <c r="J7163" s="14" t="s">
        <v>55</v>
      </c>
      <c r="K7163" s="14" t="s">
        <v>27</v>
      </c>
      <c r="L7163" s="3" t="s">
        <v>9989</v>
      </c>
      <c r="M7163" s="14" t="s">
        <v>269</v>
      </c>
      <c r="N7163" s="3" t="b">
        <v>1</v>
      </c>
      <c r="O7163" s="3" t="s">
        <v>10636</v>
      </c>
      <c r="P7163" s="3" t="s">
        <v>10619</v>
      </c>
      <c r="Q7163" s="3" t="b">
        <v>0</v>
      </c>
      <c r="R7163" s="3">
        <v>-70</v>
      </c>
      <c r="S7163" s="3">
        <v>43.957000000000001</v>
      </c>
      <c r="T7163" s="3" t="b">
        <v>1</v>
      </c>
    </row>
    <row r="7164" spans="1:20" x14ac:dyDescent="0.2">
      <c r="A7164" s="2">
        <v>7163</v>
      </c>
      <c r="B7164" s="2" t="s">
        <v>9990</v>
      </c>
      <c r="C7164" s="4">
        <v>44621</v>
      </c>
      <c r="D7164" s="2">
        <v>2022</v>
      </c>
      <c r="E7164" s="2" t="s">
        <v>10729</v>
      </c>
      <c r="F7164" s="2" t="s">
        <v>10622</v>
      </c>
      <c r="G7164" s="2" t="s">
        <v>10624</v>
      </c>
      <c r="H7164" s="2">
        <v>12</v>
      </c>
      <c r="I7164" s="13" t="s">
        <v>10780</v>
      </c>
      <c r="J7164" s="13" t="s">
        <v>20</v>
      </c>
      <c r="K7164" s="13" t="s">
        <v>10617</v>
      </c>
      <c r="L7164" s="2" t="s">
        <v>1070</v>
      </c>
      <c r="M7164" s="13" t="s">
        <v>61</v>
      </c>
      <c r="N7164" s="2" t="b">
        <v>0</v>
      </c>
      <c r="O7164" s="2" t="s">
        <v>441</v>
      </c>
      <c r="P7164" s="2" t="s">
        <v>76</v>
      </c>
      <c r="Q7164" s="2" t="b">
        <v>0</v>
      </c>
      <c r="R7164" s="2" t="s">
        <v>10619</v>
      </c>
      <c r="S7164" s="2" t="s">
        <v>10619</v>
      </c>
      <c r="T7164" s="2" t="b">
        <v>1</v>
      </c>
    </row>
    <row r="7165" spans="1:20" x14ac:dyDescent="0.2">
      <c r="A7165" s="3">
        <v>7164</v>
      </c>
      <c r="B7165" s="3" t="s">
        <v>9991</v>
      </c>
      <c r="C7165" s="5">
        <v>44621</v>
      </c>
      <c r="D7165" s="3">
        <v>2022</v>
      </c>
      <c r="E7165" s="3" t="s">
        <v>10729</v>
      </c>
      <c r="F7165" s="3" t="s">
        <v>10622</v>
      </c>
      <c r="G7165" s="3" t="s">
        <v>10624</v>
      </c>
      <c r="H7165" s="3">
        <v>33</v>
      </c>
      <c r="I7165" s="14" t="s">
        <v>10779</v>
      </c>
      <c r="J7165" s="14" t="s">
        <v>20</v>
      </c>
      <c r="K7165" s="14" t="s">
        <v>10617</v>
      </c>
      <c r="L7165" s="3" t="s">
        <v>9992</v>
      </c>
      <c r="M7165" s="14" t="s">
        <v>61</v>
      </c>
      <c r="N7165" s="3" t="b">
        <v>0</v>
      </c>
      <c r="O7165" s="3" t="s">
        <v>10726</v>
      </c>
      <c r="P7165" s="3" t="s">
        <v>25</v>
      </c>
      <c r="Q7165" s="3" t="b">
        <v>0</v>
      </c>
      <c r="R7165" s="3">
        <v>-79.585999999999999</v>
      </c>
      <c r="S7165" s="3">
        <v>39.991</v>
      </c>
      <c r="T7165" s="3" t="b">
        <v>1</v>
      </c>
    </row>
    <row r="7166" spans="1:20" x14ac:dyDescent="0.2">
      <c r="A7166" s="2">
        <v>7165</v>
      </c>
      <c r="B7166" s="2" t="s">
        <v>9993</v>
      </c>
      <c r="C7166" s="4">
        <v>44621</v>
      </c>
      <c r="D7166" s="2">
        <v>2022</v>
      </c>
      <c r="E7166" s="2" t="s">
        <v>10729</v>
      </c>
      <c r="F7166" s="2" t="s">
        <v>10622</v>
      </c>
      <c r="G7166" s="2" t="s">
        <v>10624</v>
      </c>
      <c r="H7166" s="2">
        <v>26</v>
      </c>
      <c r="I7166" s="13" t="s">
        <v>10778</v>
      </c>
      <c r="J7166" s="13" t="s">
        <v>20</v>
      </c>
      <c r="K7166" s="13" t="s">
        <v>59</v>
      </c>
      <c r="L7166" s="2" t="s">
        <v>480</v>
      </c>
      <c r="M7166" s="13" t="s">
        <v>170</v>
      </c>
      <c r="N7166" s="2" t="b">
        <v>0</v>
      </c>
      <c r="O7166" s="2" t="s">
        <v>10726</v>
      </c>
      <c r="P7166" s="2" t="s">
        <v>76</v>
      </c>
      <c r="Q7166" s="2" t="b">
        <v>0</v>
      </c>
      <c r="R7166" s="2">
        <v>-81.751999999999995</v>
      </c>
      <c r="S7166" s="2">
        <v>30.306000000000001</v>
      </c>
      <c r="T7166" s="2" t="b">
        <v>1</v>
      </c>
    </row>
    <row r="7167" spans="1:20" x14ac:dyDescent="0.2">
      <c r="A7167" s="3">
        <v>7166</v>
      </c>
      <c r="B7167" s="3" t="s">
        <v>9994</v>
      </c>
      <c r="C7167" s="5">
        <v>44622</v>
      </c>
      <c r="D7167" s="3">
        <v>2022</v>
      </c>
      <c r="E7167" s="3" t="s">
        <v>10729</v>
      </c>
      <c r="F7167" s="3" t="s">
        <v>10622</v>
      </c>
      <c r="G7167" s="3" t="s">
        <v>10624</v>
      </c>
      <c r="H7167" s="3">
        <v>23</v>
      </c>
      <c r="I7167" s="14" t="s">
        <v>10778</v>
      </c>
      <c r="J7167" s="14" t="s">
        <v>20</v>
      </c>
      <c r="K7167" s="14" t="s">
        <v>59</v>
      </c>
      <c r="L7167" s="3" t="s">
        <v>250</v>
      </c>
      <c r="M7167" s="14" t="s">
        <v>47</v>
      </c>
      <c r="N7167" s="3" t="b">
        <v>0</v>
      </c>
      <c r="O7167" s="3" t="s">
        <v>10726</v>
      </c>
      <c r="P7167" s="3" t="s">
        <v>76</v>
      </c>
      <c r="Q7167" s="3" t="b">
        <v>1</v>
      </c>
      <c r="R7167" s="3">
        <v>-97.49</v>
      </c>
      <c r="S7167" s="3">
        <v>35.444000000000003</v>
      </c>
      <c r="T7167" s="3" t="b">
        <v>1</v>
      </c>
    </row>
    <row r="7168" spans="1:20" x14ac:dyDescent="0.2">
      <c r="A7168" s="2">
        <v>7167</v>
      </c>
      <c r="B7168" s="2" t="s">
        <v>9995</v>
      </c>
      <c r="C7168" s="4">
        <v>44622</v>
      </c>
      <c r="D7168" s="2">
        <v>2022</v>
      </c>
      <c r="E7168" s="2" t="s">
        <v>10729</v>
      </c>
      <c r="F7168" s="2" t="s">
        <v>10622</v>
      </c>
      <c r="G7168" s="2" t="s">
        <v>10624</v>
      </c>
      <c r="H7168" s="2">
        <v>18</v>
      </c>
      <c r="I7168" s="13" t="s">
        <v>10780</v>
      </c>
      <c r="J7168" s="13" t="s">
        <v>20</v>
      </c>
      <c r="K7168" s="13" t="s">
        <v>59</v>
      </c>
      <c r="L7168" s="2" t="s">
        <v>218</v>
      </c>
      <c r="M7168" s="13" t="s">
        <v>67</v>
      </c>
      <c r="N7168" s="2" t="b">
        <v>0</v>
      </c>
      <c r="O7168" s="2" t="s">
        <v>10726</v>
      </c>
      <c r="P7168" s="2" t="s">
        <v>10619</v>
      </c>
      <c r="Q7168" s="2" t="b">
        <v>0</v>
      </c>
      <c r="R7168" s="2">
        <v>-95.516999999999996</v>
      </c>
      <c r="S7168" s="2">
        <v>29.738</v>
      </c>
      <c r="T7168" s="2" t="b">
        <v>1</v>
      </c>
    </row>
    <row r="7169" spans="1:20" x14ac:dyDescent="0.2">
      <c r="A7169" s="3">
        <v>7168</v>
      </c>
      <c r="B7169" s="3" t="s">
        <v>9996</v>
      </c>
      <c r="C7169" s="5">
        <v>44622</v>
      </c>
      <c r="D7169" s="3">
        <v>2022</v>
      </c>
      <c r="E7169" s="3" t="s">
        <v>10729</v>
      </c>
      <c r="F7169" s="3" t="s">
        <v>10622</v>
      </c>
      <c r="G7169" s="3" t="s">
        <v>10624</v>
      </c>
      <c r="H7169" s="3">
        <v>45</v>
      </c>
      <c r="I7169" s="14" t="s">
        <v>10777</v>
      </c>
      <c r="J7169" s="14" t="s">
        <v>20</v>
      </c>
      <c r="K7169" s="14" t="s">
        <v>10617</v>
      </c>
      <c r="L7169" s="3" t="s">
        <v>7887</v>
      </c>
      <c r="M7169" s="14" t="s">
        <v>96</v>
      </c>
      <c r="N7169" s="3" t="b">
        <v>0</v>
      </c>
      <c r="O7169" s="3" t="s">
        <v>10726</v>
      </c>
      <c r="P7169" s="3" t="s">
        <v>25</v>
      </c>
      <c r="Q7169" s="3" t="b">
        <v>0</v>
      </c>
      <c r="R7169" s="3">
        <v>-90.028000000000006</v>
      </c>
      <c r="S7169" s="3">
        <v>38.661999999999999</v>
      </c>
      <c r="T7169" s="3" t="b">
        <v>1</v>
      </c>
    </row>
    <row r="7170" spans="1:20" x14ac:dyDescent="0.2">
      <c r="A7170" s="2">
        <v>7169</v>
      </c>
      <c r="B7170" s="2" t="s">
        <v>9997</v>
      </c>
      <c r="C7170" s="4">
        <v>44623</v>
      </c>
      <c r="D7170" s="2">
        <v>2022</v>
      </c>
      <c r="E7170" s="2" t="s">
        <v>10729</v>
      </c>
      <c r="F7170" s="2" t="s">
        <v>10622</v>
      </c>
      <c r="G7170" s="2" t="s">
        <v>10630</v>
      </c>
      <c r="H7170" s="2">
        <v>29</v>
      </c>
      <c r="I7170" s="13" t="s">
        <v>10778</v>
      </c>
      <c r="J7170" s="13" t="s">
        <v>20</v>
      </c>
      <c r="K7170" s="13" t="s">
        <v>59</v>
      </c>
      <c r="L7170" s="2" t="s">
        <v>9998</v>
      </c>
      <c r="M7170" s="13" t="s">
        <v>44</v>
      </c>
      <c r="N7170" s="2" t="b">
        <v>0</v>
      </c>
      <c r="O7170" s="2" t="s">
        <v>10726</v>
      </c>
      <c r="P7170" s="2" t="s">
        <v>10619</v>
      </c>
      <c r="Q7170" s="2" t="b">
        <v>0</v>
      </c>
      <c r="R7170" s="2" t="s">
        <v>10619</v>
      </c>
      <c r="S7170" s="2" t="s">
        <v>10619</v>
      </c>
      <c r="T7170" s="2" t="b">
        <v>1</v>
      </c>
    </row>
    <row r="7171" spans="1:20" x14ac:dyDescent="0.2">
      <c r="A7171" s="3">
        <v>7170</v>
      </c>
      <c r="B7171" s="3" t="s">
        <v>9999</v>
      </c>
      <c r="C7171" s="5">
        <v>44623</v>
      </c>
      <c r="D7171" s="3">
        <v>2022</v>
      </c>
      <c r="E7171" s="3" t="s">
        <v>10729</v>
      </c>
      <c r="F7171" s="3" t="s">
        <v>10622</v>
      </c>
      <c r="G7171" s="3" t="s">
        <v>10628</v>
      </c>
      <c r="H7171" s="3">
        <v>47</v>
      </c>
      <c r="I7171" s="14" t="s">
        <v>10777</v>
      </c>
      <c r="J7171" s="14" t="s">
        <v>55</v>
      </c>
      <c r="K7171" s="14" t="s">
        <v>21</v>
      </c>
      <c r="L7171" s="3" t="s">
        <v>694</v>
      </c>
      <c r="M7171" s="14" t="s">
        <v>40</v>
      </c>
      <c r="N7171" s="3" t="b">
        <v>1</v>
      </c>
      <c r="O7171" s="3" t="s">
        <v>10726</v>
      </c>
      <c r="P7171" s="3" t="s">
        <v>25</v>
      </c>
      <c r="Q7171" s="3" t="b">
        <v>1</v>
      </c>
      <c r="R7171" s="3">
        <v>-117.167</v>
      </c>
      <c r="S7171" s="3">
        <v>32.720999999999997</v>
      </c>
      <c r="T7171" s="3" t="b">
        <v>1</v>
      </c>
    </row>
    <row r="7172" spans="1:20" x14ac:dyDescent="0.2">
      <c r="A7172" s="2">
        <v>7171</v>
      </c>
      <c r="B7172" s="2" t="s">
        <v>10000</v>
      </c>
      <c r="C7172" s="4">
        <v>44623</v>
      </c>
      <c r="D7172" s="2">
        <v>2022</v>
      </c>
      <c r="E7172" s="2" t="s">
        <v>10729</v>
      </c>
      <c r="F7172" s="2" t="s">
        <v>10622</v>
      </c>
      <c r="G7172" s="2" t="s">
        <v>10636</v>
      </c>
      <c r="H7172" s="2">
        <v>14</v>
      </c>
      <c r="I7172" s="13" t="s">
        <v>10780</v>
      </c>
      <c r="J7172" s="13" t="s">
        <v>20</v>
      </c>
      <c r="K7172" s="13" t="s">
        <v>10617</v>
      </c>
      <c r="L7172" s="2" t="s">
        <v>845</v>
      </c>
      <c r="M7172" s="13" t="s">
        <v>67</v>
      </c>
      <c r="N7172" s="2" t="b">
        <v>0</v>
      </c>
      <c r="O7172" s="2" t="s">
        <v>10636</v>
      </c>
      <c r="P7172" s="2" t="s">
        <v>10619</v>
      </c>
      <c r="Q7172" s="2" t="b">
        <v>0</v>
      </c>
      <c r="R7172" s="2">
        <v>-102.17100000000001</v>
      </c>
      <c r="S7172" s="2">
        <v>32.045999999999999</v>
      </c>
      <c r="T7172" s="2" t="b">
        <v>1</v>
      </c>
    </row>
    <row r="7173" spans="1:20" x14ac:dyDescent="0.2">
      <c r="A7173" s="3">
        <v>7172</v>
      </c>
      <c r="B7173" s="3" t="s">
        <v>10001</v>
      </c>
      <c r="C7173" s="5">
        <v>44623</v>
      </c>
      <c r="D7173" s="3">
        <v>2022</v>
      </c>
      <c r="E7173" s="3" t="s">
        <v>10729</v>
      </c>
      <c r="F7173" s="3" t="s">
        <v>10622</v>
      </c>
      <c r="G7173" s="3" t="s">
        <v>10636</v>
      </c>
      <c r="H7173" s="3">
        <v>44</v>
      </c>
      <c r="I7173" s="14" t="s">
        <v>10777</v>
      </c>
      <c r="J7173" s="14" t="s">
        <v>20</v>
      </c>
      <c r="K7173" s="14" t="s">
        <v>10617</v>
      </c>
      <c r="L7173" s="3" t="s">
        <v>10002</v>
      </c>
      <c r="M7173" s="14" t="s">
        <v>29</v>
      </c>
      <c r="N7173" s="3" t="b">
        <v>0</v>
      </c>
      <c r="O7173" s="3" t="s">
        <v>441</v>
      </c>
      <c r="P7173" s="3" t="s">
        <v>51</v>
      </c>
      <c r="Q7173" s="3" t="b">
        <v>0</v>
      </c>
      <c r="R7173" s="3">
        <v>-123.97199999999999</v>
      </c>
      <c r="S7173" s="3">
        <v>45.146000000000001</v>
      </c>
      <c r="T7173" s="3" t="b">
        <v>1</v>
      </c>
    </row>
    <row r="7174" spans="1:20" x14ac:dyDescent="0.2">
      <c r="A7174" s="2">
        <v>7173</v>
      </c>
      <c r="B7174" s="2" t="s">
        <v>10003</v>
      </c>
      <c r="C7174" s="4">
        <v>44623</v>
      </c>
      <c r="D7174" s="2">
        <v>2022</v>
      </c>
      <c r="E7174" s="2" t="s">
        <v>10729</v>
      </c>
      <c r="F7174" s="2" t="s">
        <v>10622</v>
      </c>
      <c r="G7174" s="2" t="s">
        <v>10636</v>
      </c>
      <c r="H7174" s="2">
        <v>36</v>
      </c>
      <c r="I7174" s="13" t="s">
        <v>10779</v>
      </c>
      <c r="J7174" s="13" t="s">
        <v>20</v>
      </c>
      <c r="K7174" s="13" t="s">
        <v>27</v>
      </c>
      <c r="L7174" s="2" t="s">
        <v>10004</v>
      </c>
      <c r="M7174" s="13" t="s">
        <v>125</v>
      </c>
      <c r="N7174" s="2" t="b">
        <v>0</v>
      </c>
      <c r="O7174" s="2" t="s">
        <v>10636</v>
      </c>
      <c r="P7174" s="2" t="s">
        <v>10619</v>
      </c>
      <c r="Q7174" s="2" t="b">
        <v>0</v>
      </c>
      <c r="R7174" s="2">
        <v>-85.206000000000003</v>
      </c>
      <c r="S7174" s="2">
        <v>40.378</v>
      </c>
      <c r="T7174" s="2" t="b">
        <v>1</v>
      </c>
    </row>
    <row r="7175" spans="1:20" x14ac:dyDescent="0.2">
      <c r="A7175" s="3">
        <v>7174</v>
      </c>
      <c r="B7175" s="3" t="s">
        <v>7674</v>
      </c>
      <c r="C7175" s="5">
        <v>44623</v>
      </c>
      <c r="D7175" s="3">
        <v>2022</v>
      </c>
      <c r="E7175" s="3" t="s">
        <v>10729</v>
      </c>
      <c r="F7175" s="3" t="s">
        <v>10622</v>
      </c>
      <c r="G7175" s="3" t="s">
        <v>10626</v>
      </c>
      <c r="H7175" s="3">
        <v>42</v>
      </c>
      <c r="I7175" s="14" t="s">
        <v>10777</v>
      </c>
      <c r="J7175" s="14" t="s">
        <v>20</v>
      </c>
      <c r="K7175" s="14" t="s">
        <v>10617</v>
      </c>
      <c r="L7175" s="3" t="s">
        <v>10005</v>
      </c>
      <c r="M7175" s="14" t="s">
        <v>40</v>
      </c>
      <c r="N7175" s="3" t="b">
        <v>0</v>
      </c>
      <c r="O7175" s="3" t="s">
        <v>441</v>
      </c>
      <c r="P7175" s="3" t="s">
        <v>25</v>
      </c>
      <c r="Q7175" s="3" t="b">
        <v>0</v>
      </c>
      <c r="R7175" s="3">
        <v>-117.657</v>
      </c>
      <c r="S7175" s="3">
        <v>35.000999999999998</v>
      </c>
      <c r="T7175" s="3" t="b">
        <v>1</v>
      </c>
    </row>
    <row r="7176" spans="1:20" x14ac:dyDescent="0.2">
      <c r="A7176" s="2">
        <v>7175</v>
      </c>
      <c r="B7176" s="2" t="s">
        <v>10616</v>
      </c>
      <c r="C7176" s="4">
        <v>44623</v>
      </c>
      <c r="D7176" s="2">
        <v>2022</v>
      </c>
      <c r="E7176" s="2" t="s">
        <v>10729</v>
      </c>
      <c r="F7176" s="2" t="s">
        <v>10622</v>
      </c>
      <c r="G7176" s="2" t="s">
        <v>10624</v>
      </c>
      <c r="H7176" s="2" t="e">
        <v>#N/A</v>
      </c>
      <c r="I7176" s="13" t="s">
        <v>10777</v>
      </c>
      <c r="J7176" s="13" t="s">
        <v>20</v>
      </c>
      <c r="K7176" s="13" t="s">
        <v>10617</v>
      </c>
      <c r="L7176" s="2" t="s">
        <v>403</v>
      </c>
      <c r="M7176" s="13" t="s">
        <v>40</v>
      </c>
      <c r="N7176" s="2" t="b">
        <v>0</v>
      </c>
      <c r="O7176" s="2" t="s">
        <v>441</v>
      </c>
      <c r="P7176" s="2" t="s">
        <v>25</v>
      </c>
      <c r="Q7176" s="2" t="b">
        <v>0</v>
      </c>
      <c r="R7176" s="2">
        <v>-117.92</v>
      </c>
      <c r="S7176" s="2">
        <v>33.826999999999998</v>
      </c>
      <c r="T7176" s="2" t="b">
        <v>1</v>
      </c>
    </row>
    <row r="7177" spans="1:20" x14ac:dyDescent="0.2">
      <c r="A7177" s="3">
        <v>7176</v>
      </c>
      <c r="B7177" s="3" t="s">
        <v>10006</v>
      </c>
      <c r="C7177" s="5">
        <v>44623</v>
      </c>
      <c r="D7177" s="3">
        <v>2022</v>
      </c>
      <c r="E7177" s="3" t="s">
        <v>10729</v>
      </c>
      <c r="F7177" s="3" t="s">
        <v>10622</v>
      </c>
      <c r="G7177" s="3" t="s">
        <v>10669</v>
      </c>
      <c r="H7177" s="3">
        <v>32</v>
      </c>
      <c r="I7177" s="14" t="s">
        <v>10779</v>
      </c>
      <c r="J7177" s="14" t="s">
        <v>20</v>
      </c>
      <c r="K7177" s="14" t="s">
        <v>33</v>
      </c>
      <c r="L7177" s="3" t="s">
        <v>3714</v>
      </c>
      <c r="M7177" s="14" t="s">
        <v>40</v>
      </c>
      <c r="N7177" s="3" t="b">
        <v>1</v>
      </c>
      <c r="O7177" s="3" t="s">
        <v>441</v>
      </c>
      <c r="P7177" s="3" t="s">
        <v>76</v>
      </c>
      <c r="Q7177" s="3" t="b">
        <v>0</v>
      </c>
      <c r="R7177" s="3">
        <v>-118.151</v>
      </c>
      <c r="S7177" s="3">
        <v>33.875</v>
      </c>
      <c r="T7177" s="3" t="b">
        <v>1</v>
      </c>
    </row>
    <row r="7178" spans="1:20" x14ac:dyDescent="0.2">
      <c r="A7178" s="2">
        <v>7177</v>
      </c>
      <c r="B7178" s="2" t="s">
        <v>10007</v>
      </c>
      <c r="C7178" s="4">
        <v>44624</v>
      </c>
      <c r="D7178" s="2">
        <v>2022</v>
      </c>
      <c r="E7178" s="2" t="s">
        <v>10729</v>
      </c>
      <c r="F7178" s="2" t="s">
        <v>10622</v>
      </c>
      <c r="G7178" s="2" t="s">
        <v>10624</v>
      </c>
      <c r="H7178" s="2">
        <v>33</v>
      </c>
      <c r="I7178" s="13" t="s">
        <v>10779</v>
      </c>
      <c r="J7178" s="13" t="s">
        <v>20</v>
      </c>
      <c r="K7178" s="13" t="s">
        <v>27</v>
      </c>
      <c r="L7178" s="2" t="s">
        <v>3381</v>
      </c>
      <c r="M7178" s="13" t="s">
        <v>282</v>
      </c>
      <c r="N7178" s="2" t="b">
        <v>0</v>
      </c>
      <c r="O7178" s="2" t="s">
        <v>441</v>
      </c>
      <c r="P7178" s="2" t="s">
        <v>25</v>
      </c>
      <c r="Q7178" s="2" t="b">
        <v>0</v>
      </c>
      <c r="R7178" s="2">
        <v>-85.960999999999999</v>
      </c>
      <c r="S7178" s="2">
        <v>34.725999999999999</v>
      </c>
      <c r="T7178" s="2" t="b">
        <v>1</v>
      </c>
    </row>
    <row r="7179" spans="1:20" x14ac:dyDescent="0.2">
      <c r="A7179" s="3">
        <v>7178</v>
      </c>
      <c r="B7179" s="3" t="s">
        <v>10616</v>
      </c>
      <c r="C7179" s="5">
        <v>44625</v>
      </c>
      <c r="D7179" s="3">
        <v>2022</v>
      </c>
      <c r="E7179" s="3" t="s">
        <v>10729</v>
      </c>
      <c r="F7179" s="3" t="s">
        <v>10622</v>
      </c>
      <c r="G7179" s="3" t="s">
        <v>10702</v>
      </c>
      <c r="H7179" s="3" t="e">
        <v>#N/A</v>
      </c>
      <c r="I7179" s="14" t="e">
        <v>#N/A</v>
      </c>
      <c r="J7179" s="14" t="s">
        <v>20</v>
      </c>
      <c r="K7179" s="14" t="s">
        <v>10617</v>
      </c>
      <c r="L7179" s="3" t="s">
        <v>1044</v>
      </c>
      <c r="M7179" s="14" t="s">
        <v>23</v>
      </c>
      <c r="N7179" s="3" t="b">
        <v>0</v>
      </c>
      <c r="O7179" s="3" t="s">
        <v>10726</v>
      </c>
      <c r="P7179" s="3" t="s">
        <v>10619</v>
      </c>
      <c r="Q7179" s="3" t="b">
        <v>1</v>
      </c>
      <c r="R7179" s="3" t="s">
        <v>10619</v>
      </c>
      <c r="S7179" s="3" t="s">
        <v>10619</v>
      </c>
      <c r="T7179" s="3" t="b">
        <v>1</v>
      </c>
    </row>
    <row r="7180" spans="1:20" x14ac:dyDescent="0.2">
      <c r="A7180" s="2">
        <v>7179</v>
      </c>
      <c r="B7180" s="2" t="s">
        <v>10008</v>
      </c>
      <c r="C7180" s="4">
        <v>44626</v>
      </c>
      <c r="D7180" s="2">
        <v>2022</v>
      </c>
      <c r="E7180" s="2" t="s">
        <v>10729</v>
      </c>
      <c r="F7180" s="2" t="s">
        <v>10622</v>
      </c>
      <c r="G7180" s="2" t="s">
        <v>10624</v>
      </c>
      <c r="H7180" s="2">
        <v>58</v>
      </c>
      <c r="I7180" s="13" t="s">
        <v>10776</v>
      </c>
      <c r="J7180" s="13" t="s">
        <v>20</v>
      </c>
      <c r="K7180" s="13" t="s">
        <v>27</v>
      </c>
      <c r="L7180" s="2" t="s">
        <v>1138</v>
      </c>
      <c r="M7180" s="13" t="s">
        <v>115</v>
      </c>
      <c r="N7180" s="2" t="b">
        <v>0</v>
      </c>
      <c r="O7180" s="2" t="s">
        <v>10726</v>
      </c>
      <c r="P7180" s="2" t="s">
        <v>25</v>
      </c>
      <c r="Q7180" s="2" t="b">
        <v>1</v>
      </c>
      <c r="R7180" s="2">
        <v>-77.403000000000006</v>
      </c>
      <c r="S7180" s="2">
        <v>37.514000000000003</v>
      </c>
      <c r="T7180" s="2" t="b">
        <v>1</v>
      </c>
    </row>
    <row r="7181" spans="1:20" x14ac:dyDescent="0.2">
      <c r="A7181" s="3">
        <v>7180</v>
      </c>
      <c r="B7181" s="3" t="s">
        <v>10009</v>
      </c>
      <c r="C7181" s="5">
        <v>44626</v>
      </c>
      <c r="D7181" s="3">
        <v>2022</v>
      </c>
      <c r="E7181" s="3" t="s">
        <v>10729</v>
      </c>
      <c r="F7181" s="3" t="s">
        <v>10622</v>
      </c>
      <c r="G7181" s="3" t="s">
        <v>10624</v>
      </c>
      <c r="H7181" s="3">
        <v>28</v>
      </c>
      <c r="I7181" s="14" t="s">
        <v>10778</v>
      </c>
      <c r="J7181" s="14" t="s">
        <v>20</v>
      </c>
      <c r="K7181" s="14" t="s">
        <v>10617</v>
      </c>
      <c r="L7181" s="3" t="s">
        <v>174</v>
      </c>
      <c r="M7181" s="14" t="s">
        <v>67</v>
      </c>
      <c r="N7181" s="3" t="b">
        <v>0</v>
      </c>
      <c r="O7181" s="3" t="s">
        <v>10726</v>
      </c>
      <c r="P7181" s="3" t="s">
        <v>10619</v>
      </c>
      <c r="Q7181" s="3" t="b">
        <v>1</v>
      </c>
      <c r="R7181" s="3">
        <v>-97.704999999999998</v>
      </c>
      <c r="S7181" s="3">
        <v>30.332999999999998</v>
      </c>
      <c r="T7181" s="3" t="b">
        <v>1</v>
      </c>
    </row>
    <row r="7182" spans="1:20" x14ac:dyDescent="0.2">
      <c r="A7182" s="2">
        <v>7181</v>
      </c>
      <c r="B7182" s="2" t="s">
        <v>10010</v>
      </c>
      <c r="C7182" s="4">
        <v>44626</v>
      </c>
      <c r="D7182" s="2">
        <v>2022</v>
      </c>
      <c r="E7182" s="2" t="s">
        <v>10729</v>
      </c>
      <c r="F7182" s="2" t="s">
        <v>10622</v>
      </c>
      <c r="G7182" s="2" t="s">
        <v>10636</v>
      </c>
      <c r="H7182" s="2">
        <v>33</v>
      </c>
      <c r="I7182" s="13" t="s">
        <v>10779</v>
      </c>
      <c r="J7182" s="13" t="s">
        <v>20</v>
      </c>
      <c r="K7182" s="13" t="s">
        <v>10617</v>
      </c>
      <c r="L7182" s="2" t="s">
        <v>4267</v>
      </c>
      <c r="M7182" s="13" t="s">
        <v>50</v>
      </c>
      <c r="N7182" s="2" t="b">
        <v>0</v>
      </c>
      <c r="O7182" s="2" t="s">
        <v>441</v>
      </c>
      <c r="P7182" s="2" t="s">
        <v>51</v>
      </c>
      <c r="Q7182" s="2" t="b">
        <v>1</v>
      </c>
      <c r="R7182" s="2">
        <v>-112.28</v>
      </c>
      <c r="S7182" s="2">
        <v>33.667000000000002</v>
      </c>
      <c r="T7182" s="2" t="b">
        <v>1</v>
      </c>
    </row>
    <row r="7183" spans="1:20" x14ac:dyDescent="0.2">
      <c r="A7183" s="3">
        <v>7182</v>
      </c>
      <c r="B7183" s="3" t="s">
        <v>10616</v>
      </c>
      <c r="C7183" s="5">
        <v>44627</v>
      </c>
      <c r="D7183" s="3">
        <v>2022</v>
      </c>
      <c r="E7183" s="3" t="s">
        <v>10729</v>
      </c>
      <c r="F7183" s="3" t="s">
        <v>10622</v>
      </c>
      <c r="G7183" s="3" t="s">
        <v>10624</v>
      </c>
      <c r="H7183" s="3" t="e">
        <v>#N/A</v>
      </c>
      <c r="I7183" s="14" t="e">
        <v>#N/A</v>
      </c>
      <c r="J7183" s="14" t="s">
        <v>10618</v>
      </c>
      <c r="K7183" s="14" t="s">
        <v>10617</v>
      </c>
      <c r="L7183" s="3" t="s">
        <v>535</v>
      </c>
      <c r="M7183" s="14" t="s">
        <v>246</v>
      </c>
      <c r="N7183" s="3" t="b">
        <v>0</v>
      </c>
      <c r="O7183" s="3" t="s">
        <v>10726</v>
      </c>
      <c r="P7183" s="3" t="s">
        <v>51</v>
      </c>
      <c r="Q7183" s="3" t="b">
        <v>0</v>
      </c>
      <c r="R7183" s="3">
        <v>-85.634</v>
      </c>
      <c r="S7183" s="3">
        <v>35.055</v>
      </c>
      <c r="T7183" s="3" t="b">
        <v>1</v>
      </c>
    </row>
    <row r="7184" spans="1:20" x14ac:dyDescent="0.2">
      <c r="A7184" s="2">
        <v>7183</v>
      </c>
      <c r="B7184" s="2" t="s">
        <v>10011</v>
      </c>
      <c r="C7184" s="4">
        <v>44627</v>
      </c>
      <c r="D7184" s="2">
        <v>2022</v>
      </c>
      <c r="E7184" s="2" t="s">
        <v>10729</v>
      </c>
      <c r="F7184" s="2" t="s">
        <v>10622</v>
      </c>
      <c r="G7184" s="2" t="s">
        <v>10624</v>
      </c>
      <c r="H7184" s="2">
        <v>39</v>
      </c>
      <c r="I7184" s="13" t="s">
        <v>10779</v>
      </c>
      <c r="J7184" s="13" t="s">
        <v>20</v>
      </c>
      <c r="K7184" s="13" t="s">
        <v>27</v>
      </c>
      <c r="L7184" s="2" t="s">
        <v>1556</v>
      </c>
      <c r="M7184" s="13" t="s">
        <v>44</v>
      </c>
      <c r="N7184" s="2" t="b">
        <v>0</v>
      </c>
      <c r="O7184" s="2" t="s">
        <v>10726</v>
      </c>
      <c r="P7184" s="2" t="s">
        <v>76</v>
      </c>
      <c r="Q7184" s="2" t="b">
        <v>0</v>
      </c>
      <c r="R7184" s="2">
        <v>-104.777</v>
      </c>
      <c r="S7184" s="2">
        <v>38.838999999999999</v>
      </c>
      <c r="T7184" s="2" t="b">
        <v>1</v>
      </c>
    </row>
    <row r="7185" spans="1:20" x14ac:dyDescent="0.2">
      <c r="A7185" s="3">
        <v>7184</v>
      </c>
      <c r="B7185" s="3" t="s">
        <v>10012</v>
      </c>
      <c r="C7185" s="5">
        <v>44628</v>
      </c>
      <c r="D7185" s="3">
        <v>2022</v>
      </c>
      <c r="E7185" s="3" t="s">
        <v>10729</v>
      </c>
      <c r="F7185" s="3" t="s">
        <v>10622</v>
      </c>
      <c r="G7185" s="3" t="s">
        <v>10636</v>
      </c>
      <c r="H7185" s="3">
        <v>34</v>
      </c>
      <c r="I7185" s="14" t="s">
        <v>10779</v>
      </c>
      <c r="J7185" s="14" t="s">
        <v>20</v>
      </c>
      <c r="K7185" s="14" t="s">
        <v>59</v>
      </c>
      <c r="L7185" s="3" t="s">
        <v>611</v>
      </c>
      <c r="M7185" s="14" t="s">
        <v>170</v>
      </c>
      <c r="N7185" s="3" t="b">
        <v>0</v>
      </c>
      <c r="O7185" s="3" t="s">
        <v>10726</v>
      </c>
      <c r="P7185" s="3" t="s">
        <v>10619</v>
      </c>
      <c r="Q7185" s="3" t="b">
        <v>1</v>
      </c>
      <c r="R7185" s="3">
        <v>-80.212999999999994</v>
      </c>
      <c r="S7185" s="3">
        <v>25.84</v>
      </c>
      <c r="T7185" s="3" t="b">
        <v>1</v>
      </c>
    </row>
    <row r="7186" spans="1:20" x14ac:dyDescent="0.2">
      <c r="A7186" s="2">
        <v>7185</v>
      </c>
      <c r="B7186" s="2" t="s">
        <v>10013</v>
      </c>
      <c r="C7186" s="4">
        <v>44628</v>
      </c>
      <c r="D7186" s="2">
        <v>2022</v>
      </c>
      <c r="E7186" s="2" t="s">
        <v>10729</v>
      </c>
      <c r="F7186" s="2" t="s">
        <v>10622</v>
      </c>
      <c r="G7186" s="2" t="s">
        <v>10624</v>
      </c>
      <c r="H7186" s="2">
        <v>40</v>
      </c>
      <c r="I7186" s="13" t="s">
        <v>10779</v>
      </c>
      <c r="J7186" s="13" t="s">
        <v>20</v>
      </c>
      <c r="K7186" s="13" t="s">
        <v>33</v>
      </c>
      <c r="L7186" s="2" t="s">
        <v>4652</v>
      </c>
      <c r="M7186" s="13" t="s">
        <v>112</v>
      </c>
      <c r="N7186" s="2" t="b">
        <v>0</v>
      </c>
      <c r="O7186" s="2" t="s">
        <v>10726</v>
      </c>
      <c r="P7186" s="2" t="s">
        <v>441</v>
      </c>
      <c r="Q7186" s="2" t="b">
        <v>0</v>
      </c>
      <c r="R7186" s="2">
        <v>-94.494</v>
      </c>
      <c r="S7186" s="2">
        <v>37.081000000000003</v>
      </c>
      <c r="T7186" s="2" t="b">
        <v>1</v>
      </c>
    </row>
    <row r="7187" spans="1:20" x14ac:dyDescent="0.2">
      <c r="A7187" s="3">
        <v>7186</v>
      </c>
      <c r="B7187" s="3" t="s">
        <v>10014</v>
      </c>
      <c r="C7187" s="5">
        <v>44629</v>
      </c>
      <c r="D7187" s="3">
        <v>2022</v>
      </c>
      <c r="E7187" s="3" t="s">
        <v>10729</v>
      </c>
      <c r="F7187" s="3" t="s">
        <v>10622</v>
      </c>
      <c r="G7187" s="3" t="s">
        <v>10628</v>
      </c>
      <c r="H7187" s="3">
        <v>35</v>
      </c>
      <c r="I7187" s="14" t="s">
        <v>10779</v>
      </c>
      <c r="J7187" s="14" t="s">
        <v>20</v>
      </c>
      <c r="K7187" s="14" t="s">
        <v>27</v>
      </c>
      <c r="L7187" s="3" t="s">
        <v>1847</v>
      </c>
      <c r="M7187" s="14" t="s">
        <v>234</v>
      </c>
      <c r="N7187" s="3" t="b">
        <v>0</v>
      </c>
      <c r="O7187" s="3" t="s">
        <v>441</v>
      </c>
      <c r="P7187" s="3" t="s">
        <v>25</v>
      </c>
      <c r="Q7187" s="3" t="b">
        <v>0</v>
      </c>
      <c r="R7187" s="3">
        <v>-84.634</v>
      </c>
      <c r="S7187" s="3">
        <v>34.064999999999998</v>
      </c>
      <c r="T7187" s="3" t="b">
        <v>1</v>
      </c>
    </row>
    <row r="7188" spans="1:20" x14ac:dyDescent="0.2">
      <c r="A7188" s="2">
        <v>7187</v>
      </c>
      <c r="B7188" s="2" t="s">
        <v>10015</v>
      </c>
      <c r="C7188" s="4">
        <v>44629</v>
      </c>
      <c r="D7188" s="2">
        <v>2022</v>
      </c>
      <c r="E7188" s="2" t="s">
        <v>10729</v>
      </c>
      <c r="F7188" s="2" t="s">
        <v>10622</v>
      </c>
      <c r="G7188" s="2" t="s">
        <v>10624</v>
      </c>
      <c r="H7188" s="2">
        <v>47</v>
      </c>
      <c r="I7188" s="13" t="s">
        <v>10777</v>
      </c>
      <c r="J7188" s="13" t="s">
        <v>20</v>
      </c>
      <c r="K7188" s="13" t="s">
        <v>27</v>
      </c>
      <c r="L7188" s="2" t="s">
        <v>10016</v>
      </c>
      <c r="M7188" s="13" t="s">
        <v>212</v>
      </c>
      <c r="N7188" s="2" t="b">
        <v>0</v>
      </c>
      <c r="O7188" s="2" t="s">
        <v>10726</v>
      </c>
      <c r="P7188" s="2" t="s">
        <v>25</v>
      </c>
      <c r="Q7188" s="2" t="b">
        <v>0</v>
      </c>
      <c r="R7188" s="2">
        <v>-83.016999999999996</v>
      </c>
      <c r="S7188" s="2">
        <v>43.167999999999999</v>
      </c>
      <c r="T7188" s="2" t="b">
        <v>1</v>
      </c>
    </row>
    <row r="7189" spans="1:20" x14ac:dyDescent="0.2">
      <c r="A7189" s="3">
        <v>7188</v>
      </c>
      <c r="B7189" s="3" t="s">
        <v>10017</v>
      </c>
      <c r="C7189" s="5">
        <v>44629</v>
      </c>
      <c r="D7189" s="3">
        <v>2022</v>
      </c>
      <c r="E7189" s="3" t="s">
        <v>10729</v>
      </c>
      <c r="F7189" s="3" t="s">
        <v>10622</v>
      </c>
      <c r="G7189" s="3" t="s">
        <v>10624</v>
      </c>
      <c r="H7189" s="3">
        <v>46</v>
      </c>
      <c r="I7189" s="14" t="s">
        <v>10777</v>
      </c>
      <c r="J7189" s="14" t="s">
        <v>20</v>
      </c>
      <c r="K7189" s="14" t="s">
        <v>27</v>
      </c>
      <c r="L7189" s="3" t="s">
        <v>10018</v>
      </c>
      <c r="M7189" s="14" t="s">
        <v>67</v>
      </c>
      <c r="N7189" s="3" t="b">
        <v>0</v>
      </c>
      <c r="O7189" s="3" t="s">
        <v>10726</v>
      </c>
      <c r="P7189" s="3" t="s">
        <v>25</v>
      </c>
      <c r="Q7189" s="3" t="b">
        <v>0</v>
      </c>
      <c r="R7189" s="3">
        <v>-95.031000000000006</v>
      </c>
      <c r="S7189" s="3">
        <v>29.545999999999999</v>
      </c>
      <c r="T7189" s="3" t="b">
        <v>1</v>
      </c>
    </row>
    <row r="7190" spans="1:20" x14ac:dyDescent="0.2">
      <c r="A7190" s="2">
        <v>7189</v>
      </c>
      <c r="B7190" s="2" t="s">
        <v>10019</v>
      </c>
      <c r="C7190" s="4">
        <v>44631</v>
      </c>
      <c r="D7190" s="2">
        <v>2022</v>
      </c>
      <c r="E7190" s="2" t="s">
        <v>10729</v>
      </c>
      <c r="F7190" s="2" t="s">
        <v>10622</v>
      </c>
      <c r="G7190" s="2" t="s">
        <v>10636</v>
      </c>
      <c r="H7190" s="2">
        <v>39</v>
      </c>
      <c r="I7190" s="13" t="s">
        <v>10779</v>
      </c>
      <c r="J7190" s="13" t="s">
        <v>20</v>
      </c>
      <c r="K7190" s="13" t="s">
        <v>59</v>
      </c>
      <c r="L7190" s="2" t="s">
        <v>3274</v>
      </c>
      <c r="M7190" s="13" t="s">
        <v>112</v>
      </c>
      <c r="N7190" s="2" t="b">
        <v>0</v>
      </c>
      <c r="O7190" s="2" t="s">
        <v>441</v>
      </c>
      <c r="P7190" s="2" t="s">
        <v>51</v>
      </c>
      <c r="Q7190" s="2" t="b">
        <v>0</v>
      </c>
      <c r="R7190" s="2">
        <v>-94.412999999999997</v>
      </c>
      <c r="S7190" s="2">
        <v>39.100999999999999</v>
      </c>
      <c r="T7190" s="2" t="b">
        <v>1</v>
      </c>
    </row>
    <row r="7191" spans="1:20" x14ac:dyDescent="0.2">
      <c r="A7191" s="3">
        <v>7190</v>
      </c>
      <c r="B7191" s="3" t="s">
        <v>10616</v>
      </c>
      <c r="C7191" s="5">
        <v>44631</v>
      </c>
      <c r="D7191" s="3">
        <v>2022</v>
      </c>
      <c r="E7191" s="3" t="s">
        <v>10729</v>
      </c>
      <c r="F7191" s="3" t="s">
        <v>10622</v>
      </c>
      <c r="G7191" s="3" t="s">
        <v>10628</v>
      </c>
      <c r="H7191" s="3" t="e">
        <v>#N/A</v>
      </c>
      <c r="I7191" s="14" t="e">
        <v>#N/A</v>
      </c>
      <c r="J7191" s="14" t="s">
        <v>20</v>
      </c>
      <c r="K7191" s="14" t="s">
        <v>10617</v>
      </c>
      <c r="L7191" s="3" t="s">
        <v>10020</v>
      </c>
      <c r="M7191" s="14" t="s">
        <v>170</v>
      </c>
      <c r="N7191" s="3" t="b">
        <v>0</v>
      </c>
      <c r="O7191" s="3" t="s">
        <v>441</v>
      </c>
      <c r="P7191" s="3" t="s">
        <v>51</v>
      </c>
      <c r="Q7191" s="3" t="b">
        <v>0</v>
      </c>
      <c r="R7191" s="3">
        <v>-80.307000000000002</v>
      </c>
      <c r="S7191" s="3">
        <v>25.942</v>
      </c>
      <c r="T7191" s="3" t="b">
        <v>1</v>
      </c>
    </row>
    <row r="7192" spans="1:20" x14ac:dyDescent="0.2">
      <c r="A7192" s="2">
        <v>7191</v>
      </c>
      <c r="B7192" s="2" t="s">
        <v>10021</v>
      </c>
      <c r="C7192" s="4">
        <v>44631</v>
      </c>
      <c r="D7192" s="2">
        <v>2022</v>
      </c>
      <c r="E7192" s="2" t="s">
        <v>10729</v>
      </c>
      <c r="F7192" s="2" t="s">
        <v>10622</v>
      </c>
      <c r="G7192" s="2" t="s">
        <v>10624</v>
      </c>
      <c r="H7192" s="2">
        <v>38</v>
      </c>
      <c r="I7192" s="13" t="s">
        <v>10779</v>
      </c>
      <c r="J7192" s="13" t="s">
        <v>55</v>
      </c>
      <c r="K7192" s="13" t="s">
        <v>59</v>
      </c>
      <c r="L7192" s="2" t="s">
        <v>10022</v>
      </c>
      <c r="M7192" s="13" t="s">
        <v>299</v>
      </c>
      <c r="N7192" s="2" t="b">
        <v>0</v>
      </c>
      <c r="O7192" s="2" t="s">
        <v>10726</v>
      </c>
      <c r="P7192" s="2" t="s">
        <v>10619</v>
      </c>
      <c r="Q7192" s="2" t="b">
        <v>0</v>
      </c>
      <c r="R7192" s="2">
        <v>-90.403999999999996</v>
      </c>
      <c r="S7192" s="2">
        <v>32.252000000000002</v>
      </c>
      <c r="T7192" s="2" t="b">
        <v>1</v>
      </c>
    </row>
    <row r="7193" spans="1:20" x14ac:dyDescent="0.2">
      <c r="A7193" s="3">
        <v>7192</v>
      </c>
      <c r="B7193" s="3" t="s">
        <v>10023</v>
      </c>
      <c r="C7193" s="5">
        <v>44631</v>
      </c>
      <c r="D7193" s="3">
        <v>2022</v>
      </c>
      <c r="E7193" s="3" t="s">
        <v>10729</v>
      </c>
      <c r="F7193" s="3" t="s">
        <v>10622</v>
      </c>
      <c r="G7193" s="3" t="s">
        <v>10624</v>
      </c>
      <c r="H7193" s="3">
        <v>42</v>
      </c>
      <c r="I7193" s="14" t="s">
        <v>10777</v>
      </c>
      <c r="J7193" s="14" t="s">
        <v>20</v>
      </c>
      <c r="K7193" s="14" t="s">
        <v>59</v>
      </c>
      <c r="L7193" s="3" t="s">
        <v>1004</v>
      </c>
      <c r="M7193" s="14" t="s">
        <v>246</v>
      </c>
      <c r="N7193" s="3" t="b">
        <v>0</v>
      </c>
      <c r="O7193" s="3" t="s">
        <v>10726</v>
      </c>
      <c r="P7193" s="3" t="s">
        <v>25</v>
      </c>
      <c r="Q7193" s="3" t="b">
        <v>0</v>
      </c>
      <c r="R7193" s="3">
        <v>-89.644000000000005</v>
      </c>
      <c r="S7193" s="3">
        <v>35.575000000000003</v>
      </c>
      <c r="T7193" s="3" t="b">
        <v>1</v>
      </c>
    </row>
    <row r="7194" spans="1:20" x14ac:dyDescent="0.2">
      <c r="A7194" s="2">
        <v>7193</v>
      </c>
      <c r="B7194" s="2" t="s">
        <v>10024</v>
      </c>
      <c r="C7194" s="4">
        <v>44631</v>
      </c>
      <c r="D7194" s="2">
        <v>2022</v>
      </c>
      <c r="E7194" s="2" t="s">
        <v>10729</v>
      </c>
      <c r="F7194" s="2" t="s">
        <v>10622</v>
      </c>
      <c r="G7194" s="2" t="s">
        <v>10624</v>
      </c>
      <c r="H7194" s="2">
        <v>57</v>
      </c>
      <c r="I7194" s="13" t="s">
        <v>10776</v>
      </c>
      <c r="J7194" s="13" t="s">
        <v>20</v>
      </c>
      <c r="K7194" s="13" t="s">
        <v>10617</v>
      </c>
      <c r="L7194" s="2" t="s">
        <v>2367</v>
      </c>
      <c r="M7194" s="13" t="s">
        <v>40</v>
      </c>
      <c r="N7194" s="2" t="b">
        <v>0</v>
      </c>
      <c r="O7194" s="2" t="s">
        <v>10726</v>
      </c>
      <c r="P7194" s="2" t="s">
        <v>10619</v>
      </c>
      <c r="Q7194" s="2" t="b">
        <v>0</v>
      </c>
      <c r="R7194" s="2">
        <v>-122.301</v>
      </c>
      <c r="S7194" s="2">
        <v>41.283000000000001</v>
      </c>
      <c r="T7194" s="2" t="b">
        <v>1</v>
      </c>
    </row>
    <row r="7195" spans="1:20" x14ac:dyDescent="0.2">
      <c r="A7195" s="3">
        <v>7194</v>
      </c>
      <c r="B7195" s="3" t="s">
        <v>10025</v>
      </c>
      <c r="C7195" s="5">
        <v>44632</v>
      </c>
      <c r="D7195" s="3">
        <v>2022</v>
      </c>
      <c r="E7195" s="3" t="s">
        <v>10729</v>
      </c>
      <c r="F7195" s="3" t="s">
        <v>10622</v>
      </c>
      <c r="G7195" s="3" t="s">
        <v>10624</v>
      </c>
      <c r="H7195" s="3">
        <v>33</v>
      </c>
      <c r="I7195" s="14" t="s">
        <v>10779</v>
      </c>
      <c r="J7195" s="14" t="s">
        <v>20</v>
      </c>
      <c r="K7195" s="14" t="s">
        <v>27</v>
      </c>
      <c r="L7195" s="3" t="s">
        <v>1088</v>
      </c>
      <c r="M7195" s="14" t="s">
        <v>282</v>
      </c>
      <c r="N7195" s="3" t="b">
        <v>0</v>
      </c>
      <c r="O7195" s="3" t="s">
        <v>10726</v>
      </c>
      <c r="P7195" s="3" t="s">
        <v>51</v>
      </c>
      <c r="Q7195" s="3" t="b">
        <v>0</v>
      </c>
      <c r="R7195" s="3" t="s">
        <v>10619</v>
      </c>
      <c r="S7195" s="3" t="s">
        <v>10619</v>
      </c>
      <c r="T7195" s="3" t="b">
        <v>1</v>
      </c>
    </row>
    <row r="7196" spans="1:20" x14ac:dyDescent="0.2">
      <c r="A7196" s="2">
        <v>7195</v>
      </c>
      <c r="B7196" s="2" t="s">
        <v>10026</v>
      </c>
      <c r="C7196" s="4">
        <v>44632</v>
      </c>
      <c r="D7196" s="2">
        <v>2022</v>
      </c>
      <c r="E7196" s="2" t="s">
        <v>10729</v>
      </c>
      <c r="F7196" s="2" t="s">
        <v>10622</v>
      </c>
      <c r="G7196" s="2" t="s">
        <v>10670</v>
      </c>
      <c r="H7196" s="2">
        <v>17</v>
      </c>
      <c r="I7196" s="13" t="s">
        <v>10780</v>
      </c>
      <c r="J7196" s="13" t="s">
        <v>20</v>
      </c>
      <c r="K7196" s="13" t="s">
        <v>10617</v>
      </c>
      <c r="L7196" s="2" t="s">
        <v>369</v>
      </c>
      <c r="M7196" s="13" t="s">
        <v>50</v>
      </c>
      <c r="N7196" s="2" t="b">
        <v>1</v>
      </c>
      <c r="O7196" s="2" t="s">
        <v>10726</v>
      </c>
      <c r="P7196" s="2" t="s">
        <v>25</v>
      </c>
      <c r="Q7196" s="2" t="b">
        <v>0</v>
      </c>
      <c r="R7196" s="2">
        <v>-111.07899999999999</v>
      </c>
      <c r="S7196" s="2">
        <v>32.176000000000002</v>
      </c>
      <c r="T7196" s="2" t="b">
        <v>1</v>
      </c>
    </row>
    <row r="7197" spans="1:20" x14ac:dyDescent="0.2">
      <c r="A7197" s="3">
        <v>7196</v>
      </c>
      <c r="B7197" s="3" t="s">
        <v>10027</v>
      </c>
      <c r="C7197" s="5">
        <v>44632</v>
      </c>
      <c r="D7197" s="3">
        <v>2022</v>
      </c>
      <c r="E7197" s="3" t="s">
        <v>10729</v>
      </c>
      <c r="F7197" s="3" t="s">
        <v>10622</v>
      </c>
      <c r="G7197" s="3" t="s">
        <v>10631</v>
      </c>
      <c r="H7197" s="3">
        <v>35</v>
      </c>
      <c r="I7197" s="14" t="s">
        <v>10779</v>
      </c>
      <c r="J7197" s="14" t="s">
        <v>20</v>
      </c>
      <c r="K7197" s="14" t="s">
        <v>27</v>
      </c>
      <c r="L7197" s="3" t="s">
        <v>3024</v>
      </c>
      <c r="M7197" s="14" t="s">
        <v>234</v>
      </c>
      <c r="N7197" s="3" t="b">
        <v>0</v>
      </c>
      <c r="O7197" s="3" t="s">
        <v>441</v>
      </c>
      <c r="P7197" s="3" t="s">
        <v>25</v>
      </c>
      <c r="Q7197" s="3" t="b">
        <v>0</v>
      </c>
      <c r="R7197" s="3">
        <v>-83.885000000000005</v>
      </c>
      <c r="S7197" s="3">
        <v>33.832999999999998</v>
      </c>
      <c r="T7197" s="3" t="b">
        <v>1</v>
      </c>
    </row>
    <row r="7198" spans="1:20" x14ac:dyDescent="0.2">
      <c r="A7198" s="2">
        <v>7197</v>
      </c>
      <c r="B7198" s="2" t="s">
        <v>10028</v>
      </c>
      <c r="C7198" s="4">
        <v>44632</v>
      </c>
      <c r="D7198" s="2">
        <v>2022</v>
      </c>
      <c r="E7198" s="2" t="s">
        <v>10729</v>
      </c>
      <c r="F7198" s="2" t="s">
        <v>10622</v>
      </c>
      <c r="G7198" s="2" t="s">
        <v>10630</v>
      </c>
      <c r="H7198" s="2">
        <v>39</v>
      </c>
      <c r="I7198" s="13" t="s">
        <v>10779</v>
      </c>
      <c r="J7198" s="13" t="s">
        <v>20</v>
      </c>
      <c r="K7198" s="13" t="s">
        <v>10617</v>
      </c>
      <c r="L7198" s="2" t="s">
        <v>200</v>
      </c>
      <c r="M7198" s="13" t="s">
        <v>50</v>
      </c>
      <c r="N7198" s="2" t="b">
        <v>0</v>
      </c>
      <c r="O7198" s="2" t="s">
        <v>10726</v>
      </c>
      <c r="P7198" s="2" t="s">
        <v>51</v>
      </c>
      <c r="Q7198" s="2" t="b">
        <v>0</v>
      </c>
      <c r="R7198" s="2" t="s">
        <v>10619</v>
      </c>
      <c r="S7198" s="2" t="s">
        <v>10619</v>
      </c>
      <c r="T7198" s="2" t="b">
        <v>1</v>
      </c>
    </row>
    <row r="7199" spans="1:20" x14ac:dyDescent="0.2">
      <c r="A7199" s="3">
        <v>7198</v>
      </c>
      <c r="B7199" s="3" t="s">
        <v>10029</v>
      </c>
      <c r="C7199" s="5">
        <v>44632</v>
      </c>
      <c r="D7199" s="3">
        <v>2022</v>
      </c>
      <c r="E7199" s="3" t="s">
        <v>10729</v>
      </c>
      <c r="F7199" s="3" t="s">
        <v>10622</v>
      </c>
      <c r="G7199" s="3" t="s">
        <v>10624</v>
      </c>
      <c r="H7199" s="3">
        <v>51</v>
      </c>
      <c r="I7199" s="14" t="s">
        <v>10776</v>
      </c>
      <c r="J7199" s="14" t="s">
        <v>20</v>
      </c>
      <c r="K7199" s="14" t="s">
        <v>10617</v>
      </c>
      <c r="L7199" s="3" t="s">
        <v>10030</v>
      </c>
      <c r="M7199" s="14" t="s">
        <v>40</v>
      </c>
      <c r="N7199" s="3" t="b">
        <v>0</v>
      </c>
      <c r="O7199" s="3" t="s">
        <v>10726</v>
      </c>
      <c r="P7199" s="3" t="s">
        <v>51</v>
      </c>
      <c r="Q7199" s="3" t="b">
        <v>0</v>
      </c>
      <c r="R7199" s="3">
        <v>-120.30500000000001</v>
      </c>
      <c r="S7199" s="3">
        <v>37.984999999999999</v>
      </c>
      <c r="T7199" s="3" t="b">
        <v>1</v>
      </c>
    </row>
    <row r="7200" spans="1:20" x14ac:dyDescent="0.2">
      <c r="A7200" s="2">
        <v>7199</v>
      </c>
      <c r="B7200" s="2" t="s">
        <v>10031</v>
      </c>
      <c r="C7200" s="4">
        <v>44632</v>
      </c>
      <c r="D7200" s="2">
        <v>2022</v>
      </c>
      <c r="E7200" s="2" t="s">
        <v>10729</v>
      </c>
      <c r="F7200" s="2" t="s">
        <v>10622</v>
      </c>
      <c r="G7200" s="2" t="s">
        <v>10624</v>
      </c>
      <c r="H7200" s="2">
        <v>44</v>
      </c>
      <c r="I7200" s="13" t="s">
        <v>10777</v>
      </c>
      <c r="J7200" s="13" t="s">
        <v>20</v>
      </c>
      <c r="K7200" s="13" t="s">
        <v>27</v>
      </c>
      <c r="L7200" s="2" t="s">
        <v>4105</v>
      </c>
      <c r="M7200" s="13" t="s">
        <v>282</v>
      </c>
      <c r="N7200" s="2" t="b">
        <v>0</v>
      </c>
      <c r="O7200" s="2" t="s">
        <v>441</v>
      </c>
      <c r="P7200" s="2" t="s">
        <v>10619</v>
      </c>
      <c r="Q7200" s="2" t="b">
        <v>0</v>
      </c>
      <c r="R7200" s="2">
        <v>-87.953000000000003</v>
      </c>
      <c r="S7200" s="2">
        <v>34.981999999999999</v>
      </c>
      <c r="T7200" s="2" t="b">
        <v>1</v>
      </c>
    </row>
    <row r="7201" spans="1:20" x14ac:dyDescent="0.2">
      <c r="A7201" s="3">
        <v>7200</v>
      </c>
      <c r="B7201" s="3" t="s">
        <v>10032</v>
      </c>
      <c r="C7201" s="5">
        <v>44633</v>
      </c>
      <c r="D7201" s="3">
        <v>2022</v>
      </c>
      <c r="E7201" s="3" t="s">
        <v>10729</v>
      </c>
      <c r="F7201" s="3" t="s">
        <v>10622</v>
      </c>
      <c r="G7201" s="3" t="s">
        <v>10630</v>
      </c>
      <c r="H7201" s="3">
        <v>26</v>
      </c>
      <c r="I7201" s="14" t="s">
        <v>10778</v>
      </c>
      <c r="J7201" s="14" t="s">
        <v>20</v>
      </c>
      <c r="K7201" s="14" t="s">
        <v>33</v>
      </c>
      <c r="L7201" s="3" t="s">
        <v>1762</v>
      </c>
      <c r="M7201" s="14" t="s">
        <v>40</v>
      </c>
      <c r="N7201" s="3" t="b">
        <v>0</v>
      </c>
      <c r="O7201" s="3" t="s">
        <v>10726</v>
      </c>
      <c r="P7201" s="3" t="s">
        <v>51</v>
      </c>
      <c r="Q7201" s="3" t="b">
        <v>0</v>
      </c>
      <c r="R7201" s="3">
        <v>-118.006</v>
      </c>
      <c r="S7201" s="3">
        <v>34.567</v>
      </c>
      <c r="T7201" s="3" t="b">
        <v>1</v>
      </c>
    </row>
    <row r="7202" spans="1:20" x14ac:dyDescent="0.2">
      <c r="A7202" s="2">
        <v>7201</v>
      </c>
      <c r="B7202" s="2" t="s">
        <v>10033</v>
      </c>
      <c r="C7202" s="4">
        <v>44633</v>
      </c>
      <c r="D7202" s="2">
        <v>2022</v>
      </c>
      <c r="E7202" s="2" t="s">
        <v>10729</v>
      </c>
      <c r="F7202" s="2" t="s">
        <v>10622</v>
      </c>
      <c r="G7202" s="2" t="s">
        <v>10628</v>
      </c>
      <c r="H7202" s="2">
        <v>30</v>
      </c>
      <c r="I7202" s="13" t="s">
        <v>10778</v>
      </c>
      <c r="J7202" s="13" t="s">
        <v>20</v>
      </c>
      <c r="K7202" s="13" t="s">
        <v>10617</v>
      </c>
      <c r="L7202" s="2" t="s">
        <v>277</v>
      </c>
      <c r="M7202" s="13" t="s">
        <v>23</v>
      </c>
      <c r="N7202" s="2" t="b">
        <v>0</v>
      </c>
      <c r="O7202" s="2" t="s">
        <v>441</v>
      </c>
      <c r="P7202" s="2" t="s">
        <v>25</v>
      </c>
      <c r="Q7202" s="2" t="b">
        <v>0</v>
      </c>
      <c r="R7202" s="2" t="s">
        <v>10619</v>
      </c>
      <c r="S7202" s="2" t="s">
        <v>10619</v>
      </c>
      <c r="T7202" s="2" t="b">
        <v>1</v>
      </c>
    </row>
    <row r="7203" spans="1:20" x14ac:dyDescent="0.2">
      <c r="A7203" s="3">
        <v>7202</v>
      </c>
      <c r="B7203" s="3" t="s">
        <v>10616</v>
      </c>
      <c r="C7203" s="5">
        <v>44634</v>
      </c>
      <c r="D7203" s="3">
        <v>2022</v>
      </c>
      <c r="E7203" s="3" t="s">
        <v>10729</v>
      </c>
      <c r="F7203" s="3" t="s">
        <v>10622</v>
      </c>
      <c r="G7203" s="3" t="s">
        <v>10624</v>
      </c>
      <c r="H7203" s="3" t="e">
        <v>#N/A</v>
      </c>
      <c r="I7203" s="14" t="e">
        <v>#N/A</v>
      </c>
      <c r="J7203" s="14" t="s">
        <v>20</v>
      </c>
      <c r="K7203" s="14" t="s">
        <v>10617</v>
      </c>
      <c r="L7203" s="3" t="s">
        <v>103</v>
      </c>
      <c r="M7203" s="14" t="s">
        <v>104</v>
      </c>
      <c r="N7203" s="3" t="b">
        <v>0</v>
      </c>
      <c r="O7203" s="3" t="s">
        <v>10726</v>
      </c>
      <c r="P7203" s="3" t="s">
        <v>10619</v>
      </c>
      <c r="Q7203" s="3" t="b">
        <v>0</v>
      </c>
      <c r="R7203" s="3">
        <v>-106.65</v>
      </c>
      <c r="S7203" s="3">
        <v>35.084000000000003</v>
      </c>
      <c r="T7203" s="3" t="b">
        <v>1</v>
      </c>
    </row>
    <row r="7204" spans="1:20" x14ac:dyDescent="0.2">
      <c r="A7204" s="2">
        <v>7203</v>
      </c>
      <c r="B7204" s="2" t="s">
        <v>10034</v>
      </c>
      <c r="C7204" s="4">
        <v>44634</v>
      </c>
      <c r="D7204" s="2">
        <v>2022</v>
      </c>
      <c r="E7204" s="2" t="s">
        <v>10729</v>
      </c>
      <c r="F7204" s="2" t="s">
        <v>10622</v>
      </c>
      <c r="G7204" s="2" t="s">
        <v>10628</v>
      </c>
      <c r="H7204" s="2">
        <v>30</v>
      </c>
      <c r="I7204" s="13" t="s">
        <v>10778</v>
      </c>
      <c r="J7204" s="13" t="s">
        <v>20</v>
      </c>
      <c r="K7204" s="13" t="s">
        <v>10617</v>
      </c>
      <c r="L7204" s="2" t="s">
        <v>10035</v>
      </c>
      <c r="M7204" s="13" t="s">
        <v>96</v>
      </c>
      <c r="N7204" s="2" t="b">
        <v>0</v>
      </c>
      <c r="O7204" s="2" t="s">
        <v>10726</v>
      </c>
      <c r="P7204" s="2" t="s">
        <v>10619</v>
      </c>
      <c r="Q7204" s="2" t="b">
        <v>0</v>
      </c>
      <c r="R7204" s="2">
        <v>-88.138000000000005</v>
      </c>
      <c r="S7204" s="2">
        <v>41.546999999999997</v>
      </c>
      <c r="T7204" s="2" t="b">
        <v>1</v>
      </c>
    </row>
    <row r="7205" spans="1:20" x14ac:dyDescent="0.2">
      <c r="A7205" s="3">
        <v>7204</v>
      </c>
      <c r="B7205" s="3" t="s">
        <v>10036</v>
      </c>
      <c r="C7205" s="5">
        <v>44634</v>
      </c>
      <c r="D7205" s="3">
        <v>2022</v>
      </c>
      <c r="E7205" s="3" t="s">
        <v>10729</v>
      </c>
      <c r="F7205" s="3" t="s">
        <v>10622</v>
      </c>
      <c r="G7205" s="3" t="s">
        <v>10624</v>
      </c>
      <c r="H7205" s="3">
        <v>42</v>
      </c>
      <c r="I7205" s="14" t="s">
        <v>10777</v>
      </c>
      <c r="J7205" s="14" t="s">
        <v>20</v>
      </c>
      <c r="K7205" s="14" t="s">
        <v>10617</v>
      </c>
      <c r="L7205" s="3" t="s">
        <v>1004</v>
      </c>
      <c r="M7205" s="14" t="s">
        <v>115</v>
      </c>
      <c r="N7205" s="3" t="b">
        <v>0</v>
      </c>
      <c r="O7205" s="3" t="s">
        <v>10726</v>
      </c>
      <c r="P7205" s="3" t="s">
        <v>10619</v>
      </c>
      <c r="Q7205" s="3" t="b">
        <v>0</v>
      </c>
      <c r="R7205" s="3">
        <v>-79.989000000000004</v>
      </c>
      <c r="S7205" s="3">
        <v>37.793999999999997</v>
      </c>
      <c r="T7205" s="3" t="b">
        <v>1</v>
      </c>
    </row>
    <row r="7206" spans="1:20" x14ac:dyDescent="0.2">
      <c r="A7206" s="2">
        <v>7205</v>
      </c>
      <c r="B7206" s="2" t="s">
        <v>10037</v>
      </c>
      <c r="C7206" s="4">
        <v>44634</v>
      </c>
      <c r="D7206" s="2">
        <v>2022</v>
      </c>
      <c r="E7206" s="2" t="s">
        <v>10729</v>
      </c>
      <c r="F7206" s="2" t="s">
        <v>10622</v>
      </c>
      <c r="G7206" s="2" t="s">
        <v>10624</v>
      </c>
      <c r="H7206" s="2">
        <v>28</v>
      </c>
      <c r="I7206" s="13" t="s">
        <v>10778</v>
      </c>
      <c r="J7206" s="13" t="s">
        <v>20</v>
      </c>
      <c r="K7206" s="13" t="s">
        <v>59</v>
      </c>
      <c r="L7206" s="2" t="s">
        <v>453</v>
      </c>
      <c r="M7206" s="13" t="s">
        <v>67</v>
      </c>
      <c r="N7206" s="2" t="b">
        <v>0</v>
      </c>
      <c r="O7206" s="2" t="s">
        <v>441</v>
      </c>
      <c r="P7206" s="2" t="s">
        <v>10619</v>
      </c>
      <c r="Q7206" s="2" t="b">
        <v>1</v>
      </c>
      <c r="R7206" s="2">
        <v>-98.527000000000001</v>
      </c>
      <c r="S7206" s="2">
        <v>29.445</v>
      </c>
      <c r="T7206" s="2" t="b">
        <v>1</v>
      </c>
    </row>
    <row r="7207" spans="1:20" x14ac:dyDescent="0.2">
      <c r="A7207" s="3">
        <v>7206</v>
      </c>
      <c r="B7207" s="3" t="s">
        <v>10038</v>
      </c>
      <c r="C7207" s="5">
        <v>44634</v>
      </c>
      <c r="D7207" s="3">
        <v>2022</v>
      </c>
      <c r="E7207" s="3" t="s">
        <v>10729</v>
      </c>
      <c r="F7207" s="3" t="s">
        <v>10622</v>
      </c>
      <c r="G7207" s="3" t="s">
        <v>10624</v>
      </c>
      <c r="H7207" s="3">
        <v>0</v>
      </c>
      <c r="I7207" s="14" t="e">
        <v>#N/A</v>
      </c>
      <c r="J7207" s="14" t="s">
        <v>20</v>
      </c>
      <c r="K7207" s="14" t="s">
        <v>10617</v>
      </c>
      <c r="L7207" s="3" t="s">
        <v>10039</v>
      </c>
      <c r="M7207" s="14" t="s">
        <v>96</v>
      </c>
      <c r="N7207" s="3" t="b">
        <v>0</v>
      </c>
      <c r="O7207" s="3" t="s">
        <v>10726</v>
      </c>
      <c r="P7207" s="3" t="s">
        <v>25</v>
      </c>
      <c r="Q7207" s="3" t="b">
        <v>0</v>
      </c>
      <c r="R7207" s="3">
        <v>-88.185000000000002</v>
      </c>
      <c r="S7207" s="3">
        <v>41.524999999999999</v>
      </c>
      <c r="T7207" s="3" t="b">
        <v>1</v>
      </c>
    </row>
    <row r="7208" spans="1:20" x14ac:dyDescent="0.2">
      <c r="A7208" s="2">
        <v>7207</v>
      </c>
      <c r="B7208" s="2" t="s">
        <v>10040</v>
      </c>
      <c r="C7208" s="4">
        <v>44635</v>
      </c>
      <c r="D7208" s="2">
        <v>2022</v>
      </c>
      <c r="E7208" s="2" t="s">
        <v>10729</v>
      </c>
      <c r="F7208" s="2" t="s">
        <v>10622</v>
      </c>
      <c r="G7208" s="2" t="s">
        <v>10624</v>
      </c>
      <c r="H7208" s="2">
        <v>40</v>
      </c>
      <c r="I7208" s="13" t="s">
        <v>10779</v>
      </c>
      <c r="J7208" s="13" t="s">
        <v>20</v>
      </c>
      <c r="K7208" s="13" t="s">
        <v>27</v>
      </c>
      <c r="L7208" s="2" t="s">
        <v>3674</v>
      </c>
      <c r="M7208" s="13" t="s">
        <v>23</v>
      </c>
      <c r="N7208" s="2" t="b">
        <v>0</v>
      </c>
      <c r="O7208" s="2" t="s">
        <v>10726</v>
      </c>
      <c r="P7208" s="2" t="s">
        <v>10619</v>
      </c>
      <c r="Q7208" s="2" t="b">
        <v>0</v>
      </c>
      <c r="R7208" s="2">
        <v>-122.435</v>
      </c>
      <c r="S7208" s="2">
        <v>47.084000000000003</v>
      </c>
      <c r="T7208" s="2" t="b">
        <v>1</v>
      </c>
    </row>
    <row r="7209" spans="1:20" x14ac:dyDescent="0.2">
      <c r="A7209" s="3">
        <v>7208</v>
      </c>
      <c r="B7209" s="3" t="s">
        <v>10041</v>
      </c>
      <c r="C7209" s="5">
        <v>44635</v>
      </c>
      <c r="D7209" s="3">
        <v>2022</v>
      </c>
      <c r="E7209" s="3" t="s">
        <v>10729</v>
      </c>
      <c r="F7209" s="3" t="s">
        <v>10622</v>
      </c>
      <c r="G7209" s="3" t="s">
        <v>10624</v>
      </c>
      <c r="H7209" s="3">
        <v>47</v>
      </c>
      <c r="I7209" s="14" t="s">
        <v>10777</v>
      </c>
      <c r="J7209" s="14" t="s">
        <v>20</v>
      </c>
      <c r="K7209" s="14" t="s">
        <v>10617</v>
      </c>
      <c r="L7209" s="3" t="s">
        <v>1208</v>
      </c>
      <c r="M7209" s="14" t="s">
        <v>234</v>
      </c>
      <c r="N7209" s="3" t="b">
        <v>0</v>
      </c>
      <c r="O7209" s="3" t="s">
        <v>441</v>
      </c>
      <c r="P7209" s="3" t="s">
        <v>10619</v>
      </c>
      <c r="Q7209" s="3" t="b">
        <v>0</v>
      </c>
      <c r="R7209" s="3">
        <v>-84.468999999999994</v>
      </c>
      <c r="S7209" s="3">
        <v>34.213999999999999</v>
      </c>
      <c r="T7209" s="3" t="b">
        <v>1</v>
      </c>
    </row>
    <row r="7210" spans="1:20" x14ac:dyDescent="0.2">
      <c r="A7210" s="2">
        <v>7209</v>
      </c>
      <c r="B7210" s="2" t="s">
        <v>10042</v>
      </c>
      <c r="C7210" s="4">
        <v>44635</v>
      </c>
      <c r="D7210" s="2">
        <v>2022</v>
      </c>
      <c r="E7210" s="2" t="s">
        <v>10729</v>
      </c>
      <c r="F7210" s="2" t="s">
        <v>10622</v>
      </c>
      <c r="G7210" s="2" t="s">
        <v>10636</v>
      </c>
      <c r="H7210" s="2">
        <v>30</v>
      </c>
      <c r="I7210" s="13" t="s">
        <v>10778</v>
      </c>
      <c r="J7210" s="13" t="s">
        <v>20</v>
      </c>
      <c r="K7210" s="13" t="s">
        <v>59</v>
      </c>
      <c r="L7210" s="2" t="s">
        <v>1068</v>
      </c>
      <c r="M7210" s="13" t="s">
        <v>255</v>
      </c>
      <c r="N7210" s="2" t="b">
        <v>0</v>
      </c>
      <c r="O7210" s="2" t="s">
        <v>441</v>
      </c>
      <c r="P7210" s="2" t="s">
        <v>51</v>
      </c>
      <c r="Q7210" s="2" t="b">
        <v>0</v>
      </c>
      <c r="R7210" s="2">
        <v>-80.522000000000006</v>
      </c>
      <c r="S7210" s="2">
        <v>34.987000000000002</v>
      </c>
      <c r="T7210" s="2" t="b">
        <v>1</v>
      </c>
    </row>
    <row r="7211" spans="1:20" x14ac:dyDescent="0.2">
      <c r="A7211" s="3">
        <v>7210</v>
      </c>
      <c r="B7211" s="3" t="s">
        <v>10043</v>
      </c>
      <c r="C7211" s="5">
        <v>44635</v>
      </c>
      <c r="D7211" s="3">
        <v>2022</v>
      </c>
      <c r="E7211" s="3" t="s">
        <v>10729</v>
      </c>
      <c r="F7211" s="3" t="s">
        <v>10622</v>
      </c>
      <c r="G7211" s="3" t="s">
        <v>10624</v>
      </c>
      <c r="H7211" s="3">
        <v>35</v>
      </c>
      <c r="I7211" s="14" t="s">
        <v>10779</v>
      </c>
      <c r="J7211" s="14" t="s">
        <v>20</v>
      </c>
      <c r="K7211" s="14" t="s">
        <v>10617</v>
      </c>
      <c r="L7211" s="3" t="s">
        <v>1424</v>
      </c>
      <c r="M7211" s="14" t="s">
        <v>67</v>
      </c>
      <c r="N7211" s="3" t="b">
        <v>1</v>
      </c>
      <c r="O7211" s="3" t="s">
        <v>10726</v>
      </c>
      <c r="P7211" s="3" t="s">
        <v>25</v>
      </c>
      <c r="Q7211" s="3" t="b">
        <v>0</v>
      </c>
      <c r="R7211" s="3">
        <v>-97.18</v>
      </c>
      <c r="S7211" s="3">
        <v>32.823999999999998</v>
      </c>
      <c r="T7211" s="3" t="b">
        <v>1</v>
      </c>
    </row>
    <row r="7212" spans="1:20" x14ac:dyDescent="0.2">
      <c r="A7212" s="2">
        <v>7211</v>
      </c>
      <c r="B7212" s="2" t="s">
        <v>10044</v>
      </c>
      <c r="C7212" s="4">
        <v>44636</v>
      </c>
      <c r="D7212" s="2">
        <v>2022</v>
      </c>
      <c r="E7212" s="2" t="s">
        <v>10729</v>
      </c>
      <c r="F7212" s="2" t="s">
        <v>10622</v>
      </c>
      <c r="G7212" s="2" t="s">
        <v>10658</v>
      </c>
      <c r="H7212" s="2">
        <v>37</v>
      </c>
      <c r="I7212" s="13" t="s">
        <v>10779</v>
      </c>
      <c r="J7212" s="13" t="s">
        <v>20</v>
      </c>
      <c r="K7212" s="13" t="s">
        <v>27</v>
      </c>
      <c r="L7212" s="2" t="s">
        <v>730</v>
      </c>
      <c r="M7212" s="13" t="s">
        <v>23</v>
      </c>
      <c r="N7212" s="2" t="b">
        <v>0</v>
      </c>
      <c r="O7212" s="2" t="s">
        <v>441</v>
      </c>
      <c r="P7212" s="2" t="s">
        <v>10619</v>
      </c>
      <c r="Q7212" s="2" t="b">
        <v>0</v>
      </c>
      <c r="R7212" s="2">
        <v>-122.486</v>
      </c>
      <c r="S7212" s="2">
        <v>47.216999999999999</v>
      </c>
      <c r="T7212" s="2" t="b">
        <v>1</v>
      </c>
    </row>
    <row r="7213" spans="1:20" x14ac:dyDescent="0.2">
      <c r="A7213" s="3">
        <v>7212</v>
      </c>
      <c r="B7213" s="3" t="s">
        <v>10616</v>
      </c>
      <c r="C7213" s="5">
        <v>44636</v>
      </c>
      <c r="D7213" s="3">
        <v>2022</v>
      </c>
      <c r="E7213" s="3" t="s">
        <v>10729</v>
      </c>
      <c r="F7213" s="3" t="s">
        <v>10622</v>
      </c>
      <c r="G7213" s="3" t="s">
        <v>10624</v>
      </c>
      <c r="H7213" s="3" t="e">
        <v>#N/A</v>
      </c>
      <c r="I7213" s="14" t="e">
        <v>#N/A</v>
      </c>
      <c r="J7213" s="14" t="s">
        <v>20</v>
      </c>
      <c r="K7213" s="14" t="s">
        <v>10617</v>
      </c>
      <c r="L7213" s="3" t="s">
        <v>1044</v>
      </c>
      <c r="M7213" s="14" t="s">
        <v>23</v>
      </c>
      <c r="N7213" s="3" t="b">
        <v>0</v>
      </c>
      <c r="O7213" s="3" t="s">
        <v>10726</v>
      </c>
      <c r="P7213" s="3" t="s">
        <v>51</v>
      </c>
      <c r="Q7213" s="3" t="b">
        <v>1</v>
      </c>
      <c r="R7213" s="3">
        <v>-122.288</v>
      </c>
      <c r="S7213" s="3">
        <v>47.552</v>
      </c>
      <c r="T7213" s="3" t="b">
        <v>1</v>
      </c>
    </row>
    <row r="7214" spans="1:20" x14ac:dyDescent="0.2">
      <c r="A7214" s="2">
        <v>7213</v>
      </c>
      <c r="B7214" s="2" t="s">
        <v>10045</v>
      </c>
      <c r="C7214" s="4">
        <v>44637</v>
      </c>
      <c r="D7214" s="2">
        <v>2022</v>
      </c>
      <c r="E7214" s="2" t="s">
        <v>10729</v>
      </c>
      <c r="F7214" s="2" t="s">
        <v>10622</v>
      </c>
      <c r="G7214" s="2" t="s">
        <v>10624</v>
      </c>
      <c r="H7214" s="2">
        <v>21</v>
      </c>
      <c r="I7214" s="13" t="s">
        <v>10778</v>
      </c>
      <c r="J7214" s="13" t="s">
        <v>20</v>
      </c>
      <c r="K7214" s="13" t="s">
        <v>10617</v>
      </c>
      <c r="L7214" s="2" t="s">
        <v>10046</v>
      </c>
      <c r="M7214" s="13" t="s">
        <v>112</v>
      </c>
      <c r="N7214" s="2" t="b">
        <v>0</v>
      </c>
      <c r="O7214" s="2" t="s">
        <v>10726</v>
      </c>
      <c r="P7214" s="2" t="s">
        <v>25</v>
      </c>
      <c r="Q7214" s="2" t="b">
        <v>0</v>
      </c>
      <c r="R7214" s="2">
        <v>-90.537999999999997</v>
      </c>
      <c r="S7214" s="2">
        <v>37.921999999999997</v>
      </c>
      <c r="T7214" s="2" t="b">
        <v>1</v>
      </c>
    </row>
    <row r="7215" spans="1:20" x14ac:dyDescent="0.2">
      <c r="A7215" s="3">
        <v>7214</v>
      </c>
      <c r="B7215" s="3" t="s">
        <v>10616</v>
      </c>
      <c r="C7215" s="5">
        <v>44637</v>
      </c>
      <c r="D7215" s="3">
        <v>2022</v>
      </c>
      <c r="E7215" s="3" t="s">
        <v>10729</v>
      </c>
      <c r="F7215" s="3" t="s">
        <v>10622</v>
      </c>
      <c r="G7215" s="3" t="s">
        <v>10624</v>
      </c>
      <c r="H7215" s="3" t="e">
        <v>#N/A</v>
      </c>
      <c r="I7215" s="14" t="e">
        <v>#N/A</v>
      </c>
      <c r="J7215" s="14" t="s">
        <v>20</v>
      </c>
      <c r="K7215" s="14" t="s">
        <v>10617</v>
      </c>
      <c r="L7215" s="3" t="s">
        <v>7587</v>
      </c>
      <c r="M7215" s="14" t="s">
        <v>170</v>
      </c>
      <c r="N7215" s="3" t="b">
        <v>0</v>
      </c>
      <c r="O7215" s="3" t="s">
        <v>10726</v>
      </c>
      <c r="P7215" s="3" t="s">
        <v>10619</v>
      </c>
      <c r="Q7215" s="3" t="b">
        <v>0</v>
      </c>
      <c r="R7215" s="3">
        <v>-81.713999999999999</v>
      </c>
      <c r="S7215" s="3">
        <v>26.582000000000001</v>
      </c>
      <c r="T7215" s="3" t="b">
        <v>1</v>
      </c>
    </row>
    <row r="7216" spans="1:20" x14ac:dyDescent="0.2">
      <c r="A7216" s="2">
        <v>7215</v>
      </c>
      <c r="B7216" s="2" t="s">
        <v>10047</v>
      </c>
      <c r="C7216" s="4">
        <v>44637</v>
      </c>
      <c r="D7216" s="2">
        <v>2022</v>
      </c>
      <c r="E7216" s="2" t="s">
        <v>10729</v>
      </c>
      <c r="F7216" s="2" t="s">
        <v>10622</v>
      </c>
      <c r="G7216" s="2" t="s">
        <v>10630</v>
      </c>
      <c r="H7216" s="2">
        <v>52</v>
      </c>
      <c r="I7216" s="13" t="s">
        <v>10776</v>
      </c>
      <c r="J7216" s="13" t="s">
        <v>20</v>
      </c>
      <c r="K7216" s="13" t="s">
        <v>10617</v>
      </c>
      <c r="L7216" s="2" t="s">
        <v>10048</v>
      </c>
      <c r="M7216" s="13" t="s">
        <v>101</v>
      </c>
      <c r="N7216" s="2" t="b">
        <v>0</v>
      </c>
      <c r="O7216" s="2" t="s">
        <v>10726</v>
      </c>
      <c r="P7216" s="2" t="s">
        <v>10619</v>
      </c>
      <c r="Q7216" s="2" t="b">
        <v>0</v>
      </c>
      <c r="R7216" s="2">
        <v>-115.026</v>
      </c>
      <c r="S7216" s="2">
        <v>36.195999999999998</v>
      </c>
      <c r="T7216" s="2" t="b">
        <v>1</v>
      </c>
    </row>
    <row r="7217" spans="1:20" x14ac:dyDescent="0.2">
      <c r="A7217" s="3">
        <v>7216</v>
      </c>
      <c r="B7217" s="3" t="s">
        <v>10049</v>
      </c>
      <c r="C7217" s="5">
        <v>44638</v>
      </c>
      <c r="D7217" s="3">
        <v>2022</v>
      </c>
      <c r="E7217" s="3" t="s">
        <v>10729</v>
      </c>
      <c r="F7217" s="3" t="s">
        <v>10622</v>
      </c>
      <c r="G7217" s="3" t="s">
        <v>10628</v>
      </c>
      <c r="H7217" s="3">
        <v>36</v>
      </c>
      <c r="I7217" s="14" t="s">
        <v>10779</v>
      </c>
      <c r="J7217" s="14" t="s">
        <v>55</v>
      </c>
      <c r="K7217" s="14" t="s">
        <v>59</v>
      </c>
      <c r="L7217" s="3" t="s">
        <v>7714</v>
      </c>
      <c r="M7217" s="14" t="s">
        <v>115</v>
      </c>
      <c r="N7217" s="3" t="b">
        <v>0</v>
      </c>
      <c r="O7217" s="3" t="s">
        <v>441</v>
      </c>
      <c r="P7217" s="3" t="s">
        <v>25</v>
      </c>
      <c r="Q7217" s="3" t="b">
        <v>0</v>
      </c>
      <c r="R7217" s="3">
        <v>-77.387</v>
      </c>
      <c r="S7217" s="3">
        <v>39.051000000000002</v>
      </c>
      <c r="T7217" s="3" t="b">
        <v>1</v>
      </c>
    </row>
    <row r="7218" spans="1:20" x14ac:dyDescent="0.2">
      <c r="A7218" s="2">
        <v>7217</v>
      </c>
      <c r="B7218" s="2" t="s">
        <v>10050</v>
      </c>
      <c r="C7218" s="4">
        <v>44638</v>
      </c>
      <c r="D7218" s="2">
        <v>2022</v>
      </c>
      <c r="E7218" s="2" t="s">
        <v>10729</v>
      </c>
      <c r="F7218" s="2" t="s">
        <v>10622</v>
      </c>
      <c r="G7218" s="2" t="s">
        <v>10628</v>
      </c>
      <c r="H7218" s="2">
        <v>29</v>
      </c>
      <c r="I7218" s="13" t="s">
        <v>10778</v>
      </c>
      <c r="J7218" s="13" t="s">
        <v>20</v>
      </c>
      <c r="K7218" s="13" t="s">
        <v>27</v>
      </c>
      <c r="L7218" s="2" t="s">
        <v>881</v>
      </c>
      <c r="M7218" s="13" t="s">
        <v>149</v>
      </c>
      <c r="N7218" s="2" t="b">
        <v>0</v>
      </c>
      <c r="O7218" s="2" t="s">
        <v>441</v>
      </c>
      <c r="P7218" s="2" t="s">
        <v>76</v>
      </c>
      <c r="Q7218" s="2" t="b">
        <v>0</v>
      </c>
      <c r="R7218" s="2">
        <v>-85.730999999999995</v>
      </c>
      <c r="S7218" s="2">
        <v>38.238999999999997</v>
      </c>
      <c r="T7218" s="2" t="b">
        <v>1</v>
      </c>
    </row>
    <row r="7219" spans="1:20" x14ac:dyDescent="0.2">
      <c r="A7219" s="3">
        <v>7218</v>
      </c>
      <c r="B7219" s="3" t="s">
        <v>10051</v>
      </c>
      <c r="C7219" s="5">
        <v>44638</v>
      </c>
      <c r="D7219" s="3">
        <v>2022</v>
      </c>
      <c r="E7219" s="3" t="s">
        <v>10729</v>
      </c>
      <c r="F7219" s="3" t="s">
        <v>10622</v>
      </c>
      <c r="G7219" s="3" t="s">
        <v>10628</v>
      </c>
      <c r="H7219" s="3">
        <v>31</v>
      </c>
      <c r="I7219" s="14" t="s">
        <v>10779</v>
      </c>
      <c r="J7219" s="14" t="s">
        <v>20</v>
      </c>
      <c r="K7219" s="14" t="s">
        <v>10617</v>
      </c>
      <c r="L7219" s="3" t="s">
        <v>10052</v>
      </c>
      <c r="M7219" s="14" t="s">
        <v>67</v>
      </c>
      <c r="N7219" s="3" t="b">
        <v>0</v>
      </c>
      <c r="O7219" s="3" t="s">
        <v>10726</v>
      </c>
      <c r="P7219" s="3" t="s">
        <v>25</v>
      </c>
      <c r="Q7219" s="3" t="b">
        <v>0</v>
      </c>
      <c r="R7219" s="3">
        <v>-101.41800000000001</v>
      </c>
      <c r="S7219" s="3">
        <v>35.734000000000002</v>
      </c>
      <c r="T7219" s="3" t="b">
        <v>1</v>
      </c>
    </row>
    <row r="7220" spans="1:20" x14ac:dyDescent="0.2">
      <c r="A7220" s="2">
        <v>7219</v>
      </c>
      <c r="B7220" s="2" t="s">
        <v>10053</v>
      </c>
      <c r="C7220" s="4">
        <v>44638</v>
      </c>
      <c r="D7220" s="2">
        <v>2022</v>
      </c>
      <c r="E7220" s="2" t="s">
        <v>10729</v>
      </c>
      <c r="F7220" s="2" t="s">
        <v>10622</v>
      </c>
      <c r="G7220" s="2" t="s">
        <v>10624</v>
      </c>
      <c r="H7220" s="2">
        <v>29</v>
      </c>
      <c r="I7220" s="13" t="s">
        <v>10778</v>
      </c>
      <c r="J7220" s="13" t="s">
        <v>20</v>
      </c>
      <c r="K7220" s="13" t="s">
        <v>10617</v>
      </c>
      <c r="L7220" s="2" t="s">
        <v>2131</v>
      </c>
      <c r="M7220" s="13" t="s">
        <v>768</v>
      </c>
      <c r="N7220" s="2" t="b">
        <v>0</v>
      </c>
      <c r="O7220" s="2" t="s">
        <v>10726</v>
      </c>
      <c r="P7220" s="2" t="s">
        <v>25</v>
      </c>
      <c r="Q7220" s="2" t="b">
        <v>0</v>
      </c>
      <c r="R7220" s="2">
        <v>-106.26900000000001</v>
      </c>
      <c r="S7220" s="2">
        <v>42.863999999999997</v>
      </c>
      <c r="T7220" s="2" t="b">
        <v>1</v>
      </c>
    </row>
    <row r="7221" spans="1:20" x14ac:dyDescent="0.2">
      <c r="A7221" s="3">
        <v>7220</v>
      </c>
      <c r="B7221" s="3" t="s">
        <v>10054</v>
      </c>
      <c r="C7221" s="5">
        <v>44639</v>
      </c>
      <c r="D7221" s="3">
        <v>2022</v>
      </c>
      <c r="E7221" s="3" t="s">
        <v>10729</v>
      </c>
      <c r="F7221" s="3" t="s">
        <v>10622</v>
      </c>
      <c r="G7221" s="3" t="s">
        <v>10636</v>
      </c>
      <c r="H7221" s="3">
        <v>21</v>
      </c>
      <c r="I7221" s="14" t="s">
        <v>10778</v>
      </c>
      <c r="J7221" s="14" t="s">
        <v>20</v>
      </c>
      <c r="K7221" s="14" t="s">
        <v>10617</v>
      </c>
      <c r="L7221" s="3" t="s">
        <v>10055</v>
      </c>
      <c r="M7221" s="14" t="s">
        <v>407</v>
      </c>
      <c r="N7221" s="3" t="b">
        <v>0</v>
      </c>
      <c r="O7221" s="3" t="s">
        <v>441</v>
      </c>
      <c r="P7221" s="3" t="s">
        <v>76</v>
      </c>
      <c r="Q7221" s="3" t="b">
        <v>0</v>
      </c>
      <c r="R7221" s="3">
        <v>-75.075000000000003</v>
      </c>
      <c r="S7221" s="3">
        <v>38.695999999999998</v>
      </c>
      <c r="T7221" s="3" t="b">
        <v>1</v>
      </c>
    </row>
    <row r="7222" spans="1:20" x14ac:dyDescent="0.2">
      <c r="A7222" s="2">
        <v>7221</v>
      </c>
      <c r="B7222" s="2" t="s">
        <v>10056</v>
      </c>
      <c r="C7222" s="4">
        <v>44639</v>
      </c>
      <c r="D7222" s="2">
        <v>2022</v>
      </c>
      <c r="E7222" s="2" t="s">
        <v>10729</v>
      </c>
      <c r="F7222" s="2" t="s">
        <v>10622</v>
      </c>
      <c r="G7222" s="2" t="s">
        <v>10628</v>
      </c>
      <c r="H7222" s="2">
        <v>34</v>
      </c>
      <c r="I7222" s="13" t="s">
        <v>10779</v>
      </c>
      <c r="J7222" s="13" t="s">
        <v>20</v>
      </c>
      <c r="K7222" s="13" t="s">
        <v>59</v>
      </c>
      <c r="L7222" s="2" t="s">
        <v>371</v>
      </c>
      <c r="M7222" s="13" t="s">
        <v>365</v>
      </c>
      <c r="N7222" s="2" t="b">
        <v>1</v>
      </c>
      <c r="O7222" s="2" t="s">
        <v>10726</v>
      </c>
      <c r="P7222" s="2" t="s">
        <v>25</v>
      </c>
      <c r="Q7222" s="2" t="b">
        <v>1</v>
      </c>
      <c r="R7222" s="2">
        <v>-81.055000000000007</v>
      </c>
      <c r="S7222" s="2">
        <v>34.106000000000002</v>
      </c>
      <c r="T7222" s="2" t="b">
        <v>1</v>
      </c>
    </row>
    <row r="7223" spans="1:20" x14ac:dyDescent="0.2">
      <c r="A7223" s="3">
        <v>7222</v>
      </c>
      <c r="B7223" s="3" t="s">
        <v>10057</v>
      </c>
      <c r="C7223" s="5">
        <v>44639</v>
      </c>
      <c r="D7223" s="3">
        <v>2022</v>
      </c>
      <c r="E7223" s="3" t="s">
        <v>10729</v>
      </c>
      <c r="F7223" s="3" t="s">
        <v>10622</v>
      </c>
      <c r="G7223" s="3" t="s">
        <v>10625</v>
      </c>
      <c r="H7223" s="3">
        <v>33</v>
      </c>
      <c r="I7223" s="14" t="s">
        <v>10779</v>
      </c>
      <c r="J7223" s="14" t="s">
        <v>20</v>
      </c>
      <c r="K7223" s="14" t="s">
        <v>10617</v>
      </c>
      <c r="L7223" s="3" t="s">
        <v>103</v>
      </c>
      <c r="M7223" s="14" t="s">
        <v>104</v>
      </c>
      <c r="N7223" s="3" t="b">
        <v>0</v>
      </c>
      <c r="O7223" s="3" t="s">
        <v>441</v>
      </c>
      <c r="P7223" s="3" t="s">
        <v>25</v>
      </c>
      <c r="Q7223" s="3" t="b">
        <v>0</v>
      </c>
      <c r="R7223" s="3">
        <v>-106.498</v>
      </c>
      <c r="S7223" s="3">
        <v>35.067999999999998</v>
      </c>
      <c r="T7223" s="3" t="b">
        <v>1</v>
      </c>
    </row>
    <row r="7224" spans="1:20" x14ac:dyDescent="0.2">
      <c r="A7224" s="2">
        <v>7223</v>
      </c>
      <c r="B7224" s="2" t="s">
        <v>10058</v>
      </c>
      <c r="C7224" s="4">
        <v>44639</v>
      </c>
      <c r="D7224" s="2">
        <v>2022</v>
      </c>
      <c r="E7224" s="2" t="s">
        <v>10729</v>
      </c>
      <c r="F7224" s="2" t="s">
        <v>10622</v>
      </c>
      <c r="G7224" s="2" t="s">
        <v>10624</v>
      </c>
      <c r="H7224" s="2">
        <v>74</v>
      </c>
      <c r="I7224" s="13" t="s">
        <v>10781</v>
      </c>
      <c r="J7224" s="13" t="s">
        <v>20</v>
      </c>
      <c r="K7224" s="13" t="s">
        <v>10617</v>
      </c>
      <c r="L7224" s="2" t="s">
        <v>4267</v>
      </c>
      <c r="M7224" s="13" t="s">
        <v>50</v>
      </c>
      <c r="N7224" s="2" t="b">
        <v>0</v>
      </c>
      <c r="O7224" s="2" t="s">
        <v>10726</v>
      </c>
      <c r="P7224" s="2" t="s">
        <v>25</v>
      </c>
      <c r="Q7224" s="2" t="b">
        <v>1</v>
      </c>
      <c r="R7224" s="2">
        <v>-112.251</v>
      </c>
      <c r="S7224" s="2">
        <v>33.848999999999997</v>
      </c>
      <c r="T7224" s="2" t="b">
        <v>1</v>
      </c>
    </row>
    <row r="7225" spans="1:20" x14ac:dyDescent="0.2">
      <c r="A7225" s="3">
        <v>7224</v>
      </c>
      <c r="B7225" s="3" t="s">
        <v>10616</v>
      </c>
      <c r="C7225" s="5">
        <v>44639</v>
      </c>
      <c r="D7225" s="3">
        <v>2022</v>
      </c>
      <c r="E7225" s="3" t="s">
        <v>10729</v>
      </c>
      <c r="F7225" s="3" t="s">
        <v>10622</v>
      </c>
      <c r="G7225" s="3" t="s">
        <v>10624</v>
      </c>
      <c r="H7225" s="3" t="e">
        <v>#N/A</v>
      </c>
      <c r="I7225" s="14" t="e">
        <v>#N/A</v>
      </c>
      <c r="J7225" s="14" t="s">
        <v>20</v>
      </c>
      <c r="K7225" s="14" t="s">
        <v>10617</v>
      </c>
      <c r="L7225" s="3" t="s">
        <v>10059</v>
      </c>
      <c r="M7225" s="14" t="s">
        <v>1280</v>
      </c>
      <c r="N7225" s="3" t="b">
        <v>0</v>
      </c>
      <c r="O7225" s="3" t="s">
        <v>10726</v>
      </c>
      <c r="P7225" s="3" t="s">
        <v>10619</v>
      </c>
      <c r="Q7225" s="3" t="b">
        <v>0</v>
      </c>
      <c r="R7225" s="3">
        <v>-97.715999999999994</v>
      </c>
      <c r="S7225" s="3">
        <v>43.158999999999999</v>
      </c>
      <c r="T7225" s="3" t="b">
        <v>1</v>
      </c>
    </row>
    <row r="7226" spans="1:20" x14ac:dyDescent="0.2">
      <c r="A7226" s="2">
        <v>7225</v>
      </c>
      <c r="B7226" s="2" t="s">
        <v>10060</v>
      </c>
      <c r="C7226" s="4">
        <v>44639</v>
      </c>
      <c r="D7226" s="2">
        <v>2022</v>
      </c>
      <c r="E7226" s="2" t="s">
        <v>10729</v>
      </c>
      <c r="F7226" s="2" t="s">
        <v>10622</v>
      </c>
      <c r="G7226" s="2" t="s">
        <v>10624</v>
      </c>
      <c r="H7226" s="2">
        <v>34</v>
      </c>
      <c r="I7226" s="13" t="s">
        <v>10779</v>
      </c>
      <c r="J7226" s="13" t="s">
        <v>20</v>
      </c>
      <c r="K7226" s="13" t="s">
        <v>10617</v>
      </c>
      <c r="L7226" s="2" t="s">
        <v>4239</v>
      </c>
      <c r="M7226" s="13" t="s">
        <v>79</v>
      </c>
      <c r="N7226" s="2" t="b">
        <v>0</v>
      </c>
      <c r="O7226" s="2" t="s">
        <v>441</v>
      </c>
      <c r="P7226" s="2" t="s">
        <v>25</v>
      </c>
      <c r="Q7226" s="2" t="b">
        <v>0</v>
      </c>
      <c r="R7226" s="2">
        <v>-111.283</v>
      </c>
      <c r="S7226" s="2">
        <v>47.497</v>
      </c>
      <c r="T7226" s="2" t="b">
        <v>1</v>
      </c>
    </row>
    <row r="7227" spans="1:20" x14ac:dyDescent="0.2">
      <c r="A7227" s="3">
        <v>7226</v>
      </c>
      <c r="B7227" s="3" t="s">
        <v>10061</v>
      </c>
      <c r="C7227" s="5">
        <v>44640</v>
      </c>
      <c r="D7227" s="3">
        <v>2022</v>
      </c>
      <c r="E7227" s="3" t="s">
        <v>10729</v>
      </c>
      <c r="F7227" s="3" t="s">
        <v>10622</v>
      </c>
      <c r="G7227" s="3" t="s">
        <v>10624</v>
      </c>
      <c r="H7227" s="3">
        <v>33</v>
      </c>
      <c r="I7227" s="14" t="s">
        <v>10779</v>
      </c>
      <c r="J7227" s="14" t="s">
        <v>20</v>
      </c>
      <c r="K7227" s="14" t="s">
        <v>59</v>
      </c>
      <c r="L7227" s="3" t="s">
        <v>6232</v>
      </c>
      <c r="M7227" s="14" t="s">
        <v>212</v>
      </c>
      <c r="N7227" s="3" t="b">
        <v>0</v>
      </c>
      <c r="O7227" s="3" t="s">
        <v>10726</v>
      </c>
      <c r="P7227" s="3" t="s">
        <v>76</v>
      </c>
      <c r="Q7227" s="3" t="b">
        <v>0</v>
      </c>
      <c r="R7227" s="3">
        <v>-85.59</v>
      </c>
      <c r="S7227" s="3">
        <v>42.281999999999996</v>
      </c>
      <c r="T7227" s="3" t="b">
        <v>1</v>
      </c>
    </row>
    <row r="7228" spans="1:20" x14ac:dyDescent="0.2">
      <c r="A7228" s="2">
        <v>7227</v>
      </c>
      <c r="B7228" s="2" t="s">
        <v>10062</v>
      </c>
      <c r="C7228" s="4">
        <v>44641</v>
      </c>
      <c r="D7228" s="2">
        <v>2022</v>
      </c>
      <c r="E7228" s="2" t="s">
        <v>10729</v>
      </c>
      <c r="F7228" s="2" t="s">
        <v>10622</v>
      </c>
      <c r="G7228" s="2" t="s">
        <v>10624</v>
      </c>
      <c r="H7228" s="2">
        <v>30</v>
      </c>
      <c r="I7228" s="13" t="s">
        <v>10778</v>
      </c>
      <c r="J7228" s="13" t="s">
        <v>20</v>
      </c>
      <c r="K7228" s="13" t="s">
        <v>10617</v>
      </c>
      <c r="L7228" s="2" t="s">
        <v>9205</v>
      </c>
      <c r="M7228" s="13" t="s">
        <v>87</v>
      </c>
      <c r="N7228" s="2" t="b">
        <v>0</v>
      </c>
      <c r="O7228" s="2" t="s">
        <v>10726</v>
      </c>
      <c r="P7228" s="2" t="s">
        <v>10619</v>
      </c>
      <c r="Q7228" s="2" t="b">
        <v>0</v>
      </c>
      <c r="R7228" s="2">
        <v>-94.03</v>
      </c>
      <c r="S7228" s="2">
        <v>33.418999999999997</v>
      </c>
      <c r="T7228" s="2" t="b">
        <v>1</v>
      </c>
    </row>
    <row r="7229" spans="1:20" x14ac:dyDescent="0.2">
      <c r="A7229" s="3">
        <v>7228</v>
      </c>
      <c r="B7229" s="3" t="s">
        <v>10063</v>
      </c>
      <c r="C7229" s="5">
        <v>44641</v>
      </c>
      <c r="D7229" s="3">
        <v>2022</v>
      </c>
      <c r="E7229" s="3" t="s">
        <v>10729</v>
      </c>
      <c r="F7229" s="3" t="s">
        <v>10622</v>
      </c>
      <c r="G7229" s="3" t="s">
        <v>10624</v>
      </c>
      <c r="H7229" s="3">
        <v>43</v>
      </c>
      <c r="I7229" s="14" t="s">
        <v>10777</v>
      </c>
      <c r="J7229" s="14" t="s">
        <v>55</v>
      </c>
      <c r="K7229" s="14" t="s">
        <v>10617</v>
      </c>
      <c r="L7229" s="3" t="s">
        <v>10064</v>
      </c>
      <c r="M7229" s="14" t="s">
        <v>246</v>
      </c>
      <c r="N7229" s="3" t="b">
        <v>0</v>
      </c>
      <c r="O7229" s="3" t="s">
        <v>10726</v>
      </c>
      <c r="P7229" s="3" t="s">
        <v>25</v>
      </c>
      <c r="Q7229" s="3" t="b">
        <v>0</v>
      </c>
      <c r="R7229" s="3">
        <v>-84.34</v>
      </c>
      <c r="S7229" s="3">
        <v>35.372</v>
      </c>
      <c r="T7229" s="3" t="b">
        <v>1</v>
      </c>
    </row>
    <row r="7230" spans="1:20" x14ac:dyDescent="0.2">
      <c r="A7230" s="2">
        <v>7229</v>
      </c>
      <c r="B7230" s="2" t="s">
        <v>10616</v>
      </c>
      <c r="C7230" s="4">
        <v>44641</v>
      </c>
      <c r="D7230" s="2">
        <v>2022</v>
      </c>
      <c r="E7230" s="2" t="s">
        <v>10729</v>
      </c>
      <c r="F7230" s="2" t="s">
        <v>10622</v>
      </c>
      <c r="G7230" s="2" t="s">
        <v>10624</v>
      </c>
      <c r="H7230" s="2" t="e">
        <v>#N/A</v>
      </c>
      <c r="I7230" s="13" t="e">
        <v>#N/A</v>
      </c>
      <c r="J7230" s="13" t="s">
        <v>20</v>
      </c>
      <c r="K7230" s="13" t="s">
        <v>10617</v>
      </c>
      <c r="L7230" s="2" t="s">
        <v>767</v>
      </c>
      <c r="M7230" s="13" t="s">
        <v>768</v>
      </c>
      <c r="N7230" s="2" t="b">
        <v>0</v>
      </c>
      <c r="O7230" s="2" t="s">
        <v>10726</v>
      </c>
      <c r="P7230" s="2" t="s">
        <v>10619</v>
      </c>
      <c r="Q7230" s="2" t="b">
        <v>0</v>
      </c>
      <c r="R7230" s="2">
        <v>-105.498</v>
      </c>
      <c r="S7230" s="2">
        <v>44.295000000000002</v>
      </c>
      <c r="T7230" s="2" t="b">
        <v>1</v>
      </c>
    </row>
    <row r="7231" spans="1:20" x14ac:dyDescent="0.2">
      <c r="A7231" s="3">
        <v>7230</v>
      </c>
      <c r="B7231" s="3" t="s">
        <v>10616</v>
      </c>
      <c r="C7231" s="5">
        <v>44642</v>
      </c>
      <c r="D7231" s="3">
        <v>2022</v>
      </c>
      <c r="E7231" s="3" t="s">
        <v>10729</v>
      </c>
      <c r="F7231" s="3" t="s">
        <v>10622</v>
      </c>
      <c r="G7231" s="3" t="s">
        <v>10624</v>
      </c>
      <c r="H7231" s="3" t="e">
        <v>#N/A</v>
      </c>
      <c r="I7231" s="14" t="e">
        <v>#N/A</v>
      </c>
      <c r="J7231" s="14" t="s">
        <v>20</v>
      </c>
      <c r="K7231" s="14" t="s">
        <v>10617</v>
      </c>
      <c r="L7231" s="3" t="s">
        <v>10065</v>
      </c>
      <c r="M7231" s="14" t="s">
        <v>40</v>
      </c>
      <c r="N7231" s="3" t="b">
        <v>0</v>
      </c>
      <c r="O7231" s="3" t="s">
        <v>441</v>
      </c>
      <c r="P7231" s="3" t="s">
        <v>10619</v>
      </c>
      <c r="Q7231" s="3" t="b">
        <v>0</v>
      </c>
      <c r="R7231" s="3">
        <v>-121.622</v>
      </c>
      <c r="S7231" s="3">
        <v>37.930999999999997</v>
      </c>
      <c r="T7231" s="3" t="b">
        <v>1</v>
      </c>
    </row>
    <row r="7232" spans="1:20" x14ac:dyDescent="0.2">
      <c r="A7232" s="2">
        <v>7231</v>
      </c>
      <c r="B7232" s="2" t="s">
        <v>10066</v>
      </c>
      <c r="C7232" s="4">
        <v>44642</v>
      </c>
      <c r="D7232" s="2">
        <v>2022</v>
      </c>
      <c r="E7232" s="2" t="s">
        <v>10729</v>
      </c>
      <c r="F7232" s="2" t="s">
        <v>10622</v>
      </c>
      <c r="G7232" s="2" t="s">
        <v>10710</v>
      </c>
      <c r="H7232" s="2">
        <v>27</v>
      </c>
      <c r="I7232" s="13" t="s">
        <v>10778</v>
      </c>
      <c r="J7232" s="13" t="s">
        <v>20</v>
      </c>
      <c r="K7232" s="13" t="s">
        <v>10617</v>
      </c>
      <c r="L7232" s="2" t="s">
        <v>49</v>
      </c>
      <c r="M7232" s="13" t="s">
        <v>50</v>
      </c>
      <c r="N7232" s="2" t="b">
        <v>0</v>
      </c>
      <c r="O7232" s="2" t="s">
        <v>441</v>
      </c>
      <c r="P7232" s="2" t="s">
        <v>51</v>
      </c>
      <c r="Q7232" s="2" t="b">
        <v>0</v>
      </c>
      <c r="R7232" s="2">
        <v>-111.82899999999999</v>
      </c>
      <c r="S7232" s="2">
        <v>33.308</v>
      </c>
      <c r="T7232" s="2" t="b">
        <v>1</v>
      </c>
    </row>
    <row r="7233" spans="1:20" x14ac:dyDescent="0.2">
      <c r="A7233" s="3">
        <v>7232</v>
      </c>
      <c r="B7233" s="3" t="s">
        <v>10067</v>
      </c>
      <c r="C7233" s="5">
        <v>44643</v>
      </c>
      <c r="D7233" s="3">
        <v>2022</v>
      </c>
      <c r="E7233" s="3" t="s">
        <v>10729</v>
      </c>
      <c r="F7233" s="3" t="s">
        <v>10622</v>
      </c>
      <c r="G7233" s="3" t="s">
        <v>10624</v>
      </c>
      <c r="H7233" s="3">
        <v>68</v>
      </c>
      <c r="I7233" s="14" t="s">
        <v>10782</v>
      </c>
      <c r="J7233" s="14" t="s">
        <v>20</v>
      </c>
      <c r="K7233" s="14" t="s">
        <v>10617</v>
      </c>
      <c r="L7233" s="3" t="s">
        <v>10068</v>
      </c>
      <c r="M7233" s="14" t="s">
        <v>234</v>
      </c>
      <c r="N7233" s="3" t="b">
        <v>0</v>
      </c>
      <c r="O7233" s="3" t="s">
        <v>10726</v>
      </c>
      <c r="P7233" s="3" t="s">
        <v>10619</v>
      </c>
      <c r="Q7233" s="3" t="b">
        <v>1</v>
      </c>
      <c r="R7233" s="3">
        <v>-84.366</v>
      </c>
      <c r="S7233" s="3">
        <v>33.508000000000003</v>
      </c>
      <c r="T7233" s="3" t="b">
        <v>1</v>
      </c>
    </row>
    <row r="7234" spans="1:20" x14ac:dyDescent="0.2">
      <c r="A7234" s="2">
        <v>7233</v>
      </c>
      <c r="B7234" s="2" t="s">
        <v>10069</v>
      </c>
      <c r="C7234" s="4">
        <v>44643</v>
      </c>
      <c r="D7234" s="2">
        <v>2022</v>
      </c>
      <c r="E7234" s="2" t="s">
        <v>10729</v>
      </c>
      <c r="F7234" s="2" t="s">
        <v>10622</v>
      </c>
      <c r="G7234" s="2" t="s">
        <v>10646</v>
      </c>
      <c r="H7234" s="2">
        <v>52</v>
      </c>
      <c r="I7234" s="13" t="s">
        <v>10776</v>
      </c>
      <c r="J7234" s="13" t="s">
        <v>20</v>
      </c>
      <c r="K7234" s="13" t="s">
        <v>10617</v>
      </c>
      <c r="L7234" s="2" t="s">
        <v>2022</v>
      </c>
      <c r="M7234" s="13" t="s">
        <v>234</v>
      </c>
      <c r="N7234" s="2" t="b">
        <v>0</v>
      </c>
      <c r="O7234" s="2" t="s">
        <v>441</v>
      </c>
      <c r="P7234" s="2" t="s">
        <v>25</v>
      </c>
      <c r="Q7234" s="2" t="b">
        <v>0</v>
      </c>
      <c r="R7234" s="2">
        <v>-83.385000000000005</v>
      </c>
      <c r="S7234" s="2">
        <v>34.271000000000001</v>
      </c>
      <c r="T7234" s="2" t="b">
        <v>1</v>
      </c>
    </row>
    <row r="7235" spans="1:20" x14ac:dyDescent="0.2">
      <c r="A7235" s="3">
        <v>7234</v>
      </c>
      <c r="B7235" s="3" t="s">
        <v>10070</v>
      </c>
      <c r="C7235" s="5">
        <v>44644</v>
      </c>
      <c r="D7235" s="3">
        <v>2022</v>
      </c>
      <c r="E7235" s="3" t="s">
        <v>10729</v>
      </c>
      <c r="F7235" s="3" t="s">
        <v>10622</v>
      </c>
      <c r="G7235" s="3" t="s">
        <v>10624</v>
      </c>
      <c r="H7235" s="3">
        <v>23</v>
      </c>
      <c r="I7235" s="14" t="s">
        <v>10778</v>
      </c>
      <c r="J7235" s="14" t="s">
        <v>20</v>
      </c>
      <c r="K7235" s="14" t="s">
        <v>59</v>
      </c>
      <c r="L7235" s="3" t="s">
        <v>10071</v>
      </c>
      <c r="M7235" s="14" t="s">
        <v>170</v>
      </c>
      <c r="N7235" s="3" t="b">
        <v>0</v>
      </c>
      <c r="O7235" s="3" t="s">
        <v>441</v>
      </c>
      <c r="P7235" s="3" t="s">
        <v>441</v>
      </c>
      <c r="Q7235" s="3" t="b">
        <v>0</v>
      </c>
      <c r="R7235" s="3">
        <v>-80.177999999999997</v>
      </c>
      <c r="S7235" s="3">
        <v>26.120999999999999</v>
      </c>
      <c r="T7235" s="3" t="b">
        <v>1</v>
      </c>
    </row>
    <row r="7236" spans="1:20" x14ac:dyDescent="0.2">
      <c r="A7236" s="2">
        <v>7235</v>
      </c>
      <c r="B7236" s="2" t="s">
        <v>10072</v>
      </c>
      <c r="C7236" s="4">
        <v>44645</v>
      </c>
      <c r="D7236" s="2">
        <v>2022</v>
      </c>
      <c r="E7236" s="2" t="s">
        <v>10729</v>
      </c>
      <c r="F7236" s="2" t="s">
        <v>10622</v>
      </c>
      <c r="G7236" s="2" t="s">
        <v>10628</v>
      </c>
      <c r="H7236" s="2">
        <v>22</v>
      </c>
      <c r="I7236" s="13" t="s">
        <v>10778</v>
      </c>
      <c r="J7236" s="13" t="s">
        <v>20</v>
      </c>
      <c r="K7236" s="13" t="s">
        <v>10617</v>
      </c>
      <c r="L7236" s="2" t="s">
        <v>4212</v>
      </c>
      <c r="M7236" s="13" t="s">
        <v>152</v>
      </c>
      <c r="N7236" s="2" t="b">
        <v>1</v>
      </c>
      <c r="O7236" s="2" t="s">
        <v>441</v>
      </c>
      <c r="P7236" s="2" t="s">
        <v>25</v>
      </c>
      <c r="Q7236" s="2" t="b">
        <v>0</v>
      </c>
      <c r="R7236" s="2">
        <v>-73.263000000000005</v>
      </c>
      <c r="S7236" s="2">
        <v>42.460999999999999</v>
      </c>
      <c r="T7236" s="2" t="b">
        <v>1</v>
      </c>
    </row>
    <row r="7237" spans="1:20" x14ac:dyDescent="0.2">
      <c r="A7237" s="3">
        <v>7236</v>
      </c>
      <c r="B7237" s="3" t="s">
        <v>10073</v>
      </c>
      <c r="C7237" s="5">
        <v>44645</v>
      </c>
      <c r="D7237" s="3">
        <v>2022</v>
      </c>
      <c r="E7237" s="3" t="s">
        <v>10729</v>
      </c>
      <c r="F7237" s="3" t="s">
        <v>10622</v>
      </c>
      <c r="G7237" s="3" t="s">
        <v>10658</v>
      </c>
      <c r="H7237" s="3">
        <v>46</v>
      </c>
      <c r="I7237" s="14" t="s">
        <v>10777</v>
      </c>
      <c r="J7237" s="14" t="s">
        <v>20</v>
      </c>
      <c r="K7237" s="14" t="s">
        <v>27</v>
      </c>
      <c r="L7237" s="3" t="s">
        <v>10074</v>
      </c>
      <c r="M7237" s="14" t="s">
        <v>170</v>
      </c>
      <c r="N7237" s="3" t="b">
        <v>0</v>
      </c>
      <c r="O7237" s="3" t="s">
        <v>10726</v>
      </c>
      <c r="P7237" s="3" t="s">
        <v>10619</v>
      </c>
      <c r="Q7237" s="3" t="b">
        <v>0</v>
      </c>
      <c r="R7237" s="3">
        <v>-82.525999999999996</v>
      </c>
      <c r="S7237" s="3">
        <v>28.988</v>
      </c>
      <c r="T7237" s="3" t="b">
        <v>1</v>
      </c>
    </row>
    <row r="7238" spans="1:20" x14ac:dyDescent="0.2">
      <c r="A7238" s="2">
        <v>7237</v>
      </c>
      <c r="B7238" s="2" t="s">
        <v>10075</v>
      </c>
      <c r="C7238" s="4">
        <v>44646</v>
      </c>
      <c r="D7238" s="2">
        <v>2022</v>
      </c>
      <c r="E7238" s="2" t="s">
        <v>10729</v>
      </c>
      <c r="F7238" s="2" t="s">
        <v>10622</v>
      </c>
      <c r="G7238" s="2" t="s">
        <v>10624</v>
      </c>
      <c r="H7238" s="2">
        <v>38</v>
      </c>
      <c r="I7238" s="13" t="s">
        <v>10779</v>
      </c>
      <c r="J7238" s="13" t="s">
        <v>20</v>
      </c>
      <c r="K7238" s="13" t="s">
        <v>10617</v>
      </c>
      <c r="L7238" s="2" t="s">
        <v>6870</v>
      </c>
      <c r="M7238" s="13" t="s">
        <v>47</v>
      </c>
      <c r="N7238" s="2" t="b">
        <v>0</v>
      </c>
      <c r="O7238" s="2" t="s">
        <v>10726</v>
      </c>
      <c r="P7238" s="2" t="s">
        <v>10619</v>
      </c>
      <c r="Q7238" s="2" t="b">
        <v>0</v>
      </c>
      <c r="R7238" s="2">
        <v>-96.677999999999997</v>
      </c>
      <c r="S7238" s="2">
        <v>34.774999999999999</v>
      </c>
      <c r="T7238" s="2" t="b">
        <v>1</v>
      </c>
    </row>
    <row r="7239" spans="1:20" x14ac:dyDescent="0.2">
      <c r="A7239" s="3">
        <v>7238</v>
      </c>
      <c r="B7239" s="3" t="s">
        <v>10616</v>
      </c>
      <c r="C7239" s="5">
        <v>44646</v>
      </c>
      <c r="D7239" s="3">
        <v>2022</v>
      </c>
      <c r="E7239" s="3" t="s">
        <v>10729</v>
      </c>
      <c r="F7239" s="3" t="s">
        <v>10622</v>
      </c>
      <c r="G7239" s="3" t="s">
        <v>10624</v>
      </c>
      <c r="H7239" s="3" t="e">
        <v>#N/A</v>
      </c>
      <c r="I7239" s="14" t="e">
        <v>#N/A</v>
      </c>
      <c r="J7239" s="14" t="s">
        <v>20</v>
      </c>
      <c r="K7239" s="14" t="s">
        <v>10617</v>
      </c>
      <c r="L7239" s="3" t="s">
        <v>1405</v>
      </c>
      <c r="M7239" s="14" t="s">
        <v>1280</v>
      </c>
      <c r="N7239" s="3" t="b">
        <v>0</v>
      </c>
      <c r="O7239" s="3" t="s">
        <v>10726</v>
      </c>
      <c r="P7239" s="3" t="s">
        <v>25</v>
      </c>
      <c r="Q7239" s="3" t="b">
        <v>0</v>
      </c>
      <c r="R7239" s="3">
        <v>-103.245</v>
      </c>
      <c r="S7239" s="3">
        <v>44.081000000000003</v>
      </c>
      <c r="T7239" s="3" t="b">
        <v>1</v>
      </c>
    </row>
    <row r="7240" spans="1:20" x14ac:dyDescent="0.2">
      <c r="A7240" s="2">
        <v>7239</v>
      </c>
      <c r="B7240" s="2" t="s">
        <v>10076</v>
      </c>
      <c r="C7240" s="4">
        <v>44646</v>
      </c>
      <c r="D7240" s="2">
        <v>2022</v>
      </c>
      <c r="E7240" s="2" t="s">
        <v>10729</v>
      </c>
      <c r="F7240" s="2" t="s">
        <v>10622</v>
      </c>
      <c r="G7240" s="2" t="s">
        <v>10670</v>
      </c>
      <c r="H7240" s="2">
        <v>29</v>
      </c>
      <c r="I7240" s="13" t="s">
        <v>10778</v>
      </c>
      <c r="J7240" s="13" t="s">
        <v>20</v>
      </c>
      <c r="K7240" s="13" t="s">
        <v>27</v>
      </c>
      <c r="L7240" s="2" t="s">
        <v>6471</v>
      </c>
      <c r="M7240" s="13" t="s">
        <v>170</v>
      </c>
      <c r="N7240" s="2" t="b">
        <v>1</v>
      </c>
      <c r="O7240" s="2" t="s">
        <v>10726</v>
      </c>
      <c r="P7240" s="2" t="s">
        <v>25</v>
      </c>
      <c r="Q7240" s="2" t="b">
        <v>1</v>
      </c>
      <c r="R7240" s="2">
        <v>-80.393000000000001</v>
      </c>
      <c r="S7240" s="2">
        <v>27.658999999999999</v>
      </c>
      <c r="T7240" s="2" t="b">
        <v>1</v>
      </c>
    </row>
    <row r="7241" spans="1:20" x14ac:dyDescent="0.2">
      <c r="A7241" s="3">
        <v>7240</v>
      </c>
      <c r="B7241" s="3" t="s">
        <v>10077</v>
      </c>
      <c r="C7241" s="5">
        <v>44646</v>
      </c>
      <c r="D7241" s="3">
        <v>2022</v>
      </c>
      <c r="E7241" s="3" t="s">
        <v>10729</v>
      </c>
      <c r="F7241" s="3" t="s">
        <v>10622</v>
      </c>
      <c r="G7241" s="3" t="s">
        <v>10624</v>
      </c>
      <c r="H7241" s="3">
        <v>38</v>
      </c>
      <c r="I7241" s="14" t="s">
        <v>10779</v>
      </c>
      <c r="J7241" s="14" t="s">
        <v>20</v>
      </c>
      <c r="K7241" s="14" t="s">
        <v>10617</v>
      </c>
      <c r="L7241" s="3" t="s">
        <v>83</v>
      </c>
      <c r="M7241" s="14" t="s">
        <v>84</v>
      </c>
      <c r="N7241" s="3" t="b">
        <v>1</v>
      </c>
      <c r="O7241" s="3" t="s">
        <v>10726</v>
      </c>
      <c r="P7241" s="3" t="s">
        <v>51</v>
      </c>
      <c r="Q7241" s="3" t="b">
        <v>1</v>
      </c>
      <c r="R7241" s="3">
        <v>-111.944</v>
      </c>
      <c r="S7241" s="3">
        <v>40.765000000000001</v>
      </c>
      <c r="T7241" s="3" t="b">
        <v>1</v>
      </c>
    </row>
    <row r="7242" spans="1:20" x14ac:dyDescent="0.2">
      <c r="A7242" s="2">
        <v>7241</v>
      </c>
      <c r="B7242" s="2" t="s">
        <v>10078</v>
      </c>
      <c r="C7242" s="4">
        <v>44646</v>
      </c>
      <c r="D7242" s="2">
        <v>2022</v>
      </c>
      <c r="E7242" s="2" t="s">
        <v>10729</v>
      </c>
      <c r="F7242" s="2" t="s">
        <v>10622</v>
      </c>
      <c r="G7242" s="2" t="s">
        <v>10625</v>
      </c>
      <c r="H7242" s="2">
        <v>2</v>
      </c>
      <c r="I7242" s="13" t="s">
        <v>10784</v>
      </c>
      <c r="J7242" s="13" t="s">
        <v>55</v>
      </c>
      <c r="K7242" s="13" t="s">
        <v>10617</v>
      </c>
      <c r="L7242" s="2" t="s">
        <v>10079</v>
      </c>
      <c r="M7242" s="13" t="s">
        <v>35</v>
      </c>
      <c r="N7242" s="2" t="b">
        <v>0</v>
      </c>
      <c r="O7242" s="2" t="s">
        <v>441</v>
      </c>
      <c r="P7242" s="2" t="s">
        <v>10619</v>
      </c>
      <c r="Q7242" s="2" t="b">
        <v>0</v>
      </c>
      <c r="R7242" s="2">
        <v>-94.736000000000004</v>
      </c>
      <c r="S7242" s="2">
        <v>37.024000000000001</v>
      </c>
      <c r="T7242" s="2" t="b">
        <v>1</v>
      </c>
    </row>
    <row r="7243" spans="1:20" x14ac:dyDescent="0.2">
      <c r="A7243" s="3">
        <v>7242</v>
      </c>
      <c r="B7243" s="3" t="s">
        <v>10080</v>
      </c>
      <c r="C7243" s="5">
        <v>44647</v>
      </c>
      <c r="D7243" s="3">
        <v>2022</v>
      </c>
      <c r="E7243" s="3" t="s">
        <v>10729</v>
      </c>
      <c r="F7243" s="3" t="s">
        <v>10622</v>
      </c>
      <c r="G7243" s="3" t="s">
        <v>10624</v>
      </c>
      <c r="H7243" s="3">
        <v>43</v>
      </c>
      <c r="I7243" s="14" t="s">
        <v>10777</v>
      </c>
      <c r="J7243" s="14" t="s">
        <v>20</v>
      </c>
      <c r="K7243" s="14" t="s">
        <v>27</v>
      </c>
      <c r="L7243" s="3" t="s">
        <v>3761</v>
      </c>
      <c r="M7243" s="14" t="s">
        <v>149</v>
      </c>
      <c r="N7243" s="3" t="b">
        <v>1</v>
      </c>
      <c r="O7243" s="3" t="s">
        <v>10726</v>
      </c>
      <c r="P7243" s="3" t="s">
        <v>25</v>
      </c>
      <c r="Q7243" s="3" t="b">
        <v>0</v>
      </c>
      <c r="R7243" s="3">
        <v>-84.462000000000003</v>
      </c>
      <c r="S7243" s="3">
        <v>38.052999999999997</v>
      </c>
      <c r="T7243" s="3" t="b">
        <v>1</v>
      </c>
    </row>
    <row r="7244" spans="1:20" x14ac:dyDescent="0.2">
      <c r="A7244" s="2">
        <v>7243</v>
      </c>
      <c r="B7244" s="2" t="s">
        <v>10081</v>
      </c>
      <c r="C7244" s="4">
        <v>44647</v>
      </c>
      <c r="D7244" s="2">
        <v>2022</v>
      </c>
      <c r="E7244" s="2" t="s">
        <v>10729</v>
      </c>
      <c r="F7244" s="2" t="s">
        <v>10622</v>
      </c>
      <c r="G7244" s="2" t="s">
        <v>10624</v>
      </c>
      <c r="H7244" s="2">
        <v>82</v>
      </c>
      <c r="I7244" s="13" t="s">
        <v>10783</v>
      </c>
      <c r="J7244" s="13" t="s">
        <v>20</v>
      </c>
      <c r="K7244" s="13" t="s">
        <v>10617</v>
      </c>
      <c r="L7244" s="2" t="s">
        <v>9964</v>
      </c>
      <c r="M7244" s="13" t="s">
        <v>170</v>
      </c>
      <c r="N7244" s="2" t="b">
        <v>0</v>
      </c>
      <c r="O7244" s="2" t="s">
        <v>10726</v>
      </c>
      <c r="P7244" s="2" t="s">
        <v>10619</v>
      </c>
      <c r="Q7244" s="2" t="b">
        <v>0</v>
      </c>
      <c r="R7244" s="2">
        <v>-80.221000000000004</v>
      </c>
      <c r="S7244" s="2">
        <v>26.231000000000002</v>
      </c>
      <c r="T7244" s="2" t="b">
        <v>1</v>
      </c>
    </row>
    <row r="7245" spans="1:20" x14ac:dyDescent="0.2">
      <c r="A7245" s="3">
        <v>7244</v>
      </c>
      <c r="B7245" s="3" t="s">
        <v>10616</v>
      </c>
      <c r="C7245" s="5">
        <v>44647</v>
      </c>
      <c r="D7245" s="3">
        <v>2022</v>
      </c>
      <c r="E7245" s="3" t="s">
        <v>10729</v>
      </c>
      <c r="F7245" s="3" t="s">
        <v>10622</v>
      </c>
      <c r="G7245" s="3" t="s">
        <v>10624</v>
      </c>
      <c r="H7245" s="3" t="e">
        <v>#N/A</v>
      </c>
      <c r="I7245" s="14" t="e">
        <v>#N/A</v>
      </c>
      <c r="J7245" s="14" t="s">
        <v>20</v>
      </c>
      <c r="K7245" s="14" t="s">
        <v>10617</v>
      </c>
      <c r="L7245" s="3" t="s">
        <v>10082</v>
      </c>
      <c r="M7245" s="14" t="s">
        <v>50</v>
      </c>
      <c r="N7245" s="3" t="b">
        <v>1</v>
      </c>
      <c r="O7245" s="3" t="s">
        <v>10726</v>
      </c>
      <c r="P7245" s="3" t="s">
        <v>76</v>
      </c>
      <c r="Q7245" s="3" t="b">
        <v>0</v>
      </c>
      <c r="R7245" s="3">
        <v>-114.57</v>
      </c>
      <c r="S7245" s="3">
        <v>35.040999999999997</v>
      </c>
      <c r="T7245" s="3" t="b">
        <v>1</v>
      </c>
    </row>
    <row r="7246" spans="1:20" x14ac:dyDescent="0.2">
      <c r="A7246" s="2">
        <v>7245</v>
      </c>
      <c r="B7246" s="2" t="s">
        <v>10083</v>
      </c>
      <c r="C7246" s="4">
        <v>44647</v>
      </c>
      <c r="D7246" s="2">
        <v>2022</v>
      </c>
      <c r="E7246" s="2" t="s">
        <v>10729</v>
      </c>
      <c r="F7246" s="2" t="s">
        <v>10622</v>
      </c>
      <c r="G7246" s="2" t="s">
        <v>10624</v>
      </c>
      <c r="H7246" s="2">
        <v>56</v>
      </c>
      <c r="I7246" s="13" t="s">
        <v>10776</v>
      </c>
      <c r="J7246" s="13" t="s">
        <v>20</v>
      </c>
      <c r="K7246" s="13" t="s">
        <v>10617</v>
      </c>
      <c r="L7246" s="2" t="s">
        <v>146</v>
      </c>
      <c r="M7246" s="13" t="s">
        <v>50</v>
      </c>
      <c r="N7246" s="2" t="b">
        <v>1</v>
      </c>
      <c r="O7246" s="2" t="s">
        <v>441</v>
      </c>
      <c r="P7246" s="2" t="s">
        <v>10619</v>
      </c>
      <c r="Q7246" s="2" t="b">
        <v>0</v>
      </c>
      <c r="R7246" s="2">
        <v>-111.996</v>
      </c>
      <c r="S7246" s="2">
        <v>33.073</v>
      </c>
      <c r="T7246" s="2" t="b">
        <v>1</v>
      </c>
    </row>
    <row r="7247" spans="1:20" x14ac:dyDescent="0.2">
      <c r="A7247" s="3">
        <v>7246</v>
      </c>
      <c r="B7247" s="3" t="s">
        <v>10084</v>
      </c>
      <c r="C7247" s="5">
        <v>44647</v>
      </c>
      <c r="D7247" s="3">
        <v>2022</v>
      </c>
      <c r="E7247" s="3" t="s">
        <v>10729</v>
      </c>
      <c r="F7247" s="3" t="s">
        <v>10622</v>
      </c>
      <c r="G7247" s="3" t="s">
        <v>10636</v>
      </c>
      <c r="H7247" s="3">
        <v>34</v>
      </c>
      <c r="I7247" s="14" t="s">
        <v>10779</v>
      </c>
      <c r="J7247" s="14" t="s">
        <v>20</v>
      </c>
      <c r="K7247" s="14" t="s">
        <v>10617</v>
      </c>
      <c r="L7247" s="3" t="s">
        <v>8839</v>
      </c>
      <c r="M7247" s="14" t="s">
        <v>104</v>
      </c>
      <c r="N7247" s="3" t="b">
        <v>0</v>
      </c>
      <c r="O7247" s="3" t="s">
        <v>10726</v>
      </c>
      <c r="P7247" s="3" t="s">
        <v>76</v>
      </c>
      <c r="Q7247" s="3" t="b">
        <v>0</v>
      </c>
      <c r="R7247" s="3">
        <v>-104.422</v>
      </c>
      <c r="S7247" s="3">
        <v>32.978999999999999</v>
      </c>
      <c r="T7247" s="3" t="b">
        <v>1</v>
      </c>
    </row>
    <row r="7248" spans="1:20" x14ac:dyDescent="0.2">
      <c r="A7248" s="2">
        <v>7247</v>
      </c>
      <c r="B7248" s="2" t="s">
        <v>10085</v>
      </c>
      <c r="C7248" s="4">
        <v>44647</v>
      </c>
      <c r="D7248" s="2">
        <v>2022</v>
      </c>
      <c r="E7248" s="2" t="s">
        <v>10729</v>
      </c>
      <c r="F7248" s="2" t="s">
        <v>10622</v>
      </c>
      <c r="G7248" s="2" t="s">
        <v>10624</v>
      </c>
      <c r="H7248" s="2">
        <v>41</v>
      </c>
      <c r="I7248" s="13" t="s">
        <v>10777</v>
      </c>
      <c r="J7248" s="13" t="s">
        <v>20</v>
      </c>
      <c r="K7248" s="13" t="s">
        <v>27</v>
      </c>
      <c r="L7248" s="2" t="s">
        <v>8100</v>
      </c>
      <c r="M7248" s="13" t="s">
        <v>67</v>
      </c>
      <c r="N7248" s="2" t="b">
        <v>0</v>
      </c>
      <c r="O7248" s="2" t="s">
        <v>10726</v>
      </c>
      <c r="P7248" s="2" t="s">
        <v>51</v>
      </c>
      <c r="Q7248" s="2" t="b">
        <v>0</v>
      </c>
      <c r="R7248" s="2">
        <v>-97.667000000000002</v>
      </c>
      <c r="S7248" s="2">
        <v>26.091999999999999</v>
      </c>
      <c r="T7248" s="2" t="b">
        <v>1</v>
      </c>
    </row>
    <row r="7249" spans="1:20" x14ac:dyDescent="0.2">
      <c r="A7249" s="3">
        <v>7248</v>
      </c>
      <c r="B7249" s="3" t="s">
        <v>10086</v>
      </c>
      <c r="C7249" s="5">
        <v>44648</v>
      </c>
      <c r="D7249" s="3">
        <v>2022</v>
      </c>
      <c r="E7249" s="3" t="s">
        <v>10729</v>
      </c>
      <c r="F7249" s="3" t="s">
        <v>10622</v>
      </c>
      <c r="G7249" s="3" t="s">
        <v>10624</v>
      </c>
      <c r="H7249" s="3">
        <v>41</v>
      </c>
      <c r="I7249" s="14" t="s">
        <v>10777</v>
      </c>
      <c r="J7249" s="14" t="s">
        <v>20</v>
      </c>
      <c r="K7249" s="14" t="s">
        <v>27</v>
      </c>
      <c r="L7249" s="3" t="s">
        <v>351</v>
      </c>
      <c r="M7249" s="14" t="s">
        <v>101</v>
      </c>
      <c r="N7249" s="3" t="b">
        <v>0</v>
      </c>
      <c r="O7249" s="3" t="s">
        <v>10726</v>
      </c>
      <c r="P7249" s="3" t="s">
        <v>10619</v>
      </c>
      <c r="Q7249" s="3" t="b">
        <v>0</v>
      </c>
      <c r="R7249" s="3">
        <v>-115.1</v>
      </c>
      <c r="S7249" s="3">
        <v>36.149000000000001</v>
      </c>
      <c r="T7249" s="3" t="b">
        <v>1</v>
      </c>
    </row>
    <row r="7250" spans="1:20" x14ac:dyDescent="0.2">
      <c r="A7250" s="2">
        <v>7249</v>
      </c>
      <c r="B7250" s="2" t="s">
        <v>10087</v>
      </c>
      <c r="C7250" s="4">
        <v>44649</v>
      </c>
      <c r="D7250" s="2">
        <v>2022</v>
      </c>
      <c r="E7250" s="2" t="s">
        <v>10729</v>
      </c>
      <c r="F7250" s="2" t="s">
        <v>10622</v>
      </c>
      <c r="G7250" s="2" t="s">
        <v>10630</v>
      </c>
      <c r="H7250" s="2">
        <v>49</v>
      </c>
      <c r="I7250" s="13" t="s">
        <v>10777</v>
      </c>
      <c r="J7250" s="13" t="s">
        <v>55</v>
      </c>
      <c r="K7250" s="13" t="s">
        <v>21</v>
      </c>
      <c r="L7250" s="2" t="s">
        <v>3162</v>
      </c>
      <c r="M7250" s="13" t="s">
        <v>125</v>
      </c>
      <c r="N7250" s="2" t="b">
        <v>1</v>
      </c>
      <c r="O7250" s="2" t="s">
        <v>10726</v>
      </c>
      <c r="P7250" s="2" t="s">
        <v>51</v>
      </c>
      <c r="Q7250" s="2" t="b">
        <v>1</v>
      </c>
      <c r="R7250" s="2">
        <v>-86.102999999999994</v>
      </c>
      <c r="S7250" s="2">
        <v>39.610999999999997</v>
      </c>
      <c r="T7250" s="2" t="b">
        <v>1</v>
      </c>
    </row>
    <row r="7251" spans="1:20" x14ac:dyDescent="0.2">
      <c r="A7251" s="3">
        <v>7250</v>
      </c>
      <c r="B7251" s="3" t="s">
        <v>10088</v>
      </c>
      <c r="C7251" s="5">
        <v>44649</v>
      </c>
      <c r="D7251" s="3">
        <v>2022</v>
      </c>
      <c r="E7251" s="3" t="s">
        <v>10729</v>
      </c>
      <c r="F7251" s="3" t="s">
        <v>10622</v>
      </c>
      <c r="G7251" s="3" t="s">
        <v>10624</v>
      </c>
      <c r="H7251" s="3">
        <v>27</v>
      </c>
      <c r="I7251" s="14" t="s">
        <v>10778</v>
      </c>
      <c r="J7251" s="14" t="s">
        <v>20</v>
      </c>
      <c r="K7251" s="14" t="s">
        <v>27</v>
      </c>
      <c r="L7251" s="3" t="s">
        <v>369</v>
      </c>
      <c r="M7251" s="14" t="s">
        <v>50</v>
      </c>
      <c r="N7251" s="3" t="b">
        <v>0</v>
      </c>
      <c r="O7251" s="3" t="s">
        <v>10726</v>
      </c>
      <c r="P7251" s="3" t="s">
        <v>10619</v>
      </c>
      <c r="Q7251" s="3" t="b">
        <v>1</v>
      </c>
      <c r="R7251" s="3">
        <v>-110.809</v>
      </c>
      <c r="S7251" s="3">
        <v>32.216000000000001</v>
      </c>
      <c r="T7251" s="3" t="b">
        <v>1</v>
      </c>
    </row>
    <row r="7252" spans="1:20" x14ac:dyDescent="0.2">
      <c r="A7252" s="2">
        <v>7251</v>
      </c>
      <c r="B7252" s="2" t="s">
        <v>716</v>
      </c>
      <c r="C7252" s="4">
        <v>44649</v>
      </c>
      <c r="D7252" s="2">
        <v>2022</v>
      </c>
      <c r="E7252" s="2" t="s">
        <v>10729</v>
      </c>
      <c r="F7252" s="2" t="s">
        <v>10622</v>
      </c>
      <c r="G7252" s="2" t="s">
        <v>10650</v>
      </c>
      <c r="H7252" s="2">
        <v>72</v>
      </c>
      <c r="I7252" s="13" t="s">
        <v>10778</v>
      </c>
      <c r="J7252" s="13" t="s">
        <v>20</v>
      </c>
      <c r="K7252" s="13" t="s">
        <v>10617</v>
      </c>
      <c r="L7252" s="2" t="s">
        <v>928</v>
      </c>
      <c r="M7252" s="13" t="s">
        <v>40</v>
      </c>
      <c r="N7252" s="2" t="b">
        <v>0</v>
      </c>
      <c r="O7252" s="2" t="s">
        <v>10726</v>
      </c>
      <c r="P7252" s="2" t="s">
        <v>25</v>
      </c>
      <c r="Q7252" s="2" t="b">
        <v>0</v>
      </c>
      <c r="R7252" s="2">
        <v>-119.788</v>
      </c>
      <c r="S7252" s="2">
        <v>36.738</v>
      </c>
      <c r="T7252" s="2" t="b">
        <v>1</v>
      </c>
    </row>
    <row r="7253" spans="1:20" x14ac:dyDescent="0.2">
      <c r="A7253" s="3">
        <v>7252</v>
      </c>
      <c r="B7253" s="3" t="s">
        <v>10089</v>
      </c>
      <c r="C7253" s="5">
        <v>44649</v>
      </c>
      <c r="D7253" s="3">
        <v>2022</v>
      </c>
      <c r="E7253" s="3" t="s">
        <v>10729</v>
      </c>
      <c r="F7253" s="3" t="s">
        <v>10622</v>
      </c>
      <c r="G7253" s="3" t="s">
        <v>10624</v>
      </c>
      <c r="H7253" s="3">
        <v>35</v>
      </c>
      <c r="I7253" s="14" t="s">
        <v>10779</v>
      </c>
      <c r="J7253" s="14" t="s">
        <v>20</v>
      </c>
      <c r="K7253" s="14" t="s">
        <v>59</v>
      </c>
      <c r="L7253" s="3" t="s">
        <v>9314</v>
      </c>
      <c r="M7253" s="14" t="s">
        <v>61</v>
      </c>
      <c r="N7253" s="3" t="b">
        <v>0</v>
      </c>
      <c r="O7253" s="3" t="s">
        <v>10726</v>
      </c>
      <c r="P7253" s="3" t="s">
        <v>25</v>
      </c>
      <c r="Q7253" s="3" t="b">
        <v>0</v>
      </c>
      <c r="R7253" s="3">
        <v>-76.308000000000007</v>
      </c>
      <c r="S7253" s="3">
        <v>41.027999999999999</v>
      </c>
      <c r="T7253" s="3" t="b">
        <v>1</v>
      </c>
    </row>
    <row r="7254" spans="1:20" x14ac:dyDescent="0.2">
      <c r="A7254" s="2">
        <v>7253</v>
      </c>
      <c r="B7254" s="2" t="s">
        <v>2579</v>
      </c>
      <c r="C7254" s="4">
        <v>44649</v>
      </c>
      <c r="D7254" s="2">
        <v>2022</v>
      </c>
      <c r="E7254" s="2" t="s">
        <v>10729</v>
      </c>
      <c r="F7254" s="2" t="s">
        <v>10622</v>
      </c>
      <c r="G7254" s="2" t="s">
        <v>10624</v>
      </c>
      <c r="H7254" s="2">
        <v>18</v>
      </c>
      <c r="I7254" s="13" t="s">
        <v>10777</v>
      </c>
      <c r="J7254" s="13" t="s">
        <v>20</v>
      </c>
      <c r="K7254" s="13" t="s">
        <v>10617</v>
      </c>
      <c r="L7254" s="2" t="s">
        <v>3834</v>
      </c>
      <c r="M7254" s="13" t="s">
        <v>40</v>
      </c>
      <c r="N7254" s="2" t="b">
        <v>0</v>
      </c>
      <c r="O7254" s="2" t="s">
        <v>441</v>
      </c>
      <c r="P7254" s="2" t="s">
        <v>25</v>
      </c>
      <c r="Q7254" s="2" t="b">
        <v>0</v>
      </c>
      <c r="R7254" s="2">
        <v>-117.32299999999999</v>
      </c>
      <c r="S7254" s="2">
        <v>34.412999999999997</v>
      </c>
      <c r="T7254" s="2" t="b">
        <v>1</v>
      </c>
    </row>
    <row r="7255" spans="1:20" x14ac:dyDescent="0.2">
      <c r="A7255" s="3">
        <v>7254</v>
      </c>
      <c r="B7255" s="3" t="s">
        <v>10090</v>
      </c>
      <c r="C7255" s="5">
        <v>44649</v>
      </c>
      <c r="D7255" s="3">
        <v>2022</v>
      </c>
      <c r="E7255" s="3" t="s">
        <v>10729</v>
      </c>
      <c r="F7255" s="3" t="s">
        <v>10622</v>
      </c>
      <c r="G7255" s="3" t="s">
        <v>10624</v>
      </c>
      <c r="H7255" s="3">
        <v>35</v>
      </c>
      <c r="I7255" s="14" t="s">
        <v>10779</v>
      </c>
      <c r="J7255" s="14" t="s">
        <v>20</v>
      </c>
      <c r="K7255" s="14" t="s">
        <v>10617</v>
      </c>
      <c r="L7255" s="3" t="s">
        <v>2430</v>
      </c>
      <c r="M7255" s="14" t="s">
        <v>258</v>
      </c>
      <c r="N7255" s="3" t="b">
        <v>0</v>
      </c>
      <c r="O7255" s="3" t="s">
        <v>10726</v>
      </c>
      <c r="P7255" s="3" t="s">
        <v>10619</v>
      </c>
      <c r="Q7255" s="3" t="b">
        <v>0</v>
      </c>
      <c r="R7255" s="3">
        <v>-149.62</v>
      </c>
      <c r="S7255" s="3">
        <v>61.546999999999997</v>
      </c>
      <c r="T7255" s="3" t="b">
        <v>1</v>
      </c>
    </row>
    <row r="7256" spans="1:20" x14ac:dyDescent="0.2">
      <c r="A7256" s="2">
        <v>7255</v>
      </c>
      <c r="B7256" s="2" t="s">
        <v>10091</v>
      </c>
      <c r="C7256" s="4">
        <v>44650</v>
      </c>
      <c r="D7256" s="2">
        <v>2022</v>
      </c>
      <c r="E7256" s="2" t="s">
        <v>10729</v>
      </c>
      <c r="F7256" s="2" t="s">
        <v>10622</v>
      </c>
      <c r="G7256" s="2" t="s">
        <v>10646</v>
      </c>
      <c r="H7256" s="2">
        <v>35</v>
      </c>
      <c r="I7256" s="13" t="s">
        <v>10779</v>
      </c>
      <c r="J7256" s="13" t="s">
        <v>55</v>
      </c>
      <c r="K7256" s="13" t="s">
        <v>10617</v>
      </c>
      <c r="L7256" s="2" t="s">
        <v>7334</v>
      </c>
      <c r="M7256" s="13" t="s">
        <v>87</v>
      </c>
      <c r="N7256" s="2" t="b">
        <v>0</v>
      </c>
      <c r="O7256" s="2" t="s">
        <v>441</v>
      </c>
      <c r="P7256" s="2" t="s">
        <v>25</v>
      </c>
      <c r="Q7256" s="2" t="b">
        <v>0</v>
      </c>
      <c r="R7256" s="2">
        <v>-92.963999999999999</v>
      </c>
      <c r="S7256" s="2">
        <v>35.243000000000002</v>
      </c>
      <c r="T7256" s="2" t="b">
        <v>1</v>
      </c>
    </row>
    <row r="7257" spans="1:20" x14ac:dyDescent="0.2">
      <c r="A7257" s="3">
        <v>7256</v>
      </c>
      <c r="B7257" s="3" t="s">
        <v>10092</v>
      </c>
      <c r="C7257" s="5">
        <v>44650</v>
      </c>
      <c r="D7257" s="3">
        <v>2022</v>
      </c>
      <c r="E7257" s="3" t="s">
        <v>10729</v>
      </c>
      <c r="F7257" s="3" t="s">
        <v>10622</v>
      </c>
      <c r="G7257" s="3" t="s">
        <v>10626</v>
      </c>
      <c r="H7257" s="3">
        <v>60</v>
      </c>
      <c r="I7257" s="14" t="s">
        <v>10776</v>
      </c>
      <c r="J7257" s="14" t="s">
        <v>20</v>
      </c>
      <c r="K7257" s="14" t="s">
        <v>10617</v>
      </c>
      <c r="L7257" s="3" t="s">
        <v>694</v>
      </c>
      <c r="M7257" s="14" t="s">
        <v>40</v>
      </c>
      <c r="N7257" s="3" t="b">
        <v>0</v>
      </c>
      <c r="O7257" s="3" t="s">
        <v>10726</v>
      </c>
      <c r="P7257" s="3" t="s">
        <v>25</v>
      </c>
      <c r="Q7257" s="3" t="b">
        <v>1</v>
      </c>
      <c r="R7257" s="3">
        <v>-117.047</v>
      </c>
      <c r="S7257" s="3">
        <v>32.795999999999999</v>
      </c>
      <c r="T7257" s="3" t="b">
        <v>1</v>
      </c>
    </row>
    <row r="7258" spans="1:20" x14ac:dyDescent="0.2">
      <c r="A7258" s="2">
        <v>7257</v>
      </c>
      <c r="B7258" s="2" t="s">
        <v>10093</v>
      </c>
      <c r="C7258" s="4">
        <v>44651</v>
      </c>
      <c r="D7258" s="2">
        <v>2022</v>
      </c>
      <c r="E7258" s="2" t="s">
        <v>10729</v>
      </c>
      <c r="F7258" s="2" t="s">
        <v>10622</v>
      </c>
      <c r="G7258" s="2" t="s">
        <v>10624</v>
      </c>
      <c r="H7258" s="2">
        <v>53</v>
      </c>
      <c r="I7258" s="13" t="s">
        <v>10776</v>
      </c>
      <c r="J7258" s="13" t="s">
        <v>20</v>
      </c>
      <c r="K7258" s="13" t="s">
        <v>27</v>
      </c>
      <c r="L7258" s="2" t="s">
        <v>10020</v>
      </c>
      <c r="M7258" s="13" t="s">
        <v>170</v>
      </c>
      <c r="N7258" s="2" t="b">
        <v>0</v>
      </c>
      <c r="O7258" s="2" t="s">
        <v>441</v>
      </c>
      <c r="P7258" s="2" t="s">
        <v>25</v>
      </c>
      <c r="Q7258" s="2" t="b">
        <v>0</v>
      </c>
      <c r="R7258" s="2">
        <v>-80.230999999999995</v>
      </c>
      <c r="S7258" s="2">
        <v>25.89</v>
      </c>
      <c r="T7258" s="2" t="b">
        <v>1</v>
      </c>
    </row>
    <row r="7259" spans="1:20" x14ac:dyDescent="0.2">
      <c r="A7259" s="3">
        <v>7258</v>
      </c>
      <c r="B7259" s="3" t="s">
        <v>10094</v>
      </c>
      <c r="C7259" s="5">
        <v>44651</v>
      </c>
      <c r="D7259" s="3">
        <v>2022</v>
      </c>
      <c r="E7259" s="3" t="s">
        <v>10729</v>
      </c>
      <c r="F7259" s="3" t="s">
        <v>10622</v>
      </c>
      <c r="G7259" s="3" t="s">
        <v>10636</v>
      </c>
      <c r="H7259" s="3">
        <v>36</v>
      </c>
      <c r="I7259" s="14" t="s">
        <v>10779</v>
      </c>
      <c r="J7259" s="14" t="s">
        <v>20</v>
      </c>
      <c r="K7259" s="14" t="s">
        <v>10617</v>
      </c>
      <c r="L7259" s="3" t="s">
        <v>2536</v>
      </c>
      <c r="M7259" s="14" t="s">
        <v>212</v>
      </c>
      <c r="N7259" s="3" t="b">
        <v>0</v>
      </c>
      <c r="O7259" s="3" t="s">
        <v>10636</v>
      </c>
      <c r="P7259" s="3" t="s">
        <v>10619</v>
      </c>
      <c r="Q7259" s="3" t="b">
        <v>0</v>
      </c>
      <c r="R7259" s="3">
        <v>-84.29</v>
      </c>
      <c r="S7259" s="3">
        <v>42.1</v>
      </c>
      <c r="T7259" s="3" t="b">
        <v>1</v>
      </c>
    </row>
    <row r="7260" spans="1:20" x14ac:dyDescent="0.2">
      <c r="A7260" s="2">
        <v>7259</v>
      </c>
      <c r="B7260" s="2" t="s">
        <v>10095</v>
      </c>
      <c r="C7260" s="4">
        <v>44651</v>
      </c>
      <c r="D7260" s="2">
        <v>2022</v>
      </c>
      <c r="E7260" s="2" t="s">
        <v>10729</v>
      </c>
      <c r="F7260" s="2" t="s">
        <v>10622</v>
      </c>
      <c r="G7260" s="2" t="s">
        <v>10624</v>
      </c>
      <c r="H7260" s="2">
        <v>39</v>
      </c>
      <c r="I7260" s="13" t="s">
        <v>10779</v>
      </c>
      <c r="J7260" s="13" t="s">
        <v>20</v>
      </c>
      <c r="K7260" s="13" t="s">
        <v>27</v>
      </c>
      <c r="L7260" s="2" t="s">
        <v>10096</v>
      </c>
      <c r="M7260" s="13" t="s">
        <v>29</v>
      </c>
      <c r="N7260" s="2" t="b">
        <v>0</v>
      </c>
      <c r="O7260" s="2" t="s">
        <v>10726</v>
      </c>
      <c r="P7260" s="2" t="s">
        <v>10619</v>
      </c>
      <c r="Q7260" s="2" t="b">
        <v>0</v>
      </c>
      <c r="R7260" s="2">
        <v>-122.88</v>
      </c>
      <c r="S7260" s="2">
        <v>45.768000000000001</v>
      </c>
      <c r="T7260" s="2" t="b">
        <v>1</v>
      </c>
    </row>
    <row r="7261" spans="1:20" x14ac:dyDescent="0.2">
      <c r="A7261" s="3">
        <v>7260</v>
      </c>
      <c r="B7261" s="3" t="s">
        <v>10616</v>
      </c>
      <c r="C7261" s="5">
        <v>44651</v>
      </c>
      <c r="D7261" s="3">
        <v>2022</v>
      </c>
      <c r="E7261" s="3" t="s">
        <v>10729</v>
      </c>
      <c r="F7261" s="3" t="s">
        <v>10622</v>
      </c>
      <c r="G7261" s="3" t="s">
        <v>10628</v>
      </c>
      <c r="H7261" s="3" t="e">
        <v>#N/A</v>
      </c>
      <c r="I7261" s="14" t="e">
        <v>#N/A</v>
      </c>
      <c r="J7261" s="14" t="s">
        <v>20</v>
      </c>
      <c r="K7261" s="14" t="s">
        <v>10617</v>
      </c>
      <c r="L7261" s="3" t="s">
        <v>1820</v>
      </c>
      <c r="M7261" s="14" t="s">
        <v>1280</v>
      </c>
      <c r="N7261" s="3" t="b">
        <v>0</v>
      </c>
      <c r="O7261" s="3" t="s">
        <v>441</v>
      </c>
      <c r="P7261" s="3" t="s">
        <v>10619</v>
      </c>
      <c r="Q7261" s="3" t="b">
        <v>0</v>
      </c>
      <c r="R7261" s="3">
        <v>-96.751999999999995</v>
      </c>
      <c r="S7261" s="3">
        <v>43.552</v>
      </c>
      <c r="T7261" s="3" t="b">
        <v>1</v>
      </c>
    </row>
    <row r="7262" spans="1:20" x14ac:dyDescent="0.2">
      <c r="A7262" s="2">
        <v>7261</v>
      </c>
      <c r="B7262" s="2" t="s">
        <v>10097</v>
      </c>
      <c r="C7262" s="4">
        <v>44651</v>
      </c>
      <c r="D7262" s="2">
        <v>2022</v>
      </c>
      <c r="E7262" s="2" t="s">
        <v>10729</v>
      </c>
      <c r="F7262" s="2" t="s">
        <v>10622</v>
      </c>
      <c r="G7262" s="2" t="s">
        <v>10624</v>
      </c>
      <c r="H7262" s="2">
        <v>34</v>
      </c>
      <c r="I7262" s="13" t="s">
        <v>10779</v>
      </c>
      <c r="J7262" s="13" t="s">
        <v>20</v>
      </c>
      <c r="K7262" s="13" t="s">
        <v>27</v>
      </c>
      <c r="L7262" s="2" t="s">
        <v>4518</v>
      </c>
      <c r="M7262" s="13" t="s">
        <v>61</v>
      </c>
      <c r="N7262" s="2" t="b">
        <v>1</v>
      </c>
      <c r="O7262" s="2" t="s">
        <v>10726</v>
      </c>
      <c r="P7262" s="2" t="s">
        <v>25</v>
      </c>
      <c r="Q7262" s="2" t="b">
        <v>1</v>
      </c>
      <c r="R7262" s="2">
        <v>-76.421000000000006</v>
      </c>
      <c r="S7262" s="2">
        <v>40.354999999999997</v>
      </c>
      <c r="T7262" s="2" t="b">
        <v>1</v>
      </c>
    </row>
    <row r="7263" spans="1:20" x14ac:dyDescent="0.2">
      <c r="A7263" s="3">
        <v>7262</v>
      </c>
      <c r="B7263" s="3" t="s">
        <v>10098</v>
      </c>
      <c r="C7263" s="5">
        <v>44652</v>
      </c>
      <c r="D7263" s="3">
        <v>2022</v>
      </c>
      <c r="E7263" s="3" t="s">
        <v>10730</v>
      </c>
      <c r="F7263" s="3" t="s">
        <v>10622</v>
      </c>
      <c r="G7263" s="3" t="s">
        <v>10702</v>
      </c>
      <c r="H7263" s="3">
        <v>35</v>
      </c>
      <c r="I7263" s="14" t="s">
        <v>10779</v>
      </c>
      <c r="J7263" s="14" t="s">
        <v>20</v>
      </c>
      <c r="K7263" s="14" t="s">
        <v>27</v>
      </c>
      <c r="L7263" s="3" t="s">
        <v>10099</v>
      </c>
      <c r="M7263" s="14" t="s">
        <v>70</v>
      </c>
      <c r="N7263" s="3" t="b">
        <v>0</v>
      </c>
      <c r="O7263" s="3" t="s">
        <v>441</v>
      </c>
      <c r="P7263" s="3" t="s">
        <v>51</v>
      </c>
      <c r="Q7263" s="3" t="b">
        <v>1</v>
      </c>
      <c r="R7263" s="3" t="s">
        <v>10619</v>
      </c>
      <c r="S7263" s="3" t="s">
        <v>10619</v>
      </c>
      <c r="T7263" s="3" t="b">
        <v>1</v>
      </c>
    </row>
    <row r="7264" spans="1:20" x14ac:dyDescent="0.2">
      <c r="A7264" s="2">
        <v>7263</v>
      </c>
      <c r="B7264" s="2" t="s">
        <v>10100</v>
      </c>
      <c r="C7264" s="4">
        <v>44652</v>
      </c>
      <c r="D7264" s="2">
        <v>2022</v>
      </c>
      <c r="E7264" s="2" t="s">
        <v>10730</v>
      </c>
      <c r="F7264" s="2" t="s">
        <v>10622</v>
      </c>
      <c r="G7264" s="2" t="s">
        <v>10719</v>
      </c>
      <c r="H7264" s="2">
        <v>63</v>
      </c>
      <c r="I7264" s="13" t="s">
        <v>10782</v>
      </c>
      <c r="J7264" s="13" t="s">
        <v>20</v>
      </c>
      <c r="K7264" s="13" t="s">
        <v>27</v>
      </c>
      <c r="L7264" s="2" t="s">
        <v>10102</v>
      </c>
      <c r="M7264" s="13" t="s">
        <v>365</v>
      </c>
      <c r="N7264" s="2" t="b">
        <v>0</v>
      </c>
      <c r="O7264" s="2" t="s">
        <v>441</v>
      </c>
      <c r="P7264" s="2" t="s">
        <v>10619</v>
      </c>
      <c r="Q7264" s="2" t="b">
        <v>0</v>
      </c>
      <c r="R7264" s="2">
        <v>-81.977999999999994</v>
      </c>
      <c r="S7264" s="2">
        <v>34.92</v>
      </c>
      <c r="T7264" s="2" t="b">
        <v>1</v>
      </c>
    </row>
    <row r="7265" spans="1:20" x14ac:dyDescent="0.2">
      <c r="A7265" s="3">
        <v>7264</v>
      </c>
      <c r="B7265" s="3" t="s">
        <v>10103</v>
      </c>
      <c r="C7265" s="5">
        <v>44652</v>
      </c>
      <c r="D7265" s="3">
        <v>2022</v>
      </c>
      <c r="E7265" s="3" t="s">
        <v>10730</v>
      </c>
      <c r="F7265" s="3" t="s">
        <v>10622</v>
      </c>
      <c r="G7265" s="3" t="s">
        <v>10702</v>
      </c>
      <c r="H7265" s="3">
        <v>37</v>
      </c>
      <c r="I7265" s="14" t="s">
        <v>10779</v>
      </c>
      <c r="J7265" s="14" t="s">
        <v>20</v>
      </c>
      <c r="K7265" s="14" t="s">
        <v>27</v>
      </c>
      <c r="L7265" s="3" t="s">
        <v>103</v>
      </c>
      <c r="M7265" s="14" t="s">
        <v>104</v>
      </c>
      <c r="N7265" s="3" t="b">
        <v>0</v>
      </c>
      <c r="O7265" s="3" t="s">
        <v>10726</v>
      </c>
      <c r="P7265" s="3" t="s">
        <v>51</v>
      </c>
      <c r="Q7265" s="3" t="b">
        <v>0</v>
      </c>
      <c r="R7265" s="3">
        <v>-106.67</v>
      </c>
      <c r="S7265" s="3">
        <v>35.051000000000002</v>
      </c>
      <c r="T7265" s="3" t="b">
        <v>1</v>
      </c>
    </row>
    <row r="7266" spans="1:20" x14ac:dyDescent="0.2">
      <c r="A7266" s="2">
        <v>7265</v>
      </c>
      <c r="B7266" s="2" t="s">
        <v>10104</v>
      </c>
      <c r="C7266" s="4">
        <v>44652</v>
      </c>
      <c r="D7266" s="2">
        <v>2022</v>
      </c>
      <c r="E7266" s="2" t="s">
        <v>10730</v>
      </c>
      <c r="F7266" s="2" t="s">
        <v>10622</v>
      </c>
      <c r="G7266" s="2" t="s">
        <v>10628</v>
      </c>
      <c r="H7266" s="2">
        <v>65</v>
      </c>
      <c r="I7266" s="13" t="s">
        <v>10782</v>
      </c>
      <c r="J7266" s="13" t="s">
        <v>20</v>
      </c>
      <c r="K7266" s="13" t="s">
        <v>10617</v>
      </c>
      <c r="L7266" s="2" t="s">
        <v>8029</v>
      </c>
      <c r="M7266" s="13" t="s">
        <v>170</v>
      </c>
      <c r="N7266" s="2" t="b">
        <v>0</v>
      </c>
      <c r="O7266" s="2" t="s">
        <v>441</v>
      </c>
      <c r="P7266" s="2" t="s">
        <v>25</v>
      </c>
      <c r="Q7266" s="2" t="b">
        <v>0</v>
      </c>
      <c r="R7266" s="2">
        <v>-82.54</v>
      </c>
      <c r="S7266" s="2">
        <v>27.33</v>
      </c>
      <c r="T7266" s="2" t="b">
        <v>1</v>
      </c>
    </row>
    <row r="7267" spans="1:20" x14ac:dyDescent="0.2">
      <c r="A7267" s="3">
        <v>7266</v>
      </c>
      <c r="B7267" s="3" t="s">
        <v>10105</v>
      </c>
      <c r="C7267" s="5">
        <v>44652</v>
      </c>
      <c r="D7267" s="3">
        <v>2022</v>
      </c>
      <c r="E7267" s="3" t="s">
        <v>10730</v>
      </c>
      <c r="F7267" s="3" t="s">
        <v>10622</v>
      </c>
      <c r="G7267" s="3" t="s">
        <v>10636</v>
      </c>
      <c r="H7267" s="3">
        <v>43</v>
      </c>
      <c r="I7267" s="14" t="s">
        <v>10777</v>
      </c>
      <c r="J7267" s="14" t="s">
        <v>20</v>
      </c>
      <c r="K7267" s="14" t="s">
        <v>27</v>
      </c>
      <c r="L7267" s="3" t="s">
        <v>10106</v>
      </c>
      <c r="M7267" s="14" t="s">
        <v>449</v>
      </c>
      <c r="N7267" s="3" t="b">
        <v>0</v>
      </c>
      <c r="O7267" s="3" t="s">
        <v>10636</v>
      </c>
      <c r="P7267" s="3" t="s">
        <v>10619</v>
      </c>
      <c r="Q7267" s="3" t="b">
        <v>0</v>
      </c>
      <c r="R7267" s="3">
        <v>-78.959000000000003</v>
      </c>
      <c r="S7267" s="3">
        <v>39.104999999999997</v>
      </c>
      <c r="T7267" s="3" t="b">
        <v>1</v>
      </c>
    </row>
    <row r="7268" spans="1:20" x14ac:dyDescent="0.2">
      <c r="A7268" s="2">
        <v>7267</v>
      </c>
      <c r="B7268" s="2" t="s">
        <v>10616</v>
      </c>
      <c r="C7268" s="4">
        <v>44653</v>
      </c>
      <c r="D7268" s="2">
        <v>2022</v>
      </c>
      <c r="E7268" s="2" t="s">
        <v>10730</v>
      </c>
      <c r="F7268" s="2" t="s">
        <v>10622</v>
      </c>
      <c r="G7268" s="2" t="s">
        <v>10624</v>
      </c>
      <c r="H7268" s="2" t="e">
        <v>#N/A</v>
      </c>
      <c r="I7268" s="13" t="e">
        <v>#N/A</v>
      </c>
      <c r="J7268" s="13" t="s">
        <v>20</v>
      </c>
      <c r="K7268" s="13" t="s">
        <v>10617</v>
      </c>
      <c r="L7268" s="2" t="s">
        <v>250</v>
      </c>
      <c r="M7268" s="13" t="s">
        <v>47</v>
      </c>
      <c r="N7268" s="2" t="b">
        <v>0</v>
      </c>
      <c r="O7268" s="2" t="s">
        <v>10726</v>
      </c>
      <c r="P7268" s="2" t="s">
        <v>51</v>
      </c>
      <c r="Q7268" s="2" t="b">
        <v>0</v>
      </c>
      <c r="R7268" s="2">
        <v>-97.274000000000001</v>
      </c>
      <c r="S7268" s="2">
        <v>35.628999999999998</v>
      </c>
      <c r="T7268" s="2" t="b">
        <v>1</v>
      </c>
    </row>
    <row r="7269" spans="1:20" x14ac:dyDescent="0.2">
      <c r="A7269" s="3">
        <v>7268</v>
      </c>
      <c r="B7269" s="3" t="s">
        <v>10107</v>
      </c>
      <c r="C7269" s="5">
        <v>44653</v>
      </c>
      <c r="D7269" s="3">
        <v>2022</v>
      </c>
      <c r="E7269" s="3" t="s">
        <v>10730</v>
      </c>
      <c r="F7269" s="3" t="s">
        <v>10622</v>
      </c>
      <c r="G7269" s="3" t="s">
        <v>10630</v>
      </c>
      <c r="H7269" s="3">
        <v>39</v>
      </c>
      <c r="I7269" s="14" t="s">
        <v>10779</v>
      </c>
      <c r="J7269" s="14" t="s">
        <v>20</v>
      </c>
      <c r="K7269" s="14" t="s">
        <v>27</v>
      </c>
      <c r="L7269" s="3" t="s">
        <v>776</v>
      </c>
      <c r="M7269" s="14" t="s">
        <v>246</v>
      </c>
      <c r="N7269" s="3" t="b">
        <v>0</v>
      </c>
      <c r="O7269" s="3" t="s">
        <v>441</v>
      </c>
      <c r="P7269" s="3" t="s">
        <v>10619</v>
      </c>
      <c r="Q7269" s="3" t="b">
        <v>0</v>
      </c>
      <c r="R7269" s="3">
        <v>-84.748999999999995</v>
      </c>
      <c r="S7269" s="3">
        <v>35.286999999999999</v>
      </c>
      <c r="T7269" s="3" t="b">
        <v>1</v>
      </c>
    </row>
    <row r="7270" spans="1:20" x14ac:dyDescent="0.2">
      <c r="A7270" s="2">
        <v>7269</v>
      </c>
      <c r="B7270" s="2" t="s">
        <v>10108</v>
      </c>
      <c r="C7270" s="4">
        <v>44653</v>
      </c>
      <c r="D7270" s="2">
        <v>2022</v>
      </c>
      <c r="E7270" s="2" t="s">
        <v>10730</v>
      </c>
      <c r="F7270" s="2" t="s">
        <v>10622</v>
      </c>
      <c r="G7270" s="2" t="s">
        <v>10628</v>
      </c>
      <c r="H7270" s="2">
        <v>31</v>
      </c>
      <c r="I7270" s="13" t="s">
        <v>10779</v>
      </c>
      <c r="J7270" s="13" t="s">
        <v>20</v>
      </c>
      <c r="K7270" s="13" t="s">
        <v>27</v>
      </c>
      <c r="L7270" s="2" t="s">
        <v>1533</v>
      </c>
      <c r="M7270" s="13" t="s">
        <v>234</v>
      </c>
      <c r="N7270" s="2" t="b">
        <v>0</v>
      </c>
      <c r="O7270" s="2" t="s">
        <v>441</v>
      </c>
      <c r="P7270" s="2" t="s">
        <v>25</v>
      </c>
      <c r="Q7270" s="2" t="b">
        <v>0</v>
      </c>
      <c r="R7270" s="2">
        <v>-81.141000000000005</v>
      </c>
      <c r="S7270" s="2">
        <v>31.963999999999999</v>
      </c>
      <c r="T7270" s="2" t="b">
        <v>1</v>
      </c>
    </row>
    <row r="7271" spans="1:20" x14ac:dyDescent="0.2">
      <c r="A7271" s="3">
        <v>7270</v>
      </c>
      <c r="B7271" s="3" t="s">
        <v>10109</v>
      </c>
      <c r="C7271" s="5">
        <v>44653</v>
      </c>
      <c r="D7271" s="3">
        <v>2022</v>
      </c>
      <c r="E7271" s="3" t="s">
        <v>10730</v>
      </c>
      <c r="F7271" s="3" t="s">
        <v>10622</v>
      </c>
      <c r="G7271" s="3" t="s">
        <v>10624</v>
      </c>
      <c r="H7271" s="3">
        <v>32</v>
      </c>
      <c r="I7271" s="14" t="s">
        <v>10779</v>
      </c>
      <c r="J7271" s="14" t="s">
        <v>20</v>
      </c>
      <c r="K7271" s="14" t="s">
        <v>10617</v>
      </c>
      <c r="L7271" s="3" t="s">
        <v>10110</v>
      </c>
      <c r="M7271" s="14" t="s">
        <v>96</v>
      </c>
      <c r="N7271" s="3" t="b">
        <v>0</v>
      </c>
      <c r="O7271" s="3" t="s">
        <v>10726</v>
      </c>
      <c r="P7271" s="3" t="s">
        <v>51</v>
      </c>
      <c r="Q7271" s="3" t="b">
        <v>0</v>
      </c>
      <c r="R7271" s="3">
        <v>-88.596999999999994</v>
      </c>
      <c r="S7271" s="3">
        <v>41.485999999999997</v>
      </c>
      <c r="T7271" s="3" t="b">
        <v>1</v>
      </c>
    </row>
    <row r="7272" spans="1:20" x14ac:dyDescent="0.2">
      <c r="A7272" s="2">
        <v>7271</v>
      </c>
      <c r="B7272" s="2" t="s">
        <v>10111</v>
      </c>
      <c r="C7272" s="4">
        <v>44654</v>
      </c>
      <c r="D7272" s="2">
        <v>2022</v>
      </c>
      <c r="E7272" s="2" t="s">
        <v>10730</v>
      </c>
      <c r="F7272" s="2" t="s">
        <v>10622</v>
      </c>
      <c r="G7272" s="2" t="s">
        <v>10624</v>
      </c>
      <c r="H7272" s="2">
        <v>34</v>
      </c>
      <c r="I7272" s="13" t="s">
        <v>10779</v>
      </c>
      <c r="J7272" s="13" t="s">
        <v>20</v>
      </c>
      <c r="K7272" s="13" t="s">
        <v>27</v>
      </c>
      <c r="L7272" s="2" t="s">
        <v>5746</v>
      </c>
      <c r="M7272" s="13" t="s">
        <v>246</v>
      </c>
      <c r="N7272" s="2" t="b">
        <v>0</v>
      </c>
      <c r="O7272" s="2" t="s">
        <v>441</v>
      </c>
      <c r="P7272" s="2" t="s">
        <v>76</v>
      </c>
      <c r="Q7272" s="2" t="b">
        <v>0</v>
      </c>
      <c r="R7272" s="2">
        <v>-83.194999999999993</v>
      </c>
      <c r="S7272" s="2">
        <v>35.954999999999998</v>
      </c>
      <c r="T7272" s="2" t="b">
        <v>1</v>
      </c>
    </row>
    <row r="7273" spans="1:20" x14ac:dyDescent="0.2">
      <c r="A7273" s="3">
        <v>7272</v>
      </c>
      <c r="B7273" s="3" t="s">
        <v>10112</v>
      </c>
      <c r="C7273" s="5">
        <v>44654</v>
      </c>
      <c r="D7273" s="3">
        <v>2022</v>
      </c>
      <c r="E7273" s="3" t="s">
        <v>10730</v>
      </c>
      <c r="F7273" s="3" t="s">
        <v>10622</v>
      </c>
      <c r="G7273" s="3" t="s">
        <v>10624</v>
      </c>
      <c r="H7273" s="3">
        <v>21</v>
      </c>
      <c r="I7273" s="14" t="s">
        <v>10778</v>
      </c>
      <c r="J7273" s="14" t="s">
        <v>55</v>
      </c>
      <c r="K7273" s="14" t="s">
        <v>10617</v>
      </c>
      <c r="L7273" s="3" t="s">
        <v>10113</v>
      </c>
      <c r="M7273" s="14" t="s">
        <v>96</v>
      </c>
      <c r="N7273" s="3" t="b">
        <v>1</v>
      </c>
      <c r="O7273" s="3" t="s">
        <v>10726</v>
      </c>
      <c r="P7273" s="3" t="s">
        <v>76</v>
      </c>
      <c r="Q7273" s="3" t="b">
        <v>0</v>
      </c>
      <c r="R7273" s="3">
        <v>-87.756</v>
      </c>
      <c r="S7273" s="3">
        <v>41.603000000000002</v>
      </c>
      <c r="T7273" s="3" t="b">
        <v>1</v>
      </c>
    </row>
    <row r="7274" spans="1:20" x14ac:dyDescent="0.2">
      <c r="A7274" s="2">
        <v>7273</v>
      </c>
      <c r="B7274" s="2" t="s">
        <v>10114</v>
      </c>
      <c r="C7274" s="4">
        <v>44654</v>
      </c>
      <c r="D7274" s="2">
        <v>2022</v>
      </c>
      <c r="E7274" s="2" t="s">
        <v>10730</v>
      </c>
      <c r="F7274" s="2" t="s">
        <v>10622</v>
      </c>
      <c r="G7274" s="2" t="s">
        <v>10624</v>
      </c>
      <c r="H7274" s="2">
        <v>32</v>
      </c>
      <c r="I7274" s="13" t="s">
        <v>10779</v>
      </c>
      <c r="J7274" s="13" t="s">
        <v>20</v>
      </c>
      <c r="K7274" s="13" t="s">
        <v>10617</v>
      </c>
      <c r="L7274" s="2" t="s">
        <v>369</v>
      </c>
      <c r="M7274" s="13" t="s">
        <v>50</v>
      </c>
      <c r="N7274" s="2" t="b">
        <v>0</v>
      </c>
      <c r="O7274" s="2" t="s">
        <v>10726</v>
      </c>
      <c r="P7274" s="2" t="s">
        <v>76</v>
      </c>
      <c r="Q7274" s="2" t="b">
        <v>0</v>
      </c>
      <c r="R7274" s="2">
        <v>-110.864</v>
      </c>
      <c r="S7274" s="2">
        <v>32.222000000000001</v>
      </c>
      <c r="T7274" s="2" t="b">
        <v>1</v>
      </c>
    </row>
    <row r="7275" spans="1:20" x14ac:dyDescent="0.2">
      <c r="A7275" s="3">
        <v>7274</v>
      </c>
      <c r="B7275" s="3" t="s">
        <v>10115</v>
      </c>
      <c r="C7275" s="5">
        <v>44654</v>
      </c>
      <c r="D7275" s="3">
        <v>2022</v>
      </c>
      <c r="E7275" s="3" t="s">
        <v>10730</v>
      </c>
      <c r="F7275" s="3" t="s">
        <v>10622</v>
      </c>
      <c r="G7275" s="3" t="s">
        <v>10624</v>
      </c>
      <c r="H7275" s="3">
        <v>20</v>
      </c>
      <c r="I7275" s="14" t="s">
        <v>10780</v>
      </c>
      <c r="J7275" s="14" t="s">
        <v>20</v>
      </c>
      <c r="K7275" s="14" t="s">
        <v>10617</v>
      </c>
      <c r="L7275" s="3" t="s">
        <v>10116</v>
      </c>
      <c r="M7275" s="14" t="s">
        <v>87</v>
      </c>
      <c r="N7275" s="3" t="b">
        <v>0</v>
      </c>
      <c r="O7275" s="3" t="s">
        <v>10726</v>
      </c>
      <c r="P7275" s="3" t="s">
        <v>51</v>
      </c>
      <c r="Q7275" s="3" t="b">
        <v>0</v>
      </c>
      <c r="R7275" s="3">
        <v>-90.742000000000004</v>
      </c>
      <c r="S7275" s="3">
        <v>35.241999999999997</v>
      </c>
      <c r="T7275" s="3" t="b">
        <v>1</v>
      </c>
    </row>
    <row r="7276" spans="1:20" x14ac:dyDescent="0.2">
      <c r="A7276" s="2">
        <v>7275</v>
      </c>
      <c r="B7276" s="2" t="s">
        <v>10616</v>
      </c>
      <c r="C7276" s="4">
        <v>44654</v>
      </c>
      <c r="D7276" s="2">
        <v>2022</v>
      </c>
      <c r="E7276" s="2" t="s">
        <v>10730</v>
      </c>
      <c r="F7276" s="2" t="s">
        <v>10622</v>
      </c>
      <c r="G7276" s="2" t="s">
        <v>10624</v>
      </c>
      <c r="H7276" s="2" t="e">
        <v>#N/A</v>
      </c>
      <c r="I7276" s="13" t="e">
        <v>#N/A</v>
      </c>
      <c r="J7276" s="13" t="s">
        <v>20</v>
      </c>
      <c r="K7276" s="13" t="s">
        <v>10617</v>
      </c>
      <c r="L7276" s="2" t="s">
        <v>623</v>
      </c>
      <c r="M7276" s="13" t="s">
        <v>96</v>
      </c>
      <c r="N7276" s="2" t="b">
        <v>0</v>
      </c>
      <c r="O7276" s="2" t="s">
        <v>10726</v>
      </c>
      <c r="P7276" s="2" t="s">
        <v>10619</v>
      </c>
      <c r="Q7276" s="2" t="b">
        <v>1</v>
      </c>
      <c r="R7276" s="2">
        <v>-87.725999999999999</v>
      </c>
      <c r="S7276" s="2">
        <v>41.753</v>
      </c>
      <c r="T7276" s="2" t="b">
        <v>1</v>
      </c>
    </row>
    <row r="7277" spans="1:20" x14ac:dyDescent="0.2">
      <c r="A7277" s="3">
        <v>7276</v>
      </c>
      <c r="B7277" s="3" t="s">
        <v>10117</v>
      </c>
      <c r="C7277" s="5">
        <v>44655</v>
      </c>
      <c r="D7277" s="3">
        <v>2022</v>
      </c>
      <c r="E7277" s="3" t="s">
        <v>10730</v>
      </c>
      <c r="F7277" s="3" t="s">
        <v>10622</v>
      </c>
      <c r="G7277" s="3" t="s">
        <v>10625</v>
      </c>
      <c r="H7277" s="3">
        <v>26</v>
      </c>
      <c r="I7277" s="14" t="s">
        <v>10778</v>
      </c>
      <c r="J7277" s="14" t="s">
        <v>20</v>
      </c>
      <c r="K7277" s="14" t="s">
        <v>59</v>
      </c>
      <c r="L7277" s="3" t="s">
        <v>3743</v>
      </c>
      <c r="M7277" s="14" t="s">
        <v>212</v>
      </c>
      <c r="N7277" s="3" t="b">
        <v>0</v>
      </c>
      <c r="O7277" s="3" t="s">
        <v>10726</v>
      </c>
      <c r="P7277" s="3" t="s">
        <v>76</v>
      </c>
      <c r="Q7277" s="3" t="b">
        <v>1</v>
      </c>
      <c r="R7277" s="3">
        <v>-85.638000000000005</v>
      </c>
      <c r="S7277" s="3">
        <v>42.927</v>
      </c>
      <c r="T7277" s="3" t="b">
        <v>1</v>
      </c>
    </row>
    <row r="7278" spans="1:20" x14ac:dyDescent="0.2">
      <c r="A7278" s="2">
        <v>7277</v>
      </c>
      <c r="B7278" s="2" t="s">
        <v>10616</v>
      </c>
      <c r="C7278" s="4">
        <v>44655</v>
      </c>
      <c r="D7278" s="2">
        <v>2022</v>
      </c>
      <c r="E7278" s="2" t="s">
        <v>10730</v>
      </c>
      <c r="F7278" s="2" t="s">
        <v>10622</v>
      </c>
      <c r="G7278" s="2" t="s">
        <v>10630</v>
      </c>
      <c r="H7278" s="2" t="e">
        <v>#N/A</v>
      </c>
      <c r="I7278" s="13" t="e">
        <v>#N/A</v>
      </c>
      <c r="J7278" s="13" t="s">
        <v>20</v>
      </c>
      <c r="K7278" s="13" t="s">
        <v>10617</v>
      </c>
      <c r="L7278" s="2" t="s">
        <v>1608</v>
      </c>
      <c r="M7278" s="13" t="s">
        <v>40</v>
      </c>
      <c r="N7278" s="2" t="b">
        <v>0</v>
      </c>
      <c r="O7278" s="2" t="s">
        <v>10726</v>
      </c>
      <c r="P7278" s="2" t="s">
        <v>51</v>
      </c>
      <c r="Q7278" s="2" t="b">
        <v>0</v>
      </c>
      <c r="R7278" s="2">
        <v>-117.506</v>
      </c>
      <c r="S7278" s="2">
        <v>33.975000000000001</v>
      </c>
      <c r="T7278" s="2" t="b">
        <v>1</v>
      </c>
    </row>
    <row r="7279" spans="1:20" x14ac:dyDescent="0.2">
      <c r="A7279" s="3">
        <v>7278</v>
      </c>
      <c r="B7279" s="3" t="s">
        <v>10118</v>
      </c>
      <c r="C7279" s="5">
        <v>44655</v>
      </c>
      <c r="D7279" s="3">
        <v>2022</v>
      </c>
      <c r="E7279" s="3" t="s">
        <v>10730</v>
      </c>
      <c r="F7279" s="3" t="s">
        <v>10622</v>
      </c>
      <c r="G7279" s="3" t="s">
        <v>10624</v>
      </c>
      <c r="H7279" s="3">
        <v>54</v>
      </c>
      <c r="I7279" s="14" t="s">
        <v>10776</v>
      </c>
      <c r="J7279" s="14" t="s">
        <v>20</v>
      </c>
      <c r="K7279" s="14" t="s">
        <v>10617</v>
      </c>
      <c r="L7279" s="3" t="s">
        <v>160</v>
      </c>
      <c r="M7279" s="14" t="s">
        <v>112</v>
      </c>
      <c r="N7279" s="3" t="b">
        <v>0</v>
      </c>
      <c r="O7279" s="3" t="s">
        <v>10726</v>
      </c>
      <c r="P7279" s="3" t="s">
        <v>10619</v>
      </c>
      <c r="Q7279" s="3" t="b">
        <v>0</v>
      </c>
      <c r="R7279" s="3">
        <v>-90.241</v>
      </c>
      <c r="S7279" s="3">
        <v>38.716000000000001</v>
      </c>
      <c r="T7279" s="3" t="b">
        <v>1</v>
      </c>
    </row>
    <row r="7280" spans="1:20" x14ac:dyDescent="0.2">
      <c r="A7280" s="2">
        <v>7279</v>
      </c>
      <c r="B7280" s="2" t="s">
        <v>10616</v>
      </c>
      <c r="C7280" s="4">
        <v>44655</v>
      </c>
      <c r="D7280" s="2">
        <v>2022</v>
      </c>
      <c r="E7280" s="2" t="s">
        <v>10730</v>
      </c>
      <c r="F7280" s="2" t="s">
        <v>10622</v>
      </c>
      <c r="G7280" s="2" t="s">
        <v>10630</v>
      </c>
      <c r="H7280" s="2" t="e">
        <v>#N/A</v>
      </c>
      <c r="I7280" s="13" t="e">
        <v>#N/A</v>
      </c>
      <c r="J7280" s="13" t="s">
        <v>20</v>
      </c>
      <c r="K7280" s="13" t="s">
        <v>10617</v>
      </c>
      <c r="L7280" s="2" t="s">
        <v>10119</v>
      </c>
      <c r="M7280" s="13" t="s">
        <v>40</v>
      </c>
      <c r="N7280" s="2" t="b">
        <v>0</v>
      </c>
      <c r="O7280" s="2" t="s">
        <v>10726</v>
      </c>
      <c r="P7280" s="2" t="s">
        <v>51</v>
      </c>
      <c r="Q7280" s="2" t="b">
        <v>0</v>
      </c>
      <c r="R7280" s="2">
        <v>-117.506</v>
      </c>
      <c r="S7280" s="2">
        <v>33.975000000000001</v>
      </c>
      <c r="T7280" s="2" t="b">
        <v>1</v>
      </c>
    </row>
    <row r="7281" spans="1:20" x14ac:dyDescent="0.2">
      <c r="A7281" s="3">
        <v>7280</v>
      </c>
      <c r="B7281" s="3" t="s">
        <v>10120</v>
      </c>
      <c r="C7281" s="5">
        <v>44656</v>
      </c>
      <c r="D7281" s="3">
        <v>2022</v>
      </c>
      <c r="E7281" s="3" t="s">
        <v>10730</v>
      </c>
      <c r="F7281" s="3" t="s">
        <v>10622</v>
      </c>
      <c r="G7281" s="3" t="s">
        <v>10624</v>
      </c>
      <c r="H7281" s="3">
        <v>31</v>
      </c>
      <c r="I7281" s="14" t="s">
        <v>10779</v>
      </c>
      <c r="J7281" s="14" t="s">
        <v>20</v>
      </c>
      <c r="K7281" s="14" t="s">
        <v>10617</v>
      </c>
      <c r="L7281" s="3" t="s">
        <v>1037</v>
      </c>
      <c r="M7281" s="14" t="s">
        <v>768</v>
      </c>
      <c r="N7281" s="3" t="b">
        <v>0</v>
      </c>
      <c r="O7281" s="3" t="s">
        <v>10726</v>
      </c>
      <c r="P7281" s="3" t="s">
        <v>51</v>
      </c>
      <c r="Q7281" s="3" t="b">
        <v>0</v>
      </c>
      <c r="R7281" s="3">
        <v>-104.767</v>
      </c>
      <c r="S7281" s="3">
        <v>41.162999999999997</v>
      </c>
      <c r="T7281" s="3" t="b">
        <v>1</v>
      </c>
    </row>
    <row r="7282" spans="1:20" x14ac:dyDescent="0.2">
      <c r="A7282" s="2">
        <v>7281</v>
      </c>
      <c r="B7282" s="2" t="s">
        <v>10121</v>
      </c>
      <c r="C7282" s="4">
        <v>44656</v>
      </c>
      <c r="D7282" s="2">
        <v>2022</v>
      </c>
      <c r="E7282" s="2" t="s">
        <v>10730</v>
      </c>
      <c r="F7282" s="2" t="s">
        <v>10622</v>
      </c>
      <c r="G7282" s="2" t="s">
        <v>10624</v>
      </c>
      <c r="H7282" s="2">
        <v>67</v>
      </c>
      <c r="I7282" s="13" t="s">
        <v>10782</v>
      </c>
      <c r="J7282" s="13" t="s">
        <v>20</v>
      </c>
      <c r="K7282" s="13" t="s">
        <v>59</v>
      </c>
      <c r="L7282" s="2" t="s">
        <v>10122</v>
      </c>
      <c r="M7282" s="13" t="s">
        <v>255</v>
      </c>
      <c r="N7282" s="2" t="b">
        <v>0</v>
      </c>
      <c r="O7282" s="2" t="s">
        <v>10726</v>
      </c>
      <c r="P7282" s="2" t="s">
        <v>25</v>
      </c>
      <c r="Q7282" s="2" t="b">
        <v>0</v>
      </c>
      <c r="R7282" s="2">
        <v>-76.316000000000003</v>
      </c>
      <c r="S7282" s="2">
        <v>35.423000000000002</v>
      </c>
      <c r="T7282" s="2" t="b">
        <v>1</v>
      </c>
    </row>
    <row r="7283" spans="1:20" x14ac:dyDescent="0.2">
      <c r="A7283" s="3">
        <v>7282</v>
      </c>
      <c r="B7283" s="3" t="s">
        <v>10616</v>
      </c>
      <c r="C7283" s="5">
        <v>44656</v>
      </c>
      <c r="D7283" s="3">
        <v>2022</v>
      </c>
      <c r="E7283" s="3" t="s">
        <v>10730</v>
      </c>
      <c r="F7283" s="3" t="s">
        <v>10622</v>
      </c>
      <c r="G7283" s="3" t="s">
        <v>10624</v>
      </c>
      <c r="H7283" s="3" t="e">
        <v>#N/A</v>
      </c>
      <c r="I7283" s="14" t="e">
        <v>#N/A</v>
      </c>
      <c r="J7283" s="14" t="s">
        <v>10618</v>
      </c>
      <c r="K7283" s="14" t="s">
        <v>10617</v>
      </c>
      <c r="L7283" s="3" t="s">
        <v>5304</v>
      </c>
      <c r="M7283" s="14" t="s">
        <v>246</v>
      </c>
      <c r="N7283" s="3" t="b">
        <v>0</v>
      </c>
      <c r="O7283" s="3" t="s">
        <v>10726</v>
      </c>
      <c r="P7283" s="3" t="s">
        <v>76</v>
      </c>
      <c r="Q7283" s="3" t="b">
        <v>0</v>
      </c>
      <c r="R7283" s="3">
        <v>-88.626000000000005</v>
      </c>
      <c r="S7283" s="3">
        <v>35.74</v>
      </c>
      <c r="T7283" s="3" t="b">
        <v>1</v>
      </c>
    </row>
    <row r="7284" spans="1:20" x14ac:dyDescent="0.2">
      <c r="A7284" s="2">
        <v>7283</v>
      </c>
      <c r="B7284" s="2" t="s">
        <v>10123</v>
      </c>
      <c r="C7284" s="4">
        <v>44656</v>
      </c>
      <c r="D7284" s="2">
        <v>2022</v>
      </c>
      <c r="E7284" s="2" t="s">
        <v>10730</v>
      </c>
      <c r="F7284" s="2" t="s">
        <v>10622</v>
      </c>
      <c r="G7284" s="2" t="s">
        <v>10624</v>
      </c>
      <c r="H7284" s="2">
        <v>53</v>
      </c>
      <c r="I7284" s="13" t="s">
        <v>10776</v>
      </c>
      <c r="J7284" s="13" t="s">
        <v>20</v>
      </c>
      <c r="K7284" s="13" t="s">
        <v>27</v>
      </c>
      <c r="L7284" s="2" t="s">
        <v>1985</v>
      </c>
      <c r="M7284" s="13" t="s">
        <v>109</v>
      </c>
      <c r="N7284" s="2" t="b">
        <v>1</v>
      </c>
      <c r="O7284" s="2" t="s">
        <v>10726</v>
      </c>
      <c r="P7284" s="2" t="s">
        <v>10619</v>
      </c>
      <c r="Q7284" s="2" t="b">
        <v>1</v>
      </c>
      <c r="R7284" s="2">
        <v>-93.135000000000005</v>
      </c>
      <c r="S7284" s="2">
        <v>45.027999999999999</v>
      </c>
      <c r="T7284" s="2" t="b">
        <v>1</v>
      </c>
    </row>
    <row r="7285" spans="1:20" x14ac:dyDescent="0.2">
      <c r="A7285" s="3">
        <v>7284</v>
      </c>
      <c r="B7285" s="3" t="s">
        <v>10124</v>
      </c>
      <c r="C7285" s="5">
        <v>44656</v>
      </c>
      <c r="D7285" s="3">
        <v>2022</v>
      </c>
      <c r="E7285" s="3" t="s">
        <v>10730</v>
      </c>
      <c r="F7285" s="3" t="s">
        <v>10622</v>
      </c>
      <c r="G7285" s="3" t="s">
        <v>10625</v>
      </c>
      <c r="H7285" s="3">
        <v>27</v>
      </c>
      <c r="I7285" s="14" t="s">
        <v>10778</v>
      </c>
      <c r="J7285" s="14" t="s">
        <v>20</v>
      </c>
      <c r="K7285" s="14" t="s">
        <v>27</v>
      </c>
      <c r="L7285" s="3" t="s">
        <v>2925</v>
      </c>
      <c r="M7285" s="14" t="s">
        <v>67</v>
      </c>
      <c r="N7285" s="3" t="b">
        <v>1</v>
      </c>
      <c r="O7285" s="3" t="s">
        <v>10726</v>
      </c>
      <c r="P7285" s="3" t="s">
        <v>10619</v>
      </c>
      <c r="Q7285" s="3" t="b">
        <v>0</v>
      </c>
      <c r="R7285" s="3">
        <v>-97.754999999999995</v>
      </c>
      <c r="S7285" s="3">
        <v>31.087</v>
      </c>
      <c r="T7285" s="3" t="b">
        <v>1</v>
      </c>
    </row>
    <row r="7286" spans="1:20" x14ac:dyDescent="0.2">
      <c r="A7286" s="2">
        <v>7285</v>
      </c>
      <c r="B7286" s="2" t="s">
        <v>10125</v>
      </c>
      <c r="C7286" s="4">
        <v>44657</v>
      </c>
      <c r="D7286" s="2">
        <v>2022</v>
      </c>
      <c r="E7286" s="2" t="s">
        <v>10730</v>
      </c>
      <c r="F7286" s="2" t="s">
        <v>10622</v>
      </c>
      <c r="G7286" s="2" t="s">
        <v>10624</v>
      </c>
      <c r="H7286" s="2">
        <v>20</v>
      </c>
      <c r="I7286" s="13" t="s">
        <v>10780</v>
      </c>
      <c r="J7286" s="13" t="s">
        <v>20</v>
      </c>
      <c r="K7286" s="13" t="s">
        <v>10617</v>
      </c>
      <c r="L7286" s="2" t="s">
        <v>1924</v>
      </c>
      <c r="M7286" s="13" t="s">
        <v>234</v>
      </c>
      <c r="N7286" s="2" t="b">
        <v>0</v>
      </c>
      <c r="O7286" s="2" t="s">
        <v>441</v>
      </c>
      <c r="P7286" s="2" t="s">
        <v>25</v>
      </c>
      <c r="Q7286" s="2" t="b">
        <v>0</v>
      </c>
      <c r="R7286" s="2">
        <v>-84.572999999999993</v>
      </c>
      <c r="S7286" s="2">
        <v>34.034999999999997</v>
      </c>
      <c r="T7286" s="2" t="b">
        <v>1</v>
      </c>
    </row>
    <row r="7287" spans="1:20" x14ac:dyDescent="0.2">
      <c r="A7287" s="3">
        <v>7286</v>
      </c>
      <c r="B7287" s="3" t="s">
        <v>10126</v>
      </c>
      <c r="C7287" s="5">
        <v>44657</v>
      </c>
      <c r="D7287" s="3">
        <v>2022</v>
      </c>
      <c r="E7287" s="3" t="s">
        <v>10730</v>
      </c>
      <c r="F7287" s="3" t="s">
        <v>10622</v>
      </c>
      <c r="G7287" s="3" t="s">
        <v>10628</v>
      </c>
      <c r="H7287" s="3">
        <v>33</v>
      </c>
      <c r="I7287" s="14" t="s">
        <v>10779</v>
      </c>
      <c r="J7287" s="14" t="s">
        <v>20</v>
      </c>
      <c r="K7287" s="14" t="s">
        <v>33</v>
      </c>
      <c r="L7287" s="3" t="s">
        <v>1338</v>
      </c>
      <c r="M7287" s="14" t="s">
        <v>40</v>
      </c>
      <c r="N7287" s="3" t="b">
        <v>0</v>
      </c>
      <c r="O7287" s="3" t="s">
        <v>441</v>
      </c>
      <c r="P7287" s="3" t="s">
        <v>10619</v>
      </c>
      <c r="Q7287" s="3" t="b">
        <v>0</v>
      </c>
      <c r="R7287" s="3">
        <v>-118.452</v>
      </c>
      <c r="S7287" s="3">
        <v>34.228000000000002</v>
      </c>
      <c r="T7287" s="3" t="b">
        <v>1</v>
      </c>
    </row>
    <row r="7288" spans="1:20" x14ac:dyDescent="0.2">
      <c r="A7288" s="2">
        <v>7287</v>
      </c>
      <c r="B7288" s="2" t="s">
        <v>10616</v>
      </c>
      <c r="C7288" s="4">
        <v>44657</v>
      </c>
      <c r="D7288" s="2">
        <v>2022</v>
      </c>
      <c r="E7288" s="2" t="s">
        <v>10730</v>
      </c>
      <c r="F7288" s="2" t="s">
        <v>10622</v>
      </c>
      <c r="G7288" s="2" t="s">
        <v>10624</v>
      </c>
      <c r="H7288" s="2" t="e">
        <v>#N/A</v>
      </c>
      <c r="I7288" s="13" t="e">
        <v>#N/A</v>
      </c>
      <c r="J7288" s="13" t="s">
        <v>10618</v>
      </c>
      <c r="K7288" s="13" t="s">
        <v>10617</v>
      </c>
      <c r="L7288" s="2" t="s">
        <v>103</v>
      </c>
      <c r="M7288" s="13" t="s">
        <v>104</v>
      </c>
      <c r="N7288" s="2" t="b">
        <v>0</v>
      </c>
      <c r="O7288" s="2" t="s">
        <v>10726</v>
      </c>
      <c r="P7288" s="2" t="s">
        <v>76</v>
      </c>
      <c r="Q7288" s="2" t="b">
        <v>0</v>
      </c>
      <c r="R7288" s="2">
        <v>-106.533</v>
      </c>
      <c r="S7288" s="2">
        <v>35.139000000000003</v>
      </c>
      <c r="T7288" s="2" t="b">
        <v>1</v>
      </c>
    </row>
    <row r="7289" spans="1:20" x14ac:dyDescent="0.2">
      <c r="A7289" s="3">
        <v>7288</v>
      </c>
      <c r="B7289" s="3" t="s">
        <v>10127</v>
      </c>
      <c r="C7289" s="5">
        <v>44657</v>
      </c>
      <c r="D7289" s="3">
        <v>2022</v>
      </c>
      <c r="E7289" s="3" t="s">
        <v>10730</v>
      </c>
      <c r="F7289" s="3" t="s">
        <v>10622</v>
      </c>
      <c r="G7289" s="3" t="s">
        <v>10624</v>
      </c>
      <c r="H7289" s="3">
        <v>18</v>
      </c>
      <c r="I7289" s="14" t="s">
        <v>10780</v>
      </c>
      <c r="J7289" s="14" t="s">
        <v>20</v>
      </c>
      <c r="K7289" s="14" t="s">
        <v>10617</v>
      </c>
      <c r="L7289" s="3" t="s">
        <v>1070</v>
      </c>
      <c r="M7289" s="14" t="s">
        <v>61</v>
      </c>
      <c r="N7289" s="3" t="b">
        <v>0</v>
      </c>
      <c r="O7289" s="3" t="s">
        <v>10726</v>
      </c>
      <c r="P7289" s="3" t="s">
        <v>76</v>
      </c>
      <c r="Q7289" s="3" t="b">
        <v>0</v>
      </c>
      <c r="R7289" s="3">
        <v>-75.087000000000003</v>
      </c>
      <c r="S7289" s="3">
        <v>40.018999999999998</v>
      </c>
      <c r="T7289" s="3" t="b">
        <v>1</v>
      </c>
    </row>
    <row r="7290" spans="1:20" x14ac:dyDescent="0.2">
      <c r="A7290" s="2">
        <v>7289</v>
      </c>
      <c r="B7290" s="2" t="s">
        <v>10128</v>
      </c>
      <c r="C7290" s="4">
        <v>44658</v>
      </c>
      <c r="D7290" s="2">
        <v>2022</v>
      </c>
      <c r="E7290" s="2" t="s">
        <v>10730</v>
      </c>
      <c r="F7290" s="2" t="s">
        <v>10622</v>
      </c>
      <c r="G7290" s="2" t="s">
        <v>10624</v>
      </c>
      <c r="H7290" s="2">
        <v>37</v>
      </c>
      <c r="I7290" s="13" t="s">
        <v>10779</v>
      </c>
      <c r="J7290" s="13" t="s">
        <v>20</v>
      </c>
      <c r="K7290" s="13" t="s">
        <v>27</v>
      </c>
      <c r="L7290" s="2" t="s">
        <v>10129</v>
      </c>
      <c r="M7290" s="13" t="s">
        <v>115</v>
      </c>
      <c r="N7290" s="2" t="b">
        <v>0</v>
      </c>
      <c r="O7290" s="2" t="s">
        <v>10726</v>
      </c>
      <c r="P7290" s="2" t="s">
        <v>51</v>
      </c>
      <c r="Q7290" s="2" t="b">
        <v>0</v>
      </c>
      <c r="R7290" s="2">
        <v>-79.034000000000006</v>
      </c>
      <c r="S7290" s="2">
        <v>38.399000000000001</v>
      </c>
      <c r="T7290" s="2" t="b">
        <v>1</v>
      </c>
    </row>
    <row r="7291" spans="1:20" x14ac:dyDescent="0.2">
      <c r="A7291" s="3">
        <v>7290</v>
      </c>
      <c r="B7291" s="3" t="s">
        <v>10130</v>
      </c>
      <c r="C7291" s="5">
        <v>44658</v>
      </c>
      <c r="D7291" s="3">
        <v>2022</v>
      </c>
      <c r="E7291" s="3" t="s">
        <v>10730</v>
      </c>
      <c r="F7291" s="3" t="s">
        <v>10622</v>
      </c>
      <c r="G7291" s="3" t="s">
        <v>10636</v>
      </c>
      <c r="H7291" s="3">
        <v>34</v>
      </c>
      <c r="I7291" s="14" t="s">
        <v>10779</v>
      </c>
      <c r="J7291" s="14" t="s">
        <v>20</v>
      </c>
      <c r="K7291" s="14" t="s">
        <v>10617</v>
      </c>
      <c r="L7291" s="3" t="s">
        <v>1602</v>
      </c>
      <c r="M7291" s="14" t="s">
        <v>365</v>
      </c>
      <c r="N7291" s="3" t="b">
        <v>0</v>
      </c>
      <c r="O7291" s="3" t="s">
        <v>441</v>
      </c>
      <c r="P7291" s="3" t="s">
        <v>51</v>
      </c>
      <c r="Q7291" s="3" t="b">
        <v>0</v>
      </c>
      <c r="R7291" s="3">
        <v>-81.72</v>
      </c>
      <c r="S7291" s="3">
        <v>33.56</v>
      </c>
      <c r="T7291" s="3" t="b">
        <v>1</v>
      </c>
    </row>
    <row r="7292" spans="1:20" x14ac:dyDescent="0.2">
      <c r="A7292" s="2">
        <v>7291</v>
      </c>
      <c r="B7292" s="2" t="s">
        <v>10616</v>
      </c>
      <c r="C7292" s="4">
        <v>44658</v>
      </c>
      <c r="D7292" s="2">
        <v>2022</v>
      </c>
      <c r="E7292" s="2" t="s">
        <v>10730</v>
      </c>
      <c r="F7292" s="2" t="s">
        <v>10622</v>
      </c>
      <c r="G7292" s="2" t="s">
        <v>10624</v>
      </c>
      <c r="H7292" s="2" t="e">
        <v>#N/A</v>
      </c>
      <c r="I7292" s="13" t="e">
        <v>#N/A</v>
      </c>
      <c r="J7292" s="13" t="s">
        <v>20</v>
      </c>
      <c r="K7292" s="13" t="s">
        <v>27</v>
      </c>
      <c r="L7292" s="2" t="s">
        <v>444</v>
      </c>
      <c r="M7292" s="13" t="s">
        <v>40</v>
      </c>
      <c r="N7292" s="2" t="b">
        <v>0</v>
      </c>
      <c r="O7292" s="2" t="s">
        <v>10726</v>
      </c>
      <c r="P7292" s="2" t="s">
        <v>76</v>
      </c>
      <c r="Q7292" s="2" t="b">
        <v>0</v>
      </c>
      <c r="R7292" s="2">
        <v>-117.47499999999999</v>
      </c>
      <c r="S7292" s="2">
        <v>34.15</v>
      </c>
      <c r="T7292" s="2" t="b">
        <v>1</v>
      </c>
    </row>
    <row r="7293" spans="1:20" x14ac:dyDescent="0.2">
      <c r="A7293" s="3">
        <v>7292</v>
      </c>
      <c r="B7293" s="3" t="s">
        <v>10131</v>
      </c>
      <c r="C7293" s="5">
        <v>44658</v>
      </c>
      <c r="D7293" s="3">
        <v>2022</v>
      </c>
      <c r="E7293" s="3" t="s">
        <v>10730</v>
      </c>
      <c r="F7293" s="3" t="s">
        <v>10622</v>
      </c>
      <c r="G7293" s="3" t="s">
        <v>10624</v>
      </c>
      <c r="H7293" s="3">
        <v>74</v>
      </c>
      <c r="I7293" s="14" t="s">
        <v>10781</v>
      </c>
      <c r="J7293" s="14" t="s">
        <v>20</v>
      </c>
      <c r="K7293" s="14" t="s">
        <v>10617</v>
      </c>
      <c r="L7293" s="3" t="s">
        <v>10132</v>
      </c>
      <c r="M7293" s="14" t="s">
        <v>449</v>
      </c>
      <c r="N7293" s="3" t="b">
        <v>0</v>
      </c>
      <c r="O7293" s="3" t="s">
        <v>10726</v>
      </c>
      <c r="P7293" s="3" t="s">
        <v>25</v>
      </c>
      <c r="Q7293" s="3" t="b">
        <v>0</v>
      </c>
      <c r="R7293" s="3">
        <v>-80.677000000000007</v>
      </c>
      <c r="S7293" s="3">
        <v>39.237000000000002</v>
      </c>
      <c r="T7293" s="3" t="b">
        <v>1</v>
      </c>
    </row>
    <row r="7294" spans="1:20" x14ac:dyDescent="0.2">
      <c r="A7294" s="2">
        <v>7293</v>
      </c>
      <c r="B7294" s="2" t="s">
        <v>10133</v>
      </c>
      <c r="C7294" s="4">
        <v>44658</v>
      </c>
      <c r="D7294" s="2">
        <v>2022</v>
      </c>
      <c r="E7294" s="2" t="s">
        <v>10730</v>
      </c>
      <c r="F7294" s="2" t="s">
        <v>10622</v>
      </c>
      <c r="G7294" s="2" t="s">
        <v>10624</v>
      </c>
      <c r="H7294" s="2">
        <v>49</v>
      </c>
      <c r="I7294" s="13" t="s">
        <v>10777</v>
      </c>
      <c r="J7294" s="13" t="s">
        <v>20</v>
      </c>
      <c r="K7294" s="13" t="s">
        <v>10617</v>
      </c>
      <c r="L7294" s="2" t="s">
        <v>2445</v>
      </c>
      <c r="M7294" s="13" t="s">
        <v>47</v>
      </c>
      <c r="N7294" s="2" t="b">
        <v>0</v>
      </c>
      <c r="O7294" s="2" t="s">
        <v>10726</v>
      </c>
      <c r="P7294" s="2" t="s">
        <v>51</v>
      </c>
      <c r="Q7294" s="2" t="b">
        <v>0</v>
      </c>
      <c r="R7294" s="2">
        <v>-97.352999999999994</v>
      </c>
      <c r="S7294" s="2">
        <v>35.182000000000002</v>
      </c>
      <c r="T7294" s="2" t="b">
        <v>1</v>
      </c>
    </row>
    <row r="7295" spans="1:20" x14ac:dyDescent="0.2">
      <c r="A7295" s="3">
        <v>7294</v>
      </c>
      <c r="B7295" s="3" t="s">
        <v>10134</v>
      </c>
      <c r="C7295" s="5">
        <v>44659</v>
      </c>
      <c r="D7295" s="3">
        <v>2022</v>
      </c>
      <c r="E7295" s="3" t="s">
        <v>10730</v>
      </c>
      <c r="F7295" s="3" t="s">
        <v>10622</v>
      </c>
      <c r="G7295" s="3" t="s">
        <v>10624</v>
      </c>
      <c r="H7295" s="3">
        <v>32</v>
      </c>
      <c r="I7295" s="14" t="s">
        <v>10779</v>
      </c>
      <c r="J7295" s="14" t="s">
        <v>20</v>
      </c>
      <c r="K7295" s="14" t="s">
        <v>27</v>
      </c>
      <c r="L7295" s="3" t="s">
        <v>2968</v>
      </c>
      <c r="M7295" s="14" t="s">
        <v>212</v>
      </c>
      <c r="N7295" s="3" t="b">
        <v>0</v>
      </c>
      <c r="O7295" s="3" t="s">
        <v>10726</v>
      </c>
      <c r="P7295" s="3" t="s">
        <v>25</v>
      </c>
      <c r="Q7295" s="3" t="b">
        <v>1</v>
      </c>
      <c r="R7295" s="3">
        <v>-86.441999999999993</v>
      </c>
      <c r="S7295" s="3">
        <v>42.116</v>
      </c>
      <c r="T7295" s="3" t="b">
        <v>1</v>
      </c>
    </row>
    <row r="7296" spans="1:20" x14ac:dyDescent="0.2">
      <c r="A7296" s="2">
        <v>7295</v>
      </c>
      <c r="B7296" s="2" t="s">
        <v>10616</v>
      </c>
      <c r="C7296" s="4">
        <v>44659</v>
      </c>
      <c r="D7296" s="2">
        <v>2022</v>
      </c>
      <c r="E7296" s="2" t="s">
        <v>10730</v>
      </c>
      <c r="F7296" s="2" t="s">
        <v>10622</v>
      </c>
      <c r="G7296" s="2" t="s">
        <v>10624</v>
      </c>
      <c r="H7296" s="2" t="e">
        <v>#N/A</v>
      </c>
      <c r="I7296" s="13" t="e">
        <v>#N/A</v>
      </c>
      <c r="J7296" s="13" t="s">
        <v>20</v>
      </c>
      <c r="K7296" s="13" t="s">
        <v>10617</v>
      </c>
      <c r="L7296" s="2" t="s">
        <v>10135</v>
      </c>
      <c r="M7296" s="13" t="s">
        <v>212</v>
      </c>
      <c r="N7296" s="2" t="b">
        <v>0</v>
      </c>
      <c r="O7296" s="2" t="s">
        <v>10726</v>
      </c>
      <c r="P7296" s="2" t="s">
        <v>25</v>
      </c>
      <c r="Q7296" s="2" t="b">
        <v>0</v>
      </c>
      <c r="R7296" s="2">
        <v>-83.301000000000002</v>
      </c>
      <c r="S7296" s="2">
        <v>42.195999999999998</v>
      </c>
      <c r="T7296" s="2" t="b">
        <v>1</v>
      </c>
    </row>
    <row r="7297" spans="1:20" x14ac:dyDescent="0.2">
      <c r="A7297" s="3">
        <v>7296</v>
      </c>
      <c r="B7297" s="3" t="s">
        <v>10136</v>
      </c>
      <c r="C7297" s="5">
        <v>44660</v>
      </c>
      <c r="D7297" s="3">
        <v>2022</v>
      </c>
      <c r="E7297" s="3" t="s">
        <v>10730</v>
      </c>
      <c r="F7297" s="3" t="s">
        <v>10622</v>
      </c>
      <c r="G7297" s="3" t="s">
        <v>10624</v>
      </c>
      <c r="H7297" s="3">
        <v>21</v>
      </c>
      <c r="I7297" s="14" t="s">
        <v>10778</v>
      </c>
      <c r="J7297" s="14" t="s">
        <v>20</v>
      </c>
      <c r="K7297" s="14" t="s">
        <v>10617</v>
      </c>
      <c r="L7297" s="3" t="s">
        <v>2525</v>
      </c>
      <c r="M7297" s="14" t="s">
        <v>104</v>
      </c>
      <c r="N7297" s="3" t="b">
        <v>0</v>
      </c>
      <c r="O7297" s="3" t="s">
        <v>10726</v>
      </c>
      <c r="P7297" s="3" t="s">
        <v>76</v>
      </c>
      <c r="Q7297" s="3" t="b">
        <v>0</v>
      </c>
      <c r="R7297" s="3">
        <v>-108.187</v>
      </c>
      <c r="S7297" s="3">
        <v>36.747</v>
      </c>
      <c r="T7297" s="3" t="b">
        <v>1</v>
      </c>
    </row>
    <row r="7298" spans="1:20" x14ac:dyDescent="0.2">
      <c r="A7298" s="2">
        <v>7297</v>
      </c>
      <c r="B7298" s="2" t="s">
        <v>10137</v>
      </c>
      <c r="C7298" s="4">
        <v>44660</v>
      </c>
      <c r="D7298" s="2">
        <v>2022</v>
      </c>
      <c r="E7298" s="2" t="s">
        <v>10730</v>
      </c>
      <c r="F7298" s="2" t="s">
        <v>10622</v>
      </c>
      <c r="G7298" s="2" t="s">
        <v>10624</v>
      </c>
      <c r="H7298" s="2">
        <v>43</v>
      </c>
      <c r="I7298" s="13" t="s">
        <v>10777</v>
      </c>
      <c r="J7298" s="13" t="s">
        <v>20</v>
      </c>
      <c r="K7298" s="13" t="s">
        <v>10617</v>
      </c>
      <c r="L7298" s="2" t="s">
        <v>162</v>
      </c>
      <c r="M7298" s="13" t="s">
        <v>163</v>
      </c>
      <c r="N7298" s="2" t="b">
        <v>0</v>
      </c>
      <c r="O7298" s="2" t="s">
        <v>441</v>
      </c>
      <c r="P7298" s="2" t="s">
        <v>10619</v>
      </c>
      <c r="Q7298" s="2" t="b">
        <v>0</v>
      </c>
      <c r="R7298" s="2">
        <v>-71.325000000000003</v>
      </c>
      <c r="S7298" s="2">
        <v>42.906999999999996</v>
      </c>
      <c r="T7298" s="2" t="b">
        <v>1</v>
      </c>
    </row>
    <row r="7299" spans="1:20" x14ac:dyDescent="0.2">
      <c r="A7299" s="3">
        <v>7298</v>
      </c>
      <c r="B7299" s="3" t="s">
        <v>10138</v>
      </c>
      <c r="C7299" s="5">
        <v>44660</v>
      </c>
      <c r="D7299" s="3">
        <v>2022</v>
      </c>
      <c r="E7299" s="3" t="s">
        <v>10730</v>
      </c>
      <c r="F7299" s="3" t="s">
        <v>10622</v>
      </c>
      <c r="G7299" s="3" t="s">
        <v>10636</v>
      </c>
      <c r="H7299" s="3">
        <v>24</v>
      </c>
      <c r="I7299" s="14" t="s">
        <v>10778</v>
      </c>
      <c r="J7299" s="14" t="s">
        <v>20</v>
      </c>
      <c r="K7299" s="14" t="s">
        <v>33</v>
      </c>
      <c r="L7299" s="3" t="s">
        <v>4532</v>
      </c>
      <c r="M7299" s="14" t="s">
        <v>40</v>
      </c>
      <c r="N7299" s="3" t="b">
        <v>0</v>
      </c>
      <c r="O7299" s="3" t="s">
        <v>10636</v>
      </c>
      <c r="P7299" s="3" t="s">
        <v>10619</v>
      </c>
      <c r="Q7299" s="3" t="b">
        <v>0</v>
      </c>
      <c r="R7299" s="3">
        <v>-117.89</v>
      </c>
      <c r="S7299" s="3">
        <v>34.106999999999999</v>
      </c>
      <c r="T7299" s="3" t="b">
        <v>1</v>
      </c>
    </row>
    <row r="7300" spans="1:20" x14ac:dyDescent="0.2">
      <c r="A7300" s="2">
        <v>7299</v>
      </c>
      <c r="B7300" s="2" t="s">
        <v>10139</v>
      </c>
      <c r="C7300" s="4">
        <v>44660</v>
      </c>
      <c r="D7300" s="2">
        <v>2022</v>
      </c>
      <c r="E7300" s="2" t="s">
        <v>10730</v>
      </c>
      <c r="F7300" s="2" t="s">
        <v>10622</v>
      </c>
      <c r="G7300" s="2" t="s">
        <v>10658</v>
      </c>
      <c r="H7300" s="2">
        <v>48</v>
      </c>
      <c r="I7300" s="13" t="s">
        <v>10777</v>
      </c>
      <c r="J7300" s="13" t="s">
        <v>20</v>
      </c>
      <c r="K7300" s="13" t="s">
        <v>10617</v>
      </c>
      <c r="L7300" s="2" t="s">
        <v>218</v>
      </c>
      <c r="M7300" s="13" t="s">
        <v>67</v>
      </c>
      <c r="N7300" s="2" t="b">
        <v>0</v>
      </c>
      <c r="O7300" s="2" t="s">
        <v>441</v>
      </c>
      <c r="P7300" s="2" t="s">
        <v>25</v>
      </c>
      <c r="Q7300" s="2" t="b">
        <v>1</v>
      </c>
      <c r="R7300" s="2">
        <v>-95.414000000000001</v>
      </c>
      <c r="S7300" s="2">
        <v>29.898</v>
      </c>
      <c r="T7300" s="2" t="b">
        <v>1</v>
      </c>
    </row>
    <row r="7301" spans="1:20" x14ac:dyDescent="0.2">
      <c r="A7301" s="3">
        <v>7300</v>
      </c>
      <c r="B7301" s="3" t="s">
        <v>10140</v>
      </c>
      <c r="C7301" s="5">
        <v>44660</v>
      </c>
      <c r="D7301" s="3">
        <v>2022</v>
      </c>
      <c r="E7301" s="3" t="s">
        <v>10730</v>
      </c>
      <c r="F7301" s="3" t="s">
        <v>10622</v>
      </c>
      <c r="G7301" s="3" t="s">
        <v>10636</v>
      </c>
      <c r="H7301" s="3">
        <v>25</v>
      </c>
      <c r="I7301" s="14" t="s">
        <v>10778</v>
      </c>
      <c r="J7301" s="14" t="s">
        <v>20</v>
      </c>
      <c r="K7301" s="14" t="s">
        <v>10617</v>
      </c>
      <c r="L7301" s="3" t="s">
        <v>1168</v>
      </c>
      <c r="M7301" s="14" t="s">
        <v>50</v>
      </c>
      <c r="N7301" s="3" t="b">
        <v>0</v>
      </c>
      <c r="O7301" s="3" t="s">
        <v>441</v>
      </c>
      <c r="P7301" s="3" t="s">
        <v>76</v>
      </c>
      <c r="Q7301" s="3" t="b">
        <v>1</v>
      </c>
      <c r="R7301" s="3">
        <v>-111.755</v>
      </c>
      <c r="S7301" s="3">
        <v>33.307000000000002</v>
      </c>
      <c r="T7301" s="3" t="b">
        <v>1</v>
      </c>
    </row>
    <row r="7302" spans="1:20" x14ac:dyDescent="0.2">
      <c r="A7302" s="2">
        <v>7301</v>
      </c>
      <c r="B7302" s="2" t="s">
        <v>10141</v>
      </c>
      <c r="C7302" s="4">
        <v>44661</v>
      </c>
      <c r="D7302" s="2">
        <v>2022</v>
      </c>
      <c r="E7302" s="2" t="s">
        <v>10730</v>
      </c>
      <c r="F7302" s="2" t="s">
        <v>10622</v>
      </c>
      <c r="G7302" s="2" t="s">
        <v>10650</v>
      </c>
      <c r="H7302" s="2">
        <v>36</v>
      </c>
      <c r="I7302" s="13" t="s">
        <v>10779</v>
      </c>
      <c r="J7302" s="13" t="s">
        <v>20</v>
      </c>
      <c r="K7302" s="13" t="s">
        <v>10617</v>
      </c>
      <c r="L7302" s="2" t="s">
        <v>1533</v>
      </c>
      <c r="M7302" s="13" t="s">
        <v>234</v>
      </c>
      <c r="N7302" s="2" t="b">
        <v>0</v>
      </c>
      <c r="O7302" s="2" t="s">
        <v>10726</v>
      </c>
      <c r="P7302" s="2" t="s">
        <v>10619</v>
      </c>
      <c r="Q7302" s="2" t="b">
        <v>0</v>
      </c>
      <c r="R7302" s="2">
        <v>-81.088999999999999</v>
      </c>
      <c r="S7302" s="2">
        <v>32.08</v>
      </c>
      <c r="T7302" s="2" t="b">
        <v>1</v>
      </c>
    </row>
    <row r="7303" spans="1:20" x14ac:dyDescent="0.2">
      <c r="A7303" s="3">
        <v>7302</v>
      </c>
      <c r="B7303" s="3" t="s">
        <v>10142</v>
      </c>
      <c r="C7303" s="5">
        <v>44662</v>
      </c>
      <c r="D7303" s="3">
        <v>2022</v>
      </c>
      <c r="E7303" s="3" t="s">
        <v>10730</v>
      </c>
      <c r="F7303" s="3" t="s">
        <v>10622</v>
      </c>
      <c r="G7303" s="3" t="s">
        <v>10624</v>
      </c>
      <c r="H7303" s="3">
        <v>20</v>
      </c>
      <c r="I7303" s="14" t="s">
        <v>10780</v>
      </c>
      <c r="J7303" s="14" t="s">
        <v>20</v>
      </c>
      <c r="K7303" s="14" t="s">
        <v>59</v>
      </c>
      <c r="L7303" s="3" t="s">
        <v>1004</v>
      </c>
      <c r="M7303" s="14" t="s">
        <v>149</v>
      </c>
      <c r="N7303" s="3" t="b">
        <v>0</v>
      </c>
      <c r="O7303" s="3" t="s">
        <v>441</v>
      </c>
      <c r="P7303" s="3" t="s">
        <v>25</v>
      </c>
      <c r="Q7303" s="3" t="b">
        <v>1</v>
      </c>
      <c r="R7303" s="3">
        <v>-84.501999999999995</v>
      </c>
      <c r="S7303" s="3">
        <v>39.07</v>
      </c>
      <c r="T7303" s="3" t="b">
        <v>1</v>
      </c>
    </row>
    <row r="7304" spans="1:20" x14ac:dyDescent="0.2">
      <c r="A7304" s="2">
        <v>7303</v>
      </c>
      <c r="B7304" s="2" t="s">
        <v>10143</v>
      </c>
      <c r="C7304" s="4">
        <v>44662</v>
      </c>
      <c r="D7304" s="2">
        <v>2022</v>
      </c>
      <c r="E7304" s="2" t="s">
        <v>10730</v>
      </c>
      <c r="F7304" s="2" t="s">
        <v>10622</v>
      </c>
      <c r="G7304" s="2" t="s">
        <v>10625</v>
      </c>
      <c r="H7304" s="2">
        <v>28</v>
      </c>
      <c r="I7304" s="13" t="s">
        <v>10778</v>
      </c>
      <c r="J7304" s="13" t="s">
        <v>20</v>
      </c>
      <c r="K7304" s="13" t="s">
        <v>10617</v>
      </c>
      <c r="L7304" s="2" t="s">
        <v>1541</v>
      </c>
      <c r="M7304" s="13" t="s">
        <v>29</v>
      </c>
      <c r="N7304" s="2" t="b">
        <v>0</v>
      </c>
      <c r="O7304" s="2" t="s">
        <v>10726</v>
      </c>
      <c r="P7304" s="2" t="s">
        <v>10619</v>
      </c>
      <c r="Q7304" s="2" t="b">
        <v>0</v>
      </c>
      <c r="R7304" s="2">
        <v>-123.017</v>
      </c>
      <c r="S7304" s="2">
        <v>44.942999999999998</v>
      </c>
      <c r="T7304" s="2" t="b">
        <v>1</v>
      </c>
    </row>
    <row r="7305" spans="1:20" x14ac:dyDescent="0.2">
      <c r="A7305" s="3">
        <v>7304</v>
      </c>
      <c r="B7305" s="3" t="s">
        <v>10144</v>
      </c>
      <c r="C7305" s="5">
        <v>44662</v>
      </c>
      <c r="D7305" s="3">
        <v>2022</v>
      </c>
      <c r="E7305" s="3" t="s">
        <v>10730</v>
      </c>
      <c r="F7305" s="3" t="s">
        <v>10622</v>
      </c>
      <c r="G7305" s="3" t="s">
        <v>10624</v>
      </c>
      <c r="H7305" s="3">
        <v>67</v>
      </c>
      <c r="I7305" s="14" t="s">
        <v>10782</v>
      </c>
      <c r="J7305" s="14" t="s">
        <v>20</v>
      </c>
      <c r="K7305" s="14" t="s">
        <v>10617</v>
      </c>
      <c r="L7305" s="3" t="s">
        <v>10145</v>
      </c>
      <c r="M7305" s="14" t="s">
        <v>44</v>
      </c>
      <c r="N7305" s="3" t="b">
        <v>0</v>
      </c>
      <c r="O7305" s="3" t="s">
        <v>10726</v>
      </c>
      <c r="P7305" s="3" t="s">
        <v>10619</v>
      </c>
      <c r="Q7305" s="3" t="b">
        <v>0</v>
      </c>
      <c r="R7305" s="3">
        <v>-104.917</v>
      </c>
      <c r="S7305" s="3">
        <v>38.857999999999997</v>
      </c>
      <c r="T7305" s="3" t="b">
        <v>1</v>
      </c>
    </row>
    <row r="7306" spans="1:20" x14ac:dyDescent="0.2">
      <c r="A7306" s="2">
        <v>7305</v>
      </c>
      <c r="B7306" s="2" t="s">
        <v>10146</v>
      </c>
      <c r="C7306" s="4">
        <v>44662</v>
      </c>
      <c r="D7306" s="2">
        <v>2022</v>
      </c>
      <c r="E7306" s="2" t="s">
        <v>10730</v>
      </c>
      <c r="F7306" s="2" t="s">
        <v>10622</v>
      </c>
      <c r="G7306" s="2" t="s">
        <v>10624</v>
      </c>
      <c r="H7306" s="2">
        <v>27</v>
      </c>
      <c r="I7306" s="13" t="s">
        <v>10778</v>
      </c>
      <c r="J7306" s="13" t="s">
        <v>20</v>
      </c>
      <c r="K7306" s="13" t="s">
        <v>59</v>
      </c>
      <c r="L7306" s="2" t="s">
        <v>553</v>
      </c>
      <c r="M7306" s="13" t="s">
        <v>47</v>
      </c>
      <c r="N7306" s="2" t="b">
        <v>0</v>
      </c>
      <c r="O7306" s="2" t="s">
        <v>10726</v>
      </c>
      <c r="P7306" s="2" t="s">
        <v>25</v>
      </c>
      <c r="Q7306" s="2" t="b">
        <v>0</v>
      </c>
      <c r="R7306" s="2">
        <v>-95.903999999999996</v>
      </c>
      <c r="S7306" s="2">
        <v>36.049999999999997</v>
      </c>
      <c r="T7306" s="2" t="b">
        <v>1</v>
      </c>
    </row>
    <row r="7307" spans="1:20" x14ac:dyDescent="0.2">
      <c r="A7307" s="3">
        <v>7306</v>
      </c>
      <c r="B7307" s="3" t="s">
        <v>10147</v>
      </c>
      <c r="C7307" s="5">
        <v>44663</v>
      </c>
      <c r="D7307" s="3">
        <v>2022</v>
      </c>
      <c r="E7307" s="3" t="s">
        <v>10730</v>
      </c>
      <c r="F7307" s="3" t="s">
        <v>10622</v>
      </c>
      <c r="G7307" s="3" t="s">
        <v>10665</v>
      </c>
      <c r="H7307" s="3">
        <v>49</v>
      </c>
      <c r="I7307" s="14" t="s">
        <v>10777</v>
      </c>
      <c r="J7307" s="14" t="s">
        <v>20</v>
      </c>
      <c r="K7307" s="14" t="s">
        <v>10617</v>
      </c>
      <c r="L7307" s="3" t="s">
        <v>7501</v>
      </c>
      <c r="M7307" s="14" t="s">
        <v>118</v>
      </c>
      <c r="N7307" s="3" t="b">
        <v>0</v>
      </c>
      <c r="O7307" s="3" t="s">
        <v>441</v>
      </c>
      <c r="P7307" s="3" t="s">
        <v>10619</v>
      </c>
      <c r="Q7307" s="3" t="b">
        <v>0</v>
      </c>
      <c r="R7307" s="3">
        <v>-74.331000000000003</v>
      </c>
      <c r="S7307" s="3">
        <v>40.548000000000002</v>
      </c>
      <c r="T7307" s="3" t="b">
        <v>1</v>
      </c>
    </row>
    <row r="7308" spans="1:20" x14ac:dyDescent="0.2">
      <c r="A7308" s="2">
        <v>7307</v>
      </c>
      <c r="B7308" s="2" t="s">
        <v>10148</v>
      </c>
      <c r="C7308" s="4">
        <v>44664</v>
      </c>
      <c r="D7308" s="2">
        <v>2022</v>
      </c>
      <c r="E7308" s="2" t="s">
        <v>10730</v>
      </c>
      <c r="F7308" s="2" t="s">
        <v>10622</v>
      </c>
      <c r="G7308" s="2" t="s">
        <v>10624</v>
      </c>
      <c r="H7308" s="2">
        <v>18</v>
      </c>
      <c r="I7308" s="13" t="s">
        <v>10780</v>
      </c>
      <c r="J7308" s="13" t="s">
        <v>20</v>
      </c>
      <c r="K7308" s="13" t="s">
        <v>10617</v>
      </c>
      <c r="L7308" s="2" t="s">
        <v>3627</v>
      </c>
      <c r="M7308" s="13" t="s">
        <v>75</v>
      </c>
      <c r="N7308" s="2" t="b">
        <v>0</v>
      </c>
      <c r="O7308" s="2" t="s">
        <v>10726</v>
      </c>
      <c r="P7308" s="2" t="s">
        <v>10619</v>
      </c>
      <c r="Q7308" s="2" t="b">
        <v>0</v>
      </c>
      <c r="R7308" s="2">
        <v>-92.031999999999996</v>
      </c>
      <c r="S7308" s="2">
        <v>30.25</v>
      </c>
      <c r="T7308" s="2" t="b">
        <v>1</v>
      </c>
    </row>
    <row r="7309" spans="1:20" x14ac:dyDescent="0.2">
      <c r="A7309" s="3">
        <v>7308</v>
      </c>
      <c r="B7309" s="3" t="s">
        <v>10149</v>
      </c>
      <c r="C7309" s="5">
        <v>44664</v>
      </c>
      <c r="D7309" s="3">
        <v>2022</v>
      </c>
      <c r="E7309" s="3" t="s">
        <v>10730</v>
      </c>
      <c r="F7309" s="3" t="s">
        <v>10622</v>
      </c>
      <c r="G7309" s="3" t="s">
        <v>10624</v>
      </c>
      <c r="H7309" s="3">
        <v>23</v>
      </c>
      <c r="I7309" s="14" t="s">
        <v>10778</v>
      </c>
      <c r="J7309" s="14" t="s">
        <v>20</v>
      </c>
      <c r="K7309" s="14" t="s">
        <v>10617</v>
      </c>
      <c r="L7309" s="3" t="s">
        <v>3050</v>
      </c>
      <c r="M7309" s="14" t="s">
        <v>70</v>
      </c>
      <c r="N7309" s="3" t="b">
        <v>1</v>
      </c>
      <c r="O7309" s="3" t="s">
        <v>441</v>
      </c>
      <c r="P7309" s="3" t="s">
        <v>25</v>
      </c>
      <c r="Q7309" s="3" t="b">
        <v>0</v>
      </c>
      <c r="R7309" s="3">
        <v>-80.790000000000006</v>
      </c>
      <c r="S7309" s="3">
        <v>41.865000000000002</v>
      </c>
      <c r="T7309" s="3" t="b">
        <v>1</v>
      </c>
    </row>
    <row r="7310" spans="1:20" x14ac:dyDescent="0.2">
      <c r="A7310" s="2">
        <v>7309</v>
      </c>
      <c r="B7310" s="2" t="s">
        <v>10150</v>
      </c>
      <c r="C7310" s="4">
        <v>44665</v>
      </c>
      <c r="D7310" s="2">
        <v>2022</v>
      </c>
      <c r="E7310" s="2" t="s">
        <v>10730</v>
      </c>
      <c r="F7310" s="2" t="s">
        <v>10622</v>
      </c>
      <c r="G7310" s="2" t="s">
        <v>10624</v>
      </c>
      <c r="H7310" s="2">
        <v>0</v>
      </c>
      <c r="I7310" s="13" t="e">
        <v>#N/A</v>
      </c>
      <c r="J7310" s="13" t="s">
        <v>20</v>
      </c>
      <c r="K7310" s="13" t="s">
        <v>27</v>
      </c>
      <c r="L7310" s="2" t="s">
        <v>2572</v>
      </c>
      <c r="M7310" s="13" t="s">
        <v>246</v>
      </c>
      <c r="N7310" s="2" t="b">
        <v>0</v>
      </c>
      <c r="O7310" s="2" t="s">
        <v>10726</v>
      </c>
      <c r="P7310" s="2" t="s">
        <v>51</v>
      </c>
      <c r="Q7310" s="2" t="b">
        <v>0</v>
      </c>
      <c r="R7310" s="2">
        <v>-82.212999999999994</v>
      </c>
      <c r="S7310" s="2">
        <v>36.588000000000001</v>
      </c>
      <c r="T7310" s="2" t="b">
        <v>1</v>
      </c>
    </row>
    <row r="7311" spans="1:20" x14ac:dyDescent="0.2">
      <c r="A7311" s="3">
        <v>7310</v>
      </c>
      <c r="B7311" s="3" t="s">
        <v>10151</v>
      </c>
      <c r="C7311" s="5">
        <v>44665</v>
      </c>
      <c r="D7311" s="3">
        <v>2022</v>
      </c>
      <c r="E7311" s="3" t="s">
        <v>10730</v>
      </c>
      <c r="F7311" s="3" t="s">
        <v>10622</v>
      </c>
      <c r="G7311" s="3" t="s">
        <v>10636</v>
      </c>
      <c r="H7311" s="3">
        <v>51</v>
      </c>
      <c r="I7311" s="14" t="s">
        <v>10776</v>
      </c>
      <c r="J7311" s="14" t="s">
        <v>20</v>
      </c>
      <c r="K7311" s="14" t="s">
        <v>10617</v>
      </c>
      <c r="L7311" s="3" t="s">
        <v>7986</v>
      </c>
      <c r="M7311" s="14" t="s">
        <v>246</v>
      </c>
      <c r="N7311" s="3" t="b">
        <v>0</v>
      </c>
      <c r="O7311" s="3" t="s">
        <v>441</v>
      </c>
      <c r="P7311" s="3" t="s">
        <v>51</v>
      </c>
      <c r="Q7311" s="3" t="b">
        <v>0</v>
      </c>
      <c r="R7311" s="3">
        <v>-84.096999999999994</v>
      </c>
      <c r="S7311" s="3">
        <v>36.054000000000002</v>
      </c>
      <c r="T7311" s="3" t="b">
        <v>1</v>
      </c>
    </row>
    <row r="7312" spans="1:20" x14ac:dyDescent="0.2">
      <c r="A7312" s="2">
        <v>7311</v>
      </c>
      <c r="B7312" s="2" t="s">
        <v>10152</v>
      </c>
      <c r="C7312" s="4">
        <v>44665</v>
      </c>
      <c r="D7312" s="2">
        <v>2022</v>
      </c>
      <c r="E7312" s="2" t="s">
        <v>10730</v>
      </c>
      <c r="F7312" s="2" t="s">
        <v>10622</v>
      </c>
      <c r="G7312" s="2" t="s">
        <v>10636</v>
      </c>
      <c r="H7312" s="2">
        <v>37</v>
      </c>
      <c r="I7312" s="13" t="s">
        <v>10779</v>
      </c>
      <c r="J7312" s="13" t="s">
        <v>20</v>
      </c>
      <c r="K7312" s="13" t="s">
        <v>27</v>
      </c>
      <c r="L7312" s="2" t="s">
        <v>5741</v>
      </c>
      <c r="M7312" s="13" t="s">
        <v>365</v>
      </c>
      <c r="N7312" s="2" t="b">
        <v>0</v>
      </c>
      <c r="O7312" s="2" t="s">
        <v>10636</v>
      </c>
      <c r="P7312" s="2" t="s">
        <v>10619</v>
      </c>
      <c r="Q7312" s="2" t="b">
        <v>0</v>
      </c>
      <c r="R7312" s="2">
        <v>-79.84</v>
      </c>
      <c r="S7312" s="2">
        <v>34.28</v>
      </c>
      <c r="T7312" s="2" t="b">
        <v>1</v>
      </c>
    </row>
    <row r="7313" spans="1:20" x14ac:dyDescent="0.2">
      <c r="A7313" s="3">
        <v>7312</v>
      </c>
      <c r="B7313" s="3" t="s">
        <v>10153</v>
      </c>
      <c r="C7313" s="5">
        <v>44665</v>
      </c>
      <c r="D7313" s="3">
        <v>2022</v>
      </c>
      <c r="E7313" s="3" t="s">
        <v>10730</v>
      </c>
      <c r="F7313" s="3" t="s">
        <v>10622</v>
      </c>
      <c r="G7313" s="3" t="s">
        <v>10624</v>
      </c>
      <c r="H7313" s="3">
        <v>28</v>
      </c>
      <c r="I7313" s="14" t="s">
        <v>10778</v>
      </c>
      <c r="J7313" s="14" t="s">
        <v>20</v>
      </c>
      <c r="K7313" s="14" t="s">
        <v>59</v>
      </c>
      <c r="L7313" s="3" t="s">
        <v>469</v>
      </c>
      <c r="M7313" s="14" t="s">
        <v>50</v>
      </c>
      <c r="N7313" s="3" t="b">
        <v>0</v>
      </c>
      <c r="O7313" s="3" t="s">
        <v>10726</v>
      </c>
      <c r="P7313" s="3" t="s">
        <v>76</v>
      </c>
      <c r="Q7313" s="3" t="b">
        <v>0</v>
      </c>
      <c r="R7313" s="3">
        <v>-112.18600000000001</v>
      </c>
      <c r="S7313" s="3">
        <v>33.598999999999997</v>
      </c>
      <c r="T7313" s="3" t="b">
        <v>1</v>
      </c>
    </row>
    <row r="7314" spans="1:20" x14ac:dyDescent="0.2">
      <c r="A7314" s="2">
        <v>7313</v>
      </c>
      <c r="B7314" s="2" t="s">
        <v>10154</v>
      </c>
      <c r="C7314" s="4">
        <v>44665</v>
      </c>
      <c r="D7314" s="2">
        <v>2022</v>
      </c>
      <c r="E7314" s="2" t="s">
        <v>10730</v>
      </c>
      <c r="F7314" s="2" t="s">
        <v>10622</v>
      </c>
      <c r="G7314" s="2" t="s">
        <v>10624</v>
      </c>
      <c r="H7314" s="2">
        <v>40</v>
      </c>
      <c r="I7314" s="13" t="s">
        <v>10779</v>
      </c>
      <c r="J7314" s="13" t="s">
        <v>20</v>
      </c>
      <c r="K7314" s="13" t="s">
        <v>21</v>
      </c>
      <c r="L7314" s="2" t="s">
        <v>142</v>
      </c>
      <c r="M7314" s="13" t="s">
        <v>40</v>
      </c>
      <c r="N7314" s="2" t="b">
        <v>0</v>
      </c>
      <c r="O7314" s="2" t="s">
        <v>10636</v>
      </c>
      <c r="P7314" s="2" t="s">
        <v>76</v>
      </c>
      <c r="Q7314" s="2" t="b">
        <v>0</v>
      </c>
      <c r="R7314" s="2">
        <v>-118.253</v>
      </c>
      <c r="S7314" s="2">
        <v>34.113</v>
      </c>
      <c r="T7314" s="2" t="b">
        <v>1</v>
      </c>
    </row>
    <row r="7315" spans="1:20" x14ac:dyDescent="0.2">
      <c r="A7315" s="3">
        <v>7314</v>
      </c>
      <c r="B7315" s="3" t="s">
        <v>10155</v>
      </c>
      <c r="C7315" s="5">
        <v>44665</v>
      </c>
      <c r="D7315" s="3">
        <v>2022</v>
      </c>
      <c r="E7315" s="3" t="s">
        <v>10730</v>
      </c>
      <c r="F7315" s="3" t="s">
        <v>10622</v>
      </c>
      <c r="G7315" s="3" t="s">
        <v>10636</v>
      </c>
      <c r="H7315" s="3">
        <v>25</v>
      </c>
      <c r="I7315" s="14" t="s">
        <v>10778</v>
      </c>
      <c r="J7315" s="14" t="s">
        <v>20</v>
      </c>
      <c r="K7315" s="14" t="s">
        <v>10617</v>
      </c>
      <c r="L7315" s="3" t="s">
        <v>5699</v>
      </c>
      <c r="M7315" s="14" t="s">
        <v>44</v>
      </c>
      <c r="N7315" s="3" t="b">
        <v>0</v>
      </c>
      <c r="O7315" s="3" t="s">
        <v>10636</v>
      </c>
      <c r="P7315" s="3" t="s">
        <v>10619</v>
      </c>
      <c r="Q7315" s="3" t="b">
        <v>0</v>
      </c>
      <c r="R7315" s="3">
        <v>-105.117</v>
      </c>
      <c r="S7315" s="3">
        <v>40.503999999999998</v>
      </c>
      <c r="T7315" s="3" t="b">
        <v>1</v>
      </c>
    </row>
    <row r="7316" spans="1:20" x14ac:dyDescent="0.2">
      <c r="A7316" s="2">
        <v>7315</v>
      </c>
      <c r="B7316" s="2" t="s">
        <v>10156</v>
      </c>
      <c r="C7316" s="4">
        <v>44665</v>
      </c>
      <c r="D7316" s="2">
        <v>2022</v>
      </c>
      <c r="E7316" s="2" t="s">
        <v>10730</v>
      </c>
      <c r="F7316" s="2" t="s">
        <v>10622</v>
      </c>
      <c r="G7316" s="2" t="s">
        <v>10636</v>
      </c>
      <c r="H7316" s="2">
        <v>60</v>
      </c>
      <c r="I7316" s="13" t="s">
        <v>10776</v>
      </c>
      <c r="J7316" s="13" t="s">
        <v>20</v>
      </c>
      <c r="K7316" s="13" t="s">
        <v>59</v>
      </c>
      <c r="L7316" s="2" t="s">
        <v>10157</v>
      </c>
      <c r="M7316" s="13" t="s">
        <v>70</v>
      </c>
      <c r="N7316" s="2" t="b">
        <v>0</v>
      </c>
      <c r="O7316" s="2" t="s">
        <v>10636</v>
      </c>
      <c r="P7316" s="2" t="s">
        <v>10619</v>
      </c>
      <c r="Q7316" s="2" t="b">
        <v>0</v>
      </c>
      <c r="R7316" s="2">
        <v>-84.138000000000005</v>
      </c>
      <c r="S7316" s="2">
        <v>39.866999999999997</v>
      </c>
      <c r="T7316" s="2" t="b">
        <v>1</v>
      </c>
    </row>
    <row r="7317" spans="1:20" x14ac:dyDescent="0.2">
      <c r="A7317" s="3">
        <v>7316</v>
      </c>
      <c r="B7317" s="3" t="s">
        <v>10158</v>
      </c>
      <c r="C7317" s="5">
        <v>44666</v>
      </c>
      <c r="D7317" s="3">
        <v>2022</v>
      </c>
      <c r="E7317" s="3" t="s">
        <v>10730</v>
      </c>
      <c r="F7317" s="3" t="s">
        <v>10622</v>
      </c>
      <c r="G7317" s="3" t="s">
        <v>10624</v>
      </c>
      <c r="H7317" s="3">
        <v>32</v>
      </c>
      <c r="I7317" s="14" t="s">
        <v>10779</v>
      </c>
      <c r="J7317" s="14" t="s">
        <v>55</v>
      </c>
      <c r="K7317" s="14" t="s">
        <v>27</v>
      </c>
      <c r="L7317" s="3" t="s">
        <v>10159</v>
      </c>
      <c r="M7317" s="14" t="s">
        <v>35</v>
      </c>
      <c r="N7317" s="3" t="b">
        <v>0</v>
      </c>
      <c r="O7317" s="3" t="s">
        <v>441</v>
      </c>
      <c r="P7317" s="3" t="s">
        <v>10619</v>
      </c>
      <c r="Q7317" s="3" t="b">
        <v>0</v>
      </c>
      <c r="R7317" s="3">
        <v>-96.921000000000006</v>
      </c>
      <c r="S7317" s="3">
        <v>37.265999999999998</v>
      </c>
      <c r="T7317" s="3" t="b">
        <v>1</v>
      </c>
    </row>
    <row r="7318" spans="1:20" x14ac:dyDescent="0.2">
      <c r="A7318" s="2">
        <v>7317</v>
      </c>
      <c r="B7318" s="2" t="s">
        <v>10160</v>
      </c>
      <c r="C7318" s="4">
        <v>44667</v>
      </c>
      <c r="D7318" s="2">
        <v>2022</v>
      </c>
      <c r="E7318" s="2" t="s">
        <v>10730</v>
      </c>
      <c r="F7318" s="2" t="s">
        <v>10622</v>
      </c>
      <c r="G7318" s="2" t="s">
        <v>10636</v>
      </c>
      <c r="H7318" s="2">
        <v>43</v>
      </c>
      <c r="I7318" s="13" t="s">
        <v>10777</v>
      </c>
      <c r="J7318" s="13" t="s">
        <v>20</v>
      </c>
      <c r="K7318" s="13" t="s">
        <v>27</v>
      </c>
      <c r="L7318" s="2" t="s">
        <v>1331</v>
      </c>
      <c r="M7318" s="13" t="s">
        <v>449</v>
      </c>
      <c r="N7318" s="2" t="b">
        <v>0</v>
      </c>
      <c r="O7318" s="2" t="s">
        <v>10726</v>
      </c>
      <c r="P7318" s="2" t="s">
        <v>10619</v>
      </c>
      <c r="Q7318" s="2" t="b">
        <v>0</v>
      </c>
      <c r="R7318" s="2">
        <v>-81.09</v>
      </c>
      <c r="S7318" s="2">
        <v>37.371000000000002</v>
      </c>
      <c r="T7318" s="2" t="b">
        <v>1</v>
      </c>
    </row>
    <row r="7319" spans="1:20" x14ac:dyDescent="0.2">
      <c r="A7319" s="3">
        <v>7318</v>
      </c>
      <c r="B7319" s="3" t="s">
        <v>10161</v>
      </c>
      <c r="C7319" s="5">
        <v>44667</v>
      </c>
      <c r="D7319" s="3">
        <v>2022</v>
      </c>
      <c r="E7319" s="3" t="s">
        <v>10730</v>
      </c>
      <c r="F7319" s="3" t="s">
        <v>10622</v>
      </c>
      <c r="G7319" s="3" t="s">
        <v>10628</v>
      </c>
      <c r="H7319" s="3">
        <v>20</v>
      </c>
      <c r="I7319" s="14" t="s">
        <v>10780</v>
      </c>
      <c r="J7319" s="14" t="s">
        <v>20</v>
      </c>
      <c r="K7319" s="14" t="s">
        <v>10617</v>
      </c>
      <c r="L7319" s="3" t="s">
        <v>409</v>
      </c>
      <c r="M7319" s="14" t="s">
        <v>234</v>
      </c>
      <c r="N7319" s="3" t="b">
        <v>0</v>
      </c>
      <c r="O7319" s="3" t="s">
        <v>10726</v>
      </c>
      <c r="P7319" s="3" t="s">
        <v>25</v>
      </c>
      <c r="Q7319" s="3" t="b">
        <v>0</v>
      </c>
      <c r="R7319" s="3">
        <v>-84.462999999999994</v>
      </c>
      <c r="S7319" s="3">
        <v>33.722999999999999</v>
      </c>
      <c r="T7319" s="3" t="b">
        <v>1</v>
      </c>
    </row>
    <row r="7320" spans="1:20" x14ac:dyDescent="0.2">
      <c r="A7320" s="2">
        <v>7319</v>
      </c>
      <c r="B7320" s="2" t="s">
        <v>10162</v>
      </c>
      <c r="C7320" s="4">
        <v>44667</v>
      </c>
      <c r="D7320" s="2">
        <v>2022</v>
      </c>
      <c r="E7320" s="2" t="s">
        <v>10730</v>
      </c>
      <c r="F7320" s="2" t="s">
        <v>10622</v>
      </c>
      <c r="G7320" s="2" t="s">
        <v>10624</v>
      </c>
      <c r="H7320" s="2">
        <v>26</v>
      </c>
      <c r="I7320" s="13" t="s">
        <v>10778</v>
      </c>
      <c r="J7320" s="13" t="s">
        <v>20</v>
      </c>
      <c r="K7320" s="13" t="s">
        <v>21</v>
      </c>
      <c r="L7320" s="2" t="s">
        <v>10163</v>
      </c>
      <c r="M7320" s="13" t="s">
        <v>104</v>
      </c>
      <c r="N7320" s="2" t="b">
        <v>0</v>
      </c>
      <c r="O7320" s="2" t="s">
        <v>10726</v>
      </c>
      <c r="P7320" s="2" t="s">
        <v>10619</v>
      </c>
      <c r="Q7320" s="2" t="b">
        <v>0</v>
      </c>
      <c r="R7320" s="2">
        <v>-108.05200000000001</v>
      </c>
      <c r="S7320" s="2">
        <v>35.363</v>
      </c>
      <c r="T7320" s="2" t="b">
        <v>1</v>
      </c>
    </row>
    <row r="7321" spans="1:20" x14ac:dyDescent="0.2">
      <c r="A7321" s="3">
        <v>7320</v>
      </c>
      <c r="B7321" s="3" t="s">
        <v>10164</v>
      </c>
      <c r="C7321" s="5">
        <v>44667</v>
      </c>
      <c r="D7321" s="3">
        <v>2022</v>
      </c>
      <c r="E7321" s="3" t="s">
        <v>10730</v>
      </c>
      <c r="F7321" s="3" t="s">
        <v>10622</v>
      </c>
      <c r="G7321" s="3" t="s">
        <v>10628</v>
      </c>
      <c r="H7321" s="3">
        <v>75</v>
      </c>
      <c r="I7321" s="14" t="s">
        <v>10781</v>
      </c>
      <c r="J7321" s="14" t="s">
        <v>55</v>
      </c>
      <c r="K7321" s="14" t="s">
        <v>10617</v>
      </c>
      <c r="L7321" s="3" t="s">
        <v>1104</v>
      </c>
      <c r="M7321" s="14" t="s">
        <v>104</v>
      </c>
      <c r="N7321" s="3" t="b">
        <v>1</v>
      </c>
      <c r="O7321" s="3" t="s">
        <v>441</v>
      </c>
      <c r="P7321" s="3" t="s">
        <v>10619</v>
      </c>
      <c r="Q7321" s="3" t="b">
        <v>1</v>
      </c>
      <c r="R7321" s="3">
        <v>-106.773</v>
      </c>
      <c r="S7321" s="3">
        <v>32.319000000000003</v>
      </c>
      <c r="T7321" s="3" t="b">
        <v>1</v>
      </c>
    </row>
    <row r="7322" spans="1:20" x14ac:dyDescent="0.2">
      <c r="A7322" s="2">
        <v>7321</v>
      </c>
      <c r="B7322" s="2" t="s">
        <v>10165</v>
      </c>
      <c r="C7322" s="4">
        <v>44669</v>
      </c>
      <c r="D7322" s="2">
        <v>2022</v>
      </c>
      <c r="E7322" s="2" t="s">
        <v>10730</v>
      </c>
      <c r="F7322" s="2" t="s">
        <v>10622</v>
      </c>
      <c r="G7322" s="2" t="s">
        <v>10701</v>
      </c>
      <c r="H7322" s="2">
        <v>0</v>
      </c>
      <c r="I7322" s="13" t="e">
        <v>#N/A</v>
      </c>
      <c r="J7322" s="13" t="s">
        <v>20</v>
      </c>
      <c r="K7322" s="13" t="s">
        <v>10617</v>
      </c>
      <c r="L7322" s="2" t="s">
        <v>7913</v>
      </c>
      <c r="M7322" s="13" t="s">
        <v>47</v>
      </c>
      <c r="N7322" s="2" t="b">
        <v>0</v>
      </c>
      <c r="O7322" s="2" t="s">
        <v>10636</v>
      </c>
      <c r="P7322" s="2" t="s">
        <v>10619</v>
      </c>
      <c r="Q7322" s="2" t="b">
        <v>0</v>
      </c>
      <c r="R7322" s="2">
        <v>-95.162000000000006</v>
      </c>
      <c r="S7322" s="2">
        <v>36.628</v>
      </c>
      <c r="T7322" s="2" t="b">
        <v>1</v>
      </c>
    </row>
    <row r="7323" spans="1:20" x14ac:dyDescent="0.2">
      <c r="A7323" s="3">
        <v>7322</v>
      </c>
      <c r="B7323" s="3" t="s">
        <v>10166</v>
      </c>
      <c r="C7323" s="5">
        <v>44669</v>
      </c>
      <c r="D7323" s="3">
        <v>2022</v>
      </c>
      <c r="E7323" s="3" t="s">
        <v>10730</v>
      </c>
      <c r="F7323" s="3" t="s">
        <v>10622</v>
      </c>
      <c r="G7323" s="3" t="s">
        <v>10624</v>
      </c>
      <c r="H7323" s="3">
        <v>19</v>
      </c>
      <c r="I7323" s="14" t="s">
        <v>10780</v>
      </c>
      <c r="J7323" s="14" t="s">
        <v>20</v>
      </c>
      <c r="K7323" s="14" t="s">
        <v>10617</v>
      </c>
      <c r="L7323" s="3" t="s">
        <v>3495</v>
      </c>
      <c r="M7323" s="14" t="s">
        <v>67</v>
      </c>
      <c r="N7323" s="3" t="b">
        <v>0</v>
      </c>
      <c r="O7323" s="3" t="s">
        <v>10726</v>
      </c>
      <c r="P7323" s="3" t="s">
        <v>10619</v>
      </c>
      <c r="Q7323" s="3" t="b">
        <v>0</v>
      </c>
      <c r="R7323" s="3">
        <v>-95.450999999999993</v>
      </c>
      <c r="S7323" s="3">
        <v>30.315000000000001</v>
      </c>
      <c r="T7323" s="3" t="b">
        <v>1</v>
      </c>
    </row>
    <row r="7324" spans="1:20" x14ac:dyDescent="0.2">
      <c r="A7324" s="2">
        <v>7323</v>
      </c>
      <c r="B7324" s="2" t="s">
        <v>10167</v>
      </c>
      <c r="C7324" s="4">
        <v>44670</v>
      </c>
      <c r="D7324" s="2">
        <v>2022</v>
      </c>
      <c r="E7324" s="2" t="s">
        <v>10730</v>
      </c>
      <c r="F7324" s="2" t="s">
        <v>10622</v>
      </c>
      <c r="G7324" s="2" t="s">
        <v>10630</v>
      </c>
      <c r="H7324" s="2">
        <v>34</v>
      </c>
      <c r="I7324" s="13" t="s">
        <v>10779</v>
      </c>
      <c r="J7324" s="13" t="s">
        <v>20</v>
      </c>
      <c r="K7324" s="13" t="s">
        <v>10617</v>
      </c>
      <c r="L7324" s="2" t="s">
        <v>6017</v>
      </c>
      <c r="M7324" s="13" t="s">
        <v>40</v>
      </c>
      <c r="N7324" s="2" t="b">
        <v>0</v>
      </c>
      <c r="O7324" s="2" t="s">
        <v>10726</v>
      </c>
      <c r="P7324" s="2" t="s">
        <v>51</v>
      </c>
      <c r="Q7324" s="2" t="b">
        <v>0</v>
      </c>
      <c r="R7324" s="2">
        <v>-121.547</v>
      </c>
      <c r="S7324" s="2">
        <v>39.134999999999998</v>
      </c>
      <c r="T7324" s="2" t="b">
        <v>1</v>
      </c>
    </row>
    <row r="7325" spans="1:20" x14ac:dyDescent="0.2">
      <c r="A7325" s="3">
        <v>7324</v>
      </c>
      <c r="B7325" s="3" t="s">
        <v>10616</v>
      </c>
      <c r="C7325" s="5">
        <v>44670</v>
      </c>
      <c r="D7325" s="3">
        <v>2022</v>
      </c>
      <c r="E7325" s="3" t="s">
        <v>10730</v>
      </c>
      <c r="F7325" s="3" t="s">
        <v>10622</v>
      </c>
      <c r="G7325" s="3" t="s">
        <v>10624</v>
      </c>
      <c r="H7325" s="3" t="e">
        <v>#N/A</v>
      </c>
      <c r="I7325" s="14" t="e">
        <v>#N/A</v>
      </c>
      <c r="J7325" s="14" t="s">
        <v>20</v>
      </c>
      <c r="K7325" s="14" t="s">
        <v>10617</v>
      </c>
      <c r="L7325" s="3" t="s">
        <v>5026</v>
      </c>
      <c r="M7325" s="14" t="s">
        <v>67</v>
      </c>
      <c r="N7325" s="3" t="b">
        <v>0</v>
      </c>
      <c r="O7325" s="3" t="s">
        <v>10726</v>
      </c>
      <c r="P7325" s="3" t="s">
        <v>76</v>
      </c>
      <c r="Q7325" s="3" t="b">
        <v>1</v>
      </c>
      <c r="R7325" s="3">
        <v>-95.195999999999998</v>
      </c>
      <c r="S7325" s="3">
        <v>29.664000000000001</v>
      </c>
      <c r="T7325" s="3" t="b">
        <v>1</v>
      </c>
    </row>
    <row r="7326" spans="1:20" x14ac:dyDescent="0.2">
      <c r="A7326" s="2">
        <v>7325</v>
      </c>
      <c r="B7326" s="2" t="s">
        <v>10168</v>
      </c>
      <c r="C7326" s="4">
        <v>44670</v>
      </c>
      <c r="D7326" s="2">
        <v>2022</v>
      </c>
      <c r="E7326" s="2" t="s">
        <v>10730</v>
      </c>
      <c r="F7326" s="2" t="s">
        <v>10622</v>
      </c>
      <c r="G7326" s="2" t="s">
        <v>10636</v>
      </c>
      <c r="H7326" s="2">
        <v>26</v>
      </c>
      <c r="I7326" s="13" t="s">
        <v>10778</v>
      </c>
      <c r="J7326" s="13" t="s">
        <v>20</v>
      </c>
      <c r="K7326" s="13" t="s">
        <v>10617</v>
      </c>
      <c r="L7326" s="2" t="s">
        <v>10169</v>
      </c>
      <c r="M7326" s="13" t="s">
        <v>234</v>
      </c>
      <c r="N7326" s="2" t="b">
        <v>0</v>
      </c>
      <c r="O7326" s="2" t="s">
        <v>441</v>
      </c>
      <c r="P7326" s="2" t="s">
        <v>51</v>
      </c>
      <c r="Q7326" s="2" t="b">
        <v>0</v>
      </c>
      <c r="R7326" s="2">
        <v>-83.745000000000005</v>
      </c>
      <c r="S7326" s="2">
        <v>32.671999999999997</v>
      </c>
      <c r="T7326" s="2" t="b">
        <v>1</v>
      </c>
    </row>
    <row r="7327" spans="1:20" x14ac:dyDescent="0.2">
      <c r="A7327" s="3">
        <v>7326</v>
      </c>
      <c r="B7327" s="3" t="s">
        <v>10170</v>
      </c>
      <c r="C7327" s="5">
        <v>44671</v>
      </c>
      <c r="D7327" s="3">
        <v>2022</v>
      </c>
      <c r="E7327" s="3" t="s">
        <v>10730</v>
      </c>
      <c r="F7327" s="3" t="s">
        <v>10622</v>
      </c>
      <c r="G7327" s="3" t="s">
        <v>10624</v>
      </c>
      <c r="H7327" s="3">
        <v>33</v>
      </c>
      <c r="I7327" s="14" t="s">
        <v>10779</v>
      </c>
      <c r="J7327" s="14" t="s">
        <v>20</v>
      </c>
      <c r="K7327" s="14" t="s">
        <v>33</v>
      </c>
      <c r="L7327" s="3" t="s">
        <v>472</v>
      </c>
      <c r="M7327" s="14" t="s">
        <v>40</v>
      </c>
      <c r="N7327" s="3" t="b">
        <v>0</v>
      </c>
      <c r="O7327" s="3" t="s">
        <v>10726</v>
      </c>
      <c r="P7327" s="3" t="s">
        <v>441</v>
      </c>
      <c r="Q7327" s="3" t="b">
        <v>1</v>
      </c>
      <c r="R7327" s="3">
        <v>-119.02</v>
      </c>
      <c r="S7327" s="3">
        <v>35.323999999999998</v>
      </c>
      <c r="T7327" s="3" t="b">
        <v>1</v>
      </c>
    </row>
    <row r="7328" spans="1:20" x14ac:dyDescent="0.2">
      <c r="A7328" s="2">
        <v>7327</v>
      </c>
      <c r="B7328" s="2" t="s">
        <v>10616</v>
      </c>
      <c r="C7328" s="4">
        <v>44671</v>
      </c>
      <c r="D7328" s="2">
        <v>2022</v>
      </c>
      <c r="E7328" s="2" t="s">
        <v>10730</v>
      </c>
      <c r="F7328" s="2" t="s">
        <v>10622</v>
      </c>
      <c r="G7328" s="2" t="s">
        <v>10720</v>
      </c>
      <c r="H7328" s="2" t="e">
        <v>#N/A</v>
      </c>
      <c r="I7328" s="13" t="e">
        <v>#N/A</v>
      </c>
      <c r="J7328" s="13" t="s">
        <v>20</v>
      </c>
      <c r="K7328" s="13" t="s">
        <v>10617</v>
      </c>
      <c r="L7328" s="2" t="s">
        <v>437</v>
      </c>
      <c r="M7328" s="13" t="s">
        <v>438</v>
      </c>
      <c r="N7328" s="2" t="b">
        <v>0</v>
      </c>
      <c r="O7328" s="2" t="s">
        <v>441</v>
      </c>
      <c r="P7328" s="2" t="s">
        <v>25</v>
      </c>
      <c r="Q7328" s="2" t="b">
        <v>0</v>
      </c>
      <c r="R7328" s="2">
        <v>-77.061000000000007</v>
      </c>
      <c r="S7328" s="2">
        <v>38.954999999999998</v>
      </c>
      <c r="T7328" s="2" t="b">
        <v>1</v>
      </c>
    </row>
    <row r="7329" spans="1:20" x14ac:dyDescent="0.2">
      <c r="A7329" s="3">
        <v>7328</v>
      </c>
      <c r="B7329" s="3" t="s">
        <v>10172</v>
      </c>
      <c r="C7329" s="5">
        <v>44671</v>
      </c>
      <c r="D7329" s="3">
        <v>2022</v>
      </c>
      <c r="E7329" s="3" t="s">
        <v>10730</v>
      </c>
      <c r="F7329" s="3" t="s">
        <v>10622</v>
      </c>
      <c r="G7329" s="3" t="s">
        <v>10628</v>
      </c>
      <c r="H7329" s="3">
        <v>38</v>
      </c>
      <c r="I7329" s="14" t="s">
        <v>10779</v>
      </c>
      <c r="J7329" s="14" t="s">
        <v>20</v>
      </c>
      <c r="K7329" s="14" t="s">
        <v>10617</v>
      </c>
      <c r="L7329" s="3" t="s">
        <v>10173</v>
      </c>
      <c r="M7329" s="14" t="s">
        <v>109</v>
      </c>
      <c r="N7329" s="3" t="b">
        <v>0</v>
      </c>
      <c r="O7329" s="3" t="s">
        <v>441</v>
      </c>
      <c r="P7329" s="3" t="s">
        <v>10619</v>
      </c>
      <c r="Q7329" s="3" t="b">
        <v>0</v>
      </c>
      <c r="R7329" s="3">
        <v>-92.878</v>
      </c>
      <c r="S7329" s="3">
        <v>47.491</v>
      </c>
      <c r="T7329" s="3" t="b">
        <v>1</v>
      </c>
    </row>
    <row r="7330" spans="1:20" x14ac:dyDescent="0.2">
      <c r="A7330" s="2">
        <v>7329</v>
      </c>
      <c r="B7330" s="2" t="s">
        <v>10174</v>
      </c>
      <c r="C7330" s="4">
        <v>44671</v>
      </c>
      <c r="D7330" s="2">
        <v>2022</v>
      </c>
      <c r="E7330" s="2" t="s">
        <v>10730</v>
      </c>
      <c r="F7330" s="2" t="s">
        <v>10622</v>
      </c>
      <c r="G7330" s="2" t="s">
        <v>10624</v>
      </c>
      <c r="H7330" s="2">
        <v>28</v>
      </c>
      <c r="I7330" s="13" t="s">
        <v>10778</v>
      </c>
      <c r="J7330" s="13" t="s">
        <v>20</v>
      </c>
      <c r="K7330" s="13" t="s">
        <v>59</v>
      </c>
      <c r="L7330" s="2" t="s">
        <v>1707</v>
      </c>
      <c r="M7330" s="13" t="s">
        <v>262</v>
      </c>
      <c r="N7330" s="2" t="b">
        <v>0</v>
      </c>
      <c r="O7330" s="2" t="s">
        <v>10726</v>
      </c>
      <c r="P7330" s="2" t="s">
        <v>10619</v>
      </c>
      <c r="Q7330" s="2" t="b">
        <v>0</v>
      </c>
      <c r="R7330" s="2">
        <v>-73.891000000000005</v>
      </c>
      <c r="S7330" s="2">
        <v>40.933999999999997</v>
      </c>
      <c r="T7330" s="2" t="b">
        <v>1</v>
      </c>
    </row>
    <row r="7331" spans="1:20" x14ac:dyDescent="0.2">
      <c r="A7331" s="3">
        <v>7330</v>
      </c>
      <c r="B7331" s="3" t="s">
        <v>10175</v>
      </c>
      <c r="C7331" s="5">
        <v>44672</v>
      </c>
      <c r="D7331" s="3">
        <v>2022</v>
      </c>
      <c r="E7331" s="3" t="s">
        <v>10730</v>
      </c>
      <c r="F7331" s="3" t="s">
        <v>10622</v>
      </c>
      <c r="G7331" s="3" t="s">
        <v>10665</v>
      </c>
      <c r="H7331" s="3">
        <v>43</v>
      </c>
      <c r="I7331" s="14" t="s">
        <v>10777</v>
      </c>
      <c r="J7331" s="14" t="s">
        <v>20</v>
      </c>
      <c r="K7331" s="14" t="s">
        <v>27</v>
      </c>
      <c r="L7331" s="3" t="s">
        <v>480</v>
      </c>
      <c r="M7331" s="14" t="s">
        <v>170</v>
      </c>
      <c r="N7331" s="3" t="b">
        <v>1</v>
      </c>
      <c r="O7331" s="3" t="s">
        <v>441</v>
      </c>
      <c r="P7331" s="3" t="s">
        <v>10619</v>
      </c>
      <c r="Q7331" s="3" t="b">
        <v>0</v>
      </c>
      <c r="R7331" s="3">
        <v>-81.760999999999996</v>
      </c>
      <c r="S7331" s="3">
        <v>30.225999999999999</v>
      </c>
      <c r="T7331" s="3" t="b">
        <v>1</v>
      </c>
    </row>
    <row r="7332" spans="1:20" x14ac:dyDescent="0.2">
      <c r="A7332" s="2">
        <v>7331</v>
      </c>
      <c r="B7332" s="2" t="s">
        <v>10176</v>
      </c>
      <c r="C7332" s="4">
        <v>44672</v>
      </c>
      <c r="D7332" s="2">
        <v>2022</v>
      </c>
      <c r="E7332" s="2" t="s">
        <v>10730</v>
      </c>
      <c r="F7332" s="2" t="s">
        <v>10622</v>
      </c>
      <c r="G7332" s="2" t="s">
        <v>10625</v>
      </c>
      <c r="H7332" s="2">
        <v>34</v>
      </c>
      <c r="I7332" s="13" t="s">
        <v>10779</v>
      </c>
      <c r="J7332" s="13" t="s">
        <v>20</v>
      </c>
      <c r="K7332" s="13" t="s">
        <v>10617</v>
      </c>
      <c r="L7332" s="2" t="s">
        <v>10177</v>
      </c>
      <c r="M7332" s="13" t="s">
        <v>893</v>
      </c>
      <c r="N7332" s="2" t="b">
        <v>0</v>
      </c>
      <c r="O7332" s="2" t="s">
        <v>10726</v>
      </c>
      <c r="P7332" s="2" t="s">
        <v>10619</v>
      </c>
      <c r="Q7332" s="2" t="b">
        <v>0</v>
      </c>
      <c r="R7332" s="2">
        <v>-102.319</v>
      </c>
      <c r="S7332" s="2">
        <v>46.372</v>
      </c>
      <c r="T7332" s="2" t="b">
        <v>1</v>
      </c>
    </row>
    <row r="7333" spans="1:20" x14ac:dyDescent="0.2">
      <c r="A7333" s="3">
        <v>7332</v>
      </c>
      <c r="B7333" s="3" t="s">
        <v>10178</v>
      </c>
      <c r="C7333" s="5">
        <v>44673</v>
      </c>
      <c r="D7333" s="3">
        <v>2022</v>
      </c>
      <c r="E7333" s="3" t="s">
        <v>10730</v>
      </c>
      <c r="F7333" s="3" t="s">
        <v>10622</v>
      </c>
      <c r="G7333" s="3" t="s">
        <v>10628</v>
      </c>
      <c r="H7333" s="3">
        <v>42</v>
      </c>
      <c r="I7333" s="14" t="s">
        <v>10777</v>
      </c>
      <c r="J7333" s="14" t="s">
        <v>20</v>
      </c>
      <c r="K7333" s="14" t="s">
        <v>10617</v>
      </c>
      <c r="L7333" s="3" t="s">
        <v>10179</v>
      </c>
      <c r="M7333" s="14" t="s">
        <v>23</v>
      </c>
      <c r="N7333" s="3" t="b">
        <v>1</v>
      </c>
      <c r="O7333" s="3" t="s">
        <v>441</v>
      </c>
      <c r="P7333" s="3" t="s">
        <v>25</v>
      </c>
      <c r="Q7333" s="3" t="b">
        <v>0</v>
      </c>
      <c r="R7333" s="3">
        <v>-122.358</v>
      </c>
      <c r="S7333" s="3">
        <v>47.779000000000003</v>
      </c>
      <c r="T7333" s="3" t="b">
        <v>1</v>
      </c>
    </row>
    <row r="7334" spans="1:20" x14ac:dyDescent="0.2">
      <c r="A7334" s="2">
        <v>7333</v>
      </c>
      <c r="B7334" s="2" t="s">
        <v>10180</v>
      </c>
      <c r="C7334" s="4">
        <v>44674</v>
      </c>
      <c r="D7334" s="2">
        <v>2022</v>
      </c>
      <c r="E7334" s="2" t="s">
        <v>10730</v>
      </c>
      <c r="F7334" s="2" t="s">
        <v>10622</v>
      </c>
      <c r="G7334" s="2" t="s">
        <v>10624</v>
      </c>
      <c r="H7334" s="2">
        <v>42</v>
      </c>
      <c r="I7334" s="13" t="s">
        <v>10777</v>
      </c>
      <c r="J7334" s="13" t="s">
        <v>55</v>
      </c>
      <c r="K7334" s="13" t="s">
        <v>59</v>
      </c>
      <c r="L7334" s="2" t="s">
        <v>437</v>
      </c>
      <c r="M7334" s="13" t="s">
        <v>438</v>
      </c>
      <c r="N7334" s="2" t="b">
        <v>0</v>
      </c>
      <c r="O7334" s="2" t="s">
        <v>441</v>
      </c>
      <c r="P7334" s="2" t="s">
        <v>10619</v>
      </c>
      <c r="Q7334" s="2" t="b">
        <v>0</v>
      </c>
      <c r="R7334" s="2">
        <v>-77.024000000000001</v>
      </c>
      <c r="S7334" s="2">
        <v>38.947000000000003</v>
      </c>
      <c r="T7334" s="2" t="b">
        <v>1</v>
      </c>
    </row>
    <row r="7335" spans="1:20" x14ac:dyDescent="0.2">
      <c r="A7335" s="3">
        <v>7334</v>
      </c>
      <c r="B7335" s="3" t="s">
        <v>10181</v>
      </c>
      <c r="C7335" s="5">
        <v>44674</v>
      </c>
      <c r="D7335" s="3">
        <v>2022</v>
      </c>
      <c r="E7335" s="3" t="s">
        <v>10730</v>
      </c>
      <c r="F7335" s="3" t="s">
        <v>10622</v>
      </c>
      <c r="G7335" s="3" t="s">
        <v>10636</v>
      </c>
      <c r="H7335" s="3">
        <v>53</v>
      </c>
      <c r="I7335" s="14" t="s">
        <v>10776</v>
      </c>
      <c r="J7335" s="14" t="s">
        <v>20</v>
      </c>
      <c r="K7335" s="14" t="s">
        <v>27</v>
      </c>
      <c r="L7335" s="3" t="s">
        <v>2076</v>
      </c>
      <c r="M7335" s="14" t="s">
        <v>180</v>
      </c>
      <c r="N7335" s="3" t="b">
        <v>1</v>
      </c>
      <c r="O7335" s="3" t="s">
        <v>10636</v>
      </c>
      <c r="P7335" s="3" t="s">
        <v>10619</v>
      </c>
      <c r="Q7335" s="3" t="b">
        <v>0</v>
      </c>
      <c r="R7335" s="3">
        <v>-76.370999999999995</v>
      </c>
      <c r="S7335" s="3">
        <v>39.56</v>
      </c>
      <c r="T7335" s="3" t="b">
        <v>1</v>
      </c>
    </row>
    <row r="7336" spans="1:20" x14ac:dyDescent="0.2">
      <c r="A7336" s="2">
        <v>7335</v>
      </c>
      <c r="B7336" s="2" t="s">
        <v>10182</v>
      </c>
      <c r="C7336" s="4">
        <v>44675</v>
      </c>
      <c r="D7336" s="2">
        <v>2022</v>
      </c>
      <c r="E7336" s="2" t="s">
        <v>10730</v>
      </c>
      <c r="F7336" s="2" t="s">
        <v>10622</v>
      </c>
      <c r="G7336" s="2" t="s">
        <v>10630</v>
      </c>
      <c r="H7336" s="2">
        <v>26</v>
      </c>
      <c r="I7336" s="13" t="s">
        <v>10778</v>
      </c>
      <c r="J7336" s="13" t="s">
        <v>20</v>
      </c>
      <c r="K7336" s="13" t="s">
        <v>10617</v>
      </c>
      <c r="L7336" s="2" t="s">
        <v>10183</v>
      </c>
      <c r="M7336" s="13" t="s">
        <v>75</v>
      </c>
      <c r="N7336" s="2" t="b">
        <v>0</v>
      </c>
      <c r="O7336" s="2" t="s">
        <v>10726</v>
      </c>
      <c r="P7336" s="2" t="s">
        <v>51</v>
      </c>
      <c r="Q7336" s="2" t="b">
        <v>0</v>
      </c>
      <c r="R7336" s="2">
        <v>-90.953999999999994</v>
      </c>
      <c r="S7336" s="2">
        <v>29.815999999999999</v>
      </c>
      <c r="T7336" s="2" t="b">
        <v>1</v>
      </c>
    </row>
    <row r="7337" spans="1:20" x14ac:dyDescent="0.2">
      <c r="A7337" s="3">
        <v>7336</v>
      </c>
      <c r="B7337" s="3" t="s">
        <v>10616</v>
      </c>
      <c r="C7337" s="5">
        <v>44676</v>
      </c>
      <c r="D7337" s="3">
        <v>2022</v>
      </c>
      <c r="E7337" s="3" t="s">
        <v>10730</v>
      </c>
      <c r="F7337" s="3" t="s">
        <v>10622</v>
      </c>
      <c r="G7337" s="3" t="s">
        <v>10624</v>
      </c>
      <c r="H7337" s="3" t="e">
        <v>#N/A</v>
      </c>
      <c r="I7337" s="14" t="e">
        <v>#N/A</v>
      </c>
      <c r="J7337" s="14" t="s">
        <v>20</v>
      </c>
      <c r="K7337" s="14" t="s">
        <v>10617</v>
      </c>
      <c r="L7337" s="3" t="s">
        <v>417</v>
      </c>
      <c r="M7337" s="14" t="s">
        <v>67</v>
      </c>
      <c r="N7337" s="3" t="b">
        <v>0</v>
      </c>
      <c r="O7337" s="3" t="s">
        <v>441</v>
      </c>
      <c r="P7337" s="3" t="s">
        <v>76</v>
      </c>
      <c r="Q7337" s="3" t="b">
        <v>0</v>
      </c>
      <c r="R7337" s="3">
        <v>-95.093999999999994</v>
      </c>
      <c r="S7337" s="3">
        <v>30.347000000000001</v>
      </c>
      <c r="T7337" s="3" t="b">
        <v>1</v>
      </c>
    </row>
    <row r="7338" spans="1:20" x14ac:dyDescent="0.2">
      <c r="A7338" s="2">
        <v>7337</v>
      </c>
      <c r="B7338" s="2" t="s">
        <v>10184</v>
      </c>
      <c r="C7338" s="4">
        <v>44676</v>
      </c>
      <c r="D7338" s="2">
        <v>2022</v>
      </c>
      <c r="E7338" s="2" t="s">
        <v>10730</v>
      </c>
      <c r="F7338" s="2" t="s">
        <v>10622</v>
      </c>
      <c r="G7338" s="2" t="s">
        <v>10624</v>
      </c>
      <c r="H7338" s="2">
        <v>26</v>
      </c>
      <c r="I7338" s="13" t="s">
        <v>10778</v>
      </c>
      <c r="J7338" s="13" t="s">
        <v>20</v>
      </c>
      <c r="K7338" s="13" t="s">
        <v>33</v>
      </c>
      <c r="L7338" s="2" t="s">
        <v>1414</v>
      </c>
      <c r="M7338" s="13" t="s">
        <v>67</v>
      </c>
      <c r="N7338" s="2" t="b">
        <v>0</v>
      </c>
      <c r="O7338" s="2" t="s">
        <v>441</v>
      </c>
      <c r="P7338" s="2" t="s">
        <v>10619</v>
      </c>
      <c r="Q7338" s="2" t="b">
        <v>0</v>
      </c>
      <c r="R7338" s="2">
        <v>-101.79300000000001</v>
      </c>
      <c r="S7338" s="2">
        <v>35.225999999999999</v>
      </c>
      <c r="T7338" s="2" t="b">
        <v>1</v>
      </c>
    </row>
    <row r="7339" spans="1:20" x14ac:dyDescent="0.2">
      <c r="A7339" s="3">
        <v>7338</v>
      </c>
      <c r="B7339" s="3" t="s">
        <v>10185</v>
      </c>
      <c r="C7339" s="5">
        <v>44676</v>
      </c>
      <c r="D7339" s="3">
        <v>2022</v>
      </c>
      <c r="E7339" s="3" t="s">
        <v>10730</v>
      </c>
      <c r="F7339" s="3" t="s">
        <v>10622</v>
      </c>
      <c r="G7339" s="3" t="s">
        <v>10624</v>
      </c>
      <c r="H7339" s="3">
        <v>24</v>
      </c>
      <c r="I7339" s="14" t="s">
        <v>10778</v>
      </c>
      <c r="J7339" s="14" t="s">
        <v>20</v>
      </c>
      <c r="K7339" s="14" t="s">
        <v>10617</v>
      </c>
      <c r="L7339" s="3" t="s">
        <v>10186</v>
      </c>
      <c r="M7339" s="14" t="s">
        <v>180</v>
      </c>
      <c r="N7339" s="3" t="b">
        <v>0</v>
      </c>
      <c r="O7339" s="3" t="s">
        <v>10726</v>
      </c>
      <c r="P7339" s="3" t="s">
        <v>76</v>
      </c>
      <c r="Q7339" s="3" t="b">
        <v>0</v>
      </c>
      <c r="R7339" s="3">
        <v>-75.69</v>
      </c>
      <c r="S7339" s="3">
        <v>38.161000000000001</v>
      </c>
      <c r="T7339" s="3" t="b">
        <v>1</v>
      </c>
    </row>
    <row r="7340" spans="1:20" x14ac:dyDescent="0.2">
      <c r="A7340" s="2">
        <v>7339</v>
      </c>
      <c r="B7340" s="2" t="s">
        <v>10187</v>
      </c>
      <c r="C7340" s="4">
        <v>44676</v>
      </c>
      <c r="D7340" s="2">
        <v>2022</v>
      </c>
      <c r="E7340" s="2" t="s">
        <v>10730</v>
      </c>
      <c r="F7340" s="2" t="s">
        <v>10622</v>
      </c>
      <c r="G7340" s="2" t="s">
        <v>10624</v>
      </c>
      <c r="H7340" s="2">
        <v>27</v>
      </c>
      <c r="I7340" s="13" t="s">
        <v>10778</v>
      </c>
      <c r="J7340" s="13" t="s">
        <v>20</v>
      </c>
      <c r="K7340" s="13" t="s">
        <v>10617</v>
      </c>
      <c r="L7340" s="2" t="s">
        <v>127</v>
      </c>
      <c r="M7340" s="13" t="s">
        <v>29</v>
      </c>
      <c r="N7340" s="2" t="b">
        <v>0</v>
      </c>
      <c r="O7340" s="2" t="s">
        <v>10726</v>
      </c>
      <c r="P7340" s="2" t="s">
        <v>10619</v>
      </c>
      <c r="Q7340" s="2" t="b">
        <v>0</v>
      </c>
      <c r="R7340" s="2">
        <v>-122.761</v>
      </c>
      <c r="S7340" s="2">
        <v>45.232999999999997</v>
      </c>
      <c r="T7340" s="2" t="b">
        <v>1</v>
      </c>
    </row>
    <row r="7341" spans="1:20" x14ac:dyDescent="0.2">
      <c r="A7341" s="3">
        <v>7340</v>
      </c>
      <c r="B7341" s="3" t="s">
        <v>10188</v>
      </c>
      <c r="C7341" s="5">
        <v>44677</v>
      </c>
      <c r="D7341" s="3">
        <v>2022</v>
      </c>
      <c r="E7341" s="3" t="s">
        <v>10730</v>
      </c>
      <c r="F7341" s="3" t="s">
        <v>10622</v>
      </c>
      <c r="G7341" s="3" t="s">
        <v>10628</v>
      </c>
      <c r="H7341" s="3">
        <v>53</v>
      </c>
      <c r="I7341" s="14" t="s">
        <v>10776</v>
      </c>
      <c r="J7341" s="14" t="s">
        <v>20</v>
      </c>
      <c r="K7341" s="14" t="s">
        <v>10617</v>
      </c>
      <c r="L7341" s="3" t="s">
        <v>1985</v>
      </c>
      <c r="M7341" s="14" t="s">
        <v>212</v>
      </c>
      <c r="N7341" s="3" t="b">
        <v>0</v>
      </c>
      <c r="O7341" s="3" t="s">
        <v>441</v>
      </c>
      <c r="P7341" s="3" t="s">
        <v>10619</v>
      </c>
      <c r="Q7341" s="3" t="b">
        <v>0</v>
      </c>
      <c r="R7341" s="3">
        <v>-82.951999999999998</v>
      </c>
      <c r="S7341" s="3">
        <v>42.517000000000003</v>
      </c>
      <c r="T7341" s="3" t="b">
        <v>1</v>
      </c>
    </row>
    <row r="7342" spans="1:20" x14ac:dyDescent="0.2">
      <c r="A7342" s="2">
        <v>7341</v>
      </c>
      <c r="B7342" s="2" t="s">
        <v>10616</v>
      </c>
      <c r="C7342" s="4">
        <v>44677</v>
      </c>
      <c r="D7342" s="2">
        <v>2022</v>
      </c>
      <c r="E7342" s="2" t="s">
        <v>10730</v>
      </c>
      <c r="F7342" s="2" t="s">
        <v>10622</v>
      </c>
      <c r="G7342" s="2" t="s">
        <v>10658</v>
      </c>
      <c r="H7342" s="2" t="e">
        <v>#N/A</v>
      </c>
      <c r="I7342" s="13" t="e">
        <v>#N/A</v>
      </c>
      <c r="J7342" s="13" t="s">
        <v>10618</v>
      </c>
      <c r="K7342" s="13" t="s">
        <v>10617</v>
      </c>
      <c r="L7342" s="2" t="s">
        <v>43</v>
      </c>
      <c r="M7342" s="13" t="s">
        <v>44</v>
      </c>
      <c r="N7342" s="2" t="b">
        <v>0</v>
      </c>
      <c r="O7342" s="2" t="s">
        <v>441</v>
      </c>
      <c r="P7342" s="2" t="s">
        <v>10619</v>
      </c>
      <c r="Q7342" s="2" t="b">
        <v>0</v>
      </c>
      <c r="R7342" s="2">
        <v>-104.748</v>
      </c>
      <c r="S7342" s="2">
        <v>40.378</v>
      </c>
      <c r="T7342" s="2" t="b">
        <v>1</v>
      </c>
    </row>
    <row r="7343" spans="1:20" x14ac:dyDescent="0.2">
      <c r="A7343" s="3">
        <v>7342</v>
      </c>
      <c r="B7343" s="3" t="s">
        <v>10189</v>
      </c>
      <c r="C7343" s="5">
        <v>44678</v>
      </c>
      <c r="D7343" s="3">
        <v>2022</v>
      </c>
      <c r="E7343" s="3" t="s">
        <v>10730</v>
      </c>
      <c r="F7343" s="3" t="s">
        <v>10622</v>
      </c>
      <c r="G7343" s="3" t="s">
        <v>10636</v>
      </c>
      <c r="H7343" s="3">
        <v>20</v>
      </c>
      <c r="I7343" s="14" t="s">
        <v>10780</v>
      </c>
      <c r="J7343" s="14" t="s">
        <v>20</v>
      </c>
      <c r="K7343" s="14" t="s">
        <v>27</v>
      </c>
      <c r="L7343" s="3" t="s">
        <v>10190</v>
      </c>
      <c r="M7343" s="14" t="s">
        <v>170</v>
      </c>
      <c r="N7343" s="3" t="b">
        <v>0</v>
      </c>
      <c r="O7343" s="3" t="s">
        <v>10636</v>
      </c>
      <c r="P7343" s="3" t="s">
        <v>10619</v>
      </c>
      <c r="Q7343" s="3" t="b">
        <v>0</v>
      </c>
      <c r="R7343" s="3">
        <v>-81.471000000000004</v>
      </c>
      <c r="S7343" s="3">
        <v>28.332000000000001</v>
      </c>
      <c r="T7343" s="3" t="b">
        <v>1</v>
      </c>
    </row>
    <row r="7344" spans="1:20" x14ac:dyDescent="0.2">
      <c r="A7344" s="2">
        <v>7343</v>
      </c>
      <c r="B7344" s="2" t="s">
        <v>10616</v>
      </c>
      <c r="C7344" s="4">
        <v>44678</v>
      </c>
      <c r="D7344" s="2">
        <v>2022</v>
      </c>
      <c r="E7344" s="2" t="s">
        <v>10730</v>
      </c>
      <c r="F7344" s="2" t="s">
        <v>10622</v>
      </c>
      <c r="G7344" s="2" t="s">
        <v>10636</v>
      </c>
      <c r="H7344" s="2" t="e">
        <v>#N/A</v>
      </c>
      <c r="I7344" s="13" t="e">
        <v>#N/A</v>
      </c>
      <c r="J7344" s="13" t="s">
        <v>10618</v>
      </c>
      <c r="K7344" s="13" t="s">
        <v>10617</v>
      </c>
      <c r="L7344" s="2" t="s">
        <v>3387</v>
      </c>
      <c r="M7344" s="13" t="s">
        <v>170</v>
      </c>
      <c r="N7344" s="2" t="b">
        <v>0</v>
      </c>
      <c r="O7344" s="2" t="s">
        <v>441</v>
      </c>
      <c r="P7344" s="2" t="s">
        <v>10619</v>
      </c>
      <c r="Q7344" s="2" t="b">
        <v>0</v>
      </c>
      <c r="R7344" s="2">
        <v>-81.756</v>
      </c>
      <c r="S7344" s="2">
        <v>30.148</v>
      </c>
      <c r="T7344" s="2" t="b">
        <v>1</v>
      </c>
    </row>
    <row r="7345" spans="1:20" x14ac:dyDescent="0.2">
      <c r="A7345" s="3">
        <v>7344</v>
      </c>
      <c r="B7345" s="3" t="s">
        <v>10191</v>
      </c>
      <c r="C7345" s="5">
        <v>44678</v>
      </c>
      <c r="D7345" s="3">
        <v>2022</v>
      </c>
      <c r="E7345" s="3" t="s">
        <v>10730</v>
      </c>
      <c r="F7345" s="3" t="s">
        <v>10622</v>
      </c>
      <c r="G7345" s="3" t="s">
        <v>10630</v>
      </c>
      <c r="H7345" s="3">
        <v>58</v>
      </c>
      <c r="I7345" s="14" t="s">
        <v>10776</v>
      </c>
      <c r="J7345" s="14" t="s">
        <v>20</v>
      </c>
      <c r="K7345" s="14" t="s">
        <v>10617</v>
      </c>
      <c r="L7345" s="3" t="s">
        <v>10192</v>
      </c>
      <c r="M7345" s="14" t="s">
        <v>2176</v>
      </c>
      <c r="N7345" s="3" t="b">
        <v>0</v>
      </c>
      <c r="O7345" s="3" t="s">
        <v>10726</v>
      </c>
      <c r="P7345" s="3" t="s">
        <v>51</v>
      </c>
      <c r="Q7345" s="3" t="b">
        <v>0</v>
      </c>
      <c r="R7345" s="3">
        <v>-71.525000000000006</v>
      </c>
      <c r="S7345" s="3">
        <v>41.994</v>
      </c>
      <c r="T7345" s="3" t="b">
        <v>1</v>
      </c>
    </row>
    <row r="7346" spans="1:20" x14ac:dyDescent="0.2">
      <c r="A7346" s="2">
        <v>7345</v>
      </c>
      <c r="B7346" s="2" t="s">
        <v>10193</v>
      </c>
      <c r="C7346" s="4">
        <v>44678</v>
      </c>
      <c r="D7346" s="2">
        <v>2022</v>
      </c>
      <c r="E7346" s="2" t="s">
        <v>10730</v>
      </c>
      <c r="F7346" s="2" t="s">
        <v>10622</v>
      </c>
      <c r="G7346" s="2" t="s">
        <v>10624</v>
      </c>
      <c r="H7346" s="2">
        <v>29</v>
      </c>
      <c r="I7346" s="13" t="s">
        <v>10778</v>
      </c>
      <c r="J7346" s="13" t="s">
        <v>20</v>
      </c>
      <c r="K7346" s="13" t="s">
        <v>59</v>
      </c>
      <c r="L7346" s="2" t="s">
        <v>218</v>
      </c>
      <c r="M7346" s="13" t="s">
        <v>67</v>
      </c>
      <c r="N7346" s="2" t="b">
        <v>0</v>
      </c>
      <c r="O7346" s="2" t="s">
        <v>441</v>
      </c>
      <c r="P7346" s="2" t="s">
        <v>51</v>
      </c>
      <c r="Q7346" s="2" t="b">
        <v>0</v>
      </c>
      <c r="R7346" s="2">
        <v>-95.27</v>
      </c>
      <c r="S7346" s="2">
        <v>29.763000000000002</v>
      </c>
      <c r="T7346" s="2" t="b">
        <v>1</v>
      </c>
    </row>
    <row r="7347" spans="1:20" x14ac:dyDescent="0.2">
      <c r="A7347" s="3">
        <v>7346</v>
      </c>
      <c r="B7347" s="3" t="s">
        <v>10194</v>
      </c>
      <c r="C7347" s="5">
        <v>44679</v>
      </c>
      <c r="D7347" s="3">
        <v>2022</v>
      </c>
      <c r="E7347" s="3" t="s">
        <v>10730</v>
      </c>
      <c r="F7347" s="3" t="s">
        <v>10622</v>
      </c>
      <c r="G7347" s="3" t="s">
        <v>10636</v>
      </c>
      <c r="H7347" s="3">
        <v>59</v>
      </c>
      <c r="I7347" s="14" t="s">
        <v>10776</v>
      </c>
      <c r="J7347" s="14" t="s">
        <v>20</v>
      </c>
      <c r="K7347" s="14" t="s">
        <v>27</v>
      </c>
      <c r="L7347" s="3" t="s">
        <v>10195</v>
      </c>
      <c r="M7347" s="14" t="s">
        <v>109</v>
      </c>
      <c r="N7347" s="3" t="b">
        <v>0</v>
      </c>
      <c r="O7347" s="3" t="s">
        <v>10636</v>
      </c>
      <c r="P7347" s="3" t="s">
        <v>10619</v>
      </c>
      <c r="Q7347" s="3" t="b">
        <v>1</v>
      </c>
      <c r="R7347" s="3">
        <v>-94.409000000000006</v>
      </c>
      <c r="S7347" s="3">
        <v>45.819000000000003</v>
      </c>
      <c r="T7347" s="3" t="b">
        <v>1</v>
      </c>
    </row>
    <row r="7348" spans="1:20" x14ac:dyDescent="0.2">
      <c r="A7348" s="2">
        <v>7347</v>
      </c>
      <c r="B7348" s="2" t="s">
        <v>10196</v>
      </c>
      <c r="C7348" s="4">
        <v>44679</v>
      </c>
      <c r="D7348" s="2">
        <v>2022</v>
      </c>
      <c r="E7348" s="2" t="s">
        <v>10730</v>
      </c>
      <c r="F7348" s="2" t="s">
        <v>10622</v>
      </c>
      <c r="G7348" s="2" t="s">
        <v>10624</v>
      </c>
      <c r="H7348" s="2">
        <v>29</v>
      </c>
      <c r="I7348" s="13" t="s">
        <v>10778</v>
      </c>
      <c r="J7348" s="13" t="s">
        <v>20</v>
      </c>
      <c r="K7348" s="13" t="s">
        <v>10617</v>
      </c>
      <c r="L7348" s="2" t="s">
        <v>10197</v>
      </c>
      <c r="M7348" s="13" t="s">
        <v>40</v>
      </c>
      <c r="N7348" s="2" t="b">
        <v>0</v>
      </c>
      <c r="O7348" s="2" t="s">
        <v>10726</v>
      </c>
      <c r="P7348" s="2" t="s">
        <v>10619</v>
      </c>
      <c r="Q7348" s="2" t="b">
        <v>1</v>
      </c>
      <c r="R7348" s="2">
        <v>-118.78100000000001</v>
      </c>
      <c r="S7348" s="2">
        <v>34.268999999999998</v>
      </c>
      <c r="T7348" s="2" t="b">
        <v>1</v>
      </c>
    </row>
    <row r="7349" spans="1:20" x14ac:dyDescent="0.2">
      <c r="A7349" s="3">
        <v>7348</v>
      </c>
      <c r="B7349" s="3" t="s">
        <v>10198</v>
      </c>
      <c r="C7349" s="5">
        <v>44680</v>
      </c>
      <c r="D7349" s="3">
        <v>2022</v>
      </c>
      <c r="E7349" s="3" t="s">
        <v>10730</v>
      </c>
      <c r="F7349" s="3" t="s">
        <v>10622</v>
      </c>
      <c r="G7349" s="3" t="s">
        <v>10624</v>
      </c>
      <c r="H7349" s="3">
        <v>22</v>
      </c>
      <c r="I7349" s="14" t="s">
        <v>10778</v>
      </c>
      <c r="J7349" s="14" t="s">
        <v>20</v>
      </c>
      <c r="K7349" s="14" t="s">
        <v>10617</v>
      </c>
      <c r="L7349" s="3" t="s">
        <v>10199</v>
      </c>
      <c r="M7349" s="14" t="s">
        <v>234</v>
      </c>
      <c r="N7349" s="3" t="b">
        <v>0</v>
      </c>
      <c r="O7349" s="3" t="s">
        <v>441</v>
      </c>
      <c r="P7349" s="3" t="s">
        <v>25</v>
      </c>
      <c r="Q7349" s="3" t="b">
        <v>0</v>
      </c>
      <c r="R7349" s="3">
        <v>-84.504999999999995</v>
      </c>
      <c r="S7349" s="3">
        <v>33.563000000000002</v>
      </c>
      <c r="T7349" s="3" t="b">
        <v>1</v>
      </c>
    </row>
    <row r="7350" spans="1:20" x14ac:dyDescent="0.2">
      <c r="A7350" s="2">
        <v>7349</v>
      </c>
      <c r="B7350" s="2" t="s">
        <v>10200</v>
      </c>
      <c r="C7350" s="4">
        <v>44680</v>
      </c>
      <c r="D7350" s="2">
        <v>2022</v>
      </c>
      <c r="E7350" s="2" t="s">
        <v>10730</v>
      </c>
      <c r="F7350" s="2" t="s">
        <v>10622</v>
      </c>
      <c r="G7350" s="2" t="s">
        <v>10628</v>
      </c>
      <c r="H7350" s="2">
        <v>34</v>
      </c>
      <c r="I7350" s="13" t="s">
        <v>10779</v>
      </c>
      <c r="J7350" s="13" t="s">
        <v>55</v>
      </c>
      <c r="K7350" s="13" t="s">
        <v>10617</v>
      </c>
      <c r="L7350" s="2" t="s">
        <v>10201</v>
      </c>
      <c r="M7350" s="13" t="s">
        <v>262</v>
      </c>
      <c r="N7350" s="2" t="b">
        <v>0</v>
      </c>
      <c r="O7350" s="2" t="s">
        <v>441</v>
      </c>
      <c r="P7350" s="2" t="s">
        <v>25</v>
      </c>
      <c r="Q7350" s="2" t="b">
        <v>0</v>
      </c>
      <c r="R7350" s="2">
        <v>-73.91</v>
      </c>
      <c r="S7350" s="2">
        <v>41.841999999999999</v>
      </c>
      <c r="T7350" s="2" t="b">
        <v>1</v>
      </c>
    </row>
    <row r="7351" spans="1:20" x14ac:dyDescent="0.2">
      <c r="A7351" s="3">
        <v>7350</v>
      </c>
      <c r="B7351" s="3" t="s">
        <v>10202</v>
      </c>
      <c r="C7351" s="5">
        <v>44681</v>
      </c>
      <c r="D7351" s="3">
        <v>2022</v>
      </c>
      <c r="E7351" s="3" t="s">
        <v>10730</v>
      </c>
      <c r="F7351" s="3" t="s">
        <v>10622</v>
      </c>
      <c r="G7351" s="3" t="s">
        <v>10628</v>
      </c>
      <c r="H7351" s="3">
        <v>28</v>
      </c>
      <c r="I7351" s="14" t="s">
        <v>10778</v>
      </c>
      <c r="J7351" s="14" t="s">
        <v>20</v>
      </c>
      <c r="K7351" s="14" t="s">
        <v>10617</v>
      </c>
      <c r="L7351" s="3" t="s">
        <v>8760</v>
      </c>
      <c r="M7351" s="14" t="s">
        <v>234</v>
      </c>
      <c r="N7351" s="3" t="b">
        <v>0</v>
      </c>
      <c r="O7351" s="3" t="s">
        <v>441</v>
      </c>
      <c r="P7351" s="3" t="s">
        <v>25</v>
      </c>
      <c r="Q7351" s="3" t="b">
        <v>0</v>
      </c>
      <c r="R7351" s="3">
        <v>-84.125</v>
      </c>
      <c r="S7351" s="3">
        <v>33.973999999999997</v>
      </c>
      <c r="T7351" s="3" t="b">
        <v>1</v>
      </c>
    </row>
    <row r="7352" spans="1:20" x14ac:dyDescent="0.2">
      <c r="A7352" s="2">
        <v>7351</v>
      </c>
      <c r="B7352" s="2" t="s">
        <v>10203</v>
      </c>
      <c r="C7352" s="4">
        <v>44681</v>
      </c>
      <c r="D7352" s="2">
        <v>2022</v>
      </c>
      <c r="E7352" s="2" t="s">
        <v>10730</v>
      </c>
      <c r="F7352" s="2" t="s">
        <v>10622</v>
      </c>
      <c r="G7352" s="2" t="s">
        <v>10636</v>
      </c>
      <c r="H7352" s="2">
        <v>35</v>
      </c>
      <c r="I7352" s="13" t="s">
        <v>10779</v>
      </c>
      <c r="J7352" s="13" t="s">
        <v>20</v>
      </c>
      <c r="K7352" s="13" t="s">
        <v>27</v>
      </c>
      <c r="L7352" s="2" t="s">
        <v>10204</v>
      </c>
      <c r="M7352" s="13" t="s">
        <v>197</v>
      </c>
      <c r="N7352" s="2" t="b">
        <v>0</v>
      </c>
      <c r="O7352" s="2" t="s">
        <v>441</v>
      </c>
      <c r="P7352" s="2" t="s">
        <v>441</v>
      </c>
      <c r="Q7352" s="2" t="b">
        <v>0</v>
      </c>
      <c r="R7352" s="2">
        <v>-96.734999999999999</v>
      </c>
      <c r="S7352" s="2">
        <v>40.267000000000003</v>
      </c>
      <c r="T7352" s="2" t="b">
        <v>1</v>
      </c>
    </row>
    <row r="7353" spans="1:20" x14ac:dyDescent="0.2">
      <c r="A7353" s="3">
        <v>7352</v>
      </c>
      <c r="B7353" s="3" t="s">
        <v>10205</v>
      </c>
      <c r="C7353" s="5">
        <v>44682</v>
      </c>
      <c r="D7353" s="3">
        <v>2022</v>
      </c>
      <c r="E7353" s="3" t="s">
        <v>10731</v>
      </c>
      <c r="F7353" s="3" t="s">
        <v>10622</v>
      </c>
      <c r="G7353" s="3" t="s">
        <v>10658</v>
      </c>
      <c r="H7353" s="3">
        <v>55</v>
      </c>
      <c r="I7353" s="14" t="s">
        <v>10776</v>
      </c>
      <c r="J7353" s="14" t="s">
        <v>20</v>
      </c>
      <c r="K7353" s="14" t="s">
        <v>27</v>
      </c>
      <c r="L7353" s="3" t="s">
        <v>10206</v>
      </c>
      <c r="M7353" s="14" t="s">
        <v>365</v>
      </c>
      <c r="N7353" s="3" t="b">
        <v>0</v>
      </c>
      <c r="O7353" s="3" t="s">
        <v>10636</v>
      </c>
      <c r="P7353" s="3" t="s">
        <v>10619</v>
      </c>
      <c r="Q7353" s="3" t="b">
        <v>1</v>
      </c>
      <c r="R7353" s="3">
        <v>-80.453999999999994</v>
      </c>
      <c r="S7353" s="3">
        <v>32.756</v>
      </c>
      <c r="T7353" s="3" t="b">
        <v>1</v>
      </c>
    </row>
    <row r="7354" spans="1:20" x14ac:dyDescent="0.2">
      <c r="A7354" s="2">
        <v>7353</v>
      </c>
      <c r="B7354" s="2" t="s">
        <v>10616</v>
      </c>
      <c r="C7354" s="4">
        <v>44682</v>
      </c>
      <c r="D7354" s="2">
        <v>2022</v>
      </c>
      <c r="E7354" s="2" t="s">
        <v>10731</v>
      </c>
      <c r="F7354" s="2" t="s">
        <v>10622</v>
      </c>
      <c r="G7354" s="2" t="s">
        <v>10658</v>
      </c>
      <c r="H7354" s="2" t="e">
        <v>#N/A</v>
      </c>
      <c r="I7354" s="13" t="e">
        <v>#N/A</v>
      </c>
      <c r="J7354" s="13" t="s">
        <v>10618</v>
      </c>
      <c r="K7354" s="13" t="s">
        <v>10617</v>
      </c>
      <c r="L7354" s="2" t="s">
        <v>845</v>
      </c>
      <c r="M7354" s="13" t="s">
        <v>67</v>
      </c>
      <c r="N7354" s="2" t="b">
        <v>0</v>
      </c>
      <c r="O7354" s="2" t="s">
        <v>10636</v>
      </c>
      <c r="P7354" s="2" t="s">
        <v>10619</v>
      </c>
      <c r="Q7354" s="2" t="b">
        <v>0</v>
      </c>
      <c r="R7354" s="2">
        <v>-102.117</v>
      </c>
      <c r="S7354" s="2">
        <v>32.04</v>
      </c>
      <c r="T7354" s="2" t="b">
        <v>1</v>
      </c>
    </row>
    <row r="7355" spans="1:20" x14ac:dyDescent="0.2">
      <c r="A7355" s="3">
        <v>7354</v>
      </c>
      <c r="B7355" s="3" t="s">
        <v>10207</v>
      </c>
      <c r="C7355" s="5">
        <v>44682</v>
      </c>
      <c r="D7355" s="3">
        <v>2022</v>
      </c>
      <c r="E7355" s="3" t="s">
        <v>10731</v>
      </c>
      <c r="F7355" s="3" t="s">
        <v>10622</v>
      </c>
      <c r="G7355" s="3" t="s">
        <v>10624</v>
      </c>
      <c r="H7355" s="3">
        <v>47</v>
      </c>
      <c r="I7355" s="14" t="s">
        <v>10777</v>
      </c>
      <c r="J7355" s="14" t="s">
        <v>20</v>
      </c>
      <c r="K7355" s="14" t="s">
        <v>10617</v>
      </c>
      <c r="L7355" s="3" t="s">
        <v>10208</v>
      </c>
      <c r="M7355" s="14" t="s">
        <v>47</v>
      </c>
      <c r="N7355" s="3" t="b">
        <v>0</v>
      </c>
      <c r="O7355" s="3" t="s">
        <v>10726</v>
      </c>
      <c r="P7355" s="3" t="s">
        <v>51</v>
      </c>
      <c r="Q7355" s="3" t="b">
        <v>0</v>
      </c>
      <c r="R7355" s="3">
        <v>-101.214</v>
      </c>
      <c r="S7355" s="3">
        <v>36.863</v>
      </c>
      <c r="T7355" s="3" t="b">
        <v>1</v>
      </c>
    </row>
    <row r="7356" spans="1:20" x14ac:dyDescent="0.2">
      <c r="A7356" s="2">
        <v>7355</v>
      </c>
      <c r="B7356" s="2" t="s">
        <v>10209</v>
      </c>
      <c r="C7356" s="4">
        <v>44682</v>
      </c>
      <c r="D7356" s="2">
        <v>2022</v>
      </c>
      <c r="E7356" s="2" t="s">
        <v>10731</v>
      </c>
      <c r="F7356" s="2" t="s">
        <v>10622</v>
      </c>
      <c r="G7356" s="2" t="s">
        <v>10628</v>
      </c>
      <c r="H7356" s="2">
        <v>41</v>
      </c>
      <c r="I7356" s="13" t="s">
        <v>10777</v>
      </c>
      <c r="J7356" s="13" t="s">
        <v>20</v>
      </c>
      <c r="K7356" s="13" t="s">
        <v>10617</v>
      </c>
      <c r="L7356" s="2" t="s">
        <v>10210</v>
      </c>
      <c r="M7356" s="13" t="s">
        <v>40</v>
      </c>
      <c r="N7356" s="2" t="b">
        <v>0</v>
      </c>
      <c r="O7356" s="2" t="s">
        <v>441</v>
      </c>
      <c r="P7356" s="2" t="s">
        <v>25</v>
      </c>
      <c r="Q7356" s="2" t="b">
        <v>0</v>
      </c>
      <c r="R7356" s="2">
        <v>-119.054</v>
      </c>
      <c r="S7356" s="2">
        <v>35.915999999999997</v>
      </c>
      <c r="T7356" s="2" t="b">
        <v>1</v>
      </c>
    </row>
    <row r="7357" spans="1:20" x14ac:dyDescent="0.2">
      <c r="A7357" s="3">
        <v>7356</v>
      </c>
      <c r="B7357" s="3" t="s">
        <v>10211</v>
      </c>
      <c r="C7357" s="5">
        <v>44683</v>
      </c>
      <c r="D7357" s="3">
        <v>2022</v>
      </c>
      <c r="E7357" s="3" t="s">
        <v>10731</v>
      </c>
      <c r="F7357" s="3" t="s">
        <v>10622</v>
      </c>
      <c r="G7357" s="3" t="s">
        <v>10624</v>
      </c>
      <c r="H7357" s="3">
        <v>44</v>
      </c>
      <c r="I7357" s="14" t="s">
        <v>10777</v>
      </c>
      <c r="J7357" s="14" t="s">
        <v>20</v>
      </c>
      <c r="K7357" s="14" t="s">
        <v>27</v>
      </c>
      <c r="L7357" s="3" t="s">
        <v>1659</v>
      </c>
      <c r="M7357" s="14" t="s">
        <v>282</v>
      </c>
      <c r="N7357" s="3" t="b">
        <v>0</v>
      </c>
      <c r="O7357" s="3" t="s">
        <v>441</v>
      </c>
      <c r="P7357" s="3" t="s">
        <v>51</v>
      </c>
      <c r="Q7357" s="3" t="b">
        <v>0</v>
      </c>
      <c r="R7357" s="3">
        <v>-85.644000000000005</v>
      </c>
      <c r="S7357" s="3">
        <v>31.44</v>
      </c>
      <c r="T7357" s="3" t="b">
        <v>1</v>
      </c>
    </row>
    <row r="7358" spans="1:20" x14ac:dyDescent="0.2">
      <c r="A7358" s="2">
        <v>7357</v>
      </c>
      <c r="B7358" s="2" t="s">
        <v>10212</v>
      </c>
      <c r="C7358" s="4">
        <v>44684</v>
      </c>
      <c r="D7358" s="2">
        <v>2022</v>
      </c>
      <c r="E7358" s="2" t="s">
        <v>10731</v>
      </c>
      <c r="F7358" s="2" t="s">
        <v>10622</v>
      </c>
      <c r="G7358" s="2" t="s">
        <v>10628</v>
      </c>
      <c r="H7358" s="2">
        <v>47</v>
      </c>
      <c r="I7358" s="13" t="s">
        <v>10777</v>
      </c>
      <c r="J7358" s="13" t="s">
        <v>20</v>
      </c>
      <c r="K7358" s="13" t="s">
        <v>10617</v>
      </c>
      <c r="L7358" s="2" t="s">
        <v>4505</v>
      </c>
      <c r="M7358" s="13" t="s">
        <v>282</v>
      </c>
      <c r="N7358" s="2" t="b">
        <v>0</v>
      </c>
      <c r="O7358" s="2" t="s">
        <v>441</v>
      </c>
      <c r="P7358" s="2" t="s">
        <v>76</v>
      </c>
      <c r="Q7358" s="2" t="b">
        <v>0</v>
      </c>
      <c r="R7358" s="2">
        <v>-88.09</v>
      </c>
      <c r="S7358" s="2">
        <v>30.745000000000001</v>
      </c>
      <c r="T7358" s="2" t="b">
        <v>1</v>
      </c>
    </row>
    <row r="7359" spans="1:20" x14ac:dyDescent="0.2">
      <c r="A7359" s="3">
        <v>7358</v>
      </c>
      <c r="B7359" s="3" t="s">
        <v>10213</v>
      </c>
      <c r="C7359" s="5">
        <v>44684</v>
      </c>
      <c r="D7359" s="3">
        <v>2022</v>
      </c>
      <c r="E7359" s="3" t="s">
        <v>10731</v>
      </c>
      <c r="F7359" s="3" t="s">
        <v>10622</v>
      </c>
      <c r="G7359" s="3" t="s">
        <v>10658</v>
      </c>
      <c r="H7359" s="3">
        <v>26</v>
      </c>
      <c r="I7359" s="14" t="s">
        <v>10778</v>
      </c>
      <c r="J7359" s="14" t="s">
        <v>20</v>
      </c>
      <c r="K7359" s="14" t="s">
        <v>59</v>
      </c>
      <c r="L7359" s="3" t="s">
        <v>10214</v>
      </c>
      <c r="M7359" s="14" t="s">
        <v>112</v>
      </c>
      <c r="N7359" s="3" t="b">
        <v>0</v>
      </c>
      <c r="O7359" s="3" t="s">
        <v>441</v>
      </c>
      <c r="P7359" s="3" t="s">
        <v>10619</v>
      </c>
      <c r="Q7359" s="3" t="b">
        <v>0</v>
      </c>
      <c r="R7359" s="3">
        <v>-94.760999999999996</v>
      </c>
      <c r="S7359" s="3">
        <v>39.332999999999998</v>
      </c>
      <c r="T7359" s="3" t="b">
        <v>1</v>
      </c>
    </row>
    <row r="7360" spans="1:20" x14ac:dyDescent="0.2">
      <c r="A7360" s="2">
        <v>7359</v>
      </c>
      <c r="B7360" s="2" t="s">
        <v>10215</v>
      </c>
      <c r="C7360" s="4">
        <v>44684</v>
      </c>
      <c r="D7360" s="2">
        <v>2022</v>
      </c>
      <c r="E7360" s="2" t="s">
        <v>10731</v>
      </c>
      <c r="F7360" s="2" t="s">
        <v>10622</v>
      </c>
      <c r="G7360" s="2" t="s">
        <v>10624</v>
      </c>
      <c r="H7360" s="2">
        <v>54</v>
      </c>
      <c r="I7360" s="13" t="s">
        <v>10776</v>
      </c>
      <c r="J7360" s="13" t="s">
        <v>20</v>
      </c>
      <c r="K7360" s="13" t="s">
        <v>59</v>
      </c>
      <c r="L7360" s="2" t="s">
        <v>142</v>
      </c>
      <c r="M7360" s="13" t="s">
        <v>40</v>
      </c>
      <c r="N7360" s="2" t="b">
        <v>1</v>
      </c>
      <c r="O7360" s="2" t="s">
        <v>10726</v>
      </c>
      <c r="P7360" s="2" t="s">
        <v>25</v>
      </c>
      <c r="Q7360" s="2" t="b">
        <v>0</v>
      </c>
      <c r="R7360" s="2">
        <v>-118.249</v>
      </c>
      <c r="S7360" s="2">
        <v>34.046999999999997</v>
      </c>
      <c r="T7360" s="2" t="b">
        <v>1</v>
      </c>
    </row>
    <row r="7361" spans="1:20" x14ac:dyDescent="0.2">
      <c r="A7361" s="3">
        <v>7360</v>
      </c>
      <c r="B7361" s="3" t="s">
        <v>10216</v>
      </c>
      <c r="C7361" s="5">
        <v>44685</v>
      </c>
      <c r="D7361" s="3">
        <v>2022</v>
      </c>
      <c r="E7361" s="3" t="s">
        <v>10731</v>
      </c>
      <c r="F7361" s="3" t="s">
        <v>10622</v>
      </c>
      <c r="G7361" s="3" t="s">
        <v>10624</v>
      </c>
      <c r="H7361" s="3">
        <v>27</v>
      </c>
      <c r="I7361" s="14" t="s">
        <v>10778</v>
      </c>
      <c r="J7361" s="14" t="s">
        <v>20</v>
      </c>
      <c r="K7361" s="14" t="s">
        <v>10617</v>
      </c>
      <c r="L7361" s="3" t="s">
        <v>4379</v>
      </c>
      <c r="M7361" s="14" t="s">
        <v>70</v>
      </c>
      <c r="N7361" s="3" t="b">
        <v>0</v>
      </c>
      <c r="O7361" s="3" t="s">
        <v>10726</v>
      </c>
      <c r="P7361" s="3" t="s">
        <v>25</v>
      </c>
      <c r="Q7361" s="3" t="b">
        <v>1</v>
      </c>
      <c r="R7361" s="3">
        <v>-84.228999999999999</v>
      </c>
      <c r="S7361" s="3">
        <v>39.704000000000001</v>
      </c>
      <c r="T7361" s="3" t="b">
        <v>1</v>
      </c>
    </row>
    <row r="7362" spans="1:20" x14ac:dyDescent="0.2">
      <c r="A7362" s="2">
        <v>7361</v>
      </c>
      <c r="B7362" s="2" t="s">
        <v>10217</v>
      </c>
      <c r="C7362" s="4">
        <v>44685</v>
      </c>
      <c r="D7362" s="2">
        <v>2022</v>
      </c>
      <c r="E7362" s="2" t="s">
        <v>10731</v>
      </c>
      <c r="F7362" s="2" t="s">
        <v>10622</v>
      </c>
      <c r="G7362" s="2" t="s">
        <v>10636</v>
      </c>
      <c r="H7362" s="2">
        <v>31</v>
      </c>
      <c r="I7362" s="13" t="s">
        <v>10779</v>
      </c>
      <c r="J7362" s="13" t="s">
        <v>20</v>
      </c>
      <c r="K7362" s="13" t="s">
        <v>10617</v>
      </c>
      <c r="L7362" s="2" t="s">
        <v>2929</v>
      </c>
      <c r="M7362" s="13" t="s">
        <v>23</v>
      </c>
      <c r="N7362" s="2" t="b">
        <v>0</v>
      </c>
      <c r="O7362" s="2" t="s">
        <v>441</v>
      </c>
      <c r="P7362" s="2" t="s">
        <v>51</v>
      </c>
      <c r="Q7362" s="2" t="b">
        <v>0</v>
      </c>
      <c r="R7362" s="2">
        <v>-122.316</v>
      </c>
      <c r="S7362" s="2">
        <v>47.317</v>
      </c>
      <c r="T7362" s="2" t="b">
        <v>1</v>
      </c>
    </row>
    <row r="7363" spans="1:20" x14ac:dyDescent="0.2">
      <c r="A7363" s="3">
        <v>7362</v>
      </c>
      <c r="B7363" s="3" t="s">
        <v>10218</v>
      </c>
      <c r="C7363" s="5">
        <v>44685</v>
      </c>
      <c r="D7363" s="3">
        <v>2022</v>
      </c>
      <c r="E7363" s="3" t="s">
        <v>10731</v>
      </c>
      <c r="F7363" s="3" t="s">
        <v>10622</v>
      </c>
      <c r="G7363" s="3" t="s">
        <v>10628</v>
      </c>
      <c r="H7363" s="3">
        <v>39</v>
      </c>
      <c r="I7363" s="14" t="s">
        <v>10779</v>
      </c>
      <c r="J7363" s="14" t="s">
        <v>20</v>
      </c>
      <c r="K7363" s="14" t="s">
        <v>27</v>
      </c>
      <c r="L7363" s="3" t="s">
        <v>294</v>
      </c>
      <c r="M7363" s="14" t="s">
        <v>180</v>
      </c>
      <c r="N7363" s="3" t="b">
        <v>0</v>
      </c>
      <c r="O7363" s="3" t="s">
        <v>441</v>
      </c>
      <c r="P7363" s="3" t="s">
        <v>25</v>
      </c>
      <c r="Q7363" s="3" t="b">
        <v>1</v>
      </c>
      <c r="R7363" s="3">
        <v>-76.471000000000004</v>
      </c>
      <c r="S7363" s="3">
        <v>39.317999999999998</v>
      </c>
      <c r="T7363" s="3" t="b">
        <v>1</v>
      </c>
    </row>
    <row r="7364" spans="1:20" x14ac:dyDescent="0.2">
      <c r="A7364" s="2">
        <v>7363</v>
      </c>
      <c r="B7364" s="2" t="s">
        <v>10219</v>
      </c>
      <c r="C7364" s="4">
        <v>44685</v>
      </c>
      <c r="D7364" s="2">
        <v>2022</v>
      </c>
      <c r="E7364" s="2" t="s">
        <v>10731</v>
      </c>
      <c r="F7364" s="2" t="s">
        <v>10622</v>
      </c>
      <c r="G7364" s="2" t="s">
        <v>10636</v>
      </c>
      <c r="H7364" s="2">
        <v>34</v>
      </c>
      <c r="I7364" s="13" t="s">
        <v>10779</v>
      </c>
      <c r="J7364" s="13" t="s">
        <v>20</v>
      </c>
      <c r="K7364" s="13" t="s">
        <v>10617</v>
      </c>
      <c r="L7364" s="2" t="s">
        <v>10220</v>
      </c>
      <c r="M7364" s="13" t="s">
        <v>40</v>
      </c>
      <c r="N7364" s="2" t="b">
        <v>1</v>
      </c>
      <c r="O7364" s="2" t="s">
        <v>10636</v>
      </c>
      <c r="P7364" s="2" t="s">
        <v>10619</v>
      </c>
      <c r="Q7364" s="2" t="b">
        <v>0</v>
      </c>
      <c r="R7364" s="2">
        <v>-118.169</v>
      </c>
      <c r="S7364" s="2">
        <v>33.899000000000001</v>
      </c>
      <c r="T7364" s="2" t="b">
        <v>1</v>
      </c>
    </row>
    <row r="7365" spans="1:20" x14ac:dyDescent="0.2">
      <c r="A7365" s="3">
        <v>7364</v>
      </c>
      <c r="B7365" s="3" t="s">
        <v>10221</v>
      </c>
      <c r="C7365" s="5">
        <v>44686</v>
      </c>
      <c r="D7365" s="3">
        <v>2022</v>
      </c>
      <c r="E7365" s="3" t="s">
        <v>10731</v>
      </c>
      <c r="F7365" s="3" t="s">
        <v>10622</v>
      </c>
      <c r="G7365" s="3" t="s">
        <v>10628</v>
      </c>
      <c r="H7365" s="3">
        <v>29</v>
      </c>
      <c r="I7365" s="14" t="s">
        <v>10778</v>
      </c>
      <c r="J7365" s="14" t="s">
        <v>20</v>
      </c>
      <c r="K7365" s="14" t="s">
        <v>59</v>
      </c>
      <c r="L7365" s="3" t="s">
        <v>681</v>
      </c>
      <c r="M7365" s="14" t="s">
        <v>365</v>
      </c>
      <c r="N7365" s="3" t="b">
        <v>0</v>
      </c>
      <c r="O7365" s="3" t="s">
        <v>441</v>
      </c>
      <c r="P7365" s="3" t="s">
        <v>25</v>
      </c>
      <c r="Q7365" s="3" t="b">
        <v>1</v>
      </c>
      <c r="R7365" s="3">
        <v>-79.391000000000005</v>
      </c>
      <c r="S7365" s="3">
        <v>34.173000000000002</v>
      </c>
      <c r="T7365" s="3" t="b">
        <v>1</v>
      </c>
    </row>
    <row r="7366" spans="1:20" x14ac:dyDescent="0.2">
      <c r="A7366" s="2">
        <v>7365</v>
      </c>
      <c r="B7366" s="2" t="s">
        <v>10616</v>
      </c>
      <c r="C7366" s="4">
        <v>44686</v>
      </c>
      <c r="D7366" s="2">
        <v>2022</v>
      </c>
      <c r="E7366" s="2" t="s">
        <v>10731</v>
      </c>
      <c r="F7366" s="2" t="s">
        <v>10622</v>
      </c>
      <c r="G7366" s="2" t="s">
        <v>10624</v>
      </c>
      <c r="H7366" s="2" t="e">
        <v>#N/A</v>
      </c>
      <c r="I7366" s="13" t="e">
        <v>#N/A</v>
      </c>
      <c r="J7366" s="13" t="s">
        <v>20</v>
      </c>
      <c r="K7366" s="13" t="s">
        <v>10617</v>
      </c>
      <c r="L7366" s="2" t="s">
        <v>10222</v>
      </c>
      <c r="M7366" s="13" t="s">
        <v>67</v>
      </c>
      <c r="N7366" s="2" t="b">
        <v>0</v>
      </c>
      <c r="O7366" s="2" t="s">
        <v>10726</v>
      </c>
      <c r="P7366" s="2" t="s">
        <v>76</v>
      </c>
      <c r="Q7366" s="2" t="b">
        <v>0</v>
      </c>
      <c r="R7366" s="2">
        <v>-95.647000000000006</v>
      </c>
      <c r="S7366" s="2">
        <v>29.622</v>
      </c>
      <c r="T7366" s="2" t="b">
        <v>1</v>
      </c>
    </row>
    <row r="7367" spans="1:20" x14ac:dyDescent="0.2">
      <c r="A7367" s="3">
        <v>7366</v>
      </c>
      <c r="B7367" s="3" t="s">
        <v>10223</v>
      </c>
      <c r="C7367" s="5">
        <v>44686</v>
      </c>
      <c r="D7367" s="3">
        <v>2022</v>
      </c>
      <c r="E7367" s="3" t="s">
        <v>10731</v>
      </c>
      <c r="F7367" s="3" t="s">
        <v>10622</v>
      </c>
      <c r="G7367" s="3" t="s">
        <v>10624</v>
      </c>
      <c r="H7367" s="3">
        <v>68</v>
      </c>
      <c r="I7367" s="14" t="s">
        <v>10782</v>
      </c>
      <c r="J7367" s="14" t="s">
        <v>20</v>
      </c>
      <c r="K7367" s="14" t="s">
        <v>10617</v>
      </c>
      <c r="L7367" s="3" t="s">
        <v>7411</v>
      </c>
      <c r="M7367" s="14" t="s">
        <v>282</v>
      </c>
      <c r="N7367" s="3" t="b">
        <v>0</v>
      </c>
      <c r="O7367" s="3" t="s">
        <v>441</v>
      </c>
      <c r="P7367" s="3" t="s">
        <v>10619</v>
      </c>
      <c r="Q7367" s="3" t="b">
        <v>0</v>
      </c>
      <c r="R7367" s="3">
        <v>-86.227000000000004</v>
      </c>
      <c r="S7367" s="3">
        <v>34.289000000000001</v>
      </c>
      <c r="T7367" s="3" t="b">
        <v>1</v>
      </c>
    </row>
    <row r="7368" spans="1:20" x14ac:dyDescent="0.2">
      <c r="A7368" s="2">
        <v>7367</v>
      </c>
      <c r="B7368" s="2" t="s">
        <v>10616</v>
      </c>
      <c r="C7368" s="4">
        <v>44687</v>
      </c>
      <c r="D7368" s="2">
        <v>2022</v>
      </c>
      <c r="E7368" s="2" t="s">
        <v>10731</v>
      </c>
      <c r="F7368" s="2" t="s">
        <v>10622</v>
      </c>
      <c r="G7368" s="2" t="s">
        <v>10658</v>
      </c>
      <c r="H7368" s="2" t="e">
        <v>#N/A</v>
      </c>
      <c r="I7368" s="13" t="e">
        <v>#N/A</v>
      </c>
      <c r="J7368" s="13" t="s">
        <v>20</v>
      </c>
      <c r="K7368" s="13" t="s">
        <v>10617</v>
      </c>
      <c r="L7368" s="2" t="s">
        <v>10224</v>
      </c>
      <c r="M7368" s="13" t="s">
        <v>50</v>
      </c>
      <c r="N7368" s="2" t="b">
        <v>0</v>
      </c>
      <c r="O7368" s="2" t="s">
        <v>441</v>
      </c>
      <c r="P7368" s="2" t="s">
        <v>10619</v>
      </c>
      <c r="Q7368" s="2" t="b">
        <v>0</v>
      </c>
      <c r="R7368" s="2">
        <v>-110.255</v>
      </c>
      <c r="S7368" s="2">
        <v>36.728000000000002</v>
      </c>
      <c r="T7368" s="2" t="b">
        <v>1</v>
      </c>
    </row>
    <row r="7369" spans="1:20" x14ac:dyDescent="0.2">
      <c r="A7369" s="3">
        <v>7368</v>
      </c>
      <c r="B7369" s="3" t="s">
        <v>10225</v>
      </c>
      <c r="C7369" s="5">
        <v>44687</v>
      </c>
      <c r="D7369" s="3">
        <v>2022</v>
      </c>
      <c r="E7369" s="3" t="s">
        <v>10731</v>
      </c>
      <c r="F7369" s="3" t="s">
        <v>10622</v>
      </c>
      <c r="G7369" s="3" t="s">
        <v>10650</v>
      </c>
      <c r="H7369" s="3">
        <v>53</v>
      </c>
      <c r="I7369" s="14" t="s">
        <v>10776</v>
      </c>
      <c r="J7369" s="14" t="s">
        <v>20</v>
      </c>
      <c r="K7369" s="14" t="s">
        <v>10617</v>
      </c>
      <c r="L7369" s="3" t="s">
        <v>7883</v>
      </c>
      <c r="M7369" s="14" t="s">
        <v>40</v>
      </c>
      <c r="N7369" s="3" t="b">
        <v>0</v>
      </c>
      <c r="O7369" s="3" t="s">
        <v>10726</v>
      </c>
      <c r="P7369" s="3" t="s">
        <v>10619</v>
      </c>
      <c r="Q7369" s="3" t="b">
        <v>0</v>
      </c>
      <c r="R7369" s="3">
        <v>-118.19499999999999</v>
      </c>
      <c r="S7369" s="3">
        <v>34.863999999999997</v>
      </c>
      <c r="T7369" s="3" t="b">
        <v>1</v>
      </c>
    </row>
    <row r="7370" spans="1:20" x14ac:dyDescent="0.2">
      <c r="A7370" s="2">
        <v>7369</v>
      </c>
      <c r="B7370" s="2" t="s">
        <v>10616</v>
      </c>
      <c r="C7370" s="4">
        <v>44688</v>
      </c>
      <c r="D7370" s="2">
        <v>2022</v>
      </c>
      <c r="E7370" s="2" t="s">
        <v>10731</v>
      </c>
      <c r="F7370" s="2" t="s">
        <v>10622</v>
      </c>
      <c r="G7370" s="2" t="s">
        <v>10658</v>
      </c>
      <c r="H7370" s="2" t="e">
        <v>#N/A</v>
      </c>
      <c r="I7370" s="13" t="s">
        <v>10778</v>
      </c>
      <c r="J7370" s="13" t="s">
        <v>20</v>
      </c>
      <c r="K7370" s="13" t="s">
        <v>10617</v>
      </c>
      <c r="L7370" s="2" t="s">
        <v>2386</v>
      </c>
      <c r="M7370" s="13" t="s">
        <v>170</v>
      </c>
      <c r="N7370" s="2" t="b">
        <v>0</v>
      </c>
      <c r="O7370" s="2" t="s">
        <v>10726</v>
      </c>
      <c r="P7370" s="2" t="s">
        <v>76</v>
      </c>
      <c r="Q7370" s="2" t="b">
        <v>1</v>
      </c>
      <c r="R7370" s="2">
        <v>-80.126999999999995</v>
      </c>
      <c r="S7370" s="2">
        <v>25.986000000000001</v>
      </c>
      <c r="T7370" s="2" t="b">
        <v>1</v>
      </c>
    </row>
    <row r="7371" spans="1:20" x14ac:dyDescent="0.2">
      <c r="A7371" s="3">
        <v>7370</v>
      </c>
      <c r="B7371" s="3" t="s">
        <v>10616</v>
      </c>
      <c r="C7371" s="5">
        <v>44688</v>
      </c>
      <c r="D7371" s="3">
        <v>2022</v>
      </c>
      <c r="E7371" s="3" t="s">
        <v>10731</v>
      </c>
      <c r="F7371" s="3" t="s">
        <v>10622</v>
      </c>
      <c r="G7371" s="3" t="s">
        <v>10721</v>
      </c>
      <c r="H7371" s="3" t="e">
        <v>#N/A</v>
      </c>
      <c r="I7371" s="14" t="e">
        <v>#N/A</v>
      </c>
      <c r="J7371" s="14" t="s">
        <v>20</v>
      </c>
      <c r="K7371" s="14" t="s">
        <v>10617</v>
      </c>
      <c r="L7371" s="3" t="s">
        <v>2070</v>
      </c>
      <c r="M7371" s="14" t="s">
        <v>255</v>
      </c>
      <c r="N7371" s="3" t="b">
        <v>0</v>
      </c>
      <c r="O7371" s="3" t="s">
        <v>10726</v>
      </c>
      <c r="P7371" s="3" t="s">
        <v>25</v>
      </c>
      <c r="Q7371" s="3" t="b">
        <v>1</v>
      </c>
      <c r="R7371" s="3">
        <v>-78.599000000000004</v>
      </c>
      <c r="S7371" s="3">
        <v>35.746000000000002</v>
      </c>
      <c r="T7371" s="3" t="b">
        <v>1</v>
      </c>
    </row>
    <row r="7372" spans="1:20" x14ac:dyDescent="0.2">
      <c r="A7372" s="2">
        <v>7371</v>
      </c>
      <c r="B7372" s="2" t="s">
        <v>10227</v>
      </c>
      <c r="C7372" s="4">
        <v>44688</v>
      </c>
      <c r="D7372" s="2">
        <v>2022</v>
      </c>
      <c r="E7372" s="2" t="s">
        <v>10731</v>
      </c>
      <c r="F7372" s="2" t="s">
        <v>10622</v>
      </c>
      <c r="G7372" s="2" t="s">
        <v>10624</v>
      </c>
      <c r="H7372" s="2">
        <v>36</v>
      </c>
      <c r="I7372" s="13" t="s">
        <v>10779</v>
      </c>
      <c r="J7372" s="13" t="s">
        <v>20</v>
      </c>
      <c r="K7372" s="13" t="s">
        <v>10617</v>
      </c>
      <c r="L7372" s="2" t="s">
        <v>4063</v>
      </c>
      <c r="M7372" s="13" t="s">
        <v>23</v>
      </c>
      <c r="N7372" s="2" t="b">
        <v>0</v>
      </c>
      <c r="O7372" s="2" t="s">
        <v>10726</v>
      </c>
      <c r="P7372" s="2" t="s">
        <v>10619</v>
      </c>
      <c r="Q7372" s="2" t="b">
        <v>0</v>
      </c>
      <c r="R7372" s="2">
        <v>-120.31399999999999</v>
      </c>
      <c r="S7372" s="2">
        <v>47.423999999999999</v>
      </c>
      <c r="T7372" s="2" t="b">
        <v>1</v>
      </c>
    </row>
    <row r="7373" spans="1:20" x14ac:dyDescent="0.2">
      <c r="A7373" s="3">
        <v>7372</v>
      </c>
      <c r="B7373" s="3" t="s">
        <v>10616</v>
      </c>
      <c r="C7373" s="5">
        <v>44689</v>
      </c>
      <c r="D7373" s="3">
        <v>2022</v>
      </c>
      <c r="E7373" s="3" t="s">
        <v>10731</v>
      </c>
      <c r="F7373" s="3" t="s">
        <v>10622</v>
      </c>
      <c r="G7373" s="3" t="s">
        <v>10636</v>
      </c>
      <c r="H7373" s="3" t="e">
        <v>#N/A</v>
      </c>
      <c r="I7373" s="14" t="e">
        <v>#N/A</v>
      </c>
      <c r="J7373" s="14" t="s">
        <v>20</v>
      </c>
      <c r="K7373" s="14" t="s">
        <v>10617</v>
      </c>
      <c r="L7373" s="3" t="s">
        <v>2914</v>
      </c>
      <c r="M7373" s="14" t="s">
        <v>87</v>
      </c>
      <c r="N7373" s="3" t="b">
        <v>0</v>
      </c>
      <c r="O7373" s="3" t="s">
        <v>10726</v>
      </c>
      <c r="P7373" s="3" t="s">
        <v>10619</v>
      </c>
      <c r="Q7373" s="3" t="b">
        <v>0</v>
      </c>
      <c r="R7373" s="3">
        <v>-94.144000000000005</v>
      </c>
      <c r="S7373" s="3">
        <v>36.158999999999999</v>
      </c>
      <c r="T7373" s="3" t="b">
        <v>1</v>
      </c>
    </row>
    <row r="7374" spans="1:20" x14ac:dyDescent="0.2">
      <c r="A7374" s="2">
        <v>7373</v>
      </c>
      <c r="B7374" s="2" t="s">
        <v>10228</v>
      </c>
      <c r="C7374" s="4">
        <v>44689</v>
      </c>
      <c r="D7374" s="2">
        <v>2022</v>
      </c>
      <c r="E7374" s="2" t="s">
        <v>10731</v>
      </c>
      <c r="F7374" s="2" t="s">
        <v>10622</v>
      </c>
      <c r="G7374" s="2" t="s">
        <v>10633</v>
      </c>
      <c r="H7374" s="2">
        <v>21</v>
      </c>
      <c r="I7374" s="13" t="s">
        <v>10778</v>
      </c>
      <c r="J7374" s="13" t="s">
        <v>20</v>
      </c>
      <c r="K7374" s="13" t="s">
        <v>10617</v>
      </c>
      <c r="L7374" s="2" t="s">
        <v>553</v>
      </c>
      <c r="M7374" s="13" t="s">
        <v>47</v>
      </c>
      <c r="N7374" s="2" t="b">
        <v>0</v>
      </c>
      <c r="O7374" s="2" t="s">
        <v>10726</v>
      </c>
      <c r="P7374" s="2" t="s">
        <v>25</v>
      </c>
      <c r="Q7374" s="2" t="b">
        <v>0</v>
      </c>
      <c r="R7374" s="2">
        <v>-95.992999999999995</v>
      </c>
      <c r="S7374" s="2">
        <v>36.154000000000003</v>
      </c>
      <c r="T7374" s="2" t="b">
        <v>1</v>
      </c>
    </row>
    <row r="7375" spans="1:20" x14ac:dyDescent="0.2">
      <c r="A7375" s="3">
        <v>7374</v>
      </c>
      <c r="B7375" s="3" t="s">
        <v>10229</v>
      </c>
      <c r="C7375" s="5">
        <v>44690</v>
      </c>
      <c r="D7375" s="3">
        <v>2022</v>
      </c>
      <c r="E7375" s="3" t="s">
        <v>10731</v>
      </c>
      <c r="F7375" s="3" t="s">
        <v>10622</v>
      </c>
      <c r="G7375" s="3" t="s">
        <v>10636</v>
      </c>
      <c r="H7375" s="3">
        <v>72</v>
      </c>
      <c r="I7375" s="14" t="s">
        <v>10781</v>
      </c>
      <c r="J7375" s="14" t="s">
        <v>20</v>
      </c>
      <c r="K7375" s="14" t="s">
        <v>10617</v>
      </c>
      <c r="L7375" s="3" t="s">
        <v>10230</v>
      </c>
      <c r="M7375" s="14" t="s">
        <v>40</v>
      </c>
      <c r="N7375" s="3" t="b">
        <v>0</v>
      </c>
      <c r="O7375" s="3" t="s">
        <v>10636</v>
      </c>
      <c r="P7375" s="3" t="s">
        <v>10619</v>
      </c>
      <c r="Q7375" s="3" t="b">
        <v>0</v>
      </c>
      <c r="R7375" s="3">
        <v>-124.149</v>
      </c>
      <c r="S7375" s="3">
        <v>41.746000000000002</v>
      </c>
      <c r="T7375" s="3" t="b">
        <v>1</v>
      </c>
    </row>
    <row r="7376" spans="1:20" x14ac:dyDescent="0.2">
      <c r="A7376" s="2">
        <v>7375</v>
      </c>
      <c r="B7376" s="2" t="s">
        <v>10231</v>
      </c>
      <c r="C7376" s="4">
        <v>44691</v>
      </c>
      <c r="D7376" s="2">
        <v>2022</v>
      </c>
      <c r="E7376" s="2" t="s">
        <v>10731</v>
      </c>
      <c r="F7376" s="2" t="s">
        <v>10622</v>
      </c>
      <c r="G7376" s="2" t="s">
        <v>10634</v>
      </c>
      <c r="H7376" s="2">
        <v>34</v>
      </c>
      <c r="I7376" s="13" t="s">
        <v>10779</v>
      </c>
      <c r="J7376" s="13" t="s">
        <v>20</v>
      </c>
      <c r="K7376" s="13" t="s">
        <v>27</v>
      </c>
      <c r="L7376" s="2" t="s">
        <v>2585</v>
      </c>
      <c r="M7376" s="13" t="s">
        <v>50</v>
      </c>
      <c r="N7376" s="2" t="b">
        <v>0</v>
      </c>
      <c r="O7376" s="2" t="s">
        <v>441</v>
      </c>
      <c r="P7376" s="2" t="s">
        <v>10619</v>
      </c>
      <c r="Q7376" s="2" t="b">
        <v>0</v>
      </c>
      <c r="R7376" s="2">
        <v>-114.626</v>
      </c>
      <c r="S7376" s="2">
        <v>32.713000000000001</v>
      </c>
      <c r="T7376" s="2" t="b">
        <v>1</v>
      </c>
    </row>
    <row r="7377" spans="1:20" x14ac:dyDescent="0.2">
      <c r="A7377" s="3">
        <v>7376</v>
      </c>
      <c r="B7377" s="3" t="s">
        <v>10232</v>
      </c>
      <c r="C7377" s="5">
        <v>44691</v>
      </c>
      <c r="D7377" s="3">
        <v>2022</v>
      </c>
      <c r="E7377" s="3" t="s">
        <v>10731</v>
      </c>
      <c r="F7377" s="3" t="s">
        <v>10622</v>
      </c>
      <c r="G7377" s="3" t="s">
        <v>10624</v>
      </c>
      <c r="H7377" s="3">
        <v>25</v>
      </c>
      <c r="I7377" s="14" t="s">
        <v>10778</v>
      </c>
      <c r="J7377" s="14" t="s">
        <v>20</v>
      </c>
      <c r="K7377" s="14" t="s">
        <v>10617</v>
      </c>
      <c r="L7377" s="3" t="s">
        <v>666</v>
      </c>
      <c r="M7377" s="14" t="s">
        <v>262</v>
      </c>
      <c r="N7377" s="3" t="b">
        <v>0</v>
      </c>
      <c r="O7377" s="3" t="s">
        <v>10726</v>
      </c>
      <c r="P7377" s="3" t="s">
        <v>76</v>
      </c>
      <c r="Q7377" s="3" t="b">
        <v>0</v>
      </c>
      <c r="R7377" s="3">
        <v>-73.894999999999996</v>
      </c>
      <c r="S7377" s="3">
        <v>40.85</v>
      </c>
      <c r="T7377" s="3" t="b">
        <v>1</v>
      </c>
    </row>
    <row r="7378" spans="1:20" x14ac:dyDescent="0.2">
      <c r="A7378" s="2">
        <v>7377</v>
      </c>
      <c r="B7378" s="2" t="s">
        <v>10233</v>
      </c>
      <c r="C7378" s="4">
        <v>44691</v>
      </c>
      <c r="D7378" s="2">
        <v>2022</v>
      </c>
      <c r="E7378" s="2" t="s">
        <v>10731</v>
      </c>
      <c r="F7378" s="2" t="s">
        <v>10622</v>
      </c>
      <c r="G7378" s="2" t="s">
        <v>10624</v>
      </c>
      <c r="H7378" s="2">
        <v>26</v>
      </c>
      <c r="I7378" s="13" t="s">
        <v>10778</v>
      </c>
      <c r="J7378" s="13" t="s">
        <v>20</v>
      </c>
      <c r="K7378" s="13" t="s">
        <v>33</v>
      </c>
      <c r="L7378" s="2" t="s">
        <v>10234</v>
      </c>
      <c r="M7378" s="13" t="s">
        <v>170</v>
      </c>
      <c r="N7378" s="2" t="b">
        <v>0</v>
      </c>
      <c r="O7378" s="2" t="s">
        <v>441</v>
      </c>
      <c r="P7378" s="2" t="s">
        <v>10619</v>
      </c>
      <c r="Q7378" s="2" t="b">
        <v>0</v>
      </c>
      <c r="R7378" s="2">
        <v>-82.488</v>
      </c>
      <c r="S7378" s="2">
        <v>28.061</v>
      </c>
      <c r="T7378" s="2" t="b">
        <v>1</v>
      </c>
    </row>
    <row r="7379" spans="1:20" x14ac:dyDescent="0.2">
      <c r="A7379" s="3">
        <v>7378</v>
      </c>
      <c r="B7379" s="3" t="s">
        <v>10235</v>
      </c>
      <c r="C7379" s="5">
        <v>44691</v>
      </c>
      <c r="D7379" s="3">
        <v>2022</v>
      </c>
      <c r="E7379" s="3" t="s">
        <v>10731</v>
      </c>
      <c r="F7379" s="3" t="s">
        <v>10622</v>
      </c>
      <c r="G7379" s="3" t="s">
        <v>10624</v>
      </c>
      <c r="H7379" s="3">
        <v>65</v>
      </c>
      <c r="I7379" s="14" t="s">
        <v>10782</v>
      </c>
      <c r="J7379" s="14" t="s">
        <v>20</v>
      </c>
      <c r="K7379" s="14" t="s">
        <v>10617</v>
      </c>
      <c r="L7379" s="3" t="s">
        <v>10236</v>
      </c>
      <c r="M7379" s="14" t="s">
        <v>96</v>
      </c>
      <c r="N7379" s="3" t="b">
        <v>0</v>
      </c>
      <c r="O7379" s="3" t="s">
        <v>441</v>
      </c>
      <c r="P7379" s="3" t="s">
        <v>10619</v>
      </c>
      <c r="Q7379" s="3" t="b">
        <v>0</v>
      </c>
      <c r="R7379" s="3">
        <v>-88.123000000000005</v>
      </c>
      <c r="S7379" s="3">
        <v>41.615000000000002</v>
      </c>
      <c r="T7379" s="3" t="b">
        <v>1</v>
      </c>
    </row>
    <row r="7380" spans="1:20" x14ac:dyDescent="0.2">
      <c r="A7380" s="2">
        <v>7379</v>
      </c>
      <c r="B7380" s="2" t="s">
        <v>10237</v>
      </c>
      <c r="C7380" s="4">
        <v>44691</v>
      </c>
      <c r="D7380" s="2">
        <v>2022</v>
      </c>
      <c r="E7380" s="2" t="s">
        <v>10731</v>
      </c>
      <c r="F7380" s="2" t="s">
        <v>10622</v>
      </c>
      <c r="G7380" s="2" t="s">
        <v>10624</v>
      </c>
      <c r="H7380" s="2">
        <v>0</v>
      </c>
      <c r="I7380" s="13" t="e">
        <v>#N/A</v>
      </c>
      <c r="J7380" s="13" t="s">
        <v>20</v>
      </c>
      <c r="K7380" s="13" t="s">
        <v>33</v>
      </c>
      <c r="L7380" s="2" t="s">
        <v>10238</v>
      </c>
      <c r="M7380" s="13" t="s">
        <v>67</v>
      </c>
      <c r="N7380" s="2" t="b">
        <v>0</v>
      </c>
      <c r="O7380" s="2" t="s">
        <v>10726</v>
      </c>
      <c r="P7380" s="2" t="s">
        <v>76</v>
      </c>
      <c r="Q7380" s="2" t="b">
        <v>0</v>
      </c>
      <c r="R7380" s="2">
        <v>-96.825000000000003</v>
      </c>
      <c r="S7380" s="2">
        <v>30.356999999999999</v>
      </c>
      <c r="T7380" s="2" t="b">
        <v>1</v>
      </c>
    </row>
    <row r="7381" spans="1:20" x14ac:dyDescent="0.2">
      <c r="A7381" s="3">
        <v>7380</v>
      </c>
      <c r="B7381" s="3" t="s">
        <v>10239</v>
      </c>
      <c r="C7381" s="5">
        <v>44692</v>
      </c>
      <c r="D7381" s="3">
        <v>2022</v>
      </c>
      <c r="E7381" s="3" t="s">
        <v>10731</v>
      </c>
      <c r="F7381" s="3" t="s">
        <v>10622</v>
      </c>
      <c r="G7381" s="3" t="s">
        <v>10628</v>
      </c>
      <c r="H7381" s="3">
        <v>0</v>
      </c>
      <c r="I7381" s="14" t="e">
        <v>#N/A</v>
      </c>
      <c r="J7381" s="14" t="s">
        <v>20</v>
      </c>
      <c r="K7381" s="14" t="s">
        <v>27</v>
      </c>
      <c r="L7381" s="3" t="s">
        <v>10240</v>
      </c>
      <c r="M7381" s="14" t="s">
        <v>112</v>
      </c>
      <c r="N7381" s="3" t="b">
        <v>0</v>
      </c>
      <c r="O7381" s="3" t="s">
        <v>441</v>
      </c>
      <c r="P7381" s="3" t="s">
        <v>51</v>
      </c>
      <c r="Q7381" s="3" t="b">
        <v>0</v>
      </c>
      <c r="R7381" s="3">
        <v>-89.578000000000003</v>
      </c>
      <c r="S7381" s="3">
        <v>37.372</v>
      </c>
      <c r="T7381" s="3" t="b">
        <v>1</v>
      </c>
    </row>
    <row r="7382" spans="1:20" x14ac:dyDescent="0.2">
      <c r="A7382" s="2">
        <v>7381</v>
      </c>
      <c r="B7382" s="2" t="s">
        <v>10616</v>
      </c>
      <c r="C7382" s="4">
        <v>44694</v>
      </c>
      <c r="D7382" s="2">
        <v>2022</v>
      </c>
      <c r="E7382" s="2" t="s">
        <v>10731</v>
      </c>
      <c r="F7382" s="2" t="s">
        <v>10622</v>
      </c>
      <c r="G7382" s="2" t="s">
        <v>10626</v>
      </c>
      <c r="H7382" s="2" t="e">
        <v>#N/A</v>
      </c>
      <c r="I7382" s="13" t="e">
        <v>#N/A</v>
      </c>
      <c r="J7382" s="13" t="s">
        <v>20</v>
      </c>
      <c r="K7382" s="13" t="s">
        <v>10617</v>
      </c>
      <c r="L7382" s="2" t="s">
        <v>666</v>
      </c>
      <c r="M7382" s="13" t="s">
        <v>262</v>
      </c>
      <c r="N7382" s="2" t="b">
        <v>0</v>
      </c>
      <c r="O7382" s="2" t="s">
        <v>10726</v>
      </c>
      <c r="P7382" s="2" t="s">
        <v>25</v>
      </c>
      <c r="Q7382" s="2" t="b">
        <v>0</v>
      </c>
      <c r="R7382" s="2">
        <v>-73.888999999999996</v>
      </c>
      <c r="S7382" s="2">
        <v>40.819000000000003</v>
      </c>
      <c r="T7382" s="2" t="b">
        <v>1</v>
      </c>
    </row>
    <row r="7383" spans="1:20" x14ac:dyDescent="0.2">
      <c r="A7383" s="3">
        <v>7382</v>
      </c>
      <c r="B7383" s="3" t="s">
        <v>10241</v>
      </c>
      <c r="C7383" s="5">
        <v>44694</v>
      </c>
      <c r="D7383" s="3">
        <v>2022</v>
      </c>
      <c r="E7383" s="3" t="s">
        <v>10731</v>
      </c>
      <c r="F7383" s="3" t="s">
        <v>10622</v>
      </c>
      <c r="G7383" s="3" t="s">
        <v>10636</v>
      </c>
      <c r="H7383" s="3">
        <v>33</v>
      </c>
      <c r="I7383" s="14" t="s">
        <v>10779</v>
      </c>
      <c r="J7383" s="14" t="s">
        <v>20</v>
      </c>
      <c r="K7383" s="14" t="s">
        <v>10617</v>
      </c>
      <c r="L7383" s="3" t="s">
        <v>1433</v>
      </c>
      <c r="M7383" s="14" t="s">
        <v>170</v>
      </c>
      <c r="N7383" s="3" t="b">
        <v>1</v>
      </c>
      <c r="O7383" s="3" t="s">
        <v>10726</v>
      </c>
      <c r="P7383" s="3" t="s">
        <v>76</v>
      </c>
      <c r="Q7383" s="3" t="b">
        <v>0</v>
      </c>
      <c r="R7383" s="3">
        <v>-80.06</v>
      </c>
      <c r="S7383" s="3">
        <v>26.709</v>
      </c>
      <c r="T7383" s="3" t="b">
        <v>1</v>
      </c>
    </row>
    <row r="7384" spans="1:20" x14ac:dyDescent="0.2">
      <c r="A7384" s="2">
        <v>7383</v>
      </c>
      <c r="B7384" s="2" t="s">
        <v>10242</v>
      </c>
      <c r="C7384" s="4">
        <v>44694</v>
      </c>
      <c r="D7384" s="2">
        <v>2022</v>
      </c>
      <c r="E7384" s="2" t="s">
        <v>10731</v>
      </c>
      <c r="F7384" s="2" t="s">
        <v>10622</v>
      </c>
      <c r="G7384" s="2" t="s">
        <v>10636</v>
      </c>
      <c r="H7384" s="2">
        <v>33</v>
      </c>
      <c r="I7384" s="13" t="s">
        <v>10779</v>
      </c>
      <c r="J7384" s="13" t="s">
        <v>20</v>
      </c>
      <c r="K7384" s="13" t="s">
        <v>10617</v>
      </c>
      <c r="L7384" s="2" t="s">
        <v>6439</v>
      </c>
      <c r="M7384" s="13" t="s">
        <v>163</v>
      </c>
      <c r="N7384" s="2" t="b">
        <v>0</v>
      </c>
      <c r="O7384" s="2" t="s">
        <v>10636</v>
      </c>
      <c r="P7384" s="2" t="s">
        <v>10619</v>
      </c>
      <c r="Q7384" s="2" t="b">
        <v>0</v>
      </c>
      <c r="R7384" s="2">
        <v>-71.622</v>
      </c>
      <c r="S7384" s="2">
        <v>42.948</v>
      </c>
      <c r="T7384" s="2" t="b">
        <v>1</v>
      </c>
    </row>
    <row r="7385" spans="1:20" x14ac:dyDescent="0.2">
      <c r="A7385" s="3">
        <v>7384</v>
      </c>
      <c r="B7385" s="3" t="s">
        <v>10616</v>
      </c>
      <c r="C7385" s="5">
        <v>44695</v>
      </c>
      <c r="D7385" s="3">
        <v>2022</v>
      </c>
      <c r="E7385" s="3" t="s">
        <v>10731</v>
      </c>
      <c r="F7385" s="3" t="s">
        <v>10622</v>
      </c>
      <c r="G7385" s="3" t="s">
        <v>10628</v>
      </c>
      <c r="H7385" s="3" t="e">
        <v>#N/A</v>
      </c>
      <c r="I7385" s="14" t="e">
        <v>#N/A</v>
      </c>
      <c r="J7385" s="14" t="s">
        <v>20</v>
      </c>
      <c r="K7385" s="14" t="s">
        <v>10617</v>
      </c>
      <c r="L7385" s="3" t="s">
        <v>3978</v>
      </c>
      <c r="M7385" s="14" t="s">
        <v>47</v>
      </c>
      <c r="N7385" s="3" t="b">
        <v>0</v>
      </c>
      <c r="O7385" s="3" t="s">
        <v>441</v>
      </c>
      <c r="P7385" s="3" t="s">
        <v>10619</v>
      </c>
      <c r="Q7385" s="3" t="b">
        <v>0</v>
      </c>
      <c r="R7385" s="3">
        <v>-102.004</v>
      </c>
      <c r="S7385" s="3">
        <v>36.372999999999998</v>
      </c>
      <c r="T7385" s="3" t="b">
        <v>1</v>
      </c>
    </row>
    <row r="7386" spans="1:20" x14ac:dyDescent="0.2">
      <c r="A7386" s="2">
        <v>7385</v>
      </c>
      <c r="B7386" s="2" t="s">
        <v>10243</v>
      </c>
      <c r="C7386" s="4">
        <v>44695</v>
      </c>
      <c r="D7386" s="2">
        <v>2022</v>
      </c>
      <c r="E7386" s="2" t="s">
        <v>10731</v>
      </c>
      <c r="F7386" s="2" t="s">
        <v>10622</v>
      </c>
      <c r="G7386" s="2" t="s">
        <v>10628</v>
      </c>
      <c r="H7386" s="2">
        <v>48</v>
      </c>
      <c r="I7386" s="13" t="s">
        <v>10777</v>
      </c>
      <c r="J7386" s="13" t="s">
        <v>20</v>
      </c>
      <c r="K7386" s="13" t="s">
        <v>10617</v>
      </c>
      <c r="L7386" s="2" t="s">
        <v>524</v>
      </c>
      <c r="M7386" s="13" t="s">
        <v>152</v>
      </c>
      <c r="N7386" s="2" t="b">
        <v>0</v>
      </c>
      <c r="O7386" s="2" t="s">
        <v>10726</v>
      </c>
      <c r="P7386" s="2" t="s">
        <v>10619</v>
      </c>
      <c r="Q7386" s="2" t="b">
        <v>0</v>
      </c>
      <c r="R7386" s="2">
        <v>-71.066000000000003</v>
      </c>
      <c r="S7386" s="2">
        <v>42.313000000000002</v>
      </c>
      <c r="T7386" s="2" t="b">
        <v>1</v>
      </c>
    </row>
    <row r="7387" spans="1:20" x14ac:dyDescent="0.2">
      <c r="A7387" s="3">
        <v>7386</v>
      </c>
      <c r="B7387" s="3" t="s">
        <v>10244</v>
      </c>
      <c r="C7387" s="5">
        <v>44695</v>
      </c>
      <c r="D7387" s="3">
        <v>2022</v>
      </c>
      <c r="E7387" s="3" t="s">
        <v>10731</v>
      </c>
      <c r="F7387" s="3" t="s">
        <v>10622</v>
      </c>
      <c r="G7387" s="3" t="s">
        <v>10624</v>
      </c>
      <c r="H7387" s="3">
        <v>66</v>
      </c>
      <c r="I7387" s="14" t="s">
        <v>10782</v>
      </c>
      <c r="J7387" s="14" t="s">
        <v>55</v>
      </c>
      <c r="K7387" s="14" t="s">
        <v>10617</v>
      </c>
      <c r="L7387" s="3" t="s">
        <v>10245</v>
      </c>
      <c r="M7387" s="14" t="s">
        <v>70</v>
      </c>
      <c r="N7387" s="3" t="b">
        <v>0</v>
      </c>
      <c r="O7387" s="3" t="s">
        <v>441</v>
      </c>
      <c r="P7387" s="3" t="s">
        <v>10619</v>
      </c>
      <c r="Q7387" s="3" t="b">
        <v>0</v>
      </c>
      <c r="R7387" s="3">
        <v>-81.084999999999994</v>
      </c>
      <c r="S7387" s="3">
        <v>41.265000000000001</v>
      </c>
      <c r="T7387" s="3" t="b">
        <v>1</v>
      </c>
    </row>
    <row r="7388" spans="1:20" x14ac:dyDescent="0.2">
      <c r="A7388" s="2">
        <v>7387</v>
      </c>
      <c r="B7388" s="2" t="s">
        <v>10616</v>
      </c>
      <c r="C7388" s="4">
        <v>44696</v>
      </c>
      <c r="D7388" s="2">
        <v>2022</v>
      </c>
      <c r="E7388" s="2" t="s">
        <v>10731</v>
      </c>
      <c r="F7388" s="2" t="s">
        <v>10622</v>
      </c>
      <c r="G7388" s="2" t="s">
        <v>10624</v>
      </c>
      <c r="H7388" s="2" t="e">
        <v>#N/A</v>
      </c>
      <c r="I7388" s="13" t="e">
        <v>#N/A</v>
      </c>
      <c r="J7388" s="13" t="s">
        <v>20</v>
      </c>
      <c r="K7388" s="13" t="s">
        <v>10617</v>
      </c>
      <c r="L7388" s="2" t="s">
        <v>10246</v>
      </c>
      <c r="M7388" s="13" t="s">
        <v>170</v>
      </c>
      <c r="N7388" s="2" t="b">
        <v>0</v>
      </c>
      <c r="O7388" s="2" t="s">
        <v>10726</v>
      </c>
      <c r="P7388" s="2" t="s">
        <v>10619</v>
      </c>
      <c r="Q7388" s="2" t="b">
        <v>0</v>
      </c>
      <c r="R7388" s="2">
        <v>-81.075000000000003</v>
      </c>
      <c r="S7388" s="2">
        <v>26.611000000000001</v>
      </c>
      <c r="T7388" s="2" t="b">
        <v>1</v>
      </c>
    </row>
    <row r="7389" spans="1:20" x14ac:dyDescent="0.2">
      <c r="A7389" s="3">
        <v>7388</v>
      </c>
      <c r="B7389" s="3" t="s">
        <v>10247</v>
      </c>
      <c r="C7389" s="5">
        <v>44697</v>
      </c>
      <c r="D7389" s="3">
        <v>2022</v>
      </c>
      <c r="E7389" s="3" t="s">
        <v>10731</v>
      </c>
      <c r="F7389" s="3" t="s">
        <v>10622</v>
      </c>
      <c r="G7389" s="3" t="s">
        <v>10624</v>
      </c>
      <c r="H7389" s="3">
        <v>31</v>
      </c>
      <c r="I7389" s="14" t="s">
        <v>10779</v>
      </c>
      <c r="J7389" s="14" t="s">
        <v>20</v>
      </c>
      <c r="K7389" s="14" t="s">
        <v>27</v>
      </c>
      <c r="L7389" s="3" t="s">
        <v>10248</v>
      </c>
      <c r="M7389" s="14" t="s">
        <v>125</v>
      </c>
      <c r="N7389" s="3" t="b">
        <v>0</v>
      </c>
      <c r="O7389" s="3" t="s">
        <v>10726</v>
      </c>
      <c r="P7389" s="3" t="s">
        <v>25</v>
      </c>
      <c r="Q7389" s="3" t="b">
        <v>1</v>
      </c>
      <c r="R7389" s="3">
        <v>-86.111000000000004</v>
      </c>
      <c r="S7389" s="3">
        <v>38.405999999999999</v>
      </c>
      <c r="T7389" s="3" t="b">
        <v>1</v>
      </c>
    </row>
    <row r="7390" spans="1:20" x14ac:dyDescent="0.2">
      <c r="A7390" s="2">
        <v>7389</v>
      </c>
      <c r="B7390" s="2" t="s">
        <v>10249</v>
      </c>
      <c r="C7390" s="4">
        <v>44697</v>
      </c>
      <c r="D7390" s="2">
        <v>2022</v>
      </c>
      <c r="E7390" s="2" t="s">
        <v>10731</v>
      </c>
      <c r="F7390" s="2" t="s">
        <v>10622</v>
      </c>
      <c r="G7390" s="2" t="s">
        <v>10624</v>
      </c>
      <c r="H7390" s="2">
        <v>30</v>
      </c>
      <c r="I7390" s="13" t="s">
        <v>10778</v>
      </c>
      <c r="J7390" s="13" t="s">
        <v>20</v>
      </c>
      <c r="K7390" s="13" t="s">
        <v>27</v>
      </c>
      <c r="L7390" s="2" t="s">
        <v>2248</v>
      </c>
      <c r="M7390" s="13" t="s">
        <v>149</v>
      </c>
      <c r="N7390" s="2" t="b">
        <v>0</v>
      </c>
      <c r="O7390" s="2" t="s">
        <v>10726</v>
      </c>
      <c r="P7390" s="2" t="s">
        <v>25</v>
      </c>
      <c r="Q7390" s="2" t="b">
        <v>0</v>
      </c>
      <c r="R7390" s="2">
        <v>-88.355999999999995</v>
      </c>
      <c r="S7390" s="2">
        <v>36.866</v>
      </c>
      <c r="T7390" s="2" t="b">
        <v>1</v>
      </c>
    </row>
    <row r="7391" spans="1:20" x14ac:dyDescent="0.2">
      <c r="A7391" s="3">
        <v>7390</v>
      </c>
      <c r="B7391" s="3" t="s">
        <v>10250</v>
      </c>
      <c r="C7391" s="5">
        <v>44699</v>
      </c>
      <c r="D7391" s="3">
        <v>2022</v>
      </c>
      <c r="E7391" s="3" t="s">
        <v>10731</v>
      </c>
      <c r="F7391" s="3" t="s">
        <v>10622</v>
      </c>
      <c r="G7391" s="3" t="s">
        <v>10624</v>
      </c>
      <c r="H7391" s="3">
        <v>22</v>
      </c>
      <c r="I7391" s="14" t="s">
        <v>10778</v>
      </c>
      <c r="J7391" s="14" t="s">
        <v>20</v>
      </c>
      <c r="K7391" s="14" t="s">
        <v>59</v>
      </c>
      <c r="L7391" s="3" t="s">
        <v>409</v>
      </c>
      <c r="M7391" s="14" t="s">
        <v>234</v>
      </c>
      <c r="N7391" s="3" t="b">
        <v>1</v>
      </c>
      <c r="O7391" s="3" t="s">
        <v>10726</v>
      </c>
      <c r="P7391" s="3" t="s">
        <v>25</v>
      </c>
      <c r="Q7391" s="3" t="b">
        <v>0</v>
      </c>
      <c r="R7391" s="3">
        <v>-84.37</v>
      </c>
      <c r="S7391" s="3">
        <v>33.840000000000003</v>
      </c>
      <c r="T7391" s="3" t="b">
        <v>1</v>
      </c>
    </row>
    <row r="7392" spans="1:20" x14ac:dyDescent="0.2">
      <c r="A7392" s="2">
        <v>7391</v>
      </c>
      <c r="B7392" s="2" t="s">
        <v>10616</v>
      </c>
      <c r="C7392" s="4">
        <v>44699</v>
      </c>
      <c r="D7392" s="2">
        <v>2022</v>
      </c>
      <c r="E7392" s="2" t="s">
        <v>10731</v>
      </c>
      <c r="F7392" s="2" t="s">
        <v>10622</v>
      </c>
      <c r="G7392" s="2" t="s">
        <v>10624</v>
      </c>
      <c r="H7392" s="2" t="e">
        <v>#N/A</v>
      </c>
      <c r="I7392" s="13" t="e">
        <v>#N/A</v>
      </c>
      <c r="J7392" s="13" t="s">
        <v>20</v>
      </c>
      <c r="K7392" s="13" t="s">
        <v>59</v>
      </c>
      <c r="L7392" s="2" t="s">
        <v>218</v>
      </c>
      <c r="M7392" s="13" t="s">
        <v>67</v>
      </c>
      <c r="N7392" s="2" t="b">
        <v>0</v>
      </c>
      <c r="O7392" s="2" t="s">
        <v>10726</v>
      </c>
      <c r="P7392" s="2" t="s">
        <v>441</v>
      </c>
      <c r="Q7392" s="2" t="b">
        <v>1</v>
      </c>
      <c r="R7392" s="2">
        <v>-95.293999999999997</v>
      </c>
      <c r="S7392" s="2">
        <v>29.88</v>
      </c>
      <c r="T7392" s="2" t="b">
        <v>1</v>
      </c>
    </row>
    <row r="7393" spans="1:20" x14ac:dyDescent="0.2">
      <c r="A7393" s="3">
        <v>7392</v>
      </c>
      <c r="B7393" s="3" t="s">
        <v>10616</v>
      </c>
      <c r="C7393" s="5">
        <v>44699</v>
      </c>
      <c r="D7393" s="3">
        <v>2022</v>
      </c>
      <c r="E7393" s="3" t="s">
        <v>10731</v>
      </c>
      <c r="F7393" s="3" t="s">
        <v>10622</v>
      </c>
      <c r="G7393" s="3" t="s">
        <v>10669</v>
      </c>
      <c r="H7393" s="3" t="e">
        <v>#N/A</v>
      </c>
      <c r="I7393" s="14" t="e">
        <v>#N/A</v>
      </c>
      <c r="J7393" s="14" t="s">
        <v>20</v>
      </c>
      <c r="K7393" s="14" t="s">
        <v>10617</v>
      </c>
      <c r="L7393" s="3" t="s">
        <v>6286</v>
      </c>
      <c r="M7393" s="14" t="s">
        <v>75</v>
      </c>
      <c r="N7393" s="3" t="b">
        <v>0</v>
      </c>
      <c r="O7393" s="3" t="s">
        <v>441</v>
      </c>
      <c r="P7393" s="3" t="s">
        <v>25</v>
      </c>
      <c r="Q7393" s="3" t="b">
        <v>1</v>
      </c>
      <c r="R7393" s="3">
        <v>-90.03</v>
      </c>
      <c r="S7393" s="3">
        <v>29.904</v>
      </c>
      <c r="T7393" s="3" t="b">
        <v>1</v>
      </c>
    </row>
    <row r="7394" spans="1:20" x14ac:dyDescent="0.2">
      <c r="A7394" s="2">
        <v>7393</v>
      </c>
      <c r="B7394" s="2" t="s">
        <v>10251</v>
      </c>
      <c r="C7394" s="4">
        <v>44699</v>
      </c>
      <c r="D7394" s="2">
        <v>2022</v>
      </c>
      <c r="E7394" s="2" t="s">
        <v>10731</v>
      </c>
      <c r="F7394" s="2" t="s">
        <v>10622</v>
      </c>
      <c r="G7394" s="2" t="s">
        <v>10624</v>
      </c>
      <c r="H7394" s="2">
        <v>37</v>
      </c>
      <c r="I7394" s="13" t="s">
        <v>10779</v>
      </c>
      <c r="J7394" s="13" t="s">
        <v>20</v>
      </c>
      <c r="K7394" s="13" t="s">
        <v>33</v>
      </c>
      <c r="L7394" s="2" t="s">
        <v>9380</v>
      </c>
      <c r="M7394" s="13" t="s">
        <v>50</v>
      </c>
      <c r="N7394" s="2" t="b">
        <v>0</v>
      </c>
      <c r="O7394" s="2" t="s">
        <v>10726</v>
      </c>
      <c r="P7394" s="2" t="s">
        <v>25</v>
      </c>
      <c r="Q7394" s="2" t="b">
        <v>0</v>
      </c>
      <c r="R7394" s="2">
        <v>-111.96299999999999</v>
      </c>
      <c r="S7394" s="2">
        <v>33.36</v>
      </c>
      <c r="T7394" s="2" t="b">
        <v>1</v>
      </c>
    </row>
    <row r="7395" spans="1:20" x14ac:dyDescent="0.2">
      <c r="A7395" s="3">
        <v>7394</v>
      </c>
      <c r="B7395" s="3" t="s">
        <v>10252</v>
      </c>
      <c r="C7395" s="5">
        <v>44699</v>
      </c>
      <c r="D7395" s="3">
        <v>2022</v>
      </c>
      <c r="E7395" s="3" t="s">
        <v>10731</v>
      </c>
      <c r="F7395" s="3" t="s">
        <v>10622</v>
      </c>
      <c r="G7395" s="3" t="s">
        <v>10624</v>
      </c>
      <c r="H7395" s="3">
        <v>28</v>
      </c>
      <c r="I7395" s="14" t="s">
        <v>10778</v>
      </c>
      <c r="J7395" s="14" t="s">
        <v>20</v>
      </c>
      <c r="K7395" s="14" t="s">
        <v>10617</v>
      </c>
      <c r="L7395" s="3" t="s">
        <v>238</v>
      </c>
      <c r="M7395" s="14" t="s">
        <v>170</v>
      </c>
      <c r="N7395" s="3" t="b">
        <v>0</v>
      </c>
      <c r="O7395" s="3" t="s">
        <v>10726</v>
      </c>
      <c r="P7395" s="3" t="s">
        <v>25</v>
      </c>
      <c r="Q7395" s="3" t="b">
        <v>1</v>
      </c>
      <c r="R7395" s="3">
        <v>-81.430999999999997</v>
      </c>
      <c r="S7395" s="3">
        <v>28.56</v>
      </c>
      <c r="T7395" s="3" t="b">
        <v>1</v>
      </c>
    </row>
    <row r="7396" spans="1:20" x14ac:dyDescent="0.2">
      <c r="A7396" s="2">
        <v>7395</v>
      </c>
      <c r="B7396" s="2" t="s">
        <v>10616</v>
      </c>
      <c r="C7396" s="4">
        <v>44700</v>
      </c>
      <c r="D7396" s="2">
        <v>2022</v>
      </c>
      <c r="E7396" s="2" t="s">
        <v>10731</v>
      </c>
      <c r="F7396" s="2" t="s">
        <v>10622</v>
      </c>
      <c r="G7396" s="2" t="s">
        <v>10624</v>
      </c>
      <c r="H7396" s="2" t="e">
        <v>#N/A</v>
      </c>
      <c r="I7396" s="13" t="e">
        <v>#N/A</v>
      </c>
      <c r="J7396" s="13" t="s">
        <v>55</v>
      </c>
      <c r="K7396" s="13" t="s">
        <v>10617</v>
      </c>
      <c r="L7396" s="2" t="s">
        <v>10253</v>
      </c>
      <c r="M7396" s="13" t="s">
        <v>61</v>
      </c>
      <c r="N7396" s="2" t="b">
        <v>1</v>
      </c>
      <c r="O7396" s="2" t="s">
        <v>441</v>
      </c>
      <c r="P7396" s="2" t="s">
        <v>10619</v>
      </c>
      <c r="Q7396" s="2" t="b">
        <v>0</v>
      </c>
      <c r="R7396" s="2">
        <v>-75.527000000000001</v>
      </c>
      <c r="S7396" s="2">
        <v>40.033000000000001</v>
      </c>
      <c r="T7396" s="2" t="b">
        <v>1</v>
      </c>
    </row>
    <row r="7397" spans="1:20" x14ac:dyDescent="0.2">
      <c r="A7397" s="3">
        <v>7396</v>
      </c>
      <c r="B7397" s="3" t="s">
        <v>10254</v>
      </c>
      <c r="C7397" s="5">
        <v>44700</v>
      </c>
      <c r="D7397" s="3">
        <v>2022</v>
      </c>
      <c r="E7397" s="3" t="s">
        <v>10731</v>
      </c>
      <c r="F7397" s="3" t="s">
        <v>10622</v>
      </c>
      <c r="G7397" s="3" t="s">
        <v>10636</v>
      </c>
      <c r="H7397" s="3">
        <v>19</v>
      </c>
      <c r="I7397" s="14" t="s">
        <v>10780</v>
      </c>
      <c r="J7397" s="14" t="s">
        <v>20</v>
      </c>
      <c r="K7397" s="14" t="s">
        <v>10617</v>
      </c>
      <c r="L7397" s="3" t="s">
        <v>1354</v>
      </c>
      <c r="M7397" s="14" t="s">
        <v>70</v>
      </c>
      <c r="N7397" s="3" t="b">
        <v>0</v>
      </c>
      <c r="O7397" s="3" t="s">
        <v>441</v>
      </c>
      <c r="P7397" s="3" t="s">
        <v>51</v>
      </c>
      <c r="Q7397" s="3" t="b">
        <v>0</v>
      </c>
      <c r="R7397" s="3">
        <v>-81.628</v>
      </c>
      <c r="S7397" s="3">
        <v>39.475000000000001</v>
      </c>
      <c r="T7397" s="3" t="b">
        <v>1</v>
      </c>
    </row>
    <row r="7398" spans="1:20" x14ac:dyDescent="0.2">
      <c r="A7398" s="2">
        <v>7397</v>
      </c>
      <c r="B7398" s="2" t="s">
        <v>10255</v>
      </c>
      <c r="C7398" s="4">
        <v>44700</v>
      </c>
      <c r="D7398" s="2">
        <v>2022</v>
      </c>
      <c r="E7398" s="2" t="s">
        <v>10731</v>
      </c>
      <c r="F7398" s="2" t="s">
        <v>10622</v>
      </c>
      <c r="G7398" s="2" t="s">
        <v>10624</v>
      </c>
      <c r="H7398" s="2">
        <v>35</v>
      </c>
      <c r="I7398" s="13" t="s">
        <v>10779</v>
      </c>
      <c r="J7398" s="13" t="s">
        <v>20</v>
      </c>
      <c r="K7398" s="13" t="s">
        <v>27</v>
      </c>
      <c r="L7398" s="2" t="s">
        <v>10256</v>
      </c>
      <c r="M7398" s="13" t="s">
        <v>67</v>
      </c>
      <c r="N7398" s="2" t="b">
        <v>0</v>
      </c>
      <c r="O7398" s="2" t="s">
        <v>441</v>
      </c>
      <c r="P7398" s="2" t="s">
        <v>76</v>
      </c>
      <c r="Q7398" s="2" t="b">
        <v>0</v>
      </c>
      <c r="R7398" s="2">
        <v>-95.036000000000001</v>
      </c>
      <c r="S7398" s="2">
        <v>29.571000000000002</v>
      </c>
      <c r="T7398" s="2" t="b">
        <v>1</v>
      </c>
    </row>
    <row r="7399" spans="1:20" x14ac:dyDescent="0.2">
      <c r="A7399" s="3">
        <v>7398</v>
      </c>
      <c r="B7399" s="3" t="s">
        <v>10257</v>
      </c>
      <c r="C7399" s="5">
        <v>44700</v>
      </c>
      <c r="D7399" s="3">
        <v>2022</v>
      </c>
      <c r="E7399" s="3" t="s">
        <v>10731</v>
      </c>
      <c r="F7399" s="3" t="s">
        <v>10622</v>
      </c>
      <c r="G7399" s="3" t="s">
        <v>10626</v>
      </c>
      <c r="H7399" s="3">
        <v>27</v>
      </c>
      <c r="I7399" s="14" t="s">
        <v>10778</v>
      </c>
      <c r="J7399" s="14" t="s">
        <v>20</v>
      </c>
      <c r="K7399" s="14" t="s">
        <v>33</v>
      </c>
      <c r="L7399" s="3" t="s">
        <v>928</v>
      </c>
      <c r="M7399" s="14" t="s">
        <v>40</v>
      </c>
      <c r="N7399" s="3" t="b">
        <v>0</v>
      </c>
      <c r="O7399" s="3" t="s">
        <v>441</v>
      </c>
      <c r="P7399" s="3" t="s">
        <v>25</v>
      </c>
      <c r="Q7399" s="3" t="b">
        <v>1</v>
      </c>
      <c r="R7399" s="3">
        <v>-119.831</v>
      </c>
      <c r="S7399" s="3">
        <v>36.780999999999999</v>
      </c>
      <c r="T7399" s="3" t="b">
        <v>1</v>
      </c>
    </row>
    <row r="7400" spans="1:20" x14ac:dyDescent="0.2">
      <c r="A7400" s="2">
        <v>7399</v>
      </c>
      <c r="B7400" s="2" t="s">
        <v>10258</v>
      </c>
      <c r="C7400" s="4">
        <v>44700</v>
      </c>
      <c r="D7400" s="2">
        <v>2022</v>
      </c>
      <c r="E7400" s="2" t="s">
        <v>10731</v>
      </c>
      <c r="F7400" s="2" t="s">
        <v>10622</v>
      </c>
      <c r="G7400" s="2" t="s">
        <v>10624</v>
      </c>
      <c r="H7400" s="2">
        <v>23</v>
      </c>
      <c r="I7400" s="13" t="s">
        <v>10778</v>
      </c>
      <c r="J7400" s="13" t="s">
        <v>20</v>
      </c>
      <c r="K7400" s="13" t="s">
        <v>10617</v>
      </c>
      <c r="L7400" s="2" t="s">
        <v>2273</v>
      </c>
      <c r="M7400" s="13" t="s">
        <v>234</v>
      </c>
      <c r="N7400" s="2" t="b">
        <v>1</v>
      </c>
      <c r="O7400" s="2" t="s">
        <v>10726</v>
      </c>
      <c r="P7400" s="2" t="s">
        <v>25</v>
      </c>
      <c r="Q7400" s="2" t="b">
        <v>0</v>
      </c>
      <c r="R7400" s="2">
        <v>-84.578999999999994</v>
      </c>
      <c r="S7400" s="2">
        <v>33.845999999999997</v>
      </c>
      <c r="T7400" s="2" t="b">
        <v>1</v>
      </c>
    </row>
    <row r="7401" spans="1:20" x14ac:dyDescent="0.2">
      <c r="A7401" s="3">
        <v>7400</v>
      </c>
      <c r="B7401" s="3" t="s">
        <v>10259</v>
      </c>
      <c r="C7401" s="5">
        <v>44700</v>
      </c>
      <c r="D7401" s="3">
        <v>2022</v>
      </c>
      <c r="E7401" s="3" t="s">
        <v>10731</v>
      </c>
      <c r="F7401" s="3" t="s">
        <v>10622</v>
      </c>
      <c r="G7401" s="3" t="s">
        <v>10624</v>
      </c>
      <c r="H7401" s="3">
        <v>40</v>
      </c>
      <c r="I7401" s="14" t="s">
        <v>10779</v>
      </c>
      <c r="J7401" s="14" t="s">
        <v>20</v>
      </c>
      <c r="K7401" s="14" t="s">
        <v>10617</v>
      </c>
      <c r="L7401" s="3" t="s">
        <v>4414</v>
      </c>
      <c r="M7401" s="14" t="s">
        <v>87</v>
      </c>
      <c r="N7401" s="3" t="b">
        <v>0</v>
      </c>
      <c r="O7401" s="3" t="s">
        <v>10726</v>
      </c>
      <c r="P7401" s="3" t="s">
        <v>10619</v>
      </c>
      <c r="Q7401" s="3" t="b">
        <v>0</v>
      </c>
      <c r="R7401" s="3">
        <v>-92.287999999999997</v>
      </c>
      <c r="S7401" s="3">
        <v>34.744</v>
      </c>
      <c r="T7401" s="3" t="b">
        <v>1</v>
      </c>
    </row>
    <row r="7402" spans="1:20" x14ac:dyDescent="0.2">
      <c r="A7402" s="2">
        <v>7401</v>
      </c>
      <c r="B7402" s="2" t="s">
        <v>10260</v>
      </c>
      <c r="C7402" s="4">
        <v>44700</v>
      </c>
      <c r="D7402" s="2">
        <v>2022</v>
      </c>
      <c r="E7402" s="2" t="s">
        <v>10731</v>
      </c>
      <c r="F7402" s="2" t="s">
        <v>10622</v>
      </c>
      <c r="G7402" s="2" t="s">
        <v>10628</v>
      </c>
      <c r="H7402" s="2">
        <v>57</v>
      </c>
      <c r="I7402" s="13" t="s">
        <v>10776</v>
      </c>
      <c r="J7402" s="13" t="s">
        <v>20</v>
      </c>
      <c r="K7402" s="13" t="s">
        <v>27</v>
      </c>
      <c r="L7402" s="2" t="s">
        <v>39</v>
      </c>
      <c r="M7402" s="13" t="s">
        <v>40</v>
      </c>
      <c r="N7402" s="2" t="b">
        <v>0</v>
      </c>
      <c r="O7402" s="2" t="s">
        <v>441</v>
      </c>
      <c r="P7402" s="2" t="s">
        <v>25</v>
      </c>
      <c r="Q7402" s="2" t="b">
        <v>1</v>
      </c>
      <c r="R7402" s="2">
        <v>-122.393</v>
      </c>
      <c r="S7402" s="2">
        <v>37.764000000000003</v>
      </c>
      <c r="T7402" s="2" t="b">
        <v>1</v>
      </c>
    </row>
    <row r="7403" spans="1:20" x14ac:dyDescent="0.2">
      <c r="A7403" s="3">
        <v>7402</v>
      </c>
      <c r="B7403" s="3" t="s">
        <v>10261</v>
      </c>
      <c r="C7403" s="5">
        <v>44700</v>
      </c>
      <c r="D7403" s="3">
        <v>2022</v>
      </c>
      <c r="E7403" s="3" t="s">
        <v>10731</v>
      </c>
      <c r="F7403" s="3" t="s">
        <v>10622</v>
      </c>
      <c r="G7403" s="3" t="s">
        <v>10625</v>
      </c>
      <c r="H7403" s="3">
        <v>49</v>
      </c>
      <c r="I7403" s="14" t="s">
        <v>10777</v>
      </c>
      <c r="J7403" s="14" t="s">
        <v>20</v>
      </c>
      <c r="K7403" s="14" t="s">
        <v>10617</v>
      </c>
      <c r="L7403" s="3" t="s">
        <v>39</v>
      </c>
      <c r="M7403" s="14" t="s">
        <v>40</v>
      </c>
      <c r="N7403" s="3" t="b">
        <v>0</v>
      </c>
      <c r="O7403" s="3" t="s">
        <v>10636</v>
      </c>
      <c r="P7403" s="3" t="s">
        <v>25</v>
      </c>
      <c r="Q7403" s="3" t="b">
        <v>1</v>
      </c>
      <c r="R7403" s="3">
        <v>-122.393</v>
      </c>
      <c r="S7403" s="3">
        <v>37.764000000000003</v>
      </c>
      <c r="T7403" s="3" t="b">
        <v>1</v>
      </c>
    </row>
    <row r="7404" spans="1:20" x14ac:dyDescent="0.2">
      <c r="A7404" s="2">
        <v>7403</v>
      </c>
      <c r="B7404" s="2" t="s">
        <v>10262</v>
      </c>
      <c r="C7404" s="4">
        <v>44701</v>
      </c>
      <c r="D7404" s="2">
        <v>2022</v>
      </c>
      <c r="E7404" s="2" t="s">
        <v>10731</v>
      </c>
      <c r="F7404" s="2" t="s">
        <v>10622</v>
      </c>
      <c r="G7404" s="2" t="s">
        <v>10624</v>
      </c>
      <c r="H7404" s="2">
        <v>47</v>
      </c>
      <c r="I7404" s="13" t="s">
        <v>10777</v>
      </c>
      <c r="J7404" s="13" t="s">
        <v>55</v>
      </c>
      <c r="K7404" s="13" t="s">
        <v>10617</v>
      </c>
      <c r="L7404" s="2" t="s">
        <v>4593</v>
      </c>
      <c r="M7404" s="13" t="s">
        <v>70</v>
      </c>
      <c r="N7404" s="2" t="b">
        <v>1</v>
      </c>
      <c r="O7404" s="2" t="s">
        <v>10726</v>
      </c>
      <c r="P7404" s="2" t="s">
        <v>25</v>
      </c>
      <c r="Q7404" s="2" t="b">
        <v>1</v>
      </c>
      <c r="R7404" s="2">
        <v>-84.25</v>
      </c>
      <c r="S7404" s="2">
        <v>39.191000000000003</v>
      </c>
      <c r="T7404" s="2" t="b">
        <v>1</v>
      </c>
    </row>
    <row r="7405" spans="1:20" x14ac:dyDescent="0.2">
      <c r="A7405" s="3">
        <v>7404</v>
      </c>
      <c r="B7405" s="3" t="s">
        <v>10263</v>
      </c>
      <c r="C7405" s="5">
        <v>44701</v>
      </c>
      <c r="D7405" s="3">
        <v>2022</v>
      </c>
      <c r="E7405" s="3" t="s">
        <v>10731</v>
      </c>
      <c r="F7405" s="3" t="s">
        <v>10622</v>
      </c>
      <c r="G7405" s="3" t="s">
        <v>10624</v>
      </c>
      <c r="H7405" s="3">
        <v>0</v>
      </c>
      <c r="I7405" s="14" t="e">
        <v>#N/A</v>
      </c>
      <c r="J7405" s="14" t="s">
        <v>20</v>
      </c>
      <c r="K7405" s="14" t="s">
        <v>59</v>
      </c>
      <c r="L7405" s="3" t="s">
        <v>4723</v>
      </c>
      <c r="M7405" s="14" t="s">
        <v>348</v>
      </c>
      <c r="N7405" s="3" t="b">
        <v>0</v>
      </c>
      <c r="O7405" s="3" t="s">
        <v>441</v>
      </c>
      <c r="P7405" s="3" t="s">
        <v>76</v>
      </c>
      <c r="Q7405" s="3" t="b">
        <v>1</v>
      </c>
      <c r="R7405" s="3">
        <v>-87.789000000000001</v>
      </c>
      <c r="S7405" s="3">
        <v>42.718000000000004</v>
      </c>
      <c r="T7405" s="3" t="b">
        <v>1</v>
      </c>
    </row>
    <row r="7406" spans="1:20" x14ac:dyDescent="0.2">
      <c r="A7406" s="2">
        <v>7405</v>
      </c>
      <c r="B7406" s="2" t="s">
        <v>10264</v>
      </c>
      <c r="C7406" s="4">
        <v>44701</v>
      </c>
      <c r="D7406" s="2">
        <v>2022</v>
      </c>
      <c r="E7406" s="2" t="s">
        <v>10731</v>
      </c>
      <c r="F7406" s="2" t="s">
        <v>10622</v>
      </c>
      <c r="G7406" s="2" t="s">
        <v>10636</v>
      </c>
      <c r="H7406" s="2">
        <v>25</v>
      </c>
      <c r="I7406" s="13" t="s">
        <v>10778</v>
      </c>
      <c r="J7406" s="13" t="s">
        <v>20</v>
      </c>
      <c r="K7406" s="13" t="s">
        <v>59</v>
      </c>
      <c r="L7406" s="2" t="s">
        <v>881</v>
      </c>
      <c r="M7406" s="13" t="s">
        <v>149</v>
      </c>
      <c r="N7406" s="2" t="b">
        <v>0</v>
      </c>
      <c r="O7406" s="2" t="s">
        <v>10636</v>
      </c>
      <c r="P7406" s="2" t="s">
        <v>10619</v>
      </c>
      <c r="Q7406" s="2" t="b">
        <v>0</v>
      </c>
      <c r="R7406" s="2">
        <v>-85.811999999999998</v>
      </c>
      <c r="S7406" s="2">
        <v>38.247999999999998</v>
      </c>
      <c r="T7406" s="2" t="b">
        <v>1</v>
      </c>
    </row>
    <row r="7407" spans="1:20" x14ac:dyDescent="0.2">
      <c r="A7407" s="3">
        <v>7406</v>
      </c>
      <c r="B7407" s="3" t="s">
        <v>10265</v>
      </c>
      <c r="C7407" s="5">
        <v>44702</v>
      </c>
      <c r="D7407" s="3">
        <v>2022</v>
      </c>
      <c r="E7407" s="3" t="s">
        <v>10731</v>
      </c>
      <c r="F7407" s="3" t="s">
        <v>10622</v>
      </c>
      <c r="G7407" s="3" t="s">
        <v>10658</v>
      </c>
      <c r="H7407" s="3">
        <v>26</v>
      </c>
      <c r="I7407" s="14" t="s">
        <v>10778</v>
      </c>
      <c r="J7407" s="14" t="s">
        <v>55</v>
      </c>
      <c r="K7407" s="14" t="s">
        <v>10617</v>
      </c>
      <c r="L7407" s="3" t="s">
        <v>10266</v>
      </c>
      <c r="M7407" s="14" t="s">
        <v>365</v>
      </c>
      <c r="N7407" s="3" t="b">
        <v>1</v>
      </c>
      <c r="O7407" s="3" t="s">
        <v>441</v>
      </c>
      <c r="P7407" s="3" t="s">
        <v>10619</v>
      </c>
      <c r="Q7407" s="3" t="b">
        <v>0</v>
      </c>
      <c r="R7407" s="3">
        <v>-81.960999999999999</v>
      </c>
      <c r="S7407" s="3">
        <v>34.462000000000003</v>
      </c>
      <c r="T7407" s="3" t="b">
        <v>1</v>
      </c>
    </row>
    <row r="7408" spans="1:20" x14ac:dyDescent="0.2">
      <c r="A7408" s="2">
        <v>7407</v>
      </c>
      <c r="B7408" s="2" t="s">
        <v>10267</v>
      </c>
      <c r="C7408" s="4">
        <v>44702</v>
      </c>
      <c r="D7408" s="2">
        <v>2022</v>
      </c>
      <c r="E7408" s="2" t="s">
        <v>10731</v>
      </c>
      <c r="F7408" s="2" t="s">
        <v>10622</v>
      </c>
      <c r="G7408" s="2" t="s">
        <v>10624</v>
      </c>
      <c r="H7408" s="2">
        <v>26</v>
      </c>
      <c r="I7408" s="13" t="s">
        <v>10778</v>
      </c>
      <c r="J7408" s="13" t="s">
        <v>20</v>
      </c>
      <c r="K7408" s="13" t="s">
        <v>27</v>
      </c>
      <c r="L7408" s="2" t="s">
        <v>10268</v>
      </c>
      <c r="M7408" s="13" t="s">
        <v>61</v>
      </c>
      <c r="N7408" s="2" t="b">
        <v>0</v>
      </c>
      <c r="O7408" s="2" t="s">
        <v>441</v>
      </c>
      <c r="P7408" s="2" t="s">
        <v>51</v>
      </c>
      <c r="Q7408" s="2" t="b">
        <v>0</v>
      </c>
      <c r="R7408" s="2">
        <v>-80.302000000000007</v>
      </c>
      <c r="S7408" s="2">
        <v>40.302999999999997</v>
      </c>
      <c r="T7408" s="2" t="b">
        <v>1</v>
      </c>
    </row>
    <row r="7409" spans="1:20" x14ac:dyDescent="0.2">
      <c r="A7409" s="3">
        <v>7408</v>
      </c>
      <c r="B7409" s="3" t="s">
        <v>10269</v>
      </c>
      <c r="C7409" s="5">
        <v>44702</v>
      </c>
      <c r="D7409" s="3">
        <v>2022</v>
      </c>
      <c r="E7409" s="3" t="s">
        <v>10731</v>
      </c>
      <c r="F7409" s="3" t="s">
        <v>10622</v>
      </c>
      <c r="G7409" s="3" t="s">
        <v>10625</v>
      </c>
      <c r="H7409" s="3">
        <v>58</v>
      </c>
      <c r="I7409" s="14" t="s">
        <v>10776</v>
      </c>
      <c r="J7409" s="14" t="s">
        <v>20</v>
      </c>
      <c r="K7409" s="14" t="s">
        <v>27</v>
      </c>
      <c r="L7409" s="3" t="s">
        <v>10270</v>
      </c>
      <c r="M7409" s="14" t="s">
        <v>365</v>
      </c>
      <c r="N7409" s="3" t="b">
        <v>0</v>
      </c>
      <c r="O7409" s="3" t="s">
        <v>441</v>
      </c>
      <c r="P7409" s="3" t="s">
        <v>441</v>
      </c>
      <c r="Q7409" s="3" t="b">
        <v>0</v>
      </c>
      <c r="R7409" s="3">
        <v>-81.603999999999999</v>
      </c>
      <c r="S7409" s="3">
        <v>33.600999999999999</v>
      </c>
      <c r="T7409" s="3" t="b">
        <v>1</v>
      </c>
    </row>
    <row r="7410" spans="1:20" x14ac:dyDescent="0.2">
      <c r="A7410" s="2">
        <v>7409</v>
      </c>
      <c r="B7410" s="2" t="s">
        <v>10271</v>
      </c>
      <c r="C7410" s="4">
        <v>44702</v>
      </c>
      <c r="D7410" s="2">
        <v>2022</v>
      </c>
      <c r="E7410" s="2" t="s">
        <v>10731</v>
      </c>
      <c r="F7410" s="2" t="s">
        <v>10622</v>
      </c>
      <c r="G7410" s="2" t="s">
        <v>10624</v>
      </c>
      <c r="H7410" s="2">
        <v>43</v>
      </c>
      <c r="I7410" s="13" t="s">
        <v>10777</v>
      </c>
      <c r="J7410" s="13" t="s">
        <v>20</v>
      </c>
      <c r="K7410" s="13" t="s">
        <v>27</v>
      </c>
      <c r="L7410" s="2" t="s">
        <v>10272</v>
      </c>
      <c r="M7410" s="13" t="s">
        <v>246</v>
      </c>
      <c r="N7410" s="2" t="b">
        <v>0</v>
      </c>
      <c r="O7410" s="2" t="s">
        <v>10726</v>
      </c>
      <c r="P7410" s="2" t="s">
        <v>10619</v>
      </c>
      <c r="Q7410" s="2" t="b">
        <v>0</v>
      </c>
      <c r="R7410" s="2">
        <v>-87.628</v>
      </c>
      <c r="S7410" s="2">
        <v>36.451000000000001</v>
      </c>
      <c r="T7410" s="2" t="b">
        <v>1</v>
      </c>
    </row>
    <row r="7411" spans="1:20" x14ac:dyDescent="0.2">
      <c r="A7411" s="3">
        <v>7410</v>
      </c>
      <c r="B7411" s="3" t="s">
        <v>10273</v>
      </c>
      <c r="C7411" s="5">
        <v>44702</v>
      </c>
      <c r="D7411" s="3">
        <v>2022</v>
      </c>
      <c r="E7411" s="3" t="s">
        <v>10731</v>
      </c>
      <c r="F7411" s="3" t="s">
        <v>10622</v>
      </c>
      <c r="G7411" s="3" t="s">
        <v>10628</v>
      </c>
      <c r="H7411" s="3">
        <v>51</v>
      </c>
      <c r="I7411" s="14" t="s">
        <v>10776</v>
      </c>
      <c r="J7411" s="14" t="s">
        <v>55</v>
      </c>
      <c r="K7411" s="14" t="s">
        <v>27</v>
      </c>
      <c r="L7411" s="3" t="s">
        <v>453</v>
      </c>
      <c r="M7411" s="14" t="s">
        <v>67</v>
      </c>
      <c r="N7411" s="3" t="b">
        <v>0</v>
      </c>
      <c r="O7411" s="3" t="s">
        <v>441</v>
      </c>
      <c r="P7411" s="3" t="s">
        <v>10619</v>
      </c>
      <c r="Q7411" s="3" t="b">
        <v>0</v>
      </c>
      <c r="R7411" s="3">
        <v>-98.460999999999999</v>
      </c>
      <c r="S7411" s="3">
        <v>29.407</v>
      </c>
      <c r="T7411" s="3" t="b">
        <v>1</v>
      </c>
    </row>
    <row r="7412" spans="1:20" x14ac:dyDescent="0.2">
      <c r="A7412" s="2">
        <v>7411</v>
      </c>
      <c r="B7412" s="2" t="s">
        <v>10274</v>
      </c>
      <c r="C7412" s="4">
        <v>44702</v>
      </c>
      <c r="D7412" s="2">
        <v>2022</v>
      </c>
      <c r="E7412" s="2" t="s">
        <v>10731</v>
      </c>
      <c r="F7412" s="2" t="s">
        <v>10622</v>
      </c>
      <c r="G7412" s="2" t="s">
        <v>10624</v>
      </c>
      <c r="H7412" s="2">
        <v>56</v>
      </c>
      <c r="I7412" s="13" t="s">
        <v>10776</v>
      </c>
      <c r="J7412" s="13" t="s">
        <v>20</v>
      </c>
      <c r="K7412" s="13" t="s">
        <v>10617</v>
      </c>
      <c r="L7412" s="2" t="s">
        <v>10275</v>
      </c>
      <c r="M7412" s="13" t="s">
        <v>104</v>
      </c>
      <c r="N7412" s="2" t="b">
        <v>1</v>
      </c>
      <c r="O7412" s="2" t="s">
        <v>10726</v>
      </c>
      <c r="P7412" s="2" t="s">
        <v>10619</v>
      </c>
      <c r="Q7412" s="2" t="b">
        <v>0</v>
      </c>
      <c r="R7412" s="2" t="s">
        <v>10619</v>
      </c>
      <c r="S7412" s="2" t="s">
        <v>10619</v>
      </c>
      <c r="T7412" s="2" t="b">
        <v>1</v>
      </c>
    </row>
    <row r="7413" spans="1:20" x14ac:dyDescent="0.2">
      <c r="A7413" s="3">
        <v>7412</v>
      </c>
      <c r="B7413" s="3" t="s">
        <v>10616</v>
      </c>
      <c r="C7413" s="5">
        <v>44703</v>
      </c>
      <c r="D7413" s="3">
        <v>2022</v>
      </c>
      <c r="E7413" s="3" t="s">
        <v>10731</v>
      </c>
      <c r="F7413" s="3" t="s">
        <v>10622</v>
      </c>
      <c r="G7413" s="3" t="s">
        <v>10624</v>
      </c>
      <c r="H7413" s="3" t="e">
        <v>#N/A</v>
      </c>
      <c r="I7413" s="14" t="e">
        <v>#N/A</v>
      </c>
      <c r="J7413" s="14" t="s">
        <v>20</v>
      </c>
      <c r="K7413" s="14" t="s">
        <v>10617</v>
      </c>
      <c r="L7413" s="3" t="s">
        <v>10276</v>
      </c>
      <c r="M7413" s="14" t="s">
        <v>40</v>
      </c>
      <c r="N7413" s="3" t="b">
        <v>0</v>
      </c>
      <c r="O7413" s="3" t="s">
        <v>10726</v>
      </c>
      <c r="P7413" s="3" t="s">
        <v>441</v>
      </c>
      <c r="Q7413" s="3" t="b">
        <v>0</v>
      </c>
      <c r="R7413" s="3">
        <v>-119.413</v>
      </c>
      <c r="S7413" s="3">
        <v>36.575000000000003</v>
      </c>
      <c r="T7413" s="3" t="b">
        <v>1</v>
      </c>
    </row>
    <row r="7414" spans="1:20" x14ac:dyDescent="0.2">
      <c r="A7414" s="2">
        <v>7413</v>
      </c>
      <c r="B7414" s="2" t="s">
        <v>10277</v>
      </c>
      <c r="C7414" s="4">
        <v>44704</v>
      </c>
      <c r="D7414" s="2">
        <v>2022</v>
      </c>
      <c r="E7414" s="2" t="s">
        <v>10731</v>
      </c>
      <c r="F7414" s="2" t="s">
        <v>10622</v>
      </c>
      <c r="G7414" s="2" t="s">
        <v>10624</v>
      </c>
      <c r="H7414" s="2">
        <v>35</v>
      </c>
      <c r="I7414" s="13" t="s">
        <v>10779</v>
      </c>
      <c r="J7414" s="13" t="s">
        <v>20</v>
      </c>
      <c r="K7414" s="13" t="s">
        <v>199</v>
      </c>
      <c r="L7414" s="2" t="s">
        <v>216</v>
      </c>
      <c r="M7414" s="13" t="s">
        <v>79</v>
      </c>
      <c r="N7414" s="2" t="b">
        <v>0</v>
      </c>
      <c r="O7414" s="2" t="s">
        <v>10726</v>
      </c>
      <c r="P7414" s="2" t="s">
        <v>51</v>
      </c>
      <c r="Q7414" s="2" t="b">
        <v>1</v>
      </c>
      <c r="R7414" s="2">
        <v>-108.55200000000001</v>
      </c>
      <c r="S7414" s="2">
        <v>45.767000000000003</v>
      </c>
      <c r="T7414" s="2" t="b">
        <v>1</v>
      </c>
    </row>
    <row r="7415" spans="1:20" x14ac:dyDescent="0.2">
      <c r="A7415" s="3">
        <v>7414</v>
      </c>
      <c r="B7415" s="3" t="s">
        <v>10278</v>
      </c>
      <c r="C7415" s="5">
        <v>44704</v>
      </c>
      <c r="D7415" s="3">
        <v>2022</v>
      </c>
      <c r="E7415" s="3" t="s">
        <v>10731</v>
      </c>
      <c r="F7415" s="3" t="s">
        <v>10622</v>
      </c>
      <c r="G7415" s="3" t="s">
        <v>10628</v>
      </c>
      <c r="H7415" s="3">
        <v>30</v>
      </c>
      <c r="I7415" s="14" t="s">
        <v>10778</v>
      </c>
      <c r="J7415" s="14" t="s">
        <v>20</v>
      </c>
      <c r="K7415" s="14" t="s">
        <v>10617</v>
      </c>
      <c r="L7415" s="3" t="s">
        <v>10279</v>
      </c>
      <c r="M7415" s="14" t="s">
        <v>50</v>
      </c>
      <c r="N7415" s="3" t="b">
        <v>0</v>
      </c>
      <c r="O7415" s="3" t="s">
        <v>441</v>
      </c>
      <c r="P7415" s="3" t="s">
        <v>10619</v>
      </c>
      <c r="Q7415" s="3" t="b">
        <v>0</v>
      </c>
      <c r="R7415" s="3">
        <v>-111.68</v>
      </c>
      <c r="S7415" s="3">
        <v>32.753</v>
      </c>
      <c r="T7415" s="3" t="b">
        <v>1</v>
      </c>
    </row>
    <row r="7416" spans="1:20" x14ac:dyDescent="0.2">
      <c r="A7416" s="2">
        <v>7415</v>
      </c>
      <c r="B7416" s="2" t="s">
        <v>10280</v>
      </c>
      <c r="C7416" s="4">
        <v>44704</v>
      </c>
      <c r="D7416" s="2">
        <v>2022</v>
      </c>
      <c r="E7416" s="2" t="s">
        <v>10731</v>
      </c>
      <c r="F7416" s="2" t="s">
        <v>10622</v>
      </c>
      <c r="G7416" s="2" t="s">
        <v>10624</v>
      </c>
      <c r="H7416" s="2">
        <v>53</v>
      </c>
      <c r="I7416" s="13" t="s">
        <v>10776</v>
      </c>
      <c r="J7416" s="13" t="s">
        <v>20</v>
      </c>
      <c r="K7416" s="13" t="s">
        <v>27</v>
      </c>
      <c r="L7416" s="2" t="s">
        <v>10281</v>
      </c>
      <c r="M7416" s="13" t="s">
        <v>47</v>
      </c>
      <c r="N7416" s="2" t="b">
        <v>0</v>
      </c>
      <c r="O7416" s="2" t="s">
        <v>10726</v>
      </c>
      <c r="P7416" s="2" t="s">
        <v>10619</v>
      </c>
      <c r="Q7416" s="2" t="b">
        <v>0</v>
      </c>
      <c r="R7416" s="2">
        <v>-101.494</v>
      </c>
      <c r="S7416" s="2">
        <v>36.694000000000003</v>
      </c>
      <c r="T7416" s="2" t="b">
        <v>1</v>
      </c>
    </row>
    <row r="7417" spans="1:20" x14ac:dyDescent="0.2">
      <c r="A7417" s="3">
        <v>7416</v>
      </c>
      <c r="B7417" s="3" t="s">
        <v>10282</v>
      </c>
      <c r="C7417" s="5">
        <v>44705</v>
      </c>
      <c r="D7417" s="3">
        <v>2022</v>
      </c>
      <c r="E7417" s="3" t="s">
        <v>10731</v>
      </c>
      <c r="F7417" s="3" t="s">
        <v>10622</v>
      </c>
      <c r="G7417" s="3" t="s">
        <v>10624</v>
      </c>
      <c r="H7417" s="3">
        <v>59</v>
      </c>
      <c r="I7417" s="14" t="s">
        <v>10776</v>
      </c>
      <c r="J7417" s="14" t="s">
        <v>20</v>
      </c>
      <c r="K7417" s="14" t="s">
        <v>10617</v>
      </c>
      <c r="L7417" s="3" t="s">
        <v>7158</v>
      </c>
      <c r="M7417" s="14" t="s">
        <v>118</v>
      </c>
      <c r="N7417" s="3" t="b">
        <v>0</v>
      </c>
      <c r="O7417" s="3" t="s">
        <v>441</v>
      </c>
      <c r="P7417" s="3" t="s">
        <v>10619</v>
      </c>
      <c r="Q7417" s="3" t="b">
        <v>0</v>
      </c>
      <c r="R7417" s="3">
        <v>-74.081000000000003</v>
      </c>
      <c r="S7417" s="3">
        <v>40.720999999999997</v>
      </c>
      <c r="T7417" s="3" t="b">
        <v>1</v>
      </c>
    </row>
    <row r="7418" spans="1:20" x14ac:dyDescent="0.2">
      <c r="A7418" s="2">
        <v>7417</v>
      </c>
      <c r="B7418" s="2" t="s">
        <v>10283</v>
      </c>
      <c r="C7418" s="4">
        <v>44705</v>
      </c>
      <c r="D7418" s="2">
        <v>2022</v>
      </c>
      <c r="E7418" s="2" t="s">
        <v>10731</v>
      </c>
      <c r="F7418" s="2" t="s">
        <v>10622</v>
      </c>
      <c r="G7418" s="2" t="s">
        <v>10624</v>
      </c>
      <c r="H7418" s="2">
        <v>18</v>
      </c>
      <c r="I7418" s="13" t="s">
        <v>10780</v>
      </c>
      <c r="J7418" s="13" t="s">
        <v>20</v>
      </c>
      <c r="K7418" s="13" t="s">
        <v>33</v>
      </c>
      <c r="L7418" s="2" t="s">
        <v>10284</v>
      </c>
      <c r="M7418" s="13" t="s">
        <v>67</v>
      </c>
      <c r="N7418" s="2" t="b">
        <v>0</v>
      </c>
      <c r="O7418" s="2" t="s">
        <v>10726</v>
      </c>
      <c r="P7418" s="2" t="s">
        <v>25</v>
      </c>
      <c r="Q7418" s="2" t="b">
        <v>0</v>
      </c>
      <c r="R7418" s="2">
        <v>-99.789000000000001</v>
      </c>
      <c r="S7418" s="2">
        <v>29.199000000000002</v>
      </c>
      <c r="T7418" s="2" t="b">
        <v>1</v>
      </c>
    </row>
    <row r="7419" spans="1:20" x14ac:dyDescent="0.2">
      <c r="A7419" s="3">
        <v>7418</v>
      </c>
      <c r="B7419" s="3" t="s">
        <v>10285</v>
      </c>
      <c r="C7419" s="5">
        <v>44706</v>
      </c>
      <c r="D7419" s="3">
        <v>2022</v>
      </c>
      <c r="E7419" s="3" t="s">
        <v>10731</v>
      </c>
      <c r="F7419" s="3" t="s">
        <v>10622</v>
      </c>
      <c r="G7419" s="3" t="s">
        <v>10628</v>
      </c>
      <c r="H7419" s="3">
        <v>23</v>
      </c>
      <c r="I7419" s="14" t="s">
        <v>10778</v>
      </c>
      <c r="J7419" s="14" t="s">
        <v>20</v>
      </c>
      <c r="K7419" s="14" t="s">
        <v>10617</v>
      </c>
      <c r="L7419" s="3" t="s">
        <v>1208</v>
      </c>
      <c r="M7419" s="14" t="s">
        <v>234</v>
      </c>
      <c r="N7419" s="3" t="b">
        <v>0</v>
      </c>
      <c r="O7419" s="3" t="s">
        <v>10636</v>
      </c>
      <c r="P7419" s="3" t="s">
        <v>25</v>
      </c>
      <c r="Q7419" s="3" t="b">
        <v>0</v>
      </c>
      <c r="R7419" s="3">
        <v>-84.491</v>
      </c>
      <c r="S7419" s="3">
        <v>34.237000000000002</v>
      </c>
      <c r="T7419" s="3" t="b">
        <v>1</v>
      </c>
    </row>
    <row r="7420" spans="1:20" x14ac:dyDescent="0.2">
      <c r="A7420" s="2">
        <v>7419</v>
      </c>
      <c r="B7420" s="2" t="s">
        <v>10286</v>
      </c>
      <c r="C7420" s="4">
        <v>44706</v>
      </c>
      <c r="D7420" s="2">
        <v>2022</v>
      </c>
      <c r="E7420" s="2" t="s">
        <v>10731</v>
      </c>
      <c r="F7420" s="2" t="s">
        <v>10622</v>
      </c>
      <c r="G7420" s="2" t="s">
        <v>10636</v>
      </c>
      <c r="H7420" s="2">
        <v>60</v>
      </c>
      <c r="I7420" s="13" t="s">
        <v>10776</v>
      </c>
      <c r="J7420" s="13" t="s">
        <v>20</v>
      </c>
      <c r="K7420" s="13" t="s">
        <v>27</v>
      </c>
      <c r="L7420" s="2" t="s">
        <v>10287</v>
      </c>
      <c r="M7420" s="13" t="s">
        <v>29</v>
      </c>
      <c r="N7420" s="2" t="b">
        <v>0</v>
      </c>
      <c r="O7420" s="2" t="s">
        <v>441</v>
      </c>
      <c r="P7420" s="2" t="s">
        <v>51</v>
      </c>
      <c r="Q7420" s="2" t="b">
        <v>0</v>
      </c>
      <c r="R7420" s="2">
        <v>-123.309</v>
      </c>
      <c r="S7420" s="2">
        <v>43.006999999999998</v>
      </c>
      <c r="T7420" s="2" t="b">
        <v>1</v>
      </c>
    </row>
    <row r="7421" spans="1:20" x14ac:dyDescent="0.2">
      <c r="A7421" s="3">
        <v>7420</v>
      </c>
      <c r="B7421" s="3" t="s">
        <v>10616</v>
      </c>
      <c r="C7421" s="5">
        <v>44706</v>
      </c>
      <c r="D7421" s="3">
        <v>2022</v>
      </c>
      <c r="E7421" s="3" t="s">
        <v>10731</v>
      </c>
      <c r="F7421" s="3" t="s">
        <v>10622</v>
      </c>
      <c r="G7421" s="3" t="s">
        <v>10624</v>
      </c>
      <c r="H7421" s="3" t="e">
        <v>#N/A</v>
      </c>
      <c r="I7421" s="14" t="e">
        <v>#N/A</v>
      </c>
      <c r="J7421" s="14" t="s">
        <v>20</v>
      </c>
      <c r="K7421" s="14" t="s">
        <v>10617</v>
      </c>
      <c r="L7421" s="3" t="s">
        <v>535</v>
      </c>
      <c r="M7421" s="14" t="s">
        <v>170</v>
      </c>
      <c r="N7421" s="3" t="b">
        <v>0</v>
      </c>
      <c r="O7421" s="3" t="s">
        <v>10726</v>
      </c>
      <c r="P7421" s="3" t="s">
        <v>76</v>
      </c>
      <c r="Q7421" s="3" t="b">
        <v>0</v>
      </c>
      <c r="R7421" s="3">
        <v>-82.947999999999993</v>
      </c>
      <c r="S7421" s="3">
        <v>30.518000000000001</v>
      </c>
      <c r="T7421" s="3" t="b">
        <v>1</v>
      </c>
    </row>
    <row r="7422" spans="1:20" x14ac:dyDescent="0.2">
      <c r="A7422" s="2">
        <v>7421</v>
      </c>
      <c r="B7422" s="2" t="s">
        <v>10288</v>
      </c>
      <c r="C7422" s="4">
        <v>44706</v>
      </c>
      <c r="D7422" s="2">
        <v>2022</v>
      </c>
      <c r="E7422" s="2" t="s">
        <v>10731</v>
      </c>
      <c r="F7422" s="2" t="s">
        <v>10622</v>
      </c>
      <c r="G7422" s="2" t="s">
        <v>10624</v>
      </c>
      <c r="H7422" s="2">
        <v>39</v>
      </c>
      <c r="I7422" s="13" t="s">
        <v>10779</v>
      </c>
      <c r="J7422" s="13" t="s">
        <v>20</v>
      </c>
      <c r="K7422" s="13" t="s">
        <v>27</v>
      </c>
      <c r="L7422" s="2" t="s">
        <v>34</v>
      </c>
      <c r="M7422" s="13" t="s">
        <v>35</v>
      </c>
      <c r="N7422" s="2" t="b">
        <v>0</v>
      </c>
      <c r="O7422" s="2" t="s">
        <v>10726</v>
      </c>
      <c r="P7422" s="2" t="s">
        <v>10619</v>
      </c>
      <c r="Q7422" s="2" t="b">
        <v>1</v>
      </c>
      <c r="R7422" s="2">
        <v>-97.477999999999994</v>
      </c>
      <c r="S7422" s="2">
        <v>37.691000000000003</v>
      </c>
      <c r="T7422" s="2" t="b">
        <v>1</v>
      </c>
    </row>
    <row r="7423" spans="1:20" x14ac:dyDescent="0.2">
      <c r="A7423" s="3">
        <v>7422</v>
      </c>
      <c r="B7423" s="3" t="s">
        <v>10289</v>
      </c>
      <c r="C7423" s="5">
        <v>44706</v>
      </c>
      <c r="D7423" s="3">
        <v>2022</v>
      </c>
      <c r="E7423" s="3" t="s">
        <v>10731</v>
      </c>
      <c r="F7423" s="3" t="s">
        <v>10622</v>
      </c>
      <c r="G7423" s="3" t="s">
        <v>10636</v>
      </c>
      <c r="H7423" s="3">
        <v>53</v>
      </c>
      <c r="I7423" s="14" t="s">
        <v>10776</v>
      </c>
      <c r="J7423" s="14" t="s">
        <v>20</v>
      </c>
      <c r="K7423" s="14" t="s">
        <v>59</v>
      </c>
      <c r="L7423" s="3" t="s">
        <v>5092</v>
      </c>
      <c r="M7423" s="14" t="s">
        <v>75</v>
      </c>
      <c r="N7423" s="3" t="b">
        <v>0</v>
      </c>
      <c r="O7423" s="3" t="s">
        <v>441</v>
      </c>
      <c r="P7423" s="3" t="s">
        <v>51</v>
      </c>
      <c r="Q7423" s="3" t="b">
        <v>0</v>
      </c>
      <c r="R7423" s="3">
        <v>-92.635999999999996</v>
      </c>
      <c r="S7423" s="3">
        <v>31.925000000000001</v>
      </c>
      <c r="T7423" s="3" t="b">
        <v>1</v>
      </c>
    </row>
    <row r="7424" spans="1:20" x14ac:dyDescent="0.2">
      <c r="A7424" s="2">
        <v>7423</v>
      </c>
      <c r="B7424" s="2" t="s">
        <v>10290</v>
      </c>
      <c r="C7424" s="4">
        <v>44707</v>
      </c>
      <c r="D7424" s="2">
        <v>2022</v>
      </c>
      <c r="E7424" s="2" t="s">
        <v>10731</v>
      </c>
      <c r="F7424" s="2" t="s">
        <v>10622</v>
      </c>
      <c r="G7424" s="2" t="s">
        <v>10624</v>
      </c>
      <c r="H7424" s="2">
        <v>48</v>
      </c>
      <c r="I7424" s="13" t="s">
        <v>10777</v>
      </c>
      <c r="J7424" s="13" t="s">
        <v>20</v>
      </c>
      <c r="K7424" s="13" t="s">
        <v>27</v>
      </c>
      <c r="L7424" s="2" t="s">
        <v>174</v>
      </c>
      <c r="M7424" s="13" t="s">
        <v>67</v>
      </c>
      <c r="N7424" s="2" t="b">
        <v>0</v>
      </c>
      <c r="O7424" s="2" t="s">
        <v>10726</v>
      </c>
      <c r="P7424" s="2" t="s">
        <v>10619</v>
      </c>
      <c r="Q7424" s="2" t="b">
        <v>0</v>
      </c>
      <c r="R7424" s="2">
        <v>-97.715999999999994</v>
      </c>
      <c r="S7424" s="2">
        <v>30.234000000000002</v>
      </c>
      <c r="T7424" s="2" t="b">
        <v>1</v>
      </c>
    </row>
    <row r="7425" spans="1:20" x14ac:dyDescent="0.2">
      <c r="A7425" s="3">
        <v>7424</v>
      </c>
      <c r="B7425" s="3" t="s">
        <v>10291</v>
      </c>
      <c r="C7425" s="5">
        <v>44707</v>
      </c>
      <c r="D7425" s="3">
        <v>2022</v>
      </c>
      <c r="E7425" s="3" t="s">
        <v>10731</v>
      </c>
      <c r="F7425" s="3" t="s">
        <v>10622</v>
      </c>
      <c r="G7425" s="3" t="s">
        <v>10624</v>
      </c>
      <c r="H7425" s="3">
        <v>24</v>
      </c>
      <c r="I7425" s="14" t="s">
        <v>10778</v>
      </c>
      <c r="J7425" s="14" t="s">
        <v>20</v>
      </c>
      <c r="K7425" s="14" t="s">
        <v>10617</v>
      </c>
      <c r="L7425" s="3" t="s">
        <v>10292</v>
      </c>
      <c r="M7425" s="14" t="s">
        <v>40</v>
      </c>
      <c r="N7425" s="3" t="b">
        <v>0</v>
      </c>
      <c r="O7425" s="3" t="s">
        <v>10726</v>
      </c>
      <c r="P7425" s="3" t="s">
        <v>10619</v>
      </c>
      <c r="Q7425" s="3" t="b">
        <v>0</v>
      </c>
      <c r="R7425" s="3">
        <v>-122.36</v>
      </c>
      <c r="S7425" s="3">
        <v>40.573</v>
      </c>
      <c r="T7425" s="3" t="b">
        <v>1</v>
      </c>
    </row>
    <row r="7426" spans="1:20" x14ac:dyDescent="0.2">
      <c r="A7426" s="2">
        <v>7425</v>
      </c>
      <c r="B7426" s="2" t="s">
        <v>10293</v>
      </c>
      <c r="C7426" s="4">
        <v>44707</v>
      </c>
      <c r="D7426" s="2">
        <v>2022</v>
      </c>
      <c r="E7426" s="2" t="s">
        <v>10731</v>
      </c>
      <c r="F7426" s="2" t="s">
        <v>10622</v>
      </c>
      <c r="G7426" s="2" t="s">
        <v>10624</v>
      </c>
      <c r="H7426" s="2">
        <v>58</v>
      </c>
      <c r="I7426" s="13" t="s">
        <v>10776</v>
      </c>
      <c r="J7426" s="13" t="s">
        <v>20</v>
      </c>
      <c r="K7426" s="13" t="s">
        <v>27</v>
      </c>
      <c r="L7426" s="2" t="s">
        <v>10294</v>
      </c>
      <c r="M7426" s="13" t="s">
        <v>67</v>
      </c>
      <c r="N7426" s="2" t="b">
        <v>0</v>
      </c>
      <c r="O7426" s="2" t="s">
        <v>441</v>
      </c>
      <c r="P7426" s="2" t="s">
        <v>25</v>
      </c>
      <c r="Q7426" s="2" t="b">
        <v>0</v>
      </c>
      <c r="R7426" s="2">
        <v>-97.35</v>
      </c>
      <c r="S7426" s="2">
        <v>33.661999999999999</v>
      </c>
      <c r="T7426" s="2" t="b">
        <v>1</v>
      </c>
    </row>
    <row r="7427" spans="1:20" x14ac:dyDescent="0.2">
      <c r="A7427" s="3">
        <v>7426</v>
      </c>
      <c r="B7427" s="3" t="s">
        <v>10290</v>
      </c>
      <c r="C7427" s="5">
        <v>44707</v>
      </c>
      <c r="D7427" s="3">
        <v>2022</v>
      </c>
      <c r="E7427" s="3" t="s">
        <v>10731</v>
      </c>
      <c r="F7427" s="3" t="s">
        <v>10622</v>
      </c>
      <c r="G7427" s="3" t="s">
        <v>10624</v>
      </c>
      <c r="H7427" s="3">
        <v>48</v>
      </c>
      <c r="I7427" s="14" t="s">
        <v>10777</v>
      </c>
      <c r="J7427" s="14" t="s">
        <v>20</v>
      </c>
      <c r="K7427" s="14" t="s">
        <v>27</v>
      </c>
      <c r="L7427" s="3" t="s">
        <v>174</v>
      </c>
      <c r="M7427" s="14" t="s">
        <v>67</v>
      </c>
      <c r="N7427" s="3" t="b">
        <v>0</v>
      </c>
      <c r="O7427" s="3" t="s">
        <v>10726</v>
      </c>
      <c r="P7427" s="3" t="s">
        <v>25</v>
      </c>
      <c r="Q7427" s="3" t="b">
        <v>0</v>
      </c>
      <c r="R7427" s="3">
        <v>-97.715999999999994</v>
      </c>
      <c r="S7427" s="3">
        <v>30.234000000000002</v>
      </c>
      <c r="T7427" s="3" t="b">
        <v>1</v>
      </c>
    </row>
    <row r="7428" spans="1:20" x14ac:dyDescent="0.2">
      <c r="A7428" s="2">
        <v>7427</v>
      </c>
      <c r="B7428" s="2" t="s">
        <v>10295</v>
      </c>
      <c r="C7428" s="4">
        <v>44707</v>
      </c>
      <c r="D7428" s="2">
        <v>2022</v>
      </c>
      <c r="E7428" s="2" t="s">
        <v>10731</v>
      </c>
      <c r="F7428" s="2" t="s">
        <v>10622</v>
      </c>
      <c r="G7428" s="2" t="s">
        <v>10624</v>
      </c>
      <c r="H7428" s="2">
        <v>53</v>
      </c>
      <c r="I7428" s="13" t="s">
        <v>10776</v>
      </c>
      <c r="J7428" s="13" t="s">
        <v>20</v>
      </c>
      <c r="K7428" s="13" t="s">
        <v>27</v>
      </c>
      <c r="L7428" s="2" t="s">
        <v>8864</v>
      </c>
      <c r="M7428" s="13" t="s">
        <v>44</v>
      </c>
      <c r="N7428" s="2" t="b">
        <v>0</v>
      </c>
      <c r="O7428" s="2" t="s">
        <v>10726</v>
      </c>
      <c r="P7428" s="2" t="s">
        <v>441</v>
      </c>
      <c r="Q7428" s="2" t="b">
        <v>0</v>
      </c>
      <c r="R7428" s="2">
        <v>-104.75700000000001</v>
      </c>
      <c r="S7428" s="2">
        <v>40.261000000000003</v>
      </c>
      <c r="T7428" s="2" t="b">
        <v>1</v>
      </c>
    </row>
    <row r="7429" spans="1:20" x14ac:dyDescent="0.2">
      <c r="A7429" s="3">
        <v>7428</v>
      </c>
      <c r="B7429" s="3" t="s">
        <v>10296</v>
      </c>
      <c r="C7429" s="5">
        <v>44708</v>
      </c>
      <c r="D7429" s="3">
        <v>2022</v>
      </c>
      <c r="E7429" s="3" t="s">
        <v>10731</v>
      </c>
      <c r="F7429" s="3" t="s">
        <v>10622</v>
      </c>
      <c r="G7429" s="3" t="s">
        <v>10624</v>
      </c>
      <c r="H7429" s="3">
        <v>42</v>
      </c>
      <c r="I7429" s="14" t="s">
        <v>10777</v>
      </c>
      <c r="J7429" s="14" t="s">
        <v>20</v>
      </c>
      <c r="K7429" s="14" t="s">
        <v>10617</v>
      </c>
      <c r="L7429" s="3" t="s">
        <v>10297</v>
      </c>
      <c r="M7429" s="14" t="s">
        <v>35</v>
      </c>
      <c r="N7429" s="3" t="b">
        <v>0</v>
      </c>
      <c r="O7429" s="3" t="s">
        <v>441</v>
      </c>
      <c r="P7429" s="3" t="s">
        <v>25</v>
      </c>
      <c r="Q7429" s="3" t="b">
        <v>0</v>
      </c>
      <c r="R7429" s="3">
        <v>-97.558999999999997</v>
      </c>
      <c r="S7429" s="3">
        <v>38.79</v>
      </c>
      <c r="T7429" s="3" t="b">
        <v>1</v>
      </c>
    </row>
    <row r="7430" spans="1:20" x14ac:dyDescent="0.2">
      <c r="A7430" s="2">
        <v>7429</v>
      </c>
      <c r="B7430" s="2" t="s">
        <v>10298</v>
      </c>
      <c r="C7430" s="4">
        <v>44708</v>
      </c>
      <c r="D7430" s="2">
        <v>2022</v>
      </c>
      <c r="E7430" s="2" t="s">
        <v>10731</v>
      </c>
      <c r="F7430" s="2" t="s">
        <v>10622</v>
      </c>
      <c r="G7430" s="2" t="s">
        <v>10636</v>
      </c>
      <c r="H7430" s="2">
        <v>39</v>
      </c>
      <c r="I7430" s="13" t="s">
        <v>10779</v>
      </c>
      <c r="J7430" s="13" t="s">
        <v>20</v>
      </c>
      <c r="K7430" s="13" t="s">
        <v>10617</v>
      </c>
      <c r="L7430" s="2" t="s">
        <v>3257</v>
      </c>
      <c r="M7430" s="13" t="s">
        <v>40</v>
      </c>
      <c r="N7430" s="2" t="b">
        <v>0</v>
      </c>
      <c r="O7430" s="2" t="s">
        <v>441</v>
      </c>
      <c r="P7430" s="2" t="s">
        <v>51</v>
      </c>
      <c r="Q7430" s="2" t="b">
        <v>0</v>
      </c>
      <c r="R7430" s="2">
        <v>-117.718</v>
      </c>
      <c r="S7430" s="2">
        <v>34.052</v>
      </c>
      <c r="T7430" s="2" t="b">
        <v>1</v>
      </c>
    </row>
    <row r="7431" spans="1:20" x14ac:dyDescent="0.2">
      <c r="A7431" s="3">
        <v>7430</v>
      </c>
      <c r="B7431" s="3" t="s">
        <v>10299</v>
      </c>
      <c r="C7431" s="5">
        <v>44709</v>
      </c>
      <c r="D7431" s="3">
        <v>2022</v>
      </c>
      <c r="E7431" s="3" t="s">
        <v>10731</v>
      </c>
      <c r="F7431" s="3" t="s">
        <v>10622</v>
      </c>
      <c r="G7431" s="3" t="s">
        <v>10624</v>
      </c>
      <c r="H7431" s="3">
        <v>39</v>
      </c>
      <c r="I7431" s="14" t="s">
        <v>10779</v>
      </c>
      <c r="J7431" s="14" t="s">
        <v>20</v>
      </c>
      <c r="K7431" s="14" t="s">
        <v>59</v>
      </c>
      <c r="L7431" s="3" t="s">
        <v>1037</v>
      </c>
      <c r="M7431" s="14" t="s">
        <v>768</v>
      </c>
      <c r="N7431" s="3" t="b">
        <v>0</v>
      </c>
      <c r="O7431" s="3" t="s">
        <v>441</v>
      </c>
      <c r="P7431" s="3" t="s">
        <v>10619</v>
      </c>
      <c r="Q7431" s="3" t="b">
        <v>0</v>
      </c>
      <c r="R7431" s="3">
        <v>-104.78700000000001</v>
      </c>
      <c r="S7431" s="3">
        <v>41.136000000000003</v>
      </c>
      <c r="T7431" s="3" t="b">
        <v>1</v>
      </c>
    </row>
    <row r="7432" spans="1:20" x14ac:dyDescent="0.2">
      <c r="A7432" s="2">
        <v>7431</v>
      </c>
      <c r="B7432" s="2" t="s">
        <v>10300</v>
      </c>
      <c r="C7432" s="4">
        <v>44709</v>
      </c>
      <c r="D7432" s="2">
        <v>2022</v>
      </c>
      <c r="E7432" s="2" t="s">
        <v>10731</v>
      </c>
      <c r="F7432" s="2" t="s">
        <v>10622</v>
      </c>
      <c r="G7432" s="2" t="s">
        <v>10624</v>
      </c>
      <c r="H7432" s="2">
        <v>51</v>
      </c>
      <c r="I7432" s="13" t="s">
        <v>10776</v>
      </c>
      <c r="J7432" s="13" t="s">
        <v>20</v>
      </c>
      <c r="K7432" s="13" t="s">
        <v>10617</v>
      </c>
      <c r="L7432" s="2" t="s">
        <v>746</v>
      </c>
      <c r="M7432" s="13" t="s">
        <v>96</v>
      </c>
      <c r="N7432" s="2" t="b">
        <v>0</v>
      </c>
      <c r="O7432" s="2" t="s">
        <v>10726</v>
      </c>
      <c r="P7432" s="2" t="s">
        <v>10619</v>
      </c>
      <c r="Q7432" s="2" t="b">
        <v>0</v>
      </c>
      <c r="R7432" s="2">
        <v>-88.971000000000004</v>
      </c>
      <c r="S7432" s="2">
        <v>42.273000000000003</v>
      </c>
      <c r="T7432" s="2" t="b">
        <v>1</v>
      </c>
    </row>
    <row r="7433" spans="1:20" x14ac:dyDescent="0.2">
      <c r="A7433" s="3">
        <v>7432</v>
      </c>
      <c r="B7433" s="3" t="s">
        <v>10616</v>
      </c>
      <c r="C7433" s="5">
        <v>44710</v>
      </c>
      <c r="D7433" s="3">
        <v>2022</v>
      </c>
      <c r="E7433" s="3" t="s">
        <v>10731</v>
      </c>
      <c r="F7433" s="3" t="s">
        <v>10622</v>
      </c>
      <c r="G7433" s="3" t="s">
        <v>10624</v>
      </c>
      <c r="H7433" s="3" t="e">
        <v>#N/A</v>
      </c>
      <c r="I7433" s="14" t="s">
        <v>10776</v>
      </c>
      <c r="J7433" s="14" t="s">
        <v>20</v>
      </c>
      <c r="K7433" s="14" t="s">
        <v>10617</v>
      </c>
      <c r="L7433" s="3" t="s">
        <v>200</v>
      </c>
      <c r="M7433" s="14" t="s">
        <v>50</v>
      </c>
      <c r="N7433" s="3" t="b">
        <v>0</v>
      </c>
      <c r="O7433" s="3" t="s">
        <v>10726</v>
      </c>
      <c r="P7433" s="3" t="s">
        <v>25</v>
      </c>
      <c r="Q7433" s="3" t="b">
        <v>0</v>
      </c>
      <c r="R7433" s="3">
        <v>-112.03</v>
      </c>
      <c r="S7433" s="3">
        <v>33.597000000000001</v>
      </c>
      <c r="T7433" s="3" t="b">
        <v>1</v>
      </c>
    </row>
    <row r="7434" spans="1:20" x14ac:dyDescent="0.2">
      <c r="A7434" s="2">
        <v>7433</v>
      </c>
      <c r="B7434" s="2" t="s">
        <v>10301</v>
      </c>
      <c r="C7434" s="4">
        <v>44710</v>
      </c>
      <c r="D7434" s="2">
        <v>2022</v>
      </c>
      <c r="E7434" s="2" t="s">
        <v>10731</v>
      </c>
      <c r="F7434" s="2" t="s">
        <v>10622</v>
      </c>
      <c r="G7434" s="2" t="s">
        <v>10624</v>
      </c>
      <c r="H7434" s="2">
        <v>22</v>
      </c>
      <c r="I7434" s="13" t="s">
        <v>10778</v>
      </c>
      <c r="J7434" s="13" t="s">
        <v>20</v>
      </c>
      <c r="K7434" s="13" t="s">
        <v>27</v>
      </c>
      <c r="L7434" s="2" t="s">
        <v>780</v>
      </c>
      <c r="M7434" s="13" t="s">
        <v>112</v>
      </c>
      <c r="N7434" s="2" t="b">
        <v>0</v>
      </c>
      <c r="O7434" s="2" t="s">
        <v>10726</v>
      </c>
      <c r="P7434" s="2" t="s">
        <v>76</v>
      </c>
      <c r="Q7434" s="2" t="b">
        <v>0</v>
      </c>
      <c r="R7434" s="2">
        <v>-93.238</v>
      </c>
      <c r="S7434" s="2">
        <v>38.704999999999998</v>
      </c>
      <c r="T7434" s="2" t="b">
        <v>1</v>
      </c>
    </row>
    <row r="7435" spans="1:20" x14ac:dyDescent="0.2">
      <c r="A7435" s="3">
        <v>7434</v>
      </c>
      <c r="B7435" s="3" t="s">
        <v>10302</v>
      </c>
      <c r="C7435" s="5">
        <v>44710</v>
      </c>
      <c r="D7435" s="3">
        <v>2022</v>
      </c>
      <c r="E7435" s="3" t="s">
        <v>10731</v>
      </c>
      <c r="F7435" s="3" t="s">
        <v>10622</v>
      </c>
      <c r="G7435" s="3" t="s">
        <v>10624</v>
      </c>
      <c r="H7435" s="3">
        <v>19</v>
      </c>
      <c r="I7435" s="14" t="s">
        <v>10780</v>
      </c>
      <c r="J7435" s="14" t="s">
        <v>20</v>
      </c>
      <c r="K7435" s="14" t="s">
        <v>59</v>
      </c>
      <c r="L7435" s="3" t="s">
        <v>10303</v>
      </c>
      <c r="M7435" s="14" t="s">
        <v>255</v>
      </c>
      <c r="N7435" s="3" t="b">
        <v>0</v>
      </c>
      <c r="O7435" s="3" t="s">
        <v>10726</v>
      </c>
      <c r="P7435" s="3" t="s">
        <v>10619</v>
      </c>
      <c r="Q7435" s="3" t="b">
        <v>0</v>
      </c>
      <c r="R7435" s="3">
        <v>-80.376999999999995</v>
      </c>
      <c r="S7435" s="3">
        <v>36.262999999999998</v>
      </c>
      <c r="T7435" s="3" t="b">
        <v>1</v>
      </c>
    </row>
    <row r="7436" spans="1:20" x14ac:dyDescent="0.2">
      <c r="A7436" s="2">
        <v>7435</v>
      </c>
      <c r="B7436" s="2" t="s">
        <v>10304</v>
      </c>
      <c r="C7436" s="4">
        <v>44710</v>
      </c>
      <c r="D7436" s="2">
        <v>2022</v>
      </c>
      <c r="E7436" s="2" t="s">
        <v>10731</v>
      </c>
      <c r="F7436" s="2" t="s">
        <v>10622</v>
      </c>
      <c r="G7436" s="2" t="s">
        <v>10624</v>
      </c>
      <c r="H7436" s="2">
        <v>51</v>
      </c>
      <c r="I7436" s="13" t="s">
        <v>10776</v>
      </c>
      <c r="J7436" s="13" t="s">
        <v>20</v>
      </c>
      <c r="K7436" s="13" t="s">
        <v>10617</v>
      </c>
      <c r="L7436" s="2" t="s">
        <v>10305</v>
      </c>
      <c r="M7436" s="13" t="s">
        <v>50</v>
      </c>
      <c r="N7436" s="2" t="b">
        <v>0</v>
      </c>
      <c r="O7436" s="2" t="s">
        <v>10726</v>
      </c>
      <c r="P7436" s="2" t="s">
        <v>10619</v>
      </c>
      <c r="Q7436" s="2" t="b">
        <v>0</v>
      </c>
      <c r="R7436" s="2">
        <v>-109.708</v>
      </c>
      <c r="S7436" s="2">
        <v>32.802</v>
      </c>
      <c r="T7436" s="2" t="b">
        <v>1</v>
      </c>
    </row>
    <row r="7437" spans="1:20" x14ac:dyDescent="0.2">
      <c r="A7437" s="3">
        <v>7436</v>
      </c>
      <c r="B7437" s="3" t="s">
        <v>10306</v>
      </c>
      <c r="C7437" s="5">
        <v>44711</v>
      </c>
      <c r="D7437" s="3">
        <v>2022</v>
      </c>
      <c r="E7437" s="3" t="s">
        <v>10731</v>
      </c>
      <c r="F7437" s="3" t="s">
        <v>10622</v>
      </c>
      <c r="G7437" s="3" t="s">
        <v>10624</v>
      </c>
      <c r="H7437" s="3">
        <v>19</v>
      </c>
      <c r="I7437" s="14" t="s">
        <v>10780</v>
      </c>
      <c r="J7437" s="14" t="s">
        <v>20</v>
      </c>
      <c r="K7437" s="14" t="s">
        <v>10617</v>
      </c>
      <c r="L7437" s="3" t="s">
        <v>216</v>
      </c>
      <c r="M7437" s="14" t="s">
        <v>79</v>
      </c>
      <c r="N7437" s="3" t="b">
        <v>0</v>
      </c>
      <c r="O7437" s="3" t="s">
        <v>10726</v>
      </c>
      <c r="P7437" s="3" t="s">
        <v>51</v>
      </c>
      <c r="Q7437" s="3" t="b">
        <v>0</v>
      </c>
      <c r="R7437" s="3">
        <v>-108.506</v>
      </c>
      <c r="S7437" s="3">
        <v>45.795999999999999</v>
      </c>
      <c r="T7437" s="3" t="b">
        <v>1</v>
      </c>
    </row>
    <row r="7438" spans="1:20" x14ac:dyDescent="0.2">
      <c r="A7438" s="2">
        <v>7437</v>
      </c>
      <c r="B7438" s="2" t="s">
        <v>10307</v>
      </c>
      <c r="C7438" s="4">
        <v>44711</v>
      </c>
      <c r="D7438" s="2">
        <v>2022</v>
      </c>
      <c r="E7438" s="2" t="s">
        <v>10731</v>
      </c>
      <c r="F7438" s="2" t="s">
        <v>10622</v>
      </c>
      <c r="G7438" s="2" t="s">
        <v>10681</v>
      </c>
      <c r="H7438" s="2">
        <v>31</v>
      </c>
      <c r="I7438" s="13" t="s">
        <v>10779</v>
      </c>
      <c r="J7438" s="13" t="s">
        <v>20</v>
      </c>
      <c r="K7438" s="13" t="s">
        <v>10617</v>
      </c>
      <c r="L7438" s="2" t="s">
        <v>1513</v>
      </c>
      <c r="M7438" s="13" t="s">
        <v>170</v>
      </c>
      <c r="N7438" s="2" t="b">
        <v>1</v>
      </c>
      <c r="O7438" s="2" t="s">
        <v>10726</v>
      </c>
      <c r="P7438" s="2" t="s">
        <v>25</v>
      </c>
      <c r="Q7438" s="2" t="b">
        <v>1</v>
      </c>
      <c r="R7438" s="2">
        <v>-82.013000000000005</v>
      </c>
      <c r="S7438" s="2">
        <v>26.648</v>
      </c>
      <c r="T7438" s="2" t="b">
        <v>1</v>
      </c>
    </row>
    <row r="7439" spans="1:20" x14ac:dyDescent="0.2">
      <c r="A7439" s="3">
        <v>7438</v>
      </c>
      <c r="B7439" s="3" t="s">
        <v>10308</v>
      </c>
      <c r="C7439" s="5">
        <v>44711</v>
      </c>
      <c r="D7439" s="3">
        <v>2022</v>
      </c>
      <c r="E7439" s="3" t="s">
        <v>10731</v>
      </c>
      <c r="F7439" s="3" t="s">
        <v>10622</v>
      </c>
      <c r="G7439" s="3" t="s">
        <v>10626</v>
      </c>
      <c r="H7439" s="3">
        <v>33</v>
      </c>
      <c r="I7439" s="14" t="s">
        <v>10779</v>
      </c>
      <c r="J7439" s="14" t="s">
        <v>20</v>
      </c>
      <c r="K7439" s="14" t="s">
        <v>27</v>
      </c>
      <c r="L7439" s="3" t="s">
        <v>5066</v>
      </c>
      <c r="M7439" s="14" t="s">
        <v>70</v>
      </c>
      <c r="N7439" s="3" t="b">
        <v>0</v>
      </c>
      <c r="O7439" s="3" t="s">
        <v>441</v>
      </c>
      <c r="P7439" s="3" t="s">
        <v>10619</v>
      </c>
      <c r="Q7439" s="3" t="b">
        <v>1</v>
      </c>
      <c r="R7439" s="3">
        <v>-83.378</v>
      </c>
      <c r="S7439" s="3">
        <v>40.258000000000003</v>
      </c>
      <c r="T7439" s="3" t="b">
        <v>1</v>
      </c>
    </row>
    <row r="7440" spans="1:20" x14ac:dyDescent="0.2">
      <c r="A7440" s="2">
        <v>7439</v>
      </c>
      <c r="B7440" s="2" t="s">
        <v>10309</v>
      </c>
      <c r="C7440" s="4">
        <v>44711</v>
      </c>
      <c r="D7440" s="2">
        <v>2022</v>
      </c>
      <c r="E7440" s="2" t="s">
        <v>10731</v>
      </c>
      <c r="F7440" s="2" t="s">
        <v>10622</v>
      </c>
      <c r="G7440" s="2" t="s">
        <v>10624</v>
      </c>
      <c r="H7440" s="2">
        <v>21</v>
      </c>
      <c r="I7440" s="13" t="s">
        <v>10778</v>
      </c>
      <c r="J7440" s="13" t="s">
        <v>20</v>
      </c>
      <c r="K7440" s="13" t="s">
        <v>21</v>
      </c>
      <c r="L7440" s="2" t="s">
        <v>10310</v>
      </c>
      <c r="M7440" s="13" t="s">
        <v>255</v>
      </c>
      <c r="N7440" s="2" t="b">
        <v>0</v>
      </c>
      <c r="O7440" s="2" t="s">
        <v>441</v>
      </c>
      <c r="P7440" s="2" t="s">
        <v>10619</v>
      </c>
      <c r="Q7440" s="2" t="b">
        <v>0</v>
      </c>
      <c r="R7440" s="2">
        <v>-79.478999999999999</v>
      </c>
      <c r="S7440" s="2">
        <v>35.734999999999999</v>
      </c>
      <c r="T7440" s="2" t="b">
        <v>1</v>
      </c>
    </row>
    <row r="7441" spans="1:20" x14ac:dyDescent="0.2">
      <c r="A7441" s="3">
        <v>7440</v>
      </c>
      <c r="B7441" s="3" t="s">
        <v>10311</v>
      </c>
      <c r="C7441" s="5">
        <v>44711</v>
      </c>
      <c r="D7441" s="3">
        <v>2022</v>
      </c>
      <c r="E7441" s="3" t="s">
        <v>10731</v>
      </c>
      <c r="F7441" s="3" t="s">
        <v>10622</v>
      </c>
      <c r="G7441" s="3" t="s">
        <v>10624</v>
      </c>
      <c r="H7441" s="3">
        <v>22</v>
      </c>
      <c r="I7441" s="14" t="s">
        <v>10778</v>
      </c>
      <c r="J7441" s="14" t="s">
        <v>20</v>
      </c>
      <c r="K7441" s="14" t="s">
        <v>10617</v>
      </c>
      <c r="L7441" s="3" t="s">
        <v>417</v>
      </c>
      <c r="M7441" s="14" t="s">
        <v>70</v>
      </c>
      <c r="N7441" s="3" t="b">
        <v>0</v>
      </c>
      <c r="O7441" s="3" t="s">
        <v>10726</v>
      </c>
      <c r="P7441" s="3" t="s">
        <v>441</v>
      </c>
      <c r="Q7441" s="3" t="b">
        <v>0</v>
      </c>
      <c r="R7441" s="3">
        <v>-81.61</v>
      </c>
      <c r="S7441" s="3">
        <v>41.481999999999999</v>
      </c>
      <c r="T7441" s="3" t="b">
        <v>1</v>
      </c>
    </row>
    <row r="7442" spans="1:20" x14ac:dyDescent="0.2">
      <c r="A7442" s="2">
        <v>7441</v>
      </c>
      <c r="B7442" s="2" t="s">
        <v>10312</v>
      </c>
      <c r="C7442" s="4">
        <v>44712</v>
      </c>
      <c r="D7442" s="2">
        <v>2022</v>
      </c>
      <c r="E7442" s="2" t="s">
        <v>10731</v>
      </c>
      <c r="F7442" s="2" t="s">
        <v>10622</v>
      </c>
      <c r="G7442" s="2" t="s">
        <v>10624</v>
      </c>
      <c r="H7442" s="2">
        <v>46</v>
      </c>
      <c r="I7442" s="13" t="s">
        <v>10777</v>
      </c>
      <c r="J7442" s="13" t="s">
        <v>20</v>
      </c>
      <c r="K7442" s="13" t="s">
        <v>27</v>
      </c>
      <c r="L7442" s="2" t="s">
        <v>3507</v>
      </c>
      <c r="M7442" s="13" t="s">
        <v>149</v>
      </c>
      <c r="N7442" s="2" t="b">
        <v>0</v>
      </c>
      <c r="O7442" s="2" t="s">
        <v>441</v>
      </c>
      <c r="P7442" s="2" t="s">
        <v>10619</v>
      </c>
      <c r="Q7442" s="2" t="b">
        <v>0</v>
      </c>
      <c r="R7442" s="2">
        <v>-84.102999999999994</v>
      </c>
      <c r="S7442" s="2">
        <v>37.046999999999997</v>
      </c>
      <c r="T7442" s="2" t="b">
        <v>1</v>
      </c>
    </row>
    <row r="7443" spans="1:20" x14ac:dyDescent="0.2">
      <c r="A7443" s="3">
        <v>7442</v>
      </c>
      <c r="B7443" s="3" t="s">
        <v>10313</v>
      </c>
      <c r="C7443" s="5">
        <v>44712</v>
      </c>
      <c r="D7443" s="3">
        <v>2022</v>
      </c>
      <c r="E7443" s="3" t="s">
        <v>10731</v>
      </c>
      <c r="F7443" s="3" t="s">
        <v>10622</v>
      </c>
      <c r="G7443" s="3" t="s">
        <v>10624</v>
      </c>
      <c r="H7443" s="3">
        <v>42</v>
      </c>
      <c r="I7443" s="14" t="s">
        <v>10777</v>
      </c>
      <c r="J7443" s="14" t="s">
        <v>20</v>
      </c>
      <c r="K7443" s="14" t="s">
        <v>27</v>
      </c>
      <c r="L7443" s="3" t="s">
        <v>3232</v>
      </c>
      <c r="M7443" s="14" t="s">
        <v>170</v>
      </c>
      <c r="N7443" s="3" t="b">
        <v>0</v>
      </c>
      <c r="O7443" s="3" t="s">
        <v>10726</v>
      </c>
      <c r="P7443" s="3" t="s">
        <v>441</v>
      </c>
      <c r="Q7443" s="3" t="b">
        <v>1</v>
      </c>
      <c r="R7443" s="3">
        <v>-82.602000000000004</v>
      </c>
      <c r="S7443" s="3">
        <v>28.442</v>
      </c>
      <c r="T7443" s="3" t="b">
        <v>1</v>
      </c>
    </row>
    <row r="7444" spans="1:20" x14ac:dyDescent="0.2">
      <c r="A7444" s="2">
        <v>7443</v>
      </c>
      <c r="B7444" s="2" t="s">
        <v>10314</v>
      </c>
      <c r="C7444" s="4">
        <v>44712</v>
      </c>
      <c r="D7444" s="2">
        <v>2022</v>
      </c>
      <c r="E7444" s="2" t="s">
        <v>10731</v>
      </c>
      <c r="F7444" s="2" t="s">
        <v>10622</v>
      </c>
      <c r="G7444" s="2" t="s">
        <v>10624</v>
      </c>
      <c r="H7444" s="2">
        <v>37</v>
      </c>
      <c r="I7444" s="13" t="s">
        <v>10779</v>
      </c>
      <c r="J7444" s="13" t="s">
        <v>20</v>
      </c>
      <c r="K7444" s="13" t="s">
        <v>59</v>
      </c>
      <c r="L7444" s="2" t="s">
        <v>10315</v>
      </c>
      <c r="M7444" s="13" t="s">
        <v>255</v>
      </c>
      <c r="N7444" s="2" t="b">
        <v>0</v>
      </c>
      <c r="O7444" s="2" t="s">
        <v>10726</v>
      </c>
      <c r="P7444" s="2" t="s">
        <v>51</v>
      </c>
      <c r="Q7444" s="2" t="b">
        <v>0</v>
      </c>
      <c r="R7444" s="2">
        <v>-80.430999999999997</v>
      </c>
      <c r="S7444" s="2">
        <v>35.295000000000002</v>
      </c>
      <c r="T7444" s="2" t="b">
        <v>1</v>
      </c>
    </row>
    <row r="7445" spans="1:20" x14ac:dyDescent="0.2">
      <c r="A7445" s="3">
        <v>7444</v>
      </c>
      <c r="B7445" s="3" t="s">
        <v>10616</v>
      </c>
      <c r="C7445" s="5">
        <v>44713</v>
      </c>
      <c r="D7445" s="3">
        <v>2022</v>
      </c>
      <c r="E7445" s="3" t="s">
        <v>10732</v>
      </c>
      <c r="F7445" s="3" t="s">
        <v>10622</v>
      </c>
      <c r="G7445" s="3" t="s">
        <v>10624</v>
      </c>
      <c r="H7445" s="3" t="e">
        <v>#N/A</v>
      </c>
      <c r="I7445" s="14" t="e">
        <v>#N/A</v>
      </c>
      <c r="J7445" s="14" t="s">
        <v>20</v>
      </c>
      <c r="K7445" s="14" t="s">
        <v>10617</v>
      </c>
      <c r="L7445" s="3" t="s">
        <v>5699</v>
      </c>
      <c r="M7445" s="14" t="s">
        <v>44</v>
      </c>
      <c r="N7445" s="3" t="b">
        <v>0</v>
      </c>
      <c r="O7445" s="3" t="s">
        <v>10726</v>
      </c>
      <c r="P7445" s="3" t="s">
        <v>51</v>
      </c>
      <c r="Q7445" s="3" t="b">
        <v>0</v>
      </c>
      <c r="R7445" s="3">
        <v>-105.008</v>
      </c>
      <c r="S7445" s="3">
        <v>40.53</v>
      </c>
      <c r="T7445" s="3" t="b">
        <v>1</v>
      </c>
    </row>
    <row r="7446" spans="1:20" x14ac:dyDescent="0.2">
      <c r="A7446" s="2">
        <v>7445</v>
      </c>
      <c r="B7446" s="2" t="s">
        <v>10316</v>
      </c>
      <c r="C7446" s="4">
        <v>44713</v>
      </c>
      <c r="D7446" s="2">
        <v>2022</v>
      </c>
      <c r="E7446" s="2" t="s">
        <v>10732</v>
      </c>
      <c r="F7446" s="2" t="s">
        <v>10622</v>
      </c>
      <c r="G7446" s="2" t="s">
        <v>10624</v>
      </c>
      <c r="H7446" s="2">
        <v>42</v>
      </c>
      <c r="I7446" s="13" t="s">
        <v>10777</v>
      </c>
      <c r="J7446" s="13" t="s">
        <v>20</v>
      </c>
      <c r="K7446" s="13" t="s">
        <v>10617</v>
      </c>
      <c r="L7446" s="2" t="s">
        <v>2153</v>
      </c>
      <c r="M7446" s="13" t="s">
        <v>115</v>
      </c>
      <c r="N7446" s="2" t="b">
        <v>0</v>
      </c>
      <c r="O7446" s="2" t="s">
        <v>441</v>
      </c>
      <c r="P7446" s="2" t="s">
        <v>51</v>
      </c>
      <c r="Q7446" s="2" t="b">
        <v>0</v>
      </c>
      <c r="R7446" s="2">
        <v>-77.325999999999993</v>
      </c>
      <c r="S7446" s="2">
        <v>37.295999999999999</v>
      </c>
      <c r="T7446" s="2" t="b">
        <v>1</v>
      </c>
    </row>
    <row r="7447" spans="1:20" x14ac:dyDescent="0.2">
      <c r="A7447" s="3">
        <v>7446</v>
      </c>
      <c r="B7447" s="3" t="s">
        <v>10317</v>
      </c>
      <c r="C7447" s="5">
        <v>44713</v>
      </c>
      <c r="D7447" s="3">
        <v>2022</v>
      </c>
      <c r="E7447" s="3" t="s">
        <v>10732</v>
      </c>
      <c r="F7447" s="3" t="s">
        <v>10622</v>
      </c>
      <c r="G7447" s="3" t="s">
        <v>10626</v>
      </c>
      <c r="H7447" s="3">
        <v>0</v>
      </c>
      <c r="I7447" s="14" t="e">
        <v>#N/A</v>
      </c>
      <c r="J7447" s="14" t="s">
        <v>20</v>
      </c>
      <c r="K7447" s="14" t="s">
        <v>10617</v>
      </c>
      <c r="L7447" s="3" t="s">
        <v>1361</v>
      </c>
      <c r="M7447" s="14" t="s">
        <v>40</v>
      </c>
      <c r="N7447" s="3" t="b">
        <v>0</v>
      </c>
      <c r="O7447" s="3" t="s">
        <v>10636</v>
      </c>
      <c r="P7447" s="3" t="s">
        <v>51</v>
      </c>
      <c r="Q7447" s="3" t="b">
        <v>1</v>
      </c>
      <c r="R7447" s="3">
        <v>-121.854</v>
      </c>
      <c r="S7447" s="3">
        <v>36.610999999999997</v>
      </c>
      <c r="T7447" s="3" t="b">
        <v>1</v>
      </c>
    </row>
    <row r="7448" spans="1:20" x14ac:dyDescent="0.2">
      <c r="A7448" s="2">
        <v>7447</v>
      </c>
      <c r="B7448" s="2" t="s">
        <v>10318</v>
      </c>
      <c r="C7448" s="4">
        <v>44713</v>
      </c>
      <c r="D7448" s="2">
        <v>2022</v>
      </c>
      <c r="E7448" s="2" t="s">
        <v>10732</v>
      </c>
      <c r="F7448" s="2" t="s">
        <v>10622</v>
      </c>
      <c r="G7448" s="2" t="s">
        <v>10628</v>
      </c>
      <c r="H7448" s="2">
        <v>27</v>
      </c>
      <c r="I7448" s="13" t="s">
        <v>10778</v>
      </c>
      <c r="J7448" s="13" t="s">
        <v>20</v>
      </c>
      <c r="K7448" s="13" t="s">
        <v>10617</v>
      </c>
      <c r="L7448" s="2" t="s">
        <v>1753</v>
      </c>
      <c r="M7448" s="13" t="s">
        <v>23</v>
      </c>
      <c r="N7448" s="2" t="b">
        <v>0</v>
      </c>
      <c r="O7448" s="2" t="s">
        <v>441</v>
      </c>
      <c r="P7448" s="2" t="s">
        <v>25</v>
      </c>
      <c r="Q7448" s="2" t="b">
        <v>0</v>
      </c>
      <c r="R7448" s="2">
        <v>-122.21299999999999</v>
      </c>
      <c r="S7448" s="2">
        <v>47.46</v>
      </c>
      <c r="T7448" s="2" t="b">
        <v>1</v>
      </c>
    </row>
    <row r="7449" spans="1:20" x14ac:dyDescent="0.2">
      <c r="A7449" s="3">
        <v>7448</v>
      </c>
      <c r="B7449" s="3" t="s">
        <v>10319</v>
      </c>
      <c r="C7449" s="5">
        <v>44713</v>
      </c>
      <c r="D7449" s="3">
        <v>2022</v>
      </c>
      <c r="E7449" s="3" t="s">
        <v>10732</v>
      </c>
      <c r="F7449" s="3" t="s">
        <v>10622</v>
      </c>
      <c r="G7449" s="3" t="s">
        <v>10722</v>
      </c>
      <c r="H7449" s="3">
        <v>30</v>
      </c>
      <c r="I7449" s="14" t="s">
        <v>10778</v>
      </c>
      <c r="J7449" s="14" t="s">
        <v>20</v>
      </c>
      <c r="K7449" s="14" t="s">
        <v>27</v>
      </c>
      <c r="L7449" s="3" t="s">
        <v>7280</v>
      </c>
      <c r="M7449" s="14" t="s">
        <v>67</v>
      </c>
      <c r="N7449" s="3" t="b">
        <v>0</v>
      </c>
      <c r="O7449" s="3" t="s">
        <v>441</v>
      </c>
      <c r="P7449" s="3" t="s">
        <v>51</v>
      </c>
      <c r="Q7449" s="3" t="b">
        <v>0</v>
      </c>
      <c r="R7449" s="3">
        <v>-101.858</v>
      </c>
      <c r="S7449" s="3">
        <v>33.533999999999999</v>
      </c>
      <c r="T7449" s="3" t="b">
        <v>1</v>
      </c>
    </row>
    <row r="7450" spans="1:20" x14ac:dyDescent="0.2">
      <c r="A7450" s="2">
        <v>7449</v>
      </c>
      <c r="B7450" s="2" t="s">
        <v>10321</v>
      </c>
      <c r="C7450" s="4">
        <v>44714</v>
      </c>
      <c r="D7450" s="2">
        <v>2022</v>
      </c>
      <c r="E7450" s="2" t="s">
        <v>10732</v>
      </c>
      <c r="F7450" s="2" t="s">
        <v>10622</v>
      </c>
      <c r="G7450" s="2" t="s">
        <v>10624</v>
      </c>
      <c r="H7450" s="2">
        <v>24</v>
      </c>
      <c r="I7450" s="13" t="s">
        <v>10778</v>
      </c>
      <c r="J7450" s="13" t="s">
        <v>20</v>
      </c>
      <c r="K7450" s="13" t="s">
        <v>33</v>
      </c>
      <c r="L7450" s="2" t="s">
        <v>142</v>
      </c>
      <c r="M7450" s="13" t="s">
        <v>40</v>
      </c>
      <c r="N7450" s="2" t="b">
        <v>0</v>
      </c>
      <c r="O7450" s="2" t="s">
        <v>441</v>
      </c>
      <c r="P7450" s="2" t="s">
        <v>10619</v>
      </c>
      <c r="Q7450" s="2" t="b">
        <v>0</v>
      </c>
      <c r="R7450" s="2">
        <v>-118.294</v>
      </c>
      <c r="S7450" s="2">
        <v>34.06</v>
      </c>
      <c r="T7450" s="2" t="b">
        <v>1</v>
      </c>
    </row>
    <row r="7451" spans="1:20" x14ac:dyDescent="0.2">
      <c r="A7451" s="3">
        <v>7450</v>
      </c>
      <c r="B7451" s="3" t="s">
        <v>10322</v>
      </c>
      <c r="C7451" s="5">
        <v>44714</v>
      </c>
      <c r="D7451" s="3">
        <v>2022</v>
      </c>
      <c r="E7451" s="3" t="s">
        <v>10732</v>
      </c>
      <c r="F7451" s="3" t="s">
        <v>10622</v>
      </c>
      <c r="G7451" s="3" t="s">
        <v>10624</v>
      </c>
      <c r="H7451" s="3">
        <v>46</v>
      </c>
      <c r="I7451" s="14" t="s">
        <v>10777</v>
      </c>
      <c r="J7451" s="14" t="s">
        <v>20</v>
      </c>
      <c r="K7451" s="14" t="s">
        <v>10617</v>
      </c>
      <c r="L7451" s="3" t="s">
        <v>106</v>
      </c>
      <c r="M7451" s="14" t="s">
        <v>67</v>
      </c>
      <c r="N7451" s="3" t="b">
        <v>0</v>
      </c>
      <c r="O7451" s="3" t="s">
        <v>10726</v>
      </c>
      <c r="P7451" s="3" t="s">
        <v>51</v>
      </c>
      <c r="Q7451" s="3" t="b">
        <v>0</v>
      </c>
      <c r="R7451" s="3">
        <v>-98.546000000000006</v>
      </c>
      <c r="S7451" s="3">
        <v>28.917999999999999</v>
      </c>
      <c r="T7451" s="3" t="b">
        <v>1</v>
      </c>
    </row>
    <row r="7452" spans="1:20" x14ac:dyDescent="0.2">
      <c r="A7452" s="2">
        <v>7451</v>
      </c>
      <c r="B7452" s="2" t="s">
        <v>10323</v>
      </c>
      <c r="C7452" s="4">
        <v>44714</v>
      </c>
      <c r="D7452" s="2">
        <v>2022</v>
      </c>
      <c r="E7452" s="2" t="s">
        <v>10732</v>
      </c>
      <c r="F7452" s="2" t="s">
        <v>10622</v>
      </c>
      <c r="G7452" s="2" t="s">
        <v>10624</v>
      </c>
      <c r="H7452" s="2">
        <v>48</v>
      </c>
      <c r="I7452" s="13" t="s">
        <v>10777</v>
      </c>
      <c r="J7452" s="13" t="s">
        <v>20</v>
      </c>
      <c r="K7452" s="13" t="s">
        <v>10617</v>
      </c>
      <c r="L7452" s="2" t="s">
        <v>284</v>
      </c>
      <c r="M7452" s="13" t="s">
        <v>40</v>
      </c>
      <c r="N7452" s="2" t="b">
        <v>0</v>
      </c>
      <c r="O7452" s="2" t="s">
        <v>10726</v>
      </c>
      <c r="P7452" s="2" t="s">
        <v>51</v>
      </c>
      <c r="Q7452" s="2" t="b">
        <v>0</v>
      </c>
      <c r="R7452" s="2">
        <v>-117.292</v>
      </c>
      <c r="S7452" s="2">
        <v>34.107999999999997</v>
      </c>
      <c r="T7452" s="2" t="b">
        <v>1</v>
      </c>
    </row>
    <row r="7453" spans="1:20" x14ac:dyDescent="0.2">
      <c r="A7453" s="3">
        <v>7452</v>
      </c>
      <c r="B7453" s="3" t="s">
        <v>10324</v>
      </c>
      <c r="C7453" s="5">
        <v>44714</v>
      </c>
      <c r="D7453" s="3">
        <v>2022</v>
      </c>
      <c r="E7453" s="3" t="s">
        <v>10732</v>
      </c>
      <c r="F7453" s="3" t="s">
        <v>10622</v>
      </c>
      <c r="G7453" s="3" t="s">
        <v>10624</v>
      </c>
      <c r="H7453" s="3">
        <v>25</v>
      </c>
      <c r="I7453" s="14" t="s">
        <v>10778</v>
      </c>
      <c r="J7453" s="14" t="s">
        <v>20</v>
      </c>
      <c r="K7453" s="14" t="s">
        <v>10617</v>
      </c>
      <c r="L7453" s="3" t="s">
        <v>10325</v>
      </c>
      <c r="M7453" s="14" t="s">
        <v>50</v>
      </c>
      <c r="N7453" s="3" t="b">
        <v>0</v>
      </c>
      <c r="O7453" s="3" t="s">
        <v>10726</v>
      </c>
      <c r="P7453" s="3" t="s">
        <v>51</v>
      </c>
      <c r="Q7453" s="3" t="b">
        <v>0</v>
      </c>
      <c r="R7453" s="3">
        <v>-110.167</v>
      </c>
      <c r="S7453" s="3">
        <v>33.917000000000002</v>
      </c>
      <c r="T7453" s="3" t="b">
        <v>1</v>
      </c>
    </row>
    <row r="7454" spans="1:20" x14ac:dyDescent="0.2">
      <c r="A7454" s="2">
        <v>7453</v>
      </c>
      <c r="B7454" s="2" t="s">
        <v>10326</v>
      </c>
      <c r="C7454" s="4">
        <v>44714</v>
      </c>
      <c r="D7454" s="2">
        <v>2022</v>
      </c>
      <c r="E7454" s="2" t="s">
        <v>10732</v>
      </c>
      <c r="F7454" s="2" t="s">
        <v>10622</v>
      </c>
      <c r="G7454" s="2" t="s">
        <v>10624</v>
      </c>
      <c r="H7454" s="2">
        <v>42</v>
      </c>
      <c r="I7454" s="13" t="s">
        <v>10777</v>
      </c>
      <c r="J7454" s="13" t="s">
        <v>20</v>
      </c>
      <c r="K7454" s="13" t="s">
        <v>10617</v>
      </c>
      <c r="L7454" s="2" t="s">
        <v>417</v>
      </c>
      <c r="M7454" s="13" t="s">
        <v>70</v>
      </c>
      <c r="N7454" s="2" t="b">
        <v>0</v>
      </c>
      <c r="O7454" s="2" t="s">
        <v>10726</v>
      </c>
      <c r="P7454" s="2" t="s">
        <v>25</v>
      </c>
      <c r="Q7454" s="2" t="b">
        <v>1</v>
      </c>
      <c r="R7454" s="2">
        <v>-81.622</v>
      </c>
      <c r="S7454" s="2">
        <v>41.526000000000003</v>
      </c>
      <c r="T7454" s="2" t="b">
        <v>1</v>
      </c>
    </row>
    <row r="7455" spans="1:20" x14ac:dyDescent="0.2">
      <c r="A7455" s="3">
        <v>7454</v>
      </c>
      <c r="B7455" s="3" t="s">
        <v>10327</v>
      </c>
      <c r="C7455" s="5">
        <v>44715</v>
      </c>
      <c r="D7455" s="3">
        <v>2022</v>
      </c>
      <c r="E7455" s="3" t="s">
        <v>10732</v>
      </c>
      <c r="F7455" s="3" t="s">
        <v>10622</v>
      </c>
      <c r="G7455" s="3" t="s">
        <v>10624</v>
      </c>
      <c r="H7455" s="3">
        <v>19</v>
      </c>
      <c r="I7455" s="14" t="s">
        <v>10780</v>
      </c>
      <c r="J7455" s="14" t="s">
        <v>20</v>
      </c>
      <c r="K7455" s="14" t="s">
        <v>10617</v>
      </c>
      <c r="L7455" s="3" t="s">
        <v>4691</v>
      </c>
      <c r="M7455" s="14" t="s">
        <v>365</v>
      </c>
      <c r="N7455" s="3" t="b">
        <v>1</v>
      </c>
      <c r="O7455" s="3" t="s">
        <v>10726</v>
      </c>
      <c r="P7455" s="3" t="s">
        <v>76</v>
      </c>
      <c r="Q7455" s="3" t="b">
        <v>0</v>
      </c>
      <c r="R7455" s="3">
        <v>-81.111000000000004</v>
      </c>
      <c r="S7455" s="3">
        <v>34.015000000000001</v>
      </c>
      <c r="T7455" s="3" t="b">
        <v>1</v>
      </c>
    </row>
    <row r="7456" spans="1:20" x14ac:dyDescent="0.2">
      <c r="A7456" s="2">
        <v>7455</v>
      </c>
      <c r="B7456" s="2" t="s">
        <v>10328</v>
      </c>
      <c r="C7456" s="4">
        <v>44715</v>
      </c>
      <c r="D7456" s="2">
        <v>2022</v>
      </c>
      <c r="E7456" s="2" t="s">
        <v>10732</v>
      </c>
      <c r="F7456" s="2" t="s">
        <v>10622</v>
      </c>
      <c r="G7456" s="2" t="s">
        <v>10624</v>
      </c>
      <c r="H7456" s="2">
        <v>32</v>
      </c>
      <c r="I7456" s="13" t="s">
        <v>10779</v>
      </c>
      <c r="J7456" s="13" t="s">
        <v>10618</v>
      </c>
      <c r="K7456" s="13" t="s">
        <v>10617</v>
      </c>
      <c r="L7456" s="2" t="s">
        <v>10329</v>
      </c>
      <c r="M7456" s="13" t="s">
        <v>118</v>
      </c>
      <c r="N7456" s="2" t="b">
        <v>0</v>
      </c>
      <c r="O7456" s="2" t="s">
        <v>10726</v>
      </c>
      <c r="P7456" s="2" t="s">
        <v>10619</v>
      </c>
      <c r="Q7456" s="2" t="b">
        <v>0</v>
      </c>
      <c r="R7456" s="2">
        <v>-74.016000000000005</v>
      </c>
      <c r="S7456" s="2">
        <v>40.787999999999997</v>
      </c>
      <c r="T7456" s="2" t="b">
        <v>1</v>
      </c>
    </row>
    <row r="7457" spans="1:20" x14ac:dyDescent="0.2">
      <c r="A7457" s="3">
        <v>7456</v>
      </c>
      <c r="B7457" s="3" t="s">
        <v>10330</v>
      </c>
      <c r="C7457" s="5">
        <v>44715</v>
      </c>
      <c r="D7457" s="3">
        <v>2022</v>
      </c>
      <c r="E7457" s="3" t="s">
        <v>10732</v>
      </c>
      <c r="F7457" s="3" t="s">
        <v>10622</v>
      </c>
      <c r="G7457" s="3" t="s">
        <v>10624</v>
      </c>
      <c r="H7457" s="3">
        <v>45</v>
      </c>
      <c r="I7457" s="14" t="s">
        <v>10777</v>
      </c>
      <c r="J7457" s="14" t="s">
        <v>20</v>
      </c>
      <c r="K7457" s="14" t="s">
        <v>10617</v>
      </c>
      <c r="L7457" s="3" t="s">
        <v>245</v>
      </c>
      <c r="M7457" s="14" t="s">
        <v>246</v>
      </c>
      <c r="N7457" s="3" t="b">
        <v>0</v>
      </c>
      <c r="O7457" s="3" t="s">
        <v>10726</v>
      </c>
      <c r="P7457" s="3" t="s">
        <v>25</v>
      </c>
      <c r="Q7457" s="3" t="b">
        <v>0</v>
      </c>
      <c r="R7457" s="3">
        <v>-89.835999999999999</v>
      </c>
      <c r="S7457" s="3">
        <v>35.177999999999997</v>
      </c>
      <c r="T7457" s="3" t="b">
        <v>1</v>
      </c>
    </row>
    <row r="7458" spans="1:20" x14ac:dyDescent="0.2">
      <c r="A7458" s="2">
        <v>7457</v>
      </c>
      <c r="B7458" s="2" t="s">
        <v>10331</v>
      </c>
      <c r="C7458" s="4">
        <v>44715</v>
      </c>
      <c r="D7458" s="2">
        <v>2022</v>
      </c>
      <c r="E7458" s="2" t="s">
        <v>10732</v>
      </c>
      <c r="F7458" s="2" t="s">
        <v>10622</v>
      </c>
      <c r="G7458" s="2" t="s">
        <v>10624</v>
      </c>
      <c r="H7458" s="2">
        <v>56</v>
      </c>
      <c r="I7458" s="13" t="s">
        <v>10776</v>
      </c>
      <c r="J7458" s="13" t="s">
        <v>20</v>
      </c>
      <c r="K7458" s="13" t="s">
        <v>27</v>
      </c>
      <c r="L7458" s="2" t="s">
        <v>353</v>
      </c>
      <c r="M7458" s="13" t="s">
        <v>170</v>
      </c>
      <c r="N7458" s="2" t="b">
        <v>0</v>
      </c>
      <c r="O7458" s="2" t="s">
        <v>441</v>
      </c>
      <c r="P7458" s="2" t="s">
        <v>25</v>
      </c>
      <c r="Q7458" s="2" t="b">
        <v>0</v>
      </c>
      <c r="R7458" s="2">
        <v>-81.908000000000001</v>
      </c>
      <c r="S7458" s="2">
        <v>28.081</v>
      </c>
      <c r="T7458" s="2" t="b">
        <v>1</v>
      </c>
    </row>
    <row r="7459" spans="1:20" x14ac:dyDescent="0.2">
      <c r="A7459" s="3">
        <v>7458</v>
      </c>
      <c r="B7459" s="3" t="s">
        <v>10332</v>
      </c>
      <c r="C7459" s="5">
        <v>44715</v>
      </c>
      <c r="D7459" s="3">
        <v>2022</v>
      </c>
      <c r="E7459" s="3" t="s">
        <v>10732</v>
      </c>
      <c r="F7459" s="3" t="s">
        <v>10622</v>
      </c>
      <c r="G7459" s="3" t="s">
        <v>10632</v>
      </c>
      <c r="H7459" s="3">
        <v>28</v>
      </c>
      <c r="I7459" s="14" t="s">
        <v>10778</v>
      </c>
      <c r="J7459" s="14" t="s">
        <v>20</v>
      </c>
      <c r="K7459" s="14" t="s">
        <v>27</v>
      </c>
      <c r="L7459" s="3" t="s">
        <v>10333</v>
      </c>
      <c r="M7459" s="14" t="s">
        <v>96</v>
      </c>
      <c r="N7459" s="3" t="b">
        <v>0</v>
      </c>
      <c r="O7459" s="3" t="s">
        <v>441</v>
      </c>
      <c r="P7459" s="3" t="s">
        <v>25</v>
      </c>
      <c r="Q7459" s="3" t="b">
        <v>1</v>
      </c>
      <c r="R7459" s="3">
        <v>-88.201999999999998</v>
      </c>
      <c r="S7459" s="3">
        <v>41.795999999999999</v>
      </c>
      <c r="T7459" s="3" t="b">
        <v>1</v>
      </c>
    </row>
    <row r="7460" spans="1:20" x14ac:dyDescent="0.2">
      <c r="A7460" s="2">
        <v>7459</v>
      </c>
      <c r="B7460" s="2" t="s">
        <v>10616</v>
      </c>
      <c r="C7460" s="4">
        <v>44715</v>
      </c>
      <c r="D7460" s="2">
        <v>2022</v>
      </c>
      <c r="E7460" s="2" t="s">
        <v>10732</v>
      </c>
      <c r="F7460" s="2" t="s">
        <v>10622</v>
      </c>
      <c r="G7460" s="2" t="s">
        <v>10634</v>
      </c>
      <c r="H7460" s="2" t="e">
        <v>#N/A</v>
      </c>
      <c r="I7460" s="13" t="e">
        <v>#N/A</v>
      </c>
      <c r="J7460" s="13" t="s">
        <v>20</v>
      </c>
      <c r="K7460" s="13" t="s">
        <v>10617</v>
      </c>
      <c r="L7460" s="2" t="s">
        <v>10334</v>
      </c>
      <c r="M7460" s="13" t="s">
        <v>170</v>
      </c>
      <c r="N7460" s="2" t="b">
        <v>1</v>
      </c>
      <c r="O7460" s="2" t="s">
        <v>441</v>
      </c>
      <c r="P7460" s="2" t="s">
        <v>25</v>
      </c>
      <c r="Q7460" s="2" t="b">
        <v>1</v>
      </c>
      <c r="R7460" s="2">
        <v>-86.591999999999999</v>
      </c>
      <c r="S7460" s="2">
        <v>30.393999999999998</v>
      </c>
      <c r="T7460" s="2" t="b">
        <v>1</v>
      </c>
    </row>
    <row r="7461" spans="1:20" x14ac:dyDescent="0.2">
      <c r="A7461" s="3">
        <v>7460</v>
      </c>
      <c r="B7461" s="3" t="s">
        <v>10335</v>
      </c>
      <c r="C7461" s="5">
        <v>44715</v>
      </c>
      <c r="D7461" s="3">
        <v>2022</v>
      </c>
      <c r="E7461" s="3" t="s">
        <v>10732</v>
      </c>
      <c r="F7461" s="3" t="s">
        <v>10622</v>
      </c>
      <c r="G7461" s="3" t="s">
        <v>10636</v>
      </c>
      <c r="H7461" s="3">
        <v>13</v>
      </c>
      <c r="I7461" s="14" t="s">
        <v>10780</v>
      </c>
      <c r="J7461" s="14" t="s">
        <v>20</v>
      </c>
      <c r="K7461" s="14" t="s">
        <v>10617</v>
      </c>
      <c r="L7461" s="3" t="s">
        <v>453</v>
      </c>
      <c r="M7461" s="14" t="s">
        <v>67</v>
      </c>
      <c r="N7461" s="3" t="b">
        <v>0</v>
      </c>
      <c r="O7461" s="3" t="s">
        <v>441</v>
      </c>
      <c r="P7461" s="3" t="s">
        <v>51</v>
      </c>
      <c r="Q7461" s="3" t="b">
        <v>1</v>
      </c>
      <c r="R7461" s="3">
        <v>-98.6</v>
      </c>
      <c r="S7461" s="3">
        <v>29.344999999999999</v>
      </c>
      <c r="T7461" s="3" t="b">
        <v>1</v>
      </c>
    </row>
    <row r="7462" spans="1:20" x14ac:dyDescent="0.2">
      <c r="A7462" s="2">
        <v>7461</v>
      </c>
      <c r="B7462" s="2" t="s">
        <v>10336</v>
      </c>
      <c r="C7462" s="4">
        <v>44715</v>
      </c>
      <c r="D7462" s="2">
        <v>2022</v>
      </c>
      <c r="E7462" s="2" t="s">
        <v>10732</v>
      </c>
      <c r="F7462" s="2" t="s">
        <v>10622</v>
      </c>
      <c r="G7462" s="2" t="s">
        <v>10624</v>
      </c>
      <c r="H7462" s="2">
        <v>36</v>
      </c>
      <c r="I7462" s="13" t="s">
        <v>10779</v>
      </c>
      <c r="J7462" s="13" t="s">
        <v>20</v>
      </c>
      <c r="K7462" s="13" t="s">
        <v>10617</v>
      </c>
      <c r="L7462" s="2" t="s">
        <v>10337</v>
      </c>
      <c r="M7462" s="13" t="s">
        <v>449</v>
      </c>
      <c r="N7462" s="2" t="b">
        <v>0</v>
      </c>
      <c r="O7462" s="2" t="s">
        <v>10726</v>
      </c>
      <c r="P7462" s="2" t="s">
        <v>10619</v>
      </c>
      <c r="Q7462" s="2" t="b">
        <v>0</v>
      </c>
      <c r="R7462" s="2">
        <v>-80.754999999999995</v>
      </c>
      <c r="S7462" s="2">
        <v>38.499000000000002</v>
      </c>
      <c r="T7462" s="2" t="b">
        <v>1</v>
      </c>
    </row>
    <row r="7463" spans="1:20" x14ac:dyDescent="0.2">
      <c r="A7463" s="3">
        <v>7462</v>
      </c>
      <c r="B7463" s="3" t="s">
        <v>10338</v>
      </c>
      <c r="C7463" s="5">
        <v>44716</v>
      </c>
      <c r="D7463" s="3">
        <v>2022</v>
      </c>
      <c r="E7463" s="3" t="s">
        <v>10732</v>
      </c>
      <c r="F7463" s="3" t="s">
        <v>10622</v>
      </c>
      <c r="G7463" s="3" t="s">
        <v>10624</v>
      </c>
      <c r="H7463" s="3">
        <v>66</v>
      </c>
      <c r="I7463" s="14" t="s">
        <v>10782</v>
      </c>
      <c r="J7463" s="14" t="s">
        <v>20</v>
      </c>
      <c r="K7463" s="14" t="s">
        <v>59</v>
      </c>
      <c r="L7463" s="3" t="s">
        <v>10339</v>
      </c>
      <c r="M7463" s="14" t="s">
        <v>180</v>
      </c>
      <c r="N7463" s="3" t="b">
        <v>0</v>
      </c>
      <c r="O7463" s="3" t="s">
        <v>10726</v>
      </c>
      <c r="P7463" s="3" t="s">
        <v>10619</v>
      </c>
      <c r="Q7463" s="3" t="b">
        <v>1</v>
      </c>
      <c r="R7463" s="3">
        <v>-76.599999999999994</v>
      </c>
      <c r="S7463" s="3">
        <v>39.401000000000003</v>
      </c>
      <c r="T7463" s="3" t="b">
        <v>1</v>
      </c>
    </row>
    <row r="7464" spans="1:20" x14ac:dyDescent="0.2">
      <c r="A7464" s="2">
        <v>7463</v>
      </c>
      <c r="B7464" s="2" t="s">
        <v>10340</v>
      </c>
      <c r="C7464" s="4">
        <v>44716</v>
      </c>
      <c r="D7464" s="2">
        <v>2022</v>
      </c>
      <c r="E7464" s="2" t="s">
        <v>10732</v>
      </c>
      <c r="F7464" s="2" t="s">
        <v>10622</v>
      </c>
      <c r="G7464" s="2" t="s">
        <v>10624</v>
      </c>
      <c r="H7464" s="2">
        <v>45</v>
      </c>
      <c r="I7464" s="13" t="s">
        <v>10777</v>
      </c>
      <c r="J7464" s="13" t="s">
        <v>20</v>
      </c>
      <c r="K7464" s="13" t="s">
        <v>59</v>
      </c>
      <c r="L7464" s="2" t="s">
        <v>609</v>
      </c>
      <c r="M7464" s="13" t="s">
        <v>87</v>
      </c>
      <c r="N7464" s="2" t="b">
        <v>0</v>
      </c>
      <c r="O7464" s="2" t="s">
        <v>10726</v>
      </c>
      <c r="P7464" s="2" t="s">
        <v>51</v>
      </c>
      <c r="Q7464" s="2" t="b">
        <v>0</v>
      </c>
      <c r="R7464" s="2">
        <v>-90.704999999999998</v>
      </c>
      <c r="S7464" s="2">
        <v>35.835999999999999</v>
      </c>
      <c r="T7464" s="2" t="b">
        <v>1</v>
      </c>
    </row>
    <row r="7465" spans="1:20" x14ac:dyDescent="0.2">
      <c r="A7465" s="3">
        <v>7464</v>
      </c>
      <c r="B7465" s="3" t="s">
        <v>10341</v>
      </c>
      <c r="C7465" s="5">
        <v>44716</v>
      </c>
      <c r="D7465" s="3">
        <v>2022</v>
      </c>
      <c r="E7465" s="3" t="s">
        <v>10732</v>
      </c>
      <c r="F7465" s="3" t="s">
        <v>10622</v>
      </c>
      <c r="G7465" s="3" t="s">
        <v>10636</v>
      </c>
      <c r="H7465" s="3">
        <v>32</v>
      </c>
      <c r="I7465" s="14" t="s">
        <v>10779</v>
      </c>
      <c r="J7465" s="14" t="s">
        <v>20</v>
      </c>
      <c r="K7465" s="14" t="s">
        <v>10617</v>
      </c>
      <c r="L7465" s="3" t="s">
        <v>4063</v>
      </c>
      <c r="M7465" s="14" t="s">
        <v>23</v>
      </c>
      <c r="N7465" s="3" t="b">
        <v>0</v>
      </c>
      <c r="O7465" s="3" t="s">
        <v>441</v>
      </c>
      <c r="P7465" s="3" t="s">
        <v>76</v>
      </c>
      <c r="Q7465" s="3" t="b">
        <v>0</v>
      </c>
      <c r="R7465" s="3">
        <v>-120.346</v>
      </c>
      <c r="S7465" s="3">
        <v>47.420999999999999</v>
      </c>
      <c r="T7465" s="3" t="b">
        <v>1</v>
      </c>
    </row>
    <row r="7466" spans="1:20" x14ac:dyDescent="0.2">
      <c r="A7466" s="2">
        <v>7465</v>
      </c>
      <c r="B7466" s="2" t="s">
        <v>10342</v>
      </c>
      <c r="C7466" s="4">
        <v>44717</v>
      </c>
      <c r="D7466" s="2">
        <v>2022</v>
      </c>
      <c r="E7466" s="2" t="s">
        <v>10732</v>
      </c>
      <c r="F7466" s="2" t="s">
        <v>10622</v>
      </c>
      <c r="G7466" s="2" t="s">
        <v>10628</v>
      </c>
      <c r="H7466" s="2">
        <v>47</v>
      </c>
      <c r="I7466" s="13" t="s">
        <v>10777</v>
      </c>
      <c r="J7466" s="13" t="s">
        <v>20</v>
      </c>
      <c r="K7466" s="13" t="s">
        <v>27</v>
      </c>
      <c r="L7466" s="2" t="s">
        <v>735</v>
      </c>
      <c r="M7466" s="13" t="s">
        <v>170</v>
      </c>
      <c r="N7466" s="2" t="b">
        <v>0</v>
      </c>
      <c r="O7466" s="2" t="s">
        <v>441</v>
      </c>
      <c r="P7466" s="2" t="s">
        <v>25</v>
      </c>
      <c r="Q7466" s="2" t="b">
        <v>0</v>
      </c>
      <c r="R7466" s="2">
        <v>-81.328999999999994</v>
      </c>
      <c r="S7466" s="2">
        <v>29.888999999999999</v>
      </c>
      <c r="T7466" s="2" t="b">
        <v>1</v>
      </c>
    </row>
    <row r="7467" spans="1:20" x14ac:dyDescent="0.2">
      <c r="A7467" s="3">
        <v>7466</v>
      </c>
      <c r="B7467" s="3" t="s">
        <v>10343</v>
      </c>
      <c r="C7467" s="5">
        <v>44717</v>
      </c>
      <c r="D7467" s="3">
        <v>2022</v>
      </c>
      <c r="E7467" s="3" t="s">
        <v>10732</v>
      </c>
      <c r="F7467" s="3" t="s">
        <v>10622</v>
      </c>
      <c r="G7467" s="3" t="s">
        <v>10630</v>
      </c>
      <c r="H7467" s="3">
        <v>25</v>
      </c>
      <c r="I7467" s="14" t="s">
        <v>10778</v>
      </c>
      <c r="J7467" s="14" t="s">
        <v>20</v>
      </c>
      <c r="K7467" s="14" t="s">
        <v>27</v>
      </c>
      <c r="L7467" s="3" t="s">
        <v>2336</v>
      </c>
      <c r="M7467" s="14" t="s">
        <v>269</v>
      </c>
      <c r="N7467" s="3" t="b">
        <v>1</v>
      </c>
      <c r="O7467" s="3" t="s">
        <v>10726</v>
      </c>
      <c r="P7467" s="3" t="s">
        <v>51</v>
      </c>
      <c r="Q7467" s="3" t="b">
        <v>0</v>
      </c>
      <c r="R7467" s="3">
        <v>-68.013999999999996</v>
      </c>
      <c r="S7467" s="3">
        <v>46.685000000000002</v>
      </c>
      <c r="T7467" s="3" t="b">
        <v>1</v>
      </c>
    </row>
    <row r="7468" spans="1:20" x14ac:dyDescent="0.2">
      <c r="A7468" s="2">
        <v>7467</v>
      </c>
      <c r="B7468" s="2" t="s">
        <v>10344</v>
      </c>
      <c r="C7468" s="4">
        <v>44717</v>
      </c>
      <c r="D7468" s="2">
        <v>2022</v>
      </c>
      <c r="E7468" s="2" t="s">
        <v>10732</v>
      </c>
      <c r="F7468" s="2" t="s">
        <v>10622</v>
      </c>
      <c r="G7468" s="2" t="s">
        <v>10643</v>
      </c>
      <c r="H7468" s="2">
        <v>51</v>
      </c>
      <c r="I7468" s="13" t="s">
        <v>10776</v>
      </c>
      <c r="J7468" s="13" t="s">
        <v>20</v>
      </c>
      <c r="K7468" s="13" t="s">
        <v>33</v>
      </c>
      <c r="L7468" s="2" t="s">
        <v>760</v>
      </c>
      <c r="M7468" s="13" t="s">
        <v>40</v>
      </c>
      <c r="N7468" s="2" t="b">
        <v>0</v>
      </c>
      <c r="O7468" s="2" t="s">
        <v>10726</v>
      </c>
      <c r="P7468" s="2" t="s">
        <v>10619</v>
      </c>
      <c r="Q7468" s="2" t="b">
        <v>0</v>
      </c>
      <c r="R7468" s="2">
        <v>-118.164</v>
      </c>
      <c r="S7468" s="2">
        <v>34.689</v>
      </c>
      <c r="T7468" s="2" t="b">
        <v>1</v>
      </c>
    </row>
    <row r="7469" spans="1:20" x14ac:dyDescent="0.2">
      <c r="A7469" s="3">
        <v>7468</v>
      </c>
      <c r="B7469" s="3" t="s">
        <v>10345</v>
      </c>
      <c r="C7469" s="5">
        <v>44718</v>
      </c>
      <c r="D7469" s="3">
        <v>2022</v>
      </c>
      <c r="E7469" s="3" t="s">
        <v>10732</v>
      </c>
      <c r="F7469" s="3" t="s">
        <v>10622</v>
      </c>
      <c r="G7469" s="3" t="s">
        <v>10624</v>
      </c>
      <c r="H7469" s="3">
        <v>73</v>
      </c>
      <c r="I7469" s="14" t="s">
        <v>10781</v>
      </c>
      <c r="J7469" s="14" t="s">
        <v>20</v>
      </c>
      <c r="K7469" s="14" t="s">
        <v>27</v>
      </c>
      <c r="L7469" s="3" t="s">
        <v>10020</v>
      </c>
      <c r="M7469" s="14" t="s">
        <v>170</v>
      </c>
      <c r="N7469" s="3" t="b">
        <v>0</v>
      </c>
      <c r="O7469" s="3" t="s">
        <v>10726</v>
      </c>
      <c r="P7469" s="3" t="s">
        <v>10619</v>
      </c>
      <c r="Q7469" s="3" t="b">
        <v>1</v>
      </c>
      <c r="R7469" s="3">
        <v>-80.227000000000004</v>
      </c>
      <c r="S7469" s="3">
        <v>25.879000000000001</v>
      </c>
      <c r="T7469" s="3" t="b">
        <v>1</v>
      </c>
    </row>
    <row r="7470" spans="1:20" x14ac:dyDescent="0.2">
      <c r="A7470" s="2">
        <v>7469</v>
      </c>
      <c r="B7470" s="2" t="s">
        <v>10346</v>
      </c>
      <c r="C7470" s="4">
        <v>44719</v>
      </c>
      <c r="D7470" s="2">
        <v>2022</v>
      </c>
      <c r="E7470" s="2" t="s">
        <v>10732</v>
      </c>
      <c r="F7470" s="2" t="s">
        <v>10622</v>
      </c>
      <c r="G7470" s="2" t="s">
        <v>10636</v>
      </c>
      <c r="H7470" s="2">
        <v>20</v>
      </c>
      <c r="I7470" s="13" t="s">
        <v>10780</v>
      </c>
      <c r="J7470" s="13" t="s">
        <v>20</v>
      </c>
      <c r="K7470" s="13" t="s">
        <v>10617</v>
      </c>
      <c r="L7470" s="2" t="s">
        <v>69</v>
      </c>
      <c r="M7470" s="13" t="s">
        <v>70</v>
      </c>
      <c r="N7470" s="2" t="b">
        <v>0</v>
      </c>
      <c r="O7470" s="2" t="s">
        <v>10636</v>
      </c>
      <c r="P7470" s="2" t="s">
        <v>10619</v>
      </c>
      <c r="Q7470" s="2" t="b">
        <v>1</v>
      </c>
      <c r="R7470" s="2">
        <v>-82.911000000000001</v>
      </c>
      <c r="S7470" s="2">
        <v>40.020000000000003</v>
      </c>
      <c r="T7470" s="2" t="b">
        <v>1</v>
      </c>
    </row>
    <row r="7471" spans="1:20" x14ac:dyDescent="0.2">
      <c r="A7471" s="3">
        <v>7470</v>
      </c>
      <c r="B7471" s="3" t="s">
        <v>10616</v>
      </c>
      <c r="C7471" s="5">
        <v>44720</v>
      </c>
      <c r="D7471" s="3">
        <v>2022</v>
      </c>
      <c r="E7471" s="3" t="s">
        <v>10732</v>
      </c>
      <c r="F7471" s="3" t="s">
        <v>10622</v>
      </c>
      <c r="G7471" s="3" t="s">
        <v>10628</v>
      </c>
      <c r="H7471" s="3" t="e">
        <v>#N/A</v>
      </c>
      <c r="I7471" s="14" t="e">
        <v>#N/A</v>
      </c>
      <c r="J7471" s="14" t="s">
        <v>10618</v>
      </c>
      <c r="K7471" s="14" t="s">
        <v>10617</v>
      </c>
      <c r="L7471" s="3" t="s">
        <v>10347</v>
      </c>
      <c r="M7471" s="14" t="s">
        <v>348</v>
      </c>
      <c r="N7471" s="3" t="b">
        <v>0</v>
      </c>
      <c r="O7471" s="3" t="s">
        <v>441</v>
      </c>
      <c r="P7471" s="3" t="s">
        <v>10619</v>
      </c>
      <c r="Q7471" s="3" t="b">
        <v>0</v>
      </c>
      <c r="R7471" s="3">
        <v>-87.899000000000001</v>
      </c>
      <c r="S7471" s="3">
        <v>44.863</v>
      </c>
      <c r="T7471" s="3" t="b">
        <v>1</v>
      </c>
    </row>
    <row r="7472" spans="1:20" x14ac:dyDescent="0.2">
      <c r="A7472" s="2">
        <v>7471</v>
      </c>
      <c r="B7472" s="2" t="s">
        <v>10348</v>
      </c>
      <c r="C7472" s="4">
        <v>44720</v>
      </c>
      <c r="D7472" s="2">
        <v>2022</v>
      </c>
      <c r="E7472" s="2" t="s">
        <v>10732</v>
      </c>
      <c r="F7472" s="2" t="s">
        <v>10622</v>
      </c>
      <c r="G7472" s="2" t="s">
        <v>10624</v>
      </c>
      <c r="H7472" s="2">
        <v>45</v>
      </c>
      <c r="I7472" s="13" t="s">
        <v>10777</v>
      </c>
      <c r="J7472" s="13" t="s">
        <v>20</v>
      </c>
      <c r="K7472" s="13" t="s">
        <v>10617</v>
      </c>
      <c r="L7472" s="2" t="s">
        <v>4513</v>
      </c>
      <c r="M7472" s="13" t="s">
        <v>57</v>
      </c>
      <c r="N7472" s="2" t="b">
        <v>0</v>
      </c>
      <c r="O7472" s="2" t="s">
        <v>10726</v>
      </c>
      <c r="P7472" s="2" t="s">
        <v>10619</v>
      </c>
      <c r="Q7472" s="2" t="b">
        <v>0</v>
      </c>
      <c r="R7472" s="2">
        <v>-90.6</v>
      </c>
      <c r="S7472" s="2">
        <v>41.573999999999998</v>
      </c>
      <c r="T7472" s="2" t="b">
        <v>1</v>
      </c>
    </row>
    <row r="7473" spans="1:20" x14ac:dyDescent="0.2">
      <c r="A7473" s="3">
        <v>7472</v>
      </c>
      <c r="B7473" s="3" t="s">
        <v>10349</v>
      </c>
      <c r="C7473" s="5">
        <v>44721</v>
      </c>
      <c r="D7473" s="3">
        <v>2022</v>
      </c>
      <c r="E7473" s="3" t="s">
        <v>10732</v>
      </c>
      <c r="F7473" s="3" t="s">
        <v>10622</v>
      </c>
      <c r="G7473" s="3" t="s">
        <v>10636</v>
      </c>
      <c r="H7473" s="3">
        <v>32</v>
      </c>
      <c r="I7473" s="14" t="s">
        <v>10779</v>
      </c>
      <c r="J7473" s="14" t="s">
        <v>20</v>
      </c>
      <c r="K7473" s="14" t="s">
        <v>27</v>
      </c>
      <c r="L7473" s="3" t="s">
        <v>3213</v>
      </c>
      <c r="M7473" s="14" t="s">
        <v>282</v>
      </c>
      <c r="N7473" s="3" t="b">
        <v>1</v>
      </c>
      <c r="O7473" s="3" t="s">
        <v>10636</v>
      </c>
      <c r="P7473" s="3" t="s">
        <v>10619</v>
      </c>
      <c r="Q7473" s="3" t="b">
        <v>0</v>
      </c>
      <c r="R7473" s="3">
        <v>-86.055999999999997</v>
      </c>
      <c r="S7473" s="3">
        <v>34.011000000000003</v>
      </c>
      <c r="T7473" s="3" t="b">
        <v>1</v>
      </c>
    </row>
    <row r="7474" spans="1:20" x14ac:dyDescent="0.2">
      <c r="A7474" s="2">
        <v>7473</v>
      </c>
      <c r="B7474" s="2" t="s">
        <v>10350</v>
      </c>
      <c r="C7474" s="4">
        <v>44721</v>
      </c>
      <c r="D7474" s="2">
        <v>2022</v>
      </c>
      <c r="E7474" s="2" t="s">
        <v>10732</v>
      </c>
      <c r="F7474" s="2" t="s">
        <v>10622</v>
      </c>
      <c r="G7474" s="2" t="s">
        <v>10624</v>
      </c>
      <c r="H7474" s="2">
        <v>40</v>
      </c>
      <c r="I7474" s="13" t="s">
        <v>10779</v>
      </c>
      <c r="J7474" s="13" t="s">
        <v>20</v>
      </c>
      <c r="K7474" s="13" t="s">
        <v>10617</v>
      </c>
      <c r="L7474" s="2" t="s">
        <v>10351</v>
      </c>
      <c r="M7474" s="13" t="s">
        <v>255</v>
      </c>
      <c r="N7474" s="2" t="b">
        <v>1</v>
      </c>
      <c r="O7474" s="2" t="s">
        <v>10726</v>
      </c>
      <c r="P7474" s="2" t="s">
        <v>10619</v>
      </c>
      <c r="Q7474" s="2" t="b">
        <v>0</v>
      </c>
      <c r="R7474" s="2">
        <v>-78.900000000000006</v>
      </c>
      <c r="S7474" s="2">
        <v>35.359000000000002</v>
      </c>
      <c r="T7474" s="2" t="b">
        <v>1</v>
      </c>
    </row>
    <row r="7475" spans="1:20" x14ac:dyDescent="0.2">
      <c r="A7475" s="3">
        <v>7474</v>
      </c>
      <c r="B7475" s="3" t="s">
        <v>10352</v>
      </c>
      <c r="C7475" s="5">
        <v>44722</v>
      </c>
      <c r="D7475" s="3">
        <v>2022</v>
      </c>
      <c r="E7475" s="3" t="s">
        <v>10732</v>
      </c>
      <c r="F7475" s="3" t="s">
        <v>10622</v>
      </c>
      <c r="G7475" s="3" t="s">
        <v>10624</v>
      </c>
      <c r="H7475" s="3">
        <v>38</v>
      </c>
      <c r="I7475" s="14" t="s">
        <v>10779</v>
      </c>
      <c r="J7475" s="14" t="s">
        <v>20</v>
      </c>
      <c r="K7475" s="14" t="s">
        <v>27</v>
      </c>
      <c r="L7475" s="3" t="s">
        <v>2026</v>
      </c>
      <c r="M7475" s="14" t="s">
        <v>246</v>
      </c>
      <c r="N7475" s="3" t="b">
        <v>0</v>
      </c>
      <c r="O7475" s="3" t="s">
        <v>441</v>
      </c>
      <c r="P7475" s="3" t="s">
        <v>25</v>
      </c>
      <c r="Q7475" s="3" t="b">
        <v>0</v>
      </c>
      <c r="R7475" s="3">
        <v>-82.155000000000001</v>
      </c>
      <c r="S7475" s="3">
        <v>36.335000000000001</v>
      </c>
      <c r="T7475" s="3" t="b">
        <v>1</v>
      </c>
    </row>
    <row r="7476" spans="1:20" x14ac:dyDescent="0.2">
      <c r="A7476" s="2">
        <v>7475</v>
      </c>
      <c r="B7476" s="2" t="s">
        <v>10353</v>
      </c>
      <c r="C7476" s="4">
        <v>44723</v>
      </c>
      <c r="D7476" s="2">
        <v>2022</v>
      </c>
      <c r="E7476" s="2" t="s">
        <v>10732</v>
      </c>
      <c r="F7476" s="2" t="s">
        <v>10622</v>
      </c>
      <c r="G7476" s="2" t="s">
        <v>10624</v>
      </c>
      <c r="H7476" s="2">
        <v>41</v>
      </c>
      <c r="I7476" s="13" t="s">
        <v>10777</v>
      </c>
      <c r="J7476" s="13" t="s">
        <v>20</v>
      </c>
      <c r="K7476" s="13" t="s">
        <v>59</v>
      </c>
      <c r="L7476" s="2" t="s">
        <v>2273</v>
      </c>
      <c r="M7476" s="13" t="s">
        <v>234</v>
      </c>
      <c r="N7476" s="2" t="b">
        <v>0</v>
      </c>
      <c r="O7476" s="2" t="s">
        <v>10726</v>
      </c>
      <c r="P7476" s="2" t="s">
        <v>10619</v>
      </c>
      <c r="Q7476" s="2" t="b">
        <v>0</v>
      </c>
      <c r="R7476" s="2">
        <v>-84.591999999999999</v>
      </c>
      <c r="S7476" s="2">
        <v>33.840000000000003</v>
      </c>
      <c r="T7476" s="2" t="b">
        <v>1</v>
      </c>
    </row>
    <row r="7477" spans="1:20" x14ac:dyDescent="0.2">
      <c r="A7477" s="3">
        <v>7476</v>
      </c>
      <c r="B7477" s="3" t="s">
        <v>10354</v>
      </c>
      <c r="C7477" s="5">
        <v>44723</v>
      </c>
      <c r="D7477" s="3">
        <v>2022</v>
      </c>
      <c r="E7477" s="3" t="s">
        <v>10732</v>
      </c>
      <c r="F7477" s="3" t="s">
        <v>10622</v>
      </c>
      <c r="G7477" s="3" t="s">
        <v>10628</v>
      </c>
      <c r="H7477" s="3">
        <v>0</v>
      </c>
      <c r="I7477" s="14" t="e">
        <v>#N/A</v>
      </c>
      <c r="J7477" s="14" t="s">
        <v>20</v>
      </c>
      <c r="K7477" s="14" t="s">
        <v>10617</v>
      </c>
      <c r="L7477" s="3" t="s">
        <v>6762</v>
      </c>
      <c r="M7477" s="14" t="s">
        <v>84</v>
      </c>
      <c r="N7477" s="3" t="b">
        <v>0</v>
      </c>
      <c r="O7477" s="3" t="s">
        <v>441</v>
      </c>
      <c r="P7477" s="3" t="s">
        <v>10619</v>
      </c>
      <c r="Q7477" s="3" t="b">
        <v>0</v>
      </c>
      <c r="R7477" s="3">
        <v>-111.645</v>
      </c>
      <c r="S7477" s="3">
        <v>40.158000000000001</v>
      </c>
      <c r="T7477" s="3" t="b">
        <v>1</v>
      </c>
    </row>
    <row r="7478" spans="1:20" x14ac:dyDescent="0.2">
      <c r="A7478" s="2">
        <v>7477</v>
      </c>
      <c r="B7478" s="2" t="s">
        <v>10355</v>
      </c>
      <c r="C7478" s="4">
        <v>44724</v>
      </c>
      <c r="D7478" s="2">
        <v>2022</v>
      </c>
      <c r="E7478" s="2" t="s">
        <v>10732</v>
      </c>
      <c r="F7478" s="2" t="s">
        <v>10622</v>
      </c>
      <c r="G7478" s="2" t="s">
        <v>10628</v>
      </c>
      <c r="H7478" s="2">
        <v>42</v>
      </c>
      <c r="I7478" s="13" t="s">
        <v>10777</v>
      </c>
      <c r="J7478" s="13" t="s">
        <v>20</v>
      </c>
      <c r="K7478" s="13" t="s">
        <v>10617</v>
      </c>
      <c r="L7478" s="2" t="s">
        <v>174</v>
      </c>
      <c r="M7478" s="13" t="s">
        <v>67</v>
      </c>
      <c r="N7478" s="2" t="b">
        <v>0</v>
      </c>
      <c r="O7478" s="2" t="s">
        <v>441</v>
      </c>
      <c r="P7478" s="2" t="s">
        <v>25</v>
      </c>
      <c r="Q7478" s="2" t="b">
        <v>1</v>
      </c>
      <c r="R7478" s="2">
        <v>-97.712000000000003</v>
      </c>
      <c r="S7478" s="2">
        <v>30.321000000000002</v>
      </c>
      <c r="T7478" s="2" t="b">
        <v>1</v>
      </c>
    </row>
    <row r="7479" spans="1:20" x14ac:dyDescent="0.2">
      <c r="A7479" s="3">
        <v>7478</v>
      </c>
      <c r="B7479" s="3" t="s">
        <v>10356</v>
      </c>
      <c r="C7479" s="5">
        <v>44724</v>
      </c>
      <c r="D7479" s="3">
        <v>2022</v>
      </c>
      <c r="E7479" s="3" t="s">
        <v>10732</v>
      </c>
      <c r="F7479" s="3" t="s">
        <v>10622</v>
      </c>
      <c r="G7479" s="3" t="s">
        <v>10624</v>
      </c>
      <c r="H7479" s="3">
        <v>35</v>
      </c>
      <c r="I7479" s="14" t="s">
        <v>10779</v>
      </c>
      <c r="J7479" s="14" t="s">
        <v>20</v>
      </c>
      <c r="K7479" s="14" t="s">
        <v>59</v>
      </c>
      <c r="L7479" s="3" t="s">
        <v>7706</v>
      </c>
      <c r="M7479" s="14" t="s">
        <v>255</v>
      </c>
      <c r="N7479" s="3" t="b">
        <v>0</v>
      </c>
      <c r="O7479" s="3" t="s">
        <v>10726</v>
      </c>
      <c r="P7479" s="3" t="s">
        <v>10619</v>
      </c>
      <c r="Q7479" s="3" t="b">
        <v>0</v>
      </c>
      <c r="R7479" s="3">
        <v>-81.53</v>
      </c>
      <c r="S7479" s="3">
        <v>35.933</v>
      </c>
      <c r="T7479" s="3" t="b">
        <v>1</v>
      </c>
    </row>
    <row r="7480" spans="1:20" x14ac:dyDescent="0.2">
      <c r="A7480" s="2">
        <v>7479</v>
      </c>
      <c r="B7480" s="2" t="s">
        <v>10357</v>
      </c>
      <c r="C7480" s="4">
        <v>44725</v>
      </c>
      <c r="D7480" s="2">
        <v>2022</v>
      </c>
      <c r="E7480" s="2" t="s">
        <v>10732</v>
      </c>
      <c r="F7480" s="2" t="s">
        <v>10622</v>
      </c>
      <c r="G7480" s="2" t="s">
        <v>10624</v>
      </c>
      <c r="H7480" s="2">
        <v>27</v>
      </c>
      <c r="I7480" s="13" t="s">
        <v>10778</v>
      </c>
      <c r="J7480" s="13" t="s">
        <v>20</v>
      </c>
      <c r="K7480" s="13" t="s">
        <v>21</v>
      </c>
      <c r="L7480" s="2" t="s">
        <v>1753</v>
      </c>
      <c r="M7480" s="13" t="s">
        <v>23</v>
      </c>
      <c r="N7480" s="2" t="b">
        <v>0</v>
      </c>
      <c r="O7480" s="2" t="s">
        <v>441</v>
      </c>
      <c r="P7480" s="2" t="s">
        <v>10619</v>
      </c>
      <c r="Q7480" s="2" t="b">
        <v>0</v>
      </c>
      <c r="R7480" s="2">
        <v>-122.301</v>
      </c>
      <c r="S7480" s="2">
        <v>47.374000000000002</v>
      </c>
      <c r="T7480" s="2" t="b">
        <v>1</v>
      </c>
    </row>
    <row r="7481" spans="1:20" x14ac:dyDescent="0.2">
      <c r="A7481" s="3">
        <v>7480</v>
      </c>
      <c r="B7481" s="3" t="s">
        <v>10358</v>
      </c>
      <c r="C7481" s="5">
        <v>44725</v>
      </c>
      <c r="D7481" s="3">
        <v>2022</v>
      </c>
      <c r="E7481" s="3" t="s">
        <v>10732</v>
      </c>
      <c r="F7481" s="3" t="s">
        <v>10622</v>
      </c>
      <c r="G7481" s="3" t="s">
        <v>10630</v>
      </c>
      <c r="H7481" s="3">
        <v>35</v>
      </c>
      <c r="I7481" s="14" t="s">
        <v>10779</v>
      </c>
      <c r="J7481" s="14" t="s">
        <v>20</v>
      </c>
      <c r="K7481" s="14" t="s">
        <v>10617</v>
      </c>
      <c r="L7481" s="3" t="s">
        <v>9146</v>
      </c>
      <c r="M7481" s="14" t="s">
        <v>234</v>
      </c>
      <c r="N7481" s="3" t="b">
        <v>0</v>
      </c>
      <c r="O7481" s="3" t="s">
        <v>441</v>
      </c>
      <c r="P7481" s="3" t="s">
        <v>51</v>
      </c>
      <c r="Q7481" s="3" t="b">
        <v>0</v>
      </c>
      <c r="R7481" s="3">
        <v>-84.504000000000005</v>
      </c>
      <c r="S7481" s="3">
        <v>34.186</v>
      </c>
      <c r="T7481" s="3" t="b">
        <v>1</v>
      </c>
    </row>
    <row r="7482" spans="1:20" x14ac:dyDescent="0.2">
      <c r="A7482" s="2">
        <v>7481</v>
      </c>
      <c r="B7482" s="2" t="s">
        <v>10359</v>
      </c>
      <c r="C7482" s="4">
        <v>44725</v>
      </c>
      <c r="D7482" s="2">
        <v>2022</v>
      </c>
      <c r="E7482" s="2" t="s">
        <v>10732</v>
      </c>
      <c r="F7482" s="2" t="s">
        <v>10622</v>
      </c>
      <c r="G7482" s="2" t="s">
        <v>10624</v>
      </c>
      <c r="H7482" s="2">
        <v>32</v>
      </c>
      <c r="I7482" s="13" t="s">
        <v>10779</v>
      </c>
      <c r="J7482" s="13" t="s">
        <v>20</v>
      </c>
      <c r="K7482" s="13" t="s">
        <v>10617</v>
      </c>
      <c r="L7482" s="2" t="s">
        <v>10360</v>
      </c>
      <c r="M7482" s="13" t="s">
        <v>234</v>
      </c>
      <c r="N7482" s="2" t="b">
        <v>1</v>
      </c>
      <c r="O7482" s="2" t="s">
        <v>441</v>
      </c>
      <c r="P7482" s="2" t="s">
        <v>10619</v>
      </c>
      <c r="Q7482" s="2" t="b">
        <v>0</v>
      </c>
      <c r="R7482" s="2">
        <v>-83.356999999999999</v>
      </c>
      <c r="S7482" s="2">
        <v>30.899000000000001</v>
      </c>
      <c r="T7482" s="2" t="b">
        <v>1</v>
      </c>
    </row>
    <row r="7483" spans="1:20" x14ac:dyDescent="0.2">
      <c r="A7483" s="3">
        <v>7482</v>
      </c>
      <c r="B7483" s="3" t="s">
        <v>10361</v>
      </c>
      <c r="C7483" s="5">
        <v>44725</v>
      </c>
      <c r="D7483" s="3">
        <v>2022</v>
      </c>
      <c r="E7483" s="3" t="s">
        <v>10732</v>
      </c>
      <c r="F7483" s="3" t="s">
        <v>10622</v>
      </c>
      <c r="G7483" s="3" t="s">
        <v>10624</v>
      </c>
      <c r="H7483" s="3">
        <v>42</v>
      </c>
      <c r="I7483" s="14" t="s">
        <v>10777</v>
      </c>
      <c r="J7483" s="14" t="s">
        <v>20</v>
      </c>
      <c r="K7483" s="14" t="s">
        <v>59</v>
      </c>
      <c r="L7483" s="3" t="s">
        <v>10362</v>
      </c>
      <c r="M7483" s="14" t="s">
        <v>67</v>
      </c>
      <c r="N7483" s="3" t="b">
        <v>0</v>
      </c>
      <c r="O7483" s="3" t="s">
        <v>10726</v>
      </c>
      <c r="P7483" s="3" t="s">
        <v>10619</v>
      </c>
      <c r="Q7483" s="3" t="b">
        <v>0</v>
      </c>
      <c r="R7483" s="3">
        <v>-96.906999999999996</v>
      </c>
      <c r="S7483" s="3">
        <v>32.628</v>
      </c>
      <c r="T7483" s="3" t="b">
        <v>1</v>
      </c>
    </row>
    <row r="7484" spans="1:20" x14ac:dyDescent="0.2">
      <c r="A7484" s="2">
        <v>7483</v>
      </c>
      <c r="B7484" s="2" t="s">
        <v>10363</v>
      </c>
      <c r="C7484" s="4">
        <v>44726</v>
      </c>
      <c r="D7484" s="2">
        <v>2022</v>
      </c>
      <c r="E7484" s="2" t="s">
        <v>10732</v>
      </c>
      <c r="F7484" s="2" t="s">
        <v>10622</v>
      </c>
      <c r="G7484" s="2" t="s">
        <v>10636</v>
      </c>
      <c r="H7484" s="2">
        <v>34</v>
      </c>
      <c r="I7484" s="13" t="s">
        <v>10779</v>
      </c>
      <c r="J7484" s="13" t="s">
        <v>20</v>
      </c>
      <c r="K7484" s="13" t="s">
        <v>27</v>
      </c>
      <c r="L7484" s="2" t="s">
        <v>174</v>
      </c>
      <c r="M7484" s="13" t="s">
        <v>67</v>
      </c>
      <c r="N7484" s="2" t="b">
        <v>0</v>
      </c>
      <c r="O7484" s="2" t="s">
        <v>10636</v>
      </c>
      <c r="P7484" s="2" t="s">
        <v>10619</v>
      </c>
      <c r="Q7484" s="2" t="b">
        <v>0</v>
      </c>
      <c r="R7484" s="2">
        <v>-97.694000000000003</v>
      </c>
      <c r="S7484" s="2">
        <v>30.369</v>
      </c>
      <c r="T7484" s="2" t="b">
        <v>1</v>
      </c>
    </row>
    <row r="7485" spans="1:20" x14ac:dyDescent="0.2">
      <c r="A7485" s="3">
        <v>7484</v>
      </c>
      <c r="B7485" s="3" t="s">
        <v>10364</v>
      </c>
      <c r="C7485" s="5">
        <v>44726</v>
      </c>
      <c r="D7485" s="3">
        <v>2022</v>
      </c>
      <c r="E7485" s="3" t="s">
        <v>10732</v>
      </c>
      <c r="F7485" s="3" t="s">
        <v>10622</v>
      </c>
      <c r="G7485" s="3" t="s">
        <v>10636</v>
      </c>
      <c r="H7485" s="3">
        <v>37</v>
      </c>
      <c r="I7485" s="14" t="s">
        <v>10779</v>
      </c>
      <c r="J7485" s="14" t="s">
        <v>20</v>
      </c>
      <c r="K7485" s="14" t="s">
        <v>10617</v>
      </c>
      <c r="L7485" s="3" t="s">
        <v>5357</v>
      </c>
      <c r="M7485" s="14" t="s">
        <v>29</v>
      </c>
      <c r="N7485" s="3" t="b">
        <v>0</v>
      </c>
      <c r="O7485" s="3" t="s">
        <v>10636</v>
      </c>
      <c r="P7485" s="3" t="s">
        <v>10619</v>
      </c>
      <c r="Q7485" s="3" t="b">
        <v>0</v>
      </c>
      <c r="R7485" s="3">
        <v>-124.21299999999999</v>
      </c>
      <c r="S7485" s="3">
        <v>43.374000000000002</v>
      </c>
      <c r="T7485" s="3" t="b">
        <v>1</v>
      </c>
    </row>
    <row r="7486" spans="1:20" x14ac:dyDescent="0.2">
      <c r="A7486" s="2">
        <v>7485</v>
      </c>
      <c r="B7486" s="2" t="s">
        <v>10365</v>
      </c>
      <c r="C7486" s="4">
        <v>44726</v>
      </c>
      <c r="D7486" s="2">
        <v>2022</v>
      </c>
      <c r="E7486" s="2" t="s">
        <v>10732</v>
      </c>
      <c r="F7486" s="2" t="s">
        <v>10622</v>
      </c>
      <c r="G7486" s="2" t="s">
        <v>10624</v>
      </c>
      <c r="H7486" s="2">
        <v>41</v>
      </c>
      <c r="I7486" s="13" t="s">
        <v>10777</v>
      </c>
      <c r="J7486" s="13" t="s">
        <v>20</v>
      </c>
      <c r="K7486" s="13" t="s">
        <v>10617</v>
      </c>
      <c r="L7486" s="2" t="s">
        <v>4855</v>
      </c>
      <c r="M7486" s="13" t="s">
        <v>67</v>
      </c>
      <c r="N7486" s="2" t="b">
        <v>0</v>
      </c>
      <c r="O7486" s="2" t="s">
        <v>10726</v>
      </c>
      <c r="P7486" s="2" t="s">
        <v>10619</v>
      </c>
      <c r="Q7486" s="2" t="b">
        <v>0</v>
      </c>
      <c r="R7486" s="2">
        <v>-98.05</v>
      </c>
      <c r="S7486" s="2">
        <v>29.567</v>
      </c>
      <c r="T7486" s="2" t="b">
        <v>1</v>
      </c>
    </row>
    <row r="7487" spans="1:20" x14ac:dyDescent="0.2">
      <c r="A7487" s="3">
        <v>7486</v>
      </c>
      <c r="B7487" s="3" t="s">
        <v>10366</v>
      </c>
      <c r="C7487" s="5">
        <v>44727</v>
      </c>
      <c r="D7487" s="3">
        <v>2022</v>
      </c>
      <c r="E7487" s="3" t="s">
        <v>10732</v>
      </c>
      <c r="F7487" s="3" t="s">
        <v>10622</v>
      </c>
      <c r="G7487" s="3" t="s">
        <v>10624</v>
      </c>
      <c r="H7487" s="3">
        <v>39</v>
      </c>
      <c r="I7487" s="14" t="s">
        <v>10779</v>
      </c>
      <c r="J7487" s="14" t="s">
        <v>20</v>
      </c>
      <c r="K7487" s="14" t="s">
        <v>27</v>
      </c>
      <c r="L7487" s="3" t="s">
        <v>10367</v>
      </c>
      <c r="M7487" s="14" t="s">
        <v>177</v>
      </c>
      <c r="N7487" s="3" t="b">
        <v>0</v>
      </c>
      <c r="O7487" s="3" t="s">
        <v>441</v>
      </c>
      <c r="P7487" s="3" t="s">
        <v>10619</v>
      </c>
      <c r="Q7487" s="3" t="b">
        <v>0</v>
      </c>
      <c r="R7487" s="3">
        <v>-116.49</v>
      </c>
      <c r="S7487" s="3">
        <v>43.692</v>
      </c>
      <c r="T7487" s="3" t="b">
        <v>1</v>
      </c>
    </row>
    <row r="7488" spans="1:20" x14ac:dyDescent="0.2">
      <c r="A7488" s="2">
        <v>7487</v>
      </c>
      <c r="B7488" s="2" t="s">
        <v>10368</v>
      </c>
      <c r="C7488" s="4">
        <v>44727</v>
      </c>
      <c r="D7488" s="2">
        <v>2022</v>
      </c>
      <c r="E7488" s="2" t="s">
        <v>10732</v>
      </c>
      <c r="F7488" s="2" t="s">
        <v>10622</v>
      </c>
      <c r="G7488" s="2" t="s">
        <v>10628</v>
      </c>
      <c r="H7488" s="2">
        <v>21</v>
      </c>
      <c r="I7488" s="13" t="s">
        <v>10778</v>
      </c>
      <c r="J7488" s="13" t="s">
        <v>20</v>
      </c>
      <c r="K7488" s="13" t="s">
        <v>27</v>
      </c>
      <c r="L7488" s="2" t="s">
        <v>4221</v>
      </c>
      <c r="M7488" s="13" t="s">
        <v>170</v>
      </c>
      <c r="N7488" s="2" t="b">
        <v>0</v>
      </c>
      <c r="O7488" s="2" t="s">
        <v>441</v>
      </c>
      <c r="P7488" s="2" t="s">
        <v>10619</v>
      </c>
      <c r="Q7488" s="2" t="b">
        <v>0</v>
      </c>
      <c r="R7488" s="2">
        <v>-80.433999999999997</v>
      </c>
      <c r="S7488" s="2">
        <v>25.690999999999999</v>
      </c>
      <c r="T7488" s="2" t="b">
        <v>1</v>
      </c>
    </row>
    <row r="7489" spans="1:20" x14ac:dyDescent="0.2">
      <c r="A7489" s="3">
        <v>7488</v>
      </c>
      <c r="B7489" s="3" t="s">
        <v>10616</v>
      </c>
      <c r="C7489" s="5">
        <v>44727</v>
      </c>
      <c r="D7489" s="3">
        <v>2022</v>
      </c>
      <c r="E7489" s="3" t="s">
        <v>10732</v>
      </c>
      <c r="F7489" s="3" t="s">
        <v>10622</v>
      </c>
      <c r="G7489" s="3" t="s">
        <v>10636</v>
      </c>
      <c r="H7489" s="3" t="e">
        <v>#N/A</v>
      </c>
      <c r="I7489" s="14" t="e">
        <v>#N/A</v>
      </c>
      <c r="J7489" s="14" t="s">
        <v>20</v>
      </c>
      <c r="K7489" s="14" t="s">
        <v>10617</v>
      </c>
      <c r="L7489" s="3" t="s">
        <v>2525</v>
      </c>
      <c r="M7489" s="14" t="s">
        <v>104</v>
      </c>
      <c r="N7489" s="3" t="b">
        <v>0</v>
      </c>
      <c r="O7489" s="3" t="s">
        <v>10636</v>
      </c>
      <c r="P7489" s="3" t="s">
        <v>10619</v>
      </c>
      <c r="Q7489" s="3" t="b">
        <v>0</v>
      </c>
      <c r="R7489" s="3">
        <v>-108.086</v>
      </c>
      <c r="S7489" s="3">
        <v>36.731999999999999</v>
      </c>
      <c r="T7489" s="3" t="b">
        <v>1</v>
      </c>
    </row>
    <row r="7490" spans="1:20" x14ac:dyDescent="0.2">
      <c r="A7490" s="2">
        <v>7489</v>
      </c>
      <c r="B7490" s="2" t="s">
        <v>10616</v>
      </c>
      <c r="C7490" s="4">
        <v>44727</v>
      </c>
      <c r="D7490" s="2">
        <v>2022</v>
      </c>
      <c r="E7490" s="2" t="s">
        <v>10732</v>
      </c>
      <c r="F7490" s="2" t="s">
        <v>10622</v>
      </c>
      <c r="G7490" s="2" t="s">
        <v>10625</v>
      </c>
      <c r="H7490" s="2" t="e">
        <v>#N/A</v>
      </c>
      <c r="I7490" s="13" t="e">
        <v>#N/A</v>
      </c>
      <c r="J7490" s="13" t="s">
        <v>55</v>
      </c>
      <c r="K7490" s="13" t="s">
        <v>10617</v>
      </c>
      <c r="L7490" s="2" t="s">
        <v>1276</v>
      </c>
      <c r="M7490" s="13" t="s">
        <v>50</v>
      </c>
      <c r="N7490" s="2" t="b">
        <v>0</v>
      </c>
      <c r="O7490" s="2" t="s">
        <v>10636</v>
      </c>
      <c r="P7490" s="2" t="s">
        <v>10619</v>
      </c>
      <c r="Q7490" s="2" t="b">
        <v>0</v>
      </c>
      <c r="R7490" s="2">
        <v>-112.46899999999999</v>
      </c>
      <c r="S7490" s="2">
        <v>34.555</v>
      </c>
      <c r="T7490" s="2" t="b">
        <v>1</v>
      </c>
    </row>
    <row r="7491" spans="1:20" x14ac:dyDescent="0.2">
      <c r="A7491" s="3">
        <v>7490</v>
      </c>
      <c r="B7491" s="3" t="s">
        <v>10369</v>
      </c>
      <c r="C7491" s="5">
        <v>44728</v>
      </c>
      <c r="D7491" s="3">
        <v>2022</v>
      </c>
      <c r="E7491" s="3" t="s">
        <v>10732</v>
      </c>
      <c r="F7491" s="3" t="s">
        <v>10622</v>
      </c>
      <c r="G7491" s="3" t="s">
        <v>10636</v>
      </c>
      <c r="H7491" s="3">
        <v>54</v>
      </c>
      <c r="I7491" s="14" t="s">
        <v>10776</v>
      </c>
      <c r="J7491" s="14" t="s">
        <v>20</v>
      </c>
      <c r="K7491" s="14" t="s">
        <v>27</v>
      </c>
      <c r="L7491" s="3" t="s">
        <v>417</v>
      </c>
      <c r="M7491" s="14" t="s">
        <v>246</v>
      </c>
      <c r="N7491" s="3" t="b">
        <v>1</v>
      </c>
      <c r="O7491" s="3" t="s">
        <v>10636</v>
      </c>
      <c r="P7491" s="3" t="s">
        <v>10619</v>
      </c>
      <c r="Q7491" s="3" t="b">
        <v>0</v>
      </c>
      <c r="R7491" s="3">
        <v>-84.89</v>
      </c>
      <c r="S7491" s="3">
        <v>35.128999999999998</v>
      </c>
      <c r="T7491" s="3" t="b">
        <v>1</v>
      </c>
    </row>
    <row r="7492" spans="1:20" x14ac:dyDescent="0.2">
      <c r="A7492" s="2">
        <v>7491</v>
      </c>
      <c r="B7492" s="2" t="s">
        <v>10370</v>
      </c>
      <c r="C7492" s="4">
        <v>44728</v>
      </c>
      <c r="D7492" s="2">
        <v>2022</v>
      </c>
      <c r="E7492" s="2" t="s">
        <v>10732</v>
      </c>
      <c r="F7492" s="2" t="s">
        <v>10622</v>
      </c>
      <c r="G7492" s="2" t="s">
        <v>10624</v>
      </c>
      <c r="H7492" s="2">
        <v>38</v>
      </c>
      <c r="I7492" s="13" t="s">
        <v>10779</v>
      </c>
      <c r="J7492" s="13" t="s">
        <v>20</v>
      </c>
      <c r="K7492" s="13" t="s">
        <v>27</v>
      </c>
      <c r="L7492" s="2" t="s">
        <v>10371</v>
      </c>
      <c r="M7492" s="13" t="s">
        <v>449</v>
      </c>
      <c r="N7492" s="2" t="b">
        <v>0</v>
      </c>
      <c r="O7492" s="2" t="s">
        <v>10726</v>
      </c>
      <c r="P7492" s="2" t="s">
        <v>10619</v>
      </c>
      <c r="Q7492" s="2" t="b">
        <v>0</v>
      </c>
      <c r="R7492" s="2">
        <v>-80.519000000000005</v>
      </c>
      <c r="S7492" s="2">
        <v>38.960999999999999</v>
      </c>
      <c r="T7492" s="2" t="b">
        <v>1</v>
      </c>
    </row>
    <row r="7493" spans="1:20" x14ac:dyDescent="0.2">
      <c r="A7493" s="3">
        <v>7492</v>
      </c>
      <c r="B7493" s="3" t="s">
        <v>10372</v>
      </c>
      <c r="C7493" s="5">
        <v>44728</v>
      </c>
      <c r="D7493" s="3">
        <v>2022</v>
      </c>
      <c r="E7493" s="3" t="s">
        <v>10732</v>
      </c>
      <c r="F7493" s="3" t="s">
        <v>10622</v>
      </c>
      <c r="G7493" s="3" t="s">
        <v>10625</v>
      </c>
      <c r="H7493" s="3">
        <v>22</v>
      </c>
      <c r="I7493" s="14" t="s">
        <v>10778</v>
      </c>
      <c r="J7493" s="14" t="s">
        <v>20</v>
      </c>
      <c r="K7493" s="14" t="s">
        <v>10617</v>
      </c>
      <c r="L7493" s="3" t="s">
        <v>10373</v>
      </c>
      <c r="M7493" s="14" t="s">
        <v>212</v>
      </c>
      <c r="N7493" s="3" t="b">
        <v>0</v>
      </c>
      <c r="O7493" s="3" t="s">
        <v>10726</v>
      </c>
      <c r="P7493" s="3" t="s">
        <v>10619</v>
      </c>
      <c r="Q7493" s="3" t="b">
        <v>0</v>
      </c>
      <c r="R7493" s="3">
        <v>-85.83</v>
      </c>
      <c r="S7493" s="3">
        <v>42.674999999999997</v>
      </c>
      <c r="T7493" s="3" t="b">
        <v>1</v>
      </c>
    </row>
    <row r="7494" spans="1:20" x14ac:dyDescent="0.2">
      <c r="A7494" s="2">
        <v>7493</v>
      </c>
      <c r="B7494" s="2" t="s">
        <v>10374</v>
      </c>
      <c r="C7494" s="4">
        <v>44730</v>
      </c>
      <c r="D7494" s="2">
        <v>2022</v>
      </c>
      <c r="E7494" s="2" t="s">
        <v>10732</v>
      </c>
      <c r="F7494" s="2" t="s">
        <v>10622</v>
      </c>
      <c r="G7494" s="2" t="s">
        <v>10624</v>
      </c>
      <c r="H7494" s="2">
        <v>24</v>
      </c>
      <c r="I7494" s="13" t="s">
        <v>10778</v>
      </c>
      <c r="J7494" s="13" t="s">
        <v>20</v>
      </c>
      <c r="K7494" s="13" t="s">
        <v>59</v>
      </c>
      <c r="L7494" s="2" t="s">
        <v>5985</v>
      </c>
      <c r="M7494" s="13" t="s">
        <v>29</v>
      </c>
      <c r="N7494" s="2" t="b">
        <v>0</v>
      </c>
      <c r="O7494" s="2" t="s">
        <v>441</v>
      </c>
      <c r="P7494" s="2" t="s">
        <v>51</v>
      </c>
      <c r="Q7494" s="2" t="b">
        <v>0</v>
      </c>
      <c r="R7494" s="2">
        <v>-122.60899999999999</v>
      </c>
      <c r="S7494" s="2">
        <v>45.436</v>
      </c>
      <c r="T7494" s="2" t="b">
        <v>1</v>
      </c>
    </row>
    <row r="7495" spans="1:20" x14ac:dyDescent="0.2">
      <c r="A7495" s="3">
        <v>7494</v>
      </c>
      <c r="B7495" s="3" t="s">
        <v>10375</v>
      </c>
      <c r="C7495" s="5">
        <v>44730</v>
      </c>
      <c r="D7495" s="3">
        <v>2022</v>
      </c>
      <c r="E7495" s="3" t="s">
        <v>10732</v>
      </c>
      <c r="F7495" s="3" t="s">
        <v>10622</v>
      </c>
      <c r="G7495" s="3" t="s">
        <v>10624</v>
      </c>
      <c r="H7495" s="3">
        <v>30</v>
      </c>
      <c r="I7495" s="14" t="s">
        <v>10778</v>
      </c>
      <c r="J7495" s="14" t="s">
        <v>20</v>
      </c>
      <c r="K7495" s="14" t="s">
        <v>10617</v>
      </c>
      <c r="L7495" s="3" t="s">
        <v>928</v>
      </c>
      <c r="M7495" s="14" t="s">
        <v>40</v>
      </c>
      <c r="N7495" s="3" t="b">
        <v>0</v>
      </c>
      <c r="O7495" s="3" t="s">
        <v>441</v>
      </c>
      <c r="P7495" s="3" t="s">
        <v>25</v>
      </c>
      <c r="Q7495" s="3" t="b">
        <v>0</v>
      </c>
      <c r="R7495" s="3">
        <v>-119.742</v>
      </c>
      <c r="S7495" s="3">
        <v>36.802</v>
      </c>
      <c r="T7495" s="3" t="b">
        <v>1</v>
      </c>
    </row>
    <row r="7496" spans="1:20" x14ac:dyDescent="0.2">
      <c r="A7496" s="2">
        <v>7495</v>
      </c>
      <c r="B7496" s="2" t="s">
        <v>10616</v>
      </c>
      <c r="C7496" s="4">
        <v>44730</v>
      </c>
      <c r="D7496" s="2">
        <v>2022</v>
      </c>
      <c r="E7496" s="2" t="s">
        <v>10732</v>
      </c>
      <c r="F7496" s="2" t="s">
        <v>10622</v>
      </c>
      <c r="G7496" s="2" t="s">
        <v>10636</v>
      </c>
      <c r="H7496" s="2" t="e">
        <v>#N/A</v>
      </c>
      <c r="I7496" s="13" t="e">
        <v>#N/A</v>
      </c>
      <c r="J7496" s="13" t="s">
        <v>10618</v>
      </c>
      <c r="K7496" s="13" t="s">
        <v>10617</v>
      </c>
      <c r="L7496" s="2" t="s">
        <v>10376</v>
      </c>
      <c r="M7496" s="13" t="s">
        <v>50</v>
      </c>
      <c r="N7496" s="2" t="b">
        <v>0</v>
      </c>
      <c r="O7496" s="2" t="s">
        <v>10636</v>
      </c>
      <c r="P7496" s="2" t="s">
        <v>10619</v>
      </c>
      <c r="Q7496" s="2" t="b">
        <v>0</v>
      </c>
      <c r="R7496" s="2">
        <v>-109.331</v>
      </c>
      <c r="S7496" s="2">
        <v>35.209000000000003</v>
      </c>
      <c r="T7496" s="2" t="b">
        <v>1</v>
      </c>
    </row>
    <row r="7497" spans="1:20" x14ac:dyDescent="0.2">
      <c r="A7497" s="3">
        <v>7496</v>
      </c>
      <c r="B7497" s="3" t="s">
        <v>10377</v>
      </c>
      <c r="C7497" s="5">
        <v>44730</v>
      </c>
      <c r="D7497" s="3">
        <v>2022</v>
      </c>
      <c r="E7497" s="3" t="s">
        <v>10732</v>
      </c>
      <c r="F7497" s="3" t="s">
        <v>10622</v>
      </c>
      <c r="G7497" s="3" t="s">
        <v>10624</v>
      </c>
      <c r="H7497" s="3">
        <v>0</v>
      </c>
      <c r="I7497" s="14" t="e">
        <v>#N/A</v>
      </c>
      <c r="J7497" s="14" t="s">
        <v>20</v>
      </c>
      <c r="K7497" s="14" t="s">
        <v>33</v>
      </c>
      <c r="L7497" s="3" t="s">
        <v>10378</v>
      </c>
      <c r="M7497" s="14" t="s">
        <v>67</v>
      </c>
      <c r="N7497" s="3" t="b">
        <v>0</v>
      </c>
      <c r="O7497" s="3" t="s">
        <v>10726</v>
      </c>
      <c r="P7497" s="3" t="s">
        <v>51</v>
      </c>
      <c r="Q7497" s="3" t="b">
        <v>0</v>
      </c>
      <c r="R7497" s="3">
        <v>-98.14</v>
      </c>
      <c r="S7497" s="3">
        <v>27.233000000000001</v>
      </c>
      <c r="T7497" s="3" t="b">
        <v>1</v>
      </c>
    </row>
    <row r="7498" spans="1:20" x14ac:dyDescent="0.2">
      <c r="A7498" s="2">
        <v>7497</v>
      </c>
      <c r="B7498" s="2" t="s">
        <v>10379</v>
      </c>
      <c r="C7498" s="4">
        <v>44731</v>
      </c>
      <c r="D7498" s="2">
        <v>2022</v>
      </c>
      <c r="E7498" s="2" t="s">
        <v>10732</v>
      </c>
      <c r="F7498" s="2" t="s">
        <v>10622</v>
      </c>
      <c r="G7498" s="2" t="s">
        <v>10650</v>
      </c>
      <c r="H7498" s="2">
        <v>29</v>
      </c>
      <c r="I7498" s="13" t="s">
        <v>10778</v>
      </c>
      <c r="J7498" s="13" t="s">
        <v>20</v>
      </c>
      <c r="K7498" s="13" t="s">
        <v>10617</v>
      </c>
      <c r="L7498" s="2" t="s">
        <v>497</v>
      </c>
      <c r="M7498" s="13" t="s">
        <v>40</v>
      </c>
      <c r="N7498" s="2" t="b">
        <v>0</v>
      </c>
      <c r="O7498" s="2" t="s">
        <v>441</v>
      </c>
      <c r="P7498" s="2" t="s">
        <v>10619</v>
      </c>
      <c r="Q7498" s="2" t="b">
        <v>0</v>
      </c>
      <c r="R7498" s="2">
        <v>-122.253</v>
      </c>
      <c r="S7498" s="2">
        <v>38.097999999999999</v>
      </c>
      <c r="T7498" s="2" t="b">
        <v>1</v>
      </c>
    </row>
    <row r="7499" spans="1:20" x14ac:dyDescent="0.2">
      <c r="A7499" s="3">
        <v>7498</v>
      </c>
      <c r="B7499" s="3" t="s">
        <v>10380</v>
      </c>
      <c r="C7499" s="5">
        <v>44731</v>
      </c>
      <c r="D7499" s="3">
        <v>2022</v>
      </c>
      <c r="E7499" s="3" t="s">
        <v>10732</v>
      </c>
      <c r="F7499" s="3" t="s">
        <v>10622</v>
      </c>
      <c r="G7499" s="3" t="s">
        <v>10624</v>
      </c>
      <c r="H7499" s="3">
        <v>24</v>
      </c>
      <c r="I7499" s="14" t="s">
        <v>10778</v>
      </c>
      <c r="J7499" s="14" t="s">
        <v>20</v>
      </c>
      <c r="K7499" s="14" t="s">
        <v>33</v>
      </c>
      <c r="L7499" s="3" t="s">
        <v>142</v>
      </c>
      <c r="M7499" s="14" t="s">
        <v>40</v>
      </c>
      <c r="N7499" s="3" t="b">
        <v>0</v>
      </c>
      <c r="O7499" s="3" t="s">
        <v>10726</v>
      </c>
      <c r="P7499" s="3" t="s">
        <v>10619</v>
      </c>
      <c r="Q7499" s="3" t="b">
        <v>1</v>
      </c>
      <c r="R7499" s="3">
        <v>-118.432</v>
      </c>
      <c r="S7499" s="3">
        <v>34.259</v>
      </c>
      <c r="T7499" s="3" t="b">
        <v>1</v>
      </c>
    </row>
    <row r="7500" spans="1:20" x14ac:dyDescent="0.2">
      <c r="A7500" s="2">
        <v>7499</v>
      </c>
      <c r="B7500" s="2" t="s">
        <v>10381</v>
      </c>
      <c r="C7500" s="4">
        <v>44731</v>
      </c>
      <c r="D7500" s="2">
        <v>2022</v>
      </c>
      <c r="E7500" s="2" t="s">
        <v>10732</v>
      </c>
      <c r="F7500" s="2" t="s">
        <v>10622</v>
      </c>
      <c r="G7500" s="2" t="s">
        <v>10658</v>
      </c>
      <c r="H7500" s="2">
        <v>48</v>
      </c>
      <c r="I7500" s="13" t="s">
        <v>10777</v>
      </c>
      <c r="J7500" s="13" t="s">
        <v>20</v>
      </c>
      <c r="K7500" s="13" t="s">
        <v>199</v>
      </c>
      <c r="L7500" s="2" t="s">
        <v>3426</v>
      </c>
      <c r="M7500" s="13" t="s">
        <v>47</v>
      </c>
      <c r="N7500" s="2" t="b">
        <v>0</v>
      </c>
      <c r="O7500" s="2" t="s">
        <v>441</v>
      </c>
      <c r="P7500" s="2" t="s">
        <v>10619</v>
      </c>
      <c r="Q7500" s="2" t="b">
        <v>0</v>
      </c>
      <c r="R7500" s="2">
        <v>-98.244</v>
      </c>
      <c r="S7500" s="2">
        <v>35.073</v>
      </c>
      <c r="T7500" s="2" t="b">
        <v>1</v>
      </c>
    </row>
    <row r="7501" spans="1:20" x14ac:dyDescent="0.2">
      <c r="A7501" s="3">
        <v>7500</v>
      </c>
      <c r="B7501" s="3" t="s">
        <v>10382</v>
      </c>
      <c r="C7501" s="5">
        <v>44731</v>
      </c>
      <c r="D7501" s="3">
        <v>2022</v>
      </c>
      <c r="E7501" s="3" t="s">
        <v>10732</v>
      </c>
      <c r="F7501" s="3" t="s">
        <v>10622</v>
      </c>
      <c r="G7501" s="3" t="s">
        <v>10658</v>
      </c>
      <c r="H7501" s="3">
        <v>33</v>
      </c>
      <c r="I7501" s="14" t="s">
        <v>10779</v>
      </c>
      <c r="J7501" s="14" t="s">
        <v>20</v>
      </c>
      <c r="K7501" s="14" t="s">
        <v>10617</v>
      </c>
      <c r="L7501" s="3" t="s">
        <v>1974</v>
      </c>
      <c r="M7501" s="14" t="s">
        <v>163</v>
      </c>
      <c r="N7501" s="3" t="b">
        <v>0</v>
      </c>
      <c r="O7501" s="3" t="s">
        <v>441</v>
      </c>
      <c r="P7501" s="3" t="s">
        <v>10619</v>
      </c>
      <c r="Q7501" s="3" t="b">
        <v>1</v>
      </c>
      <c r="R7501" s="3">
        <v>-71.433000000000007</v>
      </c>
      <c r="S7501" s="3">
        <v>42.981999999999999</v>
      </c>
      <c r="T7501" s="3" t="b">
        <v>1</v>
      </c>
    </row>
    <row r="7502" spans="1:20" x14ac:dyDescent="0.2">
      <c r="A7502" s="2">
        <v>7501</v>
      </c>
      <c r="B7502" s="2" t="s">
        <v>10383</v>
      </c>
      <c r="C7502" s="4">
        <v>44731</v>
      </c>
      <c r="D7502" s="2">
        <v>2022</v>
      </c>
      <c r="E7502" s="2" t="s">
        <v>10732</v>
      </c>
      <c r="F7502" s="2" t="s">
        <v>10622</v>
      </c>
      <c r="G7502" s="2" t="s">
        <v>10626</v>
      </c>
      <c r="H7502" s="2">
        <v>58</v>
      </c>
      <c r="I7502" s="13" t="s">
        <v>10776</v>
      </c>
      <c r="J7502" s="13" t="s">
        <v>20</v>
      </c>
      <c r="K7502" s="13" t="s">
        <v>59</v>
      </c>
      <c r="L7502" s="2" t="s">
        <v>103</v>
      </c>
      <c r="M7502" s="13" t="s">
        <v>104</v>
      </c>
      <c r="N7502" s="2" t="b">
        <v>1</v>
      </c>
      <c r="O7502" s="2" t="s">
        <v>441</v>
      </c>
      <c r="P7502" s="2" t="s">
        <v>25</v>
      </c>
      <c r="Q7502" s="2" t="b">
        <v>0</v>
      </c>
      <c r="R7502" s="2">
        <v>-106.649</v>
      </c>
      <c r="S7502" s="2">
        <v>35.085000000000001</v>
      </c>
      <c r="T7502" s="2" t="b">
        <v>1</v>
      </c>
    </row>
    <row r="7503" spans="1:20" x14ac:dyDescent="0.2">
      <c r="A7503" s="3">
        <v>7502</v>
      </c>
      <c r="B7503" s="3" t="s">
        <v>10384</v>
      </c>
      <c r="C7503" s="5">
        <v>44731</v>
      </c>
      <c r="D7503" s="3">
        <v>2022</v>
      </c>
      <c r="E7503" s="3" t="s">
        <v>10732</v>
      </c>
      <c r="F7503" s="3" t="s">
        <v>10622</v>
      </c>
      <c r="G7503" s="3" t="s">
        <v>10624</v>
      </c>
      <c r="H7503" s="3">
        <v>38</v>
      </c>
      <c r="I7503" s="14" t="s">
        <v>10779</v>
      </c>
      <c r="J7503" s="14" t="s">
        <v>20</v>
      </c>
      <c r="K7503" s="14" t="s">
        <v>27</v>
      </c>
      <c r="L7503" s="3" t="s">
        <v>10385</v>
      </c>
      <c r="M7503" s="14" t="s">
        <v>115</v>
      </c>
      <c r="N7503" s="3" t="b">
        <v>0</v>
      </c>
      <c r="O7503" s="3" t="s">
        <v>10726</v>
      </c>
      <c r="P7503" s="3" t="s">
        <v>10619</v>
      </c>
      <c r="Q7503" s="3" t="b">
        <v>0</v>
      </c>
      <c r="R7503" s="3">
        <v>-82.451999999999998</v>
      </c>
      <c r="S7503" s="3">
        <v>37.081000000000003</v>
      </c>
      <c r="T7503" s="3" t="b">
        <v>1</v>
      </c>
    </row>
    <row r="7504" spans="1:20" x14ac:dyDescent="0.2">
      <c r="A7504" s="2">
        <v>7503</v>
      </c>
      <c r="B7504" s="2" t="s">
        <v>10616</v>
      </c>
      <c r="C7504" s="4">
        <v>44732</v>
      </c>
      <c r="D7504" s="2">
        <v>2022</v>
      </c>
      <c r="E7504" s="2" t="s">
        <v>10732</v>
      </c>
      <c r="F7504" s="2" t="s">
        <v>10622</v>
      </c>
      <c r="G7504" s="2" t="s">
        <v>10624</v>
      </c>
      <c r="H7504" s="2" t="e">
        <v>#N/A</v>
      </c>
      <c r="I7504" s="13" t="e">
        <v>#N/A</v>
      </c>
      <c r="J7504" s="13" t="s">
        <v>20</v>
      </c>
      <c r="K7504" s="13" t="s">
        <v>10617</v>
      </c>
      <c r="L7504" s="2" t="s">
        <v>3196</v>
      </c>
      <c r="M7504" s="13" t="s">
        <v>47</v>
      </c>
      <c r="N7504" s="2" t="b">
        <v>0</v>
      </c>
      <c r="O7504" s="2" t="s">
        <v>441</v>
      </c>
      <c r="P7504" s="2" t="s">
        <v>441</v>
      </c>
      <c r="Q7504" s="2" t="b">
        <v>0</v>
      </c>
      <c r="R7504" s="2">
        <v>-97.066999999999993</v>
      </c>
      <c r="S7504" s="2">
        <v>36.725999999999999</v>
      </c>
      <c r="T7504" s="2" t="b">
        <v>1</v>
      </c>
    </row>
    <row r="7505" spans="1:20" x14ac:dyDescent="0.2">
      <c r="A7505" s="3">
        <v>7504</v>
      </c>
      <c r="B7505" s="3" t="s">
        <v>10386</v>
      </c>
      <c r="C7505" s="5">
        <v>44732</v>
      </c>
      <c r="D7505" s="3">
        <v>2022</v>
      </c>
      <c r="E7505" s="3" t="s">
        <v>10732</v>
      </c>
      <c r="F7505" s="3" t="s">
        <v>10622</v>
      </c>
      <c r="G7505" s="3" t="s">
        <v>10624</v>
      </c>
      <c r="H7505" s="3">
        <v>57</v>
      </c>
      <c r="I7505" s="14" t="s">
        <v>10776</v>
      </c>
      <c r="J7505" s="14" t="s">
        <v>20</v>
      </c>
      <c r="K7505" s="14" t="s">
        <v>10617</v>
      </c>
      <c r="L7505" s="3" t="s">
        <v>1301</v>
      </c>
      <c r="M7505" s="14" t="s">
        <v>258</v>
      </c>
      <c r="N7505" s="3" t="b">
        <v>0</v>
      </c>
      <c r="O7505" s="3" t="s">
        <v>441</v>
      </c>
      <c r="P7505" s="3" t="s">
        <v>51</v>
      </c>
      <c r="Q7505" s="3" t="b">
        <v>0</v>
      </c>
      <c r="R7505" s="3">
        <v>-147.714</v>
      </c>
      <c r="S7505" s="3">
        <v>64.825999999999993</v>
      </c>
      <c r="T7505" s="3" t="b">
        <v>1</v>
      </c>
    </row>
    <row r="7506" spans="1:20" x14ac:dyDescent="0.2">
      <c r="A7506" s="2">
        <v>7505</v>
      </c>
      <c r="B7506" s="2" t="s">
        <v>10387</v>
      </c>
      <c r="C7506" s="4">
        <v>44733</v>
      </c>
      <c r="D7506" s="2">
        <v>2022</v>
      </c>
      <c r="E7506" s="2" t="s">
        <v>10732</v>
      </c>
      <c r="F7506" s="2" t="s">
        <v>10622</v>
      </c>
      <c r="G7506" s="2" t="s">
        <v>10624</v>
      </c>
      <c r="H7506" s="2">
        <v>41</v>
      </c>
      <c r="I7506" s="13" t="s">
        <v>10777</v>
      </c>
      <c r="J7506" s="13" t="s">
        <v>20</v>
      </c>
      <c r="K7506" s="13" t="s">
        <v>59</v>
      </c>
      <c r="L7506" s="2" t="s">
        <v>1862</v>
      </c>
      <c r="M7506" s="13" t="s">
        <v>115</v>
      </c>
      <c r="N7506" s="2" t="b">
        <v>0</v>
      </c>
      <c r="O7506" s="2" t="s">
        <v>10726</v>
      </c>
      <c r="P7506" s="2" t="s">
        <v>10619</v>
      </c>
      <c r="Q7506" s="2" t="b">
        <v>0</v>
      </c>
      <c r="R7506" s="2">
        <v>-76.302000000000007</v>
      </c>
      <c r="S7506" s="2">
        <v>36.892000000000003</v>
      </c>
      <c r="T7506" s="2" t="b">
        <v>1</v>
      </c>
    </row>
    <row r="7507" spans="1:20" x14ac:dyDescent="0.2">
      <c r="A7507" s="3">
        <v>7506</v>
      </c>
      <c r="B7507" s="3" t="s">
        <v>10388</v>
      </c>
      <c r="C7507" s="5">
        <v>44733</v>
      </c>
      <c r="D7507" s="3">
        <v>2022</v>
      </c>
      <c r="E7507" s="3" t="s">
        <v>10732</v>
      </c>
      <c r="F7507" s="3" t="s">
        <v>10622</v>
      </c>
      <c r="G7507" s="3" t="s">
        <v>10624</v>
      </c>
      <c r="H7507" s="3">
        <v>25</v>
      </c>
      <c r="I7507" s="14" t="s">
        <v>10778</v>
      </c>
      <c r="J7507" s="14" t="s">
        <v>20</v>
      </c>
      <c r="K7507" s="14" t="s">
        <v>27</v>
      </c>
      <c r="L7507" s="3" t="s">
        <v>7194</v>
      </c>
      <c r="M7507" s="14" t="s">
        <v>67</v>
      </c>
      <c r="N7507" s="3" t="b">
        <v>1</v>
      </c>
      <c r="O7507" s="3" t="s">
        <v>441</v>
      </c>
      <c r="P7507" s="3" t="s">
        <v>10619</v>
      </c>
      <c r="Q7507" s="3" t="b">
        <v>0</v>
      </c>
      <c r="R7507" s="3">
        <v>-95.378</v>
      </c>
      <c r="S7507" s="3">
        <v>32.506999999999998</v>
      </c>
      <c r="T7507" s="3" t="b">
        <v>1</v>
      </c>
    </row>
    <row r="7508" spans="1:20" x14ac:dyDescent="0.2">
      <c r="A7508" s="2">
        <v>7507</v>
      </c>
      <c r="B7508" s="2" t="s">
        <v>10616</v>
      </c>
      <c r="C7508" s="4">
        <v>44733</v>
      </c>
      <c r="D7508" s="2">
        <v>2022</v>
      </c>
      <c r="E7508" s="2" t="s">
        <v>10732</v>
      </c>
      <c r="F7508" s="2" t="s">
        <v>10622</v>
      </c>
      <c r="G7508" s="2" t="s">
        <v>10625</v>
      </c>
      <c r="H7508" s="2" t="e">
        <v>#N/A</v>
      </c>
      <c r="I7508" s="13" t="e">
        <v>#N/A</v>
      </c>
      <c r="J7508" s="13" t="s">
        <v>20</v>
      </c>
      <c r="K7508" s="13" t="s">
        <v>10617</v>
      </c>
      <c r="L7508" s="2" t="s">
        <v>6640</v>
      </c>
      <c r="M7508" s="13" t="s">
        <v>40</v>
      </c>
      <c r="N7508" s="2" t="b">
        <v>0</v>
      </c>
      <c r="O7508" s="2" t="s">
        <v>441</v>
      </c>
      <c r="P7508" s="2" t="s">
        <v>76</v>
      </c>
      <c r="Q7508" s="2" t="b">
        <v>0</v>
      </c>
      <c r="R7508" s="2">
        <v>-117.399</v>
      </c>
      <c r="S7508" s="2">
        <v>34.536000000000001</v>
      </c>
      <c r="T7508" s="2" t="b">
        <v>1</v>
      </c>
    </row>
    <row r="7509" spans="1:20" x14ac:dyDescent="0.2">
      <c r="A7509" s="3">
        <v>7508</v>
      </c>
      <c r="B7509" s="3" t="s">
        <v>10616</v>
      </c>
      <c r="C7509" s="5">
        <v>44733</v>
      </c>
      <c r="D7509" s="3">
        <v>2022</v>
      </c>
      <c r="E7509" s="3" t="s">
        <v>10732</v>
      </c>
      <c r="F7509" s="3" t="s">
        <v>10622</v>
      </c>
      <c r="G7509" s="3" t="s">
        <v>10636</v>
      </c>
      <c r="H7509" s="3" t="e">
        <v>#N/A</v>
      </c>
      <c r="I7509" s="14" t="e">
        <v>#N/A</v>
      </c>
      <c r="J7509" s="14" t="s">
        <v>20</v>
      </c>
      <c r="K7509" s="14" t="s">
        <v>10617</v>
      </c>
      <c r="L7509" s="3" t="s">
        <v>444</v>
      </c>
      <c r="M7509" s="14" t="s">
        <v>40</v>
      </c>
      <c r="N7509" s="3" t="b">
        <v>0</v>
      </c>
      <c r="O7509" s="3" t="s">
        <v>10636</v>
      </c>
      <c r="P7509" s="3" t="s">
        <v>10619</v>
      </c>
      <c r="Q7509" s="3" t="b">
        <v>0</v>
      </c>
      <c r="R7509" s="3">
        <v>-117.43600000000001</v>
      </c>
      <c r="S7509" s="3">
        <v>34.107999999999997</v>
      </c>
      <c r="T7509" s="3" t="b">
        <v>1</v>
      </c>
    </row>
    <row r="7510" spans="1:20" x14ac:dyDescent="0.2">
      <c r="A7510" s="2">
        <v>7509</v>
      </c>
      <c r="B7510" s="2" t="s">
        <v>10389</v>
      </c>
      <c r="C7510" s="4">
        <v>44733</v>
      </c>
      <c r="D7510" s="2">
        <v>2022</v>
      </c>
      <c r="E7510" s="2" t="s">
        <v>10732</v>
      </c>
      <c r="F7510" s="2" t="s">
        <v>10622</v>
      </c>
      <c r="G7510" s="2" t="s">
        <v>10624</v>
      </c>
      <c r="H7510" s="2">
        <v>43</v>
      </c>
      <c r="I7510" s="13" t="s">
        <v>10777</v>
      </c>
      <c r="J7510" s="13" t="s">
        <v>20</v>
      </c>
      <c r="K7510" s="13" t="s">
        <v>10617</v>
      </c>
      <c r="L7510" s="2" t="s">
        <v>4098</v>
      </c>
      <c r="M7510" s="13" t="s">
        <v>70</v>
      </c>
      <c r="N7510" s="2" t="b">
        <v>0</v>
      </c>
      <c r="O7510" s="2" t="s">
        <v>10726</v>
      </c>
      <c r="P7510" s="2" t="s">
        <v>441</v>
      </c>
      <c r="Q7510" s="2" t="b">
        <v>0</v>
      </c>
      <c r="R7510" s="2">
        <v>-84.105000000000004</v>
      </c>
      <c r="S7510" s="2">
        <v>40.743000000000002</v>
      </c>
      <c r="T7510" s="2" t="b">
        <v>1</v>
      </c>
    </row>
    <row r="7511" spans="1:20" x14ac:dyDescent="0.2">
      <c r="A7511" s="3">
        <v>7510</v>
      </c>
      <c r="B7511" s="3" t="s">
        <v>10390</v>
      </c>
      <c r="C7511" s="5">
        <v>44733</v>
      </c>
      <c r="D7511" s="3">
        <v>2022</v>
      </c>
      <c r="E7511" s="3" t="s">
        <v>10732</v>
      </c>
      <c r="F7511" s="3" t="s">
        <v>10622</v>
      </c>
      <c r="G7511" s="3" t="s">
        <v>10624</v>
      </c>
      <c r="H7511" s="3">
        <v>27</v>
      </c>
      <c r="I7511" s="14" t="s">
        <v>10778</v>
      </c>
      <c r="J7511" s="14" t="s">
        <v>20</v>
      </c>
      <c r="K7511" s="14" t="s">
        <v>10617</v>
      </c>
      <c r="L7511" s="3" t="s">
        <v>10391</v>
      </c>
      <c r="M7511" s="14" t="s">
        <v>269</v>
      </c>
      <c r="N7511" s="3" t="b">
        <v>0</v>
      </c>
      <c r="O7511" s="3" t="s">
        <v>441</v>
      </c>
      <c r="P7511" s="3" t="s">
        <v>10619</v>
      </c>
      <c r="Q7511" s="3" t="b">
        <v>0</v>
      </c>
      <c r="R7511" s="3">
        <v>-68.512</v>
      </c>
      <c r="S7511" s="3">
        <v>44.415999999999997</v>
      </c>
      <c r="T7511" s="3" t="b">
        <v>1</v>
      </c>
    </row>
    <row r="7512" spans="1:20" x14ac:dyDescent="0.2">
      <c r="A7512" s="2">
        <v>7511</v>
      </c>
      <c r="B7512" s="2" t="s">
        <v>10392</v>
      </c>
      <c r="C7512" s="4">
        <v>44734</v>
      </c>
      <c r="D7512" s="2">
        <v>2022</v>
      </c>
      <c r="E7512" s="2" t="s">
        <v>10732</v>
      </c>
      <c r="F7512" s="2" t="s">
        <v>10622</v>
      </c>
      <c r="G7512" s="2" t="s">
        <v>10624</v>
      </c>
      <c r="H7512" s="2">
        <v>29</v>
      </c>
      <c r="I7512" s="13" t="s">
        <v>10778</v>
      </c>
      <c r="J7512" s="13" t="s">
        <v>20</v>
      </c>
      <c r="K7512" s="13" t="s">
        <v>10617</v>
      </c>
      <c r="L7512" s="2" t="s">
        <v>279</v>
      </c>
      <c r="M7512" s="13" t="s">
        <v>40</v>
      </c>
      <c r="N7512" s="2" t="b">
        <v>0</v>
      </c>
      <c r="O7512" s="2" t="s">
        <v>10726</v>
      </c>
      <c r="P7512" s="2" t="s">
        <v>441</v>
      </c>
      <c r="Q7512" s="2" t="b">
        <v>0</v>
      </c>
      <c r="R7512" s="2">
        <v>-121.80500000000001</v>
      </c>
      <c r="S7512" s="2">
        <v>37.262</v>
      </c>
      <c r="T7512" s="2" t="b">
        <v>1</v>
      </c>
    </row>
    <row r="7513" spans="1:20" x14ac:dyDescent="0.2">
      <c r="A7513" s="3">
        <v>7512</v>
      </c>
      <c r="B7513" s="3" t="s">
        <v>10393</v>
      </c>
      <c r="C7513" s="5">
        <v>44734</v>
      </c>
      <c r="D7513" s="3">
        <v>2022</v>
      </c>
      <c r="E7513" s="3" t="s">
        <v>10732</v>
      </c>
      <c r="F7513" s="3" t="s">
        <v>10622</v>
      </c>
      <c r="G7513" s="3" t="s">
        <v>10624</v>
      </c>
      <c r="H7513" s="3">
        <v>42</v>
      </c>
      <c r="I7513" s="14" t="s">
        <v>10777</v>
      </c>
      <c r="J7513" s="14" t="s">
        <v>20</v>
      </c>
      <c r="K7513" s="14" t="s">
        <v>10617</v>
      </c>
      <c r="L7513" s="3" t="s">
        <v>10394</v>
      </c>
      <c r="M7513" s="14" t="s">
        <v>212</v>
      </c>
      <c r="N7513" s="3" t="b">
        <v>1</v>
      </c>
      <c r="O7513" s="3" t="s">
        <v>441</v>
      </c>
      <c r="P7513" s="3" t="s">
        <v>76</v>
      </c>
      <c r="Q7513" s="3" t="b">
        <v>1</v>
      </c>
      <c r="R7513" s="3">
        <v>-84.756</v>
      </c>
      <c r="S7513" s="3">
        <v>42.25</v>
      </c>
      <c r="T7513" s="3" t="b">
        <v>1</v>
      </c>
    </row>
    <row r="7514" spans="1:20" x14ac:dyDescent="0.2">
      <c r="A7514" s="2">
        <v>7513</v>
      </c>
      <c r="B7514" s="2" t="s">
        <v>10616</v>
      </c>
      <c r="C7514" s="4">
        <v>44734</v>
      </c>
      <c r="D7514" s="2">
        <v>2022</v>
      </c>
      <c r="E7514" s="2" t="s">
        <v>10732</v>
      </c>
      <c r="F7514" s="2" t="s">
        <v>10622</v>
      </c>
      <c r="G7514" s="2" t="s">
        <v>10624</v>
      </c>
      <c r="H7514" s="2" t="e">
        <v>#N/A</v>
      </c>
      <c r="I7514" s="13" t="s">
        <v>10778</v>
      </c>
      <c r="J7514" s="13" t="s">
        <v>20</v>
      </c>
      <c r="K7514" s="13" t="s">
        <v>10617</v>
      </c>
      <c r="L7514" s="2" t="s">
        <v>218</v>
      </c>
      <c r="M7514" s="13" t="s">
        <v>67</v>
      </c>
      <c r="N7514" s="2" t="b">
        <v>0</v>
      </c>
      <c r="O7514" s="2" t="s">
        <v>10726</v>
      </c>
      <c r="P7514" s="2" t="s">
        <v>10619</v>
      </c>
      <c r="Q7514" s="2" t="b">
        <v>0</v>
      </c>
      <c r="R7514" s="2" t="s">
        <v>10619</v>
      </c>
      <c r="S7514" s="2" t="s">
        <v>10619</v>
      </c>
      <c r="T7514" s="2" t="b">
        <v>1</v>
      </c>
    </row>
    <row r="7515" spans="1:20" x14ac:dyDescent="0.2">
      <c r="A7515" s="3">
        <v>7514</v>
      </c>
      <c r="B7515" s="3" t="s">
        <v>10395</v>
      </c>
      <c r="C7515" s="5">
        <v>44734</v>
      </c>
      <c r="D7515" s="3">
        <v>2022</v>
      </c>
      <c r="E7515" s="3" t="s">
        <v>10732</v>
      </c>
      <c r="F7515" s="3" t="s">
        <v>10622</v>
      </c>
      <c r="G7515" s="3" t="s">
        <v>10624</v>
      </c>
      <c r="H7515" s="3">
        <v>49</v>
      </c>
      <c r="I7515" s="14" t="s">
        <v>10777</v>
      </c>
      <c r="J7515" s="14" t="s">
        <v>20</v>
      </c>
      <c r="K7515" s="14" t="s">
        <v>27</v>
      </c>
      <c r="L7515" s="3" t="s">
        <v>2538</v>
      </c>
      <c r="M7515" s="14" t="s">
        <v>234</v>
      </c>
      <c r="N7515" s="3" t="b">
        <v>0</v>
      </c>
      <c r="O7515" s="3" t="s">
        <v>10726</v>
      </c>
      <c r="P7515" s="3" t="s">
        <v>10619</v>
      </c>
      <c r="Q7515" s="3" t="b">
        <v>0</v>
      </c>
      <c r="R7515" s="3" t="s">
        <v>10619</v>
      </c>
      <c r="S7515" s="3" t="s">
        <v>10619</v>
      </c>
      <c r="T7515" s="3" t="b">
        <v>1</v>
      </c>
    </row>
    <row r="7516" spans="1:20" x14ac:dyDescent="0.2">
      <c r="A7516" s="2">
        <v>7515</v>
      </c>
      <c r="B7516" s="2" t="s">
        <v>10396</v>
      </c>
      <c r="C7516" s="4">
        <v>44735</v>
      </c>
      <c r="D7516" s="2">
        <v>2022</v>
      </c>
      <c r="E7516" s="2" t="s">
        <v>10732</v>
      </c>
      <c r="F7516" s="2" t="s">
        <v>10622</v>
      </c>
      <c r="G7516" s="2" t="s">
        <v>10624</v>
      </c>
      <c r="H7516" s="2">
        <v>59</v>
      </c>
      <c r="I7516" s="13" t="s">
        <v>10776</v>
      </c>
      <c r="J7516" s="13" t="s">
        <v>20</v>
      </c>
      <c r="K7516" s="13" t="s">
        <v>10617</v>
      </c>
      <c r="L7516" s="2" t="s">
        <v>10397</v>
      </c>
      <c r="M7516" s="13" t="s">
        <v>61</v>
      </c>
      <c r="N7516" s="2" t="b">
        <v>1</v>
      </c>
      <c r="O7516" s="2" t="s">
        <v>441</v>
      </c>
      <c r="P7516" s="2" t="s">
        <v>10619</v>
      </c>
      <c r="Q7516" s="2" t="b">
        <v>0</v>
      </c>
      <c r="R7516" s="2">
        <v>-75.364999999999995</v>
      </c>
      <c r="S7516" s="2">
        <v>41.002000000000002</v>
      </c>
      <c r="T7516" s="2" t="b">
        <v>1</v>
      </c>
    </row>
    <row r="7517" spans="1:20" x14ac:dyDescent="0.2">
      <c r="A7517" s="3">
        <v>7516</v>
      </c>
      <c r="B7517" s="3" t="s">
        <v>10398</v>
      </c>
      <c r="C7517" s="5">
        <v>44735</v>
      </c>
      <c r="D7517" s="3">
        <v>2022</v>
      </c>
      <c r="E7517" s="3" t="s">
        <v>10732</v>
      </c>
      <c r="F7517" s="3" t="s">
        <v>10622</v>
      </c>
      <c r="G7517" s="3" t="s">
        <v>10628</v>
      </c>
      <c r="H7517" s="3">
        <v>46</v>
      </c>
      <c r="I7517" s="14" t="s">
        <v>10777</v>
      </c>
      <c r="J7517" s="14" t="s">
        <v>20</v>
      </c>
      <c r="K7517" s="14" t="s">
        <v>10617</v>
      </c>
      <c r="L7517" s="3" t="s">
        <v>385</v>
      </c>
      <c r="M7517" s="14" t="s">
        <v>255</v>
      </c>
      <c r="N7517" s="3" t="b">
        <v>0</v>
      </c>
      <c r="O7517" s="3" t="s">
        <v>441</v>
      </c>
      <c r="P7517" s="3" t="s">
        <v>10619</v>
      </c>
      <c r="Q7517" s="3" t="b">
        <v>1</v>
      </c>
      <c r="R7517" s="3">
        <v>-80.474000000000004</v>
      </c>
      <c r="S7517" s="3">
        <v>35.670999999999999</v>
      </c>
      <c r="T7517" s="3" t="b">
        <v>1</v>
      </c>
    </row>
    <row r="7518" spans="1:20" x14ac:dyDescent="0.2">
      <c r="A7518" s="2">
        <v>7517</v>
      </c>
      <c r="B7518" s="2" t="s">
        <v>10399</v>
      </c>
      <c r="C7518" s="4">
        <v>44736</v>
      </c>
      <c r="D7518" s="2">
        <v>2022</v>
      </c>
      <c r="E7518" s="2" t="s">
        <v>10732</v>
      </c>
      <c r="F7518" s="2" t="s">
        <v>10622</v>
      </c>
      <c r="G7518" s="2" t="s">
        <v>10628</v>
      </c>
      <c r="H7518" s="2">
        <v>38</v>
      </c>
      <c r="I7518" s="13" t="s">
        <v>10779</v>
      </c>
      <c r="J7518" s="13" t="s">
        <v>20</v>
      </c>
      <c r="K7518" s="13" t="s">
        <v>10617</v>
      </c>
      <c r="L7518" s="2" t="s">
        <v>597</v>
      </c>
      <c r="M7518" s="13" t="s">
        <v>35</v>
      </c>
      <c r="N7518" s="2" t="b">
        <v>0</v>
      </c>
      <c r="O7518" s="2" t="s">
        <v>441</v>
      </c>
      <c r="P7518" s="2" t="s">
        <v>10619</v>
      </c>
      <c r="Q7518" s="2" t="b">
        <v>0</v>
      </c>
      <c r="R7518" s="2">
        <v>-95.665000000000006</v>
      </c>
      <c r="S7518" s="2">
        <v>39.052</v>
      </c>
      <c r="T7518" s="2" t="b">
        <v>1</v>
      </c>
    </row>
    <row r="7519" spans="1:20" x14ac:dyDescent="0.2">
      <c r="A7519" s="3">
        <v>7518</v>
      </c>
      <c r="B7519" s="3" t="s">
        <v>10400</v>
      </c>
      <c r="C7519" s="5">
        <v>44736</v>
      </c>
      <c r="D7519" s="3">
        <v>2022</v>
      </c>
      <c r="E7519" s="3" t="s">
        <v>10732</v>
      </c>
      <c r="F7519" s="3" t="s">
        <v>10622</v>
      </c>
      <c r="G7519" s="3" t="s">
        <v>10624</v>
      </c>
      <c r="H7519" s="3">
        <v>31</v>
      </c>
      <c r="I7519" s="14" t="s">
        <v>10779</v>
      </c>
      <c r="J7519" s="14" t="s">
        <v>20</v>
      </c>
      <c r="K7519" s="14" t="s">
        <v>59</v>
      </c>
      <c r="L7519" s="3" t="s">
        <v>1533</v>
      </c>
      <c r="M7519" s="14" t="s">
        <v>234</v>
      </c>
      <c r="N7519" s="3" t="b">
        <v>0</v>
      </c>
      <c r="O7519" s="3" t="s">
        <v>441</v>
      </c>
      <c r="P7519" s="3" t="s">
        <v>76</v>
      </c>
      <c r="Q7519" s="3" t="b">
        <v>0</v>
      </c>
      <c r="R7519" s="3" t="s">
        <v>10619</v>
      </c>
      <c r="S7519" s="3" t="s">
        <v>10619</v>
      </c>
      <c r="T7519" s="3" t="b">
        <v>1</v>
      </c>
    </row>
    <row r="7520" spans="1:20" x14ac:dyDescent="0.2">
      <c r="A7520" s="2">
        <v>7519</v>
      </c>
      <c r="B7520" s="2" t="s">
        <v>10401</v>
      </c>
      <c r="C7520" s="4">
        <v>44736</v>
      </c>
      <c r="D7520" s="2">
        <v>2022</v>
      </c>
      <c r="E7520" s="2" t="s">
        <v>10732</v>
      </c>
      <c r="F7520" s="2" t="s">
        <v>10622</v>
      </c>
      <c r="G7520" s="2" t="s">
        <v>10624</v>
      </c>
      <c r="H7520" s="2">
        <v>47</v>
      </c>
      <c r="I7520" s="13" t="s">
        <v>10777</v>
      </c>
      <c r="J7520" s="13" t="s">
        <v>55</v>
      </c>
      <c r="K7520" s="13" t="s">
        <v>10617</v>
      </c>
      <c r="L7520" s="2" t="s">
        <v>10402</v>
      </c>
      <c r="M7520" s="13" t="s">
        <v>70</v>
      </c>
      <c r="N7520" s="2" t="b">
        <v>0</v>
      </c>
      <c r="O7520" s="2" t="s">
        <v>10726</v>
      </c>
      <c r="P7520" s="2" t="s">
        <v>51</v>
      </c>
      <c r="Q7520" s="2" t="b">
        <v>0</v>
      </c>
      <c r="R7520" s="2" t="s">
        <v>10619</v>
      </c>
      <c r="S7520" s="2" t="s">
        <v>10619</v>
      </c>
      <c r="T7520" s="2" t="b">
        <v>1</v>
      </c>
    </row>
    <row r="7521" spans="1:20" x14ac:dyDescent="0.2">
      <c r="A7521" s="3">
        <v>7520</v>
      </c>
      <c r="B7521" s="3" t="s">
        <v>10403</v>
      </c>
      <c r="C7521" s="5">
        <v>44736</v>
      </c>
      <c r="D7521" s="3">
        <v>2022</v>
      </c>
      <c r="E7521" s="3" t="s">
        <v>10732</v>
      </c>
      <c r="F7521" s="3" t="s">
        <v>10622</v>
      </c>
      <c r="G7521" s="3" t="s">
        <v>10624</v>
      </c>
      <c r="H7521" s="3">
        <v>68</v>
      </c>
      <c r="I7521" s="14" t="s">
        <v>10782</v>
      </c>
      <c r="J7521" s="14" t="s">
        <v>20</v>
      </c>
      <c r="K7521" s="14" t="s">
        <v>27</v>
      </c>
      <c r="L7521" s="3" t="s">
        <v>10404</v>
      </c>
      <c r="M7521" s="14" t="s">
        <v>170</v>
      </c>
      <c r="N7521" s="3" t="b">
        <v>0</v>
      </c>
      <c r="O7521" s="3" t="s">
        <v>10726</v>
      </c>
      <c r="P7521" s="3" t="s">
        <v>10619</v>
      </c>
      <c r="Q7521" s="3" t="b">
        <v>0</v>
      </c>
      <c r="R7521" s="3" t="s">
        <v>10619</v>
      </c>
      <c r="S7521" s="3" t="s">
        <v>10619</v>
      </c>
      <c r="T7521" s="3" t="b">
        <v>1</v>
      </c>
    </row>
    <row r="7522" spans="1:20" x14ac:dyDescent="0.2">
      <c r="A7522" s="2">
        <v>7521</v>
      </c>
      <c r="B7522" s="2" t="s">
        <v>10405</v>
      </c>
      <c r="C7522" s="4">
        <v>44737</v>
      </c>
      <c r="D7522" s="2">
        <v>2022</v>
      </c>
      <c r="E7522" s="2" t="s">
        <v>10732</v>
      </c>
      <c r="F7522" s="2" t="s">
        <v>10622</v>
      </c>
      <c r="G7522" s="2" t="s">
        <v>10624</v>
      </c>
      <c r="H7522" s="2">
        <v>42</v>
      </c>
      <c r="I7522" s="13" t="s">
        <v>10777</v>
      </c>
      <c r="J7522" s="13" t="s">
        <v>20</v>
      </c>
      <c r="K7522" s="13" t="s">
        <v>27</v>
      </c>
      <c r="L7522" s="2" t="s">
        <v>4816</v>
      </c>
      <c r="M7522" s="13" t="s">
        <v>170</v>
      </c>
      <c r="N7522" s="2" t="b">
        <v>0</v>
      </c>
      <c r="O7522" s="2" t="s">
        <v>10726</v>
      </c>
      <c r="P7522" s="2" t="s">
        <v>441</v>
      </c>
      <c r="Q7522" s="2" t="b">
        <v>0</v>
      </c>
      <c r="R7522" s="2" t="s">
        <v>10619</v>
      </c>
      <c r="S7522" s="2" t="s">
        <v>10619</v>
      </c>
      <c r="T7522" s="2" t="b">
        <v>1</v>
      </c>
    </row>
    <row r="7523" spans="1:20" x14ac:dyDescent="0.2">
      <c r="A7523" s="3">
        <v>7522</v>
      </c>
      <c r="B7523" s="3" t="s">
        <v>10406</v>
      </c>
      <c r="C7523" s="5">
        <v>44738</v>
      </c>
      <c r="D7523" s="3">
        <v>2022</v>
      </c>
      <c r="E7523" s="3" t="s">
        <v>10732</v>
      </c>
      <c r="F7523" s="3" t="s">
        <v>10622</v>
      </c>
      <c r="G7523" s="3" t="s">
        <v>10624</v>
      </c>
      <c r="H7523" s="3">
        <v>33</v>
      </c>
      <c r="I7523" s="14" t="s">
        <v>10779</v>
      </c>
      <c r="J7523" s="14" t="s">
        <v>20</v>
      </c>
      <c r="K7523" s="14" t="s">
        <v>10617</v>
      </c>
      <c r="L7523" s="3" t="s">
        <v>183</v>
      </c>
      <c r="M7523" s="14" t="s">
        <v>44</v>
      </c>
      <c r="N7523" s="3" t="b">
        <v>1</v>
      </c>
      <c r="O7523" s="3" t="s">
        <v>441</v>
      </c>
      <c r="P7523" s="3" t="s">
        <v>10619</v>
      </c>
      <c r="Q7523" s="3" t="b">
        <v>0</v>
      </c>
      <c r="R7523" s="3" t="s">
        <v>10619</v>
      </c>
      <c r="S7523" s="3" t="s">
        <v>10619</v>
      </c>
      <c r="T7523" s="3" t="b">
        <v>1</v>
      </c>
    </row>
    <row r="7524" spans="1:20" x14ac:dyDescent="0.2">
      <c r="A7524" s="2">
        <v>7523</v>
      </c>
      <c r="B7524" s="2" t="s">
        <v>10407</v>
      </c>
      <c r="C7524" s="4">
        <v>44738</v>
      </c>
      <c r="D7524" s="2">
        <v>2022</v>
      </c>
      <c r="E7524" s="2" t="s">
        <v>10732</v>
      </c>
      <c r="F7524" s="2" t="s">
        <v>10622</v>
      </c>
      <c r="G7524" s="2" t="s">
        <v>10624</v>
      </c>
      <c r="H7524" s="2">
        <v>45</v>
      </c>
      <c r="I7524" s="13" t="s">
        <v>10777</v>
      </c>
      <c r="J7524" s="13" t="s">
        <v>20</v>
      </c>
      <c r="K7524" s="13" t="s">
        <v>10617</v>
      </c>
      <c r="L7524" s="2" t="s">
        <v>322</v>
      </c>
      <c r="M7524" s="13" t="s">
        <v>255</v>
      </c>
      <c r="N7524" s="2" t="b">
        <v>0</v>
      </c>
      <c r="O7524" s="2" t="s">
        <v>10726</v>
      </c>
      <c r="P7524" s="2" t="s">
        <v>10619</v>
      </c>
      <c r="Q7524" s="2" t="b">
        <v>0</v>
      </c>
      <c r="R7524" s="2" t="s">
        <v>10619</v>
      </c>
      <c r="S7524" s="2" t="s">
        <v>10619</v>
      </c>
      <c r="T7524" s="2" t="b">
        <v>1</v>
      </c>
    </row>
    <row r="7525" spans="1:20" x14ac:dyDescent="0.2">
      <c r="A7525" s="3">
        <v>7524</v>
      </c>
      <c r="B7525" s="3" t="s">
        <v>10408</v>
      </c>
      <c r="C7525" s="5">
        <v>44738</v>
      </c>
      <c r="D7525" s="3">
        <v>2022</v>
      </c>
      <c r="E7525" s="3" t="s">
        <v>10732</v>
      </c>
      <c r="F7525" s="3" t="s">
        <v>10622</v>
      </c>
      <c r="G7525" s="3" t="s">
        <v>10624</v>
      </c>
      <c r="H7525" s="3">
        <v>66</v>
      </c>
      <c r="I7525" s="14" t="s">
        <v>10782</v>
      </c>
      <c r="J7525" s="14" t="s">
        <v>20</v>
      </c>
      <c r="K7525" s="14" t="s">
        <v>10617</v>
      </c>
      <c r="L7525" s="3" t="s">
        <v>7820</v>
      </c>
      <c r="M7525" s="14" t="s">
        <v>87</v>
      </c>
      <c r="N7525" s="3" t="b">
        <v>0</v>
      </c>
      <c r="O7525" s="3" t="s">
        <v>10726</v>
      </c>
      <c r="P7525" s="3" t="s">
        <v>25</v>
      </c>
      <c r="Q7525" s="3" t="b">
        <v>0</v>
      </c>
      <c r="R7525" s="3" t="s">
        <v>10619</v>
      </c>
      <c r="S7525" s="3" t="s">
        <v>10619</v>
      </c>
      <c r="T7525" s="3" t="b">
        <v>1</v>
      </c>
    </row>
    <row r="7526" spans="1:20" x14ac:dyDescent="0.2">
      <c r="A7526" s="2">
        <v>7525</v>
      </c>
      <c r="B7526" s="2" t="s">
        <v>10409</v>
      </c>
      <c r="C7526" s="4">
        <v>44739</v>
      </c>
      <c r="D7526" s="2">
        <v>2022</v>
      </c>
      <c r="E7526" s="2" t="s">
        <v>10732</v>
      </c>
      <c r="F7526" s="2" t="s">
        <v>10622</v>
      </c>
      <c r="G7526" s="2" t="s">
        <v>10625</v>
      </c>
      <c r="H7526" s="2">
        <v>25</v>
      </c>
      <c r="I7526" s="13" t="s">
        <v>10778</v>
      </c>
      <c r="J7526" s="13" t="s">
        <v>20</v>
      </c>
      <c r="K7526" s="13" t="s">
        <v>59</v>
      </c>
      <c r="L7526" s="2" t="s">
        <v>1389</v>
      </c>
      <c r="M7526" s="13" t="s">
        <v>70</v>
      </c>
      <c r="N7526" s="2" t="b">
        <v>0</v>
      </c>
      <c r="O7526" s="2" t="s">
        <v>441</v>
      </c>
      <c r="P7526" s="2" t="s">
        <v>441</v>
      </c>
      <c r="Q7526" s="2" t="b">
        <v>1</v>
      </c>
      <c r="R7526" s="2" t="s">
        <v>10619</v>
      </c>
      <c r="S7526" s="2" t="s">
        <v>10619</v>
      </c>
      <c r="T7526" s="2" t="b">
        <v>1</v>
      </c>
    </row>
    <row r="7527" spans="1:20" x14ac:dyDescent="0.2">
      <c r="A7527" s="3">
        <v>7526</v>
      </c>
      <c r="B7527" s="3" t="s">
        <v>10616</v>
      </c>
      <c r="C7527" s="5">
        <v>44739</v>
      </c>
      <c r="D7527" s="3">
        <v>2022</v>
      </c>
      <c r="E7527" s="3" t="s">
        <v>10732</v>
      </c>
      <c r="F7527" s="3" t="s">
        <v>10622</v>
      </c>
      <c r="G7527" s="3" t="s">
        <v>10624</v>
      </c>
      <c r="H7527" s="3" t="e">
        <v>#N/A</v>
      </c>
      <c r="I7527" s="14" t="e">
        <v>#N/A</v>
      </c>
      <c r="J7527" s="14" t="s">
        <v>20</v>
      </c>
      <c r="K7527" s="14" t="s">
        <v>10617</v>
      </c>
      <c r="L7527" s="3" t="s">
        <v>103</v>
      </c>
      <c r="M7527" s="14" t="s">
        <v>104</v>
      </c>
      <c r="N7527" s="3" t="b">
        <v>0</v>
      </c>
      <c r="O7527" s="3" t="s">
        <v>441</v>
      </c>
      <c r="P7527" s="3" t="s">
        <v>10619</v>
      </c>
      <c r="Q7527" s="3" t="b">
        <v>0</v>
      </c>
      <c r="R7527" s="3" t="s">
        <v>10619</v>
      </c>
      <c r="S7527" s="3" t="s">
        <v>10619</v>
      </c>
      <c r="T7527" s="3" t="b">
        <v>1</v>
      </c>
    </row>
    <row r="7528" spans="1:20" x14ac:dyDescent="0.2">
      <c r="A7528" s="2">
        <v>7527</v>
      </c>
      <c r="B7528" s="2" t="s">
        <v>10410</v>
      </c>
      <c r="C7528" s="4">
        <v>44739</v>
      </c>
      <c r="D7528" s="2">
        <v>2022</v>
      </c>
      <c r="E7528" s="2" t="s">
        <v>10732</v>
      </c>
      <c r="F7528" s="2" t="s">
        <v>10622</v>
      </c>
      <c r="G7528" s="2" t="s">
        <v>10630</v>
      </c>
      <c r="H7528" s="2">
        <v>40</v>
      </c>
      <c r="I7528" s="13" t="s">
        <v>10779</v>
      </c>
      <c r="J7528" s="13" t="s">
        <v>20</v>
      </c>
      <c r="K7528" s="13" t="s">
        <v>10617</v>
      </c>
      <c r="L7528" s="2" t="s">
        <v>4785</v>
      </c>
      <c r="M7528" s="13" t="s">
        <v>44</v>
      </c>
      <c r="N7528" s="2" t="b">
        <v>0</v>
      </c>
      <c r="O7528" s="2" t="s">
        <v>441</v>
      </c>
      <c r="P7528" s="2" t="s">
        <v>51</v>
      </c>
      <c r="Q7528" s="2" t="b">
        <v>0</v>
      </c>
      <c r="R7528" s="2" t="s">
        <v>10619</v>
      </c>
      <c r="S7528" s="2" t="s">
        <v>10619</v>
      </c>
      <c r="T7528" s="2" t="b">
        <v>1</v>
      </c>
    </row>
    <row r="7529" spans="1:20" x14ac:dyDescent="0.2">
      <c r="A7529" s="3">
        <v>7528</v>
      </c>
      <c r="B7529" s="3" t="s">
        <v>10411</v>
      </c>
      <c r="C7529" s="5">
        <v>44739</v>
      </c>
      <c r="D7529" s="3">
        <v>2022</v>
      </c>
      <c r="E7529" s="3" t="s">
        <v>10732</v>
      </c>
      <c r="F7529" s="3" t="s">
        <v>10622</v>
      </c>
      <c r="G7529" s="3" t="s">
        <v>10624</v>
      </c>
      <c r="H7529" s="3">
        <v>0</v>
      </c>
      <c r="I7529" s="14" t="e">
        <v>#N/A</v>
      </c>
      <c r="J7529" s="14" t="s">
        <v>20</v>
      </c>
      <c r="K7529" s="14" t="s">
        <v>10617</v>
      </c>
      <c r="L7529" s="3" t="s">
        <v>200</v>
      </c>
      <c r="M7529" s="14" t="s">
        <v>50</v>
      </c>
      <c r="N7529" s="3" t="b">
        <v>0</v>
      </c>
      <c r="O7529" s="3" t="s">
        <v>441</v>
      </c>
      <c r="P7529" s="3" t="s">
        <v>10619</v>
      </c>
      <c r="Q7529" s="3" t="b">
        <v>1</v>
      </c>
      <c r="R7529" s="3" t="s">
        <v>10619</v>
      </c>
      <c r="S7529" s="3" t="s">
        <v>10619</v>
      </c>
      <c r="T7529" s="3" t="b">
        <v>1</v>
      </c>
    </row>
    <row r="7530" spans="1:20" x14ac:dyDescent="0.2">
      <c r="A7530" s="2">
        <v>7529</v>
      </c>
      <c r="B7530" s="2" t="s">
        <v>10412</v>
      </c>
      <c r="C7530" s="4">
        <v>44740</v>
      </c>
      <c r="D7530" s="2">
        <v>2022</v>
      </c>
      <c r="E7530" s="2" t="s">
        <v>10732</v>
      </c>
      <c r="F7530" s="2" t="s">
        <v>10622</v>
      </c>
      <c r="G7530" s="2" t="s">
        <v>10624</v>
      </c>
      <c r="H7530" s="2">
        <v>34</v>
      </c>
      <c r="I7530" s="13" t="s">
        <v>10779</v>
      </c>
      <c r="J7530" s="13" t="s">
        <v>20</v>
      </c>
      <c r="K7530" s="13" t="s">
        <v>10617</v>
      </c>
      <c r="L7530" s="2" t="s">
        <v>881</v>
      </c>
      <c r="M7530" s="13" t="s">
        <v>149</v>
      </c>
      <c r="N7530" s="2" t="b">
        <v>0</v>
      </c>
      <c r="O7530" s="2" t="s">
        <v>10726</v>
      </c>
      <c r="P7530" s="2" t="s">
        <v>10619</v>
      </c>
      <c r="Q7530" s="2" t="b">
        <v>0</v>
      </c>
      <c r="R7530" s="2" t="s">
        <v>10619</v>
      </c>
      <c r="S7530" s="2" t="s">
        <v>10619</v>
      </c>
      <c r="T7530" s="2" t="b">
        <v>1</v>
      </c>
    </row>
    <row r="7531" spans="1:20" x14ac:dyDescent="0.2">
      <c r="A7531" s="3">
        <v>7530</v>
      </c>
      <c r="B7531" s="3" t="s">
        <v>10413</v>
      </c>
      <c r="C7531" s="5">
        <v>44741</v>
      </c>
      <c r="D7531" s="3">
        <v>2022</v>
      </c>
      <c r="E7531" s="3" t="s">
        <v>10732</v>
      </c>
      <c r="F7531" s="3" t="s">
        <v>10622</v>
      </c>
      <c r="G7531" s="3" t="s">
        <v>10628</v>
      </c>
      <c r="H7531" s="3">
        <v>33</v>
      </c>
      <c r="I7531" s="14" t="s">
        <v>10779</v>
      </c>
      <c r="J7531" s="14" t="s">
        <v>20</v>
      </c>
      <c r="K7531" s="14" t="s">
        <v>10617</v>
      </c>
      <c r="L7531" s="3" t="s">
        <v>10414</v>
      </c>
      <c r="M7531" s="14" t="s">
        <v>262</v>
      </c>
      <c r="N7531" s="3" t="b">
        <v>0</v>
      </c>
      <c r="O7531" s="3" t="s">
        <v>441</v>
      </c>
      <c r="P7531" s="3" t="s">
        <v>10619</v>
      </c>
      <c r="Q7531" s="3" t="b">
        <v>0</v>
      </c>
      <c r="R7531" s="3" t="s">
        <v>10619</v>
      </c>
      <c r="S7531" s="3" t="s">
        <v>10619</v>
      </c>
      <c r="T7531" s="3" t="b">
        <v>1</v>
      </c>
    </row>
    <row r="7532" spans="1:20" x14ac:dyDescent="0.2">
      <c r="A7532" s="2">
        <v>7531</v>
      </c>
      <c r="B7532" s="2" t="s">
        <v>10415</v>
      </c>
      <c r="C7532" s="4">
        <v>44741</v>
      </c>
      <c r="D7532" s="2">
        <v>2022</v>
      </c>
      <c r="E7532" s="2" t="s">
        <v>10732</v>
      </c>
      <c r="F7532" s="2" t="s">
        <v>10622</v>
      </c>
      <c r="G7532" s="2" t="s">
        <v>10624</v>
      </c>
      <c r="H7532" s="2">
        <v>34</v>
      </c>
      <c r="I7532" s="13" t="s">
        <v>10779</v>
      </c>
      <c r="J7532" s="13" t="s">
        <v>20</v>
      </c>
      <c r="K7532" s="13" t="s">
        <v>10617</v>
      </c>
      <c r="L7532" s="2" t="s">
        <v>1694</v>
      </c>
      <c r="M7532" s="13" t="s">
        <v>67</v>
      </c>
      <c r="N7532" s="2" t="b">
        <v>0</v>
      </c>
      <c r="O7532" s="2" t="s">
        <v>10726</v>
      </c>
      <c r="P7532" s="2" t="s">
        <v>10619</v>
      </c>
      <c r="Q7532" s="2" t="b">
        <v>0</v>
      </c>
      <c r="R7532" s="2">
        <v>-96.96</v>
      </c>
      <c r="S7532" s="2">
        <v>32.835000000000001</v>
      </c>
      <c r="T7532" s="2" t="b">
        <v>1</v>
      </c>
    </row>
    <row r="7533" spans="1:20" x14ac:dyDescent="0.2">
      <c r="A7533" s="3">
        <v>7532</v>
      </c>
      <c r="B7533" s="3" t="s">
        <v>10416</v>
      </c>
      <c r="C7533" s="5">
        <v>44741</v>
      </c>
      <c r="D7533" s="3">
        <v>2022</v>
      </c>
      <c r="E7533" s="3" t="s">
        <v>10732</v>
      </c>
      <c r="F7533" s="3" t="s">
        <v>10622</v>
      </c>
      <c r="G7533" s="3" t="s">
        <v>10624</v>
      </c>
      <c r="H7533" s="3">
        <v>43</v>
      </c>
      <c r="I7533" s="14" t="s">
        <v>10777</v>
      </c>
      <c r="J7533" s="14" t="s">
        <v>20</v>
      </c>
      <c r="K7533" s="14" t="s">
        <v>10617</v>
      </c>
      <c r="L7533" s="3" t="s">
        <v>6716</v>
      </c>
      <c r="M7533" s="14" t="s">
        <v>170</v>
      </c>
      <c r="N7533" s="3" t="b">
        <v>0</v>
      </c>
      <c r="O7533" s="3" t="s">
        <v>10726</v>
      </c>
      <c r="P7533" s="3" t="s">
        <v>51</v>
      </c>
      <c r="Q7533" s="3" t="b">
        <v>0</v>
      </c>
      <c r="R7533" s="3">
        <v>-82.683999999999997</v>
      </c>
      <c r="S7533" s="3">
        <v>28.012</v>
      </c>
      <c r="T7533" s="3" t="b">
        <v>1</v>
      </c>
    </row>
    <row r="7534" spans="1:20" x14ac:dyDescent="0.2">
      <c r="A7534" s="2">
        <v>7533</v>
      </c>
      <c r="B7534" s="2" t="s">
        <v>10417</v>
      </c>
      <c r="C7534" s="4">
        <v>44741</v>
      </c>
      <c r="D7534" s="2">
        <v>2022</v>
      </c>
      <c r="E7534" s="2" t="s">
        <v>10732</v>
      </c>
      <c r="F7534" s="2" t="s">
        <v>10622</v>
      </c>
      <c r="G7534" s="2" t="s">
        <v>10636</v>
      </c>
      <c r="H7534" s="2">
        <v>29</v>
      </c>
      <c r="I7534" s="13" t="s">
        <v>10778</v>
      </c>
      <c r="J7534" s="13" t="s">
        <v>20</v>
      </c>
      <c r="K7534" s="13" t="s">
        <v>10617</v>
      </c>
      <c r="L7534" s="2" t="s">
        <v>93</v>
      </c>
      <c r="M7534" s="13" t="s">
        <v>67</v>
      </c>
      <c r="N7534" s="2" t="b">
        <v>0</v>
      </c>
      <c r="O7534" s="2" t="s">
        <v>10636</v>
      </c>
      <c r="P7534" s="2" t="s">
        <v>10619</v>
      </c>
      <c r="Q7534" s="2" t="b">
        <v>0</v>
      </c>
      <c r="R7534" s="2">
        <v>-106.27</v>
      </c>
      <c r="S7534" s="2">
        <v>31.76</v>
      </c>
      <c r="T7534" s="2" t="b">
        <v>1</v>
      </c>
    </row>
    <row r="7535" spans="1:20" x14ac:dyDescent="0.2">
      <c r="A7535" s="3">
        <v>7534</v>
      </c>
      <c r="B7535" s="3" t="s">
        <v>10418</v>
      </c>
      <c r="C7535" s="5">
        <v>44741</v>
      </c>
      <c r="D7535" s="3">
        <v>2022</v>
      </c>
      <c r="E7535" s="3" t="s">
        <v>10732</v>
      </c>
      <c r="F7535" s="3" t="s">
        <v>10622</v>
      </c>
      <c r="G7535" s="3" t="s">
        <v>10630</v>
      </c>
      <c r="H7535" s="3">
        <v>31</v>
      </c>
      <c r="I7535" s="14" t="s">
        <v>10779</v>
      </c>
      <c r="J7535" s="14" t="s">
        <v>20</v>
      </c>
      <c r="K7535" s="14" t="s">
        <v>10617</v>
      </c>
      <c r="L7535" s="3" t="s">
        <v>144</v>
      </c>
      <c r="M7535" s="14" t="s">
        <v>67</v>
      </c>
      <c r="N7535" s="3" t="b">
        <v>0</v>
      </c>
      <c r="O7535" s="3" t="s">
        <v>10726</v>
      </c>
      <c r="P7535" s="3" t="s">
        <v>51</v>
      </c>
      <c r="Q7535" s="3" t="b">
        <v>1</v>
      </c>
      <c r="R7535" s="3" t="s">
        <v>10619</v>
      </c>
      <c r="S7535" s="3" t="s">
        <v>10619</v>
      </c>
      <c r="T7535" s="3" t="b">
        <v>1</v>
      </c>
    </row>
    <row r="7536" spans="1:20" x14ac:dyDescent="0.2">
      <c r="A7536" s="2">
        <v>7535</v>
      </c>
      <c r="B7536" s="2" t="s">
        <v>10419</v>
      </c>
      <c r="C7536" s="4">
        <v>44741</v>
      </c>
      <c r="D7536" s="2">
        <v>2022</v>
      </c>
      <c r="E7536" s="2" t="s">
        <v>10732</v>
      </c>
      <c r="F7536" s="2" t="s">
        <v>10622</v>
      </c>
      <c r="G7536" s="2" t="s">
        <v>10624</v>
      </c>
      <c r="H7536" s="2">
        <v>66</v>
      </c>
      <c r="I7536" s="13" t="s">
        <v>10782</v>
      </c>
      <c r="J7536" s="13" t="s">
        <v>20</v>
      </c>
      <c r="K7536" s="13" t="s">
        <v>10617</v>
      </c>
      <c r="L7536" s="2" t="s">
        <v>183</v>
      </c>
      <c r="M7536" s="13" t="s">
        <v>44</v>
      </c>
      <c r="N7536" s="2" t="b">
        <v>0</v>
      </c>
      <c r="O7536" s="2" t="s">
        <v>10726</v>
      </c>
      <c r="P7536" s="2" t="s">
        <v>10619</v>
      </c>
      <c r="Q7536" s="2" t="b">
        <v>0</v>
      </c>
      <c r="R7536" s="2" t="s">
        <v>10619</v>
      </c>
      <c r="S7536" s="2" t="s">
        <v>10619</v>
      </c>
      <c r="T7536" s="2" t="b">
        <v>1</v>
      </c>
    </row>
    <row r="7537" spans="1:20" x14ac:dyDescent="0.2">
      <c r="A7537" s="3">
        <v>7536</v>
      </c>
      <c r="B7537" s="3" t="s">
        <v>10420</v>
      </c>
      <c r="C7537" s="5">
        <v>44742</v>
      </c>
      <c r="D7537" s="3">
        <v>2022</v>
      </c>
      <c r="E7537" s="3" t="s">
        <v>10732</v>
      </c>
      <c r="F7537" s="3" t="s">
        <v>10622</v>
      </c>
      <c r="G7537" s="3" t="s">
        <v>10624</v>
      </c>
      <c r="H7537" s="3">
        <v>37</v>
      </c>
      <c r="I7537" s="14" t="s">
        <v>10779</v>
      </c>
      <c r="J7537" s="14" t="s">
        <v>20</v>
      </c>
      <c r="K7537" s="14" t="s">
        <v>10617</v>
      </c>
      <c r="L7537" s="3" t="s">
        <v>314</v>
      </c>
      <c r="M7537" s="14" t="s">
        <v>115</v>
      </c>
      <c r="N7537" s="3" t="b">
        <v>0</v>
      </c>
      <c r="O7537" s="3" t="s">
        <v>441</v>
      </c>
      <c r="P7537" s="3" t="s">
        <v>10619</v>
      </c>
      <c r="Q7537" s="3" t="b">
        <v>1</v>
      </c>
      <c r="R7537" s="3">
        <v>-77.176000000000002</v>
      </c>
      <c r="S7537" s="3">
        <v>38.774000000000001</v>
      </c>
      <c r="T7537" s="3" t="b">
        <v>1</v>
      </c>
    </row>
    <row r="7538" spans="1:20" x14ac:dyDescent="0.2">
      <c r="A7538" s="2">
        <v>7537</v>
      </c>
      <c r="B7538" s="2" t="s">
        <v>10421</v>
      </c>
      <c r="C7538" s="4">
        <v>44743</v>
      </c>
      <c r="D7538" s="2">
        <v>2022</v>
      </c>
      <c r="E7538" s="2" t="s">
        <v>10733</v>
      </c>
      <c r="F7538" s="2" t="s">
        <v>10622</v>
      </c>
      <c r="G7538" s="2" t="s">
        <v>10624</v>
      </c>
      <c r="H7538" s="2">
        <v>22</v>
      </c>
      <c r="I7538" s="13" t="s">
        <v>10778</v>
      </c>
      <c r="J7538" s="13" t="s">
        <v>55</v>
      </c>
      <c r="K7538" s="13" t="s">
        <v>10617</v>
      </c>
      <c r="L7538" s="2" t="s">
        <v>2291</v>
      </c>
      <c r="M7538" s="13" t="s">
        <v>255</v>
      </c>
      <c r="N7538" s="2" t="b">
        <v>1</v>
      </c>
      <c r="O7538" s="2" t="s">
        <v>441</v>
      </c>
      <c r="P7538" s="2" t="s">
        <v>10619</v>
      </c>
      <c r="Q7538" s="2" t="b">
        <v>0</v>
      </c>
      <c r="R7538" s="2" t="s">
        <v>10619</v>
      </c>
      <c r="S7538" s="2" t="s">
        <v>10619</v>
      </c>
      <c r="T7538" s="2" t="b">
        <v>1</v>
      </c>
    </row>
    <row r="7539" spans="1:20" x14ac:dyDescent="0.2">
      <c r="A7539" s="3">
        <v>7538</v>
      </c>
      <c r="B7539" s="3" t="s">
        <v>10422</v>
      </c>
      <c r="C7539" s="5">
        <v>44744</v>
      </c>
      <c r="D7539" s="3">
        <v>2022</v>
      </c>
      <c r="E7539" s="3" t="s">
        <v>10733</v>
      </c>
      <c r="F7539" s="3" t="s">
        <v>10622</v>
      </c>
      <c r="G7539" s="3" t="s">
        <v>10624</v>
      </c>
      <c r="H7539" s="3">
        <v>30</v>
      </c>
      <c r="I7539" s="14" t="s">
        <v>10778</v>
      </c>
      <c r="J7539" s="14" t="s">
        <v>20</v>
      </c>
      <c r="K7539" s="14" t="s">
        <v>33</v>
      </c>
      <c r="L7539" s="3" t="s">
        <v>142</v>
      </c>
      <c r="M7539" s="14" t="s">
        <v>40</v>
      </c>
      <c r="N7539" s="3" t="b">
        <v>0</v>
      </c>
      <c r="O7539" s="3" t="s">
        <v>10726</v>
      </c>
      <c r="P7539" s="3" t="s">
        <v>76</v>
      </c>
      <c r="Q7539" s="3" t="b">
        <v>0</v>
      </c>
      <c r="R7539" s="3" t="s">
        <v>10619</v>
      </c>
      <c r="S7539" s="3" t="s">
        <v>10619</v>
      </c>
      <c r="T7539" s="3" t="b">
        <v>1</v>
      </c>
    </row>
    <row r="7540" spans="1:20" x14ac:dyDescent="0.2">
      <c r="A7540" s="2">
        <v>7539</v>
      </c>
      <c r="B7540" s="2" t="s">
        <v>10616</v>
      </c>
      <c r="C7540" s="4">
        <v>44744</v>
      </c>
      <c r="D7540" s="2">
        <v>2022</v>
      </c>
      <c r="E7540" s="2" t="s">
        <v>10733</v>
      </c>
      <c r="F7540" s="2" t="s">
        <v>10622</v>
      </c>
      <c r="G7540" s="2" t="s">
        <v>10670</v>
      </c>
      <c r="H7540" s="2" t="e">
        <v>#N/A</v>
      </c>
      <c r="I7540" s="13" t="s">
        <v>10778</v>
      </c>
      <c r="J7540" s="13" t="s">
        <v>55</v>
      </c>
      <c r="K7540" s="13" t="s">
        <v>10617</v>
      </c>
      <c r="L7540" s="2" t="s">
        <v>2798</v>
      </c>
      <c r="M7540" s="13" t="s">
        <v>40</v>
      </c>
      <c r="N7540" s="2" t="b">
        <v>0</v>
      </c>
      <c r="O7540" s="2" t="s">
        <v>441</v>
      </c>
      <c r="P7540" s="2" t="s">
        <v>10619</v>
      </c>
      <c r="Q7540" s="2" t="b">
        <v>0</v>
      </c>
      <c r="R7540" s="2" t="s">
        <v>10619</v>
      </c>
      <c r="S7540" s="2" t="s">
        <v>10619</v>
      </c>
      <c r="T7540" s="2" t="b">
        <v>1</v>
      </c>
    </row>
    <row r="7541" spans="1:20" x14ac:dyDescent="0.2">
      <c r="A7541" s="3">
        <v>7540</v>
      </c>
      <c r="B7541" s="3" t="s">
        <v>2474</v>
      </c>
      <c r="C7541" s="5">
        <v>44744</v>
      </c>
      <c r="D7541" s="3">
        <v>2022</v>
      </c>
      <c r="E7541" s="3" t="s">
        <v>10733</v>
      </c>
      <c r="F7541" s="3" t="s">
        <v>10622</v>
      </c>
      <c r="G7541" s="3" t="s">
        <v>10628</v>
      </c>
      <c r="H7541" s="3">
        <v>18</v>
      </c>
      <c r="I7541" s="14" t="s">
        <v>10781</v>
      </c>
      <c r="J7541" s="14" t="s">
        <v>20</v>
      </c>
      <c r="K7541" s="14" t="s">
        <v>10617</v>
      </c>
      <c r="L7541" s="3" t="s">
        <v>467</v>
      </c>
      <c r="M7541" s="14" t="s">
        <v>40</v>
      </c>
      <c r="N7541" s="3" t="b">
        <v>1</v>
      </c>
      <c r="O7541" s="3" t="s">
        <v>441</v>
      </c>
      <c r="P7541" s="3" t="s">
        <v>10619</v>
      </c>
      <c r="Q7541" s="3" t="b">
        <v>1</v>
      </c>
      <c r="R7541" s="3" t="s">
        <v>10619</v>
      </c>
      <c r="S7541" s="3" t="s">
        <v>10619</v>
      </c>
      <c r="T7541" s="3" t="b">
        <v>1</v>
      </c>
    </row>
    <row r="7542" spans="1:20" x14ac:dyDescent="0.2">
      <c r="A7542" s="2">
        <v>7541</v>
      </c>
      <c r="B7542" s="2" t="s">
        <v>10616</v>
      </c>
      <c r="C7542" s="4">
        <v>44744</v>
      </c>
      <c r="D7542" s="2">
        <v>2022</v>
      </c>
      <c r="E7542" s="2" t="s">
        <v>10733</v>
      </c>
      <c r="F7542" s="2" t="s">
        <v>10622</v>
      </c>
      <c r="G7542" s="2" t="s">
        <v>10628</v>
      </c>
      <c r="H7542" s="2" t="e">
        <v>#N/A</v>
      </c>
      <c r="I7542" s="13" t="e">
        <v>#N/A</v>
      </c>
      <c r="J7542" s="13" t="s">
        <v>20</v>
      </c>
      <c r="K7542" s="13" t="s">
        <v>10617</v>
      </c>
      <c r="L7542" s="2" t="s">
        <v>188</v>
      </c>
      <c r="M7542" s="13" t="s">
        <v>44</v>
      </c>
      <c r="N7542" s="2" t="b">
        <v>0</v>
      </c>
      <c r="O7542" s="2" t="s">
        <v>441</v>
      </c>
      <c r="P7542" s="2" t="s">
        <v>10619</v>
      </c>
      <c r="Q7542" s="2" t="b">
        <v>0</v>
      </c>
      <c r="R7542" s="2" t="s">
        <v>10619</v>
      </c>
      <c r="S7542" s="2" t="s">
        <v>10619</v>
      </c>
      <c r="T7542" s="2" t="b">
        <v>1</v>
      </c>
    </row>
    <row r="7543" spans="1:20" x14ac:dyDescent="0.2">
      <c r="A7543" s="3">
        <v>7542</v>
      </c>
      <c r="B7543" s="3" t="s">
        <v>10423</v>
      </c>
      <c r="C7543" s="5">
        <v>44745</v>
      </c>
      <c r="D7543" s="3">
        <v>2022</v>
      </c>
      <c r="E7543" s="3" t="s">
        <v>10733</v>
      </c>
      <c r="F7543" s="3" t="s">
        <v>10622</v>
      </c>
      <c r="G7543" s="3" t="s">
        <v>10624</v>
      </c>
      <c r="H7543" s="3">
        <v>63</v>
      </c>
      <c r="I7543" s="14" t="s">
        <v>10782</v>
      </c>
      <c r="J7543" s="14" t="s">
        <v>20</v>
      </c>
      <c r="K7543" s="14" t="s">
        <v>10617</v>
      </c>
      <c r="L7543" s="3" t="s">
        <v>10424</v>
      </c>
      <c r="M7543" s="14" t="s">
        <v>104</v>
      </c>
      <c r="N7543" s="3" t="b">
        <v>0</v>
      </c>
      <c r="O7543" s="3" t="s">
        <v>441</v>
      </c>
      <c r="P7543" s="3" t="s">
        <v>10619</v>
      </c>
      <c r="Q7543" s="3" t="b">
        <v>0</v>
      </c>
      <c r="R7543" s="3" t="s">
        <v>10619</v>
      </c>
      <c r="S7543" s="3" t="s">
        <v>10619</v>
      </c>
      <c r="T7543" s="3" t="b">
        <v>1</v>
      </c>
    </row>
    <row r="7544" spans="1:20" x14ac:dyDescent="0.2">
      <c r="A7544" s="2">
        <v>7543</v>
      </c>
      <c r="B7544" s="2" t="s">
        <v>10425</v>
      </c>
      <c r="C7544" s="4">
        <v>44745</v>
      </c>
      <c r="D7544" s="2">
        <v>2022</v>
      </c>
      <c r="E7544" s="2" t="s">
        <v>10733</v>
      </c>
      <c r="F7544" s="2" t="s">
        <v>10622</v>
      </c>
      <c r="G7544" s="2" t="s">
        <v>10624</v>
      </c>
      <c r="H7544" s="2">
        <v>57</v>
      </c>
      <c r="I7544" s="13" t="s">
        <v>10776</v>
      </c>
      <c r="J7544" s="13" t="s">
        <v>20</v>
      </c>
      <c r="K7544" s="13" t="s">
        <v>10617</v>
      </c>
      <c r="L7544" s="2" t="s">
        <v>1820</v>
      </c>
      <c r="M7544" s="13" t="s">
        <v>1280</v>
      </c>
      <c r="N7544" s="2" t="b">
        <v>0</v>
      </c>
      <c r="O7544" s="2" t="s">
        <v>10726</v>
      </c>
      <c r="P7544" s="2" t="s">
        <v>10619</v>
      </c>
      <c r="Q7544" s="2" t="b">
        <v>0</v>
      </c>
      <c r="R7544" s="2" t="s">
        <v>10619</v>
      </c>
      <c r="S7544" s="2" t="s">
        <v>10619</v>
      </c>
      <c r="T7544" s="2" t="b">
        <v>1</v>
      </c>
    </row>
    <row r="7545" spans="1:20" x14ac:dyDescent="0.2">
      <c r="A7545" s="3">
        <v>7544</v>
      </c>
      <c r="B7545" s="3" t="s">
        <v>10426</v>
      </c>
      <c r="C7545" s="5">
        <v>44745</v>
      </c>
      <c r="D7545" s="3">
        <v>2022</v>
      </c>
      <c r="E7545" s="3" t="s">
        <v>10733</v>
      </c>
      <c r="F7545" s="3" t="s">
        <v>10622</v>
      </c>
      <c r="G7545" s="3" t="s">
        <v>10624</v>
      </c>
      <c r="H7545" s="3">
        <v>44</v>
      </c>
      <c r="I7545" s="14" t="s">
        <v>10777</v>
      </c>
      <c r="J7545" s="14" t="s">
        <v>20</v>
      </c>
      <c r="K7545" s="14" t="s">
        <v>10617</v>
      </c>
      <c r="L7545" s="3" t="s">
        <v>10427</v>
      </c>
      <c r="M7545" s="14" t="s">
        <v>234</v>
      </c>
      <c r="N7545" s="3" t="b">
        <v>1</v>
      </c>
      <c r="O7545" s="3" t="s">
        <v>441</v>
      </c>
      <c r="P7545" s="3" t="s">
        <v>25</v>
      </c>
      <c r="Q7545" s="3" t="b">
        <v>0</v>
      </c>
      <c r="R7545" s="3" t="s">
        <v>10619</v>
      </c>
      <c r="S7545" s="3" t="s">
        <v>10619</v>
      </c>
      <c r="T7545" s="3" t="b">
        <v>1</v>
      </c>
    </row>
    <row r="7546" spans="1:20" x14ac:dyDescent="0.2">
      <c r="A7546" s="2">
        <v>7545</v>
      </c>
      <c r="B7546" s="2" t="s">
        <v>10428</v>
      </c>
      <c r="C7546" s="4">
        <v>44746</v>
      </c>
      <c r="D7546" s="2">
        <v>2022</v>
      </c>
      <c r="E7546" s="2" t="s">
        <v>10733</v>
      </c>
      <c r="F7546" s="2" t="s">
        <v>10622</v>
      </c>
      <c r="G7546" s="2" t="s">
        <v>10628</v>
      </c>
      <c r="H7546" s="2">
        <v>46</v>
      </c>
      <c r="I7546" s="13" t="s">
        <v>10777</v>
      </c>
      <c r="J7546" s="13" t="s">
        <v>20</v>
      </c>
      <c r="K7546" s="13" t="s">
        <v>10617</v>
      </c>
      <c r="L7546" s="2" t="s">
        <v>351</v>
      </c>
      <c r="M7546" s="13" t="s">
        <v>101</v>
      </c>
      <c r="N7546" s="2" t="b">
        <v>0</v>
      </c>
      <c r="O7546" s="2" t="s">
        <v>441</v>
      </c>
      <c r="P7546" s="2" t="s">
        <v>25</v>
      </c>
      <c r="Q7546" s="2" t="b">
        <v>1</v>
      </c>
      <c r="R7546" s="2" t="s">
        <v>10619</v>
      </c>
      <c r="S7546" s="2" t="s">
        <v>10619</v>
      </c>
      <c r="T7546" s="2" t="b">
        <v>1</v>
      </c>
    </row>
    <row r="7547" spans="1:20" x14ac:dyDescent="0.2">
      <c r="A7547" s="3">
        <v>7546</v>
      </c>
      <c r="B7547" s="3" t="s">
        <v>10616</v>
      </c>
      <c r="C7547" s="5">
        <v>44746</v>
      </c>
      <c r="D7547" s="3">
        <v>2022</v>
      </c>
      <c r="E7547" s="3" t="s">
        <v>10733</v>
      </c>
      <c r="F7547" s="3" t="s">
        <v>10622</v>
      </c>
      <c r="G7547" s="3" t="s">
        <v>10624</v>
      </c>
      <c r="H7547" s="3" t="e">
        <v>#N/A</v>
      </c>
      <c r="I7547" s="14" t="e">
        <v>#N/A</v>
      </c>
      <c r="J7547" s="14" t="s">
        <v>20</v>
      </c>
      <c r="K7547" s="14" t="s">
        <v>10617</v>
      </c>
      <c r="L7547" s="3" t="s">
        <v>518</v>
      </c>
      <c r="M7547" s="14" t="s">
        <v>40</v>
      </c>
      <c r="N7547" s="3" t="b">
        <v>0</v>
      </c>
      <c r="O7547" s="3" t="s">
        <v>441</v>
      </c>
      <c r="P7547" s="3" t="s">
        <v>10619</v>
      </c>
      <c r="Q7547" s="3" t="b">
        <v>0</v>
      </c>
      <c r="R7547" s="3" t="s">
        <v>10619</v>
      </c>
      <c r="S7547" s="3" t="s">
        <v>10619</v>
      </c>
      <c r="T7547" s="3" t="b">
        <v>1</v>
      </c>
    </row>
    <row r="7548" spans="1:20" x14ac:dyDescent="0.2">
      <c r="A7548" s="2">
        <v>7547</v>
      </c>
      <c r="B7548" s="2" t="s">
        <v>10616</v>
      </c>
      <c r="C7548" s="4">
        <v>44746</v>
      </c>
      <c r="D7548" s="2">
        <v>2022</v>
      </c>
      <c r="E7548" s="2" t="s">
        <v>10733</v>
      </c>
      <c r="F7548" s="2" t="s">
        <v>10622</v>
      </c>
      <c r="G7548" s="2" t="s">
        <v>10624</v>
      </c>
      <c r="H7548" s="2" t="e">
        <v>#N/A</v>
      </c>
      <c r="I7548" s="13" t="e">
        <v>#N/A</v>
      </c>
      <c r="J7548" s="13" t="s">
        <v>20</v>
      </c>
      <c r="K7548" s="13" t="s">
        <v>10617</v>
      </c>
      <c r="L7548" s="2" t="s">
        <v>7698</v>
      </c>
      <c r="M7548" s="13" t="s">
        <v>149</v>
      </c>
      <c r="N7548" s="2" t="b">
        <v>0</v>
      </c>
      <c r="O7548" s="2" t="s">
        <v>10726</v>
      </c>
      <c r="P7548" s="2" t="s">
        <v>10619</v>
      </c>
      <c r="Q7548" s="2" t="b">
        <v>0</v>
      </c>
      <c r="R7548" s="2" t="s">
        <v>10619</v>
      </c>
      <c r="S7548" s="2" t="s">
        <v>10619</v>
      </c>
      <c r="T7548" s="2" t="b">
        <v>1</v>
      </c>
    </row>
    <row r="7549" spans="1:20" x14ac:dyDescent="0.2">
      <c r="A7549" s="3">
        <v>7548</v>
      </c>
      <c r="B7549" s="3" t="s">
        <v>10429</v>
      </c>
      <c r="C7549" s="5">
        <v>44747</v>
      </c>
      <c r="D7549" s="3">
        <v>2022</v>
      </c>
      <c r="E7549" s="3" t="s">
        <v>10733</v>
      </c>
      <c r="F7549" s="3" t="s">
        <v>10622</v>
      </c>
      <c r="G7549" s="3" t="s">
        <v>10624</v>
      </c>
      <c r="H7549" s="3">
        <v>21</v>
      </c>
      <c r="I7549" s="14" t="s">
        <v>10778</v>
      </c>
      <c r="J7549" s="14" t="s">
        <v>20</v>
      </c>
      <c r="K7549" s="14" t="s">
        <v>10617</v>
      </c>
      <c r="L7549" s="3" t="s">
        <v>10430</v>
      </c>
      <c r="M7549" s="14" t="s">
        <v>67</v>
      </c>
      <c r="N7549" s="3" t="b">
        <v>0</v>
      </c>
      <c r="O7549" s="3" t="s">
        <v>441</v>
      </c>
      <c r="P7549" s="3" t="s">
        <v>51</v>
      </c>
      <c r="Q7549" s="3" t="b">
        <v>0</v>
      </c>
      <c r="R7549" s="3" t="s">
        <v>10619</v>
      </c>
      <c r="S7549" s="3" t="s">
        <v>10619</v>
      </c>
      <c r="T7549" s="3" t="b">
        <v>1</v>
      </c>
    </row>
    <row r="7550" spans="1:20" x14ac:dyDescent="0.2">
      <c r="A7550" s="2">
        <v>7549</v>
      </c>
      <c r="B7550" s="2" t="s">
        <v>10431</v>
      </c>
      <c r="C7550" s="4">
        <v>44747</v>
      </c>
      <c r="D7550" s="2">
        <v>2022</v>
      </c>
      <c r="E7550" s="2" t="s">
        <v>10733</v>
      </c>
      <c r="F7550" s="2" t="s">
        <v>10622</v>
      </c>
      <c r="G7550" s="2" t="s">
        <v>10624</v>
      </c>
      <c r="H7550" s="2">
        <v>15</v>
      </c>
      <c r="I7550" s="13" t="s">
        <v>10780</v>
      </c>
      <c r="J7550" s="13" t="s">
        <v>20</v>
      </c>
      <c r="K7550" s="13" t="s">
        <v>10617</v>
      </c>
      <c r="L7550" s="2" t="s">
        <v>469</v>
      </c>
      <c r="M7550" s="13" t="s">
        <v>50</v>
      </c>
      <c r="N7550" s="2" t="b">
        <v>0</v>
      </c>
      <c r="O7550" s="2" t="s">
        <v>441</v>
      </c>
      <c r="P7550" s="2" t="s">
        <v>25</v>
      </c>
      <c r="Q7550" s="2" t="b">
        <v>0</v>
      </c>
      <c r="R7550" s="2" t="s">
        <v>10619</v>
      </c>
      <c r="S7550" s="2" t="s">
        <v>10619</v>
      </c>
      <c r="T7550" s="2" t="b">
        <v>1</v>
      </c>
    </row>
    <row r="7551" spans="1:20" x14ac:dyDescent="0.2">
      <c r="A7551" s="3">
        <v>7550</v>
      </c>
      <c r="B7551" s="3" t="s">
        <v>10432</v>
      </c>
      <c r="C7551" s="5">
        <v>44747</v>
      </c>
      <c r="D7551" s="3">
        <v>2022</v>
      </c>
      <c r="E7551" s="3" t="s">
        <v>10733</v>
      </c>
      <c r="F7551" s="3" t="s">
        <v>10622</v>
      </c>
      <c r="G7551" s="3" t="s">
        <v>10624</v>
      </c>
      <c r="H7551" s="3">
        <v>31</v>
      </c>
      <c r="I7551" s="14" t="s">
        <v>10779</v>
      </c>
      <c r="J7551" s="14" t="s">
        <v>20</v>
      </c>
      <c r="K7551" s="14" t="s">
        <v>59</v>
      </c>
      <c r="L7551" s="3" t="s">
        <v>142</v>
      </c>
      <c r="M7551" s="14" t="s">
        <v>40</v>
      </c>
      <c r="N7551" s="3" t="b">
        <v>0</v>
      </c>
      <c r="O7551" s="3" t="s">
        <v>10726</v>
      </c>
      <c r="P7551" s="3" t="s">
        <v>10619</v>
      </c>
      <c r="Q7551" s="3" t="b">
        <v>0</v>
      </c>
      <c r="R7551" s="3" t="s">
        <v>10619</v>
      </c>
      <c r="S7551" s="3" t="s">
        <v>10619</v>
      </c>
      <c r="T7551" s="3" t="b">
        <v>1</v>
      </c>
    </row>
    <row r="7552" spans="1:20" x14ac:dyDescent="0.2">
      <c r="A7552" s="2">
        <v>7551</v>
      </c>
      <c r="B7552" s="2" t="s">
        <v>10433</v>
      </c>
      <c r="C7552" s="4">
        <v>44747</v>
      </c>
      <c r="D7552" s="2">
        <v>2022</v>
      </c>
      <c r="E7552" s="2" t="s">
        <v>10733</v>
      </c>
      <c r="F7552" s="2" t="s">
        <v>10622</v>
      </c>
      <c r="G7552" s="2" t="s">
        <v>10624</v>
      </c>
      <c r="H7552" s="2">
        <v>32</v>
      </c>
      <c r="I7552" s="13" t="s">
        <v>10779</v>
      </c>
      <c r="J7552" s="13" t="s">
        <v>20</v>
      </c>
      <c r="K7552" s="13" t="s">
        <v>10617</v>
      </c>
      <c r="L7552" s="2" t="s">
        <v>10434</v>
      </c>
      <c r="M7552" s="13" t="s">
        <v>234</v>
      </c>
      <c r="N7552" s="2" t="b">
        <v>0</v>
      </c>
      <c r="O7552" s="2" t="s">
        <v>441</v>
      </c>
      <c r="P7552" s="2" t="s">
        <v>25</v>
      </c>
      <c r="Q7552" s="2" t="b">
        <v>0</v>
      </c>
      <c r="R7552" s="2" t="s">
        <v>10619</v>
      </c>
      <c r="S7552" s="2" t="s">
        <v>10619</v>
      </c>
      <c r="T7552" s="2" t="b">
        <v>1</v>
      </c>
    </row>
    <row r="7553" spans="1:20" x14ac:dyDescent="0.2">
      <c r="A7553" s="3">
        <v>7552</v>
      </c>
      <c r="B7553" s="3" t="s">
        <v>10435</v>
      </c>
      <c r="C7553" s="5">
        <v>44748</v>
      </c>
      <c r="D7553" s="3">
        <v>2022</v>
      </c>
      <c r="E7553" s="3" t="s">
        <v>10733</v>
      </c>
      <c r="F7553" s="3" t="s">
        <v>10622</v>
      </c>
      <c r="G7553" s="3" t="s">
        <v>10624</v>
      </c>
      <c r="H7553" s="3">
        <v>36</v>
      </c>
      <c r="I7553" s="14" t="s">
        <v>10779</v>
      </c>
      <c r="J7553" s="14" t="s">
        <v>20</v>
      </c>
      <c r="K7553" s="14" t="s">
        <v>27</v>
      </c>
      <c r="L7553" s="3" t="s">
        <v>10436</v>
      </c>
      <c r="M7553" s="14" t="s">
        <v>449</v>
      </c>
      <c r="N7553" s="3" t="b">
        <v>1</v>
      </c>
      <c r="O7553" s="3" t="s">
        <v>441</v>
      </c>
      <c r="P7553" s="3" t="s">
        <v>441</v>
      </c>
      <c r="Q7553" s="3" t="b">
        <v>0</v>
      </c>
      <c r="R7553" s="3" t="s">
        <v>10619</v>
      </c>
      <c r="S7553" s="3" t="s">
        <v>10619</v>
      </c>
      <c r="T7553" s="3" t="b">
        <v>1</v>
      </c>
    </row>
    <row r="7554" spans="1:20" x14ac:dyDescent="0.2">
      <c r="A7554" s="2">
        <v>7553</v>
      </c>
      <c r="B7554" s="2" t="s">
        <v>10437</v>
      </c>
      <c r="C7554" s="4">
        <v>44748</v>
      </c>
      <c r="D7554" s="2">
        <v>2022</v>
      </c>
      <c r="E7554" s="2" t="s">
        <v>10733</v>
      </c>
      <c r="F7554" s="2" t="s">
        <v>10622</v>
      </c>
      <c r="G7554" s="2" t="s">
        <v>10628</v>
      </c>
      <c r="H7554" s="2">
        <v>0</v>
      </c>
      <c r="I7554" s="13" t="e">
        <v>#N/A</v>
      </c>
      <c r="J7554" s="13" t="s">
        <v>20</v>
      </c>
      <c r="K7554" s="13" t="s">
        <v>10617</v>
      </c>
      <c r="L7554" s="2" t="s">
        <v>10438</v>
      </c>
      <c r="M7554" s="13" t="s">
        <v>67</v>
      </c>
      <c r="N7554" s="2" t="b">
        <v>0</v>
      </c>
      <c r="O7554" s="2" t="s">
        <v>441</v>
      </c>
      <c r="P7554" s="2" t="s">
        <v>25</v>
      </c>
      <c r="Q7554" s="2" t="b">
        <v>0</v>
      </c>
      <c r="R7554" s="2" t="s">
        <v>10619</v>
      </c>
      <c r="S7554" s="2" t="s">
        <v>10619</v>
      </c>
      <c r="T7554" s="2" t="b">
        <v>1</v>
      </c>
    </row>
    <row r="7555" spans="1:20" x14ac:dyDescent="0.2">
      <c r="A7555" s="3">
        <v>7554</v>
      </c>
      <c r="B7555" s="3" t="s">
        <v>10439</v>
      </c>
      <c r="C7555" s="5">
        <v>44748</v>
      </c>
      <c r="D7555" s="3">
        <v>2022</v>
      </c>
      <c r="E7555" s="3" t="s">
        <v>10733</v>
      </c>
      <c r="F7555" s="3" t="s">
        <v>10622</v>
      </c>
      <c r="G7555" s="3" t="s">
        <v>10624</v>
      </c>
      <c r="H7555" s="3">
        <v>19</v>
      </c>
      <c r="I7555" s="14" t="s">
        <v>10780</v>
      </c>
      <c r="J7555" s="14" t="s">
        <v>20</v>
      </c>
      <c r="K7555" s="14" t="s">
        <v>10617</v>
      </c>
      <c r="L7555" s="3" t="s">
        <v>676</v>
      </c>
      <c r="M7555" s="14" t="s">
        <v>212</v>
      </c>
      <c r="N7555" s="3" t="b">
        <v>0</v>
      </c>
      <c r="O7555" s="3" t="s">
        <v>10726</v>
      </c>
      <c r="P7555" s="3" t="s">
        <v>10619</v>
      </c>
      <c r="Q7555" s="3" t="b">
        <v>0</v>
      </c>
      <c r="R7555" s="3" t="s">
        <v>10619</v>
      </c>
      <c r="S7555" s="3" t="s">
        <v>10619</v>
      </c>
      <c r="T7555" s="3" t="b">
        <v>1</v>
      </c>
    </row>
    <row r="7556" spans="1:20" x14ac:dyDescent="0.2">
      <c r="A7556" s="2">
        <v>7555</v>
      </c>
      <c r="B7556" s="2" t="s">
        <v>10440</v>
      </c>
      <c r="C7556" s="4">
        <v>44749</v>
      </c>
      <c r="D7556" s="2">
        <v>2022</v>
      </c>
      <c r="E7556" s="2" t="s">
        <v>10733</v>
      </c>
      <c r="F7556" s="2" t="s">
        <v>10622</v>
      </c>
      <c r="G7556" s="2" t="s">
        <v>10715</v>
      </c>
      <c r="H7556" s="2">
        <v>26</v>
      </c>
      <c r="I7556" s="13" t="s">
        <v>10778</v>
      </c>
      <c r="J7556" s="13" t="s">
        <v>20</v>
      </c>
      <c r="K7556" s="13" t="s">
        <v>10617</v>
      </c>
      <c r="L7556" s="2" t="s">
        <v>10441</v>
      </c>
      <c r="M7556" s="13" t="s">
        <v>115</v>
      </c>
      <c r="N7556" s="2" t="b">
        <v>1</v>
      </c>
      <c r="O7556" s="2" t="s">
        <v>441</v>
      </c>
      <c r="P7556" s="2" t="s">
        <v>25</v>
      </c>
      <c r="Q7556" s="2" t="b">
        <v>1</v>
      </c>
      <c r="R7556" s="2" t="s">
        <v>10619</v>
      </c>
      <c r="S7556" s="2" t="s">
        <v>10619</v>
      </c>
      <c r="T7556" s="2" t="b">
        <v>1</v>
      </c>
    </row>
    <row r="7557" spans="1:20" x14ac:dyDescent="0.2">
      <c r="A7557" s="3">
        <v>7556</v>
      </c>
      <c r="B7557" s="3" t="s">
        <v>10442</v>
      </c>
      <c r="C7557" s="5">
        <v>44749</v>
      </c>
      <c r="D7557" s="3">
        <v>2022</v>
      </c>
      <c r="E7557" s="3" t="s">
        <v>10733</v>
      </c>
      <c r="F7557" s="3" t="s">
        <v>10622</v>
      </c>
      <c r="G7557" s="3" t="s">
        <v>10628</v>
      </c>
      <c r="H7557" s="3">
        <v>36</v>
      </c>
      <c r="I7557" s="14" t="s">
        <v>10779</v>
      </c>
      <c r="J7557" s="14" t="s">
        <v>20</v>
      </c>
      <c r="K7557" s="14" t="s">
        <v>33</v>
      </c>
      <c r="L7557" s="3" t="s">
        <v>142</v>
      </c>
      <c r="M7557" s="14" t="s">
        <v>40</v>
      </c>
      <c r="N7557" s="3" t="b">
        <v>0</v>
      </c>
      <c r="O7557" s="3" t="s">
        <v>441</v>
      </c>
      <c r="P7557" s="3" t="s">
        <v>25</v>
      </c>
      <c r="Q7557" s="3" t="b">
        <v>0</v>
      </c>
      <c r="R7557" s="3" t="s">
        <v>10619</v>
      </c>
      <c r="S7557" s="3" t="s">
        <v>10619</v>
      </c>
      <c r="T7557" s="3" t="b">
        <v>1</v>
      </c>
    </row>
    <row r="7558" spans="1:20" x14ac:dyDescent="0.2">
      <c r="A7558" s="2">
        <v>7557</v>
      </c>
      <c r="B7558" s="2" t="s">
        <v>10443</v>
      </c>
      <c r="C7558" s="4">
        <v>44750</v>
      </c>
      <c r="D7558" s="2">
        <v>2022</v>
      </c>
      <c r="E7558" s="2" t="s">
        <v>10733</v>
      </c>
      <c r="F7558" s="2" t="s">
        <v>10622</v>
      </c>
      <c r="G7558" s="2" t="s">
        <v>10630</v>
      </c>
      <c r="H7558" s="2">
        <v>26</v>
      </c>
      <c r="I7558" s="13" t="s">
        <v>10778</v>
      </c>
      <c r="J7558" s="13" t="s">
        <v>20</v>
      </c>
      <c r="K7558" s="13" t="s">
        <v>10617</v>
      </c>
      <c r="L7558" s="2" t="s">
        <v>3944</v>
      </c>
      <c r="M7558" s="13" t="s">
        <v>234</v>
      </c>
      <c r="N7558" s="2" t="b">
        <v>0</v>
      </c>
      <c r="O7558" s="2" t="s">
        <v>10726</v>
      </c>
      <c r="P7558" s="2" t="s">
        <v>51</v>
      </c>
      <c r="Q7558" s="2" t="b">
        <v>0</v>
      </c>
      <c r="R7558" s="2" t="s">
        <v>10619</v>
      </c>
      <c r="S7558" s="2" t="s">
        <v>10619</v>
      </c>
      <c r="T7558" s="2" t="b">
        <v>1</v>
      </c>
    </row>
    <row r="7559" spans="1:20" x14ac:dyDescent="0.2">
      <c r="A7559" s="3">
        <v>7558</v>
      </c>
      <c r="B7559" s="3" t="s">
        <v>10444</v>
      </c>
      <c r="C7559" s="5">
        <v>44750</v>
      </c>
      <c r="D7559" s="3">
        <v>2022</v>
      </c>
      <c r="E7559" s="3" t="s">
        <v>10733</v>
      </c>
      <c r="F7559" s="3" t="s">
        <v>10622</v>
      </c>
      <c r="G7559" s="3" t="s">
        <v>10625</v>
      </c>
      <c r="H7559" s="3">
        <v>28</v>
      </c>
      <c r="I7559" s="14" t="s">
        <v>10778</v>
      </c>
      <c r="J7559" s="14" t="s">
        <v>20</v>
      </c>
      <c r="K7559" s="14" t="s">
        <v>199</v>
      </c>
      <c r="L7559" s="3" t="s">
        <v>10445</v>
      </c>
      <c r="M7559" s="14" t="s">
        <v>893</v>
      </c>
      <c r="N7559" s="3" t="b">
        <v>0</v>
      </c>
      <c r="O7559" s="3" t="s">
        <v>441</v>
      </c>
      <c r="P7559" s="3" t="s">
        <v>76</v>
      </c>
      <c r="Q7559" s="3" t="b">
        <v>0</v>
      </c>
      <c r="R7559" s="3" t="s">
        <v>10619</v>
      </c>
      <c r="S7559" s="3" t="s">
        <v>10619</v>
      </c>
      <c r="T7559" s="3" t="b">
        <v>1</v>
      </c>
    </row>
    <row r="7560" spans="1:20" x14ac:dyDescent="0.2">
      <c r="A7560" s="2">
        <v>7559</v>
      </c>
      <c r="B7560" s="2" t="s">
        <v>10446</v>
      </c>
      <c r="C7560" s="4">
        <v>44750</v>
      </c>
      <c r="D7560" s="2">
        <v>2022</v>
      </c>
      <c r="E7560" s="2" t="s">
        <v>10733</v>
      </c>
      <c r="F7560" s="2" t="s">
        <v>10622</v>
      </c>
      <c r="G7560" s="2" t="s">
        <v>1001</v>
      </c>
      <c r="H7560" s="2">
        <v>47</v>
      </c>
      <c r="I7560" s="13" t="s">
        <v>10777</v>
      </c>
      <c r="J7560" s="13" t="s">
        <v>20</v>
      </c>
      <c r="K7560" s="13" t="s">
        <v>10617</v>
      </c>
      <c r="L7560" s="2" t="s">
        <v>218</v>
      </c>
      <c r="M7560" s="13" t="s">
        <v>67</v>
      </c>
      <c r="N7560" s="2" t="b">
        <v>0</v>
      </c>
      <c r="O7560" s="2" t="s">
        <v>10726</v>
      </c>
      <c r="P7560" s="2" t="s">
        <v>76</v>
      </c>
      <c r="Q7560" s="2" t="b">
        <v>0</v>
      </c>
      <c r="R7560" s="2" t="s">
        <v>10619</v>
      </c>
      <c r="S7560" s="2" t="s">
        <v>10619</v>
      </c>
      <c r="T7560" s="2" t="b">
        <v>1</v>
      </c>
    </row>
    <row r="7561" spans="1:20" x14ac:dyDescent="0.2">
      <c r="A7561" s="3">
        <v>7560</v>
      </c>
      <c r="B7561" s="3" t="s">
        <v>10447</v>
      </c>
      <c r="C7561" s="5">
        <v>44751</v>
      </c>
      <c r="D7561" s="3">
        <v>2022</v>
      </c>
      <c r="E7561" s="3" t="s">
        <v>10733</v>
      </c>
      <c r="F7561" s="3" t="s">
        <v>10622</v>
      </c>
      <c r="G7561" s="3" t="s">
        <v>10624</v>
      </c>
      <c r="H7561" s="3">
        <v>42</v>
      </c>
      <c r="I7561" s="14" t="s">
        <v>10777</v>
      </c>
      <c r="J7561" s="14" t="s">
        <v>20</v>
      </c>
      <c r="K7561" s="14" t="s">
        <v>10617</v>
      </c>
      <c r="L7561" s="3" t="s">
        <v>656</v>
      </c>
      <c r="M7561" s="14" t="s">
        <v>40</v>
      </c>
      <c r="N7561" s="3" t="b">
        <v>0</v>
      </c>
      <c r="O7561" s="3" t="s">
        <v>10726</v>
      </c>
      <c r="P7561" s="3" t="s">
        <v>10619</v>
      </c>
      <c r="Q7561" s="3" t="b">
        <v>1</v>
      </c>
      <c r="R7561" s="3" t="s">
        <v>10619</v>
      </c>
      <c r="S7561" s="3" t="s">
        <v>10619</v>
      </c>
      <c r="T7561" s="3" t="b">
        <v>1</v>
      </c>
    </row>
    <row r="7562" spans="1:20" x14ac:dyDescent="0.2">
      <c r="A7562" s="2">
        <v>7561</v>
      </c>
      <c r="B7562" s="2" t="s">
        <v>10448</v>
      </c>
      <c r="C7562" s="4">
        <v>44751</v>
      </c>
      <c r="D7562" s="2">
        <v>2022</v>
      </c>
      <c r="E7562" s="2" t="s">
        <v>10733</v>
      </c>
      <c r="F7562" s="2" t="s">
        <v>10622</v>
      </c>
      <c r="G7562" s="2" t="s">
        <v>10658</v>
      </c>
      <c r="H7562" s="2">
        <v>0</v>
      </c>
      <c r="I7562" s="13" t="e">
        <v>#N/A</v>
      </c>
      <c r="J7562" s="13" t="s">
        <v>20</v>
      </c>
      <c r="K7562" s="13" t="s">
        <v>10617</v>
      </c>
      <c r="L7562" s="2" t="s">
        <v>1556</v>
      </c>
      <c r="M7562" s="13" t="s">
        <v>44</v>
      </c>
      <c r="N7562" s="2" t="b">
        <v>0</v>
      </c>
      <c r="O7562" s="2" t="s">
        <v>441</v>
      </c>
      <c r="P7562" s="2" t="s">
        <v>10619</v>
      </c>
      <c r="Q7562" s="2" t="b">
        <v>0</v>
      </c>
      <c r="R7562" s="2" t="s">
        <v>10619</v>
      </c>
      <c r="S7562" s="2" t="s">
        <v>10619</v>
      </c>
      <c r="T7562" s="2" t="b">
        <v>1</v>
      </c>
    </row>
    <row r="7563" spans="1:20" x14ac:dyDescent="0.2">
      <c r="A7563" s="3">
        <v>7562</v>
      </c>
      <c r="B7563" s="3" t="s">
        <v>10449</v>
      </c>
      <c r="C7563" s="5">
        <v>44751</v>
      </c>
      <c r="D7563" s="3">
        <v>2022</v>
      </c>
      <c r="E7563" s="3" t="s">
        <v>10733</v>
      </c>
      <c r="F7563" s="3" t="s">
        <v>10622</v>
      </c>
      <c r="G7563" s="3" t="s">
        <v>10624</v>
      </c>
      <c r="H7563" s="3">
        <v>60</v>
      </c>
      <c r="I7563" s="14" t="s">
        <v>10776</v>
      </c>
      <c r="J7563" s="14" t="s">
        <v>20</v>
      </c>
      <c r="K7563" s="14" t="s">
        <v>10617</v>
      </c>
      <c r="L7563" s="3" t="s">
        <v>666</v>
      </c>
      <c r="M7563" s="14" t="s">
        <v>262</v>
      </c>
      <c r="N7563" s="3" t="b">
        <v>1</v>
      </c>
      <c r="O7563" s="3" t="s">
        <v>10726</v>
      </c>
      <c r="P7563" s="3" t="s">
        <v>10619</v>
      </c>
      <c r="Q7563" s="3" t="b">
        <v>0</v>
      </c>
      <c r="R7563" s="3" t="s">
        <v>10619</v>
      </c>
      <c r="S7563" s="3" t="s">
        <v>10619</v>
      </c>
      <c r="T7563" s="3" t="b">
        <v>1</v>
      </c>
    </row>
    <row r="7564" spans="1:20" x14ac:dyDescent="0.2">
      <c r="A7564" s="2">
        <v>7563</v>
      </c>
      <c r="B7564" s="2" t="s">
        <v>7254</v>
      </c>
      <c r="C7564" s="4">
        <v>44751</v>
      </c>
      <c r="D7564" s="2">
        <v>2022</v>
      </c>
      <c r="E7564" s="2" t="s">
        <v>10733</v>
      </c>
      <c r="F7564" s="2" t="s">
        <v>10622</v>
      </c>
      <c r="G7564" s="2" t="s">
        <v>10624</v>
      </c>
      <c r="H7564" s="2">
        <v>23</v>
      </c>
      <c r="I7564" s="13" t="e">
        <v>#N/A</v>
      </c>
      <c r="J7564" s="13" t="s">
        <v>20</v>
      </c>
      <c r="K7564" s="13" t="s">
        <v>10617</v>
      </c>
      <c r="L7564" s="2" t="s">
        <v>666</v>
      </c>
      <c r="M7564" s="13" t="s">
        <v>262</v>
      </c>
      <c r="N7564" s="2" t="b">
        <v>0</v>
      </c>
      <c r="O7564" s="2" t="s">
        <v>10726</v>
      </c>
      <c r="P7564" s="2" t="s">
        <v>76</v>
      </c>
      <c r="Q7564" s="2" t="b">
        <v>0</v>
      </c>
      <c r="R7564" s="2" t="s">
        <v>10619</v>
      </c>
      <c r="S7564" s="2" t="s">
        <v>10619</v>
      </c>
      <c r="T7564" s="2" t="b">
        <v>1</v>
      </c>
    </row>
    <row r="7565" spans="1:20" x14ac:dyDescent="0.2">
      <c r="A7565" s="3">
        <v>7564</v>
      </c>
      <c r="B7565" s="3" t="s">
        <v>10450</v>
      </c>
      <c r="C7565" s="5">
        <v>44751</v>
      </c>
      <c r="D7565" s="3">
        <v>2022</v>
      </c>
      <c r="E7565" s="3" t="s">
        <v>10733</v>
      </c>
      <c r="F7565" s="3" t="s">
        <v>10622</v>
      </c>
      <c r="G7565" s="3" t="s">
        <v>10624</v>
      </c>
      <c r="H7565" s="3">
        <v>31</v>
      </c>
      <c r="I7565" s="14" t="s">
        <v>10779</v>
      </c>
      <c r="J7565" s="14" t="s">
        <v>20</v>
      </c>
      <c r="K7565" s="14" t="s">
        <v>10617</v>
      </c>
      <c r="L7565" s="3" t="s">
        <v>10451</v>
      </c>
      <c r="M7565" s="14" t="s">
        <v>149</v>
      </c>
      <c r="N7565" s="3" t="b">
        <v>0</v>
      </c>
      <c r="O7565" s="3" t="s">
        <v>10726</v>
      </c>
      <c r="P7565" s="3" t="s">
        <v>76</v>
      </c>
      <c r="Q7565" s="3" t="b">
        <v>0</v>
      </c>
      <c r="R7565" s="3" t="s">
        <v>10619</v>
      </c>
      <c r="S7565" s="3" t="s">
        <v>10619</v>
      </c>
      <c r="T7565" s="3" t="b">
        <v>1</v>
      </c>
    </row>
    <row r="7566" spans="1:20" x14ac:dyDescent="0.2">
      <c r="A7566" s="2">
        <v>7565</v>
      </c>
      <c r="B7566" s="2" t="s">
        <v>10452</v>
      </c>
      <c r="C7566" s="4">
        <v>44752</v>
      </c>
      <c r="D7566" s="2">
        <v>2022</v>
      </c>
      <c r="E7566" s="2" t="s">
        <v>10733</v>
      </c>
      <c r="F7566" s="2" t="s">
        <v>10622</v>
      </c>
      <c r="G7566" s="2" t="s">
        <v>10628</v>
      </c>
      <c r="H7566" s="2">
        <v>64</v>
      </c>
      <c r="I7566" s="13" t="s">
        <v>10782</v>
      </c>
      <c r="J7566" s="13" t="s">
        <v>20</v>
      </c>
      <c r="K7566" s="13" t="s">
        <v>10617</v>
      </c>
      <c r="L7566" s="2" t="s">
        <v>10453</v>
      </c>
      <c r="M7566" s="13" t="s">
        <v>96</v>
      </c>
      <c r="N7566" s="2" t="b">
        <v>0</v>
      </c>
      <c r="O7566" s="2" t="s">
        <v>441</v>
      </c>
      <c r="P7566" s="2" t="s">
        <v>10619</v>
      </c>
      <c r="Q7566" s="2" t="b">
        <v>1</v>
      </c>
      <c r="R7566" s="2" t="s">
        <v>10619</v>
      </c>
      <c r="S7566" s="2" t="s">
        <v>10619</v>
      </c>
      <c r="T7566" s="2" t="b">
        <v>1</v>
      </c>
    </row>
    <row r="7567" spans="1:20" x14ac:dyDescent="0.2">
      <c r="A7567" s="3">
        <v>7566</v>
      </c>
      <c r="B7567" s="3" t="s">
        <v>10454</v>
      </c>
      <c r="C7567" s="5">
        <v>44753</v>
      </c>
      <c r="D7567" s="3">
        <v>2022</v>
      </c>
      <c r="E7567" s="3" t="s">
        <v>10733</v>
      </c>
      <c r="F7567" s="3" t="s">
        <v>10622</v>
      </c>
      <c r="G7567" s="3" t="s">
        <v>10628</v>
      </c>
      <c r="H7567" s="3">
        <v>27</v>
      </c>
      <c r="I7567" s="14" t="s">
        <v>10778</v>
      </c>
      <c r="J7567" s="14" t="s">
        <v>20</v>
      </c>
      <c r="K7567" s="14" t="s">
        <v>10617</v>
      </c>
      <c r="L7567" s="3" t="s">
        <v>10455</v>
      </c>
      <c r="M7567" s="14" t="s">
        <v>70</v>
      </c>
      <c r="N7567" s="3" t="b">
        <v>0</v>
      </c>
      <c r="O7567" s="3" t="s">
        <v>441</v>
      </c>
      <c r="P7567" s="3" t="s">
        <v>10619</v>
      </c>
      <c r="Q7567" s="3" t="b">
        <v>0</v>
      </c>
      <c r="R7567" s="3" t="s">
        <v>10619</v>
      </c>
      <c r="S7567" s="3" t="s">
        <v>10619</v>
      </c>
      <c r="T7567" s="3" t="b">
        <v>1</v>
      </c>
    </row>
    <row r="7568" spans="1:20" x14ac:dyDescent="0.2">
      <c r="A7568" s="2">
        <v>7567</v>
      </c>
      <c r="B7568" s="2" t="s">
        <v>10456</v>
      </c>
      <c r="C7568" s="4">
        <v>44754</v>
      </c>
      <c r="D7568" s="2">
        <v>2022</v>
      </c>
      <c r="E7568" s="2" t="s">
        <v>10733</v>
      </c>
      <c r="F7568" s="2" t="s">
        <v>10622</v>
      </c>
      <c r="G7568" s="2" t="s">
        <v>10624</v>
      </c>
      <c r="H7568" s="2">
        <v>65</v>
      </c>
      <c r="I7568" s="13" t="s">
        <v>10782</v>
      </c>
      <c r="J7568" s="13" t="s">
        <v>20</v>
      </c>
      <c r="K7568" s="13" t="s">
        <v>10617</v>
      </c>
      <c r="L7568" s="2" t="s">
        <v>4518</v>
      </c>
      <c r="M7568" s="13" t="s">
        <v>70</v>
      </c>
      <c r="N7568" s="2" t="b">
        <v>0</v>
      </c>
      <c r="O7568" s="2" t="s">
        <v>10726</v>
      </c>
      <c r="P7568" s="2" t="s">
        <v>10619</v>
      </c>
      <c r="Q7568" s="2" t="b">
        <v>0</v>
      </c>
      <c r="R7568" s="2" t="s">
        <v>10619</v>
      </c>
      <c r="S7568" s="2" t="s">
        <v>10619</v>
      </c>
      <c r="T7568" s="2" t="b">
        <v>1</v>
      </c>
    </row>
    <row r="7569" spans="1:20" x14ac:dyDescent="0.2">
      <c r="A7569" s="3">
        <v>7568</v>
      </c>
      <c r="B7569" s="3" t="s">
        <v>10457</v>
      </c>
      <c r="C7569" s="5">
        <v>44755</v>
      </c>
      <c r="D7569" s="3">
        <v>2022</v>
      </c>
      <c r="E7569" s="3" t="s">
        <v>10733</v>
      </c>
      <c r="F7569" s="3" t="s">
        <v>10622</v>
      </c>
      <c r="G7569" s="3" t="s">
        <v>10636</v>
      </c>
      <c r="H7569" s="3">
        <v>20</v>
      </c>
      <c r="I7569" s="14" t="s">
        <v>10780</v>
      </c>
      <c r="J7569" s="14" t="s">
        <v>20</v>
      </c>
      <c r="K7569" s="14" t="s">
        <v>10617</v>
      </c>
      <c r="L7569" s="3" t="s">
        <v>1616</v>
      </c>
      <c r="M7569" s="14" t="s">
        <v>109</v>
      </c>
      <c r="N7569" s="3" t="b">
        <v>0</v>
      </c>
      <c r="O7569" s="3" t="s">
        <v>10636</v>
      </c>
      <c r="P7569" s="3" t="s">
        <v>10619</v>
      </c>
      <c r="Q7569" s="3" t="b">
        <v>0</v>
      </c>
      <c r="R7569" s="3">
        <v>-93.242999999999995</v>
      </c>
      <c r="S7569" s="3">
        <v>44.963999999999999</v>
      </c>
      <c r="T7569" s="3" t="b">
        <v>1</v>
      </c>
    </row>
    <row r="7570" spans="1:20" x14ac:dyDescent="0.2">
      <c r="A7570" s="2">
        <v>7569</v>
      </c>
      <c r="B7570" s="2" t="s">
        <v>10458</v>
      </c>
      <c r="C7570" s="4">
        <v>44755</v>
      </c>
      <c r="D7570" s="2">
        <v>2022</v>
      </c>
      <c r="E7570" s="2" t="s">
        <v>10733</v>
      </c>
      <c r="F7570" s="2" t="s">
        <v>10622</v>
      </c>
      <c r="G7570" s="2" t="s">
        <v>10624</v>
      </c>
      <c r="H7570" s="2">
        <v>16</v>
      </c>
      <c r="I7570" s="13" t="s">
        <v>10780</v>
      </c>
      <c r="J7570" s="13" t="s">
        <v>20</v>
      </c>
      <c r="K7570" s="13" t="s">
        <v>10617</v>
      </c>
      <c r="L7570" s="2" t="s">
        <v>1541</v>
      </c>
      <c r="M7570" s="13" t="s">
        <v>29</v>
      </c>
      <c r="N7570" s="2" t="b">
        <v>0</v>
      </c>
      <c r="O7570" s="2" t="s">
        <v>10726</v>
      </c>
      <c r="P7570" s="2" t="s">
        <v>10619</v>
      </c>
      <c r="Q7570" s="2" t="b">
        <v>0</v>
      </c>
      <c r="R7570" s="2" t="s">
        <v>10619</v>
      </c>
      <c r="S7570" s="2" t="s">
        <v>10619</v>
      </c>
      <c r="T7570" s="2" t="b">
        <v>1</v>
      </c>
    </row>
    <row r="7571" spans="1:20" x14ac:dyDescent="0.2">
      <c r="A7571" s="3">
        <v>7570</v>
      </c>
      <c r="B7571" s="3" t="s">
        <v>10459</v>
      </c>
      <c r="C7571" s="5">
        <v>44755</v>
      </c>
      <c r="D7571" s="3">
        <v>2022</v>
      </c>
      <c r="E7571" s="3" t="s">
        <v>10733</v>
      </c>
      <c r="F7571" s="3" t="s">
        <v>10622</v>
      </c>
      <c r="G7571" s="3" t="s">
        <v>10628</v>
      </c>
      <c r="H7571" s="3">
        <v>20</v>
      </c>
      <c r="I7571" s="14" t="s">
        <v>10780</v>
      </c>
      <c r="J7571" s="14" t="s">
        <v>20</v>
      </c>
      <c r="K7571" s="14" t="s">
        <v>10617</v>
      </c>
      <c r="L7571" s="3" t="s">
        <v>9649</v>
      </c>
      <c r="M7571" s="14" t="s">
        <v>115</v>
      </c>
      <c r="N7571" s="3" t="b">
        <v>1</v>
      </c>
      <c r="O7571" s="3" t="s">
        <v>10726</v>
      </c>
      <c r="P7571" s="3" t="s">
        <v>10619</v>
      </c>
      <c r="Q7571" s="3" t="b">
        <v>1</v>
      </c>
      <c r="R7571" s="3" t="s">
        <v>10619</v>
      </c>
      <c r="S7571" s="3" t="s">
        <v>10619</v>
      </c>
      <c r="T7571" s="3" t="b">
        <v>1</v>
      </c>
    </row>
    <row r="7572" spans="1:20" x14ac:dyDescent="0.2">
      <c r="A7572" s="2">
        <v>7571</v>
      </c>
      <c r="B7572" s="2" t="s">
        <v>10616</v>
      </c>
      <c r="C7572" s="4">
        <v>44755</v>
      </c>
      <c r="D7572" s="2">
        <v>2022</v>
      </c>
      <c r="E7572" s="2" t="s">
        <v>10733</v>
      </c>
      <c r="F7572" s="2" t="s">
        <v>10622</v>
      </c>
      <c r="G7572" s="2" t="s">
        <v>10624</v>
      </c>
      <c r="H7572" s="2" t="e">
        <v>#N/A</v>
      </c>
      <c r="I7572" s="13" t="s">
        <v>10777</v>
      </c>
      <c r="J7572" s="13" t="s">
        <v>20</v>
      </c>
      <c r="K7572" s="13" t="s">
        <v>10617</v>
      </c>
      <c r="L7572" s="2" t="s">
        <v>4779</v>
      </c>
      <c r="M7572" s="13" t="s">
        <v>67</v>
      </c>
      <c r="N7572" s="2" t="b">
        <v>0</v>
      </c>
      <c r="O7572" s="2" t="s">
        <v>441</v>
      </c>
      <c r="P7572" s="2" t="s">
        <v>10619</v>
      </c>
      <c r="Q7572" s="2" t="b">
        <v>0</v>
      </c>
      <c r="R7572" s="2" t="s">
        <v>10619</v>
      </c>
      <c r="S7572" s="2" t="s">
        <v>10619</v>
      </c>
      <c r="T7572" s="2" t="b">
        <v>1</v>
      </c>
    </row>
    <row r="7573" spans="1:20" x14ac:dyDescent="0.2">
      <c r="A7573" s="3">
        <v>7572</v>
      </c>
      <c r="B7573" s="3" t="s">
        <v>10460</v>
      </c>
      <c r="C7573" s="5">
        <v>44755</v>
      </c>
      <c r="D7573" s="3">
        <v>2022</v>
      </c>
      <c r="E7573" s="3" t="s">
        <v>10733</v>
      </c>
      <c r="F7573" s="3" t="s">
        <v>10622</v>
      </c>
      <c r="G7573" s="3" t="s">
        <v>10624</v>
      </c>
      <c r="H7573" s="3">
        <v>31</v>
      </c>
      <c r="I7573" s="14" t="s">
        <v>10779</v>
      </c>
      <c r="J7573" s="14" t="s">
        <v>20</v>
      </c>
      <c r="K7573" s="14" t="s">
        <v>10617</v>
      </c>
      <c r="L7573" s="3" t="s">
        <v>5146</v>
      </c>
      <c r="M7573" s="14" t="s">
        <v>67</v>
      </c>
      <c r="N7573" s="3" t="b">
        <v>0</v>
      </c>
      <c r="O7573" s="3" t="s">
        <v>441</v>
      </c>
      <c r="P7573" s="3" t="s">
        <v>76</v>
      </c>
      <c r="Q7573" s="3" t="b">
        <v>0</v>
      </c>
      <c r="R7573" s="3" t="s">
        <v>10619</v>
      </c>
      <c r="S7573" s="3" t="s">
        <v>10619</v>
      </c>
      <c r="T7573" s="3" t="b">
        <v>1</v>
      </c>
    </row>
    <row r="7574" spans="1:20" x14ac:dyDescent="0.2">
      <c r="A7574" s="2">
        <v>7573</v>
      </c>
      <c r="B7574" s="2" t="s">
        <v>10461</v>
      </c>
      <c r="C7574" s="4">
        <v>44755</v>
      </c>
      <c r="D7574" s="2">
        <v>2022</v>
      </c>
      <c r="E7574" s="2" t="s">
        <v>10733</v>
      </c>
      <c r="F7574" s="2" t="s">
        <v>10622</v>
      </c>
      <c r="G7574" s="2" t="s">
        <v>10644</v>
      </c>
      <c r="H7574" s="2">
        <v>0</v>
      </c>
      <c r="I7574" s="13" t="e">
        <v>#N/A</v>
      </c>
      <c r="J7574" s="13" t="s">
        <v>20</v>
      </c>
      <c r="K7574" s="13" t="s">
        <v>10617</v>
      </c>
      <c r="L7574" s="2" t="s">
        <v>3319</v>
      </c>
      <c r="M7574" s="13" t="s">
        <v>40</v>
      </c>
      <c r="N7574" s="2" t="b">
        <v>0</v>
      </c>
      <c r="O7574" s="2" t="s">
        <v>441</v>
      </c>
      <c r="P7574" s="2" t="s">
        <v>10619</v>
      </c>
      <c r="Q7574" s="2" t="b">
        <v>0</v>
      </c>
      <c r="R7574" s="2">
        <v>-121.65600000000001</v>
      </c>
      <c r="S7574" s="2">
        <v>36.704999999999998</v>
      </c>
      <c r="T7574" s="2" t="b">
        <v>1</v>
      </c>
    </row>
    <row r="7575" spans="1:20" x14ac:dyDescent="0.2">
      <c r="A7575" s="3">
        <v>7574</v>
      </c>
      <c r="B7575" s="3" t="s">
        <v>10462</v>
      </c>
      <c r="C7575" s="5">
        <v>44755</v>
      </c>
      <c r="D7575" s="3">
        <v>2022</v>
      </c>
      <c r="E7575" s="3" t="s">
        <v>10733</v>
      </c>
      <c r="F7575" s="3" t="s">
        <v>10622</v>
      </c>
      <c r="G7575" s="3" t="s">
        <v>10624</v>
      </c>
      <c r="H7575" s="3">
        <v>31</v>
      </c>
      <c r="I7575" s="14" t="s">
        <v>10779</v>
      </c>
      <c r="J7575" s="14" t="s">
        <v>20</v>
      </c>
      <c r="K7575" s="14" t="s">
        <v>10617</v>
      </c>
      <c r="L7575" s="3" t="s">
        <v>6386</v>
      </c>
      <c r="M7575" s="14" t="s">
        <v>96</v>
      </c>
      <c r="N7575" s="3" t="b">
        <v>0</v>
      </c>
      <c r="O7575" s="3" t="s">
        <v>10726</v>
      </c>
      <c r="P7575" s="3" t="s">
        <v>51</v>
      </c>
      <c r="Q7575" s="3" t="b">
        <v>0</v>
      </c>
      <c r="R7575" s="3">
        <v>-91.024000000000001</v>
      </c>
      <c r="S7575" s="3">
        <v>40.459000000000003</v>
      </c>
      <c r="T7575" s="3" t="b">
        <v>1</v>
      </c>
    </row>
    <row r="7576" spans="1:20" x14ac:dyDescent="0.2">
      <c r="A7576" s="2">
        <v>7575</v>
      </c>
      <c r="B7576" s="2" t="s">
        <v>10616</v>
      </c>
      <c r="C7576" s="4">
        <v>44755</v>
      </c>
      <c r="D7576" s="2">
        <v>2022</v>
      </c>
      <c r="E7576" s="2" t="s">
        <v>10733</v>
      </c>
      <c r="F7576" s="2" t="s">
        <v>10622</v>
      </c>
      <c r="G7576" s="2" t="s">
        <v>10624</v>
      </c>
      <c r="H7576" s="2" t="e">
        <v>#N/A</v>
      </c>
      <c r="I7576" s="13" t="e">
        <v>#N/A</v>
      </c>
      <c r="J7576" s="13" t="s">
        <v>20</v>
      </c>
      <c r="K7576" s="13" t="s">
        <v>10617</v>
      </c>
      <c r="L7576" s="2" t="s">
        <v>188</v>
      </c>
      <c r="M7576" s="13" t="s">
        <v>44</v>
      </c>
      <c r="N7576" s="2" t="b">
        <v>0</v>
      </c>
      <c r="O7576" s="2" t="s">
        <v>10726</v>
      </c>
      <c r="P7576" s="2" t="s">
        <v>51</v>
      </c>
      <c r="Q7576" s="2" t="b">
        <v>0</v>
      </c>
      <c r="R7576" s="2">
        <v>-104.964</v>
      </c>
      <c r="S7576" s="2">
        <v>39.784999999999997</v>
      </c>
      <c r="T7576" s="2" t="b">
        <v>1</v>
      </c>
    </row>
    <row r="7577" spans="1:20" x14ac:dyDescent="0.2">
      <c r="A7577" s="3">
        <v>7576</v>
      </c>
      <c r="B7577" s="3" t="s">
        <v>10616</v>
      </c>
      <c r="C7577" s="5">
        <v>44756</v>
      </c>
      <c r="D7577" s="3">
        <v>2022</v>
      </c>
      <c r="E7577" s="3" t="s">
        <v>10733</v>
      </c>
      <c r="F7577" s="3" t="s">
        <v>10622</v>
      </c>
      <c r="G7577" s="3" t="s">
        <v>10628</v>
      </c>
      <c r="H7577" s="3" t="e">
        <v>#N/A</v>
      </c>
      <c r="I7577" s="14" t="e">
        <v>#N/A</v>
      </c>
      <c r="J7577" s="14" t="s">
        <v>20</v>
      </c>
      <c r="K7577" s="14" t="s">
        <v>10617</v>
      </c>
      <c r="L7577" s="3" t="s">
        <v>424</v>
      </c>
      <c r="M7577" s="14" t="s">
        <v>40</v>
      </c>
      <c r="N7577" s="3" t="b">
        <v>0</v>
      </c>
      <c r="O7577" s="3" t="s">
        <v>441</v>
      </c>
      <c r="P7577" s="3" t="s">
        <v>25</v>
      </c>
      <c r="Q7577" s="3" t="b">
        <v>0</v>
      </c>
      <c r="R7577" s="3">
        <v>-117.557</v>
      </c>
      <c r="S7577" s="3">
        <v>34.069000000000003</v>
      </c>
      <c r="T7577" s="3" t="b">
        <v>1</v>
      </c>
    </row>
    <row r="7578" spans="1:20" x14ac:dyDescent="0.2">
      <c r="A7578" s="2">
        <v>7577</v>
      </c>
      <c r="B7578" s="2" t="s">
        <v>10463</v>
      </c>
      <c r="C7578" s="4">
        <v>44756</v>
      </c>
      <c r="D7578" s="2">
        <v>2022</v>
      </c>
      <c r="E7578" s="2" t="s">
        <v>10733</v>
      </c>
      <c r="F7578" s="2" t="s">
        <v>10622</v>
      </c>
      <c r="G7578" s="2" t="s">
        <v>10645</v>
      </c>
      <c r="H7578" s="2">
        <v>0</v>
      </c>
      <c r="I7578" s="13" t="e">
        <v>#N/A</v>
      </c>
      <c r="J7578" s="13" t="s">
        <v>20</v>
      </c>
      <c r="K7578" s="13" t="s">
        <v>10617</v>
      </c>
      <c r="L7578" s="2" t="s">
        <v>3381</v>
      </c>
      <c r="M7578" s="13" t="s">
        <v>170</v>
      </c>
      <c r="N7578" s="2" t="b">
        <v>1</v>
      </c>
      <c r="O7578" s="2" t="s">
        <v>10726</v>
      </c>
      <c r="P7578" s="2" t="s">
        <v>10619</v>
      </c>
      <c r="Q7578" s="2" t="b">
        <v>0</v>
      </c>
      <c r="R7578" s="2">
        <v>-80.161000000000001</v>
      </c>
      <c r="S7578" s="2">
        <v>26.003</v>
      </c>
      <c r="T7578" s="2" t="b">
        <v>1</v>
      </c>
    </row>
    <row r="7579" spans="1:20" x14ac:dyDescent="0.2">
      <c r="A7579" s="3">
        <v>7578</v>
      </c>
      <c r="B7579" s="3" t="s">
        <v>10464</v>
      </c>
      <c r="C7579" s="5">
        <v>44756</v>
      </c>
      <c r="D7579" s="3">
        <v>2022</v>
      </c>
      <c r="E7579" s="3" t="s">
        <v>10733</v>
      </c>
      <c r="F7579" s="3" t="s">
        <v>10622</v>
      </c>
      <c r="G7579" s="3" t="s">
        <v>10637</v>
      </c>
      <c r="H7579" s="3">
        <v>30</v>
      </c>
      <c r="I7579" s="14" t="s">
        <v>10778</v>
      </c>
      <c r="J7579" s="14" t="s">
        <v>20</v>
      </c>
      <c r="K7579" s="14" t="s">
        <v>10617</v>
      </c>
      <c r="L7579" s="3" t="s">
        <v>1484</v>
      </c>
      <c r="M7579" s="14" t="s">
        <v>40</v>
      </c>
      <c r="N7579" s="3" t="b">
        <v>0</v>
      </c>
      <c r="O7579" s="3" t="s">
        <v>10636</v>
      </c>
      <c r="P7579" s="3" t="s">
        <v>10619</v>
      </c>
      <c r="Q7579" s="3" t="b">
        <v>0</v>
      </c>
      <c r="R7579" s="3">
        <v>-120.95</v>
      </c>
      <c r="S7579" s="3">
        <v>37.664000000000001</v>
      </c>
      <c r="T7579" s="3" t="b">
        <v>1</v>
      </c>
    </row>
    <row r="7580" spans="1:20" x14ac:dyDescent="0.2">
      <c r="A7580" s="2">
        <v>7579</v>
      </c>
      <c r="B7580" s="2" t="s">
        <v>10465</v>
      </c>
      <c r="C7580" s="4">
        <v>44756</v>
      </c>
      <c r="D7580" s="2">
        <v>2022</v>
      </c>
      <c r="E7580" s="2" t="s">
        <v>10733</v>
      </c>
      <c r="F7580" s="2" t="s">
        <v>10622</v>
      </c>
      <c r="G7580" s="2" t="s">
        <v>10648</v>
      </c>
      <c r="H7580" s="2">
        <v>45</v>
      </c>
      <c r="I7580" s="13" t="s">
        <v>10777</v>
      </c>
      <c r="J7580" s="13" t="s">
        <v>20</v>
      </c>
      <c r="K7580" s="13" t="s">
        <v>10617</v>
      </c>
      <c r="L7580" s="2" t="s">
        <v>3102</v>
      </c>
      <c r="M7580" s="13" t="s">
        <v>299</v>
      </c>
      <c r="N7580" s="2" t="b">
        <v>1</v>
      </c>
      <c r="O7580" s="2" t="s">
        <v>10726</v>
      </c>
      <c r="P7580" s="2" t="s">
        <v>10619</v>
      </c>
      <c r="Q7580" s="2" t="b">
        <v>0</v>
      </c>
      <c r="R7580" s="2">
        <v>-89.275999999999996</v>
      </c>
      <c r="S7580" s="2">
        <v>31.274999999999999</v>
      </c>
      <c r="T7580" s="2" t="b">
        <v>1</v>
      </c>
    </row>
    <row r="7581" spans="1:20" x14ac:dyDescent="0.2">
      <c r="A7581" s="3">
        <v>7580</v>
      </c>
      <c r="B7581" s="3" t="s">
        <v>10466</v>
      </c>
      <c r="C7581" s="5">
        <v>44757</v>
      </c>
      <c r="D7581" s="3">
        <v>2022</v>
      </c>
      <c r="E7581" s="3" t="s">
        <v>10733</v>
      </c>
      <c r="F7581" s="3" t="s">
        <v>10622</v>
      </c>
      <c r="G7581" s="3" t="s">
        <v>10636</v>
      </c>
      <c r="H7581" s="3">
        <v>27</v>
      </c>
      <c r="I7581" s="14" t="s">
        <v>10778</v>
      </c>
      <c r="J7581" s="14" t="s">
        <v>20</v>
      </c>
      <c r="K7581" s="14" t="s">
        <v>10617</v>
      </c>
      <c r="L7581" s="3" t="s">
        <v>403</v>
      </c>
      <c r="M7581" s="14" t="s">
        <v>40</v>
      </c>
      <c r="N7581" s="3" t="b">
        <v>0</v>
      </c>
      <c r="O7581" s="3" t="s">
        <v>10636</v>
      </c>
      <c r="P7581" s="3" t="s">
        <v>10619</v>
      </c>
      <c r="Q7581" s="3" t="b">
        <v>0</v>
      </c>
      <c r="R7581" s="3">
        <v>-117.99</v>
      </c>
      <c r="S7581" s="3">
        <v>33.759</v>
      </c>
      <c r="T7581" s="3" t="b">
        <v>1</v>
      </c>
    </row>
    <row r="7582" spans="1:20" x14ac:dyDescent="0.2">
      <c r="A7582" s="2">
        <v>7581</v>
      </c>
      <c r="B7582" s="2" t="s">
        <v>10467</v>
      </c>
      <c r="C7582" s="4">
        <v>44757</v>
      </c>
      <c r="D7582" s="2">
        <v>2022</v>
      </c>
      <c r="E7582" s="2" t="s">
        <v>10733</v>
      </c>
      <c r="F7582" s="2" t="s">
        <v>10622</v>
      </c>
      <c r="G7582" s="2" t="s">
        <v>10624</v>
      </c>
      <c r="H7582" s="2">
        <v>28</v>
      </c>
      <c r="I7582" s="13" t="s">
        <v>10778</v>
      </c>
      <c r="J7582" s="13" t="s">
        <v>20</v>
      </c>
      <c r="K7582" s="13" t="s">
        <v>10617</v>
      </c>
      <c r="L7582" s="2" t="s">
        <v>10468</v>
      </c>
      <c r="M7582" s="13" t="s">
        <v>67</v>
      </c>
      <c r="N7582" s="2" t="b">
        <v>0</v>
      </c>
      <c r="O7582" s="2" t="s">
        <v>10726</v>
      </c>
      <c r="P7582" s="2" t="s">
        <v>51</v>
      </c>
      <c r="Q7582" s="2" t="b">
        <v>0</v>
      </c>
      <c r="R7582" s="2">
        <v>-106.57599999999999</v>
      </c>
      <c r="S7582" s="2">
        <v>31.957000000000001</v>
      </c>
      <c r="T7582" s="2" t="b">
        <v>1</v>
      </c>
    </row>
    <row r="7583" spans="1:20" x14ac:dyDescent="0.2">
      <c r="A7583" s="3">
        <v>7582</v>
      </c>
      <c r="B7583" s="3" t="s">
        <v>10469</v>
      </c>
      <c r="C7583" s="5">
        <v>44757</v>
      </c>
      <c r="D7583" s="3">
        <v>2022</v>
      </c>
      <c r="E7583" s="3" t="s">
        <v>10733</v>
      </c>
      <c r="F7583" s="3" t="s">
        <v>10622</v>
      </c>
      <c r="G7583" s="3" t="s">
        <v>10624</v>
      </c>
      <c r="H7583" s="3">
        <v>35</v>
      </c>
      <c r="I7583" s="14" t="s">
        <v>10779</v>
      </c>
      <c r="J7583" s="14" t="s">
        <v>20</v>
      </c>
      <c r="K7583" s="14" t="s">
        <v>10617</v>
      </c>
      <c r="L7583" s="3" t="s">
        <v>5746</v>
      </c>
      <c r="M7583" s="14" t="s">
        <v>269</v>
      </c>
      <c r="N7583" s="3" t="b">
        <v>0</v>
      </c>
      <c r="O7583" s="3" t="s">
        <v>441</v>
      </c>
      <c r="P7583" s="3" t="s">
        <v>10619</v>
      </c>
      <c r="Q7583" s="3" t="b">
        <v>0</v>
      </c>
      <c r="R7583" s="3">
        <v>-69.233999999999995</v>
      </c>
      <c r="S7583" s="3">
        <v>44.826999999999998</v>
      </c>
      <c r="T7583" s="3" t="b">
        <v>1</v>
      </c>
    </row>
    <row r="7584" spans="1:20" x14ac:dyDescent="0.2">
      <c r="A7584" s="2">
        <v>7583</v>
      </c>
      <c r="B7584" s="2" t="s">
        <v>10470</v>
      </c>
      <c r="C7584" s="4">
        <v>44757</v>
      </c>
      <c r="D7584" s="2">
        <v>2022</v>
      </c>
      <c r="E7584" s="2" t="s">
        <v>10733</v>
      </c>
      <c r="F7584" s="2" t="s">
        <v>10622</v>
      </c>
      <c r="G7584" s="2" t="s">
        <v>10628</v>
      </c>
      <c r="H7584" s="2">
        <v>33</v>
      </c>
      <c r="I7584" s="13" t="s">
        <v>10779</v>
      </c>
      <c r="J7584" s="13" t="s">
        <v>20</v>
      </c>
      <c r="K7584" s="13" t="s">
        <v>10617</v>
      </c>
      <c r="L7584" s="2" t="s">
        <v>188</v>
      </c>
      <c r="M7584" s="13" t="s">
        <v>44</v>
      </c>
      <c r="N7584" s="2" t="b">
        <v>0</v>
      </c>
      <c r="O7584" s="2" t="s">
        <v>10726</v>
      </c>
      <c r="P7584" s="2" t="s">
        <v>25</v>
      </c>
      <c r="Q7584" s="2" t="b">
        <v>0</v>
      </c>
      <c r="R7584" s="2">
        <v>-104.98399999999999</v>
      </c>
      <c r="S7584" s="2">
        <v>39.789000000000001</v>
      </c>
      <c r="T7584" s="2" t="b">
        <v>1</v>
      </c>
    </row>
    <row r="7585" spans="1:20" x14ac:dyDescent="0.2">
      <c r="A7585" s="3">
        <v>7584</v>
      </c>
      <c r="B7585" s="3" t="s">
        <v>10471</v>
      </c>
      <c r="C7585" s="5">
        <v>44758</v>
      </c>
      <c r="D7585" s="3">
        <v>2022</v>
      </c>
      <c r="E7585" s="3" t="s">
        <v>10733</v>
      </c>
      <c r="F7585" s="3" t="s">
        <v>10622</v>
      </c>
      <c r="G7585" s="3" t="s">
        <v>10628</v>
      </c>
      <c r="H7585" s="3">
        <v>50</v>
      </c>
      <c r="I7585" s="14" t="s">
        <v>10777</v>
      </c>
      <c r="J7585" s="14" t="s">
        <v>20</v>
      </c>
      <c r="K7585" s="14" t="s">
        <v>10617</v>
      </c>
      <c r="L7585" s="3" t="s">
        <v>2707</v>
      </c>
      <c r="M7585" s="14" t="s">
        <v>365</v>
      </c>
      <c r="N7585" s="3" t="b">
        <v>0</v>
      </c>
      <c r="O7585" s="3" t="s">
        <v>441</v>
      </c>
      <c r="P7585" s="3" t="s">
        <v>10619</v>
      </c>
      <c r="Q7585" s="3" t="b">
        <v>0</v>
      </c>
      <c r="R7585" s="3">
        <v>-79.292000000000002</v>
      </c>
      <c r="S7585" s="3">
        <v>33.378999999999998</v>
      </c>
      <c r="T7585" s="3" t="b">
        <v>1</v>
      </c>
    </row>
    <row r="7586" spans="1:20" x14ac:dyDescent="0.2">
      <c r="A7586" s="2">
        <v>7585</v>
      </c>
      <c r="B7586" s="2" t="s">
        <v>10472</v>
      </c>
      <c r="C7586" s="4">
        <v>44758</v>
      </c>
      <c r="D7586" s="2">
        <v>2022</v>
      </c>
      <c r="E7586" s="2" t="s">
        <v>10733</v>
      </c>
      <c r="F7586" s="2" t="s">
        <v>10622</v>
      </c>
      <c r="G7586" s="2" t="s">
        <v>10624</v>
      </c>
      <c r="H7586" s="2">
        <v>23</v>
      </c>
      <c r="I7586" s="13" t="s">
        <v>10778</v>
      </c>
      <c r="J7586" s="13" t="s">
        <v>20</v>
      </c>
      <c r="K7586" s="13" t="s">
        <v>59</v>
      </c>
      <c r="L7586" s="2" t="s">
        <v>284</v>
      </c>
      <c r="M7586" s="13" t="s">
        <v>40</v>
      </c>
      <c r="N7586" s="2" t="b">
        <v>0</v>
      </c>
      <c r="O7586" s="2" t="s">
        <v>441</v>
      </c>
      <c r="P7586" s="2" t="s">
        <v>76</v>
      </c>
      <c r="Q7586" s="2" t="b">
        <v>1</v>
      </c>
      <c r="R7586" s="2" t="s">
        <v>10619</v>
      </c>
      <c r="S7586" s="2" t="s">
        <v>10619</v>
      </c>
      <c r="T7586" s="2" t="b">
        <v>1</v>
      </c>
    </row>
    <row r="7587" spans="1:20" x14ac:dyDescent="0.2">
      <c r="A7587" s="3">
        <v>7586</v>
      </c>
      <c r="B7587" s="3" t="s">
        <v>10473</v>
      </c>
      <c r="C7587" s="5">
        <v>44759</v>
      </c>
      <c r="D7587" s="3">
        <v>2022</v>
      </c>
      <c r="E7587" s="3" t="s">
        <v>10733</v>
      </c>
      <c r="F7587" s="3" t="s">
        <v>10622</v>
      </c>
      <c r="G7587" s="3" t="s">
        <v>10624</v>
      </c>
      <c r="H7587" s="3">
        <v>53</v>
      </c>
      <c r="I7587" s="14" t="s">
        <v>10776</v>
      </c>
      <c r="J7587" s="14" t="s">
        <v>20</v>
      </c>
      <c r="K7587" s="14" t="s">
        <v>10617</v>
      </c>
      <c r="L7587" s="3" t="s">
        <v>1414</v>
      </c>
      <c r="M7587" s="14" t="s">
        <v>67</v>
      </c>
      <c r="N7587" s="3" t="b">
        <v>0</v>
      </c>
      <c r="O7587" s="3" t="s">
        <v>10726</v>
      </c>
      <c r="P7587" s="3" t="s">
        <v>10619</v>
      </c>
      <c r="Q7587" s="3" t="b">
        <v>0</v>
      </c>
      <c r="R7587" s="3">
        <v>-101.861</v>
      </c>
      <c r="S7587" s="3">
        <v>35.180999999999997</v>
      </c>
      <c r="T7587" s="3" t="b">
        <v>1</v>
      </c>
    </row>
    <row r="7588" spans="1:20" x14ac:dyDescent="0.2">
      <c r="A7588" s="2">
        <v>7587</v>
      </c>
      <c r="B7588" s="2" t="s">
        <v>10474</v>
      </c>
      <c r="C7588" s="4">
        <v>44759</v>
      </c>
      <c r="D7588" s="2">
        <v>2022</v>
      </c>
      <c r="E7588" s="2" t="s">
        <v>10733</v>
      </c>
      <c r="F7588" s="2" t="s">
        <v>10622</v>
      </c>
      <c r="G7588" s="2" t="s">
        <v>10628</v>
      </c>
      <c r="H7588" s="2">
        <v>44</v>
      </c>
      <c r="I7588" s="13" t="s">
        <v>10777</v>
      </c>
      <c r="J7588" s="13" t="s">
        <v>20</v>
      </c>
      <c r="K7588" s="13" t="s">
        <v>10617</v>
      </c>
      <c r="L7588" s="2" t="s">
        <v>49</v>
      </c>
      <c r="M7588" s="13" t="s">
        <v>50</v>
      </c>
      <c r="N7588" s="2" t="b">
        <v>0</v>
      </c>
      <c r="O7588" s="2" t="s">
        <v>441</v>
      </c>
      <c r="P7588" s="2" t="s">
        <v>10619</v>
      </c>
      <c r="Q7588" s="2" t="b">
        <v>1</v>
      </c>
      <c r="R7588" s="2">
        <v>-111.876</v>
      </c>
      <c r="S7588" s="2">
        <v>33.305999999999997</v>
      </c>
      <c r="T7588" s="2" t="b">
        <v>1</v>
      </c>
    </row>
    <row r="7589" spans="1:20" x14ac:dyDescent="0.2">
      <c r="A7589" s="3">
        <v>7588</v>
      </c>
      <c r="B7589" s="3" t="s">
        <v>10475</v>
      </c>
      <c r="C7589" s="5">
        <v>44759</v>
      </c>
      <c r="D7589" s="3">
        <v>2022</v>
      </c>
      <c r="E7589" s="3" t="s">
        <v>10733</v>
      </c>
      <c r="F7589" s="3" t="s">
        <v>10622</v>
      </c>
      <c r="G7589" s="3" t="s">
        <v>10636</v>
      </c>
      <c r="H7589" s="3">
        <v>58</v>
      </c>
      <c r="I7589" s="14" t="s">
        <v>10776</v>
      </c>
      <c r="J7589" s="14" t="s">
        <v>20</v>
      </c>
      <c r="K7589" s="14" t="s">
        <v>10617</v>
      </c>
      <c r="L7589" s="3" t="s">
        <v>3957</v>
      </c>
      <c r="M7589" s="14" t="s">
        <v>70</v>
      </c>
      <c r="N7589" s="3" t="b">
        <v>0</v>
      </c>
      <c r="O7589" s="3" t="s">
        <v>10636</v>
      </c>
      <c r="P7589" s="3" t="s">
        <v>51</v>
      </c>
      <c r="Q7589" s="3" t="b">
        <v>1</v>
      </c>
      <c r="R7589" s="3" t="s">
        <v>10619</v>
      </c>
      <c r="S7589" s="3" t="s">
        <v>10619</v>
      </c>
      <c r="T7589" s="3" t="b">
        <v>1</v>
      </c>
    </row>
    <row r="7590" spans="1:20" x14ac:dyDescent="0.2">
      <c r="A7590" s="2">
        <v>7589</v>
      </c>
      <c r="B7590" s="2" t="s">
        <v>10476</v>
      </c>
      <c r="C7590" s="4">
        <v>44761</v>
      </c>
      <c r="D7590" s="2">
        <v>2022</v>
      </c>
      <c r="E7590" s="2" t="s">
        <v>10733</v>
      </c>
      <c r="F7590" s="2" t="s">
        <v>10622</v>
      </c>
      <c r="G7590" s="2" t="s">
        <v>10628</v>
      </c>
      <c r="H7590" s="2">
        <v>22</v>
      </c>
      <c r="I7590" s="13" t="s">
        <v>10778</v>
      </c>
      <c r="J7590" s="13" t="s">
        <v>20</v>
      </c>
      <c r="K7590" s="13" t="s">
        <v>10617</v>
      </c>
      <c r="L7590" s="2" t="s">
        <v>200</v>
      </c>
      <c r="M7590" s="13" t="s">
        <v>50</v>
      </c>
      <c r="N7590" s="2" t="b">
        <v>1</v>
      </c>
      <c r="O7590" s="2" t="s">
        <v>441</v>
      </c>
      <c r="P7590" s="2" t="s">
        <v>25</v>
      </c>
      <c r="Q7590" s="2" t="b">
        <v>0</v>
      </c>
      <c r="R7590" s="2" t="s">
        <v>10619</v>
      </c>
      <c r="S7590" s="2" t="s">
        <v>10619</v>
      </c>
      <c r="T7590" s="2" t="b">
        <v>1</v>
      </c>
    </row>
    <row r="7591" spans="1:20" x14ac:dyDescent="0.2">
      <c r="A7591" s="3">
        <v>7590</v>
      </c>
      <c r="B7591" s="3" t="s">
        <v>10477</v>
      </c>
      <c r="C7591" s="5">
        <v>44761</v>
      </c>
      <c r="D7591" s="3">
        <v>2022</v>
      </c>
      <c r="E7591" s="3" t="s">
        <v>10733</v>
      </c>
      <c r="F7591" s="3" t="s">
        <v>10622</v>
      </c>
      <c r="G7591" s="3" t="s">
        <v>10624</v>
      </c>
      <c r="H7591" s="3">
        <v>27</v>
      </c>
      <c r="I7591" s="14" t="s">
        <v>10778</v>
      </c>
      <c r="J7591" s="14" t="s">
        <v>20</v>
      </c>
      <c r="K7591" s="14" t="s">
        <v>10617</v>
      </c>
      <c r="L7591" s="3" t="s">
        <v>127</v>
      </c>
      <c r="M7591" s="14" t="s">
        <v>44</v>
      </c>
      <c r="N7591" s="3" t="b">
        <v>0</v>
      </c>
      <c r="O7591" s="3" t="s">
        <v>441</v>
      </c>
      <c r="P7591" s="3" t="s">
        <v>25</v>
      </c>
      <c r="Q7591" s="3" t="b">
        <v>0</v>
      </c>
      <c r="R7591" s="3" t="s">
        <v>10619</v>
      </c>
      <c r="S7591" s="3" t="s">
        <v>10619</v>
      </c>
      <c r="T7591" s="3" t="b">
        <v>1</v>
      </c>
    </row>
    <row r="7592" spans="1:20" x14ac:dyDescent="0.2">
      <c r="A7592" s="2">
        <v>7591</v>
      </c>
      <c r="B7592" s="2" t="s">
        <v>10478</v>
      </c>
      <c r="C7592" s="4">
        <v>44761</v>
      </c>
      <c r="D7592" s="2">
        <v>2022</v>
      </c>
      <c r="E7592" s="2" t="s">
        <v>10733</v>
      </c>
      <c r="F7592" s="2" t="s">
        <v>10622</v>
      </c>
      <c r="G7592" s="2" t="s">
        <v>10628</v>
      </c>
      <c r="H7592" s="2">
        <v>34</v>
      </c>
      <c r="I7592" s="13" t="s">
        <v>10779</v>
      </c>
      <c r="J7592" s="13" t="s">
        <v>20</v>
      </c>
      <c r="K7592" s="13" t="s">
        <v>10617</v>
      </c>
      <c r="L7592" s="2" t="s">
        <v>10479</v>
      </c>
      <c r="M7592" s="13" t="s">
        <v>1778</v>
      </c>
      <c r="N7592" s="2" t="b">
        <v>0</v>
      </c>
      <c r="O7592" s="2" t="s">
        <v>441</v>
      </c>
      <c r="P7592" s="2" t="s">
        <v>10619</v>
      </c>
      <c r="Q7592" s="2" t="b">
        <v>0</v>
      </c>
      <c r="R7592" s="2" t="s">
        <v>10619</v>
      </c>
      <c r="S7592" s="2" t="s">
        <v>10619</v>
      </c>
      <c r="T7592" s="2" t="b">
        <v>1</v>
      </c>
    </row>
    <row r="7593" spans="1:20" x14ac:dyDescent="0.2">
      <c r="A7593" s="3">
        <v>7592</v>
      </c>
      <c r="B7593" s="3" t="s">
        <v>10480</v>
      </c>
      <c r="C7593" s="5">
        <v>44762</v>
      </c>
      <c r="D7593" s="3">
        <v>2022</v>
      </c>
      <c r="E7593" s="3" t="s">
        <v>10733</v>
      </c>
      <c r="F7593" s="3" t="s">
        <v>10622</v>
      </c>
      <c r="G7593" s="3" t="s">
        <v>10624</v>
      </c>
      <c r="H7593" s="3">
        <v>29</v>
      </c>
      <c r="I7593" s="14" t="s">
        <v>10778</v>
      </c>
      <c r="J7593" s="14" t="s">
        <v>20</v>
      </c>
      <c r="K7593" s="14" t="s">
        <v>10617</v>
      </c>
      <c r="L7593" s="3" t="s">
        <v>4207</v>
      </c>
      <c r="M7593" s="14" t="s">
        <v>170</v>
      </c>
      <c r="N7593" s="3" t="b">
        <v>0</v>
      </c>
      <c r="O7593" s="3" t="s">
        <v>10726</v>
      </c>
      <c r="P7593" s="3" t="s">
        <v>10619</v>
      </c>
      <c r="Q7593" s="3" t="b">
        <v>0</v>
      </c>
      <c r="R7593" s="3" t="s">
        <v>10619</v>
      </c>
      <c r="S7593" s="3" t="s">
        <v>10619</v>
      </c>
      <c r="T7593" s="3" t="b">
        <v>1</v>
      </c>
    </row>
    <row r="7594" spans="1:20" x14ac:dyDescent="0.2">
      <c r="A7594" s="2">
        <v>7593</v>
      </c>
      <c r="B7594" s="2" t="s">
        <v>10481</v>
      </c>
      <c r="C7594" s="4">
        <v>44762</v>
      </c>
      <c r="D7594" s="2">
        <v>2022</v>
      </c>
      <c r="E7594" s="2" t="s">
        <v>10733</v>
      </c>
      <c r="F7594" s="2" t="s">
        <v>10622</v>
      </c>
      <c r="G7594" s="2" t="s">
        <v>10624</v>
      </c>
      <c r="H7594" s="2">
        <v>39</v>
      </c>
      <c r="I7594" s="13" t="s">
        <v>10779</v>
      </c>
      <c r="J7594" s="13" t="s">
        <v>55</v>
      </c>
      <c r="K7594" s="13" t="s">
        <v>10617</v>
      </c>
      <c r="L7594" s="2" t="s">
        <v>4681</v>
      </c>
      <c r="M7594" s="13" t="s">
        <v>299</v>
      </c>
      <c r="N7594" s="2" t="b">
        <v>0</v>
      </c>
      <c r="O7594" s="2" t="s">
        <v>10726</v>
      </c>
      <c r="P7594" s="2" t="s">
        <v>51</v>
      </c>
      <c r="Q7594" s="2" t="b">
        <v>0</v>
      </c>
      <c r="R7594" s="2" t="s">
        <v>10619</v>
      </c>
      <c r="S7594" s="2" t="s">
        <v>10619</v>
      </c>
      <c r="T7594" s="2" t="b">
        <v>1</v>
      </c>
    </row>
    <row r="7595" spans="1:20" x14ac:dyDescent="0.2">
      <c r="A7595" s="3">
        <v>7594</v>
      </c>
      <c r="B7595" s="3" t="s">
        <v>10482</v>
      </c>
      <c r="C7595" s="5">
        <v>44762</v>
      </c>
      <c r="D7595" s="3">
        <v>2022</v>
      </c>
      <c r="E7595" s="3" t="s">
        <v>10733</v>
      </c>
      <c r="F7595" s="3" t="s">
        <v>10622</v>
      </c>
      <c r="G7595" s="3" t="s">
        <v>10630</v>
      </c>
      <c r="H7595" s="3">
        <v>21</v>
      </c>
      <c r="I7595" s="14" t="s">
        <v>10778</v>
      </c>
      <c r="J7595" s="14" t="s">
        <v>20</v>
      </c>
      <c r="K7595" s="14" t="s">
        <v>10617</v>
      </c>
      <c r="L7595" s="3" t="s">
        <v>254</v>
      </c>
      <c r="M7595" s="14" t="s">
        <v>255</v>
      </c>
      <c r="N7595" s="3" t="b">
        <v>0</v>
      </c>
      <c r="O7595" s="3" t="s">
        <v>10726</v>
      </c>
      <c r="P7595" s="3" t="s">
        <v>10619</v>
      </c>
      <c r="Q7595" s="3" t="b">
        <v>0</v>
      </c>
      <c r="R7595" s="3" t="s">
        <v>10619</v>
      </c>
      <c r="S7595" s="3" t="s">
        <v>10619</v>
      </c>
      <c r="T7595" s="3" t="b">
        <v>1</v>
      </c>
    </row>
    <row r="7596" spans="1:20" x14ac:dyDescent="0.2">
      <c r="A7596" s="2">
        <v>7595</v>
      </c>
      <c r="B7596" s="2" t="s">
        <v>10483</v>
      </c>
      <c r="C7596" s="4">
        <v>44762</v>
      </c>
      <c r="D7596" s="2">
        <v>2022</v>
      </c>
      <c r="E7596" s="2" t="s">
        <v>10733</v>
      </c>
      <c r="F7596" s="2" t="s">
        <v>10622</v>
      </c>
      <c r="G7596" s="2" t="s">
        <v>10628</v>
      </c>
      <c r="H7596" s="2">
        <v>35</v>
      </c>
      <c r="I7596" s="13" t="s">
        <v>10779</v>
      </c>
      <c r="J7596" s="13" t="s">
        <v>20</v>
      </c>
      <c r="K7596" s="13" t="s">
        <v>10617</v>
      </c>
      <c r="L7596" s="2" t="s">
        <v>10484</v>
      </c>
      <c r="M7596" s="13" t="s">
        <v>180</v>
      </c>
      <c r="N7596" s="2" t="b">
        <v>0</v>
      </c>
      <c r="O7596" s="2" t="s">
        <v>441</v>
      </c>
      <c r="P7596" s="2" t="s">
        <v>25</v>
      </c>
      <c r="Q7596" s="2" t="b">
        <v>0</v>
      </c>
      <c r="R7596" s="2" t="s">
        <v>10619</v>
      </c>
      <c r="S7596" s="2" t="s">
        <v>10619</v>
      </c>
      <c r="T7596" s="2" t="b">
        <v>1</v>
      </c>
    </row>
    <row r="7597" spans="1:20" x14ac:dyDescent="0.2">
      <c r="A7597" s="3">
        <v>7596</v>
      </c>
      <c r="B7597" s="3" t="s">
        <v>10485</v>
      </c>
      <c r="C7597" s="5">
        <v>44763</v>
      </c>
      <c r="D7597" s="3">
        <v>2022</v>
      </c>
      <c r="E7597" s="3" t="s">
        <v>10733</v>
      </c>
      <c r="F7597" s="3" t="s">
        <v>10622</v>
      </c>
      <c r="G7597" s="3" t="s">
        <v>10624</v>
      </c>
      <c r="H7597" s="3">
        <v>43</v>
      </c>
      <c r="I7597" s="14" t="s">
        <v>10777</v>
      </c>
      <c r="J7597" s="14" t="s">
        <v>20</v>
      </c>
      <c r="K7597" s="14" t="s">
        <v>10617</v>
      </c>
      <c r="L7597" s="3" t="s">
        <v>103</v>
      </c>
      <c r="M7597" s="14" t="s">
        <v>104</v>
      </c>
      <c r="N7597" s="3" t="b">
        <v>1</v>
      </c>
      <c r="O7597" s="3" t="s">
        <v>10726</v>
      </c>
      <c r="P7597" s="3" t="s">
        <v>10619</v>
      </c>
      <c r="Q7597" s="3" t="b">
        <v>0</v>
      </c>
      <c r="R7597" s="3" t="s">
        <v>10619</v>
      </c>
      <c r="S7597" s="3" t="s">
        <v>10619</v>
      </c>
      <c r="T7597" s="3" t="b">
        <v>1</v>
      </c>
    </row>
    <row r="7598" spans="1:20" x14ac:dyDescent="0.2">
      <c r="A7598" s="2">
        <v>7597</v>
      </c>
      <c r="B7598" s="2" t="s">
        <v>10486</v>
      </c>
      <c r="C7598" s="4">
        <v>44764</v>
      </c>
      <c r="D7598" s="2">
        <v>2022</v>
      </c>
      <c r="E7598" s="2" t="s">
        <v>10733</v>
      </c>
      <c r="F7598" s="2" t="s">
        <v>10622</v>
      </c>
      <c r="G7598" s="2" t="s">
        <v>10624</v>
      </c>
      <c r="H7598" s="2">
        <v>63</v>
      </c>
      <c r="I7598" s="13" t="s">
        <v>10782</v>
      </c>
      <c r="J7598" s="13" t="s">
        <v>20</v>
      </c>
      <c r="K7598" s="13" t="s">
        <v>10617</v>
      </c>
      <c r="L7598" s="2" t="s">
        <v>3024</v>
      </c>
      <c r="M7598" s="13" t="s">
        <v>234</v>
      </c>
      <c r="N7598" s="2" t="b">
        <v>0</v>
      </c>
      <c r="O7598" s="2" t="s">
        <v>10726</v>
      </c>
      <c r="P7598" s="2" t="s">
        <v>10619</v>
      </c>
      <c r="Q7598" s="2" t="b">
        <v>0</v>
      </c>
      <c r="R7598" s="2" t="s">
        <v>10619</v>
      </c>
      <c r="S7598" s="2" t="s">
        <v>10619</v>
      </c>
      <c r="T7598" s="2" t="b">
        <v>1</v>
      </c>
    </row>
    <row r="7599" spans="1:20" x14ac:dyDescent="0.2">
      <c r="A7599" s="3">
        <v>7598</v>
      </c>
      <c r="B7599" s="3" t="s">
        <v>10616</v>
      </c>
      <c r="C7599" s="5">
        <v>44764</v>
      </c>
      <c r="D7599" s="3">
        <v>2022</v>
      </c>
      <c r="E7599" s="3" t="s">
        <v>10733</v>
      </c>
      <c r="F7599" s="3" t="s">
        <v>10622</v>
      </c>
      <c r="G7599" s="3" t="s">
        <v>10636</v>
      </c>
      <c r="H7599" s="3" t="e">
        <v>#N/A</v>
      </c>
      <c r="I7599" s="14" t="e">
        <v>#N/A</v>
      </c>
      <c r="J7599" s="14" t="s">
        <v>20</v>
      </c>
      <c r="K7599" s="14" t="s">
        <v>10617</v>
      </c>
      <c r="L7599" s="3" t="s">
        <v>1042</v>
      </c>
      <c r="M7599" s="14" t="s">
        <v>40</v>
      </c>
      <c r="N7599" s="3" t="b">
        <v>0</v>
      </c>
      <c r="O7599" s="3" t="s">
        <v>441</v>
      </c>
      <c r="P7599" s="3" t="s">
        <v>10619</v>
      </c>
      <c r="Q7599" s="3" t="b">
        <v>0</v>
      </c>
      <c r="R7599" s="3" t="s">
        <v>10619</v>
      </c>
      <c r="S7599" s="3" t="s">
        <v>10619</v>
      </c>
      <c r="T7599" s="3" t="b">
        <v>1</v>
      </c>
    </row>
    <row r="7600" spans="1:20" x14ac:dyDescent="0.2">
      <c r="A7600" s="2">
        <v>7599</v>
      </c>
      <c r="B7600" s="2" t="s">
        <v>10487</v>
      </c>
      <c r="C7600" s="4">
        <v>44764</v>
      </c>
      <c r="D7600" s="2">
        <v>2022</v>
      </c>
      <c r="E7600" s="2" t="s">
        <v>10733</v>
      </c>
      <c r="F7600" s="2" t="s">
        <v>10622</v>
      </c>
      <c r="G7600" s="2" t="s">
        <v>10658</v>
      </c>
      <c r="H7600" s="2">
        <v>65</v>
      </c>
      <c r="I7600" s="13" t="s">
        <v>10782</v>
      </c>
      <c r="J7600" s="13" t="s">
        <v>20</v>
      </c>
      <c r="K7600" s="13" t="s">
        <v>10617</v>
      </c>
      <c r="L7600" s="2" t="s">
        <v>5741</v>
      </c>
      <c r="M7600" s="13" t="s">
        <v>365</v>
      </c>
      <c r="N7600" s="2" t="b">
        <v>0</v>
      </c>
      <c r="O7600" s="2" t="s">
        <v>441</v>
      </c>
      <c r="P7600" s="2" t="s">
        <v>10619</v>
      </c>
      <c r="Q7600" s="2" t="b">
        <v>0</v>
      </c>
      <c r="R7600" s="2" t="s">
        <v>10619</v>
      </c>
      <c r="S7600" s="2" t="s">
        <v>10619</v>
      </c>
      <c r="T7600" s="2" t="b">
        <v>1</v>
      </c>
    </row>
    <row r="7601" spans="1:20" x14ac:dyDescent="0.2">
      <c r="A7601" s="3">
        <v>7600</v>
      </c>
      <c r="B7601" s="3" t="s">
        <v>10488</v>
      </c>
      <c r="C7601" s="5">
        <v>44764</v>
      </c>
      <c r="D7601" s="3">
        <v>2022</v>
      </c>
      <c r="E7601" s="3" t="s">
        <v>10733</v>
      </c>
      <c r="F7601" s="3" t="s">
        <v>10622</v>
      </c>
      <c r="G7601" s="3" t="s">
        <v>10628</v>
      </c>
      <c r="H7601" s="3">
        <v>37</v>
      </c>
      <c r="I7601" s="14" t="s">
        <v>10779</v>
      </c>
      <c r="J7601" s="14" t="s">
        <v>20</v>
      </c>
      <c r="K7601" s="14" t="s">
        <v>27</v>
      </c>
      <c r="L7601" s="3" t="s">
        <v>10489</v>
      </c>
      <c r="M7601" s="14" t="s">
        <v>96</v>
      </c>
      <c r="N7601" s="3" t="b">
        <v>1</v>
      </c>
      <c r="O7601" s="3" t="s">
        <v>441</v>
      </c>
      <c r="P7601" s="3" t="s">
        <v>25</v>
      </c>
      <c r="Q7601" s="3" t="b">
        <v>0</v>
      </c>
      <c r="R7601" s="3" t="s">
        <v>10619</v>
      </c>
      <c r="S7601" s="3" t="s">
        <v>10619</v>
      </c>
      <c r="T7601" s="3" t="b">
        <v>1</v>
      </c>
    </row>
    <row r="7602" spans="1:20" x14ac:dyDescent="0.2">
      <c r="A7602" s="2">
        <v>7601</v>
      </c>
      <c r="B7602" s="2" t="s">
        <v>10616</v>
      </c>
      <c r="C7602" s="4">
        <v>44764</v>
      </c>
      <c r="D7602" s="2">
        <v>2022</v>
      </c>
      <c r="E7602" s="2" t="s">
        <v>10733</v>
      </c>
      <c r="F7602" s="2" t="s">
        <v>10622</v>
      </c>
      <c r="G7602" s="2" t="s">
        <v>10624</v>
      </c>
      <c r="H7602" s="2" t="e">
        <v>#N/A</v>
      </c>
      <c r="I7602" s="13" t="e">
        <v>#N/A</v>
      </c>
      <c r="J7602" s="13" t="s">
        <v>20</v>
      </c>
      <c r="K7602" s="13" t="s">
        <v>10617</v>
      </c>
      <c r="L7602" s="2" t="s">
        <v>142</v>
      </c>
      <c r="M7602" s="13" t="s">
        <v>40</v>
      </c>
      <c r="N7602" s="2" t="b">
        <v>0</v>
      </c>
      <c r="O7602" s="2" t="s">
        <v>441</v>
      </c>
      <c r="P7602" s="2" t="s">
        <v>76</v>
      </c>
      <c r="Q7602" s="2" t="b">
        <v>0</v>
      </c>
      <c r="R7602" s="2" t="s">
        <v>10619</v>
      </c>
      <c r="S7602" s="2" t="s">
        <v>10619</v>
      </c>
      <c r="T7602" s="2" t="b">
        <v>1</v>
      </c>
    </row>
    <row r="7603" spans="1:20" x14ac:dyDescent="0.2">
      <c r="A7603" s="3">
        <v>7602</v>
      </c>
      <c r="B7603" s="3" t="s">
        <v>10490</v>
      </c>
      <c r="C7603" s="5">
        <v>44765</v>
      </c>
      <c r="D7603" s="3">
        <v>2022</v>
      </c>
      <c r="E7603" s="3" t="s">
        <v>10733</v>
      </c>
      <c r="F7603" s="3" t="s">
        <v>10622</v>
      </c>
      <c r="G7603" s="3" t="s">
        <v>10624</v>
      </c>
      <c r="H7603" s="3">
        <v>54</v>
      </c>
      <c r="I7603" s="14" t="s">
        <v>10776</v>
      </c>
      <c r="J7603" s="14" t="s">
        <v>20</v>
      </c>
      <c r="K7603" s="14" t="s">
        <v>10617</v>
      </c>
      <c r="L7603" s="3" t="s">
        <v>8892</v>
      </c>
      <c r="M7603" s="14" t="s">
        <v>112</v>
      </c>
      <c r="N7603" s="3" t="b">
        <v>0</v>
      </c>
      <c r="O7603" s="3" t="s">
        <v>10726</v>
      </c>
      <c r="P7603" s="3" t="s">
        <v>76</v>
      </c>
      <c r="Q7603" s="3" t="b">
        <v>0</v>
      </c>
      <c r="R7603" s="3" t="s">
        <v>10619</v>
      </c>
      <c r="S7603" s="3" t="s">
        <v>10619</v>
      </c>
      <c r="T7603" s="3" t="b">
        <v>1</v>
      </c>
    </row>
    <row r="7604" spans="1:20" x14ac:dyDescent="0.2">
      <c r="A7604" s="2">
        <v>7603</v>
      </c>
      <c r="B7604" s="2" t="s">
        <v>10491</v>
      </c>
      <c r="C7604" s="4">
        <v>44765</v>
      </c>
      <c r="D7604" s="2">
        <v>2022</v>
      </c>
      <c r="E7604" s="2" t="s">
        <v>10733</v>
      </c>
      <c r="F7604" s="2" t="s">
        <v>10622</v>
      </c>
      <c r="G7604" s="2" t="s">
        <v>10624</v>
      </c>
      <c r="H7604" s="2">
        <v>34</v>
      </c>
      <c r="I7604" s="13" t="s">
        <v>10779</v>
      </c>
      <c r="J7604" s="13" t="s">
        <v>20</v>
      </c>
      <c r="K7604" s="13" t="s">
        <v>10617</v>
      </c>
      <c r="L7604" s="2" t="s">
        <v>9928</v>
      </c>
      <c r="M7604" s="13" t="s">
        <v>70</v>
      </c>
      <c r="N7604" s="2" t="b">
        <v>0</v>
      </c>
      <c r="O7604" s="2" t="s">
        <v>10726</v>
      </c>
      <c r="P7604" s="2" t="s">
        <v>10619</v>
      </c>
      <c r="Q7604" s="2" t="b">
        <v>1</v>
      </c>
      <c r="R7604" s="2" t="s">
        <v>10619</v>
      </c>
      <c r="S7604" s="2" t="s">
        <v>10619</v>
      </c>
      <c r="T7604" s="2" t="b">
        <v>1</v>
      </c>
    </row>
    <row r="7605" spans="1:20" x14ac:dyDescent="0.2">
      <c r="A7605" s="3">
        <v>7604</v>
      </c>
      <c r="B7605" s="3" t="s">
        <v>10616</v>
      </c>
      <c r="C7605" s="5">
        <v>44765</v>
      </c>
      <c r="D7605" s="3">
        <v>2022</v>
      </c>
      <c r="E7605" s="3" t="s">
        <v>10733</v>
      </c>
      <c r="F7605" s="3" t="s">
        <v>10622</v>
      </c>
      <c r="G7605" s="3" t="s">
        <v>10624</v>
      </c>
      <c r="H7605" s="3" t="e">
        <v>#N/A</v>
      </c>
      <c r="I7605" s="14" t="e">
        <v>#N/A</v>
      </c>
      <c r="J7605" s="14" t="s">
        <v>20</v>
      </c>
      <c r="K7605" s="14" t="s">
        <v>10617</v>
      </c>
      <c r="L7605" s="3" t="s">
        <v>218</v>
      </c>
      <c r="M7605" s="14" t="s">
        <v>67</v>
      </c>
      <c r="N7605" s="3" t="b">
        <v>0</v>
      </c>
      <c r="O7605" s="3" t="s">
        <v>10726</v>
      </c>
      <c r="P7605" s="3" t="s">
        <v>441</v>
      </c>
      <c r="Q7605" s="3" t="b">
        <v>0</v>
      </c>
      <c r="R7605" s="3" t="s">
        <v>10619</v>
      </c>
      <c r="S7605" s="3" t="s">
        <v>10619</v>
      </c>
      <c r="T7605" s="3" t="b">
        <v>1</v>
      </c>
    </row>
    <row r="7606" spans="1:20" x14ac:dyDescent="0.2">
      <c r="A7606" s="2">
        <v>7605</v>
      </c>
      <c r="B7606" s="2" t="s">
        <v>10616</v>
      </c>
      <c r="C7606" s="4">
        <v>44765</v>
      </c>
      <c r="D7606" s="2">
        <v>2022</v>
      </c>
      <c r="E7606" s="2" t="s">
        <v>10733</v>
      </c>
      <c r="F7606" s="2" t="s">
        <v>10622</v>
      </c>
      <c r="G7606" s="2" t="s">
        <v>10624</v>
      </c>
      <c r="H7606" s="2" t="e">
        <v>#N/A</v>
      </c>
      <c r="I7606" s="13" t="e">
        <v>#N/A</v>
      </c>
      <c r="J7606" s="13" t="s">
        <v>20</v>
      </c>
      <c r="K7606" s="13" t="s">
        <v>10617</v>
      </c>
      <c r="L7606" s="2" t="s">
        <v>8938</v>
      </c>
      <c r="M7606" s="13" t="s">
        <v>170</v>
      </c>
      <c r="N7606" s="2" t="b">
        <v>0</v>
      </c>
      <c r="O7606" s="2" t="s">
        <v>10726</v>
      </c>
      <c r="P7606" s="2" t="s">
        <v>10619</v>
      </c>
      <c r="Q7606" s="2" t="b">
        <v>0</v>
      </c>
      <c r="R7606" s="2" t="s">
        <v>10619</v>
      </c>
      <c r="S7606" s="2" t="s">
        <v>10619</v>
      </c>
      <c r="T7606" s="2" t="b">
        <v>1</v>
      </c>
    </row>
    <row r="7607" spans="1:20" x14ac:dyDescent="0.2">
      <c r="A7607" s="3">
        <v>7606</v>
      </c>
      <c r="B7607" s="3" t="s">
        <v>10492</v>
      </c>
      <c r="C7607" s="5">
        <v>44765</v>
      </c>
      <c r="D7607" s="3">
        <v>2022</v>
      </c>
      <c r="E7607" s="3" t="s">
        <v>10733</v>
      </c>
      <c r="F7607" s="3" t="s">
        <v>10622</v>
      </c>
      <c r="G7607" s="3" t="s">
        <v>10624</v>
      </c>
      <c r="H7607" s="3">
        <v>33</v>
      </c>
      <c r="I7607" s="14" t="s">
        <v>10779</v>
      </c>
      <c r="J7607" s="14" t="s">
        <v>20</v>
      </c>
      <c r="K7607" s="14" t="s">
        <v>10617</v>
      </c>
      <c r="L7607" s="3" t="s">
        <v>271</v>
      </c>
      <c r="M7607" s="14" t="s">
        <v>67</v>
      </c>
      <c r="N7607" s="3" t="b">
        <v>0</v>
      </c>
      <c r="O7607" s="3" t="s">
        <v>10726</v>
      </c>
      <c r="P7607" s="3" t="s">
        <v>51</v>
      </c>
      <c r="Q7607" s="3" t="b">
        <v>0</v>
      </c>
      <c r="R7607" s="3" t="s">
        <v>10619</v>
      </c>
      <c r="S7607" s="3" t="s">
        <v>10619</v>
      </c>
      <c r="T7607" s="3" t="b">
        <v>1</v>
      </c>
    </row>
    <row r="7608" spans="1:20" x14ac:dyDescent="0.2">
      <c r="A7608" s="2">
        <v>7607</v>
      </c>
      <c r="B7608" s="2" t="s">
        <v>10493</v>
      </c>
      <c r="C7608" s="4">
        <v>44766</v>
      </c>
      <c r="D7608" s="2">
        <v>2022</v>
      </c>
      <c r="E7608" s="2" t="s">
        <v>10733</v>
      </c>
      <c r="F7608" s="2" t="s">
        <v>10622</v>
      </c>
      <c r="G7608" s="2" t="s">
        <v>10624</v>
      </c>
      <c r="H7608" s="2">
        <v>29</v>
      </c>
      <c r="I7608" s="13" t="s">
        <v>10778</v>
      </c>
      <c r="J7608" s="13" t="s">
        <v>20</v>
      </c>
      <c r="K7608" s="13" t="s">
        <v>10617</v>
      </c>
      <c r="L7608" s="2" t="s">
        <v>10494</v>
      </c>
      <c r="M7608" s="13" t="s">
        <v>61</v>
      </c>
      <c r="N7608" s="2" t="b">
        <v>0</v>
      </c>
      <c r="O7608" s="2" t="s">
        <v>10726</v>
      </c>
      <c r="P7608" s="2" t="s">
        <v>10619</v>
      </c>
      <c r="Q7608" s="2" t="b">
        <v>0</v>
      </c>
      <c r="R7608" s="2" t="s">
        <v>10619</v>
      </c>
      <c r="S7608" s="2" t="s">
        <v>10619</v>
      </c>
      <c r="T7608" s="2" t="b">
        <v>1</v>
      </c>
    </row>
    <row r="7609" spans="1:20" x14ac:dyDescent="0.2">
      <c r="A7609" s="3">
        <v>7608</v>
      </c>
      <c r="B7609" s="3" t="s">
        <v>10495</v>
      </c>
      <c r="C7609" s="5">
        <v>44766</v>
      </c>
      <c r="D7609" s="3">
        <v>2022</v>
      </c>
      <c r="E7609" s="3" t="s">
        <v>10733</v>
      </c>
      <c r="F7609" s="3" t="s">
        <v>10622</v>
      </c>
      <c r="G7609" s="3" t="s">
        <v>10636</v>
      </c>
      <c r="H7609" s="3">
        <v>42</v>
      </c>
      <c r="I7609" s="14" t="s">
        <v>10777</v>
      </c>
      <c r="J7609" s="14" t="s">
        <v>20</v>
      </c>
      <c r="K7609" s="14" t="s">
        <v>10617</v>
      </c>
      <c r="L7609" s="3" t="s">
        <v>2248</v>
      </c>
      <c r="M7609" s="14" t="s">
        <v>87</v>
      </c>
      <c r="N7609" s="3" t="b">
        <v>0</v>
      </c>
      <c r="O7609" s="3" t="s">
        <v>10636</v>
      </c>
      <c r="P7609" s="3" t="s">
        <v>51</v>
      </c>
      <c r="Q7609" s="3" t="b">
        <v>0</v>
      </c>
      <c r="R7609" s="3">
        <v>-92.566000000000003</v>
      </c>
      <c r="S7609" s="3">
        <v>34.542000000000002</v>
      </c>
      <c r="T7609" s="3" t="b">
        <v>1</v>
      </c>
    </row>
    <row r="7610" spans="1:20" x14ac:dyDescent="0.2">
      <c r="A7610" s="2">
        <v>7609</v>
      </c>
      <c r="B7610" s="2" t="s">
        <v>10496</v>
      </c>
      <c r="C7610" s="4">
        <v>44766</v>
      </c>
      <c r="D7610" s="2">
        <v>2022</v>
      </c>
      <c r="E7610" s="2" t="s">
        <v>10733</v>
      </c>
      <c r="F7610" s="2" t="s">
        <v>10622</v>
      </c>
      <c r="G7610" s="2" t="s">
        <v>10624</v>
      </c>
      <c r="H7610" s="2">
        <v>19</v>
      </c>
      <c r="I7610" s="13" t="s">
        <v>10780</v>
      </c>
      <c r="J7610" s="13" t="s">
        <v>20</v>
      </c>
      <c r="K7610" s="13" t="s">
        <v>10617</v>
      </c>
      <c r="L7610" s="2" t="s">
        <v>499</v>
      </c>
      <c r="M7610" s="13" t="s">
        <v>29</v>
      </c>
      <c r="N7610" s="2" t="b">
        <v>0</v>
      </c>
      <c r="O7610" s="2" t="s">
        <v>10726</v>
      </c>
      <c r="P7610" s="2" t="s">
        <v>10619</v>
      </c>
      <c r="Q7610" s="2" t="b">
        <v>0</v>
      </c>
      <c r="R7610" s="2" t="s">
        <v>10619</v>
      </c>
      <c r="S7610" s="2" t="s">
        <v>10619</v>
      </c>
      <c r="T7610" s="2" t="b">
        <v>1</v>
      </c>
    </row>
    <row r="7611" spans="1:20" x14ac:dyDescent="0.2">
      <c r="A7611" s="3">
        <v>7610</v>
      </c>
      <c r="B7611" s="3" t="s">
        <v>10497</v>
      </c>
      <c r="C7611" s="5">
        <v>44766</v>
      </c>
      <c r="D7611" s="3">
        <v>2022</v>
      </c>
      <c r="E7611" s="3" t="s">
        <v>10733</v>
      </c>
      <c r="F7611" s="3" t="s">
        <v>10622</v>
      </c>
      <c r="G7611" s="3" t="s">
        <v>10624</v>
      </c>
      <c r="H7611" s="3">
        <v>32</v>
      </c>
      <c r="I7611" s="14" t="s">
        <v>10779</v>
      </c>
      <c r="J7611" s="14" t="s">
        <v>20</v>
      </c>
      <c r="K7611" s="14" t="s">
        <v>10617</v>
      </c>
      <c r="L7611" s="3" t="s">
        <v>1531</v>
      </c>
      <c r="M7611" s="14" t="s">
        <v>170</v>
      </c>
      <c r="N7611" s="3" t="b">
        <v>0</v>
      </c>
      <c r="O7611" s="3" t="s">
        <v>10726</v>
      </c>
      <c r="P7611" s="3" t="s">
        <v>76</v>
      </c>
      <c r="Q7611" s="3" t="b">
        <v>1</v>
      </c>
      <c r="R7611" s="3" t="s">
        <v>10619</v>
      </c>
      <c r="S7611" s="3" t="s">
        <v>10619</v>
      </c>
      <c r="T7611" s="3" t="b">
        <v>1</v>
      </c>
    </row>
    <row r="7612" spans="1:20" x14ac:dyDescent="0.2">
      <c r="A7612" s="2">
        <v>7611</v>
      </c>
      <c r="B7612" s="2" t="s">
        <v>10498</v>
      </c>
      <c r="C7612" s="4">
        <v>44766</v>
      </c>
      <c r="D7612" s="2">
        <v>2022</v>
      </c>
      <c r="E7612" s="2" t="s">
        <v>10733</v>
      </c>
      <c r="F7612" s="2" t="s">
        <v>10622</v>
      </c>
      <c r="G7612" s="2" t="s">
        <v>10636</v>
      </c>
      <c r="H7612" s="2">
        <v>22</v>
      </c>
      <c r="I7612" s="13" t="s">
        <v>10778</v>
      </c>
      <c r="J7612" s="13" t="s">
        <v>20</v>
      </c>
      <c r="K7612" s="13" t="s">
        <v>10617</v>
      </c>
      <c r="L7612" s="2" t="s">
        <v>3409</v>
      </c>
      <c r="M7612" s="13" t="s">
        <v>44</v>
      </c>
      <c r="N7612" s="2" t="b">
        <v>0</v>
      </c>
      <c r="O7612" s="2" t="s">
        <v>10636</v>
      </c>
      <c r="P7612" s="2" t="s">
        <v>10619</v>
      </c>
      <c r="Q7612" s="2" t="b">
        <v>0</v>
      </c>
      <c r="R7612" s="2" t="s">
        <v>10619</v>
      </c>
      <c r="S7612" s="2" t="s">
        <v>10619</v>
      </c>
      <c r="T7612" s="2" t="b">
        <v>1</v>
      </c>
    </row>
    <row r="7613" spans="1:20" x14ac:dyDescent="0.2">
      <c r="A7613" s="3">
        <v>7612</v>
      </c>
      <c r="B7613" s="3" t="s">
        <v>10499</v>
      </c>
      <c r="C7613" s="5">
        <v>44767</v>
      </c>
      <c r="D7613" s="3">
        <v>2022</v>
      </c>
      <c r="E7613" s="3" t="s">
        <v>10733</v>
      </c>
      <c r="F7613" s="3" t="s">
        <v>10622</v>
      </c>
      <c r="G7613" s="3" t="s">
        <v>10636</v>
      </c>
      <c r="H7613" s="3">
        <v>51</v>
      </c>
      <c r="I7613" s="14" t="s">
        <v>10776</v>
      </c>
      <c r="J7613" s="14" t="s">
        <v>20</v>
      </c>
      <c r="K7613" s="14" t="s">
        <v>10617</v>
      </c>
      <c r="L7613" s="3" t="s">
        <v>9671</v>
      </c>
      <c r="M7613" s="14" t="s">
        <v>365</v>
      </c>
      <c r="N7613" s="3" t="b">
        <v>0</v>
      </c>
      <c r="O7613" s="3" t="s">
        <v>10636</v>
      </c>
      <c r="P7613" s="3" t="s">
        <v>10619</v>
      </c>
      <c r="Q7613" s="3" t="b">
        <v>0</v>
      </c>
      <c r="R7613" s="3" t="s">
        <v>10619</v>
      </c>
      <c r="S7613" s="3" t="s">
        <v>10619</v>
      </c>
      <c r="T7613" s="3" t="b">
        <v>1</v>
      </c>
    </row>
    <row r="7614" spans="1:20" x14ac:dyDescent="0.2">
      <c r="A7614" s="2">
        <v>7613</v>
      </c>
      <c r="B7614" s="2" t="s">
        <v>10500</v>
      </c>
      <c r="C7614" s="4">
        <v>44767</v>
      </c>
      <c r="D7614" s="2">
        <v>2022</v>
      </c>
      <c r="E7614" s="2" t="s">
        <v>10733</v>
      </c>
      <c r="F7614" s="2" t="s">
        <v>10622</v>
      </c>
      <c r="G7614" s="2" t="s">
        <v>10624</v>
      </c>
      <c r="H7614" s="2">
        <v>28</v>
      </c>
      <c r="I7614" s="13" t="s">
        <v>10778</v>
      </c>
      <c r="J7614" s="13" t="s">
        <v>20</v>
      </c>
      <c r="K7614" s="13" t="s">
        <v>10617</v>
      </c>
      <c r="L7614" s="2" t="s">
        <v>2206</v>
      </c>
      <c r="M7614" s="13" t="s">
        <v>299</v>
      </c>
      <c r="N7614" s="2" t="b">
        <v>0</v>
      </c>
      <c r="O7614" s="2" t="s">
        <v>441</v>
      </c>
      <c r="P7614" s="2" t="s">
        <v>10619</v>
      </c>
      <c r="Q7614" s="2" t="b">
        <v>0</v>
      </c>
      <c r="R7614" s="2" t="s">
        <v>10619</v>
      </c>
      <c r="S7614" s="2" t="s">
        <v>10619</v>
      </c>
      <c r="T7614" s="2" t="b">
        <v>1</v>
      </c>
    </row>
    <row r="7615" spans="1:20" x14ac:dyDescent="0.2">
      <c r="A7615" s="3">
        <v>7614</v>
      </c>
      <c r="B7615" s="3" t="s">
        <v>10501</v>
      </c>
      <c r="C7615" s="5">
        <v>44767</v>
      </c>
      <c r="D7615" s="3">
        <v>2022</v>
      </c>
      <c r="E7615" s="3" t="s">
        <v>10733</v>
      </c>
      <c r="F7615" s="3" t="s">
        <v>10622</v>
      </c>
      <c r="G7615" s="3" t="s">
        <v>10624</v>
      </c>
      <c r="H7615" s="3">
        <v>38</v>
      </c>
      <c r="I7615" s="14" t="s">
        <v>10779</v>
      </c>
      <c r="J7615" s="14" t="s">
        <v>20</v>
      </c>
      <c r="K7615" s="14" t="s">
        <v>10617</v>
      </c>
      <c r="L7615" s="3" t="s">
        <v>10502</v>
      </c>
      <c r="M7615" s="14" t="s">
        <v>96</v>
      </c>
      <c r="N7615" s="3" t="b">
        <v>0</v>
      </c>
      <c r="O7615" s="3" t="s">
        <v>10726</v>
      </c>
      <c r="P7615" s="3" t="s">
        <v>10619</v>
      </c>
      <c r="Q7615" s="3" t="b">
        <v>0</v>
      </c>
      <c r="R7615" s="3" t="s">
        <v>10619</v>
      </c>
      <c r="S7615" s="3" t="s">
        <v>10619</v>
      </c>
      <c r="T7615" s="3" t="b">
        <v>1</v>
      </c>
    </row>
    <row r="7616" spans="1:20" x14ac:dyDescent="0.2">
      <c r="A7616" s="2">
        <v>7615</v>
      </c>
      <c r="B7616" s="2" t="s">
        <v>10503</v>
      </c>
      <c r="C7616" s="4">
        <v>44767</v>
      </c>
      <c r="D7616" s="2">
        <v>2022</v>
      </c>
      <c r="E7616" s="2" t="s">
        <v>10733</v>
      </c>
      <c r="F7616" s="2" t="s">
        <v>10622</v>
      </c>
      <c r="G7616" s="2" t="s">
        <v>10624</v>
      </c>
      <c r="H7616" s="2">
        <v>64</v>
      </c>
      <c r="I7616" s="13" t="s">
        <v>10782</v>
      </c>
      <c r="J7616" s="13" t="s">
        <v>20</v>
      </c>
      <c r="K7616" s="13" t="s">
        <v>10617</v>
      </c>
      <c r="L7616" s="2" t="s">
        <v>847</v>
      </c>
      <c r="M7616" s="13" t="s">
        <v>115</v>
      </c>
      <c r="N7616" s="2" t="b">
        <v>0</v>
      </c>
      <c r="O7616" s="2" t="s">
        <v>441</v>
      </c>
      <c r="P7616" s="2" t="s">
        <v>10619</v>
      </c>
      <c r="Q7616" s="2" t="b">
        <v>0</v>
      </c>
      <c r="R7616" s="2" t="s">
        <v>10619</v>
      </c>
      <c r="S7616" s="2" t="s">
        <v>10619</v>
      </c>
      <c r="T7616" s="2" t="b">
        <v>1</v>
      </c>
    </row>
    <row r="7617" spans="1:20" x14ac:dyDescent="0.2">
      <c r="A7617" s="3">
        <v>7616</v>
      </c>
      <c r="B7617" s="3" t="s">
        <v>10616</v>
      </c>
      <c r="C7617" s="5">
        <v>44768</v>
      </c>
      <c r="D7617" s="3">
        <v>2022</v>
      </c>
      <c r="E7617" s="3" t="s">
        <v>10733</v>
      </c>
      <c r="F7617" s="3" t="s">
        <v>10622</v>
      </c>
      <c r="G7617" s="3" t="s">
        <v>10624</v>
      </c>
      <c r="H7617" s="3" t="e">
        <v>#N/A</v>
      </c>
      <c r="I7617" s="14" t="e">
        <v>#N/A</v>
      </c>
      <c r="J7617" s="14" t="s">
        <v>20</v>
      </c>
      <c r="K7617" s="14" t="s">
        <v>10617</v>
      </c>
      <c r="L7617" s="3" t="s">
        <v>1405</v>
      </c>
      <c r="M7617" s="14" t="s">
        <v>1280</v>
      </c>
      <c r="N7617" s="3" t="b">
        <v>0</v>
      </c>
      <c r="O7617" s="3" t="s">
        <v>10726</v>
      </c>
      <c r="P7617" s="3" t="s">
        <v>10619</v>
      </c>
      <c r="Q7617" s="3" t="b">
        <v>0</v>
      </c>
      <c r="R7617" s="3" t="s">
        <v>10619</v>
      </c>
      <c r="S7617" s="3" t="s">
        <v>10619</v>
      </c>
      <c r="T7617" s="3" t="b">
        <v>1</v>
      </c>
    </row>
    <row r="7618" spans="1:20" x14ac:dyDescent="0.2">
      <c r="A7618" s="2">
        <v>7617</v>
      </c>
      <c r="B7618" s="2" t="s">
        <v>10616</v>
      </c>
      <c r="C7618" s="4">
        <v>44769</v>
      </c>
      <c r="D7618" s="2">
        <v>2022</v>
      </c>
      <c r="E7618" s="2" t="s">
        <v>10733</v>
      </c>
      <c r="F7618" s="2" t="s">
        <v>10622</v>
      </c>
      <c r="G7618" s="2" t="s">
        <v>10626</v>
      </c>
      <c r="H7618" s="2" t="e">
        <v>#N/A</v>
      </c>
      <c r="I7618" s="13" t="e">
        <v>#N/A</v>
      </c>
      <c r="J7618" s="13" t="s">
        <v>20</v>
      </c>
      <c r="K7618" s="13" t="s">
        <v>10617</v>
      </c>
      <c r="L7618" s="2" t="s">
        <v>142</v>
      </c>
      <c r="M7618" s="13" t="s">
        <v>40</v>
      </c>
      <c r="N7618" s="2" t="b">
        <v>0</v>
      </c>
      <c r="O7618" s="2" t="s">
        <v>10726</v>
      </c>
      <c r="P7618" s="2" t="s">
        <v>10619</v>
      </c>
      <c r="Q7618" s="2" t="b">
        <v>0</v>
      </c>
      <c r="R7618" s="2" t="s">
        <v>10619</v>
      </c>
      <c r="S7618" s="2" t="s">
        <v>10619</v>
      </c>
      <c r="T7618" s="2" t="b">
        <v>1</v>
      </c>
    </row>
    <row r="7619" spans="1:20" x14ac:dyDescent="0.2">
      <c r="A7619" s="3">
        <v>7618</v>
      </c>
      <c r="B7619" s="3" t="s">
        <v>10616</v>
      </c>
      <c r="C7619" s="5">
        <v>44769</v>
      </c>
      <c r="D7619" s="3">
        <v>2022</v>
      </c>
      <c r="E7619" s="3" t="s">
        <v>10733</v>
      </c>
      <c r="F7619" s="3" t="s">
        <v>10622</v>
      </c>
      <c r="G7619" s="3" t="s">
        <v>10624</v>
      </c>
      <c r="H7619" s="3" t="e">
        <v>#N/A</v>
      </c>
      <c r="I7619" s="14" t="e">
        <v>#N/A</v>
      </c>
      <c r="J7619" s="14" t="s">
        <v>20</v>
      </c>
      <c r="K7619" s="14" t="s">
        <v>10617</v>
      </c>
      <c r="L7619" s="3" t="s">
        <v>499</v>
      </c>
      <c r="M7619" s="14" t="s">
        <v>29</v>
      </c>
      <c r="N7619" s="3" t="b">
        <v>0</v>
      </c>
      <c r="O7619" s="3" t="s">
        <v>441</v>
      </c>
      <c r="P7619" s="3" t="s">
        <v>25</v>
      </c>
      <c r="Q7619" s="3" t="b">
        <v>0</v>
      </c>
      <c r="R7619" s="3">
        <v>-122.53400000000001</v>
      </c>
      <c r="S7619" s="3">
        <v>45.521999999999998</v>
      </c>
      <c r="T7619" s="3" t="b">
        <v>1</v>
      </c>
    </row>
    <row r="7620" spans="1:20" x14ac:dyDescent="0.2">
      <c r="A7620" s="2">
        <v>7619</v>
      </c>
      <c r="B7620" s="2" t="s">
        <v>10504</v>
      </c>
      <c r="C7620" s="4">
        <v>44769</v>
      </c>
      <c r="D7620" s="2">
        <v>2022</v>
      </c>
      <c r="E7620" s="2" t="s">
        <v>10733</v>
      </c>
      <c r="F7620" s="2" t="s">
        <v>10622</v>
      </c>
      <c r="G7620" s="2" t="s">
        <v>10625</v>
      </c>
      <c r="H7620" s="2">
        <v>30</v>
      </c>
      <c r="I7620" s="13" t="s">
        <v>10778</v>
      </c>
      <c r="J7620" s="13" t="s">
        <v>20</v>
      </c>
      <c r="K7620" s="13" t="s">
        <v>10617</v>
      </c>
      <c r="L7620" s="2" t="s">
        <v>271</v>
      </c>
      <c r="M7620" s="13" t="s">
        <v>67</v>
      </c>
      <c r="N7620" s="2" t="b">
        <v>0</v>
      </c>
      <c r="O7620" s="2" t="s">
        <v>10636</v>
      </c>
      <c r="P7620" s="2" t="s">
        <v>51</v>
      </c>
      <c r="Q7620" s="2" t="b">
        <v>1</v>
      </c>
      <c r="R7620" s="2">
        <v>-96.683000000000007</v>
      </c>
      <c r="S7620" s="2">
        <v>32.872</v>
      </c>
      <c r="T7620" s="2" t="b">
        <v>1</v>
      </c>
    </row>
    <row r="7621" spans="1:20" x14ac:dyDescent="0.2">
      <c r="A7621" s="3">
        <v>7620</v>
      </c>
      <c r="B7621" s="3" t="s">
        <v>10505</v>
      </c>
      <c r="C7621" s="5">
        <v>44771</v>
      </c>
      <c r="D7621" s="3">
        <v>2022</v>
      </c>
      <c r="E7621" s="3" t="s">
        <v>10733</v>
      </c>
      <c r="F7621" s="3" t="s">
        <v>10622</v>
      </c>
      <c r="G7621" s="3" t="s">
        <v>10723</v>
      </c>
      <c r="H7621" s="3">
        <v>36</v>
      </c>
      <c r="I7621" s="14" t="s">
        <v>10779</v>
      </c>
      <c r="J7621" s="14" t="s">
        <v>20</v>
      </c>
      <c r="K7621" s="14" t="s">
        <v>10617</v>
      </c>
      <c r="L7621" s="3" t="s">
        <v>10507</v>
      </c>
      <c r="M7621" s="14" t="s">
        <v>40</v>
      </c>
      <c r="N7621" s="3" t="b">
        <v>0</v>
      </c>
      <c r="O7621" s="3" t="s">
        <v>441</v>
      </c>
      <c r="P7621" s="3" t="s">
        <v>441</v>
      </c>
      <c r="Q7621" s="3" t="b">
        <v>0</v>
      </c>
      <c r="R7621" s="3">
        <v>-122.90300000000001</v>
      </c>
      <c r="S7621" s="3">
        <v>38.707000000000001</v>
      </c>
      <c r="T7621" s="3" t="b">
        <v>1</v>
      </c>
    </row>
    <row r="7622" spans="1:20" x14ac:dyDescent="0.2">
      <c r="A7622" s="2">
        <v>7621</v>
      </c>
      <c r="B7622" s="2" t="s">
        <v>10508</v>
      </c>
      <c r="C7622" s="4">
        <v>44771</v>
      </c>
      <c r="D7622" s="2">
        <v>2022</v>
      </c>
      <c r="E7622" s="2" t="s">
        <v>10733</v>
      </c>
      <c r="F7622" s="2" t="s">
        <v>10622</v>
      </c>
      <c r="G7622" s="2" t="s">
        <v>10624</v>
      </c>
      <c r="H7622" s="2">
        <v>0</v>
      </c>
      <c r="I7622" s="13" t="e">
        <v>#N/A</v>
      </c>
      <c r="J7622" s="13" t="s">
        <v>20</v>
      </c>
      <c r="K7622" s="13" t="s">
        <v>10617</v>
      </c>
      <c r="L7622" s="2" t="s">
        <v>5059</v>
      </c>
      <c r="M7622" s="13" t="s">
        <v>125</v>
      </c>
      <c r="N7622" s="2" t="b">
        <v>1</v>
      </c>
      <c r="O7622" s="2" t="s">
        <v>10726</v>
      </c>
      <c r="P7622" s="2" t="s">
        <v>10619</v>
      </c>
      <c r="Q7622" s="2" t="b">
        <v>1</v>
      </c>
      <c r="R7622" s="2" t="s">
        <v>10619</v>
      </c>
      <c r="S7622" s="2" t="s">
        <v>10619</v>
      </c>
      <c r="T7622" s="2" t="b">
        <v>1</v>
      </c>
    </row>
    <row r="7623" spans="1:20" x14ac:dyDescent="0.2">
      <c r="A7623" s="3">
        <v>7622</v>
      </c>
      <c r="B7623" s="3" t="s">
        <v>10509</v>
      </c>
      <c r="C7623" s="5">
        <v>44772</v>
      </c>
      <c r="D7623" s="3">
        <v>2022</v>
      </c>
      <c r="E7623" s="3" t="s">
        <v>10733</v>
      </c>
      <c r="F7623" s="3" t="s">
        <v>10622</v>
      </c>
      <c r="G7623" s="3" t="s">
        <v>10665</v>
      </c>
      <c r="H7623" s="3">
        <v>27</v>
      </c>
      <c r="I7623" s="14" t="s">
        <v>10778</v>
      </c>
      <c r="J7623" s="14" t="s">
        <v>20</v>
      </c>
      <c r="K7623" s="14" t="s">
        <v>27</v>
      </c>
      <c r="L7623" s="3" t="s">
        <v>2093</v>
      </c>
      <c r="M7623" s="14" t="s">
        <v>109</v>
      </c>
      <c r="N7623" s="3" t="b">
        <v>0</v>
      </c>
      <c r="O7623" s="3" t="s">
        <v>441</v>
      </c>
      <c r="P7623" s="3" t="s">
        <v>25</v>
      </c>
      <c r="Q7623" s="3" t="b">
        <v>1</v>
      </c>
      <c r="R7623" s="3" t="s">
        <v>10619</v>
      </c>
      <c r="S7623" s="3" t="s">
        <v>10619</v>
      </c>
      <c r="T7623" s="3" t="b">
        <v>1</v>
      </c>
    </row>
    <row r="7624" spans="1:20" x14ac:dyDescent="0.2">
      <c r="A7624" s="2">
        <v>7623</v>
      </c>
      <c r="B7624" s="2" t="s">
        <v>10510</v>
      </c>
      <c r="C7624" s="4">
        <v>44772</v>
      </c>
      <c r="D7624" s="2">
        <v>2022</v>
      </c>
      <c r="E7624" s="2" t="s">
        <v>10733</v>
      </c>
      <c r="F7624" s="2" t="s">
        <v>10622</v>
      </c>
      <c r="G7624" s="2" t="s">
        <v>10628</v>
      </c>
      <c r="H7624" s="2">
        <v>41</v>
      </c>
      <c r="I7624" s="13" t="s">
        <v>10777</v>
      </c>
      <c r="J7624" s="13" t="s">
        <v>20</v>
      </c>
      <c r="K7624" s="13" t="s">
        <v>10617</v>
      </c>
      <c r="L7624" s="2" t="s">
        <v>480</v>
      </c>
      <c r="M7624" s="13" t="s">
        <v>170</v>
      </c>
      <c r="N7624" s="2" t="b">
        <v>0</v>
      </c>
      <c r="O7624" s="2" t="s">
        <v>441</v>
      </c>
      <c r="P7624" s="2" t="s">
        <v>10619</v>
      </c>
      <c r="Q7624" s="2" t="b">
        <v>0</v>
      </c>
      <c r="R7624" s="2" t="s">
        <v>10619</v>
      </c>
      <c r="S7624" s="2" t="s">
        <v>10619</v>
      </c>
      <c r="T7624" s="2" t="b">
        <v>1</v>
      </c>
    </row>
    <row r="7625" spans="1:20" x14ac:dyDescent="0.2">
      <c r="A7625" s="3">
        <v>7624</v>
      </c>
      <c r="B7625" s="3" t="s">
        <v>10511</v>
      </c>
      <c r="C7625" s="5">
        <v>44772</v>
      </c>
      <c r="D7625" s="3">
        <v>2022</v>
      </c>
      <c r="E7625" s="3" t="s">
        <v>10733</v>
      </c>
      <c r="F7625" s="3" t="s">
        <v>10622</v>
      </c>
      <c r="G7625" s="3" t="s">
        <v>10624</v>
      </c>
      <c r="H7625" s="3">
        <v>31</v>
      </c>
      <c r="I7625" s="14" t="s">
        <v>10779</v>
      </c>
      <c r="J7625" s="14" t="s">
        <v>20</v>
      </c>
      <c r="K7625" s="14" t="s">
        <v>10617</v>
      </c>
      <c r="L7625" s="3" t="s">
        <v>437</v>
      </c>
      <c r="M7625" s="14" t="s">
        <v>438</v>
      </c>
      <c r="N7625" s="3" t="b">
        <v>0</v>
      </c>
      <c r="O7625" s="3" t="s">
        <v>441</v>
      </c>
      <c r="P7625" s="3" t="s">
        <v>441</v>
      </c>
      <c r="Q7625" s="3" t="b">
        <v>1</v>
      </c>
      <c r="R7625" s="3" t="s">
        <v>10619</v>
      </c>
      <c r="S7625" s="3" t="s">
        <v>10619</v>
      </c>
      <c r="T7625" s="3" t="b">
        <v>1</v>
      </c>
    </row>
    <row r="7626" spans="1:20" x14ac:dyDescent="0.2">
      <c r="A7626" s="2">
        <v>7625</v>
      </c>
      <c r="B7626" s="2" t="s">
        <v>10512</v>
      </c>
      <c r="C7626" s="4">
        <v>44772</v>
      </c>
      <c r="D7626" s="2">
        <v>2022</v>
      </c>
      <c r="E7626" s="2" t="s">
        <v>10733</v>
      </c>
      <c r="F7626" s="2" t="s">
        <v>10622</v>
      </c>
      <c r="G7626" s="2" t="s">
        <v>10628</v>
      </c>
      <c r="H7626" s="2">
        <v>48</v>
      </c>
      <c r="I7626" s="13" t="s">
        <v>10777</v>
      </c>
      <c r="J7626" s="13" t="s">
        <v>20</v>
      </c>
      <c r="K7626" s="13" t="s">
        <v>10617</v>
      </c>
      <c r="L7626" s="2" t="s">
        <v>10513</v>
      </c>
      <c r="M7626" s="13" t="s">
        <v>70</v>
      </c>
      <c r="N7626" s="2" t="b">
        <v>0</v>
      </c>
      <c r="O7626" s="2" t="s">
        <v>10726</v>
      </c>
      <c r="P7626" s="2" t="s">
        <v>76</v>
      </c>
      <c r="Q7626" s="2" t="b">
        <v>1</v>
      </c>
      <c r="R7626" s="2" t="s">
        <v>10619</v>
      </c>
      <c r="S7626" s="2" t="s">
        <v>10619</v>
      </c>
      <c r="T7626" s="2" t="b">
        <v>1</v>
      </c>
    </row>
    <row r="7627" spans="1:20" x14ac:dyDescent="0.2">
      <c r="A7627" s="3">
        <v>7626</v>
      </c>
      <c r="B7627" s="3" t="s">
        <v>10514</v>
      </c>
      <c r="C7627" s="5">
        <v>44772</v>
      </c>
      <c r="D7627" s="3">
        <v>2022</v>
      </c>
      <c r="E7627" s="3" t="s">
        <v>10733</v>
      </c>
      <c r="F7627" s="3" t="s">
        <v>10622</v>
      </c>
      <c r="G7627" s="3" t="s">
        <v>10636</v>
      </c>
      <c r="H7627" s="3">
        <v>35</v>
      </c>
      <c r="I7627" s="14" t="s">
        <v>10779</v>
      </c>
      <c r="J7627" s="14" t="s">
        <v>20</v>
      </c>
      <c r="K7627" s="14" t="s">
        <v>10617</v>
      </c>
      <c r="L7627" s="3" t="s">
        <v>5026</v>
      </c>
      <c r="M7627" s="14" t="s">
        <v>40</v>
      </c>
      <c r="N7627" s="3" t="b">
        <v>0</v>
      </c>
      <c r="O7627" s="3" t="s">
        <v>441</v>
      </c>
      <c r="P7627" s="3" t="s">
        <v>51</v>
      </c>
      <c r="Q7627" s="3" t="b">
        <v>0</v>
      </c>
      <c r="R7627" s="3" t="s">
        <v>10619</v>
      </c>
      <c r="S7627" s="3" t="s">
        <v>10619</v>
      </c>
      <c r="T7627" s="3" t="b">
        <v>1</v>
      </c>
    </row>
    <row r="7628" spans="1:20" x14ac:dyDescent="0.2">
      <c r="A7628" s="2">
        <v>7627</v>
      </c>
      <c r="B7628" s="2" t="s">
        <v>10616</v>
      </c>
      <c r="C7628" s="4">
        <v>44772</v>
      </c>
      <c r="D7628" s="2">
        <v>2022</v>
      </c>
      <c r="E7628" s="2" t="s">
        <v>10733</v>
      </c>
      <c r="F7628" s="2" t="s">
        <v>10622</v>
      </c>
      <c r="G7628" s="2" t="s">
        <v>10624</v>
      </c>
      <c r="H7628" s="2" t="e">
        <v>#N/A</v>
      </c>
      <c r="I7628" s="13" t="e">
        <v>#N/A</v>
      </c>
      <c r="J7628" s="13" t="s">
        <v>20</v>
      </c>
      <c r="K7628" s="13" t="s">
        <v>10617</v>
      </c>
      <c r="L7628" s="2" t="s">
        <v>10515</v>
      </c>
      <c r="M7628" s="13" t="s">
        <v>768</v>
      </c>
      <c r="N7628" s="2" t="b">
        <v>0</v>
      </c>
      <c r="O7628" s="2" t="s">
        <v>10726</v>
      </c>
      <c r="P7628" s="2" t="s">
        <v>10619</v>
      </c>
      <c r="Q7628" s="2" t="b">
        <v>0</v>
      </c>
      <c r="R7628" s="2" t="s">
        <v>10619</v>
      </c>
      <c r="S7628" s="2" t="s">
        <v>10619</v>
      </c>
      <c r="T7628" s="2" t="b">
        <v>1</v>
      </c>
    </row>
    <row r="7629" spans="1:20" x14ac:dyDescent="0.2">
      <c r="A7629" s="3">
        <v>7628</v>
      </c>
      <c r="B7629" s="3" t="s">
        <v>10616</v>
      </c>
      <c r="C7629" s="5">
        <v>44772</v>
      </c>
      <c r="D7629" s="3">
        <v>2022</v>
      </c>
      <c r="E7629" s="3" t="s">
        <v>10733</v>
      </c>
      <c r="F7629" s="3" t="s">
        <v>10622</v>
      </c>
      <c r="G7629" s="3" t="s">
        <v>10630</v>
      </c>
      <c r="H7629" s="3" t="e">
        <v>#N/A</v>
      </c>
      <c r="I7629" s="14" t="e">
        <v>#N/A</v>
      </c>
      <c r="J7629" s="14" t="s">
        <v>20</v>
      </c>
      <c r="K7629" s="14" t="s">
        <v>10617</v>
      </c>
      <c r="L7629" s="3" t="s">
        <v>7922</v>
      </c>
      <c r="M7629" s="14" t="s">
        <v>170</v>
      </c>
      <c r="N7629" s="3" t="b">
        <v>0</v>
      </c>
      <c r="O7629" s="3" t="s">
        <v>10726</v>
      </c>
      <c r="P7629" s="3" t="s">
        <v>441</v>
      </c>
      <c r="Q7629" s="3" t="b">
        <v>0</v>
      </c>
      <c r="R7629" s="3" t="s">
        <v>10619</v>
      </c>
      <c r="S7629" s="3" t="s">
        <v>10619</v>
      </c>
      <c r="T7629" s="3" t="b">
        <v>1</v>
      </c>
    </row>
    <row r="7630" spans="1:20" x14ac:dyDescent="0.2">
      <c r="A7630" s="2">
        <v>7629</v>
      </c>
      <c r="B7630" s="2" t="s">
        <v>10516</v>
      </c>
      <c r="C7630" s="4">
        <v>44772</v>
      </c>
      <c r="D7630" s="2">
        <v>2022</v>
      </c>
      <c r="E7630" s="2" t="s">
        <v>10733</v>
      </c>
      <c r="F7630" s="2" t="s">
        <v>10622</v>
      </c>
      <c r="G7630" s="2" t="s">
        <v>10624</v>
      </c>
      <c r="H7630" s="2">
        <v>67</v>
      </c>
      <c r="I7630" s="13" t="s">
        <v>10782</v>
      </c>
      <c r="J7630" s="13" t="s">
        <v>20</v>
      </c>
      <c r="K7630" s="13" t="s">
        <v>10617</v>
      </c>
      <c r="L7630" s="2" t="s">
        <v>1208</v>
      </c>
      <c r="M7630" s="13" t="s">
        <v>234</v>
      </c>
      <c r="N7630" s="2" t="b">
        <v>0</v>
      </c>
      <c r="O7630" s="2" t="s">
        <v>441</v>
      </c>
      <c r="P7630" s="2" t="s">
        <v>10619</v>
      </c>
      <c r="Q7630" s="2" t="b">
        <v>0</v>
      </c>
      <c r="R7630" s="2" t="s">
        <v>10619</v>
      </c>
      <c r="S7630" s="2" t="s">
        <v>10619</v>
      </c>
      <c r="T7630" s="2" t="b">
        <v>1</v>
      </c>
    </row>
    <row r="7631" spans="1:20" x14ac:dyDescent="0.2">
      <c r="A7631" s="3">
        <v>7630</v>
      </c>
      <c r="B7631" s="3" t="s">
        <v>10517</v>
      </c>
      <c r="C7631" s="5">
        <v>44773</v>
      </c>
      <c r="D7631" s="3">
        <v>2022</v>
      </c>
      <c r="E7631" s="3" t="s">
        <v>10733</v>
      </c>
      <c r="F7631" s="3" t="s">
        <v>10622</v>
      </c>
      <c r="G7631" s="3" t="s">
        <v>10624</v>
      </c>
      <c r="H7631" s="3">
        <v>56</v>
      </c>
      <c r="I7631" s="14" t="s">
        <v>10776</v>
      </c>
      <c r="J7631" s="14" t="s">
        <v>20</v>
      </c>
      <c r="K7631" s="14" t="s">
        <v>10617</v>
      </c>
      <c r="L7631" s="3" t="s">
        <v>1134</v>
      </c>
      <c r="M7631" s="14" t="s">
        <v>125</v>
      </c>
      <c r="N7631" s="3" t="b">
        <v>0</v>
      </c>
      <c r="O7631" s="3" t="s">
        <v>10726</v>
      </c>
      <c r="P7631" s="3" t="s">
        <v>10619</v>
      </c>
      <c r="Q7631" s="3" t="b">
        <v>0</v>
      </c>
      <c r="R7631" s="3" t="s">
        <v>10619</v>
      </c>
      <c r="S7631" s="3" t="s">
        <v>10619</v>
      </c>
      <c r="T7631" s="3" t="b">
        <v>1</v>
      </c>
    </row>
    <row r="7632" spans="1:20" x14ac:dyDescent="0.2">
      <c r="A7632" s="2">
        <v>7631</v>
      </c>
      <c r="B7632" s="2" t="s">
        <v>10518</v>
      </c>
      <c r="C7632" s="4">
        <v>44773</v>
      </c>
      <c r="D7632" s="2">
        <v>2022</v>
      </c>
      <c r="E7632" s="2" t="s">
        <v>10733</v>
      </c>
      <c r="F7632" s="2" t="s">
        <v>10622</v>
      </c>
      <c r="G7632" s="2" t="s">
        <v>10624</v>
      </c>
      <c r="H7632" s="2">
        <v>35</v>
      </c>
      <c r="I7632" s="13" t="s">
        <v>10779</v>
      </c>
      <c r="J7632" s="13" t="s">
        <v>20</v>
      </c>
      <c r="K7632" s="13" t="s">
        <v>10617</v>
      </c>
      <c r="L7632" s="2" t="s">
        <v>8955</v>
      </c>
      <c r="M7632" s="13" t="s">
        <v>67</v>
      </c>
      <c r="N7632" s="2" t="b">
        <v>0</v>
      </c>
      <c r="O7632" s="2" t="s">
        <v>10726</v>
      </c>
      <c r="P7632" s="2" t="s">
        <v>51</v>
      </c>
      <c r="Q7632" s="2" t="b">
        <v>0</v>
      </c>
      <c r="R7632" s="2" t="s">
        <v>10619</v>
      </c>
      <c r="S7632" s="2" t="s">
        <v>10619</v>
      </c>
      <c r="T7632" s="2" t="b">
        <v>1</v>
      </c>
    </row>
    <row r="7633" spans="1:20" x14ac:dyDescent="0.2">
      <c r="A7633" s="3">
        <v>7632</v>
      </c>
      <c r="B7633" s="3" t="s">
        <v>10519</v>
      </c>
      <c r="C7633" s="5">
        <v>44774</v>
      </c>
      <c r="D7633" s="3">
        <v>2022</v>
      </c>
      <c r="E7633" s="3" t="s">
        <v>10734</v>
      </c>
      <c r="F7633" s="3" t="s">
        <v>10622</v>
      </c>
      <c r="G7633" s="3" t="s">
        <v>10624</v>
      </c>
      <c r="H7633" s="3">
        <v>56</v>
      </c>
      <c r="I7633" s="14" t="s">
        <v>10776</v>
      </c>
      <c r="J7633" s="14" t="s">
        <v>20</v>
      </c>
      <c r="K7633" s="14" t="s">
        <v>10617</v>
      </c>
      <c r="L7633" s="3" t="s">
        <v>10520</v>
      </c>
      <c r="M7633" s="14" t="s">
        <v>282</v>
      </c>
      <c r="N7633" s="3" t="b">
        <v>0</v>
      </c>
      <c r="O7633" s="3" t="s">
        <v>10726</v>
      </c>
      <c r="P7633" s="3" t="s">
        <v>25</v>
      </c>
      <c r="Q7633" s="3" t="b">
        <v>0</v>
      </c>
      <c r="R7633" s="3" t="s">
        <v>10619</v>
      </c>
      <c r="S7633" s="3" t="s">
        <v>10619</v>
      </c>
      <c r="T7633" s="3" t="b">
        <v>1</v>
      </c>
    </row>
    <row r="7634" spans="1:20" x14ac:dyDescent="0.2">
      <c r="A7634" s="2">
        <v>7633</v>
      </c>
      <c r="B7634" s="2" t="s">
        <v>10521</v>
      </c>
      <c r="C7634" s="4">
        <v>44774</v>
      </c>
      <c r="D7634" s="2">
        <v>2022</v>
      </c>
      <c r="E7634" s="2" t="s">
        <v>10734</v>
      </c>
      <c r="F7634" s="2" t="s">
        <v>10622</v>
      </c>
      <c r="G7634" s="2" t="s">
        <v>10624</v>
      </c>
      <c r="H7634" s="2">
        <v>26</v>
      </c>
      <c r="I7634" s="13" t="s">
        <v>10778</v>
      </c>
      <c r="J7634" s="13" t="s">
        <v>20</v>
      </c>
      <c r="K7634" s="13" t="s">
        <v>10617</v>
      </c>
      <c r="L7634" s="2" t="s">
        <v>10169</v>
      </c>
      <c r="M7634" s="13" t="s">
        <v>234</v>
      </c>
      <c r="N7634" s="2" t="b">
        <v>0</v>
      </c>
      <c r="O7634" s="2" t="s">
        <v>441</v>
      </c>
      <c r="P7634" s="2" t="s">
        <v>10619</v>
      </c>
      <c r="Q7634" s="2" t="b">
        <v>0</v>
      </c>
      <c r="R7634" s="2" t="s">
        <v>10619</v>
      </c>
      <c r="S7634" s="2" t="s">
        <v>10619</v>
      </c>
      <c r="T7634" s="2" t="b">
        <v>1</v>
      </c>
    </row>
    <row r="7635" spans="1:20" x14ac:dyDescent="0.2">
      <c r="A7635" s="3">
        <v>7634</v>
      </c>
      <c r="B7635" s="3" t="s">
        <v>10522</v>
      </c>
      <c r="C7635" s="5">
        <v>44774</v>
      </c>
      <c r="D7635" s="3">
        <v>2022</v>
      </c>
      <c r="E7635" s="3" t="s">
        <v>10734</v>
      </c>
      <c r="F7635" s="3" t="s">
        <v>10622</v>
      </c>
      <c r="G7635" s="3" t="s">
        <v>10624</v>
      </c>
      <c r="H7635" s="3">
        <v>35</v>
      </c>
      <c r="I7635" s="14" t="s">
        <v>10779</v>
      </c>
      <c r="J7635" s="14" t="s">
        <v>20</v>
      </c>
      <c r="K7635" s="14" t="s">
        <v>10617</v>
      </c>
      <c r="L7635" s="3" t="s">
        <v>10523</v>
      </c>
      <c r="M7635" s="14" t="s">
        <v>893</v>
      </c>
      <c r="N7635" s="3" t="b">
        <v>1</v>
      </c>
      <c r="O7635" s="3" t="s">
        <v>441</v>
      </c>
      <c r="P7635" s="3" t="s">
        <v>10619</v>
      </c>
      <c r="Q7635" s="3" t="b">
        <v>0</v>
      </c>
      <c r="R7635" s="3" t="s">
        <v>10619</v>
      </c>
      <c r="S7635" s="3" t="s">
        <v>10619</v>
      </c>
      <c r="T7635" s="3" t="b">
        <v>1</v>
      </c>
    </row>
    <row r="7636" spans="1:20" x14ac:dyDescent="0.2">
      <c r="A7636" s="2">
        <v>7635</v>
      </c>
      <c r="B7636" s="2" t="s">
        <v>10524</v>
      </c>
      <c r="C7636" s="4">
        <v>44774</v>
      </c>
      <c r="D7636" s="2">
        <v>2022</v>
      </c>
      <c r="E7636" s="2" t="s">
        <v>10734</v>
      </c>
      <c r="F7636" s="2" t="s">
        <v>10622</v>
      </c>
      <c r="G7636" s="2" t="s">
        <v>10624</v>
      </c>
      <c r="H7636" s="2">
        <v>74</v>
      </c>
      <c r="I7636" s="13" t="s">
        <v>10781</v>
      </c>
      <c r="J7636" s="13" t="s">
        <v>55</v>
      </c>
      <c r="K7636" s="13" t="s">
        <v>10617</v>
      </c>
      <c r="L7636" s="2" t="s">
        <v>2554</v>
      </c>
      <c r="M7636" s="13" t="s">
        <v>149</v>
      </c>
      <c r="N7636" s="2" t="b">
        <v>0</v>
      </c>
      <c r="O7636" s="2" t="s">
        <v>441</v>
      </c>
      <c r="P7636" s="2" t="s">
        <v>10619</v>
      </c>
      <c r="Q7636" s="2" t="b">
        <v>0</v>
      </c>
      <c r="R7636" s="2">
        <v>-83.888999999999996</v>
      </c>
      <c r="S7636" s="2">
        <v>36.866</v>
      </c>
      <c r="T7636" s="2" t="b">
        <v>1</v>
      </c>
    </row>
    <row r="7637" spans="1:20" x14ac:dyDescent="0.2">
      <c r="A7637" s="3">
        <v>7636</v>
      </c>
      <c r="B7637" s="3" t="s">
        <v>10525</v>
      </c>
      <c r="C7637" s="5">
        <v>44774</v>
      </c>
      <c r="D7637" s="3">
        <v>2022</v>
      </c>
      <c r="E7637" s="3" t="s">
        <v>10734</v>
      </c>
      <c r="F7637" s="3" t="s">
        <v>10622</v>
      </c>
      <c r="G7637" s="3" t="s">
        <v>10624</v>
      </c>
      <c r="H7637" s="3">
        <v>24</v>
      </c>
      <c r="I7637" s="14" t="s">
        <v>10778</v>
      </c>
      <c r="J7637" s="14" t="s">
        <v>20</v>
      </c>
      <c r="K7637" s="14" t="s">
        <v>10617</v>
      </c>
      <c r="L7637" s="3" t="s">
        <v>10526</v>
      </c>
      <c r="M7637" s="14" t="s">
        <v>255</v>
      </c>
      <c r="N7637" s="3" t="b">
        <v>0</v>
      </c>
      <c r="O7637" s="3" t="s">
        <v>10726</v>
      </c>
      <c r="P7637" s="3" t="s">
        <v>10619</v>
      </c>
      <c r="Q7637" s="3" t="b">
        <v>0</v>
      </c>
      <c r="R7637" s="3">
        <v>-82.289000000000001</v>
      </c>
      <c r="S7637" s="3">
        <v>35.993000000000002</v>
      </c>
      <c r="T7637" s="3" t="b">
        <v>1</v>
      </c>
    </row>
    <row r="7638" spans="1:20" x14ac:dyDescent="0.2">
      <c r="A7638" s="2">
        <v>7637</v>
      </c>
      <c r="B7638" s="2" t="s">
        <v>10616</v>
      </c>
      <c r="C7638" s="4">
        <v>44775</v>
      </c>
      <c r="D7638" s="2">
        <v>2022</v>
      </c>
      <c r="E7638" s="2" t="s">
        <v>10734</v>
      </c>
      <c r="F7638" s="2" t="s">
        <v>10622</v>
      </c>
      <c r="G7638" s="2" t="s">
        <v>10636</v>
      </c>
      <c r="H7638" s="2" t="e">
        <v>#N/A</v>
      </c>
      <c r="I7638" s="13" t="s">
        <v>10779</v>
      </c>
      <c r="J7638" s="13" t="s">
        <v>20</v>
      </c>
      <c r="K7638" s="13" t="s">
        <v>10617</v>
      </c>
      <c r="L7638" s="2" t="s">
        <v>1104</v>
      </c>
      <c r="M7638" s="13" t="s">
        <v>104</v>
      </c>
      <c r="N7638" s="2" t="b">
        <v>0</v>
      </c>
      <c r="O7638" s="2" t="s">
        <v>10726</v>
      </c>
      <c r="P7638" s="2" t="s">
        <v>10619</v>
      </c>
      <c r="Q7638" s="2" t="b">
        <v>1</v>
      </c>
      <c r="R7638" s="2" t="s">
        <v>10619</v>
      </c>
      <c r="S7638" s="2" t="s">
        <v>10619</v>
      </c>
      <c r="T7638" s="2" t="b">
        <v>1</v>
      </c>
    </row>
    <row r="7639" spans="1:20" x14ac:dyDescent="0.2">
      <c r="A7639" s="3">
        <v>7638</v>
      </c>
      <c r="B7639" s="3" t="s">
        <v>10527</v>
      </c>
      <c r="C7639" s="5">
        <v>44775</v>
      </c>
      <c r="D7639" s="3">
        <v>2022</v>
      </c>
      <c r="E7639" s="3" t="s">
        <v>10734</v>
      </c>
      <c r="F7639" s="3" t="s">
        <v>10622</v>
      </c>
      <c r="G7639" s="3" t="s">
        <v>10628</v>
      </c>
      <c r="H7639" s="3">
        <v>51</v>
      </c>
      <c r="I7639" s="14" t="s">
        <v>10776</v>
      </c>
      <c r="J7639" s="14" t="s">
        <v>20</v>
      </c>
      <c r="K7639" s="14" t="s">
        <v>10617</v>
      </c>
      <c r="L7639" s="3" t="s">
        <v>4763</v>
      </c>
      <c r="M7639" s="14" t="s">
        <v>234</v>
      </c>
      <c r="N7639" s="3" t="b">
        <v>0</v>
      </c>
      <c r="O7639" s="3" t="s">
        <v>441</v>
      </c>
      <c r="P7639" s="3" t="s">
        <v>25</v>
      </c>
      <c r="Q7639" s="3" t="b">
        <v>0</v>
      </c>
      <c r="R7639" s="3" t="s">
        <v>10619</v>
      </c>
      <c r="S7639" s="3" t="s">
        <v>10619</v>
      </c>
      <c r="T7639" s="3" t="b">
        <v>1</v>
      </c>
    </row>
    <row r="7640" spans="1:20" x14ac:dyDescent="0.2">
      <c r="A7640" s="2">
        <v>7639</v>
      </c>
      <c r="B7640" s="2" t="s">
        <v>10528</v>
      </c>
      <c r="C7640" s="4">
        <v>44776</v>
      </c>
      <c r="D7640" s="2">
        <v>2022</v>
      </c>
      <c r="E7640" s="2" t="s">
        <v>10734</v>
      </c>
      <c r="F7640" s="2" t="s">
        <v>10622</v>
      </c>
      <c r="G7640" s="2" t="s">
        <v>10624</v>
      </c>
      <c r="H7640" s="2">
        <v>39</v>
      </c>
      <c r="I7640" s="13" t="s">
        <v>10779</v>
      </c>
      <c r="J7640" s="13" t="s">
        <v>20</v>
      </c>
      <c r="K7640" s="13" t="s">
        <v>10617</v>
      </c>
      <c r="L7640" s="2" t="s">
        <v>1159</v>
      </c>
      <c r="M7640" s="13" t="s">
        <v>23</v>
      </c>
      <c r="N7640" s="2" t="b">
        <v>0</v>
      </c>
      <c r="O7640" s="2" t="s">
        <v>10726</v>
      </c>
      <c r="P7640" s="2" t="s">
        <v>51</v>
      </c>
      <c r="Q7640" s="2" t="b">
        <v>1</v>
      </c>
      <c r="R7640" s="2" t="s">
        <v>10619</v>
      </c>
      <c r="S7640" s="2" t="s">
        <v>10619</v>
      </c>
      <c r="T7640" s="2" t="b">
        <v>1</v>
      </c>
    </row>
    <row r="7641" spans="1:20" x14ac:dyDescent="0.2">
      <c r="A7641" s="3">
        <v>7640</v>
      </c>
      <c r="B7641" s="3" t="s">
        <v>10529</v>
      </c>
      <c r="C7641" s="5">
        <v>44776</v>
      </c>
      <c r="D7641" s="3">
        <v>2022</v>
      </c>
      <c r="E7641" s="3" t="s">
        <v>10734</v>
      </c>
      <c r="F7641" s="3" t="s">
        <v>10622</v>
      </c>
      <c r="G7641" s="3" t="s">
        <v>10658</v>
      </c>
      <c r="H7641" s="3">
        <v>83</v>
      </c>
      <c r="I7641" s="14" t="s">
        <v>10783</v>
      </c>
      <c r="J7641" s="14" t="s">
        <v>20</v>
      </c>
      <c r="K7641" s="14" t="s">
        <v>10617</v>
      </c>
      <c r="L7641" s="3" t="s">
        <v>10530</v>
      </c>
      <c r="M7641" s="14" t="s">
        <v>84</v>
      </c>
      <c r="N7641" s="3" t="b">
        <v>0</v>
      </c>
      <c r="O7641" s="3" t="s">
        <v>441</v>
      </c>
      <c r="P7641" s="3" t="s">
        <v>10619</v>
      </c>
      <c r="Q7641" s="3" t="b">
        <v>0</v>
      </c>
      <c r="R7641" s="3">
        <v>-113.56699999999999</v>
      </c>
      <c r="S7641" s="3">
        <v>37.094999999999999</v>
      </c>
      <c r="T7641" s="3" t="b">
        <v>1</v>
      </c>
    </row>
    <row r="7642" spans="1:20" x14ac:dyDescent="0.2">
      <c r="A7642" s="2">
        <v>7641</v>
      </c>
      <c r="B7642" s="2" t="s">
        <v>10531</v>
      </c>
      <c r="C7642" s="4">
        <v>44777</v>
      </c>
      <c r="D7642" s="2">
        <v>2022</v>
      </c>
      <c r="E7642" s="2" t="s">
        <v>10734</v>
      </c>
      <c r="F7642" s="2" t="s">
        <v>10622</v>
      </c>
      <c r="G7642" s="2" t="s">
        <v>10628</v>
      </c>
      <c r="H7642" s="2">
        <v>29</v>
      </c>
      <c r="I7642" s="13" t="s">
        <v>10778</v>
      </c>
      <c r="J7642" s="13" t="s">
        <v>20</v>
      </c>
      <c r="K7642" s="13" t="s">
        <v>10617</v>
      </c>
      <c r="L7642" s="2" t="s">
        <v>4516</v>
      </c>
      <c r="M7642" s="13" t="s">
        <v>29</v>
      </c>
      <c r="N7642" s="2" t="b">
        <v>0</v>
      </c>
      <c r="O7642" s="2" t="s">
        <v>441</v>
      </c>
      <c r="P7642" s="2" t="s">
        <v>25</v>
      </c>
      <c r="Q7642" s="2" t="b">
        <v>0</v>
      </c>
      <c r="R7642" s="2">
        <v>-121.776</v>
      </c>
      <c r="S7642" s="2">
        <v>42.226999999999997</v>
      </c>
      <c r="T7642" s="2" t="b">
        <v>1</v>
      </c>
    </row>
    <row r="7643" spans="1:20" x14ac:dyDescent="0.2">
      <c r="A7643" s="3">
        <v>7642</v>
      </c>
      <c r="B7643" s="3" t="s">
        <v>10616</v>
      </c>
      <c r="C7643" s="5">
        <v>44778</v>
      </c>
      <c r="D7643" s="3">
        <v>2022</v>
      </c>
      <c r="E7643" s="3" t="s">
        <v>10734</v>
      </c>
      <c r="F7643" s="3" t="s">
        <v>10622</v>
      </c>
      <c r="G7643" s="3" t="s">
        <v>10636</v>
      </c>
      <c r="H7643" s="3" t="e">
        <v>#N/A</v>
      </c>
      <c r="I7643" s="14" t="e">
        <v>#N/A</v>
      </c>
      <c r="J7643" s="14" t="s">
        <v>20</v>
      </c>
      <c r="K7643" s="14" t="s">
        <v>10617</v>
      </c>
      <c r="L7643" s="3" t="s">
        <v>804</v>
      </c>
      <c r="M7643" s="14" t="s">
        <v>44</v>
      </c>
      <c r="N7643" s="3" t="b">
        <v>0</v>
      </c>
      <c r="O7643" s="3" t="s">
        <v>10636</v>
      </c>
      <c r="P7643" s="3" t="s">
        <v>10619</v>
      </c>
      <c r="Q7643" s="3" t="b">
        <v>0</v>
      </c>
      <c r="R7643" s="3">
        <v>-104.983</v>
      </c>
      <c r="S7643" s="3">
        <v>39.905000000000001</v>
      </c>
      <c r="T7643" s="3" t="b">
        <v>1</v>
      </c>
    </row>
    <row r="7644" spans="1:20" x14ac:dyDescent="0.2">
      <c r="A7644" s="2">
        <v>7643</v>
      </c>
      <c r="B7644" s="2" t="s">
        <v>10532</v>
      </c>
      <c r="C7644" s="4">
        <v>44778</v>
      </c>
      <c r="D7644" s="2">
        <v>2022</v>
      </c>
      <c r="E7644" s="2" t="s">
        <v>10734</v>
      </c>
      <c r="F7644" s="2" t="s">
        <v>10622</v>
      </c>
      <c r="G7644" s="2" t="s">
        <v>10624</v>
      </c>
      <c r="H7644" s="2">
        <v>0</v>
      </c>
      <c r="I7644" s="13" t="e">
        <v>#N/A</v>
      </c>
      <c r="J7644" s="13" t="s">
        <v>20</v>
      </c>
      <c r="K7644" s="13" t="s">
        <v>10617</v>
      </c>
      <c r="L7644" s="2" t="s">
        <v>10533</v>
      </c>
      <c r="M7644" s="13" t="s">
        <v>255</v>
      </c>
      <c r="N7644" s="2" t="b">
        <v>0</v>
      </c>
      <c r="O7644" s="2" t="s">
        <v>10726</v>
      </c>
      <c r="P7644" s="2" t="s">
        <v>10619</v>
      </c>
      <c r="Q7644" s="2" t="b">
        <v>0</v>
      </c>
      <c r="R7644" s="2">
        <v>-80.388000000000005</v>
      </c>
      <c r="S7644" s="2">
        <v>36.049999999999997</v>
      </c>
      <c r="T7644" s="2" t="b">
        <v>1</v>
      </c>
    </row>
    <row r="7645" spans="1:20" x14ac:dyDescent="0.2">
      <c r="A7645" s="3">
        <v>7644</v>
      </c>
      <c r="B7645" s="3" t="s">
        <v>10534</v>
      </c>
      <c r="C7645" s="5">
        <v>44779</v>
      </c>
      <c r="D7645" s="3">
        <v>2022</v>
      </c>
      <c r="E7645" s="3" t="s">
        <v>10734</v>
      </c>
      <c r="F7645" s="3" t="s">
        <v>10622</v>
      </c>
      <c r="G7645" s="3" t="s">
        <v>10624</v>
      </c>
      <c r="H7645" s="3">
        <v>26</v>
      </c>
      <c r="I7645" s="14" t="s">
        <v>10778</v>
      </c>
      <c r="J7645" s="14" t="s">
        <v>20</v>
      </c>
      <c r="K7645" s="14" t="s">
        <v>10617</v>
      </c>
      <c r="L7645" s="3" t="s">
        <v>10535</v>
      </c>
      <c r="M7645" s="14" t="s">
        <v>23</v>
      </c>
      <c r="N7645" s="3" t="b">
        <v>0</v>
      </c>
      <c r="O7645" s="3" t="s">
        <v>10726</v>
      </c>
      <c r="P7645" s="3" t="s">
        <v>441</v>
      </c>
      <c r="Q7645" s="3" t="b">
        <v>0</v>
      </c>
      <c r="R7645" s="3">
        <v>-120.262</v>
      </c>
      <c r="S7645" s="3">
        <v>46.447000000000003</v>
      </c>
      <c r="T7645" s="3" t="b">
        <v>1</v>
      </c>
    </row>
    <row r="7646" spans="1:20" x14ac:dyDescent="0.2">
      <c r="A7646" s="2">
        <v>7645</v>
      </c>
      <c r="B7646" s="2" t="s">
        <v>10536</v>
      </c>
      <c r="C7646" s="4">
        <v>44779</v>
      </c>
      <c r="D7646" s="2">
        <v>2022</v>
      </c>
      <c r="E7646" s="2" t="s">
        <v>10734</v>
      </c>
      <c r="F7646" s="2" t="s">
        <v>10622</v>
      </c>
      <c r="G7646" s="2" t="s">
        <v>10724</v>
      </c>
      <c r="H7646" s="2">
        <v>50</v>
      </c>
      <c r="I7646" s="13" t="s">
        <v>10777</v>
      </c>
      <c r="J7646" s="13" t="s">
        <v>20</v>
      </c>
      <c r="K7646" s="13" t="s">
        <v>10617</v>
      </c>
      <c r="L7646" s="2" t="s">
        <v>475</v>
      </c>
      <c r="M7646" s="13" t="s">
        <v>282</v>
      </c>
      <c r="N7646" s="2" t="b">
        <v>0</v>
      </c>
      <c r="O7646" s="2" t="s">
        <v>10726</v>
      </c>
      <c r="P7646" s="2" t="s">
        <v>51</v>
      </c>
      <c r="Q7646" s="2" t="b">
        <v>0</v>
      </c>
      <c r="R7646" s="2">
        <v>-87.183000000000007</v>
      </c>
      <c r="S7646" s="2">
        <v>34.613999999999997</v>
      </c>
      <c r="T7646" s="2" t="b">
        <v>1</v>
      </c>
    </row>
    <row r="7647" spans="1:20" x14ac:dyDescent="0.2">
      <c r="A7647" s="3">
        <v>7646</v>
      </c>
      <c r="B7647" s="3" t="s">
        <v>10538</v>
      </c>
      <c r="C7647" s="5">
        <v>44779</v>
      </c>
      <c r="D7647" s="3">
        <v>2022</v>
      </c>
      <c r="E7647" s="3" t="s">
        <v>10734</v>
      </c>
      <c r="F7647" s="3" t="s">
        <v>10622</v>
      </c>
      <c r="G7647" s="3" t="s">
        <v>10624</v>
      </c>
      <c r="H7647" s="3">
        <v>28</v>
      </c>
      <c r="I7647" s="14" t="s">
        <v>10778</v>
      </c>
      <c r="J7647" s="14" t="s">
        <v>20</v>
      </c>
      <c r="K7647" s="14" t="s">
        <v>10617</v>
      </c>
      <c r="L7647" s="3" t="s">
        <v>238</v>
      </c>
      <c r="M7647" s="14" t="s">
        <v>170</v>
      </c>
      <c r="N7647" s="3" t="b">
        <v>0</v>
      </c>
      <c r="O7647" s="3" t="s">
        <v>441</v>
      </c>
      <c r="P7647" s="3" t="s">
        <v>10619</v>
      </c>
      <c r="Q7647" s="3" t="b">
        <v>1</v>
      </c>
      <c r="R7647" s="3">
        <v>-81.402000000000001</v>
      </c>
      <c r="S7647" s="3">
        <v>28.452000000000002</v>
      </c>
      <c r="T7647" s="3" t="b">
        <v>1</v>
      </c>
    </row>
    <row r="7648" spans="1:20" x14ac:dyDescent="0.2">
      <c r="A7648" s="2">
        <v>7647</v>
      </c>
      <c r="B7648" s="2" t="s">
        <v>10539</v>
      </c>
      <c r="C7648" s="4">
        <v>44779</v>
      </c>
      <c r="D7648" s="2">
        <v>2022</v>
      </c>
      <c r="E7648" s="2" t="s">
        <v>10734</v>
      </c>
      <c r="F7648" s="2" t="s">
        <v>10622</v>
      </c>
      <c r="G7648" s="2" t="s">
        <v>10624</v>
      </c>
      <c r="H7648" s="2">
        <v>59</v>
      </c>
      <c r="I7648" s="13" t="s">
        <v>10776</v>
      </c>
      <c r="J7648" s="13" t="s">
        <v>20</v>
      </c>
      <c r="K7648" s="13" t="s">
        <v>10617</v>
      </c>
      <c r="L7648" s="2" t="s">
        <v>10540</v>
      </c>
      <c r="M7648" s="13" t="s">
        <v>61</v>
      </c>
      <c r="N7648" s="2" t="b">
        <v>1</v>
      </c>
      <c r="O7648" s="2" t="s">
        <v>10726</v>
      </c>
      <c r="P7648" s="2" t="s">
        <v>25</v>
      </c>
      <c r="Q7648" s="2" t="b">
        <v>0</v>
      </c>
      <c r="R7648" s="2">
        <v>-79.691999999999993</v>
      </c>
      <c r="S7648" s="2">
        <v>41.473999999999997</v>
      </c>
      <c r="T7648" s="2" t="b">
        <v>1</v>
      </c>
    </row>
    <row r="7649" spans="1:20" x14ac:dyDescent="0.2">
      <c r="A7649" s="3">
        <v>7648</v>
      </c>
      <c r="B7649" s="3" t="s">
        <v>10541</v>
      </c>
      <c r="C7649" s="5">
        <v>44780</v>
      </c>
      <c r="D7649" s="3">
        <v>2022</v>
      </c>
      <c r="E7649" s="3" t="s">
        <v>10734</v>
      </c>
      <c r="F7649" s="3" t="s">
        <v>10622</v>
      </c>
      <c r="G7649" s="3" t="s">
        <v>10630</v>
      </c>
      <c r="H7649" s="3">
        <v>31</v>
      </c>
      <c r="I7649" s="14" t="s">
        <v>10779</v>
      </c>
      <c r="J7649" s="14" t="s">
        <v>20</v>
      </c>
      <c r="K7649" s="14" t="s">
        <v>10617</v>
      </c>
      <c r="L7649" s="3" t="s">
        <v>286</v>
      </c>
      <c r="M7649" s="14" t="s">
        <v>112</v>
      </c>
      <c r="N7649" s="3" t="b">
        <v>0</v>
      </c>
      <c r="O7649" s="3" t="s">
        <v>10726</v>
      </c>
      <c r="P7649" s="3" t="s">
        <v>10619</v>
      </c>
      <c r="Q7649" s="3" t="b">
        <v>1</v>
      </c>
      <c r="R7649" s="3">
        <v>-94.555000000000007</v>
      </c>
      <c r="S7649" s="3">
        <v>39.036999999999999</v>
      </c>
      <c r="T7649" s="3" t="b">
        <v>1</v>
      </c>
    </row>
    <row r="7650" spans="1:20" x14ac:dyDescent="0.2">
      <c r="A7650" s="2">
        <v>7649</v>
      </c>
      <c r="B7650" s="2" t="s">
        <v>10542</v>
      </c>
      <c r="C7650" s="4">
        <v>44780</v>
      </c>
      <c r="D7650" s="2">
        <v>2022</v>
      </c>
      <c r="E7650" s="2" t="s">
        <v>10734</v>
      </c>
      <c r="F7650" s="2" t="s">
        <v>10622</v>
      </c>
      <c r="G7650" s="2" t="s">
        <v>10628</v>
      </c>
      <c r="H7650" s="2">
        <v>21</v>
      </c>
      <c r="I7650" s="13" t="s">
        <v>10778</v>
      </c>
      <c r="J7650" s="13" t="s">
        <v>20</v>
      </c>
      <c r="K7650" s="13" t="s">
        <v>10617</v>
      </c>
      <c r="L7650" s="2" t="s">
        <v>10543</v>
      </c>
      <c r="M7650" s="13" t="s">
        <v>109</v>
      </c>
      <c r="N7650" s="2" t="b">
        <v>1</v>
      </c>
      <c r="O7650" s="2" t="s">
        <v>441</v>
      </c>
      <c r="P7650" s="2" t="s">
        <v>76</v>
      </c>
      <c r="Q7650" s="2" t="b">
        <v>0</v>
      </c>
      <c r="R7650" s="2">
        <v>-93.590999999999994</v>
      </c>
      <c r="S7650" s="2">
        <v>45.274000000000001</v>
      </c>
      <c r="T7650" s="2" t="b">
        <v>1</v>
      </c>
    </row>
    <row r="7651" spans="1:20" x14ac:dyDescent="0.2">
      <c r="A7651" s="3">
        <v>7650</v>
      </c>
      <c r="B7651" s="3" t="s">
        <v>10544</v>
      </c>
      <c r="C7651" s="5">
        <v>44781</v>
      </c>
      <c r="D7651" s="3">
        <v>2022</v>
      </c>
      <c r="E7651" s="3" t="s">
        <v>10734</v>
      </c>
      <c r="F7651" s="3" t="s">
        <v>10622</v>
      </c>
      <c r="G7651" s="3" t="s">
        <v>10624</v>
      </c>
      <c r="H7651" s="3">
        <v>0</v>
      </c>
      <c r="I7651" s="14" t="e">
        <v>#N/A</v>
      </c>
      <c r="J7651" s="14" t="s">
        <v>20</v>
      </c>
      <c r="K7651" s="14" t="s">
        <v>10617</v>
      </c>
      <c r="L7651" s="3" t="s">
        <v>4779</v>
      </c>
      <c r="M7651" s="14" t="s">
        <v>67</v>
      </c>
      <c r="N7651" s="3" t="b">
        <v>0</v>
      </c>
      <c r="O7651" s="3" t="s">
        <v>10726</v>
      </c>
      <c r="P7651" s="3" t="s">
        <v>441</v>
      </c>
      <c r="Q7651" s="3" t="b">
        <v>0</v>
      </c>
      <c r="R7651" s="3">
        <v>-95.31</v>
      </c>
      <c r="S7651" s="3">
        <v>29.774999999999999</v>
      </c>
      <c r="T7651" s="3" t="b">
        <v>1</v>
      </c>
    </row>
    <row r="7652" spans="1:20" x14ac:dyDescent="0.2">
      <c r="A7652" s="2">
        <v>7651</v>
      </c>
      <c r="B7652" s="2" t="s">
        <v>10545</v>
      </c>
      <c r="C7652" s="4">
        <v>44781</v>
      </c>
      <c r="D7652" s="2">
        <v>2022</v>
      </c>
      <c r="E7652" s="2" t="s">
        <v>10734</v>
      </c>
      <c r="F7652" s="2" t="s">
        <v>10622</v>
      </c>
      <c r="G7652" s="2" t="s">
        <v>10624</v>
      </c>
      <c r="H7652" s="2">
        <v>40</v>
      </c>
      <c r="I7652" s="13" t="s">
        <v>10779</v>
      </c>
      <c r="J7652" s="13" t="s">
        <v>20</v>
      </c>
      <c r="K7652" s="13" t="s">
        <v>10617</v>
      </c>
      <c r="L7652" s="2" t="s">
        <v>475</v>
      </c>
      <c r="M7652" s="13" t="s">
        <v>87</v>
      </c>
      <c r="N7652" s="2" t="b">
        <v>0</v>
      </c>
      <c r="O7652" s="2" t="s">
        <v>10726</v>
      </c>
      <c r="P7652" s="2" t="s">
        <v>25</v>
      </c>
      <c r="Q7652" s="2" t="b">
        <v>0</v>
      </c>
      <c r="R7652" s="2">
        <v>-91.072999999999993</v>
      </c>
      <c r="S7652" s="2">
        <v>36.084000000000003</v>
      </c>
      <c r="T7652" s="2" t="b">
        <v>1</v>
      </c>
    </row>
    <row r="7653" spans="1:20" x14ac:dyDescent="0.2">
      <c r="A7653" s="3">
        <v>7652</v>
      </c>
      <c r="B7653" s="3" t="s">
        <v>10616</v>
      </c>
      <c r="C7653" s="5">
        <v>44782</v>
      </c>
      <c r="D7653" s="3">
        <v>2022</v>
      </c>
      <c r="E7653" s="3" t="s">
        <v>10734</v>
      </c>
      <c r="F7653" s="3" t="s">
        <v>10622</v>
      </c>
      <c r="G7653" s="3" t="s">
        <v>10624</v>
      </c>
      <c r="H7653" s="3" t="e">
        <v>#N/A</v>
      </c>
      <c r="I7653" s="14" t="e">
        <v>#N/A</v>
      </c>
      <c r="J7653" s="14" t="s">
        <v>10618</v>
      </c>
      <c r="K7653" s="14" t="s">
        <v>10617</v>
      </c>
      <c r="L7653" s="3" t="s">
        <v>1820</v>
      </c>
      <c r="M7653" s="14" t="s">
        <v>1280</v>
      </c>
      <c r="N7653" s="3" t="b">
        <v>0</v>
      </c>
      <c r="O7653" s="3" t="s">
        <v>10726</v>
      </c>
      <c r="P7653" s="3" t="s">
        <v>10619</v>
      </c>
      <c r="Q7653" s="3" t="b">
        <v>0</v>
      </c>
      <c r="R7653" s="3">
        <v>-96.76</v>
      </c>
      <c r="S7653" s="3">
        <v>43.543999999999997</v>
      </c>
      <c r="T7653" s="3" t="b">
        <v>1</v>
      </c>
    </row>
    <row r="7654" spans="1:20" x14ac:dyDescent="0.2">
      <c r="A7654" s="2">
        <v>7653</v>
      </c>
      <c r="B7654" s="2" t="s">
        <v>10546</v>
      </c>
      <c r="C7654" s="4">
        <v>44783</v>
      </c>
      <c r="D7654" s="2">
        <v>2022</v>
      </c>
      <c r="E7654" s="2" t="s">
        <v>10734</v>
      </c>
      <c r="F7654" s="2" t="s">
        <v>10622</v>
      </c>
      <c r="G7654" s="2" t="s">
        <v>10624</v>
      </c>
      <c r="H7654" s="2">
        <v>48</v>
      </c>
      <c r="I7654" s="13" t="s">
        <v>10777</v>
      </c>
      <c r="J7654" s="13" t="s">
        <v>20</v>
      </c>
      <c r="K7654" s="13" t="s">
        <v>10617</v>
      </c>
      <c r="L7654" s="2" t="s">
        <v>10547</v>
      </c>
      <c r="M7654" s="13" t="s">
        <v>170</v>
      </c>
      <c r="N7654" s="2" t="b">
        <v>1</v>
      </c>
      <c r="O7654" s="2" t="s">
        <v>10726</v>
      </c>
      <c r="P7654" s="2" t="s">
        <v>10619</v>
      </c>
      <c r="Q7654" s="2" t="b">
        <v>0</v>
      </c>
      <c r="R7654" s="2" t="s">
        <v>10619</v>
      </c>
      <c r="S7654" s="2" t="s">
        <v>10619</v>
      </c>
      <c r="T7654" s="2" t="b">
        <v>1</v>
      </c>
    </row>
    <row r="7655" spans="1:20" x14ac:dyDescent="0.2">
      <c r="A7655" s="3">
        <v>7654</v>
      </c>
      <c r="B7655" s="3" t="s">
        <v>10548</v>
      </c>
      <c r="C7655" s="5">
        <v>44783</v>
      </c>
      <c r="D7655" s="3">
        <v>2022</v>
      </c>
      <c r="E7655" s="3" t="s">
        <v>10734</v>
      </c>
      <c r="F7655" s="3" t="s">
        <v>10622</v>
      </c>
      <c r="G7655" s="3" t="s">
        <v>10624</v>
      </c>
      <c r="H7655" s="3">
        <v>23</v>
      </c>
      <c r="I7655" s="14" t="s">
        <v>10778</v>
      </c>
      <c r="J7655" s="14" t="s">
        <v>20</v>
      </c>
      <c r="K7655" s="14" t="s">
        <v>27</v>
      </c>
      <c r="L7655" s="3" t="s">
        <v>10549</v>
      </c>
      <c r="M7655" s="14" t="s">
        <v>61</v>
      </c>
      <c r="N7655" s="3" t="b">
        <v>0</v>
      </c>
      <c r="O7655" s="3" t="s">
        <v>10726</v>
      </c>
      <c r="P7655" s="3" t="s">
        <v>10619</v>
      </c>
      <c r="Q7655" s="3" t="b">
        <v>0</v>
      </c>
      <c r="R7655" s="3" t="s">
        <v>10619</v>
      </c>
      <c r="S7655" s="3" t="s">
        <v>10619</v>
      </c>
      <c r="T7655" s="3" t="b">
        <v>1</v>
      </c>
    </row>
    <row r="7656" spans="1:20" x14ac:dyDescent="0.2">
      <c r="A7656" s="2">
        <v>7655</v>
      </c>
      <c r="B7656" s="2" t="s">
        <v>10550</v>
      </c>
      <c r="C7656" s="4">
        <v>44784</v>
      </c>
      <c r="D7656" s="2">
        <v>2022</v>
      </c>
      <c r="E7656" s="2" t="s">
        <v>10734</v>
      </c>
      <c r="F7656" s="2" t="s">
        <v>10622</v>
      </c>
      <c r="G7656" s="2" t="s">
        <v>10624</v>
      </c>
      <c r="H7656" s="2">
        <v>42</v>
      </c>
      <c r="I7656" s="13" t="s">
        <v>10777</v>
      </c>
      <c r="J7656" s="13" t="s">
        <v>20</v>
      </c>
      <c r="K7656" s="13" t="s">
        <v>10617</v>
      </c>
      <c r="L7656" s="2" t="s">
        <v>10551</v>
      </c>
      <c r="M7656" s="13" t="s">
        <v>70</v>
      </c>
      <c r="N7656" s="2" t="b">
        <v>0</v>
      </c>
      <c r="O7656" s="2" t="s">
        <v>10726</v>
      </c>
      <c r="P7656" s="2" t="s">
        <v>51</v>
      </c>
      <c r="Q7656" s="2" t="b">
        <v>0</v>
      </c>
      <c r="R7656" s="2" t="s">
        <v>10619</v>
      </c>
      <c r="S7656" s="2" t="s">
        <v>10619</v>
      </c>
      <c r="T7656" s="2" t="b">
        <v>1</v>
      </c>
    </row>
    <row r="7657" spans="1:20" x14ac:dyDescent="0.2">
      <c r="A7657" s="3">
        <v>7656</v>
      </c>
      <c r="B7657" s="3" t="s">
        <v>10552</v>
      </c>
      <c r="C7657" s="5">
        <v>44784</v>
      </c>
      <c r="D7657" s="3">
        <v>2022</v>
      </c>
      <c r="E7657" s="3" t="s">
        <v>10734</v>
      </c>
      <c r="F7657" s="3" t="s">
        <v>10622</v>
      </c>
      <c r="G7657" s="3" t="s">
        <v>10624</v>
      </c>
      <c r="H7657" s="3">
        <v>48</v>
      </c>
      <c r="I7657" s="14" t="s">
        <v>10777</v>
      </c>
      <c r="J7657" s="14" t="s">
        <v>20</v>
      </c>
      <c r="K7657" s="14" t="s">
        <v>10617</v>
      </c>
      <c r="L7657" s="3" t="s">
        <v>2098</v>
      </c>
      <c r="M7657" s="14" t="s">
        <v>104</v>
      </c>
      <c r="N7657" s="3" t="b">
        <v>0</v>
      </c>
      <c r="O7657" s="3" t="s">
        <v>10726</v>
      </c>
      <c r="P7657" s="3" t="s">
        <v>10619</v>
      </c>
      <c r="Q7657" s="3" t="b">
        <v>0</v>
      </c>
      <c r="R7657" s="3" t="s">
        <v>10619</v>
      </c>
      <c r="S7657" s="3" t="s">
        <v>10619</v>
      </c>
      <c r="T7657" s="3" t="b">
        <v>1</v>
      </c>
    </row>
    <row r="7658" spans="1:20" x14ac:dyDescent="0.2">
      <c r="A7658" s="2">
        <v>7657</v>
      </c>
      <c r="B7658" s="2" t="s">
        <v>10553</v>
      </c>
      <c r="C7658" s="4">
        <v>44784</v>
      </c>
      <c r="D7658" s="2">
        <v>2022</v>
      </c>
      <c r="E7658" s="2" t="s">
        <v>10734</v>
      </c>
      <c r="F7658" s="2" t="s">
        <v>10622</v>
      </c>
      <c r="G7658" s="2" t="s">
        <v>10624</v>
      </c>
      <c r="H7658" s="2">
        <v>27</v>
      </c>
      <c r="I7658" s="13" t="s">
        <v>10778</v>
      </c>
      <c r="J7658" s="13" t="s">
        <v>20</v>
      </c>
      <c r="K7658" s="13" t="s">
        <v>10617</v>
      </c>
      <c r="L7658" s="2" t="s">
        <v>10554</v>
      </c>
      <c r="M7658" s="13" t="s">
        <v>365</v>
      </c>
      <c r="N7658" s="2" t="b">
        <v>0</v>
      </c>
      <c r="O7658" s="2" t="s">
        <v>10726</v>
      </c>
      <c r="P7658" s="2" t="s">
        <v>10619</v>
      </c>
      <c r="Q7658" s="2" t="b">
        <v>0</v>
      </c>
      <c r="R7658" s="2" t="s">
        <v>10619</v>
      </c>
      <c r="S7658" s="2" t="s">
        <v>10619</v>
      </c>
      <c r="T7658" s="2" t="b">
        <v>1</v>
      </c>
    </row>
    <row r="7659" spans="1:20" x14ac:dyDescent="0.2">
      <c r="A7659" s="3">
        <v>7658</v>
      </c>
      <c r="B7659" s="3" t="s">
        <v>10555</v>
      </c>
      <c r="C7659" s="5">
        <v>44784</v>
      </c>
      <c r="D7659" s="3">
        <v>2022</v>
      </c>
      <c r="E7659" s="3" t="s">
        <v>10734</v>
      </c>
      <c r="F7659" s="3" t="s">
        <v>10622</v>
      </c>
      <c r="G7659" s="3" t="s">
        <v>10624</v>
      </c>
      <c r="H7659" s="3">
        <v>33</v>
      </c>
      <c r="I7659" s="14" t="s">
        <v>10779</v>
      </c>
      <c r="J7659" s="14" t="s">
        <v>20</v>
      </c>
      <c r="K7659" s="14" t="s">
        <v>10617</v>
      </c>
      <c r="L7659" s="3" t="s">
        <v>5678</v>
      </c>
      <c r="M7659" s="14" t="s">
        <v>40</v>
      </c>
      <c r="N7659" s="3" t="b">
        <v>0</v>
      </c>
      <c r="O7659" s="3" t="s">
        <v>10726</v>
      </c>
      <c r="P7659" s="3" t="s">
        <v>10619</v>
      </c>
      <c r="Q7659" s="3" t="b">
        <v>0</v>
      </c>
      <c r="R7659" s="3" t="s">
        <v>10619</v>
      </c>
      <c r="S7659" s="3" t="s">
        <v>10619</v>
      </c>
      <c r="T7659" s="3" t="b">
        <v>1</v>
      </c>
    </row>
    <row r="7660" spans="1:20" x14ac:dyDescent="0.2">
      <c r="A7660" s="2">
        <v>7659</v>
      </c>
      <c r="B7660" s="2" t="s">
        <v>10616</v>
      </c>
      <c r="C7660" s="4">
        <v>44784</v>
      </c>
      <c r="D7660" s="2">
        <v>2022</v>
      </c>
      <c r="E7660" s="2" t="s">
        <v>10734</v>
      </c>
      <c r="F7660" s="2" t="s">
        <v>10622</v>
      </c>
      <c r="G7660" s="2" t="s">
        <v>10636</v>
      </c>
      <c r="H7660" s="2" t="e">
        <v>#N/A</v>
      </c>
      <c r="I7660" s="13" t="e">
        <v>#N/A</v>
      </c>
      <c r="J7660" s="13" t="s">
        <v>20</v>
      </c>
      <c r="K7660" s="13" t="s">
        <v>10617</v>
      </c>
      <c r="L7660" s="2" t="s">
        <v>10556</v>
      </c>
      <c r="M7660" s="13" t="s">
        <v>768</v>
      </c>
      <c r="N7660" s="2" t="b">
        <v>0</v>
      </c>
      <c r="O7660" s="2" t="s">
        <v>10636</v>
      </c>
      <c r="P7660" s="2" t="s">
        <v>10619</v>
      </c>
      <c r="Q7660" s="2" t="b">
        <v>0</v>
      </c>
      <c r="R7660" s="2">
        <v>-108.765</v>
      </c>
      <c r="S7660" s="2">
        <v>43.033999999999999</v>
      </c>
      <c r="T7660" s="2" t="b">
        <v>1</v>
      </c>
    </row>
    <row r="7661" spans="1:20" x14ac:dyDescent="0.2">
      <c r="A7661" s="3">
        <v>7660</v>
      </c>
      <c r="B7661" s="3" t="s">
        <v>10557</v>
      </c>
      <c r="C7661" s="5">
        <v>44785</v>
      </c>
      <c r="D7661" s="3">
        <v>2022</v>
      </c>
      <c r="E7661" s="3" t="s">
        <v>10734</v>
      </c>
      <c r="F7661" s="3" t="s">
        <v>10622</v>
      </c>
      <c r="G7661" s="3" t="s">
        <v>10624</v>
      </c>
      <c r="H7661" s="3">
        <v>32</v>
      </c>
      <c r="I7661" s="14" t="s">
        <v>10779</v>
      </c>
      <c r="J7661" s="14" t="s">
        <v>20</v>
      </c>
      <c r="K7661" s="14" t="s">
        <v>10617</v>
      </c>
      <c r="L7661" s="3" t="s">
        <v>10558</v>
      </c>
      <c r="M7661" s="14" t="s">
        <v>67</v>
      </c>
      <c r="N7661" s="3" t="b">
        <v>0</v>
      </c>
      <c r="O7661" s="3" t="s">
        <v>10726</v>
      </c>
      <c r="P7661" s="3" t="s">
        <v>10619</v>
      </c>
      <c r="Q7661" s="3" t="b">
        <v>0</v>
      </c>
      <c r="R7661" s="3" t="s">
        <v>10619</v>
      </c>
      <c r="S7661" s="3" t="s">
        <v>10619</v>
      </c>
      <c r="T7661" s="3" t="b">
        <v>1</v>
      </c>
    </row>
    <row r="7662" spans="1:20" x14ac:dyDescent="0.2">
      <c r="A7662" s="2">
        <v>7661</v>
      </c>
      <c r="B7662" s="2" t="s">
        <v>10559</v>
      </c>
      <c r="C7662" s="4">
        <v>44785</v>
      </c>
      <c r="D7662" s="2">
        <v>2022</v>
      </c>
      <c r="E7662" s="2" t="s">
        <v>10734</v>
      </c>
      <c r="F7662" s="2" t="s">
        <v>10622</v>
      </c>
      <c r="G7662" s="2" t="s">
        <v>10624</v>
      </c>
      <c r="H7662" s="2">
        <v>29</v>
      </c>
      <c r="I7662" s="13" t="s">
        <v>10778</v>
      </c>
      <c r="J7662" s="13" t="s">
        <v>20</v>
      </c>
      <c r="K7662" s="13" t="s">
        <v>10617</v>
      </c>
      <c r="L7662" s="2" t="s">
        <v>3802</v>
      </c>
      <c r="M7662" s="13" t="s">
        <v>348</v>
      </c>
      <c r="N7662" s="2" t="b">
        <v>0</v>
      </c>
      <c r="O7662" s="2" t="s">
        <v>441</v>
      </c>
      <c r="P7662" s="2" t="s">
        <v>10619</v>
      </c>
      <c r="Q7662" s="2" t="b">
        <v>1</v>
      </c>
      <c r="R7662" s="2" t="s">
        <v>10619</v>
      </c>
      <c r="S7662" s="2" t="s">
        <v>10619</v>
      </c>
      <c r="T7662" s="2" t="b">
        <v>1</v>
      </c>
    </row>
    <row r="7663" spans="1:20" x14ac:dyDescent="0.2">
      <c r="A7663" s="3">
        <v>7662</v>
      </c>
      <c r="B7663" s="3" t="s">
        <v>10560</v>
      </c>
      <c r="C7663" s="5">
        <v>44787</v>
      </c>
      <c r="D7663" s="3">
        <v>2022</v>
      </c>
      <c r="E7663" s="3" t="s">
        <v>10734</v>
      </c>
      <c r="F7663" s="3" t="s">
        <v>10622</v>
      </c>
      <c r="G7663" s="3" t="s">
        <v>10710</v>
      </c>
      <c r="H7663" s="3">
        <v>32</v>
      </c>
      <c r="I7663" s="14" t="s">
        <v>10779</v>
      </c>
      <c r="J7663" s="14" t="s">
        <v>20</v>
      </c>
      <c r="K7663" s="14" t="s">
        <v>10617</v>
      </c>
      <c r="L7663" s="3" t="s">
        <v>9671</v>
      </c>
      <c r="M7663" s="14" t="s">
        <v>57</v>
      </c>
      <c r="N7663" s="3" t="b">
        <v>0</v>
      </c>
      <c r="O7663" s="3" t="s">
        <v>10726</v>
      </c>
      <c r="P7663" s="3" t="s">
        <v>10619</v>
      </c>
      <c r="Q7663" s="3" t="b">
        <v>0</v>
      </c>
      <c r="R7663" s="3" t="s">
        <v>10619</v>
      </c>
      <c r="S7663" s="3" t="s">
        <v>10619</v>
      </c>
      <c r="T7663" s="3" t="b">
        <v>1</v>
      </c>
    </row>
    <row r="7664" spans="1:20" x14ac:dyDescent="0.2">
      <c r="A7664" s="2">
        <v>7663</v>
      </c>
      <c r="B7664" s="2" t="s">
        <v>10561</v>
      </c>
      <c r="C7664" s="4">
        <v>44788</v>
      </c>
      <c r="D7664" s="2">
        <v>2022</v>
      </c>
      <c r="E7664" s="2" t="s">
        <v>10734</v>
      </c>
      <c r="F7664" s="2" t="s">
        <v>10622</v>
      </c>
      <c r="G7664" s="2" t="s">
        <v>10624</v>
      </c>
      <c r="H7664" s="2">
        <v>32</v>
      </c>
      <c r="I7664" s="13" t="s">
        <v>10779</v>
      </c>
      <c r="J7664" s="13" t="s">
        <v>20</v>
      </c>
      <c r="K7664" s="13" t="s">
        <v>59</v>
      </c>
      <c r="L7664" s="2" t="s">
        <v>10020</v>
      </c>
      <c r="M7664" s="13" t="s">
        <v>170</v>
      </c>
      <c r="N7664" s="2" t="b">
        <v>0</v>
      </c>
      <c r="O7664" s="2" t="s">
        <v>10726</v>
      </c>
      <c r="P7664" s="2" t="s">
        <v>51</v>
      </c>
      <c r="Q7664" s="2" t="b">
        <v>0</v>
      </c>
      <c r="R7664" s="2" t="s">
        <v>10619</v>
      </c>
      <c r="S7664" s="2" t="s">
        <v>10619</v>
      </c>
      <c r="T7664" s="2" t="b">
        <v>1</v>
      </c>
    </row>
    <row r="7665" spans="1:20" x14ac:dyDescent="0.2">
      <c r="A7665" s="3">
        <v>7664</v>
      </c>
      <c r="B7665" s="3" t="s">
        <v>10562</v>
      </c>
      <c r="C7665" s="5">
        <v>44788</v>
      </c>
      <c r="D7665" s="3">
        <v>2022</v>
      </c>
      <c r="E7665" s="3" t="s">
        <v>10734</v>
      </c>
      <c r="F7665" s="3" t="s">
        <v>10622</v>
      </c>
      <c r="G7665" s="3" t="s">
        <v>10702</v>
      </c>
      <c r="H7665" s="3">
        <v>36</v>
      </c>
      <c r="I7665" s="14" t="s">
        <v>10779</v>
      </c>
      <c r="J7665" s="14" t="s">
        <v>20</v>
      </c>
      <c r="K7665" s="14" t="s">
        <v>10617</v>
      </c>
      <c r="L7665" s="3" t="s">
        <v>1776</v>
      </c>
      <c r="M7665" s="14" t="s">
        <v>1778</v>
      </c>
      <c r="N7665" s="3" t="b">
        <v>0</v>
      </c>
      <c r="O7665" s="3" t="s">
        <v>441</v>
      </c>
      <c r="P7665" s="3" t="s">
        <v>51</v>
      </c>
      <c r="Q7665" s="3" t="b">
        <v>0</v>
      </c>
      <c r="R7665" s="3" t="s">
        <v>10619</v>
      </c>
      <c r="S7665" s="3" t="s">
        <v>10619</v>
      </c>
      <c r="T7665" s="3" t="b">
        <v>1</v>
      </c>
    </row>
    <row r="7666" spans="1:20" x14ac:dyDescent="0.2">
      <c r="A7666" s="2">
        <v>7665</v>
      </c>
      <c r="B7666" s="2" t="s">
        <v>10563</v>
      </c>
      <c r="C7666" s="4">
        <v>44789</v>
      </c>
      <c r="D7666" s="2">
        <v>2022</v>
      </c>
      <c r="E7666" s="2" t="s">
        <v>10734</v>
      </c>
      <c r="F7666" s="2" t="s">
        <v>10622</v>
      </c>
      <c r="G7666" s="2" t="s">
        <v>10624</v>
      </c>
      <c r="H7666" s="2">
        <v>0</v>
      </c>
      <c r="I7666" s="13" t="e">
        <v>#N/A</v>
      </c>
      <c r="J7666" s="13" t="s">
        <v>20</v>
      </c>
      <c r="K7666" s="13" t="s">
        <v>10617</v>
      </c>
      <c r="L7666" s="2" t="s">
        <v>10564</v>
      </c>
      <c r="M7666" s="13" t="s">
        <v>170</v>
      </c>
      <c r="N7666" s="2" t="b">
        <v>0</v>
      </c>
      <c r="O7666" s="2" t="s">
        <v>10726</v>
      </c>
      <c r="P7666" s="2" t="s">
        <v>10619</v>
      </c>
      <c r="Q7666" s="2" t="b">
        <v>0</v>
      </c>
      <c r="R7666" s="2" t="s">
        <v>10619</v>
      </c>
      <c r="S7666" s="2" t="s">
        <v>10619</v>
      </c>
      <c r="T7666" s="2" t="b">
        <v>1</v>
      </c>
    </row>
    <row r="7667" spans="1:20" x14ac:dyDescent="0.2">
      <c r="A7667" s="3">
        <v>7666</v>
      </c>
      <c r="B7667" s="3" t="s">
        <v>10616</v>
      </c>
      <c r="C7667" s="5">
        <v>44790</v>
      </c>
      <c r="D7667" s="3">
        <v>2022</v>
      </c>
      <c r="E7667" s="3" t="s">
        <v>10734</v>
      </c>
      <c r="F7667" s="3" t="s">
        <v>10622</v>
      </c>
      <c r="G7667" s="3" t="s">
        <v>10634</v>
      </c>
      <c r="H7667" s="3" t="e">
        <v>#N/A</v>
      </c>
      <c r="I7667" s="14" t="e">
        <v>#N/A</v>
      </c>
      <c r="J7667" s="14" t="s">
        <v>20</v>
      </c>
      <c r="K7667" s="14" t="s">
        <v>10617</v>
      </c>
      <c r="L7667" s="3" t="s">
        <v>142</v>
      </c>
      <c r="M7667" s="14" t="s">
        <v>40</v>
      </c>
      <c r="N7667" s="3" t="b">
        <v>0</v>
      </c>
      <c r="O7667" s="3" t="s">
        <v>441</v>
      </c>
      <c r="P7667" s="3" t="s">
        <v>25</v>
      </c>
      <c r="Q7667" s="3" t="b">
        <v>0</v>
      </c>
      <c r="R7667" s="3" t="s">
        <v>10619</v>
      </c>
      <c r="S7667" s="3" t="s">
        <v>10619</v>
      </c>
      <c r="T7667" s="3" t="b">
        <v>1</v>
      </c>
    </row>
    <row r="7668" spans="1:20" x14ac:dyDescent="0.2">
      <c r="A7668" s="2">
        <v>7667</v>
      </c>
      <c r="B7668" s="2" t="s">
        <v>10616</v>
      </c>
      <c r="C7668" s="4">
        <v>44791</v>
      </c>
      <c r="D7668" s="2">
        <v>2022</v>
      </c>
      <c r="E7668" s="2" t="s">
        <v>10734</v>
      </c>
      <c r="F7668" s="2" t="s">
        <v>10622</v>
      </c>
      <c r="G7668" s="2" t="s">
        <v>10624</v>
      </c>
      <c r="H7668" s="2" t="e">
        <v>#N/A</v>
      </c>
      <c r="I7668" s="13" t="e">
        <v>#N/A</v>
      </c>
      <c r="J7668" s="13" t="s">
        <v>20</v>
      </c>
      <c r="K7668" s="13" t="s">
        <v>10617</v>
      </c>
      <c r="L7668" s="2" t="s">
        <v>4779</v>
      </c>
      <c r="M7668" s="13" t="s">
        <v>67</v>
      </c>
      <c r="N7668" s="2" t="b">
        <v>0</v>
      </c>
      <c r="O7668" s="2" t="s">
        <v>10726</v>
      </c>
      <c r="P7668" s="2" t="s">
        <v>10619</v>
      </c>
      <c r="Q7668" s="2" t="b">
        <v>0</v>
      </c>
      <c r="R7668" s="2" t="s">
        <v>10619</v>
      </c>
      <c r="S7668" s="2" t="s">
        <v>10619</v>
      </c>
      <c r="T7668" s="2" t="b">
        <v>1</v>
      </c>
    </row>
    <row r="7669" spans="1:20" x14ac:dyDescent="0.2">
      <c r="A7669" s="3">
        <v>7668</v>
      </c>
      <c r="B7669" s="3" t="s">
        <v>10565</v>
      </c>
      <c r="C7669" s="5">
        <v>44791</v>
      </c>
      <c r="D7669" s="3">
        <v>2022</v>
      </c>
      <c r="E7669" s="3" t="s">
        <v>10734</v>
      </c>
      <c r="F7669" s="3" t="s">
        <v>10622</v>
      </c>
      <c r="G7669" s="3" t="s">
        <v>10634</v>
      </c>
      <c r="H7669" s="3">
        <v>29</v>
      </c>
      <c r="I7669" s="14" t="s">
        <v>10778</v>
      </c>
      <c r="J7669" s="14" t="s">
        <v>20</v>
      </c>
      <c r="K7669" s="14" t="s">
        <v>10617</v>
      </c>
      <c r="L7669" s="3" t="s">
        <v>8029</v>
      </c>
      <c r="M7669" s="14" t="s">
        <v>170</v>
      </c>
      <c r="N7669" s="3" t="b">
        <v>0</v>
      </c>
      <c r="O7669" s="3" t="s">
        <v>10726</v>
      </c>
      <c r="P7669" s="3" t="s">
        <v>10619</v>
      </c>
      <c r="Q7669" s="3" t="b">
        <v>0</v>
      </c>
      <c r="R7669" s="3" t="s">
        <v>10619</v>
      </c>
      <c r="S7669" s="3" t="s">
        <v>10619</v>
      </c>
      <c r="T7669" s="3" t="b">
        <v>1</v>
      </c>
    </row>
    <row r="7670" spans="1:20" x14ac:dyDescent="0.2">
      <c r="A7670" s="2">
        <v>7669</v>
      </c>
      <c r="B7670" s="2" t="s">
        <v>10566</v>
      </c>
      <c r="C7670" s="4">
        <v>44792</v>
      </c>
      <c r="D7670" s="2">
        <v>2022</v>
      </c>
      <c r="E7670" s="2" t="s">
        <v>10734</v>
      </c>
      <c r="F7670" s="2" t="s">
        <v>10622</v>
      </c>
      <c r="G7670" s="2" t="s">
        <v>10624</v>
      </c>
      <c r="H7670" s="2">
        <v>60</v>
      </c>
      <c r="I7670" s="13" t="s">
        <v>10776</v>
      </c>
      <c r="J7670" s="13" t="s">
        <v>55</v>
      </c>
      <c r="K7670" s="13" t="s">
        <v>10617</v>
      </c>
      <c r="L7670" s="2" t="s">
        <v>322</v>
      </c>
      <c r="M7670" s="13" t="s">
        <v>255</v>
      </c>
      <c r="N7670" s="2" t="b">
        <v>1</v>
      </c>
      <c r="O7670" s="2" t="s">
        <v>10726</v>
      </c>
      <c r="P7670" s="2" t="s">
        <v>25</v>
      </c>
      <c r="Q7670" s="2" t="b">
        <v>0</v>
      </c>
      <c r="R7670" s="2">
        <v>-80.784999999999997</v>
      </c>
      <c r="S7670" s="2">
        <v>35.082000000000001</v>
      </c>
      <c r="T7670" s="2" t="b">
        <v>1</v>
      </c>
    </row>
    <row r="7671" spans="1:20" x14ac:dyDescent="0.2">
      <c r="A7671" s="3">
        <v>7670</v>
      </c>
      <c r="B7671" s="3" t="s">
        <v>10567</v>
      </c>
      <c r="C7671" s="5">
        <v>44793</v>
      </c>
      <c r="D7671" s="3">
        <v>2022</v>
      </c>
      <c r="E7671" s="3" t="s">
        <v>10734</v>
      </c>
      <c r="F7671" s="3" t="s">
        <v>10622</v>
      </c>
      <c r="G7671" s="3" t="s">
        <v>1001</v>
      </c>
      <c r="H7671" s="3">
        <v>0</v>
      </c>
      <c r="I7671" s="14" t="e">
        <v>#N/A</v>
      </c>
      <c r="J7671" s="14" t="s">
        <v>20</v>
      </c>
      <c r="K7671" s="14" t="s">
        <v>10617</v>
      </c>
      <c r="L7671" s="3" t="s">
        <v>432</v>
      </c>
      <c r="M7671" s="14" t="s">
        <v>282</v>
      </c>
      <c r="N7671" s="3" t="b">
        <v>0</v>
      </c>
      <c r="O7671" s="3" t="s">
        <v>10726</v>
      </c>
      <c r="P7671" s="3" t="s">
        <v>10619</v>
      </c>
      <c r="Q7671" s="3" t="b">
        <v>0</v>
      </c>
      <c r="R7671" s="3">
        <v>-87.78</v>
      </c>
      <c r="S7671" s="3">
        <v>30.864000000000001</v>
      </c>
      <c r="T7671" s="3" t="b">
        <v>1</v>
      </c>
    </row>
    <row r="7672" spans="1:20" x14ac:dyDescent="0.2">
      <c r="A7672" s="2">
        <v>7671</v>
      </c>
      <c r="B7672" s="2" t="s">
        <v>10568</v>
      </c>
      <c r="C7672" s="4">
        <v>44793</v>
      </c>
      <c r="D7672" s="2">
        <v>2022</v>
      </c>
      <c r="E7672" s="2" t="s">
        <v>10734</v>
      </c>
      <c r="F7672" s="2" t="s">
        <v>10622</v>
      </c>
      <c r="G7672" s="2" t="s">
        <v>10624</v>
      </c>
      <c r="H7672" s="2">
        <v>25</v>
      </c>
      <c r="I7672" s="13" t="s">
        <v>10778</v>
      </c>
      <c r="J7672" s="13" t="s">
        <v>20</v>
      </c>
      <c r="K7672" s="13" t="s">
        <v>10617</v>
      </c>
      <c r="L7672" s="2" t="s">
        <v>369</v>
      </c>
      <c r="M7672" s="13" t="s">
        <v>50</v>
      </c>
      <c r="N7672" s="2" t="b">
        <v>0</v>
      </c>
      <c r="O7672" s="2" t="s">
        <v>441</v>
      </c>
      <c r="P7672" s="2" t="s">
        <v>10619</v>
      </c>
      <c r="Q7672" s="2" t="b">
        <v>0</v>
      </c>
      <c r="R7672" s="2">
        <v>-110.98099999999999</v>
      </c>
      <c r="S7672" s="2">
        <v>32.177999999999997</v>
      </c>
      <c r="T7672" s="2" t="b">
        <v>1</v>
      </c>
    </row>
    <row r="7673" spans="1:20" x14ac:dyDescent="0.2">
      <c r="A7673" s="3">
        <v>7672</v>
      </c>
      <c r="B7673" s="3" t="s">
        <v>10569</v>
      </c>
      <c r="C7673" s="5">
        <v>44793</v>
      </c>
      <c r="D7673" s="3">
        <v>2022</v>
      </c>
      <c r="E7673" s="3" t="s">
        <v>10734</v>
      </c>
      <c r="F7673" s="3" t="s">
        <v>10622</v>
      </c>
      <c r="G7673" s="3" t="s">
        <v>10624</v>
      </c>
      <c r="H7673" s="3">
        <v>56</v>
      </c>
      <c r="I7673" s="14" t="s">
        <v>10776</v>
      </c>
      <c r="J7673" s="14" t="s">
        <v>20</v>
      </c>
      <c r="K7673" s="14" t="s">
        <v>10617</v>
      </c>
      <c r="L7673" s="3" t="s">
        <v>10570</v>
      </c>
      <c r="M7673" s="14" t="s">
        <v>70</v>
      </c>
      <c r="N7673" s="3" t="b">
        <v>0</v>
      </c>
      <c r="O7673" s="3" t="s">
        <v>10726</v>
      </c>
      <c r="P7673" s="3" t="s">
        <v>25</v>
      </c>
      <c r="Q7673" s="3" t="b">
        <v>0</v>
      </c>
      <c r="R7673" s="3">
        <v>-82.394999999999996</v>
      </c>
      <c r="S7673" s="3">
        <v>40.44</v>
      </c>
      <c r="T7673" s="3" t="b">
        <v>1</v>
      </c>
    </row>
    <row r="7674" spans="1:20" x14ac:dyDescent="0.2">
      <c r="A7674" s="2">
        <v>7673</v>
      </c>
      <c r="B7674" s="2" t="s">
        <v>10571</v>
      </c>
      <c r="C7674" s="4">
        <v>44793</v>
      </c>
      <c r="D7674" s="2">
        <v>2022</v>
      </c>
      <c r="E7674" s="2" t="s">
        <v>10734</v>
      </c>
      <c r="F7674" s="2" t="s">
        <v>10622</v>
      </c>
      <c r="G7674" s="2" t="s">
        <v>10624</v>
      </c>
      <c r="H7674" s="2">
        <v>53</v>
      </c>
      <c r="I7674" s="13" t="s">
        <v>10776</v>
      </c>
      <c r="J7674" s="13" t="s">
        <v>20</v>
      </c>
      <c r="K7674" s="13" t="s">
        <v>10617</v>
      </c>
      <c r="L7674" s="2" t="s">
        <v>10570</v>
      </c>
      <c r="M7674" s="13" t="s">
        <v>70</v>
      </c>
      <c r="N7674" s="2" t="b">
        <v>0</v>
      </c>
      <c r="O7674" s="2" t="s">
        <v>10726</v>
      </c>
      <c r="P7674" s="2" t="s">
        <v>25</v>
      </c>
      <c r="Q7674" s="2" t="b">
        <v>0</v>
      </c>
      <c r="R7674" s="2">
        <v>-82.396000000000001</v>
      </c>
      <c r="S7674" s="2">
        <v>40.44</v>
      </c>
      <c r="T7674" s="2" t="b">
        <v>1</v>
      </c>
    </row>
    <row r="7675" spans="1:20" x14ac:dyDescent="0.2">
      <c r="A7675" s="3">
        <v>7674</v>
      </c>
      <c r="B7675" s="3" t="s">
        <v>10616</v>
      </c>
      <c r="C7675" s="5">
        <v>44794</v>
      </c>
      <c r="D7675" s="3">
        <v>2022</v>
      </c>
      <c r="E7675" s="3" t="s">
        <v>10734</v>
      </c>
      <c r="F7675" s="3" t="s">
        <v>10622</v>
      </c>
      <c r="G7675" s="3" t="s">
        <v>10630</v>
      </c>
      <c r="H7675" s="3" t="e">
        <v>#N/A</v>
      </c>
      <c r="I7675" s="14" t="s">
        <v>10780</v>
      </c>
      <c r="J7675" s="14" t="s">
        <v>10618</v>
      </c>
      <c r="K7675" s="14" t="s">
        <v>10617</v>
      </c>
      <c r="L7675" s="3" t="s">
        <v>2114</v>
      </c>
      <c r="M7675" s="14" t="s">
        <v>255</v>
      </c>
      <c r="N7675" s="3" t="b">
        <v>0</v>
      </c>
      <c r="O7675" s="3" t="s">
        <v>10726</v>
      </c>
      <c r="P7675" s="3" t="s">
        <v>51</v>
      </c>
      <c r="Q7675" s="3" t="b">
        <v>0</v>
      </c>
      <c r="R7675" s="3">
        <v>-79.872</v>
      </c>
      <c r="S7675" s="3">
        <v>36.069000000000003</v>
      </c>
      <c r="T7675" s="3" t="b">
        <v>1</v>
      </c>
    </row>
    <row r="7676" spans="1:20" x14ac:dyDescent="0.2">
      <c r="A7676" s="2">
        <v>7675</v>
      </c>
      <c r="B7676" s="2" t="s">
        <v>10572</v>
      </c>
      <c r="C7676" s="4">
        <v>44794</v>
      </c>
      <c r="D7676" s="2">
        <v>2022</v>
      </c>
      <c r="E7676" s="2" t="s">
        <v>10734</v>
      </c>
      <c r="F7676" s="2" t="s">
        <v>10622</v>
      </c>
      <c r="G7676" s="2" t="s">
        <v>10630</v>
      </c>
      <c r="H7676" s="2">
        <v>36</v>
      </c>
      <c r="I7676" s="13" t="s">
        <v>10779</v>
      </c>
      <c r="J7676" s="13" t="s">
        <v>20</v>
      </c>
      <c r="K7676" s="13" t="s">
        <v>10617</v>
      </c>
      <c r="L7676" s="2" t="s">
        <v>1159</v>
      </c>
      <c r="M7676" s="13" t="s">
        <v>23</v>
      </c>
      <c r="N7676" s="2" t="b">
        <v>0</v>
      </c>
      <c r="O7676" s="2" t="s">
        <v>441</v>
      </c>
      <c r="P7676" s="2" t="s">
        <v>25</v>
      </c>
      <c r="Q7676" s="2" t="b">
        <v>1</v>
      </c>
      <c r="R7676" s="2">
        <v>-117.383</v>
      </c>
      <c r="S7676" s="2">
        <v>47.719000000000001</v>
      </c>
      <c r="T7676" s="2" t="b">
        <v>1</v>
      </c>
    </row>
    <row r="7677" spans="1:20" x14ac:dyDescent="0.2">
      <c r="A7677" s="3">
        <v>7676</v>
      </c>
      <c r="B7677" s="3" t="s">
        <v>10573</v>
      </c>
      <c r="C7677" s="5">
        <v>44795</v>
      </c>
      <c r="D7677" s="3">
        <v>2022</v>
      </c>
      <c r="E7677" s="3" t="s">
        <v>10734</v>
      </c>
      <c r="F7677" s="3" t="s">
        <v>10622</v>
      </c>
      <c r="G7677" s="3" t="s">
        <v>10628</v>
      </c>
      <c r="H7677" s="3">
        <v>37</v>
      </c>
      <c r="I7677" s="14" t="s">
        <v>10779</v>
      </c>
      <c r="J7677" s="14" t="s">
        <v>20</v>
      </c>
      <c r="K7677" s="14" t="s">
        <v>10617</v>
      </c>
      <c r="L7677" s="3" t="s">
        <v>1828</v>
      </c>
      <c r="M7677" s="14" t="s">
        <v>23</v>
      </c>
      <c r="N7677" s="3" t="b">
        <v>1</v>
      </c>
      <c r="O7677" s="3" t="s">
        <v>10726</v>
      </c>
      <c r="P7677" s="3" t="s">
        <v>10619</v>
      </c>
      <c r="Q7677" s="3" t="b">
        <v>0</v>
      </c>
      <c r="R7677" s="3">
        <v>-122.84399999999999</v>
      </c>
      <c r="S7677" s="3">
        <v>47.046999999999997</v>
      </c>
      <c r="T7677" s="3" t="b">
        <v>1</v>
      </c>
    </row>
    <row r="7678" spans="1:20" x14ac:dyDescent="0.2">
      <c r="A7678" s="2">
        <v>7677</v>
      </c>
      <c r="B7678" s="2" t="s">
        <v>10574</v>
      </c>
      <c r="C7678" s="4">
        <v>44795</v>
      </c>
      <c r="D7678" s="2">
        <v>2022</v>
      </c>
      <c r="E7678" s="2" t="s">
        <v>10734</v>
      </c>
      <c r="F7678" s="2" t="s">
        <v>10622</v>
      </c>
      <c r="G7678" s="2" t="s">
        <v>10636</v>
      </c>
      <c r="H7678" s="2">
        <v>42</v>
      </c>
      <c r="I7678" s="13" t="s">
        <v>10777</v>
      </c>
      <c r="J7678" s="13" t="s">
        <v>55</v>
      </c>
      <c r="K7678" s="13" t="s">
        <v>10617</v>
      </c>
      <c r="L7678" s="2" t="s">
        <v>2101</v>
      </c>
      <c r="M7678" s="13" t="s">
        <v>299</v>
      </c>
      <c r="N7678" s="2" t="b">
        <v>0</v>
      </c>
      <c r="O7678" s="2" t="s">
        <v>10636</v>
      </c>
      <c r="P7678" s="2" t="s">
        <v>10619</v>
      </c>
      <c r="Q7678" s="2" t="b">
        <v>0</v>
      </c>
      <c r="R7678" s="2">
        <v>-88.9</v>
      </c>
      <c r="S7678" s="2">
        <v>30.405999999999999</v>
      </c>
      <c r="T7678" s="2" t="b">
        <v>1</v>
      </c>
    </row>
    <row r="7679" spans="1:20" x14ac:dyDescent="0.2">
      <c r="A7679" s="3">
        <v>7678</v>
      </c>
      <c r="B7679" s="3" t="s">
        <v>10616</v>
      </c>
      <c r="C7679" s="5">
        <v>44795</v>
      </c>
      <c r="D7679" s="3">
        <v>2022</v>
      </c>
      <c r="E7679" s="3" t="s">
        <v>10734</v>
      </c>
      <c r="F7679" s="3" t="s">
        <v>10622</v>
      </c>
      <c r="G7679" s="3" t="s">
        <v>10628</v>
      </c>
      <c r="H7679" s="3" t="e">
        <v>#N/A</v>
      </c>
      <c r="I7679" s="14" t="e">
        <v>#N/A</v>
      </c>
      <c r="J7679" s="14" t="s">
        <v>20</v>
      </c>
      <c r="K7679" s="14" t="s">
        <v>10617</v>
      </c>
      <c r="L7679" s="3" t="s">
        <v>2654</v>
      </c>
      <c r="M7679" s="14" t="s">
        <v>101</v>
      </c>
      <c r="N7679" s="3" t="b">
        <v>0</v>
      </c>
      <c r="O7679" s="3" t="s">
        <v>441</v>
      </c>
      <c r="P7679" s="3" t="s">
        <v>10619</v>
      </c>
      <c r="Q7679" s="3" t="b">
        <v>0</v>
      </c>
      <c r="R7679" s="3">
        <v>-119.76300000000001</v>
      </c>
      <c r="S7679" s="3">
        <v>39.543999999999997</v>
      </c>
      <c r="T7679" s="3" t="b">
        <v>1</v>
      </c>
    </row>
    <row r="7680" spans="1:20" x14ac:dyDescent="0.2">
      <c r="A7680" s="2">
        <v>7679</v>
      </c>
      <c r="B7680" s="2" t="s">
        <v>10575</v>
      </c>
      <c r="C7680" s="4">
        <v>44795</v>
      </c>
      <c r="D7680" s="2">
        <v>2022</v>
      </c>
      <c r="E7680" s="2" t="s">
        <v>10734</v>
      </c>
      <c r="F7680" s="2" t="s">
        <v>10622</v>
      </c>
      <c r="G7680" s="2" t="s">
        <v>10624</v>
      </c>
      <c r="H7680" s="2">
        <v>41</v>
      </c>
      <c r="I7680" s="13" t="s">
        <v>10777</v>
      </c>
      <c r="J7680" s="13" t="s">
        <v>55</v>
      </c>
      <c r="K7680" s="13" t="s">
        <v>10617</v>
      </c>
      <c r="L7680" s="2" t="s">
        <v>7965</v>
      </c>
      <c r="M7680" s="13" t="s">
        <v>70</v>
      </c>
      <c r="N7680" s="2" t="b">
        <v>0</v>
      </c>
      <c r="O7680" s="2" t="s">
        <v>10726</v>
      </c>
      <c r="P7680" s="2" t="s">
        <v>25</v>
      </c>
      <c r="Q7680" s="2" t="b">
        <v>0</v>
      </c>
      <c r="R7680" s="2">
        <v>-82.236999999999995</v>
      </c>
      <c r="S7680" s="2">
        <v>40.378999999999998</v>
      </c>
      <c r="T7680" s="2" t="b">
        <v>1</v>
      </c>
    </row>
    <row r="7681" spans="1:20" x14ac:dyDescent="0.2">
      <c r="A7681" s="3">
        <v>7680</v>
      </c>
      <c r="B7681" s="3" t="s">
        <v>10616</v>
      </c>
      <c r="C7681" s="5">
        <v>44796</v>
      </c>
      <c r="D7681" s="3">
        <v>2022</v>
      </c>
      <c r="E7681" s="3" t="s">
        <v>10734</v>
      </c>
      <c r="F7681" s="3" t="s">
        <v>10622</v>
      </c>
      <c r="G7681" s="3" t="s">
        <v>10658</v>
      </c>
      <c r="H7681" s="3" t="e">
        <v>#N/A</v>
      </c>
      <c r="I7681" s="14" t="e">
        <v>#N/A</v>
      </c>
      <c r="J7681" s="14" t="s">
        <v>20</v>
      </c>
      <c r="K7681" s="14" t="s">
        <v>10617</v>
      </c>
      <c r="L7681" s="3" t="s">
        <v>4779</v>
      </c>
      <c r="M7681" s="14" t="s">
        <v>67</v>
      </c>
      <c r="N7681" s="3" t="b">
        <v>0</v>
      </c>
      <c r="O7681" s="3" t="s">
        <v>441</v>
      </c>
      <c r="P7681" s="3" t="s">
        <v>76</v>
      </c>
      <c r="Q7681" s="3" t="b">
        <v>0</v>
      </c>
      <c r="R7681" s="3">
        <v>-95.478999999999999</v>
      </c>
      <c r="S7681" s="3">
        <v>29.963000000000001</v>
      </c>
      <c r="T7681" s="3" t="b">
        <v>1</v>
      </c>
    </row>
    <row r="7682" spans="1:20" x14ac:dyDescent="0.2">
      <c r="A7682" s="2">
        <v>7681</v>
      </c>
      <c r="B7682" s="2" t="s">
        <v>10576</v>
      </c>
      <c r="C7682" s="4">
        <v>44796</v>
      </c>
      <c r="D7682" s="2">
        <v>2022</v>
      </c>
      <c r="E7682" s="2" t="s">
        <v>10734</v>
      </c>
      <c r="F7682" s="2" t="s">
        <v>10622</v>
      </c>
      <c r="G7682" s="2" t="s">
        <v>10634</v>
      </c>
      <c r="H7682" s="2">
        <v>48</v>
      </c>
      <c r="I7682" s="13" t="s">
        <v>10777</v>
      </c>
      <c r="J7682" s="13" t="s">
        <v>20</v>
      </c>
      <c r="K7682" s="13" t="s">
        <v>10617</v>
      </c>
      <c r="L7682" s="2" t="s">
        <v>694</v>
      </c>
      <c r="M7682" s="13" t="s">
        <v>40</v>
      </c>
      <c r="N7682" s="2" t="b">
        <v>0</v>
      </c>
      <c r="O7682" s="2" t="s">
        <v>441</v>
      </c>
      <c r="P7682" s="2" t="s">
        <v>25</v>
      </c>
      <c r="Q7682" s="2" t="b">
        <v>1</v>
      </c>
      <c r="R7682" s="2">
        <v>-117.108</v>
      </c>
      <c r="S7682" s="2">
        <v>32.722999999999999</v>
      </c>
      <c r="T7682" s="2" t="b">
        <v>1</v>
      </c>
    </row>
    <row r="7683" spans="1:20" x14ac:dyDescent="0.2">
      <c r="A7683" s="3">
        <v>7682</v>
      </c>
      <c r="B7683" s="3" t="s">
        <v>10577</v>
      </c>
      <c r="C7683" s="5">
        <v>44796</v>
      </c>
      <c r="D7683" s="3">
        <v>2022</v>
      </c>
      <c r="E7683" s="3" t="s">
        <v>10734</v>
      </c>
      <c r="F7683" s="3" t="s">
        <v>10622</v>
      </c>
      <c r="G7683" s="3" t="s">
        <v>10624</v>
      </c>
      <c r="H7683" s="3">
        <v>32</v>
      </c>
      <c r="I7683" s="14" t="s">
        <v>10779</v>
      </c>
      <c r="J7683" s="14" t="s">
        <v>20</v>
      </c>
      <c r="K7683" s="14" t="s">
        <v>10617</v>
      </c>
      <c r="L7683" s="3" t="s">
        <v>10578</v>
      </c>
      <c r="M7683" s="14" t="s">
        <v>75</v>
      </c>
      <c r="N7683" s="3" t="b">
        <v>0</v>
      </c>
      <c r="O7683" s="3" t="s">
        <v>10726</v>
      </c>
      <c r="P7683" s="3" t="s">
        <v>10619</v>
      </c>
      <c r="Q7683" s="3" t="b">
        <v>0</v>
      </c>
      <c r="R7683" s="3">
        <v>-90.311999999999998</v>
      </c>
      <c r="S7683" s="3">
        <v>29.457999999999998</v>
      </c>
      <c r="T7683" s="3" t="b">
        <v>1</v>
      </c>
    </row>
    <row r="7684" spans="1:20" x14ac:dyDescent="0.2">
      <c r="A7684" s="2">
        <v>7683</v>
      </c>
      <c r="B7684" s="2" t="s">
        <v>10579</v>
      </c>
      <c r="C7684" s="4">
        <v>44796</v>
      </c>
      <c r="D7684" s="2">
        <v>2022</v>
      </c>
      <c r="E7684" s="2" t="s">
        <v>10734</v>
      </c>
      <c r="F7684" s="2" t="s">
        <v>10622</v>
      </c>
      <c r="G7684" s="2" t="s">
        <v>10624</v>
      </c>
      <c r="H7684" s="2">
        <v>28</v>
      </c>
      <c r="I7684" s="13" t="s">
        <v>10778</v>
      </c>
      <c r="J7684" s="13" t="s">
        <v>20</v>
      </c>
      <c r="K7684" s="13" t="s">
        <v>10617</v>
      </c>
      <c r="L7684" s="2" t="s">
        <v>2048</v>
      </c>
      <c r="M7684" s="13" t="s">
        <v>112</v>
      </c>
      <c r="N7684" s="2" t="b">
        <v>0</v>
      </c>
      <c r="O7684" s="2" t="s">
        <v>10726</v>
      </c>
      <c r="P7684" s="2" t="s">
        <v>76</v>
      </c>
      <c r="Q7684" s="2" t="b">
        <v>0</v>
      </c>
      <c r="R7684" s="2">
        <v>-94.257999999999996</v>
      </c>
      <c r="S7684" s="2">
        <v>39.023000000000003</v>
      </c>
      <c r="T7684" s="2" t="b">
        <v>1</v>
      </c>
    </row>
    <row r="7685" spans="1:20" x14ac:dyDescent="0.2">
      <c r="A7685" s="3">
        <v>7684</v>
      </c>
      <c r="B7685" s="3" t="s">
        <v>10616</v>
      </c>
      <c r="C7685" s="5">
        <v>44796</v>
      </c>
      <c r="D7685" s="3">
        <v>2022</v>
      </c>
      <c r="E7685" s="3" t="s">
        <v>10734</v>
      </c>
      <c r="F7685" s="3" t="s">
        <v>10622</v>
      </c>
      <c r="G7685" s="3" t="s">
        <v>10636</v>
      </c>
      <c r="H7685" s="3" t="e">
        <v>#N/A</v>
      </c>
      <c r="I7685" s="14" t="e">
        <v>#N/A</v>
      </c>
      <c r="J7685" s="14" t="s">
        <v>20</v>
      </c>
      <c r="K7685" s="14" t="s">
        <v>59</v>
      </c>
      <c r="L7685" s="3" t="s">
        <v>2196</v>
      </c>
      <c r="M7685" s="14" t="s">
        <v>67</v>
      </c>
      <c r="N7685" s="3" t="b">
        <v>0</v>
      </c>
      <c r="O7685" s="3" t="s">
        <v>10636</v>
      </c>
      <c r="P7685" s="3" t="s">
        <v>51</v>
      </c>
      <c r="Q7685" s="3" t="b">
        <v>0</v>
      </c>
      <c r="R7685" s="3">
        <v>-95.165999999999997</v>
      </c>
      <c r="S7685" s="3">
        <v>30.228999999999999</v>
      </c>
      <c r="T7685" s="3" t="b">
        <v>1</v>
      </c>
    </row>
    <row r="7686" spans="1:20" x14ac:dyDescent="0.2">
      <c r="A7686" s="2">
        <v>7685</v>
      </c>
      <c r="B7686" s="2" t="s">
        <v>10616</v>
      </c>
      <c r="C7686" s="4">
        <v>44796</v>
      </c>
      <c r="D7686" s="2">
        <v>2022</v>
      </c>
      <c r="E7686" s="2" t="s">
        <v>10734</v>
      </c>
      <c r="F7686" s="2" t="s">
        <v>10622</v>
      </c>
      <c r="G7686" s="2" t="s">
        <v>10636</v>
      </c>
      <c r="H7686" s="2" t="e">
        <v>#N/A</v>
      </c>
      <c r="I7686" s="13" t="s">
        <v>10779</v>
      </c>
      <c r="J7686" s="13" t="s">
        <v>20</v>
      </c>
      <c r="K7686" s="13" t="s">
        <v>10617</v>
      </c>
      <c r="L7686" s="2" t="s">
        <v>1712</v>
      </c>
      <c r="M7686" s="13" t="s">
        <v>79</v>
      </c>
      <c r="N7686" s="2" t="b">
        <v>0</v>
      </c>
      <c r="O7686" s="2" t="s">
        <v>10636</v>
      </c>
      <c r="P7686" s="2" t="s">
        <v>10619</v>
      </c>
      <c r="Q7686" s="2" t="b">
        <v>0</v>
      </c>
      <c r="R7686" s="2">
        <v>-108.533</v>
      </c>
      <c r="S7686" s="2">
        <v>45.43</v>
      </c>
      <c r="T7686" s="2" t="b">
        <v>1</v>
      </c>
    </row>
    <row r="7687" spans="1:20" x14ac:dyDescent="0.2">
      <c r="A7687" s="3">
        <v>7686</v>
      </c>
      <c r="B7687" s="3" t="s">
        <v>10580</v>
      </c>
      <c r="C7687" s="5">
        <v>44796</v>
      </c>
      <c r="D7687" s="3">
        <v>2022</v>
      </c>
      <c r="E7687" s="3" t="s">
        <v>10734</v>
      </c>
      <c r="F7687" s="3" t="s">
        <v>10622</v>
      </c>
      <c r="G7687" s="3" t="s">
        <v>10626</v>
      </c>
      <c r="H7687" s="3">
        <v>69</v>
      </c>
      <c r="I7687" s="14" t="s">
        <v>10782</v>
      </c>
      <c r="J7687" s="14" t="s">
        <v>20</v>
      </c>
      <c r="K7687" s="14" t="s">
        <v>10617</v>
      </c>
      <c r="L7687" s="3" t="s">
        <v>940</v>
      </c>
      <c r="M7687" s="14" t="s">
        <v>70</v>
      </c>
      <c r="N7687" s="3" t="b">
        <v>0</v>
      </c>
      <c r="O7687" s="3" t="s">
        <v>10726</v>
      </c>
      <c r="P7687" s="3" t="s">
        <v>10619</v>
      </c>
      <c r="Q7687" s="3" t="b">
        <v>0</v>
      </c>
      <c r="R7687" s="3">
        <v>-123.232</v>
      </c>
      <c r="S7687" s="3">
        <v>45.207999999999998</v>
      </c>
      <c r="T7687" s="3" t="b">
        <v>1</v>
      </c>
    </row>
    <row r="7688" spans="1:20" x14ac:dyDescent="0.2">
      <c r="A7688" s="2">
        <v>7687</v>
      </c>
      <c r="B7688" s="2" t="s">
        <v>10581</v>
      </c>
      <c r="C7688" s="4">
        <v>44797</v>
      </c>
      <c r="D7688" s="2">
        <v>2022</v>
      </c>
      <c r="E7688" s="2" t="s">
        <v>10734</v>
      </c>
      <c r="F7688" s="2" t="s">
        <v>10622</v>
      </c>
      <c r="G7688" s="2" t="s">
        <v>10624</v>
      </c>
      <c r="H7688" s="2">
        <v>0</v>
      </c>
      <c r="I7688" s="13" t="e">
        <v>#N/A</v>
      </c>
      <c r="J7688" s="13" t="s">
        <v>20</v>
      </c>
      <c r="K7688" s="13" t="s">
        <v>10617</v>
      </c>
      <c r="L7688" s="2" t="s">
        <v>7608</v>
      </c>
      <c r="M7688" s="13" t="s">
        <v>449</v>
      </c>
      <c r="N7688" s="2" t="b">
        <v>0</v>
      </c>
      <c r="O7688" s="2" t="s">
        <v>441</v>
      </c>
      <c r="P7688" s="2" t="s">
        <v>10619</v>
      </c>
      <c r="Q7688" s="2" t="b">
        <v>0</v>
      </c>
      <c r="R7688" s="2">
        <v>-80.322999999999993</v>
      </c>
      <c r="S7688" s="2">
        <v>39.256999999999998</v>
      </c>
      <c r="T7688" s="2" t="b">
        <v>1</v>
      </c>
    </row>
    <row r="7689" spans="1:20" x14ac:dyDescent="0.2">
      <c r="A7689" s="3">
        <v>7688</v>
      </c>
      <c r="B7689" s="3" t="s">
        <v>10582</v>
      </c>
      <c r="C7689" s="5">
        <v>44797</v>
      </c>
      <c r="D7689" s="3">
        <v>2022</v>
      </c>
      <c r="E7689" s="3" t="s">
        <v>10734</v>
      </c>
      <c r="F7689" s="3" t="s">
        <v>10622</v>
      </c>
      <c r="G7689" s="3" t="s">
        <v>10725</v>
      </c>
      <c r="H7689" s="3">
        <v>26</v>
      </c>
      <c r="I7689" s="14" t="s">
        <v>10778</v>
      </c>
      <c r="J7689" s="14" t="s">
        <v>20</v>
      </c>
      <c r="K7689" s="14" t="s">
        <v>10617</v>
      </c>
      <c r="L7689" s="3" t="s">
        <v>6086</v>
      </c>
      <c r="M7689" s="14" t="s">
        <v>96</v>
      </c>
      <c r="N7689" s="3" t="b">
        <v>1</v>
      </c>
      <c r="O7689" s="3" t="s">
        <v>441</v>
      </c>
      <c r="P7689" s="3" t="s">
        <v>25</v>
      </c>
      <c r="Q7689" s="3" t="b">
        <v>0</v>
      </c>
      <c r="R7689" s="3">
        <v>-87.843999999999994</v>
      </c>
      <c r="S7689" s="3">
        <v>42.348999999999997</v>
      </c>
      <c r="T7689" s="3" t="b">
        <v>1</v>
      </c>
    </row>
    <row r="7690" spans="1:20" x14ac:dyDescent="0.2">
      <c r="A7690" s="2">
        <v>7689</v>
      </c>
      <c r="B7690" s="2" t="s">
        <v>10616</v>
      </c>
      <c r="C7690" s="4">
        <v>44798</v>
      </c>
      <c r="D7690" s="2">
        <v>2022</v>
      </c>
      <c r="E7690" s="2" t="s">
        <v>10734</v>
      </c>
      <c r="F7690" s="2" t="s">
        <v>10622</v>
      </c>
      <c r="G7690" s="2" t="s">
        <v>10658</v>
      </c>
      <c r="H7690" s="2" t="e">
        <v>#N/A</v>
      </c>
      <c r="I7690" s="13" t="e">
        <v>#N/A</v>
      </c>
      <c r="J7690" s="13" t="s">
        <v>20</v>
      </c>
      <c r="K7690" s="13" t="s">
        <v>10617</v>
      </c>
      <c r="L7690" s="2" t="s">
        <v>369</v>
      </c>
      <c r="M7690" s="13" t="s">
        <v>50</v>
      </c>
      <c r="N7690" s="2" t="b">
        <v>0</v>
      </c>
      <c r="O7690" s="2" t="s">
        <v>441</v>
      </c>
      <c r="P7690" s="2" t="s">
        <v>10619</v>
      </c>
      <c r="Q7690" s="2" t="b">
        <v>0</v>
      </c>
      <c r="R7690" s="2">
        <v>-110.95699999999999</v>
      </c>
      <c r="S7690" s="2">
        <v>32.143000000000001</v>
      </c>
      <c r="T7690" s="2" t="b">
        <v>1</v>
      </c>
    </row>
    <row r="7691" spans="1:20" x14ac:dyDescent="0.2">
      <c r="A7691" s="3">
        <v>7690</v>
      </c>
      <c r="B7691" s="3" t="s">
        <v>10584</v>
      </c>
      <c r="C7691" s="5">
        <v>44799</v>
      </c>
      <c r="D7691" s="3">
        <v>2022</v>
      </c>
      <c r="E7691" s="3" t="s">
        <v>10734</v>
      </c>
      <c r="F7691" s="3" t="s">
        <v>10622</v>
      </c>
      <c r="G7691" s="3" t="s">
        <v>10624</v>
      </c>
      <c r="H7691" s="3">
        <v>29</v>
      </c>
      <c r="I7691" s="14" t="s">
        <v>10778</v>
      </c>
      <c r="J7691" s="14" t="s">
        <v>20</v>
      </c>
      <c r="K7691" s="14" t="s">
        <v>10617</v>
      </c>
      <c r="L7691" s="3" t="s">
        <v>5576</v>
      </c>
      <c r="M7691" s="14" t="s">
        <v>115</v>
      </c>
      <c r="N7691" s="3" t="b">
        <v>0</v>
      </c>
      <c r="O7691" s="3" t="s">
        <v>10726</v>
      </c>
      <c r="P7691" s="3" t="s">
        <v>10619</v>
      </c>
      <c r="Q7691" s="3" t="b">
        <v>0</v>
      </c>
      <c r="R7691" s="3">
        <v>-80.400999999999996</v>
      </c>
      <c r="S7691" s="3">
        <v>37.186</v>
      </c>
      <c r="T7691" s="3" t="b">
        <v>1</v>
      </c>
    </row>
    <row r="7692" spans="1:20" x14ac:dyDescent="0.2">
      <c r="A7692" s="2">
        <v>7691</v>
      </c>
      <c r="B7692" s="2" t="s">
        <v>10585</v>
      </c>
      <c r="C7692" s="4">
        <v>44799</v>
      </c>
      <c r="D7692" s="2">
        <v>2022</v>
      </c>
      <c r="E7692" s="2" t="s">
        <v>10734</v>
      </c>
      <c r="F7692" s="2" t="s">
        <v>10622</v>
      </c>
      <c r="G7692" s="2" t="s">
        <v>10624</v>
      </c>
      <c r="H7692" s="2">
        <v>58</v>
      </c>
      <c r="I7692" s="13" t="s">
        <v>10776</v>
      </c>
      <c r="J7692" s="13" t="s">
        <v>20</v>
      </c>
      <c r="K7692" s="13" t="s">
        <v>10617</v>
      </c>
      <c r="L7692" s="2" t="s">
        <v>10586</v>
      </c>
      <c r="M7692" s="13" t="s">
        <v>40</v>
      </c>
      <c r="N7692" s="2" t="b">
        <v>0</v>
      </c>
      <c r="O7692" s="2" t="s">
        <v>10726</v>
      </c>
      <c r="P7692" s="2" t="s">
        <v>25</v>
      </c>
      <c r="Q7692" s="2" t="b">
        <v>0</v>
      </c>
      <c r="R7692" s="2">
        <v>-121.72799999999999</v>
      </c>
      <c r="S7692" s="2">
        <v>38.000999999999998</v>
      </c>
      <c r="T7692" s="2" t="b">
        <v>1</v>
      </c>
    </row>
    <row r="7693" spans="1:20" x14ac:dyDescent="0.2">
      <c r="A7693" s="3">
        <v>7692</v>
      </c>
      <c r="B7693" s="3" t="s">
        <v>10587</v>
      </c>
      <c r="C7693" s="5">
        <v>44800</v>
      </c>
      <c r="D7693" s="3">
        <v>2022</v>
      </c>
      <c r="E7693" s="3" t="s">
        <v>10734</v>
      </c>
      <c r="F7693" s="3" t="s">
        <v>10622</v>
      </c>
      <c r="G7693" s="3" t="s">
        <v>10624</v>
      </c>
      <c r="H7693" s="3">
        <v>50</v>
      </c>
      <c r="I7693" s="14" t="s">
        <v>10777</v>
      </c>
      <c r="J7693" s="14" t="s">
        <v>20</v>
      </c>
      <c r="K7693" s="14" t="s">
        <v>27</v>
      </c>
      <c r="L7693" s="3" t="s">
        <v>776</v>
      </c>
      <c r="M7693" s="14" t="s">
        <v>449</v>
      </c>
      <c r="N7693" s="3" t="b">
        <v>0</v>
      </c>
      <c r="O7693" s="3" t="s">
        <v>10726</v>
      </c>
      <c r="P7693" s="3" t="s">
        <v>25</v>
      </c>
      <c r="Q7693" s="3" t="b">
        <v>0</v>
      </c>
      <c r="R7693" s="3">
        <v>-81.585999999999999</v>
      </c>
      <c r="S7693" s="3">
        <v>38.334000000000003</v>
      </c>
      <c r="T7693" s="3" t="b">
        <v>1</v>
      </c>
    </row>
    <row r="7694" spans="1:20" x14ac:dyDescent="0.2">
      <c r="A7694" s="2">
        <v>7693</v>
      </c>
      <c r="B7694" s="2" t="s">
        <v>10616</v>
      </c>
      <c r="C7694" s="4">
        <v>44800</v>
      </c>
      <c r="D7694" s="2">
        <v>2022</v>
      </c>
      <c r="E7694" s="2" t="s">
        <v>10734</v>
      </c>
      <c r="F7694" s="2" t="s">
        <v>10622</v>
      </c>
      <c r="G7694" s="2" t="s">
        <v>10628</v>
      </c>
      <c r="H7694" s="2" t="e">
        <v>#N/A</v>
      </c>
      <c r="I7694" s="13" t="e">
        <v>#N/A</v>
      </c>
      <c r="J7694" s="13" t="s">
        <v>55</v>
      </c>
      <c r="K7694" s="13" t="s">
        <v>10617</v>
      </c>
      <c r="L7694" s="2" t="s">
        <v>467</v>
      </c>
      <c r="M7694" s="13" t="s">
        <v>40</v>
      </c>
      <c r="N7694" s="2" t="b">
        <v>0</v>
      </c>
      <c r="O7694" s="2" t="s">
        <v>10726</v>
      </c>
      <c r="P7694" s="2" t="s">
        <v>25</v>
      </c>
      <c r="Q7694" s="2" t="b">
        <v>0</v>
      </c>
      <c r="R7694" s="2">
        <v>-121.447</v>
      </c>
      <c r="S7694" s="2">
        <v>38.612000000000002</v>
      </c>
      <c r="T7694" s="2" t="b">
        <v>1</v>
      </c>
    </row>
    <row r="7695" spans="1:20" x14ac:dyDescent="0.2">
      <c r="A7695" s="3">
        <v>7694</v>
      </c>
      <c r="B7695" s="3" t="s">
        <v>10588</v>
      </c>
      <c r="C7695" s="5">
        <v>44800</v>
      </c>
      <c r="D7695" s="3">
        <v>2022</v>
      </c>
      <c r="E7695" s="3" t="s">
        <v>10734</v>
      </c>
      <c r="F7695" s="3" t="s">
        <v>10622</v>
      </c>
      <c r="G7695" s="3" t="s">
        <v>10636</v>
      </c>
      <c r="H7695" s="3">
        <v>69</v>
      </c>
      <c r="I7695" s="14" t="s">
        <v>10782</v>
      </c>
      <c r="J7695" s="14" t="s">
        <v>20</v>
      </c>
      <c r="K7695" s="14" t="s">
        <v>10617</v>
      </c>
      <c r="L7695" s="3" t="s">
        <v>8799</v>
      </c>
      <c r="M7695" s="14" t="s">
        <v>75</v>
      </c>
      <c r="N7695" s="3" t="b">
        <v>0</v>
      </c>
      <c r="O7695" s="3" t="s">
        <v>10636</v>
      </c>
      <c r="P7695" s="3" t="s">
        <v>10619</v>
      </c>
      <c r="Q7695" s="3" t="b">
        <v>0</v>
      </c>
      <c r="R7695" s="3">
        <v>-93.34</v>
      </c>
      <c r="S7695" s="3">
        <v>32.046999999999997</v>
      </c>
      <c r="T7695" s="3" t="b">
        <v>1</v>
      </c>
    </row>
    <row r="7696" spans="1:20" x14ac:dyDescent="0.2">
      <c r="A7696" s="2">
        <v>7695</v>
      </c>
      <c r="B7696" s="2" t="s">
        <v>10589</v>
      </c>
      <c r="C7696" s="4">
        <v>44801</v>
      </c>
      <c r="D7696" s="2">
        <v>2022</v>
      </c>
      <c r="E7696" s="2" t="s">
        <v>10734</v>
      </c>
      <c r="F7696" s="2" t="s">
        <v>10622</v>
      </c>
      <c r="G7696" s="2" t="s">
        <v>10636</v>
      </c>
      <c r="H7696" s="2">
        <v>0</v>
      </c>
      <c r="I7696" s="13" t="e">
        <v>#N/A</v>
      </c>
      <c r="J7696" s="13" t="s">
        <v>20</v>
      </c>
      <c r="K7696" s="13" t="s">
        <v>10617</v>
      </c>
      <c r="L7696" s="2" t="s">
        <v>103</v>
      </c>
      <c r="M7696" s="13" t="s">
        <v>104</v>
      </c>
      <c r="N7696" s="2" t="b">
        <v>0</v>
      </c>
      <c r="O7696" s="2" t="s">
        <v>10636</v>
      </c>
      <c r="P7696" s="2" t="s">
        <v>10619</v>
      </c>
      <c r="Q7696" s="2" t="b">
        <v>0</v>
      </c>
      <c r="R7696" s="2">
        <v>-106.702</v>
      </c>
      <c r="S7696" s="2">
        <v>35.115000000000002</v>
      </c>
      <c r="T7696" s="2" t="b">
        <v>1</v>
      </c>
    </row>
    <row r="7697" spans="1:20" x14ac:dyDescent="0.2">
      <c r="A7697" s="3">
        <v>7696</v>
      </c>
      <c r="B7697" s="3" t="s">
        <v>10616</v>
      </c>
      <c r="C7697" s="5">
        <v>44801</v>
      </c>
      <c r="D7697" s="3">
        <v>2022</v>
      </c>
      <c r="E7697" s="3" t="s">
        <v>10734</v>
      </c>
      <c r="F7697" s="3" t="s">
        <v>10622</v>
      </c>
      <c r="G7697" s="3" t="s">
        <v>10624</v>
      </c>
      <c r="H7697" s="3" t="e">
        <v>#N/A</v>
      </c>
      <c r="I7697" s="14" t="e">
        <v>#N/A</v>
      </c>
      <c r="J7697" s="14" t="s">
        <v>10618</v>
      </c>
      <c r="K7697" s="14" t="s">
        <v>10617</v>
      </c>
      <c r="L7697" s="3" t="s">
        <v>730</v>
      </c>
      <c r="M7697" s="14" t="s">
        <v>23</v>
      </c>
      <c r="N7697" s="3" t="b">
        <v>0</v>
      </c>
      <c r="O7697" s="3" t="s">
        <v>10726</v>
      </c>
      <c r="P7697" s="3" t="s">
        <v>25</v>
      </c>
      <c r="Q7697" s="3" t="b">
        <v>0</v>
      </c>
      <c r="R7697" s="3">
        <v>-122.492</v>
      </c>
      <c r="S7697" s="3">
        <v>47.195999999999998</v>
      </c>
      <c r="T7697" s="3" t="b">
        <v>1</v>
      </c>
    </row>
    <row r="7698" spans="1:20" x14ac:dyDescent="0.2">
      <c r="A7698" s="2">
        <v>7697</v>
      </c>
      <c r="B7698" s="2" t="s">
        <v>10590</v>
      </c>
      <c r="C7698" s="4">
        <v>44801</v>
      </c>
      <c r="D7698" s="2">
        <v>2022</v>
      </c>
      <c r="E7698" s="2" t="s">
        <v>10734</v>
      </c>
      <c r="F7698" s="2" t="s">
        <v>10622</v>
      </c>
      <c r="G7698" s="2" t="s">
        <v>10624</v>
      </c>
      <c r="H7698" s="2">
        <v>18</v>
      </c>
      <c r="I7698" s="13" t="s">
        <v>10780</v>
      </c>
      <c r="J7698" s="13" t="s">
        <v>20</v>
      </c>
      <c r="K7698" s="13" t="s">
        <v>10617</v>
      </c>
      <c r="L7698" s="2" t="s">
        <v>10591</v>
      </c>
      <c r="M7698" s="13" t="s">
        <v>212</v>
      </c>
      <c r="N7698" s="2" t="b">
        <v>0</v>
      </c>
      <c r="O7698" s="2" t="s">
        <v>441</v>
      </c>
      <c r="P7698" s="2" t="s">
        <v>25</v>
      </c>
      <c r="Q7698" s="2" t="b">
        <v>0</v>
      </c>
      <c r="R7698" s="2">
        <v>-83.92</v>
      </c>
      <c r="S7698" s="2">
        <v>43.628</v>
      </c>
      <c r="T7698" s="2" t="b">
        <v>1</v>
      </c>
    </row>
    <row r="7699" spans="1:20" x14ac:dyDescent="0.2">
      <c r="A7699" s="3">
        <v>7698</v>
      </c>
      <c r="B7699" s="3" t="s">
        <v>10592</v>
      </c>
      <c r="C7699" s="5">
        <v>44801</v>
      </c>
      <c r="D7699" s="3">
        <v>2022</v>
      </c>
      <c r="E7699" s="3" t="s">
        <v>10734</v>
      </c>
      <c r="F7699" s="3" t="s">
        <v>10622</v>
      </c>
      <c r="G7699" s="3" t="s">
        <v>10624</v>
      </c>
      <c r="H7699" s="3">
        <v>47</v>
      </c>
      <c r="I7699" s="14" t="s">
        <v>10777</v>
      </c>
      <c r="J7699" s="14" t="s">
        <v>20</v>
      </c>
      <c r="K7699" s="14" t="s">
        <v>10617</v>
      </c>
      <c r="L7699" s="3" t="s">
        <v>8029</v>
      </c>
      <c r="M7699" s="14" t="s">
        <v>170</v>
      </c>
      <c r="N7699" s="3" t="b">
        <v>0</v>
      </c>
      <c r="O7699" s="3" t="s">
        <v>10726</v>
      </c>
      <c r="P7699" s="3" t="s">
        <v>25</v>
      </c>
      <c r="Q7699" s="3" t="b">
        <v>0</v>
      </c>
      <c r="R7699" s="3">
        <v>-82.441999999999993</v>
      </c>
      <c r="S7699" s="3">
        <v>27.292999999999999</v>
      </c>
      <c r="T7699" s="3" t="b">
        <v>1</v>
      </c>
    </row>
    <row r="7700" spans="1:20" x14ac:dyDescent="0.2">
      <c r="A7700" s="2">
        <v>7699</v>
      </c>
      <c r="B7700" s="2" t="s">
        <v>10616</v>
      </c>
      <c r="C7700" s="4">
        <v>44801</v>
      </c>
      <c r="D7700" s="2">
        <v>2022</v>
      </c>
      <c r="E7700" s="2" t="s">
        <v>10734</v>
      </c>
      <c r="F7700" s="2" t="s">
        <v>10622</v>
      </c>
      <c r="G7700" s="2" t="s">
        <v>10624</v>
      </c>
      <c r="H7700" s="2" t="e">
        <v>#N/A</v>
      </c>
      <c r="I7700" s="13" t="e">
        <v>#N/A</v>
      </c>
      <c r="J7700" s="13" t="s">
        <v>20</v>
      </c>
      <c r="K7700" s="13" t="s">
        <v>59</v>
      </c>
      <c r="L7700" s="2" t="s">
        <v>218</v>
      </c>
      <c r="M7700" s="13" t="s">
        <v>67</v>
      </c>
      <c r="N7700" s="2" t="b">
        <v>0</v>
      </c>
      <c r="O7700" s="2" t="s">
        <v>10726</v>
      </c>
      <c r="P7700" s="2" t="s">
        <v>25</v>
      </c>
      <c r="Q7700" s="2" t="b">
        <v>0</v>
      </c>
      <c r="R7700" s="2">
        <v>-95.495000000000005</v>
      </c>
      <c r="S7700" s="2">
        <v>29.693000000000001</v>
      </c>
      <c r="T7700" s="2" t="b">
        <v>1</v>
      </c>
    </row>
    <row r="7701" spans="1:20" x14ac:dyDescent="0.2">
      <c r="A7701" s="3">
        <v>7700</v>
      </c>
      <c r="B7701" s="3" t="s">
        <v>10593</v>
      </c>
      <c r="C7701" s="5">
        <v>44801</v>
      </c>
      <c r="D7701" s="3">
        <v>2022</v>
      </c>
      <c r="E7701" s="3" t="s">
        <v>10734</v>
      </c>
      <c r="F7701" s="3" t="s">
        <v>10622</v>
      </c>
      <c r="G7701" s="3" t="s">
        <v>10624</v>
      </c>
      <c r="H7701" s="3">
        <v>38</v>
      </c>
      <c r="I7701" s="14" t="s">
        <v>10779</v>
      </c>
      <c r="J7701" s="14" t="s">
        <v>20</v>
      </c>
      <c r="K7701" s="14" t="s">
        <v>10617</v>
      </c>
      <c r="L7701" s="3" t="s">
        <v>144</v>
      </c>
      <c r="M7701" s="14" t="s">
        <v>67</v>
      </c>
      <c r="N7701" s="3" t="b">
        <v>0</v>
      </c>
      <c r="O7701" s="3" t="s">
        <v>441</v>
      </c>
      <c r="P7701" s="3" t="s">
        <v>51</v>
      </c>
      <c r="Q7701" s="3" t="b">
        <v>1</v>
      </c>
      <c r="R7701" s="3">
        <v>-97.314999999999998</v>
      </c>
      <c r="S7701" s="3">
        <v>32.808999999999997</v>
      </c>
      <c r="T7701" s="3" t="b">
        <v>1</v>
      </c>
    </row>
    <row r="7702" spans="1:20" x14ac:dyDescent="0.2">
      <c r="A7702" s="2">
        <v>7701</v>
      </c>
      <c r="B7702" s="2" t="s">
        <v>10594</v>
      </c>
      <c r="C7702" s="4">
        <v>44802</v>
      </c>
      <c r="D7702" s="2">
        <v>2022</v>
      </c>
      <c r="E7702" s="2" t="s">
        <v>10734</v>
      </c>
      <c r="F7702" s="2" t="s">
        <v>10622</v>
      </c>
      <c r="G7702" s="2" t="s">
        <v>10624</v>
      </c>
      <c r="H7702" s="2">
        <v>60</v>
      </c>
      <c r="I7702" s="13" t="s">
        <v>10776</v>
      </c>
      <c r="J7702" s="13" t="s">
        <v>20</v>
      </c>
      <c r="K7702" s="13" t="s">
        <v>10617</v>
      </c>
      <c r="L7702" s="2" t="s">
        <v>10595</v>
      </c>
      <c r="M7702" s="13" t="s">
        <v>115</v>
      </c>
      <c r="N7702" s="2" t="b">
        <v>0</v>
      </c>
      <c r="O7702" s="2" t="s">
        <v>10726</v>
      </c>
      <c r="P7702" s="2" t="s">
        <v>25</v>
      </c>
      <c r="Q7702" s="2" t="b">
        <v>0</v>
      </c>
      <c r="R7702" s="2">
        <v>-78.525000000000006</v>
      </c>
      <c r="S7702" s="2">
        <v>38.026000000000003</v>
      </c>
      <c r="T7702" s="2" t="b">
        <v>1</v>
      </c>
    </row>
    <row r="7703" spans="1:20" x14ac:dyDescent="0.2">
      <c r="A7703" s="3">
        <v>7702</v>
      </c>
      <c r="B7703" s="3" t="s">
        <v>10596</v>
      </c>
      <c r="C7703" s="5">
        <v>44803</v>
      </c>
      <c r="D7703" s="3">
        <v>2022</v>
      </c>
      <c r="E7703" s="3" t="s">
        <v>10734</v>
      </c>
      <c r="F7703" s="3" t="s">
        <v>10622</v>
      </c>
      <c r="G7703" s="3" t="s">
        <v>10658</v>
      </c>
      <c r="H7703" s="3">
        <v>22</v>
      </c>
      <c r="I7703" s="14" t="s">
        <v>10778</v>
      </c>
      <c r="J7703" s="14" t="s">
        <v>20</v>
      </c>
      <c r="K7703" s="14" t="s">
        <v>10617</v>
      </c>
      <c r="L7703" s="3" t="s">
        <v>1498</v>
      </c>
      <c r="M7703" s="14" t="s">
        <v>57</v>
      </c>
      <c r="N7703" s="3" t="b">
        <v>0</v>
      </c>
      <c r="O7703" s="3" t="s">
        <v>441</v>
      </c>
      <c r="P7703" s="3" t="s">
        <v>25</v>
      </c>
      <c r="Q7703" s="3" t="b">
        <v>1</v>
      </c>
      <c r="R7703" s="3">
        <v>-91.677999999999997</v>
      </c>
      <c r="S7703" s="3">
        <v>41.923999999999999</v>
      </c>
      <c r="T7703" s="3" t="b">
        <v>1</v>
      </c>
    </row>
    <row r="7704" spans="1:20" x14ac:dyDescent="0.2">
      <c r="A7704" s="2">
        <v>7703</v>
      </c>
      <c r="B7704" s="2" t="s">
        <v>10597</v>
      </c>
      <c r="C7704" s="4">
        <v>44803</v>
      </c>
      <c r="D7704" s="2">
        <v>2022</v>
      </c>
      <c r="E7704" s="2" t="s">
        <v>10734</v>
      </c>
      <c r="F7704" s="2" t="s">
        <v>10622</v>
      </c>
      <c r="G7704" s="2" t="s">
        <v>10625</v>
      </c>
      <c r="H7704" s="2">
        <v>20</v>
      </c>
      <c r="I7704" s="13" t="s">
        <v>10780</v>
      </c>
      <c r="J7704" s="13" t="s">
        <v>20</v>
      </c>
      <c r="K7704" s="13" t="s">
        <v>59</v>
      </c>
      <c r="L7704" s="2" t="s">
        <v>69</v>
      </c>
      <c r="M7704" s="13" t="s">
        <v>70</v>
      </c>
      <c r="N7704" s="2" t="b">
        <v>0</v>
      </c>
      <c r="O7704" s="2" t="s">
        <v>10636</v>
      </c>
      <c r="P7704" s="2" t="s">
        <v>25</v>
      </c>
      <c r="Q7704" s="2" t="b">
        <v>1</v>
      </c>
      <c r="R7704" s="2">
        <v>-83.087000000000003</v>
      </c>
      <c r="S7704" s="2">
        <v>39.942999999999998</v>
      </c>
      <c r="T7704" s="2" t="b">
        <v>1</v>
      </c>
    </row>
    <row r="7705" spans="1:20" x14ac:dyDescent="0.2">
      <c r="A7705" s="3">
        <v>7704</v>
      </c>
      <c r="B7705" s="3" t="s">
        <v>10598</v>
      </c>
      <c r="C7705" s="5">
        <v>44804</v>
      </c>
      <c r="D7705" s="3">
        <v>2022</v>
      </c>
      <c r="E7705" s="3" t="s">
        <v>10734</v>
      </c>
      <c r="F7705" s="3" t="s">
        <v>10622</v>
      </c>
      <c r="G7705" s="3" t="s">
        <v>10624</v>
      </c>
      <c r="H7705" s="3">
        <v>39</v>
      </c>
      <c r="I7705" s="14" t="s">
        <v>10779</v>
      </c>
      <c r="J7705" s="14" t="s">
        <v>20</v>
      </c>
      <c r="K7705" s="14" t="s">
        <v>10617</v>
      </c>
      <c r="L7705" s="3" t="s">
        <v>196</v>
      </c>
      <c r="M7705" s="14" t="s">
        <v>197</v>
      </c>
      <c r="N7705" s="3" t="b">
        <v>0</v>
      </c>
      <c r="O7705" s="3" t="s">
        <v>441</v>
      </c>
      <c r="P7705" s="3" t="s">
        <v>25</v>
      </c>
      <c r="Q7705" s="3" t="b">
        <v>1</v>
      </c>
      <c r="R7705" s="3">
        <v>-96.07</v>
      </c>
      <c r="S7705" s="3">
        <v>41.203000000000003</v>
      </c>
      <c r="T7705" s="3" t="b">
        <v>1</v>
      </c>
    </row>
    <row r="7706" spans="1:20" x14ac:dyDescent="0.2">
      <c r="A7706" s="2">
        <v>7705</v>
      </c>
      <c r="B7706" s="2" t="s">
        <v>10599</v>
      </c>
      <c r="C7706" s="4">
        <v>44804</v>
      </c>
      <c r="D7706" s="2">
        <v>2022</v>
      </c>
      <c r="E7706" s="2" t="s">
        <v>10734</v>
      </c>
      <c r="F7706" s="2" t="s">
        <v>10622</v>
      </c>
      <c r="G7706" s="2" t="s">
        <v>10634</v>
      </c>
      <c r="H7706" s="2">
        <v>40</v>
      </c>
      <c r="I7706" s="13" t="s">
        <v>10779</v>
      </c>
      <c r="J7706" s="13" t="s">
        <v>20</v>
      </c>
      <c r="K7706" s="13" t="s">
        <v>10617</v>
      </c>
      <c r="L7706" s="2" t="s">
        <v>142</v>
      </c>
      <c r="M7706" s="13" t="s">
        <v>40</v>
      </c>
      <c r="N7706" s="2" t="b">
        <v>0</v>
      </c>
      <c r="O7706" s="2" t="s">
        <v>10726</v>
      </c>
      <c r="P7706" s="2" t="s">
        <v>10619</v>
      </c>
      <c r="Q7706" s="2" t="b">
        <v>0</v>
      </c>
      <c r="R7706" s="2">
        <v>-118.24299999999999</v>
      </c>
      <c r="S7706" s="2">
        <v>33.953000000000003</v>
      </c>
      <c r="T7706" s="2" t="b">
        <v>1</v>
      </c>
    </row>
    <row r="7707" spans="1:20" x14ac:dyDescent="0.2">
      <c r="A7707" s="3">
        <v>7706</v>
      </c>
      <c r="B7707" s="3" t="s">
        <v>10600</v>
      </c>
      <c r="C7707" s="5">
        <v>44804</v>
      </c>
      <c r="D7707" s="3">
        <v>2022</v>
      </c>
      <c r="E7707" s="3" t="s">
        <v>10734</v>
      </c>
      <c r="F7707" s="3" t="s">
        <v>10622</v>
      </c>
      <c r="G7707" s="3" t="s">
        <v>10624</v>
      </c>
      <c r="H7707" s="3">
        <v>23</v>
      </c>
      <c r="I7707" s="14" t="s">
        <v>10778</v>
      </c>
      <c r="J7707" s="14" t="s">
        <v>20</v>
      </c>
      <c r="K7707" s="14" t="s">
        <v>10617</v>
      </c>
      <c r="L7707" s="3" t="s">
        <v>2945</v>
      </c>
      <c r="M7707" s="14" t="s">
        <v>255</v>
      </c>
      <c r="N7707" s="3" t="b">
        <v>0</v>
      </c>
      <c r="O7707" s="3" t="s">
        <v>10726</v>
      </c>
      <c r="P7707" s="3" t="s">
        <v>76</v>
      </c>
      <c r="Q7707" s="3" t="b">
        <v>0</v>
      </c>
      <c r="R7707" s="3">
        <v>-80.725999999999999</v>
      </c>
      <c r="S7707" s="3">
        <v>35.369999999999997</v>
      </c>
      <c r="T7707" s="3" t="b">
        <v>1</v>
      </c>
    </row>
    <row r="7708" spans="1:20" x14ac:dyDescent="0.2">
      <c r="A7708" s="2">
        <v>7707</v>
      </c>
      <c r="B7708" s="2" t="s">
        <v>10601</v>
      </c>
      <c r="C7708" s="4">
        <v>44805</v>
      </c>
      <c r="D7708" s="2">
        <v>2022</v>
      </c>
      <c r="E7708" s="2" t="s">
        <v>10735</v>
      </c>
      <c r="F7708" s="2" t="s">
        <v>10622</v>
      </c>
      <c r="G7708" s="2" t="s">
        <v>10624</v>
      </c>
      <c r="H7708" s="2">
        <v>31</v>
      </c>
      <c r="I7708" s="13" t="s">
        <v>10779</v>
      </c>
      <c r="J7708" s="13" t="s">
        <v>20</v>
      </c>
      <c r="K7708" s="13" t="s">
        <v>10617</v>
      </c>
      <c r="L7708" s="2" t="s">
        <v>4274</v>
      </c>
      <c r="M7708" s="13" t="s">
        <v>67</v>
      </c>
      <c r="N7708" s="2" t="b">
        <v>0</v>
      </c>
      <c r="O7708" s="2" t="s">
        <v>10726</v>
      </c>
      <c r="P7708" s="2" t="s">
        <v>25</v>
      </c>
      <c r="Q7708" s="2" t="b">
        <v>0</v>
      </c>
      <c r="R7708" s="2">
        <v>-96.465000000000003</v>
      </c>
      <c r="S7708" s="2">
        <v>32.89</v>
      </c>
      <c r="T7708" s="2" t="b">
        <v>1</v>
      </c>
    </row>
    <row r="7709" spans="1:20" x14ac:dyDescent="0.2">
      <c r="A7709" s="3">
        <v>7708</v>
      </c>
      <c r="B7709" s="3" t="s">
        <v>10616</v>
      </c>
      <c r="C7709" s="5">
        <v>44805</v>
      </c>
      <c r="D7709" s="3">
        <v>2022</v>
      </c>
      <c r="E7709" s="3" t="s">
        <v>10735</v>
      </c>
      <c r="F7709" s="3" t="s">
        <v>10622</v>
      </c>
      <c r="G7709" s="3" t="s">
        <v>10624</v>
      </c>
      <c r="H7709" s="3" t="e">
        <v>#N/A</v>
      </c>
      <c r="I7709" s="14" t="s">
        <v>10777</v>
      </c>
      <c r="J7709" s="14" t="s">
        <v>20</v>
      </c>
      <c r="K7709" s="14" t="s">
        <v>10617</v>
      </c>
      <c r="L7709" s="3" t="s">
        <v>916</v>
      </c>
      <c r="M7709" s="14" t="s">
        <v>61</v>
      </c>
      <c r="N7709" s="3" t="b">
        <v>0</v>
      </c>
      <c r="O7709" s="3" t="s">
        <v>441</v>
      </c>
      <c r="P7709" s="3" t="s">
        <v>25</v>
      </c>
      <c r="Q7709" s="3" t="b">
        <v>0</v>
      </c>
      <c r="R7709" s="3">
        <v>-80.055000000000007</v>
      </c>
      <c r="S7709" s="3">
        <v>40.436</v>
      </c>
      <c r="T7709" s="3" t="b">
        <v>1</v>
      </c>
    </row>
    <row r="7710" spans="1:20" x14ac:dyDescent="0.2">
      <c r="A7710" s="2">
        <v>7709</v>
      </c>
      <c r="B7710" s="2" t="s">
        <v>10616</v>
      </c>
      <c r="C7710" s="4">
        <v>44805</v>
      </c>
      <c r="D7710" s="2">
        <v>2022</v>
      </c>
      <c r="E7710" s="2" t="s">
        <v>10735</v>
      </c>
      <c r="F7710" s="2" t="s">
        <v>10622</v>
      </c>
      <c r="G7710" s="2" t="s">
        <v>10624</v>
      </c>
      <c r="H7710" s="2" t="e">
        <v>#N/A</v>
      </c>
      <c r="I7710" s="13" t="e">
        <v>#N/A</v>
      </c>
      <c r="J7710" s="13" t="s">
        <v>20</v>
      </c>
      <c r="K7710" s="13" t="s">
        <v>10617</v>
      </c>
      <c r="L7710" s="2" t="s">
        <v>746</v>
      </c>
      <c r="M7710" s="13" t="s">
        <v>96</v>
      </c>
      <c r="N7710" s="2" t="b">
        <v>0</v>
      </c>
      <c r="O7710" s="2" t="s">
        <v>441</v>
      </c>
      <c r="P7710" s="2" t="s">
        <v>10619</v>
      </c>
      <c r="Q7710" s="2" t="b">
        <v>0</v>
      </c>
      <c r="R7710" s="2">
        <v>-89.037000000000006</v>
      </c>
      <c r="S7710" s="2">
        <v>42.216999999999999</v>
      </c>
      <c r="T7710" s="2" t="b">
        <v>1</v>
      </c>
    </row>
    <row r="7711" spans="1:20" x14ac:dyDescent="0.2">
      <c r="A7711" s="3">
        <v>7710</v>
      </c>
      <c r="B7711" s="3" t="s">
        <v>10602</v>
      </c>
      <c r="C7711" s="5">
        <v>44805</v>
      </c>
      <c r="D7711" s="3">
        <v>2022</v>
      </c>
      <c r="E7711" s="3" t="s">
        <v>10735</v>
      </c>
      <c r="F7711" s="3" t="s">
        <v>10622</v>
      </c>
      <c r="G7711" s="3" t="s">
        <v>10636</v>
      </c>
      <c r="H7711" s="3">
        <v>19</v>
      </c>
      <c r="I7711" s="14" t="s">
        <v>10780</v>
      </c>
      <c r="J7711" s="14" t="s">
        <v>20</v>
      </c>
      <c r="K7711" s="14" t="s">
        <v>10617</v>
      </c>
      <c r="L7711" s="3" t="s">
        <v>1426</v>
      </c>
      <c r="M7711" s="14" t="s">
        <v>115</v>
      </c>
      <c r="N7711" s="3" t="b">
        <v>0</v>
      </c>
      <c r="O7711" s="3" t="s">
        <v>10636</v>
      </c>
      <c r="P7711" s="3" t="s">
        <v>10619</v>
      </c>
      <c r="Q7711" s="3" t="b">
        <v>1</v>
      </c>
      <c r="R7711" s="3">
        <v>-77.319000000000003</v>
      </c>
      <c r="S7711" s="3">
        <v>38.634</v>
      </c>
      <c r="T7711" s="3" t="b">
        <v>1</v>
      </c>
    </row>
    <row r="7712" spans="1:20" x14ac:dyDescent="0.2">
      <c r="A7712" s="2">
        <v>7711</v>
      </c>
      <c r="B7712" s="2" t="s">
        <v>10603</v>
      </c>
      <c r="C7712" s="4">
        <v>44806</v>
      </c>
      <c r="D7712" s="2">
        <v>2022</v>
      </c>
      <c r="E7712" s="2" t="s">
        <v>10735</v>
      </c>
      <c r="F7712" s="2" t="s">
        <v>10622</v>
      </c>
      <c r="G7712" s="2" t="s">
        <v>10624</v>
      </c>
      <c r="H7712" s="2">
        <v>32</v>
      </c>
      <c r="I7712" s="13" t="s">
        <v>10779</v>
      </c>
      <c r="J7712" s="13" t="s">
        <v>20</v>
      </c>
      <c r="K7712" s="13" t="s">
        <v>10617</v>
      </c>
      <c r="L7712" s="2" t="s">
        <v>218</v>
      </c>
      <c r="M7712" s="13" t="s">
        <v>67</v>
      </c>
      <c r="N7712" s="2" t="b">
        <v>0</v>
      </c>
      <c r="O7712" s="2" t="s">
        <v>441</v>
      </c>
      <c r="P7712" s="2" t="s">
        <v>51</v>
      </c>
      <c r="Q7712" s="2" t="b">
        <v>1</v>
      </c>
      <c r="R7712" s="2">
        <v>-95.397999999999996</v>
      </c>
      <c r="S7712" s="2">
        <v>29.689</v>
      </c>
      <c r="T7712" s="2" t="b">
        <v>1</v>
      </c>
    </row>
    <row r="7713" spans="1:20" x14ac:dyDescent="0.2">
      <c r="A7713" s="3">
        <v>7712</v>
      </c>
      <c r="B7713" s="3" t="s">
        <v>10604</v>
      </c>
      <c r="C7713" s="5">
        <v>44806</v>
      </c>
      <c r="D7713" s="3">
        <v>2022</v>
      </c>
      <c r="E7713" s="3" t="s">
        <v>10735</v>
      </c>
      <c r="F7713" s="3" t="s">
        <v>10622</v>
      </c>
      <c r="G7713" s="3" t="s">
        <v>10624</v>
      </c>
      <c r="H7713" s="3">
        <v>37</v>
      </c>
      <c r="I7713" s="14" t="s">
        <v>10779</v>
      </c>
      <c r="J7713" s="14" t="s">
        <v>20</v>
      </c>
      <c r="K7713" s="14" t="s">
        <v>10617</v>
      </c>
      <c r="L7713" s="3" t="s">
        <v>314</v>
      </c>
      <c r="M7713" s="14" t="s">
        <v>112</v>
      </c>
      <c r="N7713" s="3" t="b">
        <v>0</v>
      </c>
      <c r="O7713" s="3" t="s">
        <v>441</v>
      </c>
      <c r="P7713" s="3" t="s">
        <v>25</v>
      </c>
      <c r="Q7713" s="3" t="b">
        <v>1</v>
      </c>
      <c r="R7713" s="3">
        <v>-93.296000000000006</v>
      </c>
      <c r="S7713" s="3">
        <v>37.177999999999997</v>
      </c>
      <c r="T7713" s="3" t="b">
        <v>1</v>
      </c>
    </row>
    <row r="7714" spans="1:20" x14ac:dyDescent="0.2">
      <c r="A7714" s="2">
        <v>7713</v>
      </c>
      <c r="B7714" s="2" t="s">
        <v>10605</v>
      </c>
      <c r="C7714" s="4">
        <v>44806</v>
      </c>
      <c r="D7714" s="2">
        <v>2022</v>
      </c>
      <c r="E7714" s="2" t="s">
        <v>10735</v>
      </c>
      <c r="F7714" s="2" t="s">
        <v>10622</v>
      </c>
      <c r="G7714" s="2" t="s">
        <v>10624</v>
      </c>
      <c r="H7714" s="2">
        <v>77</v>
      </c>
      <c r="I7714" s="13" t="s">
        <v>10781</v>
      </c>
      <c r="J7714" s="13" t="s">
        <v>20</v>
      </c>
      <c r="K7714" s="13" t="s">
        <v>10617</v>
      </c>
      <c r="L7714" s="2" t="s">
        <v>10606</v>
      </c>
      <c r="M7714" s="13" t="s">
        <v>234</v>
      </c>
      <c r="N7714" s="2" t="b">
        <v>0</v>
      </c>
      <c r="O7714" s="2" t="s">
        <v>10726</v>
      </c>
      <c r="P7714" s="2" t="s">
        <v>25</v>
      </c>
      <c r="Q7714" s="2" t="b">
        <v>0</v>
      </c>
      <c r="R7714" s="2">
        <v>-83.34</v>
      </c>
      <c r="S7714" s="2">
        <v>32.962000000000003</v>
      </c>
      <c r="T7714" s="2" t="b">
        <v>1</v>
      </c>
    </row>
    <row r="7715" spans="1:20" x14ac:dyDescent="0.2">
      <c r="A7715" s="3">
        <v>7714</v>
      </c>
      <c r="B7715" s="3" t="s">
        <v>10616</v>
      </c>
      <c r="C7715" s="5">
        <v>44806</v>
      </c>
      <c r="D7715" s="3">
        <v>2022</v>
      </c>
      <c r="E7715" s="3" t="s">
        <v>10735</v>
      </c>
      <c r="F7715" s="3" t="s">
        <v>10622</v>
      </c>
      <c r="G7715" s="3" t="s">
        <v>10658</v>
      </c>
      <c r="H7715" s="3" t="e">
        <v>#N/A</v>
      </c>
      <c r="I7715" s="14" t="e">
        <v>#N/A</v>
      </c>
      <c r="J7715" s="14" t="s">
        <v>20</v>
      </c>
      <c r="K7715" s="14" t="s">
        <v>10617</v>
      </c>
      <c r="L7715" s="3" t="s">
        <v>1013</v>
      </c>
      <c r="M7715" s="14" t="s">
        <v>768</v>
      </c>
      <c r="N7715" s="3" t="b">
        <v>0</v>
      </c>
      <c r="O7715" s="3" t="s">
        <v>10726</v>
      </c>
      <c r="P7715" s="3" t="s">
        <v>76</v>
      </c>
      <c r="Q7715" s="3" t="b">
        <v>0</v>
      </c>
      <c r="R7715" s="3">
        <v>-106.29600000000001</v>
      </c>
      <c r="S7715" s="3">
        <v>42.868000000000002</v>
      </c>
      <c r="T7715" s="3" t="b">
        <v>1</v>
      </c>
    </row>
    <row r="7716" spans="1:20" x14ac:dyDescent="0.2">
      <c r="A7716" s="2">
        <v>7715</v>
      </c>
      <c r="B7716" s="2" t="s">
        <v>10607</v>
      </c>
      <c r="C7716" s="4">
        <v>44806</v>
      </c>
      <c r="D7716" s="2">
        <v>2022</v>
      </c>
      <c r="E7716" s="2" t="s">
        <v>10735</v>
      </c>
      <c r="F7716" s="2" t="s">
        <v>10622</v>
      </c>
      <c r="G7716" s="2" t="s">
        <v>10624</v>
      </c>
      <c r="H7716" s="2">
        <v>47</v>
      </c>
      <c r="I7716" s="13" t="s">
        <v>10777</v>
      </c>
      <c r="J7716" s="13" t="s">
        <v>20</v>
      </c>
      <c r="K7716" s="13" t="s">
        <v>10617</v>
      </c>
      <c r="L7716" s="2" t="s">
        <v>391</v>
      </c>
      <c r="M7716" s="13" t="s">
        <v>348</v>
      </c>
      <c r="N7716" s="2" t="b">
        <v>0</v>
      </c>
      <c r="O7716" s="2" t="s">
        <v>10726</v>
      </c>
      <c r="P7716" s="2" t="s">
        <v>51</v>
      </c>
      <c r="Q7716" s="2" t="b">
        <v>0</v>
      </c>
      <c r="R7716" s="2">
        <v>-87.912000000000006</v>
      </c>
      <c r="S7716" s="2">
        <v>43.045999999999999</v>
      </c>
      <c r="T7716" s="2" t="b">
        <v>1</v>
      </c>
    </row>
    <row r="7717" spans="1:20" x14ac:dyDescent="0.2">
      <c r="A7717" s="3">
        <v>7716</v>
      </c>
      <c r="B7717" s="3" t="s">
        <v>10608</v>
      </c>
      <c r="C7717" s="5">
        <v>44807</v>
      </c>
      <c r="D7717" s="3">
        <v>2022</v>
      </c>
      <c r="E7717" s="3" t="s">
        <v>10735</v>
      </c>
      <c r="F7717" s="3" t="s">
        <v>10622</v>
      </c>
      <c r="G7717" s="3" t="s">
        <v>10624</v>
      </c>
      <c r="H7717" s="3">
        <v>0</v>
      </c>
      <c r="I7717" s="14" t="e">
        <v>#N/A</v>
      </c>
      <c r="J7717" s="14" t="s">
        <v>20</v>
      </c>
      <c r="K7717" s="14" t="s">
        <v>10617</v>
      </c>
      <c r="L7717" s="3" t="s">
        <v>1159</v>
      </c>
      <c r="M7717" s="14" t="s">
        <v>23</v>
      </c>
      <c r="N7717" s="3" t="b">
        <v>0</v>
      </c>
      <c r="O7717" s="3" t="s">
        <v>441</v>
      </c>
      <c r="P7717" s="3" t="s">
        <v>25</v>
      </c>
      <c r="Q7717" s="3" t="b">
        <v>1</v>
      </c>
      <c r="R7717" s="3">
        <v>-117.372</v>
      </c>
      <c r="S7717" s="3">
        <v>47.701999999999998</v>
      </c>
      <c r="T7717" s="3" t="b">
        <v>1</v>
      </c>
    </row>
    <row r="7718" spans="1:20" x14ac:dyDescent="0.2">
      <c r="A7718" s="2">
        <v>7717</v>
      </c>
      <c r="B7718" s="2" t="s">
        <v>10609</v>
      </c>
      <c r="C7718" s="4">
        <v>44807</v>
      </c>
      <c r="D7718" s="2">
        <v>2022</v>
      </c>
      <c r="E7718" s="2" t="s">
        <v>10735</v>
      </c>
      <c r="F7718" s="2" t="s">
        <v>10622</v>
      </c>
      <c r="G7718" s="2" t="s">
        <v>10624</v>
      </c>
      <c r="H7718" s="2">
        <v>41</v>
      </c>
      <c r="I7718" s="13" t="s">
        <v>10777</v>
      </c>
      <c r="J7718" s="13" t="s">
        <v>20</v>
      </c>
      <c r="K7718" s="13" t="s">
        <v>10617</v>
      </c>
      <c r="L7718" s="2" t="s">
        <v>142</v>
      </c>
      <c r="M7718" s="13" t="s">
        <v>40</v>
      </c>
      <c r="N7718" s="2" t="b">
        <v>0</v>
      </c>
      <c r="O7718" s="2" t="s">
        <v>441</v>
      </c>
      <c r="P7718" s="2" t="s">
        <v>25</v>
      </c>
      <c r="Q7718" s="2" t="b">
        <v>0</v>
      </c>
      <c r="R7718" s="2">
        <v>-118.309</v>
      </c>
      <c r="S7718" s="2">
        <v>33.938000000000002</v>
      </c>
      <c r="T7718" s="2" t="b">
        <v>1</v>
      </c>
    </row>
    <row r="7719" spans="1:20" x14ac:dyDescent="0.2">
      <c r="A7719" s="3">
        <v>7718</v>
      </c>
      <c r="B7719" s="3" t="s">
        <v>10610</v>
      </c>
      <c r="C7719" s="5">
        <v>44807</v>
      </c>
      <c r="D7719" s="3">
        <v>2022</v>
      </c>
      <c r="E7719" s="3" t="s">
        <v>10735</v>
      </c>
      <c r="F7719" s="3" t="s">
        <v>10622</v>
      </c>
      <c r="G7719" s="3" t="s">
        <v>10628</v>
      </c>
      <c r="H7719" s="3">
        <v>40</v>
      </c>
      <c r="I7719" s="14" t="s">
        <v>10779</v>
      </c>
      <c r="J7719" s="14" t="s">
        <v>20</v>
      </c>
      <c r="K7719" s="14" t="s">
        <v>10617</v>
      </c>
      <c r="L7719" s="3" t="s">
        <v>2291</v>
      </c>
      <c r="M7719" s="14" t="s">
        <v>255</v>
      </c>
      <c r="N7719" s="3" t="b">
        <v>1</v>
      </c>
      <c r="O7719" s="3" t="s">
        <v>10726</v>
      </c>
      <c r="P7719" s="3" t="s">
        <v>25</v>
      </c>
      <c r="Q7719" s="3" t="b">
        <v>0</v>
      </c>
      <c r="R7719" s="3">
        <v>-78.994</v>
      </c>
      <c r="S7719" s="3">
        <v>35.055</v>
      </c>
      <c r="T7719" s="3" t="b">
        <v>1</v>
      </c>
    </row>
    <row r="7720" spans="1:20" x14ac:dyDescent="0.2">
      <c r="A7720" s="2">
        <v>7719</v>
      </c>
      <c r="B7720" s="2" t="s">
        <v>10616</v>
      </c>
      <c r="C7720" s="4">
        <v>44807</v>
      </c>
      <c r="D7720" s="2">
        <v>2022</v>
      </c>
      <c r="E7720" s="2" t="s">
        <v>10735</v>
      </c>
      <c r="F7720" s="2" t="s">
        <v>10622</v>
      </c>
      <c r="G7720" s="2" t="s">
        <v>10636</v>
      </c>
      <c r="H7720" s="2" t="e">
        <v>#N/A</v>
      </c>
      <c r="I7720" s="13" t="e">
        <v>#N/A</v>
      </c>
      <c r="J7720" s="13" t="s">
        <v>20</v>
      </c>
      <c r="K7720" s="13" t="s">
        <v>10617</v>
      </c>
      <c r="L7720" s="2" t="s">
        <v>3409</v>
      </c>
      <c r="M7720" s="13" t="s">
        <v>118</v>
      </c>
      <c r="N7720" s="2" t="b">
        <v>0</v>
      </c>
      <c r="O7720" s="2" t="s">
        <v>10636</v>
      </c>
      <c r="P7720" s="2" t="s">
        <v>10619</v>
      </c>
      <c r="Q7720" s="2" t="b">
        <v>0</v>
      </c>
      <c r="R7720" s="2">
        <v>-73.981999999999999</v>
      </c>
      <c r="S7720" s="2">
        <v>40.896000000000001</v>
      </c>
      <c r="T7720" s="2" t="b">
        <v>1</v>
      </c>
    </row>
    <row r="7721" spans="1:20" x14ac:dyDescent="0.2">
      <c r="A7721" s="3">
        <v>7720</v>
      </c>
      <c r="B7721" s="3" t="s">
        <v>10616</v>
      </c>
      <c r="C7721" s="5">
        <v>44808</v>
      </c>
      <c r="D7721" s="3">
        <v>2022</v>
      </c>
      <c r="E7721" s="3" t="s">
        <v>10735</v>
      </c>
      <c r="F7721" s="3" t="s">
        <v>10622</v>
      </c>
      <c r="G7721" s="3" t="s">
        <v>10628</v>
      </c>
      <c r="H7721" s="3" t="e">
        <v>#N/A</v>
      </c>
      <c r="I7721" s="14" t="s">
        <v>10776</v>
      </c>
      <c r="J7721" s="14" t="s">
        <v>20</v>
      </c>
      <c r="K7721" s="14" t="s">
        <v>10617</v>
      </c>
      <c r="L7721" s="3" t="s">
        <v>2929</v>
      </c>
      <c r="M7721" s="14" t="s">
        <v>23</v>
      </c>
      <c r="N7721" s="3" t="b">
        <v>0</v>
      </c>
      <c r="O7721" s="3" t="s">
        <v>441</v>
      </c>
      <c r="P7721" s="3" t="s">
        <v>25</v>
      </c>
      <c r="Q7721" s="3" t="b">
        <v>0</v>
      </c>
      <c r="R7721" s="3">
        <v>-122.304</v>
      </c>
      <c r="S7721" s="3">
        <v>47.335000000000001</v>
      </c>
      <c r="T7721" s="3" t="b">
        <v>1</v>
      </c>
    </row>
    <row r="7722" spans="1:20" x14ac:dyDescent="0.2">
      <c r="A7722" s="2">
        <v>7721</v>
      </c>
      <c r="B7722" s="2" t="s">
        <v>10616</v>
      </c>
      <c r="C7722" s="4">
        <v>44809</v>
      </c>
      <c r="D7722" s="2">
        <v>2022</v>
      </c>
      <c r="E7722" s="2" t="s">
        <v>10735</v>
      </c>
      <c r="F7722" s="2" t="s">
        <v>10622</v>
      </c>
      <c r="G7722" s="2" t="s">
        <v>10658</v>
      </c>
      <c r="H7722" s="2" t="e">
        <v>#N/A</v>
      </c>
      <c r="I7722" s="13" t="s">
        <v>10778</v>
      </c>
      <c r="J7722" s="13" t="s">
        <v>20</v>
      </c>
      <c r="K7722" s="13" t="s">
        <v>10617</v>
      </c>
      <c r="L7722" s="2" t="s">
        <v>2169</v>
      </c>
      <c r="M7722" s="13" t="s">
        <v>44</v>
      </c>
      <c r="N7722" s="2" t="b">
        <v>0</v>
      </c>
      <c r="O7722" s="2" t="s">
        <v>441</v>
      </c>
      <c r="P7722" s="2" t="s">
        <v>25</v>
      </c>
      <c r="Q7722" s="2" t="b">
        <v>0</v>
      </c>
      <c r="R7722" s="2">
        <v>-104.989</v>
      </c>
      <c r="S7722" s="2">
        <v>39.915999999999997</v>
      </c>
      <c r="T7722" s="2" t="b">
        <v>1</v>
      </c>
    </row>
    <row r="7723" spans="1:20" x14ac:dyDescent="0.2">
      <c r="A7723" s="3">
        <v>7722</v>
      </c>
      <c r="B7723" s="3" t="s">
        <v>10611</v>
      </c>
      <c r="C7723" s="5">
        <v>44809</v>
      </c>
      <c r="D7723" s="3">
        <v>2022</v>
      </c>
      <c r="E7723" s="3" t="s">
        <v>10735</v>
      </c>
      <c r="F7723" s="3" t="s">
        <v>10622</v>
      </c>
      <c r="G7723" s="3" t="s">
        <v>10625</v>
      </c>
      <c r="H7723" s="3">
        <v>32</v>
      </c>
      <c r="I7723" s="14" t="s">
        <v>10779</v>
      </c>
      <c r="J7723" s="14" t="s">
        <v>20</v>
      </c>
      <c r="K7723" s="14" t="s">
        <v>10617</v>
      </c>
      <c r="L7723" s="3" t="s">
        <v>417</v>
      </c>
      <c r="M7723" s="14" t="s">
        <v>70</v>
      </c>
      <c r="N7723" s="3" t="b">
        <v>1</v>
      </c>
      <c r="O7723" s="3" t="s">
        <v>10726</v>
      </c>
      <c r="P7723" s="3" t="s">
        <v>10619</v>
      </c>
      <c r="Q7723" s="3" t="b">
        <v>1</v>
      </c>
      <c r="R7723" s="3">
        <v>-81.817999999999998</v>
      </c>
      <c r="S7723" s="3">
        <v>41.430999999999997</v>
      </c>
      <c r="T7723" s="3" t="b">
        <v>1</v>
      </c>
    </row>
    <row r="7724" spans="1:20" x14ac:dyDescent="0.2">
      <c r="A7724" s="2">
        <v>7723</v>
      </c>
      <c r="B7724" s="2" t="s">
        <v>10612</v>
      </c>
      <c r="C7724" s="4">
        <v>44809</v>
      </c>
      <c r="D7724" s="2">
        <v>2022</v>
      </c>
      <c r="E7724" s="2" t="s">
        <v>10735</v>
      </c>
      <c r="F7724" s="2" t="s">
        <v>10622</v>
      </c>
      <c r="G7724" s="2" t="s">
        <v>10624</v>
      </c>
      <c r="H7724" s="2">
        <v>63</v>
      </c>
      <c r="I7724" s="13" t="s">
        <v>10782</v>
      </c>
      <c r="J7724" s="13" t="s">
        <v>20</v>
      </c>
      <c r="K7724" s="13" t="s">
        <v>10617</v>
      </c>
      <c r="L7724" s="2" t="s">
        <v>2430</v>
      </c>
      <c r="M7724" s="13" t="s">
        <v>258</v>
      </c>
      <c r="N7724" s="2" t="b">
        <v>0</v>
      </c>
      <c r="O7724" s="2" t="s">
        <v>10726</v>
      </c>
      <c r="P7724" s="2" t="s">
        <v>25</v>
      </c>
      <c r="Q7724" s="2" t="b">
        <v>0</v>
      </c>
      <c r="R7724" s="2">
        <v>-149.429</v>
      </c>
      <c r="S7724" s="2">
        <v>61.595999999999997</v>
      </c>
      <c r="T7724" s="2" t="b">
        <v>1</v>
      </c>
    </row>
    <row r="7725" spans="1:20" x14ac:dyDescent="0.2">
      <c r="A7725" s="3">
        <v>7724</v>
      </c>
      <c r="B7725" s="3" t="s">
        <v>10616</v>
      </c>
      <c r="C7725" s="5">
        <v>44810</v>
      </c>
      <c r="D7725" s="3">
        <v>2022</v>
      </c>
      <c r="E7725" s="3" t="s">
        <v>10735</v>
      </c>
      <c r="F7725" s="3" t="s">
        <v>10622</v>
      </c>
      <c r="G7725" s="3" t="s">
        <v>10624</v>
      </c>
      <c r="H7725" s="3" t="e">
        <v>#N/A</v>
      </c>
      <c r="I7725" s="14" t="e">
        <v>#N/A</v>
      </c>
      <c r="J7725" s="14" t="s">
        <v>20</v>
      </c>
      <c r="K7725" s="14" t="s">
        <v>10617</v>
      </c>
      <c r="L7725" s="3" t="s">
        <v>10613</v>
      </c>
      <c r="M7725" s="14" t="s">
        <v>348</v>
      </c>
      <c r="N7725" s="3" t="b">
        <v>0</v>
      </c>
      <c r="O7725" s="3" t="s">
        <v>441</v>
      </c>
      <c r="P7725" s="3" t="s">
        <v>25</v>
      </c>
      <c r="Q7725" s="3" t="b">
        <v>1</v>
      </c>
      <c r="R7725" s="3">
        <v>-89.944000000000003</v>
      </c>
      <c r="S7725" s="3">
        <v>44.024999999999999</v>
      </c>
      <c r="T7725" s="3" t="b">
        <v>1</v>
      </c>
    </row>
    <row r="7726" spans="1:20" x14ac:dyDescent="0.2">
      <c r="A7726" s="2">
        <v>7725</v>
      </c>
      <c r="B7726" s="2" t="s">
        <v>10616</v>
      </c>
      <c r="C7726" s="4">
        <v>44811</v>
      </c>
      <c r="D7726" s="2">
        <v>2022</v>
      </c>
      <c r="E7726" s="2" t="s">
        <v>10735</v>
      </c>
      <c r="F7726" s="2" t="s">
        <v>10622</v>
      </c>
      <c r="G7726" s="2" t="s">
        <v>10638</v>
      </c>
      <c r="H7726" s="2" t="e">
        <v>#N/A</v>
      </c>
      <c r="I7726" s="13" t="e">
        <v>#N/A</v>
      </c>
      <c r="J7726" s="13" t="s">
        <v>20</v>
      </c>
      <c r="K7726" s="13" t="s">
        <v>10617</v>
      </c>
      <c r="L7726" s="2" t="s">
        <v>2384</v>
      </c>
      <c r="M7726" s="13" t="s">
        <v>50</v>
      </c>
      <c r="N7726" s="2" t="b">
        <v>0</v>
      </c>
      <c r="O7726" s="2" t="s">
        <v>441</v>
      </c>
      <c r="P7726" s="2" t="s">
        <v>76</v>
      </c>
      <c r="Q7726" s="2" t="b">
        <v>0</v>
      </c>
      <c r="R7726" s="2">
        <v>-111.584</v>
      </c>
      <c r="S7726" s="2">
        <v>35.223999999999997</v>
      </c>
      <c r="T7726" s="2" t="b">
        <v>1</v>
      </c>
    </row>
    <row r="7727" spans="1:20" x14ac:dyDescent="0.2">
      <c r="A7727" s="3">
        <v>7726</v>
      </c>
      <c r="B7727" s="3" t="s">
        <v>10616</v>
      </c>
      <c r="C7727" s="5">
        <v>44811</v>
      </c>
      <c r="D7727" s="3">
        <v>2022</v>
      </c>
      <c r="E7727" s="3" t="s">
        <v>10735</v>
      </c>
      <c r="F7727" s="3" t="s">
        <v>10622</v>
      </c>
      <c r="G7727" s="3" t="s">
        <v>10624</v>
      </c>
      <c r="H7727" s="3" t="e">
        <v>#N/A</v>
      </c>
      <c r="I7727" s="14" t="e">
        <v>#N/A</v>
      </c>
      <c r="J7727" s="14" t="s">
        <v>20</v>
      </c>
      <c r="K7727" s="14" t="s">
        <v>27</v>
      </c>
      <c r="L7727" s="3" t="s">
        <v>6762</v>
      </c>
      <c r="M7727" s="14" t="s">
        <v>282</v>
      </c>
      <c r="N7727" s="3" t="b">
        <v>0</v>
      </c>
      <c r="O7727" s="3" t="s">
        <v>10726</v>
      </c>
      <c r="P7727" s="3" t="s">
        <v>51</v>
      </c>
      <c r="Q7727" s="3" t="b">
        <v>0</v>
      </c>
      <c r="R7727" s="3">
        <v>-86.471999999999994</v>
      </c>
      <c r="S7727" s="3">
        <v>33.774999999999999</v>
      </c>
      <c r="T7727" s="3" t="b">
        <v>1</v>
      </c>
    </row>
    <row r="7728" spans="1:20" x14ac:dyDescent="0.2">
      <c r="A7728" s="2">
        <v>7727</v>
      </c>
      <c r="B7728" s="2" t="s">
        <v>10616</v>
      </c>
      <c r="C7728" s="4">
        <v>44811</v>
      </c>
      <c r="D7728" s="2">
        <v>2022</v>
      </c>
      <c r="E7728" s="2" t="s">
        <v>10735</v>
      </c>
      <c r="F7728" s="2" t="s">
        <v>10622</v>
      </c>
      <c r="G7728" s="2" t="s">
        <v>10628</v>
      </c>
      <c r="H7728" s="2" t="e">
        <v>#N/A</v>
      </c>
      <c r="I7728" s="13" t="s">
        <v>10782</v>
      </c>
      <c r="J7728" s="13" t="s">
        <v>20</v>
      </c>
      <c r="K7728" s="13" t="s">
        <v>59</v>
      </c>
      <c r="L7728" s="2" t="s">
        <v>160</v>
      </c>
      <c r="M7728" s="13" t="s">
        <v>112</v>
      </c>
      <c r="N7728" s="2" t="b">
        <v>0</v>
      </c>
      <c r="O7728" s="2" t="s">
        <v>441</v>
      </c>
      <c r="P7728" s="2" t="s">
        <v>25</v>
      </c>
      <c r="Q7728" s="2" t="b">
        <v>0</v>
      </c>
      <c r="R7728" s="2">
        <v>-90.29</v>
      </c>
      <c r="S7728" s="2">
        <v>38.667999999999999</v>
      </c>
      <c r="T7728" s="2" t="b">
        <v>1</v>
      </c>
    </row>
    <row r="7729" spans="1:20" x14ac:dyDescent="0.2">
      <c r="A7729" s="3">
        <v>7728</v>
      </c>
      <c r="B7729" s="3" t="s">
        <v>10614</v>
      </c>
      <c r="C7729" s="5">
        <v>44811</v>
      </c>
      <c r="D7729" s="3">
        <v>2022</v>
      </c>
      <c r="E7729" s="3" t="s">
        <v>10735</v>
      </c>
      <c r="F7729" s="3" t="s">
        <v>10622</v>
      </c>
      <c r="G7729" s="3" t="s">
        <v>10624</v>
      </c>
      <c r="H7729" s="3">
        <v>27</v>
      </c>
      <c r="I7729" s="14" t="s">
        <v>10778</v>
      </c>
      <c r="J7729" s="14" t="s">
        <v>20</v>
      </c>
      <c r="K7729" s="14" t="s">
        <v>10617</v>
      </c>
      <c r="L7729" s="3" t="s">
        <v>1354</v>
      </c>
      <c r="M7729" s="14" t="s">
        <v>246</v>
      </c>
      <c r="N7729" s="3" t="b">
        <v>0</v>
      </c>
      <c r="O7729" s="3" t="s">
        <v>10726</v>
      </c>
      <c r="P7729" s="3" t="s">
        <v>441</v>
      </c>
      <c r="Q7729" s="3" t="b">
        <v>0</v>
      </c>
      <c r="R7729" s="3">
        <v>-82.539000000000001</v>
      </c>
      <c r="S7729" s="3">
        <v>36.308999999999997</v>
      </c>
      <c r="T7729" s="3" t="b">
        <v>1</v>
      </c>
    </row>
    <row r="7730" spans="1:20" x14ac:dyDescent="0.2">
      <c r="A7730" s="2">
        <v>7729</v>
      </c>
      <c r="B7730" s="2" t="s">
        <v>10615</v>
      </c>
      <c r="C7730" s="4">
        <v>44811</v>
      </c>
      <c r="D7730" s="2">
        <v>2022</v>
      </c>
      <c r="E7730" s="2" t="s">
        <v>10735</v>
      </c>
      <c r="F7730" s="2" t="s">
        <v>10622</v>
      </c>
      <c r="G7730" s="2" t="s">
        <v>10624</v>
      </c>
      <c r="H7730" s="2">
        <v>30</v>
      </c>
      <c r="I7730" s="13" t="s">
        <v>10778</v>
      </c>
      <c r="J7730" s="13" t="s">
        <v>20</v>
      </c>
      <c r="K7730" s="13" t="s">
        <v>10617</v>
      </c>
      <c r="L7730" s="2" t="s">
        <v>69</v>
      </c>
      <c r="M7730" s="13" t="s">
        <v>234</v>
      </c>
      <c r="N7730" s="2" t="b">
        <v>0</v>
      </c>
      <c r="O7730" s="2" t="s">
        <v>10726</v>
      </c>
      <c r="P7730" s="2" t="s">
        <v>76</v>
      </c>
      <c r="Q7730" s="2" t="b">
        <v>0</v>
      </c>
      <c r="R7730" s="2" t="s">
        <v>10619</v>
      </c>
      <c r="S7730" s="2" t="s">
        <v>10619</v>
      </c>
      <c r="T7730" s="2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70306-7FBF-404D-9465-D92BA8F9D6E6}">
  <dimension ref="A2:A43"/>
  <sheetViews>
    <sheetView topLeftCell="A5" zoomScale="150" workbookViewId="0">
      <selection activeCell="A16" sqref="A16"/>
    </sheetView>
  </sheetViews>
  <sheetFormatPr baseColWidth="10" defaultRowHeight="16" x14ac:dyDescent="0.2"/>
  <cols>
    <col min="1" max="1" width="80.6640625" style="9" bestFit="1" customWidth="1"/>
    <col min="2" max="16384" width="10.83203125" style="9"/>
  </cols>
  <sheetData>
    <row r="2" spans="1:1" ht="17" x14ac:dyDescent="0.2">
      <c r="A2" s="9" t="s">
        <v>10739</v>
      </c>
    </row>
    <row r="3" spans="1:1" ht="17" x14ac:dyDescent="0.2">
      <c r="A3" s="9" t="s">
        <v>10740</v>
      </c>
    </row>
    <row r="4" spans="1:1" ht="17" x14ac:dyDescent="0.2">
      <c r="A4" s="9" t="s">
        <v>10741</v>
      </c>
    </row>
    <row r="6" spans="1:1" ht="17" x14ac:dyDescent="0.2">
      <c r="A6" s="9" t="s">
        <v>10742</v>
      </c>
    </row>
    <row r="7" spans="1:1" ht="34" x14ac:dyDescent="0.2">
      <c r="A7" s="9" t="s">
        <v>10743</v>
      </c>
    </row>
    <row r="8" spans="1:1" ht="17" x14ac:dyDescent="0.2">
      <c r="A8" s="9" t="s">
        <v>10744</v>
      </c>
    </row>
    <row r="10" spans="1:1" ht="17" x14ac:dyDescent="0.2">
      <c r="A10" s="9" t="s">
        <v>10745</v>
      </c>
    </row>
    <row r="11" spans="1:1" ht="17" x14ac:dyDescent="0.2">
      <c r="A11" s="9" t="s">
        <v>10746</v>
      </c>
    </row>
    <row r="12" spans="1:1" ht="17" x14ac:dyDescent="0.2">
      <c r="A12" s="9" t="s">
        <v>10747</v>
      </c>
    </row>
    <row r="14" spans="1:1" ht="17" x14ac:dyDescent="0.2">
      <c r="A14" s="9" t="s">
        <v>10748</v>
      </c>
    </row>
    <row r="15" spans="1:1" ht="17" x14ac:dyDescent="0.2">
      <c r="A15" s="9" t="s">
        <v>10749</v>
      </c>
    </row>
    <row r="16" spans="1:1" ht="17" x14ac:dyDescent="0.2">
      <c r="A16" s="9" t="s">
        <v>10750</v>
      </c>
    </row>
    <row r="17" spans="1:1" ht="17" x14ac:dyDescent="0.2">
      <c r="A17" s="9" t="s">
        <v>10751</v>
      </c>
    </row>
    <row r="19" spans="1:1" ht="17" x14ac:dyDescent="0.2">
      <c r="A19" s="9" t="s">
        <v>10752</v>
      </c>
    </row>
    <row r="20" spans="1:1" ht="17" x14ac:dyDescent="0.2">
      <c r="A20" s="9" t="s">
        <v>10753</v>
      </c>
    </row>
    <row r="21" spans="1:1" ht="34" x14ac:dyDescent="0.2">
      <c r="A21" s="9" t="s">
        <v>10754</v>
      </c>
    </row>
    <row r="23" spans="1:1" ht="17" x14ac:dyDescent="0.2">
      <c r="A23" s="9" t="s">
        <v>10755</v>
      </c>
    </row>
    <row r="24" spans="1:1" ht="17" x14ac:dyDescent="0.2">
      <c r="A24" s="9" t="s">
        <v>10756</v>
      </c>
    </row>
    <row r="25" spans="1:1" ht="34" x14ac:dyDescent="0.2">
      <c r="A25" s="9" t="s">
        <v>10757</v>
      </c>
    </row>
    <row r="27" spans="1:1" ht="17" x14ac:dyDescent="0.2">
      <c r="A27" s="9" t="s">
        <v>10758</v>
      </c>
    </row>
    <row r="28" spans="1:1" ht="17" x14ac:dyDescent="0.2">
      <c r="A28" s="9" t="s">
        <v>10759</v>
      </c>
    </row>
    <row r="29" spans="1:1" ht="34" x14ac:dyDescent="0.2">
      <c r="A29" s="9" t="s">
        <v>10760</v>
      </c>
    </row>
    <row r="31" spans="1:1" ht="17" x14ac:dyDescent="0.2">
      <c r="A31" s="9" t="s">
        <v>10761</v>
      </c>
    </row>
    <row r="32" spans="1:1" ht="17" x14ac:dyDescent="0.2">
      <c r="A32" s="9" t="s">
        <v>10762</v>
      </c>
    </row>
    <row r="33" spans="1:1" ht="34" x14ac:dyDescent="0.2">
      <c r="A33" s="9" t="s">
        <v>10763</v>
      </c>
    </row>
    <row r="35" spans="1:1" ht="17" x14ac:dyDescent="0.2">
      <c r="A35" s="9" t="s">
        <v>10764</v>
      </c>
    </row>
    <row r="36" spans="1:1" ht="17" x14ac:dyDescent="0.2">
      <c r="A36" s="9" t="s">
        <v>10765</v>
      </c>
    </row>
    <row r="37" spans="1:1" ht="17" x14ac:dyDescent="0.2">
      <c r="A37" s="9" t="s">
        <v>10766</v>
      </c>
    </row>
    <row r="39" spans="1:1" ht="17" x14ac:dyDescent="0.2">
      <c r="A39" s="9" t="s">
        <v>10767</v>
      </c>
    </row>
    <row r="40" spans="1:1" ht="17" x14ac:dyDescent="0.2">
      <c r="A40" s="9" t="s">
        <v>10768</v>
      </c>
    </row>
    <row r="41" spans="1:1" ht="17" x14ac:dyDescent="0.2">
      <c r="A41" s="9" t="s">
        <v>10769</v>
      </c>
    </row>
    <row r="43" spans="1:1" ht="34" x14ac:dyDescent="0.2">
      <c r="A43" s="9" t="s">
        <v>10770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CEB20-DD9A-E644-873D-18E95F19741F}">
  <dimension ref="A2:W199"/>
  <sheetViews>
    <sheetView tabSelected="1" topLeftCell="A12" zoomScale="130" zoomScaleNormal="130" workbookViewId="0">
      <selection activeCell="C96" sqref="C96"/>
    </sheetView>
  </sheetViews>
  <sheetFormatPr baseColWidth="10" defaultRowHeight="16" x14ac:dyDescent="0.2"/>
  <cols>
    <col min="1" max="1" width="13" bestFit="1" customWidth="1"/>
    <col min="2" max="2" width="15.1640625" bestFit="1" customWidth="1"/>
    <col min="3" max="3" width="10.1640625" bestFit="1" customWidth="1"/>
    <col min="4" max="4" width="12.1640625" customWidth="1"/>
    <col min="5" max="5" width="10.5" customWidth="1"/>
    <col min="6" max="7" width="8.1640625" bestFit="1" customWidth="1"/>
    <col min="8" max="21" width="4.1640625" bestFit="1" customWidth="1"/>
    <col min="22" max="23" width="5.1640625" bestFit="1" customWidth="1"/>
    <col min="24" max="29" width="4.1640625" bestFit="1" customWidth="1"/>
    <col min="30" max="30" width="3.83203125" bestFit="1" customWidth="1"/>
    <col min="31" max="31" width="3.1640625" bestFit="1" customWidth="1"/>
    <col min="32" max="32" width="3.5" bestFit="1" customWidth="1"/>
    <col min="33" max="34" width="4.1640625" bestFit="1" customWidth="1"/>
    <col min="35" max="35" width="3.33203125" bestFit="1" customWidth="1"/>
    <col min="36" max="36" width="3.1640625" bestFit="1" customWidth="1"/>
    <col min="37" max="37" width="4" bestFit="1" customWidth="1"/>
    <col min="38" max="38" width="3.5" bestFit="1" customWidth="1"/>
    <col min="39" max="39" width="3.83203125" bestFit="1" customWidth="1"/>
    <col min="40" max="40" width="3.1640625" bestFit="1" customWidth="1"/>
    <col min="41" max="41" width="3.5" bestFit="1" customWidth="1"/>
    <col min="42" max="42" width="3.1640625" bestFit="1" customWidth="1"/>
    <col min="43" max="43" width="3.83203125" bestFit="1" customWidth="1"/>
    <col min="44" max="44" width="3.5" bestFit="1" customWidth="1"/>
    <col min="45" max="45" width="4" bestFit="1" customWidth="1"/>
    <col min="46" max="46" width="3.5" bestFit="1" customWidth="1"/>
    <col min="47" max="47" width="3.1640625" bestFit="1" customWidth="1"/>
    <col min="48" max="49" width="3.83203125" bestFit="1" customWidth="1"/>
    <col min="50" max="50" width="3.5" bestFit="1" customWidth="1"/>
    <col min="51" max="51" width="3.33203125" bestFit="1" customWidth="1"/>
    <col min="52" max="52" width="2.83203125" bestFit="1" customWidth="1"/>
  </cols>
  <sheetData>
    <row r="2" spans="1:23" x14ac:dyDescent="0.2">
      <c r="A2" t="s">
        <v>10789</v>
      </c>
    </row>
    <row r="3" spans="1:23" x14ac:dyDescent="0.2">
      <c r="A3" s="10" t="s">
        <v>10774</v>
      </c>
      <c r="B3" t="s">
        <v>10773</v>
      </c>
      <c r="V3" t="s">
        <v>10795</v>
      </c>
    </row>
    <row r="4" spans="1:23" x14ac:dyDescent="0.2">
      <c r="A4" s="11">
        <v>2015</v>
      </c>
      <c r="B4">
        <v>994</v>
      </c>
      <c r="V4">
        <v>2015</v>
      </c>
      <c r="W4" cm="1">
        <f t="array" ref="W4">COUNTIF(nrYear,V4)</f>
        <v>994</v>
      </c>
    </row>
    <row r="5" spans="1:23" x14ac:dyDescent="0.2">
      <c r="A5" s="11">
        <v>2016</v>
      </c>
      <c r="B5">
        <v>958</v>
      </c>
      <c r="V5">
        <v>2016</v>
      </c>
      <c r="W5" cm="1">
        <f t="array" ref="W5">COUNTIF(nrYear,V5)</f>
        <v>958</v>
      </c>
    </row>
    <row r="6" spans="1:23" x14ac:dyDescent="0.2">
      <c r="A6" s="11">
        <v>2017</v>
      </c>
      <c r="B6">
        <v>981</v>
      </c>
      <c r="V6">
        <v>2017</v>
      </c>
      <c r="W6" cm="1">
        <f t="array" ref="W6">COUNTIF(nrYear,V6)</f>
        <v>981</v>
      </c>
    </row>
    <row r="7" spans="1:23" x14ac:dyDescent="0.2">
      <c r="A7" s="11">
        <v>2018</v>
      </c>
      <c r="B7">
        <v>993</v>
      </c>
      <c r="V7">
        <v>2018</v>
      </c>
      <c r="W7" cm="1">
        <f t="array" ref="W7">COUNTIF(nrYear,V7)</f>
        <v>993</v>
      </c>
    </row>
    <row r="8" spans="1:23" x14ac:dyDescent="0.2">
      <c r="A8" s="11">
        <v>2019</v>
      </c>
      <c r="B8">
        <v>999</v>
      </c>
      <c r="V8">
        <v>2019</v>
      </c>
      <c r="W8" cm="1">
        <f t="array" ref="W8">COUNTIF(nrYear,V8)</f>
        <v>999</v>
      </c>
    </row>
    <row r="9" spans="1:23" x14ac:dyDescent="0.2">
      <c r="A9" s="11">
        <v>2020</v>
      </c>
      <c r="B9">
        <v>1020</v>
      </c>
      <c r="V9">
        <v>2020</v>
      </c>
      <c r="W9" cm="1">
        <f t="array" ref="W9">COUNTIF(nrYear,V9)</f>
        <v>1020</v>
      </c>
    </row>
    <row r="10" spans="1:23" x14ac:dyDescent="0.2">
      <c r="A10" s="11">
        <v>2021</v>
      </c>
      <c r="B10">
        <v>1054</v>
      </c>
      <c r="V10">
        <v>2021</v>
      </c>
      <c r="W10" cm="1">
        <f t="array" ref="W10">COUNTIF(nrYear,V10)</f>
        <v>1054</v>
      </c>
    </row>
    <row r="11" spans="1:23" x14ac:dyDescent="0.2">
      <c r="A11" s="11">
        <v>2022</v>
      </c>
      <c r="B11">
        <v>730</v>
      </c>
      <c r="V11">
        <v>2022</v>
      </c>
      <c r="W11" cm="1">
        <f t="array" ref="W11">COUNTIF(nrYear,V11)</f>
        <v>730</v>
      </c>
    </row>
    <row r="12" spans="1:23" x14ac:dyDescent="0.2">
      <c r="A12" s="11" t="s">
        <v>10772</v>
      </c>
      <c r="B12">
        <v>7729</v>
      </c>
    </row>
    <row r="18" spans="1:22" x14ac:dyDescent="0.2">
      <c r="A18" t="s">
        <v>10790</v>
      </c>
    </row>
    <row r="19" spans="1:22" x14ac:dyDescent="0.2">
      <c r="A19" s="10" t="s">
        <v>10774</v>
      </c>
      <c r="B19" t="s">
        <v>10787</v>
      </c>
      <c r="V19" t="s">
        <v>10796</v>
      </c>
    </row>
    <row r="20" spans="1:22" x14ac:dyDescent="0.2">
      <c r="A20" s="11" t="s">
        <v>40</v>
      </c>
      <c r="B20">
        <v>1114</v>
      </c>
      <c r="V20">
        <f>MAX(B20:B70)</f>
        <v>1114</v>
      </c>
    </row>
    <row r="21" spans="1:22" x14ac:dyDescent="0.2">
      <c r="A21" s="11" t="s">
        <v>67</v>
      </c>
      <c r="B21">
        <v>694</v>
      </c>
    </row>
    <row r="22" spans="1:22" x14ac:dyDescent="0.2">
      <c r="A22" s="11" t="s">
        <v>170</v>
      </c>
      <c r="B22">
        <v>494</v>
      </c>
    </row>
    <row r="23" spans="1:22" x14ac:dyDescent="0.2">
      <c r="A23" s="11" t="s">
        <v>50</v>
      </c>
      <c r="B23">
        <v>351</v>
      </c>
    </row>
    <row r="24" spans="1:22" x14ac:dyDescent="0.2">
      <c r="A24" s="11" t="s">
        <v>234</v>
      </c>
      <c r="B24">
        <v>291</v>
      </c>
    </row>
    <row r="25" spans="1:22" x14ac:dyDescent="0.2">
      <c r="A25" s="11" t="s">
        <v>44</v>
      </c>
      <c r="B25">
        <v>279</v>
      </c>
    </row>
    <row r="26" spans="1:22" x14ac:dyDescent="0.2">
      <c r="A26" s="11" t="s">
        <v>70</v>
      </c>
      <c r="B26">
        <v>222</v>
      </c>
    </row>
    <row r="27" spans="1:22" x14ac:dyDescent="0.2">
      <c r="A27" s="11" t="s">
        <v>255</v>
      </c>
      <c r="B27">
        <v>221</v>
      </c>
    </row>
    <row r="28" spans="1:22" x14ac:dyDescent="0.2">
      <c r="A28" s="11" t="s">
        <v>23</v>
      </c>
      <c r="B28">
        <v>212</v>
      </c>
    </row>
    <row r="29" spans="1:22" x14ac:dyDescent="0.2">
      <c r="A29" s="11" t="s">
        <v>47</v>
      </c>
      <c r="B29">
        <v>211</v>
      </c>
    </row>
    <row r="30" spans="1:22" x14ac:dyDescent="0.2">
      <c r="A30" s="11" t="s">
        <v>246</v>
      </c>
      <c r="B30">
        <v>209</v>
      </c>
    </row>
    <row r="31" spans="1:22" x14ac:dyDescent="0.2">
      <c r="A31" s="11" t="s">
        <v>112</v>
      </c>
      <c r="B31">
        <v>200</v>
      </c>
    </row>
    <row r="32" spans="1:22" x14ac:dyDescent="0.2">
      <c r="A32" s="11" t="s">
        <v>104</v>
      </c>
      <c r="B32">
        <v>166</v>
      </c>
    </row>
    <row r="33" spans="1:2" x14ac:dyDescent="0.2">
      <c r="A33" s="11" t="s">
        <v>61</v>
      </c>
      <c r="B33">
        <v>160</v>
      </c>
    </row>
    <row r="34" spans="1:2" x14ac:dyDescent="0.2">
      <c r="A34" s="11" t="s">
        <v>96</v>
      </c>
      <c r="B34">
        <v>157</v>
      </c>
    </row>
    <row r="35" spans="1:2" x14ac:dyDescent="0.2">
      <c r="A35" s="11" t="s">
        <v>75</v>
      </c>
      <c r="B35">
        <v>155</v>
      </c>
    </row>
    <row r="36" spans="1:2" x14ac:dyDescent="0.2">
      <c r="A36" s="11" t="s">
        <v>282</v>
      </c>
      <c r="B36">
        <v>146</v>
      </c>
    </row>
    <row r="37" spans="1:2" x14ac:dyDescent="0.2">
      <c r="A37" s="11" t="s">
        <v>149</v>
      </c>
      <c r="B37">
        <v>141</v>
      </c>
    </row>
    <row r="38" spans="1:2" x14ac:dyDescent="0.2">
      <c r="A38" s="11" t="s">
        <v>125</v>
      </c>
      <c r="B38">
        <v>140</v>
      </c>
    </row>
    <row r="39" spans="1:2" x14ac:dyDescent="0.2">
      <c r="A39" s="11" t="s">
        <v>262</v>
      </c>
      <c r="B39">
        <v>139</v>
      </c>
    </row>
    <row r="40" spans="1:2" x14ac:dyDescent="0.2">
      <c r="A40" s="11" t="s">
        <v>115</v>
      </c>
      <c r="B40">
        <v>137</v>
      </c>
    </row>
    <row r="41" spans="1:2" x14ac:dyDescent="0.2">
      <c r="A41" s="11" t="s">
        <v>212</v>
      </c>
      <c r="B41">
        <v>130</v>
      </c>
    </row>
    <row r="42" spans="1:2" x14ac:dyDescent="0.2">
      <c r="A42" s="11" t="s">
        <v>29</v>
      </c>
      <c r="B42">
        <v>125</v>
      </c>
    </row>
    <row r="43" spans="1:2" x14ac:dyDescent="0.2">
      <c r="A43" s="11" t="s">
        <v>365</v>
      </c>
      <c r="B43">
        <v>124</v>
      </c>
    </row>
    <row r="44" spans="1:2" x14ac:dyDescent="0.2">
      <c r="A44" s="11" t="s">
        <v>101</v>
      </c>
      <c r="B44">
        <v>124</v>
      </c>
    </row>
    <row r="45" spans="1:2" x14ac:dyDescent="0.2">
      <c r="A45" s="11" t="s">
        <v>348</v>
      </c>
      <c r="B45">
        <v>117</v>
      </c>
    </row>
    <row r="46" spans="1:2" x14ac:dyDescent="0.2">
      <c r="A46" s="11" t="s">
        <v>87</v>
      </c>
      <c r="B46">
        <v>109</v>
      </c>
    </row>
    <row r="47" spans="1:2" x14ac:dyDescent="0.2">
      <c r="A47" s="11" t="s">
        <v>180</v>
      </c>
      <c r="B47">
        <v>107</v>
      </c>
    </row>
    <row r="48" spans="1:2" x14ac:dyDescent="0.2">
      <c r="A48" s="11" t="s">
        <v>299</v>
      </c>
      <c r="B48">
        <v>98</v>
      </c>
    </row>
    <row r="49" spans="1:2" x14ac:dyDescent="0.2">
      <c r="A49" s="11" t="s">
        <v>118</v>
      </c>
      <c r="B49">
        <v>88</v>
      </c>
    </row>
    <row r="50" spans="1:2" x14ac:dyDescent="0.2">
      <c r="A50" s="11" t="s">
        <v>84</v>
      </c>
      <c r="B50">
        <v>88</v>
      </c>
    </row>
    <row r="51" spans="1:2" x14ac:dyDescent="0.2">
      <c r="A51" s="11" t="s">
        <v>109</v>
      </c>
      <c r="B51">
        <v>86</v>
      </c>
    </row>
    <row r="52" spans="1:2" x14ac:dyDescent="0.2">
      <c r="A52" s="11" t="s">
        <v>449</v>
      </c>
      <c r="B52">
        <v>73</v>
      </c>
    </row>
    <row r="53" spans="1:2" x14ac:dyDescent="0.2">
      <c r="A53" s="11" t="s">
        <v>35</v>
      </c>
      <c r="B53">
        <v>71</v>
      </c>
    </row>
    <row r="54" spans="1:2" x14ac:dyDescent="0.2">
      <c r="A54" s="11" t="s">
        <v>177</v>
      </c>
      <c r="B54">
        <v>62</v>
      </c>
    </row>
    <row r="55" spans="1:2" x14ac:dyDescent="0.2">
      <c r="A55" s="11" t="s">
        <v>152</v>
      </c>
      <c r="B55">
        <v>54</v>
      </c>
    </row>
    <row r="56" spans="1:2" x14ac:dyDescent="0.2">
      <c r="A56" s="11" t="s">
        <v>258</v>
      </c>
      <c r="B56">
        <v>53</v>
      </c>
    </row>
    <row r="57" spans="1:2" x14ac:dyDescent="0.2">
      <c r="A57" s="11" t="s">
        <v>79</v>
      </c>
      <c r="B57">
        <v>49</v>
      </c>
    </row>
    <row r="58" spans="1:2" x14ac:dyDescent="0.2">
      <c r="A58" s="11" t="s">
        <v>57</v>
      </c>
      <c r="B58">
        <v>48</v>
      </c>
    </row>
    <row r="59" spans="1:2" x14ac:dyDescent="0.2">
      <c r="A59" s="11" t="s">
        <v>197</v>
      </c>
      <c r="B59">
        <v>39</v>
      </c>
    </row>
    <row r="60" spans="1:2" x14ac:dyDescent="0.2">
      <c r="A60" s="11" t="s">
        <v>741</v>
      </c>
      <c r="B60">
        <v>37</v>
      </c>
    </row>
    <row r="61" spans="1:2" x14ac:dyDescent="0.2">
      <c r="A61" s="11" t="s">
        <v>269</v>
      </c>
      <c r="B61">
        <v>33</v>
      </c>
    </row>
    <row r="62" spans="1:2" x14ac:dyDescent="0.2">
      <c r="A62" s="11" t="s">
        <v>1280</v>
      </c>
      <c r="B62">
        <v>27</v>
      </c>
    </row>
    <row r="63" spans="1:2" x14ac:dyDescent="0.2">
      <c r="A63" s="11" t="s">
        <v>768</v>
      </c>
      <c r="B63">
        <v>26</v>
      </c>
    </row>
    <row r="64" spans="1:2" x14ac:dyDescent="0.2">
      <c r="A64" s="11" t="s">
        <v>438</v>
      </c>
      <c r="B64">
        <v>24</v>
      </c>
    </row>
    <row r="65" spans="1:3" x14ac:dyDescent="0.2">
      <c r="A65" s="11" t="s">
        <v>1189</v>
      </c>
      <c r="B65">
        <v>22</v>
      </c>
    </row>
    <row r="66" spans="1:3" x14ac:dyDescent="0.2">
      <c r="A66" s="11" t="s">
        <v>163</v>
      </c>
      <c r="B66">
        <v>22</v>
      </c>
    </row>
    <row r="67" spans="1:3" x14ac:dyDescent="0.2">
      <c r="A67" s="11" t="s">
        <v>893</v>
      </c>
      <c r="B67">
        <v>18</v>
      </c>
    </row>
    <row r="68" spans="1:3" x14ac:dyDescent="0.2">
      <c r="A68" s="11" t="s">
        <v>407</v>
      </c>
      <c r="B68">
        <v>17</v>
      </c>
    </row>
    <row r="69" spans="1:3" x14ac:dyDescent="0.2">
      <c r="A69" s="11" t="s">
        <v>1778</v>
      </c>
      <c r="B69">
        <v>13</v>
      </c>
    </row>
    <row r="70" spans="1:3" x14ac:dyDescent="0.2">
      <c r="A70" s="11" t="s">
        <v>2176</v>
      </c>
      <c r="B70">
        <v>6</v>
      </c>
    </row>
    <row r="71" spans="1:3" x14ac:dyDescent="0.2">
      <c r="A71" s="11" t="s">
        <v>10772</v>
      </c>
      <c r="B71">
        <v>7729</v>
      </c>
    </row>
    <row r="74" spans="1:3" x14ac:dyDescent="0.2">
      <c r="A74" s="11" t="s">
        <v>10788</v>
      </c>
    </row>
    <row r="75" spans="1:3" x14ac:dyDescent="0.2">
      <c r="A75" s="10" t="s">
        <v>10774</v>
      </c>
      <c r="B75" t="s">
        <v>10775</v>
      </c>
    </row>
    <row r="76" spans="1:3" x14ac:dyDescent="0.2">
      <c r="A76" s="11" t="s">
        <v>10622</v>
      </c>
      <c r="B76">
        <v>7390</v>
      </c>
      <c r="C76" s="16">
        <f>GETPIVOTDATA("manner_of_death",$A$75,"manner_of_death","Shot")/GETPIVOTDATA("manner_of_death",$A$75)</f>
        <v>0.95613921593996631</v>
      </c>
    </row>
    <row r="77" spans="1:3" x14ac:dyDescent="0.2">
      <c r="A77" s="11" t="s">
        <v>10623</v>
      </c>
      <c r="B77">
        <v>339</v>
      </c>
      <c r="C77" s="17">
        <f>GETPIVOTDATA("manner_of_death",$A$75,"manner_of_death","Shot And Tasered")/GETPIVOTDATA("manner_of_death",$A$75)</f>
        <v>4.3860784060033638E-2</v>
      </c>
    </row>
    <row r="78" spans="1:3" x14ac:dyDescent="0.2">
      <c r="A78" s="11" t="s">
        <v>10772</v>
      </c>
      <c r="B78">
        <v>7729</v>
      </c>
    </row>
    <row r="93" spans="1:6" x14ac:dyDescent="0.2">
      <c r="A93" t="s">
        <v>10791</v>
      </c>
    </row>
    <row r="94" spans="1:6" x14ac:dyDescent="0.2">
      <c r="A94" s="10" t="s">
        <v>10775</v>
      </c>
      <c r="B94" s="10" t="s">
        <v>10771</v>
      </c>
    </row>
    <row r="95" spans="1:6" x14ac:dyDescent="0.2">
      <c r="A95" s="10" t="s">
        <v>10774</v>
      </c>
      <c r="B95" t="s">
        <v>10623</v>
      </c>
      <c r="C95" t="s">
        <v>10622</v>
      </c>
      <c r="D95" t="s">
        <v>10772</v>
      </c>
    </row>
    <row r="96" spans="1:6" x14ac:dyDescent="0.2">
      <c r="A96" s="11" t="s">
        <v>40</v>
      </c>
      <c r="B96">
        <v>63</v>
      </c>
      <c r="C96">
        <v>1051</v>
      </c>
      <c r="D96">
        <v>1114</v>
      </c>
      <c r="E96" s="18">
        <f>B96/D96</f>
        <v>5.6552962298025138E-2</v>
      </c>
      <c r="F96" s="18">
        <f>C96/D96</f>
        <v>0.94344703770197491</v>
      </c>
    </row>
    <row r="97" spans="1:6" x14ac:dyDescent="0.2">
      <c r="A97" s="11" t="s">
        <v>67</v>
      </c>
      <c r="B97">
        <v>40</v>
      </c>
      <c r="C97">
        <v>654</v>
      </c>
      <c r="D97" s="19">
        <v>694</v>
      </c>
      <c r="E97" s="18">
        <f t="shared" ref="E97:E146" si="0">B97/D97</f>
        <v>5.7636887608069162E-2</v>
      </c>
      <c r="F97" s="18">
        <f t="shared" ref="F97:F146" si="1">C97/D97</f>
        <v>0.94236311239193082</v>
      </c>
    </row>
    <row r="98" spans="1:6" x14ac:dyDescent="0.2">
      <c r="A98" s="11" t="s">
        <v>170</v>
      </c>
      <c r="B98">
        <v>22</v>
      </c>
      <c r="C98">
        <v>472</v>
      </c>
      <c r="D98">
        <v>494</v>
      </c>
      <c r="E98" s="18">
        <f t="shared" si="0"/>
        <v>4.4534412955465584E-2</v>
      </c>
      <c r="F98" s="18">
        <f t="shared" si="1"/>
        <v>0.95546558704453444</v>
      </c>
    </row>
    <row r="99" spans="1:6" x14ac:dyDescent="0.2">
      <c r="A99" s="11" t="s">
        <v>50</v>
      </c>
      <c r="B99">
        <v>14</v>
      </c>
      <c r="C99">
        <v>337</v>
      </c>
      <c r="D99">
        <v>351</v>
      </c>
      <c r="E99" s="18">
        <f t="shared" si="0"/>
        <v>3.9886039886039885E-2</v>
      </c>
      <c r="F99" s="18">
        <f t="shared" si="1"/>
        <v>0.96011396011396011</v>
      </c>
    </row>
    <row r="100" spans="1:6" x14ac:dyDescent="0.2">
      <c r="A100" s="11" t="s">
        <v>234</v>
      </c>
      <c r="B100">
        <v>18</v>
      </c>
      <c r="C100">
        <v>273</v>
      </c>
      <c r="D100">
        <v>291</v>
      </c>
      <c r="E100" s="18">
        <f t="shared" si="0"/>
        <v>6.1855670103092786E-2</v>
      </c>
      <c r="F100" s="18">
        <f t="shared" si="1"/>
        <v>0.93814432989690721</v>
      </c>
    </row>
    <row r="101" spans="1:6" x14ac:dyDescent="0.2">
      <c r="A101" s="11" t="s">
        <v>44</v>
      </c>
      <c r="B101">
        <v>7</v>
      </c>
      <c r="C101">
        <v>272</v>
      </c>
      <c r="D101">
        <v>279</v>
      </c>
      <c r="E101" s="18">
        <f t="shared" si="0"/>
        <v>2.5089605734767026E-2</v>
      </c>
      <c r="F101" s="18">
        <f t="shared" si="1"/>
        <v>0.97491039426523296</v>
      </c>
    </row>
    <row r="102" spans="1:6" x14ac:dyDescent="0.2">
      <c r="A102" s="11" t="s">
        <v>255</v>
      </c>
      <c r="B102">
        <v>6</v>
      </c>
      <c r="C102">
        <v>215</v>
      </c>
      <c r="D102">
        <v>221</v>
      </c>
      <c r="E102" s="18">
        <f t="shared" si="0"/>
        <v>2.7149321266968326E-2</v>
      </c>
      <c r="F102" s="18">
        <f t="shared" si="1"/>
        <v>0.97285067873303166</v>
      </c>
    </row>
    <row r="103" spans="1:6" x14ac:dyDescent="0.2">
      <c r="A103" s="11" t="s">
        <v>70</v>
      </c>
      <c r="B103">
        <v>8</v>
      </c>
      <c r="C103">
        <v>214</v>
      </c>
      <c r="D103">
        <v>222</v>
      </c>
      <c r="E103" s="18">
        <f t="shared" si="0"/>
        <v>3.6036036036036036E-2</v>
      </c>
      <c r="F103" s="18">
        <f t="shared" si="1"/>
        <v>0.963963963963964</v>
      </c>
    </row>
    <row r="104" spans="1:6" x14ac:dyDescent="0.2">
      <c r="A104" s="11" t="s">
        <v>246</v>
      </c>
      <c r="B104">
        <v>4</v>
      </c>
      <c r="C104">
        <v>205</v>
      </c>
      <c r="D104">
        <v>209</v>
      </c>
      <c r="E104" s="18">
        <f t="shared" si="0"/>
        <v>1.9138755980861243E-2</v>
      </c>
      <c r="F104" s="18">
        <f t="shared" si="1"/>
        <v>0.98086124401913877</v>
      </c>
    </row>
    <row r="105" spans="1:6" x14ac:dyDescent="0.2">
      <c r="A105" s="11" t="s">
        <v>23</v>
      </c>
      <c r="B105">
        <v>10</v>
      </c>
      <c r="C105">
        <v>202</v>
      </c>
      <c r="D105">
        <v>212</v>
      </c>
      <c r="E105" s="18">
        <f t="shared" si="0"/>
        <v>4.716981132075472E-2</v>
      </c>
      <c r="F105" s="18">
        <f t="shared" si="1"/>
        <v>0.95283018867924529</v>
      </c>
    </row>
    <row r="106" spans="1:6" x14ac:dyDescent="0.2">
      <c r="A106" s="11" t="s">
        <v>112</v>
      </c>
      <c r="B106">
        <v>3</v>
      </c>
      <c r="C106">
        <v>197</v>
      </c>
      <c r="D106">
        <v>200</v>
      </c>
      <c r="E106" s="18">
        <f t="shared" si="0"/>
        <v>1.4999999999999999E-2</v>
      </c>
      <c r="F106" s="18">
        <f t="shared" si="1"/>
        <v>0.98499999999999999</v>
      </c>
    </row>
    <row r="107" spans="1:6" x14ac:dyDescent="0.2">
      <c r="A107" s="11" t="s">
        <v>47</v>
      </c>
      <c r="B107">
        <v>16</v>
      </c>
      <c r="C107">
        <v>195</v>
      </c>
      <c r="D107">
        <v>211</v>
      </c>
      <c r="E107" s="18">
        <f t="shared" si="0"/>
        <v>7.582938388625593E-2</v>
      </c>
      <c r="F107" s="18">
        <f t="shared" si="1"/>
        <v>0.92417061611374407</v>
      </c>
    </row>
    <row r="108" spans="1:6" x14ac:dyDescent="0.2">
      <c r="A108" s="11" t="s">
        <v>104</v>
      </c>
      <c r="B108">
        <v>4</v>
      </c>
      <c r="C108">
        <v>162</v>
      </c>
      <c r="D108">
        <v>166</v>
      </c>
      <c r="E108" s="18">
        <f t="shared" si="0"/>
        <v>2.4096385542168676E-2</v>
      </c>
      <c r="F108" s="18">
        <f t="shared" si="1"/>
        <v>0.97590361445783136</v>
      </c>
    </row>
    <row r="109" spans="1:6" x14ac:dyDescent="0.2">
      <c r="A109" s="11" t="s">
        <v>96</v>
      </c>
      <c r="B109">
        <v>8</v>
      </c>
      <c r="C109">
        <v>149</v>
      </c>
      <c r="D109">
        <v>157</v>
      </c>
      <c r="E109" s="18">
        <f t="shared" si="0"/>
        <v>5.0955414012738856E-2</v>
      </c>
      <c r="F109" s="18">
        <f t="shared" si="1"/>
        <v>0.94904458598726116</v>
      </c>
    </row>
    <row r="110" spans="1:6" x14ac:dyDescent="0.2">
      <c r="A110" s="11" t="s">
        <v>75</v>
      </c>
      <c r="B110">
        <v>6</v>
      </c>
      <c r="C110">
        <v>149</v>
      </c>
      <c r="D110">
        <v>155</v>
      </c>
      <c r="E110" s="18">
        <f t="shared" si="0"/>
        <v>3.870967741935484E-2</v>
      </c>
      <c r="F110" s="18">
        <f t="shared" si="1"/>
        <v>0.96129032258064517</v>
      </c>
    </row>
    <row r="111" spans="1:6" x14ac:dyDescent="0.2">
      <c r="A111" s="11" t="s">
        <v>61</v>
      </c>
      <c r="B111">
        <v>15</v>
      </c>
      <c r="C111">
        <v>145</v>
      </c>
      <c r="D111">
        <v>160</v>
      </c>
      <c r="E111" s="18">
        <f t="shared" si="0"/>
        <v>9.375E-2</v>
      </c>
      <c r="F111" s="18">
        <f t="shared" si="1"/>
        <v>0.90625</v>
      </c>
    </row>
    <row r="112" spans="1:6" x14ac:dyDescent="0.2">
      <c r="A112" s="11" t="s">
        <v>149</v>
      </c>
      <c r="B112">
        <v>2</v>
      </c>
      <c r="C112">
        <v>139</v>
      </c>
      <c r="D112">
        <v>141</v>
      </c>
      <c r="E112" s="18">
        <f t="shared" si="0"/>
        <v>1.4184397163120567E-2</v>
      </c>
      <c r="F112" s="18">
        <f t="shared" si="1"/>
        <v>0.98581560283687941</v>
      </c>
    </row>
    <row r="113" spans="1:6" x14ac:dyDescent="0.2">
      <c r="A113" s="11" t="s">
        <v>282</v>
      </c>
      <c r="B113">
        <v>8</v>
      </c>
      <c r="C113">
        <v>138</v>
      </c>
      <c r="D113">
        <v>146</v>
      </c>
      <c r="E113" s="18">
        <f t="shared" si="0"/>
        <v>5.4794520547945202E-2</v>
      </c>
      <c r="F113" s="18">
        <f t="shared" si="1"/>
        <v>0.9452054794520548</v>
      </c>
    </row>
    <row r="114" spans="1:6" x14ac:dyDescent="0.2">
      <c r="A114" s="11" t="s">
        <v>125</v>
      </c>
      <c r="B114">
        <v>5</v>
      </c>
      <c r="C114">
        <v>135</v>
      </c>
      <c r="D114">
        <v>140</v>
      </c>
      <c r="E114" s="18">
        <f t="shared" si="0"/>
        <v>3.5714285714285712E-2</v>
      </c>
      <c r="F114" s="18">
        <f t="shared" si="1"/>
        <v>0.9642857142857143</v>
      </c>
    </row>
    <row r="115" spans="1:6" x14ac:dyDescent="0.2">
      <c r="A115" s="11" t="s">
        <v>115</v>
      </c>
      <c r="B115">
        <v>3</v>
      </c>
      <c r="C115">
        <v>134</v>
      </c>
      <c r="D115">
        <v>137</v>
      </c>
      <c r="E115" s="18">
        <f t="shared" si="0"/>
        <v>2.1897810218978103E-2</v>
      </c>
      <c r="F115" s="18">
        <f t="shared" si="1"/>
        <v>0.97810218978102192</v>
      </c>
    </row>
    <row r="116" spans="1:6" x14ac:dyDescent="0.2">
      <c r="A116" s="11" t="s">
        <v>262</v>
      </c>
      <c r="B116">
        <v>10</v>
      </c>
      <c r="C116">
        <v>129</v>
      </c>
      <c r="D116">
        <v>139</v>
      </c>
      <c r="E116" s="18">
        <f t="shared" si="0"/>
        <v>7.1942446043165464E-2</v>
      </c>
      <c r="F116" s="18">
        <f t="shared" si="1"/>
        <v>0.92805755395683454</v>
      </c>
    </row>
    <row r="117" spans="1:6" x14ac:dyDescent="0.2">
      <c r="A117" s="11" t="s">
        <v>212</v>
      </c>
      <c r="B117">
        <v>7</v>
      </c>
      <c r="C117">
        <v>123</v>
      </c>
      <c r="D117">
        <v>130</v>
      </c>
      <c r="E117" s="18">
        <f t="shared" si="0"/>
        <v>5.3846153846153849E-2</v>
      </c>
      <c r="F117" s="18">
        <f t="shared" si="1"/>
        <v>0.94615384615384612</v>
      </c>
    </row>
    <row r="118" spans="1:6" x14ac:dyDescent="0.2">
      <c r="A118" s="11" t="s">
        <v>29</v>
      </c>
      <c r="B118">
        <v>5</v>
      </c>
      <c r="C118">
        <v>120</v>
      </c>
      <c r="D118">
        <v>125</v>
      </c>
      <c r="E118" s="18">
        <f t="shared" si="0"/>
        <v>0.04</v>
      </c>
      <c r="F118" s="18">
        <f t="shared" si="1"/>
        <v>0.96</v>
      </c>
    </row>
    <row r="119" spans="1:6" x14ac:dyDescent="0.2">
      <c r="A119" s="11" t="s">
        <v>365</v>
      </c>
      <c r="B119">
        <v>5</v>
      </c>
      <c r="C119">
        <v>119</v>
      </c>
      <c r="D119">
        <v>124</v>
      </c>
      <c r="E119" s="18">
        <f t="shared" si="0"/>
        <v>4.0322580645161289E-2</v>
      </c>
      <c r="F119" s="18">
        <f t="shared" si="1"/>
        <v>0.95967741935483875</v>
      </c>
    </row>
    <row r="120" spans="1:6" x14ac:dyDescent="0.2">
      <c r="A120" s="11" t="s">
        <v>101</v>
      </c>
      <c r="B120">
        <v>8</v>
      </c>
      <c r="C120">
        <v>116</v>
      </c>
      <c r="D120">
        <v>124</v>
      </c>
      <c r="E120" s="18">
        <f t="shared" si="0"/>
        <v>6.4516129032258063E-2</v>
      </c>
      <c r="F120" s="18">
        <f t="shared" si="1"/>
        <v>0.93548387096774188</v>
      </c>
    </row>
    <row r="121" spans="1:6" x14ac:dyDescent="0.2">
      <c r="A121" s="11" t="s">
        <v>348</v>
      </c>
      <c r="B121">
        <v>3</v>
      </c>
      <c r="C121">
        <v>114</v>
      </c>
      <c r="D121">
        <v>117</v>
      </c>
      <c r="E121" s="18">
        <f t="shared" si="0"/>
        <v>2.564102564102564E-2</v>
      </c>
      <c r="F121" s="18">
        <f t="shared" si="1"/>
        <v>0.97435897435897434</v>
      </c>
    </row>
    <row r="122" spans="1:6" x14ac:dyDescent="0.2">
      <c r="A122" s="11" t="s">
        <v>87</v>
      </c>
      <c r="B122">
        <v>3</v>
      </c>
      <c r="C122">
        <v>106</v>
      </c>
      <c r="D122">
        <v>109</v>
      </c>
      <c r="E122" s="18">
        <f t="shared" si="0"/>
        <v>2.7522935779816515E-2</v>
      </c>
      <c r="F122" s="18">
        <f t="shared" si="1"/>
        <v>0.97247706422018354</v>
      </c>
    </row>
    <row r="123" spans="1:6" x14ac:dyDescent="0.2">
      <c r="A123" s="11" t="s">
        <v>180</v>
      </c>
      <c r="B123">
        <v>2</v>
      </c>
      <c r="C123">
        <v>105</v>
      </c>
      <c r="D123">
        <v>107</v>
      </c>
      <c r="E123" s="18">
        <f t="shared" si="0"/>
        <v>1.8691588785046728E-2</v>
      </c>
      <c r="F123" s="18">
        <f t="shared" si="1"/>
        <v>0.98130841121495327</v>
      </c>
    </row>
    <row r="124" spans="1:6" x14ac:dyDescent="0.2">
      <c r="A124" s="11" t="s">
        <v>299</v>
      </c>
      <c r="B124">
        <v>1</v>
      </c>
      <c r="C124">
        <v>97</v>
      </c>
      <c r="D124">
        <v>98</v>
      </c>
      <c r="E124" s="18">
        <f t="shared" si="0"/>
        <v>1.020408163265306E-2</v>
      </c>
      <c r="F124" s="18">
        <f t="shared" si="1"/>
        <v>0.98979591836734693</v>
      </c>
    </row>
    <row r="125" spans="1:6" x14ac:dyDescent="0.2">
      <c r="A125" s="11" t="s">
        <v>118</v>
      </c>
      <c r="C125">
        <v>88</v>
      </c>
      <c r="D125">
        <v>88</v>
      </c>
      <c r="E125" s="18">
        <f t="shared" si="0"/>
        <v>0</v>
      </c>
      <c r="F125" s="18">
        <f t="shared" si="1"/>
        <v>1</v>
      </c>
    </row>
    <row r="126" spans="1:6" x14ac:dyDescent="0.2">
      <c r="A126" s="11" t="s">
        <v>84</v>
      </c>
      <c r="B126">
        <v>2</v>
      </c>
      <c r="C126">
        <v>86</v>
      </c>
      <c r="D126">
        <v>88</v>
      </c>
      <c r="E126" s="18">
        <f t="shared" si="0"/>
        <v>2.2727272727272728E-2</v>
      </c>
      <c r="F126" s="18">
        <f t="shared" si="1"/>
        <v>0.97727272727272729</v>
      </c>
    </row>
    <row r="127" spans="1:6" x14ac:dyDescent="0.2">
      <c r="A127" s="11" t="s">
        <v>109</v>
      </c>
      <c r="B127">
        <v>5</v>
      </c>
      <c r="C127">
        <v>81</v>
      </c>
      <c r="D127">
        <v>86</v>
      </c>
      <c r="E127" s="18">
        <f t="shared" si="0"/>
        <v>5.8139534883720929E-2</v>
      </c>
      <c r="F127" s="18">
        <f t="shared" si="1"/>
        <v>0.94186046511627908</v>
      </c>
    </row>
    <row r="128" spans="1:6" x14ac:dyDescent="0.2">
      <c r="A128" s="11" t="s">
        <v>449</v>
      </c>
      <c r="C128">
        <v>73</v>
      </c>
      <c r="D128">
        <v>73</v>
      </c>
      <c r="E128" s="18">
        <f t="shared" si="0"/>
        <v>0</v>
      </c>
      <c r="F128" s="18">
        <f t="shared" si="1"/>
        <v>1</v>
      </c>
    </row>
    <row r="129" spans="1:6" x14ac:dyDescent="0.2">
      <c r="A129" s="11" t="s">
        <v>35</v>
      </c>
      <c r="B129">
        <v>4</v>
      </c>
      <c r="C129">
        <v>67</v>
      </c>
      <c r="D129">
        <v>71</v>
      </c>
      <c r="E129" s="18">
        <f t="shared" si="0"/>
        <v>5.6338028169014086E-2</v>
      </c>
      <c r="F129" s="18">
        <f t="shared" si="1"/>
        <v>0.94366197183098588</v>
      </c>
    </row>
    <row r="130" spans="1:6" x14ac:dyDescent="0.2">
      <c r="A130" s="11" t="s">
        <v>177</v>
      </c>
      <c r="B130">
        <v>1</v>
      </c>
      <c r="C130">
        <v>61</v>
      </c>
      <c r="D130">
        <v>62</v>
      </c>
      <c r="E130" s="18">
        <f t="shared" si="0"/>
        <v>1.6129032258064516E-2</v>
      </c>
      <c r="F130" s="18">
        <f t="shared" si="1"/>
        <v>0.9838709677419355</v>
      </c>
    </row>
    <row r="131" spans="1:6" x14ac:dyDescent="0.2">
      <c r="A131" s="11" t="s">
        <v>152</v>
      </c>
      <c r="B131">
        <v>1</v>
      </c>
      <c r="C131">
        <v>53</v>
      </c>
      <c r="D131">
        <v>54</v>
      </c>
      <c r="E131" s="18">
        <f t="shared" si="0"/>
        <v>1.8518518518518517E-2</v>
      </c>
      <c r="F131" s="18">
        <f t="shared" si="1"/>
        <v>0.98148148148148151</v>
      </c>
    </row>
    <row r="132" spans="1:6" x14ac:dyDescent="0.2">
      <c r="A132" s="11" t="s">
        <v>258</v>
      </c>
      <c r="B132">
        <v>1</v>
      </c>
      <c r="C132">
        <v>52</v>
      </c>
      <c r="D132">
        <v>53</v>
      </c>
      <c r="E132" s="18">
        <f t="shared" si="0"/>
        <v>1.8867924528301886E-2</v>
      </c>
      <c r="F132" s="18">
        <f t="shared" si="1"/>
        <v>0.98113207547169812</v>
      </c>
    </row>
    <row r="133" spans="1:6" x14ac:dyDescent="0.2">
      <c r="A133" s="11" t="s">
        <v>57</v>
      </c>
      <c r="B133">
        <v>1</v>
      </c>
      <c r="C133">
        <v>47</v>
      </c>
      <c r="D133">
        <v>48</v>
      </c>
      <c r="E133" s="18">
        <f t="shared" si="0"/>
        <v>2.0833333333333332E-2</v>
      </c>
      <c r="F133" s="18">
        <f t="shared" si="1"/>
        <v>0.97916666666666663</v>
      </c>
    </row>
    <row r="134" spans="1:6" x14ac:dyDescent="0.2">
      <c r="A134" s="11" t="s">
        <v>79</v>
      </c>
      <c r="B134">
        <v>4</v>
      </c>
      <c r="C134">
        <v>45</v>
      </c>
      <c r="D134">
        <v>49</v>
      </c>
      <c r="E134" s="18">
        <f t="shared" si="0"/>
        <v>8.1632653061224483E-2</v>
      </c>
      <c r="F134" s="18">
        <f t="shared" si="1"/>
        <v>0.91836734693877553</v>
      </c>
    </row>
    <row r="135" spans="1:6" x14ac:dyDescent="0.2">
      <c r="A135" s="11" t="s">
        <v>197</v>
      </c>
      <c r="B135">
        <v>2</v>
      </c>
      <c r="C135">
        <v>37</v>
      </c>
      <c r="D135">
        <v>39</v>
      </c>
      <c r="E135" s="18">
        <f t="shared" si="0"/>
        <v>5.128205128205128E-2</v>
      </c>
      <c r="F135" s="18">
        <f t="shared" si="1"/>
        <v>0.94871794871794868</v>
      </c>
    </row>
    <row r="136" spans="1:6" x14ac:dyDescent="0.2">
      <c r="A136" s="11" t="s">
        <v>741</v>
      </c>
      <c r="B136">
        <v>4</v>
      </c>
      <c r="C136">
        <v>33</v>
      </c>
      <c r="D136">
        <v>37</v>
      </c>
      <c r="E136" s="18">
        <f t="shared" si="0"/>
        <v>0.10810810810810811</v>
      </c>
      <c r="F136" s="18">
        <f t="shared" si="1"/>
        <v>0.89189189189189189</v>
      </c>
    </row>
    <row r="137" spans="1:6" x14ac:dyDescent="0.2">
      <c r="A137" s="11" t="s">
        <v>269</v>
      </c>
      <c r="B137">
        <v>1</v>
      </c>
      <c r="C137">
        <v>32</v>
      </c>
      <c r="D137">
        <v>33</v>
      </c>
      <c r="E137" s="18">
        <f t="shared" si="0"/>
        <v>3.0303030303030304E-2</v>
      </c>
      <c r="F137" s="18">
        <f t="shared" si="1"/>
        <v>0.96969696969696972</v>
      </c>
    </row>
    <row r="138" spans="1:6" x14ac:dyDescent="0.2">
      <c r="A138" s="11" t="s">
        <v>1280</v>
      </c>
      <c r="C138">
        <v>27</v>
      </c>
      <c r="D138">
        <v>27</v>
      </c>
      <c r="E138" s="18">
        <f t="shared" si="0"/>
        <v>0</v>
      </c>
      <c r="F138" s="18">
        <f t="shared" si="1"/>
        <v>1</v>
      </c>
    </row>
    <row r="139" spans="1:6" x14ac:dyDescent="0.2">
      <c r="A139" s="11" t="s">
        <v>768</v>
      </c>
      <c r="B139">
        <v>1</v>
      </c>
      <c r="C139">
        <v>25</v>
      </c>
      <c r="D139">
        <v>26</v>
      </c>
      <c r="E139" s="18">
        <f t="shared" si="0"/>
        <v>3.8461538461538464E-2</v>
      </c>
      <c r="F139" s="18">
        <f t="shared" si="1"/>
        <v>0.96153846153846156</v>
      </c>
    </row>
    <row r="140" spans="1:6" x14ac:dyDescent="0.2">
      <c r="A140" s="11" t="s">
        <v>438</v>
      </c>
      <c r="C140">
        <v>24</v>
      </c>
      <c r="D140">
        <v>24</v>
      </c>
      <c r="E140" s="18">
        <f t="shared" si="0"/>
        <v>0</v>
      </c>
      <c r="F140" s="18">
        <f t="shared" si="1"/>
        <v>1</v>
      </c>
    </row>
    <row r="141" spans="1:6" x14ac:dyDescent="0.2">
      <c r="A141" s="11" t="s">
        <v>163</v>
      </c>
      <c r="C141">
        <v>22</v>
      </c>
      <c r="D141">
        <v>22</v>
      </c>
      <c r="E141" s="18">
        <f t="shared" si="0"/>
        <v>0</v>
      </c>
      <c r="F141" s="18">
        <f t="shared" si="1"/>
        <v>1</v>
      </c>
    </row>
    <row r="142" spans="1:6" x14ac:dyDescent="0.2">
      <c r="A142" s="11" t="s">
        <v>1189</v>
      </c>
      <c r="B142">
        <v>4</v>
      </c>
      <c r="C142">
        <v>18</v>
      </c>
      <c r="D142">
        <v>22</v>
      </c>
      <c r="E142" s="18">
        <f t="shared" si="0"/>
        <v>0.18181818181818182</v>
      </c>
      <c r="F142" s="18">
        <f t="shared" si="1"/>
        <v>0.81818181818181823</v>
      </c>
    </row>
    <row r="143" spans="1:6" x14ac:dyDescent="0.2">
      <c r="A143" s="11" t="s">
        <v>893</v>
      </c>
      <c r="B143">
        <v>1</v>
      </c>
      <c r="C143">
        <v>17</v>
      </c>
      <c r="D143">
        <v>18</v>
      </c>
      <c r="E143" s="18">
        <f t="shared" si="0"/>
        <v>5.5555555555555552E-2</v>
      </c>
      <c r="F143" s="18">
        <f t="shared" si="1"/>
        <v>0.94444444444444442</v>
      </c>
    </row>
    <row r="144" spans="1:6" x14ac:dyDescent="0.2">
      <c r="A144" s="11" t="s">
        <v>407</v>
      </c>
      <c r="C144">
        <v>17</v>
      </c>
      <c r="D144">
        <v>17</v>
      </c>
      <c r="E144" s="18">
        <f t="shared" si="0"/>
        <v>0</v>
      </c>
      <c r="F144" s="18">
        <f t="shared" si="1"/>
        <v>1</v>
      </c>
    </row>
    <row r="145" spans="1:6" x14ac:dyDescent="0.2">
      <c r="A145" s="11" t="s">
        <v>1778</v>
      </c>
      <c r="B145">
        <v>1</v>
      </c>
      <c r="C145">
        <v>12</v>
      </c>
      <c r="D145">
        <v>13</v>
      </c>
      <c r="E145" s="18">
        <f t="shared" si="0"/>
        <v>7.6923076923076927E-2</v>
      </c>
      <c r="F145" s="18">
        <f t="shared" si="1"/>
        <v>0.92307692307692313</v>
      </c>
    </row>
    <row r="146" spans="1:6" x14ac:dyDescent="0.2">
      <c r="A146" s="11" t="s">
        <v>2176</v>
      </c>
      <c r="C146">
        <v>6</v>
      </c>
      <c r="D146">
        <v>6</v>
      </c>
      <c r="E146" s="18">
        <f t="shared" si="0"/>
        <v>0</v>
      </c>
      <c r="F146" s="18">
        <f t="shared" si="1"/>
        <v>1</v>
      </c>
    </row>
    <row r="147" spans="1:6" x14ac:dyDescent="0.2">
      <c r="A147" s="11" t="s">
        <v>10772</v>
      </c>
      <c r="B147">
        <v>339</v>
      </c>
      <c r="C147">
        <v>7390</v>
      </c>
      <c r="D147">
        <v>7729</v>
      </c>
    </row>
    <row r="150" spans="1:6" x14ac:dyDescent="0.2">
      <c r="A150" s="11" t="s">
        <v>10792</v>
      </c>
    </row>
    <row r="151" spans="1:6" x14ac:dyDescent="0.2">
      <c r="A151" s="10" t="s">
        <v>10774</v>
      </c>
      <c r="B151" t="s">
        <v>10793</v>
      </c>
    </row>
    <row r="152" spans="1:6" x14ac:dyDescent="0.2">
      <c r="A152" s="11" t="s">
        <v>10625</v>
      </c>
      <c r="B152">
        <v>456</v>
      </c>
      <c r="D152" s="20"/>
      <c r="E152" s="21" t="s">
        <v>10794</v>
      </c>
      <c r="F152" s="22" cm="1">
        <f t="array" ref="F152">COUNTIF(nrArmed,"Unarmed")</f>
        <v>456</v>
      </c>
    </row>
    <row r="153" spans="1:6" x14ac:dyDescent="0.2">
      <c r="A153" s="11" t="s">
        <v>10772</v>
      </c>
      <c r="B153">
        <v>456</v>
      </c>
    </row>
    <row r="155" spans="1:6" x14ac:dyDescent="0.2">
      <c r="A155" s="11" t="s">
        <v>10797</v>
      </c>
    </row>
    <row r="156" spans="1:6" ht="34" x14ac:dyDescent="0.2">
      <c r="A156" s="23" t="s">
        <v>10802</v>
      </c>
      <c r="B156" s="24" t="s">
        <v>10798</v>
      </c>
      <c r="C156" s="24" t="s">
        <v>10625</v>
      </c>
      <c r="D156" s="23" t="s">
        <v>10636</v>
      </c>
      <c r="E156" s="24" t="s">
        <v>10616</v>
      </c>
      <c r="F156" s="23" t="s">
        <v>10799</v>
      </c>
    </row>
    <row r="157" spans="1:6" x14ac:dyDescent="0.2">
      <c r="A157" s="25" t="s">
        <v>10784</v>
      </c>
      <c r="B157" s="22" cm="1">
        <f t="array" ref="B157">COUNTIF(nrAgeRange,A157)</f>
        <v>4</v>
      </c>
      <c r="C157" s="26">
        <v>1</v>
      </c>
      <c r="D157" s="26">
        <v>0</v>
      </c>
      <c r="E157" s="26">
        <v>0</v>
      </c>
      <c r="F157" s="26">
        <v>0</v>
      </c>
    </row>
    <row r="158" spans="1:6" x14ac:dyDescent="0.2">
      <c r="A158" s="25" t="s">
        <v>10780</v>
      </c>
      <c r="B158" s="22" cm="1">
        <f t="array" ref="B158">COUNTIF(nrAgeRange,A158)</f>
        <v>477</v>
      </c>
      <c r="C158" s="26">
        <v>0.1069182389937107</v>
      </c>
      <c r="D158" s="26">
        <v>4.1928721174004195E-2</v>
      </c>
      <c r="E158" s="26">
        <v>4.6121593291404611E-2</v>
      </c>
      <c r="F158" s="26">
        <v>0.80503144654088055</v>
      </c>
    </row>
    <row r="159" spans="1:6" x14ac:dyDescent="0.2">
      <c r="A159" s="25" t="s">
        <v>10778</v>
      </c>
      <c r="B159" s="22" cm="1">
        <f t="array" ref="B159">COUNTIF(nrAgeRange,A159)</f>
        <v>2062</v>
      </c>
      <c r="C159" s="26">
        <v>8.147429679922405E-2</v>
      </c>
      <c r="D159" s="26">
        <v>3.6857419980601359E-2</v>
      </c>
      <c r="E159" s="26">
        <v>3.6372453928225024E-2</v>
      </c>
      <c r="F159" s="26">
        <v>0.84529582929194957</v>
      </c>
    </row>
    <row r="160" spans="1:6" x14ac:dyDescent="0.2">
      <c r="A160" s="25" t="s">
        <v>10779</v>
      </c>
      <c r="B160" s="22" cm="1">
        <f t="array" ref="B160">COUNTIF(nrAgeRange,A160)</f>
        <v>2201</v>
      </c>
      <c r="C160" s="26">
        <v>5.9972739663789187E-2</v>
      </c>
      <c r="D160" s="26">
        <v>3.9073148568832351E-2</v>
      </c>
      <c r="E160" s="26">
        <v>2.7260336210813266E-2</v>
      </c>
      <c r="F160" s="26">
        <v>0.87369377555656524</v>
      </c>
    </row>
    <row r="161" spans="1:11" x14ac:dyDescent="0.2">
      <c r="A161" s="25" t="s">
        <v>10777</v>
      </c>
      <c r="B161" s="22" cm="1">
        <f t="array" ref="B161">COUNTIF(nrAgeRange,A161)</f>
        <v>1310</v>
      </c>
      <c r="C161" s="26">
        <v>4.5038167938931298E-2</v>
      </c>
      <c r="D161" s="26">
        <v>3.7404580152671757E-2</v>
      </c>
      <c r="E161" s="26">
        <v>2.1374045801526718E-2</v>
      </c>
      <c r="F161" s="26">
        <v>0.89618320610687019</v>
      </c>
    </row>
    <row r="162" spans="1:11" x14ac:dyDescent="0.2">
      <c r="A162" s="25" t="s">
        <v>10776</v>
      </c>
      <c r="B162" s="22" cm="1">
        <f t="array" ref="B162">COUNTIF(nrAgeRange,A162)</f>
        <v>789</v>
      </c>
      <c r="C162" s="26">
        <v>3.8022813688212927E-2</v>
      </c>
      <c r="D162" s="26">
        <v>2.7883396704689482E-2</v>
      </c>
      <c r="E162" s="26">
        <v>1.6476552598225603E-2</v>
      </c>
      <c r="F162" s="26">
        <v>0.91761723700887199</v>
      </c>
    </row>
    <row r="163" spans="1:11" x14ac:dyDescent="0.2">
      <c r="A163" s="25" t="s">
        <v>10782</v>
      </c>
      <c r="B163" s="22" cm="1">
        <f t="array" ref="B163">COUNTIF(nrAgeRange,A163)</f>
        <v>309</v>
      </c>
      <c r="C163" s="26">
        <v>1.2944983818770227E-2</v>
      </c>
      <c r="D163" s="26">
        <v>1.9417475728155338E-2</v>
      </c>
      <c r="E163" s="26">
        <v>1.6181229773462782E-2</v>
      </c>
      <c r="F163" s="26">
        <v>0.95145631067961167</v>
      </c>
    </row>
    <row r="164" spans="1:11" x14ac:dyDescent="0.2">
      <c r="A164" s="25" t="s">
        <v>10781</v>
      </c>
      <c r="B164" s="22" cm="1">
        <f t="array" ref="B164">COUNTIF(nrAgeRange,A164)</f>
        <v>73</v>
      </c>
      <c r="C164" s="26">
        <v>1.3698630136986301E-2</v>
      </c>
      <c r="D164" s="26">
        <v>2.7397260273972601E-2</v>
      </c>
      <c r="E164" s="26">
        <v>2.7397260273972601E-2</v>
      </c>
      <c r="F164" s="26">
        <v>0.93150684931506844</v>
      </c>
    </row>
    <row r="165" spans="1:11" x14ac:dyDescent="0.2">
      <c r="A165" s="25" t="s">
        <v>10783</v>
      </c>
      <c r="B165" s="22" cm="1">
        <f t="array" ref="B165">COUNTIF(nrAgeRange,A165)</f>
        <v>19</v>
      </c>
      <c r="C165" s="26">
        <v>5.2631578947368418E-2</v>
      </c>
      <c r="D165" s="26">
        <v>0</v>
      </c>
      <c r="E165" s="26">
        <v>0</v>
      </c>
      <c r="F165" s="26">
        <v>0.94736842105263153</v>
      </c>
    </row>
    <row r="166" spans="1:11" x14ac:dyDescent="0.2">
      <c r="A166" s="25" t="s">
        <v>10785</v>
      </c>
      <c r="B166" s="22" cm="1">
        <f t="array" ref="B166">COUNTIF(nrAgeRange,A166)</f>
        <v>3</v>
      </c>
      <c r="C166" s="26">
        <v>0</v>
      </c>
      <c r="D166" s="26">
        <v>0</v>
      </c>
      <c r="E166" s="26">
        <v>0</v>
      </c>
      <c r="F166" s="26">
        <v>1</v>
      </c>
    </row>
    <row r="168" spans="1:11" x14ac:dyDescent="0.2">
      <c r="A168" s="23" t="s">
        <v>10802</v>
      </c>
      <c r="B168" s="23" t="s">
        <v>10799</v>
      </c>
    </row>
    <row r="169" spans="1:11" x14ac:dyDescent="0.2">
      <c r="A169" s="25" t="s">
        <v>10784</v>
      </c>
      <c r="B169" s="26">
        <v>0</v>
      </c>
    </row>
    <row r="170" spans="1:11" x14ac:dyDescent="0.2">
      <c r="A170" s="25" t="s">
        <v>10780</v>
      </c>
      <c r="B170" s="26">
        <v>0.80503144654088055</v>
      </c>
    </row>
    <row r="171" spans="1:11" x14ac:dyDescent="0.2">
      <c r="A171" s="25" t="s">
        <v>10778</v>
      </c>
      <c r="B171" s="26">
        <v>0.84529582929194957</v>
      </c>
      <c r="K171" t="s">
        <v>10801</v>
      </c>
    </row>
    <row r="172" spans="1:11" x14ac:dyDescent="0.2">
      <c r="A172" s="25" t="s">
        <v>10779</v>
      </c>
      <c r="B172" s="26">
        <v>0.87369377555656524</v>
      </c>
    </row>
    <row r="173" spans="1:11" x14ac:dyDescent="0.2">
      <c r="A173" s="25" t="s">
        <v>10777</v>
      </c>
      <c r="B173" s="26">
        <v>0.89618320610687019</v>
      </c>
    </row>
    <row r="174" spans="1:11" x14ac:dyDescent="0.2">
      <c r="A174" s="25" t="s">
        <v>10776</v>
      </c>
      <c r="B174" s="26">
        <v>0.91761723700887199</v>
      </c>
    </row>
    <row r="175" spans="1:11" x14ac:dyDescent="0.2">
      <c r="A175" s="25" t="s">
        <v>10782</v>
      </c>
      <c r="B175" s="26">
        <v>0.95145631067961167</v>
      </c>
    </row>
    <row r="176" spans="1:11" x14ac:dyDescent="0.2">
      <c r="A176" s="25" t="s">
        <v>10781</v>
      </c>
      <c r="B176" s="26">
        <v>0.93150684931506844</v>
      </c>
    </row>
    <row r="177" spans="1:5" x14ac:dyDescent="0.2">
      <c r="A177" s="25" t="s">
        <v>10783</v>
      </c>
      <c r="B177" s="26">
        <v>0.94736842105263153</v>
      </c>
    </row>
    <row r="178" spans="1:5" x14ac:dyDescent="0.2">
      <c r="A178" s="25" t="s">
        <v>10785</v>
      </c>
      <c r="B178" s="26">
        <v>1</v>
      </c>
    </row>
    <row r="180" spans="1:5" x14ac:dyDescent="0.2">
      <c r="A180" s="27" t="s">
        <v>10803</v>
      </c>
    </row>
    <row r="181" spans="1:5" x14ac:dyDescent="0.2">
      <c r="A181" s="10" t="s">
        <v>10774</v>
      </c>
      <c r="B181" t="s">
        <v>10804</v>
      </c>
    </row>
    <row r="182" spans="1:5" x14ac:dyDescent="0.2">
      <c r="A182" s="11" t="s">
        <v>10617</v>
      </c>
      <c r="B182" s="28">
        <v>1460</v>
      </c>
      <c r="D182" s="29" t="s">
        <v>10795</v>
      </c>
      <c r="E182" s="29"/>
    </row>
    <row r="183" spans="1:5" x14ac:dyDescent="0.2">
      <c r="A183" s="11" t="s">
        <v>21</v>
      </c>
      <c r="B183" s="28">
        <v>113</v>
      </c>
      <c r="D183" s="22" t="s">
        <v>10805</v>
      </c>
      <c r="E183" s="22" cm="1">
        <f t="array" ref="E183">COUNTIF(nrRace,"A")</f>
        <v>113</v>
      </c>
    </row>
    <row r="184" spans="1:5" x14ac:dyDescent="0.2">
      <c r="A184" s="11" t="s">
        <v>59</v>
      </c>
      <c r="B184" s="28">
        <v>1686</v>
      </c>
      <c r="D184" s="22" t="s">
        <v>10806</v>
      </c>
      <c r="E184" s="22" cm="1">
        <f t="array" ref="E184">COUNTIF(nrRace,"B")</f>
        <v>1686</v>
      </c>
    </row>
    <row r="185" spans="1:5" x14ac:dyDescent="0.2">
      <c r="A185" s="11" t="s">
        <v>33</v>
      </c>
      <c r="B185" s="28">
        <v>1128</v>
      </c>
      <c r="D185" s="22" t="s">
        <v>10807</v>
      </c>
      <c r="E185" s="22" cm="1">
        <f t="array" ref="E185">COUNTIF(nrRace,"H")</f>
        <v>1128</v>
      </c>
    </row>
    <row r="186" spans="1:5" x14ac:dyDescent="0.2">
      <c r="A186" s="11" t="s">
        <v>199</v>
      </c>
      <c r="B186" s="28">
        <v>97</v>
      </c>
      <c r="D186" s="22" t="s">
        <v>10808</v>
      </c>
      <c r="E186" s="22" cm="1">
        <f t="array" ref="E186">COUNTIF(nrRace,"N")</f>
        <v>97</v>
      </c>
    </row>
    <row r="187" spans="1:5" x14ac:dyDescent="0.2">
      <c r="A187" s="11" t="s">
        <v>137</v>
      </c>
      <c r="B187" s="28">
        <v>47</v>
      </c>
      <c r="D187" s="22" t="s">
        <v>10809</v>
      </c>
      <c r="E187" s="22" cm="1">
        <f t="array" ref="E187">COUNTIF(nrRace,"O")</f>
        <v>47</v>
      </c>
    </row>
    <row r="188" spans="1:5" x14ac:dyDescent="0.2">
      <c r="A188" s="11" t="s">
        <v>27</v>
      </c>
      <c r="B188" s="28">
        <v>3198</v>
      </c>
      <c r="D188" s="22" t="s">
        <v>1062</v>
      </c>
      <c r="E188" s="22" cm="1">
        <f t="array" ref="E188">COUNTIF(nrRace,"W")</f>
        <v>3198</v>
      </c>
    </row>
    <row r="189" spans="1:5" x14ac:dyDescent="0.2">
      <c r="A189" s="11" t="s">
        <v>10772</v>
      </c>
      <c r="B189" s="28">
        <v>7729</v>
      </c>
      <c r="D189" s="22" t="s">
        <v>10810</v>
      </c>
      <c r="E189" s="22" cm="1">
        <f t="array" ref="E189">COUNTIF(nrRace,"###")</f>
        <v>1460</v>
      </c>
    </row>
    <row r="194" spans="1:2" x14ac:dyDescent="0.2">
      <c r="A194" t="s">
        <v>10811</v>
      </c>
    </row>
    <row r="195" spans="1:2" x14ac:dyDescent="0.2">
      <c r="A195" s="10" t="s">
        <v>10774</v>
      </c>
      <c r="B195" t="s">
        <v>10812</v>
      </c>
    </row>
    <row r="196" spans="1:2" x14ac:dyDescent="0.2">
      <c r="A196" s="11" t="s">
        <v>10618</v>
      </c>
      <c r="B196" s="28">
        <v>17</v>
      </c>
    </row>
    <row r="197" spans="1:2" x14ac:dyDescent="0.2">
      <c r="A197" s="11" t="s">
        <v>55</v>
      </c>
      <c r="B197" s="28">
        <v>348</v>
      </c>
    </row>
    <row r="198" spans="1:2" x14ac:dyDescent="0.2">
      <c r="A198" s="11" t="s">
        <v>20</v>
      </c>
      <c r="B198" s="28">
        <v>7364</v>
      </c>
    </row>
    <row r="199" spans="1:2" x14ac:dyDescent="0.2">
      <c r="A199" s="11" t="s">
        <v>10772</v>
      </c>
      <c r="B199" s="28">
        <v>7729</v>
      </c>
    </row>
  </sheetData>
  <mergeCells count="1">
    <mergeCell ref="D182:E182"/>
  </mergeCells>
  <pageMargins left="0.7" right="0.7" top="0.75" bottom="0.75" header="0.3" footer="0.3"/>
  <drawing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5D8768-F531-8042-926F-7250AEDB8A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Raw</vt:lpstr>
      <vt:lpstr>Sheet5</vt:lpstr>
      <vt:lpstr>Clean</vt:lpstr>
      <vt:lpstr>Questions</vt:lpstr>
      <vt:lpstr>PivotTable</vt:lpstr>
      <vt:lpstr>nrAgeRange</vt:lpstr>
      <vt:lpstr>nrArmed</vt:lpstr>
      <vt:lpstr>nrRace</vt:lpstr>
      <vt:lpstr>nrYear</vt:lpstr>
      <vt:lpstr>Questions!US_Police_Shooting_Data_Questions</vt:lpstr>
      <vt:lpstr>Raw!US_Police_shootings_in_from_2015_22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Martinez</dc:creator>
  <cp:lastModifiedBy>Arman Martinez</cp:lastModifiedBy>
  <dcterms:created xsi:type="dcterms:W3CDTF">2023-09-14T23:21:08Z</dcterms:created>
  <dcterms:modified xsi:type="dcterms:W3CDTF">2023-09-15T22:01:40Z</dcterms:modified>
</cp:coreProperties>
</file>